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<sst xmlns="http://schemas.openxmlformats.org/spreadsheetml/2006/main" uniqueCount="58359">
  <si>
    <t>OWNER STATUS</t>
  </si>
  <si>
    <t>SITUS FULL ADDRESS</t>
  </si>
  <si>
    <t>MAILING FULL ADDRESS</t>
  </si>
  <si>
    <t>APN - FORMATTED</t>
  </si>
  <si>
    <t>LEGAL DESCRIPTION</t>
  </si>
  <si>
    <t>MARKET TOTAL VALUE</t>
  </si>
  <si>
    <t>MARKET LAND VALUE</t>
  </si>
  <si>
    <t>ASSESSED TOTAL VALUE</t>
  </si>
  <si>
    <t>APPRAISED IMPROVEMENT PERCENTAGE</t>
  </si>
  <si>
    <t>APPRAISED IMPROVEMENT VALUE</t>
  </si>
  <si>
    <t>PROPERTY TAX</t>
  </si>
  <si>
    <t>MARKET VALUE</t>
  </si>
  <si>
    <t>DELINQUENT TAX YR</t>
  </si>
  <si>
    <t>DELINQUENT TAX VALUE</t>
  </si>
  <si>
    <t>LINK</t>
  </si>
  <si>
    <t>GROSS AREA</t>
  </si>
  <si>
    <t>LAND USE</t>
  </si>
  <si>
    <t>LOT ACREAGE</t>
  </si>
  <si>
    <t>ZONING</t>
  </si>
  <si>
    <t>OWNER 1 FIRST NAME</t>
  </si>
  <si>
    <t>OWNER 1 LAST NAME</t>
  </si>
  <si>
    <t>OWNER 2 FIRST NAME</t>
  </si>
  <si>
    <t>OWNER 2 LAST NAME</t>
  </si>
  <si>
    <t>OWNER MAILING NAME</t>
  </si>
  <si>
    <t>SITUS STREET NAME</t>
  </si>
  <si>
    <t>SITUS CITY</t>
  </si>
  <si>
    <t>SITUS STATE</t>
  </si>
  <si>
    <t>SITUS ZIP CODE</t>
  </si>
  <si>
    <t>SITUS ZIP+4</t>
  </si>
  <si>
    <t>COUNTY</t>
  </si>
  <si>
    <t>SITUS STREET ADDRESS</t>
  </si>
  <si>
    <t>MAIL HOUSE NUMBER</t>
  </si>
  <si>
    <t>MAIL HOUSE NUMBER #2</t>
  </si>
  <si>
    <t>MAIL POST DIRECTION</t>
  </si>
  <si>
    <t>MAIL STREET NAME</t>
  </si>
  <si>
    <t>MAIL STREET NAME SUFFIX</t>
  </si>
  <si>
    <t>MAIL UNIT NUMBER</t>
  </si>
  <si>
    <t>MAIL CITY</t>
  </si>
  <si>
    <t>ALTERNATE MAILING CITY</t>
  </si>
  <si>
    <t>MAIL STATE</t>
  </si>
  <si>
    <t>MAIL ZIP/ZIP+4</t>
  </si>
  <si>
    <t>MAIL CARRIER ROUTE</t>
  </si>
  <si>
    <t>MAILING COUNTRY</t>
  </si>
  <si>
    <t>MAILING STREET ADDRESS</t>
  </si>
  <si>
    <t>YEAR BUILT</t>
  </si>
  <si>
    <t>A</t>
  </si>
  <si>
    <t xml:space="preserve">7248 Routt Rd  Hartsel, CO 80449 </t>
  </si>
  <si>
    <t xml:space="preserve">2151 Larkspur Ave  Estes Park, CO 80517-7161 </t>
  </si>
  <si>
    <t>T11 R74 S35 Nw4 South Park Ranches Filing 02 Lot 26 R492701 Tr98 Ad09</t>
  </si>
  <si>
    <t>Vacant -Residential Land</t>
  </si>
  <si>
    <t>Robert</t>
  </si>
  <si>
    <t>Lewis</t>
  </si>
  <si>
    <t>Martha</t>
  </si>
  <si>
    <t>Robert &amp; Martha Lewis</t>
  </si>
  <si>
    <t>Routt</t>
  </si>
  <si>
    <t>Hartsel</t>
  </si>
  <si>
    <t>CO</t>
  </si>
  <si>
    <t>Park</t>
  </si>
  <si>
    <t xml:space="preserve">7248 Routt Rd </t>
  </si>
  <si>
    <t>Larkspur</t>
  </si>
  <si>
    <t>Ave</t>
  </si>
  <si>
    <t>Estes Park</t>
  </si>
  <si>
    <t>80517-7161</t>
  </si>
  <si>
    <t>H075</t>
  </si>
  <si>
    <t>USA</t>
  </si>
  <si>
    <t xml:space="preserve">2151 Larkspur Ave </t>
  </si>
  <si>
    <t xml:space="preserve">8747 Routt Rd  Hartsel, CO 80449 </t>
  </si>
  <si>
    <t xml:space="preserve"> </t>
  </si>
  <si>
    <t>T11 R74 S25 Se4 South Park Ranches Filing 07 Lot 27</t>
  </si>
  <si>
    <t>Amy</t>
  </si>
  <si>
    <t>Williams</t>
  </si>
  <si>
    <t>Amy Williams</t>
  </si>
  <si>
    <t xml:space="preserve">8747 Routt Rd </t>
  </si>
  <si>
    <t>New York</t>
  </si>
  <si>
    <t>C050</t>
  </si>
  <si>
    <t>U</t>
  </si>
  <si>
    <t xml:space="preserve">5744 Rio Blanco Rd  Hartsel, CO 80449 </t>
  </si>
  <si>
    <t xml:space="preserve">PO Box 1895  Gallup, NM 87305-1895 </t>
  </si>
  <si>
    <t>T11 R74 S33 Ne4 South Park Ranches Filing 31 Lot 21 B0528 P0988 Ul96</t>
  </si>
  <si>
    <t>Toribio</t>
  </si>
  <si>
    <t>Garcia</t>
  </si>
  <si>
    <t>Lorenza</t>
  </si>
  <si>
    <t>Toribio &amp; Lorenza Garcia</t>
  </si>
  <si>
    <t>Rio Blanco</t>
  </si>
  <si>
    <t xml:space="preserve">5744 Rio Blanco Rd </t>
  </si>
  <si>
    <t>PO Box 1895</t>
  </si>
  <si>
    <t>Gallup</t>
  </si>
  <si>
    <t>NM</t>
  </si>
  <si>
    <t>87305-1895</t>
  </si>
  <si>
    <t>B018</t>
  </si>
  <si>
    <t xml:space="preserve">Po Box 1895 </t>
  </si>
  <si>
    <t xml:space="preserve">11303 Larimer Rd  Hartsel, CO 80449 </t>
  </si>
  <si>
    <t xml:space="preserve">PO Box 114  Budd Lake, NJ 07828 </t>
  </si>
  <si>
    <t>T11 R73 S29 Nw4 South Park Ranches Filing 19 Lot 05 B0253 P0307</t>
  </si>
  <si>
    <t>Joseph</t>
  </si>
  <si>
    <t>Stephanick</t>
  </si>
  <si>
    <t>Joseph Stephanick</t>
  </si>
  <si>
    <t>Larimer</t>
  </si>
  <si>
    <t xml:space="preserve">11303 Larimer Rd </t>
  </si>
  <si>
    <t>PO Box 114</t>
  </si>
  <si>
    <t>Budd Lake</t>
  </si>
  <si>
    <t>NJ</t>
  </si>
  <si>
    <t>B002</t>
  </si>
  <si>
    <t xml:space="preserve">Po Box 114 </t>
  </si>
  <si>
    <t xml:space="preserve">4591 Delaware Rd  Hartsel, CO 80449 </t>
  </si>
  <si>
    <t xml:space="preserve">2811 Dunham Woods Rd  Harvard, IL 60033-9759 </t>
  </si>
  <si>
    <t>T14 R75 S02 Sw4 Estates Of Colorado Unit 50 Lot 2559</t>
  </si>
  <si>
    <t>Danny</t>
  </si>
  <si>
    <t>Curtiss</t>
  </si>
  <si>
    <t>Carol</t>
  </si>
  <si>
    <t>Danny &amp; Carol Curtiss</t>
  </si>
  <si>
    <t>Delaware</t>
  </si>
  <si>
    <t xml:space="preserve">4591 Delaware Rd </t>
  </si>
  <si>
    <t>Dunham Woods</t>
  </si>
  <si>
    <t>Rd</t>
  </si>
  <si>
    <t>Harvard</t>
  </si>
  <si>
    <t>IL</t>
  </si>
  <si>
    <t>60033-9759</t>
  </si>
  <si>
    <t>R001</t>
  </si>
  <si>
    <t xml:space="preserve">2811 Dunham Woods Rd </t>
  </si>
  <si>
    <t xml:space="preserve">489 Moon Beam Dr  Hartsel, CO 80449 </t>
  </si>
  <si>
    <t xml:space="preserve">1928 Taft Ave  Los Angeles, CA 90068-3621 </t>
  </si>
  <si>
    <t>T11 R74 S09 Nw4 South Park Ranches Filing 58 Lot 25</t>
  </si>
  <si>
    <t>Christopher</t>
  </si>
  <si>
    <t>Smith</t>
  </si>
  <si>
    <t>Christopher Smith</t>
  </si>
  <si>
    <t>Moon Beam</t>
  </si>
  <si>
    <t xml:space="preserve">489 Moon Beam Dr </t>
  </si>
  <si>
    <t>Taft</t>
  </si>
  <si>
    <t>Los Angeles</t>
  </si>
  <si>
    <t>CA</t>
  </si>
  <si>
    <t>90068-3621</t>
  </si>
  <si>
    <t>C015</t>
  </si>
  <si>
    <t xml:space="preserve">1928 Taft Ave </t>
  </si>
  <si>
    <t xml:space="preserve">1815 Turner Gulch Rd  Hartsel, CO 80449 </t>
  </si>
  <si>
    <t xml:space="preserve">912 E Fountain Blvd  Colorado Springs, CO 80903-4607 </t>
  </si>
  <si>
    <t>T11 R73 S29 Nw4 South Park Ranches Filing 19 Lot 27 B0299 P0801 Ul96</t>
  </si>
  <si>
    <t>K</t>
  </si>
  <si>
    <t>Decost</t>
  </si>
  <si>
    <t>Mollie</t>
  </si>
  <si>
    <t>K Jason K &amp; Mollie Decost</t>
  </si>
  <si>
    <t>Turner Gulch</t>
  </si>
  <si>
    <t xml:space="preserve">1815 Turner Gulch Rd </t>
  </si>
  <si>
    <t>Fountain</t>
  </si>
  <si>
    <t>Blvd</t>
  </si>
  <si>
    <t>Colorado Springs</t>
  </si>
  <si>
    <t>80903-4607</t>
  </si>
  <si>
    <t>C025</t>
  </si>
  <si>
    <t xml:space="preserve">912 E Fountain Blvd </t>
  </si>
  <si>
    <t xml:space="preserve">8462 County Road 53  Hartsel, CO 80449 </t>
  </si>
  <si>
    <t xml:space="preserve">2206 Henson Farm Rd  Festus, MO 63028-4319 </t>
  </si>
  <si>
    <t>T13 R75 S28 Ne4 Aspen Park Subdivision 1 Lot 012</t>
  </si>
  <si>
    <t>Tristan</t>
  </si>
  <si>
    <t>Soto</t>
  </si>
  <si>
    <t>Makenna</t>
  </si>
  <si>
    <t>Ross</t>
  </si>
  <si>
    <t>Tristan Soto &amp; Makenna Ross</t>
  </si>
  <si>
    <t>County Road 53</t>
  </si>
  <si>
    <t xml:space="preserve">8462 County Road 53 </t>
  </si>
  <si>
    <t>Henson Farm</t>
  </si>
  <si>
    <t>Festus</t>
  </si>
  <si>
    <t>MO</t>
  </si>
  <si>
    <t>63028-4319</t>
  </si>
  <si>
    <t>R010</t>
  </si>
  <si>
    <t xml:space="preserve">2206 Henson Farm Rd </t>
  </si>
  <si>
    <t xml:space="preserve">624 Chase St  Hartsel, CO 80449 </t>
  </si>
  <si>
    <t xml:space="preserve">19049 E Warren Dr #105, Aurora, CO 80013-7907 </t>
  </si>
  <si>
    <t>T11 R74 S27 Nw4 South Park Ranches Filing 26 Lot 09</t>
  </si>
  <si>
    <t>Marlene</t>
  </si>
  <si>
    <t>Davis</t>
  </si>
  <si>
    <t>Marlene Davis</t>
  </si>
  <si>
    <t>Chase</t>
  </si>
  <si>
    <t xml:space="preserve">624 Chase St </t>
  </si>
  <si>
    <t>Warren</t>
  </si>
  <si>
    <t>Dr</t>
  </si>
  <si>
    <t>Aurora</t>
  </si>
  <si>
    <t>80013-7907</t>
  </si>
  <si>
    <t>C029</t>
  </si>
  <si>
    <t xml:space="preserve">19049 E Warren Dr #105 </t>
  </si>
  <si>
    <t xml:space="preserve">1249 S Muley Gulch Dr  Hartsel, CO 80449 </t>
  </si>
  <si>
    <t xml:space="preserve">6704 Sherwood Rd  Idlewylde, MD 21239-1333 </t>
  </si>
  <si>
    <t>T11 R74 S19 Se4 South Park Ranches Filing 92 Lot 10</t>
  </si>
  <si>
    <t>Frederick</t>
  </si>
  <si>
    <t>Burger</t>
  </si>
  <si>
    <t>Frederick Burger</t>
  </si>
  <si>
    <t>Muley Gulch</t>
  </si>
  <si>
    <t xml:space="preserve">1249 S Muley Gulch Dr </t>
  </si>
  <si>
    <t>Sherwood</t>
  </si>
  <si>
    <t>Idlewylde</t>
  </si>
  <si>
    <t>Towson</t>
  </si>
  <si>
    <t>MD</t>
  </si>
  <si>
    <t>21239-1333</t>
  </si>
  <si>
    <t>C002</t>
  </si>
  <si>
    <t xml:space="preserve">6704 Sherwood Rd </t>
  </si>
  <si>
    <t xml:space="preserve">5086 Black Dog Trl  Hartsel, CO 80449 </t>
  </si>
  <si>
    <t xml:space="preserve">5216 S Laredo Way  Centennial, CO 80015-4152 </t>
  </si>
  <si>
    <t>T14 R75 S01 Ne4 Estates Of Colorado Unit 51 Lot 2616</t>
  </si>
  <si>
    <t>Manos</t>
  </si>
  <si>
    <t>Christopher Manos</t>
  </si>
  <si>
    <t>Black Dog</t>
  </si>
  <si>
    <t xml:space="preserve">5086 Black Dog Trl </t>
  </si>
  <si>
    <t>Laredo</t>
  </si>
  <si>
    <t>Way</t>
  </si>
  <si>
    <t>Centennial</t>
  </si>
  <si>
    <t>80015-4152</t>
  </si>
  <si>
    <t>C090</t>
  </si>
  <si>
    <t xml:space="preserve">5216 S Laredo Way </t>
  </si>
  <si>
    <t xml:space="preserve">Spring St  Hartsel, CO 80449 </t>
  </si>
  <si>
    <t xml:space="preserve">831 Bitterbrush Ln  Fort Collins, CO 80526-3523 </t>
  </si>
  <si>
    <t>T11 R75 S25 Nw4 Pike San Isabel Village Block 62 Lot 11 and 12</t>
  </si>
  <si>
    <t>Edmund</t>
  </si>
  <si>
    <t>Vandamme</t>
  </si>
  <si>
    <t>Nancy</t>
  </si>
  <si>
    <t>Edmund &amp; Nancy Vandamme</t>
  </si>
  <si>
    <t>Spring</t>
  </si>
  <si>
    <t xml:space="preserve">Spring St </t>
  </si>
  <si>
    <t>Bitterbrush</t>
  </si>
  <si>
    <t>Ln</t>
  </si>
  <si>
    <t>Fort Collins</t>
  </si>
  <si>
    <t>80526-3523</t>
  </si>
  <si>
    <t xml:space="preserve">831 Bitterbrush Ln </t>
  </si>
  <si>
    <t xml:space="preserve">Gulch Rd  Hartsel, CO 80449 </t>
  </si>
  <si>
    <t xml:space="preserve">PO Box 970  Leland, MI 49654 </t>
  </si>
  <si>
    <t>T13 R74 S09 Se4 Se4 9-13-74</t>
  </si>
  <si>
    <t>Vacant Land (Nec)</t>
  </si>
  <si>
    <t>Sara</t>
  </si>
  <si>
    <t>Mcvay</t>
  </si>
  <si>
    <t>Mark</t>
  </si>
  <si>
    <t>Nesbitt</t>
  </si>
  <si>
    <t>Sara Mcvay &amp; Mark Nesbitt</t>
  </si>
  <si>
    <t>Gulch</t>
  </si>
  <si>
    <t xml:space="preserve">Gulch Rd </t>
  </si>
  <si>
    <t>PO Box 970</t>
  </si>
  <si>
    <t>Leland</t>
  </si>
  <si>
    <t>MI</t>
  </si>
  <si>
    <t>B013</t>
  </si>
  <si>
    <t xml:space="preserve">Po Box 970 </t>
  </si>
  <si>
    <t xml:space="preserve">1316 Corral Rd  Hartsel, CO 80449 </t>
  </si>
  <si>
    <t xml:space="preserve">PO Box 606  Black Hawk, CO 80422 </t>
  </si>
  <si>
    <t>T13 R76 S09 Sw4 Western Union Ranch Filing 01 Lot 0032</t>
  </si>
  <si>
    <t>Garry</t>
  </si>
  <si>
    <t>Brown</t>
  </si>
  <si>
    <t>Claudia</t>
  </si>
  <si>
    <t>Garry &amp; Claudia Brown</t>
  </si>
  <si>
    <t>Corral</t>
  </si>
  <si>
    <t xml:space="preserve">1316 Corral Rd </t>
  </si>
  <si>
    <t>PO Box 606</t>
  </si>
  <si>
    <t>Black Hawk</t>
  </si>
  <si>
    <t>B007</t>
  </si>
  <si>
    <t xml:space="preserve">Po Box 606 </t>
  </si>
  <si>
    <t xml:space="preserve">31 Highland St  Hartsel, CO 80449 </t>
  </si>
  <si>
    <t xml:space="preserve">948 Smith Rd  Moultrie, GA 31788-1311 </t>
  </si>
  <si>
    <t>T12 R77 S14 Se4 Western Union Ranch Rv Park Dsp and P Lot 075</t>
  </si>
  <si>
    <t>Wandell</t>
  </si>
  <si>
    <t>Hargraves</t>
  </si>
  <si>
    <t>Deborah</t>
  </si>
  <si>
    <t>Wandell &amp; Deborah Hargraves</t>
  </si>
  <si>
    <t>Highland</t>
  </si>
  <si>
    <t xml:space="preserve">31 Highland St </t>
  </si>
  <si>
    <t>Moultrie</t>
  </si>
  <si>
    <t>GA</t>
  </si>
  <si>
    <t>31788-1311</t>
  </si>
  <si>
    <t>R006</t>
  </si>
  <si>
    <t xml:space="preserve">948 Smith Rd </t>
  </si>
  <si>
    <t xml:space="preserve">526 Kinkehee Trl  Hartsel, CO 80449 </t>
  </si>
  <si>
    <t>T14 R75 S05 Sw4 Estates Of Colorado Unit 45 Lot 2295</t>
  </si>
  <si>
    <t>Darin</t>
  </si>
  <si>
    <t>Routier</t>
  </si>
  <si>
    <t>Cindy</t>
  </si>
  <si>
    <t>Black</t>
  </si>
  <si>
    <t>Darin Routier &amp; Cindy Black</t>
  </si>
  <si>
    <t>Kinkehee</t>
  </si>
  <si>
    <t xml:space="preserve">526 Kinkehee Trl </t>
  </si>
  <si>
    <t xml:space="preserve">Black Beaver Rd  Hartsel, CO 80449 </t>
  </si>
  <si>
    <t xml:space="preserve">10453 W Patterson Pl  Littleton, CO 80127-2004 </t>
  </si>
  <si>
    <t>T13 R75 S25 Nw4 Estates Of Colorado Unit 36 Lot 1803</t>
  </si>
  <si>
    <t>Brian</t>
  </si>
  <si>
    <t>Rupert</t>
  </si>
  <si>
    <t>Evangeline</t>
  </si>
  <si>
    <t>Brian &amp; Evangeline Rupert</t>
  </si>
  <si>
    <t>Black Beaver</t>
  </si>
  <si>
    <t xml:space="preserve">Black Beaver Rd </t>
  </si>
  <si>
    <t>Patterson</t>
  </si>
  <si>
    <t>Pl</t>
  </si>
  <si>
    <t>Littleton</t>
  </si>
  <si>
    <t>80127-2004</t>
  </si>
  <si>
    <t>C004</t>
  </si>
  <si>
    <t xml:space="preserve">10453 W Patterson Pl </t>
  </si>
  <si>
    <t xml:space="preserve">733 Cheyenne Trl  Hartsel, CO 80449 </t>
  </si>
  <si>
    <t xml:space="preserve">21087 E Excelsior Ave  Queen Creek, AZ 85142-7011 </t>
  </si>
  <si>
    <t>T11 R74 S08 Nw4 South Park Ranches Filing 60 Lot 39</t>
  </si>
  <si>
    <t>Marvin</t>
  </si>
  <si>
    <t>Block</t>
  </si>
  <si>
    <t>Liv Trust</t>
  </si>
  <si>
    <t>Marvin &amp; Liv Block</t>
  </si>
  <si>
    <t>Cheyenne</t>
  </si>
  <si>
    <t xml:space="preserve">733 Cheyenne Trl </t>
  </si>
  <si>
    <t>Excelsior</t>
  </si>
  <si>
    <t>Queen Creek</t>
  </si>
  <si>
    <t>AZ</t>
  </si>
  <si>
    <t>85142-7011</t>
  </si>
  <si>
    <t>R062</t>
  </si>
  <si>
    <t xml:space="preserve">21087 E Excelsior Ave </t>
  </si>
  <si>
    <t xml:space="preserve">Oglala Trl  Hartsel, CO 80449 </t>
  </si>
  <si>
    <t xml:space="preserve">5190 S Meade St  Littleton, CO 80123-1742 </t>
  </si>
  <si>
    <t>T15 R75 S12 Nw4 Hartsel Ranch Unit 081 Lot 4272</t>
  </si>
  <si>
    <t>Dylan</t>
  </si>
  <si>
    <t>Pfaff</t>
  </si>
  <si>
    <t>Jefferson</t>
  </si>
  <si>
    <t>Dylan &amp; Jefferson Pfaff</t>
  </si>
  <si>
    <t>Oglala</t>
  </si>
  <si>
    <t xml:space="preserve">Oglala Trl </t>
  </si>
  <si>
    <t>Meade</t>
  </si>
  <si>
    <t>St</t>
  </si>
  <si>
    <t>80123-1742</t>
  </si>
  <si>
    <t>C003</t>
  </si>
  <si>
    <t xml:space="preserve">5190 S Meade St </t>
  </si>
  <si>
    <t xml:space="preserve">Ram St  Hartsel, CO 80449 </t>
  </si>
  <si>
    <t xml:space="preserve">16850 County Road 325  Buena Vista, CO 81211-9110 </t>
  </si>
  <si>
    <t>T11 R75 S25 Ne4 Pike San Isabel Village Block 28 Lot 23</t>
  </si>
  <si>
    <t>James</t>
  </si>
  <si>
    <t>Clark</t>
  </si>
  <si>
    <t>James Clark</t>
  </si>
  <si>
    <t>Ram</t>
  </si>
  <si>
    <t xml:space="preserve">Ram St </t>
  </si>
  <si>
    <t>County Road 325</t>
  </si>
  <si>
    <t>Buena Vista</t>
  </si>
  <si>
    <t>81211-9110</t>
  </si>
  <si>
    <t xml:space="preserve">16850 County Road 325 </t>
  </si>
  <si>
    <t xml:space="preserve">Willow St  Hartsel, CO 80449 </t>
  </si>
  <si>
    <t xml:space="preserve">137 Gardner Dr  Shalimar, FL 32579-1226 </t>
  </si>
  <si>
    <t>T11 R75 S25 Sw4 Pike San Isabel Village Block 66 Lot 33</t>
  </si>
  <si>
    <t>Jason</t>
  </si>
  <si>
    <t>Darr</t>
  </si>
  <si>
    <t>Jason Darr</t>
  </si>
  <si>
    <t>Willow</t>
  </si>
  <si>
    <t xml:space="preserve">Willow St </t>
  </si>
  <si>
    <t>Gardner</t>
  </si>
  <si>
    <t>Shalimar</t>
  </si>
  <si>
    <t>FL</t>
  </si>
  <si>
    <t>32579-1226</t>
  </si>
  <si>
    <t>C006</t>
  </si>
  <si>
    <t xml:space="preserve">137 Gardner Dr </t>
  </si>
  <si>
    <t xml:space="preserve">489 Driftwood Dr  Hartsel, CO 80449 </t>
  </si>
  <si>
    <t xml:space="preserve">1009 Jupiter Dr  Colorado Springs, CO 80905-7730 </t>
  </si>
  <si>
    <t>T13 R75 S21 Sw4 Aspen Park Subdivision 3 Lot 097</t>
  </si>
  <si>
    <t>Rex</t>
  </si>
  <si>
    <t>Johnson</t>
  </si>
  <si>
    <t>Rex Johnson</t>
  </si>
  <si>
    <t>Driftwood</t>
  </si>
  <si>
    <t xml:space="preserve">489 Driftwood Dr </t>
  </si>
  <si>
    <t>Jupiter</t>
  </si>
  <si>
    <t>80905-7730</t>
  </si>
  <si>
    <t>C011</t>
  </si>
  <si>
    <t xml:space="preserve">1009 Jupiter Dr </t>
  </si>
  <si>
    <t xml:space="preserve">418 Hinsdale Rd  Hartsel, CO 80449 </t>
  </si>
  <si>
    <t xml:space="preserve">6601 Ahtanum Rd  Yakima, WA 98903-9411 </t>
  </si>
  <si>
    <t>T11 R75 S34 Sw4 South Park Ranches Filing 46B Lot 20 B0534 P0927 Ul96</t>
  </si>
  <si>
    <t>Larry</t>
  </si>
  <si>
    <t>Record</t>
  </si>
  <si>
    <t>Roberta</t>
  </si>
  <si>
    <t>Larry &amp; Roberta Record</t>
  </si>
  <si>
    <t>Hinsdale</t>
  </si>
  <si>
    <t xml:space="preserve">418 Hinsdale Rd </t>
  </si>
  <si>
    <t>Ahtanum</t>
  </si>
  <si>
    <t>Yakima</t>
  </si>
  <si>
    <t>WA</t>
  </si>
  <si>
    <t>98903-9411</t>
  </si>
  <si>
    <t>R016</t>
  </si>
  <si>
    <t xml:space="preserve">6601 Ahtanum Rd </t>
  </si>
  <si>
    <t xml:space="preserve">10496 Routt Rd  Hartsel, CO 80449 </t>
  </si>
  <si>
    <t xml:space="preserve">14623 Us Highway 50  Rocky Ford, CO 81067-9609 </t>
  </si>
  <si>
    <t>T11 R73 S29 Sw4 South Park Ranches Filing 21 Lot 64</t>
  </si>
  <si>
    <t>Donna</t>
  </si>
  <si>
    <t>Ward</t>
  </si>
  <si>
    <t>Donna Ward</t>
  </si>
  <si>
    <t xml:space="preserve">10496 Routt Rd </t>
  </si>
  <si>
    <t>Us Highway 50</t>
  </si>
  <si>
    <t>Rocky Ford</t>
  </si>
  <si>
    <t>81067-9609</t>
  </si>
  <si>
    <t xml:space="preserve">14623 Us Highway 50 </t>
  </si>
  <si>
    <t xml:space="preserve">Birch St  Hartsel, CO 80449 </t>
  </si>
  <si>
    <t xml:space="preserve">541 F St  Salida, CO 81201-2604 </t>
  </si>
  <si>
    <t>T11 R75 S25 Sw4 Pike San Isabel Village Block 67 Lot 08</t>
  </si>
  <si>
    <t>Ryan</t>
  </si>
  <si>
    <t>Irene</t>
  </si>
  <si>
    <t>Weeks</t>
  </si>
  <si>
    <t>James Ryan &amp; Irene Weeks</t>
  </si>
  <si>
    <t>Birch</t>
  </si>
  <si>
    <t xml:space="preserve">Birch St </t>
  </si>
  <si>
    <t>F</t>
  </si>
  <si>
    <t>Salida</t>
  </si>
  <si>
    <t>81201-2604</t>
  </si>
  <si>
    <t>C001</t>
  </si>
  <si>
    <t xml:space="preserve">541 F St </t>
  </si>
  <si>
    <t xml:space="preserve">Choctaw Rd  Hartsel, CO 80449 </t>
  </si>
  <si>
    <t xml:space="preserve">2152 N Vine St  Denver, CO 80205-5650 </t>
  </si>
  <si>
    <t>T13 R75 S10 Sw4 Estates Of Colorado Unit 18 Lot 0985 R490452 Sp99 6705</t>
  </si>
  <si>
    <t>Gerald</t>
  </si>
  <si>
    <t>Hibbs</t>
  </si>
  <si>
    <t>Sheri</t>
  </si>
  <si>
    <t>Gerald &amp; Sheri Hibbs</t>
  </si>
  <si>
    <t>Choctaw</t>
  </si>
  <si>
    <t xml:space="preserve">Choctaw Rd </t>
  </si>
  <si>
    <t>Vine</t>
  </si>
  <si>
    <t>Denver</t>
  </si>
  <si>
    <t>80205-5650</t>
  </si>
  <si>
    <t xml:space="preserve">2152 N Vine St </t>
  </si>
  <si>
    <t xml:space="preserve">Delaware Rd  Hartsel, CO 80449 </t>
  </si>
  <si>
    <t xml:space="preserve">28132 Camel Heights Cir  Evergreen, CO 80439-7335 </t>
  </si>
  <si>
    <t>T14 R75 S11 Nw4 Estates Of Colorado Unit 59 Lot 3067</t>
  </si>
  <si>
    <t>Mccullough</t>
  </si>
  <si>
    <t>Robert Mccullough</t>
  </si>
  <si>
    <t xml:space="preserve">Delaware Rd </t>
  </si>
  <si>
    <t>Camel Heights</t>
  </si>
  <si>
    <t>Cir</t>
  </si>
  <si>
    <t>Evergreen</t>
  </si>
  <si>
    <t>80439-7335</t>
  </si>
  <si>
    <t>R022</t>
  </si>
  <si>
    <t xml:space="preserve">28132 Camel Heights Cir </t>
  </si>
  <si>
    <t xml:space="preserve">269 Tressel Trl  Hartsel, CO 80449 </t>
  </si>
  <si>
    <t xml:space="preserve">1555 S Lamar St  Lakewood, CO 80232-7035 </t>
  </si>
  <si>
    <t>T12 R77 S14 Se4 Western Union Ranch Rv Park Dsp and P Lot 038</t>
  </si>
  <si>
    <t>Lonnie</t>
  </si>
  <si>
    <t>Abeyta</t>
  </si>
  <si>
    <t>Lonnie Abeyta</t>
  </si>
  <si>
    <t>Tressel</t>
  </si>
  <si>
    <t xml:space="preserve">269 Tressel Trl </t>
  </si>
  <si>
    <t>Lamar</t>
  </si>
  <si>
    <t>Lakewood</t>
  </si>
  <si>
    <t>80232-7035</t>
  </si>
  <si>
    <t>C010</t>
  </si>
  <si>
    <t xml:space="preserve">1555 S Lamar St </t>
  </si>
  <si>
    <t xml:space="preserve">Uwon Rd  Hartsel, CO 80449 </t>
  </si>
  <si>
    <t xml:space="preserve">2225 Eastern Ave  Covington, KY 41014-1533 </t>
  </si>
  <si>
    <t>T14 R75 S23 Se4 Estates Of Colorado Unit 69 Lot 3592</t>
  </si>
  <si>
    <t>Thomas</t>
  </si>
  <si>
    <t>Frye</t>
  </si>
  <si>
    <t>Ella</t>
  </si>
  <si>
    <t>Thomas &amp; Ella Frye</t>
  </si>
  <si>
    <t>Uwon</t>
  </si>
  <si>
    <t xml:space="preserve">Uwon Rd </t>
  </si>
  <si>
    <t>Eastern</t>
  </si>
  <si>
    <t>Covington</t>
  </si>
  <si>
    <t>KY</t>
  </si>
  <si>
    <t>41014-1533</t>
  </si>
  <si>
    <t>C034</t>
  </si>
  <si>
    <t xml:space="preserve">2225 Eastern Ave </t>
  </si>
  <si>
    <t xml:space="preserve">5747 Boulder Rd  Hartsel, CO 80449 </t>
  </si>
  <si>
    <t xml:space="preserve">31 In Bluffs Pkwy  Colorado Springs, CO 80918 </t>
  </si>
  <si>
    <t>T11 R74 S23 Ne4 South Park Ranches Filing 09 Lot 08</t>
  </si>
  <si>
    <t>Orndorff</t>
  </si>
  <si>
    <t>Colleen</t>
  </si>
  <si>
    <t>Robert &amp; Colleen Orndorff</t>
  </si>
  <si>
    <t>Boulder</t>
  </si>
  <si>
    <t xml:space="preserve">5747 Boulder Rd </t>
  </si>
  <si>
    <t>In Bluffs</t>
  </si>
  <si>
    <t>Pkwy</t>
  </si>
  <si>
    <t xml:space="preserve">31 In Bluffs Pkwy </t>
  </si>
  <si>
    <t xml:space="preserve">1076 Eagle Dr  Hartsel, CO 80449 </t>
  </si>
  <si>
    <t xml:space="preserve">24335 Coleman Cir  Eagle River, AK 99577-9613 </t>
  </si>
  <si>
    <t>T11 R75 S26 Se4 South Park Ranches Filing 45 Lot 24 R471930 Tr96</t>
  </si>
  <si>
    <t>Ronald</t>
  </si>
  <si>
    <t>Coleman</t>
  </si>
  <si>
    <t>Peggy</t>
  </si>
  <si>
    <t>Ronald &amp; Peggy Coleman</t>
  </si>
  <si>
    <t>Eagle</t>
  </si>
  <si>
    <t xml:space="preserve">1076 Eagle Dr </t>
  </si>
  <si>
    <t>Eagle River</t>
  </si>
  <si>
    <t>Anchorage</t>
  </si>
  <si>
    <t>AK</t>
  </si>
  <si>
    <t>99577-9613</t>
  </si>
  <si>
    <t>H083</t>
  </si>
  <si>
    <t xml:space="preserve">24335 Coleman Cir </t>
  </si>
  <si>
    <t xml:space="preserve">4653 Chickasaw Rd  Hartsel, CO 80449 </t>
  </si>
  <si>
    <t xml:space="preserve">2345 S Platte River Dr  Denver, CO 80223-4201 </t>
  </si>
  <si>
    <t>T14 R75 S15 Ne4 Estates Of Colorado Unit 63 Lot 3312</t>
  </si>
  <si>
    <t>Daniel</t>
  </si>
  <si>
    <t>Hills</t>
  </si>
  <si>
    <t>Daniel Hills</t>
  </si>
  <si>
    <t>Chickasaw</t>
  </si>
  <si>
    <t xml:space="preserve">4653 Chickasaw Rd </t>
  </si>
  <si>
    <t>Platte River</t>
  </si>
  <si>
    <t>80223-4201</t>
  </si>
  <si>
    <t xml:space="preserve">2345 S Platte River Dr </t>
  </si>
  <si>
    <t xml:space="preserve">3797 Acoma Rd  Hartsel, CO 80449 </t>
  </si>
  <si>
    <t xml:space="preserve">7020 Lorraine Dr  Countryside, IL 60525-4812 </t>
  </si>
  <si>
    <t>T14 R75 S01 Sw4 Estates Of Colorado Unit 52 Lot 2663</t>
  </si>
  <si>
    <t>Timothy</t>
  </si>
  <si>
    <t>Mcmahon</t>
  </si>
  <si>
    <t>Timothy Mcmahon</t>
  </si>
  <si>
    <t>Acoma</t>
  </si>
  <si>
    <t xml:space="preserve">3797 Acoma Rd </t>
  </si>
  <si>
    <t>Lorraine</t>
  </si>
  <si>
    <t>Countryside</t>
  </si>
  <si>
    <t>60525-4812</t>
  </si>
  <si>
    <t>C046</t>
  </si>
  <si>
    <t xml:space="preserve">7020 Lorraine Dr </t>
  </si>
  <si>
    <t xml:space="preserve">162 Pullman Loop  Hartsel, CO 80449 </t>
  </si>
  <si>
    <t xml:space="preserve">14263 E Idaho Dr  Aurora, CO 80012-5528 </t>
  </si>
  <si>
    <t>T12 R77 S23 Nw4 Western Union Ranch Rv Park Silverton Northern Lot 020</t>
  </si>
  <si>
    <t>Paul</t>
  </si>
  <si>
    <t>Tidwell</t>
  </si>
  <si>
    <t>Virginia</t>
  </si>
  <si>
    <t>Paul &amp; Virginia Tidwell</t>
  </si>
  <si>
    <t>Pullman</t>
  </si>
  <si>
    <t xml:space="preserve">162 Pullman Loop </t>
  </si>
  <si>
    <t>Idaho</t>
  </si>
  <si>
    <t>80012-5528</t>
  </si>
  <si>
    <t>C033</t>
  </si>
  <si>
    <t xml:space="preserve">14263 E Idaho Dr </t>
  </si>
  <si>
    <t xml:space="preserve">401 Cover View Rd  Hartsel, CO 80449 </t>
  </si>
  <si>
    <t xml:space="preserve">4560 Montview Blvd  Denver, CO 80207-3744 </t>
  </si>
  <si>
    <t>T15 R72 S09 Sw4 Cover Mountain Ranch Subdivision 4 Lot 164 and 165A</t>
  </si>
  <si>
    <t>Curtis</t>
  </si>
  <si>
    <t>Hagedorn</t>
  </si>
  <si>
    <t>Phyllis</t>
  </si>
  <si>
    <t>Mccaleb</t>
  </si>
  <si>
    <t>Curtis Hagedorn &amp; Phyllis Mccaleb</t>
  </si>
  <si>
    <t>Cover View</t>
  </si>
  <si>
    <t xml:space="preserve">401 Cover View Rd </t>
  </si>
  <si>
    <t>Montview</t>
  </si>
  <si>
    <t>80207-3744</t>
  </si>
  <si>
    <t xml:space="preserve">4560 Montview Blvd </t>
  </si>
  <si>
    <t xml:space="preserve">9620 Jackson Rd  Hartsel, CO 80449 </t>
  </si>
  <si>
    <t xml:space="preserve">4203 E 173rd Ave  Hebron, IN 46341-9038 </t>
  </si>
  <si>
    <t>T11 R74 S25 Se4 South Park Ranches Filing 07 Lot 38 B0517 P0041 Ul96</t>
  </si>
  <si>
    <t>Jerry</t>
  </si>
  <si>
    <t>Hayden</t>
  </si>
  <si>
    <t>Susan</t>
  </si>
  <si>
    <t>Jerry &amp; Susan Hayden</t>
  </si>
  <si>
    <t>Jackson</t>
  </si>
  <si>
    <t xml:space="preserve">9620 Jackson Rd </t>
  </si>
  <si>
    <t>173rd</t>
  </si>
  <si>
    <t>Hebron</t>
  </si>
  <si>
    <t>IN</t>
  </si>
  <si>
    <t>46341-9038</t>
  </si>
  <si>
    <t>R002</t>
  </si>
  <si>
    <t xml:space="preserve">4203 E 173rd Ave </t>
  </si>
  <si>
    <t xml:space="preserve">6310 Jackson Rd  Hartsel, CO 80449 </t>
  </si>
  <si>
    <t xml:space="preserve">1714 Willoughby Ave  Ridgewood, NY 11385-1148 </t>
  </si>
  <si>
    <t>T11 R74 S28 Sw4 South Park Ranches Filing 30 Lot 28 B0291 P0848 Ul96</t>
  </si>
  <si>
    <t>Enrique</t>
  </si>
  <si>
    <t>Sandoval</t>
  </si>
  <si>
    <t>Evelyn</t>
  </si>
  <si>
    <t>Enrique &amp; Evelyn Sandoval</t>
  </si>
  <si>
    <t xml:space="preserve">6310 Jackson Rd </t>
  </si>
  <si>
    <t>Willoughby</t>
  </si>
  <si>
    <t>Ridgewood</t>
  </si>
  <si>
    <t>NY</t>
  </si>
  <si>
    <t>11385-1148</t>
  </si>
  <si>
    <t xml:space="preserve">1714 Willoughby Ave </t>
  </si>
  <si>
    <t xml:space="preserve">Hacienda Dr  Hartsel, CO 80449 </t>
  </si>
  <si>
    <t xml:space="preserve">514 Beechnut Dr  Manheim, PA 17545-9449 </t>
  </si>
  <si>
    <t>T13 R76 S28 Ne4 Sw4ne4 28-13-76</t>
  </si>
  <si>
    <t>Ralph</t>
  </si>
  <si>
    <t>Belock</t>
  </si>
  <si>
    <t>Frank</t>
  </si>
  <si>
    <t>Ralph &amp; Frank Belock</t>
  </si>
  <si>
    <t>Hacienda</t>
  </si>
  <si>
    <t xml:space="preserve">Hacienda Dr </t>
  </si>
  <si>
    <t>Beechnut</t>
  </si>
  <si>
    <t>Manheim</t>
  </si>
  <si>
    <t>PA</t>
  </si>
  <si>
    <t>17545-9449</t>
  </si>
  <si>
    <t>R008</t>
  </si>
  <si>
    <t xml:space="preserve">514 Beechnut Dr </t>
  </si>
  <si>
    <t xml:space="preserve">Spruce St  Hartsel, CO 80449 </t>
  </si>
  <si>
    <t xml:space="preserve">PO Box 519  Bremerton, WA 98337 </t>
  </si>
  <si>
    <t>T11 R75 S25 Sw4 Pike San Isabel Village Block 51 Lot 03</t>
  </si>
  <si>
    <t>Margaret</t>
  </si>
  <si>
    <t>Evans</t>
  </si>
  <si>
    <t>Margaret Evans</t>
  </si>
  <si>
    <t>Spruce</t>
  </si>
  <si>
    <t xml:space="preserve">Spruce St </t>
  </si>
  <si>
    <t>PO Box 519</t>
  </si>
  <si>
    <t>Bremerton</t>
  </si>
  <si>
    <t>B009</t>
  </si>
  <si>
    <t xml:space="preserve">Po Box 519 </t>
  </si>
  <si>
    <t xml:space="preserve">625 Lantern Loop  Hartsel, CO 80449 </t>
  </si>
  <si>
    <t xml:space="preserve">3220 E Maplewood Ave  Centennial, CO 80121-3042 </t>
  </si>
  <si>
    <t>T12 R77 S23 Nw4 Western Union Ranch Rv Park Silverton Northern Lot 267 B0358 P0515</t>
  </si>
  <si>
    <t>Sarah</t>
  </si>
  <si>
    <t>Owens</t>
  </si>
  <si>
    <t>Sarah Owens</t>
  </si>
  <si>
    <t>Lantern</t>
  </si>
  <si>
    <t xml:space="preserve">625 Lantern Loop </t>
  </si>
  <si>
    <t>Maplewood</t>
  </si>
  <si>
    <t>80121-3042</t>
  </si>
  <si>
    <t>C009</t>
  </si>
  <si>
    <t xml:space="preserve">3220 E Maplewood Ave </t>
  </si>
  <si>
    <t xml:space="preserve">Crow Rd  Hartsel, CO 80449 </t>
  </si>
  <si>
    <t xml:space="preserve">4113 Royal Troon Ct  Saint Charles, IL 60174-8714 </t>
  </si>
  <si>
    <t>T13 R75 S23 Sw4 Estates Of Colorado Unit 29 Lot 1567</t>
  </si>
  <si>
    <t>William</t>
  </si>
  <si>
    <t>Bochte</t>
  </si>
  <si>
    <t>William Bochte</t>
  </si>
  <si>
    <t>Crow</t>
  </si>
  <si>
    <t xml:space="preserve">Crow Rd </t>
  </si>
  <si>
    <t>Royal Troon</t>
  </si>
  <si>
    <t>Ct</t>
  </si>
  <si>
    <t>Saint Charles</t>
  </si>
  <si>
    <t>St. Charles</t>
  </si>
  <si>
    <t>60174-8714</t>
  </si>
  <si>
    <t>R017</t>
  </si>
  <si>
    <t xml:space="preserve">4113 Royal Troon Ct </t>
  </si>
  <si>
    <t xml:space="preserve">Maricopa Trl  Hartsel, CO 80449 </t>
  </si>
  <si>
    <t xml:space="preserve">3311 S Logan St  Englewood, CO 80113-2627 </t>
  </si>
  <si>
    <t>T12 R75 S34 Nw4 Hartsel Ranch Unit 105 Lot 5864 R493519 Ad04 24860</t>
  </si>
  <si>
    <t>Jon</t>
  </si>
  <si>
    <t>Zube</t>
  </si>
  <si>
    <t>Jacqueline</t>
  </si>
  <si>
    <t>Jon &amp; Jacqueline Zube</t>
  </si>
  <si>
    <t>Maricopa</t>
  </si>
  <si>
    <t xml:space="preserve">Maricopa Trl </t>
  </si>
  <si>
    <t>Logan</t>
  </si>
  <si>
    <t>Englewood</t>
  </si>
  <si>
    <t>80113-2627</t>
  </si>
  <si>
    <t>C065</t>
  </si>
  <si>
    <t xml:space="preserve">3311 S Logan St </t>
  </si>
  <si>
    <t xml:space="preserve">4065 Rio Blanco Rd  Hartsel, CO 80449 </t>
  </si>
  <si>
    <t xml:space="preserve">3663 S Sheridan Blvd J9, Denver, CO 80235-2906 </t>
  </si>
  <si>
    <t>T11 R74 S32 Nw4 South Park Ranches Filing 34 Lot 33</t>
  </si>
  <si>
    <t>Risto</t>
  </si>
  <si>
    <t>Colakovic</t>
  </si>
  <si>
    <t>Risto Colakovic</t>
  </si>
  <si>
    <t xml:space="preserve">4065 Rio Blanco Rd </t>
  </si>
  <si>
    <t>Sheridan</t>
  </si>
  <si>
    <t>J9</t>
  </si>
  <si>
    <t>80235-2906</t>
  </si>
  <si>
    <t>C030</t>
  </si>
  <si>
    <t xml:space="preserve">3663 S Sheridan Blvd J9 </t>
  </si>
  <si>
    <t xml:space="preserve">2273 Montezuma Rd  Hartsel, CO 80449 </t>
  </si>
  <si>
    <t xml:space="preserve">6309 Quail St  Haslett, MI 48840-8934 </t>
  </si>
  <si>
    <t>T11 R73 S33 Nw4 South Park Ranches Filing 22 Lot 16</t>
  </si>
  <si>
    <t>Luke</t>
  </si>
  <si>
    <t>Terry</t>
  </si>
  <si>
    <t>Luke &amp; Margaret Terry</t>
  </si>
  <si>
    <t>Montezuma</t>
  </si>
  <si>
    <t xml:space="preserve">2273 Montezuma Rd </t>
  </si>
  <si>
    <t>Quail</t>
  </si>
  <si>
    <t>Haslett</t>
  </si>
  <si>
    <t>48840-8934</t>
  </si>
  <si>
    <t>R004</t>
  </si>
  <si>
    <t xml:space="preserve">6309 Quail St </t>
  </si>
  <si>
    <t xml:space="preserve">Rogers Rd  Hartsel, CO 80449 </t>
  </si>
  <si>
    <t xml:space="preserve">14716 Flat Top Ranch Rd  Austin, TX 78732-2494 </t>
  </si>
  <si>
    <t>T11 R77 S24 Se4 Thousand Peaks Ranches Surv Lot 285</t>
  </si>
  <si>
    <t>Antonio</t>
  </si>
  <si>
    <t>Quintos</t>
  </si>
  <si>
    <t>Karen</t>
  </si>
  <si>
    <t>Antonio &amp; Karen Quintos</t>
  </si>
  <si>
    <t>Rogers</t>
  </si>
  <si>
    <t xml:space="preserve">Rogers Rd </t>
  </si>
  <si>
    <t>Flat Top Ranch</t>
  </si>
  <si>
    <t>Austin</t>
  </si>
  <si>
    <t>TX</t>
  </si>
  <si>
    <t>78732-2494</t>
  </si>
  <si>
    <t>R211</t>
  </si>
  <si>
    <t xml:space="preserve">14716 Flat Top Ranch Rd </t>
  </si>
  <si>
    <t xml:space="preserve">Kiowa Rd  Hartsel, CO 80449 </t>
  </si>
  <si>
    <t xml:space="preserve">2540 Sunset Dr #93, Longmont, CO 80501-7507 </t>
  </si>
  <si>
    <t>T13 R75 S27 Ne4 Estates Of Colorado Unit 32 Lot 1631</t>
  </si>
  <si>
    <t>Jeremiah</t>
  </si>
  <si>
    <t>Grissom</t>
  </si>
  <si>
    <t>Jeremiah Grissom</t>
  </si>
  <si>
    <t>Kiowa</t>
  </si>
  <si>
    <t xml:space="preserve">Kiowa Rd </t>
  </si>
  <si>
    <t>Sunset</t>
  </si>
  <si>
    <t>Longmont</t>
  </si>
  <si>
    <t>80501-7507</t>
  </si>
  <si>
    <t>C084</t>
  </si>
  <si>
    <t xml:space="preserve">2540 Sunset Dr #93 </t>
  </si>
  <si>
    <t xml:space="preserve">4348 Hinsdale Rd  Hartsel, CO 80449 </t>
  </si>
  <si>
    <t xml:space="preserve">5608 Stonecreek Dr  Durant, OK 74701-7757 </t>
  </si>
  <si>
    <t>T11 R74 S32 Sw4 South Park Ranches Filing 33 Lot 09 B0546 P0361 Ul96</t>
  </si>
  <si>
    <t>Joe</t>
  </si>
  <si>
    <t>Springer</t>
  </si>
  <si>
    <t>Beth</t>
  </si>
  <si>
    <t>Joe &amp; Beth Springer</t>
  </si>
  <si>
    <t xml:space="preserve">4348 Hinsdale Rd </t>
  </si>
  <si>
    <t>Stonecreek</t>
  </si>
  <si>
    <t>Durant</t>
  </si>
  <si>
    <t>OK</t>
  </si>
  <si>
    <t>74701-7757</t>
  </si>
  <si>
    <t xml:space="preserve">5608 Stonecreek Dr </t>
  </si>
  <si>
    <t xml:space="preserve">Kansa Rd  Hartsel, CO 80449 </t>
  </si>
  <si>
    <t xml:space="preserve">14099 Caufield Rd  Oregon City, OR 97045-7002 </t>
  </si>
  <si>
    <t>T13 R75 S26 Sw4 Estates Of Colorado Unit 35 Lot 1750</t>
  </si>
  <si>
    <t>Richard</t>
  </si>
  <si>
    <t>White</t>
  </si>
  <si>
    <t>Kelly</t>
  </si>
  <si>
    <t>Richard &amp; Kelly White</t>
  </si>
  <si>
    <t>Kansa</t>
  </si>
  <si>
    <t xml:space="preserve">Kansa Rd </t>
  </si>
  <si>
    <t>Caufield</t>
  </si>
  <si>
    <t>Oregon City</t>
  </si>
  <si>
    <t>OR</t>
  </si>
  <si>
    <t>97045-7002</t>
  </si>
  <si>
    <t xml:space="preserve">14099 Caufield Rd </t>
  </si>
  <si>
    <t xml:space="preserve">3200 Kiowa Trl  Hartsel, CO 80449 </t>
  </si>
  <si>
    <t xml:space="preserve">7481 Marshall St  Arvada, CO 80003-2847 </t>
  </si>
  <si>
    <t>T11 R75 S21 Sw4 Eagles Nest Ranches Filing 11 Lot 3</t>
  </si>
  <si>
    <t>Grady</t>
  </si>
  <si>
    <t>Melisa</t>
  </si>
  <si>
    <t>Christopher &amp; Melisa Grady</t>
  </si>
  <si>
    <t xml:space="preserve">3200 Kiowa Trl </t>
  </si>
  <si>
    <t>Marshall</t>
  </si>
  <si>
    <t>Arvada</t>
  </si>
  <si>
    <t>80003-2847</t>
  </si>
  <si>
    <t>C057</t>
  </si>
  <si>
    <t xml:space="preserve">7481 Marshall St </t>
  </si>
  <si>
    <t xml:space="preserve">227 Keechi Rd  Hartsel, CO 80449 </t>
  </si>
  <si>
    <t xml:space="preserve">10444 County Road 102  Elbert, CO 80106-9204 </t>
  </si>
  <si>
    <t>T13 R75 S26 Ne4 Estates Of Colorado Unit 34 Lot 1746</t>
  </si>
  <si>
    <t>Graves</t>
  </si>
  <si>
    <t>Frank &amp; Karen Graves</t>
  </si>
  <si>
    <t>Keechi</t>
  </si>
  <si>
    <t xml:space="preserve">227 Keechi Rd </t>
  </si>
  <si>
    <t>County Road 102</t>
  </si>
  <si>
    <t>Elbert</t>
  </si>
  <si>
    <t>80106-9204</t>
  </si>
  <si>
    <t xml:space="preserve">10444 County Road 102 </t>
  </si>
  <si>
    <t xml:space="preserve">PO Box 862  Kittredge, CO 80457 </t>
  </si>
  <si>
    <t>T15 R75 S11 Ne4 Hartsel Ranch Unit 081 Lot 4228</t>
  </si>
  <si>
    <t>Anderson</t>
  </si>
  <si>
    <t>Brian Anderson</t>
  </si>
  <si>
    <t>PO Box 862</t>
  </si>
  <si>
    <t>Kittredge</t>
  </si>
  <si>
    <t>B008</t>
  </si>
  <si>
    <t xml:space="preserve">Po Box 862 </t>
  </si>
  <si>
    <t xml:space="preserve">338 Cheyenne Trl  Hartsel, CO 80449 </t>
  </si>
  <si>
    <t xml:space="preserve">580 2nd St  Bennett, CO 80102-8104 </t>
  </si>
  <si>
    <t>T11 R74 S07 Ne4 South Park Ranches Filing 61 Lot 37</t>
  </si>
  <si>
    <t>Kevin</t>
  </si>
  <si>
    <t>Trista</t>
  </si>
  <si>
    <t>Taylor</t>
  </si>
  <si>
    <t>Kevin Chase &amp; Trista Taylor</t>
  </si>
  <si>
    <t xml:space="preserve">338 Cheyenne Trl </t>
  </si>
  <si>
    <t>2nd</t>
  </si>
  <si>
    <t>Bennett</t>
  </si>
  <si>
    <t>80102-8104</t>
  </si>
  <si>
    <t xml:space="preserve">580 2nd St </t>
  </si>
  <si>
    <t xml:space="preserve">1623 Hinsdale Dr  Hartsel, CO 80449 </t>
  </si>
  <si>
    <t xml:space="preserve">945 Ogden Dr  Ellijay, GA 30540-9326 </t>
  </si>
  <si>
    <t>T11 R75 S35 Se4 South Park Ranches Filing 44 Lot 14</t>
  </si>
  <si>
    <t>Aaron</t>
  </si>
  <si>
    <t>Polekoff</t>
  </si>
  <si>
    <t>Aaron Polekoff</t>
  </si>
  <si>
    <t xml:space="preserve">1623 Hinsdale Dr </t>
  </si>
  <si>
    <t>Ogden</t>
  </si>
  <si>
    <t>Ellijay</t>
  </si>
  <si>
    <t>30540-9326</t>
  </si>
  <si>
    <t>R018</t>
  </si>
  <si>
    <t xml:space="preserve">945 Ogden Dr </t>
  </si>
  <si>
    <t xml:space="preserve">1342 Ranger Hill Rd  Hartsel, CO 80449 </t>
  </si>
  <si>
    <t xml:space="preserve">3220 W 187th St  Torrance, CA 90504-5912 </t>
  </si>
  <si>
    <t>T11 R75 S27 Se4 South Park Ranches Filing 47 Lot 43 R583768 Tr03</t>
  </si>
  <si>
    <t>Seltzer Family Trust</t>
  </si>
  <si>
    <t>Seltzer</t>
  </si>
  <si>
    <t>Seltzer &amp; Mark Seltzer Family</t>
  </si>
  <si>
    <t>Ranger Hill</t>
  </si>
  <si>
    <t xml:space="preserve">1342 Ranger Hill Rd </t>
  </si>
  <si>
    <t>187th</t>
  </si>
  <si>
    <t>Torrance</t>
  </si>
  <si>
    <t>90504-5912</t>
  </si>
  <si>
    <t xml:space="preserve">3220 W 187th St </t>
  </si>
  <si>
    <t xml:space="preserve">1952 Sioux Rd  Hartsel, CO 80449 </t>
  </si>
  <si>
    <t xml:space="preserve">19502 106th avenue Ct E  Graham, WA 98338-7754 </t>
  </si>
  <si>
    <t>T15 R75 S01 Ne4 Estates Of Colorado Unit 01 Lot 33</t>
  </si>
  <si>
    <t>John</t>
  </si>
  <si>
    <t>Nelson</t>
  </si>
  <si>
    <t>John Nelson</t>
  </si>
  <si>
    <t>Sioux</t>
  </si>
  <si>
    <t xml:space="preserve">1952 Sioux Rd </t>
  </si>
  <si>
    <t>E</t>
  </si>
  <si>
    <t>106th avenue</t>
  </si>
  <si>
    <t>Graham</t>
  </si>
  <si>
    <t>98338-7754</t>
  </si>
  <si>
    <t>R007</t>
  </si>
  <si>
    <t xml:space="preserve">19502 106th avenue Ct E </t>
  </si>
  <si>
    <t xml:space="preserve">5062 Rio Blanco Rd  Hartsel, CO 80449 </t>
  </si>
  <si>
    <t xml:space="preserve">604 W 8th St  Leadville, CO 80461-3838 </t>
  </si>
  <si>
    <t>T11 R74 S33 Nw4 South Park Ranches Filing 31 Lot 32</t>
  </si>
  <si>
    <t>Juan</t>
  </si>
  <si>
    <t>Delira</t>
  </si>
  <si>
    <t>Genaro</t>
  </si>
  <si>
    <t>Juan &amp; Genaro Delira</t>
  </si>
  <si>
    <t xml:space="preserve">5062 Rio Blanco Rd </t>
  </si>
  <si>
    <t>8th</t>
  </si>
  <si>
    <t>Leadville</t>
  </si>
  <si>
    <t>80461-3838</t>
  </si>
  <si>
    <t xml:space="preserve">604 W 8th St </t>
  </si>
  <si>
    <t xml:space="preserve">Navajo Trl  Hartsel, CO 80449 </t>
  </si>
  <si>
    <t xml:space="preserve">2151 Arapahoe Ave  Boulder, CO 80302-6601 </t>
  </si>
  <si>
    <t>T12 R75 S34 Sw4 Hartsel Ranch Unit 105 Lot 5799</t>
  </si>
  <si>
    <t>Serena</t>
  </si>
  <si>
    <t>Serena Lewis</t>
  </si>
  <si>
    <t>Navajo</t>
  </si>
  <si>
    <t xml:space="preserve">Navajo Trl </t>
  </si>
  <si>
    <t>Arapahoe</t>
  </si>
  <si>
    <t>80302-6601</t>
  </si>
  <si>
    <t>C027</t>
  </si>
  <si>
    <t xml:space="preserve">2151 Arapahoe Ave </t>
  </si>
  <si>
    <t xml:space="preserve">4561 Summit Rd  Hartsel, CO 80449 </t>
  </si>
  <si>
    <t xml:space="preserve">460 Brompton St  Las Vegas, NV 89178-2418 </t>
  </si>
  <si>
    <t>T11 R74 S22 Sw4 South Park Ranches Filing 26 Lot 28</t>
  </si>
  <si>
    <t>Gary</t>
  </si>
  <si>
    <t>Iannuzzi</t>
  </si>
  <si>
    <t>Cabdrice</t>
  </si>
  <si>
    <t>Gary &amp; Cabdrice Iannuzzi</t>
  </si>
  <si>
    <t>Summit</t>
  </si>
  <si>
    <t xml:space="preserve">4561 Summit Rd </t>
  </si>
  <si>
    <t>Brompton</t>
  </si>
  <si>
    <t>Las Vegas</t>
  </si>
  <si>
    <t>Spring Valley</t>
  </si>
  <si>
    <t>NV</t>
  </si>
  <si>
    <t>89178-2418</t>
  </si>
  <si>
    <t>H308</t>
  </si>
  <si>
    <t xml:space="preserve">460 Brompton St </t>
  </si>
  <si>
    <t xml:space="preserve">Antero Dr  Hartsel, CO 80449 </t>
  </si>
  <si>
    <t xml:space="preserve">5346 Newton St  Denver, CO 80221-7330 </t>
  </si>
  <si>
    <t>T12 R76 S09 Ne4 Thousand Peaks Ranch Amend Lot 124</t>
  </si>
  <si>
    <t>Javier</t>
  </si>
  <si>
    <t>Sanchez</t>
  </si>
  <si>
    <t>Javier Sanchez</t>
  </si>
  <si>
    <t>Antero</t>
  </si>
  <si>
    <t xml:space="preserve">Antero Dr </t>
  </si>
  <si>
    <t>Newton</t>
  </si>
  <si>
    <t>Berkley</t>
  </si>
  <si>
    <t>80221-7330</t>
  </si>
  <si>
    <t xml:space="preserve">5346 Newton St </t>
  </si>
  <si>
    <t xml:space="preserve">Wicaka Trl  Hartsel, CO 80449 </t>
  </si>
  <si>
    <t xml:space="preserve">7226 Buchanan Rd  Fort Myers, FL 33967-3007 </t>
  </si>
  <si>
    <t>T15 R75 S02 Se4 Hartsel Ranch Unit 081 Lot 4138</t>
  </si>
  <si>
    <t>Miller</t>
  </si>
  <si>
    <t>Julie</t>
  </si>
  <si>
    <t>John &amp; Julie Miller</t>
  </si>
  <si>
    <t>Wicaka</t>
  </si>
  <si>
    <t xml:space="preserve">Wicaka Trl </t>
  </si>
  <si>
    <t>Buchanan</t>
  </si>
  <si>
    <t>Fort Myers</t>
  </si>
  <si>
    <t>San Carlos Park</t>
  </si>
  <si>
    <t>33967-3007</t>
  </si>
  <si>
    <t xml:space="preserve">7226 Buchanan Rd </t>
  </si>
  <si>
    <t xml:space="preserve"> Hartsel, CO 80449 </t>
  </si>
  <si>
    <t xml:space="preserve">PO Box 6787  Burbank, CA 91510-6787 </t>
  </si>
  <si>
    <t>T15 R76 S30 Sw4 S2s2 30-15-76 R486507 Ad04 14693 15073 5902 43945 11545 8042 10354 10355 12601 10241 Und 1/7 Interest</t>
  </si>
  <si>
    <t>Marty</t>
  </si>
  <si>
    <t>Warner</t>
  </si>
  <si>
    <t>Marty &amp; Susan Warner</t>
  </si>
  <si>
    <t>PO Box 6787</t>
  </si>
  <si>
    <t>Burbank</t>
  </si>
  <si>
    <t>91510-6787</t>
  </si>
  <si>
    <t xml:space="preserve">Po Box 6787 </t>
  </si>
  <si>
    <t xml:space="preserve">531 Singletree Rd  Hartsel, CO 80449 </t>
  </si>
  <si>
    <t xml:space="preserve">5203 S Lisbon Way  Centennial, CO 80015-6419 </t>
  </si>
  <si>
    <t>T13 R77 S23 Se4 Western Union Ranch Filing 11 Lot 1189 R514096 Tr99</t>
  </si>
  <si>
    <t>Douglas</t>
  </si>
  <si>
    <t>Smithgraham</t>
  </si>
  <si>
    <t>Susanne</t>
  </si>
  <si>
    <t>Douglas &amp; Susanne Smithgraham</t>
  </si>
  <si>
    <t>Singletree</t>
  </si>
  <si>
    <t>80449-8595</t>
  </si>
  <si>
    <t xml:space="preserve">531 Singletree Rd </t>
  </si>
  <si>
    <t>Lisbon</t>
  </si>
  <si>
    <t>80015-6419</t>
  </si>
  <si>
    <t>C062</t>
  </si>
  <si>
    <t xml:space="preserve">5203 S Lisbon Way </t>
  </si>
  <si>
    <t xml:space="preserve">Tarryall St  Hartsel, CO 80449 </t>
  </si>
  <si>
    <t xml:space="preserve">923 Rr 2  Bayard, NE 69334-2502 </t>
  </si>
  <si>
    <t>T11 R75 S25 Nw4 Pike San Isabel Village Block 43 Lot 24 Thru 26</t>
  </si>
  <si>
    <t>Kenneth</t>
  </si>
  <si>
    <t>Boring</t>
  </si>
  <si>
    <t>Kenneth Boring</t>
  </si>
  <si>
    <t>Tarryall</t>
  </si>
  <si>
    <t xml:space="preserve">Tarryall St </t>
  </si>
  <si>
    <t>Rr 2</t>
  </si>
  <si>
    <t>Bayard</t>
  </si>
  <si>
    <t>NE</t>
  </si>
  <si>
    <t>69334-2502</t>
  </si>
  <si>
    <t xml:space="preserve">923 Rr 2 </t>
  </si>
  <si>
    <t xml:space="preserve">6551 Boulder Rd  Hartsel, CO 80449 </t>
  </si>
  <si>
    <t xml:space="preserve">1411 Wenatchee Dr  Krum, TX 76249-7132 </t>
  </si>
  <si>
    <t>T11 R74 S13 Se4 South Park Ranches Filing 12 Lot 30 B0564 P0313 Ad02</t>
  </si>
  <si>
    <t>Neil</t>
  </si>
  <si>
    <t>Sizemore</t>
  </si>
  <si>
    <t>Judith</t>
  </si>
  <si>
    <t>Neil &amp; Judith Sizemore</t>
  </si>
  <si>
    <t xml:space="preserve">6551 Boulder Rd </t>
  </si>
  <si>
    <t>Wenatchee</t>
  </si>
  <si>
    <t>Krum</t>
  </si>
  <si>
    <t>76249-7132</t>
  </si>
  <si>
    <t xml:space="preserve">1411 Wenatchee Dr </t>
  </si>
  <si>
    <t xml:space="preserve">7150 Ranch Rd  Hartsel, CO 80449 </t>
  </si>
  <si>
    <t xml:space="preserve">8874 W Capri Ave  Littleton, CO 80123-8612 </t>
  </si>
  <si>
    <t>T14 R76 S08 Ne4 Western Union Ranch Filing 13 Lot 0870</t>
  </si>
  <si>
    <t>Jung</t>
  </si>
  <si>
    <t>Caroline</t>
  </si>
  <si>
    <t>Marshall &amp; Caroline Jung</t>
  </si>
  <si>
    <t>Ranch</t>
  </si>
  <si>
    <t>80449-8503</t>
  </si>
  <si>
    <t xml:space="preserve">7150 Ranch Rd </t>
  </si>
  <si>
    <t>Capri</t>
  </si>
  <si>
    <t>Ken Caryl</t>
  </si>
  <si>
    <t>80123-8612</t>
  </si>
  <si>
    <t>C077</t>
  </si>
  <si>
    <t xml:space="preserve">8874 W Capri Ave </t>
  </si>
  <si>
    <t xml:space="preserve">853 Spruce St  Hartsel, CO 80449 </t>
  </si>
  <si>
    <t xml:space="preserve">520 Glenwood Ave  Big Lake, MN 55309-9416 </t>
  </si>
  <si>
    <t>T11 R75 S25 Nw4 Pike San Isabel Village Block 52 Lot 19 and 20 B0341 P0632</t>
  </si>
  <si>
    <t>Devan</t>
  </si>
  <si>
    <t>Bracht</t>
  </si>
  <si>
    <t>Noah</t>
  </si>
  <si>
    <t>Karlkvist</t>
  </si>
  <si>
    <t>Devan Bracht &amp; Noah Karlkvist</t>
  </si>
  <si>
    <t xml:space="preserve">853 Spruce St </t>
  </si>
  <si>
    <t>Glenwood</t>
  </si>
  <si>
    <t>Big Lake</t>
  </si>
  <si>
    <t>MN</t>
  </si>
  <si>
    <t>55309-9416</t>
  </si>
  <si>
    <t>R003</t>
  </si>
  <si>
    <t xml:space="preserve">520 Glenwood Ave </t>
  </si>
  <si>
    <t xml:space="preserve">330 Milan Ct  Schaumburg, IL 60193-2828 </t>
  </si>
  <si>
    <t>T12 R73 S31 Sw4 High Chaparral Ranch Turner Gulch Add Lot 08 B0436 P0932 Ad00</t>
  </si>
  <si>
    <t>Rosaria</t>
  </si>
  <si>
    <t>Liga</t>
  </si>
  <si>
    <t>Rosaria &amp; Joseph Liga</t>
  </si>
  <si>
    <t>Milan</t>
  </si>
  <si>
    <t>Schaumburg</t>
  </si>
  <si>
    <t>60193-2828</t>
  </si>
  <si>
    <t>C005</t>
  </si>
  <si>
    <t xml:space="preserve">330 Milan Ct </t>
  </si>
  <si>
    <t xml:space="preserve">386 Watonga Rd  Hartsel, CO 80449 </t>
  </si>
  <si>
    <t xml:space="preserve">23927 County Road 13  Johnstown, CO 80534-9409 </t>
  </si>
  <si>
    <t>T14 R75 S23 Ne4 Estates Of Colorado Unit 68 Lot 3551</t>
  </si>
  <si>
    <t>Liniger</t>
  </si>
  <si>
    <t>Janet</t>
  </si>
  <si>
    <t>John &amp; Janet Liniger</t>
  </si>
  <si>
    <t>Watonga</t>
  </si>
  <si>
    <t xml:space="preserve">386 Watonga Rd </t>
  </si>
  <si>
    <t>County Road 13</t>
  </si>
  <si>
    <t>Johnstown</t>
  </si>
  <si>
    <t>80534-9409</t>
  </si>
  <si>
    <t xml:space="preserve">23927 County Road 13 </t>
  </si>
  <si>
    <t xml:space="preserve">11313 Jackson Rd  Hartsel, CO 80449 </t>
  </si>
  <si>
    <t xml:space="preserve">3534 E 104th Pl  Northglenn, CO 80233-4475 </t>
  </si>
  <si>
    <t>T11 R73 S29 Sw4 South Park Ranches Filing 20 Lot 36</t>
  </si>
  <si>
    <t>Andrew</t>
  </si>
  <si>
    <t>Berens</t>
  </si>
  <si>
    <t>Gwen</t>
  </si>
  <si>
    <t>Andrew &amp; Gwen Berens</t>
  </si>
  <si>
    <t xml:space="preserve">11313 Jackson Rd </t>
  </si>
  <si>
    <t>104th</t>
  </si>
  <si>
    <t>Northglenn</t>
  </si>
  <si>
    <t>80233-4475</t>
  </si>
  <si>
    <t xml:space="preserve">3534 E 104th Pl </t>
  </si>
  <si>
    <t xml:space="preserve">1201 Olympic Cir  Hartsel, CO 80449 </t>
  </si>
  <si>
    <t xml:space="preserve">3702 Chestnut Ct  Loveland, CO 80538-2130 </t>
  </si>
  <si>
    <t>T11 R74 S05 Nw4 Wildwood Rec Village Filing 2 Lot 292 R630104 Tr07</t>
  </si>
  <si>
    <t>Schmall</t>
  </si>
  <si>
    <t>Pamela</t>
  </si>
  <si>
    <t>John &amp; Pamela Schmall</t>
  </si>
  <si>
    <t>Olympic</t>
  </si>
  <si>
    <t xml:space="preserve">1201 Olympic Cir </t>
  </si>
  <si>
    <t>Chestnut</t>
  </si>
  <si>
    <t>Loveland</t>
  </si>
  <si>
    <t>80538-2130</t>
  </si>
  <si>
    <t>C048</t>
  </si>
  <si>
    <t xml:space="preserve">3702 Chestnut Ct </t>
  </si>
  <si>
    <t xml:space="preserve">806 Goldenburg Canyon Rd  Hartsel, CO 80449 </t>
  </si>
  <si>
    <t xml:space="preserve">PO Box 711  Sulphur, OK 73086 </t>
  </si>
  <si>
    <t>T11 R74 S18 Ne4 South Park Ranches Filing 54 Lot 39</t>
  </si>
  <si>
    <t>Rhonda</t>
  </si>
  <si>
    <t>Mordecai</t>
  </si>
  <si>
    <t>Rhonda Mordecai</t>
  </si>
  <si>
    <t>Goldenburg Canyon</t>
  </si>
  <si>
    <t xml:space="preserve">806 Goldenburg Canyon Rd </t>
  </si>
  <si>
    <t>PO Box 711</t>
  </si>
  <si>
    <t>Sulphur</t>
  </si>
  <si>
    <t>B001</t>
  </si>
  <si>
    <t xml:space="preserve">Po Box 711 </t>
  </si>
  <si>
    <t xml:space="preserve">Hillcres St  Hartsel, CO 80449 </t>
  </si>
  <si>
    <t xml:space="preserve">PO Box 601085  Dallas, TX 75360-1085 </t>
  </si>
  <si>
    <t>T11 R75 S25 Sw4 Pike San Isabel Village Block 56 Lot 04</t>
  </si>
  <si>
    <t>Smoak</t>
  </si>
  <si>
    <t>Neil Smoak</t>
  </si>
  <si>
    <t>Hillcres</t>
  </si>
  <si>
    <t xml:space="preserve">Hillcres St </t>
  </si>
  <si>
    <t>PO Box 601085</t>
  </si>
  <si>
    <t>Dallas</t>
  </si>
  <si>
    <t>75360-1085</t>
  </si>
  <si>
    <t>B022</t>
  </si>
  <si>
    <t xml:space="preserve">Po Box 601085 </t>
  </si>
  <si>
    <t xml:space="preserve">1809 Imboden Rd  Hartsel, CO 80449 </t>
  </si>
  <si>
    <t xml:space="preserve">7087 Scioto Pkwy  Powell, OH 43065-8253 </t>
  </si>
  <si>
    <t>T11 R73 S32 Ne4 South Park Ranches Filing 21 Lot 20 B0565 P0404 Ad03</t>
  </si>
  <si>
    <t>Kahren</t>
  </si>
  <si>
    <t>Bossart</t>
  </si>
  <si>
    <t>Kahren Bossart</t>
  </si>
  <si>
    <t>Imboden</t>
  </si>
  <si>
    <t xml:space="preserve">1809 Imboden Rd </t>
  </si>
  <si>
    <t>Scioto</t>
  </si>
  <si>
    <t>Powell</t>
  </si>
  <si>
    <t>OH</t>
  </si>
  <si>
    <t>43065-8253</t>
  </si>
  <si>
    <t>R026</t>
  </si>
  <si>
    <t xml:space="preserve">7087 Scioto Pkwy </t>
  </si>
  <si>
    <t xml:space="preserve">Kasihta Trl  Hartsel, CO 80449 </t>
  </si>
  <si>
    <t xml:space="preserve">41253 N Thibodeaux Rd  Ponchatoula, LA 70454-5361 </t>
  </si>
  <si>
    <t>T15 R75 S10 Ne4 Estates Of Colorado Amended Unit 80 Lot 4087</t>
  </si>
  <si>
    <t>Leblanc</t>
  </si>
  <si>
    <t>Antoinette</t>
  </si>
  <si>
    <t>Gerald &amp; Antoinette Leblanc</t>
  </si>
  <si>
    <t>Kasihta</t>
  </si>
  <si>
    <t xml:space="preserve">Kasihta Trl </t>
  </si>
  <si>
    <t>Thibodeaux</t>
  </si>
  <si>
    <t>Ponchatoula</t>
  </si>
  <si>
    <t>LA</t>
  </si>
  <si>
    <t>70454-5361</t>
  </si>
  <si>
    <t>R011</t>
  </si>
  <si>
    <t xml:space="preserve">41253 N Thibodeaux Rd </t>
  </si>
  <si>
    <t xml:space="preserve">3124 Rio Blanco Rd  Hartsel, CO 80449 </t>
  </si>
  <si>
    <t xml:space="preserve">20929 Marlinga Dr  Clinton Township, MI 48038-2440 </t>
  </si>
  <si>
    <t>T11 R74 S31 Nw4 South Park Ranches Filing 36 Lot 54</t>
  </si>
  <si>
    <t>Jeffrey</t>
  </si>
  <si>
    <t>Yaroch</t>
  </si>
  <si>
    <t>Jeffrey Yaroch</t>
  </si>
  <si>
    <t xml:space="preserve">3124 Rio Blanco Rd </t>
  </si>
  <si>
    <t>Marlinga</t>
  </si>
  <si>
    <t>Clinton Township</t>
  </si>
  <si>
    <t>48038-2440</t>
  </si>
  <si>
    <t xml:space="preserve">20929 Marlinga Dr </t>
  </si>
  <si>
    <t xml:space="preserve">PO Box 2759  Apple Valley, CA 92307 </t>
  </si>
  <si>
    <t>T13 R75 S27 Ne4 Estates Of Colorado Unit 32 Lot 1636</t>
  </si>
  <si>
    <t>Debra</t>
  </si>
  <si>
    <t>Jerry &amp; Debra White</t>
  </si>
  <si>
    <t>PO Box 2759</t>
  </si>
  <si>
    <t>Apple Valley</t>
  </si>
  <si>
    <t>B034</t>
  </si>
  <si>
    <t xml:space="preserve">Po Box 2759 </t>
  </si>
  <si>
    <t xml:space="preserve">503 Adobe Rd  Hartsel, CO 80449 </t>
  </si>
  <si>
    <t xml:space="preserve">1352 N Pennsylvania St #2, Denver, CO 80203-2477 </t>
  </si>
  <si>
    <t>T13 R76 S28 Ne4 Western Union Ranch Filing 06 Lot 0483</t>
  </si>
  <si>
    <t>Karen Jackson</t>
  </si>
  <si>
    <t>Adobe</t>
  </si>
  <si>
    <t>80449-8605</t>
  </si>
  <si>
    <t xml:space="preserve">503 Adobe Rd </t>
  </si>
  <si>
    <t>Pennsylvania</t>
  </si>
  <si>
    <t>80203-2477</t>
  </si>
  <si>
    <t>C043</t>
  </si>
  <si>
    <t xml:space="preserve">1352 N Pennsylvania St #2 </t>
  </si>
  <si>
    <t xml:space="preserve">147 Crater Lake Way  Hartsel, CO 80449 </t>
  </si>
  <si>
    <t xml:space="preserve">250 Coker Pl  Colorado Springs, CO 80911-3323 </t>
  </si>
  <si>
    <t>T11 R74 S06 Ne4 Wildwood Rec Village Filing 1 Lot 071</t>
  </si>
  <si>
    <t>Woodside</t>
  </si>
  <si>
    <t>Heidi</t>
  </si>
  <si>
    <t>Jeffrey &amp; Heidi Woodside</t>
  </si>
  <si>
    <t>Crater Lake</t>
  </si>
  <si>
    <t xml:space="preserve">147 Crater Lake Way </t>
  </si>
  <si>
    <t>Coker</t>
  </si>
  <si>
    <t>Security-Widefield</t>
  </si>
  <si>
    <t>80911-3323</t>
  </si>
  <si>
    <t xml:space="preserve">250 Coker Pl </t>
  </si>
  <si>
    <t xml:space="preserve">1480 Larimer Rd  Hartsel, CO 80449 </t>
  </si>
  <si>
    <t xml:space="preserve">5290 Liverpool St  Denver, CO 80249-8543 </t>
  </si>
  <si>
    <t>T11 R75 S27 Nw4 South Park Ranches Filing 48 Lot 23</t>
  </si>
  <si>
    <t>Michael</t>
  </si>
  <si>
    <t>Leiker</t>
  </si>
  <si>
    <t>Michael Leiker</t>
  </si>
  <si>
    <t xml:space="preserve">1480 Larimer Rd </t>
  </si>
  <si>
    <t>Liverpool</t>
  </si>
  <si>
    <t>80249-8543</t>
  </si>
  <si>
    <t>R089</t>
  </si>
  <si>
    <t xml:space="preserve">5290 Liverpool St </t>
  </si>
  <si>
    <t xml:space="preserve">Pawnee Trl  Hartsel, CO 80449 </t>
  </si>
  <si>
    <t xml:space="preserve">11114 Coventry Grove Cir  Lithia, FL 33547-4906 </t>
  </si>
  <si>
    <t>T14 R75 S15 Sw4 Estates Of Colorado Unit 64 Lot 3365</t>
  </si>
  <si>
    <t>Princess</t>
  </si>
  <si>
    <t>Dupont</t>
  </si>
  <si>
    <t>Melinda</t>
  </si>
  <si>
    <t>Princess Dupont</t>
  </si>
  <si>
    <t>Pawnee</t>
  </si>
  <si>
    <t xml:space="preserve">Pawnee Trl </t>
  </si>
  <si>
    <t>Coventry Grove</t>
  </si>
  <si>
    <t>Lithia</t>
  </si>
  <si>
    <t>Fish Hawk</t>
  </si>
  <si>
    <t>33547-4906</t>
  </si>
  <si>
    <t xml:space="preserve">11114 Coventry Grove Cir </t>
  </si>
  <si>
    <t xml:space="preserve">128 Watonga Rd  Hartsel, CO 80449 </t>
  </si>
  <si>
    <t xml:space="preserve">5569 Avery Dr  Marrero, LA 70072-5151 </t>
  </si>
  <si>
    <t>T14 R75 S23 Ne4 Estates Of Colorado Unit 68 Lot 3533</t>
  </si>
  <si>
    <t>Ottis</t>
  </si>
  <si>
    <t>Tankersley</t>
  </si>
  <si>
    <t>Lynn</t>
  </si>
  <si>
    <t>Ottis &amp; Lynn Tankersley</t>
  </si>
  <si>
    <t xml:space="preserve">128 Watonga Rd </t>
  </si>
  <si>
    <t>Avery</t>
  </si>
  <si>
    <t>Marrero</t>
  </si>
  <si>
    <t>70072-5151</t>
  </si>
  <si>
    <t>C031</t>
  </si>
  <si>
    <t xml:space="preserve">5569 Avery Dr </t>
  </si>
  <si>
    <t xml:space="preserve">11189 Deschutes Rd  Palo Cedro, CA 96073-8774 </t>
  </si>
  <si>
    <t>T14 R75 S10 Nw4 Estates Of Colorado Unit 57 Lot 2931</t>
  </si>
  <si>
    <t>Wooten</t>
  </si>
  <si>
    <t>Shirley</t>
  </si>
  <si>
    <t>Robert &amp; Shirley Wooten</t>
  </si>
  <si>
    <t>Deschutes</t>
  </si>
  <si>
    <t>Palo Cedro</t>
  </si>
  <si>
    <t>96073-8774</t>
  </si>
  <si>
    <t xml:space="preserve">11189 Deschutes Rd </t>
  </si>
  <si>
    <t xml:space="preserve">10424 Jackson Rd  Hartsel, CO 80449 </t>
  </si>
  <si>
    <t xml:space="preserve">1695 W Main Cir #2, De Pere, WI 54115-6875 </t>
  </si>
  <si>
    <t>T11 R73 S30 Sw4 South Park Ranches Filing 18 Lot 08 B0261 P0039</t>
  </si>
  <si>
    <t>Yasir</t>
  </si>
  <si>
    <t>Lillingston</t>
  </si>
  <si>
    <t>Reyna</t>
  </si>
  <si>
    <t>Zendejas</t>
  </si>
  <si>
    <t>Yasir Lillingston &amp; Reyna Zendejas</t>
  </si>
  <si>
    <t xml:space="preserve">10424 Jackson Rd </t>
  </si>
  <si>
    <t>Main</t>
  </si>
  <si>
    <t>De Pere</t>
  </si>
  <si>
    <t>Ashwaubenon</t>
  </si>
  <si>
    <t>WI</t>
  </si>
  <si>
    <t>54115-6875</t>
  </si>
  <si>
    <t xml:space="preserve">1695 W Main Cir #2 </t>
  </si>
  <si>
    <t xml:space="preserve">1561 Fairview Rd  Hartsel, CO 80449 </t>
  </si>
  <si>
    <t xml:space="preserve">7116 Flora St  Arvada, CO 80004-1012 </t>
  </si>
  <si>
    <t>T11 R75 S35 Sw4 South Park Ranches Filing 43 Lot 27</t>
  </si>
  <si>
    <t>Nusipepa</t>
  </si>
  <si>
    <t>Shafer</t>
  </si>
  <si>
    <t>Nusipepa Shafer</t>
  </si>
  <si>
    <t>Fairview</t>
  </si>
  <si>
    <t xml:space="preserve">1561 Fairview Rd </t>
  </si>
  <si>
    <t>Flora</t>
  </si>
  <si>
    <t>80004-1012</t>
  </si>
  <si>
    <t>C028</t>
  </si>
  <si>
    <t xml:space="preserve">7116 Flora St </t>
  </si>
  <si>
    <t xml:space="preserve">Wren Ct  Hartsel, CO 80449 </t>
  </si>
  <si>
    <t xml:space="preserve">23 Montague Crt  Peterborough, ON K9j 7L5 </t>
  </si>
  <si>
    <t>T13 R75 S11 Ne4 Nine Mile Heights Subdivision 5 Lot 84 R586784 Tr03</t>
  </si>
  <si>
    <t>Warrington John</t>
  </si>
  <si>
    <t>Warrington</t>
  </si>
  <si>
    <t>John &amp; Amy Warrington</t>
  </si>
  <si>
    <t>Wren</t>
  </si>
  <si>
    <t xml:space="preserve">Wren Ct </t>
  </si>
  <si>
    <t>Montague</t>
  </si>
  <si>
    <t>Crt</t>
  </si>
  <si>
    <t>Peterborough</t>
  </si>
  <si>
    <t>ON</t>
  </si>
  <si>
    <t>K9J 7L5</t>
  </si>
  <si>
    <t>Canada</t>
  </si>
  <si>
    <t xml:space="preserve">23 Montague Crt </t>
  </si>
  <si>
    <t xml:space="preserve">2638 Chickasaw Rd  Hartsel, CO 80449 </t>
  </si>
  <si>
    <t xml:space="preserve">2200 Uecker Dr #7307, Lewisville, TX 75067-7889 </t>
  </si>
  <si>
    <t>T14 R75 S26 Nw4 Estates Of Colorado Unit 88 Lot 4455</t>
  </si>
  <si>
    <t>Erica</t>
  </si>
  <si>
    <t>Joosten</t>
  </si>
  <si>
    <t>Erica Joosten</t>
  </si>
  <si>
    <t xml:space="preserve">2638 Chickasaw Rd </t>
  </si>
  <si>
    <t>Uecker</t>
  </si>
  <si>
    <t>Lewisville</t>
  </si>
  <si>
    <t>75067-7889</t>
  </si>
  <si>
    <t>C051</t>
  </si>
  <si>
    <t xml:space="preserve">2200 Uecker Dr #7307 </t>
  </si>
  <si>
    <t xml:space="preserve">Victor Dr  Hartsel, CO 80449 </t>
  </si>
  <si>
    <t xml:space="preserve">7460 Carnation Pl  Commerce City, CO 80022-1435 </t>
  </si>
  <si>
    <t>T13 R74 S20 Ne4 Nine Mile Heights Subdivision 2 Lot 052</t>
  </si>
  <si>
    <t>Roger</t>
  </si>
  <si>
    <t>Linda</t>
  </si>
  <si>
    <t>Roger &amp; Linda Owens</t>
  </si>
  <si>
    <t>Victor</t>
  </si>
  <si>
    <t xml:space="preserve">Victor Dr </t>
  </si>
  <si>
    <t>Carnation</t>
  </si>
  <si>
    <t>Commerce City</t>
  </si>
  <si>
    <t>Derby</t>
  </si>
  <si>
    <t>80022-1435</t>
  </si>
  <si>
    <t xml:space="preserve">7460 Carnation Pl </t>
  </si>
  <si>
    <t xml:space="preserve">Jackson Rd  Hartsel, CO 80449 </t>
  </si>
  <si>
    <t xml:space="preserve">208 E Strand St  El Campo, TX 77437-3014 </t>
  </si>
  <si>
    <t>T11 R74 S35 Sw4 South Park Ranches Filing 02 Lot 59 East</t>
  </si>
  <si>
    <t>Stephen</t>
  </si>
  <si>
    <t>Knight</t>
  </si>
  <si>
    <t>Stephen Knight</t>
  </si>
  <si>
    <t xml:space="preserve">Jackson Rd </t>
  </si>
  <si>
    <t>Strand</t>
  </si>
  <si>
    <t>El Campo</t>
  </si>
  <si>
    <t>77437-3014</t>
  </si>
  <si>
    <t xml:space="preserve">208 E Strand St </t>
  </si>
  <si>
    <t xml:space="preserve">509 Huerfano Dr  Hartsel, CO 80449 </t>
  </si>
  <si>
    <t xml:space="preserve">2139 Quenby St  Houston, TX 77005-1505 </t>
  </si>
  <si>
    <t>T11 R75 S13 Ne4 South Park Ranches Filing 90 Lot 51</t>
  </si>
  <si>
    <t>Raymond</t>
  </si>
  <si>
    <t>Nimmer</t>
  </si>
  <si>
    <t>Pat</t>
  </si>
  <si>
    <t>Krauthaus</t>
  </si>
  <si>
    <t>Raymond Nimmer &amp; Pat Krauthaus</t>
  </si>
  <si>
    <t>Huerfano</t>
  </si>
  <si>
    <t xml:space="preserve">509 Huerfano Dr </t>
  </si>
  <si>
    <t>Quenby</t>
  </si>
  <si>
    <t>Houston</t>
  </si>
  <si>
    <t>77005-1505</t>
  </si>
  <si>
    <t xml:space="preserve">2139 Quenby St </t>
  </si>
  <si>
    <t xml:space="preserve">4141 Ute Trce  Hartsel, CO 80449 </t>
  </si>
  <si>
    <t xml:space="preserve">11671 Moline Ct  Commerce City, CO 80640-9279 </t>
  </si>
  <si>
    <t>T10 R74 S34 Ne4 Wildwood Rec Village Filing 4 Lot 408</t>
  </si>
  <si>
    <t>Lozano</t>
  </si>
  <si>
    <t>Robert Sanchez &amp; Richard Lozano</t>
  </si>
  <si>
    <t>Ute</t>
  </si>
  <si>
    <t xml:space="preserve">4141 Ute Trce </t>
  </si>
  <si>
    <t>Moline</t>
  </si>
  <si>
    <t>80640-9279</t>
  </si>
  <si>
    <t>R005</t>
  </si>
  <si>
    <t xml:space="preserve">11671 Moline Ct </t>
  </si>
  <si>
    <t xml:space="preserve">1806 Hinsdale Dr  Hartsel, CO 80449 </t>
  </si>
  <si>
    <t xml:space="preserve">105 Kalum Lake Rd  Terrace, BC V8g 0 </t>
  </si>
  <si>
    <t>T11 R75 S35 Se4 South Park Ranches Filing 43 Lot 48 B0550 P0608 Ad07</t>
  </si>
  <si>
    <t>Ailes</t>
  </si>
  <si>
    <t>Catedral</t>
  </si>
  <si>
    <t>Marina</t>
  </si>
  <si>
    <t>Ailes Catedral</t>
  </si>
  <si>
    <t xml:space="preserve">1806 Hinsdale Dr </t>
  </si>
  <si>
    <t>Kalum Lake</t>
  </si>
  <si>
    <t>Terrace</t>
  </si>
  <si>
    <t>Pueblo</t>
  </si>
  <si>
    <t>BC</t>
  </si>
  <si>
    <t>V8g 0</t>
  </si>
  <si>
    <t xml:space="preserve">105 Kalum Lake Rd </t>
  </si>
  <si>
    <t xml:space="preserve">3883 Odako Trl  Hartsel, CO 80449 </t>
  </si>
  <si>
    <t xml:space="preserve">PO Box 621  Dillon, CO 80435 </t>
  </si>
  <si>
    <t>T14 R75 S24 Sw4 Estates Of Colorado Unit 90 Lot 4557</t>
  </si>
  <si>
    <t>Wetzel</t>
  </si>
  <si>
    <t>Kevin Wetzel</t>
  </si>
  <si>
    <t>Odako</t>
  </si>
  <si>
    <t xml:space="preserve">3883 Odako Trl </t>
  </si>
  <si>
    <t>PO Box 621</t>
  </si>
  <si>
    <t>Dillon</t>
  </si>
  <si>
    <t xml:space="preserve">Po Box 621 </t>
  </si>
  <si>
    <t xml:space="preserve">115 Black Canyon Ct  Hartsel, CO 80449 </t>
  </si>
  <si>
    <t xml:space="preserve">1636 Rosemary St  Denver, CO 80220-1958 </t>
  </si>
  <si>
    <t>T11 R74 S06 Nw4 Wildwood Rec Village Filing 1 Lot 153 B0312 P0137 Ul96</t>
  </si>
  <si>
    <t>Eugene</t>
  </si>
  <si>
    <t>Carter</t>
  </si>
  <si>
    <t>Theresa</t>
  </si>
  <si>
    <t>Eugene &amp; Theresa Carter</t>
  </si>
  <si>
    <t>Black Canyon</t>
  </si>
  <si>
    <t xml:space="preserve">115 Black Canyon Ct </t>
  </si>
  <si>
    <t>Rosemary</t>
  </si>
  <si>
    <t>80220-1958</t>
  </si>
  <si>
    <t>C061</t>
  </si>
  <si>
    <t xml:space="preserve">1636 Rosemary St </t>
  </si>
  <si>
    <t xml:space="preserve">1699 Routt Rd  Hartsel, CO 80449 </t>
  </si>
  <si>
    <t xml:space="preserve">3235 Oakwood Ct  Morgan Hill, CA 95037-6910 </t>
  </si>
  <si>
    <t>T11 R75 S26 Se4 South Park Ranches Filing 45 Lot 18 R496106 Tr98</t>
  </si>
  <si>
    <t>Reno</t>
  </si>
  <si>
    <t>Kathryn</t>
  </si>
  <si>
    <t>Daniel &amp; Kathryn Reno</t>
  </si>
  <si>
    <t xml:space="preserve">1699 Routt Rd </t>
  </si>
  <si>
    <t>Oakwood</t>
  </si>
  <si>
    <t>Morgan Hill</t>
  </si>
  <si>
    <t>95037-6910</t>
  </si>
  <si>
    <t xml:space="preserve">3235 Oakwood Ct </t>
  </si>
  <si>
    <t xml:space="preserve">1370 Badger Creek Rd  Hartsel, CO 80449 </t>
  </si>
  <si>
    <t xml:space="preserve">3640 Pine Pl  Eau Claire, WI 54701-7149 </t>
  </si>
  <si>
    <t>T15 R76 S14 Ne4 Badger Creek Ranch No 1 Lot 050</t>
  </si>
  <si>
    <t>Chanlynn</t>
  </si>
  <si>
    <t>Janet Chanlynn</t>
  </si>
  <si>
    <t>Badger Creek</t>
  </si>
  <si>
    <t xml:space="preserve">1370 Badger Creek Rd </t>
  </si>
  <si>
    <t>Pine</t>
  </si>
  <si>
    <t>Eau Claire</t>
  </si>
  <si>
    <t>54701-7149</t>
  </si>
  <si>
    <t xml:space="preserve">3640 Pine Pl </t>
  </si>
  <si>
    <t xml:space="preserve">74 Trace Ct  Hartsel, CO 80449 </t>
  </si>
  <si>
    <t xml:space="preserve">6508 Silver Mesa Dr D, Highlands Ranch, CO 80130-6725 </t>
  </si>
  <si>
    <t>T13 R76 S30 Se4 Western Union Ranch Filing 08 Lot 0683</t>
  </si>
  <si>
    <t>Kukel</t>
  </si>
  <si>
    <t>A Kukel</t>
  </si>
  <si>
    <t>Trace</t>
  </si>
  <si>
    <t>80449-8406</t>
  </si>
  <si>
    <t xml:space="preserve">74 Trace Ct </t>
  </si>
  <si>
    <t>Silver Mesa</t>
  </si>
  <si>
    <t>D</t>
  </si>
  <si>
    <t>Highlands Ranch</t>
  </si>
  <si>
    <t>80130-6725</t>
  </si>
  <si>
    <t>C044</t>
  </si>
  <si>
    <t xml:space="preserve">6508 Silver Mesa Dr D </t>
  </si>
  <si>
    <t xml:space="preserve">Bassam Rd  Hartsel, CO 80449 </t>
  </si>
  <si>
    <t xml:space="preserve">PO Box 698  Salida, CO 81201 </t>
  </si>
  <si>
    <t>T15 R76 S10 Ne4 Forest Park Lot 06 B0479 P0078 Ul97</t>
  </si>
  <si>
    <t>Groton</t>
  </si>
  <si>
    <t>Dolores</t>
  </si>
  <si>
    <t>Hambleton</t>
  </si>
  <si>
    <t>Ralph Groton &amp; Dolores Hambleton</t>
  </si>
  <si>
    <t>Bassam</t>
  </si>
  <si>
    <t xml:space="preserve">Bassam Rd </t>
  </si>
  <si>
    <t>PO Box 698</t>
  </si>
  <si>
    <t>B006</t>
  </si>
  <si>
    <t xml:space="preserve">Po Box 698 </t>
  </si>
  <si>
    <t xml:space="preserve">6496 Jackson Rd  Hartsel, CO 80449 </t>
  </si>
  <si>
    <t xml:space="preserve">6678 Lynx Cv  Lone Tree, CO 80124-9548 </t>
  </si>
  <si>
    <t>T11 R74 S28 Sw4 South Park Ranches Filing 30 Lot 25 B0265 P0201</t>
  </si>
  <si>
    <t>John Kelly</t>
  </si>
  <si>
    <t xml:space="preserve">6496 Jackson Rd </t>
  </si>
  <si>
    <t>Lynx</t>
  </si>
  <si>
    <t>Cv</t>
  </si>
  <si>
    <t>Lone Tree</t>
  </si>
  <si>
    <t>80124-9548</t>
  </si>
  <si>
    <t xml:space="preserve">6678 Lynx Cv </t>
  </si>
  <si>
    <t xml:space="preserve">244 Brahma Cir  Hartsel, CO 80449 </t>
  </si>
  <si>
    <t xml:space="preserve">120 N Milwaukee St  Mark, IL 61340-1040 </t>
  </si>
  <si>
    <t>T14 R76 S15 Sw4 Western Union Ranch Filing 14 Lot 0954 R608427 Tr05 Ad08</t>
  </si>
  <si>
    <t>Justin</t>
  </si>
  <si>
    <t>Skinner</t>
  </si>
  <si>
    <t>Justin Skinner</t>
  </si>
  <si>
    <t>Brahma</t>
  </si>
  <si>
    <t xml:space="preserve">244 Brahma Cir </t>
  </si>
  <si>
    <t>Milwaukee</t>
  </si>
  <si>
    <t>61340-1040</t>
  </si>
  <si>
    <t>R777</t>
  </si>
  <si>
    <t xml:space="preserve">120 N Milwaukee St </t>
  </si>
  <si>
    <t xml:space="preserve">366 Latigo Loop  Hartsel, CO 80449 </t>
  </si>
  <si>
    <t xml:space="preserve">7000 W Stetson Pl #10, Littleton, CO 80123-2414 </t>
  </si>
  <si>
    <t>T15 R76 S15 Ne4 Badger Creek Ranch No 3 Lot 268</t>
  </si>
  <si>
    <t>Stephanie</t>
  </si>
  <si>
    <t>Wallace</t>
  </si>
  <si>
    <t>Stephanie Wallace</t>
  </si>
  <si>
    <t>Latigo</t>
  </si>
  <si>
    <t xml:space="preserve">366 Latigo Loop </t>
  </si>
  <si>
    <t>Stetson</t>
  </si>
  <si>
    <t>80123-2414</t>
  </si>
  <si>
    <t>C026</t>
  </si>
  <si>
    <t xml:space="preserve">7000 W Stetson Pl #10 </t>
  </si>
  <si>
    <t xml:space="preserve">Routt Rd  Hartsel, CO 80449 </t>
  </si>
  <si>
    <t xml:space="preserve">207 Meridian Ave E F201, Edgewood, WA 98371-1062 </t>
  </si>
  <si>
    <t>T11 R74 S34 Ne4 South Park Ranches Amended Filing 24 Lot 20 R516329 Ad05</t>
  </si>
  <si>
    <t>Roberto</t>
  </si>
  <si>
    <t>Guadalupe</t>
  </si>
  <si>
    <t>Hwacha</t>
  </si>
  <si>
    <t>Segarra</t>
  </si>
  <si>
    <t>Roberto Guadalupe &amp; Hwacha Segarra</t>
  </si>
  <si>
    <t xml:space="preserve">Routt Rd </t>
  </si>
  <si>
    <t>Meridian</t>
  </si>
  <si>
    <t>F201</t>
  </si>
  <si>
    <t>Edgewood</t>
  </si>
  <si>
    <t>98371-1062</t>
  </si>
  <si>
    <t xml:space="preserve">207 Meridian Ave E F201 </t>
  </si>
  <si>
    <t xml:space="preserve">1844 Arapahoe Trl  Hartsel, CO 80449 </t>
  </si>
  <si>
    <t xml:space="preserve">12145 W 34th Pl  Wheat Ridge, CO 80033-5203 </t>
  </si>
  <si>
    <t>T11 R74 S05 Sw4 Wildwood Rec Village Filing 1 Lot 050 B0336 P0789 Ul96</t>
  </si>
  <si>
    <t>Ivanell</t>
  </si>
  <si>
    <t>Curtis &amp; Ivanell Williams</t>
  </si>
  <si>
    <t xml:space="preserve">1844 Arapahoe Trl </t>
  </si>
  <si>
    <t>34th</t>
  </si>
  <si>
    <t>Wheat Ridge</t>
  </si>
  <si>
    <t>80033-5203</t>
  </si>
  <si>
    <t xml:space="preserve">12145 W 34th Pl </t>
  </si>
  <si>
    <t xml:space="preserve">695 Singletree Ct  Hartsel, CO 80449 </t>
  </si>
  <si>
    <t xml:space="preserve">4215 Ammons St  Wheat Ridge, CO 80033-4443 </t>
  </si>
  <si>
    <t>T14 R76 S04 Nw4 Western Union Ranch Filing 13 Lot 0806 R523023 Ad01</t>
  </si>
  <si>
    <t>Scott</t>
  </si>
  <si>
    <t>Westover</t>
  </si>
  <si>
    <t>Christal</t>
  </si>
  <si>
    <t>Scott &amp; Christal Westover</t>
  </si>
  <si>
    <t>80449-8561</t>
  </si>
  <si>
    <t xml:space="preserve">695 Singletree Ct </t>
  </si>
  <si>
    <t>Ammons</t>
  </si>
  <si>
    <t>80033-4443</t>
  </si>
  <si>
    <t xml:space="preserve">4215 Ammons St </t>
  </si>
  <si>
    <t xml:space="preserve">696 Tonkawa Rd  Hartsel, CO 80449 </t>
  </si>
  <si>
    <t xml:space="preserve">7083 W Stanford Ave  Littleton, CO 80123-1221 </t>
  </si>
  <si>
    <t>T12 R75 S22 Se4 Hartsel Ranch Unit 104 Lot 5639</t>
  </si>
  <si>
    <t>Cheryl</t>
  </si>
  <si>
    <t>Boller</t>
  </si>
  <si>
    <t>Cheryl &amp; Kevin Boller</t>
  </si>
  <si>
    <t>Tonkawa</t>
  </si>
  <si>
    <t xml:space="preserve">696 Tonkawa Rd </t>
  </si>
  <si>
    <t>Stanford</t>
  </si>
  <si>
    <t>80123-1221</t>
  </si>
  <si>
    <t xml:space="preserve">7083 W Stanford Ave </t>
  </si>
  <si>
    <t xml:space="preserve">Oak St  Hartsel, CO 80449 </t>
  </si>
  <si>
    <t xml:space="preserve">PO Box 634  Hartsel, CO 80449 </t>
  </si>
  <si>
    <t>T11 R75 S25 Nw4 Pike San Isabel Village Block 37 Lot 41</t>
  </si>
  <si>
    <t>Jesse</t>
  </si>
  <si>
    <t>Ubele</t>
  </si>
  <si>
    <t>Jesse Ubele</t>
  </si>
  <si>
    <t>Oak</t>
  </si>
  <si>
    <t xml:space="preserve">Oak St </t>
  </si>
  <si>
    <t>PO Box 634</t>
  </si>
  <si>
    <t xml:space="preserve">Po Box 634 </t>
  </si>
  <si>
    <t xml:space="preserve">Highland St  Hartsel, CO 80449 </t>
  </si>
  <si>
    <t xml:space="preserve">4741 Marshall St  Wheat Ridge, CO 80033-3633 </t>
  </si>
  <si>
    <t>T11 R75 S25 Nw4 Pike San Isabel Village Block 53 Lot 48</t>
  </si>
  <si>
    <t>Kyger</t>
  </si>
  <si>
    <t>Cheri</t>
  </si>
  <si>
    <t>Kelly Kyger</t>
  </si>
  <si>
    <t xml:space="preserve">Highland St </t>
  </si>
  <si>
    <t>80033-3633</t>
  </si>
  <si>
    <t>C008</t>
  </si>
  <si>
    <t xml:space="preserve">4741 Marshall St </t>
  </si>
  <si>
    <t xml:space="preserve">2836 Cahokia Rd  Hartsel, CO 80449 </t>
  </si>
  <si>
    <t xml:space="preserve">7112 W 76th Ave  Arvada, CO 80003-2708 </t>
  </si>
  <si>
    <t>T14 R74 S30 Se4 Estates Of Colorado Unit 94 Lot 4792</t>
  </si>
  <si>
    <t>Shawn</t>
  </si>
  <si>
    <t>Campbell</t>
  </si>
  <si>
    <t>Shawn Campbell</t>
  </si>
  <si>
    <t>Cahokia</t>
  </si>
  <si>
    <t xml:space="preserve">2836 Cahokia Rd </t>
  </si>
  <si>
    <t>76th</t>
  </si>
  <si>
    <t>80003-2708</t>
  </si>
  <si>
    <t xml:space="preserve">7112 W 76th Ave </t>
  </si>
  <si>
    <t xml:space="preserve">Black Foot Trl  Hartsel, CO 80449 </t>
  </si>
  <si>
    <t xml:space="preserve">PO Box 1373  Three Forks, MT 59752-1373 </t>
  </si>
  <si>
    <t>T12 R76 S14 Ne4 Hartsel Ranch Unit 108 Lot 6205</t>
  </si>
  <si>
    <t>Judd</t>
  </si>
  <si>
    <t>Michael &amp; Peggy Judd</t>
  </si>
  <si>
    <t>Black Foot</t>
  </si>
  <si>
    <t xml:space="preserve">Black Foot Trl </t>
  </si>
  <si>
    <t>PO Box 1373</t>
  </si>
  <si>
    <t>Three Forks</t>
  </si>
  <si>
    <t>MT</t>
  </si>
  <si>
    <t>59752-1373</t>
  </si>
  <si>
    <t>B015</t>
  </si>
  <si>
    <t xml:space="preserve">Po Box 1373 </t>
  </si>
  <si>
    <t xml:space="preserve">Watonga Rd  Hartsel, CO 80449 </t>
  </si>
  <si>
    <t xml:space="preserve">1642 W Voltaire Ave  Phoenix, AZ 85029-1765 </t>
  </si>
  <si>
    <t>T14 R75 S24 Sw4 Estates Of Colorado Unit 90 Lot 4552A</t>
  </si>
  <si>
    <t>Gilmer</t>
  </si>
  <si>
    <t>Cora</t>
  </si>
  <si>
    <t>Michael &amp; Cora Gilmer</t>
  </si>
  <si>
    <t xml:space="preserve">Watonga Rd </t>
  </si>
  <si>
    <t>Voltaire</t>
  </si>
  <si>
    <t>Phoenix</t>
  </si>
  <si>
    <t>85029-1765</t>
  </si>
  <si>
    <t xml:space="preserve">1642 W Voltaire Ave </t>
  </si>
  <si>
    <t xml:space="preserve">114 Black Horse Trl  Hartsel, CO 80449 </t>
  </si>
  <si>
    <t xml:space="preserve">1012 N Bishop Ave  Dallas, TX 75208-4111 </t>
  </si>
  <si>
    <t>T13 R75 S22 Ne4 Estates Of Colorado Unit 28 Lot 1509</t>
  </si>
  <si>
    <t>Noemi</t>
  </si>
  <si>
    <t>Collie</t>
  </si>
  <si>
    <t>Noemi Collie</t>
  </si>
  <si>
    <t>Black Horse</t>
  </si>
  <si>
    <t xml:space="preserve">114 Black Horse Trl </t>
  </si>
  <si>
    <t>Bishop</t>
  </si>
  <si>
    <t>75208-4111</t>
  </si>
  <si>
    <t>C020</t>
  </si>
  <si>
    <t xml:space="preserve">1012 N Bishop Ave </t>
  </si>
  <si>
    <t xml:space="preserve">128 Pine Ln  Hartsel, CO 80449 </t>
  </si>
  <si>
    <t xml:space="preserve">11301 SW 136th Pl  Dunnellon, FL 34432-8733 </t>
  </si>
  <si>
    <t>T11 R75 S13 Nw4 South Park Ranches Filing 85 Lot 26</t>
  </si>
  <si>
    <t>Wesley</t>
  </si>
  <si>
    <t>Hurst</t>
  </si>
  <si>
    <t>Angela</t>
  </si>
  <si>
    <t>Wesley Hurst &amp; Angela Brown</t>
  </si>
  <si>
    <t xml:space="preserve">128 Pine Ln </t>
  </si>
  <si>
    <t>136th</t>
  </si>
  <si>
    <t>Dunnellon</t>
  </si>
  <si>
    <t>34432-8733</t>
  </si>
  <si>
    <t xml:space="preserve">11301 SW 136th Pl </t>
  </si>
  <si>
    <t xml:space="preserve">815 Driftwood Dr  Hartsel, CO 80449 </t>
  </si>
  <si>
    <t xml:space="preserve">25184 E Byers Dr  Aurora, CO 80018-4660 </t>
  </si>
  <si>
    <t>T13 R75 S21 Se4 Aspen Park Subdivision 3 Lot 085</t>
  </si>
  <si>
    <t>Luis</t>
  </si>
  <si>
    <t>Cole</t>
  </si>
  <si>
    <t>Marissa</t>
  </si>
  <si>
    <t>Luis &amp; Marissa Cole</t>
  </si>
  <si>
    <t xml:space="preserve">815 Driftwood Dr </t>
  </si>
  <si>
    <t>Byers</t>
  </si>
  <si>
    <t>80018-4660</t>
  </si>
  <si>
    <t>R053</t>
  </si>
  <si>
    <t xml:space="preserve">25184 E Byers Dr </t>
  </si>
  <si>
    <t xml:space="preserve">212 Harness Way  Hartsel, CO 80449 </t>
  </si>
  <si>
    <t xml:space="preserve">8150 Superior Cir  Littleton, CO 80125-8436 </t>
  </si>
  <si>
    <t>T13 R76 S19 Ne4 Western Union Ranch Filing 03 Lot 0223</t>
  </si>
  <si>
    <t>Mauch</t>
  </si>
  <si>
    <t>Jason Mauch</t>
  </si>
  <si>
    <t>Harness</t>
  </si>
  <si>
    <t>80449-8564</t>
  </si>
  <si>
    <t xml:space="preserve">212 Harness Way </t>
  </si>
  <si>
    <t>Superior</t>
  </si>
  <si>
    <t>80125-8436</t>
  </si>
  <si>
    <t>R036</t>
  </si>
  <si>
    <t xml:space="preserve">8150 Superior Cir </t>
  </si>
  <si>
    <t xml:space="preserve">151 Kuchenski Dr  Dickinson, ND 58601-6039 </t>
  </si>
  <si>
    <t>T14 R75 S10 Ne4 Estates Of Colorado Amended Unit 80 Lot 4079</t>
  </si>
  <si>
    <t>Leavitt</t>
  </si>
  <si>
    <t>Sherryann</t>
  </si>
  <si>
    <t>Jeffrey &amp; Sherryann Leavitt</t>
  </si>
  <si>
    <t>Kuchenski</t>
  </si>
  <si>
    <t>Dickinson</t>
  </si>
  <si>
    <t>ND</t>
  </si>
  <si>
    <t>58601-6039</t>
  </si>
  <si>
    <t xml:space="preserve">151 Kuchenski Dr </t>
  </si>
  <si>
    <t xml:space="preserve">Bruin St  Hartsel, CO 80449 </t>
  </si>
  <si>
    <t xml:space="preserve">2882 Wyatt St  Colorado Springs, CO 80916-3018 </t>
  </si>
  <si>
    <t>T11 R75 S25 Se4 Pike San Isabel Village Block 10 Lot 35</t>
  </si>
  <si>
    <t>Doskor</t>
  </si>
  <si>
    <t>Hanchett</t>
  </si>
  <si>
    <t>Doskor Hanchett</t>
  </si>
  <si>
    <t>Bruin</t>
  </si>
  <si>
    <t xml:space="preserve">Bruin St </t>
  </si>
  <si>
    <t>Wyatt</t>
  </si>
  <si>
    <t>80916-3018</t>
  </si>
  <si>
    <t xml:space="preserve">2882 Wyatt St </t>
  </si>
  <si>
    <t xml:space="preserve">877 Yellowstone Rd  Hartsel, CO 80449 </t>
  </si>
  <si>
    <t xml:space="preserve">10083 Briarwood St  Firestone, CO 80504-4507 </t>
  </si>
  <si>
    <t>T10 R74 S31 Sw4 Wildwood Rec Village Filing 1 Lot 144</t>
  </si>
  <si>
    <t>Aleta</t>
  </si>
  <si>
    <t>Boardman</t>
  </si>
  <si>
    <t>Aleta Boardman</t>
  </si>
  <si>
    <t>Yellowstone</t>
  </si>
  <si>
    <t xml:space="preserve">877 Yellowstone Rd </t>
  </si>
  <si>
    <t>Briarwood</t>
  </si>
  <si>
    <t>Firestone</t>
  </si>
  <si>
    <t>80504-4507</t>
  </si>
  <si>
    <t>R041</t>
  </si>
  <si>
    <t xml:space="preserve">10083 Briarwood St </t>
  </si>
  <si>
    <t xml:space="preserve">9141 York Ln  Haysville, KS 67060-7414 </t>
  </si>
  <si>
    <t>T11 R75 S25 Nw4 Pike San Isabel Village Block 51 Lot 14 and 15</t>
  </si>
  <si>
    <t>Dirck</t>
  </si>
  <si>
    <t>Michael &amp; Shirley Dirck</t>
  </si>
  <si>
    <t>York</t>
  </si>
  <si>
    <t>Haysville</t>
  </si>
  <si>
    <t>KS</t>
  </si>
  <si>
    <t>67060-7414</t>
  </si>
  <si>
    <t xml:space="preserve">9141 York Ln </t>
  </si>
  <si>
    <t xml:space="preserve">6062 Moffat Rd  Hartsel, CO 80449 </t>
  </si>
  <si>
    <t xml:space="preserve">6352 Placer Dr  Las Vegas, NV 89103-4529 </t>
  </si>
  <si>
    <t>T11 R74 S34 Sw4 South Park Ranches Amended Filing 23 Lot 33 R483392 Ad08</t>
  </si>
  <si>
    <t>Estrella</t>
  </si>
  <si>
    <t>Saybe</t>
  </si>
  <si>
    <t>Estrella Saybe</t>
  </si>
  <si>
    <t>Moffat</t>
  </si>
  <si>
    <t xml:space="preserve">6062 Moffat Rd </t>
  </si>
  <si>
    <t>Placer</t>
  </si>
  <si>
    <t>89103-4529</t>
  </si>
  <si>
    <t xml:space="preserve">6352 Placer Dr </t>
  </si>
  <si>
    <t xml:space="preserve">209 Pullman Loop  Hartsel, CO 80449 </t>
  </si>
  <si>
    <t xml:space="preserve">49 Happy Trails Dr  Las Cruces, NM 88005-8256 </t>
  </si>
  <si>
    <t>T12 R77 S23 Nw4 Western Union Ranch Rv Park Silverton Northern Lot 039</t>
  </si>
  <si>
    <t>Jack</t>
  </si>
  <si>
    <t>Switzer</t>
  </si>
  <si>
    <t>Ann</t>
  </si>
  <si>
    <t>Jack &amp; Ann Switzer</t>
  </si>
  <si>
    <t xml:space="preserve">209 Pullman Loop </t>
  </si>
  <si>
    <t>Happy Trails</t>
  </si>
  <si>
    <t>Las Cruces</t>
  </si>
  <si>
    <t>88005-8256</t>
  </si>
  <si>
    <t xml:space="preserve">49 Happy Trails Dr </t>
  </si>
  <si>
    <t xml:space="preserve">Caddo Rd  Hartsel, CO 80449 </t>
  </si>
  <si>
    <t>T13 R75 S10 Sw4 Estates Of Colorado Unit 18 Lot 1010</t>
  </si>
  <si>
    <t>Caddo</t>
  </si>
  <si>
    <t xml:space="preserve">Caddo Rd </t>
  </si>
  <si>
    <t xml:space="preserve">6375 Summit Rd  Hartsel, CO 80449 </t>
  </si>
  <si>
    <t xml:space="preserve">18063 E 107th Ave  Commerce City, CO 80022-4056 </t>
  </si>
  <si>
    <t>T11 R74 S24 Sw4 South Park Ranches Filing 05 Lot 38 39 40</t>
  </si>
  <si>
    <t>Feketa</t>
  </si>
  <si>
    <t>Deborah Feketa</t>
  </si>
  <si>
    <t xml:space="preserve">6375 Summit Rd </t>
  </si>
  <si>
    <t>107th</t>
  </si>
  <si>
    <t>80022-4056</t>
  </si>
  <si>
    <t>R014</t>
  </si>
  <si>
    <t xml:space="preserve">18063 E 107th Ave </t>
  </si>
  <si>
    <t xml:space="preserve">Bakabi Rd  Hartsel, CO 80449 </t>
  </si>
  <si>
    <t xml:space="preserve">12358 Mount Morris Rd  Columbiaville, MI 48421-8808 </t>
  </si>
  <si>
    <t>T14 R74 S30 Se4 Estates Of Colorado Unit 94 Lot 4815</t>
  </si>
  <si>
    <t>Thompson</t>
  </si>
  <si>
    <t>Cindy Thompson</t>
  </si>
  <si>
    <t>Bakabi</t>
  </si>
  <si>
    <t xml:space="preserve">Bakabi Rd </t>
  </si>
  <si>
    <t>Mount Morris</t>
  </si>
  <si>
    <t>Columbiaville</t>
  </si>
  <si>
    <t>48421-8808</t>
  </si>
  <si>
    <t>R023</t>
  </si>
  <si>
    <t xml:space="preserve">12358 Mount Morris Rd </t>
  </si>
  <si>
    <t xml:space="preserve">3654 Coweta Trl  Hartsel, CO 80449 </t>
  </si>
  <si>
    <t xml:space="preserve">3940 Harmon Rd  El Sobrante, CA 94803-3008 </t>
  </si>
  <si>
    <t>T13 R75 S22 Ne4 Estates Of Colorado Unit 28 Lot 1500</t>
  </si>
  <si>
    <t>Harcourt</t>
  </si>
  <si>
    <t>Virginia Harcourt</t>
  </si>
  <si>
    <t>Coweta</t>
  </si>
  <si>
    <t xml:space="preserve">3654 Coweta Trl </t>
  </si>
  <si>
    <t>Harmon</t>
  </si>
  <si>
    <t>El Sobrante</t>
  </si>
  <si>
    <t>94803-3008</t>
  </si>
  <si>
    <t xml:space="preserve">3940 Harmon Rd </t>
  </si>
  <si>
    <t xml:space="preserve">2830 Settele Dr  Hartsel, CO 80449 </t>
  </si>
  <si>
    <t xml:space="preserve">10420 W Glennon Dr  Lakewood, CO 80226-2622 </t>
  </si>
  <si>
    <t>T11 R75 S13 Se4 South Park Ranches Filing 91 Lot 27</t>
  </si>
  <si>
    <t>Tanzyus</t>
  </si>
  <si>
    <t>Suzanne</t>
  </si>
  <si>
    <t>Mark &amp; Suzanne Tanzyus</t>
  </si>
  <si>
    <t>Settele</t>
  </si>
  <si>
    <t xml:space="preserve">2830 Settele Dr </t>
  </si>
  <si>
    <t>Glennon</t>
  </si>
  <si>
    <t>80226-2622</t>
  </si>
  <si>
    <t xml:space="preserve">10420 W Glennon Dr </t>
  </si>
  <si>
    <t xml:space="preserve">5685 Routt Rd  Hartsel, CO 80449 </t>
  </si>
  <si>
    <t xml:space="preserve">8927 Wagner Ln  Westminster, CO 80031-3557 </t>
  </si>
  <si>
    <t>T11 R74 S28 Se4 South Park Ranches Filing 30 Lot 11</t>
  </si>
  <si>
    <t>Castillo</t>
  </si>
  <si>
    <t>Diane</t>
  </si>
  <si>
    <t>Richard &amp; Diane Castillo</t>
  </si>
  <si>
    <t xml:space="preserve">5685 Routt Rd </t>
  </si>
  <si>
    <t>Wagner</t>
  </si>
  <si>
    <t>Westminster</t>
  </si>
  <si>
    <t>Shaw Heights</t>
  </si>
  <si>
    <t>80031-3557</t>
  </si>
  <si>
    <t xml:space="preserve">8927 Wagner Ln </t>
  </si>
  <si>
    <t xml:space="preserve">4251 Larimer Rd  Hartsel, CO 80449 </t>
  </si>
  <si>
    <t xml:space="preserve">770 Shirley Grove Rd  Clarkesville, GA 30523-1918 </t>
  </si>
  <si>
    <t>T11 R74 S30 Nw4 South Park Ranches Filing 38 Lot 34 B0300 P0047 Ad99</t>
  </si>
  <si>
    <t>Katrin</t>
  </si>
  <si>
    <t>Kuehnert</t>
  </si>
  <si>
    <t>Stefan</t>
  </si>
  <si>
    <t>Katrin &amp; Stefan Kuehnert</t>
  </si>
  <si>
    <t xml:space="preserve">4251 Larimer Rd </t>
  </si>
  <si>
    <t>Shirley Grove</t>
  </si>
  <si>
    <t>Clarkesville</t>
  </si>
  <si>
    <t>30523-1918</t>
  </si>
  <si>
    <t xml:space="preserve">770 Shirley Grove Rd </t>
  </si>
  <si>
    <t xml:space="preserve">424 Sombrero Rd  Hartsel, CO 80449 </t>
  </si>
  <si>
    <t xml:space="preserve">18330 S Lake Rd  Buena Vista, CO 81211-9671 </t>
  </si>
  <si>
    <t>T13 R76 S28 Sw4 Western Union Ranch Filing 07 Lot 0546</t>
  </si>
  <si>
    <t>Vaith</t>
  </si>
  <si>
    <t>Christopher Vaith</t>
  </si>
  <si>
    <t>Sombrero</t>
  </si>
  <si>
    <t>80449-8501</t>
  </si>
  <si>
    <t xml:space="preserve">424 Sombrero Rd </t>
  </si>
  <si>
    <t>Lake</t>
  </si>
  <si>
    <t>81211-9671</t>
  </si>
  <si>
    <t xml:space="preserve">18330 S Lake Rd </t>
  </si>
  <si>
    <t xml:space="preserve">San Isabel St  Hartsel, CO 80449 </t>
  </si>
  <si>
    <t xml:space="preserve">7510 View Pointe Dr  Wellington, CO 80549-1665 </t>
  </si>
  <si>
    <t>T11 R75 S25 Ne4 Pike San Isabel Village Block 05 Lot 34</t>
  </si>
  <si>
    <t>Tyler</t>
  </si>
  <si>
    <t>Hadden</t>
  </si>
  <si>
    <t>Tyler Hadden</t>
  </si>
  <si>
    <t>San Isabel</t>
  </si>
  <si>
    <t xml:space="preserve">San Isabel St </t>
  </si>
  <si>
    <t>View Pointe</t>
  </si>
  <si>
    <t>Wellington</t>
  </si>
  <si>
    <t>80549-1665</t>
  </si>
  <si>
    <t xml:space="preserve">7510 View Pointe Dr </t>
  </si>
  <si>
    <t xml:space="preserve">6124 Jackson Rd  Hartsel, CO 80449 </t>
  </si>
  <si>
    <t xml:space="preserve">14607 Lilac Rd  Adelanto, CA 92301-3646 </t>
  </si>
  <si>
    <t>T11 R74 S28 Sw4 South Park Ranches Filing 30 Lot 31 R546593 Ad07</t>
  </si>
  <si>
    <t>Diana</t>
  </si>
  <si>
    <t>Nunez</t>
  </si>
  <si>
    <t>Diana Nunez</t>
  </si>
  <si>
    <t xml:space="preserve">6124 Jackson Rd </t>
  </si>
  <si>
    <t>Lilac</t>
  </si>
  <si>
    <t>Adelanto</t>
  </si>
  <si>
    <t>92301-3646</t>
  </si>
  <si>
    <t xml:space="preserve">14607 Lilac Rd </t>
  </si>
  <si>
    <t xml:space="preserve">20 Yellowstone Rd  Hartsel, CO 80449 </t>
  </si>
  <si>
    <t xml:space="preserve">3701 W 75th St  Prairie Village, KS 66208-4108 </t>
  </si>
  <si>
    <t>T11 R74 S06 Sw4 Wildwood Rec Village Filing 1 Lot 002 B0292 P0428 Ad01</t>
  </si>
  <si>
    <t>Duane</t>
  </si>
  <si>
    <t>Plummer</t>
  </si>
  <si>
    <t>Duane Plummer</t>
  </si>
  <si>
    <t xml:space="preserve">20 Yellowstone Rd </t>
  </si>
  <si>
    <t>75th</t>
  </si>
  <si>
    <t>Prairie Village</t>
  </si>
  <si>
    <t>66208-4108</t>
  </si>
  <si>
    <t xml:space="preserve">3701 W 75th St </t>
  </si>
  <si>
    <t xml:space="preserve">398 Kaufman Rd  Hartsel, CO 80449 </t>
  </si>
  <si>
    <t xml:space="preserve">6122 S Marion Way  Centennial, CO 80121-2619 </t>
  </si>
  <si>
    <t>T13 R77 S26 Ne4 Western Union Ranch Filing 11 Lot 1204</t>
  </si>
  <si>
    <t>Rory</t>
  </si>
  <si>
    <t>Rainey</t>
  </si>
  <si>
    <t>Trade</t>
  </si>
  <si>
    <t>Rory &amp; Trade Rainey</t>
  </si>
  <si>
    <t>Kaufman</t>
  </si>
  <si>
    <t xml:space="preserve">398 Kaufman Rd </t>
  </si>
  <si>
    <t>Marion</t>
  </si>
  <si>
    <t>80121-2619</t>
  </si>
  <si>
    <t>C019</t>
  </si>
  <si>
    <t xml:space="preserve">6122 S Marion Way </t>
  </si>
  <si>
    <t xml:space="preserve">Hardwood Loop  Hartsel, CO 80449 </t>
  </si>
  <si>
    <t xml:space="preserve">1607 Utah Ave NE  Solon, IA 52333-9479 </t>
  </si>
  <si>
    <t>T11 R75 S21 Ne4 Petrified Forest Tract 02</t>
  </si>
  <si>
    <t>Steven</t>
  </si>
  <si>
    <t>Kurt</t>
  </si>
  <si>
    <t>Steven Kurt</t>
  </si>
  <si>
    <t>Hardwood</t>
  </si>
  <si>
    <t xml:space="preserve">Hardwood Loop </t>
  </si>
  <si>
    <t>Ne</t>
  </si>
  <si>
    <t>Utah</t>
  </si>
  <si>
    <t>Solon</t>
  </si>
  <si>
    <t>IA</t>
  </si>
  <si>
    <t>52333-9479</t>
  </si>
  <si>
    <t xml:space="preserve">1607 Utah Ave NE </t>
  </si>
  <si>
    <t xml:space="preserve">173 Griff Dr  Hartsel, CO 80449 </t>
  </si>
  <si>
    <t xml:space="preserve">2712 S Knoxville Way  Denver, CO 80227-3858 </t>
  </si>
  <si>
    <t>T11 R74 S31 Sw4 South Park Ranches Filing 35 Lot 21</t>
  </si>
  <si>
    <t>Lopez</t>
  </si>
  <si>
    <t>Richard Lopez &amp; Reyna Zendejas</t>
  </si>
  <si>
    <t>Griff</t>
  </si>
  <si>
    <t xml:space="preserve">173 Griff Dr </t>
  </si>
  <si>
    <t>Knoxville</t>
  </si>
  <si>
    <t>80227-3858</t>
  </si>
  <si>
    <t xml:space="preserve">2712 S Knoxville Way </t>
  </si>
  <si>
    <t xml:space="preserve">5685 Park Rd  Hartsel, CO 80449 </t>
  </si>
  <si>
    <t xml:space="preserve">71 Michael Ln  Enterprise, AL 36330-9704 </t>
  </si>
  <si>
    <t>T11 R74 S23 Ne4 South Park Ranches Filing 08 Lot 40 R454486</t>
  </si>
  <si>
    <t>Gregory</t>
  </si>
  <si>
    <t>Newhouse</t>
  </si>
  <si>
    <t>Loretta</t>
  </si>
  <si>
    <t>Gregory &amp; Loretta Newhouse</t>
  </si>
  <si>
    <t xml:space="preserve">5685 Park Rd </t>
  </si>
  <si>
    <t>Enterprise</t>
  </si>
  <si>
    <t>AL</t>
  </si>
  <si>
    <t>36330-9704</t>
  </si>
  <si>
    <t>R012</t>
  </si>
  <si>
    <t xml:space="preserve">71 Michael Ln </t>
  </si>
  <si>
    <t xml:space="preserve">2756 Fitzsimmons Rd  Hartsel, CO 80449 </t>
  </si>
  <si>
    <t xml:space="preserve">16493 Sandell Rd  Hamshire, TX 77622-8461 </t>
  </si>
  <si>
    <t>T11 R75 S15 Ne4 South Park Ranches Amended Filing 84 Lot 26</t>
  </si>
  <si>
    <t>Babb</t>
  </si>
  <si>
    <t>Rachel</t>
  </si>
  <si>
    <t>John &amp; Rachel Babb</t>
  </si>
  <si>
    <t>Fitzsimmons</t>
  </si>
  <si>
    <t xml:space="preserve">2756 Fitzsimmons Rd </t>
  </si>
  <si>
    <t>Sandell</t>
  </si>
  <si>
    <t>Hamshire</t>
  </si>
  <si>
    <t>77622-8461</t>
  </si>
  <si>
    <t xml:space="preserve">16493 Sandell Rd </t>
  </si>
  <si>
    <t xml:space="preserve">2066 Settele Dr  Hartsel, CO 80449 </t>
  </si>
  <si>
    <t xml:space="preserve">1551 Bent Wedge Pt  Castle Rock, CO 80109-4525 </t>
  </si>
  <si>
    <t>T11 R74 S19 Nw4 South Park Ranches Filing 92 Lot 32</t>
  </si>
  <si>
    <t>Duriska</t>
  </si>
  <si>
    <t>Priscilla</t>
  </si>
  <si>
    <t>Ronald &amp; Priscilla Duriska</t>
  </si>
  <si>
    <t xml:space="preserve">2066 Settele Dr </t>
  </si>
  <si>
    <t>Bent Wedge</t>
  </si>
  <si>
    <t>Pt</t>
  </si>
  <si>
    <t>Castle Rock</t>
  </si>
  <si>
    <t>80109-4525</t>
  </si>
  <si>
    <t>C035</t>
  </si>
  <si>
    <t xml:space="preserve">1551 Bent Wedge Pt </t>
  </si>
  <si>
    <t xml:space="preserve">124 Grand Ln  Hartsel, CO 80449 </t>
  </si>
  <si>
    <t xml:space="preserve">10225 W 81st Ave  Arvada, CO 80005-2065 </t>
  </si>
  <si>
    <t>T11 R74 S13 Sw4 South Park Ranches Filing 12 Lot 49 R642254 Tr07</t>
  </si>
  <si>
    <t>Zachariah</t>
  </si>
  <si>
    <t>Reinebold</t>
  </si>
  <si>
    <t>Zachariah &amp; Sara Reinebold</t>
  </si>
  <si>
    <t>Grand</t>
  </si>
  <si>
    <t xml:space="preserve">124 Grand Ln </t>
  </si>
  <si>
    <t>81st</t>
  </si>
  <si>
    <t>80005-2065</t>
  </si>
  <si>
    <t>C012</t>
  </si>
  <si>
    <t xml:space="preserve">10225 W 81st Ave </t>
  </si>
  <si>
    <t xml:space="preserve">483 Moffat Rd  Hartsel, CO 80449 </t>
  </si>
  <si>
    <t xml:space="preserve">108 Bridgewater Dr  La Vernia, TX 78121-5716 </t>
  </si>
  <si>
    <t>T11 R75 S34 Nw4 South Park Ranches Filing 46A Lot 30 B0546 P0430 Ad99</t>
  </si>
  <si>
    <t>Angel</t>
  </si>
  <si>
    <t>Hinojosa</t>
  </si>
  <si>
    <t>Denise</t>
  </si>
  <si>
    <t>Angel &amp; Denise Hinojosa</t>
  </si>
  <si>
    <t xml:space="preserve">483 Moffat Rd </t>
  </si>
  <si>
    <t>Bridgewater</t>
  </si>
  <si>
    <t>La Vernia</t>
  </si>
  <si>
    <t>78121-5716</t>
  </si>
  <si>
    <t xml:space="preserve">108 Bridgewater Dr </t>
  </si>
  <si>
    <t xml:space="preserve">101 S Rail Way  Hartsel, CO 80449 </t>
  </si>
  <si>
    <t xml:space="preserve">14591 E Atlantic Dr  Aurora, CO 80014-1513 </t>
  </si>
  <si>
    <t>T12 R77 S23 Nw4 Western Union Ranch Rv Park Silverton Northern Lot 096</t>
  </si>
  <si>
    <t>George</t>
  </si>
  <si>
    <t>Rowland</t>
  </si>
  <si>
    <t>Benoit</t>
  </si>
  <si>
    <t>George Rowland &amp; Rosemary Benoit</t>
  </si>
  <si>
    <t>Rail</t>
  </si>
  <si>
    <t xml:space="preserve">101 S Rail Way </t>
  </si>
  <si>
    <t>Atlantic</t>
  </si>
  <si>
    <t>80014-1513</t>
  </si>
  <si>
    <t>C056</t>
  </si>
  <si>
    <t xml:space="preserve">14591 E Atlantic Dr </t>
  </si>
  <si>
    <t xml:space="preserve">1242 Arapahoe Trl  Hartsel, CO 80449 </t>
  </si>
  <si>
    <t xml:space="preserve">21369 E Weaver Pl  Centennial, CO 80016-1301 </t>
  </si>
  <si>
    <t>T11 R74 S06 Se4 Wildwood Rec Village Filing 1 Lot 043</t>
  </si>
  <si>
    <t>Connie</t>
  </si>
  <si>
    <t>Losito</t>
  </si>
  <si>
    <t>Connie Losito</t>
  </si>
  <si>
    <t xml:space="preserve">1242 Arapahoe Trl </t>
  </si>
  <si>
    <t>Weaver</t>
  </si>
  <si>
    <t>80016-1301</t>
  </si>
  <si>
    <t>R019</t>
  </si>
  <si>
    <t xml:space="preserve">21369 E Weaver Pl </t>
  </si>
  <si>
    <t xml:space="preserve">789 Sugar Pine Ln  Hartsel, CO 80449 </t>
  </si>
  <si>
    <t xml:space="preserve">1272 Hofstead Ter  Colorado Springs, CO 80907-4011 </t>
  </si>
  <si>
    <t>T13 R75 S21 Se4 Aspen Park Subdivision 3 Lot 092</t>
  </si>
  <si>
    <t>John Patterson</t>
  </si>
  <si>
    <t>Sugar Pine</t>
  </si>
  <si>
    <t xml:space="preserve">789 Sugar Pine Ln </t>
  </si>
  <si>
    <t>Hofstead</t>
  </si>
  <si>
    <t>Ter</t>
  </si>
  <si>
    <t>80907-4011</t>
  </si>
  <si>
    <t xml:space="preserve">1272 Hofstead Ter </t>
  </si>
  <si>
    <t xml:space="preserve">8806 Clear Creek Rd  Hartsel, CO 80449 </t>
  </si>
  <si>
    <t xml:space="preserve">5621 S Yakima Way  Aurora, CO 80015-5528 </t>
  </si>
  <si>
    <t>T11 R74 S26 Ne4 South Park Ranches Filing 03 Lot 52 R633523 Tr06</t>
  </si>
  <si>
    <t>Hanselin</t>
  </si>
  <si>
    <t>Daniel Hanselin</t>
  </si>
  <si>
    <t>Clear Creek</t>
  </si>
  <si>
    <t xml:space="preserve">8806 Clear Creek Rd </t>
  </si>
  <si>
    <t>80015-5528</t>
  </si>
  <si>
    <t xml:space="preserve">5621 S Yakima Way </t>
  </si>
  <si>
    <t xml:space="preserve">6143 Larimer Rd  Hartsel, CO 80449 </t>
  </si>
  <si>
    <t xml:space="preserve">690 Meade St  Denver, CO 80204-3018 </t>
  </si>
  <si>
    <t>T11 R74 S28 Nw4 South Park Ranches Filing 29 Lot 11 B0517 P0137 Ul96</t>
  </si>
  <si>
    <t>Escamilla</t>
  </si>
  <si>
    <t>Irene Escamilla</t>
  </si>
  <si>
    <t xml:space="preserve">6143 Larimer Rd </t>
  </si>
  <si>
    <t>80204-3018</t>
  </si>
  <si>
    <t xml:space="preserve">690 Meade St </t>
  </si>
  <si>
    <t xml:space="preserve">621 Montoya Ln  Hartsel, CO 80449 </t>
  </si>
  <si>
    <t xml:space="preserve">205 Doyle Rd  Osteen, FL 32764-9009 </t>
  </si>
  <si>
    <t>T12 R73 S05 High Chaparral Ranch Turner Gulch Add Lot 17 B0487 P0518 Ul97</t>
  </si>
  <si>
    <t>Jurss</t>
  </si>
  <si>
    <t>Richard &amp; Pamela Jurss</t>
  </si>
  <si>
    <t>Montoya</t>
  </si>
  <si>
    <t xml:space="preserve">621 Montoya Ln </t>
  </si>
  <si>
    <t>Doyle</t>
  </si>
  <si>
    <t>Osteen</t>
  </si>
  <si>
    <t>32764-9009</t>
  </si>
  <si>
    <t>H003</t>
  </si>
  <si>
    <t xml:space="preserve">205 Doyle Rd </t>
  </si>
  <si>
    <t xml:space="preserve">115 Quakey Ln  Hartsel, CO 80449 </t>
  </si>
  <si>
    <t xml:space="preserve">75 Portero Dr  Pueblo, CO 81005-2936 </t>
  </si>
  <si>
    <t>T13 R75 S21 Sw4 Aspen Park Subdivision 3 Lot 044</t>
  </si>
  <si>
    <t>Lindemann</t>
  </si>
  <si>
    <t>Jennifer</t>
  </si>
  <si>
    <t>Mark &amp; Jennifer Lindemann</t>
  </si>
  <si>
    <t>Quakey</t>
  </si>
  <si>
    <t xml:space="preserve">115 Quakey Ln </t>
  </si>
  <si>
    <t>Portero</t>
  </si>
  <si>
    <t>81005-2936</t>
  </si>
  <si>
    <t>C082</t>
  </si>
  <si>
    <t xml:space="preserve">75 Portero Dr </t>
  </si>
  <si>
    <t xml:space="preserve">Hillcrest St  Hartsel, CO 80449 </t>
  </si>
  <si>
    <t xml:space="preserve">1511 W Nevada Pl  Denver, CO 80223-1905 </t>
  </si>
  <si>
    <t>T11 R75 S25 Nw4 Pike San Isabel Village Block 52 Lot 51 and 52</t>
  </si>
  <si>
    <t>Edgar</t>
  </si>
  <si>
    <t>Hinojos</t>
  </si>
  <si>
    <t>Edgar Hinojos</t>
  </si>
  <si>
    <t>Hillcrest</t>
  </si>
  <si>
    <t xml:space="preserve">Hillcrest St </t>
  </si>
  <si>
    <t>Nevada</t>
  </si>
  <si>
    <t>80223-1905</t>
  </si>
  <si>
    <t>C042</t>
  </si>
  <si>
    <t xml:space="preserve">1511 W Nevada Pl </t>
  </si>
  <si>
    <t xml:space="preserve">100 Hereford Ct  Hartsel, CO 80449 </t>
  </si>
  <si>
    <t xml:space="preserve">3015 E 18th St  Davenport, IA 52803-3503 </t>
  </si>
  <si>
    <t>T14 R76 S21 Nw4 Western Union Ranch Filing 14 Lot 1049</t>
  </si>
  <si>
    <t>Moore</t>
  </si>
  <si>
    <t>Karol</t>
  </si>
  <si>
    <t>George &amp; Karol Moore</t>
  </si>
  <si>
    <t>Hereford</t>
  </si>
  <si>
    <t>80449-8410</t>
  </si>
  <si>
    <t xml:space="preserve">100 Hereford Ct </t>
  </si>
  <si>
    <t>18th</t>
  </si>
  <si>
    <t>Davenport</t>
  </si>
  <si>
    <t>52803-3503</t>
  </si>
  <si>
    <t xml:space="preserve">3015 E 18th St </t>
  </si>
  <si>
    <t xml:space="preserve">2337 San Miguel St  Hartsel, CO 80449 </t>
  </si>
  <si>
    <t xml:space="preserve">21513 Linda Dr  Torrance, CA 90503-6258 </t>
  </si>
  <si>
    <t>T11 R74 S23 Nw4 South Park Ranches Filing 08 Lot 58</t>
  </si>
  <si>
    <t>Fortun Trust</t>
  </si>
  <si>
    <t>Fortun</t>
  </si>
  <si>
    <t>San Miguel</t>
  </si>
  <si>
    <t xml:space="preserve">2337 San Miguel St </t>
  </si>
  <si>
    <t>90503-6258</t>
  </si>
  <si>
    <t xml:space="preserve">21513 Linda Dr </t>
  </si>
  <si>
    <t xml:space="preserve">2837 Cahokia Rd  Hartsel, CO 80449 </t>
  </si>
  <si>
    <t xml:space="preserve">14233 Union Rd  Culver, IN 46511-9441 </t>
  </si>
  <si>
    <t>T13 R75 S12 Se4 Estates Of Colorado Unit 97 Lot 4912</t>
  </si>
  <si>
    <t>Joyce</t>
  </si>
  <si>
    <t>Hernandez</t>
  </si>
  <si>
    <t>Aarow</t>
  </si>
  <si>
    <t>Joyce &amp; Aarow Hernandez</t>
  </si>
  <si>
    <t xml:space="preserve">2837 Cahokia Rd </t>
  </si>
  <si>
    <t>Union</t>
  </si>
  <si>
    <t>Culver</t>
  </si>
  <si>
    <t>46511-9441</t>
  </si>
  <si>
    <t xml:space="preserve">14233 Union Rd </t>
  </si>
  <si>
    <t xml:space="preserve">395 Ridgeway Ct  Hartsel, CO 80449 </t>
  </si>
  <si>
    <t xml:space="preserve">4481 NW 49th Ct  Coconut Creek, FL 33073-2921 </t>
  </si>
  <si>
    <t>T11 R74 S07 Se4 South Park Ranches Filing 56 Lot 34</t>
  </si>
  <si>
    <t>Tamara</t>
  </si>
  <si>
    <t>Zamora</t>
  </si>
  <si>
    <t>Tamara Zamora</t>
  </si>
  <si>
    <t>Ridgeway</t>
  </si>
  <si>
    <t xml:space="preserve">395 Ridgeway Ct </t>
  </si>
  <si>
    <t>49th</t>
  </si>
  <si>
    <t>Coconut Creek</t>
  </si>
  <si>
    <t>33073-2921</t>
  </si>
  <si>
    <t>R056</t>
  </si>
  <si>
    <t xml:space="preserve">4481 NW 49th Ct </t>
  </si>
  <si>
    <t xml:space="preserve">Chickasaw Rd  Hartsel, CO 80449 </t>
  </si>
  <si>
    <t xml:space="preserve">8773 W Star Dr  Littleton, CO 80128-6232 </t>
  </si>
  <si>
    <t>T14 R75 S26 Nw4 Estates Of Colorado Unit 88 Lot 4450</t>
  </si>
  <si>
    <t>Brandon</t>
  </si>
  <si>
    <t>Allen</t>
  </si>
  <si>
    <t>Genny</t>
  </si>
  <si>
    <t>Brandon &amp; Genny Allen</t>
  </si>
  <si>
    <t xml:space="preserve">Chickasaw Rd </t>
  </si>
  <si>
    <t>Star</t>
  </si>
  <si>
    <t>80128-6232</t>
  </si>
  <si>
    <t xml:space="preserve">8773 W Star Dr </t>
  </si>
  <si>
    <t xml:space="preserve">1917 Walls St  Hartsel, CO 80449 </t>
  </si>
  <si>
    <t xml:space="preserve">16556 Prairie Flower Pl  Parker, CO 80134-3046 </t>
  </si>
  <si>
    <t>T11 R74 S09 Se4 South Park Ranches Filing 59 Lot 22</t>
  </si>
  <si>
    <t>Edil</t>
  </si>
  <si>
    <t>Castro</t>
  </si>
  <si>
    <t>Natalie</t>
  </si>
  <si>
    <t>Edil &amp; Natalie Castro</t>
  </si>
  <si>
    <t>Walls</t>
  </si>
  <si>
    <t xml:space="preserve">1917 Walls St </t>
  </si>
  <si>
    <t>Prairie Flower</t>
  </si>
  <si>
    <t>Parker</t>
  </si>
  <si>
    <t>80134-3046</t>
  </si>
  <si>
    <t>R054</t>
  </si>
  <si>
    <t xml:space="preserve">16556 Prairie Flower Pl </t>
  </si>
  <si>
    <t xml:space="preserve">1765 Athapascan Rd  Hartsel, CO 80449 </t>
  </si>
  <si>
    <t xml:space="preserve">305 Lake Doe Blvd  Apopka, FL 32703-5033 </t>
  </si>
  <si>
    <t>T14 R75 S04 Nw4 Estates Of Colorado Unit 46 Lot 2310</t>
  </si>
  <si>
    <t>Kamicar</t>
  </si>
  <si>
    <t>Roger Kamicar</t>
  </si>
  <si>
    <t>Athapascan</t>
  </si>
  <si>
    <t xml:space="preserve">1765 Athapascan Rd </t>
  </si>
  <si>
    <t>Lake Doe</t>
  </si>
  <si>
    <t>Apopka</t>
  </si>
  <si>
    <t>32703-5033</t>
  </si>
  <si>
    <t>C013</t>
  </si>
  <si>
    <t xml:space="preserve">305 Lake Doe Blvd </t>
  </si>
  <si>
    <t xml:space="preserve">1065 Fairview Rd  Hartsel, CO 80449 </t>
  </si>
  <si>
    <t xml:space="preserve">5335 E Owens Ave  Las Vegas, NV 89110-1624 </t>
  </si>
  <si>
    <t>T11 R75 S34 Se4 South Park Ranches Filing 43 Lot 35 B0569 P0043 Ul96</t>
  </si>
  <si>
    <t>Rickola</t>
  </si>
  <si>
    <t>Quilici</t>
  </si>
  <si>
    <t>Delilah</t>
  </si>
  <si>
    <t>Rickola &amp; Delilah Quilici</t>
  </si>
  <si>
    <t xml:space="preserve">1065 Fairview Rd </t>
  </si>
  <si>
    <t>Sunrise Manor</t>
  </si>
  <si>
    <t>89110-1624</t>
  </si>
  <si>
    <t xml:space="preserve">5335 E Owens Ave </t>
  </si>
  <si>
    <t xml:space="preserve">20126 Highway 9  Hartsel, CO 80449 </t>
  </si>
  <si>
    <t xml:space="preserve">1511 Creekford Dr  Arlington, TX 76012-2114 </t>
  </si>
  <si>
    <t>T13 R74 S18 Ne4 That Part Of Se4ne4 Lying E Of Hwy 9 Aka Chapparal Meadows Lot 2 B0552 P0430 Str96 22692</t>
  </si>
  <si>
    <t>Jeff</t>
  </si>
  <si>
    <t>Nissen</t>
  </si>
  <si>
    <t>Jeff &amp; Jennifer Nissen</t>
  </si>
  <si>
    <t>Highway 9</t>
  </si>
  <si>
    <t xml:space="preserve">20126 Highway 9 </t>
  </si>
  <si>
    <t>Creekford</t>
  </si>
  <si>
    <t>Arlington</t>
  </si>
  <si>
    <t>76012-2114</t>
  </si>
  <si>
    <t xml:space="preserve">1511 Creekford Dr </t>
  </si>
  <si>
    <t xml:space="preserve">57 Chap Way  Hartsel, CO 80449 </t>
  </si>
  <si>
    <t xml:space="preserve">8134 S Zephyr Way  Littleton, CO 80128-5532 </t>
  </si>
  <si>
    <t>T13 R76 S19 Se4 Western Union Ranch Filing 03 Lot 0216</t>
  </si>
  <si>
    <t>Jones</t>
  </si>
  <si>
    <t>Joanette</t>
  </si>
  <si>
    <t>James &amp; Joanette Jones</t>
  </si>
  <si>
    <t>Chap</t>
  </si>
  <si>
    <t xml:space="preserve">57 Chap Way </t>
  </si>
  <si>
    <t>Zephyr</t>
  </si>
  <si>
    <t>80128-5532</t>
  </si>
  <si>
    <t xml:space="preserve">8134 S Zephyr Way </t>
  </si>
  <si>
    <t xml:space="preserve">3110 Badger Creek Rd  Hartsel, CO 80449 </t>
  </si>
  <si>
    <t xml:space="preserve">10789 SW Barber St  Wilsonville, OR 97070-9311 </t>
  </si>
  <si>
    <t>T15 R76 S22 Se4 Badger Creek Ranch No 2 Lot 110</t>
  </si>
  <si>
    <t>Horn</t>
  </si>
  <si>
    <t>Kristin</t>
  </si>
  <si>
    <t>Holter</t>
  </si>
  <si>
    <t>Michael Horn &amp; Kristin Holter</t>
  </si>
  <si>
    <t xml:space="preserve">3110 Badger Creek Rd </t>
  </si>
  <si>
    <t>Barber</t>
  </si>
  <si>
    <t>Wilsonville</t>
  </si>
  <si>
    <t>97070-9311</t>
  </si>
  <si>
    <t>H002</t>
  </si>
  <si>
    <t xml:space="preserve">10789 SW Barber St </t>
  </si>
  <si>
    <t xml:space="preserve">4268 Fitzsimmons Dr  Hartsel, CO 80449 </t>
  </si>
  <si>
    <t xml:space="preserve">44426 Homestead Rd  Elizabeth, CO 80107-9309 </t>
  </si>
  <si>
    <t>T11 R75 S15 Se4 South Park Ranches Amended Filing 84 Lot 06</t>
  </si>
  <si>
    <t>Martin</t>
  </si>
  <si>
    <t>Brauns</t>
  </si>
  <si>
    <t>Martin Brauns</t>
  </si>
  <si>
    <t xml:space="preserve">4268 Fitzsimmons Dr </t>
  </si>
  <si>
    <t>Homestead</t>
  </si>
  <si>
    <t>Elizabeth</t>
  </si>
  <si>
    <t>80107-9309</t>
  </si>
  <si>
    <t>H086</t>
  </si>
  <si>
    <t xml:space="preserve">44426 Homestead Rd </t>
  </si>
  <si>
    <t xml:space="preserve">1886 San Tee Trl  Hartsel, CO 80449 </t>
  </si>
  <si>
    <t xml:space="preserve">10810 N Tatum Blvd #102, Phoenix, AZ 85028-6056 </t>
  </si>
  <si>
    <t>T14 R74 S30 Nw4 Estates Of Colorado Unit 93 Lot 4721</t>
  </si>
  <si>
    <t>Briant</t>
  </si>
  <si>
    <t>Happ</t>
  </si>
  <si>
    <t>Briant Happ</t>
  </si>
  <si>
    <t>San Tee</t>
  </si>
  <si>
    <t xml:space="preserve">1886 San Tee Trl </t>
  </si>
  <si>
    <t>Tatum</t>
  </si>
  <si>
    <t>85028-6056</t>
  </si>
  <si>
    <t>R052</t>
  </si>
  <si>
    <t xml:space="preserve">10810 N Tatum Blvd #102 </t>
  </si>
  <si>
    <t xml:space="preserve">2893 Settele Dr  Hartsel, CO 80449 </t>
  </si>
  <si>
    <t xml:space="preserve">4140 Nettle Ln  Colorado Springs, CO 80920-5722 </t>
  </si>
  <si>
    <t>T11 R74 S13 Sw4 South Park Ranches Filing 53 Lot 03</t>
  </si>
  <si>
    <t>Patrick</t>
  </si>
  <si>
    <t>Settles</t>
  </si>
  <si>
    <t>Bertles</t>
  </si>
  <si>
    <t>Patrick Settles &amp; Nancy Bertles</t>
  </si>
  <si>
    <t xml:space="preserve">2893 Settele Dr </t>
  </si>
  <si>
    <t>Nettle</t>
  </si>
  <si>
    <t>80920-5722</t>
  </si>
  <si>
    <t>R024</t>
  </si>
  <si>
    <t xml:space="preserve">4140 Nettle Ln </t>
  </si>
  <si>
    <t xml:space="preserve">Comanche Trl  Hartsel, CO 80449 </t>
  </si>
  <si>
    <t xml:space="preserve">1903 Mtn View Ave W  Tacoma, WA 98466-3623 </t>
  </si>
  <si>
    <t>T13 R75 S09 Nw4 Hartsel Ranch Unit 013 Lot 677</t>
  </si>
  <si>
    <t>Anthony</t>
  </si>
  <si>
    <t>Alfa</t>
  </si>
  <si>
    <t>Anthony &amp; Alfa Garcia</t>
  </si>
  <si>
    <t>Comanche</t>
  </si>
  <si>
    <t xml:space="preserve">Comanche Trl </t>
  </si>
  <si>
    <t>W</t>
  </si>
  <si>
    <t>Mtn View</t>
  </si>
  <si>
    <t>Tacoma</t>
  </si>
  <si>
    <t>University Place</t>
  </si>
  <si>
    <t>98466-3623</t>
  </si>
  <si>
    <t>C041</t>
  </si>
  <si>
    <t xml:space="preserve">1903 Mtn View Ave W </t>
  </si>
  <si>
    <t xml:space="preserve">356 Moffat Rd  Hartsel, CO 80449 </t>
  </si>
  <si>
    <t xml:space="preserve">PO Box 524  Alamo, NV 89001 </t>
  </si>
  <si>
    <t>T11 R75 S34 Sw4 South Park Ranches Filing 46A Lot 21</t>
  </si>
  <si>
    <t>Walch Lonny &amp; Connie Family Trust</t>
  </si>
  <si>
    <t>Lonny</t>
  </si>
  <si>
    <t>Walch</t>
  </si>
  <si>
    <t>Walch Lonny &amp; Lonny Walch Family</t>
  </si>
  <si>
    <t xml:space="preserve">356 Moffat Rd </t>
  </si>
  <si>
    <t>PO Box 524</t>
  </si>
  <si>
    <t>Alamo</t>
  </si>
  <si>
    <t xml:space="preserve">Po Box 524 </t>
  </si>
  <si>
    <t xml:space="preserve">1658 Blacksmith Rd  Hartsel, CO 80449 </t>
  </si>
  <si>
    <t xml:space="preserve">106 S 45th Ave  Brighton, CO 80601-4563 </t>
  </si>
  <si>
    <t>T13 R76 S30 Sw4 Western Union Ranch Filing 12 Lot 1392</t>
  </si>
  <si>
    <t>Case</t>
  </si>
  <si>
    <t>Juli</t>
  </si>
  <si>
    <t>Justin &amp; Juli Case</t>
  </si>
  <si>
    <t>Blacksmith</t>
  </si>
  <si>
    <t>80449-8598</t>
  </si>
  <si>
    <t xml:space="preserve">1658 Blacksmith Rd </t>
  </si>
  <si>
    <t>45th</t>
  </si>
  <si>
    <t>Brighton</t>
  </si>
  <si>
    <t>80601-4563</t>
  </si>
  <si>
    <t>R044</t>
  </si>
  <si>
    <t xml:space="preserve">106 S 45th Ave </t>
  </si>
  <si>
    <t xml:space="preserve">2706 Walls St  Hartsel, CO 80449 </t>
  </si>
  <si>
    <t xml:space="preserve">340 Taurus Dr  Erie, CO 80516-2570 </t>
  </si>
  <si>
    <t>T11 R74 S09 Ne4 South Park Ranches Filing 58 Lot 36</t>
  </si>
  <si>
    <t>Kit</t>
  </si>
  <si>
    <t>Lammers</t>
  </si>
  <si>
    <t>Heather</t>
  </si>
  <si>
    <t>Kit &amp; Heather Lammers</t>
  </si>
  <si>
    <t xml:space="preserve">2706 Walls St </t>
  </si>
  <si>
    <t>Taurus</t>
  </si>
  <si>
    <t>Erie</t>
  </si>
  <si>
    <t>80516-2570</t>
  </si>
  <si>
    <t xml:space="preserve">340 Taurus Dr </t>
  </si>
  <si>
    <t xml:space="preserve">130 Mesa Verde Way  Hartsel, CO 80449 </t>
  </si>
  <si>
    <t xml:space="preserve">5021 N Harborside Ct  Wichita, KS 67204-2371 </t>
  </si>
  <si>
    <t>T11 R74 S06 Nw4 Wildwood Rec Village Filing 1 Lot 159</t>
  </si>
  <si>
    <t>Culp</t>
  </si>
  <si>
    <t>Wendy</t>
  </si>
  <si>
    <t>Christopher &amp; Wendy Culp</t>
  </si>
  <si>
    <t>Mesa Verde</t>
  </si>
  <si>
    <t xml:space="preserve">130 Mesa Verde Way </t>
  </si>
  <si>
    <t>Harborside</t>
  </si>
  <si>
    <t>Wichita</t>
  </si>
  <si>
    <t>67204-2371</t>
  </si>
  <si>
    <t xml:space="preserve">5021 N Harborside Ct </t>
  </si>
  <si>
    <t xml:space="preserve">Hard Hickory Trl  Hartsel, CO 80449 </t>
  </si>
  <si>
    <t xml:space="preserve">3035 Harding Ave  East Liverpool, OH 43920-4217 </t>
  </si>
  <si>
    <t>T15 R75 S02 Sw4 Hartsel Ranch Unit 081 Lot 4170</t>
  </si>
  <si>
    <t>Nolan</t>
  </si>
  <si>
    <t>Klein</t>
  </si>
  <si>
    <t>Pridemore</t>
  </si>
  <si>
    <t>Nolan Klein &amp; Kevin Pridemore</t>
  </si>
  <si>
    <t>Hard Hickory</t>
  </si>
  <si>
    <t xml:space="preserve">Hard Hickory Trl </t>
  </si>
  <si>
    <t>Harding</t>
  </si>
  <si>
    <t>East Liverpool</t>
  </si>
  <si>
    <t>43920-4217</t>
  </si>
  <si>
    <t xml:space="preserve">3035 Harding Ave </t>
  </si>
  <si>
    <t xml:space="preserve">2150 Campfire Rd  Hartsel, CO 80449 </t>
  </si>
  <si>
    <t xml:space="preserve">341 Foxtail Cir  Black Hawk, CO 80422-8861 </t>
  </si>
  <si>
    <t>T13 R76 S30 Nw4 Western Union Ranch Filing 12 Lot 1475</t>
  </si>
  <si>
    <t>Bradac</t>
  </si>
  <si>
    <t>Barbara</t>
  </si>
  <si>
    <t>Joseph &amp; Barbara Bradac</t>
  </si>
  <si>
    <t>Campfire</t>
  </si>
  <si>
    <t>80449-8522</t>
  </si>
  <si>
    <t xml:space="preserve">2150 Campfire Rd </t>
  </si>
  <si>
    <t>Foxtail</t>
  </si>
  <si>
    <t>80422-8861</t>
  </si>
  <si>
    <t xml:space="preserve">341 Foxtail Cir </t>
  </si>
  <si>
    <t xml:space="preserve">Highway 9  Hartsel, CO 80449 </t>
  </si>
  <si>
    <t xml:space="preserve">3104 S Vine St  Englewood, CO 80113-3065 </t>
  </si>
  <si>
    <t>T13 R74 S07 Sw4 Balfour Block 19 Lot 4</t>
  </si>
  <si>
    <t>Karin</t>
  </si>
  <si>
    <t>Verlee</t>
  </si>
  <si>
    <t>Karin &amp; James Verlee</t>
  </si>
  <si>
    <t xml:space="preserve">Highway 9 </t>
  </si>
  <si>
    <t>80113-3065</t>
  </si>
  <si>
    <t xml:space="preserve">3104 S Vine St </t>
  </si>
  <si>
    <t xml:space="preserve">1111 Settele Dr  Hartsel, CO 80449 </t>
  </si>
  <si>
    <t xml:space="preserve">8140 Bradburn Dr  Westminster, CO 80031-3906 </t>
  </si>
  <si>
    <t>T11 R74 S20 Sw4 South Park Ranches Filing 50 Lot 21</t>
  </si>
  <si>
    <t>Ginger</t>
  </si>
  <si>
    <t>Mcevers</t>
  </si>
  <si>
    <t>Ginger Mcevers</t>
  </si>
  <si>
    <t xml:space="preserve">1111 Settele Dr </t>
  </si>
  <si>
    <t>Bradburn</t>
  </si>
  <si>
    <t>80031-3906</t>
  </si>
  <si>
    <t xml:space="preserve">8140 Bradburn Dr </t>
  </si>
  <si>
    <t xml:space="preserve">506 Fitzsimmons Dr  Hartsel, CO 80449 </t>
  </si>
  <si>
    <t xml:space="preserve">7757 Red Bay Way  Knoxville, TN 37919-4713 </t>
  </si>
  <si>
    <t>T11 R75 S24 Nw4 South Park Ranches Filing 41 Lot 02 R517364 Ad07</t>
  </si>
  <si>
    <t>Stuart</t>
  </si>
  <si>
    <t>Giles</t>
  </si>
  <si>
    <t>Kathleen</t>
  </si>
  <si>
    <t>Stuart &amp; Kathleen Giles</t>
  </si>
  <si>
    <t xml:space="preserve">506 Fitzsimmons Dr </t>
  </si>
  <si>
    <t>Red Bay</t>
  </si>
  <si>
    <t>TN</t>
  </si>
  <si>
    <t>37919-4713</t>
  </si>
  <si>
    <t>C080</t>
  </si>
  <si>
    <t xml:space="preserve">7757 Red Bay Way </t>
  </si>
  <si>
    <t xml:space="preserve">9355 Routt Rd  Hartsel, CO 80449 </t>
  </si>
  <si>
    <t xml:space="preserve">8205 Voth Rd  Beaumont, TX 77708-1644 </t>
  </si>
  <si>
    <t>T11 R73 S30 Sw4 South Park Ranches Filing 18 Lot 18 B0330 P0219 Ad09</t>
  </si>
  <si>
    <t>Bruce</t>
  </si>
  <si>
    <t>Marisue</t>
  </si>
  <si>
    <t>Jack &amp; Marisue Bruce</t>
  </si>
  <si>
    <t xml:space="preserve">9355 Routt Rd </t>
  </si>
  <si>
    <t>Voth</t>
  </si>
  <si>
    <t>Beaumont</t>
  </si>
  <si>
    <t>77708-1644</t>
  </si>
  <si>
    <t>C052</t>
  </si>
  <si>
    <t xml:space="preserve">8205 Voth Rd </t>
  </si>
  <si>
    <t xml:space="preserve">1001 Bridle Path  Hartsel, CO 80449 </t>
  </si>
  <si>
    <t xml:space="preserve">PO Box 687  Buena Vista, CO 81211 </t>
  </si>
  <si>
    <t>T13 R76 S17 Se4 Western Union Ranch Filing 01 Lot 0105 R634653 Tr06</t>
  </si>
  <si>
    <t>Troy</t>
  </si>
  <si>
    <t>Wilson</t>
  </si>
  <si>
    <t>Troy Wilson</t>
  </si>
  <si>
    <t>Bridle</t>
  </si>
  <si>
    <t>80449-8575</t>
  </si>
  <si>
    <t xml:space="preserve">1001 Bridle Path </t>
  </si>
  <si>
    <t>PO Box 687</t>
  </si>
  <si>
    <t>B012</t>
  </si>
  <si>
    <t xml:space="preserve">Po Box 687 </t>
  </si>
  <si>
    <t xml:space="preserve">7375 Jackson Rd  Hartsel, CO 80449 </t>
  </si>
  <si>
    <t xml:space="preserve">16507 E Berry Ln  Centennial, CO 80015-4039 </t>
  </si>
  <si>
    <t>T11 R74 S27 Sw4 South Park Ranches Filing 25 Lot 06</t>
  </si>
  <si>
    <t>Lucio</t>
  </si>
  <si>
    <t>Gonzalez-Delgadillo</t>
  </si>
  <si>
    <t>Lilia</t>
  </si>
  <si>
    <t>Arzola</t>
  </si>
  <si>
    <t>Lucio Gonzalez-Delgadillo &amp; Lilia Arzola</t>
  </si>
  <si>
    <t xml:space="preserve">7375 Jackson Rd </t>
  </si>
  <si>
    <t>Berry</t>
  </si>
  <si>
    <t>80015-4039</t>
  </si>
  <si>
    <t xml:space="preserve">16507 E Berry Ln </t>
  </si>
  <si>
    <t xml:space="preserve">6818 Chickasaw Rd  Hartsel, CO 80449 </t>
  </si>
  <si>
    <t xml:space="preserve">4666 Ingram Ct #2, Boulder, CO 80305-5507 </t>
  </si>
  <si>
    <t>T14 R75 S03 Ne4 Estates Of Colorado Unit 48 Lot 2469</t>
  </si>
  <si>
    <t>Vitha</t>
  </si>
  <si>
    <t>Jack Vitha</t>
  </si>
  <si>
    <t xml:space="preserve">6818 Chickasaw Rd </t>
  </si>
  <si>
    <t>Ingram</t>
  </si>
  <si>
    <t>80305-5507</t>
  </si>
  <si>
    <t xml:space="preserve">4666 Ingram Ct #2 </t>
  </si>
  <si>
    <t xml:space="preserve">6866 Boulder Rd  Hartsel, CO 80449 </t>
  </si>
  <si>
    <t xml:space="preserve">2215 N Drake Rd  Kalamazoo, MI 49006-1359 </t>
  </si>
  <si>
    <t>T11 R74 S24 Ne4 South Park Ranches Filing 12 Lot 21</t>
  </si>
  <si>
    <t>Seelbinder</t>
  </si>
  <si>
    <t>Kelly Seelbinder</t>
  </si>
  <si>
    <t xml:space="preserve">6866 Boulder Rd </t>
  </si>
  <si>
    <t>Drake</t>
  </si>
  <si>
    <t>Kalamazoo</t>
  </si>
  <si>
    <t>49006-1359</t>
  </si>
  <si>
    <t>C014</t>
  </si>
  <si>
    <t xml:space="preserve">2215 N Drake Rd </t>
  </si>
  <si>
    <t xml:space="preserve">307 Lantern Loop  Hartsel, CO 80449 </t>
  </si>
  <si>
    <t xml:space="preserve">10533 Ross Pl  Broomfield, CO 80021-3549 </t>
  </si>
  <si>
    <t>T12 R77 S23 Nw4 Western Union Ranch Rv Park Silverton Northern Lot 231</t>
  </si>
  <si>
    <t>Ring</t>
  </si>
  <si>
    <t>Daniel Ring</t>
  </si>
  <si>
    <t xml:space="preserve">307 Lantern Loop </t>
  </si>
  <si>
    <t>Broomfield</t>
  </si>
  <si>
    <t>80021-3549</t>
  </si>
  <si>
    <t xml:space="preserve">10533 Ross Pl </t>
  </si>
  <si>
    <t xml:space="preserve">Jicarilla Trl  Hartsel, CO 80449 </t>
  </si>
  <si>
    <t xml:space="preserve">PO Box 543  Henderson, CO 80640 </t>
  </si>
  <si>
    <t>T15 R75 S10 Ne4 Estates Of Colorado Amended Unit 80 Lot 4065</t>
  </si>
  <si>
    <t>Dmg Investment Trust</t>
  </si>
  <si>
    <t>Investment Dmg</t>
  </si>
  <si>
    <t>Jicarilla</t>
  </si>
  <si>
    <t xml:space="preserve">Jicarilla Trl </t>
  </si>
  <si>
    <t>PO Box 543</t>
  </si>
  <si>
    <t>Henderson</t>
  </si>
  <si>
    <t xml:space="preserve">Po Box 543 </t>
  </si>
  <si>
    <t xml:space="preserve">251 Boulder Rd  Hartsel, CO 80449 </t>
  </si>
  <si>
    <t xml:space="preserve">7803 Elder Cir  Denver, CO 80221-4026 </t>
  </si>
  <si>
    <t>T11 R75 S13 Sw4 South Park Ranches Filing 42 Lot 13</t>
  </si>
  <si>
    <t>Andasola</t>
  </si>
  <si>
    <t>Andrew &amp; Julie Andasola</t>
  </si>
  <si>
    <t xml:space="preserve">251 Boulder Rd </t>
  </si>
  <si>
    <t>Elder</t>
  </si>
  <si>
    <t>80221-4026</t>
  </si>
  <si>
    <t xml:space="preserve">7803 Elder Cir </t>
  </si>
  <si>
    <t xml:space="preserve">2069 Oxford Dr  Hartsel, CO 80449 </t>
  </si>
  <si>
    <t xml:space="preserve">PO Box 110064  Aurora, CO 80042 </t>
  </si>
  <si>
    <t>T11 R74 S18 Sw4 South Park Ranches Filing 53 Lot 25 R481806 Ad05</t>
  </si>
  <si>
    <t>Dieckman</t>
  </si>
  <si>
    <t>James Dieckman</t>
  </si>
  <si>
    <t>Oxford</t>
  </si>
  <si>
    <t xml:space="preserve">2069 Oxford Dr </t>
  </si>
  <si>
    <t>PO Box 110064</t>
  </si>
  <si>
    <t xml:space="preserve">Po Box 110064 </t>
  </si>
  <si>
    <t xml:space="preserve">7313 Moffat Rd  Hartsel, CO 80449 </t>
  </si>
  <si>
    <t xml:space="preserve">217 E Park Ave  Kansas City, MO 64119-3368 </t>
  </si>
  <si>
    <t>T11 R74 S35 Nw4 South Park Ranches Filing 01 Lot 05 R621113 Tr05</t>
  </si>
  <si>
    <t>Lawrence</t>
  </si>
  <si>
    <t>Laurie</t>
  </si>
  <si>
    <t>Lawrence &amp; Laurie Smith</t>
  </si>
  <si>
    <t xml:space="preserve">7313 Moffat Rd </t>
  </si>
  <si>
    <t>Kansas City</t>
  </si>
  <si>
    <t>Claycomo</t>
  </si>
  <si>
    <t>64119-3368</t>
  </si>
  <si>
    <t>C018</t>
  </si>
  <si>
    <t xml:space="preserve">217 E Park Ave </t>
  </si>
  <si>
    <t xml:space="preserve">4347 Elkhorn Rd  Hartsel, CO 80449 </t>
  </si>
  <si>
    <t xml:space="preserve">861 Marigold Dr  Denver, CO 80221-4453 </t>
  </si>
  <si>
    <t>T11 R74 S07 Sw4 South Park Ranches Filing 56 Lot 61 New</t>
  </si>
  <si>
    <t>Hermosillo</t>
  </si>
  <si>
    <t>Brian Hermosillo</t>
  </si>
  <si>
    <t>Elkhorn</t>
  </si>
  <si>
    <t xml:space="preserve">4347 Elkhorn Rd </t>
  </si>
  <si>
    <t>Marigold</t>
  </si>
  <si>
    <t>80221-4453</t>
  </si>
  <si>
    <t xml:space="preserve">861 Marigold Dr </t>
  </si>
  <si>
    <t xml:space="preserve">1085 Atoka Rd  Hartsel, CO 80449 </t>
  </si>
  <si>
    <t xml:space="preserve">4345 S Crosscreek Dr  Chandler, AZ 85249-2825 </t>
  </si>
  <si>
    <t>T14 R75 S04 Nw4 Estates Of Colorado Unit 46 Lot 2333</t>
  </si>
  <si>
    <t>Hinton Family Trust</t>
  </si>
  <si>
    <t>Hinton</t>
  </si>
  <si>
    <t>Hinton &amp; Jack Hinton Family</t>
  </si>
  <si>
    <t>Atoka</t>
  </si>
  <si>
    <t xml:space="preserve">1085 Atoka Rd </t>
  </si>
  <si>
    <t>Crosscreek</t>
  </si>
  <si>
    <t>Chandler</t>
  </si>
  <si>
    <t>85249-2825</t>
  </si>
  <si>
    <t>R097</t>
  </si>
  <si>
    <t xml:space="preserve">4345 S Crosscreek Dr </t>
  </si>
  <si>
    <t xml:space="preserve">4868 Moffat Rd  Hartsel, CO 80449 </t>
  </si>
  <si>
    <t xml:space="preserve">308 E Chapman Rd  Carlsbad, NM 88220-9359 </t>
  </si>
  <si>
    <t>T11 R74 S32 Se4 South Park Ranches Filing 33 Lot 25 B0534 P0587 Ul96</t>
  </si>
  <si>
    <t>Johnny</t>
  </si>
  <si>
    <t>Dorado</t>
  </si>
  <si>
    <t>Margarita</t>
  </si>
  <si>
    <t>Johnny &amp; Margarita Dorado</t>
  </si>
  <si>
    <t xml:space="preserve">4868 Moffat Rd </t>
  </si>
  <si>
    <t>Chapman</t>
  </si>
  <si>
    <t>Carlsbad</t>
  </si>
  <si>
    <t>88220-9359</t>
  </si>
  <si>
    <t>H068</t>
  </si>
  <si>
    <t xml:space="preserve">308 E Chapman Rd </t>
  </si>
  <si>
    <t xml:space="preserve">3880 W Le Baron Ave  Las Vegas, NV 89141-8868 </t>
  </si>
  <si>
    <t>T11 R75 S25 Nw4 Pike San Isabel Village Block 45 Lot 38</t>
  </si>
  <si>
    <t>Hanson</t>
  </si>
  <si>
    <t>William Hanson</t>
  </si>
  <si>
    <t>Le Baron</t>
  </si>
  <si>
    <t>89141-8868</t>
  </si>
  <si>
    <t>C058</t>
  </si>
  <si>
    <t xml:space="preserve">3880 W Le Baron Ave </t>
  </si>
  <si>
    <t xml:space="preserve">2945 Mirage Dr  Colorado Springs, CO 80920-4035 </t>
  </si>
  <si>
    <t>T11 R75 S25 Nw4 Pike San Isabel Village Block 44 Lot 27 and 28 R612826 Tr05</t>
  </si>
  <si>
    <t>Christina</t>
  </si>
  <si>
    <t>Kalada</t>
  </si>
  <si>
    <t>Christina Kalada</t>
  </si>
  <si>
    <t>Mirage</t>
  </si>
  <si>
    <t>80920-4035</t>
  </si>
  <si>
    <t xml:space="preserve">2945 Mirage Dr </t>
  </si>
  <si>
    <t xml:space="preserve">2870 Fitzsimmons Dr  Hartsel, CO 80449 </t>
  </si>
  <si>
    <t xml:space="preserve">47 Oak Hollow Dr  Apopka, FL 32712-5606 </t>
  </si>
  <si>
    <t>T11 R75 S15 Ne4 South Park Ranches Amended Filing 84 Lot 24 B0265 P0261 Ad05</t>
  </si>
  <si>
    <t>Alas</t>
  </si>
  <si>
    <t>Victor Alas</t>
  </si>
  <si>
    <t xml:space="preserve">2870 Fitzsimmons Dr </t>
  </si>
  <si>
    <t>Oak Hollow</t>
  </si>
  <si>
    <t>32712-5606</t>
  </si>
  <si>
    <t xml:space="preserve">47 Oak Hollow Dr </t>
  </si>
  <si>
    <t xml:space="preserve">1255 Bolster Dr  Hartsel, CO 80449 </t>
  </si>
  <si>
    <t xml:space="preserve">19225 Forest Road 219  Richards, TX 77873-2611 </t>
  </si>
  <si>
    <t>T14 R76 S16 Sw4 Western Union Ranch Filing 14 Lot 1077</t>
  </si>
  <si>
    <t>Isham</t>
  </si>
  <si>
    <t>Cogdell</t>
  </si>
  <si>
    <t>Mafrige</t>
  </si>
  <si>
    <t>Isham Cogdell &amp; Linda Mafrige</t>
  </si>
  <si>
    <t>Bolster</t>
  </si>
  <si>
    <t xml:space="preserve">1255 Bolster Dr </t>
  </si>
  <si>
    <t>Forest Road 219</t>
  </si>
  <si>
    <t>Richards</t>
  </si>
  <si>
    <t>77873-2611</t>
  </si>
  <si>
    <t>R091</t>
  </si>
  <si>
    <t xml:space="preserve">19225 Forest Road 219 </t>
  </si>
  <si>
    <t xml:space="preserve">2236 Larimer Dr  Hartsel, CO 80449 </t>
  </si>
  <si>
    <t xml:space="preserve">2026 E 16th St  Loveland, CO 80538-4361 </t>
  </si>
  <si>
    <t>T11 R74 S19 Nw4 South Park Ranches Filing 91 Lot 10</t>
  </si>
  <si>
    <t>Annette</t>
  </si>
  <si>
    <t>Mollendor</t>
  </si>
  <si>
    <t>Annette &amp; Kenneth Mollendor</t>
  </si>
  <si>
    <t xml:space="preserve">2236 Larimer Dr </t>
  </si>
  <si>
    <t>16th</t>
  </si>
  <si>
    <t>80538-4361</t>
  </si>
  <si>
    <t xml:space="preserve">2026 E 16th St </t>
  </si>
  <si>
    <t xml:space="preserve">Kuipers Dr  Hartsel, CO 80449 </t>
  </si>
  <si>
    <t xml:space="preserve">3230 Thistlebrook Cir  Highlands Ranch, CO 80126-7828 </t>
  </si>
  <si>
    <t>T13 R74 S29 Nw4 Nine Mile Heights Subdivision 1 Lot 39</t>
  </si>
  <si>
    <t>Antonia</t>
  </si>
  <si>
    <t>Noffsinger</t>
  </si>
  <si>
    <t>Antonia Noffsinger</t>
  </si>
  <si>
    <t>Kuipers</t>
  </si>
  <si>
    <t xml:space="preserve">Kuipers Dr </t>
  </si>
  <si>
    <t>Thistlebrook</t>
  </si>
  <si>
    <t>80126-7828</t>
  </si>
  <si>
    <t>R021</t>
  </si>
  <si>
    <t xml:space="preserve">3230 Thistlebrook Cir </t>
  </si>
  <si>
    <t xml:space="preserve">1501 Oxford Dr  Hartsel, CO 80449 </t>
  </si>
  <si>
    <t xml:space="preserve">102 Spring Dr  Jacksonville, NC 28540-9160 </t>
  </si>
  <si>
    <t>T11 R74 S19 Ne4 South Park Ranches Filing 51 Lot 08 B0529 P0965 Ul96</t>
  </si>
  <si>
    <t>Sisk</t>
  </si>
  <si>
    <t>Janice</t>
  </si>
  <si>
    <t>Larry &amp; Janice Sisk</t>
  </si>
  <si>
    <t xml:space="preserve">1501 Oxford Dr </t>
  </si>
  <si>
    <t>Jacksonville</t>
  </si>
  <si>
    <t>Half Moon</t>
  </si>
  <si>
    <t>NC</t>
  </si>
  <si>
    <t>28540-9160</t>
  </si>
  <si>
    <t xml:space="preserve">102 Spring Dr </t>
  </si>
  <si>
    <t xml:space="preserve">1072 Yellowstone Rd  Hartsel, CO 80449 </t>
  </si>
  <si>
    <t xml:space="preserve">2440 Glen View Dr B, Montrose, CO 81401-5387 </t>
  </si>
  <si>
    <t>T10 R74 S31 Sw4 Wildwood Rec Village Filing 1 Lot 117</t>
  </si>
  <si>
    <t>Aldridge</t>
  </si>
  <si>
    <t>Bennett Aldridge</t>
  </si>
  <si>
    <t xml:space="preserve">1072 Yellowstone Rd </t>
  </si>
  <si>
    <t>Glen View</t>
  </si>
  <si>
    <t>B</t>
  </si>
  <si>
    <t>Montrose</t>
  </si>
  <si>
    <t>81401-5387</t>
  </si>
  <si>
    <t xml:space="preserve">2440 Glen View Dr B </t>
  </si>
  <si>
    <t xml:space="preserve">7323 Rim Bluff Ln  Colorado Springs, CO 80927-4185 </t>
  </si>
  <si>
    <t>T11 R75 S25 Sw4 Pike San Isabel Village Block 54 Lot 34 and 35</t>
  </si>
  <si>
    <t>Andrew Rogers</t>
  </si>
  <si>
    <t>Rim Bluff</t>
  </si>
  <si>
    <t>80927-4185</t>
  </si>
  <si>
    <t>R051</t>
  </si>
  <si>
    <t xml:space="preserve">7323 Rim Bluff Ln </t>
  </si>
  <si>
    <t xml:space="preserve">1342 Milner Rd  Hartsel, CO 80449 </t>
  </si>
  <si>
    <t xml:space="preserve">4318 S Youngfield St  Morrison, CO 80465-1238 </t>
  </si>
  <si>
    <t>T13 R74 S17 Ne4 Nine Mile Heights Subdivision 2 Lot 087</t>
  </si>
  <si>
    <t>Benjamin</t>
  </si>
  <si>
    <t>Stephens</t>
  </si>
  <si>
    <t>Benjamin Stephens</t>
  </si>
  <si>
    <t>Milner</t>
  </si>
  <si>
    <t xml:space="preserve">1342 Milner Rd </t>
  </si>
  <si>
    <t>Youngfield</t>
  </si>
  <si>
    <t>Morrison</t>
  </si>
  <si>
    <t>Dakota Ridge</t>
  </si>
  <si>
    <t>80465-1238</t>
  </si>
  <si>
    <t xml:space="preserve">4318 S Youngfield St </t>
  </si>
  <si>
    <t xml:space="preserve">4561 Larimer Rd  Hartsel, CO 80449 </t>
  </si>
  <si>
    <t xml:space="preserve">1147 Ridgecrest Ct  Palm Harbor, FL 34683-2732 </t>
  </si>
  <si>
    <t>T11 R74 S30 Ne4 South Park Ranches Filing 38 Lot 39</t>
  </si>
  <si>
    <t>Carl</t>
  </si>
  <si>
    <t>Gourgeot</t>
  </si>
  <si>
    <t>Jean</t>
  </si>
  <si>
    <t>Carl &amp; Jean Gourgeot</t>
  </si>
  <si>
    <t xml:space="preserve">4561 Larimer Rd </t>
  </si>
  <si>
    <t>Ridgecrest</t>
  </si>
  <si>
    <t>Palm Harbor</t>
  </si>
  <si>
    <t>34683-2732</t>
  </si>
  <si>
    <t>C092</t>
  </si>
  <si>
    <t xml:space="preserve">1147 Ridgecrest Ct </t>
  </si>
  <si>
    <t xml:space="preserve">741 Washington Dr  Chesapeake, VA 23322-7327 </t>
  </si>
  <si>
    <t>T11 R75 S25 Sw4 Pike San Isabel Village Block 54 Lot 33 Ad07</t>
  </si>
  <si>
    <t>Melichar</t>
  </si>
  <si>
    <t>Richard Melichar</t>
  </si>
  <si>
    <t>Washington</t>
  </si>
  <si>
    <t>Chesapeake</t>
  </si>
  <si>
    <t>VA</t>
  </si>
  <si>
    <t>23322-7327</t>
  </si>
  <si>
    <t xml:space="preserve">741 Washington Dr </t>
  </si>
  <si>
    <t xml:space="preserve">3499 Moffat Rd  Hartsel, CO 80449 </t>
  </si>
  <si>
    <t xml:space="preserve">16425 N 45th Ave  Glendale, AZ 85306-2107 </t>
  </si>
  <si>
    <t>T11 R74 S31 Ne4 South Park Ranches Filing 36 Lot 31 B0550 P0504 Ul96</t>
  </si>
  <si>
    <t>Rudy</t>
  </si>
  <si>
    <t>Salmon</t>
  </si>
  <si>
    <t>Rudy &amp; Julie Salmon</t>
  </si>
  <si>
    <t xml:space="preserve">3499 Moffat Rd </t>
  </si>
  <si>
    <t>Glendale</t>
  </si>
  <si>
    <t>85306-2107</t>
  </si>
  <si>
    <t xml:space="preserve">16425 N 45th Ave </t>
  </si>
  <si>
    <t xml:space="preserve">927 Blacksmith Rd  Hartsel, CO 80449 </t>
  </si>
  <si>
    <t xml:space="preserve">1136 Squaw Mtn Trl  Idaho Springs, CO 80452-9566 </t>
  </si>
  <si>
    <t>T13 R76 S30 Se4 Western Union Ranch Filing 08 Lot 0650</t>
  </si>
  <si>
    <t>Cynthia</t>
  </si>
  <si>
    <t>Gavura</t>
  </si>
  <si>
    <t>Marshall Davis &amp; Cynthia Gavura</t>
  </si>
  <si>
    <t>80449-8531</t>
  </si>
  <si>
    <t xml:space="preserve">927 Blacksmith Rd </t>
  </si>
  <si>
    <t>Squaw Mtn</t>
  </si>
  <si>
    <t>Trl</t>
  </si>
  <si>
    <t>Idaho Springs</t>
  </si>
  <si>
    <t>80452-9566</t>
  </si>
  <si>
    <t xml:space="preserve">1136 Squaw Mtn Trl </t>
  </si>
  <si>
    <t xml:space="preserve">7375 Summit Rd  Hartsel, CO 80449 </t>
  </si>
  <si>
    <t xml:space="preserve">978 Torrey St  Golden, CO 80401-3754 </t>
  </si>
  <si>
    <t>T11 R73 S19 Sw4 South Park Ranches Filing 17 Lot 23</t>
  </si>
  <si>
    <t>Walter</t>
  </si>
  <si>
    <t>Bartosh</t>
  </si>
  <si>
    <t>Walter &amp; Julie Bartosh</t>
  </si>
  <si>
    <t xml:space="preserve">7375 Summit Rd </t>
  </si>
  <si>
    <t>Torrey</t>
  </si>
  <si>
    <t>Golden</t>
  </si>
  <si>
    <t>West Pleasant View</t>
  </si>
  <si>
    <t>80401-3754</t>
  </si>
  <si>
    <t xml:space="preserve">978 Torrey St </t>
  </si>
  <si>
    <t xml:space="preserve">4062 Moffat Rd  Hartsel, CO 80449 </t>
  </si>
  <si>
    <t xml:space="preserve">13953 SW 66th St 706b, Miami, FL 33183-2282 </t>
  </si>
  <si>
    <t>T11 R74 S32 Nw4 South Park Ranches Filing 33 Lot 38</t>
  </si>
  <si>
    <t>Horacio</t>
  </si>
  <si>
    <t>Bonetti</t>
  </si>
  <si>
    <t>Leonor</t>
  </si>
  <si>
    <t>Horacio &amp; Leonor Bonetti</t>
  </si>
  <si>
    <t xml:space="preserve">4062 Moffat Rd </t>
  </si>
  <si>
    <t>66th</t>
  </si>
  <si>
    <t>706b</t>
  </si>
  <si>
    <t>Miami</t>
  </si>
  <si>
    <t>Kendale Lakes</t>
  </si>
  <si>
    <t>33183-2282</t>
  </si>
  <si>
    <t xml:space="preserve">13953 SW 66th St 706b </t>
  </si>
  <si>
    <t xml:space="preserve">1372 Summit Rd  Hartsel, CO 80449 </t>
  </si>
  <si>
    <t xml:space="preserve">385 S Pastoria Ave B, Sunnyvale, CA 94086-5927 </t>
  </si>
  <si>
    <t>T11 R74 S19 Sw4 South Park Ranches Filing 39 Lot 12</t>
  </si>
  <si>
    <t>Philip</t>
  </si>
  <si>
    <t>Wynhamer</t>
  </si>
  <si>
    <t>Philip &amp; Christina Wynhamer</t>
  </si>
  <si>
    <t xml:space="preserve">1372 Summit Rd </t>
  </si>
  <si>
    <t>Pastoria</t>
  </si>
  <si>
    <t>Sunnyvale</t>
  </si>
  <si>
    <t>94086-5927</t>
  </si>
  <si>
    <t xml:space="preserve">385 S Pastoria Ave B </t>
  </si>
  <si>
    <t xml:space="preserve">6760 Bois D Arc Ln  Richmond, TX 77406-6424 </t>
  </si>
  <si>
    <t>T11 R75 S25 Ne4 Pike San Isabel Village Block 12 Lot 02</t>
  </si>
  <si>
    <t>Dawn</t>
  </si>
  <si>
    <t>Brien</t>
  </si>
  <si>
    <t>Lowell</t>
  </si>
  <si>
    <t>Dawn &amp; Lowell Brien</t>
  </si>
  <si>
    <t>Bois D Arc</t>
  </si>
  <si>
    <t>Richmond</t>
  </si>
  <si>
    <t>Fulshear</t>
  </si>
  <si>
    <t>77406-6424</t>
  </si>
  <si>
    <t xml:space="preserve">6760 Bois D Arc Ln </t>
  </si>
  <si>
    <t xml:space="preserve">28785 El Mio Ln  Mission Viejo, CA 92692-3910 </t>
  </si>
  <si>
    <t>T15 R75 S11 Nw4 Hartsel Ranch Unit 081 Lot 4209</t>
  </si>
  <si>
    <t>Forst</t>
  </si>
  <si>
    <t>Joanne</t>
  </si>
  <si>
    <t>Michael &amp; Joanne Forst</t>
  </si>
  <si>
    <t>El Mio</t>
  </si>
  <si>
    <t>Mission Viejo</t>
  </si>
  <si>
    <t>92692-3910</t>
  </si>
  <si>
    <t xml:space="preserve">28785 El Mio Ln </t>
  </si>
  <si>
    <t xml:space="preserve">1162 Settele Dr  Hartsel, CO 80449 </t>
  </si>
  <si>
    <t xml:space="preserve">710 S Worchester St  Aurora, CO 80012-3557 </t>
  </si>
  <si>
    <t>T11 R74 S20 Sw4 South Park Ranches Filing 93 Lot 35</t>
  </si>
  <si>
    <t>Margoth</t>
  </si>
  <si>
    <t>Agudelo</t>
  </si>
  <si>
    <t>Margoth Agudelo</t>
  </si>
  <si>
    <t xml:space="preserve">1162 Settele Dr </t>
  </si>
  <si>
    <t>Worchester</t>
  </si>
  <si>
    <t>80012-3557</t>
  </si>
  <si>
    <t xml:space="preserve">710 S Worchester St </t>
  </si>
  <si>
    <t xml:space="preserve">148 Tapedero Rd  Hartsel, CO 80449 </t>
  </si>
  <si>
    <t xml:space="preserve">7354 Vance St  Arvada, CO 80003-3035 </t>
  </si>
  <si>
    <t>T13 R76 S29 Se4 Western Union Ranch Filing 07 Lot 0610</t>
  </si>
  <si>
    <t>Charlene</t>
  </si>
  <si>
    <t>Auten</t>
  </si>
  <si>
    <t>Jacob</t>
  </si>
  <si>
    <t>Charlene &amp; Jacob Auten</t>
  </si>
  <si>
    <t>Tapedero</t>
  </si>
  <si>
    <t>80449-8549</t>
  </si>
  <si>
    <t xml:space="preserve">148 Tapedero Rd </t>
  </si>
  <si>
    <t>Vance</t>
  </si>
  <si>
    <t>80003-3035</t>
  </si>
  <si>
    <t>C037</t>
  </si>
  <si>
    <t xml:space="preserve">7354 Vance St </t>
  </si>
  <si>
    <t xml:space="preserve">91 Spike Way  Hartsel, CO 80449 </t>
  </si>
  <si>
    <t xml:space="preserve">3227 S Stuart St  Denver, CO 80236-3718 </t>
  </si>
  <si>
    <t>T12 R77 S23 Nw4 Western Union Ranch Rv Park Silverton Northern Lot 093 B0545 P0840 Ul96</t>
  </si>
  <si>
    <t>Wright</t>
  </si>
  <si>
    <t>Timothy Wright</t>
  </si>
  <si>
    <t>Spike</t>
  </si>
  <si>
    <t xml:space="preserve">91 Spike Way </t>
  </si>
  <si>
    <t>80236-3718</t>
  </si>
  <si>
    <t xml:space="preserve">3227 S Stuart St </t>
  </si>
  <si>
    <t xml:space="preserve">4174 Hinsdale Rd  Hartsel, CO 80449 </t>
  </si>
  <si>
    <t xml:space="preserve">1366 Old Turnpike Rd  Oakham, MA 01068-9667 </t>
  </si>
  <si>
    <t>T11 R74 S32 Sw4 South Park Ranches Filing 33 Lot 12 B0561 P0237 Ad02</t>
  </si>
  <si>
    <t>Gregg</t>
  </si>
  <si>
    <t>Josephson</t>
  </si>
  <si>
    <t>Gregg Josephson</t>
  </si>
  <si>
    <t xml:space="preserve">4174 Hinsdale Rd </t>
  </si>
  <si>
    <t>Old Turnpike</t>
  </si>
  <si>
    <t>Oakham</t>
  </si>
  <si>
    <t>MA</t>
  </si>
  <si>
    <t>01068-9667</t>
  </si>
  <si>
    <t xml:space="preserve">1366 Old Turnpike Rd </t>
  </si>
  <si>
    <t xml:space="preserve">3091 Jumano Trl  Hartsel, CO 80449 </t>
  </si>
  <si>
    <t xml:space="preserve">854 Locust Corner Rd  Cincinnati, OH 45245-3112 </t>
  </si>
  <si>
    <t>T14 R75 S10 Ne4 Estates Of Colorado Unit 57 Lot 2982</t>
  </si>
  <si>
    <t>Reynolds</t>
  </si>
  <si>
    <t>Bruce &amp; Janet Reynolds</t>
  </si>
  <si>
    <t>Jumano</t>
  </si>
  <si>
    <t xml:space="preserve">3091 Jumano Trl </t>
  </si>
  <si>
    <t>Locust Corner</t>
  </si>
  <si>
    <t>Cincinnati</t>
  </si>
  <si>
    <t>45245-3112</t>
  </si>
  <si>
    <t xml:space="preserve">854 Locust Corner Rd </t>
  </si>
  <si>
    <t xml:space="preserve">8124 Quail Nest Ave  Las Vegas, NV 89131-4649 </t>
  </si>
  <si>
    <t>T11 R74 S27 Se4 South Park Ranches Amended Filing 24 Lot 39 B0531 P0528 Ad02</t>
  </si>
  <si>
    <t>Spendlove</t>
  </si>
  <si>
    <t>Julia</t>
  </si>
  <si>
    <t>James &amp; Julia Spendlove</t>
  </si>
  <si>
    <t>Quail Nest</t>
  </si>
  <si>
    <t>89131-4649</t>
  </si>
  <si>
    <t xml:space="preserve">8124 Quail Nest Ave </t>
  </si>
  <si>
    <t xml:space="preserve">372 Sherman Dr  Hartsel, CO 80449 </t>
  </si>
  <si>
    <t xml:space="preserve">6304 Golden Fern Ct  Greensboro, NC 27406-8106 </t>
  </si>
  <si>
    <t>T11 R75 S02 Nw4 South Park Ranches Filing 43 Lot 04 R469244 Ad01</t>
  </si>
  <si>
    <t>Kays</t>
  </si>
  <si>
    <t>Bonnie</t>
  </si>
  <si>
    <t>John &amp; Bonnie Kays</t>
  </si>
  <si>
    <t>Sherman</t>
  </si>
  <si>
    <t xml:space="preserve">372 Sherman Dr </t>
  </si>
  <si>
    <t>Golden Fern</t>
  </si>
  <si>
    <t>Greensboro</t>
  </si>
  <si>
    <t>27406-8106</t>
  </si>
  <si>
    <t>R035</t>
  </si>
  <si>
    <t xml:space="preserve">6304 Golden Fern Ct </t>
  </si>
  <si>
    <t xml:space="preserve">16110 W 64th Way  Arvada, CO 80007-6983 </t>
  </si>
  <si>
    <t>T11 R75 S25 Sw4 Pike San Isabel Village Block 66 Lot 30 31 and 32</t>
  </si>
  <si>
    <t>Canty</t>
  </si>
  <si>
    <t>Thomas Canty</t>
  </si>
  <si>
    <t>64th</t>
  </si>
  <si>
    <t>80007-6983</t>
  </si>
  <si>
    <t xml:space="preserve">16110 W 64th Way </t>
  </si>
  <si>
    <t xml:space="preserve">2320 S Zang Ct  Denver, CO 80228-4910 </t>
  </si>
  <si>
    <t>T11 R74 S27 Sw4 South Park Ranches Amended Filing 24 Lot 32 R486077 Tr98</t>
  </si>
  <si>
    <t>Walp</t>
  </si>
  <si>
    <t>Jane</t>
  </si>
  <si>
    <t>John &amp; Jane Walp</t>
  </si>
  <si>
    <t>Zang</t>
  </si>
  <si>
    <t>80228-4910</t>
  </si>
  <si>
    <t xml:space="preserve">2320 S Zang Ct </t>
  </si>
  <si>
    <t xml:space="preserve">Black Bear Rd  Hartsel, CO 80449 </t>
  </si>
  <si>
    <t xml:space="preserve">PO Box 2743  Aspen, CO 81612-2743 </t>
  </si>
  <si>
    <t>T13 R75 S12 Se4 Nine Mile Heights Subdivision 5 Lot 33</t>
  </si>
  <si>
    <t>Shumway</t>
  </si>
  <si>
    <t>William Shumway</t>
  </si>
  <si>
    <t>Black Bear</t>
  </si>
  <si>
    <t xml:space="preserve">Black Bear Rd </t>
  </si>
  <si>
    <t>PO Box 2743</t>
  </si>
  <si>
    <t>Aspen</t>
  </si>
  <si>
    <t>81612-2743</t>
  </si>
  <si>
    <t>B031</t>
  </si>
  <si>
    <t xml:space="preserve">Po Box 2743 </t>
  </si>
  <si>
    <t xml:space="preserve">29190 E Ondossagon Rd  Ashland, WI 54806-5621 </t>
  </si>
  <si>
    <t>T13 R75 S26 Ne4 Estates Of Colorado Unit 34 Lot 1721</t>
  </si>
  <si>
    <t>Berger</t>
  </si>
  <si>
    <t>Amy &amp; John Berger</t>
  </si>
  <si>
    <t>Ondossagon</t>
  </si>
  <si>
    <t>Ashland</t>
  </si>
  <si>
    <t>54806-5621</t>
  </si>
  <si>
    <t xml:space="preserve">29190 E Ondossagon Rd </t>
  </si>
  <si>
    <t xml:space="preserve">7189 Park Rd  Hartsel, CO 80449 </t>
  </si>
  <si>
    <t xml:space="preserve">1213 Spruce Ln  Chesapeake, VA 23320-6925 </t>
  </si>
  <si>
    <t>T11 R73 S19 Nw4 South Park Ranches Filing 16 Lot 31</t>
  </si>
  <si>
    <t>Dubois</t>
  </si>
  <si>
    <t>Michael Dubois</t>
  </si>
  <si>
    <t xml:space="preserve">7189 Park Rd </t>
  </si>
  <si>
    <t>23320-6925</t>
  </si>
  <si>
    <t>C038</t>
  </si>
  <si>
    <t xml:space="preserve">1213 Spruce Ln </t>
  </si>
  <si>
    <t xml:space="preserve">165 Utse Trl  Hartsel, CO 80449 </t>
  </si>
  <si>
    <t xml:space="preserve">885 Chancel Cir  Glen Ellyn, IL 60137-6164 </t>
  </si>
  <si>
    <t>T14 R75 S15 Ne4 Estates Of Colorado Unit 63 Lot 3278</t>
  </si>
  <si>
    <t>Herold</t>
  </si>
  <si>
    <t>Daniel Herold</t>
  </si>
  <si>
    <t>Utse</t>
  </si>
  <si>
    <t xml:space="preserve">165 Utse Trl </t>
  </si>
  <si>
    <t>Chancel</t>
  </si>
  <si>
    <t>Glen Ellyn</t>
  </si>
  <si>
    <t>60137-6164</t>
  </si>
  <si>
    <t xml:space="preserve">885 Chancel Cir </t>
  </si>
  <si>
    <t xml:space="preserve">2972 Jumano Trl  Hartsel, CO 80449 </t>
  </si>
  <si>
    <t xml:space="preserve">1205 S Mockingbird Ct #102, Skiatook, OK 74070-1871 </t>
  </si>
  <si>
    <t>T14 R75 S10 Ne4 Estates Of Colorado Unit 57 Lot 2968</t>
  </si>
  <si>
    <t>Wilderom</t>
  </si>
  <si>
    <t>Justin Wilderom</t>
  </si>
  <si>
    <t xml:space="preserve">2972 Jumano Trl </t>
  </si>
  <si>
    <t>Mockingbird</t>
  </si>
  <si>
    <t>Skiatook</t>
  </si>
  <si>
    <t>74070-1871</t>
  </si>
  <si>
    <t xml:space="preserve">1205 S Mockingbird Ct #102 </t>
  </si>
  <si>
    <t xml:space="preserve">Rainbow Ave  Hartsel, CO 80449 </t>
  </si>
  <si>
    <t xml:space="preserve">10563 E Hawk Ave  Mesa, AZ 85212-8026 </t>
  </si>
  <si>
    <t>T11 R75 S25 Se4 Pike San Isabel Village Block 30 Lot 33 Thru 40</t>
  </si>
  <si>
    <t>Vigil Trust</t>
  </si>
  <si>
    <t>Vigil</t>
  </si>
  <si>
    <t>Rainbow</t>
  </si>
  <si>
    <t xml:space="preserve">Rainbow Ave </t>
  </si>
  <si>
    <t>Hawk</t>
  </si>
  <si>
    <t>Mesa</t>
  </si>
  <si>
    <t>85212-8026</t>
  </si>
  <si>
    <t>R045</t>
  </si>
  <si>
    <t xml:space="preserve">10563 E Hawk Ave </t>
  </si>
  <si>
    <t xml:space="preserve">Mountain View Ave  Hartsel, CO 80449 </t>
  </si>
  <si>
    <t xml:space="preserve">162 Woodmont Blvd  Nashville, TN 37205-2213 </t>
  </si>
  <si>
    <t>T11 R75 S25 Sw4 Pike San Isabel Village Block 57 Lot 01A and 25</t>
  </si>
  <si>
    <t>Liina</t>
  </si>
  <si>
    <t>Lipp</t>
  </si>
  <si>
    <t>Liina Lipp</t>
  </si>
  <si>
    <t>Mountain View</t>
  </si>
  <si>
    <t xml:space="preserve">Mountain View Ave </t>
  </si>
  <si>
    <t>Woodmont</t>
  </si>
  <si>
    <t>Nashville</t>
  </si>
  <si>
    <t>Nashville-Davidson Metropolitan Government (Balance)</t>
  </si>
  <si>
    <t>37205-2213</t>
  </si>
  <si>
    <t xml:space="preserve">162 Woodmont Blvd </t>
  </si>
  <si>
    <t xml:space="preserve">1444 Zuni Rd  Hartsel, CO 80449 </t>
  </si>
  <si>
    <t xml:space="preserve">468 Grouse Ct E  New Hope, PA 18938-1553 </t>
  </si>
  <si>
    <t>T14 R75 S02 Sw4 Estates Of Colorado Unit 50 Lot 2572</t>
  </si>
  <si>
    <t>Geraldine</t>
  </si>
  <si>
    <t>Knudsen</t>
  </si>
  <si>
    <t>Matthew</t>
  </si>
  <si>
    <t>Geraldine &amp; Matthew Knudsen</t>
  </si>
  <si>
    <t>Zuni</t>
  </si>
  <si>
    <t xml:space="preserve">1444 Zuni Rd </t>
  </si>
  <si>
    <t>Grouse</t>
  </si>
  <si>
    <t>New Hope</t>
  </si>
  <si>
    <t>18938-1553</t>
  </si>
  <si>
    <t xml:space="preserve">468 Grouse Ct E </t>
  </si>
  <si>
    <t xml:space="preserve">Trout St  Hartsel, CO 80449 </t>
  </si>
  <si>
    <t xml:space="preserve">1908 Burlington Rd  Oskaloosa, IA 52577-3540 </t>
  </si>
  <si>
    <t>T11 R75 S25 Ne4 Pike San Isabel Village Block 28 Lot 38</t>
  </si>
  <si>
    <t>Renita</t>
  </si>
  <si>
    <t>Kargol</t>
  </si>
  <si>
    <t>Dennis</t>
  </si>
  <si>
    <t>Renita &amp; Dennis Kargol</t>
  </si>
  <si>
    <t>Trout</t>
  </si>
  <si>
    <t xml:space="preserve">Trout St </t>
  </si>
  <si>
    <t>Burlington</t>
  </si>
  <si>
    <t>Oskaloosa</t>
  </si>
  <si>
    <t>University Park</t>
  </si>
  <si>
    <t>52577-3540</t>
  </si>
  <si>
    <t xml:space="preserve">1908 Burlington Rd </t>
  </si>
  <si>
    <t xml:space="preserve">3324 Spruce Ln  Grapevine, TX 76051-7153 </t>
  </si>
  <si>
    <t>T11 R75 S25 Se4 Pike San Isabel Village Block 17 Lot 12</t>
  </si>
  <si>
    <t>Clarence</t>
  </si>
  <si>
    <t>Berryman</t>
  </si>
  <si>
    <t>Clarence Berryman</t>
  </si>
  <si>
    <t>Grapevine</t>
  </si>
  <si>
    <t>76051-7153</t>
  </si>
  <si>
    <t>R027</t>
  </si>
  <si>
    <t xml:space="preserve">3324 Spruce Ln </t>
  </si>
  <si>
    <t xml:space="preserve">194 Smoke Stack Rd  Hartsel, CO 80449 </t>
  </si>
  <si>
    <t xml:space="preserve">330 Ponderosa Ln  Elizabeth, CO 80107-8526 </t>
  </si>
  <si>
    <t>T12 R77 S14 Se4 Western Union Ranch Rv Park Dsp and P Lot 027</t>
  </si>
  <si>
    <t>Sherry</t>
  </si>
  <si>
    <t>Millard</t>
  </si>
  <si>
    <t>Sherry &amp; Robert Millard</t>
  </si>
  <si>
    <t>Smoke Stack</t>
  </si>
  <si>
    <t xml:space="preserve">194 Smoke Stack Rd </t>
  </si>
  <si>
    <t>Ponderosa</t>
  </si>
  <si>
    <t>Ponderosa Park</t>
  </si>
  <si>
    <t>80107-8526</t>
  </si>
  <si>
    <t>H071</t>
  </si>
  <si>
    <t xml:space="preserve">330 Ponderosa Ln </t>
  </si>
  <si>
    <t xml:space="preserve">410 Montezuma Rd  Hartsel, CO 80449 </t>
  </si>
  <si>
    <t xml:space="preserve">807 Baltimore Ct  Winnabow, NC 28479-5678 </t>
  </si>
  <si>
    <t>T11 R73 S31 Nw4 South Park Ranches Filing 18 Lot 34 B0257 P0212 Ul96</t>
  </si>
  <si>
    <t>Eric</t>
  </si>
  <si>
    <t>Courtland</t>
  </si>
  <si>
    <t>Eric Courtland</t>
  </si>
  <si>
    <t xml:space="preserve">410 Montezuma Rd </t>
  </si>
  <si>
    <t>Baltimore</t>
  </si>
  <si>
    <t>Winnabow</t>
  </si>
  <si>
    <t>28479-5678</t>
  </si>
  <si>
    <t xml:space="preserve">807 Baltimore Ct </t>
  </si>
  <si>
    <t xml:space="preserve">583 Depot Dr  Hartsel, CO 80449 </t>
  </si>
  <si>
    <t xml:space="preserve">905 Teller St  Lakewood, CO 80214-4824 </t>
  </si>
  <si>
    <t>T12 R77 S14 Sw4 Western Union Ranch Rv Park Rio Grande Southern Lot 26</t>
  </si>
  <si>
    <t>Dnr Family Trust</t>
  </si>
  <si>
    <t>Dnr Family</t>
  </si>
  <si>
    <t>Depot</t>
  </si>
  <si>
    <t xml:space="preserve">583 Depot Dr </t>
  </si>
  <si>
    <t>Teller</t>
  </si>
  <si>
    <t>80214-4824</t>
  </si>
  <si>
    <t>C016</t>
  </si>
  <si>
    <t xml:space="preserve">905 Teller St </t>
  </si>
  <si>
    <t xml:space="preserve">50 Pullman Loop  Hartsel, CO 80449 </t>
  </si>
  <si>
    <t xml:space="preserve">4 Herrada Ct  Santa Fe, NM 87508-8791 </t>
  </si>
  <si>
    <t>T12 R77 S23 Nw4 Western Union Ranch Rv Park Silverton Northern Lot 005</t>
  </si>
  <si>
    <t>Kramer Family Trust</t>
  </si>
  <si>
    <t>Kramer Family</t>
  </si>
  <si>
    <t xml:space="preserve">50 Pullman Loop </t>
  </si>
  <si>
    <t>Herrada</t>
  </si>
  <si>
    <t>Santa Fe</t>
  </si>
  <si>
    <t>Eldorado At Santa Fe</t>
  </si>
  <si>
    <t>87508-8791</t>
  </si>
  <si>
    <t>R013</t>
  </si>
  <si>
    <t xml:space="preserve">4 Herrada Ct </t>
  </si>
  <si>
    <t xml:space="preserve">9062 Routt Rd  Hartsel, CO 80449 </t>
  </si>
  <si>
    <t xml:space="preserve">PO Box 4330  Buena Vista, CO 81211-4330 </t>
  </si>
  <si>
    <t>T11 R73 S30 Sw4 South Park Ranches Filing 18 Lot 26</t>
  </si>
  <si>
    <t>Betty</t>
  </si>
  <si>
    <t>Wheeler</t>
  </si>
  <si>
    <t>Ernest</t>
  </si>
  <si>
    <t>Brasselero</t>
  </si>
  <si>
    <t>Betty Wheeler &amp; Ernest Brasselero</t>
  </si>
  <si>
    <t xml:space="preserve">9062 Routt Rd </t>
  </si>
  <si>
    <t>PO Box 4330</t>
  </si>
  <si>
    <t>81211-4330</t>
  </si>
  <si>
    <t>B041</t>
  </si>
  <si>
    <t xml:space="preserve">Po Box 4330 </t>
  </si>
  <si>
    <t xml:space="preserve">5518 Winding Brook Ln  Valrico, FL 33596-7958 </t>
  </si>
  <si>
    <t>T14 R75 S26 Se4 Estates Of Colorado Unit 87 Lot 4430</t>
  </si>
  <si>
    <t>Preciado</t>
  </si>
  <si>
    <t>Michelle</t>
  </si>
  <si>
    <t>Jon &amp; Michelle Preciado</t>
  </si>
  <si>
    <t>Winding Brook</t>
  </si>
  <si>
    <t>Valrico</t>
  </si>
  <si>
    <t>33596-7958</t>
  </si>
  <si>
    <t>R037</t>
  </si>
  <si>
    <t xml:space="preserve">5518 Winding Brook Ln </t>
  </si>
  <si>
    <t xml:space="preserve">467 800 Ave  Carlton, KS 67448-9236 </t>
  </si>
  <si>
    <t>T11 R75 S25 Nw4 Pike San Isabel Village Block 45 Lot 18</t>
  </si>
  <si>
    <t>Dean</t>
  </si>
  <si>
    <t>Schwarz</t>
  </si>
  <si>
    <t>Dean &amp; Barbara Schwarz</t>
  </si>
  <si>
    <t>Carlton</t>
  </si>
  <si>
    <t>67448-9236</t>
  </si>
  <si>
    <t>R302</t>
  </si>
  <si>
    <t xml:space="preserve">467 800 Ave </t>
  </si>
  <si>
    <t xml:space="preserve">131 Ladigo Ln  Hartsel, CO 80449 </t>
  </si>
  <si>
    <t xml:space="preserve">4235 S Elati St  Englewood, CO 80110-4558 </t>
  </si>
  <si>
    <t>T13 R76 S28 Sw4 Western Union Ranch Filing 07 Lot 0572 R516400 Tr99</t>
  </si>
  <si>
    <t>Vernon</t>
  </si>
  <si>
    <t>Adler</t>
  </si>
  <si>
    <t>Vernon Adler</t>
  </si>
  <si>
    <t>Ladigo</t>
  </si>
  <si>
    <t>80449-8572</t>
  </si>
  <si>
    <t xml:space="preserve">131 Ladigo Ln </t>
  </si>
  <si>
    <t>Elati</t>
  </si>
  <si>
    <t>80110-4558</t>
  </si>
  <si>
    <t xml:space="preserve">4235 S Elati St </t>
  </si>
  <si>
    <t xml:space="preserve">941 Aspen Trl  Hartsel, CO 80449 </t>
  </si>
  <si>
    <t xml:space="preserve">8201 W 70th Ave  Arvada, CO 80004-1814 </t>
  </si>
  <si>
    <t>T15 R76 S15 Sw4 Badger Creek Ranch No 2 Lot 155</t>
  </si>
  <si>
    <t>Edwin</t>
  </si>
  <si>
    <t>Erickson</t>
  </si>
  <si>
    <t>Laurel</t>
  </si>
  <si>
    <t>Edwin &amp; Laurel Erickson</t>
  </si>
  <si>
    <t xml:space="preserve">941 Aspen Trl </t>
  </si>
  <si>
    <t>70th</t>
  </si>
  <si>
    <t>80004-1814</t>
  </si>
  <si>
    <t xml:space="preserve">8201 W 70th Ave </t>
  </si>
  <si>
    <t xml:space="preserve">396 Park Rd  Hartsel, CO 80449 </t>
  </si>
  <si>
    <t xml:space="preserve">6114 Pele St  North Las Vegas, NV 89031 </t>
  </si>
  <si>
    <t>T11 R75 S24 Nw4 South Park Ranches Filing 41 Lot 24</t>
  </si>
  <si>
    <t>Gloria</t>
  </si>
  <si>
    <t>Collins</t>
  </si>
  <si>
    <t>Gloria Collins</t>
  </si>
  <si>
    <t xml:space="preserve">396 Park Rd </t>
  </si>
  <si>
    <t>Pele</t>
  </si>
  <si>
    <t>North Las Vegas</t>
  </si>
  <si>
    <t xml:space="preserve">6114 Pele St </t>
  </si>
  <si>
    <t xml:space="preserve">1178 La Plata Dr  Hartsel, CO 80449 </t>
  </si>
  <si>
    <t xml:space="preserve">PO Box 20806  Oklahoma City, OK 73156 </t>
  </si>
  <si>
    <t>T11 R75 S14 Sw4 South Park Ranches Filing 86 Lot 17 John - Und 1/2 Int Logan - Und 1/4 Int Brittney - Und 1/4 Int</t>
  </si>
  <si>
    <t>Waldenville</t>
  </si>
  <si>
    <t>Brittney</t>
  </si>
  <si>
    <t>John Waldenville &amp; Brittney Logan</t>
  </si>
  <si>
    <t>La Plata</t>
  </si>
  <si>
    <t xml:space="preserve">1178 La Plata Dr </t>
  </si>
  <si>
    <t>PO Box 20806</t>
  </si>
  <si>
    <t>Oklahoma City</t>
  </si>
  <si>
    <t>the Village</t>
  </si>
  <si>
    <t>B010</t>
  </si>
  <si>
    <t xml:space="preserve">Po Box 20806 </t>
  </si>
  <si>
    <t xml:space="preserve">595 Ranger Hill Rd  Hartsel, CO 80449 </t>
  </si>
  <si>
    <t xml:space="preserve">6601 Quailwood Dr  Bakersfield, CA 93309-1339 </t>
  </si>
  <si>
    <t>T11 R75 S34 Se4 South Park Ranches Filing 46A Lot 13 B0373 P0085 Ul96</t>
  </si>
  <si>
    <t>Carmella</t>
  </si>
  <si>
    <t>Malfitano</t>
  </si>
  <si>
    <t>Carmella Malfitano</t>
  </si>
  <si>
    <t xml:space="preserve">595 Ranger Hill Rd </t>
  </si>
  <si>
    <t>Quailwood</t>
  </si>
  <si>
    <t>Bakersfield</t>
  </si>
  <si>
    <t>93309-1339</t>
  </si>
  <si>
    <t xml:space="preserve">6601 Quailwood Dr </t>
  </si>
  <si>
    <t xml:space="preserve">2842 Goldenburg Canyon Rd  Hartsel, CO 80449 </t>
  </si>
  <si>
    <t xml:space="preserve">35192 County Road 39  Eaton, CO 80615-8903 </t>
  </si>
  <si>
    <t>T11 R74 S17 Ne4 South Park Ranches Filing 55 Lot 13 R496925 Tr98</t>
  </si>
  <si>
    <t>Vicki</t>
  </si>
  <si>
    <t>Breedlove-Fossen</t>
  </si>
  <si>
    <t>Shane</t>
  </si>
  <si>
    <t>Fossen</t>
  </si>
  <si>
    <t>Vicki Breedlove-Fossen &amp; Shane Fossen</t>
  </si>
  <si>
    <t xml:space="preserve">2842 Goldenburg Canyon Rd </t>
  </si>
  <si>
    <t>County Road 39</t>
  </si>
  <si>
    <t>Eaton</t>
  </si>
  <si>
    <t>80615-8903</t>
  </si>
  <si>
    <t>R806</t>
  </si>
  <si>
    <t xml:space="preserve">35192 County Road 39 </t>
  </si>
  <si>
    <t xml:space="preserve">384 Pine Ln  Hartsel, CO 80449 </t>
  </si>
  <si>
    <t xml:space="preserve">114 Cornell St  Colorado Springs, CO 80911-2105 </t>
  </si>
  <si>
    <t>T11 R75 S13 Ne4 South Park Ranches Filing 90 Lot 32</t>
  </si>
  <si>
    <t>Schutts</t>
  </si>
  <si>
    <t>Gary &amp; Theresa Schutts</t>
  </si>
  <si>
    <t xml:space="preserve">384 Pine Ln </t>
  </si>
  <si>
    <t>Cornell</t>
  </si>
  <si>
    <t>80911-2105</t>
  </si>
  <si>
    <t xml:space="preserve">114 Cornell St </t>
  </si>
  <si>
    <t xml:space="preserve">1383 Navajo Trl  Hartsel, CO 80449 </t>
  </si>
  <si>
    <t xml:space="preserve">597 Bolt Ln  Hemet, CA 92544-7802 </t>
  </si>
  <si>
    <t>T11 R75 S01 Nw4 South Park Ranches Filing 63 Lot 15 B0558 P0941 Ad03</t>
  </si>
  <si>
    <t>Mora</t>
  </si>
  <si>
    <t>John &amp; Amy Mora</t>
  </si>
  <si>
    <t xml:space="preserve">1383 Navajo Trl </t>
  </si>
  <si>
    <t>Bolt</t>
  </si>
  <si>
    <t>Hemet</t>
  </si>
  <si>
    <t>92544-7802</t>
  </si>
  <si>
    <t>C074</t>
  </si>
  <si>
    <t xml:space="preserve">597 Bolt Ln </t>
  </si>
  <si>
    <t xml:space="preserve">2054 Montezuma Rd  Hartsel, CO 80449 </t>
  </si>
  <si>
    <t xml:space="preserve">535 Xavier St  Denver, CO 80204-4645 </t>
  </si>
  <si>
    <t>T11 R73 S33 Nw4 South Park Ranches Filing 22 Lot 12</t>
  </si>
  <si>
    <t>Judy</t>
  </si>
  <si>
    <t>Mackintosh</t>
  </si>
  <si>
    <t>Judy Mackintosh</t>
  </si>
  <si>
    <t xml:space="preserve">2054 Montezuma Rd </t>
  </si>
  <si>
    <t>Xavier</t>
  </si>
  <si>
    <t>80204-4645</t>
  </si>
  <si>
    <t xml:space="preserve">535 Xavier St </t>
  </si>
  <si>
    <t xml:space="preserve">Santee Trl  Hartsel, CO 80449 </t>
  </si>
  <si>
    <t xml:space="preserve">19 Silver Beech Ln  Calverton, NY 11933-1216 </t>
  </si>
  <si>
    <t>T12 R75 S24 Se4 Hartsel Ranch Unit 109 Lot 6331 R550496 Tr01 25453</t>
  </si>
  <si>
    <t>Norbert</t>
  </si>
  <si>
    <t>Schreiber</t>
  </si>
  <si>
    <t>Annemarie</t>
  </si>
  <si>
    <t>Norbert &amp; Annemarie Schreiber</t>
  </si>
  <si>
    <t>Santee</t>
  </si>
  <si>
    <t xml:space="preserve">Santee Trl </t>
  </si>
  <si>
    <t>Silver Beech</t>
  </si>
  <si>
    <t>Calverton</t>
  </si>
  <si>
    <t>Baiting Hollow</t>
  </si>
  <si>
    <t>11933-1216</t>
  </si>
  <si>
    <t xml:space="preserve">19 Silver Beech Ln </t>
  </si>
  <si>
    <t xml:space="preserve">798 Mesa Rd  Hartsel, CO 80449 </t>
  </si>
  <si>
    <t xml:space="preserve">150 Highway 300 #125, Leadville, CO 80461-9117 </t>
  </si>
  <si>
    <t>T11 R75 S24 Se4 South Park Ranches Filing 40 Lot 43</t>
  </si>
  <si>
    <t>Sergio</t>
  </si>
  <si>
    <t>Ruiz</t>
  </si>
  <si>
    <t>Sergio Ruiz</t>
  </si>
  <si>
    <t xml:space="preserve">798 Mesa Rd </t>
  </si>
  <si>
    <t>Highway 300</t>
  </si>
  <si>
    <t>80461-9117</t>
  </si>
  <si>
    <t xml:space="preserve">150 Highway 300 #125 </t>
  </si>
  <si>
    <t xml:space="preserve">18 Boxcar Loop  Hartsel, CO 80449 </t>
  </si>
  <si>
    <t xml:space="preserve">2600 NE Minnehaha St #123, Vancouver, WA 98665-1306 </t>
  </si>
  <si>
    <t>T12 R77 S23 Nw4 Western Union Ranch Rv Park Silverton Northern Lot 170 R605517 Tr04</t>
  </si>
  <si>
    <t>Richner</t>
  </si>
  <si>
    <t>Mark Richner</t>
  </si>
  <si>
    <t>Boxcar</t>
  </si>
  <si>
    <t xml:space="preserve">18 Boxcar Loop </t>
  </si>
  <si>
    <t>Minnehaha</t>
  </si>
  <si>
    <t>Vancouver</t>
  </si>
  <si>
    <t>Hazel Dell</t>
  </si>
  <si>
    <t>98665-1306</t>
  </si>
  <si>
    <t>C099</t>
  </si>
  <si>
    <t xml:space="preserve">2600 NE Minnehaha St #123 </t>
  </si>
  <si>
    <t xml:space="preserve">26356 Vintage Woods Rd 7l, Lake Forest, CA 92630-7218 </t>
  </si>
  <si>
    <t>T11 R75 S25 Sw4 Pike San Isabel Village Block 63 Lot 03 and 04 R666429 10488</t>
  </si>
  <si>
    <t>Assad</t>
  </si>
  <si>
    <t>James Assad</t>
  </si>
  <si>
    <t>Vintage Woods</t>
  </si>
  <si>
    <t>7l</t>
  </si>
  <si>
    <t>Lake Forest</t>
  </si>
  <si>
    <t>92630-7218</t>
  </si>
  <si>
    <t xml:space="preserve">26356 Vintage Woods Rd 7l </t>
  </si>
  <si>
    <t xml:space="preserve">1094 E 7th St  Craig, CO 81625-1306 </t>
  </si>
  <si>
    <t>T13 R74 S17 Se4 Nine Mile Heights Subdivision 2 Lot 063</t>
  </si>
  <si>
    <t>Barry</t>
  </si>
  <si>
    <t>Steadman</t>
  </si>
  <si>
    <t>Barry Steadman</t>
  </si>
  <si>
    <t>7th</t>
  </si>
  <si>
    <t>Craig</t>
  </si>
  <si>
    <t>81625-1306</t>
  </si>
  <si>
    <t xml:space="preserve">1094 E 7th St </t>
  </si>
  <si>
    <t xml:space="preserve">35 Rail Way  Hartsel, CO 80449 </t>
  </si>
  <si>
    <t xml:space="preserve">4130 S Deframe St  Morrison, CO 80465-1088 </t>
  </si>
  <si>
    <t>T12 R77 S23 Nw4 Western Union Ranch Rv Park Silverton Northern Lot 071 R570195 Ad02</t>
  </si>
  <si>
    <t>Kara</t>
  </si>
  <si>
    <t>Applegate</t>
  </si>
  <si>
    <t>Kara Applegate</t>
  </si>
  <si>
    <t xml:space="preserve">35 Rail Way </t>
  </si>
  <si>
    <t>Deframe</t>
  </si>
  <si>
    <t>80465-1088</t>
  </si>
  <si>
    <t xml:space="preserve">4130 S Deframe St </t>
  </si>
  <si>
    <t xml:space="preserve">274 Jocelyn Ln  Hartsel, CO 80449 </t>
  </si>
  <si>
    <t xml:space="preserve">14285 Mandan Rd  Apple Valley, CA 92307-5347 </t>
  </si>
  <si>
    <t>T11 R75 S14 Ne4 South Park Ranches Filing 85 Lot 30</t>
  </si>
  <si>
    <t>Clites</t>
  </si>
  <si>
    <t>Daryse</t>
  </si>
  <si>
    <t>Steven &amp; Daryse Clites</t>
  </si>
  <si>
    <t>Jocelyn</t>
  </si>
  <si>
    <t xml:space="preserve">274 Jocelyn Ln </t>
  </si>
  <si>
    <t>Mandan</t>
  </si>
  <si>
    <t>92307-5347</t>
  </si>
  <si>
    <t>C060</t>
  </si>
  <si>
    <t xml:space="preserve">14285 Mandan Rd </t>
  </si>
  <si>
    <t xml:space="preserve">2995 Wagon Wheel Rd  Hartsel, CO 80449 </t>
  </si>
  <si>
    <t xml:space="preserve">1233 Fuller Rd  Colorado Springs, CO 80920-3242 </t>
  </si>
  <si>
    <t>T13 R76 S18 Sw4 Western Union Ranch Filing 04 Lot 0330</t>
  </si>
  <si>
    <t>Chadanse</t>
  </si>
  <si>
    <t>Burgos</t>
  </si>
  <si>
    <t>Rodolfo</t>
  </si>
  <si>
    <t>Chadanse &amp; Rodolfo Burgos</t>
  </si>
  <si>
    <t>Wagon Wheel</t>
  </si>
  <si>
    <t>80449-8517</t>
  </si>
  <si>
    <t xml:space="preserve">2995 Wagon Wheel Rd </t>
  </si>
  <si>
    <t>Fuller</t>
  </si>
  <si>
    <t>80920-3242</t>
  </si>
  <si>
    <t>R033</t>
  </si>
  <si>
    <t xml:space="preserve">1233 Fuller Rd </t>
  </si>
  <si>
    <t xml:space="preserve">74 Mid Land Ave  Hartsel, CO 80449 </t>
  </si>
  <si>
    <t xml:space="preserve">7272 W Quincy Ave  Littleton, CO 80123-1233 </t>
  </si>
  <si>
    <t>T12 R75 S08 Ne4 Hartsel Block 19 N15 Of Lot 5 Und 1/2 Int Heffelman Rev Trust Und 1/2 Int Heffelman Rev Living Trust</t>
  </si>
  <si>
    <t>Tommy</t>
  </si>
  <si>
    <t>Mack</t>
  </si>
  <si>
    <t>Tommy Mack</t>
  </si>
  <si>
    <t>Mid Land</t>
  </si>
  <si>
    <t xml:space="preserve">74 Mid Land Ave </t>
  </si>
  <si>
    <t>Quincy</t>
  </si>
  <si>
    <t>80123-1233</t>
  </si>
  <si>
    <t xml:space="preserve">7272 W Quincy Ave </t>
  </si>
  <si>
    <t xml:space="preserve">5809 Moffat Rd  Hartsel, CO 80449 </t>
  </si>
  <si>
    <t xml:space="preserve">5775 29th St #604, Greeley, CO 80634-8341 </t>
  </si>
  <si>
    <t>T11 R74 S33 Ne4 South Park Ranches Filing 31 Lot 13 B0528 P0997 Ad08</t>
  </si>
  <si>
    <t>Odeh</t>
  </si>
  <si>
    <t>Hazeem</t>
  </si>
  <si>
    <t>Frances</t>
  </si>
  <si>
    <t>Odeh Hazeem</t>
  </si>
  <si>
    <t xml:space="preserve">5809 Moffat Rd </t>
  </si>
  <si>
    <t>29th</t>
  </si>
  <si>
    <t>Greeley</t>
  </si>
  <si>
    <t>80634-8341</t>
  </si>
  <si>
    <t xml:space="preserve">5775 29th St #604 </t>
  </si>
  <si>
    <t xml:space="preserve">Black Kettle Rd  Hartsel, CO 80449 </t>
  </si>
  <si>
    <t xml:space="preserve">803 Arrowsmith Way  Parksville, BC V9p 2K5 </t>
  </si>
  <si>
    <t>T13 R75 S03 Se4 Estates Of Colorado Unit 16 Lot 876</t>
  </si>
  <si>
    <t>Aili</t>
  </si>
  <si>
    <t>Dore</t>
  </si>
  <si>
    <t>Aili Dore</t>
  </si>
  <si>
    <t>Black Kettle</t>
  </si>
  <si>
    <t xml:space="preserve">Black Kettle Rd </t>
  </si>
  <si>
    <t>Arrowsmith</t>
  </si>
  <si>
    <t>Parksville</t>
  </si>
  <si>
    <t>V9P 2K5</t>
  </si>
  <si>
    <t xml:space="preserve">803 Arrowsmith Way </t>
  </si>
  <si>
    <t xml:space="preserve">871 Pike St  Hartsel, CO 80449 </t>
  </si>
  <si>
    <t xml:space="preserve">1530 S Pennsylvania St  Denver, CO 80210-2637 </t>
  </si>
  <si>
    <t>T11 R75 S25 Ne4 Pike San Isabel Village Block 05 Lot 23</t>
  </si>
  <si>
    <t>Peter</t>
  </si>
  <si>
    <t>Vanzet</t>
  </si>
  <si>
    <t>Peter &amp; Margaret Vanzet</t>
  </si>
  <si>
    <t>Pike</t>
  </si>
  <si>
    <t xml:space="preserve">871 Pike St </t>
  </si>
  <si>
    <t>80210-2637</t>
  </si>
  <si>
    <t xml:space="preserve">1530 S Pennsylvania St </t>
  </si>
  <si>
    <t xml:space="preserve">Tonkawa Rd  Hartsel, CO 80449 </t>
  </si>
  <si>
    <t xml:space="preserve">1634 Ixias Ct  San Jose, CA 95124-6514 </t>
  </si>
  <si>
    <t>T12 R75 S27 Ne4 Hartsel Ranch Unit 104 Lot 5612 and 5630</t>
  </si>
  <si>
    <t>Mehlitz</t>
  </si>
  <si>
    <t>Sabine</t>
  </si>
  <si>
    <t>Fundis-Mehlitz</t>
  </si>
  <si>
    <t>Peter Mehlitz &amp; Sabine Fundis-Mehlitz</t>
  </si>
  <si>
    <t xml:space="preserve">Tonkawa Rd </t>
  </si>
  <si>
    <t>Ixias</t>
  </si>
  <si>
    <t>San Jose</t>
  </si>
  <si>
    <t>95124-6514</t>
  </si>
  <si>
    <t>C040</t>
  </si>
  <si>
    <t xml:space="preserve">1634 Ixias Ct </t>
  </si>
  <si>
    <t xml:space="preserve">Park Ave  Hartsel, CO 80449 </t>
  </si>
  <si>
    <t xml:space="preserve">805 S Dale Ct  Denver, CO 80219-3520 </t>
  </si>
  <si>
    <t>T10 R74 S21 Se4 South Park Meadows Sub 6 Lot 01</t>
  </si>
  <si>
    <t>Joshua</t>
  </si>
  <si>
    <t>Kincheloe</t>
  </si>
  <si>
    <t>Joshua Kincheloe</t>
  </si>
  <si>
    <t xml:space="preserve">Park Ave </t>
  </si>
  <si>
    <t>Dale</t>
  </si>
  <si>
    <t>80219-3520</t>
  </si>
  <si>
    <t>C036</t>
  </si>
  <si>
    <t xml:space="preserve">805 S Dale Ct </t>
  </si>
  <si>
    <t xml:space="preserve">1865 E Blackforest Rd  Dunnellon, FL 34434-3704 </t>
  </si>
  <si>
    <t>T11 R75 S25 Ne4 Pike San Isabel Village Block 29 Lot 29</t>
  </si>
  <si>
    <t>Uriah</t>
  </si>
  <si>
    <t>Pryor</t>
  </si>
  <si>
    <t>Alexis</t>
  </si>
  <si>
    <t>Uriah &amp; Alexis Pryor</t>
  </si>
  <si>
    <t>Blackforest</t>
  </si>
  <si>
    <t>34434-3704</t>
  </si>
  <si>
    <t>R009</t>
  </si>
  <si>
    <t xml:space="preserve">1865 E Blackforest Rd </t>
  </si>
  <si>
    <t xml:space="preserve">821 Mcmurray Rd  Hartsel, CO 80449 </t>
  </si>
  <si>
    <t xml:space="preserve">3702 Osage Trl  Dothan, AL 36305-4245 </t>
  </si>
  <si>
    <t>T15 R76 S15 Ne4 Badger Creek Ranch No 3 Lot 281</t>
  </si>
  <si>
    <t>Elkins</t>
  </si>
  <si>
    <t>Carole</t>
  </si>
  <si>
    <t>Bindley</t>
  </si>
  <si>
    <t>John Elkins &amp; Carole Bindley</t>
  </si>
  <si>
    <t>Mcmurray</t>
  </si>
  <si>
    <t xml:space="preserve">821 Mcmurray Rd </t>
  </si>
  <si>
    <t>Osage</t>
  </si>
  <si>
    <t>Dothan</t>
  </si>
  <si>
    <t>36305-4245</t>
  </si>
  <si>
    <t xml:space="preserve">3702 Osage Trl </t>
  </si>
  <si>
    <t xml:space="preserve">7328 W 55th Pl  Summit Argo, IL 60501-1210 </t>
  </si>
  <si>
    <t>T13 R75 S26 Se4 Estates Of Colorado Unit 35 Lot 1752</t>
  </si>
  <si>
    <t>Santoro</t>
  </si>
  <si>
    <t>John Santoro</t>
  </si>
  <si>
    <t>55th</t>
  </si>
  <si>
    <t>Summit Argo</t>
  </si>
  <si>
    <t>60501-1210</t>
  </si>
  <si>
    <t xml:space="preserve">7328 W 55th Pl </t>
  </si>
  <si>
    <t xml:space="preserve">2375 Mesa Rd  Hartsel, CO 80449 </t>
  </si>
  <si>
    <t xml:space="preserve">6768 S Birch Way  Centennial, CO 80122-2127 </t>
  </si>
  <si>
    <t>T11 R74 S20 Sw4 South Park Ranches Filing 50 Lot 12</t>
  </si>
  <si>
    <t>V</t>
  </si>
  <si>
    <t>V Bennett</t>
  </si>
  <si>
    <t xml:space="preserve">2375 Mesa Rd </t>
  </si>
  <si>
    <t>80122-2127</t>
  </si>
  <si>
    <t xml:space="preserve">6768 S Birch Way </t>
  </si>
  <si>
    <t xml:space="preserve">531 Mesa Rd  Hartsel, CO 80449 </t>
  </si>
  <si>
    <t xml:space="preserve">37-51514-rr 37-51514-rr 262  Spruce Grove, AB </t>
  </si>
  <si>
    <t>T11 R75 S24 Ne4 South Park Ranches Filing 41 Lot 09</t>
  </si>
  <si>
    <t>Manfred</t>
  </si>
  <si>
    <t>Behnke</t>
  </si>
  <si>
    <t>Madden</t>
  </si>
  <si>
    <t>Manfred Behnke &amp; Deborah Madden</t>
  </si>
  <si>
    <t xml:space="preserve">531 Mesa Rd </t>
  </si>
  <si>
    <t>37-51514-Rr</t>
  </si>
  <si>
    <t>37-51514-rr 262</t>
  </si>
  <si>
    <t>Spruce Grove</t>
  </si>
  <si>
    <t>AB</t>
  </si>
  <si>
    <t xml:space="preserve">37-51514-rr 37-51514-rr 262 </t>
  </si>
  <si>
    <t xml:space="preserve">592 Aspen Cir  Hartsel, CO 80449 </t>
  </si>
  <si>
    <t xml:space="preserve">1221 Blossom Rd  Woodland Park, CO 80863-8129 </t>
  </si>
  <si>
    <t>T15 R76 S22 Ne4 Badger Creek Ranch No 2 Lot 175</t>
  </si>
  <si>
    <t>Bergman</t>
  </si>
  <si>
    <t>Wendy Bergman</t>
  </si>
  <si>
    <t xml:space="preserve">592 Aspen Cir </t>
  </si>
  <si>
    <t>Blossom</t>
  </si>
  <si>
    <t>Woodland Park</t>
  </si>
  <si>
    <t>80863-8129</t>
  </si>
  <si>
    <t>H087</t>
  </si>
  <si>
    <t xml:space="preserve">1221 Blossom Rd </t>
  </si>
  <si>
    <t xml:space="preserve">1022 Bakabi Rd  Hartsel, CO 80449 </t>
  </si>
  <si>
    <t xml:space="preserve">6313 W 62nd Pl  Arvada, CO 80003-5015 </t>
  </si>
  <si>
    <t>T14 R74 S30 Ne4 Estates Of Colorado Unit 93 Lot 4758</t>
  </si>
  <si>
    <t>Lehr</t>
  </si>
  <si>
    <t>Stacey</t>
  </si>
  <si>
    <t>Michael &amp; Stacey Lehr</t>
  </si>
  <si>
    <t xml:space="preserve">1022 Bakabi Rd </t>
  </si>
  <si>
    <t>62nd</t>
  </si>
  <si>
    <t>80003-5015</t>
  </si>
  <si>
    <t xml:space="preserve">6313 W 62nd Pl </t>
  </si>
  <si>
    <t xml:space="preserve">1022 Sioux Rd  Hartsel, CO 80449 </t>
  </si>
  <si>
    <t xml:space="preserve">133 City Lights Dr  Dayton, OH 45402-2552 </t>
  </si>
  <si>
    <t>T13 R76 S01 Se4 Estates Of Colorado Unit 02 Lot 111</t>
  </si>
  <si>
    <t>Allison</t>
  </si>
  <si>
    <t>Galford</t>
  </si>
  <si>
    <t>Nicholas</t>
  </si>
  <si>
    <t>Allison &amp; Nicholas Galford</t>
  </si>
  <si>
    <t xml:space="preserve">1022 Sioux Rd </t>
  </si>
  <si>
    <t>City Lights</t>
  </si>
  <si>
    <t>Dayton</t>
  </si>
  <si>
    <t>45402-2552</t>
  </si>
  <si>
    <t xml:space="preserve">133 City Lights Dr </t>
  </si>
  <si>
    <t xml:space="preserve">Maskoke Trl  Hartsel, CO 80449 </t>
  </si>
  <si>
    <t xml:space="preserve">5875 Peerless Farms Rd  Peyton, CO 80831-7458 </t>
  </si>
  <si>
    <t>T14 R75 S08 Nw4 Estates Of Colorado Unit 54 Lot 2770</t>
  </si>
  <si>
    <t>Sandra</t>
  </si>
  <si>
    <t>Roseberry</t>
  </si>
  <si>
    <t>Sandra Roseberry</t>
  </si>
  <si>
    <t>Maskoke</t>
  </si>
  <si>
    <t xml:space="preserve">Maskoke Trl </t>
  </si>
  <si>
    <t>Peerless Farms</t>
  </si>
  <si>
    <t>Peyton</t>
  </si>
  <si>
    <t>80831-7458</t>
  </si>
  <si>
    <t xml:space="preserve">5875 Peerless Farms Rd </t>
  </si>
  <si>
    <t xml:space="preserve">200 Cedar Ln  Hartsel, CO 80449 </t>
  </si>
  <si>
    <t xml:space="preserve">5336 Newcombe St  Arvada, CO 80002-4944 </t>
  </si>
  <si>
    <t>T13 R75 S21 Se4 Aspen Park Subdivision 3 Lot 072</t>
  </si>
  <si>
    <t>Lea</t>
  </si>
  <si>
    <t>Crowder</t>
  </si>
  <si>
    <t>Lea &amp; Laurie Crowder</t>
  </si>
  <si>
    <t>Cedar</t>
  </si>
  <si>
    <t xml:space="preserve">200 Cedar Ln </t>
  </si>
  <si>
    <t>Newcombe</t>
  </si>
  <si>
    <t>80002-4944</t>
  </si>
  <si>
    <t xml:space="preserve">5336 Newcombe St </t>
  </si>
  <si>
    <t xml:space="preserve">660 Ranger Hill Rd  Hartsel, CO 80449 </t>
  </si>
  <si>
    <t xml:space="preserve">5255 Deephaven Ct  Denver, CO 80239-4100 </t>
  </si>
  <si>
    <t>T11 R75 S34 Se4 South Park Ranches Filing 46A Lot 17</t>
  </si>
  <si>
    <t>Archie</t>
  </si>
  <si>
    <t>Cordova</t>
  </si>
  <si>
    <t>Sharon</t>
  </si>
  <si>
    <t>Martinez</t>
  </si>
  <si>
    <t>Archie Cordova &amp; Sharon Martinez</t>
  </si>
  <si>
    <t xml:space="preserve">660 Ranger Hill Rd </t>
  </si>
  <si>
    <t>Deephaven</t>
  </si>
  <si>
    <t>80239-4100</t>
  </si>
  <si>
    <t xml:space="preserve">5255 Deephaven Ct </t>
  </si>
  <si>
    <t xml:space="preserve">398 Achonee Rd  Hartsel, CO 80449 </t>
  </si>
  <si>
    <t xml:space="preserve">3563 Meadow Grove Trl  Ann Arbor, MI 48108-9313 </t>
  </si>
  <si>
    <t>T13 R75 S20 Nw4 Estates Of Colorado Amended Unit 27 Lot 1429 Ac</t>
  </si>
  <si>
    <t>Foss</t>
  </si>
  <si>
    <t>Joseph Foss</t>
  </si>
  <si>
    <t>Achonee</t>
  </si>
  <si>
    <t xml:space="preserve">398 Achonee Rd </t>
  </si>
  <si>
    <t>Meadow Grove</t>
  </si>
  <si>
    <t>Ann Arbor</t>
  </si>
  <si>
    <t>48108-9313</t>
  </si>
  <si>
    <t>R032</t>
  </si>
  <si>
    <t xml:space="preserve">3563 Meadow Grove Trl </t>
  </si>
  <si>
    <t xml:space="preserve">503 E 7th St  Eudora, KS 66025-9524 </t>
  </si>
  <si>
    <t>T11 R75 S25 Sw4 Pike San Isabel Village Block 39 Lot 12 and 13</t>
  </si>
  <si>
    <t>Monarez</t>
  </si>
  <si>
    <t>Joseph Monarez</t>
  </si>
  <si>
    <t>Eudora</t>
  </si>
  <si>
    <t>66025-9524</t>
  </si>
  <si>
    <t>R065</t>
  </si>
  <si>
    <t xml:space="preserve">503 E 7th St </t>
  </si>
  <si>
    <t xml:space="preserve">Buck St  Hartsel, CO 80449 </t>
  </si>
  <si>
    <t xml:space="preserve">PO Box 4181  Breckenridge, CO 80424-4181 </t>
  </si>
  <si>
    <t>T11 R75 S25 Se4 Pike San Isabel Village Block 22 Lot 03</t>
  </si>
  <si>
    <t>Alonso</t>
  </si>
  <si>
    <t>Alvarado</t>
  </si>
  <si>
    <t>Alonso Alvarado</t>
  </si>
  <si>
    <t>Buck</t>
  </si>
  <si>
    <t xml:space="preserve">Buck St </t>
  </si>
  <si>
    <t>PO Box 4181</t>
  </si>
  <si>
    <t>Breckenridge</t>
  </si>
  <si>
    <t>80424-4181</t>
  </si>
  <si>
    <t>B042</t>
  </si>
  <si>
    <t xml:space="preserve">Po Box 4181 </t>
  </si>
  <si>
    <t xml:space="preserve">300 Custer Ln  Hartsel, CO 80449 </t>
  </si>
  <si>
    <t xml:space="preserve">491 S Kendall St  Lakewood, CO 80226-3405 </t>
  </si>
  <si>
    <t>T11 R73 S28 Nw4 South Park Ranches Filing 22 Lot 36</t>
  </si>
  <si>
    <t>Madigan</t>
  </si>
  <si>
    <t>Christopher &amp; Timothy Madigan</t>
  </si>
  <si>
    <t>Custer</t>
  </si>
  <si>
    <t xml:space="preserve">300 Custer Ln </t>
  </si>
  <si>
    <t>Kendall</t>
  </si>
  <si>
    <t>80226-3405</t>
  </si>
  <si>
    <t xml:space="preserve">491 S Kendall St </t>
  </si>
  <si>
    <t xml:space="preserve">1768 Narrow Gauge Rd  Hartsel, CO 80449 </t>
  </si>
  <si>
    <t xml:space="preserve">10668 Union Way  Broomfield, CO 80021-5022 </t>
  </si>
  <si>
    <t>T12 R77 S23 Nw4 Western Union Ranch Rv Park Silverton Northern Lot 183 B0562 P0253 Ul96</t>
  </si>
  <si>
    <t>Karlene</t>
  </si>
  <si>
    <t>Karlene Anderson</t>
  </si>
  <si>
    <t>Narrow Gauge</t>
  </si>
  <si>
    <t xml:space="preserve">1768 Narrow Gauge Rd </t>
  </si>
  <si>
    <t>80021-5022</t>
  </si>
  <si>
    <t xml:space="preserve">10668 Union Way </t>
  </si>
  <si>
    <t xml:space="preserve">PO Box 7292  Pueblo, CO 81007 </t>
  </si>
  <si>
    <t>T11 R75 S25 Nw4 Pike San Isabel Village Block 53 Lot 14 Thru 20 B0477 P0959 Ul96</t>
  </si>
  <si>
    <t>Klimeck</t>
  </si>
  <si>
    <t>Sandra &amp; Gloria Klimeck</t>
  </si>
  <si>
    <t>PO Box 7292</t>
  </si>
  <si>
    <t xml:space="preserve">Po Box 7292 </t>
  </si>
  <si>
    <t xml:space="preserve">Milner Rd  Hartsel, CO 80449 </t>
  </si>
  <si>
    <t xml:space="preserve">11127 Cherryvale St  Firestone, CO 80504-5631 </t>
  </si>
  <si>
    <t>T13 R74 S17 Ne4 Nine Mile Heights Subdivision 2 Lot 085 and 086</t>
  </si>
  <si>
    <t>Jon-Paul</t>
  </si>
  <si>
    <t>Matzke</t>
  </si>
  <si>
    <t>Jon-Paul &amp; Sarah Matzke</t>
  </si>
  <si>
    <t xml:space="preserve">Milner Rd </t>
  </si>
  <si>
    <t>Cherryvale</t>
  </si>
  <si>
    <t>80504-5631</t>
  </si>
  <si>
    <t>R040</t>
  </si>
  <si>
    <t xml:space="preserve">11127 Cherryvale St </t>
  </si>
  <si>
    <t xml:space="preserve">389 Navajo Trl  Hartsel, CO 80449 </t>
  </si>
  <si>
    <t xml:space="preserve">5608 S Swadley Ct  Littleton, CO 80127-4509 </t>
  </si>
  <si>
    <t>T12 R75 S34 Ne4 Hartsel Ranch Unit 105 Lot 5814</t>
  </si>
  <si>
    <t>Grosso</t>
  </si>
  <si>
    <t>Robert Grosso</t>
  </si>
  <si>
    <t xml:space="preserve">389 Navajo Trl </t>
  </si>
  <si>
    <t>Swadley</t>
  </si>
  <si>
    <t>80127-4509</t>
  </si>
  <si>
    <t xml:space="preserve">5608 S Swadley Ct </t>
  </si>
  <si>
    <t xml:space="preserve">PO Box 52255  Casper, WY 82605-2255 </t>
  </si>
  <si>
    <t>T11 R75 S25 Nw4 Pike San Isabel Village Block 53 Lot 55 and 56</t>
  </si>
  <si>
    <t>Edgardo</t>
  </si>
  <si>
    <t>Rodriguez</t>
  </si>
  <si>
    <t>Melendez</t>
  </si>
  <si>
    <t>Edgardo Rodriguez &amp; Sandra Melendez</t>
  </si>
  <si>
    <t>PO Box 52255</t>
  </si>
  <si>
    <t>Casper</t>
  </si>
  <si>
    <t>Mills</t>
  </si>
  <si>
    <t>WY</t>
  </si>
  <si>
    <t>82605-2255</t>
  </si>
  <si>
    <t>B030</t>
  </si>
  <si>
    <t xml:space="preserve">Po Box 52255 </t>
  </si>
  <si>
    <t xml:space="preserve">Beniha Trl  Hartsel, CO 80449 </t>
  </si>
  <si>
    <t xml:space="preserve">3112 Skyview Ave  Pueblo, CO 81008-1448 </t>
  </si>
  <si>
    <t>T14 R75 S23 Nw4 Estates Of Colorado Unit 68 Lot 3517 R575546 Ad09 9073</t>
  </si>
  <si>
    <t>Forsett</t>
  </si>
  <si>
    <t>Jeremiah Forsett</t>
  </si>
  <si>
    <t>Beniha</t>
  </si>
  <si>
    <t xml:space="preserve">Beniha Trl </t>
  </si>
  <si>
    <t>Skyview</t>
  </si>
  <si>
    <t>81008-1448</t>
  </si>
  <si>
    <t>C022</t>
  </si>
  <si>
    <t xml:space="preserve">3112 Skyview Ave </t>
  </si>
  <si>
    <t xml:space="preserve">1908 Turner Gulch Rd  Hartsel, CO 80449 </t>
  </si>
  <si>
    <t xml:space="preserve">1171 21000 Rd  Parsons, KS 67357-8021 </t>
  </si>
  <si>
    <t>T11 R73 S29 Nw4 South Park Ranches Filing 19 Lot 28 R562449 Tr03</t>
  </si>
  <si>
    <t>Eggers</t>
  </si>
  <si>
    <t>Dana</t>
  </si>
  <si>
    <t>Ronald &amp; Dana Eggers</t>
  </si>
  <si>
    <t xml:space="preserve">1908 Turner Gulch Rd </t>
  </si>
  <si>
    <t>Parsons</t>
  </si>
  <si>
    <t>67357-8021</t>
  </si>
  <si>
    <t xml:space="preserve">1171 21000 Rd </t>
  </si>
  <si>
    <t xml:space="preserve">Butterfield Rd  Hartsel, CO 80449 </t>
  </si>
  <si>
    <t xml:space="preserve">5073 Laurel Ave  Boulder, CO 80303-2718 </t>
  </si>
  <si>
    <t>T14 R75 S07 Nw4 Gov T Lot 02 03 and 04 Se4nw4 E2sw4 7-14-75</t>
  </si>
  <si>
    <t>Wojciechowski</t>
  </si>
  <si>
    <t>Mark &amp; Susan Wojciechowski</t>
  </si>
  <si>
    <t>Butterfield</t>
  </si>
  <si>
    <t xml:space="preserve">Butterfield Rd </t>
  </si>
  <si>
    <t>80303-2718</t>
  </si>
  <si>
    <t xml:space="preserve">5073 Laurel Ave </t>
  </si>
  <si>
    <t xml:space="preserve">1710 Apache Trl  Hartsel, CO 80449 </t>
  </si>
  <si>
    <t xml:space="preserve">1517 Kempton Ct  Longmont, CO 80501-6716 </t>
  </si>
  <si>
    <t>T11 R74 S08 Ne4 South Park Ranches Filing 60 Lot 28 R465062 Tr96</t>
  </si>
  <si>
    <t>Wayne</t>
  </si>
  <si>
    <t>Gustafson</t>
  </si>
  <si>
    <t>June</t>
  </si>
  <si>
    <t>Wayne &amp; June Gustafson</t>
  </si>
  <si>
    <t>Apache</t>
  </si>
  <si>
    <t xml:space="preserve">1710 Apache Trl </t>
  </si>
  <si>
    <t>Kempton</t>
  </si>
  <si>
    <t>80501-6716</t>
  </si>
  <si>
    <t>C073</t>
  </si>
  <si>
    <t xml:space="preserve">1517 Kempton Ct </t>
  </si>
  <si>
    <t xml:space="preserve">339 Lantern Loop  Hartsel, CO 80449 </t>
  </si>
  <si>
    <t xml:space="preserve">17113 W 64th Cir  Arvada, CO 80007-6833 </t>
  </si>
  <si>
    <t>T12 R77 S23 Nw4 Western Union Ranch Rv Park Silverton Northern Lot 236 B0565 P0045 Ad00</t>
  </si>
  <si>
    <t>Deyoung</t>
  </si>
  <si>
    <t>Traci</t>
  </si>
  <si>
    <t>James &amp; Traci Deyoung</t>
  </si>
  <si>
    <t xml:space="preserve">339 Lantern Loop </t>
  </si>
  <si>
    <t>80007-6833</t>
  </si>
  <si>
    <t xml:space="preserve">17113 W 64th Cir </t>
  </si>
  <si>
    <t xml:space="preserve">46 Whistle Way  Hartsel, CO 80449 </t>
  </si>
  <si>
    <t xml:space="preserve">899 E 132nd Cir  Thornton, CO 80241-1134 </t>
  </si>
  <si>
    <t>T12 R77 S14 Se4 Western Union Ranch Rv Park Dsp and P Lot 066</t>
  </si>
  <si>
    <t>Audrey</t>
  </si>
  <si>
    <t>Audrey &amp; Michael Miller</t>
  </si>
  <si>
    <t>Whistle</t>
  </si>
  <si>
    <t xml:space="preserve">46 Whistle Way </t>
  </si>
  <si>
    <t>132nd</t>
  </si>
  <si>
    <t>Thornton</t>
  </si>
  <si>
    <t>80241-1134</t>
  </si>
  <si>
    <t>C063</t>
  </si>
  <si>
    <t xml:space="preserve">899 E 132nd Cir </t>
  </si>
  <si>
    <t xml:space="preserve">6372 Larimer Rd  Hartsel, CO 80449 </t>
  </si>
  <si>
    <t xml:space="preserve">10145 Walhalla Plateau Ct  Las Vegas, NV 89148-1637 </t>
  </si>
  <si>
    <t>T11 R74 S28 Sw4 South Park Ranches Filing 30 Lot 57 R512766 Ad02</t>
  </si>
  <si>
    <t>Slayden</t>
  </si>
  <si>
    <t>Laura</t>
  </si>
  <si>
    <t>Roger &amp; Laura Slayden</t>
  </si>
  <si>
    <t xml:space="preserve">6372 Larimer Rd </t>
  </si>
  <si>
    <t>Walhalla Plateau</t>
  </si>
  <si>
    <t>89148-1637</t>
  </si>
  <si>
    <t xml:space="preserve">10145 Walhalla Plateau Ct </t>
  </si>
  <si>
    <t xml:space="preserve">5372 Routt Rd  Hartsel, CO 80449 </t>
  </si>
  <si>
    <t xml:space="preserve">1 Sunset Rd  Merrillville, IN 46410-4710 </t>
  </si>
  <si>
    <t>T11 R74 S33 Nw4 South Park Ranches Filing 31 Lot 59</t>
  </si>
  <si>
    <t>Odle</t>
  </si>
  <si>
    <t>James Odle &amp; Alexis Campbell</t>
  </si>
  <si>
    <t xml:space="preserve">5372 Routt Rd </t>
  </si>
  <si>
    <t>Merrillville</t>
  </si>
  <si>
    <t>46410-4710</t>
  </si>
  <si>
    <t>C023</t>
  </si>
  <si>
    <t xml:space="preserve">1 Sunset Rd </t>
  </si>
  <si>
    <t xml:space="preserve">966 Blacksmith Rd  Hartsel, CO 80449 </t>
  </si>
  <si>
    <t xml:space="preserve">29588 Larkspur  Evergreen, CO 80439-8702 </t>
  </si>
  <si>
    <t>T13 R76 S31 Ne4 Western Union Ranch Filing 08 Lot 0618</t>
  </si>
  <si>
    <t>Burgess</t>
  </si>
  <si>
    <t>Kevin &amp; Angela Burgess</t>
  </si>
  <si>
    <t xml:space="preserve">966 Blacksmith Rd </t>
  </si>
  <si>
    <t>80439-8702</t>
  </si>
  <si>
    <t xml:space="preserve">29588 Larkspur </t>
  </si>
  <si>
    <t xml:space="preserve">180 Ranger Hill Rd  Hartsel, CO 80449 </t>
  </si>
  <si>
    <t xml:space="preserve">419 Lark Tree Cir  Bridgeville, PA 15017-1506 </t>
  </si>
  <si>
    <t>T12 R75 S03 Ne4 South Park Ranches Filing 46C Lot 01</t>
  </si>
  <si>
    <t>Dorothy</t>
  </si>
  <si>
    <t>Marano-Rudman</t>
  </si>
  <si>
    <t>Dorothy Marano-Rudman</t>
  </si>
  <si>
    <t xml:space="preserve">180 Ranger Hill Rd </t>
  </si>
  <si>
    <t>Lark Tree</t>
  </si>
  <si>
    <t>Bridgeville</t>
  </si>
  <si>
    <t>15017-1506</t>
  </si>
  <si>
    <t xml:space="preserve">419 Lark Tree Cir </t>
  </si>
  <si>
    <t xml:space="preserve">23 Elk Ln  Hartsel, CO 80449 </t>
  </si>
  <si>
    <t xml:space="preserve">111 Fulton St #611, New York, NY 10038-2768 </t>
  </si>
  <si>
    <t>T15 R76 S14 Se4 Badger Creek Ranch No 1 Lot 052</t>
  </si>
  <si>
    <t>Travis</t>
  </si>
  <si>
    <t>Wood</t>
  </si>
  <si>
    <t>Travis &amp; Amy Wood</t>
  </si>
  <si>
    <t>Elk</t>
  </si>
  <si>
    <t xml:space="preserve">23 Elk Ln </t>
  </si>
  <si>
    <t>Fulton</t>
  </si>
  <si>
    <t>10038-2768</t>
  </si>
  <si>
    <t xml:space="preserve">111 Fulton St #611 </t>
  </si>
  <si>
    <t xml:space="preserve">Wichita Trl  Hartsel, CO 80449 </t>
  </si>
  <si>
    <t xml:space="preserve">474 S 3rd Ave  Brighton, CO 80601-2016 </t>
  </si>
  <si>
    <t>T15 R75 S02 Sw4 Hartsel Ranch Unit 081 Lot 4154</t>
  </si>
  <si>
    <t>Amber</t>
  </si>
  <si>
    <t>Vanbuskirk</t>
  </si>
  <si>
    <t>Amber Vanbuskirk</t>
  </si>
  <si>
    <t xml:space="preserve">Wichita Trl </t>
  </si>
  <si>
    <t>3rd</t>
  </si>
  <si>
    <t>80601-2016</t>
  </si>
  <si>
    <t xml:space="preserve">474 S 3rd Ave </t>
  </si>
  <si>
    <t xml:space="preserve">4434 Mesa Rd  Hartsel, CO 80449 </t>
  </si>
  <si>
    <t xml:space="preserve">6518 Winnepeg Rd  Bethesda, MD 20817-1667 </t>
  </si>
  <si>
    <t>T11 R74 S22 Sw4 South Park Ranches Filing 26 Lot 45</t>
  </si>
  <si>
    <t>Brett</t>
  </si>
  <si>
    <t>Pavitt</t>
  </si>
  <si>
    <t>Brett Pavitt</t>
  </si>
  <si>
    <t xml:space="preserve">4434 Mesa Rd </t>
  </si>
  <si>
    <t>Winnepeg</t>
  </si>
  <si>
    <t>Bethesda</t>
  </si>
  <si>
    <t>North Bethesda</t>
  </si>
  <si>
    <t>20817-1667</t>
  </si>
  <si>
    <t xml:space="preserve">6518 Winnepeg Rd </t>
  </si>
  <si>
    <t xml:space="preserve">County Rd 53  Hartsel, CO 80449 </t>
  </si>
  <si>
    <t xml:space="preserve">2590 Pemberly Ave  Highlands Ranch, CO 80126-7566 </t>
  </si>
  <si>
    <t>T13 R75 S28 Ne4 Estates Of Colorado Unit 30 Lot 1596</t>
  </si>
  <si>
    <t>Ackerson</t>
  </si>
  <si>
    <t>Alicia</t>
  </si>
  <si>
    <t>Joshua &amp; Alicia Ackerson</t>
  </si>
  <si>
    <t>County Rd 53</t>
  </si>
  <si>
    <t xml:space="preserve">County Rd 53 </t>
  </si>
  <si>
    <t>Pemberly</t>
  </si>
  <si>
    <t>80126-7566</t>
  </si>
  <si>
    <t>R015</t>
  </si>
  <si>
    <t xml:space="preserve">2590 Pemberly Ave </t>
  </si>
  <si>
    <t xml:space="preserve">167 Ranger Hill Rd  Hartsel, CO 80449 </t>
  </si>
  <si>
    <t xml:space="preserve">2828 Asterwood Ln  Vista, CA 92081-8108 </t>
  </si>
  <si>
    <t>T12 R75 S03 Ne4 South Park Ranches Filing 46C Lot 10 B0539 P0120 Ad09</t>
  </si>
  <si>
    <t>Cummings</t>
  </si>
  <si>
    <t>Lisa</t>
  </si>
  <si>
    <t>Jack &amp; Lisa Cummings</t>
  </si>
  <si>
    <t xml:space="preserve">167 Ranger Hill Rd </t>
  </si>
  <si>
    <t>Asterwood</t>
  </si>
  <si>
    <t>Vista</t>
  </si>
  <si>
    <t>92081-8108</t>
  </si>
  <si>
    <t xml:space="preserve">2828 Asterwood Ln </t>
  </si>
  <si>
    <t xml:space="preserve">434 Boulder Rd  Hartsel, CO 80449 </t>
  </si>
  <si>
    <t xml:space="preserve">18245 Burbank Blvd  Tarzana, CA 91356-2593 </t>
  </si>
  <si>
    <t>T11 R75 S24 Nw4 South Park Ranches Filing 41 Lot 42 R561485 Ad07</t>
  </si>
  <si>
    <t>Nancy Joseph</t>
  </si>
  <si>
    <t xml:space="preserve">434 Boulder Rd </t>
  </si>
  <si>
    <t>Tarzana</t>
  </si>
  <si>
    <t>91356-2593</t>
  </si>
  <si>
    <t xml:space="preserve">18245 Burbank Blvd </t>
  </si>
  <si>
    <t xml:space="preserve">33 Jasper Way  Hartsel, CO 80449 </t>
  </si>
  <si>
    <t xml:space="preserve">PO Box 1595  Denver, CO 80201-1595 </t>
  </si>
  <si>
    <t>T11 R74 S05 Nw4 Wildwood Rec Village Filing 2 Lot 281 B0511 P0343 Ad04</t>
  </si>
  <si>
    <t>Juron</t>
  </si>
  <si>
    <t>Mims</t>
  </si>
  <si>
    <t>Juron Mims</t>
  </si>
  <si>
    <t>Jasper</t>
  </si>
  <si>
    <t xml:space="preserve">33 Jasper Way </t>
  </si>
  <si>
    <t>PO Box 1595</t>
  </si>
  <si>
    <t>80201-1595</t>
  </si>
  <si>
    <t>B019</t>
  </si>
  <si>
    <t xml:space="preserve">Po Box 1595 </t>
  </si>
  <si>
    <t xml:space="preserve">6622 Larimer Rd  Hartsel, CO 80449 </t>
  </si>
  <si>
    <t xml:space="preserve">40734 N Territory Trl  Anthem, AZ 85086-1566 </t>
  </si>
  <si>
    <t>T11 R74 S28 Se4 South Park Ranches Filing 30 Lot 53 R453812 Ul96 Ad08</t>
  </si>
  <si>
    <t>Herbert</t>
  </si>
  <si>
    <t>Prue</t>
  </si>
  <si>
    <t>Darlene</t>
  </si>
  <si>
    <t>Herbert &amp; Darlene Prue</t>
  </si>
  <si>
    <t xml:space="preserve">6622 Larimer Rd </t>
  </si>
  <si>
    <t>Territory</t>
  </si>
  <si>
    <t>Anthem</t>
  </si>
  <si>
    <t>85086-1566</t>
  </si>
  <si>
    <t xml:space="preserve">40734 N Territory Trl </t>
  </si>
  <si>
    <t xml:space="preserve">Xtha Trl  Hartsel, CO 80449 </t>
  </si>
  <si>
    <t xml:space="preserve">104 Willow Lake Cir SW  Huntsville, AL 35824-3237 </t>
  </si>
  <si>
    <t>T14 R75 S25 Sw4 Estates Of Colorado Unit 92 Lot 4663</t>
  </si>
  <si>
    <t>Sean</t>
  </si>
  <si>
    <t>Banks</t>
  </si>
  <si>
    <t>Inga</t>
  </si>
  <si>
    <t>Sean &amp; Inga Banks</t>
  </si>
  <si>
    <t>Xtha</t>
  </si>
  <si>
    <t xml:space="preserve">Xtha Trl </t>
  </si>
  <si>
    <t>Sw</t>
  </si>
  <si>
    <t>Willow Lake</t>
  </si>
  <si>
    <t>Huntsville</t>
  </si>
  <si>
    <t>35824-3237</t>
  </si>
  <si>
    <t xml:space="preserve">104 Willow Lake Cir SW </t>
  </si>
  <si>
    <t xml:space="preserve">329 Crazy Horse Trl  Hartsel, CO 80449 </t>
  </si>
  <si>
    <t xml:space="preserve">1301 Patroon Rd  San Augustine, TX 75972-1505 </t>
  </si>
  <si>
    <t>T15 R75 S26 Ne4 Hartsel Ranch Unit 103 Lot 5535</t>
  </si>
  <si>
    <t>Wells</t>
  </si>
  <si>
    <t>Long</t>
  </si>
  <si>
    <t>Audrey Wells &amp; Joseph Long</t>
  </si>
  <si>
    <t>Crazy Horse</t>
  </si>
  <si>
    <t xml:space="preserve">329 Crazy Horse Trl </t>
  </si>
  <si>
    <t>Patroon</t>
  </si>
  <si>
    <t>San Augustine</t>
  </si>
  <si>
    <t>75972-1505</t>
  </si>
  <si>
    <t xml:space="preserve">1301 Patroon Rd </t>
  </si>
  <si>
    <t xml:space="preserve">5930 Summit Rd  Hartsel, CO 80449 </t>
  </si>
  <si>
    <t xml:space="preserve">17650 Beaver Creek Dr  Brush, CO 80723-9768 </t>
  </si>
  <si>
    <t>T11 R74 S26 Ne4 South Park Ranches Filing 04 Lot 18 B0531 P0595 Ad06</t>
  </si>
  <si>
    <t>Spresser</t>
  </si>
  <si>
    <t>Andrea</t>
  </si>
  <si>
    <t>Anthony &amp; Andrea Spresser</t>
  </si>
  <si>
    <t xml:space="preserve">5930 Summit Rd </t>
  </si>
  <si>
    <t>Beaver Creek</t>
  </si>
  <si>
    <t>Brush</t>
  </si>
  <si>
    <t>80723-9768</t>
  </si>
  <si>
    <t>H079</t>
  </si>
  <si>
    <t xml:space="preserve">17650 Beaver Creek Dr </t>
  </si>
  <si>
    <t xml:space="preserve">2983 Fitzsimmons Dr  Hartsel, CO 80449 </t>
  </si>
  <si>
    <t xml:space="preserve">1187 Griffith Ct  Estes Park, CO 80517-8214 </t>
  </si>
  <si>
    <t>T11 R75 S15 Ne4 South Park Ranches Amended Filing 84 Lot 30</t>
  </si>
  <si>
    <t>Griffith</t>
  </si>
  <si>
    <t>Dale Griffith</t>
  </si>
  <si>
    <t xml:space="preserve">2983 Fitzsimmons Dr </t>
  </si>
  <si>
    <t>80517-8214</t>
  </si>
  <si>
    <t>H080</t>
  </si>
  <si>
    <t xml:space="preserve">1187 Griffith Ct </t>
  </si>
  <si>
    <t xml:space="preserve">14772 County Road 55  Hartsel, CO 80449 </t>
  </si>
  <si>
    <t>T13 R76 S10 Ne4 Nw4 Ne4 10-13-76</t>
  </si>
  <si>
    <t>County Road 55</t>
  </si>
  <si>
    <t xml:space="preserve">14772 County Road 55 </t>
  </si>
  <si>
    <t xml:space="preserve">1182 Garfield Rd  Hartsel, CO 80449 </t>
  </si>
  <si>
    <t xml:space="preserve">5201 Old Dominion Dr  Arlington, VA 22207-2850 </t>
  </si>
  <si>
    <t>T11 R74 S13 Sw4 South Park Ranches Filing 12 Lot 60</t>
  </si>
  <si>
    <t>Terrence</t>
  </si>
  <si>
    <t>Ohearn</t>
  </si>
  <si>
    <t>Penelope</t>
  </si>
  <si>
    <t>Terrence &amp; Penelope Ohearn</t>
  </si>
  <si>
    <t>Garfield</t>
  </si>
  <si>
    <t xml:space="preserve">1182 Garfield Rd </t>
  </si>
  <si>
    <t>Old Dominion</t>
  </si>
  <si>
    <t>22207-2850</t>
  </si>
  <si>
    <t>C049</t>
  </si>
  <si>
    <t xml:space="preserve">5201 Old Dominion Dr </t>
  </si>
  <si>
    <t xml:space="preserve">5992 Clear Creek Rd  Hartsel, CO 80449 </t>
  </si>
  <si>
    <t xml:space="preserve">47 Westcott Blvd  Staten Island, NY 10314-2354 </t>
  </si>
  <si>
    <t>T11 R74 S29 Ne4 South Park Ranches Filing 29 Lot 26 R536474 Tr00</t>
  </si>
  <si>
    <t>Robert &amp; Lorraine Kelly</t>
  </si>
  <si>
    <t xml:space="preserve">5992 Clear Creek Rd </t>
  </si>
  <si>
    <t>Westcott</t>
  </si>
  <si>
    <t>Staten Island</t>
  </si>
  <si>
    <t>10314-2354</t>
  </si>
  <si>
    <t xml:space="preserve">47 Westcott Blvd </t>
  </si>
  <si>
    <t xml:space="preserve">6404 Moffat Rd  Hartsel, CO 80449 </t>
  </si>
  <si>
    <t xml:space="preserve">3907 N Chestnut St  Colorado Springs, CO 80907-4109 </t>
  </si>
  <si>
    <t>T11 R74 S34 Ne4 South Park Ranches Amended Filing 23 Lot 39 and 40 R483142 Ad08 27163</t>
  </si>
  <si>
    <t>Torres</t>
  </si>
  <si>
    <t>Robert &amp; Debra Torres</t>
  </si>
  <si>
    <t xml:space="preserve">6404 Moffat Rd </t>
  </si>
  <si>
    <t>80907-4109</t>
  </si>
  <si>
    <t xml:space="preserve">3907 N Chestnut St </t>
  </si>
  <si>
    <t xml:space="preserve">6129 E Blake Ln  Prescott Valley, AZ 86314-6799 </t>
  </si>
  <si>
    <t>T11 R75 S25 Nw4 Pike San Isabel Village Block 54 Lot 31 and 32 B0359 P0126 Ul96</t>
  </si>
  <si>
    <t>Lukes Roger A &amp; Linda K Joint Tenancy Trust</t>
  </si>
  <si>
    <t>Roger Lukes &amp; Linda Joint Tenancy</t>
  </si>
  <si>
    <t>Blake</t>
  </si>
  <si>
    <t>Prescott Valley</t>
  </si>
  <si>
    <t>86314-6799</t>
  </si>
  <si>
    <t>R060</t>
  </si>
  <si>
    <t xml:space="preserve">6129 E Blake Ln </t>
  </si>
  <si>
    <t xml:space="preserve">359 Hinsdale Rd  Hartsel, CO 80449 </t>
  </si>
  <si>
    <t xml:space="preserve">35332 Alberta Pl  Littlerock, CA 93543-3003 </t>
  </si>
  <si>
    <t>T11 R75 S34 Sw4 South Park Ranches Filing 46A Lot 04 R518881 Ad06</t>
  </si>
  <si>
    <t>Wygal</t>
  </si>
  <si>
    <t>Scott Wygal</t>
  </si>
  <si>
    <t xml:space="preserve">359 Hinsdale Rd </t>
  </si>
  <si>
    <t>Alberta</t>
  </si>
  <si>
    <t>Littlerock</t>
  </si>
  <si>
    <t>93543-3003</t>
  </si>
  <si>
    <t xml:space="preserve">35332 Alberta Pl </t>
  </si>
  <si>
    <t xml:space="preserve">Running Bear Rd  Hartsel, CO 80449 </t>
  </si>
  <si>
    <t xml:space="preserve">2 Adams St #710, Denver, CO 80206-5721 </t>
  </si>
  <si>
    <t>T12 R75 S35 Nw4 Hartsel Ranch Unit 106 Lot 5927</t>
  </si>
  <si>
    <t>Wyk</t>
  </si>
  <si>
    <t>Douglas Wyk</t>
  </si>
  <si>
    <t>Running Bear</t>
  </si>
  <si>
    <t xml:space="preserve">Running Bear Rd </t>
  </si>
  <si>
    <t>Adams</t>
  </si>
  <si>
    <t>80206-5721</t>
  </si>
  <si>
    <t xml:space="preserve">2 Adams St #710 </t>
  </si>
  <si>
    <t xml:space="preserve">165 Cessna Dr  Erie, CO 80516-8111 </t>
  </si>
  <si>
    <t>T12 R75 S34 Ne4 Hartsel Ranch Unit 106 Lot 5897</t>
  </si>
  <si>
    <t>Kim</t>
  </si>
  <si>
    <t>Edlin</t>
  </si>
  <si>
    <t>Kim Edlin &amp; Kevin Smith</t>
  </si>
  <si>
    <t>Cessna</t>
  </si>
  <si>
    <t>80516-8111</t>
  </si>
  <si>
    <t xml:space="preserve">165 Cessna Dr </t>
  </si>
  <si>
    <t xml:space="preserve">70 Lakeview Dr  Coleman, TX 76834-8504 </t>
  </si>
  <si>
    <t>T11 R74 S33 Sw4 South Park Ranches Filing 32 Lot 25 R500809 Ad08 43929</t>
  </si>
  <si>
    <t>Billy</t>
  </si>
  <si>
    <t>Matthews</t>
  </si>
  <si>
    <t>Becky</t>
  </si>
  <si>
    <t>Billy &amp; Becky Matthews</t>
  </si>
  <si>
    <t>Lakeview</t>
  </si>
  <si>
    <t>76834-8504</t>
  </si>
  <si>
    <t xml:space="preserve">70 Lakeview Dr </t>
  </si>
  <si>
    <t xml:space="preserve">525 Walls St  Hartsel, CO 80449 </t>
  </si>
  <si>
    <t xml:space="preserve">5410 Cianco Ln  Colorado Springs, CO 80911-3444 </t>
  </si>
  <si>
    <t>T11 R74 S08 Se4 South Park Ranches Filing 58 Lot 54</t>
  </si>
  <si>
    <t>Geiger</t>
  </si>
  <si>
    <t>Elfriede</t>
  </si>
  <si>
    <t>John &amp; Elfriede Geiger</t>
  </si>
  <si>
    <t xml:space="preserve">525 Walls St </t>
  </si>
  <si>
    <t>Cianco</t>
  </si>
  <si>
    <t>80911-3444</t>
  </si>
  <si>
    <t xml:space="preserve">5410 Cianco Ln </t>
  </si>
  <si>
    <t xml:space="preserve">77 Highland St  Hartsel, CO 80449 </t>
  </si>
  <si>
    <t xml:space="preserve">5101 Obryan Ave  Gulfport, MS 39507-4451 </t>
  </si>
  <si>
    <t>T12 R77 S14 Sw4 Western Union Ranch Rv Park Dsp and P Lot 081</t>
  </si>
  <si>
    <t>Walker</t>
  </si>
  <si>
    <t>Patricia</t>
  </si>
  <si>
    <t>Brandon &amp; Patricia Walker</t>
  </si>
  <si>
    <t xml:space="preserve">77 Highland St </t>
  </si>
  <si>
    <t>Obryan</t>
  </si>
  <si>
    <t>Gulfport</t>
  </si>
  <si>
    <t>MS</t>
  </si>
  <si>
    <t>39507-4451</t>
  </si>
  <si>
    <t xml:space="preserve">5101 Obryan Ave </t>
  </si>
  <si>
    <t xml:space="preserve">2587 S Muley Gulch Dr  Hartsel, CO 80449 </t>
  </si>
  <si>
    <t xml:space="preserve">618 Golden Pond Cir  Coldwater, MS 38618-4272 </t>
  </si>
  <si>
    <t>T11 R75 S24 Ne4 South Park Ranches Filing 41 Lot 51</t>
  </si>
  <si>
    <t>Jim</t>
  </si>
  <si>
    <t>Blaylock</t>
  </si>
  <si>
    <t>Jim &amp; Vicki Blaylock</t>
  </si>
  <si>
    <t xml:space="preserve">2587 S Muley Gulch Dr </t>
  </si>
  <si>
    <t>Golden Pond</t>
  </si>
  <si>
    <t>Coldwater</t>
  </si>
  <si>
    <t>38618-4272</t>
  </si>
  <si>
    <t xml:space="preserve">618 Golden Pond Cir </t>
  </si>
  <si>
    <t xml:space="preserve">44 Spike Way  Hartsel, CO 80449 </t>
  </si>
  <si>
    <t xml:space="preserve">149 Wild Rose Dr  Canon City, CO 81212-9470 </t>
  </si>
  <si>
    <t>T12 R77 S23 Nw4 Western Union Ranch Rv Park Silverton Northern Lot 080</t>
  </si>
  <si>
    <t>Windham</t>
  </si>
  <si>
    <t>Sally</t>
  </si>
  <si>
    <t>Jim &amp; Sally Windham</t>
  </si>
  <si>
    <t xml:space="preserve">44 Spike Way </t>
  </si>
  <si>
    <t>Wild Rose</t>
  </si>
  <si>
    <t>Canon City</t>
  </si>
  <si>
    <t>Ca?on City</t>
  </si>
  <si>
    <t>81212-9470</t>
  </si>
  <si>
    <t>H062</t>
  </si>
  <si>
    <t xml:space="preserve">149 Wild Rose Dr </t>
  </si>
  <si>
    <t xml:space="preserve">2864 Summit Rd  Hartsel, CO 80449 </t>
  </si>
  <si>
    <t xml:space="preserve">12403 Twin Branch Acres Rd  Tampa, FL 33626-4422 </t>
  </si>
  <si>
    <t>T11 R74 S29 Ne4 South Park Ranches Filing 29 Lot 55 R507596 Ad01</t>
  </si>
  <si>
    <t>Tisdale</t>
  </si>
  <si>
    <t>John &amp; Nancy Tisdale</t>
  </si>
  <si>
    <t xml:space="preserve">2864 Summit Rd </t>
  </si>
  <si>
    <t>Twin Branch Acres</t>
  </si>
  <si>
    <t>Tampa</t>
  </si>
  <si>
    <t>Westchase</t>
  </si>
  <si>
    <t>33626-4422</t>
  </si>
  <si>
    <t xml:space="preserve">12403 Twin Branch Acres Rd </t>
  </si>
  <si>
    <t xml:space="preserve">427 Owyhee Rd  Hartsel, CO 80449 </t>
  </si>
  <si>
    <t xml:space="preserve">423 S Cass Ave #4, Westmont, IL 60559-2366 </t>
  </si>
  <si>
    <t>T14 R75 S01 Ne4 Estates Of Colorado Unit 51 Lot 2598</t>
  </si>
  <si>
    <t>Helen</t>
  </si>
  <si>
    <t>Sweeney</t>
  </si>
  <si>
    <t>Helen Sweeney</t>
  </si>
  <si>
    <t>Owyhee</t>
  </si>
  <si>
    <t xml:space="preserve">427 Owyhee Rd </t>
  </si>
  <si>
    <t>Cass</t>
  </si>
  <si>
    <t>Westmont</t>
  </si>
  <si>
    <t>60559-2366</t>
  </si>
  <si>
    <t xml:space="preserve">423 S Cass Ave #4 </t>
  </si>
  <si>
    <t xml:space="preserve">767 Utse Trl  Hartsel, CO 80449 </t>
  </si>
  <si>
    <t xml:space="preserve">6405 S 69th Gln  Laveen, AZ 85339-2697 </t>
  </si>
  <si>
    <t>T14 R75 S15 Se4 Estates Of Colorado Unit 64 Lot 3381</t>
  </si>
  <si>
    <t>Alexandria</t>
  </si>
  <si>
    <t>Perez</t>
  </si>
  <si>
    <t>Alexandria Perez</t>
  </si>
  <si>
    <t xml:space="preserve">767 Utse Trl </t>
  </si>
  <si>
    <t>69th</t>
  </si>
  <si>
    <t>Gln</t>
  </si>
  <si>
    <t>Laveen</t>
  </si>
  <si>
    <t>85339-2697</t>
  </si>
  <si>
    <t xml:space="preserve">6405 S 69th Gln </t>
  </si>
  <si>
    <t xml:space="preserve">748 Delaware Rd  Hartsel, CO 80449 </t>
  </si>
  <si>
    <t xml:space="preserve">12 Devonshire Ln  Madison, CT 06443-1681 </t>
  </si>
  <si>
    <t>T14 R75 S26 Nw4 Estates Of Colorado Unit 88 Lot 4491</t>
  </si>
  <si>
    <t>Anne</t>
  </si>
  <si>
    <t>Depalma</t>
  </si>
  <si>
    <t>Anne Depalma</t>
  </si>
  <si>
    <t xml:space="preserve">748 Delaware Rd </t>
  </si>
  <si>
    <t>Devonshire</t>
  </si>
  <si>
    <t>Madison</t>
  </si>
  <si>
    <t>CT</t>
  </si>
  <si>
    <t>06443-1681</t>
  </si>
  <si>
    <t xml:space="preserve">12 Devonshire Ln </t>
  </si>
  <si>
    <t xml:space="preserve">10113 Alcan St  El Paso, TX 79924-4008 </t>
  </si>
  <si>
    <t>T14 R75 S25 Nw4 Estates Of Colorado Unit 91 Lot 4615</t>
  </si>
  <si>
    <t>Robert &amp; Kathleen Evans</t>
  </si>
  <si>
    <t>Alcan</t>
  </si>
  <si>
    <t>El Paso</t>
  </si>
  <si>
    <t>79924-4008</t>
  </si>
  <si>
    <t xml:space="preserve">10113 Alcan St </t>
  </si>
  <si>
    <t xml:space="preserve">752 La Plata Cir  Hartsel, CO 80449 </t>
  </si>
  <si>
    <t xml:space="preserve">2826 S Asciano Ct  New Smyrna Beach, FL 32168-6372 </t>
  </si>
  <si>
    <t>T11 R75 S15 Se4 South Park Ranches Amended Filing 84 Lot 41</t>
  </si>
  <si>
    <t>Diessner</t>
  </si>
  <si>
    <t>Daniel Diessner</t>
  </si>
  <si>
    <t xml:space="preserve">752 La Plata Cir </t>
  </si>
  <si>
    <t>Asciano</t>
  </si>
  <si>
    <t>New Smyrna Beach</t>
  </si>
  <si>
    <t>32168-6372</t>
  </si>
  <si>
    <t xml:space="preserve">2826 S Asciano Ct </t>
  </si>
  <si>
    <t xml:space="preserve">4994 S Parfet Ct  Littleton, CO 80127-1261 </t>
  </si>
  <si>
    <t>T11 R75 S25 Nw4 Pike San Isabel Village Block 51 Lot 16 R525059 Ad03</t>
  </si>
  <si>
    <t>Kelley</t>
  </si>
  <si>
    <t>Daniel Kelley</t>
  </si>
  <si>
    <t>Parfet</t>
  </si>
  <si>
    <t>80127-1261</t>
  </si>
  <si>
    <t xml:space="preserve">4994 S Parfet Ct </t>
  </si>
  <si>
    <t xml:space="preserve">296 Zuni Rd  Hartsel, CO 80449 </t>
  </si>
  <si>
    <t xml:space="preserve">2526 Chatham Cir  Aurora, IL 60506-4216 </t>
  </si>
  <si>
    <t>T14 R75 S11 Se4 Estates Of Colorado Unit 60 Lot 3157</t>
  </si>
  <si>
    <t>Siergey</t>
  </si>
  <si>
    <t>William &amp; Karen Siergey</t>
  </si>
  <si>
    <t xml:space="preserve">296 Zuni Rd </t>
  </si>
  <si>
    <t>Chatham</t>
  </si>
  <si>
    <t>60506-4216</t>
  </si>
  <si>
    <t xml:space="preserve">2526 Chatham Cir </t>
  </si>
  <si>
    <t xml:space="preserve">4305 Black Gatto Trl  Hartsel, CO 80449 </t>
  </si>
  <si>
    <t xml:space="preserve">730 E Lincoln Ave  Libertyville, IL 60048-2927 </t>
  </si>
  <si>
    <t>T14 R75 S01 Ne4 Estates Of Colorado Unit 51 Lot 2643</t>
  </si>
  <si>
    <t>David</t>
  </si>
  <si>
    <t>David Walker</t>
  </si>
  <si>
    <t>Black Gatto</t>
  </si>
  <si>
    <t xml:space="preserve">4305 Black Gatto Trl </t>
  </si>
  <si>
    <t>Lincoln</t>
  </si>
  <si>
    <t>Libertyville</t>
  </si>
  <si>
    <t>60048-2927</t>
  </si>
  <si>
    <t xml:space="preserve">730 E Lincoln Ave </t>
  </si>
  <si>
    <t xml:space="preserve">9 Rail Way  Hartsel, CO 80449 </t>
  </si>
  <si>
    <t xml:space="preserve">6213 W Flora Pl  Denver, CO 80227-5446 </t>
  </si>
  <si>
    <t>T12 R77 S23 Nw4 Western Union Ranch Rv Park Silverton Northern Lot 068 R554038 Ad07</t>
  </si>
  <si>
    <t>Borrego</t>
  </si>
  <si>
    <t>Vikki</t>
  </si>
  <si>
    <t>Larry Borrego &amp; Vikki Martin</t>
  </si>
  <si>
    <t xml:space="preserve">9 Rail Way </t>
  </si>
  <si>
    <t>80227-5446</t>
  </si>
  <si>
    <t xml:space="preserve">6213 W Flora Pl </t>
  </si>
  <si>
    <t xml:space="preserve">942 N Emerson Ave  Wichita, KS 67212-3154 </t>
  </si>
  <si>
    <t>T11 R75 S25 Nw4 Pike San Isabel Village Block 60 Lot 02</t>
  </si>
  <si>
    <t>Bret</t>
  </si>
  <si>
    <t>Kantola</t>
  </si>
  <si>
    <t>Bret &amp; Wayne Kantola</t>
  </si>
  <si>
    <t>Emerson</t>
  </si>
  <si>
    <t>67212-3154</t>
  </si>
  <si>
    <t xml:space="preserve">942 N Emerson Ave </t>
  </si>
  <si>
    <t xml:space="preserve">2690 Wagon Wheel Rd  Hartsel, CO 80449 </t>
  </si>
  <si>
    <t xml:space="preserve">1470 Joyce St  Golden, CO 80401-3027 </t>
  </si>
  <si>
    <t>T13 R76 S18 Sw4 Western Union Ranch Filing 04 Lot 0345 B0290 P0498 Ad98</t>
  </si>
  <si>
    <t>Begeman</t>
  </si>
  <si>
    <t>Joseph Begeman</t>
  </si>
  <si>
    <t xml:space="preserve">2690 Wagon Wheel Rd </t>
  </si>
  <si>
    <t>80401-3027</t>
  </si>
  <si>
    <t xml:space="preserve">1470 Joyce St </t>
  </si>
  <si>
    <t xml:space="preserve">5963 Osage Rd  Hartsel, CO 80449 </t>
  </si>
  <si>
    <t xml:space="preserve">609 Pine St #308, Buena Vista, CO 81211-2258 </t>
  </si>
  <si>
    <t>T13 R76 S01 Ne4 Estates Of Colorado Unit 01 Lot 64</t>
  </si>
  <si>
    <t>Miguel</t>
  </si>
  <si>
    <t>Robledo-Alvarez</t>
  </si>
  <si>
    <t>Katalin</t>
  </si>
  <si>
    <t>Miguel &amp; Katalin Robledo-Alvarez</t>
  </si>
  <si>
    <t xml:space="preserve">5963 Osage Rd </t>
  </si>
  <si>
    <t>81211-2258</t>
  </si>
  <si>
    <t xml:space="preserve">609 Pine St #308 </t>
  </si>
  <si>
    <t xml:space="preserve">2534 Anacapa Dr #106, Costa Mesa, CA 92626-6804 </t>
  </si>
  <si>
    <t>T15 R75 S02 Nw4 Hartsel Ranch Unit 081 Lot 4158</t>
  </si>
  <si>
    <t>Gonzalo</t>
  </si>
  <si>
    <t>Erolinda</t>
  </si>
  <si>
    <t>Gonzalo &amp; Erolinda Garcia</t>
  </si>
  <si>
    <t>Anacapa</t>
  </si>
  <si>
    <t>Costa Mesa</t>
  </si>
  <si>
    <t>92626-6804</t>
  </si>
  <si>
    <t xml:space="preserve">2534 Anacapa Dr #106 </t>
  </si>
  <si>
    <t xml:space="preserve">3179 Rhyolite Dr  Hartsel, CO 80449 </t>
  </si>
  <si>
    <t xml:space="preserve">3021 Hemlock Cir  Temple, TX 76502-2938 </t>
  </si>
  <si>
    <t>T10 R75 S24 Se4 Wildwood Rec Village Filing 3 Lot 03</t>
  </si>
  <si>
    <t>Durham</t>
  </si>
  <si>
    <t>Rebekah</t>
  </si>
  <si>
    <t>Mark &amp; Rebekah Durham</t>
  </si>
  <si>
    <t>Rhyolite</t>
  </si>
  <si>
    <t xml:space="preserve">3179 Rhyolite Dr </t>
  </si>
  <si>
    <t>Hemlock</t>
  </si>
  <si>
    <t>Temple</t>
  </si>
  <si>
    <t>76502-2938</t>
  </si>
  <si>
    <t xml:space="preserve">3021 Hemlock Cir </t>
  </si>
  <si>
    <t xml:space="preserve">1554 Wolfe Rd  Hartsel, CO 80449 </t>
  </si>
  <si>
    <t xml:space="preserve">339 Quebec St #4, Denver, CO 80220-6247 </t>
  </si>
  <si>
    <t>T13 R74 S32 Nw4 Nine Mile Heights Filing 7 Lot 27</t>
  </si>
  <si>
    <t>Hock</t>
  </si>
  <si>
    <t>Michael Hock</t>
  </si>
  <si>
    <t>Wolfe</t>
  </si>
  <si>
    <t xml:space="preserve">1554 Wolfe Rd </t>
  </si>
  <si>
    <t>Quebec</t>
  </si>
  <si>
    <t>80220-6247</t>
  </si>
  <si>
    <t xml:space="preserve">339 Quebec St #4 </t>
  </si>
  <si>
    <t xml:space="preserve">5034 S Youngfield Ct  Morrison, CO 80465-1646 </t>
  </si>
  <si>
    <t>T14 R75 S03 Ne4 Estates Of Colorado Unit 48 Lot 2429</t>
  </si>
  <si>
    <t>R</t>
  </si>
  <si>
    <t>R Erickson</t>
  </si>
  <si>
    <t>80465-1646</t>
  </si>
  <si>
    <t xml:space="preserve">5034 S Youngfield Ct </t>
  </si>
  <si>
    <t xml:space="preserve">522 Judy Ln  Hartsel, CO 80449 </t>
  </si>
  <si>
    <t xml:space="preserve">601 S Vine St  Denver, CO 80209-4614 </t>
  </si>
  <si>
    <t>T11 R74 S08 Ne4 South Park Ranches Filing 60 Lot 15</t>
  </si>
  <si>
    <t>Gavin</t>
  </si>
  <si>
    <t>Wadleigh</t>
  </si>
  <si>
    <t>Gavin Wadleigh</t>
  </si>
  <si>
    <t xml:space="preserve">522 Judy Ln </t>
  </si>
  <si>
    <t>80209-4614</t>
  </si>
  <si>
    <t xml:space="preserve">601 S Vine St </t>
  </si>
  <si>
    <t xml:space="preserve">951 Guipago Trl  Hartsel, CO 80449 </t>
  </si>
  <si>
    <t xml:space="preserve">20640 Via Tapaste  Yorba Linda, CA 92886-4542 </t>
  </si>
  <si>
    <t>T12 R75 S34 Nw4 Hartsel Ranch Unit 105 Lot 5867 R616492 Tr05 Pa05 24860</t>
  </si>
  <si>
    <t>Bright</t>
  </si>
  <si>
    <t>Aaron &amp; Lisa Bright</t>
  </si>
  <si>
    <t>Guipago</t>
  </si>
  <si>
    <t xml:space="preserve">951 Guipago Trl </t>
  </si>
  <si>
    <t>Via Tapaste</t>
  </si>
  <si>
    <t>Yorba Linda</t>
  </si>
  <si>
    <t>92886-4542</t>
  </si>
  <si>
    <t xml:space="preserve">20640 Via Tapaste </t>
  </si>
  <si>
    <t xml:space="preserve">1607 Clear Creek Rd  Hartsel, CO 80449 </t>
  </si>
  <si>
    <t xml:space="preserve">PO Box 197  Hugo, MN 55038 </t>
  </si>
  <si>
    <t>T11 R75 S27 Ne4 South Park Ranches Filing 48 Lot 64 R530316 Ad09</t>
  </si>
  <si>
    <t>Petrungaro</t>
  </si>
  <si>
    <t>Gina</t>
  </si>
  <si>
    <t>Paul &amp; Gina Petrungaro</t>
  </si>
  <si>
    <t xml:space="preserve">1607 Clear Creek Rd </t>
  </si>
  <si>
    <t>PO Box 197</t>
  </si>
  <si>
    <t>Hugo</t>
  </si>
  <si>
    <t xml:space="preserve">Po Box 197 </t>
  </si>
  <si>
    <t xml:space="preserve">5623 Routt Rd  Hartsel, CO 80449 </t>
  </si>
  <si>
    <t xml:space="preserve">412 Frad Ave  North Las Vegas, NV 89031-4004 </t>
  </si>
  <si>
    <t>T11 R74 S28 Se4 South Park Ranches Filing 30 Lot 10 B0538 P0863 Ad07</t>
  </si>
  <si>
    <t>Herrera</t>
  </si>
  <si>
    <t>Rosalia</t>
  </si>
  <si>
    <t>Antonio &amp; Rosalia Herrera</t>
  </si>
  <si>
    <t xml:space="preserve">5623 Routt Rd </t>
  </si>
  <si>
    <t>Frad</t>
  </si>
  <si>
    <t>89031-4004</t>
  </si>
  <si>
    <t xml:space="preserve">412 Frad Ave </t>
  </si>
  <si>
    <t xml:space="preserve">56 Concho Trl  Hartsel, CO 80449 </t>
  </si>
  <si>
    <t xml:space="preserve">123 W Mariposa Dr  San Antonio, TX 78212-1506 </t>
  </si>
  <si>
    <t>T13 R76 S33 Ne4 Western Union Ranch Filing 06 Lot 0444</t>
  </si>
  <si>
    <t>Mciver</t>
  </si>
  <si>
    <t>John Mciver</t>
  </si>
  <si>
    <t>Concho</t>
  </si>
  <si>
    <t xml:space="preserve">56 Concho Trl </t>
  </si>
  <si>
    <t>Mariposa</t>
  </si>
  <si>
    <t>San Antonio</t>
  </si>
  <si>
    <t>78212-1506</t>
  </si>
  <si>
    <t xml:space="preserve">123 W Mariposa Dr </t>
  </si>
  <si>
    <t xml:space="preserve">Cherokee Trl  Hartsel, CO 80449 </t>
  </si>
  <si>
    <t xml:space="preserve">2794 Grand Prix Ct  Colorado Springs, CO 80922-3286 </t>
  </si>
  <si>
    <t>T13 R75 S25 Ne4 Estates Of Colorado Unit 36 Lot 1835</t>
  </si>
  <si>
    <t>Clint</t>
  </si>
  <si>
    <t>Clint Marty</t>
  </si>
  <si>
    <t>Cherokee</t>
  </si>
  <si>
    <t xml:space="preserve">Cherokee Trl </t>
  </si>
  <si>
    <t>Grand Prix</t>
  </si>
  <si>
    <t>80922-3286</t>
  </si>
  <si>
    <t xml:space="preserve">2794 Grand Prix Ct </t>
  </si>
  <si>
    <t xml:space="preserve">20 Chap Way  Hartsel, CO 80449 </t>
  </si>
  <si>
    <t xml:space="preserve">62840 Jeremy Rd  Montrose, CO 81401-9242 </t>
  </si>
  <si>
    <t>T13 R76 S19 Se4 Western Union Ranch Filing 03 Lot 0212 B0502 P0067 Ad98</t>
  </si>
  <si>
    <t>Douglas White</t>
  </si>
  <si>
    <t xml:space="preserve">20 Chap Way </t>
  </si>
  <si>
    <t>Jeremy</t>
  </si>
  <si>
    <t>81401-9242</t>
  </si>
  <si>
    <t xml:space="preserve">62840 Jeremy Rd </t>
  </si>
  <si>
    <t xml:space="preserve">5544 Big Bend Loop  Anchorage, AK 99502-4059 </t>
  </si>
  <si>
    <t>T14 R75 S12 Nw4 Estates Of Colorado Unit 61 Lot 3191</t>
  </si>
  <si>
    <t>Roy</t>
  </si>
  <si>
    <t>Blain</t>
  </si>
  <si>
    <t>Tracey</t>
  </si>
  <si>
    <t>Roy &amp; Tracey Blain</t>
  </si>
  <si>
    <t>Big Bend</t>
  </si>
  <si>
    <t>Loop</t>
  </si>
  <si>
    <t>99502-4059</t>
  </si>
  <si>
    <t>C007</t>
  </si>
  <si>
    <t xml:space="preserve">5544 Big Bend Loop </t>
  </si>
  <si>
    <t xml:space="preserve">8496 Larimer Rd  Hartsel, CO 80449 </t>
  </si>
  <si>
    <t xml:space="preserve">8626 Loretta Bay St  Las Vegas, NV 89178-2453 </t>
  </si>
  <si>
    <t>T11 R74 S26 Sw4 South Park Ranches Filing 03 Lot 25 B0550 P0394 Ad00</t>
  </si>
  <si>
    <t>Thein</t>
  </si>
  <si>
    <t>Nicole</t>
  </si>
  <si>
    <t>Dederer</t>
  </si>
  <si>
    <t>Thomas Thein &amp; Nicole Dederer</t>
  </si>
  <si>
    <t xml:space="preserve">8496 Larimer Rd </t>
  </si>
  <si>
    <t>Loretta Bay</t>
  </si>
  <si>
    <t>89178-2453</t>
  </si>
  <si>
    <t>H304</t>
  </si>
  <si>
    <t xml:space="preserve">8626 Loretta Bay St </t>
  </si>
  <si>
    <t xml:space="preserve">3248 Singletree Rd  Hartsel, CO 80449 </t>
  </si>
  <si>
    <t xml:space="preserve">1636 Hoohulu St  Pearl City, HI 96782-1805 </t>
  </si>
  <si>
    <t>T13 R77 S25 Nw4 Western Union Ranch Filing 12 Lot 1352 B0507 P0407 Ul96</t>
  </si>
  <si>
    <t>Okagawa</t>
  </si>
  <si>
    <t>Jeffrey Okagawa</t>
  </si>
  <si>
    <t>80449-8516</t>
  </si>
  <si>
    <t xml:space="preserve">3248 Singletree Rd </t>
  </si>
  <si>
    <t>Hoohulu</t>
  </si>
  <si>
    <t>Pearl City</t>
  </si>
  <si>
    <t>HI</t>
  </si>
  <si>
    <t>96782-1805</t>
  </si>
  <si>
    <t xml:space="preserve">1636 Hoohulu St </t>
  </si>
  <si>
    <t xml:space="preserve">3496 Delaware Rd  Hartsel, CO 80449 </t>
  </si>
  <si>
    <t xml:space="preserve">5214 Rogers Ln  Austin, TX 78724-6114 </t>
  </si>
  <si>
    <t>T14 R75 S14 Ne4 Estates Of Colorado Unit 65 Lot 3412</t>
  </si>
  <si>
    <t>Calhoun</t>
  </si>
  <si>
    <t>Richard Calhoun</t>
  </si>
  <si>
    <t xml:space="preserve">3496 Delaware Rd </t>
  </si>
  <si>
    <t>78724-6114</t>
  </si>
  <si>
    <t>R173</t>
  </si>
  <si>
    <t xml:space="preserve">5214 Rogers Ln </t>
  </si>
  <si>
    <t xml:space="preserve">1667 Blacksmith Rd  Hartsel, CO 80449 </t>
  </si>
  <si>
    <t xml:space="preserve">366 High St  Berne, IN 46711-1429 </t>
  </si>
  <si>
    <t>T13 R76 S30 Nw4 Western Union Ranch Filing 12 Lot 1414</t>
  </si>
  <si>
    <t>Potter Neil &amp; Constance Rev Liv Trust</t>
  </si>
  <si>
    <t>Neil &amp; Constance Potter</t>
  </si>
  <si>
    <t xml:space="preserve">1667 Blacksmith Rd </t>
  </si>
  <si>
    <t>High</t>
  </si>
  <si>
    <t>Berne</t>
  </si>
  <si>
    <t>46711-1429</t>
  </si>
  <si>
    <t xml:space="preserve">366 High St </t>
  </si>
  <si>
    <t xml:space="preserve">127 Manitou Dr  Hartsel, CO 80449 </t>
  </si>
  <si>
    <t xml:space="preserve">21891 129th St  Tonganoxie, KS 66086 </t>
  </si>
  <si>
    <t>T11 R74 S21 Ne4 South Park Ranches Filing 28 Lot 34 R473707 Tr97</t>
  </si>
  <si>
    <t>Laurent</t>
  </si>
  <si>
    <t>Stephen &amp; Kathleen Laurent</t>
  </si>
  <si>
    <t>Manitou</t>
  </si>
  <si>
    <t xml:space="preserve">127 Manitou Dr </t>
  </si>
  <si>
    <t>129th</t>
  </si>
  <si>
    <t>Tonganoxie</t>
  </si>
  <si>
    <t xml:space="preserve">21891 129th St </t>
  </si>
  <si>
    <t xml:space="preserve">365 Judy Ln  Hartsel, CO 80449 </t>
  </si>
  <si>
    <t xml:space="preserve">3382 Clayton Blvd  Cleveland, OH 44120-3342 </t>
  </si>
  <si>
    <t>T11 R74 S09 Sw4 South Park Ranches Filing 58 Lot 11</t>
  </si>
  <si>
    <t>Felton</t>
  </si>
  <si>
    <t>Toy</t>
  </si>
  <si>
    <t>Thomas Felton &amp; Toy Thomas</t>
  </si>
  <si>
    <t xml:space="preserve">365 Judy Ln </t>
  </si>
  <si>
    <t>Clayton</t>
  </si>
  <si>
    <t>Cleveland</t>
  </si>
  <si>
    <t>Shaker Heights</t>
  </si>
  <si>
    <t>44120-3342</t>
  </si>
  <si>
    <t xml:space="preserve">3382 Clayton Blvd </t>
  </si>
  <si>
    <t xml:space="preserve">Kanakuk Trl  Hartsel, CO 80449 </t>
  </si>
  <si>
    <t xml:space="preserve">3818 Streamwood Dr  Hazel Crest, IL 60429-2454 </t>
  </si>
  <si>
    <t>T13 R75 S34 Se4 Estates Of Colorado Unit 43 Lot 2235</t>
  </si>
  <si>
    <t>Dwain</t>
  </si>
  <si>
    <t>Lytle</t>
  </si>
  <si>
    <t>Dwain &amp; Donna Lytle</t>
  </si>
  <si>
    <t>Kanakuk</t>
  </si>
  <si>
    <t xml:space="preserve">Kanakuk Trl </t>
  </si>
  <si>
    <t>Streamwood</t>
  </si>
  <si>
    <t>Hazel Crest</t>
  </si>
  <si>
    <t>60429-2454</t>
  </si>
  <si>
    <t xml:space="preserve">3818 Streamwood Dr </t>
  </si>
  <si>
    <t xml:space="preserve">2506 Larimer Dr  Hartsel, CO 80449 </t>
  </si>
  <si>
    <t xml:space="preserve">1516 Watercreek Dr  North Las Vegas, NV 89032-3104 </t>
  </si>
  <si>
    <t>T11 R75 S24 Ne4 South Park Ranches Filing 41 Lot 57</t>
  </si>
  <si>
    <t>Benny</t>
  </si>
  <si>
    <t>Blanchard</t>
  </si>
  <si>
    <t>Benny Blanchard</t>
  </si>
  <si>
    <t xml:space="preserve">2506 Larimer Dr </t>
  </si>
  <si>
    <t>Watercreek</t>
  </si>
  <si>
    <t>89032-3104</t>
  </si>
  <si>
    <t>C070</t>
  </si>
  <si>
    <t xml:space="preserve">1516 Watercreek Dr </t>
  </si>
  <si>
    <t xml:space="preserve">4496 Larimer Rd  Hartsel, CO 80449 </t>
  </si>
  <si>
    <t xml:space="preserve">79 S Vrain St  Denver, CO 80219-1746 </t>
  </si>
  <si>
    <t>T11 R74 S30 Nw4 South Park Ranches Filing 38 Lot 23</t>
  </si>
  <si>
    <t>Mayra</t>
  </si>
  <si>
    <t>Valenzuela</t>
  </si>
  <si>
    <t>Mayra Valenzuela</t>
  </si>
  <si>
    <t xml:space="preserve">4496 Larimer Rd </t>
  </si>
  <si>
    <t>Vrain</t>
  </si>
  <si>
    <t>80219-1746</t>
  </si>
  <si>
    <t xml:space="preserve">79 S Vrain St </t>
  </si>
  <si>
    <t xml:space="preserve">Cohonina Rd  Hartsel, CO 80449 </t>
  </si>
  <si>
    <t xml:space="preserve">4729 W Alameda Ave  Denver, CO 80219-1800 </t>
  </si>
  <si>
    <t>T12 R75 S22 Nw4 Hartsel Ranch Unit 104 Lot 5578</t>
  </si>
  <si>
    <t>Olivia</t>
  </si>
  <si>
    <t>Antonio &amp; Olivia Torres</t>
  </si>
  <si>
    <t>Cohonina</t>
  </si>
  <si>
    <t xml:space="preserve">Cohonina Rd </t>
  </si>
  <si>
    <t>Alameda</t>
  </si>
  <si>
    <t>80219-1800</t>
  </si>
  <si>
    <t xml:space="preserve">4729 W Alameda Ave </t>
  </si>
  <si>
    <t xml:space="preserve">767 Brahma Cir  Hartsel, CO 80449 </t>
  </si>
  <si>
    <t xml:space="preserve">1710 S Yuma St  Denver, CO 80223-3714 </t>
  </si>
  <si>
    <t>T14 R76 S15 Nw4 Western Union Ranch Filing 14 Lot 0928 R483003 Ad04</t>
  </si>
  <si>
    <t>Granger</t>
  </si>
  <si>
    <t>Carole Granger</t>
  </si>
  <si>
    <t>80449-8582</t>
  </si>
  <si>
    <t xml:space="preserve">767 Brahma Cir </t>
  </si>
  <si>
    <t>Yuma</t>
  </si>
  <si>
    <t>80223-3714</t>
  </si>
  <si>
    <t xml:space="preserve">1710 S Yuma St </t>
  </si>
  <si>
    <t xml:space="preserve">Parrot Rd  Hartsel, CO 80449 </t>
  </si>
  <si>
    <t xml:space="preserve">761 El Paso Blvd  Denver, CO 80221-4021 </t>
  </si>
  <si>
    <t>T15 R75 S11 Nw4 Hartsel Ranch Unit 081 Lot 4214</t>
  </si>
  <si>
    <t>Eva</t>
  </si>
  <si>
    <t>Totedo</t>
  </si>
  <si>
    <t>Eva Totedo</t>
  </si>
  <si>
    <t>Parrot</t>
  </si>
  <si>
    <t xml:space="preserve">Parrot Rd </t>
  </si>
  <si>
    <t>Sherrelwood</t>
  </si>
  <si>
    <t>80221-4021</t>
  </si>
  <si>
    <t xml:space="preserve">761 El Paso Blvd </t>
  </si>
  <si>
    <t xml:space="preserve">11813 Jackson Rd  Hartsel, CO 80449 </t>
  </si>
  <si>
    <t xml:space="preserve">1107 Old Highway 21  Forest, MS 39074-7902 </t>
  </si>
  <si>
    <t>T11 R73 S29 Se4 South Park Ranches Filing 20 Lot 43</t>
  </si>
  <si>
    <t>Elvis</t>
  </si>
  <si>
    <t>Shaw</t>
  </si>
  <si>
    <t>Elvis &amp; Sandra Shaw</t>
  </si>
  <si>
    <t xml:space="preserve">11813 Jackson Rd </t>
  </si>
  <si>
    <t>Old Highway 21</t>
  </si>
  <si>
    <t>Forest</t>
  </si>
  <si>
    <t>39074-7902</t>
  </si>
  <si>
    <t xml:space="preserve">1107 Old Highway 21 </t>
  </si>
  <si>
    <t xml:space="preserve">6372 Park Rd  Hartsel, CO 80449 </t>
  </si>
  <si>
    <t xml:space="preserve">262 Hampton Dr  Langhorne, PA 19047-1148 </t>
  </si>
  <si>
    <t>T11 R74 S24 Nw4 South Park Ranches Filing 13 Lot 27</t>
  </si>
  <si>
    <t>Alcorn</t>
  </si>
  <si>
    <t>Gloria &amp; Ryan Alcorn</t>
  </si>
  <si>
    <t xml:space="preserve">6372 Park Rd </t>
  </si>
  <si>
    <t>Hampton</t>
  </si>
  <si>
    <t>Langhorne</t>
  </si>
  <si>
    <t>19047-1148</t>
  </si>
  <si>
    <t xml:space="preserve">262 Hampton Dr </t>
  </si>
  <si>
    <t xml:space="preserve">2180 Walls St  Hartsel, CO 80449 </t>
  </si>
  <si>
    <t xml:space="preserve">918 Christmas Tree Ln  Estes Park, CO 80517-6820 </t>
  </si>
  <si>
    <t>T11 R74 S09 Ne4 South Park Ranches Filing 59 Lot 39</t>
  </si>
  <si>
    <t>Deborah &amp; William Miller</t>
  </si>
  <si>
    <t xml:space="preserve">2180 Walls St </t>
  </si>
  <si>
    <t>Christmas Tree</t>
  </si>
  <si>
    <t>80517-6820</t>
  </si>
  <si>
    <t>H072</t>
  </si>
  <si>
    <t xml:space="preserve">918 Christmas Tree Ln </t>
  </si>
  <si>
    <t xml:space="preserve">599 Depot Dr  Hartsel, CO 80449 </t>
  </si>
  <si>
    <t xml:space="preserve">13923 W 78th Pl  Arvada, CO 80005-2715 </t>
  </si>
  <si>
    <t>T12 R77 S14 Sw4 Western Union Ranch Rv Park Rio Grande Southern Lot 28 R567542 Tr02</t>
  </si>
  <si>
    <t>Webb</t>
  </si>
  <si>
    <t>Ronald Webb</t>
  </si>
  <si>
    <t xml:space="preserve">599 Depot Dr </t>
  </si>
  <si>
    <t>78th</t>
  </si>
  <si>
    <t>80005-2715</t>
  </si>
  <si>
    <t>R080</t>
  </si>
  <si>
    <t xml:space="preserve">13923 W 78th Pl </t>
  </si>
  <si>
    <t xml:space="preserve">888 Bridle Path  Hartsel, CO 80449 </t>
  </si>
  <si>
    <t xml:space="preserve">PO Box 270208  Louisville, CO 80027-5003 </t>
  </si>
  <si>
    <t>T13 R76 S17 Se4 Western Union Ranch Filing 01 Lot 0057</t>
  </si>
  <si>
    <t>Lyle</t>
  </si>
  <si>
    <t>Ottercran</t>
  </si>
  <si>
    <t>Lyle Patterson &amp; Kathleen Ottercran</t>
  </si>
  <si>
    <t xml:space="preserve">888 Bridle Path </t>
  </si>
  <si>
    <t>PO Box 270208</t>
  </si>
  <si>
    <t>Louisville</t>
  </si>
  <si>
    <t>80027-5003</t>
  </si>
  <si>
    <t>B023</t>
  </si>
  <si>
    <t xml:space="preserve">Po Box 270208 </t>
  </si>
  <si>
    <t xml:space="preserve">3656 S Walden St  Aurora, CO 80013-3516 </t>
  </si>
  <si>
    <t>T11 R75 S25 Sw4 Pike San Isabel Village Block 42 Lot 16 - 18 and 23 - 25</t>
  </si>
  <si>
    <t>Nicole &amp; William Banks</t>
  </si>
  <si>
    <t>Walden</t>
  </si>
  <si>
    <t>80013-3516</t>
  </si>
  <si>
    <t>C024</t>
  </si>
  <si>
    <t xml:space="preserve">3656 S Walden St </t>
  </si>
  <si>
    <t xml:space="preserve">1635 Glen Moor Dr  Lakewood, CO 80215-3033 </t>
  </si>
  <si>
    <t>T12 R75 S22 Nw4 Hartsel Ranch Unit 102 Lot 5144</t>
  </si>
  <si>
    <t>Leonard</t>
  </si>
  <si>
    <t>Leonard &amp; Kim Wilson</t>
  </si>
  <si>
    <t>Glen Moor</t>
  </si>
  <si>
    <t>80215-3033</t>
  </si>
  <si>
    <t xml:space="preserve">1635 Glen Moor Dr </t>
  </si>
  <si>
    <t xml:space="preserve">621 Hiawatha Cir  Hartsel, CO 80449 </t>
  </si>
  <si>
    <t xml:space="preserve">11656 Community Center Dr #101, Northglenn, CO 80233-1011 </t>
  </si>
  <si>
    <t>T12 R75 S35 Sw4 Hartsel Ranch Unit 106 Lot 5938</t>
  </si>
  <si>
    <t>Erin</t>
  </si>
  <si>
    <t>Erin Walker</t>
  </si>
  <si>
    <t>Hiawatha</t>
  </si>
  <si>
    <t xml:space="preserve">621 Hiawatha Cir </t>
  </si>
  <si>
    <t>Community Center</t>
  </si>
  <si>
    <t>80233-1011</t>
  </si>
  <si>
    <t xml:space="preserve">11656 Community Center Dr #101 </t>
  </si>
  <si>
    <t xml:space="preserve">Amacunsa Rd  Hartsel, CO 80449 </t>
  </si>
  <si>
    <t xml:space="preserve">2069 Odessa Cir  the Villages, FL 32162-3832 </t>
  </si>
  <si>
    <t>T13 R75 S20 Nw4 Estates Of Colorado Amended Unit 27 Lot 1428 A - D</t>
  </si>
  <si>
    <t>Leo</t>
  </si>
  <si>
    <t>Rohleder</t>
  </si>
  <si>
    <t>Leo &amp; Virginia Rohleder</t>
  </si>
  <si>
    <t>Amacunsa</t>
  </si>
  <si>
    <t xml:space="preserve">Amacunsa Rd </t>
  </si>
  <si>
    <t>Odessa</t>
  </si>
  <si>
    <t>the Villages</t>
  </si>
  <si>
    <t>32162-3832</t>
  </si>
  <si>
    <t>R083</t>
  </si>
  <si>
    <t xml:space="preserve">2069 Odessa Cir </t>
  </si>
  <si>
    <t xml:space="preserve">412 Andesite Way  Hartsel, CO 80449 </t>
  </si>
  <si>
    <t xml:space="preserve">4644 E 109th Pl  Thornton, CO 80233-5406 </t>
  </si>
  <si>
    <t>T10 R75 S24 Nw4 Wildwood Rec Village Filing 3 Lot 13</t>
  </si>
  <si>
    <t>Johnston</t>
  </si>
  <si>
    <t>Joshua Johnston</t>
  </si>
  <si>
    <t>Andesite</t>
  </si>
  <si>
    <t xml:space="preserve">412 Andesite Way </t>
  </si>
  <si>
    <t>109th</t>
  </si>
  <si>
    <t>80233-5406</t>
  </si>
  <si>
    <t xml:space="preserve">4644 E 109th Pl </t>
  </si>
  <si>
    <t xml:space="preserve">20168 Quinn St  Orlando, FL 32833-4980 </t>
  </si>
  <si>
    <t>T11 R75 S25 Sw4 Pike San Isabel Village Block 40 Lot 02</t>
  </si>
  <si>
    <t>Edward</t>
  </si>
  <si>
    <t>Stobierski</t>
  </si>
  <si>
    <t>Edward Stobierski</t>
  </si>
  <si>
    <t>Quinn</t>
  </si>
  <si>
    <t>Orlando</t>
  </si>
  <si>
    <t>Wedgefield</t>
  </si>
  <si>
    <t>32833-4980</t>
  </si>
  <si>
    <t xml:space="preserve">20168 Quinn St </t>
  </si>
  <si>
    <t xml:space="preserve">4921 Kilda Dr  Greenwood, IN 46142-7527 </t>
  </si>
  <si>
    <t>T14 R75 S26 Nw4 Estates Of Colorado Unit 88 Lot 4476</t>
  </si>
  <si>
    <t>Toney</t>
  </si>
  <si>
    <t>Kenneth Toney</t>
  </si>
  <si>
    <t>Kilda</t>
  </si>
  <si>
    <t>Greenwood</t>
  </si>
  <si>
    <t>46142-7527</t>
  </si>
  <si>
    <t xml:space="preserve">4921 Kilda Dr </t>
  </si>
  <si>
    <t xml:space="preserve">370 Judy Ln  Hartsel, CO 80449 </t>
  </si>
  <si>
    <t xml:space="preserve">10500 Fountain Lake Dr #615, Stafford, TX 77477-3751 </t>
  </si>
  <si>
    <t>T11 R74 S08 Se4 South Park Ranches Filing 57 Lot 44 R640662 Tr07</t>
  </si>
  <si>
    <t>Faye</t>
  </si>
  <si>
    <t>Obey</t>
  </si>
  <si>
    <t>Faye Obey</t>
  </si>
  <si>
    <t xml:space="preserve">370 Judy Ln </t>
  </si>
  <si>
    <t>Fountain Lake</t>
  </si>
  <si>
    <t>Stafford</t>
  </si>
  <si>
    <t>77477-3751</t>
  </si>
  <si>
    <t xml:space="preserve">10500 Fountain Lake Dr #615 </t>
  </si>
  <si>
    <t xml:space="preserve">205 Bandolier Ct  Hartsel, CO 80449 </t>
  </si>
  <si>
    <t xml:space="preserve">10505 Ashwood Ct  Highlands Ranch, CO 80129-6305 </t>
  </si>
  <si>
    <t>T13 R76 S28 Ne4 Western Union Ranch Filing 06 Lot 0478</t>
  </si>
  <si>
    <t>Adam</t>
  </si>
  <si>
    <t>Herbst</t>
  </si>
  <si>
    <t>Adam Herbst</t>
  </si>
  <si>
    <t>Bandolier</t>
  </si>
  <si>
    <t>80449-8555</t>
  </si>
  <si>
    <t xml:space="preserve">205 Bandolier Ct </t>
  </si>
  <si>
    <t>Ashwood</t>
  </si>
  <si>
    <t>80129-6305</t>
  </si>
  <si>
    <t xml:space="preserve">10505 Ashwood Ct </t>
  </si>
  <si>
    <t xml:space="preserve">6682 Park Rd  Hartsel, CO 80449 </t>
  </si>
  <si>
    <t xml:space="preserve">3433 Moon Field Dr  Carlsbad, CA 92010-5543 </t>
  </si>
  <si>
    <t>T11 R74 S24 Ne4 South Park Ranches Filing 13 Lot 22</t>
  </si>
  <si>
    <t>Sonja</t>
  </si>
  <si>
    <t>Becker</t>
  </si>
  <si>
    <t>Sonja Becker</t>
  </si>
  <si>
    <t xml:space="preserve">6682 Park Rd </t>
  </si>
  <si>
    <t>Moon Field</t>
  </si>
  <si>
    <t>92010-5543</t>
  </si>
  <si>
    <t xml:space="preserve">3433 Moon Field Dr </t>
  </si>
  <si>
    <t xml:space="preserve">818 Summit Rd  Hartsel, CO 80449 </t>
  </si>
  <si>
    <t xml:space="preserve">2128 Pacific Ave A, Alameda, CA 94501-1427 </t>
  </si>
  <si>
    <t>T11 R75 S24 Se4 South Park Ranches Filing 40 Lot 20</t>
  </si>
  <si>
    <t>Truex</t>
  </si>
  <si>
    <t>Carol Truex</t>
  </si>
  <si>
    <t xml:space="preserve">818 Summit Rd </t>
  </si>
  <si>
    <t>Pacific</t>
  </si>
  <si>
    <t>94501-1427</t>
  </si>
  <si>
    <t xml:space="preserve">2128 Pacific Ave A </t>
  </si>
  <si>
    <t xml:space="preserve">105 Indian Pt  Hartsel, CO 80449 </t>
  </si>
  <si>
    <t xml:space="preserve">PO Box 1246  Buena Vista, CO 81211-1246 </t>
  </si>
  <si>
    <t>T15 R76 S22 Se4 Badger Creek Ranch No 2 Lot 088</t>
  </si>
  <si>
    <t>Bender</t>
  </si>
  <si>
    <t>Mary</t>
  </si>
  <si>
    <t>Wayne &amp; Mary Bender</t>
  </si>
  <si>
    <t>Indian</t>
  </si>
  <si>
    <t xml:space="preserve">105 Indian Pt </t>
  </si>
  <si>
    <t>PO Box 1246</t>
  </si>
  <si>
    <t>81211-1246</t>
  </si>
  <si>
    <t xml:space="preserve">Po Box 1246 </t>
  </si>
  <si>
    <t xml:space="preserve">9186 Larimer Rd  Hartsel, CO 80449 </t>
  </si>
  <si>
    <t xml:space="preserve">2110 W San Miguel Ave  North Las Vegas, NV 89032 </t>
  </si>
  <si>
    <t>T11 R74 S25 Sw4 South Park Ranches Filing 06 Lot 30 B0538 P0716 Ul96</t>
  </si>
  <si>
    <t>Ronnie</t>
  </si>
  <si>
    <t>Ronnie Marshall</t>
  </si>
  <si>
    <t xml:space="preserve">9186 Larimer Rd </t>
  </si>
  <si>
    <t xml:space="preserve">2110 W San Miguel Ave </t>
  </si>
  <si>
    <t xml:space="preserve">11310 Jackson Rd  Hartsel, CO 80449 </t>
  </si>
  <si>
    <t xml:space="preserve">3633 Peachtree St  Slidell, LA 70458-5247 </t>
  </si>
  <si>
    <t>T11 R73 S29 Sw4 South Park Ranches Filing 20 Lot 27</t>
  </si>
  <si>
    <t>Lange</t>
  </si>
  <si>
    <t>Angela Lange</t>
  </si>
  <si>
    <t xml:space="preserve">11310 Jackson Rd </t>
  </si>
  <si>
    <t>Peachtree</t>
  </si>
  <si>
    <t>Slidell</t>
  </si>
  <si>
    <t>70458-5247</t>
  </si>
  <si>
    <t xml:space="preserve">3633 Peachtree St </t>
  </si>
  <si>
    <t xml:space="preserve">16533 Lovell Texas Ave  Crescent, OK 73028-9675 </t>
  </si>
  <si>
    <t>T11 R75 S25 Nw4 Pike San Isabel Village Block 44 Lot 29 R456629 Ad05</t>
  </si>
  <si>
    <t>Ryland</t>
  </si>
  <si>
    <t>Gregory Ryland</t>
  </si>
  <si>
    <t>Lovell Texas</t>
  </si>
  <si>
    <t>Crescent</t>
  </si>
  <si>
    <t>Lovell</t>
  </si>
  <si>
    <t>73028-9675</t>
  </si>
  <si>
    <t xml:space="preserve">16533 Lovell Texas Ave </t>
  </si>
  <si>
    <t xml:space="preserve">502 Lantern Loop  Hartsel, CO 80449 </t>
  </si>
  <si>
    <t xml:space="preserve">6982 S Ulster Cir  Centennial, CO 80112-1304 </t>
  </si>
  <si>
    <t>T12 R77 S23 Nw4 Western Union Ranch Rv Park Silverton Northern Lot 280 R580385 Tr03</t>
  </si>
  <si>
    <t>Starr</t>
  </si>
  <si>
    <t>Richard &amp; Linda Starr</t>
  </si>
  <si>
    <t xml:space="preserve">502 Lantern Loop </t>
  </si>
  <si>
    <t>Ulster</t>
  </si>
  <si>
    <t>80112-1304</t>
  </si>
  <si>
    <t xml:space="preserve">6982 S Ulster Cir </t>
  </si>
  <si>
    <t xml:space="preserve">11593 Chickasaw Rd  Hartsel, CO 80449 </t>
  </si>
  <si>
    <t>T13 R75 S10 Ne4 Estates Of Colorado Unit 17 Lot 981</t>
  </si>
  <si>
    <t>Robinson</t>
  </si>
  <si>
    <t>Viki</t>
  </si>
  <si>
    <t>Michael &amp; Viki Robinson</t>
  </si>
  <si>
    <t xml:space="preserve">11593 Chickasaw Rd </t>
  </si>
  <si>
    <t xml:space="preserve">512 NW 40th St  Oklahoma City, OK 73118-7042 </t>
  </si>
  <si>
    <t>T11 R75 S25 Se4 Pike San Isabel Village Block 31 Lot 32</t>
  </si>
  <si>
    <t>Bob</t>
  </si>
  <si>
    <t>Smiley</t>
  </si>
  <si>
    <t>Bob Smiley</t>
  </si>
  <si>
    <t>40th</t>
  </si>
  <si>
    <t>73118-7042</t>
  </si>
  <si>
    <t>C068</t>
  </si>
  <si>
    <t xml:space="preserve">512 NW 40th St </t>
  </si>
  <si>
    <t xml:space="preserve">2836 Zendt Dr  Fort Collins, CO 80526-6216 </t>
  </si>
  <si>
    <t>T11 R75 S25 Se4 Pike San Isabel Village Block 10 Lot 13</t>
  </si>
  <si>
    <t>Pearson Donald Trust</t>
  </si>
  <si>
    <t>Donald Pearson</t>
  </si>
  <si>
    <t>Zendt</t>
  </si>
  <si>
    <t>80526-6216</t>
  </si>
  <si>
    <t xml:space="preserve">2836 Zendt Dr </t>
  </si>
  <si>
    <t xml:space="preserve">17923 Lacebark Ct  San Bernardino, CA 92407 </t>
  </si>
  <si>
    <t>T14 R75 S03 Se4 Hartsel Ranch Unit 048 Lot 2442</t>
  </si>
  <si>
    <t>Scheu</t>
  </si>
  <si>
    <t>Kimberly</t>
  </si>
  <si>
    <t>Barrera</t>
  </si>
  <si>
    <t>James Scheu &amp; Kimberly Barrera</t>
  </si>
  <si>
    <t>Lacebark</t>
  </si>
  <si>
    <t>San Bernardino</t>
  </si>
  <si>
    <t xml:space="preserve">17923 Lacebark Ct </t>
  </si>
  <si>
    <t xml:space="preserve">Isadowa Trl  Hartsel, CO 80449 </t>
  </si>
  <si>
    <t xml:space="preserve">333 Miriah Dr  Mcminnville, TN 37110-6463 </t>
  </si>
  <si>
    <t>T13 R75 S25 Se4 Estates Of Colorado Unit 37 Lot 1867</t>
  </si>
  <si>
    <t>Arthur</t>
  </si>
  <si>
    <t>Hawkins</t>
  </si>
  <si>
    <t>Robin</t>
  </si>
  <si>
    <t>Arthur &amp; Robin Hawkins</t>
  </si>
  <si>
    <t>Isadowa</t>
  </si>
  <si>
    <t xml:space="preserve">Isadowa Trl </t>
  </si>
  <si>
    <t>Miriah</t>
  </si>
  <si>
    <t>Mcminnville</t>
  </si>
  <si>
    <t>37110-6463</t>
  </si>
  <si>
    <t xml:space="preserve">333 Miriah Dr </t>
  </si>
  <si>
    <t xml:space="preserve">121 Common Nature Tr Easement  Hartsel, CO 80449 </t>
  </si>
  <si>
    <t xml:space="preserve">2553 Kalmia Ave  Boulder, CO 80304-1966 </t>
  </si>
  <si>
    <t>T15 R76 S15 Nw4 Badger Creek Ranch No 3 Lot 287</t>
  </si>
  <si>
    <t>Katzenjammer Kids Trust</t>
  </si>
  <si>
    <t>Albert</t>
  </si>
  <si>
    <t>Sardello</t>
  </si>
  <si>
    <t>Kids &amp; Albert Sardello</t>
  </si>
  <si>
    <t>Common Nature Tr Easement</t>
  </si>
  <si>
    <t xml:space="preserve">121 Common Nature Tr Easement </t>
  </si>
  <si>
    <t>Kalmia</t>
  </si>
  <si>
    <t>80304-1966</t>
  </si>
  <si>
    <t>C079</t>
  </si>
  <si>
    <t xml:space="preserve">2553 Kalmia Ave </t>
  </si>
  <si>
    <t xml:space="preserve">406 Beta St  Hartsel, CO 80449 </t>
  </si>
  <si>
    <t xml:space="preserve">207 E Ashton Dr  Ashley, IN 46705-9661 </t>
  </si>
  <si>
    <t>T11 R74 S20 Nw4 South Park Ranches Filing 51 Lot 20</t>
  </si>
  <si>
    <t>Randy</t>
  </si>
  <si>
    <t>Mcentarfer</t>
  </si>
  <si>
    <t>Randy &amp; Karen Mcentarfer</t>
  </si>
  <si>
    <t>Beta</t>
  </si>
  <si>
    <t xml:space="preserve">406 Beta St </t>
  </si>
  <si>
    <t>Ashton</t>
  </si>
  <si>
    <t>Ashley</t>
  </si>
  <si>
    <t>46705-9661</t>
  </si>
  <si>
    <t>R071</t>
  </si>
  <si>
    <t xml:space="preserve">207 E Ashton Dr </t>
  </si>
  <si>
    <t xml:space="preserve">Chickadee Dr  Hartsel, CO 80449 </t>
  </si>
  <si>
    <t xml:space="preserve">10 Madre Mtn  Santa Fe, NM 87508-4814 </t>
  </si>
  <si>
    <t>T13 R75 S24 Ne4 Nine Mile Heights Subdivision 4 Lot 32</t>
  </si>
  <si>
    <t>Hazel</t>
  </si>
  <si>
    <t>Romero</t>
  </si>
  <si>
    <t>Hazel Romero</t>
  </si>
  <si>
    <t>Chickadee</t>
  </si>
  <si>
    <t xml:space="preserve">Chickadee Dr </t>
  </si>
  <si>
    <t>Madre</t>
  </si>
  <si>
    <t>Mtn</t>
  </si>
  <si>
    <t>87508-4814</t>
  </si>
  <si>
    <t>R055</t>
  </si>
  <si>
    <t xml:space="preserve">10 Madre Mtn </t>
  </si>
  <si>
    <t xml:space="preserve">4744 Routt Rd  Hartsel, CO 80449 </t>
  </si>
  <si>
    <t xml:space="preserve">207 Fallingstar  Irvine, CA 92614-7482 </t>
  </si>
  <si>
    <t>T11 R74 S32 Ne4 South Park Ranches Filing 34 Lot 53 R505139 Ad07</t>
  </si>
  <si>
    <t>Fred</t>
  </si>
  <si>
    <t>Gomez</t>
  </si>
  <si>
    <t>Kathy</t>
  </si>
  <si>
    <t>Fred &amp; Kathy Gomez</t>
  </si>
  <si>
    <t xml:space="preserve">4744 Routt Rd </t>
  </si>
  <si>
    <t>Fallingstar</t>
  </si>
  <si>
    <t>Irvine</t>
  </si>
  <si>
    <t>92614-7482</t>
  </si>
  <si>
    <t xml:space="preserve">207 Fallingstar </t>
  </si>
  <si>
    <t xml:space="preserve">602 Sombrero Rd  Hartsel, CO 80449 </t>
  </si>
  <si>
    <t xml:space="preserve">16155 W 62nd Ln A, Arvada, CO 80403-7590 </t>
  </si>
  <si>
    <t>T13 R76 S28 Sw4 Western Union Ranch Filing 07 Lot 0549 R618325 Tr05</t>
  </si>
  <si>
    <t>Fischer John C Trust</t>
  </si>
  <si>
    <t>John Fischer</t>
  </si>
  <si>
    <t xml:space="preserve">602 Sombrero Rd </t>
  </si>
  <si>
    <t>80403-7590</t>
  </si>
  <si>
    <t>C039</t>
  </si>
  <si>
    <t xml:space="preserve">16155 W 62nd Ln A </t>
  </si>
  <si>
    <t xml:space="preserve">4248 Clear Creek Rd  Hartsel, CO 80449 </t>
  </si>
  <si>
    <t xml:space="preserve">816 Glen Dale St  Dacono, CO 80514-9517 </t>
  </si>
  <si>
    <t>T11 R74 S30 Nw4 South Park Ranches Filing 38 Lot 50 B0329 P0445 Ul96</t>
  </si>
  <si>
    <t>Francisco</t>
  </si>
  <si>
    <t>Francisco Martinez</t>
  </si>
  <si>
    <t xml:space="preserve">4248 Clear Creek Rd </t>
  </si>
  <si>
    <t>Glen Dale</t>
  </si>
  <si>
    <t>Dacono</t>
  </si>
  <si>
    <t>80514-9517</t>
  </si>
  <si>
    <t xml:space="preserve">816 Glen Dale St </t>
  </si>
  <si>
    <t xml:space="preserve">1710 Imboden Rd  Hartsel, CO 80449 </t>
  </si>
  <si>
    <t xml:space="preserve">8636 Madison Ave  Munster, IN 46321-2427 </t>
  </si>
  <si>
    <t>T11 R73 S32 Ne4 South Park Ranches Filing 21 Lot 03</t>
  </si>
  <si>
    <t>Vera</t>
  </si>
  <si>
    <t>Gilea</t>
  </si>
  <si>
    <t>Vera Gilea</t>
  </si>
  <si>
    <t xml:space="preserve">1710 Imboden Rd </t>
  </si>
  <si>
    <t>Munster</t>
  </si>
  <si>
    <t>46321-2427</t>
  </si>
  <si>
    <t xml:space="preserve">8636 Madison Ave </t>
  </si>
  <si>
    <t xml:space="preserve">532 Eagle Dr  Hartsel, CO 80449 </t>
  </si>
  <si>
    <t xml:space="preserve">410 Bates St  Honolulu, HI 96817-2340 </t>
  </si>
  <si>
    <t>T11 R75 S35 Ne4 South Park Ranches Filing 44 Lot 06</t>
  </si>
  <si>
    <t>Nihipali</t>
  </si>
  <si>
    <t>Walter &amp; Barbara Nihipali</t>
  </si>
  <si>
    <t xml:space="preserve">532 Eagle Dr </t>
  </si>
  <si>
    <t>Bates</t>
  </si>
  <si>
    <t>Honolulu</t>
  </si>
  <si>
    <t>Urban Honolulu</t>
  </si>
  <si>
    <t>96817-2340</t>
  </si>
  <si>
    <t xml:space="preserve">410 Bates St </t>
  </si>
  <si>
    <t xml:space="preserve">2338 Fitzsimmons Rd  Hartsel, CO 80449 </t>
  </si>
  <si>
    <t xml:space="preserve">10450 Newcombe St  Broomfield, CO 80021-3820 </t>
  </si>
  <si>
    <t>T11 R75 S14 Nw4 South Park Ranches Filing 85 Lot 08 R642406 Tr07</t>
  </si>
  <si>
    <t>Karl</t>
  </si>
  <si>
    <t>Copeman</t>
  </si>
  <si>
    <t>David Wilson &amp; Karl Copeman</t>
  </si>
  <si>
    <t xml:space="preserve">2338 Fitzsimmons Rd </t>
  </si>
  <si>
    <t>80021-3820</t>
  </si>
  <si>
    <t xml:space="preserve">10450 Newcombe St </t>
  </si>
  <si>
    <t xml:space="preserve">1910 Garfield Rd  Hartsel, CO 80449 </t>
  </si>
  <si>
    <t xml:space="preserve">1309 Garfield Ave  Belvidere, IL 61008-5727 </t>
  </si>
  <si>
    <t>T11 R74 S13 Se4 South Park Ranches Filing 12 Lot 39 B0285 P0031</t>
  </si>
  <si>
    <t>Matthew &amp; Tyler Jones</t>
  </si>
  <si>
    <t xml:space="preserve">1910 Garfield Rd </t>
  </si>
  <si>
    <t>Belvidere</t>
  </si>
  <si>
    <t>61008-5727</t>
  </si>
  <si>
    <t xml:space="preserve">1309 Garfield Ave </t>
  </si>
  <si>
    <t xml:space="preserve">3826 Singletree Rd  Hartsel, CO 80449 </t>
  </si>
  <si>
    <t xml:space="preserve">3623 S Lisbon St  Aurora, CO 80013-6645 </t>
  </si>
  <si>
    <t>T13 R77 S24 Sw4 Western Union Ranch Filing 09 Unit 1 Lot 0728</t>
  </si>
  <si>
    <t>Ortilano</t>
  </si>
  <si>
    <t>Oligo</t>
  </si>
  <si>
    <t>Ortilano &amp; Karen Oligo</t>
  </si>
  <si>
    <t>80449-8421</t>
  </si>
  <si>
    <t xml:space="preserve">3826 Singletree Rd </t>
  </si>
  <si>
    <t>80013-6645</t>
  </si>
  <si>
    <t xml:space="preserve">3623 S Lisbon St </t>
  </si>
  <si>
    <t xml:space="preserve">2775 County Road 4850  Wolfe City, TX 75496-5205 </t>
  </si>
  <si>
    <t>T13 R75 S09 Nw4 Hartsel Ranch Unit 013 Lot 674</t>
  </si>
  <si>
    <t>Sharron</t>
  </si>
  <si>
    <t>Whelan</t>
  </si>
  <si>
    <t>Sharron Whelan</t>
  </si>
  <si>
    <t>County Road 4850</t>
  </si>
  <si>
    <t>Wolfe City</t>
  </si>
  <si>
    <t>75496-5205</t>
  </si>
  <si>
    <t xml:space="preserve">2775 County Road 4850 </t>
  </si>
  <si>
    <t xml:space="preserve">1839 Walls St  Hartsel, CO 80449 </t>
  </si>
  <si>
    <t xml:space="preserve">534 Solano Dr  Brighton, CO 80603-7784 </t>
  </si>
  <si>
    <t>T11 R74 S09 Se4 South Park Ranches Filing 59 Lot 23</t>
  </si>
  <si>
    <t>Clawson</t>
  </si>
  <si>
    <t>James Clawson</t>
  </si>
  <si>
    <t xml:space="preserve">1839 Walls St </t>
  </si>
  <si>
    <t>Solano</t>
  </si>
  <si>
    <t>Lochbuie</t>
  </si>
  <si>
    <t>80603-7784</t>
  </si>
  <si>
    <t xml:space="preserve">534 Solano Dr </t>
  </si>
  <si>
    <t xml:space="preserve">1375 Moffat Rd  Hartsel, CO 80449 </t>
  </si>
  <si>
    <t xml:space="preserve">PO Box 1098  Avon, CO 81620-1098 </t>
  </si>
  <si>
    <t>T11 R75 S35 Nw4 South Park Ranches Filing 44 Lot 48</t>
  </si>
  <si>
    <t>Grimaldo</t>
  </si>
  <si>
    <t>Bayar</t>
  </si>
  <si>
    <t>Javier Grimaldo</t>
  </si>
  <si>
    <t xml:space="preserve">1375 Moffat Rd </t>
  </si>
  <si>
    <t>PO Box 1098</t>
  </si>
  <si>
    <t>Avon</t>
  </si>
  <si>
    <t>81620-1098</t>
  </si>
  <si>
    <t xml:space="preserve">Po Box 1098 </t>
  </si>
  <si>
    <t xml:space="preserve">6207 Dartmouth St  Amarillo, TX 79109-6611 </t>
  </si>
  <si>
    <t>T12 R75 S26 Sw4 Hartsel Ranch Unit 104 Lot 5664</t>
  </si>
  <si>
    <t>Tommy &amp; Wendy Miller</t>
  </si>
  <si>
    <t>Dartmouth</t>
  </si>
  <si>
    <t>Amarillo</t>
  </si>
  <si>
    <t>79109-6611</t>
  </si>
  <si>
    <t xml:space="preserve">6207 Dartmouth St </t>
  </si>
  <si>
    <t xml:space="preserve">5498 Jackson Rd  Hartsel, CO 80449 </t>
  </si>
  <si>
    <t xml:space="preserve">127 Spruce St  Log Lane Village, CO 80705-4818 </t>
  </si>
  <si>
    <t>T11 R74 S29 Se4 South Park Ranches Filing 94 Lot 35</t>
  </si>
  <si>
    <t>Scot</t>
  </si>
  <si>
    <t>Stewart</t>
  </si>
  <si>
    <t>Scot &amp; Virginia Stewart</t>
  </si>
  <si>
    <t xml:space="preserve">5498 Jackson Rd </t>
  </si>
  <si>
    <t>Log Lane Village</t>
  </si>
  <si>
    <t>80705-4818</t>
  </si>
  <si>
    <t xml:space="preserve">127 Spruce St </t>
  </si>
  <si>
    <t xml:space="preserve">1062 Hinsdale Dr  Hartsel, CO 80449 </t>
  </si>
  <si>
    <t xml:space="preserve">4156 E Muirfield Ct  Gilbert, AZ 85298-4104 </t>
  </si>
  <si>
    <t>T11 R75 S34 Se4 South Park Ranches Filing 43 Lot 36 R461782 Ad07</t>
  </si>
  <si>
    <t>Hendrickson</t>
  </si>
  <si>
    <t>Catherine</t>
  </si>
  <si>
    <t>Dennis &amp; Catherine Hendrickson</t>
  </si>
  <si>
    <t xml:space="preserve">1062 Hinsdale Dr </t>
  </si>
  <si>
    <t>Muirfield</t>
  </si>
  <si>
    <t>Gilbert</t>
  </si>
  <si>
    <t>85298-4104</t>
  </si>
  <si>
    <t>R042</t>
  </si>
  <si>
    <t xml:space="preserve">4156 E Muirfield Ct </t>
  </si>
  <si>
    <t xml:space="preserve">852 Pitchfork Rd  Hartsel, CO 80449 </t>
  </si>
  <si>
    <t xml:space="preserve">501 Dayshia Ln  Cheyenne, WY 82007-9197 </t>
  </si>
  <si>
    <t>T13 R77 S23 Se4 Western Union Ranch Filing 11 Lot 1235 B0450 P0451 Ad07</t>
  </si>
  <si>
    <t>Alexander</t>
  </si>
  <si>
    <t>Rev Trust U/A/D</t>
  </si>
  <si>
    <t>William &amp; Rev Alexander</t>
  </si>
  <si>
    <t>Pitchfork</t>
  </si>
  <si>
    <t>80449-8583</t>
  </si>
  <si>
    <t xml:space="preserve">852 Pitchfork Rd </t>
  </si>
  <si>
    <t>Dayshia</t>
  </si>
  <si>
    <t>82007-9197</t>
  </si>
  <si>
    <t xml:space="preserve">501 Dayshia Ln </t>
  </si>
  <si>
    <t xml:space="preserve">1695 Windmill Dr  Hartsel, CO 80449 </t>
  </si>
  <si>
    <t xml:space="preserve">2146 S Yukon St  Lakewood, CO 80227-2450 </t>
  </si>
  <si>
    <t>T13 R77 S25 Nw4 Western Union Ranch Filing 11 Lot 1329</t>
  </si>
  <si>
    <t>Harold</t>
  </si>
  <si>
    <t>Porter</t>
  </si>
  <si>
    <t>Harold &amp; Shirley Porter</t>
  </si>
  <si>
    <t>Windmill</t>
  </si>
  <si>
    <t>80449-8537</t>
  </si>
  <si>
    <t xml:space="preserve">1695 Windmill Dr </t>
  </si>
  <si>
    <t>Yukon</t>
  </si>
  <si>
    <t>80227-2450</t>
  </si>
  <si>
    <t xml:space="preserve">2146 S Yukon St </t>
  </si>
  <si>
    <t xml:space="preserve">5310 Mesa Rd  Hartsel, CO 80449 </t>
  </si>
  <si>
    <t xml:space="preserve">687 Royal Coachman Blvd #25, Dillon, CO 80435-8402 </t>
  </si>
  <si>
    <t>T11 R74 S26 Sw4 South Park Ranches Filing 04 Lot 60</t>
  </si>
  <si>
    <t>Salcido</t>
  </si>
  <si>
    <t>Carreno</t>
  </si>
  <si>
    <t>Martin Salcido &amp; Gloria Carreno</t>
  </si>
  <si>
    <t xml:space="preserve">5310 Mesa Rd </t>
  </si>
  <si>
    <t>Royal Coachman</t>
  </si>
  <si>
    <t>80435-8402</t>
  </si>
  <si>
    <t>H090</t>
  </si>
  <si>
    <t xml:space="preserve">687 Royal Coachman Blvd #25 </t>
  </si>
  <si>
    <t xml:space="preserve">604 Routt Rd  Hartsel, CO 80449 </t>
  </si>
  <si>
    <t xml:space="preserve">6861 Niagara St  Commerce City, CO 80022-2625 </t>
  </si>
  <si>
    <t>T11 R75 S34 Ne4 South Park Ranches Filing 47 Lot 21</t>
  </si>
  <si>
    <t>Cooley</t>
  </si>
  <si>
    <t>John Cooley</t>
  </si>
  <si>
    <t xml:space="preserve">604 Routt Rd </t>
  </si>
  <si>
    <t>Niagara</t>
  </si>
  <si>
    <t>80022-2625</t>
  </si>
  <si>
    <t xml:space="preserve">6861 Niagara St </t>
  </si>
  <si>
    <t xml:space="preserve">Eskali Trl  Hartsel, CO 80449 </t>
  </si>
  <si>
    <t xml:space="preserve">2699 S Patton Ct  Denver, CO 80219-5715 </t>
  </si>
  <si>
    <t>T12 R76 S12 Sw4 Hartsel Ranch Unit 108 Lot 6177</t>
  </si>
  <si>
    <t>Mercer</t>
  </si>
  <si>
    <t>Christopher Mercer</t>
  </si>
  <si>
    <t>Eskali</t>
  </si>
  <si>
    <t xml:space="preserve">Eskali Trl </t>
  </si>
  <si>
    <t>Patton</t>
  </si>
  <si>
    <t>80219-5715</t>
  </si>
  <si>
    <t xml:space="preserve">2699 S Patton Ct </t>
  </si>
  <si>
    <t xml:space="preserve">790 Routt Rd  Hartsel, CO 80449 </t>
  </si>
  <si>
    <t xml:space="preserve">1107 Neptune Dr  Colorado Springs, CO 80905-7770 </t>
  </si>
  <si>
    <t>T11 R75 S27 Se4 South Park Ranches Filing 47 Lot 18 B0530 P0047 Ul96</t>
  </si>
  <si>
    <t>Low</t>
  </si>
  <si>
    <t>Ronald &amp; Daniel Low</t>
  </si>
  <si>
    <t xml:space="preserve">790 Routt Rd </t>
  </si>
  <si>
    <t>Neptune</t>
  </si>
  <si>
    <t>80905-7770</t>
  </si>
  <si>
    <t xml:space="preserve">1107 Neptune Dr </t>
  </si>
  <si>
    <t xml:space="preserve">271 Cheyenne Trl  Hartsel, CO 80449 </t>
  </si>
  <si>
    <t xml:space="preserve">414 E 23rd St #11, Roswell, NM 88201-6473 </t>
  </si>
  <si>
    <t>T11 R74 S07 Ne4 South Park Ranches Filing 61 Lot 44 B0550 P0820 Ad01</t>
  </si>
  <si>
    <t>Mysza</t>
  </si>
  <si>
    <t>Paul &amp; Mary Mysza</t>
  </si>
  <si>
    <t xml:space="preserve">271 Cheyenne Trl </t>
  </si>
  <si>
    <t>23rd</t>
  </si>
  <si>
    <t>Roswell</t>
  </si>
  <si>
    <t>88201-6473</t>
  </si>
  <si>
    <t xml:space="preserve">414 E 23rd St #11 </t>
  </si>
  <si>
    <t xml:space="preserve">1127 Summit Rd  Hartsel, CO 80449 </t>
  </si>
  <si>
    <t xml:space="preserve">509 Forest St  Eaton Rapids, MI 48827-1521 </t>
  </si>
  <si>
    <t>T11 R74 S19 Sw4 South Park Ranches Filing 39 Lot 19</t>
  </si>
  <si>
    <t>Spack</t>
  </si>
  <si>
    <t>Steven Spack</t>
  </si>
  <si>
    <t xml:space="preserve">1127 Summit Rd </t>
  </si>
  <si>
    <t>Eaton Rapids</t>
  </si>
  <si>
    <t>48827-1521</t>
  </si>
  <si>
    <t xml:space="preserve">509 Forest St </t>
  </si>
  <si>
    <t xml:space="preserve">2367 Goldenburg Canyon Rd  Hartsel, CO 80449 </t>
  </si>
  <si>
    <t xml:space="preserve">1243 Farragut Ave  Colorado Springs, CO 80909-3617 </t>
  </si>
  <si>
    <t>T11 R74 S17 Se4 South Park Ranches Filing 52 Lot 21</t>
  </si>
  <si>
    <t>William Moore</t>
  </si>
  <si>
    <t xml:space="preserve">2367 Goldenburg Canyon Rd </t>
  </si>
  <si>
    <t>Farragut</t>
  </si>
  <si>
    <t>80909-3617</t>
  </si>
  <si>
    <t xml:space="preserve">1243 Farragut Ave </t>
  </si>
  <si>
    <t xml:space="preserve">1045 Mockingbird Ln  Hartsel, CO 80449 </t>
  </si>
  <si>
    <t xml:space="preserve">7080 Battle Mountain Rd  Colorado Springs, CO 80922-1212 </t>
  </si>
  <si>
    <t>T10 R75 S24 Se4 Wildwood Rec Village Filing 3 Lot 17</t>
  </si>
  <si>
    <t>Stacie</t>
  </si>
  <si>
    <t>Remy</t>
  </si>
  <si>
    <t>Stacie Remy</t>
  </si>
  <si>
    <t xml:space="preserve">1045 Mockingbird Ln </t>
  </si>
  <si>
    <t>Battle Mountain</t>
  </si>
  <si>
    <t>Cimarron Hills</t>
  </si>
  <si>
    <t>80922-1212</t>
  </si>
  <si>
    <t xml:space="preserve">7080 Battle Mountain Rd </t>
  </si>
  <si>
    <t xml:space="preserve">395 Lantern Loop  Hartsel, CO 80449 </t>
  </si>
  <si>
    <t xml:space="preserve">3977 S Washington St  Englewood, CO 80113-4751 </t>
  </si>
  <si>
    <t>T12 R77 S23 Nw4 Western Union Ranch Rv Park Silverton Northern Lot 242 R610168 Tr05 45568</t>
  </si>
  <si>
    <t>Janell</t>
  </si>
  <si>
    <t>Janell &amp; Mark Robinson</t>
  </si>
  <si>
    <t xml:space="preserve">395 Lantern Loop </t>
  </si>
  <si>
    <t>80113-4751</t>
  </si>
  <si>
    <t>C071</t>
  </si>
  <si>
    <t xml:space="preserve">3977 S Washington St </t>
  </si>
  <si>
    <t xml:space="preserve">7747 Summit Rd  Hartsel, CO 80449 </t>
  </si>
  <si>
    <t xml:space="preserve">10371 W Sprague Rd  North Royalton, OH 44133-1219 </t>
  </si>
  <si>
    <t>T11 R73 S19 Se4 South Park Ranches Filing 17 Lot 17 B0359 P0949 Ul96</t>
  </si>
  <si>
    <t>Brasty</t>
  </si>
  <si>
    <t>Gerald Brasty</t>
  </si>
  <si>
    <t xml:space="preserve">7747 Summit Rd </t>
  </si>
  <si>
    <t>Sprague</t>
  </si>
  <si>
    <t>North Royalton</t>
  </si>
  <si>
    <t>44133-1219</t>
  </si>
  <si>
    <t xml:space="preserve">10371 W Sprague Rd </t>
  </si>
  <si>
    <t xml:space="preserve">539 Hobble Way  Hartsel, CO 80449 </t>
  </si>
  <si>
    <t xml:space="preserve">1519 Greystone Dr  Carbondale, CO 81623-1831 </t>
  </si>
  <si>
    <t>T13 R76 S27 Sw4 Western Union Ranch Filing 05 Lot 0388</t>
  </si>
  <si>
    <t>Guadalupe Sanchez</t>
  </si>
  <si>
    <t>Hobble</t>
  </si>
  <si>
    <t>80449-8569</t>
  </si>
  <si>
    <t xml:space="preserve">539 Hobble Way </t>
  </si>
  <si>
    <t>Greystone</t>
  </si>
  <si>
    <t>Carbondale</t>
  </si>
  <si>
    <t>81623-1831</t>
  </si>
  <si>
    <t xml:space="preserve">1519 Greystone Dr </t>
  </si>
  <si>
    <t xml:space="preserve">373 Black Gatto Trl  Hartsel, CO 80449 </t>
  </si>
  <si>
    <t xml:space="preserve">114 W Hillcrest St  Altamonte Springs, FL 32714-2562 </t>
  </si>
  <si>
    <t>T14 R75 S01 Ne4 Estates Of Colorado Unit 51 Lot 2615</t>
  </si>
  <si>
    <t>Mercantini</t>
  </si>
  <si>
    <t>Alicia Mercantini</t>
  </si>
  <si>
    <t xml:space="preserve">373 Black Gatto Trl </t>
  </si>
  <si>
    <t>Altamonte Springs</t>
  </si>
  <si>
    <t>32714-2562</t>
  </si>
  <si>
    <t xml:space="preserve">114 W Hillcrest St </t>
  </si>
  <si>
    <t xml:space="preserve">5312 Kodiak Ave  El Paso, TX 79924-3353 </t>
  </si>
  <si>
    <t>T12 R76 S12 Sw4 Hartsel Ranch Unit 108 Lot 6219 R551818 Ad08 25246</t>
  </si>
  <si>
    <t>Freiler</t>
  </si>
  <si>
    <t>Rachael</t>
  </si>
  <si>
    <t>James &amp; Rachael Freiler</t>
  </si>
  <si>
    <t>Kodiak</t>
  </si>
  <si>
    <t>79924-3353</t>
  </si>
  <si>
    <t xml:space="preserve">5312 Kodiak Ave </t>
  </si>
  <si>
    <t xml:space="preserve">164 Lazy Cir  Hartsel, CO 80449 </t>
  </si>
  <si>
    <t xml:space="preserve">5539 Wells Fargo Dr  Colorado Springs, CO 80918-5226 </t>
  </si>
  <si>
    <t>T13 R76 S08 Se4 Western Union Ranch Filing 01 Lot 0003</t>
  </si>
  <si>
    <t>Cawthra</t>
  </si>
  <si>
    <t>Douglas &amp; Elizabeth Cawthra</t>
  </si>
  <si>
    <t>Lazy</t>
  </si>
  <si>
    <t>80449-8574</t>
  </si>
  <si>
    <t xml:space="preserve">164 Lazy Cir </t>
  </si>
  <si>
    <t>Wells Fargo</t>
  </si>
  <si>
    <t>80918-5226</t>
  </si>
  <si>
    <t>C072</t>
  </si>
  <si>
    <t xml:space="preserve">5539 Wells Fargo Dr </t>
  </si>
  <si>
    <t xml:space="preserve">439 Sophie Dr  Hartsel, CO 80449 </t>
  </si>
  <si>
    <t xml:space="preserve">1036 W Westridge Ct  Upland, CA 91786-2676 </t>
  </si>
  <si>
    <t>T11 R74 S21 Se4 South Park Ranches Filing 28 Lot 16</t>
  </si>
  <si>
    <t>Alan</t>
  </si>
  <si>
    <t>Novak</t>
  </si>
  <si>
    <t>Alan &amp; Carol Novak</t>
  </si>
  <si>
    <t>Sophie</t>
  </si>
  <si>
    <t xml:space="preserve">439 Sophie Dr </t>
  </si>
  <si>
    <t>Westridge</t>
  </si>
  <si>
    <t>Upland</t>
  </si>
  <si>
    <t>91786-2676</t>
  </si>
  <si>
    <t xml:space="preserve">1036 W Westridge Ct </t>
  </si>
  <si>
    <t xml:space="preserve">162 Pandy Dr  Hartsel, CO 80449 </t>
  </si>
  <si>
    <t xml:space="preserve">20190 E Berry Ln  Centennial, CO 80015-3634 </t>
  </si>
  <si>
    <t>T11 R74 S09 Se4 South Park Ranches Filing 59 Lot 29</t>
  </si>
  <si>
    <t>Ahmed</t>
  </si>
  <si>
    <t>Hamcani</t>
  </si>
  <si>
    <t>Ahmed Hamcani</t>
  </si>
  <si>
    <t>Pandy</t>
  </si>
  <si>
    <t xml:space="preserve">162 Pandy Dr </t>
  </si>
  <si>
    <t>80015-3634</t>
  </si>
  <si>
    <t>C089</t>
  </si>
  <si>
    <t xml:space="preserve">20190 E Berry Ln </t>
  </si>
  <si>
    <t xml:space="preserve">512 Birch St  Hartsel, CO 80449 </t>
  </si>
  <si>
    <t xml:space="preserve">4724 S 13th St  Omaha, NE 68107-3001 </t>
  </si>
  <si>
    <t>T11 R75 S25 Nw4 Pike San Isabel Village Block 62 Lot 30 and 31</t>
  </si>
  <si>
    <t>Rapaich</t>
  </si>
  <si>
    <t>Irene Rapaich</t>
  </si>
  <si>
    <t xml:space="preserve">512 Birch St </t>
  </si>
  <si>
    <t>13th</t>
  </si>
  <si>
    <t>Omaha</t>
  </si>
  <si>
    <t>68107-3001</t>
  </si>
  <si>
    <t xml:space="preserve">4724 S 13th St </t>
  </si>
  <si>
    <t xml:space="preserve">Yuma Rd  Hartsel, CO 80449 </t>
  </si>
  <si>
    <t xml:space="preserve">5630 Dogwood Dr  Lincoln, NE 68516-1427 </t>
  </si>
  <si>
    <t>T15 R75 S03 Se4 Estates Of Colorado Unit 79 Lot 3993</t>
  </si>
  <si>
    <t>Glendel</t>
  </si>
  <si>
    <t>Joshua York</t>
  </si>
  <si>
    <t xml:space="preserve">Yuma Rd </t>
  </si>
  <si>
    <t>Dogwood</t>
  </si>
  <si>
    <t>68516-1427</t>
  </si>
  <si>
    <t xml:space="preserve">5630 Dogwood Dr </t>
  </si>
  <si>
    <t xml:space="preserve">3054 Larimer Dr  Hartsel, CO 80449 </t>
  </si>
  <si>
    <t xml:space="preserve">10425 Woodslee Dr  Carleton, MI 48117-9079 </t>
  </si>
  <si>
    <t>T11 R75 S13 Sw4 South Park Ranches Filing 42 Lot 51</t>
  </si>
  <si>
    <t>Jamie</t>
  </si>
  <si>
    <t>Koniarz</t>
  </si>
  <si>
    <t>Jamie Koniarz</t>
  </si>
  <si>
    <t xml:space="preserve">3054 Larimer Dr </t>
  </si>
  <si>
    <t>Woodslee</t>
  </si>
  <si>
    <t>Carleton</t>
  </si>
  <si>
    <t>48117-9079</t>
  </si>
  <si>
    <t xml:space="preserve">10425 Woodslee Dr </t>
  </si>
  <si>
    <t xml:space="preserve">296 Arapahoe Trl  Hartsel, CO 80449 </t>
  </si>
  <si>
    <t xml:space="preserve">388 Saint Marks Ave  Bellmore, NY 11710-4134 </t>
  </si>
  <si>
    <t>T11 R74 S07 Nw4 South Park Ranches Filing 61 Lot 15</t>
  </si>
  <si>
    <t>Bonacasa</t>
  </si>
  <si>
    <t>Michael Bonacasa</t>
  </si>
  <si>
    <t xml:space="preserve">296 Arapahoe Trl </t>
  </si>
  <si>
    <t>Saint Marks</t>
  </si>
  <si>
    <t>Bellmore</t>
  </si>
  <si>
    <t>11710-4134</t>
  </si>
  <si>
    <t xml:space="preserve">388 Saint Marks Ave </t>
  </si>
  <si>
    <t xml:space="preserve">777 Blacksmith Rd  Hartsel, CO 80449 </t>
  </si>
  <si>
    <t xml:space="preserve">PO Box 82  Buena Vista, CO 81211 </t>
  </si>
  <si>
    <t>T13 R76 S31 Ne4 Western Union Ranch Filing 08 Lot 0647 R527589 Ad06</t>
  </si>
  <si>
    <t>Rice</t>
  </si>
  <si>
    <t>Rebecca</t>
  </si>
  <si>
    <t>Andrew &amp; Rebecca Rice</t>
  </si>
  <si>
    <t xml:space="preserve">777 Blacksmith Rd </t>
  </si>
  <si>
    <t>PO Box 82</t>
  </si>
  <si>
    <t xml:space="preserve">Po Box 82 </t>
  </si>
  <si>
    <t xml:space="preserve">724 Blacksmith Rd  Hartsel, CO 80449 </t>
  </si>
  <si>
    <t xml:space="preserve">16400 W 54th Ave  Golden, CO 80403-1122 </t>
  </si>
  <si>
    <t>T13 R76 S31 Ne4 Western Union Ranch Filing 08 Lot 0621</t>
  </si>
  <si>
    <t>Thomas Allen</t>
  </si>
  <si>
    <t xml:space="preserve">724 Blacksmith Rd </t>
  </si>
  <si>
    <t>54th</t>
  </si>
  <si>
    <t>Fairmount</t>
  </si>
  <si>
    <t>80403-1122</t>
  </si>
  <si>
    <t xml:space="preserve">16400 W 54th Ave </t>
  </si>
  <si>
    <t xml:space="preserve">4478 Hinsdale Rd  Hartsel, CO 80449 </t>
  </si>
  <si>
    <t xml:space="preserve">4192 Paddock Dr  Wellington, CO 80549-3279 </t>
  </si>
  <si>
    <t>T11 R74 S32 Sw4 South Park Ranches Filing 33 Lot 07</t>
  </si>
  <si>
    <t>Friedmansky</t>
  </si>
  <si>
    <t>Brian Friedmansky</t>
  </si>
  <si>
    <t xml:space="preserve">4478 Hinsdale Rd </t>
  </si>
  <si>
    <t>Paddock</t>
  </si>
  <si>
    <t>80549-3279</t>
  </si>
  <si>
    <t xml:space="preserve">4192 Paddock Dr </t>
  </si>
  <si>
    <t xml:space="preserve">2913 Caddo Rd  Hartsel, CO 80449 </t>
  </si>
  <si>
    <t xml:space="preserve">990 Point Of the Pines Dr  Colorado Springs, CO 80919-8142 </t>
  </si>
  <si>
    <t>T14 R75 S15 Ne4 Estates Of Colorado Unit 63 Lot 3288</t>
  </si>
  <si>
    <t>Lambert Living Trust</t>
  </si>
  <si>
    <t>Lambert</t>
  </si>
  <si>
    <t xml:space="preserve">2913 Caddo Rd </t>
  </si>
  <si>
    <t>Point Of the Pines</t>
  </si>
  <si>
    <t>80919-8142</t>
  </si>
  <si>
    <t xml:space="preserve">990 Point Of the Pines Dr </t>
  </si>
  <si>
    <t xml:space="preserve">Sioux Rd  Hartsel, CO 80449 </t>
  </si>
  <si>
    <t xml:space="preserve">49200 State Highway 48 #123, Hinckley, MN 55037 </t>
  </si>
  <si>
    <t>T12 R76 S24 Nw4 Hartsel Ranch Unit 109 Lot 6304</t>
  </si>
  <si>
    <t>Holmes</t>
  </si>
  <si>
    <t>Jeanne</t>
  </si>
  <si>
    <t>James &amp; Jeanne Holmes</t>
  </si>
  <si>
    <t xml:space="preserve">Sioux Rd </t>
  </si>
  <si>
    <t>State Highway 48</t>
  </si>
  <si>
    <t>Hinckley</t>
  </si>
  <si>
    <t xml:space="preserve">49200 State Highway 48 #123 </t>
  </si>
  <si>
    <t xml:space="preserve">Kinkehee Trl  Hartsel, CO 80449 </t>
  </si>
  <si>
    <t xml:space="preserve">5414 Dannelly Fld  San Antonio, TX 78227-4733 </t>
  </si>
  <si>
    <t>T14 R75 S04 Sw4 Estates Of Colorado Unit 46 Lot 2335</t>
  </si>
  <si>
    <t>Kahapea</t>
  </si>
  <si>
    <t>Belinda</t>
  </si>
  <si>
    <t>Jeffrey &amp; Belinda Kahapea</t>
  </si>
  <si>
    <t xml:space="preserve">Kinkehee Trl </t>
  </si>
  <si>
    <t>Dannelly</t>
  </si>
  <si>
    <t>Fld</t>
  </si>
  <si>
    <t>78227-4733</t>
  </si>
  <si>
    <t xml:space="preserve">5414 Dannelly Fld </t>
  </si>
  <si>
    <t xml:space="preserve">355 Margaret Pl  Hartsel, CO 80449 </t>
  </si>
  <si>
    <t xml:space="preserve">10719 Stegman Creek Dr NE  Rockford, MI 49341-7677 </t>
  </si>
  <si>
    <t>T11 R74 S18 Nw4 South Park Ranches Filing 54 Lot 03 and 04</t>
  </si>
  <si>
    <t>Cutten</t>
  </si>
  <si>
    <t>David Cutten</t>
  </si>
  <si>
    <t xml:space="preserve">355 Margaret Pl </t>
  </si>
  <si>
    <t>Stegman Creek</t>
  </si>
  <si>
    <t>Rockford</t>
  </si>
  <si>
    <t>49341-7677</t>
  </si>
  <si>
    <t xml:space="preserve">10719 Stegman Creek Dr NE </t>
  </si>
  <si>
    <t xml:space="preserve">209 Bobbie Ln  Hartsel, CO 80449 </t>
  </si>
  <si>
    <t xml:space="preserve">220 Mount View Ln  Colorado Springs, CO 80907-4453 </t>
  </si>
  <si>
    <t>T11 R74 S07 Se4 South Park Ranches Filing 61 Lot 28</t>
  </si>
  <si>
    <t>Chris</t>
  </si>
  <si>
    <t>Chris &amp; Craig Evans</t>
  </si>
  <si>
    <t>Bobbie</t>
  </si>
  <si>
    <t xml:space="preserve">209 Bobbie Ln </t>
  </si>
  <si>
    <t>Mount View</t>
  </si>
  <si>
    <t>80907-4453</t>
  </si>
  <si>
    <t xml:space="preserve">220 Mount View Ln </t>
  </si>
  <si>
    <t xml:space="preserve">827 Cherokee Trl  Hartsel, CO 80449 </t>
  </si>
  <si>
    <t xml:space="preserve">PO Box 4130  Sunland, CA 91041-4130 </t>
  </si>
  <si>
    <t>T11 R75 S01 Nw4 South Park Ranches Filing 63 Lot 28 B0529 P0906 Ul96</t>
  </si>
  <si>
    <t>Donald</t>
  </si>
  <si>
    <t>Plance</t>
  </si>
  <si>
    <t>Donald &amp; Jane Plance</t>
  </si>
  <si>
    <t xml:space="preserve">827 Cherokee Trl </t>
  </si>
  <si>
    <t>PO Box 4130</t>
  </si>
  <si>
    <t>Sunland</t>
  </si>
  <si>
    <t>91041-4130</t>
  </si>
  <si>
    <t xml:space="preserve">Po Box 4130 </t>
  </si>
  <si>
    <t xml:space="preserve">County Rd 55  Hartsel, CO 80449 </t>
  </si>
  <si>
    <t xml:space="preserve">6033 Annapurna Dr  Evergreen, CO 80439-5313 </t>
  </si>
  <si>
    <t>T13 R76 S25 Ne4 All 25-13-76</t>
  </si>
  <si>
    <t>Richard Stanley Merrell Living</t>
  </si>
  <si>
    <t>Merrell</t>
  </si>
  <si>
    <t>Richard Stanley Merrell &amp; Richard Merrell</t>
  </si>
  <si>
    <t>County Rd 55</t>
  </si>
  <si>
    <t xml:space="preserve">County Rd 55 </t>
  </si>
  <si>
    <t>Annapurna</t>
  </si>
  <si>
    <t>80439-5313</t>
  </si>
  <si>
    <t xml:space="preserve">6033 Annapurna Dr </t>
  </si>
  <si>
    <t xml:space="preserve">3385 Delaware Rd  Hartsel, CO 80449 </t>
  </si>
  <si>
    <t xml:space="preserve">800 West Ave #236, Miami Beach, FL 33139-5535 </t>
  </si>
  <si>
    <t>T14 R75 S14 Ne4 Estates Of Colorado Unit 65 Lot 3405</t>
  </si>
  <si>
    <t>Sokolowski</t>
  </si>
  <si>
    <t>Joseph Sokolowski</t>
  </si>
  <si>
    <t xml:space="preserve">3385 Delaware Rd </t>
  </si>
  <si>
    <t>West</t>
  </si>
  <si>
    <t>Miami Beach</t>
  </si>
  <si>
    <t>33139-5535</t>
  </si>
  <si>
    <t xml:space="preserve">800 West Ave #236 </t>
  </si>
  <si>
    <t xml:space="preserve">43 Bolster Dr  Hartsel, CO 80449 </t>
  </si>
  <si>
    <t xml:space="preserve">4577 Allison Dr  Colorado Springs, CO 80916-3253 </t>
  </si>
  <si>
    <t>T14 R76 S16 Ne4 Western Union Ranch Filing 14 Lot 1099</t>
  </si>
  <si>
    <t>Sharon Brown</t>
  </si>
  <si>
    <t>80449-8577</t>
  </si>
  <si>
    <t xml:space="preserve">43 Bolster Dr </t>
  </si>
  <si>
    <t>80916-3253</t>
  </si>
  <si>
    <t xml:space="preserve">4577 Allison Dr </t>
  </si>
  <si>
    <t xml:space="preserve">2771 Summit Rd  Hartsel, CO 80449 </t>
  </si>
  <si>
    <t xml:space="preserve">1167 Sandelin Ave  San Leandro, CA 94577-3955 </t>
  </si>
  <si>
    <t>T11 R74 S20 Se4 South Park Ranches Filing 50 Lot 35</t>
  </si>
  <si>
    <t>Jorge</t>
  </si>
  <si>
    <t>Jose</t>
  </si>
  <si>
    <t>Cardenas</t>
  </si>
  <si>
    <t>Jorge Hernandez &amp; Jose Cardenas</t>
  </si>
  <si>
    <t xml:space="preserve">2771 Summit Rd </t>
  </si>
  <si>
    <t>Sandelin</t>
  </si>
  <si>
    <t>San Leandro</t>
  </si>
  <si>
    <t>94577-3955</t>
  </si>
  <si>
    <t>C053</t>
  </si>
  <si>
    <t xml:space="preserve">1167 Sandelin Ave </t>
  </si>
  <si>
    <t xml:space="preserve">27 Roundhouse Rd  Hartsel, CO 80449 </t>
  </si>
  <si>
    <t xml:space="preserve">8800 Hooker Way  Westminster, CO 80031-3336 </t>
  </si>
  <si>
    <t>T12 R77 S23 Nw4 Western Union Ranch Rv Park Silverton Northern Lot 128</t>
  </si>
  <si>
    <t>Tabitha</t>
  </si>
  <si>
    <t>Grogan</t>
  </si>
  <si>
    <t>Tabitha Grogan &amp; Andrew Romero</t>
  </si>
  <si>
    <t>Roundhouse</t>
  </si>
  <si>
    <t xml:space="preserve">27 Roundhouse Rd </t>
  </si>
  <si>
    <t>Hooker</t>
  </si>
  <si>
    <t>80031-3336</t>
  </si>
  <si>
    <t xml:space="preserve">8800 Hooker Way </t>
  </si>
  <si>
    <t xml:space="preserve">1370 Coweta Trl  Hartsel, CO 80449 </t>
  </si>
  <si>
    <t xml:space="preserve">2825 SW Rosser Blvd  Port Saint Lucie, FL 34953-4150 </t>
  </si>
  <si>
    <t>T13 R75 S20 Sw4 Bayou Salado Ranches Unit 02 Lot 11</t>
  </si>
  <si>
    <t>Boose Joyce M Rev Liv Trust</t>
  </si>
  <si>
    <t>Uad</t>
  </si>
  <si>
    <t>Joyce Boose &amp; Uad Uad</t>
  </si>
  <si>
    <t xml:space="preserve">1370 Coweta Trl </t>
  </si>
  <si>
    <t>Rosser</t>
  </si>
  <si>
    <t>Port Saint Lucie</t>
  </si>
  <si>
    <t>Port St. Lucie</t>
  </si>
  <si>
    <t>34953-4150</t>
  </si>
  <si>
    <t>C045</t>
  </si>
  <si>
    <t xml:space="preserve">2825 SW Rosser Blvd </t>
  </si>
  <si>
    <t xml:space="preserve">8127 Larimer Rd  Hartsel, CO 80449 </t>
  </si>
  <si>
    <t xml:space="preserve">1906 Clearwater Dr  Round Rock, TX 78681-4037 </t>
  </si>
  <si>
    <t>T11 R74 S26 Nw4 South Park Ranches Filing 03 Lot 34</t>
  </si>
  <si>
    <t>Singer Donald A Barbara F Living Trust</t>
  </si>
  <si>
    <t>Donald Singer</t>
  </si>
  <si>
    <t xml:space="preserve">8127 Larimer Rd </t>
  </si>
  <si>
    <t>Clearwater</t>
  </si>
  <si>
    <t>Round Rock</t>
  </si>
  <si>
    <t>78681-4037</t>
  </si>
  <si>
    <t xml:space="preserve">1906 Clearwater Dr </t>
  </si>
  <si>
    <t xml:space="preserve">720 6th St  Milford, NE 68405-9314 </t>
  </si>
  <si>
    <t>T11 R75 S25 Nw4 Pike San Isabel Village Block 60 Lot 03</t>
  </si>
  <si>
    <t>Elton</t>
  </si>
  <si>
    <t>Havener</t>
  </si>
  <si>
    <t>Elton Havener</t>
  </si>
  <si>
    <t>6th</t>
  </si>
  <si>
    <t>Milford</t>
  </si>
  <si>
    <t>68405-9314</t>
  </si>
  <si>
    <t xml:space="preserve">720 6th St </t>
  </si>
  <si>
    <t xml:space="preserve">1518 Yellowstone Rd  Hartsel, CO 80449 </t>
  </si>
  <si>
    <t xml:space="preserve">9003 W Coco Dr  Littleton, CO 80128-6143 </t>
  </si>
  <si>
    <t>T10 R74 S31 Se4 Wildwood Rec Village Filing 1 Lot 135</t>
  </si>
  <si>
    <t>Candace</t>
  </si>
  <si>
    <t>Nichols</t>
  </si>
  <si>
    <t>Gray</t>
  </si>
  <si>
    <t>Candace Nichols &amp; John Gray</t>
  </si>
  <si>
    <t xml:space="preserve">1518 Yellowstone Rd </t>
  </si>
  <si>
    <t>Coco</t>
  </si>
  <si>
    <t>80128-6143</t>
  </si>
  <si>
    <t xml:space="preserve">9003 W Coco Dr </t>
  </si>
  <si>
    <t xml:space="preserve">5616 Ranch Rd  Hartsel, CO 80449 </t>
  </si>
  <si>
    <t xml:space="preserve">150 Spring St  Palmer Lake, CO 80133-5126 </t>
  </si>
  <si>
    <t>T13 R76 S32 Se4 Western Union Ranch Filing 13 Lot 0823 R566503 Tr02</t>
  </si>
  <si>
    <t>Steven and Becky Orcutt Living Trust</t>
  </si>
  <si>
    <t>Orcutt</t>
  </si>
  <si>
    <t>Steven &amp; Becky Orcutt</t>
  </si>
  <si>
    <t>80449-8504</t>
  </si>
  <si>
    <t xml:space="preserve">5616 Ranch Rd </t>
  </si>
  <si>
    <t>Palmer Lake</t>
  </si>
  <si>
    <t>80133-5126</t>
  </si>
  <si>
    <t xml:space="preserve">150 Spring St </t>
  </si>
  <si>
    <t xml:space="preserve">3004 NW 89th St  Seattle, WA 98117-3935 </t>
  </si>
  <si>
    <t>T15 R75 S11 Ne4 Hartsel Ranch Unit 081 Lot 4247</t>
  </si>
  <si>
    <t>Sodomka</t>
  </si>
  <si>
    <t>Daniel Sodomka</t>
  </si>
  <si>
    <t>89th</t>
  </si>
  <si>
    <t>Seattle</t>
  </si>
  <si>
    <t>98117-3935</t>
  </si>
  <si>
    <t xml:space="preserve">3004 NW 89th St </t>
  </si>
  <si>
    <t xml:space="preserve">1929 Larimer Dr  Hartsel, CO 80449 </t>
  </si>
  <si>
    <t xml:space="preserve">10804 Telluride St  Commerce City, CO 80022 </t>
  </si>
  <si>
    <t>T11 R74 S19 Nw4 South Park Ranches Filing 92 Lot 22</t>
  </si>
  <si>
    <t>Velasquez</t>
  </si>
  <si>
    <t>David &amp; Lisa Velasquez</t>
  </si>
  <si>
    <t xml:space="preserve">1929 Larimer Dr </t>
  </si>
  <si>
    <t>Telluride</t>
  </si>
  <si>
    <t xml:space="preserve">10804 Telluride St </t>
  </si>
  <si>
    <t xml:space="preserve">1635 Grand Teton Dr  Hartsel, CO 80449 </t>
  </si>
  <si>
    <t xml:space="preserve">41435 Apple Field Cir  Parker, CO 80138-4593 </t>
  </si>
  <si>
    <t>T11 R74 S03 Ne4 Wildwood Rec Village Filing 4 Lot 383</t>
  </si>
  <si>
    <t>Tara</t>
  </si>
  <si>
    <t>Shane &amp; Tara Moore</t>
  </si>
  <si>
    <t>Grand Teton</t>
  </si>
  <si>
    <t>80449-5178</t>
  </si>
  <si>
    <t xml:space="preserve">1635 Grand Teton Dr </t>
  </si>
  <si>
    <t>Apple Field</t>
  </si>
  <si>
    <t>80138-4593</t>
  </si>
  <si>
    <t>R028</t>
  </si>
  <si>
    <t xml:space="preserve">41435 Apple Field Cir </t>
  </si>
  <si>
    <t xml:space="preserve">5453 Maggie Ln  Evergreen, CO 80439-7243 </t>
  </si>
  <si>
    <t>T13 R75 S27 Ne4 Estates Of Colorado Unit 32 Lot 1627</t>
  </si>
  <si>
    <t>Brand</t>
  </si>
  <si>
    <t>Jason Brand</t>
  </si>
  <si>
    <t>Maggie</t>
  </si>
  <si>
    <t>80439-7243</t>
  </si>
  <si>
    <t xml:space="preserve">5453 Maggie Ln </t>
  </si>
  <si>
    <t xml:space="preserve">4771 Comanche Trl  Hartsel, CO 80449 </t>
  </si>
  <si>
    <t xml:space="preserve">PO Box 7008  Colorado Springs, CO 80933-7008 </t>
  </si>
  <si>
    <t>T13 R75 S03 Se4 Estates Of Colorado Unit 16 Lot 916</t>
  </si>
  <si>
    <t>Garrigan</t>
  </si>
  <si>
    <t>Travis Garrigan</t>
  </si>
  <si>
    <t xml:space="preserve">4771 Comanche Trl </t>
  </si>
  <si>
    <t>PO Box 7008</t>
  </si>
  <si>
    <t>80933-7008</t>
  </si>
  <si>
    <t xml:space="preserve">Po Box 7008 </t>
  </si>
  <si>
    <t xml:space="preserve">1118 Kaufman Rd  Hartsel, CO 80449 </t>
  </si>
  <si>
    <t xml:space="preserve">7995 E Mississippi Ave K4, Denver, CO 80247-2042 </t>
  </si>
  <si>
    <t>T13 R77 S25 Sw4 Western Union Ranch Filing 11 Lot 1220 New</t>
  </si>
  <si>
    <t>Kennedy</t>
  </si>
  <si>
    <t>Jacob Kennedy</t>
  </si>
  <si>
    <t xml:space="preserve">1118 Kaufman Rd </t>
  </si>
  <si>
    <t>Mississippi</t>
  </si>
  <si>
    <t>K4</t>
  </si>
  <si>
    <t>80247-2042</t>
  </si>
  <si>
    <t xml:space="preserve">7995 E Mississippi Ave K4 </t>
  </si>
  <si>
    <t xml:space="preserve">648 Chipita Trl  Hartsel, CO 80449 </t>
  </si>
  <si>
    <t xml:space="preserve">4272 W Birmingham Rd  Alma, MI 48801-9672 </t>
  </si>
  <si>
    <t>T11 R74 S08 Sw4 South Park Ranches Filing 57 Lot 29 R458919 Ul96</t>
  </si>
  <si>
    <t>Crispin</t>
  </si>
  <si>
    <t>Kay</t>
  </si>
  <si>
    <t>Jerry &amp; Kay Crispin</t>
  </si>
  <si>
    <t>Chipita</t>
  </si>
  <si>
    <t xml:space="preserve">648 Chipita Trl </t>
  </si>
  <si>
    <t>Birmingham</t>
  </si>
  <si>
    <t>Alma</t>
  </si>
  <si>
    <t>48801-9672</t>
  </si>
  <si>
    <t xml:space="preserve">4272 W Birmingham Rd </t>
  </si>
  <si>
    <t xml:space="preserve">78 Chase St  Hartsel, CO 80449 </t>
  </si>
  <si>
    <t xml:space="preserve">20746 E Eastman Ave  Aurora, CO 80013-8491 </t>
  </si>
  <si>
    <t>T10 R74 S31 Ne4 South Park Meadows Sub 1 Lot 09</t>
  </si>
  <si>
    <t>Tate</t>
  </si>
  <si>
    <t>April</t>
  </si>
  <si>
    <t>Robert &amp; April Tate</t>
  </si>
  <si>
    <t xml:space="preserve">78 Chase St </t>
  </si>
  <si>
    <t>Eastman</t>
  </si>
  <si>
    <t>80013-8491</t>
  </si>
  <si>
    <t xml:space="preserve">20746 E Eastman Ave </t>
  </si>
  <si>
    <t xml:space="preserve">PO Box 1577  Stanton, TX 79782-1577 </t>
  </si>
  <si>
    <t>T11 R75 S25 Nw4 Pike San Isabel Village Block 45 Lot 39 and 40</t>
  </si>
  <si>
    <t>Conard</t>
  </si>
  <si>
    <t>Frank Conard</t>
  </si>
  <si>
    <t>PO Box 1577</t>
  </si>
  <si>
    <t>Stanton</t>
  </si>
  <si>
    <t>79782-1577</t>
  </si>
  <si>
    <t xml:space="preserve">Po Box 1577 </t>
  </si>
  <si>
    <t xml:space="preserve">Pike St  Hartsel, CO 80449 </t>
  </si>
  <si>
    <t xml:space="preserve">2775 County Road 15  Arlington, NE 68002-5616 </t>
  </si>
  <si>
    <t>T11 R75 S25 Ne4 Pike San Isabel Village Block 03 Lot 21 22 and 30</t>
  </si>
  <si>
    <t>Bull</t>
  </si>
  <si>
    <t>Terry Bull</t>
  </si>
  <si>
    <t xml:space="preserve">Pike St </t>
  </si>
  <si>
    <t>County Road 15</t>
  </si>
  <si>
    <t>68002-5616</t>
  </si>
  <si>
    <t xml:space="preserve">2775 County Road 15 </t>
  </si>
  <si>
    <t xml:space="preserve">3176 San Miguel St  Hartsel, CO 80449 </t>
  </si>
  <si>
    <t xml:space="preserve">7793 W Quarto Ave  Littleton, CO 80128-4333 </t>
  </si>
  <si>
    <t>T11 R74 S14 Sw4 South Park Ranches Filing 10 Lot 04</t>
  </si>
  <si>
    <t>Berndt</t>
  </si>
  <si>
    <t>Craig &amp; Susan Berndt</t>
  </si>
  <si>
    <t xml:space="preserve">3176 San Miguel St </t>
  </si>
  <si>
    <t>Quarto</t>
  </si>
  <si>
    <t>Columbine</t>
  </si>
  <si>
    <t>80128-4333</t>
  </si>
  <si>
    <t xml:space="preserve">7793 W Quarto Ave </t>
  </si>
  <si>
    <t xml:space="preserve">1579 S Muley Gulch Dr  Hartsel, CO 80449 </t>
  </si>
  <si>
    <t xml:space="preserve">208 Leatherwood Dr  Mountain Home, AR 72653-3740 </t>
  </si>
  <si>
    <t>T11 R74 S19 Sw4 South Park Ranches Filing 92 Lot 05</t>
  </si>
  <si>
    <t>Sofya</t>
  </si>
  <si>
    <t>Habinsky</t>
  </si>
  <si>
    <t>Sofya Habinsky</t>
  </si>
  <si>
    <t xml:space="preserve">1579 S Muley Gulch Dr </t>
  </si>
  <si>
    <t>Leatherwood</t>
  </si>
  <si>
    <t>Mountain Home</t>
  </si>
  <si>
    <t>AR</t>
  </si>
  <si>
    <t>72653-3740</t>
  </si>
  <si>
    <t xml:space="preserve">208 Leatherwood Dr </t>
  </si>
  <si>
    <t xml:space="preserve">3831 W 103rd Ave  Westminster, CO 80031-2413 </t>
  </si>
  <si>
    <t>T11 R75 S25 Se4 Pike San Isabel Village Block 01 Lot 22</t>
  </si>
  <si>
    <t>Tony</t>
  </si>
  <si>
    <t>Giebler</t>
  </si>
  <si>
    <t>Tony &amp; Rita Giebler</t>
  </si>
  <si>
    <t>103rd</t>
  </si>
  <si>
    <t>80031-2413</t>
  </si>
  <si>
    <t xml:space="preserve">3831 W 103rd Ave </t>
  </si>
  <si>
    <t>T11 R75 S25 Nw4 Pike San Isabel Village Block 45 Lot 36</t>
  </si>
  <si>
    <t xml:space="preserve">Eagles Nest Ln  Hartsel, CO 80449 </t>
  </si>
  <si>
    <t xml:space="preserve">660 E Happy Canyon Rd  Castle Rock, CO 80108-3901 </t>
  </si>
  <si>
    <t>T13 R73 S16 Sw4 Canyon Ranch Lot 08</t>
  </si>
  <si>
    <t>Mitchell</t>
  </si>
  <si>
    <t>Rima</t>
  </si>
  <si>
    <t>Mitchell Rima</t>
  </si>
  <si>
    <t>Eagles Nest</t>
  </si>
  <si>
    <t xml:space="preserve">Eagles Nest Ln </t>
  </si>
  <si>
    <t>Happy Canyon</t>
  </si>
  <si>
    <t>Castle Pines Village</t>
  </si>
  <si>
    <t>80108-3901</t>
  </si>
  <si>
    <t>C032</t>
  </si>
  <si>
    <t xml:space="preserve">660 E Happy Canyon Rd </t>
  </si>
  <si>
    <t xml:space="preserve">3992 Rio Blanco Rd  Hartsel, CO 80449 </t>
  </si>
  <si>
    <t xml:space="preserve">PO Box 459  Timberon, NM 88350 </t>
  </si>
  <si>
    <t>T11 R74 S31 Ne4 South Park Ranches Filing 36 Lot 40 B0251 P0665 Ad05</t>
  </si>
  <si>
    <t>Lynch</t>
  </si>
  <si>
    <t>Ethel</t>
  </si>
  <si>
    <t>John &amp; Ethel Lynch</t>
  </si>
  <si>
    <t xml:space="preserve">3992 Rio Blanco Rd </t>
  </si>
  <si>
    <t>PO Box 459</t>
  </si>
  <si>
    <t>Timberon</t>
  </si>
  <si>
    <t>Cloudcroft</t>
  </si>
  <si>
    <t>B005</t>
  </si>
  <si>
    <t xml:space="preserve">Po Box 459 </t>
  </si>
  <si>
    <t xml:space="preserve">900 Olympic Cir  Hartsel, CO 80449 </t>
  </si>
  <si>
    <t xml:space="preserve">7335 Chelsey Way  Peyton, CO 80831-6130 </t>
  </si>
  <si>
    <t>T11 R74 S05 Ne4 Wildwood Rec Village Filing 2 Lot 331 R478266 Ad06</t>
  </si>
  <si>
    <t>Bardi</t>
  </si>
  <si>
    <t>Michael &amp; Marlene Bardi</t>
  </si>
  <si>
    <t xml:space="preserve">900 Olympic Cir </t>
  </si>
  <si>
    <t>Chelsey</t>
  </si>
  <si>
    <t>80831-6130</t>
  </si>
  <si>
    <t xml:space="preserve">7335 Chelsey Way </t>
  </si>
  <si>
    <t xml:space="preserve">65 Engine Way  Hartsel, CO 80449 </t>
  </si>
  <si>
    <t xml:space="preserve">8285 Ammons Cir  Arvada, CO 80005-2512 </t>
  </si>
  <si>
    <t>T12 R77 S14 Se4 Western Union Ranch Rv Park Colo and Southern Lot 29 R567524 Tr03 36435</t>
  </si>
  <si>
    <t>Juanita</t>
  </si>
  <si>
    <t>King</t>
  </si>
  <si>
    <t>Juanita King</t>
  </si>
  <si>
    <t>Engine</t>
  </si>
  <si>
    <t xml:space="preserve">65 Engine Way </t>
  </si>
  <si>
    <t>80005-2512</t>
  </si>
  <si>
    <t>C064</t>
  </si>
  <si>
    <t xml:space="preserve">8285 Ammons Cir </t>
  </si>
  <si>
    <t xml:space="preserve">505 Phyllis Dr  Hartsel, CO 80449 </t>
  </si>
  <si>
    <t xml:space="preserve">4797 S Jason St  Englewood, CO 80110-6412 </t>
  </si>
  <si>
    <t>T11 R74 S09 Ne4 South Park Ranches Filing 59 Lot 02 and 03</t>
  </si>
  <si>
    <t>Dominick</t>
  </si>
  <si>
    <t>Erin Dominick</t>
  </si>
  <si>
    <t xml:space="preserve">505 Phyllis Dr </t>
  </si>
  <si>
    <t>80110-6412</t>
  </si>
  <si>
    <t xml:space="preserve">4797 S Jason St </t>
  </si>
  <si>
    <t xml:space="preserve">5269 E 114th Pl  Thornton, CO 80233-2839 </t>
  </si>
  <si>
    <t>T14 R75 S15 Nw4 Estates Of Colorado Unit 63 Lot 3273</t>
  </si>
  <si>
    <t>Rivera</t>
  </si>
  <si>
    <t>Anthony &amp; Dorothy Rivera</t>
  </si>
  <si>
    <t>114th</t>
  </si>
  <si>
    <t>80233-2839</t>
  </si>
  <si>
    <t xml:space="preserve">5269 E 114th Pl </t>
  </si>
  <si>
    <t xml:space="preserve">96 Angus Cir  Hartsel, CO 80449 </t>
  </si>
  <si>
    <t xml:space="preserve">13346 Ebell St  Panorama City, CA 91402-5513 </t>
  </si>
  <si>
    <t>T14 R76 S22 Nw4 Western Union Ranch Filing 14 Lot 0990</t>
  </si>
  <si>
    <t>Jaime</t>
  </si>
  <si>
    <t>Vargas</t>
  </si>
  <si>
    <t>Jaime Vargas</t>
  </si>
  <si>
    <t>Angus</t>
  </si>
  <si>
    <t xml:space="preserve">96 Angus Cir </t>
  </si>
  <si>
    <t>Ebell</t>
  </si>
  <si>
    <t>Panorama City</t>
  </si>
  <si>
    <t>91402-5513</t>
  </si>
  <si>
    <t xml:space="preserve">13346 Ebell St </t>
  </si>
  <si>
    <t xml:space="preserve">2585 Summit Rd  Hartsel, CO 80449 </t>
  </si>
  <si>
    <t xml:space="preserve">3770 Hager Rd  Nashville, MI 49073-9147 </t>
  </si>
  <si>
    <t>T11 R74 S20 Sw4 South Park Ranches Filing 50 Lot 32 B0550 P0650 Ul96</t>
  </si>
  <si>
    <t>English</t>
  </si>
  <si>
    <t>Sumalee</t>
  </si>
  <si>
    <t>William &amp; Sumalee English</t>
  </si>
  <si>
    <t xml:space="preserve">2585 Summit Rd </t>
  </si>
  <si>
    <t>Hager</t>
  </si>
  <si>
    <t>49073-9147</t>
  </si>
  <si>
    <t xml:space="preserve">3770 Hager Rd </t>
  </si>
  <si>
    <t xml:space="preserve">1021 Mcmurray Rd  Hartsel, CO 80449 </t>
  </si>
  <si>
    <t xml:space="preserve">148 Security Blvd  Colorado Springs, CO 80911-1931 </t>
  </si>
  <si>
    <t>T15 R76 S15 Ne4 Badger Creek Ranch No 3 Lot 279</t>
  </si>
  <si>
    <t>Erker</t>
  </si>
  <si>
    <t>Mark Erker</t>
  </si>
  <si>
    <t xml:space="preserve">1021 Mcmurray Rd </t>
  </si>
  <si>
    <t>Security</t>
  </si>
  <si>
    <t>80911-1931</t>
  </si>
  <si>
    <t xml:space="preserve">148 Security Blvd </t>
  </si>
  <si>
    <t xml:space="preserve">1080 Brahma Ct  Hartsel, CO 80449 </t>
  </si>
  <si>
    <t xml:space="preserve">688 Brennan Cir  Erie, CO 80516-7045 </t>
  </si>
  <si>
    <t>T14 R76 S16 Ne4 Western Union Ranch Filing 14 Lot 0942 R545389 Tr01</t>
  </si>
  <si>
    <t>Mccambridge</t>
  </si>
  <si>
    <t>Mccambridge &amp; Kenneth Miller</t>
  </si>
  <si>
    <t>80449-8526</t>
  </si>
  <si>
    <t xml:space="preserve">1080 Brahma Ct </t>
  </si>
  <si>
    <t>Brennan</t>
  </si>
  <si>
    <t>80516-7045</t>
  </si>
  <si>
    <t xml:space="preserve">688 Brennan Cir </t>
  </si>
  <si>
    <t xml:space="preserve">5806 Routt Rd  Hartsel, CO 80449 </t>
  </si>
  <si>
    <t xml:space="preserve">6511 N Howling Moon Pl  Tucson, AZ 85743-8453 </t>
  </si>
  <si>
    <t>T11 R74 S33 Ne4 South Park Ranches Filing 31 Lot 52</t>
  </si>
  <si>
    <t>Lisa &amp; Robert Hawkins</t>
  </si>
  <si>
    <t xml:space="preserve">5806 Routt Rd </t>
  </si>
  <si>
    <t>Howling Moon</t>
  </si>
  <si>
    <t>Tucson</t>
  </si>
  <si>
    <t>Picture Rocks</t>
  </si>
  <si>
    <t>85743-8453</t>
  </si>
  <si>
    <t>R043</t>
  </si>
  <si>
    <t xml:space="preserve">6511 N Howling Moon Pl </t>
  </si>
  <si>
    <t xml:space="preserve">1065 Summit Rd  Hartsel, CO 80449 </t>
  </si>
  <si>
    <t xml:space="preserve">1751 Whitehall Rd  Colorado Springs, CO 80906-5625 </t>
  </si>
  <si>
    <t>T11 R74 S19 Sw4 South Park Ranches Filing 39 Lot 18</t>
  </si>
  <si>
    <t>Molioo</t>
  </si>
  <si>
    <t>Phyllis Molioo</t>
  </si>
  <si>
    <t xml:space="preserve">1065 Summit Rd </t>
  </si>
  <si>
    <t>Whitehall</t>
  </si>
  <si>
    <t>Stratmoor</t>
  </si>
  <si>
    <t>80906-5625</t>
  </si>
  <si>
    <t xml:space="preserve">1751 Whitehall Rd </t>
  </si>
  <si>
    <t xml:space="preserve">498 Aspen Cir  Hartsel, CO 80449 </t>
  </si>
  <si>
    <t xml:space="preserve">7631 Splashing River Ct  Las Vegas, NV 89131-2184 </t>
  </si>
  <si>
    <t>T15 R76 S22 Ne4 Badger Creek Ranch No 2 Lot 174</t>
  </si>
  <si>
    <t>Marla</t>
  </si>
  <si>
    <t>Marla Thornton</t>
  </si>
  <si>
    <t xml:space="preserve">498 Aspen Cir </t>
  </si>
  <si>
    <t>Splashing River</t>
  </si>
  <si>
    <t>89131-2184</t>
  </si>
  <si>
    <t xml:space="preserve">7631 Splashing River Ct </t>
  </si>
  <si>
    <t xml:space="preserve">49 Pitchfork Rd  Hartsel, CO 80449 </t>
  </si>
  <si>
    <t xml:space="preserve">5468 Trenton St  Denver, CO 80238-3822 </t>
  </si>
  <si>
    <t>T13 R77 S24 Sw4 Western Union Ranch Filing 09 Unit 1 Lot 0741</t>
  </si>
  <si>
    <t>Micah</t>
  </si>
  <si>
    <t>Tyberg</t>
  </si>
  <si>
    <t>Micah &amp; Laura Tyberg</t>
  </si>
  <si>
    <t xml:space="preserve">49 Pitchfork Rd </t>
  </si>
  <si>
    <t>Trenton</t>
  </si>
  <si>
    <t>80238-3822</t>
  </si>
  <si>
    <t>R069</t>
  </si>
  <si>
    <t xml:space="preserve">5468 Trenton St </t>
  </si>
  <si>
    <t xml:space="preserve">141 Bandolier Ct  Hartsel, CO 80449 </t>
  </si>
  <si>
    <t xml:space="preserve">15181 Gaylord St  Thornton, CO 80602-7471 </t>
  </si>
  <si>
    <t>T11 R74 S05 Ne4 Wildwood Rec Village Filing 2 Lot 299</t>
  </si>
  <si>
    <t>Emilio</t>
  </si>
  <si>
    <t>Navarro</t>
  </si>
  <si>
    <t>Maria</t>
  </si>
  <si>
    <t>Dellepiane</t>
  </si>
  <si>
    <t>Emilio Navarro &amp; Maria Dellepiane</t>
  </si>
  <si>
    <t xml:space="preserve">141 Bandolier Ct </t>
  </si>
  <si>
    <t>Gaylord</t>
  </si>
  <si>
    <t>80602-7471</t>
  </si>
  <si>
    <t xml:space="preserve">15181 Gaylord St </t>
  </si>
  <si>
    <t xml:space="preserve">Black Beaver Trl  Hartsel, CO 80449 </t>
  </si>
  <si>
    <t xml:space="preserve">130 Clear Spgs  Floresville, TX 78114-9791 </t>
  </si>
  <si>
    <t>T14 R75 S25 Se4 Estates Of Colorado Unit 92 Lot 4679</t>
  </si>
  <si>
    <t>Garza</t>
  </si>
  <si>
    <t>Pricilla</t>
  </si>
  <si>
    <t>Gilbert &amp; Pricilla Garza</t>
  </si>
  <si>
    <t xml:space="preserve">Black Beaver Trl </t>
  </si>
  <si>
    <t>Clear</t>
  </si>
  <si>
    <t>Spgs</t>
  </si>
  <si>
    <t>Floresville</t>
  </si>
  <si>
    <t>78114-9791</t>
  </si>
  <si>
    <t xml:space="preserve">130 Clear Spgs </t>
  </si>
  <si>
    <t>T11 R75 S25 Se4 Pike San Isabel Village Block 07 Lot 37</t>
  </si>
  <si>
    <t>Jim Clark</t>
  </si>
  <si>
    <t xml:space="preserve">112 Beaver Run  Hartsel, CO 80449 </t>
  </si>
  <si>
    <t xml:space="preserve">PO Box 258  Buena Vista, CO 81211 </t>
  </si>
  <si>
    <t>T15 R76 S22 Nw4 Badger Creek Ranch No 2 Lot 136</t>
  </si>
  <si>
    <t>Kathleen &amp; Peter Taylor</t>
  </si>
  <si>
    <t>Beaver</t>
  </si>
  <si>
    <t xml:space="preserve">112 Beaver Run </t>
  </si>
  <si>
    <t>PO Box 258</t>
  </si>
  <si>
    <t xml:space="preserve">Po Box 258 </t>
  </si>
  <si>
    <t xml:space="preserve">1846 Fitzsimmons Dr  Hartsel, CO 80449 </t>
  </si>
  <si>
    <t xml:space="preserve">14171 True Mountain Dr  Larkspur, CO 80118-5728 </t>
  </si>
  <si>
    <t>T11 R75 S11 Sw4 South Park Ranches Filing 42 Lot 04</t>
  </si>
  <si>
    <t>Gualalupe</t>
  </si>
  <si>
    <t>Rocha</t>
  </si>
  <si>
    <t>Carmela</t>
  </si>
  <si>
    <t>Gualalupe &amp; Carmela Rocha</t>
  </si>
  <si>
    <t xml:space="preserve">1846 Fitzsimmons Dr </t>
  </si>
  <si>
    <t>True Mountain</t>
  </si>
  <si>
    <t>80118-5728</t>
  </si>
  <si>
    <t xml:space="preserve">14171 True Mountain Dr </t>
  </si>
  <si>
    <t xml:space="preserve">1356 Clear Creek Rd  Hartsel, CO 80449 </t>
  </si>
  <si>
    <t xml:space="preserve">3090 S Washington St  Englewood, CO 80113-1672 </t>
  </si>
  <si>
    <t>T11 R75 S27 Nw4 South Park Ranches Filing 48 Lot 53</t>
  </si>
  <si>
    <t>Cloos</t>
  </si>
  <si>
    <t>Sophia</t>
  </si>
  <si>
    <t>Larry &amp; Sophia Cloos</t>
  </si>
  <si>
    <t xml:space="preserve">1356 Clear Creek Rd </t>
  </si>
  <si>
    <t>80113-1672</t>
  </si>
  <si>
    <t xml:space="preserve">3090 S Washington St </t>
  </si>
  <si>
    <t xml:space="preserve">1238 Walls St  Hartsel, CO 80449 </t>
  </si>
  <si>
    <t xml:space="preserve">205 Lincoln Ave  Nunn, CO 80648-7028 </t>
  </si>
  <si>
    <t>T11 R74 S09 Sw4 South Park Ranches Filing 58 Lot 47</t>
  </si>
  <si>
    <t>Cable</t>
  </si>
  <si>
    <t>Junge</t>
  </si>
  <si>
    <t>Nancy Cable &amp; Roberta Junge</t>
  </si>
  <si>
    <t xml:space="preserve">1238 Walls St </t>
  </si>
  <si>
    <t>Nunn</t>
  </si>
  <si>
    <t>80648-7028</t>
  </si>
  <si>
    <t>R801</t>
  </si>
  <si>
    <t xml:space="preserve">205 Lincoln Ave </t>
  </si>
  <si>
    <t xml:space="preserve">9389 Ranch Rd  Hartsel, CO 80449 </t>
  </si>
  <si>
    <t xml:space="preserve">9565 W Wesley Ave  Lakewood, CO 80227-2241 </t>
  </si>
  <si>
    <t>T14 R76 S16 Nw4 Western Union Ranch Filing 14 Lot 0901</t>
  </si>
  <si>
    <t>Teddi</t>
  </si>
  <si>
    <t>Arthur &amp; Teddi Gray</t>
  </si>
  <si>
    <t>80449-8568</t>
  </si>
  <si>
    <t xml:space="preserve">9389 Ranch Rd </t>
  </si>
  <si>
    <t>80227-2241</t>
  </si>
  <si>
    <t xml:space="preserve">9565 W Wesley Ave </t>
  </si>
  <si>
    <t xml:space="preserve">4189 Moffat Rd  Hartsel, CO 80449 </t>
  </si>
  <si>
    <t xml:space="preserve">2840 NW Skyline Dr  Corvallis, OR 97330-3170 </t>
  </si>
  <si>
    <t>T11 R74 S32 Nw4 South Park Ranches Filing 34 Lot 03</t>
  </si>
  <si>
    <t>Georgiana</t>
  </si>
  <si>
    <t>Georgiana Thomas</t>
  </si>
  <si>
    <t xml:space="preserve">4189 Moffat Rd </t>
  </si>
  <si>
    <t>Skyline</t>
  </si>
  <si>
    <t>Corvallis</t>
  </si>
  <si>
    <t>97330-3170</t>
  </si>
  <si>
    <t xml:space="preserve">2840 NW Skyline Dr </t>
  </si>
  <si>
    <t xml:space="preserve">Keechi Rd  Hartsel, CO 80449 </t>
  </si>
  <si>
    <t xml:space="preserve">10274 Dusk Ct  Littleton, CO 80125-8969 </t>
  </si>
  <si>
    <t>T13 R75 S25 Sw4 Estates Of Colorado Unit 37 Lot 1853</t>
  </si>
  <si>
    <t>Coutret</t>
  </si>
  <si>
    <t>Jordan</t>
  </si>
  <si>
    <t>William &amp; Jordan Coutret</t>
  </si>
  <si>
    <t xml:space="preserve">Keechi Rd </t>
  </si>
  <si>
    <t>Dusk</t>
  </si>
  <si>
    <t>Roxborough Park</t>
  </si>
  <si>
    <t>80125-8969</t>
  </si>
  <si>
    <t xml:space="preserve">10274 Dusk Ct </t>
  </si>
  <si>
    <t xml:space="preserve">1313 Hinsdale Dr  Hartsel, CO 80449 </t>
  </si>
  <si>
    <t xml:space="preserve">11376 E Alabama Cir  Aurora, CO 80012-2823 </t>
  </si>
  <si>
    <t>T11 R75 S35 Sw4 South Park Ranches Filing 44 Lot 19 R492717 Ad05</t>
  </si>
  <si>
    <t>Sudds</t>
  </si>
  <si>
    <t>Corazon</t>
  </si>
  <si>
    <t>Roy &amp; Corazon Sudds</t>
  </si>
  <si>
    <t>80449-5100</t>
  </si>
  <si>
    <t xml:space="preserve">1313 Hinsdale Dr </t>
  </si>
  <si>
    <t>Alabama</t>
  </si>
  <si>
    <t>80012-2823</t>
  </si>
  <si>
    <t xml:space="preserve">11376 E Alabama Cir </t>
  </si>
  <si>
    <t xml:space="preserve">1979 Pitchfork Rd  Hartsel, CO 80449 </t>
  </si>
  <si>
    <t xml:space="preserve">3846 Old Military Rd  Central Point, OR 97502-1142 </t>
  </si>
  <si>
    <t>T13 R77 S25 Sw4 Western Union Ranch Filing 11 Lot 1224 R514955 Tr99</t>
  </si>
  <si>
    <t>Mclean</t>
  </si>
  <si>
    <t>Ina</t>
  </si>
  <si>
    <t>Michael &amp; Ina Mclean</t>
  </si>
  <si>
    <t>80449-8590</t>
  </si>
  <si>
    <t xml:space="preserve">1979 Pitchfork Rd </t>
  </si>
  <si>
    <t>Old Military</t>
  </si>
  <si>
    <t>Central Point</t>
  </si>
  <si>
    <t>97502-1142</t>
  </si>
  <si>
    <t>C055</t>
  </si>
  <si>
    <t xml:space="preserve">3846 Old Military Rd </t>
  </si>
  <si>
    <t xml:space="preserve">413 Summit Rd  Hartsel, CO 80449 </t>
  </si>
  <si>
    <t xml:space="preserve">40088 Wagner Rd  Ponchatoula, LA 70454-6500 </t>
  </si>
  <si>
    <t>T11 R75 S24 Sw4 South Park Ranches Filing 40 Lot 31</t>
  </si>
  <si>
    <t>Mochetta</t>
  </si>
  <si>
    <t>Steven &amp; Theresa Mochetta</t>
  </si>
  <si>
    <t xml:space="preserve">413 Summit Rd </t>
  </si>
  <si>
    <t>70454-6500</t>
  </si>
  <si>
    <t>H078</t>
  </si>
  <si>
    <t xml:space="preserve">40088 Wagner Rd </t>
  </si>
  <si>
    <t xml:space="preserve">301 W Gonzalez St  Pensacola, FL 32501-3063 </t>
  </si>
  <si>
    <t>T13 R75 S10 Sw4 Estates Of Colorado Unit 18 Lot 1004</t>
  </si>
  <si>
    <t>Levchik</t>
  </si>
  <si>
    <t>Beryl</t>
  </si>
  <si>
    <t>Nicholas &amp; Beryl Levchik</t>
  </si>
  <si>
    <t>Gonzalez</t>
  </si>
  <si>
    <t>Pensacola</t>
  </si>
  <si>
    <t>32501-3063</t>
  </si>
  <si>
    <t xml:space="preserve">301 W Gonzalez St </t>
  </si>
  <si>
    <t xml:space="preserve">558 Bellows Rd  Hartsel, CO 80449 </t>
  </si>
  <si>
    <t xml:space="preserve">729 Steele St  Denver, CO 80206-3942 </t>
  </si>
  <si>
    <t>T13 R76 S30 Se4 Western Union Ranch Filing 08 Lot 0655 B0509 P0766 Ad99</t>
  </si>
  <si>
    <t>Woodward</t>
  </si>
  <si>
    <t>Simes</t>
  </si>
  <si>
    <t>Michele</t>
  </si>
  <si>
    <t>Woodward &amp; Michele Simes</t>
  </si>
  <si>
    <t>Bellows</t>
  </si>
  <si>
    <t>80449-8581</t>
  </si>
  <si>
    <t xml:space="preserve">558 Bellows Rd </t>
  </si>
  <si>
    <t>Steele</t>
  </si>
  <si>
    <t>80206-3942</t>
  </si>
  <si>
    <t xml:space="preserve">729 Steele St </t>
  </si>
  <si>
    <t xml:space="preserve">2074 Yellowstone Rd  Hartsel, CO 80449 </t>
  </si>
  <si>
    <t xml:space="preserve">23903 E 2nd Dr  Aurora, CO 80018-4538 </t>
  </si>
  <si>
    <t>T11 R74 S06 Ne4 Wildwood Rec Village Filing 1 Lot 207 B0425 P0252 Ad06</t>
  </si>
  <si>
    <t>Welsh</t>
  </si>
  <si>
    <t>Troy &amp; Dale Welsh</t>
  </si>
  <si>
    <t xml:space="preserve">2074 Yellowstone Rd </t>
  </si>
  <si>
    <t>80018-4538</t>
  </si>
  <si>
    <t xml:space="preserve">23903 E 2nd Dr </t>
  </si>
  <si>
    <t xml:space="preserve">193 La Plata Dr  Hartsel, CO 80449 </t>
  </si>
  <si>
    <t xml:space="preserve">225 R9skjgrs Rd  Waterville, MN 56096 </t>
  </si>
  <si>
    <t>T11 R75 S15 Ne4 South Park Ranches Filing 86 Lot 25</t>
  </si>
  <si>
    <t>Jared</t>
  </si>
  <si>
    <t>Watzek</t>
  </si>
  <si>
    <t>Lindsey</t>
  </si>
  <si>
    <t>Jared &amp; Lindsey Watzek</t>
  </si>
  <si>
    <t xml:space="preserve">193 La Plata Dr </t>
  </si>
  <si>
    <t>R9skjgrs</t>
  </si>
  <si>
    <t>Waterville</t>
  </si>
  <si>
    <t xml:space="preserve">225 R9skjgrs Rd </t>
  </si>
  <si>
    <t xml:space="preserve">825 County Rd 24  Hartsel, CO 80449 </t>
  </si>
  <si>
    <t xml:space="preserve">13630 Via Varra #208, Broomfield, CO 80020-9708 </t>
  </si>
  <si>
    <t>T11 R77 S14 Se4 Sw4se4 14-11-77; N2nw4ne4 Nly Of Co Rd 24 Aka New Tract A Per Plat R644534</t>
  </si>
  <si>
    <t>Ocampo</t>
  </si>
  <si>
    <t>Enrique Ocampo &amp; Maria Sanchez</t>
  </si>
  <si>
    <t>County Rd 24</t>
  </si>
  <si>
    <t xml:space="preserve">825 County Rd 24 </t>
  </si>
  <si>
    <t>Via Varra</t>
  </si>
  <si>
    <t>80020-9708</t>
  </si>
  <si>
    <t xml:space="preserve">13630 Via Varra #208 </t>
  </si>
  <si>
    <t xml:space="preserve">64 Boxcar Loop  Hartsel, CO 80449 </t>
  </si>
  <si>
    <t xml:space="preserve">1409 S Queens Dr  Peoria, IL 61605-1152 </t>
  </si>
  <si>
    <t>T12 R77 S23 Nw4 Western Union Ranch Rv Park Silverton Northern Lot 163</t>
  </si>
  <si>
    <t>Babcock</t>
  </si>
  <si>
    <t>Linda Babcock</t>
  </si>
  <si>
    <t xml:space="preserve">64 Boxcar Loop </t>
  </si>
  <si>
    <t>Queens</t>
  </si>
  <si>
    <t>Peoria</t>
  </si>
  <si>
    <t>61605-1152</t>
  </si>
  <si>
    <t xml:space="preserve">1409 S Queens Dr </t>
  </si>
  <si>
    <t xml:space="preserve">Odako Trl  Hartsel, CO 80449 </t>
  </si>
  <si>
    <t xml:space="preserve">PO Box 480  Paso Robles, CA 93447 </t>
  </si>
  <si>
    <t>T14 R75 S24 Sw4 Estates Of Colorado Unit 90 Lot 4565 R516843 Ad01 9549</t>
  </si>
  <si>
    <t>Harvey</t>
  </si>
  <si>
    <t>Thomas Harvey &amp; Denise Eagle</t>
  </si>
  <si>
    <t xml:space="preserve">Odako Trl </t>
  </si>
  <si>
    <t>PO Box 480</t>
  </si>
  <si>
    <t>Paso Robles</t>
  </si>
  <si>
    <t>El Paso De Robles (Paso Robles)</t>
  </si>
  <si>
    <t>B004</t>
  </si>
  <si>
    <t xml:space="preserve">Po Box 480 </t>
  </si>
  <si>
    <t xml:space="preserve">4252 Park Rd  Hartsel, CO 80449 </t>
  </si>
  <si>
    <t xml:space="preserve">4110 Onyx Pl  Johnstown, CO 80534-7468 </t>
  </si>
  <si>
    <t>T11 R74 S22 Sw4 South Park Ranches Filing 27 Lot 21 B0274 P0213</t>
  </si>
  <si>
    <t>Darrell</t>
  </si>
  <si>
    <t>Bradley</t>
  </si>
  <si>
    <t>Renea</t>
  </si>
  <si>
    <t>Darrell &amp; Renea Bradley</t>
  </si>
  <si>
    <t xml:space="preserve">4252 Park Rd </t>
  </si>
  <si>
    <t>Onyx</t>
  </si>
  <si>
    <t>80534-7468</t>
  </si>
  <si>
    <t xml:space="preserve">4110 Onyx Pl </t>
  </si>
  <si>
    <t xml:space="preserve">5251 Mesa Rd  Hartsel, CO 80449 </t>
  </si>
  <si>
    <t xml:space="preserve">5035 Fm 1301 Rd  Wharton, TX 77488-7063 </t>
  </si>
  <si>
    <t>T11 R74 S23 Sw4 South Park Ranches Filing 08 Lot 04</t>
  </si>
  <si>
    <t>Ganske</t>
  </si>
  <si>
    <t>John Ganske</t>
  </si>
  <si>
    <t xml:space="preserve">5251 Mesa Rd </t>
  </si>
  <si>
    <t>Fm 1301</t>
  </si>
  <si>
    <t>Wharton</t>
  </si>
  <si>
    <t>77488-7063</t>
  </si>
  <si>
    <t xml:space="preserve">5035 Fm 1301 Rd </t>
  </si>
  <si>
    <t xml:space="preserve">368 Remuda Trl  Hartsel, CO 80449 </t>
  </si>
  <si>
    <t xml:space="preserve">65 Bates Rd  Arlington, MA 02474-6834 </t>
  </si>
  <si>
    <t>T15 R76 S22 Se4 Badger Creek Ranch No 2 Lot 090</t>
  </si>
  <si>
    <t>Deveau</t>
  </si>
  <si>
    <t>Cheryl Deveau</t>
  </si>
  <si>
    <t>Remuda</t>
  </si>
  <si>
    <t xml:space="preserve">368 Remuda Trl </t>
  </si>
  <si>
    <t>02474-6834</t>
  </si>
  <si>
    <t xml:space="preserve">65 Bates Rd </t>
  </si>
  <si>
    <t xml:space="preserve">5558 Park Rd  Hartsel, CO 80449 </t>
  </si>
  <si>
    <t xml:space="preserve">1929 Pintura Cir  North Las Vegas, NV 89031-5566 </t>
  </si>
  <si>
    <t>T11 R74 S23 Se4 South Park Ranches Filing 08 Lot 24 B0521 P0288 Ul96</t>
  </si>
  <si>
    <t>Charles</t>
  </si>
  <si>
    <t>Korth</t>
  </si>
  <si>
    <t>Charles &amp; Cynthia Korth</t>
  </si>
  <si>
    <t xml:space="preserve">5558 Park Rd </t>
  </si>
  <si>
    <t>Pintura</t>
  </si>
  <si>
    <t>89031-5566</t>
  </si>
  <si>
    <t xml:space="preserve">1929 Pintura Cir </t>
  </si>
  <si>
    <t xml:space="preserve">504 Concho Trl  Hartsel, CO 80449 </t>
  </si>
  <si>
    <t xml:space="preserve">9920 Clark Dr  Northglenn, CO 80260-6029 </t>
  </si>
  <si>
    <t>T13 R76 S28 Ne4 Western Union Ranch Filing 06 Lot 0456 Bernard D Britton Trustee Bonnie L Britton Trustee</t>
  </si>
  <si>
    <t>Britton Bonnie L Trust Ua 102099</t>
  </si>
  <si>
    <t>Bonnie Britton</t>
  </si>
  <si>
    <t>80449-8510</t>
  </si>
  <si>
    <t xml:space="preserve">504 Concho Trl </t>
  </si>
  <si>
    <t>80260-6029</t>
  </si>
  <si>
    <t xml:space="preserve">9920 Clark Dr </t>
  </si>
  <si>
    <t xml:space="preserve">182 Apache Trl  Hartsel, CO 80449 </t>
  </si>
  <si>
    <t xml:space="preserve">5216 S 81st St  Omaha, NE 68127-3714 </t>
  </si>
  <si>
    <t>T11 R74 S07 Sw4 South Park Ranches Filing 61 Lot 24 B0554 P0827 Ad05</t>
  </si>
  <si>
    <t>Mueller</t>
  </si>
  <si>
    <t>Rex &amp; Kimberly Mueller</t>
  </si>
  <si>
    <t xml:space="preserve">182 Apache Trl </t>
  </si>
  <si>
    <t>Ralston</t>
  </si>
  <si>
    <t>68127-3714</t>
  </si>
  <si>
    <t xml:space="preserve">5216 S 81st St </t>
  </si>
  <si>
    <t xml:space="preserve">7685 Clear Creek Rd  Hartsel, CO 80449 </t>
  </si>
  <si>
    <t xml:space="preserve">120 W Forrest Feezor St  Corona De Tucson, AZ 85641-2108 </t>
  </si>
  <si>
    <t>T11 R74 S27 Ne4 South Park Ranches Filing 26 Lot 15 R545484 Tr01</t>
  </si>
  <si>
    <t>Ruth</t>
  </si>
  <si>
    <t>Johnny &amp; Ruth Garza</t>
  </si>
  <si>
    <t xml:space="preserve">7685 Clear Creek Rd </t>
  </si>
  <si>
    <t>Forrest Feezor</t>
  </si>
  <si>
    <t>Corona De Tucson</t>
  </si>
  <si>
    <t>85641-2108</t>
  </si>
  <si>
    <t xml:space="preserve">120 W Forrest Feezor St </t>
  </si>
  <si>
    <t xml:space="preserve">1833 Fitzsimmons Dr  Hartsel, CO 80449 </t>
  </si>
  <si>
    <t xml:space="preserve">592 Mathews Cir  Erie, CO 80516-7266 </t>
  </si>
  <si>
    <t>T11 R75 S14 Sw4 South Park Ranches Filing 86 Lot 11 R642102 Tr07</t>
  </si>
  <si>
    <t>Cindy Miller</t>
  </si>
  <si>
    <t xml:space="preserve">1833 Fitzsimmons Dr </t>
  </si>
  <si>
    <t>Mathews</t>
  </si>
  <si>
    <t>80516-7266</t>
  </si>
  <si>
    <t xml:space="preserve">592 Mathews Cir </t>
  </si>
  <si>
    <t xml:space="preserve">18 Highland St  Hartsel, CO 80449 </t>
  </si>
  <si>
    <t xml:space="preserve">821 Sage Sparrow Cir  Highlands Ranch, CO 80129-6234 </t>
  </si>
  <si>
    <t>T12 R77 S14 Se4 Western Union Ranch Rv Park Dsp and P Lot 090</t>
  </si>
  <si>
    <t>Darren</t>
  </si>
  <si>
    <t>Hollingsworth</t>
  </si>
  <si>
    <t>Holly</t>
  </si>
  <si>
    <t>Darren &amp; Holly Hollingsworth</t>
  </si>
  <si>
    <t xml:space="preserve">18 Highland St </t>
  </si>
  <si>
    <t>Sage Sparrow</t>
  </si>
  <si>
    <t>80129-6234</t>
  </si>
  <si>
    <t xml:space="preserve">821 Sage Sparrow Cir </t>
  </si>
  <si>
    <t xml:space="preserve">870 Utse Trl  Hartsel, CO 80449 </t>
  </si>
  <si>
    <t xml:space="preserve">507 Okoboji Ave  Milford, IA 51351-1753 </t>
  </si>
  <si>
    <t>T14 R75 S15 Se4 Estates Of Colorado Unit 64 Lot 3375</t>
  </si>
  <si>
    <t>Gibbs</t>
  </si>
  <si>
    <t>Bruce Gibbs</t>
  </si>
  <si>
    <t xml:space="preserve">870 Utse Trl </t>
  </si>
  <si>
    <t>Okoboji</t>
  </si>
  <si>
    <t>51351-1753</t>
  </si>
  <si>
    <t xml:space="preserve">507 Okoboji Ave </t>
  </si>
  <si>
    <t xml:space="preserve">3248 Rio Blanco Rd  Hartsel, CO 80449 </t>
  </si>
  <si>
    <t xml:space="preserve">1829 Railside Ct  Dorr, MI 49323-9050 </t>
  </si>
  <si>
    <t>T11 R74 S31 Nw4 South Park Ranches Filing 36 Lot 52</t>
  </si>
  <si>
    <t>Huitema</t>
  </si>
  <si>
    <t>Kevin Huitema</t>
  </si>
  <si>
    <t xml:space="preserve">3248 Rio Blanco Rd </t>
  </si>
  <si>
    <t>Railside</t>
  </si>
  <si>
    <t>Dorr</t>
  </si>
  <si>
    <t>49323-9050</t>
  </si>
  <si>
    <t xml:space="preserve">1829 Railside Ct </t>
  </si>
  <si>
    <t xml:space="preserve">8747 Jackson Rd  Hartsel, CO 80449 </t>
  </si>
  <si>
    <t xml:space="preserve">17919 Summer Ln S  Fraser, MI 48026-2443 </t>
  </si>
  <si>
    <t>T11 R74 S26 Se4 South Park Ranches Filing 03 Lot 12 B0542 P0900 Ul96</t>
  </si>
  <si>
    <t>Wegner</t>
  </si>
  <si>
    <t>Dennis &amp; Karen Wegner</t>
  </si>
  <si>
    <t xml:space="preserve">8747 Jackson Rd </t>
  </si>
  <si>
    <t>S</t>
  </si>
  <si>
    <t>Summer</t>
  </si>
  <si>
    <t>Fraser</t>
  </si>
  <si>
    <t>48026-2443</t>
  </si>
  <si>
    <t>C066</t>
  </si>
  <si>
    <t xml:space="preserve">17919 Summer Ln S </t>
  </si>
  <si>
    <t>T11 R75 S25 Se4 Pike San Isabel Village Block 23 Lot 36</t>
  </si>
  <si>
    <t xml:space="preserve">7039 S Dudley St  Littleton, CO 80128-4251 </t>
  </si>
  <si>
    <t>T11 R75 S25 Nw4 Pike San Isabel Village Block 52 Lot 08</t>
  </si>
  <si>
    <t>Ashbaugh</t>
  </si>
  <si>
    <t>Matthew Ashbaugh</t>
  </si>
  <si>
    <t>Dudley</t>
  </si>
  <si>
    <t>80128-4251</t>
  </si>
  <si>
    <t xml:space="preserve">7039 S Dudley St </t>
  </si>
  <si>
    <t xml:space="preserve">3817 Goldenburg Canyon Rd  Hartsel, CO 80449 </t>
  </si>
  <si>
    <t xml:space="preserve">2455 Silent Rain Dr  Colorado Springs, CO 80919-3007 </t>
  </si>
  <si>
    <t>T11 R74 S08 Se4 South Park Ranches Filing 56 Lot 41</t>
  </si>
  <si>
    <t>Dustin</t>
  </si>
  <si>
    <t>Tess</t>
  </si>
  <si>
    <t>Dustin &amp; Tess Vance</t>
  </si>
  <si>
    <t xml:space="preserve">3817 Goldenburg Canyon Rd </t>
  </si>
  <si>
    <t>Silent Rain</t>
  </si>
  <si>
    <t>80919-3007</t>
  </si>
  <si>
    <t xml:space="preserve">2455 Silent Rain Dr </t>
  </si>
  <si>
    <t xml:space="preserve">1790 Larimer Rd  Hartsel, CO 80449 </t>
  </si>
  <si>
    <t xml:space="preserve">3936 Tulare Ave S  Salem, OR 97302-6048 </t>
  </si>
  <si>
    <t>T11 R75 S27 Ne4 South Park Ranches Filing 48 Lot 18 R657868 Tr08</t>
  </si>
  <si>
    <t>Christine</t>
  </si>
  <si>
    <t>Hassler</t>
  </si>
  <si>
    <t>Christine Hassler</t>
  </si>
  <si>
    <t xml:space="preserve">1790 Larimer Rd </t>
  </si>
  <si>
    <t>Tulare</t>
  </si>
  <si>
    <t>Salem</t>
  </si>
  <si>
    <t>97302-6048</t>
  </si>
  <si>
    <t>C021</t>
  </si>
  <si>
    <t xml:space="preserve">3936 Tulare Ave S </t>
  </si>
  <si>
    <t xml:space="preserve">Taos Trl  Hartsel, CO 80449 </t>
  </si>
  <si>
    <t xml:space="preserve">11582 Big Canoe  Big Canoe, GA 30143-5115 </t>
  </si>
  <si>
    <t>T14 R75 S12 Se4 Estates Of Colorado Unit 62 Lot 3271</t>
  </si>
  <si>
    <t>Stangline</t>
  </si>
  <si>
    <t>Barry Stangline</t>
  </si>
  <si>
    <t>Taos</t>
  </si>
  <si>
    <t xml:space="preserve">Taos Trl </t>
  </si>
  <si>
    <t>Big Canoe</t>
  </si>
  <si>
    <t>30143-5115</t>
  </si>
  <si>
    <t xml:space="preserve">11582 Big Canoe </t>
  </si>
  <si>
    <t xml:space="preserve">123 Campfire Rd  Hartsel, CO 80449 </t>
  </si>
  <si>
    <t xml:space="preserve">2932 Newbury Ct  Highlands Ranch, CO 80126-8037 </t>
  </si>
  <si>
    <t>T13 R76 S32 Nw4 Western Union Ranch Filing 07 Lot 0616</t>
  </si>
  <si>
    <t>Prescott</t>
  </si>
  <si>
    <t>Lynn &amp; Jeffrey Prescott</t>
  </si>
  <si>
    <t xml:space="preserve">123 Campfire Rd </t>
  </si>
  <si>
    <t>Newbury</t>
  </si>
  <si>
    <t>80126-8037</t>
  </si>
  <si>
    <t xml:space="preserve">2932 Newbury Ct </t>
  </si>
  <si>
    <t xml:space="preserve">583 Lantern Loop  Hartsel, CO 80449 </t>
  </si>
  <si>
    <t xml:space="preserve">1120 Cochetopa Dr  Larkspur, CO 80118-8611 </t>
  </si>
  <si>
    <t>T12 R77 S23 Nw4 Western Union Ranch Rv Park Silverton Northern Lot 262</t>
  </si>
  <si>
    <t>Jonathan</t>
  </si>
  <si>
    <t>Jonathan Clark</t>
  </si>
  <si>
    <t xml:space="preserve">583 Lantern Loop </t>
  </si>
  <si>
    <t>Cochetopa</t>
  </si>
  <si>
    <t>80118-8611</t>
  </si>
  <si>
    <t xml:space="preserve">1120 Cochetopa Dr </t>
  </si>
  <si>
    <t xml:space="preserve">282 Shenandoah Path  Hartsel, CO 80449 </t>
  </si>
  <si>
    <t xml:space="preserve">734 Snug Hbr  Corpus Christi, TX 78402-1700 </t>
  </si>
  <si>
    <t>T11 R74 S06 Ne4 Wildwood Rec Village Filing 1 Lot 100</t>
  </si>
  <si>
    <t>Lenardson</t>
  </si>
  <si>
    <t>Eneida</t>
  </si>
  <si>
    <t>Curtis &amp; Eneida Lenardson</t>
  </si>
  <si>
    <t>Shenandoah</t>
  </si>
  <si>
    <t xml:space="preserve">282 Shenandoah Path </t>
  </si>
  <si>
    <t>Snug</t>
  </si>
  <si>
    <t>Hbr</t>
  </si>
  <si>
    <t>Corpus Christi</t>
  </si>
  <si>
    <t>78402-1700</t>
  </si>
  <si>
    <t xml:space="preserve">734 Snug Hbr </t>
  </si>
  <si>
    <t xml:space="preserve">1251 Moffat Rd  Hartsel, CO 80449 </t>
  </si>
  <si>
    <t xml:space="preserve">10935 N Chatfield Dr  Littleton, CO 80125-9609 </t>
  </si>
  <si>
    <t>T11 R75 S35 Nw4 South Park Ranches Filing 44 Lot 50</t>
  </si>
  <si>
    <t>Franklin</t>
  </si>
  <si>
    <t>David &amp; Rhonda Franklin</t>
  </si>
  <si>
    <t xml:space="preserve">1251 Moffat Rd </t>
  </si>
  <si>
    <t>Chatfield</t>
  </si>
  <si>
    <t>80125-9609</t>
  </si>
  <si>
    <t xml:space="preserve">10935 N Chatfield Dr </t>
  </si>
  <si>
    <t xml:space="preserve">1327 N Humboldt St  Denver, CO 80218-2317 </t>
  </si>
  <si>
    <t>T11 R75 S25 Nw4 Pike San Isabel Village Block 68 Lot 11</t>
  </si>
  <si>
    <t>Holle</t>
  </si>
  <si>
    <t>Christopher Holle</t>
  </si>
  <si>
    <t>Humboldt</t>
  </si>
  <si>
    <t>80218-2317</t>
  </si>
  <si>
    <t xml:space="preserve">1327 N Humboldt St </t>
  </si>
  <si>
    <t xml:space="preserve">6907 E State Highway 71  Spicewood, TX 78669-8467 </t>
  </si>
  <si>
    <t>T11 R74 S34 Ne4 South Park Ranches Amended Filing 24 Lot 21 B0349 P0976 Ad04</t>
  </si>
  <si>
    <t>Hicks</t>
  </si>
  <si>
    <t>Kathryn Martin &amp; Robert Hicks</t>
  </si>
  <si>
    <t>State Highway 71</t>
  </si>
  <si>
    <t>Spicewood</t>
  </si>
  <si>
    <t>78669-8467</t>
  </si>
  <si>
    <t>H005</t>
  </si>
  <si>
    <t xml:space="preserve">6907 E State Highway 71 </t>
  </si>
  <si>
    <t xml:space="preserve">43 Flat Car Way  Hartsel, CO 80449 </t>
  </si>
  <si>
    <t xml:space="preserve">15194 Maxwell Pl  Denver, CO 80239-3895 </t>
  </si>
  <si>
    <t>T12 R77 S14 Se4 Western Union Ranch Rv Park Colo and Southern Lot 34 R666549 Tr09</t>
  </si>
  <si>
    <t>Lofton</t>
  </si>
  <si>
    <t>Shauna</t>
  </si>
  <si>
    <t>Richard &amp; Shauna Lofton</t>
  </si>
  <si>
    <t>Flat Car</t>
  </si>
  <si>
    <t xml:space="preserve">43 Flat Car Way </t>
  </si>
  <si>
    <t>Maxwell</t>
  </si>
  <si>
    <t>80239-3895</t>
  </si>
  <si>
    <t xml:space="preserve">15194 Maxwell Pl </t>
  </si>
  <si>
    <t>T11 R75 S25 Nw4 Pike San Isabel Village Block 61 Lot 10 - 22 and 37 - 49</t>
  </si>
  <si>
    <t xml:space="preserve">2187 Ute Trce  Hartsel, CO 80449 </t>
  </si>
  <si>
    <t xml:space="preserve">1408 E Fountain Blvd  Colorado Springs, CO 80910-3502 </t>
  </si>
  <si>
    <t>T11 R74 S04 Ne4 Wildwood Rec Village Filing 4 Lot 388 R665548 Tr09</t>
  </si>
  <si>
    <t>Mundy Living Trust</t>
  </si>
  <si>
    <t>Mundy</t>
  </si>
  <si>
    <t>Mundy &amp; Gregory Mundy</t>
  </si>
  <si>
    <t xml:space="preserve">2187 Ute Trce </t>
  </si>
  <si>
    <t>80910-3502</t>
  </si>
  <si>
    <t xml:space="preserve">1408 E Fountain Blvd </t>
  </si>
  <si>
    <t xml:space="preserve">1197 Black Gato Trl  Hartsel, CO 80449 </t>
  </si>
  <si>
    <t xml:space="preserve">PO Box 612  Etowah, TN 37331 </t>
  </si>
  <si>
    <t>T14 R75 S01 Ne4 Estates Of Colorado Unit 51 Lot 2644</t>
  </si>
  <si>
    <t>Frey</t>
  </si>
  <si>
    <t>Shawn Frey</t>
  </si>
  <si>
    <t>Black Gato</t>
  </si>
  <si>
    <t xml:space="preserve">1197 Black Gato Trl </t>
  </si>
  <si>
    <t>PO Box 612</t>
  </si>
  <si>
    <t>Etowah</t>
  </si>
  <si>
    <t>B011</t>
  </si>
  <si>
    <t xml:space="preserve">Po Box 612 </t>
  </si>
  <si>
    <t xml:space="preserve">152 Rail Way  Hartsel, CO 80449 </t>
  </si>
  <si>
    <t xml:space="preserve">13004 E Elgin Dr  Denver, CO 80239-4457 </t>
  </si>
  <si>
    <t>T12 R77 S23 Nw4 Western Union Ranch Rv Park Silverton Northern Lot 110 R478847 Tr97</t>
  </si>
  <si>
    <t>Deere</t>
  </si>
  <si>
    <t>La</t>
  </si>
  <si>
    <t>William &amp; La Deere</t>
  </si>
  <si>
    <t xml:space="preserve">152 Rail Way </t>
  </si>
  <si>
    <t>Elgin</t>
  </si>
  <si>
    <t>80239-4457</t>
  </si>
  <si>
    <t xml:space="preserve">13004 E Elgin Dr </t>
  </si>
  <si>
    <t xml:space="preserve">Seneca Rd  Hartsel, CO 80449 </t>
  </si>
  <si>
    <t xml:space="preserve">1530 Oceania Dr S  Naples, FL 34113-8497 </t>
  </si>
  <si>
    <t>T14 R75 S26 Nw4 Estates Of Colorado Unit 88 Lot 4477</t>
  </si>
  <si>
    <t>Winnik</t>
  </si>
  <si>
    <t>Agata</t>
  </si>
  <si>
    <t>Jack &amp; Agata Winnik</t>
  </si>
  <si>
    <t>Seneca</t>
  </si>
  <si>
    <t xml:space="preserve">Seneca Rd </t>
  </si>
  <si>
    <t>Oceania</t>
  </si>
  <si>
    <t>Naples</t>
  </si>
  <si>
    <t>34113-8497</t>
  </si>
  <si>
    <t>R126</t>
  </si>
  <si>
    <t xml:space="preserve">1530 Oceania Dr S </t>
  </si>
  <si>
    <t xml:space="preserve">4620 Mesa Rd  Hartsel, CO 80449 </t>
  </si>
  <si>
    <t xml:space="preserve">42 Bostick Cir  Beaufort, SC 29902-5704 </t>
  </si>
  <si>
    <t>T11 R74 S22 Sw4 South Park Ranches Filing 26 Lot 42 B0538 P0817 Ul96</t>
  </si>
  <si>
    <t>Maher</t>
  </si>
  <si>
    <t>Jonathan Maher</t>
  </si>
  <si>
    <t xml:space="preserve">4620 Mesa Rd </t>
  </si>
  <si>
    <t>Bostick</t>
  </si>
  <si>
    <t>Beaufort</t>
  </si>
  <si>
    <t>SC</t>
  </si>
  <si>
    <t>29902-5704</t>
  </si>
  <si>
    <t xml:space="preserve">42 Bostick Cir </t>
  </si>
  <si>
    <t xml:space="preserve">30 Wasatch Rd  Hartsel, CO 80449 </t>
  </si>
  <si>
    <t xml:space="preserve">17370 Phlox Dr  Fort Myers, FL 33967-2524 </t>
  </si>
  <si>
    <t>T13 R76 S12 Sw4 Estates Of Colorado Unit 08 Lot 383 R505392 Ad07</t>
  </si>
  <si>
    <t>Fredrickson</t>
  </si>
  <si>
    <t>Brett Fredrickson</t>
  </si>
  <si>
    <t>Wasatch</t>
  </si>
  <si>
    <t xml:space="preserve">30 Wasatch Rd </t>
  </si>
  <si>
    <t>Phlox</t>
  </si>
  <si>
    <t>33967-2524</t>
  </si>
  <si>
    <t>R190</t>
  </si>
  <si>
    <t xml:space="preserve">17370 Phlox Dr </t>
  </si>
  <si>
    <t xml:space="preserve">2131 Wagon Wheel Rd  Hartsel, CO 80449 </t>
  </si>
  <si>
    <t xml:space="preserve">737 Canyon Dr  Castle Rock, CO 80104-1866 </t>
  </si>
  <si>
    <t>T13 R76 S18 Sw4 Western Union Ranch Filing 04 Lot 0310</t>
  </si>
  <si>
    <t>Daly</t>
  </si>
  <si>
    <t>Hiatt</t>
  </si>
  <si>
    <t>Robert Daly &amp; Judith Hiatt</t>
  </si>
  <si>
    <t>80449-8607</t>
  </si>
  <si>
    <t xml:space="preserve">2131 Wagon Wheel Rd </t>
  </si>
  <si>
    <t>Canyon</t>
  </si>
  <si>
    <t>80104-1866</t>
  </si>
  <si>
    <t xml:space="preserve">737 Canyon Dr </t>
  </si>
  <si>
    <t xml:space="preserve">10829 W 70th Ave  Arvada, CO 80004-1306 </t>
  </si>
  <si>
    <t>T11 R75 S25 Se4 Pike San Isabel Village Block 15 Lot 19</t>
  </si>
  <si>
    <t>Joel</t>
  </si>
  <si>
    <t>Ebersole</t>
  </si>
  <si>
    <t>Joel Ebersole</t>
  </si>
  <si>
    <t>80004-1306</t>
  </si>
  <si>
    <t xml:space="preserve">10829 W 70th Ave </t>
  </si>
  <si>
    <t xml:space="preserve">2702 Brooklyn Dr  Ypsilanti, MI 48198-1027 </t>
  </si>
  <si>
    <t>T14 R75 S14 Nw4 Estates Of Colorado Unit 65 Lot 3387</t>
  </si>
  <si>
    <t>Olidia</t>
  </si>
  <si>
    <t>Olidia Thomas</t>
  </si>
  <si>
    <t>Brooklyn</t>
  </si>
  <si>
    <t>Ypsilanti</t>
  </si>
  <si>
    <t>48198-1027</t>
  </si>
  <si>
    <t xml:space="preserve">2702 Brooklyn Dr </t>
  </si>
  <si>
    <t xml:space="preserve">Mesa Ave  Hartsel, CO 80449 </t>
  </si>
  <si>
    <t>T11 R75 S25 Se4 Pike San Isabel Village Block 35 Lot 21</t>
  </si>
  <si>
    <t xml:space="preserve">Mesa Ave </t>
  </si>
  <si>
    <t xml:space="preserve">4843 N Raleigh St  Denver, CO 80212-2640 </t>
  </si>
  <si>
    <t>T13 R75 S26 Ne4 Estates Of Colorado Unit 34 Lot 1738</t>
  </si>
  <si>
    <t>Sandberg</t>
  </si>
  <si>
    <t>Fowler</t>
  </si>
  <si>
    <t>Bonnie Sandberg &amp; Steven Fowler</t>
  </si>
  <si>
    <t>Raleigh</t>
  </si>
  <si>
    <t>80212-2640</t>
  </si>
  <si>
    <t xml:space="preserve">4843 N Raleigh St </t>
  </si>
  <si>
    <t xml:space="preserve">7620 Summit Rd  Hartsel, CO 80449 </t>
  </si>
  <si>
    <t xml:space="preserve">3446 Dogwood Ave  Fertile, IA 50434-7009 </t>
  </si>
  <si>
    <t>T11 R73 S19 Se4 South Park Ranches Filing 17 Lot 10</t>
  </si>
  <si>
    <t>Joshua Miller</t>
  </si>
  <si>
    <t xml:space="preserve">7620 Summit Rd </t>
  </si>
  <si>
    <t>Fertile</t>
  </si>
  <si>
    <t>50434-7009</t>
  </si>
  <si>
    <t xml:space="preserve">3446 Dogwood Ave </t>
  </si>
  <si>
    <t xml:space="preserve">Pine St  Hartsel, CO 80449 </t>
  </si>
  <si>
    <t xml:space="preserve">1149 G St  Salida, CO 81201-2317 </t>
  </si>
  <si>
    <t>T11 R75 S25 Nw4 Pike San Isabel Village Block 37 Lot 28</t>
  </si>
  <si>
    <t>Myers</t>
  </si>
  <si>
    <t>Rhonda Myers</t>
  </si>
  <si>
    <t xml:space="preserve">Pine St </t>
  </si>
  <si>
    <t>G</t>
  </si>
  <si>
    <t>81201-2317</t>
  </si>
  <si>
    <t xml:space="preserve">1149 G St </t>
  </si>
  <si>
    <t xml:space="preserve">323 S Muley Gulch Dr  Hartsel, CO 80449 </t>
  </si>
  <si>
    <t xml:space="preserve">2301 S Jackson St  Denver, CO 80210-5634 </t>
  </si>
  <si>
    <t>T11 R74 S29 Sw4 South Park Ranches Filing 94 Lot 11</t>
  </si>
  <si>
    <t>Kovalak</t>
  </si>
  <si>
    <t>Dana Kovalak</t>
  </si>
  <si>
    <t xml:space="preserve">323 S Muley Gulch Dr </t>
  </si>
  <si>
    <t>80210-5634</t>
  </si>
  <si>
    <t xml:space="preserve">2301 S Jackson St </t>
  </si>
  <si>
    <t xml:space="preserve">5620 Jackson Rd  Hartsel, CO 80449 </t>
  </si>
  <si>
    <t xml:space="preserve">2103 Dayton St  Monroe, LA 71202-5908 </t>
  </si>
  <si>
    <t>T11 R74 S29 Se4 South Park Ranches Filing 94 Lot 34 B0534 P0850 Ad03</t>
  </si>
  <si>
    <t>Pearl</t>
  </si>
  <si>
    <t>Harris</t>
  </si>
  <si>
    <t>Bobby</t>
  </si>
  <si>
    <t>Pearl &amp; Bobby Harris</t>
  </si>
  <si>
    <t xml:space="preserve">5620 Jackson Rd </t>
  </si>
  <si>
    <t>Monroe</t>
  </si>
  <si>
    <t>71202-5908</t>
  </si>
  <si>
    <t xml:space="preserve">2103 Dayton St </t>
  </si>
  <si>
    <t xml:space="preserve">666 Jasper Way  Hartsel, CO 80449 </t>
  </si>
  <si>
    <t xml:space="preserve">11622 Silver Lake Rd #72, Everett, WA 98208-2574 </t>
  </si>
  <si>
    <t>T11 R74 S05 Se4 Wildwood Rec Village Filing 2 Lot 311</t>
  </si>
  <si>
    <t>Jeff Wells</t>
  </si>
  <si>
    <t xml:space="preserve">666 Jasper Way </t>
  </si>
  <si>
    <t>Silver Lake</t>
  </si>
  <si>
    <t>Everett</t>
  </si>
  <si>
    <t>98208-2574</t>
  </si>
  <si>
    <t xml:space="preserve">11622 Silver Lake Rd #72 </t>
  </si>
  <si>
    <t xml:space="preserve">3930 Moffat Rd  Hartsel, CO 80449 </t>
  </si>
  <si>
    <t xml:space="preserve">PO Box 5392  Colorado Springs, CO 80931-5392 </t>
  </si>
  <si>
    <t>T11 R74 S31 Ne4 South Park Ranches Filing 36 Lot 10 B0569 P0395 Ul96</t>
  </si>
  <si>
    <t>Valerie</t>
  </si>
  <si>
    <t>Dunford</t>
  </si>
  <si>
    <t>Valerie Dunford</t>
  </si>
  <si>
    <t xml:space="preserve">3930 Moffat Rd </t>
  </si>
  <si>
    <t>PO Box 5392</t>
  </si>
  <si>
    <t>80931-5392</t>
  </si>
  <si>
    <t xml:space="preserve">Po Box 5392 </t>
  </si>
  <si>
    <t xml:space="preserve">3876 Fitzsimmons Rd  Hartsel, CO 80449 </t>
  </si>
  <si>
    <t xml:space="preserve">2981 W 81st Ave B, Westminster, CO 80031-4193 </t>
  </si>
  <si>
    <t>T11 R75 S15 Nw4 South Park Ranches Filing 83 Lot 25</t>
  </si>
  <si>
    <t>Krut</t>
  </si>
  <si>
    <t>Nicholas Krut</t>
  </si>
  <si>
    <t xml:space="preserve">3876 Fitzsimmons Rd </t>
  </si>
  <si>
    <t>80031-4193</t>
  </si>
  <si>
    <t xml:space="preserve">2981 W 81st Ave B </t>
  </si>
  <si>
    <t xml:space="preserve">128 Utaca Trl  Hartsel, CO 80449 </t>
  </si>
  <si>
    <t xml:space="preserve">514 Americas Way  Box Elder, SD 57719-7600 </t>
  </si>
  <si>
    <t>T14 R75 S14 Nw4 Estates Of Colorado Unit 65 Lot 3394</t>
  </si>
  <si>
    <t>Caudle</t>
  </si>
  <si>
    <t>David &amp; Angela Caudle</t>
  </si>
  <si>
    <t>Utaca</t>
  </si>
  <si>
    <t xml:space="preserve">128 Utaca Trl </t>
  </si>
  <si>
    <t>Americas</t>
  </si>
  <si>
    <t>Box Elder</t>
  </si>
  <si>
    <t>SD</t>
  </si>
  <si>
    <t>57719-7600</t>
  </si>
  <si>
    <t>R099</t>
  </si>
  <si>
    <t xml:space="preserve">514 Americas Way </t>
  </si>
  <si>
    <t xml:space="preserve">3583 Badger Creek Rd  Hartsel, CO 80449 </t>
  </si>
  <si>
    <t xml:space="preserve">410 Hidden Valley Rd  Colorado Springs, CO 80919-2708 </t>
  </si>
  <si>
    <t>T15 R76 S22 Nw4 Badger Creek Ranch No 2 Lot 189</t>
  </si>
  <si>
    <t>Jw England Living Trust</t>
  </si>
  <si>
    <t>Jw England</t>
  </si>
  <si>
    <t xml:space="preserve">3583 Badger Creek Rd </t>
  </si>
  <si>
    <t>Hidden Valley</t>
  </si>
  <si>
    <t>80919-2708</t>
  </si>
  <si>
    <t xml:space="preserve">410 Hidden Valley Rd </t>
  </si>
  <si>
    <t xml:space="preserve">159 Water Tank Cir  Hartsel, CO 80449 </t>
  </si>
  <si>
    <t xml:space="preserve">1150 Bacchus Dr C, Lafayette, CO 80026-2889 </t>
  </si>
  <si>
    <t>T12 R77 S14 Se4 Western Union Ranch Rv Park Colo and Southern Lot 14</t>
  </si>
  <si>
    <t>Abbott</t>
  </si>
  <si>
    <t>Thomas &amp; Carol Abbott</t>
  </si>
  <si>
    <t>Water Tank</t>
  </si>
  <si>
    <t xml:space="preserve">159 Water Tank Cir </t>
  </si>
  <si>
    <t>Bacchus</t>
  </si>
  <si>
    <t>C</t>
  </si>
  <si>
    <t>Lafayette</t>
  </si>
  <si>
    <t>80026-2889</t>
  </si>
  <si>
    <t xml:space="preserve">1150 Bacchus Dr C </t>
  </si>
  <si>
    <t xml:space="preserve">11998 Clear Creek Rd  Hartsel, CO 80449 </t>
  </si>
  <si>
    <t xml:space="preserve">3703 Tiger Point Blvd  Gulf Breeze, FL 32563-3444 </t>
  </si>
  <si>
    <t>T11 R73 S29 Ne4 South Park Ranches Filing 19 Lot 16</t>
  </si>
  <si>
    <t>Heatley</t>
  </si>
  <si>
    <t>Kim Heatley &amp; Susan Scott</t>
  </si>
  <si>
    <t xml:space="preserve">11998 Clear Creek Rd </t>
  </si>
  <si>
    <t>Tiger Point</t>
  </si>
  <si>
    <t>Gulf Breeze</t>
  </si>
  <si>
    <t>32563-3444</t>
  </si>
  <si>
    <t xml:space="preserve">3703 Tiger Point Blvd </t>
  </si>
  <si>
    <t xml:space="preserve">Pike View Ave  Hartsel, CO 80449 </t>
  </si>
  <si>
    <t xml:space="preserve">103 Forest Park Ave  Temple Terrace, FL 33617-4130 </t>
  </si>
  <si>
    <t>T11 R75 S25 Sw4 Pike San Isabel Village Block 50 Lot 01 02 39 40</t>
  </si>
  <si>
    <t>Fuentes</t>
  </si>
  <si>
    <t>Lisa Fuentes</t>
  </si>
  <si>
    <t>Pike View</t>
  </si>
  <si>
    <t xml:space="preserve">Pike View Ave </t>
  </si>
  <si>
    <t>Forest Park</t>
  </si>
  <si>
    <t>Temple Terrace</t>
  </si>
  <si>
    <t>33617-4130</t>
  </si>
  <si>
    <t xml:space="preserve">103 Forest Park Ave </t>
  </si>
  <si>
    <t xml:space="preserve">136 Bit Way  Hartsel, CO 80449 </t>
  </si>
  <si>
    <t xml:space="preserve">3415 E Euclid Pl  Centennial, CO 80121-3621 </t>
  </si>
  <si>
    <t>T13 R76 S17 Se4 Western Union Ranch Filing 01 Lot 0090</t>
  </si>
  <si>
    <t>Sullivan</t>
  </si>
  <si>
    <t>James Sullivan</t>
  </si>
  <si>
    <t>Bit</t>
  </si>
  <si>
    <t xml:space="preserve">136 Bit Way </t>
  </si>
  <si>
    <t>Euclid</t>
  </si>
  <si>
    <t>80121-3621</t>
  </si>
  <si>
    <t xml:space="preserve">3415 E Euclid Pl </t>
  </si>
  <si>
    <t xml:space="preserve">389 Kansa Rd  Hartsel, CO 80449 </t>
  </si>
  <si>
    <t xml:space="preserve">2915 N Raleigh St  Denver, CO 80212-1424 </t>
  </si>
  <si>
    <t>T13 R75 S26 Sw4 Estates Of Colorado Unit 35 Lot 1753</t>
  </si>
  <si>
    <t>Meadows</t>
  </si>
  <si>
    <t>Brian Meadows</t>
  </si>
  <si>
    <t xml:space="preserve">389 Kansa Rd </t>
  </si>
  <si>
    <t>80212-1424</t>
  </si>
  <si>
    <t xml:space="preserve">2915 N Raleigh St </t>
  </si>
  <si>
    <t xml:space="preserve">1842 Ranger Hill Rd  Hartsel, CO 80449 </t>
  </si>
  <si>
    <t xml:space="preserve">750 Tabor St #49, Lakewood, CO 80401-4703 </t>
  </si>
  <si>
    <t>T11 R75 S27 Ne4 South Park Ranches Filing 48 Lot 43</t>
  </si>
  <si>
    <t>Le</t>
  </si>
  <si>
    <t>Joe &amp; John Le</t>
  </si>
  <si>
    <t xml:space="preserve">1842 Ranger Hill Rd </t>
  </si>
  <si>
    <t>Tabor</t>
  </si>
  <si>
    <t>80401-4703</t>
  </si>
  <si>
    <t xml:space="preserve">750 Tabor St #49 </t>
  </si>
  <si>
    <t xml:space="preserve">113 Timber Creek Ct  Lindale, TX 75771-6622 </t>
  </si>
  <si>
    <t>T11 R75 S25 Se4 Pike San Isabel Village Block 10 Lot 22</t>
  </si>
  <si>
    <t>Weldon</t>
  </si>
  <si>
    <t>Joan</t>
  </si>
  <si>
    <t>Weldon &amp; Joan Walker</t>
  </si>
  <si>
    <t>Timber Creek</t>
  </si>
  <si>
    <t>Lindale</t>
  </si>
  <si>
    <t>75771-6622</t>
  </si>
  <si>
    <t xml:space="preserve">113 Timber Creek Ct </t>
  </si>
  <si>
    <t>T11 R75 S25 Nw4 Pike San Isabel Village Block 52 Lot 10 and 11</t>
  </si>
  <si>
    <t>T11 R75 S25 Nw4 Pike San Isabel Village Block 53 Lot 43 Thru 45</t>
  </si>
  <si>
    <t xml:space="preserve">1891 Sioux Rd  Hartsel, CO 80449 </t>
  </si>
  <si>
    <t xml:space="preserve">592 Liholiho St  Wailuku, HI 96793-2681 </t>
  </si>
  <si>
    <t>T13 R76 S01 Ne4 Estates Of Colorado Unit 01 Lot 30</t>
  </si>
  <si>
    <t>Boteilho</t>
  </si>
  <si>
    <t>Anita</t>
  </si>
  <si>
    <t>Edward &amp; Anita Boteilho</t>
  </si>
  <si>
    <t xml:space="preserve">1891 Sioux Rd </t>
  </si>
  <si>
    <t>Liholiho</t>
  </si>
  <si>
    <t>Wailuku</t>
  </si>
  <si>
    <t>96793-2681</t>
  </si>
  <si>
    <t xml:space="preserve">592 Liholiho St </t>
  </si>
  <si>
    <t xml:space="preserve">32305 N 16th Ln  Phoenix, AZ 85085-8064 </t>
  </si>
  <si>
    <t>T11 R75 S25 Ne4 Pike San Isabel Village Block 30 Lot 10 11 R651958 Sp08 14445</t>
  </si>
  <si>
    <t>Sharmila</t>
  </si>
  <si>
    <t>Bandyopadhyay</t>
  </si>
  <si>
    <t>Biswanath</t>
  </si>
  <si>
    <t>Sharmila &amp; Biswanath Bandyopadhyay</t>
  </si>
  <si>
    <t>85085-8064</t>
  </si>
  <si>
    <t xml:space="preserve">32305 N 16th Ln </t>
  </si>
  <si>
    <t xml:space="preserve">226 Hiawatha Cir  Hartsel, CO 80449 </t>
  </si>
  <si>
    <t xml:space="preserve">1254 Cree Dr  Colorado Springs, CO 80915-3136 </t>
  </si>
  <si>
    <t>T12 R75 S35 Sw4 Hartsel Ranch Unit 106 Lot 5948</t>
  </si>
  <si>
    <t>Julie Wells</t>
  </si>
  <si>
    <t xml:space="preserve">226 Hiawatha Cir </t>
  </si>
  <si>
    <t>Cree</t>
  </si>
  <si>
    <t>80915-3136</t>
  </si>
  <si>
    <t xml:space="preserve">1254 Cree Dr </t>
  </si>
  <si>
    <t xml:space="preserve">3484 Campfire Rd  Hartsel, CO 80449 </t>
  </si>
  <si>
    <t xml:space="preserve">9895 W 81st Dr  Arvada, CO 80005-2105 </t>
  </si>
  <si>
    <t>T13 R77 S24 Nw4 Western Union Ranch Filing 09 Unit 1 Lot 0749</t>
  </si>
  <si>
    <t>Brown Steven &amp; Cynthia Trust</t>
  </si>
  <si>
    <t>Steven &amp; Cynthia Brown</t>
  </si>
  <si>
    <t>80449-8511</t>
  </si>
  <si>
    <t xml:space="preserve">3484 Campfire Rd </t>
  </si>
  <si>
    <t>80005-2105</t>
  </si>
  <si>
    <t xml:space="preserve">9895 W 81st Dr </t>
  </si>
  <si>
    <t xml:space="preserve">10081 Truckee St  Commerce City, CO 80022-8855 </t>
  </si>
  <si>
    <t>T12 R75 S24 Se4 Hartsel Ranch Unit 109 Lot 6328</t>
  </si>
  <si>
    <t>Lapenna</t>
  </si>
  <si>
    <t>Lisa Lapenna</t>
  </si>
  <si>
    <t>Truckee</t>
  </si>
  <si>
    <t>80022-8855</t>
  </si>
  <si>
    <t xml:space="preserve">10081 Truckee St </t>
  </si>
  <si>
    <t xml:space="preserve">4090 Hodges Blvd #2601, Jacksonville, FL 32224-4223 </t>
  </si>
  <si>
    <t>T14 R75 S04 Ne4 Estates Of Colorado 2 Amend Unit 47 Lot 2408Abcd</t>
  </si>
  <si>
    <t>Usry</t>
  </si>
  <si>
    <t>Felina</t>
  </si>
  <si>
    <t>David &amp; Felina Usry</t>
  </si>
  <si>
    <t>Hodges</t>
  </si>
  <si>
    <t>32224-4223</t>
  </si>
  <si>
    <t>R137</t>
  </si>
  <si>
    <t xml:space="preserve">4090 Hodges Blvd #2601 </t>
  </si>
  <si>
    <t xml:space="preserve">480 Stampede Way  Hartsel, CO 80449 </t>
  </si>
  <si>
    <t xml:space="preserve">5732 S Flanders Ct  Aurora, CO 80015-5158 </t>
  </si>
  <si>
    <t>T14 R76 S09 Se4 Pt Of Ne4 and Se4 9-14-76 Aka Tract 16 Per Survey At B382 P210-214</t>
  </si>
  <si>
    <t>Lana</t>
  </si>
  <si>
    <t>Frankenfield</t>
  </si>
  <si>
    <t>Lana Frankenfield</t>
  </si>
  <si>
    <t>Stampede</t>
  </si>
  <si>
    <t xml:space="preserve">480 Stampede Way </t>
  </si>
  <si>
    <t>Flanders</t>
  </si>
  <si>
    <t>80015-5158</t>
  </si>
  <si>
    <t xml:space="preserve">5732 S Flanders Ct </t>
  </si>
  <si>
    <t xml:space="preserve">2841 Singletree Rd  Hartsel, CO 80449 </t>
  </si>
  <si>
    <t xml:space="preserve">12340 Levi Cir  Henderson, CO 80640-9418 </t>
  </si>
  <si>
    <t>T13 R76 S30 Sw4 Western Union Ranch Filing 12 Lot 1372 R548252 Tr01</t>
  </si>
  <si>
    <t>Julianne</t>
  </si>
  <si>
    <t>Donald &amp; Julianne Newton</t>
  </si>
  <si>
    <t>80449-8543</t>
  </si>
  <si>
    <t xml:space="preserve">2841 Singletree Rd </t>
  </si>
  <si>
    <t>Levi</t>
  </si>
  <si>
    <t>80640-9418</t>
  </si>
  <si>
    <t xml:space="preserve">12340 Levi Cir </t>
  </si>
  <si>
    <t xml:space="preserve">910 Pack Saddle Rd  Hartsel, CO 80449 </t>
  </si>
  <si>
    <t xml:space="preserve">56593 E 24th Pl  Strasburg, CO 80136-7537 </t>
  </si>
  <si>
    <t>T13 R76 S27 Sw4 Western Union Ranch Filing 05 Lot 0402 R605837 Tr04</t>
  </si>
  <si>
    <t>Louise</t>
  </si>
  <si>
    <t>Plaven</t>
  </si>
  <si>
    <t>Louis</t>
  </si>
  <si>
    <t>Louise &amp; Louis Plaven</t>
  </si>
  <si>
    <t>Pack Saddle</t>
  </si>
  <si>
    <t xml:space="preserve">910 Pack Saddle Rd </t>
  </si>
  <si>
    <t>24th</t>
  </si>
  <si>
    <t>Strasburg</t>
  </si>
  <si>
    <t>80136-7537</t>
  </si>
  <si>
    <t>R805</t>
  </si>
  <si>
    <t xml:space="preserve">56593 E 24th Pl </t>
  </si>
  <si>
    <t xml:space="preserve">846 Longleaf Pine Ct  Orlando, FL 32825-5757 </t>
  </si>
  <si>
    <t>T11 R75 S24 Se4 Pike San Isabel Village Block 16 Lot 11 and 12</t>
  </si>
  <si>
    <t>Randolph</t>
  </si>
  <si>
    <t>Kelly Randolph</t>
  </si>
  <si>
    <t>Longleaf Pine</t>
  </si>
  <si>
    <t>Alafaya</t>
  </si>
  <si>
    <t>32825-5757</t>
  </si>
  <si>
    <t xml:space="preserve">846 Longleaf Pine Ct </t>
  </si>
  <si>
    <t xml:space="preserve">705 Gunnison St  Hartsel, CO 80449 </t>
  </si>
  <si>
    <t xml:space="preserve">7270 Early Pl  Brentwood Bay, BC V8m 1H3 </t>
  </si>
  <si>
    <t>T11 R73 S18 Nw4 South Park Ranches Filing 14 Lot 36 B0491 P0894 Ul96</t>
  </si>
  <si>
    <t>Sevold</t>
  </si>
  <si>
    <t>Terry Sevold</t>
  </si>
  <si>
    <t>Gunnison</t>
  </si>
  <si>
    <t xml:space="preserve">705 Gunnison St </t>
  </si>
  <si>
    <t>Early</t>
  </si>
  <si>
    <t>Brentwood Bay</t>
  </si>
  <si>
    <t>V8M 1H3</t>
  </si>
  <si>
    <t xml:space="preserve">7270 Early Pl </t>
  </si>
  <si>
    <t xml:space="preserve">966 Kinkehee Trl  Hartsel, CO 80449 </t>
  </si>
  <si>
    <t xml:space="preserve">3206 W 11th avenue Ct  Broomfield, CO 80020-6753 </t>
  </si>
  <si>
    <t>T14 R75 S04 Nw4 Estates Of Colorado Unit 46 Lot 2324</t>
  </si>
  <si>
    <t>Douglas &amp; Elizabeth Pike</t>
  </si>
  <si>
    <t xml:space="preserve">966 Kinkehee Trl </t>
  </si>
  <si>
    <t>11th avenue</t>
  </si>
  <si>
    <t>80020-6753</t>
  </si>
  <si>
    <t xml:space="preserve">3206 W 11th avenue Ct </t>
  </si>
  <si>
    <t xml:space="preserve">Satanta Trl  Hartsel, CO 80449 </t>
  </si>
  <si>
    <t>T12 R75 S34 Ne4 Hartsel Ranch Unit 106 Lot 5899</t>
  </si>
  <si>
    <t>Satanta</t>
  </si>
  <si>
    <t xml:space="preserve">Satanta Trl </t>
  </si>
  <si>
    <t>T11 R75 S25 Ne4 Pike San Isabel Village Block 29 Lot 42</t>
  </si>
  <si>
    <t xml:space="preserve">1076 Superstition Trl  Hartsel, CO 80449 </t>
  </si>
  <si>
    <t xml:space="preserve">4305 Apex Ln  Westminster, CO 80031-4331 </t>
  </si>
  <si>
    <t>T10 R74 S31 Se4 Wildwood Rec Village Filing 1 Lot 130</t>
  </si>
  <si>
    <t>Gallegos</t>
  </si>
  <si>
    <t>Albert &amp; Judy Gallegos</t>
  </si>
  <si>
    <t>Superstition</t>
  </si>
  <si>
    <t xml:space="preserve">1076 Superstition Trl </t>
  </si>
  <si>
    <t>Apex</t>
  </si>
  <si>
    <t>80031-4331</t>
  </si>
  <si>
    <t xml:space="preserve">4305 Apex Ln </t>
  </si>
  <si>
    <t xml:space="preserve">39 Kasihta Trl  Hartsel, CO 80449 </t>
  </si>
  <si>
    <t xml:space="preserve">2824 N Circle Dr  Colorado Springs, CO 80909-1117 </t>
  </si>
  <si>
    <t>T15 R75 S11 Nw4 Hartsel Ranch Unit 081 Lot 4194</t>
  </si>
  <si>
    <t>Samuels</t>
  </si>
  <si>
    <t>Randall</t>
  </si>
  <si>
    <t>Robin &amp; Randall Samuels</t>
  </si>
  <si>
    <t xml:space="preserve">39 Kasihta Trl </t>
  </si>
  <si>
    <t>Circle</t>
  </si>
  <si>
    <t>80909-1117</t>
  </si>
  <si>
    <t xml:space="preserve">2824 N Circle Dr </t>
  </si>
  <si>
    <t xml:space="preserve">7566 Cahokia Rd  Hartsel, CO 80449 </t>
  </si>
  <si>
    <t xml:space="preserve">1535 Village Dr #1, Wilmington, NC 28401-7561 </t>
  </si>
  <si>
    <t>T14 R75 S01 Sw4 Estates Of Colorado Unit 52 Lot 2681</t>
  </si>
  <si>
    <t>Simons</t>
  </si>
  <si>
    <t>Richard Simons</t>
  </si>
  <si>
    <t xml:space="preserve">7566 Cahokia Rd </t>
  </si>
  <si>
    <t>Village</t>
  </si>
  <si>
    <t>Wilmington</t>
  </si>
  <si>
    <t>28401-7561</t>
  </si>
  <si>
    <t>C017</t>
  </si>
  <si>
    <t xml:space="preserve">1535 Village Dr #1 </t>
  </si>
  <si>
    <t xml:space="preserve">6933 Summit Rd  Hartsel, CO 80449 </t>
  </si>
  <si>
    <t xml:space="preserve">1265 Alpine Way  Ridgecrest, CA 93555-9045 </t>
  </si>
  <si>
    <t>T11 R74 S24 Se4 0 South Park Ranches Filing 05 Lot 47 B0534 P0710 Ad01</t>
  </si>
  <si>
    <t>Richardson</t>
  </si>
  <si>
    <t>Wallace Richardson</t>
  </si>
  <si>
    <t xml:space="preserve">6933 Summit Rd </t>
  </si>
  <si>
    <t>Alpine</t>
  </si>
  <si>
    <t>93555-9045</t>
  </si>
  <si>
    <t xml:space="preserve">1265 Alpine Way </t>
  </si>
  <si>
    <t xml:space="preserve">Arikaree Rd  Hartsel, CO 80449 </t>
  </si>
  <si>
    <t xml:space="preserve">1505 Andrew David Ave  North Las Vegas, NV 89086-1348 </t>
  </si>
  <si>
    <t>T13 R75 S20 Ne4 Estates Of Colorado Amended Unit 27 Lot 1464 Bd</t>
  </si>
  <si>
    <t>Timothy &amp; Michelle Knight</t>
  </si>
  <si>
    <t>Arikaree</t>
  </si>
  <si>
    <t xml:space="preserve">Arikaree Rd </t>
  </si>
  <si>
    <t>Andrew David</t>
  </si>
  <si>
    <t>89086-1348</t>
  </si>
  <si>
    <t xml:space="preserve">1505 Andrew David Ave </t>
  </si>
  <si>
    <t xml:space="preserve">578 Singletree Rd  Hartsel, CO 80449 </t>
  </si>
  <si>
    <t xml:space="preserve">1431 K St #1, Salida, CO 81201-2225 </t>
  </si>
  <si>
    <t>T13 R77 S23 Se4 Western Union Ranch Filing 11 Lot 1186</t>
  </si>
  <si>
    <t>Almquist</t>
  </si>
  <si>
    <t>William Almquist</t>
  </si>
  <si>
    <t xml:space="preserve">578 Singletree Rd </t>
  </si>
  <si>
    <t>81201-2225</t>
  </si>
  <si>
    <t xml:space="preserve">1431 K St #1 </t>
  </si>
  <si>
    <t xml:space="preserve">928 Navajo Trl  Hartsel, CO 80449 </t>
  </si>
  <si>
    <t xml:space="preserve">335 Spring St  Royersford, PA 19468-2517 </t>
  </si>
  <si>
    <t>T11 R75 S01 Sw4 South Park Ranches Filing 62 Lot 16</t>
  </si>
  <si>
    <t>Yarrow</t>
  </si>
  <si>
    <t>Lesage</t>
  </si>
  <si>
    <t>Yarrow &amp; David Lesage</t>
  </si>
  <si>
    <t xml:space="preserve">928 Navajo Trl </t>
  </si>
  <si>
    <t>Royersford</t>
  </si>
  <si>
    <t>19468-2517</t>
  </si>
  <si>
    <t xml:space="preserve">335 Spring St </t>
  </si>
  <si>
    <t xml:space="preserve">1109 Ranger Hill Rd  Hartsel, CO 80449 </t>
  </si>
  <si>
    <t xml:space="preserve">57254 Old Freight Rd  Saint Ignatius, MT 59865-9203 </t>
  </si>
  <si>
    <t>T11 R75 S34 Ne4 South Park Ranches Filing 46A Lot 41</t>
  </si>
  <si>
    <t>Delmar</t>
  </si>
  <si>
    <t>Carey</t>
  </si>
  <si>
    <t>Delmar &amp; Frances Carey</t>
  </si>
  <si>
    <t xml:space="preserve">1109 Ranger Hill Rd </t>
  </si>
  <si>
    <t>Old Freight</t>
  </si>
  <si>
    <t>Saint Ignatius</t>
  </si>
  <si>
    <t>59865-9203</t>
  </si>
  <si>
    <t xml:space="preserve">57254 Old Freight Rd </t>
  </si>
  <si>
    <t xml:space="preserve">1008 Ute Trce  Hartsel, CO 80449 </t>
  </si>
  <si>
    <t xml:space="preserve">4508 Linden Ave  Long Beach, CA 90807-1412 </t>
  </si>
  <si>
    <t>T11 R74 S08 Ne4 South Park Ranches Filing 60 Lot 21 R483426 Tr97</t>
  </si>
  <si>
    <t>Aguilar Family Trust Utd</t>
  </si>
  <si>
    <t>Eddie</t>
  </si>
  <si>
    <t>Aguilar &amp; Eddie Lopez Family</t>
  </si>
  <si>
    <t xml:space="preserve">1008 Ute Trce </t>
  </si>
  <si>
    <t>Linden</t>
  </si>
  <si>
    <t>Long Beach</t>
  </si>
  <si>
    <t>90807-1412</t>
  </si>
  <si>
    <t xml:space="preserve">4508 Linden Ave </t>
  </si>
  <si>
    <t xml:space="preserve">359 Jasper Way  Hartsel, CO 80449 </t>
  </si>
  <si>
    <t xml:space="preserve">40 Hopi Ct  Lyons, CO 80540-8224 </t>
  </si>
  <si>
    <t>T11 R74 S05 Ne4 Wildwood Rec Village Filing 2 Lot 321 R633682 Ad08</t>
  </si>
  <si>
    <t>Darrin</t>
  </si>
  <si>
    <t>Darrin &amp; Amy Johnson</t>
  </si>
  <si>
    <t xml:space="preserve">359 Jasper Way </t>
  </si>
  <si>
    <t>Hopi</t>
  </si>
  <si>
    <t>Lyons</t>
  </si>
  <si>
    <t>80540-8224</t>
  </si>
  <si>
    <t>H074</t>
  </si>
  <si>
    <t xml:space="preserve">40 Hopi Ct </t>
  </si>
  <si>
    <t xml:space="preserve">308 Harness Way  Hartsel, CO 80449 </t>
  </si>
  <si>
    <t xml:space="preserve">6618 Fiona Pl  Carlsbad, CA 92011-4046 </t>
  </si>
  <si>
    <t>T13 R76 S19 Ne4 Western Union Ranch Filing 03 Lot 0226</t>
  </si>
  <si>
    <t>Spitler Family Trust</t>
  </si>
  <si>
    <t>Spitler Family</t>
  </si>
  <si>
    <t xml:space="preserve">308 Harness Way </t>
  </si>
  <si>
    <t>Fiona</t>
  </si>
  <si>
    <t>92011-4046</t>
  </si>
  <si>
    <t xml:space="preserve">6618 Fiona Pl </t>
  </si>
  <si>
    <t xml:space="preserve">1953 Sioux Rd  Hartsel, CO 80449 </t>
  </si>
  <si>
    <t xml:space="preserve">567 Township Road 350  Sullivan, OH 44880-9748 </t>
  </si>
  <si>
    <t>T13 R76 S01 Ne4 Estates Of Colorado Unit 01 Lot 32</t>
  </si>
  <si>
    <t>Montalvo</t>
  </si>
  <si>
    <t>Timothy Montalvo</t>
  </si>
  <si>
    <t xml:space="preserve">1953 Sioux Rd </t>
  </si>
  <si>
    <t>Township Road 350</t>
  </si>
  <si>
    <t>44880-9748</t>
  </si>
  <si>
    <t>R082</t>
  </si>
  <si>
    <t xml:space="preserve">567 Township Road 350 </t>
  </si>
  <si>
    <t xml:space="preserve">15319 County Rd 53  Hartsel, CO 80449 </t>
  </si>
  <si>
    <t xml:space="preserve">197 Mentor Dr  Naples, FL 34110-1327 </t>
  </si>
  <si>
    <t>T14 R75 S27 Ne4 Estates Of Colorado Unit 70 Lot 3618</t>
  </si>
  <si>
    <t>Ball</t>
  </si>
  <si>
    <t>Jesse Ball</t>
  </si>
  <si>
    <t xml:space="preserve">15319 County Rd 53 </t>
  </si>
  <si>
    <t>Mentor</t>
  </si>
  <si>
    <t>34110-1327</t>
  </si>
  <si>
    <t xml:space="preserve">197 Mentor Dr </t>
  </si>
  <si>
    <t xml:space="preserve">1372 Rio Blanco Rd  Hartsel, CO 80449 </t>
  </si>
  <si>
    <t xml:space="preserve">2161 Whetstone Way  Prosper, TX 75078-9930 </t>
  </si>
  <si>
    <t>T11 R75 S35 Nw4 South Park Ranches Filing 44 Lot 57 R459708 Ul96</t>
  </si>
  <si>
    <t>Sharris</t>
  </si>
  <si>
    <t>Christopher &amp; Sharris Anderson</t>
  </si>
  <si>
    <t xml:space="preserve">1372 Rio Blanco Rd </t>
  </si>
  <si>
    <t>Whetstone</t>
  </si>
  <si>
    <t>Prosper</t>
  </si>
  <si>
    <t>75078-9930</t>
  </si>
  <si>
    <t xml:space="preserve">2161 Whetstone Way </t>
  </si>
  <si>
    <t xml:space="preserve">4564 Campfire Rd  Hartsel, CO 80449 </t>
  </si>
  <si>
    <t xml:space="preserve">2870 Perry St  Denver, CO 80212-1479 </t>
  </si>
  <si>
    <t>T13 R77 S24 Nw4 Western Union Ranch Filing 09 Unit 1 Lot 0767 R606944 Tr04 36764</t>
  </si>
  <si>
    <t>Caley</t>
  </si>
  <si>
    <t>Nora</t>
  </si>
  <si>
    <t>Randall &amp; Nora Caley</t>
  </si>
  <si>
    <t>80449-8523</t>
  </si>
  <si>
    <t xml:space="preserve">4564 Campfire Rd </t>
  </si>
  <si>
    <t>Perry</t>
  </si>
  <si>
    <t>80212-1479</t>
  </si>
  <si>
    <t>C047</t>
  </si>
  <si>
    <t xml:space="preserve">2870 Perry St </t>
  </si>
  <si>
    <t xml:space="preserve">187 Lancelot Ln  Hartsel, CO 80449 </t>
  </si>
  <si>
    <t xml:space="preserve">10476 Kline St  Broomfield, CO 80021-3848 </t>
  </si>
  <si>
    <t>T10 R75 S26 Sw4 Camelot Lot 14</t>
  </si>
  <si>
    <t>Goebel Family Trust</t>
  </si>
  <si>
    <t>Goebel Family</t>
  </si>
  <si>
    <t>Lancelot</t>
  </si>
  <si>
    <t xml:space="preserve">187 Lancelot Ln </t>
  </si>
  <si>
    <t>Kline</t>
  </si>
  <si>
    <t>80021-3848</t>
  </si>
  <si>
    <t xml:space="preserve">10476 Kline St </t>
  </si>
  <si>
    <t xml:space="preserve">7515 Rio Blanco Rd  Hartsel, CO 80449 </t>
  </si>
  <si>
    <t xml:space="preserve">6693 S Buffalo Dr  Littleton, CO 80120-3831 </t>
  </si>
  <si>
    <t>T11 R74 S35 Nw4 South Park Ranches Filing 02 Lot 06</t>
  </si>
  <si>
    <t>Ray</t>
  </si>
  <si>
    <t>Dukeminier</t>
  </si>
  <si>
    <t>Ray &amp; Jonathan Dukeminier</t>
  </si>
  <si>
    <t xml:space="preserve">7515 Rio Blanco Rd </t>
  </si>
  <si>
    <t>Buffalo</t>
  </si>
  <si>
    <t>80120-3831</t>
  </si>
  <si>
    <t xml:space="preserve">6693 S Buffalo Dr </t>
  </si>
  <si>
    <t xml:space="preserve">4362 Odako Trl  Hartsel, CO 80449 </t>
  </si>
  <si>
    <t xml:space="preserve">2120 Cardington Ave  Columbus, OH 43229-2043 </t>
  </si>
  <si>
    <t>T14 R75 S24 Sw4 Estates Of Colorado Unit 90 Lot 4581</t>
  </si>
  <si>
    <t>Jo</t>
  </si>
  <si>
    <t>Arnold</t>
  </si>
  <si>
    <t>Norma</t>
  </si>
  <si>
    <t>Holt</t>
  </si>
  <si>
    <t>Jo Arnold &amp; Norma Holt</t>
  </si>
  <si>
    <t xml:space="preserve">4362 Odako Trl </t>
  </si>
  <si>
    <t>Cardington</t>
  </si>
  <si>
    <t>Columbus</t>
  </si>
  <si>
    <t>43229-2043</t>
  </si>
  <si>
    <t xml:space="preserve">2120 Cardington Ave </t>
  </si>
  <si>
    <t xml:space="preserve">78 Walls St  Hartsel, CO 80449 </t>
  </si>
  <si>
    <t xml:space="preserve">9016 Cottontail Rd  Loveland, CO 80537-8311 </t>
  </si>
  <si>
    <t>T11 R74 S08 Se4 South Park Ranches Filing 57 Lot 04</t>
  </si>
  <si>
    <t>Mcgonigal</t>
  </si>
  <si>
    <t>Scott &amp; Sharon Mcgonigal</t>
  </si>
  <si>
    <t xml:space="preserve">78 Walls St </t>
  </si>
  <si>
    <t>Cottontail</t>
  </si>
  <si>
    <t>80537-8311</t>
  </si>
  <si>
    <t xml:space="preserve">9016 Cottontail Rd </t>
  </si>
  <si>
    <t xml:space="preserve">394 Imboden Rd  Hartsel, CO 80449 </t>
  </si>
  <si>
    <t xml:space="preserve">4360 W Custer Pl  Denver, CO 80219-2404 </t>
  </si>
  <si>
    <t>T11 R73 S31 Nw4 South Park Ranches Filing 18 Lot 44</t>
  </si>
  <si>
    <t>Bedigian</t>
  </si>
  <si>
    <t>Elinor</t>
  </si>
  <si>
    <t>Dvir-Scheadler</t>
  </si>
  <si>
    <t>Steven Bedigian &amp; Elinor Dvir-Scheadler</t>
  </si>
  <si>
    <t xml:space="preserve">394 Imboden Rd </t>
  </si>
  <si>
    <t>80219-2404</t>
  </si>
  <si>
    <t xml:space="preserve">4360 W Custer Pl </t>
  </si>
  <si>
    <t xml:space="preserve">1809 Montezuma Rd  Hartsel, CO 80449 </t>
  </si>
  <si>
    <t xml:space="preserve">17028 Cambridge Ln  Dixon, MO 65459-7028 </t>
  </si>
  <si>
    <t>T11 R73 S32 Ne4 South Park Ranches Filing 21 Lot 52 B0257 P0924 Ad99</t>
  </si>
  <si>
    <t>Hill</t>
  </si>
  <si>
    <t>Doris</t>
  </si>
  <si>
    <t>Brian &amp; Doris Hill</t>
  </si>
  <si>
    <t xml:space="preserve">1809 Montezuma Rd </t>
  </si>
  <si>
    <t>Cambridge</t>
  </si>
  <si>
    <t>Dixon</t>
  </si>
  <si>
    <t>65459-7028</t>
  </si>
  <si>
    <t xml:space="preserve">17028 Cambridge Ln </t>
  </si>
  <si>
    <t xml:space="preserve">8062 Larimer Rd  Hartsel, CO 80449 </t>
  </si>
  <si>
    <t xml:space="preserve">PO Box 1290  Stanton, CA 90680-1290 </t>
  </si>
  <si>
    <t>T11 R74 S27 Se4 South Park Ranches Filing 03 Lot 32</t>
  </si>
  <si>
    <t>Therese</t>
  </si>
  <si>
    <t>Crick</t>
  </si>
  <si>
    <t>Jillian</t>
  </si>
  <si>
    <t>Therese &amp; Jillian Crick</t>
  </si>
  <si>
    <t xml:space="preserve">8062 Larimer Rd </t>
  </si>
  <si>
    <t>PO Box 1290</t>
  </si>
  <si>
    <t>90680-1290</t>
  </si>
  <si>
    <t xml:space="preserve">Po Box 1290 </t>
  </si>
  <si>
    <t xml:space="preserve">77 Common Nature Tr Easement  Hartsel, CO 80449 </t>
  </si>
  <si>
    <t xml:space="preserve">9787 W Ohio Ave  Lakewood, CO 80226-4033 </t>
  </si>
  <si>
    <t>T15 R76 S15 Ne4 Badger Creek Ranch No 3 Lot 256</t>
  </si>
  <si>
    <t>Bredsnajder</t>
  </si>
  <si>
    <t>Nicholas &amp; Amber Bredsnajder</t>
  </si>
  <si>
    <t xml:space="preserve">77 Common Nature Tr Easement </t>
  </si>
  <si>
    <t>Ohio</t>
  </si>
  <si>
    <t>80226-4033</t>
  </si>
  <si>
    <t xml:space="preserve">9787 W Ohio Ave </t>
  </si>
  <si>
    <t xml:space="preserve">7435 Jefferson Rd  Hartsel, CO 80449 </t>
  </si>
  <si>
    <t xml:space="preserve">579 County Road 25  Divide, CO 80814-8911 </t>
  </si>
  <si>
    <t>T11 R74 S13 Sw4 South Park Ranches Filing 11 Lot 27</t>
  </si>
  <si>
    <t>Cleo</t>
  </si>
  <si>
    <t>Cleo &amp; Sandra West</t>
  </si>
  <si>
    <t xml:space="preserve">7435 Jefferson Rd </t>
  </si>
  <si>
    <t>County Road 25</t>
  </si>
  <si>
    <t>Divide</t>
  </si>
  <si>
    <t>80814-8911</t>
  </si>
  <si>
    <t>H091</t>
  </si>
  <si>
    <t xml:space="preserve">579 County Road 25 </t>
  </si>
  <si>
    <t xml:space="preserve">500 W Chestnut Expy #8091, Springfield, MO 65801-3234 </t>
  </si>
  <si>
    <t>T13 R74 S29 Nw4 Nine Mile Heights Subdivision 1 Lot 35</t>
  </si>
  <si>
    <t>Circle7land</t>
  </si>
  <si>
    <t>Thecla</t>
  </si>
  <si>
    <t>Circle7land Circle7land</t>
  </si>
  <si>
    <t>Expy</t>
  </si>
  <si>
    <t>Springfield</t>
  </si>
  <si>
    <t>65801-3234</t>
  </si>
  <si>
    <t>C770</t>
  </si>
  <si>
    <t xml:space="preserve">500 W Chestnut Expy #8091 </t>
  </si>
  <si>
    <t xml:space="preserve">627 Depot Dr  Hartsel, CO 80449 </t>
  </si>
  <si>
    <t xml:space="preserve">1530 P B Ln G5037, Wichita Falls, TX 76302-2612 </t>
  </si>
  <si>
    <t>T12 R77 S14 Sw4 Western Union Ranch Rv Park Rio Grande Southern Lot 32</t>
  </si>
  <si>
    <t>Gehrlein</t>
  </si>
  <si>
    <t>David Gehrlein</t>
  </si>
  <si>
    <t xml:space="preserve">627 Depot Dr </t>
  </si>
  <si>
    <t>P B</t>
  </si>
  <si>
    <t>G5037</t>
  </si>
  <si>
    <t>Wichita Falls</t>
  </si>
  <si>
    <t>76302-2612</t>
  </si>
  <si>
    <t xml:space="preserve">1530 P B Ln G5037 </t>
  </si>
  <si>
    <t xml:space="preserve">291 Pike St  Hartsel, CO 80449 </t>
  </si>
  <si>
    <t xml:space="preserve">2445 Everett Ave  North Bend, OR 97459-2633 </t>
  </si>
  <si>
    <t>T11 R75 S25 Se4 Pike San Isabel Village Block 07 Lot 16 R621140 Tr05 45821 45906</t>
  </si>
  <si>
    <t>Robert Hampton</t>
  </si>
  <si>
    <t xml:space="preserve">291 Pike St </t>
  </si>
  <si>
    <t>North Bend</t>
  </si>
  <si>
    <t>97459-2633</t>
  </si>
  <si>
    <t xml:space="preserve">2445 Everett Ave </t>
  </si>
  <si>
    <t xml:space="preserve">8685 Clear Creek Rd  Hartsel, CO 80449 </t>
  </si>
  <si>
    <t xml:space="preserve">Psc 50 Box 155  Apo, AE 09494 </t>
  </si>
  <si>
    <t>T11 R74 S26 Ne4 South Park Ranches Filing 04 Lot 11 R486075 Ad03</t>
  </si>
  <si>
    <t>Chambers</t>
  </si>
  <si>
    <t>Ronald &amp; Donna Chambers</t>
  </si>
  <si>
    <t xml:space="preserve">8685 Clear Creek Rd </t>
  </si>
  <si>
    <t>Psc 50 Box 155</t>
  </si>
  <si>
    <t>Apo</t>
  </si>
  <si>
    <t>AE</t>
  </si>
  <si>
    <t xml:space="preserve">Psc 50 Box 155 </t>
  </si>
  <si>
    <t xml:space="preserve">8256 Ranch Rd  Hartsel, CO 80449 </t>
  </si>
  <si>
    <t xml:space="preserve">16253 NW 165th St  Williston, FL 32696-4349 </t>
  </si>
  <si>
    <t>T14 R76 S17 Ne4 Western Union Ranch Filing 13 Lot 0881</t>
  </si>
  <si>
    <t>Hutchens</t>
  </si>
  <si>
    <t>Brenda</t>
  </si>
  <si>
    <t>Kevin &amp; Brenda Hutchens</t>
  </si>
  <si>
    <t>80449-8422</t>
  </si>
  <si>
    <t xml:space="preserve">8256 Ranch Rd </t>
  </si>
  <si>
    <t>165th</t>
  </si>
  <si>
    <t>Williston</t>
  </si>
  <si>
    <t>32696-4349</t>
  </si>
  <si>
    <t xml:space="preserve">16253 NW 165th St </t>
  </si>
  <si>
    <t xml:space="preserve">1933 Montezuma Rd  Hartsel, CO 80449 </t>
  </si>
  <si>
    <t xml:space="preserve">10881 E 155th Pl  Brighton, CO 80602-7443 </t>
  </si>
  <si>
    <t>T11 R73 S32 Ne4 South Park Ranches Filing 21 Lot 54 B0546 P0327 Ad97</t>
  </si>
  <si>
    <t>Kimberly &amp; David Johnson</t>
  </si>
  <si>
    <t xml:space="preserve">1933 Montezuma Rd </t>
  </si>
  <si>
    <t>155th</t>
  </si>
  <si>
    <t>Todd Creek</t>
  </si>
  <si>
    <t>80602-7443</t>
  </si>
  <si>
    <t xml:space="preserve">10881 E 155th Pl </t>
  </si>
  <si>
    <t xml:space="preserve">718 Ute Trce  Hartsel, CO 80449 </t>
  </si>
  <si>
    <t xml:space="preserve">11765 N Frontage Rd I-76, Fort Morgan, CO 80701-8953 </t>
  </si>
  <si>
    <t>T11 R74 S08 Se4 South Park Ranches Filing 57 Lot 40 B0540 P0108 Ul96</t>
  </si>
  <si>
    <t>Clifford</t>
  </si>
  <si>
    <t>William &amp; Joyce Clifford</t>
  </si>
  <si>
    <t xml:space="preserve">718 Ute Trce </t>
  </si>
  <si>
    <t>Frontage</t>
  </si>
  <si>
    <t>I-76</t>
  </si>
  <si>
    <t>Fort Morgan</t>
  </si>
  <si>
    <t>80701-8953</t>
  </si>
  <si>
    <t xml:space="preserve">11765 N Frontage Rd I-76 </t>
  </si>
  <si>
    <t xml:space="preserve">1198 Chase Gulch Rd  Hartsel, CO 80449 </t>
  </si>
  <si>
    <t xml:space="preserve">832 NE Holman St  Portland, OR 97211-3642 </t>
  </si>
  <si>
    <t>T12 R74 S01 Ne4 High Chaparral Ranch Chase Gulch Addition Lot 24 B0305 P0375</t>
  </si>
  <si>
    <t>Mahan</t>
  </si>
  <si>
    <t>Mary Mahan</t>
  </si>
  <si>
    <t>Chase Gulch</t>
  </si>
  <si>
    <t xml:space="preserve">1198 Chase Gulch Rd </t>
  </si>
  <si>
    <t>Holman</t>
  </si>
  <si>
    <t>Portland</t>
  </si>
  <si>
    <t>97211-3642</t>
  </si>
  <si>
    <t xml:space="preserve">832 NE Holman St </t>
  </si>
  <si>
    <t xml:space="preserve">80 Buckboard Way  Hartsel, CO 80449 </t>
  </si>
  <si>
    <t xml:space="preserve">3591 E 134th Dr  Thornton, CO 80241-1407 </t>
  </si>
  <si>
    <t>T13 R76 S17 Se4 Western Union Ranch Filing 01 Lot 0078</t>
  </si>
  <si>
    <t>Boldt</t>
  </si>
  <si>
    <t>Trena</t>
  </si>
  <si>
    <t>Berube</t>
  </si>
  <si>
    <t>Jerry Boldt &amp; Trena Berube</t>
  </si>
  <si>
    <t>Buckboard</t>
  </si>
  <si>
    <t>80449-8524</t>
  </si>
  <si>
    <t xml:space="preserve">80 Buckboard Way </t>
  </si>
  <si>
    <t>134th</t>
  </si>
  <si>
    <t>80241-1407</t>
  </si>
  <si>
    <t xml:space="preserve">3591 E 134th Dr </t>
  </si>
  <si>
    <t xml:space="preserve">600 Navajo Trl  Hartsel, CO 80449 </t>
  </si>
  <si>
    <t xml:space="preserve">1821 Rail St  Manteca, CA 95337-9434 </t>
  </si>
  <si>
    <t>T11 R75 S01 Sw4 South Park Ranches Filing 62 Lot 10</t>
  </si>
  <si>
    <t>Peterson</t>
  </si>
  <si>
    <t>Darren Peterson</t>
  </si>
  <si>
    <t xml:space="preserve">600 Navajo Trl </t>
  </si>
  <si>
    <t>Manteca</t>
  </si>
  <si>
    <t>95337-9434</t>
  </si>
  <si>
    <t xml:space="preserve">1821 Rail St </t>
  </si>
  <si>
    <t xml:space="preserve">423 Kinkehee Trl  Hartsel, CO 80449 </t>
  </si>
  <si>
    <t xml:space="preserve">3112 Vega Verde St SW  Albuquerque, NM 87105-5654 </t>
  </si>
  <si>
    <t>T14 R75 S05 Sw4 Estates Of Colorado Unit 45 Lot 2296</t>
  </si>
  <si>
    <t>Leroy</t>
  </si>
  <si>
    <t>Ortiz</t>
  </si>
  <si>
    <t>Velda</t>
  </si>
  <si>
    <t>Leroy &amp; Velda Ortiz</t>
  </si>
  <si>
    <t xml:space="preserve">423 Kinkehee Trl </t>
  </si>
  <si>
    <t>Vega Verde</t>
  </si>
  <si>
    <t>Albuquerque</t>
  </si>
  <si>
    <t>South Valley</t>
  </si>
  <si>
    <t>87105-5654</t>
  </si>
  <si>
    <t xml:space="preserve">3112 Vega Verde St SW </t>
  </si>
  <si>
    <t xml:space="preserve">413 Quintis Lee Ln  Hartsel, CO 80449 </t>
  </si>
  <si>
    <t xml:space="preserve">5865 N Torrey Pines Dr  Las Vegas, NV 89130-1333 </t>
  </si>
  <si>
    <t>T11 R74 S17 Ne4 South Park Ranches Filing 55 Lot 22</t>
  </si>
  <si>
    <t>Schombs</t>
  </si>
  <si>
    <t>Robert Schombs</t>
  </si>
  <si>
    <t>Quintis Lee</t>
  </si>
  <si>
    <t xml:space="preserve">413 Quintis Lee Ln </t>
  </si>
  <si>
    <t>Torrey Pines</t>
  </si>
  <si>
    <t>89130-1333</t>
  </si>
  <si>
    <t xml:space="preserve">5865 N Torrey Pines Dr </t>
  </si>
  <si>
    <t xml:space="preserve">3441 Anadarko Rd  Hartsel, CO 80449 </t>
  </si>
  <si>
    <t xml:space="preserve">245 Holiday Hills Ln  Counce, TN 38326-4112 </t>
  </si>
  <si>
    <t>T14 R75 S08 Nw4 Estates Of Colorado Unit 54 Lot 2773</t>
  </si>
  <si>
    <t>Pingle</t>
  </si>
  <si>
    <t>Virginia Pingle</t>
  </si>
  <si>
    <t>Anadarko</t>
  </si>
  <si>
    <t xml:space="preserve">3441 Anadarko Rd </t>
  </si>
  <si>
    <t>Holiday Hills</t>
  </si>
  <si>
    <t>Counce</t>
  </si>
  <si>
    <t>38326-4112</t>
  </si>
  <si>
    <t xml:space="preserve">245 Holiday Hills Ln </t>
  </si>
  <si>
    <t xml:space="preserve">4056 Ranch Rd  Hartsel, CO 80449 </t>
  </si>
  <si>
    <t xml:space="preserve">PO Box 2583  Colorado Springs, CO 80901-2583 </t>
  </si>
  <si>
    <t>T13 R76 S29 Se4 Western Union Ranch Filing 07 Lot 0540 R643716 Tr07</t>
  </si>
  <si>
    <t>Svoboda</t>
  </si>
  <si>
    <t>Candice</t>
  </si>
  <si>
    <t>Brian &amp; Candice Svoboda</t>
  </si>
  <si>
    <t>80449-8546</t>
  </si>
  <si>
    <t xml:space="preserve">4056 Ranch Rd </t>
  </si>
  <si>
    <t>PO Box 2583</t>
  </si>
  <si>
    <t>80901-2583</t>
  </si>
  <si>
    <t xml:space="preserve">Po Box 2583 </t>
  </si>
  <si>
    <t xml:space="preserve">County Rd 116  Hartsel, CO 80449 </t>
  </si>
  <si>
    <t xml:space="preserve">720 Crestfield Grv  Colorado Springs, CO 80906-1228 </t>
  </si>
  <si>
    <t>T13 R73 S31 Ne4 N2ne4 Lying Nw Of Co Rd 116 31-13-73</t>
  </si>
  <si>
    <t>Lundquist</t>
  </si>
  <si>
    <t>Celeste</t>
  </si>
  <si>
    <t>Jacqueline &amp; Celeste Lundquist</t>
  </si>
  <si>
    <t>County Rd 116</t>
  </si>
  <si>
    <t xml:space="preserve">County Rd 116 </t>
  </si>
  <si>
    <t>Crestfield</t>
  </si>
  <si>
    <t>Grv</t>
  </si>
  <si>
    <t>80906-1228</t>
  </si>
  <si>
    <t xml:space="preserve">720 Crestfield Grv </t>
  </si>
  <si>
    <t xml:space="preserve">1496 Moffat Rd  Hartsel, CO 80449 </t>
  </si>
  <si>
    <t xml:space="preserve">PO Box 264  Clearwater, KS 67026 </t>
  </si>
  <si>
    <t>T11 R75 S35 Nw4 South Park Ranches Filing 44 Lot 31</t>
  </si>
  <si>
    <t>Wise</t>
  </si>
  <si>
    <t>Travis &amp; Brittney Wise</t>
  </si>
  <si>
    <t xml:space="preserve">1496 Moffat Rd </t>
  </si>
  <si>
    <t>PO Box 264</t>
  </si>
  <si>
    <t>B003</t>
  </si>
  <si>
    <t xml:space="preserve">Po Box 264 </t>
  </si>
  <si>
    <t xml:space="preserve">5637 Camellia Ave  Milton, FL 32570-8850 </t>
  </si>
  <si>
    <t>T11 R75 S25 Se4 Pike San Isabel Village Block 07 Lot 20</t>
  </si>
  <si>
    <t>Watson</t>
  </si>
  <si>
    <t>Charles Watson</t>
  </si>
  <si>
    <t>Camellia</t>
  </si>
  <si>
    <t>Milton</t>
  </si>
  <si>
    <t>32570-8850</t>
  </si>
  <si>
    <t>R048</t>
  </si>
  <si>
    <t xml:space="preserve">5637 Camellia Ave </t>
  </si>
  <si>
    <t xml:space="preserve">5558 Rio Blanco Rd  Hartsel, CO 80449 </t>
  </si>
  <si>
    <t xml:space="preserve">24124 Agate Trl  Deer Trail, CO 80105-7918 </t>
  </si>
  <si>
    <t>T11 R74 S33 Ne4 South Park Ranches Filing 31 Lot 24</t>
  </si>
  <si>
    <t>Aguilar</t>
  </si>
  <si>
    <t>Francisco Aguilar</t>
  </si>
  <si>
    <t xml:space="preserve">5558 Rio Blanco Rd </t>
  </si>
  <si>
    <t>Agate</t>
  </si>
  <si>
    <t>Deer Trail</t>
  </si>
  <si>
    <t>80105-7918</t>
  </si>
  <si>
    <t>H061</t>
  </si>
  <si>
    <t xml:space="preserve">24124 Agate Trl </t>
  </si>
  <si>
    <t xml:space="preserve">248 Concho Trl  Hartsel, CO 80449 </t>
  </si>
  <si>
    <t xml:space="preserve">1405 Jep Wheeler Rd  Woodstock, GA 30188-6513 </t>
  </si>
  <si>
    <t>T11 R75 S01 Se4 South Park Ranches Filing 62 Lot 36</t>
  </si>
  <si>
    <t>Beverly</t>
  </si>
  <si>
    <t>Henrich</t>
  </si>
  <si>
    <t>Beverly Henrich</t>
  </si>
  <si>
    <t>80449-8602</t>
  </si>
  <si>
    <t xml:space="preserve">248 Concho Trl </t>
  </si>
  <si>
    <t>Jep Wheeler</t>
  </si>
  <si>
    <t>Woodstock</t>
  </si>
  <si>
    <t>30188-6513</t>
  </si>
  <si>
    <t>R063</t>
  </si>
  <si>
    <t xml:space="preserve">1405 Jep Wheeler Rd </t>
  </si>
  <si>
    <t xml:space="preserve">920 Brahma Cir  Hartsel, CO 80449 </t>
  </si>
  <si>
    <t xml:space="preserve">3176 Ursula St  Aurora, CO 80011-2011 </t>
  </si>
  <si>
    <t>T14 R76 S15 Nw4 Western Union Ranch Filing 14 Lot 0945</t>
  </si>
  <si>
    <t>Levinson</t>
  </si>
  <si>
    <t>Kenneth Levinson</t>
  </si>
  <si>
    <t xml:space="preserve">920 Brahma Cir </t>
  </si>
  <si>
    <t>Ursula</t>
  </si>
  <si>
    <t>80011-2011</t>
  </si>
  <si>
    <t xml:space="preserve">3176 Ursula St </t>
  </si>
  <si>
    <t xml:space="preserve">7271 Watonga Rd  Hartsel, CO 80449 </t>
  </si>
  <si>
    <t xml:space="preserve">250 N Adamswood Rd B318, Layton, UT 84040-4047 </t>
  </si>
  <si>
    <t>T14 R75 S02 Sw4 Estates Of Colorado Unit 50 Lot 2589</t>
  </si>
  <si>
    <t>Jerry Miller</t>
  </si>
  <si>
    <t xml:space="preserve">7271 Watonga Rd </t>
  </si>
  <si>
    <t>Adamswood</t>
  </si>
  <si>
    <t>B318</t>
  </si>
  <si>
    <t>Layton</t>
  </si>
  <si>
    <t>UT</t>
  </si>
  <si>
    <t>84040-4047</t>
  </si>
  <si>
    <t xml:space="preserve">250 N Adamswood Rd B318 </t>
  </si>
  <si>
    <t xml:space="preserve">237 Omaha Trl  Hartsel, CO 80449 </t>
  </si>
  <si>
    <t xml:space="preserve">145 S Glenoaks Blvd #447, Burbank, CA 91502-1315 </t>
  </si>
  <si>
    <t>T14 R75 S26 Nw4 Estates Of Colorado Unit 88 Lot 4463</t>
  </si>
  <si>
    <t>Yap</t>
  </si>
  <si>
    <t>Gloria Yap</t>
  </si>
  <si>
    <t xml:space="preserve">237 Omaha Trl </t>
  </si>
  <si>
    <t>Glenoaks</t>
  </si>
  <si>
    <t>91502-1315</t>
  </si>
  <si>
    <t xml:space="preserve">145 S Glenoaks Blvd #447 </t>
  </si>
  <si>
    <t xml:space="preserve">1864 Larimer Dr  Hartsel, CO 80449 </t>
  </si>
  <si>
    <t xml:space="preserve">5145 Rawhide St #308, Las Vegas, NV 89122-4811 </t>
  </si>
  <si>
    <t>T11 R74 S19 Nw4 South Park Ranches Filing 92 Lot 20</t>
  </si>
  <si>
    <t>William Dean</t>
  </si>
  <si>
    <t xml:space="preserve">1864 Larimer Dr </t>
  </si>
  <si>
    <t>Rawhide</t>
  </si>
  <si>
    <t>Whitney</t>
  </si>
  <si>
    <t>89122-4811</t>
  </si>
  <si>
    <t xml:space="preserve">5145 Rawhide St #308 </t>
  </si>
  <si>
    <t xml:space="preserve">2512 Fitzsimmons Rd  Hartsel, CO 80449 </t>
  </si>
  <si>
    <t xml:space="preserve">13376 Krameria St  Thornton, CO 80602-9247 </t>
  </si>
  <si>
    <t>T11 R75 S14 Nw4 South Park Ranches Filing 85 Lot 05 B0443 P0216 Ad08</t>
  </si>
  <si>
    <t>Berrian</t>
  </si>
  <si>
    <t>Berrien</t>
  </si>
  <si>
    <t>Ronald Berrian &amp; Vicki Berrien</t>
  </si>
  <si>
    <t xml:space="preserve">2512 Fitzsimmons Rd </t>
  </si>
  <si>
    <t>Krameria</t>
  </si>
  <si>
    <t>80602-9247</t>
  </si>
  <si>
    <t>R025</t>
  </si>
  <si>
    <t xml:space="preserve">13376 Krameria St </t>
  </si>
  <si>
    <t xml:space="preserve">1571 Campfire Rd  Hartsel, CO 80449 </t>
  </si>
  <si>
    <t xml:space="preserve">3832 S Waco St  Aurora, CO 80013-3466 </t>
  </si>
  <si>
    <t>T13 R76 S30 Ne4 Western Union Ranch Filing 08 Lot 0705 B0324 P0477 Ad97</t>
  </si>
  <si>
    <t>Fairbanks</t>
  </si>
  <si>
    <t>Mark &amp; Arnold Fairbanks</t>
  </si>
  <si>
    <t>80449-8539</t>
  </si>
  <si>
    <t xml:space="preserve">1571 Campfire Rd </t>
  </si>
  <si>
    <t>Waco</t>
  </si>
  <si>
    <t>80013-3466</t>
  </si>
  <si>
    <t>C085</t>
  </si>
  <si>
    <t xml:space="preserve">3832 S Waco St </t>
  </si>
  <si>
    <t xml:space="preserve">1806 Montezuma Rd  Hartsel, CO 80449 </t>
  </si>
  <si>
    <t xml:space="preserve">312 SE Williamsburg Cir  Lees Summit, MO 64063-3621 </t>
  </si>
  <si>
    <t>T11 R73 S32 Ne4 South Park Ranches Filing 21 Lot 27 B0450 P0509 Ul96</t>
  </si>
  <si>
    <t>Mayla</t>
  </si>
  <si>
    <t>Wolgamott</t>
  </si>
  <si>
    <t>Mayla &amp; Robert Wolgamott</t>
  </si>
  <si>
    <t xml:space="preserve">1806 Montezuma Rd </t>
  </si>
  <si>
    <t>Williamsburg</t>
  </si>
  <si>
    <t>Lees Summit</t>
  </si>
  <si>
    <t>Lee's Summit</t>
  </si>
  <si>
    <t>64063-3621</t>
  </si>
  <si>
    <t xml:space="preserve">312 SE Williamsburg Cir </t>
  </si>
  <si>
    <t>T11 R75 S25 Sw4 Pike San Isabel Village Block 57 Lot 04</t>
  </si>
  <si>
    <t xml:space="preserve">549 Utse Trl  Hartsel, CO 80449 </t>
  </si>
  <si>
    <t xml:space="preserve">10443 King Cir  Westminster, CO 80031-2207 </t>
  </si>
  <si>
    <t>T14 R75 S15 Ne4 Estates Of Colorado Unit 63 Lot 3302</t>
  </si>
  <si>
    <t>Daniel Nelson</t>
  </si>
  <si>
    <t xml:space="preserve">549 Utse Trl </t>
  </si>
  <si>
    <t>80031-2207</t>
  </si>
  <si>
    <t xml:space="preserve">10443 King Cir </t>
  </si>
  <si>
    <t xml:space="preserve">30392 N 575 east Rd  Streator, IL 61364-8600 </t>
  </si>
  <si>
    <t>T12 R76 S12 Se4 Hartsel Ranch Unit 108 Lot 6122</t>
  </si>
  <si>
    <t>Whitaker</t>
  </si>
  <si>
    <t>Wanda</t>
  </si>
  <si>
    <t>William &amp; Wanda Whitaker</t>
  </si>
  <si>
    <t>575 east</t>
  </si>
  <si>
    <t>Streator</t>
  </si>
  <si>
    <t>61364-8600</t>
  </si>
  <si>
    <t xml:space="preserve">30392 N 575 east Rd </t>
  </si>
  <si>
    <t xml:space="preserve">5375 Summit Rd  Hartsel, CO 80449 </t>
  </si>
  <si>
    <t xml:space="preserve">6270 Pike Cir  Arvada, CO 80403-7550 </t>
  </si>
  <si>
    <t>T11 R74 S26 Sw4 South Park Ranches Filing 04 Lot 38</t>
  </si>
  <si>
    <t>Stackonis</t>
  </si>
  <si>
    <t>Perri</t>
  </si>
  <si>
    <t>Steven Stackonis &amp; Michael Perri</t>
  </si>
  <si>
    <t xml:space="preserve">5375 Summit Rd </t>
  </si>
  <si>
    <t>80403-7550</t>
  </si>
  <si>
    <t xml:space="preserve">6270 Pike Cir </t>
  </si>
  <si>
    <t xml:space="preserve">5173 W Columbia Pl  Denver, CO 80236-2069 </t>
  </si>
  <si>
    <t>T11 R75 S25 Nw4 Pike San Isabel Village Block 44 Lot 43</t>
  </si>
  <si>
    <t>Rick</t>
  </si>
  <si>
    <t>Denny</t>
  </si>
  <si>
    <t>Rick Denny</t>
  </si>
  <si>
    <t>Columbia</t>
  </si>
  <si>
    <t>80236-2069</t>
  </si>
  <si>
    <t xml:space="preserve">5173 W Columbia Pl </t>
  </si>
  <si>
    <t xml:space="preserve">807 Zuni Rd  Hartsel, CO 80449 </t>
  </si>
  <si>
    <t xml:space="preserve">5138 S Emporia Way  Greenwood Village, CO 80111-3630 </t>
  </si>
  <si>
    <t>T14 R75 S11 Ne4 Estates Of Colorado Unit 59 Lot 3105</t>
  </si>
  <si>
    <t>Marwan</t>
  </si>
  <si>
    <t>Darwish</t>
  </si>
  <si>
    <t>Marwan Darwish</t>
  </si>
  <si>
    <t xml:space="preserve">807 Zuni Rd </t>
  </si>
  <si>
    <t>Emporia</t>
  </si>
  <si>
    <t>Greenwood Village</t>
  </si>
  <si>
    <t>80111-3630</t>
  </si>
  <si>
    <t xml:space="preserve">5138 S Emporia Way </t>
  </si>
  <si>
    <t xml:space="preserve">558 Adobe Rd  Hartsel, CO 80449 </t>
  </si>
  <si>
    <t xml:space="preserve">9414 S Litchford Rd  Grain Valley, MO 64029-9588 </t>
  </si>
  <si>
    <t>T13 R76 S28 Se4 Western Union Ranch Filing 06 Lot 0513</t>
  </si>
  <si>
    <t>Walters</t>
  </si>
  <si>
    <t>Hainley</t>
  </si>
  <si>
    <t>Jerry Walters &amp; Christina Hainley</t>
  </si>
  <si>
    <t xml:space="preserve">558 Adobe Rd </t>
  </si>
  <si>
    <t>Litchford</t>
  </si>
  <si>
    <t>Grain Valley</t>
  </si>
  <si>
    <t>64029-9588</t>
  </si>
  <si>
    <t xml:space="preserve">9414 S Litchford Rd </t>
  </si>
  <si>
    <t xml:space="preserve">3347 Kinkehee Trl  Hartsel, CO 80449 </t>
  </si>
  <si>
    <t xml:space="preserve">3629 Woodhams Ave  Portage, MI 49002-7641 </t>
  </si>
  <si>
    <t>T14 R75 S02 Ne4 Estates Of Colorado Unit 49 Lot 2493</t>
  </si>
  <si>
    <t>Wendling</t>
  </si>
  <si>
    <t>Kenneth &amp; Jane Wendling</t>
  </si>
  <si>
    <t xml:space="preserve">3347 Kinkehee Trl </t>
  </si>
  <si>
    <t>Woodhams</t>
  </si>
  <si>
    <t>Portage</t>
  </si>
  <si>
    <t>49002-7641</t>
  </si>
  <si>
    <t xml:space="preserve">3629 Woodhams Ave </t>
  </si>
  <si>
    <t xml:space="preserve">170 Rio Blanco Rd  Hartsel, CO 80449 </t>
  </si>
  <si>
    <t xml:space="preserve">4195 S Granby Cir  Aurora, CO 80014-5173 </t>
  </si>
  <si>
    <t>T11 R75 S34 Nw4 South Park Ranches Filing 46A Lot 52</t>
  </si>
  <si>
    <t>Yaroslav</t>
  </si>
  <si>
    <t>Kabyn</t>
  </si>
  <si>
    <t>Yaroslav Kabyn</t>
  </si>
  <si>
    <t xml:space="preserve">170 Rio Blanco Rd </t>
  </si>
  <si>
    <t>Granby</t>
  </si>
  <si>
    <t>80014-5173</t>
  </si>
  <si>
    <t xml:space="preserve">4195 S Granby Cir </t>
  </si>
  <si>
    <t xml:space="preserve">1243 Superstition Trl  Hartsel, CO 80449 </t>
  </si>
  <si>
    <t xml:space="preserve">150 Edwards Dr SW #60, Edmonton, AB T6x 1M4 </t>
  </si>
  <si>
    <t>T10 R74 S31 Sw4 Wildwood Rec Village Filing 1 Lot 120</t>
  </si>
  <si>
    <t>Joshua Evans</t>
  </si>
  <si>
    <t xml:space="preserve">1243 Superstition Trl </t>
  </si>
  <si>
    <t>Edwards</t>
  </si>
  <si>
    <t>Edmonton</t>
  </si>
  <si>
    <t>T6X 1M4</t>
  </si>
  <si>
    <t xml:space="preserve">150 Edwards Dr SW #60 </t>
  </si>
  <si>
    <t xml:space="preserve">Cashao Rd  Hartsel, CO 80449 </t>
  </si>
  <si>
    <t xml:space="preserve">189 E Lake Shore Dr  Chicago, IL 60611-1306 </t>
  </si>
  <si>
    <t>T13 R75 S22 Ne4 Estates Of Colorado Unit 28 Lot 1515</t>
  </si>
  <si>
    <t>John &amp; Carol Walter</t>
  </si>
  <si>
    <t>Cashao</t>
  </si>
  <si>
    <t xml:space="preserve">Cashao Rd </t>
  </si>
  <si>
    <t>Lake Shore</t>
  </si>
  <si>
    <t>Chicago</t>
  </si>
  <si>
    <t>60611-1306</t>
  </si>
  <si>
    <t xml:space="preserve">189 E Lake Shore Dr </t>
  </si>
  <si>
    <t xml:space="preserve">45 Lantern Loop  Hartsel, CO 80449 </t>
  </si>
  <si>
    <t xml:space="preserve">PO Box 4947  Buena Vista, CO 81211-4947 </t>
  </si>
  <si>
    <t>T12 R77 S23 Nw4 Western Union Ranch Rv Park Silverton Northern Lot 204</t>
  </si>
  <si>
    <t>Dufex</t>
  </si>
  <si>
    <t>Anne Dufex</t>
  </si>
  <si>
    <t xml:space="preserve">45 Lantern Loop </t>
  </si>
  <si>
    <t>PO Box 4947</t>
  </si>
  <si>
    <t>81211-4947</t>
  </si>
  <si>
    <t>B047</t>
  </si>
  <si>
    <t xml:space="preserve">Po Box 4947 </t>
  </si>
  <si>
    <t xml:space="preserve">1731 Clear Creek Rd  Hartsel, CO 80449 </t>
  </si>
  <si>
    <t xml:space="preserve">213 Tanoak Ln  Naperville, IL 60540-7921 </t>
  </si>
  <si>
    <t>T11 R75 S27 Ne4 South Park Ranches Filing 48 Lot 66 B0288 P0354 Ul96</t>
  </si>
  <si>
    <t>Mullen</t>
  </si>
  <si>
    <t>John &amp; Theresa Mullen</t>
  </si>
  <si>
    <t xml:space="preserve">1731 Clear Creek Rd </t>
  </si>
  <si>
    <t>Tanoak</t>
  </si>
  <si>
    <t>Naperville</t>
  </si>
  <si>
    <t>60540-7921</t>
  </si>
  <si>
    <t xml:space="preserve">213 Tanoak Ln </t>
  </si>
  <si>
    <t xml:space="preserve">1397 Yellowstone Rd  Hartsel, CO 80449 </t>
  </si>
  <si>
    <t xml:space="preserve">1616 S Broadway #302, Denver, CO 80210-2650 </t>
  </si>
  <si>
    <t>T10 R74 S31 Se4 Wildwood Rec Village Filing 1 Lot 187 B0326 P0603</t>
  </si>
  <si>
    <t>Tyndall</t>
  </si>
  <si>
    <t>Edward Tyndall &amp; Tyndall Uteson</t>
  </si>
  <si>
    <t xml:space="preserve">1397 Yellowstone Rd </t>
  </si>
  <si>
    <t>Broadway</t>
  </si>
  <si>
    <t>80210-2650</t>
  </si>
  <si>
    <t xml:space="preserve">1616 S Broadway #302 </t>
  </si>
  <si>
    <t xml:space="preserve">Elk Ln  Hartsel, CO 80449 </t>
  </si>
  <si>
    <t xml:space="preserve">46 Ridgewood St  Manchester, NH 03103-7758 </t>
  </si>
  <si>
    <t>T10 R74 S31 Nw4 South Park Meadows Sub 1 Lot 15</t>
  </si>
  <si>
    <t>Nicole Brown</t>
  </si>
  <si>
    <t xml:space="preserve">Elk Ln </t>
  </si>
  <si>
    <t>Manchester</t>
  </si>
  <si>
    <t>NH</t>
  </si>
  <si>
    <t>03103-7758</t>
  </si>
  <si>
    <t xml:space="preserve">46 Ridgewood St </t>
  </si>
  <si>
    <t xml:space="preserve">Chimpavi Trl  Hartsel, CO 80449 </t>
  </si>
  <si>
    <t xml:space="preserve">20041 Woodland St  Harper Woods, MI 48225-2070 </t>
  </si>
  <si>
    <t>T14 R75 S08 Ne4 Estates Of Colorado Unit 54 Lot 2819</t>
  </si>
  <si>
    <t>Chmielewski</t>
  </si>
  <si>
    <t>Michaline</t>
  </si>
  <si>
    <t>Donald &amp; Michaline Chmielewski</t>
  </si>
  <si>
    <t>Chimpavi</t>
  </si>
  <si>
    <t xml:space="preserve">Chimpavi Trl </t>
  </si>
  <si>
    <t>Woodland</t>
  </si>
  <si>
    <t>Harper Woods</t>
  </si>
  <si>
    <t>48225-2070</t>
  </si>
  <si>
    <t xml:space="preserve">20041 Woodland St </t>
  </si>
  <si>
    <t xml:space="preserve">1053 W 800 S  Poneto, IN 46781-9505 </t>
  </si>
  <si>
    <t>T14 R74 S30 Ne4 Estates Of Colorado Unit 93 Lot 4756</t>
  </si>
  <si>
    <t>Grover</t>
  </si>
  <si>
    <t>Janean</t>
  </si>
  <si>
    <t>Daniel &amp; Janean Grover</t>
  </si>
  <si>
    <t>Poneto</t>
  </si>
  <si>
    <t>46781-9505</t>
  </si>
  <si>
    <t xml:space="preserve">1053 W 800 S </t>
  </si>
  <si>
    <t xml:space="preserve">2015 W 31st St N  Wichita, KS 67204-4132 </t>
  </si>
  <si>
    <t>T11 R75 S25 Sw4 Pike San Isabel Village Block 49 Lot 14</t>
  </si>
  <si>
    <t>Goble</t>
  </si>
  <si>
    <t>Daniel &amp; Joan Goble</t>
  </si>
  <si>
    <t>N</t>
  </si>
  <si>
    <t>31st</t>
  </si>
  <si>
    <t>67204-4132</t>
  </si>
  <si>
    <t xml:space="preserve">2015 W 31st St N </t>
  </si>
  <si>
    <t xml:space="preserve">7270 Rio Blanco Rd  Hartsel, CO 80449 </t>
  </si>
  <si>
    <t xml:space="preserve">306 W Country Club Dr  Henderson, NV 89015-7872 </t>
  </si>
  <si>
    <t>T11 R74 S35 Nw4 South Park Ranches Filing 01 Lot 25 R519055 Sp04 26044</t>
  </si>
  <si>
    <t>Wieser</t>
  </si>
  <si>
    <t>Kevin &amp; Susan Wieser</t>
  </si>
  <si>
    <t xml:space="preserve">7270 Rio Blanco Rd </t>
  </si>
  <si>
    <t>Country Club</t>
  </si>
  <si>
    <t>89015-7872</t>
  </si>
  <si>
    <t xml:space="preserve">306 W Country Club Dr </t>
  </si>
  <si>
    <t xml:space="preserve">62 Margaret Pl  Hartsel, CO 80449 </t>
  </si>
  <si>
    <t xml:space="preserve">13294 Osage St  Denver, CO 80234-1021 </t>
  </si>
  <si>
    <t>T11 R74 S18 Nw4 South Park Ranches Filing 53 Lot 47 R460099 Ul96</t>
  </si>
  <si>
    <t>John Wright</t>
  </si>
  <si>
    <t xml:space="preserve">62 Margaret Pl </t>
  </si>
  <si>
    <t>80234-1021</t>
  </si>
  <si>
    <t>C081</t>
  </si>
  <si>
    <t xml:space="preserve">13294 Osage St </t>
  </si>
  <si>
    <t xml:space="preserve">1119 Camelot Dr  Hartsel, CO 80449 </t>
  </si>
  <si>
    <t xml:space="preserve">1475 Saint Paul St  Denver, CO 80206-2509 </t>
  </si>
  <si>
    <t>T10 R75 S26 Sw4 Camelot Lot 27</t>
  </si>
  <si>
    <t>Jim &amp; Annette Smith</t>
  </si>
  <si>
    <t>Camelot</t>
  </si>
  <si>
    <t xml:space="preserve">1119 Camelot Dr </t>
  </si>
  <si>
    <t>Saint Paul</t>
  </si>
  <si>
    <t>80206-2509</t>
  </si>
  <si>
    <t xml:space="preserve">1475 Saint Paul St </t>
  </si>
  <si>
    <t xml:space="preserve">Lenape Trl  Hartsel, CO 80449 </t>
  </si>
  <si>
    <t xml:space="preserve">235 Midfield St  Mooresville, NC 28115-6770 </t>
  </si>
  <si>
    <t>T14 R75 S10 Se4 Estates Of Colorado Amended Unit 58 Lot 2990 Bd</t>
  </si>
  <si>
    <t>Jerome</t>
  </si>
  <si>
    <t>Jerome &amp; Judy Miller</t>
  </si>
  <si>
    <t>Lenape</t>
  </si>
  <si>
    <t xml:space="preserve">Lenape Trl </t>
  </si>
  <si>
    <t>Midfield</t>
  </si>
  <si>
    <t>Mooresville</t>
  </si>
  <si>
    <t>28115-6770</t>
  </si>
  <si>
    <t xml:space="preserve">235 Midfield St </t>
  </si>
  <si>
    <t xml:space="preserve">329 Oxen Ct  Hartsel, CO 80449 </t>
  </si>
  <si>
    <t xml:space="preserve">199 Rainbow Dr #9996, Livingston, TX 77399-1099 </t>
  </si>
  <si>
    <t>T14 R76 S22 Nw4 Western Union Ranch Filing 14 Lot 1001</t>
  </si>
  <si>
    <t>Mark Alexander</t>
  </si>
  <si>
    <t>Oxen</t>
  </si>
  <si>
    <t>80449-8534</t>
  </si>
  <si>
    <t xml:space="preserve">329 Oxen Ct </t>
  </si>
  <si>
    <t>Livingston</t>
  </si>
  <si>
    <t>77399-1099</t>
  </si>
  <si>
    <t xml:space="preserve">199 Rainbow Dr #9996 </t>
  </si>
  <si>
    <t xml:space="preserve">683 Concho Trl  Hartsel, CO 80449 </t>
  </si>
  <si>
    <t>T13 R76 S28 Ne4 Western Union Ranch Filing 06 Lot 0434</t>
  </si>
  <si>
    <t>Danna</t>
  </si>
  <si>
    <t>James &amp; Danna Buck</t>
  </si>
  <si>
    <t xml:space="preserve">683 Concho Trl </t>
  </si>
  <si>
    <t>Florence</t>
  </si>
  <si>
    <t xml:space="preserve">25750 E Euclid Dr  Aurora, CO 80016-2454 </t>
  </si>
  <si>
    <t>T11 R75 S25 Nw4 Pike San Isabel Village Block 38 Lot 23</t>
  </si>
  <si>
    <t>Mike</t>
  </si>
  <si>
    <t>Steed</t>
  </si>
  <si>
    <t>Mike Steed</t>
  </si>
  <si>
    <t>80016-2454</t>
  </si>
  <si>
    <t xml:space="preserve">25750 E Euclid Dr </t>
  </si>
  <si>
    <t xml:space="preserve">1606 Narrow Gauge Rd  Hartsel, CO 80449 </t>
  </si>
  <si>
    <t xml:space="preserve">3084 Fox Sedge Pl  Highlands Ranch, CO 80126-7595 </t>
  </si>
  <si>
    <t>T12 R77 S23 Nw4 Western Union Ranch Rv Park Silverton Northern Lot 200</t>
  </si>
  <si>
    <t>Ludivig</t>
  </si>
  <si>
    <t>Nadine</t>
  </si>
  <si>
    <t>Paul &amp; Nadine Ludivig</t>
  </si>
  <si>
    <t xml:space="preserve">1606 Narrow Gauge Rd </t>
  </si>
  <si>
    <t>Fox Sedge</t>
  </si>
  <si>
    <t>80126-7595</t>
  </si>
  <si>
    <t xml:space="preserve">3084 Fox Sedge Pl </t>
  </si>
  <si>
    <t xml:space="preserve">7310 Larimer Rd  Hartsel, CO 80449 </t>
  </si>
  <si>
    <t xml:space="preserve">1311 Dunn St  Ruston, LA 71270-9424 </t>
  </si>
  <si>
    <t>T11 R74 S27 Sw4 South Park Ranches Filing 25 Lot 22 B0521 P0396 Ad06</t>
  </si>
  <si>
    <t>Dan</t>
  </si>
  <si>
    <t>Mardis</t>
  </si>
  <si>
    <t>Dan &amp; Mary Mardis</t>
  </si>
  <si>
    <t xml:space="preserve">7310 Larimer Rd </t>
  </si>
  <si>
    <t>Dunn</t>
  </si>
  <si>
    <t>Ruston</t>
  </si>
  <si>
    <t>71270-9424</t>
  </si>
  <si>
    <t xml:space="preserve">1311 Dunn St </t>
  </si>
  <si>
    <t xml:space="preserve">98 Rail Way  Hartsel, CO 80449 </t>
  </si>
  <si>
    <t xml:space="preserve">2427 E 100th Way  Thornton, CO 80229-2706 </t>
  </si>
  <si>
    <t>T12 R77 S23 Nw4 Western Union Ranch Rv Park Silverton Northern Lot 116</t>
  </si>
  <si>
    <t>Mario</t>
  </si>
  <si>
    <t>Rivas</t>
  </si>
  <si>
    <t>Mario Rivas</t>
  </si>
  <si>
    <t xml:space="preserve">98 Rail Way </t>
  </si>
  <si>
    <t>100th</t>
  </si>
  <si>
    <t>80229-2706</t>
  </si>
  <si>
    <t xml:space="preserve">2427 E 100th Way </t>
  </si>
  <si>
    <t xml:space="preserve">1184 Blacksmith Rd  Hartsel, CO 80449 </t>
  </si>
  <si>
    <t xml:space="preserve">2611 Range Rd  Milford, KS 66514-9152 </t>
  </si>
  <si>
    <t>T13 R76 S30 Sw4 Western Union Ranch Filing 12 Lot 1401</t>
  </si>
  <si>
    <t>Jimmy</t>
  </si>
  <si>
    <t>Garber</t>
  </si>
  <si>
    <t>Jimmy Garber</t>
  </si>
  <si>
    <t xml:space="preserve">1184 Blacksmith Rd </t>
  </si>
  <si>
    <t>Range</t>
  </si>
  <si>
    <t>66514-9152</t>
  </si>
  <si>
    <t xml:space="preserve">2611 Range Rd </t>
  </si>
  <si>
    <t xml:space="preserve">1484 Narrow Gauge Rd  Hartsel, CO 80449 </t>
  </si>
  <si>
    <t xml:space="preserve">8428 Fairview Way  Lone Tree, CO 80124-3138 </t>
  </si>
  <si>
    <t>T12 R77 S23 Nw4 Western Union Ranch Rv Park Silverton Northern Lot 001</t>
  </si>
  <si>
    <t>David Michael Fitzwater and Mo</t>
  </si>
  <si>
    <t>Fitzwater</t>
  </si>
  <si>
    <t>David Michael Fitzwater &amp; Monica Fitzwater</t>
  </si>
  <si>
    <t xml:space="preserve">1484 Narrow Gauge Rd </t>
  </si>
  <si>
    <t>80124-3138</t>
  </si>
  <si>
    <t xml:space="preserve">8428 Fairview Way </t>
  </si>
  <si>
    <t xml:space="preserve">111 Craig Ln  Hartsel, CO 80449 </t>
  </si>
  <si>
    <t xml:space="preserve">11856 W Maplewood Ave  Littleton, CO 80127-2357 </t>
  </si>
  <si>
    <t>T11 R73 S28 Nw4 South Park Ranches Filing 22 Lot 30</t>
  </si>
  <si>
    <t>Russell</t>
  </si>
  <si>
    <t>Wonders</t>
  </si>
  <si>
    <t>Russell &amp; Kimberly Wonders</t>
  </si>
  <si>
    <t xml:space="preserve">111 Craig Ln </t>
  </si>
  <si>
    <t>80127-2357</t>
  </si>
  <si>
    <t xml:space="preserve">11856 W Maplewood Ave </t>
  </si>
  <si>
    <t xml:space="preserve">185 Haystack Rd  Hartsel, CO 80449 </t>
  </si>
  <si>
    <t xml:space="preserve">1101 Madison Ave  Berthoud, CO 80513-2629 </t>
  </si>
  <si>
    <t>T13 R76 S19 Se4 Western Union Ranch Filing 03 Lot 0197 B0431 P0026 Ad05</t>
  </si>
  <si>
    <t>Baker Family Trust</t>
  </si>
  <si>
    <t>Baker</t>
  </si>
  <si>
    <t>Baker &amp; Paul Baker Family</t>
  </si>
  <si>
    <t>Haystack</t>
  </si>
  <si>
    <t>80449-8500</t>
  </si>
  <si>
    <t xml:space="preserve">185 Haystack Rd </t>
  </si>
  <si>
    <t>Berthoud</t>
  </si>
  <si>
    <t>80513-2629</t>
  </si>
  <si>
    <t xml:space="preserve">1101 Madison Ave </t>
  </si>
  <si>
    <t xml:space="preserve">7631 Rio Blanco Rd  Hartsel, CO 80449 </t>
  </si>
  <si>
    <t xml:space="preserve">1193 Red Mill Blvd  Virginia Beach, VA 23454-5831 </t>
  </si>
  <si>
    <t>T11 R74 S35 Ne4 South Park Ranches Filing 02 Lot 09</t>
  </si>
  <si>
    <t>Simonson</t>
  </si>
  <si>
    <t>Micah Simonson</t>
  </si>
  <si>
    <t xml:space="preserve">7631 Rio Blanco Rd </t>
  </si>
  <si>
    <t>Red Mill</t>
  </si>
  <si>
    <t>Virginia Beach</t>
  </si>
  <si>
    <t>23454-5831</t>
  </si>
  <si>
    <t xml:space="preserve">1193 Red Mill Blvd </t>
  </si>
  <si>
    <t xml:space="preserve">Elkhorn Rd  Hartsel, CO 80449 </t>
  </si>
  <si>
    <t xml:space="preserve">PO Box 7403  Breckenridge, CO 80424-7403 </t>
  </si>
  <si>
    <t>T10 R75 S23 Ne4 Nw4ne4 23-10-75</t>
  </si>
  <si>
    <t>Zak</t>
  </si>
  <si>
    <t>Harrington</t>
  </si>
  <si>
    <t>Timothy Zak &amp; Jon Harrington</t>
  </si>
  <si>
    <t xml:space="preserve">Elkhorn Rd </t>
  </si>
  <si>
    <t>PO Box 7403</t>
  </si>
  <si>
    <t>80424-7403</t>
  </si>
  <si>
    <t>B068</t>
  </si>
  <si>
    <t xml:space="preserve">Po Box 7403 </t>
  </si>
  <si>
    <t xml:space="preserve">15478 Highway 9  Hartsel, CO 80449 </t>
  </si>
  <si>
    <t xml:space="preserve">PO Box 300  Moffat, CO 81143 </t>
  </si>
  <si>
    <t>T14 R74 S03 Nw4 Nine Mile Heights Filing 8 Lot 61</t>
  </si>
  <si>
    <t>Nolden</t>
  </si>
  <si>
    <t>Nolden-Thompson</t>
  </si>
  <si>
    <t>Cynthia Nolden &amp; Cynthia Nolden-Thompson</t>
  </si>
  <si>
    <t xml:space="preserve">15478 Highway 9 </t>
  </si>
  <si>
    <t>PO Box 300</t>
  </si>
  <si>
    <t xml:space="preserve">Po Box 300 </t>
  </si>
  <si>
    <t xml:space="preserve">PO Box 426  Gentry, AR 72734 </t>
  </si>
  <si>
    <t>T11 R75 S25 Ne4 Pike San Isabel Village Block 11 Lot 32 B0323 P0861</t>
  </si>
  <si>
    <t>Roberts</t>
  </si>
  <si>
    <t>Parker Roberts</t>
  </si>
  <si>
    <t>PO Box 426</t>
  </si>
  <si>
    <t>Gentry</t>
  </si>
  <si>
    <t xml:space="preserve">Po Box 426 </t>
  </si>
  <si>
    <t>T15 R75 S11 Nw4 Hartsel Ranch Unit 081 Lot 4197</t>
  </si>
  <si>
    <t>Myrick</t>
  </si>
  <si>
    <t>Brian Anderson &amp; Justin Myrick</t>
  </si>
  <si>
    <t xml:space="preserve">464 Wasatch Rd  Hartsel, CO 80449 </t>
  </si>
  <si>
    <t xml:space="preserve">3747 E Coquina Way  Weston, FL 33332-2483 </t>
  </si>
  <si>
    <t>T13 R76 S12 Sw4 Estates Of Colorado Unit 08 Lot 369</t>
  </si>
  <si>
    <t>Thaddeus</t>
  </si>
  <si>
    <t>Burr</t>
  </si>
  <si>
    <t>Thaddeus Burr</t>
  </si>
  <si>
    <t xml:space="preserve">464 Wasatch Rd </t>
  </si>
  <si>
    <t>Coquina</t>
  </si>
  <si>
    <t>Weston</t>
  </si>
  <si>
    <t>33332-2483</t>
  </si>
  <si>
    <t xml:space="preserve">3747 E Coquina Way </t>
  </si>
  <si>
    <t xml:space="preserve">2211 175th Ave NW  Baldwin, ND 58521-9732 </t>
  </si>
  <si>
    <t>T12 R75 S34 Sw4 Hartsel Ranch Unit 105 Lot 5802</t>
  </si>
  <si>
    <t>Daniel Frank</t>
  </si>
  <si>
    <t>Nw</t>
  </si>
  <si>
    <t>175th</t>
  </si>
  <si>
    <t>Baldwin</t>
  </si>
  <si>
    <t>58521-9732</t>
  </si>
  <si>
    <t>H001</t>
  </si>
  <si>
    <t xml:space="preserve">2211 175th Ave NW </t>
  </si>
  <si>
    <t xml:space="preserve">52 Bit Way  Hartsel, CO 80449 </t>
  </si>
  <si>
    <t xml:space="preserve">2020 Corbel Ln #2107, Fort Worth, TX 76177-1216 </t>
  </si>
  <si>
    <t>T13 R76 S17 Se4 Western Union Ranch Filing 01 Lot 0088</t>
  </si>
  <si>
    <t>Wahburn</t>
  </si>
  <si>
    <t>Samantha</t>
  </si>
  <si>
    <t>Washburn</t>
  </si>
  <si>
    <t>Zachariah Wahburn &amp; Samantha Washburn</t>
  </si>
  <si>
    <t>80449-8576</t>
  </si>
  <si>
    <t xml:space="preserve">52 Bit Way </t>
  </si>
  <si>
    <t>Corbel</t>
  </si>
  <si>
    <t>Fort Worth</t>
  </si>
  <si>
    <t>76177-1216</t>
  </si>
  <si>
    <t>R124</t>
  </si>
  <si>
    <t xml:space="preserve">2020 Corbel Ln #2107 </t>
  </si>
  <si>
    <t xml:space="preserve">6868 Rio Blanco Rd  Hartsel, CO 80449 </t>
  </si>
  <si>
    <t xml:space="preserve">2700 W 91st Ave  Denver, CO 80260-5126 </t>
  </si>
  <si>
    <t>T11 R74 S34 Ne4 South Park Ranches Amended Filing 23 Lot 14 R471987 Ad07</t>
  </si>
  <si>
    <t>Judkins</t>
  </si>
  <si>
    <t>Kevin Judkins</t>
  </si>
  <si>
    <t xml:space="preserve">6868 Rio Blanco Rd </t>
  </si>
  <si>
    <t>91st</t>
  </si>
  <si>
    <t>Federal Heights</t>
  </si>
  <si>
    <t>80260-5126</t>
  </si>
  <si>
    <t xml:space="preserve">2700 W 91st Ave </t>
  </si>
  <si>
    <t xml:space="preserve">150 Black Beaver Cir  Hartsel, CO 80449 </t>
  </si>
  <si>
    <t xml:space="preserve">1813 Crinkle Leaf Ct  Ruskin, FL 33570-5731 </t>
  </si>
  <si>
    <t>T14 R75 S24 Ne4 Estates Of Colorado Unit 89 Lot 4519</t>
  </si>
  <si>
    <t>Samuel</t>
  </si>
  <si>
    <t>Hozan</t>
  </si>
  <si>
    <t>Carina</t>
  </si>
  <si>
    <t>Cedrechi</t>
  </si>
  <si>
    <t>Samuel Hozan &amp; Carina Cedrechi</t>
  </si>
  <si>
    <t xml:space="preserve">150 Black Beaver Cir </t>
  </si>
  <si>
    <t>Crinkle Leaf</t>
  </si>
  <si>
    <t>Ruskin</t>
  </si>
  <si>
    <t>33570-5731</t>
  </si>
  <si>
    <t>R029</t>
  </si>
  <si>
    <t xml:space="preserve">1813 Crinkle Leaf Ct </t>
  </si>
  <si>
    <t xml:space="preserve">291 Ranger Hill Rd  Hartsel, CO 80449 </t>
  </si>
  <si>
    <t xml:space="preserve">865 Elk Lake Dr  Phillips, WI 54555-1510 </t>
  </si>
  <si>
    <t>T11 R75 S34 Se4 South Park Ranches Filing 46B Lot 12 R506106 Tr99</t>
  </si>
  <si>
    <t>Krebsbach</t>
  </si>
  <si>
    <t>Roger &amp; Laurel Krebsbach</t>
  </si>
  <si>
    <t xml:space="preserve">291 Ranger Hill Rd </t>
  </si>
  <si>
    <t>Elk Lake</t>
  </si>
  <si>
    <t>Phillips</t>
  </si>
  <si>
    <t>54555-1510</t>
  </si>
  <si>
    <t>H006</t>
  </si>
  <si>
    <t xml:space="preserve">865 Elk Lake Dr </t>
  </si>
  <si>
    <t xml:space="preserve">297 Bandolier Ct  Hartsel, CO 80449 </t>
  </si>
  <si>
    <t xml:space="preserve">Psc 2 Box 10602  Apo, AE 09012 </t>
  </si>
  <si>
    <t>T11 R74 S04 Ne4 Wildwood Rec Village Filing 4 Lot 377 B0453 P0125 Ad09</t>
  </si>
  <si>
    <t>Seagren</t>
  </si>
  <si>
    <t>Nelson Seagren</t>
  </si>
  <si>
    <t xml:space="preserve">297 Bandolier Ct </t>
  </si>
  <si>
    <t>Psc 2 Box 10602</t>
  </si>
  <si>
    <t>C107</t>
  </si>
  <si>
    <t xml:space="preserve">Psc 2 Box 10602 </t>
  </si>
  <si>
    <t xml:space="preserve">238 Keller Dr  Hartsel, CO 80449 </t>
  </si>
  <si>
    <t xml:space="preserve">2821 Oask Dr #8, Colorado Springs, CO 80918 </t>
  </si>
  <si>
    <t>T11 R74 S31 Sw4 South Park Ranches Filing 35 Lot 18</t>
  </si>
  <si>
    <t>Gunning</t>
  </si>
  <si>
    <t>Kari</t>
  </si>
  <si>
    <t>Thomas &amp; Kari Gunning</t>
  </si>
  <si>
    <t>Keller</t>
  </si>
  <si>
    <t xml:space="preserve">238 Keller Dr </t>
  </si>
  <si>
    <t>Oask</t>
  </si>
  <si>
    <t xml:space="preserve">2821 Oask Dr #8 </t>
  </si>
  <si>
    <t xml:space="preserve">651 Glendevon Way  Andover, KS 67002-9232 </t>
  </si>
  <si>
    <t>T11 R74 S27 Sw4 South Park Ranches Amended Filing 24 Lot 31</t>
  </si>
  <si>
    <t>Ferenc</t>
  </si>
  <si>
    <t>Alexander &amp; Ann Ferenc</t>
  </si>
  <si>
    <t>Glendevon</t>
  </si>
  <si>
    <t>Andover</t>
  </si>
  <si>
    <t>67002-9232</t>
  </si>
  <si>
    <t xml:space="preserve">651 Glendevon Way </t>
  </si>
  <si>
    <t xml:space="preserve">5065 Mesa Rd  Hartsel, CO 80449 </t>
  </si>
  <si>
    <t xml:space="preserve">29277 Birchcrest Way  Farmington Hills, MI 48331-2431 </t>
  </si>
  <si>
    <t>T11 R74 S22 Se4 South Park Ranches Filing 08 Lot 01 B0274 P0166 Ad97</t>
  </si>
  <si>
    <t>Dalpat</t>
  </si>
  <si>
    <t>Daya</t>
  </si>
  <si>
    <t>Nina</t>
  </si>
  <si>
    <t>Dalpat &amp; Nina Daya</t>
  </si>
  <si>
    <t xml:space="preserve">5065 Mesa Rd </t>
  </si>
  <si>
    <t>Birchcrest</t>
  </si>
  <si>
    <t>Farmington Hills</t>
  </si>
  <si>
    <t>48331-2431</t>
  </si>
  <si>
    <t xml:space="preserve">29277 Birchcrest Way </t>
  </si>
  <si>
    <t xml:space="preserve">578 Pawnee Trl  Hartsel, CO 80449 </t>
  </si>
  <si>
    <t xml:space="preserve">320 Hollie Dr W  Belford, NJ 07718-1260 </t>
  </si>
  <si>
    <t>T14 R75 S22 Ne4 Estates Of Colorado Unit 67 Lot 3512 B0230 P0837</t>
  </si>
  <si>
    <t>Robert &amp; Phyllis Horn</t>
  </si>
  <si>
    <t xml:space="preserve">578 Pawnee Trl </t>
  </si>
  <si>
    <t>Hollie</t>
  </si>
  <si>
    <t>Belford</t>
  </si>
  <si>
    <t>07718-1260</t>
  </si>
  <si>
    <t xml:space="preserve">320 Hollie Dr W </t>
  </si>
  <si>
    <t xml:space="preserve">16380 Paris Way  Brighton, CO 80602-8298 </t>
  </si>
  <si>
    <t>T11 R75 S25 Se4 Pike San Isabel Village Block 06 Lot 08</t>
  </si>
  <si>
    <t>Zopes</t>
  </si>
  <si>
    <t>Michael Zopes</t>
  </si>
  <si>
    <t>Paris</t>
  </si>
  <si>
    <t>80602-8298</t>
  </si>
  <si>
    <t xml:space="preserve">16380 Paris Way </t>
  </si>
  <si>
    <t xml:space="preserve">2160 Windmill Dr  Hartsel, CO 80449 </t>
  </si>
  <si>
    <t xml:space="preserve">3242 Soaring Bird Cir  Colorado Springs, CO 80920-4496 </t>
  </si>
  <si>
    <t>T13 R77 S25 Ne4 Western Union Ranch Filing 12 Lot 1366</t>
  </si>
  <si>
    <t>Barrett</t>
  </si>
  <si>
    <t>Robin Barrett</t>
  </si>
  <si>
    <t>80449-8508</t>
  </si>
  <si>
    <t xml:space="preserve">2160 Windmill Dr </t>
  </si>
  <si>
    <t>Soaring Bird</t>
  </si>
  <si>
    <t>80920-4496</t>
  </si>
  <si>
    <t xml:space="preserve">3242 Soaring Bird Cir </t>
  </si>
  <si>
    <t xml:space="preserve">343 Latigo Loop  Hartsel, CO 80449 </t>
  </si>
  <si>
    <t xml:space="preserve">4583 Everett Ct  Wheat Ridge, CO 80033-3143 </t>
  </si>
  <si>
    <t>T15 R76 S15 Ne4 Badger Creek Ranch No 3 Lot 251</t>
  </si>
  <si>
    <t>Baer</t>
  </si>
  <si>
    <t>Karl &amp; Vicki Baer</t>
  </si>
  <si>
    <t xml:space="preserve">343 Latigo Loop </t>
  </si>
  <si>
    <t>80033-3143</t>
  </si>
  <si>
    <t xml:space="preserve">4583 Everett Ct </t>
  </si>
  <si>
    <t xml:space="preserve">15413 County Rd 53  Hartsel, CO 80449 </t>
  </si>
  <si>
    <t xml:space="preserve">12128 S James Dr  Alsip, IL 60803-2916 </t>
  </si>
  <si>
    <t>T14 R75 S27 Ne4 Estates Of Colorado Unit 70 Lot 3620</t>
  </si>
  <si>
    <t>Debiase</t>
  </si>
  <si>
    <t>Daniel &amp; Carol Debiase</t>
  </si>
  <si>
    <t xml:space="preserve">15413 County Rd 53 </t>
  </si>
  <si>
    <t>Alsip</t>
  </si>
  <si>
    <t>60803-2916</t>
  </si>
  <si>
    <t xml:space="preserve">12128 S James Dr </t>
  </si>
  <si>
    <t xml:space="preserve">5930 Park Rd  Hartsel, CO 80449 </t>
  </si>
  <si>
    <t xml:space="preserve">PO Box 335  Emory, TX 75440 </t>
  </si>
  <si>
    <t>T11 R74 S23 Se4 South Park Ranches Filing 08 Lot 18 B0256 P0954 Ad01</t>
  </si>
  <si>
    <t>Sam</t>
  </si>
  <si>
    <t>Sorsby</t>
  </si>
  <si>
    <t>Sam &amp; Judith Sorsby</t>
  </si>
  <si>
    <t xml:space="preserve">5930 Park Rd </t>
  </si>
  <si>
    <t>PO Box 335</t>
  </si>
  <si>
    <t>Emory</t>
  </si>
  <si>
    <t xml:space="preserve">Po Box 335 </t>
  </si>
  <si>
    <t xml:space="preserve">2714 S Muley Gulch Dr  Hartsel, CO 80449 </t>
  </si>
  <si>
    <t xml:space="preserve">3902 Timber Valley Dr  Maumee, OH 43537-8833 </t>
  </si>
  <si>
    <t>T11 R75 S24 Ne4 South Park Ranches Filing 41 Lot 40</t>
  </si>
  <si>
    <t>Bruns</t>
  </si>
  <si>
    <t>Helena</t>
  </si>
  <si>
    <t>Charles &amp; Helena Bruns</t>
  </si>
  <si>
    <t xml:space="preserve">2714 S Muley Gulch Dr </t>
  </si>
  <si>
    <t>Timber Valley</t>
  </si>
  <si>
    <t>Maumee</t>
  </si>
  <si>
    <t>43537-8833</t>
  </si>
  <si>
    <t xml:space="preserve">3902 Timber Valley Dr </t>
  </si>
  <si>
    <t xml:space="preserve">3620 Rio Blanco Rd  Hartsel, CO 80449 </t>
  </si>
  <si>
    <t xml:space="preserve">6060 Flintridge Dr  Colorado Springs, CO 80918-1714 </t>
  </si>
  <si>
    <t>T11 R74 S31 Ne4 South Park Ranches Filing 36 Lot 46 B0534 P0551 Ad06</t>
  </si>
  <si>
    <t>Marisol</t>
  </si>
  <si>
    <t>Marisol Alvarado</t>
  </si>
  <si>
    <t xml:space="preserve">3620 Rio Blanco Rd </t>
  </si>
  <si>
    <t>Flintridge</t>
  </si>
  <si>
    <t>80918-1714</t>
  </si>
  <si>
    <t>B073</t>
  </si>
  <si>
    <t xml:space="preserve">6060 Flintridge Dr </t>
  </si>
  <si>
    <t xml:space="preserve">9214 Us Highway 285  Morrison, CO 80465-8949 </t>
  </si>
  <si>
    <t>T13 R76 S13 Se4 Hartsel Ranch Unit 108 Lot 6255</t>
  </si>
  <si>
    <t>Gillespie</t>
  </si>
  <si>
    <t>Kelsey</t>
  </si>
  <si>
    <t>Burris</t>
  </si>
  <si>
    <t>Ryan Gillespie &amp; Kelsey Burris</t>
  </si>
  <si>
    <t>Us Highway 285</t>
  </si>
  <si>
    <t>80465-8949</t>
  </si>
  <si>
    <t>H089</t>
  </si>
  <si>
    <t xml:space="preserve">9214 Us Highway 285 </t>
  </si>
  <si>
    <t xml:space="preserve">1499 Wagon Wheel Rd  Hartsel, CO 80449 </t>
  </si>
  <si>
    <t xml:space="preserve">PO Box 3801  Breckenridge, CO 80424-3801 </t>
  </si>
  <si>
    <t>T13 R76 S19 Nw4 Western Union Ranch Filing 03 Lot 0300</t>
  </si>
  <si>
    <t>Shelker</t>
  </si>
  <si>
    <t>Jeffrey Shelker</t>
  </si>
  <si>
    <t>80449-8604</t>
  </si>
  <si>
    <t xml:space="preserve">1499 Wagon Wheel Rd </t>
  </si>
  <si>
    <t>PO Box 3801</t>
  </si>
  <si>
    <t>80424-3801</t>
  </si>
  <si>
    <t>B038</t>
  </si>
  <si>
    <t xml:space="preserve">Po Box 3801 </t>
  </si>
  <si>
    <t xml:space="preserve">3385 Meridian Ln  Reno, NV 89509-3841 </t>
  </si>
  <si>
    <t>T11 R75 S25 Nw4 Pike San Isabel Village Block 60 Lot 12</t>
  </si>
  <si>
    <t>Rhoades</t>
  </si>
  <si>
    <t>Roy Rhoades</t>
  </si>
  <si>
    <t>89509-3841</t>
  </si>
  <si>
    <t xml:space="preserve">3385 Meridian Ln </t>
  </si>
  <si>
    <t xml:space="preserve">Wolfe Rd  Hartsel, CO 80449 </t>
  </si>
  <si>
    <t xml:space="preserve">14362 Blue Vista Way  Broomfield, CO 80023-4539 </t>
  </si>
  <si>
    <t>T13 R74 S29 Sw4 Nine Mile Heights Filing 7 Lot 25</t>
  </si>
  <si>
    <t>Paul Miller</t>
  </si>
  <si>
    <t xml:space="preserve">Wolfe Rd </t>
  </si>
  <si>
    <t>Blue Vista</t>
  </si>
  <si>
    <t>80023-4539</t>
  </si>
  <si>
    <t xml:space="preserve">14362 Blue Vista Way </t>
  </si>
  <si>
    <t xml:space="preserve">Chimapavi Trl  Hartsel, CO 80449 </t>
  </si>
  <si>
    <t xml:space="preserve">434 60th St  Vienna, WV 26105-8091 </t>
  </si>
  <si>
    <t>T14 R75 S02 Sw4 Estates Of Colorado Unit 50 Lot 2547</t>
  </si>
  <si>
    <t>Fleming David and Cinda Living Trust</t>
  </si>
  <si>
    <t>David &amp; Cinda Fleming</t>
  </si>
  <si>
    <t>Chimapavi</t>
  </si>
  <si>
    <t xml:space="preserve">Chimapavi Trl </t>
  </si>
  <si>
    <t>60th</t>
  </si>
  <si>
    <t>Vienna</t>
  </si>
  <si>
    <t>WV</t>
  </si>
  <si>
    <t>26105-8091</t>
  </si>
  <si>
    <t xml:space="preserve">434 60th St </t>
  </si>
  <si>
    <t xml:space="preserve">267 Obermeyer Ave  Gridley, CA 95948-9706 </t>
  </si>
  <si>
    <t>T12 R76 S12 Se4 Hartsel Ranch Unit 108 Lot 6140</t>
  </si>
  <si>
    <t>Benham</t>
  </si>
  <si>
    <t>Vandre</t>
  </si>
  <si>
    <t>Doyle Benham &amp; Pamela Vandre</t>
  </si>
  <si>
    <t>Obermeyer</t>
  </si>
  <si>
    <t>Gridley</t>
  </si>
  <si>
    <t>95948-9706</t>
  </si>
  <si>
    <t xml:space="preserve">267 Obermeyer Ave </t>
  </si>
  <si>
    <t xml:space="preserve">6705 Cahokia Rd  Hartsel, CO 80449 </t>
  </si>
  <si>
    <t xml:space="preserve">2205 S Norfolk St  Aurora, CO 80013-1130 </t>
  </si>
  <si>
    <t>T14 R75 S12 Se4 Estates Of Colorado Unit 62 Lot 3258</t>
  </si>
  <si>
    <t>Sumeo</t>
  </si>
  <si>
    <t>Charlene Sumeo</t>
  </si>
  <si>
    <t xml:space="preserve">6705 Cahokia Rd </t>
  </si>
  <si>
    <t>Norfolk</t>
  </si>
  <si>
    <t>80013-1130</t>
  </si>
  <si>
    <t xml:space="preserve">2205 S Norfolk St </t>
  </si>
  <si>
    <t xml:space="preserve">1085 Cheyenne Rd  Hartsel, CO 80449 </t>
  </si>
  <si>
    <t xml:space="preserve">6444 Apollo Way  Indianapolis, IN 46278-1969 </t>
  </si>
  <si>
    <t>T13 R76 S01 Se4 Estates Of Colorado Unit 02 Lot 110 B0209 P0436</t>
  </si>
  <si>
    <t>Orville</t>
  </si>
  <si>
    <t>Kruse</t>
  </si>
  <si>
    <t>Elaine</t>
  </si>
  <si>
    <t>Orville &amp; Elaine Kruse</t>
  </si>
  <si>
    <t xml:space="preserve">1085 Cheyenne Rd </t>
  </si>
  <si>
    <t>Apollo</t>
  </si>
  <si>
    <t>Indianapolis</t>
  </si>
  <si>
    <t>Indianapolis City (Balance)</t>
  </si>
  <si>
    <t>46278-1969</t>
  </si>
  <si>
    <t xml:space="preserve">6444 Apollo Way </t>
  </si>
  <si>
    <t xml:space="preserve">Carmon Trl  Hartsel, CO 80449 </t>
  </si>
  <si>
    <t xml:space="preserve">PO Box 306  Kodiak, AK 99615 </t>
  </si>
  <si>
    <t>T14 R74 S04 Nw4 Nine Mile Heights Filing 6 Lot 08 B0551 P0997 Ad09 Bevis Marlo- 1/3 Int Lee Karen - 1/3 Int Litzinger Henry - 1/3 Int</t>
  </si>
  <si>
    <t>Lee</t>
  </si>
  <si>
    <t>Henry</t>
  </si>
  <si>
    <t>Litzinger</t>
  </si>
  <si>
    <t>Karen Lee &amp; Henry Litzinger</t>
  </si>
  <si>
    <t>Carmon</t>
  </si>
  <si>
    <t xml:space="preserve">Carmon Trl </t>
  </si>
  <si>
    <t>PO Box 306</t>
  </si>
  <si>
    <t xml:space="preserve">Po Box 306 </t>
  </si>
  <si>
    <t xml:space="preserve">6743 County Road 53  Hartsel, CO 80449 </t>
  </si>
  <si>
    <t xml:space="preserve">4533 Meadowlark Manor Ln  Louisville, KY 40245-2705 </t>
  </si>
  <si>
    <t>T13 R75 S20 Ne4 Bayou Salado Ranches Unit 02 Lot 17</t>
  </si>
  <si>
    <t>Vasta</t>
  </si>
  <si>
    <t>Michael Vasta</t>
  </si>
  <si>
    <t xml:space="preserve">6743 County Road 53 </t>
  </si>
  <si>
    <t>Meadowlark Manor</t>
  </si>
  <si>
    <t>Louisville/Jefferson County Metro Government (Balance)</t>
  </si>
  <si>
    <t>40245-2705</t>
  </si>
  <si>
    <t>R073</t>
  </si>
  <si>
    <t xml:space="preserve">4533 Meadowlark Manor Ln </t>
  </si>
  <si>
    <t xml:space="preserve">1435 Camelot Dr  Hartsel, CO 80449 </t>
  </si>
  <si>
    <t xml:space="preserve">406 E Cannon St  Lafayette, CO 80026-2207 </t>
  </si>
  <si>
    <t>T10 R75 S26 Sw4 Camelot Lot 23</t>
  </si>
  <si>
    <t>Matson</t>
  </si>
  <si>
    <t>Steven Matson</t>
  </si>
  <si>
    <t xml:space="preserve">1435 Camelot Dr </t>
  </si>
  <si>
    <t>Cannon</t>
  </si>
  <si>
    <t>80026-2207</t>
  </si>
  <si>
    <t xml:space="preserve">406 E Cannon St </t>
  </si>
  <si>
    <t xml:space="preserve">3593 S Halifax Way  Aurora, CO 80013-3933 </t>
  </si>
  <si>
    <t>T13 R75 S25 Sw4 Estates Of Colorado Unit 37 Lot 1866</t>
  </si>
  <si>
    <t>Guinn</t>
  </si>
  <si>
    <t>Stacy</t>
  </si>
  <si>
    <t>Dean &amp; Stacy Guinn</t>
  </si>
  <si>
    <t>Halifax</t>
  </si>
  <si>
    <t>80013-3933</t>
  </si>
  <si>
    <t xml:space="preserve">3593 S Halifax Way </t>
  </si>
  <si>
    <t xml:space="preserve">132 Sickel Ct  Hartsel, CO 80449 </t>
  </si>
  <si>
    <t xml:space="preserve">16815 Papago Way  Colorado Springs, CO 80908-1448 </t>
  </si>
  <si>
    <t>T13 R76 S32 Se4 Western Union Ranch Filing 13 Lot 0825</t>
  </si>
  <si>
    <t>Melissa</t>
  </si>
  <si>
    <t>Brekke</t>
  </si>
  <si>
    <t>Melissa &amp; Robert Brekke</t>
  </si>
  <si>
    <t>Sickel</t>
  </si>
  <si>
    <t>80449-8413</t>
  </si>
  <si>
    <t xml:space="preserve">132 Sickel Ct </t>
  </si>
  <si>
    <t>Papago</t>
  </si>
  <si>
    <t>Black Forest</t>
  </si>
  <si>
    <t>80908-1448</t>
  </si>
  <si>
    <t xml:space="preserve">16815 Papago Way </t>
  </si>
  <si>
    <t xml:space="preserve">5806 Mesa Rd  Hartsel, CO 80449 </t>
  </si>
  <si>
    <t xml:space="preserve">12182 Bannock Cir D, Denver, CO 80234-2135 </t>
  </si>
  <si>
    <t>T11 R74 S26 Se4 South Park Ranches Filing 04 Lot 52</t>
  </si>
  <si>
    <t>Donaciano</t>
  </si>
  <si>
    <t>Donaciano Rocha</t>
  </si>
  <si>
    <t xml:space="preserve">5806 Mesa Rd </t>
  </si>
  <si>
    <t>Bannock</t>
  </si>
  <si>
    <t>80234-2135</t>
  </si>
  <si>
    <t xml:space="preserve">12182 Bannock Cir D </t>
  </si>
  <si>
    <t xml:space="preserve">6930 Summit Rd  Hartsel, CO 80449 </t>
  </si>
  <si>
    <t xml:space="preserve">5786 Cassina Dr  Colorado Springs, CO 80923-5480 </t>
  </si>
  <si>
    <t>T11 R74 S24 Se4 South Park Ranches Filing 05 Lot 18</t>
  </si>
  <si>
    <t>Uchiha Trust</t>
  </si>
  <si>
    <t>Trey</t>
  </si>
  <si>
    <t>Uchiha</t>
  </si>
  <si>
    <t xml:space="preserve">6930 Summit Rd </t>
  </si>
  <si>
    <t>Cassina</t>
  </si>
  <si>
    <t>80923-5480</t>
  </si>
  <si>
    <t>R086</t>
  </si>
  <si>
    <t xml:space="preserve">5786 Cassina Dr </t>
  </si>
  <si>
    <t xml:space="preserve">62 Boot Ln  Hartsel, CO 80449 </t>
  </si>
  <si>
    <t xml:space="preserve">5011 N Bearlily Way  Castle Rock, CO 80109-2823 </t>
  </si>
  <si>
    <t>T13 R76 S18 Sw4 Western Union Ranch Filing 04 Lot 0340 R647993 Tr07</t>
  </si>
  <si>
    <t>Hynek</t>
  </si>
  <si>
    <t>Jared Hynek</t>
  </si>
  <si>
    <t>Boot</t>
  </si>
  <si>
    <t>80449-8608</t>
  </si>
  <si>
    <t xml:space="preserve">62 Boot Ln </t>
  </si>
  <si>
    <t>Bearlily</t>
  </si>
  <si>
    <t>80109-2823</t>
  </si>
  <si>
    <t xml:space="preserve">5011 N Bearlily Way </t>
  </si>
  <si>
    <t xml:space="preserve">14455 S Camino Tabano  Sahuarita, AZ 85629-8760 </t>
  </si>
  <si>
    <t>T14 R75 S03 Se4 Hartsel Ranch Unit 048 Lot 2432</t>
  </si>
  <si>
    <t>Rene</t>
  </si>
  <si>
    <t>Rene &amp; Denise Mills</t>
  </si>
  <si>
    <t>Camino Tabano</t>
  </si>
  <si>
    <t>Sahuarita</t>
  </si>
  <si>
    <t>85629-8760</t>
  </si>
  <si>
    <t xml:space="preserve">14455 S Camino Tabano </t>
  </si>
  <si>
    <t xml:space="preserve">737 Ranger Hill Rd  Hartsel, CO 80449 </t>
  </si>
  <si>
    <t xml:space="preserve">837 N Regatta Dr  Vallejo, CA 94591-7717 </t>
  </si>
  <si>
    <t>T11 R75 S34 Se4 South Park Ranches Filing 46A Lot 09 R669267</t>
  </si>
  <si>
    <t>Ferrer</t>
  </si>
  <si>
    <t>Brigida</t>
  </si>
  <si>
    <t>William &amp; Brigida Ferrer</t>
  </si>
  <si>
    <t xml:space="preserve">737 Ranger Hill Rd </t>
  </si>
  <si>
    <t>Regatta</t>
  </si>
  <si>
    <t>Vallejo</t>
  </si>
  <si>
    <t>94591-7717</t>
  </si>
  <si>
    <t xml:space="preserve">837 N Regatta Dr </t>
  </si>
  <si>
    <t xml:space="preserve">513 Ash Ave  Ault, CO 80610-5042 </t>
  </si>
  <si>
    <t>T11 R75 S25 Nw4 Pike San Isabel Village Block 46 Lot 12</t>
  </si>
  <si>
    <t>Adrian</t>
  </si>
  <si>
    <t>Flores</t>
  </si>
  <si>
    <t>Adrian &amp; Anita Flores</t>
  </si>
  <si>
    <t>Ash</t>
  </si>
  <si>
    <t>Ault</t>
  </si>
  <si>
    <t>80610-5042</t>
  </si>
  <si>
    <t xml:space="preserve">513 Ash Ave </t>
  </si>
  <si>
    <t xml:space="preserve">468 Olympic Cir  Hartsel, CO 80449 </t>
  </si>
  <si>
    <t xml:space="preserve">2012 N 7th St  Colorado Springs, CO 80907-6604 </t>
  </si>
  <si>
    <t>T11 R74 S05 Se4 Wildwood Rec Village Filing 2 Lot 246 B0441 P0410 Ul96</t>
  </si>
  <si>
    <t>Hamilton</t>
  </si>
  <si>
    <t>Arlene</t>
  </si>
  <si>
    <t>Gary &amp; Arlene Hamilton</t>
  </si>
  <si>
    <t xml:space="preserve">468 Olympic Cir </t>
  </si>
  <si>
    <t>80907-6604</t>
  </si>
  <si>
    <t xml:space="preserve">2012 N 7th St </t>
  </si>
  <si>
    <t xml:space="preserve">55 Yazzi Dr  Hartsel, CO 80449 </t>
  </si>
  <si>
    <t xml:space="preserve">7834 W 90th Ave  Broomfield, CO 80021-4502 </t>
  </si>
  <si>
    <t>T12 R75 S35 Sw4 Hartsel Ranch Unit 106 Lot 5966</t>
  </si>
  <si>
    <t>Keith</t>
  </si>
  <si>
    <t>Bottum</t>
  </si>
  <si>
    <t>Val</t>
  </si>
  <si>
    <t>Monrose</t>
  </si>
  <si>
    <t>Keith Bottum &amp; Val Monrose</t>
  </si>
  <si>
    <t>Yazzi</t>
  </si>
  <si>
    <t xml:space="preserve">55 Yazzi Dr </t>
  </si>
  <si>
    <t>90th</t>
  </si>
  <si>
    <t>80021-4502</t>
  </si>
  <si>
    <t xml:space="preserve">7834 W 90th Ave </t>
  </si>
  <si>
    <t xml:space="preserve">1430 Larimer Dr  Hartsel, CO 80449 </t>
  </si>
  <si>
    <t xml:space="preserve">2206 Lafayette Rd  Crawfordsville, IN 47933-1043 </t>
  </si>
  <si>
    <t>T11 R74 S19 Se4 South Park Ranches Filing 92 Lot 13 R537710 Tr01</t>
  </si>
  <si>
    <t>Molin</t>
  </si>
  <si>
    <t>Scott Molin</t>
  </si>
  <si>
    <t xml:space="preserve">1430 Larimer Dr </t>
  </si>
  <si>
    <t>Crawfordsville</t>
  </si>
  <si>
    <t>47933-1043</t>
  </si>
  <si>
    <t xml:space="preserve">2206 Lafayette Rd </t>
  </si>
  <si>
    <t xml:space="preserve">770 Arapahoe Trl  Hartsel, CO 80449 </t>
  </si>
  <si>
    <t xml:space="preserve">12020 E Jewell Ave  Aurora, CO 80012-5238 </t>
  </si>
  <si>
    <t>T11 R74 S06 Sw4 Wildwood Rec Village Filing 1 Lot 038 B0321 P0669 Ul96 Pa06</t>
  </si>
  <si>
    <t>Jeri</t>
  </si>
  <si>
    <t>Ramos</t>
  </si>
  <si>
    <t>Jeri Ramos &amp; Jose Hernandez</t>
  </si>
  <si>
    <t>80449-5033</t>
  </si>
  <si>
    <t xml:space="preserve">770 Arapahoe Trl </t>
  </si>
  <si>
    <t>Jewell</t>
  </si>
  <si>
    <t>80012-5238</t>
  </si>
  <si>
    <t xml:space="preserve">12020 E Jewell Ave </t>
  </si>
  <si>
    <t xml:space="preserve">10924 Ranch Rd  Hartsel, CO 80449 </t>
  </si>
  <si>
    <t xml:space="preserve">9011 Judson St  Westminster, CO 80031-3348 </t>
  </si>
  <si>
    <t>T14 R76 S15 Sw4 Western Union Ranch Filing 14 Lot 1028</t>
  </si>
  <si>
    <t>Hall</t>
  </si>
  <si>
    <t>Sandra Hall</t>
  </si>
  <si>
    <t xml:space="preserve">10924 Ranch Rd </t>
  </si>
  <si>
    <t>Judson</t>
  </si>
  <si>
    <t>80031-3348</t>
  </si>
  <si>
    <t xml:space="preserve">9011 Judson St </t>
  </si>
  <si>
    <t xml:space="preserve">3085 Eagles Nest  Auburn, CA 95603-5920 </t>
  </si>
  <si>
    <t>T11 R75 S25 Nw4 Pike San Isabel Village Block 68 Lot 04 and 05 B0523 P0562 Ad03</t>
  </si>
  <si>
    <t>Reid Jentra L Family Trust</t>
  </si>
  <si>
    <t>Jentra Reid Family</t>
  </si>
  <si>
    <t>Auburn</t>
  </si>
  <si>
    <t>95603-5920</t>
  </si>
  <si>
    <t xml:space="preserve">3085 Eagles Nest </t>
  </si>
  <si>
    <t xml:space="preserve">1173 Clear Creek Rd  Hartsel, CO 80449 </t>
  </si>
  <si>
    <t>T11 R75 S27 Nw4 South Park Ranches Filing 48 Lot 57 B0300 P0201 Ul96</t>
  </si>
  <si>
    <t xml:space="preserve">1173 Clear Creek Rd </t>
  </si>
  <si>
    <t xml:space="preserve">307 Cherokee Trl  Hartsel, CO 80449 </t>
  </si>
  <si>
    <t xml:space="preserve">19290 Tonkawan Rd Td, Apple Valley, CA 92307-5029 </t>
  </si>
  <si>
    <t>T11 R75 S01 Ne4 South Park Ranches Filing 63 Lot 33 B0257 P0168</t>
  </si>
  <si>
    <t>Philip Brown</t>
  </si>
  <si>
    <t xml:space="preserve">307 Cherokee Trl </t>
  </si>
  <si>
    <t>Tonkawan</t>
  </si>
  <si>
    <t>Td</t>
  </si>
  <si>
    <t>92307-5029</t>
  </si>
  <si>
    <t xml:space="preserve">19290 Tonkawan Rd Td </t>
  </si>
  <si>
    <t xml:space="preserve">436 Cedar Ln  Hartsel, CO 80449 </t>
  </si>
  <si>
    <t xml:space="preserve">PO Box 613  Murrieta, CA 92564 </t>
  </si>
  <si>
    <t>T13 R75 S21 Se4 Aspen Park Subdivision 3 Lot 076</t>
  </si>
  <si>
    <t>Loelkes Family Trust</t>
  </si>
  <si>
    <t>Ernst</t>
  </si>
  <si>
    <t>Loelkes</t>
  </si>
  <si>
    <t>Loelkes &amp; Ernst Loelkes Family</t>
  </si>
  <si>
    <t xml:space="preserve">436 Cedar Ln </t>
  </si>
  <si>
    <t>PO Box 613</t>
  </si>
  <si>
    <t>Murrieta</t>
  </si>
  <si>
    <t xml:space="preserve">Po Box 613 </t>
  </si>
  <si>
    <t xml:space="preserve">148 Aspen Cir  Hartsel, CO 80449 </t>
  </si>
  <si>
    <t>T15 R76 S22 Ne4 Badger Creek Ranch No 2 Lot 170</t>
  </si>
  <si>
    <t>Delbert</t>
  </si>
  <si>
    <t>Delbert Harris &amp; Denise Anderson</t>
  </si>
  <si>
    <t xml:space="preserve">148 Aspen Cir </t>
  </si>
  <si>
    <t xml:space="preserve">716 Lashbrook Rd  Hartsel, CO 80449 </t>
  </si>
  <si>
    <t xml:space="preserve">54575 E Bobcat Ln  Strasburg, CO 80136-9302 </t>
  </si>
  <si>
    <t>T13 R74 S20 Nw4 Nine Mile Heights Subdivision 1 Lot 11</t>
  </si>
  <si>
    <t>Cochran</t>
  </si>
  <si>
    <t>Terry Cochran</t>
  </si>
  <si>
    <t>Lashbrook</t>
  </si>
  <si>
    <t xml:space="preserve">716 Lashbrook Rd </t>
  </si>
  <si>
    <t>Bobcat</t>
  </si>
  <si>
    <t>80136-9302</t>
  </si>
  <si>
    <t xml:space="preserve">54575 E Bobcat Ln </t>
  </si>
  <si>
    <t xml:space="preserve">5603 Jackson Rd  Hartsel, CO 80449 </t>
  </si>
  <si>
    <t xml:space="preserve">5290 Dudley St  Arvada, CO 80002-3432 </t>
  </si>
  <si>
    <t>T11 R74 S29 Se4 South Park Ranches Filing 94 Lot 37 B0539 P0321 Ad03</t>
  </si>
  <si>
    <t>Mccracken</t>
  </si>
  <si>
    <t>Jody</t>
  </si>
  <si>
    <t>James &amp; Jody Mccracken</t>
  </si>
  <si>
    <t xml:space="preserve">5603 Jackson Rd </t>
  </si>
  <si>
    <t>80002-3432</t>
  </si>
  <si>
    <t xml:space="preserve">5290 Dudley St </t>
  </si>
  <si>
    <t xml:space="preserve">930 Garfield Rd  Hartsel, CO 80449 </t>
  </si>
  <si>
    <t xml:space="preserve">705 Jacquelyn Cir  Pasadena, TX 77503-1835 </t>
  </si>
  <si>
    <t>T11 R74 S23 Ne4 South Park Ranches Filing 09 Lot 14 B0515 P0007 Ad06</t>
  </si>
  <si>
    <t>Sandra &amp; Scott Allen</t>
  </si>
  <si>
    <t xml:space="preserve">930 Garfield Rd </t>
  </si>
  <si>
    <t>Jacquelyn</t>
  </si>
  <si>
    <t>Pasadena</t>
  </si>
  <si>
    <t>77503-1835</t>
  </si>
  <si>
    <t xml:space="preserve">705 Jacquelyn Cir </t>
  </si>
  <si>
    <t xml:space="preserve">1528 Goldenburg Canyon Rd  Hartsel, CO 80449 </t>
  </si>
  <si>
    <t xml:space="preserve">PO Box 147  Science Hill, KY 42553 </t>
  </si>
  <si>
    <t>T11 R74 S17 Sw4 South Park Ranches Filing 52 Lot 06</t>
  </si>
  <si>
    <t>Silberio</t>
  </si>
  <si>
    <t>Molina</t>
  </si>
  <si>
    <t>Carolyn</t>
  </si>
  <si>
    <t>Silberio &amp; Carolyn Molina</t>
  </si>
  <si>
    <t xml:space="preserve">1528 Goldenburg Canyon Rd </t>
  </si>
  <si>
    <t>PO Box 147</t>
  </si>
  <si>
    <t>Science Hill</t>
  </si>
  <si>
    <t xml:space="preserve">Po Box 147 </t>
  </si>
  <si>
    <t xml:space="preserve">Stoll Mountain Rd  Hartsel, CO 80449 </t>
  </si>
  <si>
    <t>T12 R73 S22 Sw4 E2w2sw4 22-12-73</t>
  </si>
  <si>
    <t>Lindsi</t>
  </si>
  <si>
    <t>Bellomo</t>
  </si>
  <si>
    <t>Lindsi Bellomo</t>
  </si>
  <si>
    <t>Stoll Mountain</t>
  </si>
  <si>
    <t xml:space="preserve">Stoll Mountain Rd </t>
  </si>
  <si>
    <t xml:space="preserve">300 Sod Roof Run  Hartsel, CO 80449 </t>
  </si>
  <si>
    <t xml:space="preserve">20480 County Road 4  Hudson, CO 80642-8714 </t>
  </si>
  <si>
    <t>T15 R76 S22 Se4 Badger Creek Ranch No 2 Lot 112</t>
  </si>
  <si>
    <t>Brassington</t>
  </si>
  <si>
    <t>Jimetta</t>
  </si>
  <si>
    <t>John &amp; Jimetta Brassington</t>
  </si>
  <si>
    <t>Sod Roof</t>
  </si>
  <si>
    <t xml:space="preserve">300 Sod Roof Run </t>
  </si>
  <si>
    <t>County Road 4</t>
  </si>
  <si>
    <t>Hudson</t>
  </si>
  <si>
    <t>80642-8714</t>
  </si>
  <si>
    <t xml:space="preserve">20480 County Road 4 </t>
  </si>
  <si>
    <t xml:space="preserve">Jacarilla Trl  Hartsel, CO 80449 </t>
  </si>
  <si>
    <t xml:space="preserve">325 Stonehaven Street Cir  Dacono, CO 80514-5004 </t>
  </si>
  <si>
    <t>T15 R75 S09 Nw4 Estates Of Colorado Amended Unit 78 Lot 3960</t>
  </si>
  <si>
    <t>Ferdig</t>
  </si>
  <si>
    <t>Aaron Ferdig</t>
  </si>
  <si>
    <t>Jacarilla</t>
  </si>
  <si>
    <t xml:space="preserve">Jacarilla Trl </t>
  </si>
  <si>
    <t>Stonehaven Street</t>
  </si>
  <si>
    <t>80514-5004</t>
  </si>
  <si>
    <t xml:space="preserve">325 Stonehaven Street Cir </t>
  </si>
  <si>
    <t>T14 R74 S30 Sw4 Estates Of Colorado Unit 94 Lot 4764</t>
  </si>
  <si>
    <t>T11 R75 S25 Ne4 Pike San Isabel Village Block 28 Lot 51 Thru 57 R558577 Tr07 Und 1/5 Interest</t>
  </si>
  <si>
    <t>Stephanie Holle</t>
  </si>
  <si>
    <t xml:space="preserve">837 W 4th St  Pomona, CA 91766-1424 </t>
  </si>
  <si>
    <t>T15 R75 S02 Nw4 Hartsel Ranch Unit 081 Lot 4140</t>
  </si>
  <si>
    <t>Aiello</t>
  </si>
  <si>
    <t>Gloria Aiello</t>
  </si>
  <si>
    <t>4th</t>
  </si>
  <si>
    <t>Pomona</t>
  </si>
  <si>
    <t>91766-1424</t>
  </si>
  <si>
    <t xml:space="preserve">837 W 4th St </t>
  </si>
  <si>
    <t xml:space="preserve">344 La Plata Dr  Hartsel, CO 80449 </t>
  </si>
  <si>
    <t xml:space="preserve">8379 S Washington Rd  Columbia City, IN 46725-9613 </t>
  </si>
  <si>
    <t>T11 R75 S15 Nw4 South Park Ranches Filing 86 Lot 02 B0309 P0128</t>
  </si>
  <si>
    <t>Rose</t>
  </si>
  <si>
    <t>Heiny</t>
  </si>
  <si>
    <t>James Rose &amp; Joseph Heiny</t>
  </si>
  <si>
    <t xml:space="preserve">344 La Plata Dr </t>
  </si>
  <si>
    <t>Columbia City</t>
  </si>
  <si>
    <t>46725-9613</t>
  </si>
  <si>
    <t xml:space="preserve">8379 S Washington Rd </t>
  </si>
  <si>
    <t xml:space="preserve">26181 Glorietta Ln  Mission Viejo, CA 92691-3247 </t>
  </si>
  <si>
    <t>T12 R76 S12 Se4 Hartsel Ranch Unit 108 Lot 6157</t>
  </si>
  <si>
    <t>Belcher Living Trust</t>
  </si>
  <si>
    <t>Belcher &amp; Cecil Belcher</t>
  </si>
  <si>
    <t>Glorietta</t>
  </si>
  <si>
    <t>92691-3247</t>
  </si>
  <si>
    <t xml:space="preserve">26181 Glorietta Ln </t>
  </si>
  <si>
    <t xml:space="preserve">421 Routt Rd  Hartsel, CO 80449 </t>
  </si>
  <si>
    <t xml:space="preserve">26245 County Road 45  Akron, CO 80720-9530 </t>
  </si>
  <si>
    <t>T11 R75 S27 Sw4 South Park Ranches Filing 47 Lot 33 B0541 P0385 Ad97</t>
  </si>
  <si>
    <t>Mccord</t>
  </si>
  <si>
    <t>John &amp; Julie Mccord</t>
  </si>
  <si>
    <t xml:space="preserve">421 Routt Rd </t>
  </si>
  <si>
    <t>County Road 45</t>
  </si>
  <si>
    <t>Akron</t>
  </si>
  <si>
    <t>80720-9530</t>
  </si>
  <si>
    <t xml:space="preserve">26245 County Road 45 </t>
  </si>
  <si>
    <t xml:space="preserve">PO Box 79  Florissant, CO 80816 </t>
  </si>
  <si>
    <t>T11 R75 S25 Nw4 Pike San Isabel Village Block 53 Lot 01 and 02</t>
  </si>
  <si>
    <t>Allan</t>
  </si>
  <si>
    <t>Christine Allan</t>
  </si>
  <si>
    <t>PO Box 79</t>
  </si>
  <si>
    <t>Florissant</t>
  </si>
  <si>
    <t xml:space="preserve">Po Box 79 </t>
  </si>
  <si>
    <t xml:space="preserve">173 Routt Rd  Hartsel, CO 80449 </t>
  </si>
  <si>
    <t xml:space="preserve">29 W 245 batavia Rd  Warrenville, IL 60555 </t>
  </si>
  <si>
    <t>T11 R75 S27 Sw4 South Park Ranches Filing 47 Lot 29</t>
  </si>
  <si>
    <t>Weidner</t>
  </si>
  <si>
    <t>Alice</t>
  </si>
  <si>
    <t>William &amp; Alice Weidner</t>
  </si>
  <si>
    <t xml:space="preserve">173 Routt Rd </t>
  </si>
  <si>
    <t>245 batavia</t>
  </si>
  <si>
    <t>Warrenville</t>
  </si>
  <si>
    <t xml:space="preserve">29 W 245 batavia Rd </t>
  </si>
  <si>
    <t xml:space="preserve">107 Whip Way  Hartsel, CO 80449 </t>
  </si>
  <si>
    <t xml:space="preserve">17117 E Jefferson Ave  Aurora, CO 80013-3071 </t>
  </si>
  <si>
    <t>T13 R76 S20 Se4 Western Union Ranch Filing 02 Lot 0154 0155 R662369 Tr09 32029</t>
  </si>
  <si>
    <t>Maureen</t>
  </si>
  <si>
    <t>Butikofer</t>
  </si>
  <si>
    <t>Maureen &amp; Dale Butikofer</t>
  </si>
  <si>
    <t>Whip</t>
  </si>
  <si>
    <t>80449-8528</t>
  </si>
  <si>
    <t xml:space="preserve">107 Whip Way </t>
  </si>
  <si>
    <t>80013-3071</t>
  </si>
  <si>
    <t xml:space="preserve">17117 E Jefferson Ave </t>
  </si>
  <si>
    <t xml:space="preserve">192 Clubcar Rd  Hartsel, CO 80449 </t>
  </si>
  <si>
    <t xml:space="preserve">PO Box 429  Worland, WY 82401 </t>
  </si>
  <si>
    <t>T12 R77 S14 Se4 Western Union Ranch Rv Park Dsp and P Lot 006</t>
  </si>
  <si>
    <t>Norman</t>
  </si>
  <si>
    <t>Santesson</t>
  </si>
  <si>
    <t>Norman &amp; Jo Santesson</t>
  </si>
  <si>
    <t>Clubcar</t>
  </si>
  <si>
    <t xml:space="preserve">192 Clubcar Rd </t>
  </si>
  <si>
    <t>PO Box 429</t>
  </si>
  <si>
    <t>Worland</t>
  </si>
  <si>
    <t xml:space="preserve">Po Box 429 </t>
  </si>
  <si>
    <t xml:space="preserve">58 June Ln  Hartsel, CO 80449 </t>
  </si>
  <si>
    <t xml:space="preserve">13922 Hayes St  Overland Park, KS 66221-2011 </t>
  </si>
  <si>
    <t>T11 R75 S15 Se4 South Park Ranches Amended Filing 84 Lot 50</t>
  </si>
  <si>
    <t>Whatley Investment Trust</t>
  </si>
  <si>
    <t>Whatley &amp; Melissa Smith</t>
  </si>
  <si>
    <t xml:space="preserve">58 June Ln </t>
  </si>
  <si>
    <t>Hayes</t>
  </si>
  <si>
    <t>Overland Park</t>
  </si>
  <si>
    <t>66221-2011</t>
  </si>
  <si>
    <t xml:space="preserve">13922 Hayes St </t>
  </si>
  <si>
    <t xml:space="preserve">829 Grand Teton Dr  Hartsel, CO 80449 </t>
  </si>
  <si>
    <t xml:space="preserve">11402 Julian Way  Westminster, CO 80031-7104 </t>
  </si>
  <si>
    <t>T11 R74 S03 Nw4 Wildwood Rec Village Filing 4 Lot 370 B0461 P0591 Ad09</t>
  </si>
  <si>
    <t>Cody</t>
  </si>
  <si>
    <t>Cody Bostick</t>
  </si>
  <si>
    <t xml:space="preserve">829 Grand Teton Dr </t>
  </si>
  <si>
    <t>Julian</t>
  </si>
  <si>
    <t>80031-7104</t>
  </si>
  <si>
    <t xml:space="preserve">11402 Julian Way </t>
  </si>
  <si>
    <t xml:space="preserve">761 Badger Creek Rd  Hartsel, CO 80449 </t>
  </si>
  <si>
    <t xml:space="preserve">13104 Box Canyon Rd  Oklahoma City, OK 73142-6202 </t>
  </si>
  <si>
    <t>T15 R76 S13 Sw4 Badger Creek Ranch No 1 Lot 010</t>
  </si>
  <si>
    <t>Lee Gale K Revocable Trust</t>
  </si>
  <si>
    <t>Gale</t>
  </si>
  <si>
    <t>Lee Gale K &amp; Gale Lee</t>
  </si>
  <si>
    <t xml:space="preserve">761 Badger Creek Rd </t>
  </si>
  <si>
    <t>Box Canyon</t>
  </si>
  <si>
    <t>73142-6202</t>
  </si>
  <si>
    <t xml:space="preserve">13104 Box Canyon Rd </t>
  </si>
  <si>
    <t xml:space="preserve">105 Lcr 799B  Groesbeck, TX 76642-2468 </t>
  </si>
  <si>
    <t>T11 R75 S25 Ne4 Pike San Isabel Village Block 04 Lot 05 and 06</t>
  </si>
  <si>
    <t>Mcdaniel Evelyn C Trust</t>
  </si>
  <si>
    <t>Evelyn Mcdaniel</t>
  </si>
  <si>
    <t>Lcr 799B</t>
  </si>
  <si>
    <t>Groesbeck</t>
  </si>
  <si>
    <t>76642-2468</t>
  </si>
  <si>
    <t xml:space="preserve">105 Lcr 799B </t>
  </si>
  <si>
    <t xml:space="preserve">16 Clubcar Rd  Hartsel, CO 80449 </t>
  </si>
  <si>
    <t xml:space="preserve">10220 E 145th Ave  Brighton, CO 80602-5699 </t>
  </si>
  <si>
    <t>T12 R77 S14 Se4 Western Union Ranch Rv Park Dsp and P Lot 092</t>
  </si>
  <si>
    <t>Jefferies</t>
  </si>
  <si>
    <t>Russell Jefferies</t>
  </si>
  <si>
    <t xml:space="preserve">16 Clubcar Rd </t>
  </si>
  <si>
    <t>145th</t>
  </si>
  <si>
    <t>80602-5699</t>
  </si>
  <si>
    <t xml:space="preserve">10220 E 145th Ave </t>
  </si>
  <si>
    <t xml:space="preserve">1248 Jumano Trl  Hartsel, CO 80449 </t>
  </si>
  <si>
    <t xml:space="preserve">PO Box 125  New Palestine, IN 46163 </t>
  </si>
  <si>
    <t>T14 R75 S08 Nw4 Estates Of Colorado Unit 54 Lot 2800</t>
  </si>
  <si>
    <t>Karen Robinson</t>
  </si>
  <si>
    <t xml:space="preserve">1248 Jumano Trl </t>
  </si>
  <si>
    <t>PO Box 125</t>
  </si>
  <si>
    <t>New Palestine</t>
  </si>
  <si>
    <t xml:space="preserve">Po Box 125 </t>
  </si>
  <si>
    <t xml:space="preserve">511 Teller St  Hartsel, CO 80449 </t>
  </si>
  <si>
    <t xml:space="preserve">359 Glen Oak Rd  Venice, FL 34293-1106 </t>
  </si>
  <si>
    <t>T11 R73 S18 Nw4 South Park Ranches Filing 14 Lot 06</t>
  </si>
  <si>
    <t>Flannery</t>
  </si>
  <si>
    <t>Patrick Flannery</t>
  </si>
  <si>
    <t xml:space="preserve">511 Teller St </t>
  </si>
  <si>
    <t>Glen Oak</t>
  </si>
  <si>
    <t>Venice</t>
  </si>
  <si>
    <t>Venice Gardens</t>
  </si>
  <si>
    <t>34293-1106</t>
  </si>
  <si>
    <t xml:space="preserve">359 Glen Oak Rd </t>
  </si>
  <si>
    <t xml:space="preserve">19972 Stanton Ave #62, Castro Valley, CA 94546-4052 </t>
  </si>
  <si>
    <t>T14 R75 S26 Ne4 Estates Of Colorado Unit 88 Lot 4502</t>
  </si>
  <si>
    <t>Yvonne</t>
  </si>
  <si>
    <t>Jett</t>
  </si>
  <si>
    <t>Yvonne Jett</t>
  </si>
  <si>
    <t>Castro Valley</t>
  </si>
  <si>
    <t>94546-4052</t>
  </si>
  <si>
    <t xml:space="preserve">19972 Stanton Ave #62 </t>
  </si>
  <si>
    <t xml:space="preserve">Lakeview Rd  Hartsel, CO 80449 </t>
  </si>
  <si>
    <t xml:space="preserve">86-984 Moekahi St  Waianae, HI 96792-2992 </t>
  </si>
  <si>
    <t>T12 R74 S11 Sw4 High Chaparral Ranch Sulphur Mountain Add Lot 11 B0438 P0820 Ul98</t>
  </si>
  <si>
    <t>Bailey</t>
  </si>
  <si>
    <t>Kirk</t>
  </si>
  <si>
    <t>David &amp; Kirk Bailey</t>
  </si>
  <si>
    <t xml:space="preserve">Lakeview Rd </t>
  </si>
  <si>
    <t>86-984</t>
  </si>
  <si>
    <t>Moekahi</t>
  </si>
  <si>
    <t>Waianae</t>
  </si>
  <si>
    <t>96792-2992</t>
  </si>
  <si>
    <t xml:space="preserve">86-984 Moekahi St </t>
  </si>
  <si>
    <t xml:space="preserve">8868 Jackson Rd  Hartsel, CO 80449 </t>
  </si>
  <si>
    <t xml:space="preserve">24030 107th Dr SE  Woodinville, WA 98077-8066 </t>
  </si>
  <si>
    <t>T11 R74 S35 Se4 South Park Ranches Filing 02 Lot 49 B0528 P0148 Ul96</t>
  </si>
  <si>
    <t>Muter</t>
  </si>
  <si>
    <t>Kenneth &amp; Mary Muter</t>
  </si>
  <si>
    <t xml:space="preserve">8868 Jackson Rd </t>
  </si>
  <si>
    <t>Se</t>
  </si>
  <si>
    <t>Woodinville</t>
  </si>
  <si>
    <t>Maltby</t>
  </si>
  <si>
    <t>98077-8066</t>
  </si>
  <si>
    <t>R031</t>
  </si>
  <si>
    <t xml:space="preserve">24030 107th Dr SE </t>
  </si>
  <si>
    <t xml:space="preserve">2028 Ranger Hill Rd  Hartsel, CO 80449 </t>
  </si>
  <si>
    <t xml:space="preserve">103b Rr 61  Cabool, MO 65689-9501 </t>
  </si>
  <si>
    <t>T11 R75 S27 Ne4 South Park Ranches Filing 48 Lot 70 R666134 Tr09</t>
  </si>
  <si>
    <t>Listopad Evan R &amp; Margaret T Rev Trust D</t>
  </si>
  <si>
    <t>Evan</t>
  </si>
  <si>
    <t>Listopad</t>
  </si>
  <si>
    <t>Listopad Evan R &amp; Margaret Listopad</t>
  </si>
  <si>
    <t xml:space="preserve">2028 Ranger Hill Rd </t>
  </si>
  <si>
    <t>103b</t>
  </si>
  <si>
    <t>Rr 61</t>
  </si>
  <si>
    <t>Cabool</t>
  </si>
  <si>
    <t>65689-9501</t>
  </si>
  <si>
    <t>R061</t>
  </si>
  <si>
    <t xml:space="preserve">103b Rr 61 </t>
  </si>
  <si>
    <t xml:space="preserve">257 Bolster Dr  Hartsel, CO 80449 </t>
  </si>
  <si>
    <t xml:space="preserve">4374 S Jasper St  Aurora, CO 80015-4426 </t>
  </si>
  <si>
    <t>T14 R76 S16 Ne4 Western Union Ranch Filing 14 Lot 1094</t>
  </si>
  <si>
    <t>Dzhulakyan</t>
  </si>
  <si>
    <t>Svetlana</t>
  </si>
  <si>
    <t>Milovidova</t>
  </si>
  <si>
    <t>Robert Dzhulakyan &amp; Svetlana Milovidova</t>
  </si>
  <si>
    <t xml:space="preserve">257 Bolster Dr </t>
  </si>
  <si>
    <t>80015-4426</t>
  </si>
  <si>
    <t>C076</t>
  </si>
  <si>
    <t xml:space="preserve">4374 S Jasper St </t>
  </si>
  <si>
    <t xml:space="preserve">11728 W Marlowe Ave  Morrison, CO 80465-1906 </t>
  </si>
  <si>
    <t>T11 R75 S25 Sw4 Pike San Isabel Village Block 43 Lot 08 and 09</t>
  </si>
  <si>
    <t>Todd</t>
  </si>
  <si>
    <t>Rostron</t>
  </si>
  <si>
    <t>Todd Rostron</t>
  </si>
  <si>
    <t>Marlowe</t>
  </si>
  <si>
    <t>80465-1906</t>
  </si>
  <si>
    <t xml:space="preserve">11728 W Marlowe Ave </t>
  </si>
  <si>
    <t xml:space="preserve">1278 Pitchfork Rd  Hartsel, CO 80449 </t>
  </si>
  <si>
    <t xml:space="preserve">3023 S Cherry Way  Denver, CO 80222-6743 </t>
  </si>
  <si>
    <t>T13 R77 S26 Ne4 Western Union Ranch Filing 11 Lot 1238 R506995 Tr99</t>
  </si>
  <si>
    <t>Elbers</t>
  </si>
  <si>
    <t>Linda Elbers</t>
  </si>
  <si>
    <t>80449-8562</t>
  </si>
  <si>
    <t xml:space="preserve">1278 Pitchfork Rd </t>
  </si>
  <si>
    <t>Cherry</t>
  </si>
  <si>
    <t>80222-6743</t>
  </si>
  <si>
    <t xml:space="preserve">3023 S Cherry Way </t>
  </si>
  <si>
    <t xml:space="preserve">Yankton Rd  Hartsel, CO 80449 </t>
  </si>
  <si>
    <t xml:space="preserve">PO Box 612  Brighton, MO 65617 </t>
  </si>
  <si>
    <t>T14 R74 S30 Ne4 Estates Of Colorado Unit 93 Lot 4740</t>
  </si>
  <si>
    <t>Ronald &amp; Kathy Tate</t>
  </si>
  <si>
    <t>Yankton</t>
  </si>
  <si>
    <t xml:space="preserve">Yankton Rd </t>
  </si>
  <si>
    <t xml:space="preserve">381 Hayhook Way  Hartsel, CO 80449 </t>
  </si>
  <si>
    <t xml:space="preserve">12125 Rosemary Ct  Thornton, CO 80602-8185 </t>
  </si>
  <si>
    <t>T13 R76 S19 Se4 Western Union Ranch Filing 03 Lot 0253</t>
  </si>
  <si>
    <t>Fuscsick Sheryl K Trust</t>
  </si>
  <si>
    <t>Sheryl Fuscsick</t>
  </si>
  <si>
    <t>Hayhook</t>
  </si>
  <si>
    <t>80449-8541</t>
  </si>
  <si>
    <t xml:space="preserve">381 Hayhook Way </t>
  </si>
  <si>
    <t>80602-8185</t>
  </si>
  <si>
    <t xml:space="preserve">12125 Rosemary Ct </t>
  </si>
  <si>
    <t xml:space="preserve">Rio Blanco Rd  Hartsel, CO 80449 </t>
  </si>
  <si>
    <t xml:space="preserve">762 Clear Crest Cir  Las Vegas, NV 89123 </t>
  </si>
  <si>
    <t>T11 R74 S34 Ne4 South Park Ranches Amended Filing 24 Lot 12 R643308 Tr07</t>
  </si>
  <si>
    <t>Blanco</t>
  </si>
  <si>
    <t>Jessica</t>
  </si>
  <si>
    <t>Anthony &amp; Jessica Blanco</t>
  </si>
  <si>
    <t xml:space="preserve">Rio Blanco Rd </t>
  </si>
  <si>
    <t>Clear Crest</t>
  </si>
  <si>
    <t>Paradise</t>
  </si>
  <si>
    <t xml:space="preserve">762 Clear Crest Cir </t>
  </si>
  <si>
    <t xml:space="preserve">1014 Edgewater Dr  Winter Haven, FL 33884-3008 </t>
  </si>
  <si>
    <t>T12 R75 S07 Sw4 Hartsel Ranch Unit 108 Lot 6136</t>
  </si>
  <si>
    <t>Suggs</t>
  </si>
  <si>
    <t>Michael &amp; Lisa Suggs</t>
  </si>
  <si>
    <t>Edgewater</t>
  </si>
  <si>
    <t>Winter Haven</t>
  </si>
  <si>
    <t>33884-3008</t>
  </si>
  <si>
    <t xml:space="preserve">1014 Edgewater Dr </t>
  </si>
  <si>
    <t xml:space="preserve">2426 Arapahoe Trl  Hartsel, CO 80449 </t>
  </si>
  <si>
    <t xml:space="preserve">588 Tristan Pl  Berthoud, CO 80513-2819 </t>
  </si>
  <si>
    <t>T11 R74 S05 Se4 Wildwood Rec Village Filing 2 Lot 232</t>
  </si>
  <si>
    <t>Darren &amp; Deborah Hall</t>
  </si>
  <si>
    <t xml:space="preserve">2426 Arapahoe Trl </t>
  </si>
  <si>
    <t>80513-2819</t>
  </si>
  <si>
    <t xml:space="preserve">588 Tristan Pl </t>
  </si>
  <si>
    <t xml:space="preserve">1032 Ranger Hill Rd  Hartsel, CO 80449 </t>
  </si>
  <si>
    <t xml:space="preserve">19374 E Floyd Ave  Aurora, CO 80013-3735 </t>
  </si>
  <si>
    <t>T11 R75 S34 Ne4 South Park Ranches Filing 47 Lot 14 B0524 P0538 Ul96</t>
  </si>
  <si>
    <t>Cunningham</t>
  </si>
  <si>
    <t>Jodeen</t>
  </si>
  <si>
    <t>John &amp; Jodeen Cunningham</t>
  </si>
  <si>
    <t xml:space="preserve">1032 Ranger Hill Rd </t>
  </si>
  <si>
    <t>Floyd</t>
  </si>
  <si>
    <t>80013-3735</t>
  </si>
  <si>
    <t xml:space="preserve">19374 E Floyd Ave </t>
  </si>
  <si>
    <t xml:space="preserve">1128 Corral Rd  Hartsel, CO 80449 </t>
  </si>
  <si>
    <t xml:space="preserve">7407 SW 15th St  Des Moines, IA 50315-6022 </t>
  </si>
  <si>
    <t>T13 R76 S09 Sw4 Western Union Ranch Filing 01 Lot 0034</t>
  </si>
  <si>
    <t>Gruis</t>
  </si>
  <si>
    <t>Ami</t>
  </si>
  <si>
    <t>Matthew &amp; Ami Gruis</t>
  </si>
  <si>
    <t xml:space="preserve">1128 Corral Rd </t>
  </si>
  <si>
    <t>15th</t>
  </si>
  <si>
    <t>Des Moines</t>
  </si>
  <si>
    <t>50315-6022</t>
  </si>
  <si>
    <t>C095</t>
  </si>
  <si>
    <t xml:space="preserve">7407 SW 15th St </t>
  </si>
  <si>
    <t xml:space="preserve">785 Summit Rd  Hartsel, CO 80449 </t>
  </si>
  <si>
    <t xml:space="preserve">7210 Driftwood Dr  Farmington, NM 87402-1001 </t>
  </si>
  <si>
    <t>T11 R75 S24 Se4 South Park Ranches Filing 40 Lot 25 R500826 Tr99</t>
  </si>
  <si>
    <t>Eleanor</t>
  </si>
  <si>
    <t>Chris &amp; Eleanor Velasquez</t>
  </si>
  <si>
    <t xml:space="preserve">785 Summit Rd </t>
  </si>
  <si>
    <t>Farmington</t>
  </si>
  <si>
    <t>87402-1001</t>
  </si>
  <si>
    <t xml:space="preserve">7210 Driftwood Dr </t>
  </si>
  <si>
    <t xml:space="preserve">2751 Larimer Dr  Hartsel, CO 80449 </t>
  </si>
  <si>
    <t xml:space="preserve">5462 Lambeau Trl  Pittsville, WI 54466-9395 </t>
  </si>
  <si>
    <t>T11 R75 S13 Se4 South Park Ranches Filing 42 Lot 67</t>
  </si>
  <si>
    <t>Coe</t>
  </si>
  <si>
    <t>Joshua Thomas &amp; Jessica Coe</t>
  </si>
  <si>
    <t xml:space="preserve">2751 Larimer Dr </t>
  </si>
  <si>
    <t>Lambeau</t>
  </si>
  <si>
    <t>Pittsville</t>
  </si>
  <si>
    <t>54466-9395</t>
  </si>
  <si>
    <t xml:space="preserve">5462 Lambeau Trl </t>
  </si>
  <si>
    <t xml:space="preserve">558 Concho Trl  Hartsel, CO 80449 </t>
  </si>
  <si>
    <t xml:space="preserve">363 E 76th St 15h, New York, NY 10021-2435 </t>
  </si>
  <si>
    <t>T11 R75 S01 Sw4 South Park Ranches Filing 62 Lot 41</t>
  </si>
  <si>
    <t>Haanpaa</t>
  </si>
  <si>
    <t>Michael Haanpaa</t>
  </si>
  <si>
    <t xml:space="preserve">558 Concho Trl </t>
  </si>
  <si>
    <t>15h</t>
  </si>
  <si>
    <t>10021-2435</t>
  </si>
  <si>
    <t>C250</t>
  </si>
  <si>
    <t xml:space="preserve">363 E 76th St 15h </t>
  </si>
  <si>
    <t xml:space="preserve">6807 Boulder Rd  Hartsel, CO 80449 </t>
  </si>
  <si>
    <t xml:space="preserve">17516 N Lonesome Dove Trl  Surprise, AZ 85374-9644 </t>
  </si>
  <si>
    <t>T11 R74 S13 Se4 South Park Ranches Filing 12 Lot 34</t>
  </si>
  <si>
    <t>Carey Trust</t>
  </si>
  <si>
    <t>Carey &amp; Dennis Carey</t>
  </si>
  <si>
    <t xml:space="preserve">6807 Boulder Rd </t>
  </si>
  <si>
    <t>Lonesome Dove</t>
  </si>
  <si>
    <t>Surprise</t>
  </si>
  <si>
    <t>85374-9644</t>
  </si>
  <si>
    <t xml:space="preserve">17516 N Lonesome Dove Trl </t>
  </si>
  <si>
    <t xml:space="preserve">Castle Rock Rd  Hartsel, CO 80449 </t>
  </si>
  <si>
    <t xml:space="preserve">4772 S Himalaya Ct  Aurora, CO 80015-6610 </t>
  </si>
  <si>
    <t>T15 R76 S11 Sw4 Forest Park Lot 21 B0566 P0818 Ad06</t>
  </si>
  <si>
    <t>Bart</t>
  </si>
  <si>
    <t>Ryan &amp; Jessica Bart</t>
  </si>
  <si>
    <t xml:space="preserve">Castle Rock Rd </t>
  </si>
  <si>
    <t>Himalaya</t>
  </si>
  <si>
    <t>80015-6610</t>
  </si>
  <si>
    <t xml:space="preserve">4772 S Himalaya Ct </t>
  </si>
  <si>
    <t xml:space="preserve">4437 Jackson Rd  Hartsel, CO 80449 </t>
  </si>
  <si>
    <t xml:space="preserve">1 Ivy Ln  Pasco, WA 99301-3281 </t>
  </si>
  <si>
    <t>T11 R74 S30 Sw4 South Park Ranches Filing 38 Lot 07</t>
  </si>
  <si>
    <t>Olivette</t>
  </si>
  <si>
    <t>Tai</t>
  </si>
  <si>
    <t>Frank Olivette &amp; Tai Garcia</t>
  </si>
  <si>
    <t xml:space="preserve">4437 Jackson Rd </t>
  </si>
  <si>
    <t>Ivy</t>
  </si>
  <si>
    <t>Pasco</t>
  </si>
  <si>
    <t>99301-3281</t>
  </si>
  <si>
    <t xml:space="preserve">1 Ivy Ln </t>
  </si>
  <si>
    <t xml:space="preserve">60 Clubcar Rd  Hartsel, CO 80449 </t>
  </si>
  <si>
    <t xml:space="preserve">20028 E Bellewood Ln  Centennial, CO 80015-3421 </t>
  </si>
  <si>
    <t>T12 R77 S14 Se4 Western Union Ranch Rv Park Dsp and P Lot 098</t>
  </si>
  <si>
    <t>Vormittag</t>
  </si>
  <si>
    <t>Lynn Vormittag</t>
  </si>
  <si>
    <t xml:space="preserve">60 Clubcar Rd </t>
  </si>
  <si>
    <t>Bellewood</t>
  </si>
  <si>
    <t>80015-3421</t>
  </si>
  <si>
    <t>C069</t>
  </si>
  <si>
    <t xml:space="preserve">20028 E Bellewood Ln </t>
  </si>
  <si>
    <t xml:space="preserve">3900 Kinkehee Trl  Hartsel, CO 80449 </t>
  </si>
  <si>
    <t xml:space="preserve">8730 Galen Ct  Denver, CO 80229-5096 </t>
  </si>
  <si>
    <t>T14 R75 S02 Sw4 Estates Of Colorado Unit 50 Lot 2591</t>
  </si>
  <si>
    <t>Koenig</t>
  </si>
  <si>
    <t>Eric Koenig</t>
  </si>
  <si>
    <t xml:space="preserve">3900 Kinkehee Trl </t>
  </si>
  <si>
    <t>Galen</t>
  </si>
  <si>
    <t>Welby</t>
  </si>
  <si>
    <t>80229-5096</t>
  </si>
  <si>
    <t xml:space="preserve">8730 Galen Ct </t>
  </si>
  <si>
    <t xml:space="preserve">1709 Mahican Rd  Hartsel, CO 80449 </t>
  </si>
  <si>
    <t xml:space="preserve">7631 W Glasgow Pl  Littleton, CO 80128-4863 </t>
  </si>
  <si>
    <t>T15 R75 S05 Ne4 Estates Of Colorado Unit 44 Lot 2262 B0536 P0208 Ul97 6829</t>
  </si>
  <si>
    <t>Lindell</t>
  </si>
  <si>
    <t>Gosney</t>
  </si>
  <si>
    <t>Lindell &amp; Linda Gosney</t>
  </si>
  <si>
    <t>Mahican</t>
  </si>
  <si>
    <t xml:space="preserve">1709 Mahican Rd </t>
  </si>
  <si>
    <t>Glasgow</t>
  </si>
  <si>
    <t>80128-4863</t>
  </si>
  <si>
    <t xml:space="preserve">7631 W Glasgow Pl </t>
  </si>
  <si>
    <t xml:space="preserve">312 Quintas Lee Ln  Hartsel, CO 80449 </t>
  </si>
  <si>
    <t xml:space="preserve">13732 Alterna Dr  Haslet, TX 76052-3349 </t>
  </si>
  <si>
    <t>T11 R74 S17 Ne4 South Park Ranches Filing 55 Lot 27</t>
  </si>
  <si>
    <t>Albi</t>
  </si>
  <si>
    <t>Muhametaj</t>
  </si>
  <si>
    <t>Blodi</t>
  </si>
  <si>
    <t>Albi &amp; Blodi Muhametaj</t>
  </si>
  <si>
    <t>Quintas Lee</t>
  </si>
  <si>
    <t xml:space="preserve">312 Quintas Lee Ln </t>
  </si>
  <si>
    <t>Alterna</t>
  </si>
  <si>
    <t>Haslet</t>
  </si>
  <si>
    <t>76052-3349</t>
  </si>
  <si>
    <t xml:space="preserve">13732 Alterna Dr </t>
  </si>
  <si>
    <t xml:space="preserve">7375 Park Rd  Hartsel, CO 80449 </t>
  </si>
  <si>
    <t xml:space="preserve">72 Tall Oak Ct  Clayton, NC 27520-7138 </t>
  </si>
  <si>
    <t>T11 R73 S19 Nw4 South Park Ranches Filing 16 Lot 34 B0561 P0106</t>
  </si>
  <si>
    <t>Lorie</t>
  </si>
  <si>
    <t>Lorie Johnson</t>
  </si>
  <si>
    <t xml:space="preserve">7375 Park Rd </t>
  </si>
  <si>
    <t>Tall Oak</t>
  </si>
  <si>
    <t>27520-7138</t>
  </si>
  <si>
    <t xml:space="preserve">72 Tall Oak Ct </t>
  </si>
  <si>
    <t xml:space="preserve">3468 Goldenburg Canyon Rd  Hartsel, CO 80449 </t>
  </si>
  <si>
    <t xml:space="preserve">1110 Village Cir  Erie, CO 80516-7030 </t>
  </si>
  <si>
    <t>T11 R74 S08 Sw4 South Park Ranches Filing 57 Lot 12</t>
  </si>
  <si>
    <t>Brown Irrev Trust</t>
  </si>
  <si>
    <t>Irrev Brown</t>
  </si>
  <si>
    <t xml:space="preserve">3468 Goldenburg Canyon Rd </t>
  </si>
  <si>
    <t>80516-7030</t>
  </si>
  <si>
    <t xml:space="preserve">1110 Village Cir </t>
  </si>
  <si>
    <t xml:space="preserve">116 Clubcar Rd  Hartsel, CO 80449 </t>
  </si>
  <si>
    <t xml:space="preserve">38 Tournament Way  the Hills, TX 78738-1105 </t>
  </si>
  <si>
    <t>T12 R77 S14 Se4 Western Union Ranch Rv Park Dsp and P Lot 016</t>
  </si>
  <si>
    <t>French</t>
  </si>
  <si>
    <t>David &amp; Sharon French</t>
  </si>
  <si>
    <t xml:space="preserve">116 Clubcar Rd </t>
  </si>
  <si>
    <t>Tournament</t>
  </si>
  <si>
    <t>the Hills</t>
  </si>
  <si>
    <t>78738-1105</t>
  </si>
  <si>
    <t>R085</t>
  </si>
  <si>
    <t xml:space="preserve">38 Tournament Way </t>
  </si>
  <si>
    <t xml:space="preserve">6620 Rio Blanco Rd  Hartsel, CO 80449 </t>
  </si>
  <si>
    <t xml:space="preserve">27971 Crestview Rd  Barstow, CA 92311-6402 </t>
  </si>
  <si>
    <t>T11 R74 S34 Ne4 South Park Ranches Amended Filing 23 Lot 10</t>
  </si>
  <si>
    <t>Brenna</t>
  </si>
  <si>
    <t>Baynard-Smith</t>
  </si>
  <si>
    <t>Kevin Smith &amp; Brenna Baynard-Smith</t>
  </si>
  <si>
    <t xml:space="preserve">6620 Rio Blanco Rd </t>
  </si>
  <si>
    <t>Crestview</t>
  </si>
  <si>
    <t>Barstow</t>
  </si>
  <si>
    <t>92311-6402</t>
  </si>
  <si>
    <t xml:space="preserve">27971 Crestview Rd </t>
  </si>
  <si>
    <t xml:space="preserve">5219 Uxta Trl  Hartsel, CO 80449 </t>
  </si>
  <si>
    <t xml:space="preserve">16378 E Warren Ave  Aurora, CO 80013-1132 </t>
  </si>
  <si>
    <t>T14 R75 S12 Se4 Estates Of Colorado Unit 62 Lot 3259</t>
  </si>
  <si>
    <t>Bowe</t>
  </si>
  <si>
    <t>Anthony Bowe</t>
  </si>
  <si>
    <t>Uxta</t>
  </si>
  <si>
    <t xml:space="preserve">5219 Uxta Trl </t>
  </si>
  <si>
    <t>80013-1132</t>
  </si>
  <si>
    <t xml:space="preserve">16378 E Warren Ave </t>
  </si>
  <si>
    <t xml:space="preserve">1126 Mockingbird Ln  Hartsel, CO 80449 </t>
  </si>
  <si>
    <t xml:space="preserve">7942 Meade St  Westminster, CO 80030-4242 </t>
  </si>
  <si>
    <t>T10 R75 S25 Ne4 Wildwood Rec Village Filing 3 Lot 07</t>
  </si>
  <si>
    <t>Santoni</t>
  </si>
  <si>
    <t>Jerry Santoni</t>
  </si>
  <si>
    <t xml:space="preserve">1126 Mockingbird Ln </t>
  </si>
  <si>
    <t>80030-4242</t>
  </si>
  <si>
    <t xml:space="preserve">7942 Meade St </t>
  </si>
  <si>
    <t xml:space="preserve">1632 Rocky Mountain Rd  Hartsel, CO 80449 </t>
  </si>
  <si>
    <t xml:space="preserve">20945 Steppe Edge Vw  Colorado Springs, CO 80930-8902 </t>
  </si>
  <si>
    <t>T10 R74 S34 Ne4 Wildwood Rec Village Filing 4 Lot 413 R660280 Tr09</t>
  </si>
  <si>
    <t>Javorsek Living Trust</t>
  </si>
  <si>
    <t>Javorsek</t>
  </si>
  <si>
    <t>Javorsek &amp; Daniel Javorsek</t>
  </si>
  <si>
    <t>Rocky Mountain</t>
  </si>
  <si>
    <t xml:space="preserve">1632 Rocky Mountain Rd </t>
  </si>
  <si>
    <t>Steppe Edge</t>
  </si>
  <si>
    <t>Vw</t>
  </si>
  <si>
    <t>80930-8902</t>
  </si>
  <si>
    <t>R064</t>
  </si>
  <si>
    <t xml:space="preserve">20945 Steppe Edge Vw </t>
  </si>
  <si>
    <t xml:space="preserve">530 Stacker Dr  Hartsel, CO 80449 </t>
  </si>
  <si>
    <t xml:space="preserve">5000 E 120th Pl  Thornton, CO 80241-3201 </t>
  </si>
  <si>
    <t>T14 R76 S08 Se4 Western Union Ranch Filing 13 Lot 0845</t>
  </si>
  <si>
    <t>Stanek</t>
  </si>
  <si>
    <t>Katheryn</t>
  </si>
  <si>
    <t>James &amp; Katheryn Stanek</t>
  </si>
  <si>
    <t>Stacker</t>
  </si>
  <si>
    <t>80449-8324</t>
  </si>
  <si>
    <t xml:space="preserve">530 Stacker Dr </t>
  </si>
  <si>
    <t>120th</t>
  </si>
  <si>
    <t>80241-3201</t>
  </si>
  <si>
    <t xml:space="preserve">5000 E 120th Pl </t>
  </si>
  <si>
    <t xml:space="preserve">1747 Rio Blanco Rd  Hartsel, CO 80449 </t>
  </si>
  <si>
    <t xml:space="preserve">608 N Meadow Wood Dr  Muncie, IN 47304-8925 </t>
  </si>
  <si>
    <t>T11 R75 S35 Ne4 South Park Ranches Filing 45 Lot 51 R473713 Tr97</t>
  </si>
  <si>
    <t>Moser</t>
  </si>
  <si>
    <t>William &amp; Dolores Moser</t>
  </si>
  <si>
    <t xml:space="preserve">1747 Rio Blanco Rd </t>
  </si>
  <si>
    <t>Meadow Wood</t>
  </si>
  <si>
    <t>Muncie</t>
  </si>
  <si>
    <t>Yorktown</t>
  </si>
  <si>
    <t>47304-8925</t>
  </si>
  <si>
    <t xml:space="preserve">608 N Meadow Wood Dr </t>
  </si>
  <si>
    <t xml:space="preserve">5601 Evaline St  Las Vegas, NV 89120-3309 </t>
  </si>
  <si>
    <t>T14 R74 S30 Ne4 Estates Of Colorado Unit 93 Lot 4751</t>
  </si>
  <si>
    <t>Pyles Heath E</t>
  </si>
  <si>
    <t>Hap Living Trust</t>
  </si>
  <si>
    <t>Heath &amp; Hap Pyles</t>
  </si>
  <si>
    <t>Evaline</t>
  </si>
  <si>
    <t>89120-3309</t>
  </si>
  <si>
    <t>C086</t>
  </si>
  <si>
    <t xml:space="preserve">5601 Evaline St </t>
  </si>
  <si>
    <t xml:space="preserve">6846 102nd St Bb, Pleasant Prairie, WI 53158-3367 </t>
  </si>
  <si>
    <t>T13 R75 S26 Ne4 Estates Of Colorado Unit 34 Lot 1715</t>
  </si>
  <si>
    <t>Strama</t>
  </si>
  <si>
    <t>Thomas Strama</t>
  </si>
  <si>
    <t>102nd</t>
  </si>
  <si>
    <t>Bb</t>
  </si>
  <si>
    <t>Pleasant Prairie</t>
  </si>
  <si>
    <t>53158-3367</t>
  </si>
  <si>
    <t xml:space="preserve">6846 102nd St Bb </t>
  </si>
  <si>
    <t xml:space="preserve">235 Lantern Loop  Hartsel, CO 80449 </t>
  </si>
  <si>
    <t xml:space="preserve">4941 S Logan St #268, Englewood, CO 80113-6845 </t>
  </si>
  <si>
    <t>T12 R77 S23 Nw4 Western Union Ranch Rv Park Silverton Northern Lot 223 R472624 Tr94</t>
  </si>
  <si>
    <t>Stoddard</t>
  </si>
  <si>
    <t>Gary &amp; Rachel Stoddard</t>
  </si>
  <si>
    <t xml:space="preserve">235 Lantern Loop </t>
  </si>
  <si>
    <t>80113-6845</t>
  </si>
  <si>
    <t>C059</t>
  </si>
  <si>
    <t xml:space="preserve">4941 S Logan St #268 </t>
  </si>
  <si>
    <t xml:space="preserve">PO Box 155  Rudyard, MT 59540 </t>
  </si>
  <si>
    <t>T11 R75 S25 Sw4 Pike San Isabel Village Block 47 Lot 17</t>
  </si>
  <si>
    <t>Robert &amp; Jean Campbell</t>
  </si>
  <si>
    <t>PO Box 155</t>
  </si>
  <si>
    <t>Rudyard</t>
  </si>
  <si>
    <t>Havre</t>
  </si>
  <si>
    <t xml:space="preserve">Po Box 155 </t>
  </si>
  <si>
    <t xml:space="preserve">14950-115t Road  Erie, KS 66733 </t>
  </si>
  <si>
    <t>T11 R75 S25 Nw4 Pike San Isabel Village Block 51 Lot 22 B0492 P0056 Ad97</t>
  </si>
  <si>
    <t>Sarah Rose</t>
  </si>
  <si>
    <t>14950-115T</t>
  </si>
  <si>
    <t>Road</t>
  </si>
  <si>
    <t xml:space="preserve">14950-115t Road </t>
  </si>
  <si>
    <t xml:space="preserve">341 Blackfoot Rd  Hartsel, CO 80449 </t>
  </si>
  <si>
    <t xml:space="preserve">2259 Galveston St  San Diego, CA 92110-2302 </t>
  </si>
  <si>
    <t>T13 R76 S12 Sw4 Estates Of Colorado Unit 08 Lot 374</t>
  </si>
  <si>
    <t>Wanette</t>
  </si>
  <si>
    <t>Bystry</t>
  </si>
  <si>
    <t>Prom</t>
  </si>
  <si>
    <t>Wanette Bystry &amp; Kimberly Prom</t>
  </si>
  <si>
    <t>Blackfoot</t>
  </si>
  <si>
    <t xml:space="preserve">341 Blackfoot Rd </t>
  </si>
  <si>
    <t>Galveston</t>
  </si>
  <si>
    <t>San Diego</t>
  </si>
  <si>
    <t>92110-2302</t>
  </si>
  <si>
    <t xml:space="preserve">2259 Galveston St </t>
  </si>
  <si>
    <t xml:space="preserve">3623 Rio Blanco Rd  Hartsel, CO 80449 </t>
  </si>
  <si>
    <t xml:space="preserve">6143 Lake Lindero Dr  Agoura Hills, CA 91301-4640 </t>
  </si>
  <si>
    <t>T11 R74 S31 Ne4 South Park Ranches Filing 37 Lot 09</t>
  </si>
  <si>
    <t>Michael Johnson</t>
  </si>
  <si>
    <t xml:space="preserve">3623 Rio Blanco Rd </t>
  </si>
  <si>
    <t>Lake Lindero</t>
  </si>
  <si>
    <t>Agoura Hills</t>
  </si>
  <si>
    <t>91301-4640</t>
  </si>
  <si>
    <t xml:space="preserve">6143 Lake Lindero Dr </t>
  </si>
  <si>
    <t xml:space="preserve">95 Crazy Horse Trl  Hartsel, CO 80449 </t>
  </si>
  <si>
    <t xml:space="preserve">2957 S Stuart St  Denver, CO 80236-2147 </t>
  </si>
  <si>
    <t>T12 R75 S26 Ne4 Hartsel Ranch Unit 103 Lot 5541</t>
  </si>
  <si>
    <t>Tobin</t>
  </si>
  <si>
    <t>Jerry Tobin</t>
  </si>
  <si>
    <t xml:space="preserve">95 Crazy Horse Trl </t>
  </si>
  <si>
    <t>80236-2147</t>
  </si>
  <si>
    <t>C054</t>
  </si>
  <si>
    <t xml:space="preserve">2957 S Stuart St </t>
  </si>
  <si>
    <t xml:space="preserve">911 Ranger Hill Rd  Hartsel, CO 80449 </t>
  </si>
  <si>
    <t xml:space="preserve">412 Columbia Rd  Colorado Springs, CO 80904-1308 </t>
  </si>
  <si>
    <t>T11 R75 S34 Ne4 South Park Ranches Filing 46A Lot 44 B0539 P0105 Ad05</t>
  </si>
  <si>
    <t>Kristofer</t>
  </si>
  <si>
    <t>Andresen</t>
  </si>
  <si>
    <t>Kristofer Andresen</t>
  </si>
  <si>
    <t xml:space="preserve">911 Ranger Hill Rd </t>
  </si>
  <si>
    <t>80904-1308</t>
  </si>
  <si>
    <t xml:space="preserve">412 Columbia Rd </t>
  </si>
  <si>
    <t xml:space="preserve">7149 Boulder Rd  Hartsel, CO 80449 </t>
  </si>
  <si>
    <t xml:space="preserve">PO Box 239  Hereford, AZ 85615 </t>
  </si>
  <si>
    <t>T11 R73 S19 Nw4 South Park Ranches Filing 15 Lot 10</t>
  </si>
  <si>
    <t>Roehsler</t>
  </si>
  <si>
    <t>Lynn Roehsler</t>
  </si>
  <si>
    <t xml:space="preserve">7149 Boulder Rd </t>
  </si>
  <si>
    <t>PO Box 239</t>
  </si>
  <si>
    <t>Sierra Vista Southeast</t>
  </si>
  <si>
    <t xml:space="preserve">Po Box 239 </t>
  </si>
  <si>
    <t xml:space="preserve">6030 Black Hawk Rd  Hartsel, CO 80449 </t>
  </si>
  <si>
    <t xml:space="preserve">4419 Maryland St  San Diego, CA 92116-3902 </t>
  </si>
  <si>
    <t>T13 R75 S04 Sw4 Estates Of Colorado Unit 15 Lot 830</t>
  </si>
  <si>
    <t>Houghton</t>
  </si>
  <si>
    <t>Marc</t>
  </si>
  <si>
    <t>Jane &amp; Marc Houghton</t>
  </si>
  <si>
    <t xml:space="preserve">6030 Black Hawk Rd </t>
  </si>
  <si>
    <t>Maryland</t>
  </si>
  <si>
    <t>92116-3902</t>
  </si>
  <si>
    <t xml:space="preserve">4419 Maryland St </t>
  </si>
  <si>
    <t xml:space="preserve">1607 La Plata Dr  Hartsel, CO 80449 </t>
  </si>
  <si>
    <t xml:space="preserve">5567 Ensenada St  Denver, CO 80249-8599 </t>
  </si>
  <si>
    <t>T11 R75 S14 Sw4 South Park Ranches Filing 86 Lot 34 B0259 P0379</t>
  </si>
  <si>
    <t>Pablo</t>
  </si>
  <si>
    <t>Acosta</t>
  </si>
  <si>
    <t>Pablo Acosta</t>
  </si>
  <si>
    <t xml:space="preserve">1607 La Plata Dr </t>
  </si>
  <si>
    <t>Ensenada</t>
  </si>
  <si>
    <t>80249-8599</t>
  </si>
  <si>
    <t>R087</t>
  </si>
  <si>
    <t xml:space="preserve">5567 Ensenada St </t>
  </si>
  <si>
    <t xml:space="preserve">Black Hawk Rd  Hartsel, CO 80449 </t>
  </si>
  <si>
    <t xml:space="preserve">476 Meadow Vista Dr  Evergreen, CO 80439-9624 </t>
  </si>
  <si>
    <t>T13 R75 S04 Ne4 Estates Of Colorado Unit 15 Lot 802</t>
  </si>
  <si>
    <t>Vanek</t>
  </si>
  <si>
    <t>Joyce Vanek</t>
  </si>
  <si>
    <t xml:space="preserve">Black Hawk Rd </t>
  </si>
  <si>
    <t>Meadow Vista</t>
  </si>
  <si>
    <t>80439-9624</t>
  </si>
  <si>
    <t xml:space="preserve">476 Meadow Vista Dr </t>
  </si>
  <si>
    <t xml:space="preserve">11162 Ranch Rd  Hartsel, CO 80449 </t>
  </si>
  <si>
    <t xml:space="preserve">11238 Uptown Ave  Broomfield, CO 80021-4247 </t>
  </si>
  <si>
    <t>T14 R76 S21 Ne4 Western Union Ranch Filing 14 Lot 1025</t>
  </si>
  <si>
    <t>Oconnor</t>
  </si>
  <si>
    <t>Kathleen Oconnor</t>
  </si>
  <si>
    <t xml:space="preserve">11162 Ranch Rd </t>
  </si>
  <si>
    <t>Uptown</t>
  </si>
  <si>
    <t>80021-4247</t>
  </si>
  <si>
    <t xml:space="preserve">11238 Uptown Ave </t>
  </si>
  <si>
    <t xml:space="preserve">5809 Summit Rd  Hartsel, CO 80449 </t>
  </si>
  <si>
    <t xml:space="preserve">15404 Tindlay St  Silver Spring, MD 20905-4148 </t>
  </si>
  <si>
    <t>T11 R74 S26 Se4 South Park Ranches Filing 04 Lot 45</t>
  </si>
  <si>
    <t>Srinivas</t>
  </si>
  <si>
    <t>Mandava</t>
  </si>
  <si>
    <t>Srinivas Mandava</t>
  </si>
  <si>
    <t xml:space="preserve">5809 Summit Rd </t>
  </si>
  <si>
    <t>Tindlay</t>
  </si>
  <si>
    <t>Silver Spring</t>
  </si>
  <si>
    <t>Cloverly</t>
  </si>
  <si>
    <t>20905-4148</t>
  </si>
  <si>
    <t xml:space="preserve">15404 Tindlay St </t>
  </si>
  <si>
    <t xml:space="preserve">1310 Jumano Trl  Hartsel, CO 80449 </t>
  </si>
  <si>
    <t xml:space="preserve">2239 Osceola St  Denver, CO 80212-1150 </t>
  </si>
  <si>
    <t>T14 R75 S08 Nw4 Estates Of Colorado Unit 54 Lot 2809</t>
  </si>
  <si>
    <t>Britt</t>
  </si>
  <si>
    <t>William Britt</t>
  </si>
  <si>
    <t xml:space="preserve">1310 Jumano Trl </t>
  </si>
  <si>
    <t>Osceola</t>
  </si>
  <si>
    <t>80212-1150</t>
  </si>
  <si>
    <t xml:space="preserve">2239 Osceola St </t>
  </si>
  <si>
    <t xml:space="preserve">1676 Bellows Rd  Hartsel, CO 80449 </t>
  </si>
  <si>
    <t xml:space="preserve">3012 149th St  Urbandale, IA 50323-2453 </t>
  </si>
  <si>
    <t>T13 R77 S25 Ne4 Western Union Ranch Filing 12 Lot 1436</t>
  </si>
  <si>
    <t>Lang James J Living Trust</t>
  </si>
  <si>
    <t>Lang Rae Ann Living Trust</t>
  </si>
  <si>
    <t>James &amp; Rae Lang</t>
  </si>
  <si>
    <t>80449-8565</t>
  </si>
  <si>
    <t xml:space="preserve">1676 Bellows Rd </t>
  </si>
  <si>
    <t>149th</t>
  </si>
  <si>
    <t>Urbandale</t>
  </si>
  <si>
    <t>50323-2453</t>
  </si>
  <si>
    <t xml:space="preserve">3012 149th St </t>
  </si>
  <si>
    <t xml:space="preserve">64 Pullman Loop  Hartsel, CO 80449 </t>
  </si>
  <si>
    <t xml:space="preserve">6530 W 30th Ave  Wheat Ridge, CO 80214-8067 </t>
  </si>
  <si>
    <t>T12 R77 S23 Nw4 Western Union Ranch Rv Park Silverton Northern Lot 007</t>
  </si>
  <si>
    <t>Snyder</t>
  </si>
  <si>
    <t>Tamera</t>
  </si>
  <si>
    <t>Kurt &amp; Tamera Snyder</t>
  </si>
  <si>
    <t xml:space="preserve">64 Pullman Loop </t>
  </si>
  <si>
    <t>30th</t>
  </si>
  <si>
    <t>80214-8067</t>
  </si>
  <si>
    <t xml:space="preserve">6530 W 30th Ave </t>
  </si>
  <si>
    <t xml:space="preserve">379 Jefferson Rd  Hartsel, CO 80449 </t>
  </si>
  <si>
    <t xml:space="preserve">416 Wright St #205, Lakewood, CO 80228-1168 </t>
  </si>
  <si>
    <t>T11 R75 S14 Se4 South Park Ranches Filing 85 Lot 52 B0469 P0054 Ul96</t>
  </si>
  <si>
    <t>Mark &amp; Karen Rice</t>
  </si>
  <si>
    <t xml:space="preserve">379 Jefferson Rd </t>
  </si>
  <si>
    <t>80228-1168</t>
  </si>
  <si>
    <t xml:space="preserve">416 Wright St #205 </t>
  </si>
  <si>
    <t xml:space="preserve">685 Ouray Ct  Hartsel, CO 80449 </t>
  </si>
  <si>
    <t xml:space="preserve">12250 N Pine Vista Trl  Parker, CO 80138-8220 </t>
  </si>
  <si>
    <t>T11 R74 S33 Se4 South Park Ranches Filing 32 Lot 11</t>
  </si>
  <si>
    <t>Fujiki Living Trust U/A</t>
  </si>
  <si>
    <t>Fujiki</t>
  </si>
  <si>
    <t>Fujiki &amp; Gary Fujiki</t>
  </si>
  <si>
    <t>Ouray</t>
  </si>
  <si>
    <t xml:space="preserve">685 Ouray Ct </t>
  </si>
  <si>
    <t>Pine Vista</t>
  </si>
  <si>
    <t>80138-8220</t>
  </si>
  <si>
    <t xml:space="preserve">12250 N Pine Vista Trl </t>
  </si>
  <si>
    <t xml:space="preserve">2459 Mesa Rd  Hartsel, CO 80449 </t>
  </si>
  <si>
    <t xml:space="preserve">2513 Vintage Rose Ave  Henderson, NV 89052-5606 </t>
  </si>
  <si>
    <t>T11 R74 S20 Sw4 South Park Ranches Filing 50 Lot 47 R468920 Ad01</t>
  </si>
  <si>
    <t>Haley</t>
  </si>
  <si>
    <t>John Haley</t>
  </si>
  <si>
    <t xml:space="preserve">2459 Mesa Rd </t>
  </si>
  <si>
    <t>Vintage Rose</t>
  </si>
  <si>
    <t>89052-5606</t>
  </si>
  <si>
    <t xml:space="preserve">2513 Vintage Rose Ave </t>
  </si>
  <si>
    <t xml:space="preserve">Gila Way  Hartsel, CO 80449 </t>
  </si>
  <si>
    <t xml:space="preserve">351 S Leyden St  Denver, CO 80224-1243 </t>
  </si>
  <si>
    <t>T13 R75 S12 Nw4 Nine Mile Heights Subdivision 5 Lot 54 B0471 P0606 Ul96</t>
  </si>
  <si>
    <t>Apm Trust</t>
  </si>
  <si>
    <t>Apm</t>
  </si>
  <si>
    <t>Gila</t>
  </si>
  <si>
    <t xml:space="preserve">Gila Way </t>
  </si>
  <si>
    <t>Leyden</t>
  </si>
  <si>
    <t>80224-1243</t>
  </si>
  <si>
    <t>C067</t>
  </si>
  <si>
    <t xml:space="preserve">351 S Leyden St </t>
  </si>
  <si>
    <t xml:space="preserve">415 S Muley Gulch Dr  Hartsel, CO 80449 </t>
  </si>
  <si>
    <t xml:space="preserve">1902 E Mac Arthur Ave  Cortez, CO 81321-3032 </t>
  </si>
  <si>
    <t>T11 R74 S29 Sw4 South Park Ranches Filing 94 Lot 12</t>
  </si>
  <si>
    <t>Harry</t>
  </si>
  <si>
    <t>Mcdaniel</t>
  </si>
  <si>
    <t>Yolanda</t>
  </si>
  <si>
    <t>Manus</t>
  </si>
  <si>
    <t>Harry Mcdaniel &amp; Yolanda Manus</t>
  </si>
  <si>
    <t xml:space="preserve">415 S Muley Gulch Dr </t>
  </si>
  <si>
    <t>Mac Arthur</t>
  </si>
  <si>
    <t>Cortez</t>
  </si>
  <si>
    <t>81321-3032</t>
  </si>
  <si>
    <t xml:space="preserve">1902 E Mac Arthur Ave </t>
  </si>
  <si>
    <t xml:space="preserve">861 Ranger Hill Rd  Hartsel, CO 80449 </t>
  </si>
  <si>
    <t xml:space="preserve">16364 Windcrest Dr  Fontana, CA 92337 </t>
  </si>
  <si>
    <t>T11 R75 S34 Se4 South Park Ranches Filing 46A Lot 15</t>
  </si>
  <si>
    <t>Penaloza</t>
  </si>
  <si>
    <t>Olga</t>
  </si>
  <si>
    <t>Marquez</t>
  </si>
  <si>
    <t>Jose Penaloza &amp; Olga Marquez</t>
  </si>
  <si>
    <t xml:space="preserve">861 Ranger Hill Rd </t>
  </si>
  <si>
    <t>Windcrest</t>
  </si>
  <si>
    <t>Fontana</t>
  </si>
  <si>
    <t xml:space="preserve">16364 Windcrest Dr </t>
  </si>
  <si>
    <t xml:space="preserve">Watonga Trl  Hartsel, CO 80449 </t>
  </si>
  <si>
    <t xml:space="preserve">7100 Beck Rd  Little Rock, AR 72223-5127 </t>
  </si>
  <si>
    <t>T14 R75 S14 Ne4 Estates Of Colorado Unit 65 Lot 3433</t>
  </si>
  <si>
    <t>Ollie</t>
  </si>
  <si>
    <t>Hartsell</t>
  </si>
  <si>
    <t>Ollie Hartsell</t>
  </si>
  <si>
    <t xml:space="preserve">Watonga Trl </t>
  </si>
  <si>
    <t>Beck</t>
  </si>
  <si>
    <t>Little Rock</t>
  </si>
  <si>
    <t>72223-5127</t>
  </si>
  <si>
    <t xml:space="preserve">7100 Beck Rd </t>
  </si>
  <si>
    <t xml:space="preserve">375 Hopi Trl  Hartsel, CO 80449 </t>
  </si>
  <si>
    <t xml:space="preserve">10690 Eudora Way  Thornton, CO 80233-4525 </t>
  </si>
  <si>
    <t>T14 R75 S03 Ne4 Estates Of Colorado Unit 48 Lot 2464 R660190 Tr09</t>
  </si>
  <si>
    <t>Christopher Williams</t>
  </si>
  <si>
    <t xml:space="preserve">375 Hopi Trl </t>
  </si>
  <si>
    <t>80233-4525</t>
  </si>
  <si>
    <t xml:space="preserve">10690 Eudora Way </t>
  </si>
  <si>
    <t xml:space="preserve">702 N Bryan St  Okmulgee, OK 74447-2930 </t>
  </si>
  <si>
    <t>T11 R75 S25 Se4 Pike San Isabel Village Block 26 Lot 21</t>
  </si>
  <si>
    <t>Clarence Gray</t>
  </si>
  <si>
    <t>Bryan</t>
  </si>
  <si>
    <t>Okmulgee</t>
  </si>
  <si>
    <t>74447-2930</t>
  </si>
  <si>
    <t xml:space="preserve">702 N Bryan St </t>
  </si>
  <si>
    <t xml:space="preserve">5744 Summit Rd  Hartsel, CO 80449 </t>
  </si>
  <si>
    <t xml:space="preserve">1811 S Quebec Way #117, Denver, CO 80231-2672 </t>
  </si>
  <si>
    <t>T11 R74 S26 Ne4 South Park Ranches Filing 04 Lot 21</t>
  </si>
  <si>
    <t>Cline</t>
  </si>
  <si>
    <t>Dayna</t>
  </si>
  <si>
    <t>Gerald &amp; Dayna Cline</t>
  </si>
  <si>
    <t xml:space="preserve">5744 Summit Rd </t>
  </si>
  <si>
    <t>80231-2672</t>
  </si>
  <si>
    <t xml:space="preserve">1811 S Quebec Way #117 </t>
  </si>
  <si>
    <t xml:space="preserve">1838 Walls St  Hartsel, CO 80449 </t>
  </si>
  <si>
    <t xml:space="preserve">27324 Arrowhead Ln  Conifer, CO 80433-4003 </t>
  </si>
  <si>
    <t>T11 R74 S09 Se4 South Park Ranches Filing 59 Lot 33</t>
  </si>
  <si>
    <t>Guardiola</t>
  </si>
  <si>
    <t>Austin Guardiola &amp; Diane Johnston</t>
  </si>
  <si>
    <t xml:space="preserve">1838 Walls St </t>
  </si>
  <si>
    <t>Arrowhead</t>
  </si>
  <si>
    <t>Conifer</t>
  </si>
  <si>
    <t>Aspen Park</t>
  </si>
  <si>
    <t>80433-4003</t>
  </si>
  <si>
    <t xml:space="preserve">27324 Arrowhead Ln </t>
  </si>
  <si>
    <t xml:space="preserve">126 Smoke Stack Rd  Hartsel, CO 80449 </t>
  </si>
  <si>
    <t xml:space="preserve">1661 W Wilson Ave  Coolidge, AZ 85128-9256 </t>
  </si>
  <si>
    <t>T12 R77 S14 Se4 Western Union Ranch Rv Park Dsp and P Lot 018 R645133 Tr07</t>
  </si>
  <si>
    <t>Jeffery</t>
  </si>
  <si>
    <t>Jeffery &amp; Judith Smith</t>
  </si>
  <si>
    <t xml:space="preserve">126 Smoke Stack Rd </t>
  </si>
  <si>
    <t>Coolidge</t>
  </si>
  <si>
    <t>85128-9256</t>
  </si>
  <si>
    <t xml:space="preserve">1661 W Wilson Ave </t>
  </si>
  <si>
    <t xml:space="preserve">9437 Clear Creek Rd  Hartsel, CO 80449 </t>
  </si>
  <si>
    <t xml:space="preserve">4402 Dandy Dr  Milton, FL 32571-8353 </t>
  </si>
  <si>
    <t>T11 R74 S25 Nw4 South Park Ranches Filing 05 Lot 07</t>
  </si>
  <si>
    <t>Radcliffe</t>
  </si>
  <si>
    <t>Daniel &amp; Pamela Radcliffe</t>
  </si>
  <si>
    <t xml:space="preserve">9437 Clear Creek Rd </t>
  </si>
  <si>
    <t>Dandy</t>
  </si>
  <si>
    <t>Pace</t>
  </si>
  <si>
    <t>32571-8353</t>
  </si>
  <si>
    <t>R039</t>
  </si>
  <si>
    <t xml:space="preserve">4402 Dandy Dr </t>
  </si>
  <si>
    <t xml:space="preserve">3047 Ute Trce  Hartsel, CO 80449 </t>
  </si>
  <si>
    <t xml:space="preserve">11533 S Thornberry Ct  Draper, UT 84020-9416 </t>
  </si>
  <si>
    <t>T10 R74 S34 Sw4 Wildwood Rec Village Filing 4 Lot 427</t>
  </si>
  <si>
    <t>William &amp; Natalie Kelly</t>
  </si>
  <si>
    <t xml:space="preserve">3047 Ute Trce </t>
  </si>
  <si>
    <t>Thornberry</t>
  </si>
  <si>
    <t>Draper</t>
  </si>
  <si>
    <t>84020-9416</t>
  </si>
  <si>
    <t xml:space="preserve">11533 S Thornberry Ct </t>
  </si>
  <si>
    <t xml:space="preserve">15 Le Moyne Pkwy  Oak Park, IL 60302-1117 </t>
  </si>
  <si>
    <t>T13 R75 S25 Se4 Estates Of Colorado Unit 37 Lot 1896</t>
  </si>
  <si>
    <t>Brooks</t>
  </si>
  <si>
    <t>Walter Brooks</t>
  </si>
  <si>
    <t>Le Moyne</t>
  </si>
  <si>
    <t>Oak Park</t>
  </si>
  <si>
    <t>60302-1117</t>
  </si>
  <si>
    <t xml:space="preserve">15 Le Moyne Pkwy </t>
  </si>
  <si>
    <t xml:space="preserve">71 Rail Way  Hartsel, CO 80449 </t>
  </si>
  <si>
    <t xml:space="preserve">1571 S Zuni St  Denver, CO 80223-3534 </t>
  </si>
  <si>
    <t>T12 R77 S23 Nw4 Western Union Ranch Rv Park Silverton Northern Lot 074 R602984 Tr04</t>
  </si>
  <si>
    <t>Underhill</t>
  </si>
  <si>
    <t>Russell &amp; Dolores Underhill</t>
  </si>
  <si>
    <t xml:space="preserve">71 Rail Way </t>
  </si>
  <si>
    <t>80223-3534</t>
  </si>
  <si>
    <t xml:space="preserve">1571 S Zuni St </t>
  </si>
  <si>
    <t xml:space="preserve">7529 Boulder Rd  Hartsel, CO 80449 </t>
  </si>
  <si>
    <t xml:space="preserve">2917 Parker St  Colorado Springs, CO 80907-5817 </t>
  </si>
  <si>
    <t>T11 R73 S19 Nw4 South Park Ranches Filing 15 Lot 05</t>
  </si>
  <si>
    <t>Evan Jackson</t>
  </si>
  <si>
    <t xml:space="preserve">7529 Boulder Rd </t>
  </si>
  <si>
    <t>80907-5817</t>
  </si>
  <si>
    <t xml:space="preserve">2917 Parker St </t>
  </si>
  <si>
    <t xml:space="preserve">1524 Narrow Gauge Rd  Hartsel, CO 80449 </t>
  </si>
  <si>
    <t xml:space="preserve">53510 E Bison Cir  Strasburg, CO 80136-9337 </t>
  </si>
  <si>
    <t>T12 R77 S23 Nw4 Western Union Ranch Rv Park Silverton Northern Lot 034</t>
  </si>
  <si>
    <t>Lenny</t>
  </si>
  <si>
    <t>Pelc</t>
  </si>
  <si>
    <t>Nachbaur</t>
  </si>
  <si>
    <t>Lenny Pelc &amp; Deborah Nachbaur</t>
  </si>
  <si>
    <t xml:space="preserve">1524 Narrow Gauge Rd </t>
  </si>
  <si>
    <t>Bison</t>
  </si>
  <si>
    <t>80136-9337</t>
  </si>
  <si>
    <t>R804</t>
  </si>
  <si>
    <t xml:space="preserve">53510 E Bison Cir </t>
  </si>
  <si>
    <t xml:space="preserve">11520 Black Kettle Rd  Hartsel, CO 80449 </t>
  </si>
  <si>
    <t xml:space="preserve">PO Box 330636  Brooklyn, NY 11233 </t>
  </si>
  <si>
    <t>T13 R75 S09 Ne4 Estates Of Colorado Unit 13 Lot 724 and 725</t>
  </si>
  <si>
    <t>Violet</t>
  </si>
  <si>
    <t>Violet Russell</t>
  </si>
  <si>
    <t xml:space="preserve">11520 Black Kettle Rd </t>
  </si>
  <si>
    <t>PO Box 330636</t>
  </si>
  <si>
    <t xml:space="preserve">Po Box 330636 </t>
  </si>
  <si>
    <t xml:space="preserve">8933 Clear Creek Rd  Hartsel, CO 80449 </t>
  </si>
  <si>
    <t xml:space="preserve">1139 Crescent Moon Dr  North Las Vegas, NV 89031-1472 </t>
  </si>
  <si>
    <t>T11 R74 S26 Ne4 South Park Ranches Filing 04 Lot 15</t>
  </si>
  <si>
    <t>Harrop</t>
  </si>
  <si>
    <t>Andrea Harrop</t>
  </si>
  <si>
    <t xml:space="preserve">8933 Clear Creek Rd </t>
  </si>
  <si>
    <t>Crescent Moon</t>
  </si>
  <si>
    <t>89031-1472</t>
  </si>
  <si>
    <t xml:space="preserve">1139 Crescent Moon Dr </t>
  </si>
  <si>
    <t xml:space="preserve">2527 S Kansas Ave  Wichita, KS 67216-2157 </t>
  </si>
  <si>
    <t>T11 R75 S25 Se4 Pike San Isabel Village Block 01 Lot 17</t>
  </si>
  <si>
    <t>Crouch</t>
  </si>
  <si>
    <t>Patrick Crouch</t>
  </si>
  <si>
    <t>Kansas</t>
  </si>
  <si>
    <t>67216-2157</t>
  </si>
  <si>
    <t xml:space="preserve">2527 S Kansas Ave </t>
  </si>
  <si>
    <t xml:space="preserve">PO Box 668  Limon, CO 80828 </t>
  </si>
  <si>
    <t>T11 R75 S25 Nw4 Pike San Isabel Village Block 37 Lot 10</t>
  </si>
  <si>
    <t>Stockwell</t>
  </si>
  <si>
    <t>John &amp; John Stockwell</t>
  </si>
  <si>
    <t>PO Box 668</t>
  </si>
  <si>
    <t>Limon</t>
  </si>
  <si>
    <t xml:space="preserve">Po Box 668 </t>
  </si>
  <si>
    <t xml:space="preserve">7434 Mesa Rd  Hartsel, CO 80449 </t>
  </si>
  <si>
    <t xml:space="preserve">621 Big Texas Valley Rd NW  Rome, GA 30165-8861 </t>
  </si>
  <si>
    <t>T11 R73 S19 Sw4 South Park Ranches Filing 17 Lot 35</t>
  </si>
  <si>
    <t>Tuck</t>
  </si>
  <si>
    <t>Kimberly Tuck</t>
  </si>
  <si>
    <t xml:space="preserve">7434 Mesa Rd </t>
  </si>
  <si>
    <t>Big Texas Valley</t>
  </si>
  <si>
    <t>Rome</t>
  </si>
  <si>
    <t>30165-8861</t>
  </si>
  <si>
    <t xml:space="preserve">621 Big Texas Valley Rd NW </t>
  </si>
  <si>
    <t xml:space="preserve">71 Ladigo Ln  Hartsel, CO 80449 </t>
  </si>
  <si>
    <t xml:space="preserve">6542 Annapurna Dr  Evergreen, CO 80439-5335 </t>
  </si>
  <si>
    <t>T13 R76 S29 Se4 Western Union Ranch Filing 07 Lot 0574</t>
  </si>
  <si>
    <t>Mix</t>
  </si>
  <si>
    <t>Daelene</t>
  </si>
  <si>
    <t>Brandon &amp; Daelene Mix</t>
  </si>
  <si>
    <t xml:space="preserve">71 Ladigo Ln </t>
  </si>
  <si>
    <t>80439-5335</t>
  </si>
  <si>
    <t xml:space="preserve">6542 Annapurna Dr </t>
  </si>
  <si>
    <t xml:space="preserve">84 Turner Gulch Rd  Hartsel, CO 80449 </t>
  </si>
  <si>
    <t xml:space="preserve">365 Leslie Dr  Hallandale Beach, FL 33009-7300 </t>
  </si>
  <si>
    <t>T11 R73 S33 Nw4 South Park Ranches Filing 22 Lot 53</t>
  </si>
  <si>
    <t>Delavega Pedro Rev Trust</t>
  </si>
  <si>
    <t>Pedro Delavega</t>
  </si>
  <si>
    <t xml:space="preserve">84 Turner Gulch Rd </t>
  </si>
  <si>
    <t>Leslie</t>
  </si>
  <si>
    <t>Hallandale Beach</t>
  </si>
  <si>
    <t>33009-7300</t>
  </si>
  <si>
    <t xml:space="preserve">365 Leslie Dr </t>
  </si>
  <si>
    <t xml:space="preserve">237 Navajo Trl  Hartsel, CO 80449 </t>
  </si>
  <si>
    <t xml:space="preserve">PO Box 4154  Pahrump, NV 89041-4154 </t>
  </si>
  <si>
    <t>T11 R75 S01 Se4 South Park Ranches Filing 62 Lot 29 R540858 Tr00 Jack E Harp Trustee Sandra J Harp Trustee</t>
  </si>
  <si>
    <t>Harp Jack E Family Trust</t>
  </si>
  <si>
    <t>Jack Harp Family</t>
  </si>
  <si>
    <t xml:space="preserve">237 Navajo Trl </t>
  </si>
  <si>
    <t>PO Box 4154</t>
  </si>
  <si>
    <t>Pahrump</t>
  </si>
  <si>
    <t>89041-4154</t>
  </si>
  <si>
    <t xml:space="preserve">Po Box 4154 </t>
  </si>
  <si>
    <t xml:space="preserve">6685 Jackson Rd  Hartsel, CO 80449 </t>
  </si>
  <si>
    <t xml:space="preserve">94-433 Opeha St  Waipahu, HI 96797-4514 </t>
  </si>
  <si>
    <t>T11 R74 S28 Se4 South Park Ranches Filing 30 Lot 41 B0564 P0130 Ul96</t>
  </si>
  <si>
    <t>Banuilos</t>
  </si>
  <si>
    <t>Su-Ann</t>
  </si>
  <si>
    <t>Jeffrey &amp; Su-Ann Banuilos</t>
  </si>
  <si>
    <t xml:space="preserve">6685 Jackson Rd </t>
  </si>
  <si>
    <t>94-433</t>
  </si>
  <si>
    <t>Opeha</t>
  </si>
  <si>
    <t>Waipahu</t>
  </si>
  <si>
    <t>Royal Kunia</t>
  </si>
  <si>
    <t>96797-4514</t>
  </si>
  <si>
    <t xml:space="preserve">94-433 Opeha St </t>
  </si>
  <si>
    <t xml:space="preserve">367 Frees Loop  Hartsel, CO 80449 </t>
  </si>
  <si>
    <t xml:space="preserve">2502 Atlantic Beach Blvd A, Hutchinson Island, FL 34949-1612 </t>
  </si>
  <si>
    <t>T15 R76 S15 Sw4 Badger Creek Ranch No 3 Lot 219</t>
  </si>
  <si>
    <t>Ball Jon Marsh Liv Trust</t>
  </si>
  <si>
    <t>Jon Ball</t>
  </si>
  <si>
    <t>Frees</t>
  </si>
  <si>
    <t xml:space="preserve">367 Frees Loop </t>
  </si>
  <si>
    <t>Atlantic Beach</t>
  </si>
  <si>
    <t>Hutchinson Island</t>
  </si>
  <si>
    <t>34949-1612</t>
  </si>
  <si>
    <t xml:space="preserve">2502 Atlantic Beach Blvd A </t>
  </si>
  <si>
    <t xml:space="preserve">451 Water Tank Cir  Hartsel, CO 80449 </t>
  </si>
  <si>
    <t xml:space="preserve">10466 Canosa Way  Denver, CO 80234-3530 </t>
  </si>
  <si>
    <t>T12 R77 S14 Se4 Western Union Ranch Rv Park Colo and Southern Lot 55</t>
  </si>
  <si>
    <t>Steve</t>
  </si>
  <si>
    <t>Steve &amp; Joyce Reynolds</t>
  </si>
  <si>
    <t xml:space="preserve">451 Water Tank Cir </t>
  </si>
  <si>
    <t>Canosa</t>
  </si>
  <si>
    <t>80234-3530</t>
  </si>
  <si>
    <t xml:space="preserve">10466 Canosa Way </t>
  </si>
  <si>
    <t xml:space="preserve">655 Willow Run Cir  Elizabeth, CO 80107-7659 </t>
  </si>
  <si>
    <t>T13 R75 S25 Ne4 Estates Of Colorado Unit 36 Lot 1826</t>
  </si>
  <si>
    <t>Zachary</t>
  </si>
  <si>
    <t>Zachary &amp; Kelly Douglas</t>
  </si>
  <si>
    <t>Willow Run</t>
  </si>
  <si>
    <t>80107-7659</t>
  </si>
  <si>
    <t>H085</t>
  </si>
  <si>
    <t xml:space="preserve">655 Willow Run Cir </t>
  </si>
  <si>
    <t xml:space="preserve">5685 Rio Blanco Rd  Hartsel, CO 80449 </t>
  </si>
  <si>
    <t xml:space="preserve">710 Lima St  Aurora, CO 80010-4144 </t>
  </si>
  <si>
    <t>T11 R74 S33 Ne4 South Park Ranches Filing 31 Lot 43 R521436 Tr00</t>
  </si>
  <si>
    <t>Andrews</t>
  </si>
  <si>
    <t>James &amp; Suzanne Andrews</t>
  </si>
  <si>
    <t xml:space="preserve">5685 Rio Blanco Rd </t>
  </si>
  <si>
    <t>Lima</t>
  </si>
  <si>
    <t>80010-4144</t>
  </si>
  <si>
    <t xml:space="preserve">710 Lima St </t>
  </si>
  <si>
    <t xml:space="preserve">8744 Routt Rd  Hartsel, CO 80449 </t>
  </si>
  <si>
    <t xml:space="preserve">1304 Miners Way  Roseville, CA 95661-7047 </t>
  </si>
  <si>
    <t>T11 R74 S25 Se4 South Park Ranches Filing 07 Lot 09</t>
  </si>
  <si>
    <t>Golinski</t>
  </si>
  <si>
    <t>Janet Golinski</t>
  </si>
  <si>
    <t xml:space="preserve">8744 Routt Rd </t>
  </si>
  <si>
    <t>Miners</t>
  </si>
  <si>
    <t>Roseville</t>
  </si>
  <si>
    <t>95661-7047</t>
  </si>
  <si>
    <t xml:space="preserve">1304 Miners Way </t>
  </si>
  <si>
    <t xml:space="preserve">6496 Summit Rd  Hartsel, CO 80449 </t>
  </si>
  <si>
    <t xml:space="preserve">238 Rainbow Dr  Florahome, FL 32140-1761 </t>
  </si>
  <si>
    <t>T11 R74 S24 Se4 South Park Ranches Filing 05 Lot 25 R632178 Tr06</t>
  </si>
  <si>
    <t>Hashem</t>
  </si>
  <si>
    <t>Toni</t>
  </si>
  <si>
    <t>Charles &amp; Toni Hashem</t>
  </si>
  <si>
    <t xml:space="preserve">6496 Summit Rd </t>
  </si>
  <si>
    <t>Florahome</t>
  </si>
  <si>
    <t>32140-1761</t>
  </si>
  <si>
    <t xml:space="preserve">238 Rainbow Dr </t>
  </si>
  <si>
    <t xml:space="preserve">125 Tressel Trl  Hartsel, CO 80449 </t>
  </si>
  <si>
    <t xml:space="preserve">257 Rainbow Dr #15705, Livingston, TX 77399-2057 </t>
  </si>
  <si>
    <t>T12 R77 S14 Se4 Western Union Ranch Rv Park Dsp and P Lot 056</t>
  </si>
  <si>
    <t>Abernethy</t>
  </si>
  <si>
    <t>Thomas &amp; Deborah Abernethy</t>
  </si>
  <si>
    <t xml:space="preserve">125 Tressel Trl </t>
  </si>
  <si>
    <t>77399-2057</t>
  </si>
  <si>
    <t xml:space="preserve">257 Rainbow Dr #15705 </t>
  </si>
  <si>
    <t xml:space="preserve">9561 Jackson Rd  Hartsel, CO 80449 </t>
  </si>
  <si>
    <t xml:space="preserve">7216 Dunham Rd  Bedford, OH 44146-4148 </t>
  </si>
  <si>
    <t>T11 R74 S25 Se4 South Park Ranches Filing 06 Lot 09 B0263 P0462 Ul98</t>
  </si>
  <si>
    <t>Kolis</t>
  </si>
  <si>
    <t>Esther</t>
  </si>
  <si>
    <t>Raymond &amp; Esther Kolis</t>
  </si>
  <si>
    <t xml:space="preserve">9561 Jackson Rd </t>
  </si>
  <si>
    <t>Dunham</t>
  </si>
  <si>
    <t>Bedford</t>
  </si>
  <si>
    <t>Walton Hills</t>
  </si>
  <si>
    <t>44146-4148</t>
  </si>
  <si>
    <t xml:space="preserve">7216 Dunham Rd </t>
  </si>
  <si>
    <t xml:space="preserve">5995 Routt Rd  Hartsel, CO 80449 </t>
  </si>
  <si>
    <t xml:space="preserve">2008 Bald Eagle Dr  Hephzibah, GA 30815-4872 </t>
  </si>
  <si>
    <t>T11 R74 S28 Se4 South Park Ranches Filing 30 Lot 16</t>
  </si>
  <si>
    <t>Head</t>
  </si>
  <si>
    <t>Curtis &amp; Lynn Head</t>
  </si>
  <si>
    <t xml:space="preserve">5995 Routt Rd </t>
  </si>
  <si>
    <t>Bald Eagle</t>
  </si>
  <si>
    <t>Hephzibah</t>
  </si>
  <si>
    <t>30815-4872</t>
  </si>
  <si>
    <t xml:space="preserve">2008 Bald Eagle Dr </t>
  </si>
  <si>
    <t xml:space="preserve">7065 Delaware Rd  Hartsel, CO 80449 </t>
  </si>
  <si>
    <t xml:space="preserve">7131 W 75th Pl  Arvada, CO 80003-2743 </t>
  </si>
  <si>
    <t>T13 R75 S23 Sw4 Estates Of Colorado Unit 29 Lot 1551</t>
  </si>
  <si>
    <t>Duncan</t>
  </si>
  <si>
    <t>Amanda</t>
  </si>
  <si>
    <t>Robert &amp; Amanda Duncan</t>
  </si>
  <si>
    <t xml:space="preserve">7065 Delaware Rd </t>
  </si>
  <si>
    <t>80003-2743</t>
  </si>
  <si>
    <t xml:space="preserve">7131 W 75th Pl </t>
  </si>
  <si>
    <t xml:space="preserve">3400 Woodland Ln  Alexandria, VA 22309-2246 </t>
  </si>
  <si>
    <t>T11 R75 S25 Sw4 Pike San Isabel Village Block 56 Lot 19 and 20</t>
  </si>
  <si>
    <t>Loren</t>
  </si>
  <si>
    <t>Loren Cunningham</t>
  </si>
  <si>
    <t>Mount Vernon</t>
  </si>
  <si>
    <t>22309-2246</t>
  </si>
  <si>
    <t xml:space="preserve">3400 Woodland Ln </t>
  </si>
  <si>
    <t xml:space="preserve">341 Summit Rd  Hartsel, CO 80449 </t>
  </si>
  <si>
    <t xml:space="preserve">1702 Painter Dr  Monument, CO 80132-3439 </t>
  </si>
  <si>
    <t>T11 R75 S22 Se4 Petrified Forest Tract 12</t>
  </si>
  <si>
    <t>Ledlow</t>
  </si>
  <si>
    <t>Bryan &amp; Jessica Ledlow</t>
  </si>
  <si>
    <t xml:space="preserve">341 Summit Rd </t>
  </si>
  <si>
    <t>Painter</t>
  </si>
  <si>
    <t>Monument</t>
  </si>
  <si>
    <t>Woodmoor</t>
  </si>
  <si>
    <t>80132-3439</t>
  </si>
  <si>
    <t xml:space="preserve">1702 Painter Dr </t>
  </si>
  <si>
    <t xml:space="preserve">142 Coyotero St  Hartsel, CO 80449 </t>
  </si>
  <si>
    <t xml:space="preserve">4403 Elliot Pl  Loveland, CO 80538-6438 </t>
  </si>
  <si>
    <t>T12 R75 S27 Ne4 Hartsel Ranch Unit 104 Lot 5657</t>
  </si>
  <si>
    <t>Ian</t>
  </si>
  <si>
    <t>Stout</t>
  </si>
  <si>
    <t>Myriam</t>
  </si>
  <si>
    <t>Bourhill</t>
  </si>
  <si>
    <t>Ian Stout &amp; Myriam Bourhill</t>
  </si>
  <si>
    <t>Coyotero</t>
  </si>
  <si>
    <t xml:space="preserve">142 Coyotero St </t>
  </si>
  <si>
    <t>Elliot</t>
  </si>
  <si>
    <t>80538-6438</t>
  </si>
  <si>
    <t xml:space="preserve">4403 Elliot Pl </t>
  </si>
  <si>
    <t xml:space="preserve">45 Highland St  Hartsel, CO 80449 </t>
  </si>
  <si>
    <t xml:space="preserve">4932 W Custer Pl  Denver, CO 80219-2211 </t>
  </si>
  <si>
    <t>T12 R77 S14 Se4 Western Union Ranch Rv Park Dsp and P Lot 077</t>
  </si>
  <si>
    <t>Newman</t>
  </si>
  <si>
    <t>Linda Newman</t>
  </si>
  <si>
    <t xml:space="preserve">45 Highland St </t>
  </si>
  <si>
    <t>80219-2211</t>
  </si>
  <si>
    <t xml:space="preserve">4932 W Custer Pl </t>
  </si>
  <si>
    <t xml:space="preserve">Crazy Horse Trl  Hartsel, CO 80449 </t>
  </si>
  <si>
    <t xml:space="preserve">5951 NE 14th Ln #402, Fort Lauderdale, FL 33334-5032 </t>
  </si>
  <si>
    <t>T12 R75 S26 Ne4 Hartsel Ranch Unit 103 Lot 5549</t>
  </si>
  <si>
    <t>Emil</t>
  </si>
  <si>
    <t>Marinescu</t>
  </si>
  <si>
    <t>Emil Marinescu</t>
  </si>
  <si>
    <t xml:space="preserve">Crazy Horse Trl </t>
  </si>
  <si>
    <t>14th</t>
  </si>
  <si>
    <t>Fort Lauderdale</t>
  </si>
  <si>
    <t>33334-5032</t>
  </si>
  <si>
    <t xml:space="preserve">5951 NE 14th Ln #402 </t>
  </si>
  <si>
    <t xml:space="preserve">2740 Summit Rd  Hartsel, CO 80449 </t>
  </si>
  <si>
    <t xml:space="preserve">9233 Lanthorn Way  Estero, FL 33928-4249 </t>
  </si>
  <si>
    <t>T11 R74 S20 Se4 South Park Ranches Filing 29 Lot 57 B0531 P0504 Ad01</t>
  </si>
  <si>
    <t>Petitt</t>
  </si>
  <si>
    <t>Constance</t>
  </si>
  <si>
    <t>Richard &amp; Constance Petitt</t>
  </si>
  <si>
    <t xml:space="preserve">2740 Summit Rd </t>
  </si>
  <si>
    <t>Lanthorn</t>
  </si>
  <si>
    <t>Estero</t>
  </si>
  <si>
    <t>33928-4249</t>
  </si>
  <si>
    <t xml:space="preserve">9233 Lanthorn Way </t>
  </si>
  <si>
    <t xml:space="preserve">84 Tie Way  Hartsel, CO 80449 </t>
  </si>
  <si>
    <t xml:space="preserve">1110 N 31st St  Colorado Springs, CO 80904-1201 </t>
  </si>
  <si>
    <t>T12 R77 S23 Nw4 Western Union Ranch Rv Park Silverton Northern Lot 058 R596965 Tr04</t>
  </si>
  <si>
    <t>Cummins</t>
  </si>
  <si>
    <t>Robert &amp; Leslie Cummins</t>
  </si>
  <si>
    <t>Tie</t>
  </si>
  <si>
    <t xml:space="preserve">84 Tie Way </t>
  </si>
  <si>
    <t>80904-1201</t>
  </si>
  <si>
    <t xml:space="preserve">1110 N 31st St </t>
  </si>
  <si>
    <t xml:space="preserve">Kusha Rd  Hartsel, CO 80449 </t>
  </si>
  <si>
    <t xml:space="preserve">3337 S Prism Sky Dr  Tucson, AZ 85713-6837 </t>
  </si>
  <si>
    <t>T13 R75 S25 Ne4 Estates Of Colorado Unit 36 Lot 1821</t>
  </si>
  <si>
    <t>Hill Verne S</t>
  </si>
  <si>
    <t>Verne &amp; Karen Hill</t>
  </si>
  <si>
    <t>Kusha</t>
  </si>
  <si>
    <t xml:space="preserve">Kusha Rd </t>
  </si>
  <si>
    <t>Prism Sky</t>
  </si>
  <si>
    <t>Tucson Estates</t>
  </si>
  <si>
    <t>85713-6837</t>
  </si>
  <si>
    <t xml:space="preserve">3337 S Prism Sky Dr </t>
  </si>
  <si>
    <t xml:space="preserve">4321 Hoyt Ct  Wheat Ridge, CO 80033-2929 </t>
  </si>
  <si>
    <t>T13 R75 S23 Sw4 Estates Of Colorado Unit 29 Lot 1548</t>
  </si>
  <si>
    <t>Sturm</t>
  </si>
  <si>
    <t>Eric Sturm</t>
  </si>
  <si>
    <t>Hoyt</t>
  </si>
  <si>
    <t>80033-2929</t>
  </si>
  <si>
    <t xml:space="preserve">4321 Hoyt Ct </t>
  </si>
  <si>
    <t xml:space="preserve">1685 Montezuma Rd  Hartsel, CO 80449 </t>
  </si>
  <si>
    <t xml:space="preserve">4718 E Edgewood Ave  Mesa, AZ 85206-2704 </t>
  </si>
  <si>
    <t>T11 R73 S32 Ne4 South Park Ranches Filing 21 Lot 50</t>
  </si>
  <si>
    <t>Smith D &amp; D Trust</t>
  </si>
  <si>
    <t>D &amp; D Smith</t>
  </si>
  <si>
    <t xml:space="preserve">1685 Montezuma Rd </t>
  </si>
  <si>
    <t>85206-2704</t>
  </si>
  <si>
    <t xml:space="preserve">4718 E Edgewood Ave </t>
  </si>
  <si>
    <t xml:space="preserve">Snowshoe Ln  Hartsel, CO 80449 </t>
  </si>
  <si>
    <t xml:space="preserve">1705 Robin Walk B, Hoffman Estates, IL 60169-1137 </t>
  </si>
  <si>
    <t>T11 R73 S31 Se4 High Chaparral Ranch Turner Gulch Add Lot 13 Rosa 1/2 Und Int Josephine 1/2 Und Int As Tic</t>
  </si>
  <si>
    <t>Josephine</t>
  </si>
  <si>
    <t>Guercio</t>
  </si>
  <si>
    <t>Rosa</t>
  </si>
  <si>
    <t>Scianna</t>
  </si>
  <si>
    <t>Josephine Guercio &amp; Rosa Scianna</t>
  </si>
  <si>
    <t>Snowshoe</t>
  </si>
  <si>
    <t xml:space="preserve">Snowshoe Ln </t>
  </si>
  <si>
    <t>Walk</t>
  </si>
  <si>
    <t>Hoffman Estates</t>
  </si>
  <si>
    <t>60169-1137</t>
  </si>
  <si>
    <t xml:space="preserve">1705 Robin Walk B </t>
  </si>
  <si>
    <t xml:space="preserve">179 Sequoia Rd  Hartsel, CO 80449 </t>
  </si>
  <si>
    <t xml:space="preserve">1742 Wooten Rd  Colorado Springs, CO 80915-2145 </t>
  </si>
  <si>
    <t>T11 R74 S06 Sw4 Wildwood Rec Village Filing 1 Lot 018 B0301 P0814 Ad00</t>
  </si>
  <si>
    <t>Gonzales</t>
  </si>
  <si>
    <t>Marcus</t>
  </si>
  <si>
    <t>James &amp; Marcus Gonzales</t>
  </si>
  <si>
    <t>Sequoia</t>
  </si>
  <si>
    <t xml:space="preserve">179 Sequoia Rd </t>
  </si>
  <si>
    <t>80915-2145</t>
  </si>
  <si>
    <t xml:space="preserve">1742 Wooten Rd </t>
  </si>
  <si>
    <t xml:space="preserve">6868 Park Rd  Hartsel, CO 80449 </t>
  </si>
  <si>
    <t xml:space="preserve">11235 W Ford Dr  Lakewood, CO 80226-3766 </t>
  </si>
  <si>
    <t>T11 R74 S24 Ne4 South Park Ranches Filing 13 Lot 19</t>
  </si>
  <si>
    <t>Karly</t>
  </si>
  <si>
    <t>Kochevar</t>
  </si>
  <si>
    <t>Karly Kochevar</t>
  </si>
  <si>
    <t xml:space="preserve">6868 Park Rd </t>
  </si>
  <si>
    <t>Ford</t>
  </si>
  <si>
    <t>80226-3766</t>
  </si>
  <si>
    <t xml:space="preserve">11235 W Ford Dr </t>
  </si>
  <si>
    <t xml:space="preserve">1930 Hinsdale Dr  Hartsel, CO 80449 </t>
  </si>
  <si>
    <t xml:space="preserve">840 Turpin Way  Erie, CO 80516-8494 </t>
  </si>
  <si>
    <t>T11 R75 S35 Se4 South Park Ranches Filing 43 Lot 50</t>
  </si>
  <si>
    <t>Hammack</t>
  </si>
  <si>
    <t>Wayne &amp; Barbara Hammack</t>
  </si>
  <si>
    <t xml:space="preserve">1930 Hinsdale Dr </t>
  </si>
  <si>
    <t>Turpin</t>
  </si>
  <si>
    <t>80516-8494</t>
  </si>
  <si>
    <t xml:space="preserve">840 Turpin Way </t>
  </si>
  <si>
    <t xml:space="preserve">3626 Arapahoe Rd  Hartsel, CO 80449 </t>
  </si>
  <si>
    <t xml:space="preserve">10114 256th Ave  Salem, WI 53168-9338 </t>
  </si>
  <si>
    <t>T14 R75 S08 Nw4 Estates Of Colorado Unit 54 Lot 2792 B 232 P454</t>
  </si>
  <si>
    <t>Sacco</t>
  </si>
  <si>
    <t>Edward &amp; Patricia Sacco</t>
  </si>
  <si>
    <t xml:space="preserve">3626 Arapahoe Rd </t>
  </si>
  <si>
    <t>256th</t>
  </si>
  <si>
    <t>Camp Lake</t>
  </si>
  <si>
    <t>53168-9338</t>
  </si>
  <si>
    <t xml:space="preserve">10114 256th Ave </t>
  </si>
  <si>
    <t xml:space="preserve">Ute Trl  Hartsel, CO 80449 </t>
  </si>
  <si>
    <t xml:space="preserve">1398 Avgare Way  Erie, CO 80516-7275 </t>
  </si>
  <si>
    <t>T12 R75 S35 Sw4 Hartsel Ranch Unit 106 Lot 5968</t>
  </si>
  <si>
    <t>Allard</t>
  </si>
  <si>
    <t>Dustin &amp; Mary Allard</t>
  </si>
  <si>
    <t xml:space="preserve">Ute Trl </t>
  </si>
  <si>
    <t>Avgare</t>
  </si>
  <si>
    <t>80516-7275</t>
  </si>
  <si>
    <t xml:space="preserve">1398 Avgare Way </t>
  </si>
  <si>
    <t xml:space="preserve">803 Teller St  Hartsel, CO 80449 </t>
  </si>
  <si>
    <t xml:space="preserve">20 Wilcox St #415, Castle Rock, CO 80104-2052 </t>
  </si>
  <si>
    <t>T11 R73 S18 Nw4 South Park Ranches Filing 14 Lot 10</t>
  </si>
  <si>
    <t>Tremont</t>
  </si>
  <si>
    <t>Dale Tremont</t>
  </si>
  <si>
    <t xml:space="preserve">803 Teller St </t>
  </si>
  <si>
    <t>Wilcox</t>
  </si>
  <si>
    <t>80104-2052</t>
  </si>
  <si>
    <t xml:space="preserve">20 Wilcox St #415 </t>
  </si>
  <si>
    <t xml:space="preserve">1294 Jefferson Rd  Hartsel, CO 80449 </t>
  </si>
  <si>
    <t xml:space="preserve">1001 Purple Martin Dr  Pflugerville, TX 78660-8015 </t>
  </si>
  <si>
    <t>T11 R75 S13 Se4 South Park Ranches Filing 42 Lot 76</t>
  </si>
  <si>
    <t>Kanjana</t>
  </si>
  <si>
    <t>Daigle</t>
  </si>
  <si>
    <t>Kanjana Daigle</t>
  </si>
  <si>
    <t xml:space="preserve">1294 Jefferson Rd </t>
  </si>
  <si>
    <t>Purple Martin</t>
  </si>
  <si>
    <t>Pflugerville</t>
  </si>
  <si>
    <t>78660-8015</t>
  </si>
  <si>
    <t xml:space="preserve">1001 Purple Martin Dr </t>
  </si>
  <si>
    <t xml:space="preserve">13911 County Rd 53  Hartsel, CO 80449 </t>
  </si>
  <si>
    <t xml:space="preserve">4949 Fox Grape Ter  Columbia, MD 21044-1507 </t>
  </si>
  <si>
    <t>T14 R75 S15 Sw4 Estates Of Colorado Unit 64 Lot 3328 R562687 Ad07 8900 Also Addressed As 13949 Co Rd 53</t>
  </si>
  <si>
    <t>Nash</t>
  </si>
  <si>
    <t>Randy &amp; Susan Nash</t>
  </si>
  <si>
    <t xml:space="preserve">13911 County Rd 53 </t>
  </si>
  <si>
    <t>Fox Grape</t>
  </si>
  <si>
    <t>21044-1507</t>
  </si>
  <si>
    <t xml:space="preserve">4949 Fox Grape Ter </t>
  </si>
  <si>
    <t xml:space="preserve">268 Lancelot Ln  Hartsel, CO 80449 </t>
  </si>
  <si>
    <t xml:space="preserve">4690 S Cherokee St  Englewood, CO 80110-5714 </t>
  </si>
  <si>
    <t>T10 R75 S26 Sw4 Camelot Lot 09</t>
  </si>
  <si>
    <t>Kevin &amp; Kristin Keller</t>
  </si>
  <si>
    <t xml:space="preserve">268 Lancelot Ln </t>
  </si>
  <si>
    <t>80110-5714</t>
  </si>
  <si>
    <t xml:space="preserve">4690 S Cherokee St </t>
  </si>
  <si>
    <t xml:space="preserve">2677 Trailridge Dr W  Lafayette, CO 80026-3167 </t>
  </si>
  <si>
    <t>T13 R75 S27 Ne4 Estates Of Colorado Unit 32 Lot 1630</t>
  </si>
  <si>
    <t>Tenzin</t>
  </si>
  <si>
    <t>Chosang</t>
  </si>
  <si>
    <t>Phuntsok</t>
  </si>
  <si>
    <t>Tenzin Chosang &amp; Tenzin Phuntsok</t>
  </si>
  <si>
    <t>Trailridge</t>
  </si>
  <si>
    <t>80026-3167</t>
  </si>
  <si>
    <t xml:space="preserve">2677 Trailridge Dr W </t>
  </si>
  <si>
    <t xml:space="preserve">1534 Fitzsimmons Dr  Hartsel, CO 80449 </t>
  </si>
  <si>
    <t xml:space="preserve">1324 S Dover Way #60183, Lakewood, CO 80232-5251 </t>
  </si>
  <si>
    <t>T11 R75 S23 Ne4 South Park Ranches Filing 42 Lot 09 B0263 P0553</t>
  </si>
  <si>
    <t>Hannigan</t>
  </si>
  <si>
    <t>Ashley &amp; Nolan Hannigan</t>
  </si>
  <si>
    <t xml:space="preserve">1534 Fitzsimmons Dr </t>
  </si>
  <si>
    <t>Dover</t>
  </si>
  <si>
    <t>80232-5251</t>
  </si>
  <si>
    <t xml:space="preserve">1324 S Dover Way #60183 </t>
  </si>
  <si>
    <t xml:space="preserve">Aspen St  Hartsel, CO 80449 </t>
  </si>
  <si>
    <t xml:space="preserve">612 E Springer Ave  Guthrie, OK 73044-5129 </t>
  </si>
  <si>
    <t>T11 R75 S25 Se4 Pike San Isabel Village Block 36 Lot 27</t>
  </si>
  <si>
    <t>Hinman</t>
  </si>
  <si>
    <t>Opal</t>
  </si>
  <si>
    <t>Ross &amp; Opal Hinman</t>
  </si>
  <si>
    <t xml:space="preserve">Aspen St </t>
  </si>
  <si>
    <t>Guthrie</t>
  </si>
  <si>
    <t>73044-5129</t>
  </si>
  <si>
    <t xml:space="preserve">612 E Springer Ave </t>
  </si>
  <si>
    <t xml:space="preserve">2704 Sunnyside Dr  Mckinney, TX 75071-8245 </t>
  </si>
  <si>
    <t>T14 R75 S26 Ne4 Estates Of Colorado Unit 88 Lot 4499</t>
  </si>
  <si>
    <t>Reynaldo</t>
  </si>
  <si>
    <t>Berrios</t>
  </si>
  <si>
    <t>Reynaldo &amp; Marina Berrios</t>
  </si>
  <si>
    <t>Sunnyside</t>
  </si>
  <si>
    <t>Mckinney</t>
  </si>
  <si>
    <t>75071-8245</t>
  </si>
  <si>
    <t>R066</t>
  </si>
  <si>
    <t xml:space="preserve">2704 Sunnyside Dr </t>
  </si>
  <si>
    <t xml:space="preserve">1704 Wasatch Rd  Hartsel, CO 80449 </t>
  </si>
  <si>
    <t xml:space="preserve">7211 Vrain St  Westminster, CO 80030-5111 </t>
  </si>
  <si>
    <t>T13 R76 S01 Ne4 Estates Of Colorado Unit 01 Lot 09</t>
  </si>
  <si>
    <t>Cagg</t>
  </si>
  <si>
    <t>Larry Cagg</t>
  </si>
  <si>
    <t xml:space="preserve">1704 Wasatch Rd </t>
  </si>
  <si>
    <t>80030-5111</t>
  </si>
  <si>
    <t xml:space="preserve">7211 Vrain St </t>
  </si>
  <si>
    <t xml:space="preserve">3090 Goldenburg Canyon Rd  Hartsel, CO 80449 </t>
  </si>
  <si>
    <t xml:space="preserve">5091 Ranchovilla Ct #1, Las Vegas, NV 89146-6876 </t>
  </si>
  <si>
    <t>T11 R74 S08 Se4 South Park Ranches Filing 57 Lot 06</t>
  </si>
  <si>
    <t>Rambo</t>
  </si>
  <si>
    <t>Jay</t>
  </si>
  <si>
    <t>Edward &amp; Jay Rambo</t>
  </si>
  <si>
    <t xml:space="preserve">3090 Goldenburg Canyon Rd </t>
  </si>
  <si>
    <t>Ranchovilla</t>
  </si>
  <si>
    <t>89146-6876</t>
  </si>
  <si>
    <t xml:space="preserve">5091 Ranchovilla Ct #1 </t>
  </si>
  <si>
    <t xml:space="preserve">105 Elm Pl  Hartsel, CO 80449 </t>
  </si>
  <si>
    <t xml:space="preserve">13675 Silent Woods Dr  Shelby Township, MI 48315-4205 </t>
  </si>
  <si>
    <t>T13 R75 S21 Sw4 Aspen Park Subdivision 3 Lot 103</t>
  </si>
  <si>
    <t>Czarnecki</t>
  </si>
  <si>
    <t>Anthony Czarnecki</t>
  </si>
  <si>
    <t>Elm</t>
  </si>
  <si>
    <t xml:space="preserve">105 Elm Pl </t>
  </si>
  <si>
    <t>Silent Woods</t>
  </si>
  <si>
    <t>Shelby Township</t>
  </si>
  <si>
    <t>48315-4205</t>
  </si>
  <si>
    <t xml:space="preserve">13675 Silent Woods Dr </t>
  </si>
  <si>
    <t xml:space="preserve">PO Box 142  Jackson, NE 68743 </t>
  </si>
  <si>
    <t>T14 R75 S25 Nw4 Estates Of Colorado Unit 91 Lot 4600</t>
  </si>
  <si>
    <t>Toben</t>
  </si>
  <si>
    <t>James Toben</t>
  </si>
  <si>
    <t>PO Box 142</t>
  </si>
  <si>
    <t xml:space="preserve">Po Box 142 </t>
  </si>
  <si>
    <t xml:space="preserve">3530 Quitman St  Denver, CO 80212-1930 </t>
  </si>
  <si>
    <t>T15 R75 S02 Se4 Hartsel Ranch Unit 081 Lot 4254</t>
  </si>
  <si>
    <t>Eric Shirley</t>
  </si>
  <si>
    <t>Quitman</t>
  </si>
  <si>
    <t>80212-1930</t>
  </si>
  <si>
    <t xml:space="preserve">3530 Quitman St </t>
  </si>
  <si>
    <t xml:space="preserve">30 Sioux Rd  Hartsel, CO 80449 </t>
  </si>
  <si>
    <t xml:space="preserve">9283 Twenty Mile Rd #108, Parker, CO 80134-6085 </t>
  </si>
  <si>
    <t>T13 R76 S12 Sw4 Estates Of Colorado Unit 08 Lot 415 and 416</t>
  </si>
  <si>
    <t>Delon</t>
  </si>
  <si>
    <t>Beckett</t>
  </si>
  <si>
    <t>Delon &amp; Elizabeth Beckett</t>
  </si>
  <si>
    <t xml:space="preserve">30 Sioux Rd </t>
  </si>
  <si>
    <t>Twenty Mile</t>
  </si>
  <si>
    <t>80134-6085</t>
  </si>
  <si>
    <t xml:space="preserve">9283 Twenty Mile Rd #108 </t>
  </si>
  <si>
    <t xml:space="preserve">256 Pullman Loop  Hartsel, CO 80449 </t>
  </si>
  <si>
    <t xml:space="preserve">10100 W 12th Ave  Lakewood, CO 80215-4503 </t>
  </si>
  <si>
    <t>T12 R77 S23 Nw4 Western Union Ranch Rv Park Silverton Northern Lot 032</t>
  </si>
  <si>
    <t>Simmering</t>
  </si>
  <si>
    <t>Marty Simmering</t>
  </si>
  <si>
    <t xml:space="preserve">256 Pullman Loop </t>
  </si>
  <si>
    <t>12th</t>
  </si>
  <si>
    <t>80215-4503</t>
  </si>
  <si>
    <t xml:space="preserve">10100 W 12th Ave </t>
  </si>
  <si>
    <t xml:space="preserve">900 Pack Saddle Rd  Hartsel, CO 80449 </t>
  </si>
  <si>
    <t xml:space="preserve">5743 W 118th Cir  Westminster, CO 80020-5958 </t>
  </si>
  <si>
    <t>T13 R76 S34 Nw4 Western Union Ranch Filing 05 Lot 0403</t>
  </si>
  <si>
    <t>Bintz</t>
  </si>
  <si>
    <t>Benita</t>
  </si>
  <si>
    <t>Jeffrey &amp; Benita Bintz</t>
  </si>
  <si>
    <t xml:space="preserve">900 Pack Saddle Rd </t>
  </si>
  <si>
    <t>118th</t>
  </si>
  <si>
    <t>80020-5958</t>
  </si>
  <si>
    <t xml:space="preserve">5743 W 118th Cir </t>
  </si>
  <si>
    <t xml:space="preserve">235 Rio Blanco Rd  Hartsel, CO 80449 </t>
  </si>
  <si>
    <t xml:space="preserve">1138 Christina St  Fayetteville, NC 28314-6464 </t>
  </si>
  <si>
    <t>T11 R75 S34 Nw4 South Park Ranches Filing 47 Lot 02</t>
  </si>
  <si>
    <t>Gunthert</t>
  </si>
  <si>
    <t>Andrew Gunthert</t>
  </si>
  <si>
    <t xml:space="preserve">235 Rio Blanco Rd </t>
  </si>
  <si>
    <t>Fayetteville</t>
  </si>
  <si>
    <t>28314-6464</t>
  </si>
  <si>
    <t xml:space="preserve">1138 Christina St </t>
  </si>
  <si>
    <t xml:space="preserve">5529 S 147th St  Omaha, NE 68137-2610 </t>
  </si>
  <si>
    <t>T11 R75 S25 Ne4 Pike San Isabel Village Block 04 Lot 45</t>
  </si>
  <si>
    <t>Orville Matzke</t>
  </si>
  <si>
    <t>147th</t>
  </si>
  <si>
    <t>68137-2610</t>
  </si>
  <si>
    <t xml:space="preserve">5529 S 147th St </t>
  </si>
  <si>
    <t xml:space="preserve">871 Riverside Dr  Eagle Pass, TX 78852-2490 </t>
  </si>
  <si>
    <t>T14 R75 S14 Se4 Estates Of Colorado Unit 66 Lot 3473</t>
  </si>
  <si>
    <t>James &amp; Phyllis Fowler</t>
  </si>
  <si>
    <t>Riverside</t>
  </si>
  <si>
    <t>Eagle Pass</t>
  </si>
  <si>
    <t>78852-2490</t>
  </si>
  <si>
    <t xml:space="preserve">871 Riverside Dr </t>
  </si>
  <si>
    <t xml:space="preserve">10186 Routt Rd  Hartsel, CO 80449 </t>
  </si>
  <si>
    <t xml:space="preserve">PO Box 223  Eckert, CO 81418 </t>
  </si>
  <si>
    <t>T11 R73 S29 Sw4 South Park Ranches Filing 21 Lot 69 R521700 Tr00</t>
  </si>
  <si>
    <t>Randal</t>
  </si>
  <si>
    <t>Eck</t>
  </si>
  <si>
    <t>Randal &amp; Karen Eck</t>
  </si>
  <si>
    <t xml:space="preserve">10186 Routt Rd </t>
  </si>
  <si>
    <t>PO Box 223</t>
  </si>
  <si>
    <t>Eckert</t>
  </si>
  <si>
    <t>Orchard City</t>
  </si>
  <si>
    <t xml:space="preserve">Po Box 223 </t>
  </si>
  <si>
    <t xml:space="preserve">4231 Routt Rd  Hartsel, CO 80449 </t>
  </si>
  <si>
    <t xml:space="preserve">1007 Forest Ave  Belleville, IL 62220-3623 </t>
  </si>
  <si>
    <t>T11 R74 S29 Sw4 South Park Ranches Filing 94 Lot 06</t>
  </si>
  <si>
    <t>Bone</t>
  </si>
  <si>
    <t>Joshua Bone</t>
  </si>
  <si>
    <t xml:space="preserve">4231 Routt Rd </t>
  </si>
  <si>
    <t>Belleville</t>
  </si>
  <si>
    <t>62220-3623</t>
  </si>
  <si>
    <t xml:space="preserve">1007 Forest Ave </t>
  </si>
  <si>
    <t xml:space="preserve">107 Weaver Ln  Canon City, CO 81212-3973 </t>
  </si>
  <si>
    <t>T13 R76 S20 Ne4 Nine Mile Heights Subdivision 2 Lot 029</t>
  </si>
  <si>
    <t>Kirkpatrick</t>
  </si>
  <si>
    <t>John Kirkpatrick</t>
  </si>
  <si>
    <t>81212-3973</t>
  </si>
  <si>
    <t xml:space="preserve">107 Weaver Ln </t>
  </si>
  <si>
    <t xml:space="preserve">352 Settele Dr  Hartsel, CO 80449 </t>
  </si>
  <si>
    <t xml:space="preserve">4622 S Devinney St  Morrison, CO 80465-1017 </t>
  </si>
  <si>
    <t>T11 R74 S29 Ne4 South Park Ranches Filing 94 Lot 48 B0564 P0262 Ul96</t>
  </si>
  <si>
    <t>Kohler</t>
  </si>
  <si>
    <t>Joylynn</t>
  </si>
  <si>
    <t>David &amp; Joylynn Kohler</t>
  </si>
  <si>
    <t xml:space="preserve">352 Settele Dr </t>
  </si>
  <si>
    <t>Devinney</t>
  </si>
  <si>
    <t>80465-1017</t>
  </si>
  <si>
    <t xml:space="preserve">4622 S Devinney St </t>
  </si>
  <si>
    <t xml:space="preserve">10064 Jackson Rd  Hartsel, CO 80449 </t>
  </si>
  <si>
    <t xml:space="preserve">1221 Pine Creek Way D, Concord, CA 94520-3637 </t>
  </si>
  <si>
    <t>T11 R73 S30 Sw4 South Park Ranches Filing 18 Lot 13 R514097 Tr99</t>
  </si>
  <si>
    <t>Florendo Ernesto C Living Trust</t>
  </si>
  <si>
    <t>Ernesto Florendo</t>
  </si>
  <si>
    <t xml:space="preserve">10064 Jackson Rd </t>
  </si>
  <si>
    <t>Pine Creek</t>
  </si>
  <si>
    <t>Concord</t>
  </si>
  <si>
    <t>94520-3637</t>
  </si>
  <si>
    <t>C083</t>
  </si>
  <si>
    <t xml:space="preserve">1221 Pine Creek Way D </t>
  </si>
  <si>
    <t xml:space="preserve">105 Moffat Ln  Hartsel, CO 80449 </t>
  </si>
  <si>
    <t xml:space="preserve">11930 Hakes Dr  Mishawaka, IN 46545-7850 </t>
  </si>
  <si>
    <t>T11 R74 S35 Ne4 South Park Ranches Filing 01 Lot 14</t>
  </si>
  <si>
    <t>Pastryk</t>
  </si>
  <si>
    <t>Glenda</t>
  </si>
  <si>
    <t>Gerald &amp; Glenda Pastryk</t>
  </si>
  <si>
    <t xml:space="preserve">105 Moffat Ln </t>
  </si>
  <si>
    <t>Hakes</t>
  </si>
  <si>
    <t>Mishawaka</t>
  </si>
  <si>
    <t>46545-7850</t>
  </si>
  <si>
    <t xml:space="preserve">11930 Hakes Dr </t>
  </si>
  <si>
    <t xml:space="preserve">7730 Mcconnel Dr  Citrus Heights, CA 95610 </t>
  </si>
  <si>
    <t>T13 R75 S23 Sw4 Estates Of Colorado Unit 29 Lot 1570</t>
  </si>
  <si>
    <t>Cox Ronald Revocable Trust</t>
  </si>
  <si>
    <t>Ronald Cox</t>
  </si>
  <si>
    <t>Mcconnel</t>
  </si>
  <si>
    <t>Citrus Heights</t>
  </si>
  <si>
    <t xml:space="preserve">7730 Mcconnel Dr </t>
  </si>
  <si>
    <t xml:space="preserve">134 Arapahoe Rd  Hartsel, CO 80449 </t>
  </si>
  <si>
    <t xml:space="preserve">3976 S Bahama St  Aurora, CO 80013-3613 </t>
  </si>
  <si>
    <t>T11 R74 S05 Sw4 Wildwood Rec Village Filing 2 Lot 224</t>
  </si>
  <si>
    <t>Glenn</t>
  </si>
  <si>
    <t>Hagman</t>
  </si>
  <si>
    <t>Glenn Hagman</t>
  </si>
  <si>
    <t xml:space="preserve">134 Arapahoe Rd </t>
  </si>
  <si>
    <t>Bahama</t>
  </si>
  <si>
    <t>80013-3613</t>
  </si>
  <si>
    <t xml:space="preserve">3976 S Bahama St </t>
  </si>
  <si>
    <t xml:space="preserve">72 Boxcar Loop  Hartsel, CO 80449 </t>
  </si>
  <si>
    <t xml:space="preserve">47 Russell Dr  Random Lake, WI 53075-1770 </t>
  </si>
  <si>
    <t>T12 R77 S23 Nw4 Western Union Ranch Rv Park Silverton Northern Lot 161</t>
  </si>
  <si>
    <t>Salm</t>
  </si>
  <si>
    <t>Andrew &amp; Pamela Salm</t>
  </si>
  <si>
    <t xml:space="preserve">72 Boxcar Loop </t>
  </si>
  <si>
    <t>Random Lake</t>
  </si>
  <si>
    <t>53075-1770</t>
  </si>
  <si>
    <t xml:space="preserve">47 Russell Dr </t>
  </si>
  <si>
    <t xml:space="preserve">4926 Cahokia Rd  Hartsel, CO 80449 </t>
  </si>
  <si>
    <t xml:space="preserve">319 Harrison Ave  Fort Lupton, CO 80621-1708 </t>
  </si>
  <si>
    <t>T14 R74 S30 Ne4 Estates Of Colorado Unit 93 Lot 4745</t>
  </si>
  <si>
    <t>Britton</t>
  </si>
  <si>
    <t>Jason &amp; Jennifer Britton</t>
  </si>
  <si>
    <t xml:space="preserve">4926 Cahokia Rd </t>
  </si>
  <si>
    <t>Harrison</t>
  </si>
  <si>
    <t>Fort Lupton</t>
  </si>
  <si>
    <t>80621-1708</t>
  </si>
  <si>
    <t xml:space="preserve">319 Harrison Ave </t>
  </si>
  <si>
    <t xml:space="preserve">5630 N Avra Rd  Tucson, AZ 85743-9706 </t>
  </si>
  <si>
    <t>T11 R75 S25 Ne4 Pike San Isabel Village Block 14 Lot 12</t>
  </si>
  <si>
    <t>Ashely</t>
  </si>
  <si>
    <t>Holguin</t>
  </si>
  <si>
    <t>Ashely &amp; David Holguin</t>
  </si>
  <si>
    <t>Avra</t>
  </si>
  <si>
    <t>85743-9706</t>
  </si>
  <si>
    <t xml:space="preserve">5630 N Avra Rd </t>
  </si>
  <si>
    <t xml:space="preserve">1116 Garfield Rd  Hartsel, CO 80449 </t>
  </si>
  <si>
    <t xml:space="preserve">9994 N Ellicott Hwy  Calhan, CO 80808-7508 </t>
  </si>
  <si>
    <t>T11 R74 S13 Sw4 South Park Ranches Filing 12 Lot 61 R598802 Tr04</t>
  </si>
  <si>
    <t>Castanien</t>
  </si>
  <si>
    <t>Susie</t>
  </si>
  <si>
    <t>John &amp; Susie Castanien</t>
  </si>
  <si>
    <t xml:space="preserve">1116 Garfield Rd </t>
  </si>
  <si>
    <t>Ellicott</t>
  </si>
  <si>
    <t>Hwy</t>
  </si>
  <si>
    <t>Calhan</t>
  </si>
  <si>
    <t>80808-7508</t>
  </si>
  <si>
    <t xml:space="preserve">9994 N Ellicott Hwy </t>
  </si>
  <si>
    <t xml:space="preserve">5127 Routt Rd  Hartsel, CO 80449 </t>
  </si>
  <si>
    <t xml:space="preserve">16195 6280 Rd  Montrose, CO 81403-7840 </t>
  </si>
  <si>
    <t>T11 R74 S28 Sw4 South Park Ranches Filing 30 Lot 02 Carolyn Michael Roberta William 1/4 Int Each As Tic</t>
  </si>
  <si>
    <t>Dwyer</t>
  </si>
  <si>
    <t>Loughran</t>
  </si>
  <si>
    <t>Carolyn Dwyer &amp; Michael Loughran</t>
  </si>
  <si>
    <t xml:space="preserve">5127 Routt Rd </t>
  </si>
  <si>
    <t>81403-7840</t>
  </si>
  <si>
    <t xml:space="preserve">16195 6280 Rd </t>
  </si>
  <si>
    <t xml:space="preserve">6499 Jackson Rd  Hartsel, CO 80449 </t>
  </si>
  <si>
    <t xml:space="preserve">712 SW 150th St  Oklahoma City, OK 73170-7530 </t>
  </si>
  <si>
    <t>T11 R74 S28 Sw4 South Park Ranches Filing 30 Lot 38 B0542 P0939 Ad04</t>
  </si>
  <si>
    <t>Sultuska</t>
  </si>
  <si>
    <t>Alan &amp; Christine Sultuska</t>
  </si>
  <si>
    <t xml:space="preserve">6499 Jackson Rd </t>
  </si>
  <si>
    <t>150th</t>
  </si>
  <si>
    <t>73170-7530</t>
  </si>
  <si>
    <t>R070</t>
  </si>
  <si>
    <t xml:space="preserve">712 SW 150th St </t>
  </si>
  <si>
    <t xml:space="preserve">11153 Donley Dr  Parker, CO 80138-3860 </t>
  </si>
  <si>
    <t>T11 R75 S25 Se4 Pike San Isabel Village Block 31 Lot 39 B0348 P0274 Ad09</t>
  </si>
  <si>
    <t>J</t>
  </si>
  <si>
    <t>Glossip</t>
  </si>
  <si>
    <t>J Michael J &amp; Deborah Glossip</t>
  </si>
  <si>
    <t>Donley</t>
  </si>
  <si>
    <t>80138-3860</t>
  </si>
  <si>
    <t>R030</t>
  </si>
  <si>
    <t xml:space="preserve">11153 Donley Dr </t>
  </si>
  <si>
    <t xml:space="preserve">294 Cimarron Dr  Hartsel, CO 80449 </t>
  </si>
  <si>
    <t xml:space="preserve">361 S Simms St  Lakewood, CO 80228-2905 </t>
  </si>
  <si>
    <t>T11 R75 S28 Sw4 Eagles Nest Ranches Filing 09 Lot 04</t>
  </si>
  <si>
    <t>Heather Maxwell</t>
  </si>
  <si>
    <t>Cimarron</t>
  </si>
  <si>
    <t xml:space="preserve">294 Cimarron Dr </t>
  </si>
  <si>
    <t>Simms</t>
  </si>
  <si>
    <t>80228-2905</t>
  </si>
  <si>
    <t xml:space="preserve">361 S Simms St </t>
  </si>
  <si>
    <t xml:space="preserve">1379 Ranger Hill Rd  Hartsel, CO 80449 </t>
  </si>
  <si>
    <t xml:space="preserve">3700 Plantation Grove Blvd #136, Mission, TX 78572-7683 </t>
  </si>
  <si>
    <t>T11 R75 S35 Nw4 South Park Ranches Filing 45 Lot 40</t>
  </si>
  <si>
    <t>Branwell</t>
  </si>
  <si>
    <t>Wendy Branwell</t>
  </si>
  <si>
    <t xml:space="preserve">1379 Ranger Hill Rd </t>
  </si>
  <si>
    <t>Plantation Grove</t>
  </si>
  <si>
    <t>Mission</t>
  </si>
  <si>
    <t>78572-7683</t>
  </si>
  <si>
    <t>R090</t>
  </si>
  <si>
    <t xml:space="preserve">3700 Plantation Grove Blvd #136 </t>
  </si>
  <si>
    <t xml:space="preserve">9065 Jackson Rd  Hartsel, CO 80449 </t>
  </si>
  <si>
    <t xml:space="preserve">2323 Ranch Dr  Denver, CO 80234-2647 </t>
  </si>
  <si>
    <t>T11 R74 S25 Sw4 South Park Ranches Filing 06 Lot 01</t>
  </si>
  <si>
    <t>Fish</t>
  </si>
  <si>
    <t>Poink</t>
  </si>
  <si>
    <t>Beverly Fish &amp; Ryan Poink</t>
  </si>
  <si>
    <t xml:space="preserve">9065 Jackson Rd </t>
  </si>
  <si>
    <t>80234-2647</t>
  </si>
  <si>
    <t xml:space="preserve">2323 Ranch Dr </t>
  </si>
  <si>
    <t xml:space="preserve">4689 Goldenburg Canyon Rd  Hartsel, CO 80449 </t>
  </si>
  <si>
    <t xml:space="preserve">3960 W 127th Ave  Broomfield, CO 80020-5365 </t>
  </si>
  <si>
    <t>T11 R74 S07 Sw4 South Park Ranches Filing 56 Lot 05</t>
  </si>
  <si>
    <t>Witte</t>
  </si>
  <si>
    <t>Timothy Witte &amp; William Clark</t>
  </si>
  <si>
    <t xml:space="preserve">4689 Goldenburg Canyon Rd </t>
  </si>
  <si>
    <t>127th</t>
  </si>
  <si>
    <t>80020-5365</t>
  </si>
  <si>
    <t xml:space="preserve">3960 W 127th Ave </t>
  </si>
  <si>
    <t xml:space="preserve">521 Muir Woods Trl  Hartsel, CO 80449 </t>
  </si>
  <si>
    <t xml:space="preserve">11218 Gilcrest St  Parker, CO 80134-7655 </t>
  </si>
  <si>
    <t>T11 R74 S06 Ne4 Wildwood Rec Village Filing 1 Lot 009</t>
  </si>
  <si>
    <t>Cudney</t>
  </si>
  <si>
    <t>John &amp; Laura Cudney</t>
  </si>
  <si>
    <t>Muir Woods</t>
  </si>
  <si>
    <t xml:space="preserve">521 Muir Woods Trl </t>
  </si>
  <si>
    <t>Gilcrest</t>
  </si>
  <si>
    <t>80134-7655</t>
  </si>
  <si>
    <t xml:space="preserve">11218 Gilcrest St </t>
  </si>
  <si>
    <t xml:space="preserve">Kataka Rd  Hartsel, CO 80449 </t>
  </si>
  <si>
    <t xml:space="preserve">PO Box 607  Florissant, CO 80816 </t>
  </si>
  <si>
    <t>T13 R75 S34 Ne4 Estates Of Colorado Unit 42 Lot 2132</t>
  </si>
  <si>
    <t>Shelly</t>
  </si>
  <si>
    <t>Jimmy &amp; Shelly Anderson</t>
  </si>
  <si>
    <t>Kataka</t>
  </si>
  <si>
    <t xml:space="preserve">Kataka Rd </t>
  </si>
  <si>
    <t>PO Box 607</t>
  </si>
  <si>
    <t>B014</t>
  </si>
  <si>
    <t xml:space="preserve">Po Box 607 </t>
  </si>
  <si>
    <t xml:space="preserve">7558 Mesa Rd  Hartsel, CO 80449 </t>
  </si>
  <si>
    <t xml:space="preserve">9330 Rock Pond Way  Colorado Springs, CO 80924-2920 </t>
  </si>
  <si>
    <t>T11 R73 S19 Sw4 South Park Ranches Filing 17 Lot 37</t>
  </si>
  <si>
    <t>Hope</t>
  </si>
  <si>
    <t>Brett &amp; Hope Quarto</t>
  </si>
  <si>
    <t xml:space="preserve">7558 Mesa Rd </t>
  </si>
  <si>
    <t>Rock Pond</t>
  </si>
  <si>
    <t>80924-2920</t>
  </si>
  <si>
    <t xml:space="preserve">9330 Rock Pond Way </t>
  </si>
  <si>
    <t xml:space="preserve">Wigwam Trl  Hartsel, CO 80449 </t>
  </si>
  <si>
    <t xml:space="preserve">PO Box 6418  Santa Maria, CA 93456-6418 </t>
  </si>
  <si>
    <t>T14 R75 S22 Ne4 Estates Of Colorado Unit 67 Tract A</t>
  </si>
  <si>
    <t>Augustin</t>
  </si>
  <si>
    <t>Bracero</t>
  </si>
  <si>
    <t>Daisy</t>
  </si>
  <si>
    <t>Augustin &amp; Daisy Bracero</t>
  </si>
  <si>
    <t>Wigwam</t>
  </si>
  <si>
    <t xml:space="preserve">Wigwam Trl </t>
  </si>
  <si>
    <t>PO Box 6418</t>
  </si>
  <si>
    <t>Santa Maria</t>
  </si>
  <si>
    <t>93456-6418</t>
  </si>
  <si>
    <t>B029</t>
  </si>
  <si>
    <t xml:space="preserve">Po Box 6418 </t>
  </si>
  <si>
    <t xml:space="preserve">91 Water Tank Cir  Hartsel, CO 80449 </t>
  </si>
  <si>
    <t xml:space="preserve">7820 Simmons Dr  Foley, AL 36535-4096 </t>
  </si>
  <si>
    <t>T12 R77 S14 Se4 Western Union Ranch Rv Park Colo and Southern Lot 05</t>
  </si>
  <si>
    <t>Jeter</t>
  </si>
  <si>
    <t>Joseph &amp; Joseph Jeter</t>
  </si>
  <si>
    <t xml:space="preserve">91 Water Tank Cir </t>
  </si>
  <si>
    <t>Simmons</t>
  </si>
  <si>
    <t>Foley</t>
  </si>
  <si>
    <t>36535-4096</t>
  </si>
  <si>
    <t xml:space="preserve">7820 Simmons Dr </t>
  </si>
  <si>
    <t xml:space="preserve">PO Box 2205  Frisco, CO 80443-2205 </t>
  </si>
  <si>
    <t>T11 R75 S25 Nw4 Pike San Isabel Village Block 45 Lot 26 27 and 32</t>
  </si>
  <si>
    <t>Christensen</t>
  </si>
  <si>
    <t>Tara Christensen &amp; Mike Judson</t>
  </si>
  <si>
    <t>PO Box 2205</t>
  </si>
  <si>
    <t>Frisco</t>
  </si>
  <si>
    <t>80443-2205</t>
  </si>
  <si>
    <t>B024</t>
  </si>
  <si>
    <t xml:space="preserve">Po Box 2205 </t>
  </si>
  <si>
    <t xml:space="preserve">1906 Calico Rd  Marion, IL 62959-5980 </t>
  </si>
  <si>
    <t>T14 R75 S11 Nw4 Estates Of Colorado Unit 60 Lot 3114</t>
  </si>
  <si>
    <t>Doan</t>
  </si>
  <si>
    <t>Michael Doan</t>
  </si>
  <si>
    <t>Calico</t>
  </si>
  <si>
    <t>62959-5980</t>
  </si>
  <si>
    <t xml:space="preserve">1906 Calico Rd </t>
  </si>
  <si>
    <t xml:space="preserve">10341 Caddo Rd  Hartsel, CO 80449 </t>
  </si>
  <si>
    <t>T13 R75 S03 Se4 Estates Of Colorado Unit 16 Lot 868 and 869</t>
  </si>
  <si>
    <t>Leroy Ortiz</t>
  </si>
  <si>
    <t xml:space="preserve">10341 Caddo Rd </t>
  </si>
  <si>
    <t xml:space="preserve">4315 Moffat Rd  Hartsel, CO 80449 </t>
  </si>
  <si>
    <t xml:space="preserve">1517 S Detroit St  Bellefontaine, OH 43311-9710 </t>
  </si>
  <si>
    <t>T11 R74 S32 Nw4 South Park Ranches Filing 34 Lot 05 B0564 P0322 Ad07</t>
  </si>
  <si>
    <t>Hole</t>
  </si>
  <si>
    <t>Nancy Hole</t>
  </si>
  <si>
    <t xml:space="preserve">4315 Moffat Rd </t>
  </si>
  <si>
    <t>Detroit</t>
  </si>
  <si>
    <t>Bellefontaine</t>
  </si>
  <si>
    <t>43311-9710</t>
  </si>
  <si>
    <t xml:space="preserve">1517 S Detroit St </t>
  </si>
  <si>
    <t xml:space="preserve">1781 Mahican Rd  Hartsel, CO 80449 </t>
  </si>
  <si>
    <t xml:space="preserve">7280 S Broadway  Centennial, CO 80122-1168 </t>
  </si>
  <si>
    <t>T14 R75 S05 Ne4 Estates Of Colorado Unit 44 Lot 2264</t>
  </si>
  <si>
    <t>Carla</t>
  </si>
  <si>
    <t>Ronald &amp; Carla Gosney</t>
  </si>
  <si>
    <t xml:space="preserve">1781 Mahican Rd </t>
  </si>
  <si>
    <t>80122-1168</t>
  </si>
  <si>
    <t xml:space="preserve">7280 S Broadway </t>
  </si>
  <si>
    <t xml:space="preserve">531 Depot Dr  Hartsel, CO 80449 </t>
  </si>
  <si>
    <t xml:space="preserve">S6317 E 23rd Ave  Strasburg, CO 80136 </t>
  </si>
  <si>
    <t>T12 R77 S14 Sw4 Western Union Ranch Rv Park Rio Grande Southern Lot 19 R616224 Tr05</t>
  </si>
  <si>
    <t>Nathaniel</t>
  </si>
  <si>
    <t>Nathaniel &amp; Diana Clark</t>
  </si>
  <si>
    <t xml:space="preserve">531 Depot Dr </t>
  </si>
  <si>
    <t>S6317</t>
  </si>
  <si>
    <t xml:space="preserve">S6317 E 23rd Ave </t>
  </si>
  <si>
    <t xml:space="preserve">279 Black Gatto Trl  Hartsel, CO 80449 </t>
  </si>
  <si>
    <t xml:space="preserve">15455 Gadsden Dr  Brighton, CO 80603-8853 </t>
  </si>
  <si>
    <t>T14 R75 S01 Nw4 Estates Of Colorado Unit 51 Lot 2596</t>
  </si>
  <si>
    <t>Lubben</t>
  </si>
  <si>
    <t>Enlow</t>
  </si>
  <si>
    <t>Brenda Lubben &amp; Jason Enlow</t>
  </si>
  <si>
    <t xml:space="preserve">279 Black Gatto Trl </t>
  </si>
  <si>
    <t>Gadsden</t>
  </si>
  <si>
    <t>80603-8853</t>
  </si>
  <si>
    <t xml:space="preserve">15455 Gadsden Dr </t>
  </si>
  <si>
    <t xml:space="preserve">330 Black Bear Rd  Hartsel, CO 80449 </t>
  </si>
  <si>
    <t xml:space="preserve">4508 S Fairplay Ct  Aurora, CO 80015-1319 </t>
  </si>
  <si>
    <t>T13 R75 S11 Ne4 Nine Mile Heights Subdivision 5 Lot 69</t>
  </si>
  <si>
    <t>Read</t>
  </si>
  <si>
    <t>Dena</t>
  </si>
  <si>
    <t>Timothy &amp; Dena Read</t>
  </si>
  <si>
    <t xml:space="preserve">330 Black Bear Rd </t>
  </si>
  <si>
    <t>Fairplay</t>
  </si>
  <si>
    <t>80015-1319</t>
  </si>
  <si>
    <t xml:space="preserve">4508 S Fairplay Ct </t>
  </si>
  <si>
    <t xml:space="preserve">689 Black Beaver Cir  Hartsel, CO 80449 </t>
  </si>
  <si>
    <t xml:space="preserve">530 Thornhill Dr #212, Carol Stream, IL 60188-2708 </t>
  </si>
  <si>
    <t>T14 R75 S25 Se4 D0278 Estates Of Colorado Unit 92 Lot 4676</t>
  </si>
  <si>
    <t>Mceneany</t>
  </si>
  <si>
    <t>Elizabeth Mceneany</t>
  </si>
  <si>
    <t xml:space="preserve">689 Black Beaver Cir </t>
  </si>
  <si>
    <t>Thornhill</t>
  </si>
  <si>
    <t>Carol Stream</t>
  </si>
  <si>
    <t>60188-2708</t>
  </si>
  <si>
    <t xml:space="preserve">530 Thornhill Dr #212 </t>
  </si>
  <si>
    <t xml:space="preserve">5434 Park Rd  Hartsel, CO 80449 </t>
  </si>
  <si>
    <t xml:space="preserve">4615 Downers Dr  Downers Grove, IL 60515-2725 </t>
  </si>
  <si>
    <t>T11 R74 S23 Sw4 South Park Ranches Filing 08 Lot 26 B0256 P0956 Ul96 Ad08</t>
  </si>
  <si>
    <t>Dodd</t>
  </si>
  <si>
    <t>Steven Dodd</t>
  </si>
  <si>
    <t xml:space="preserve">5434 Park Rd </t>
  </si>
  <si>
    <t>Downers</t>
  </si>
  <si>
    <t>Downers Grove</t>
  </si>
  <si>
    <t>60515-2725</t>
  </si>
  <si>
    <t xml:space="preserve">4615 Downers Dr </t>
  </si>
  <si>
    <t xml:space="preserve">1101 Walls St  Hartsel, CO 80449 </t>
  </si>
  <si>
    <t xml:space="preserve">PO Box 631463  Littleton, CO 80163-1463 </t>
  </si>
  <si>
    <t>T11 R74 S09 Sw4 South Park Ranches Filing 58 Lot 59</t>
  </si>
  <si>
    <t>Gillson</t>
  </si>
  <si>
    <t>Andrew Gillson</t>
  </si>
  <si>
    <t xml:space="preserve">1101 Walls St </t>
  </si>
  <si>
    <t>PO Box 631463</t>
  </si>
  <si>
    <t>80163-1463</t>
  </si>
  <si>
    <t>B016</t>
  </si>
  <si>
    <t xml:space="preserve">Po Box 631463 </t>
  </si>
  <si>
    <t xml:space="preserve">3516 S Muley Gulch Dr  Hartsel, CO 80449 </t>
  </si>
  <si>
    <t xml:space="preserve">5223 Union Ct #4, Arvada, CO 80002-1952 </t>
  </si>
  <si>
    <t>T11 R75 S11 Se4 South Park Ranches Filing 42 Lot 24</t>
  </si>
  <si>
    <t>Byron</t>
  </si>
  <si>
    <t>Thomas &amp; Byron Johnston</t>
  </si>
  <si>
    <t xml:space="preserve">3516 S Muley Gulch Dr </t>
  </si>
  <si>
    <t>80002-1952</t>
  </si>
  <si>
    <t xml:space="preserve">5223 Union Ct #4 </t>
  </si>
  <si>
    <t xml:space="preserve">3585 Odako Trl  Hartsel, CO 80449 </t>
  </si>
  <si>
    <t xml:space="preserve">PO Box 1311  Avon, CO 81620-1311 </t>
  </si>
  <si>
    <t>T14 R75 S26 Ne4 Estates Of Colorado Unit 88 Lot 4501</t>
  </si>
  <si>
    <t>Gass</t>
  </si>
  <si>
    <t>Michael Gass</t>
  </si>
  <si>
    <t xml:space="preserve">3585 Odako Trl </t>
  </si>
  <si>
    <t>PO Box 1311</t>
  </si>
  <si>
    <t>81620-1311</t>
  </si>
  <si>
    <t xml:space="preserve">Po Box 1311 </t>
  </si>
  <si>
    <t xml:space="preserve">10953 Sioux Rd  Hartsel, CO 80449 </t>
  </si>
  <si>
    <t xml:space="preserve">3007 N 650 W  Pleasant Grove, UT 84062-8104 </t>
  </si>
  <si>
    <t>T12 R75 S07 Sw4 Hartsel Ranch Unit 108 Lot 6151</t>
  </si>
  <si>
    <t>Ertassi</t>
  </si>
  <si>
    <t>Anthony Ertassi</t>
  </si>
  <si>
    <t xml:space="preserve">10953 Sioux Rd </t>
  </si>
  <si>
    <t>Pleasant Grove</t>
  </si>
  <si>
    <t>84062-8104</t>
  </si>
  <si>
    <t xml:space="preserve">3007 N 650 W </t>
  </si>
  <si>
    <t xml:space="preserve">2248 Jackson Rd  Hartsel, CO 80449 </t>
  </si>
  <si>
    <t xml:space="preserve">24060 W Milton Rd  Wauconda, IL 60084-2630 </t>
  </si>
  <si>
    <t>T11 R75 S26 Sw4 South Park Ranches Filing 45 Lot 06</t>
  </si>
  <si>
    <t>Caron</t>
  </si>
  <si>
    <t>Nancy Caron</t>
  </si>
  <si>
    <t xml:space="preserve">2248 Jackson Rd </t>
  </si>
  <si>
    <t>Wauconda</t>
  </si>
  <si>
    <t>60084-2630</t>
  </si>
  <si>
    <t xml:space="preserve">24060 W Milton Rd </t>
  </si>
  <si>
    <t xml:space="preserve">6685 Mesa Rd  Hartsel, CO 80449 </t>
  </si>
  <si>
    <t xml:space="preserve">813 High Pointe Cir  Minneola, FL 34715-7417 </t>
  </si>
  <si>
    <t>T11 R74 S24 Ne4 South Park Ranches Filing 13 Lot 11 R505131 Tr99</t>
  </si>
  <si>
    <t>Kamaka</t>
  </si>
  <si>
    <t>Maryann</t>
  </si>
  <si>
    <t>Cyrankowski</t>
  </si>
  <si>
    <t>Richard Kamaka &amp; Maryann Cyrankowski</t>
  </si>
  <si>
    <t xml:space="preserve">6685 Mesa Rd </t>
  </si>
  <si>
    <t>High Pointe</t>
  </si>
  <si>
    <t>Minneola</t>
  </si>
  <si>
    <t>34715-7417</t>
  </si>
  <si>
    <t xml:space="preserve">813 High Pointe Cir </t>
  </si>
  <si>
    <t xml:space="preserve">4434 Routt Rd  Hartsel, CO 80449 </t>
  </si>
  <si>
    <t xml:space="preserve">2824 95th Dr SE  Lake Stevens, WA 98258-5634 </t>
  </si>
  <si>
    <t>T11 R74 S32 Sw4 South Park Ranches Filing 34 Lot 57</t>
  </si>
  <si>
    <t>Aireann</t>
  </si>
  <si>
    <t>Severe</t>
  </si>
  <si>
    <t>Tiffany</t>
  </si>
  <si>
    <t>Syltebo</t>
  </si>
  <si>
    <t>Aireann Severe &amp; Tiffany Syltebo</t>
  </si>
  <si>
    <t xml:space="preserve">4434 Routt Rd </t>
  </si>
  <si>
    <t>95th</t>
  </si>
  <si>
    <t>Lake Stevens</t>
  </si>
  <si>
    <t>Bunk Foss</t>
  </si>
  <si>
    <t>98258-5634</t>
  </si>
  <si>
    <t xml:space="preserve">2824 95th Dr SE </t>
  </si>
  <si>
    <t xml:space="preserve">3610 Apache Trl  Hartsel, CO 80449 </t>
  </si>
  <si>
    <t xml:space="preserve">6500 W 13th Ave #131, Lakewood, CO 80214-2181 </t>
  </si>
  <si>
    <t>T13 R75 S09 Se4 Estates Of Colorado Unit 14 Lot 781 B0233 P0223</t>
  </si>
  <si>
    <t>Higgins</t>
  </si>
  <si>
    <t>Cheryl &amp; Heather Higgins</t>
  </si>
  <si>
    <t xml:space="preserve">3610 Apache Trl </t>
  </si>
  <si>
    <t>80214-2181</t>
  </si>
  <si>
    <t xml:space="preserve">6500 W 13th Ave #131 </t>
  </si>
  <si>
    <t xml:space="preserve">2280 Badger Creek Rd  Hartsel, CO 80449 </t>
  </si>
  <si>
    <t xml:space="preserve">17760 Highway K116  Holton, KS 66436-8608 </t>
  </si>
  <si>
    <t>T15 R76 S23 Nw4 Badger Creek Ranch No 1 Lot 030</t>
  </si>
  <si>
    <t>Bottle</t>
  </si>
  <si>
    <t>Thomas &amp; Cindy Bottle</t>
  </si>
  <si>
    <t xml:space="preserve">2280 Badger Creek Rd </t>
  </si>
  <si>
    <t>Highway K116</t>
  </si>
  <si>
    <t>Holton</t>
  </si>
  <si>
    <t>66436-8608</t>
  </si>
  <si>
    <t xml:space="preserve">17760 Highway K116 </t>
  </si>
  <si>
    <t xml:space="preserve">9685 Clear Creek Rd  Hartsel, CO 80449 </t>
  </si>
  <si>
    <t xml:space="preserve">22525 Shevington Dr  Southfield, MI 48034-6212 </t>
  </si>
  <si>
    <t>T11 R74 S24 Se4 South Park Ranches Filing 05 Lot 11 B0528 P0097 Ul96</t>
  </si>
  <si>
    <t>Willie</t>
  </si>
  <si>
    <t>Driskell</t>
  </si>
  <si>
    <t>Elestine</t>
  </si>
  <si>
    <t>Willie &amp; Elestine Driskell</t>
  </si>
  <si>
    <t xml:space="preserve">9685 Clear Creek Rd </t>
  </si>
  <si>
    <t>Shevington</t>
  </si>
  <si>
    <t>Southfield</t>
  </si>
  <si>
    <t>48034-6212</t>
  </si>
  <si>
    <t xml:space="preserve">22525 Shevington Dr </t>
  </si>
  <si>
    <t xml:space="preserve">29 Shenandoah Path  Hartsel, CO 80449 </t>
  </si>
  <si>
    <t xml:space="preserve">1301 S Tejon St  Denver, CO 80223-3315 </t>
  </si>
  <si>
    <t>T11 R74 S06 Ne4 Wildwood Rec Village Filing 1 Lot 104 R539696 Tr01</t>
  </si>
  <si>
    <t>Alan Frey</t>
  </si>
  <si>
    <t xml:space="preserve">29 Shenandoah Path </t>
  </si>
  <si>
    <t>Tejon</t>
  </si>
  <si>
    <t>80223-3315</t>
  </si>
  <si>
    <t xml:space="preserve">1301 S Tejon St </t>
  </si>
  <si>
    <t xml:space="preserve">7099 Jefferson Rd  Hartsel, CO 80449 </t>
  </si>
  <si>
    <t xml:space="preserve">232 Orchard Rd  Fleetwood, PA 19522-9042 </t>
  </si>
  <si>
    <t>T11 R74 S14 Se4 South Park Ranches Filing 10 Lot 14 R646646 Tr07</t>
  </si>
  <si>
    <t>Meier</t>
  </si>
  <si>
    <t>Douglas &amp; Louise Meier</t>
  </si>
  <si>
    <t xml:space="preserve">7099 Jefferson Rd </t>
  </si>
  <si>
    <t>Orchard</t>
  </si>
  <si>
    <t>Fleetwood</t>
  </si>
  <si>
    <t>19522-9042</t>
  </si>
  <si>
    <t xml:space="preserve">232 Orchard Rd </t>
  </si>
  <si>
    <t xml:space="preserve">4822 Wahostsa Trl  Hartsel, CO 80449 </t>
  </si>
  <si>
    <t xml:space="preserve">Villa #C C, Oak Lawn, IL 60453 </t>
  </si>
  <si>
    <t>T14 R74 S30 Nw4 Estates Of Colorado Unit 94 Lot 4775</t>
  </si>
  <si>
    <t>Helen Delmar</t>
  </si>
  <si>
    <t>Wahostsa</t>
  </si>
  <si>
    <t xml:space="preserve">4822 Wahostsa Trl </t>
  </si>
  <si>
    <t>Villa #C</t>
  </si>
  <si>
    <t>Oak Lawn</t>
  </si>
  <si>
    <t xml:space="preserve">Villa #C C </t>
  </si>
  <si>
    <t xml:space="preserve">1231 Milner Rd  Hartsel, CO 80449 </t>
  </si>
  <si>
    <t xml:space="preserve">1822 W 11th St  Loveland, CO 80537-4431 </t>
  </si>
  <si>
    <t>T13 R74 S17 Ne4 Nine Mile Heights Subdivision 2 Lot 083</t>
  </si>
  <si>
    <t>Harry &amp; Frances Case</t>
  </si>
  <si>
    <t xml:space="preserve">1231 Milner Rd </t>
  </si>
  <si>
    <t>11th</t>
  </si>
  <si>
    <t>80537-4431</t>
  </si>
  <si>
    <t xml:space="preserve">1822 W 11th St </t>
  </si>
  <si>
    <t xml:space="preserve">155 Jasper Way  Hartsel, CO 80449 </t>
  </si>
  <si>
    <t xml:space="preserve">5451 S Richfield Way  Centennial, CO 80015-2524 </t>
  </si>
  <si>
    <t>T11 R74 S05 Nw4 Wildwood Rec Village Filing 2 Lot 283</t>
  </si>
  <si>
    <t>Weiner</t>
  </si>
  <si>
    <t>Gary &amp; Barbara Weiner</t>
  </si>
  <si>
    <t xml:space="preserve">155 Jasper Way </t>
  </si>
  <si>
    <t>Richfield</t>
  </si>
  <si>
    <t>80015-2524</t>
  </si>
  <si>
    <t>C097</t>
  </si>
  <si>
    <t xml:space="preserve">5451 S Richfield Way </t>
  </si>
  <si>
    <t xml:space="preserve">5499 Boulder Rd  Hartsel, CO 80449 </t>
  </si>
  <si>
    <t xml:space="preserve">1732 SW Schleicher Ln  Port Saint Lucie, FL 34984-3626 </t>
  </si>
  <si>
    <t>T11 R74 S23 Nw4 South Park Ranches Filing 09 Lot 04 R612252 Tr05</t>
  </si>
  <si>
    <t>Marceia</t>
  </si>
  <si>
    <t>Lathou</t>
  </si>
  <si>
    <t>Marceia Lathou</t>
  </si>
  <si>
    <t xml:space="preserve">5499 Boulder Rd </t>
  </si>
  <si>
    <t>Schleicher</t>
  </si>
  <si>
    <t>34984-3626</t>
  </si>
  <si>
    <t xml:space="preserve">1732 SW Schleicher Ln </t>
  </si>
  <si>
    <t xml:space="preserve">4988 Park Rd  Hartsel, CO 80449 </t>
  </si>
  <si>
    <t xml:space="preserve">9310 Hopi Trl  Ooltewah, TN 37363-8679 </t>
  </si>
  <si>
    <t>T11 R74 S22 Se4 South Park Ranches Filing 27 Lot 13</t>
  </si>
  <si>
    <t>Krendel</t>
  </si>
  <si>
    <t>Vered</t>
  </si>
  <si>
    <t>Joseph &amp; Vered Krendel</t>
  </si>
  <si>
    <t xml:space="preserve">4988 Park Rd </t>
  </si>
  <si>
    <t>Ooltewah</t>
  </si>
  <si>
    <t>37363-8679</t>
  </si>
  <si>
    <t xml:space="preserve">9310 Hopi Trl </t>
  </si>
  <si>
    <t xml:space="preserve">Atoka Rd  Hartsel, CO 80449 </t>
  </si>
  <si>
    <t xml:space="preserve">11937 Lee Ave  Adelanto, CA 92301-1632 </t>
  </si>
  <si>
    <t>T13 R75 S09 Nw4 Hartsel Ranch Unit 013 Lot 696</t>
  </si>
  <si>
    <t>E and A Living Trust</t>
  </si>
  <si>
    <t>Eduardo</t>
  </si>
  <si>
    <t>Rios</t>
  </si>
  <si>
    <t>E &amp; A Rios</t>
  </si>
  <si>
    <t xml:space="preserve">Atoka Rd </t>
  </si>
  <si>
    <t>92301-1632</t>
  </si>
  <si>
    <t xml:space="preserve">11937 Lee Ave </t>
  </si>
  <si>
    <t xml:space="preserve">593 Apache Trl  Hartsel, CO 80449 </t>
  </si>
  <si>
    <t xml:space="preserve">69 Nieto Pl  Buena Park, CA 90621-8433 </t>
  </si>
  <si>
    <t>T11 R74 S07 Nw4 South Park Ranches Filing 61 Lot 17</t>
  </si>
  <si>
    <t>Blankenship</t>
  </si>
  <si>
    <t>Almesia</t>
  </si>
  <si>
    <t>Gary &amp; Almesia Blankenship</t>
  </si>
  <si>
    <t xml:space="preserve">593 Apache Trl </t>
  </si>
  <si>
    <t>Nieto</t>
  </si>
  <si>
    <t>Buena Park</t>
  </si>
  <si>
    <t>90621-8433</t>
  </si>
  <si>
    <t xml:space="preserve">69 Nieto Pl </t>
  </si>
  <si>
    <t xml:space="preserve">T5l Ok5  Nw Edmonton, AB </t>
  </si>
  <si>
    <t>T15 R75 S02 Nw4 Hartsel Ranch Unit 081 Lot 4144</t>
  </si>
  <si>
    <t>George &amp; Colleen Wright</t>
  </si>
  <si>
    <t>T5l</t>
  </si>
  <si>
    <t>Ok5</t>
  </si>
  <si>
    <t>Nw Edmonton</t>
  </si>
  <si>
    <t xml:space="preserve">T5l Ok5 </t>
  </si>
  <si>
    <t xml:space="preserve">195 Saddle Horn Rd  Hartsel, CO 80449 </t>
  </si>
  <si>
    <t xml:space="preserve">740 County Road 6715  Natalia, TX 78059-2317 </t>
  </si>
  <si>
    <t>T13 R76 S27 Nw4 Western Union Ranch Filing 05 Lot 0424</t>
  </si>
  <si>
    <t>Aldo</t>
  </si>
  <si>
    <t>Benitez</t>
  </si>
  <si>
    <t>Aldo &amp; Cheryl Benitez</t>
  </si>
  <si>
    <t>Saddle Horn</t>
  </si>
  <si>
    <t>80449-8509</t>
  </si>
  <si>
    <t xml:space="preserve">195 Saddle Horn Rd </t>
  </si>
  <si>
    <t>County Road 6715</t>
  </si>
  <si>
    <t>Natalia</t>
  </si>
  <si>
    <t>78059-2317</t>
  </si>
  <si>
    <t xml:space="preserve">740 County Road 6715 </t>
  </si>
  <si>
    <t xml:space="preserve">8499 Larimer Rd  Hartsel, CO 80449 </t>
  </si>
  <si>
    <t xml:space="preserve">3539 Castaic St  Riverside, CA 92501-1986 </t>
  </si>
  <si>
    <t>T11 R74 S26 Nw4 South Park Ranches Filing 03 Lot 40 B0539 P0974 Ul96</t>
  </si>
  <si>
    <t>Glen</t>
  </si>
  <si>
    <t>Dubrall</t>
  </si>
  <si>
    <t>Glen &amp; Denise Dubrall</t>
  </si>
  <si>
    <t xml:space="preserve">8499 Larimer Rd </t>
  </si>
  <si>
    <t>Castaic</t>
  </si>
  <si>
    <t>92501-1986</t>
  </si>
  <si>
    <t xml:space="preserve">3539 Castaic St </t>
  </si>
  <si>
    <t xml:space="preserve">1718 Narrow Gauge Rd  Hartsel, CO 80449 </t>
  </si>
  <si>
    <t xml:space="preserve">4721 W Tufts Ave  Denver, CO 80236-3311 </t>
  </si>
  <si>
    <t>T12 R77 S23 Nw4 Western Union Ranch Rv Park Silverton Northern Lot 188</t>
  </si>
  <si>
    <t>Cavin</t>
  </si>
  <si>
    <t>Goin</t>
  </si>
  <si>
    <t>Cavin &amp; Lorraine Goin</t>
  </si>
  <si>
    <t xml:space="preserve">1718 Narrow Gauge Rd </t>
  </si>
  <si>
    <t>Tufts</t>
  </si>
  <si>
    <t>80236-3311</t>
  </si>
  <si>
    <t xml:space="preserve">4721 W Tufts Ave </t>
  </si>
  <si>
    <t xml:space="preserve">111 Ridgeway Ct  Hartsel, CO 80449 </t>
  </si>
  <si>
    <t xml:space="preserve">6166 Bagley Ave  Twentynine Palms, CA 92277-2503 </t>
  </si>
  <si>
    <t>T11 R74 S07 Se4 South Park Ranches Filing 56 Lot 38 R619063 Tr05</t>
  </si>
  <si>
    <t>Scott Johnson</t>
  </si>
  <si>
    <t xml:space="preserve">111 Ridgeway Ct </t>
  </si>
  <si>
    <t>Bagley</t>
  </si>
  <si>
    <t>Twentynine Palms</t>
  </si>
  <si>
    <t>92277-2503</t>
  </si>
  <si>
    <t xml:space="preserve">6166 Bagley Ave </t>
  </si>
  <si>
    <t xml:space="preserve">1023 Windmill Dr  Hartsel, CO 80449 </t>
  </si>
  <si>
    <t xml:space="preserve">2813 Balmoral Dr  Fort Collins, CO 80525-2205 </t>
  </si>
  <si>
    <t>T13 R77 S23 Se4 Western Union Ranch Filing 11 Lot 1181 R481205 Ad07</t>
  </si>
  <si>
    <t>Alene</t>
  </si>
  <si>
    <t>Nitzky</t>
  </si>
  <si>
    <t>Leck</t>
  </si>
  <si>
    <t>Alene Nitzky &amp; Dennis Leck</t>
  </si>
  <si>
    <t xml:space="preserve">1023 Windmill Dr </t>
  </si>
  <si>
    <t>Balmoral</t>
  </si>
  <si>
    <t>80525-2205</t>
  </si>
  <si>
    <t xml:space="preserve">2813 Balmoral Dr </t>
  </si>
  <si>
    <t xml:space="preserve">County Rd 118  Hartsel, CO 80449 </t>
  </si>
  <si>
    <t xml:space="preserve">PO Box 3567  Vail, CO 81658-3567 </t>
  </si>
  <si>
    <t>T13 R73 S19 Ne4 W2ne4 19-13-73</t>
  </si>
  <si>
    <t>Richard Matthews</t>
  </si>
  <si>
    <t>County Rd 118</t>
  </si>
  <si>
    <t xml:space="preserve">County Rd 118 </t>
  </si>
  <si>
    <t>PO Box 3567</t>
  </si>
  <si>
    <t>Vail</t>
  </si>
  <si>
    <t>81658-3567</t>
  </si>
  <si>
    <t xml:space="preserve">Po Box 3567 </t>
  </si>
  <si>
    <t xml:space="preserve">383 Sequoia Rd  Hartsel, CO 80449 </t>
  </si>
  <si>
    <t xml:space="preserve">6642 S Newland Way  Littleton, CO 80123-3658 </t>
  </si>
  <si>
    <t>T11 R74 S06 Nw4 Wildwood Rec Village Filing 1 Lot 014</t>
  </si>
  <si>
    <t>Giardino</t>
  </si>
  <si>
    <t>Tonia</t>
  </si>
  <si>
    <t>Steven &amp; Tonia Giardino</t>
  </si>
  <si>
    <t xml:space="preserve">383 Sequoia Rd </t>
  </si>
  <si>
    <t>Newland</t>
  </si>
  <si>
    <t>80123-3658</t>
  </si>
  <si>
    <t xml:space="preserve">6642 S Newland Way </t>
  </si>
  <si>
    <t xml:space="preserve">6065 Park Rd  Hartsel, CO 80449 </t>
  </si>
  <si>
    <t xml:space="preserve">6054 E Highway 27  Ozark, AL 36360-3970 </t>
  </si>
  <si>
    <t>T11 R74 S23 Ne4 South Park Ranches Filing 12 Lot 02 R665772 Tr09</t>
  </si>
  <si>
    <t>Richard Brown</t>
  </si>
  <si>
    <t xml:space="preserve">6065 Park Rd </t>
  </si>
  <si>
    <t>Highway 27</t>
  </si>
  <si>
    <t>Ozark</t>
  </si>
  <si>
    <t>36360-3970</t>
  </si>
  <si>
    <t xml:space="preserve">6054 E Highway 27 </t>
  </si>
  <si>
    <t xml:space="preserve">Apishapa Rd  Hartsel, CO 80449 </t>
  </si>
  <si>
    <t>T13 R75 S20 Nw4 Estates Of Colorado Amended Unit 27 Lot 1454 A - D</t>
  </si>
  <si>
    <t>Apishapa</t>
  </si>
  <si>
    <t xml:space="preserve">Apishapa Rd </t>
  </si>
  <si>
    <t xml:space="preserve">485 Ranger Hill Rd  Hartsel, CO 80449 </t>
  </si>
  <si>
    <t xml:space="preserve">8266 Washington St #85, Denver, CO 80229-8508 </t>
  </si>
  <si>
    <t>T11 R75 S34 Se4 South Park Ranches Filing 46B Lot 09</t>
  </si>
  <si>
    <t>Hallam</t>
  </si>
  <si>
    <t>Alice Hallam</t>
  </si>
  <si>
    <t xml:space="preserve">485 Ranger Hill Rd </t>
  </si>
  <si>
    <t>80229-8508</t>
  </si>
  <si>
    <t xml:space="preserve">8266 Washington St #85 </t>
  </si>
  <si>
    <t xml:space="preserve">PO Box 63713  Pipe Creek, TX 78063-3713 </t>
  </si>
  <si>
    <t>T14 R75 S10 Ne4 Estates Of Colorado Unit 57 Lot 2976</t>
  </si>
  <si>
    <t>Hector</t>
  </si>
  <si>
    <t>Caldera</t>
  </si>
  <si>
    <t>Iva</t>
  </si>
  <si>
    <t>Timmerman</t>
  </si>
  <si>
    <t>Hector Caldera &amp; Iva Timmerman</t>
  </si>
  <si>
    <t>PO Box 63713</t>
  </si>
  <si>
    <t>Pipe Creek</t>
  </si>
  <si>
    <t>78063-3713</t>
  </si>
  <si>
    <t xml:space="preserve">Po Box 63713 </t>
  </si>
  <si>
    <t xml:space="preserve">246 Remuda Trl  Hartsel, CO 80449 </t>
  </si>
  <si>
    <t>T15 R76 S22 Se4 Badger Creek Ranch No 2 Lot 084</t>
  </si>
  <si>
    <t xml:space="preserve">246 Remuda Trl </t>
  </si>
  <si>
    <t xml:space="preserve">10093 Caddo Rd  Hartsel, CO 80449 </t>
  </si>
  <si>
    <t xml:space="preserve">7611 Glen Mont  San Antonio, TX 78239-3727 </t>
  </si>
  <si>
    <t>T13 R75 S03 Se4 Estates Of Colorado Unit 16 Lot 884</t>
  </si>
  <si>
    <t>Knights</t>
  </si>
  <si>
    <t>Diana Knights</t>
  </si>
  <si>
    <t xml:space="preserve">10093 Caddo Rd </t>
  </si>
  <si>
    <t>Glen Mont</t>
  </si>
  <si>
    <t>78239-3727</t>
  </si>
  <si>
    <t xml:space="preserve">7611 Glen Mont </t>
  </si>
  <si>
    <t xml:space="preserve">7377 Boulder Rd  Hartsel, CO 80449 </t>
  </si>
  <si>
    <t xml:space="preserve">11792 S Saunter Ct  Parker, CO 80138-8867 </t>
  </si>
  <si>
    <t>T11 R73 S19 Nw4 South Park Ranches Filing 15 Lot 07 B0259 P0281 Ad08</t>
  </si>
  <si>
    <t>Blum Ed &amp; Lee Living Trust</t>
  </si>
  <si>
    <t>Ed &amp; Lee Blum</t>
  </si>
  <si>
    <t xml:space="preserve">7377 Boulder Rd </t>
  </si>
  <si>
    <t>Saunter</t>
  </si>
  <si>
    <t>80138-8867</t>
  </si>
  <si>
    <t xml:space="preserve">11792 S Saunter Ct </t>
  </si>
  <si>
    <t xml:space="preserve">830 Bolster Dr  Hartsel, CO 80449 </t>
  </si>
  <si>
    <t xml:space="preserve">3079 Fox Sedge Pl  Highlands Ranch, CO 80126-7595 </t>
  </si>
  <si>
    <t>T14 R76 S16 Sw4 Western Union Ranch Filing 14 Lot 1148 Bo427 Poo82 Ad04</t>
  </si>
  <si>
    <t>Koehler</t>
  </si>
  <si>
    <t>Kirk Koehler</t>
  </si>
  <si>
    <t xml:space="preserve">830 Bolster Dr </t>
  </si>
  <si>
    <t xml:space="preserve">3079 Fox Sedge Pl </t>
  </si>
  <si>
    <t xml:space="preserve">202 Doubletree Ct  Hartsel, CO 80449 </t>
  </si>
  <si>
    <t xml:space="preserve">2930 Rhapsody Dr  Colorado Springs, CO 80920-4007 </t>
  </si>
  <si>
    <t>T14 R76 S16 Sw4 Western Union Ranch Filing 14 Lot 1127</t>
  </si>
  <si>
    <t>Coughlin</t>
  </si>
  <si>
    <t>Ethel Coughlin</t>
  </si>
  <si>
    <t>Doubletree</t>
  </si>
  <si>
    <t xml:space="preserve">202 Doubletree Ct </t>
  </si>
  <si>
    <t>Rhapsody</t>
  </si>
  <si>
    <t>80920-4007</t>
  </si>
  <si>
    <t xml:space="preserve">2930 Rhapsody Dr </t>
  </si>
  <si>
    <t xml:space="preserve">1890 Walls St  Hartsel, CO 80449 </t>
  </si>
  <si>
    <t xml:space="preserve">92-1315 Uahanai St  Kapolei, HI 96707-1575 </t>
  </si>
  <si>
    <t>T11 R74 S09 Se4 South Park Ranches Filing 59 Lot 34 R514114</t>
  </si>
  <si>
    <t>Rita</t>
  </si>
  <si>
    <t>Shelton</t>
  </si>
  <si>
    <t>Rita Shelton</t>
  </si>
  <si>
    <t xml:space="preserve">1890 Walls St </t>
  </si>
  <si>
    <t>92-1315</t>
  </si>
  <si>
    <t>Uahanai</t>
  </si>
  <si>
    <t>Kapolei</t>
  </si>
  <si>
    <t>Makakilo</t>
  </si>
  <si>
    <t>96707-1575</t>
  </si>
  <si>
    <t xml:space="preserve">92-1315 Uahanai St </t>
  </si>
  <si>
    <t xml:space="preserve">Fernando Trl  Hartsel, CO 80449 </t>
  </si>
  <si>
    <t xml:space="preserve">1924 Merano Ln  Chesapeake, VA 23322-4446 </t>
  </si>
  <si>
    <t>T12 R75 S07 Se4 Hartsel Ranch Unit 108 Lot 6069</t>
  </si>
  <si>
    <t>Baker Living Trust</t>
  </si>
  <si>
    <t>Fernando</t>
  </si>
  <si>
    <t xml:space="preserve">Fernando Trl </t>
  </si>
  <si>
    <t>Merano</t>
  </si>
  <si>
    <t>23322-4446</t>
  </si>
  <si>
    <t xml:space="preserve">1924 Merano Ln </t>
  </si>
  <si>
    <t xml:space="preserve">3636 Anadarko Rd  Hartsel, CO 80449 </t>
  </si>
  <si>
    <t xml:space="preserve">14957 S Suffolk Ct  Homer Glen, IL 60491-1901 </t>
  </si>
  <si>
    <t>T14 R75 S08 Nw4 Estates Of Colorado Unit 54 Lot 2780</t>
  </si>
  <si>
    <t>Kozak</t>
  </si>
  <si>
    <t>Dennis &amp; Andrea Kozak</t>
  </si>
  <si>
    <t xml:space="preserve">3636 Anadarko Rd </t>
  </si>
  <si>
    <t>Suffolk</t>
  </si>
  <si>
    <t>Homer Glen</t>
  </si>
  <si>
    <t>60491-1901</t>
  </si>
  <si>
    <t>R020</t>
  </si>
  <si>
    <t xml:space="preserve">14957 S Suffolk Ct </t>
  </si>
  <si>
    <t xml:space="preserve">92 Cheyenne Rd  Hartsel, CO 80449 </t>
  </si>
  <si>
    <t xml:space="preserve">328 Sportsmans Ln  Divide, CO 80814-7703 </t>
  </si>
  <si>
    <t>T13 R76 S12 Sw4 Estates Of Colorado Unit 08 Lot 419</t>
  </si>
  <si>
    <t>Suzette</t>
  </si>
  <si>
    <t>Landaiche</t>
  </si>
  <si>
    <t>Roch</t>
  </si>
  <si>
    <t>Landsrile</t>
  </si>
  <si>
    <t>Suzette Landaiche &amp; Roch Landsrile</t>
  </si>
  <si>
    <t xml:space="preserve">92 Cheyenne Rd </t>
  </si>
  <si>
    <t>Sportsmans</t>
  </si>
  <si>
    <t>Midland</t>
  </si>
  <si>
    <t>80814-7703</t>
  </si>
  <si>
    <t>H092</t>
  </si>
  <si>
    <t xml:space="preserve">328 Sportsmans Ln </t>
  </si>
  <si>
    <t xml:space="preserve">375 Montezuma Rd  Hartsel, CO 80449 </t>
  </si>
  <si>
    <t xml:space="preserve">1360 E Telegraph St #106, Washington, UT 84780-2813 </t>
  </si>
  <si>
    <t>T11 R73 S31 Nw4 South Park Ranches Filing 18 Lot 32 B0528 P0043 Ad03</t>
  </si>
  <si>
    <t>Pawlowski Family Trust</t>
  </si>
  <si>
    <t>Pawlowski Family</t>
  </si>
  <si>
    <t xml:space="preserve">375 Montezuma Rd </t>
  </si>
  <si>
    <t>Telegraph</t>
  </si>
  <si>
    <t>84780-2813</t>
  </si>
  <si>
    <t xml:space="preserve">1360 E Telegraph St #106 </t>
  </si>
  <si>
    <t xml:space="preserve">645 Lantern Loop  Hartsel, CO 80449 </t>
  </si>
  <si>
    <t xml:space="preserve">5024 S Osceola St  Littleton, CO 80123-1714 </t>
  </si>
  <si>
    <t>T12 R77 S23 Nw4 Western Union Ranch Rv Park Silverton Northern Lot 269</t>
  </si>
  <si>
    <t>Joseph Garcia</t>
  </si>
  <si>
    <t xml:space="preserve">645 Lantern Loop </t>
  </si>
  <si>
    <t>80123-1714</t>
  </si>
  <si>
    <t xml:space="preserve">5024 S Osceola St </t>
  </si>
  <si>
    <t xml:space="preserve">6496 Larimer Rd  Hartsel, CO 80449 </t>
  </si>
  <si>
    <t xml:space="preserve">156 Slim Buttes Rd  Chadron, NE 69337-5102 </t>
  </si>
  <si>
    <t>T11 R74 S28 Sw4 South Park Ranches Filing 30 Lot 55 B0529 P0013 Ul96</t>
  </si>
  <si>
    <t>Blundell</t>
  </si>
  <si>
    <t>Dixie</t>
  </si>
  <si>
    <t>Gary &amp; Dixie Blundell</t>
  </si>
  <si>
    <t xml:space="preserve">6496 Larimer Rd </t>
  </si>
  <si>
    <t>Slim Buttes</t>
  </si>
  <si>
    <t>Chadron</t>
  </si>
  <si>
    <t>69337-5102</t>
  </si>
  <si>
    <t xml:space="preserve">156 Slim Buttes Rd </t>
  </si>
  <si>
    <t xml:space="preserve">930 Pack Saddle Rd  Hartsel, CO 80449 </t>
  </si>
  <si>
    <t xml:space="preserve">8051 Bryant St  Westminster, CO 80031-7205 </t>
  </si>
  <si>
    <t>T13 R76 S27 Sw4 Western Union Ranch Filing 05 Lot 0400</t>
  </si>
  <si>
    <t>Stallsworth</t>
  </si>
  <si>
    <t>Sherri</t>
  </si>
  <si>
    <t>Carl &amp; Sherri Stallsworth</t>
  </si>
  <si>
    <t xml:space="preserve">930 Pack Saddle Rd </t>
  </si>
  <si>
    <t>Bryant</t>
  </si>
  <si>
    <t>80031-7205</t>
  </si>
  <si>
    <t xml:space="preserve">8051 Bryant St </t>
  </si>
  <si>
    <t xml:space="preserve">1706 Fairview Rd  Hartsel, CO 80449 </t>
  </si>
  <si>
    <t xml:space="preserve">7800 White Grass Ave  Las Vegas, NV 89131-4725 </t>
  </si>
  <si>
    <t>T11 R75 S35 Se4 South Park Ranches Filing 43 Lot 15 R623624 Tr06</t>
  </si>
  <si>
    <t>Weisberg</t>
  </si>
  <si>
    <t>Darlene &amp; Jonathan Weisberg</t>
  </si>
  <si>
    <t xml:space="preserve">1706 Fairview Rd </t>
  </si>
  <si>
    <t>White Grass</t>
  </si>
  <si>
    <t>89131-4725</t>
  </si>
  <si>
    <t xml:space="preserve">7800 White Grass Ave </t>
  </si>
  <si>
    <t xml:space="preserve">691 Cathy Dr  Hartsel, CO 80449 </t>
  </si>
  <si>
    <t xml:space="preserve">3530 Bareback Dr  Colorado Springs, CO 80922-3050 </t>
  </si>
  <si>
    <t>T10 R74 S31 Sw4 Wildwood Rec Village Filing 1 Lot 177</t>
  </si>
  <si>
    <t>Michael Graham</t>
  </si>
  <si>
    <t>Cathy</t>
  </si>
  <si>
    <t xml:space="preserve">691 Cathy Dr </t>
  </si>
  <si>
    <t>Bareback</t>
  </si>
  <si>
    <t>80922-3050</t>
  </si>
  <si>
    <t xml:space="preserve">3530 Bareback Dr </t>
  </si>
  <si>
    <t xml:space="preserve">5155 257th St E  Myakka City, FL 34251-9137 </t>
  </si>
  <si>
    <t>T11 R75 S25 Ne4 Pike San Isabel Village Block 03 Lot 18 B0276 P0890 Ad09 005912</t>
  </si>
  <si>
    <t>Burton</t>
  </si>
  <si>
    <t>Nancy Burton</t>
  </si>
  <si>
    <t>257th</t>
  </si>
  <si>
    <t>Myakka City</t>
  </si>
  <si>
    <t>34251-9137</t>
  </si>
  <si>
    <t xml:space="preserve">5155 257th St E </t>
  </si>
  <si>
    <t xml:space="preserve">7248 Summit Rd  Hartsel, CO 80449 </t>
  </si>
  <si>
    <t xml:space="preserve">2069 Troon Dr  Henderson, NV 89074 </t>
  </si>
  <si>
    <t>T11 R73 S19 Sw4 South Park Ranches Filing 17 Lot 04</t>
  </si>
  <si>
    <t>Yun</t>
  </si>
  <si>
    <t>Wu</t>
  </si>
  <si>
    <t>Jing</t>
  </si>
  <si>
    <t>Mi</t>
  </si>
  <si>
    <t>Yun Wu &amp; Jing Mi</t>
  </si>
  <si>
    <t xml:space="preserve">7248 Summit Rd </t>
  </si>
  <si>
    <t>Troon</t>
  </si>
  <si>
    <t xml:space="preserve">2069 Troon Dr </t>
  </si>
  <si>
    <t xml:space="preserve">590 N Margaret Pl  Hartsel, CO 80449 </t>
  </si>
  <si>
    <t xml:space="preserve">PO Box 6175  Buena Park, CA 90622-6175 </t>
  </si>
  <si>
    <t>T11 R74 S18 Se4 South Park Ranches Filing 54 Lot 21</t>
  </si>
  <si>
    <t>Alberto</t>
  </si>
  <si>
    <t>Rosado</t>
  </si>
  <si>
    <t>Alberto Rosado</t>
  </si>
  <si>
    <t xml:space="preserve">590 N Margaret Pl </t>
  </si>
  <si>
    <t>PO Box 6175</t>
  </si>
  <si>
    <t>90622-6175</t>
  </si>
  <si>
    <t xml:space="preserve">Po Box 6175 </t>
  </si>
  <si>
    <t xml:space="preserve">181 Montezuma Ln  Hartsel, CO 80449 </t>
  </si>
  <si>
    <t xml:space="preserve">PO Box 34  Converse, TX 78109 </t>
  </si>
  <si>
    <t>T11 R74 S25 Se4 South Park Ranches Filing 07 Lot 04 B0256 P0950 Ul96</t>
  </si>
  <si>
    <t>Niles</t>
  </si>
  <si>
    <t>Gennie</t>
  </si>
  <si>
    <t>Niles &amp; Gennie Smith</t>
  </si>
  <si>
    <t xml:space="preserve">181 Montezuma Ln </t>
  </si>
  <si>
    <t>PO Box 34</t>
  </si>
  <si>
    <t>Converse</t>
  </si>
  <si>
    <t xml:space="preserve">Po Box 34 </t>
  </si>
  <si>
    <t xml:space="preserve">509 Lantern Loop  Hartsel, CO 80449 </t>
  </si>
  <si>
    <t xml:space="preserve">42984 Vista Rdg  Parker, CO 80138-4534 </t>
  </si>
  <si>
    <t>T12 R77 S23 Nw4 Western Union Ranch Rv Park Silverton Northern Lot 253</t>
  </si>
  <si>
    <t>Strickor</t>
  </si>
  <si>
    <t>Karne</t>
  </si>
  <si>
    <t>Stricker</t>
  </si>
  <si>
    <t>Bryan Strickor &amp; Karne Stricker</t>
  </si>
  <si>
    <t xml:space="preserve">509 Lantern Loop </t>
  </si>
  <si>
    <t>Rdg</t>
  </si>
  <si>
    <t>80138-4534</t>
  </si>
  <si>
    <t xml:space="preserve">42984 Vista Rdg </t>
  </si>
  <si>
    <t xml:space="preserve">686 Summit Rd  Hartsel, CO 80449 </t>
  </si>
  <si>
    <t xml:space="preserve">1385 Colby Dr  Lewisville, TX 75067-5561 </t>
  </si>
  <si>
    <t>T11 R75 S24 Se4 South Park Ranches Filing 40 Lot 19</t>
  </si>
  <si>
    <t>Susan Gonzales</t>
  </si>
  <si>
    <t xml:space="preserve">686 Summit Rd </t>
  </si>
  <si>
    <t>Colby</t>
  </si>
  <si>
    <t>75067-5561</t>
  </si>
  <si>
    <t xml:space="preserve">1385 Colby Dr </t>
  </si>
  <si>
    <t xml:space="preserve">5496 Boulder Rd  Hartsel, CO 80449 </t>
  </si>
  <si>
    <t xml:space="preserve">21550 Highway 9  Forest City, IA 50436-7466 </t>
  </si>
  <si>
    <t>T11 R74 S23 Nw4 South Park Ranches Filing 08 Lot 54 R536127 Tr00</t>
  </si>
  <si>
    <t>Sandry</t>
  </si>
  <si>
    <t>Jerry &amp; Jean Sandry</t>
  </si>
  <si>
    <t xml:space="preserve">5496 Boulder Rd </t>
  </si>
  <si>
    <t>Forest City</t>
  </si>
  <si>
    <t>50436-7466</t>
  </si>
  <si>
    <t xml:space="preserve">21550 Highway 9 </t>
  </si>
  <si>
    <t xml:space="preserve">556 Beniha Trl  Hartsel, CO 80449 </t>
  </si>
  <si>
    <t xml:space="preserve">6065 Fenton St  Arvada, CO 80003-5163 </t>
  </si>
  <si>
    <t>T14 R75 S22 Ne4 Estates Of Colorado Unit 67 Lot 3493</t>
  </si>
  <si>
    <t>Ramon</t>
  </si>
  <si>
    <t>Ramon Martinez</t>
  </si>
  <si>
    <t xml:space="preserve">556 Beniha Trl </t>
  </si>
  <si>
    <t>Fenton</t>
  </si>
  <si>
    <t>80003-5163</t>
  </si>
  <si>
    <t xml:space="preserve">6065 Fenton St </t>
  </si>
  <si>
    <t xml:space="preserve">5654 Vermillion Bluffs Dr  Colorado Springs, CO 80923-3472 </t>
  </si>
  <si>
    <t>T11 R75 S25 Nw4 Pike San Isabel Village Block 45 Lot 37</t>
  </si>
  <si>
    <t>Pearson</t>
  </si>
  <si>
    <t>Clifford Pearson</t>
  </si>
  <si>
    <t>Vermillion Bluffs</t>
  </si>
  <si>
    <t>80923-3472</t>
  </si>
  <si>
    <t xml:space="preserve">5654 Vermillion Bluffs Dr </t>
  </si>
  <si>
    <t xml:space="preserve">38 S Irving St  Denver, CO 80219-2034 </t>
  </si>
  <si>
    <t>T11 R75 S25 Se4 Pike San Isabel Village Block 36 Lot 06</t>
  </si>
  <si>
    <t>Sare</t>
  </si>
  <si>
    <t>Brian Sare</t>
  </si>
  <si>
    <t>Irving</t>
  </si>
  <si>
    <t>80219-2034</t>
  </si>
  <si>
    <t xml:space="preserve">38 S Irving St </t>
  </si>
  <si>
    <t xml:space="preserve">PO Box 102  Lewis, CO 81327 </t>
  </si>
  <si>
    <t>T11 R75 S25 Sw4 Pike San Isabel Village Block 63 Lot 39</t>
  </si>
  <si>
    <t>Leann</t>
  </si>
  <si>
    <t>Sargent</t>
  </si>
  <si>
    <t>Coley</t>
  </si>
  <si>
    <t>Leann Sargent &amp; Perry Coley</t>
  </si>
  <si>
    <t>PO Box 102</t>
  </si>
  <si>
    <t xml:space="preserve">Po Box 102 </t>
  </si>
  <si>
    <t xml:space="preserve">7192 Jefferson Rd  Hartsel, CO 80449 </t>
  </si>
  <si>
    <t xml:space="preserve">42977 London Dr  Parker, CO 80138-4706 </t>
  </si>
  <si>
    <t>T11 R74 S14 Se4 South Park Ranches Filing 09 Lot 37 R669827</t>
  </si>
  <si>
    <t>Renae</t>
  </si>
  <si>
    <t>Friedrichs</t>
  </si>
  <si>
    <t>Renae Friedrichs</t>
  </si>
  <si>
    <t xml:space="preserve">7192 Jefferson Rd </t>
  </si>
  <si>
    <t>London</t>
  </si>
  <si>
    <t>80138-4706</t>
  </si>
  <si>
    <t xml:space="preserve">42977 London Dr </t>
  </si>
  <si>
    <t xml:space="preserve">595 Highland St  Hartsel, CO 80449 </t>
  </si>
  <si>
    <t xml:space="preserve">8334 Silver Glen Dr  Fountain, CO 80817-4022 </t>
  </si>
  <si>
    <t>T11 R75 S25 Nw4 Pike San Isabel Village Block 59 Lot 19 and 20</t>
  </si>
  <si>
    <t>Shelley</t>
  </si>
  <si>
    <t>Kirkpatrick-Haddock</t>
  </si>
  <si>
    <t>Shelley Kirkpatrick-Haddock</t>
  </si>
  <si>
    <t xml:space="preserve">595 Highland St </t>
  </si>
  <si>
    <t>Silver Glen</t>
  </si>
  <si>
    <t>80817-4022</t>
  </si>
  <si>
    <t xml:space="preserve">8334 Silver Glen Dr </t>
  </si>
  <si>
    <t xml:space="preserve">3011 S Muley Gulch Dr  Hartsel, CO 80449 </t>
  </si>
  <si>
    <t xml:space="preserve">PO Box 25862  Munds Park, AZ 86017-5862 </t>
  </si>
  <si>
    <t>T11 R75 S13 Sw4 South Park Ranches Filing 42 Lot 40</t>
  </si>
  <si>
    <t>Agee</t>
  </si>
  <si>
    <t>W Carroll W &amp; Josephine Agee</t>
  </si>
  <si>
    <t xml:space="preserve">3011 S Muley Gulch Dr </t>
  </si>
  <si>
    <t>PO Box 25862</t>
  </si>
  <si>
    <t>Munds Park</t>
  </si>
  <si>
    <t>Flagstaff</t>
  </si>
  <si>
    <t>86017-5862</t>
  </si>
  <si>
    <t xml:space="preserve">Po Box 25862 </t>
  </si>
  <si>
    <t xml:space="preserve">406 Lantern Loop  Hartsel, CO 80449 </t>
  </si>
  <si>
    <t xml:space="preserve">9945 Sedalia St  Commerce City, CO 80022-8854 </t>
  </si>
  <si>
    <t>T12 R77 S23 Nw4 Western Union Ranch Rv Park Silverton Northern Lot 289</t>
  </si>
  <si>
    <t>Salvador</t>
  </si>
  <si>
    <t>Frank &amp; Mary Salvador</t>
  </si>
  <si>
    <t xml:space="preserve">406 Lantern Loop </t>
  </si>
  <si>
    <t>Sedalia</t>
  </si>
  <si>
    <t>80022-8854</t>
  </si>
  <si>
    <t xml:space="preserve">9945 Sedalia St </t>
  </si>
  <si>
    <t xml:space="preserve">2574 Summit Rd  Hartsel, CO 80449 </t>
  </si>
  <si>
    <t xml:space="preserve">6679 13th St  Frederick, CO 80530-7101 </t>
  </si>
  <si>
    <t>T11 R74 S20 Se4 South Park Ranches Filing 29 Lot 60 B0529 P0031 Ad01</t>
  </si>
  <si>
    <t>Davidson</t>
  </si>
  <si>
    <t>Bradley Davidson</t>
  </si>
  <si>
    <t xml:space="preserve">2574 Summit Rd </t>
  </si>
  <si>
    <t>80530-7101</t>
  </si>
  <si>
    <t xml:space="preserve">6679 13th St </t>
  </si>
  <si>
    <t xml:space="preserve">Raven Ln  Hartsel, CO 80449 </t>
  </si>
  <si>
    <t xml:space="preserve">PO Box 91  Kemblesville, PA 19347 </t>
  </si>
  <si>
    <t>T10 R74 S30 Se4 South Park Meadows Sub 1 Lot 27</t>
  </si>
  <si>
    <t>John &amp; Diane Sullivan</t>
  </si>
  <si>
    <t>Raven</t>
  </si>
  <si>
    <t xml:space="preserve">Raven Ln </t>
  </si>
  <si>
    <t>PO Box 91</t>
  </si>
  <si>
    <t>Kemblesville</t>
  </si>
  <si>
    <t xml:space="preserve">Po Box 91 </t>
  </si>
  <si>
    <t xml:space="preserve">105 Water Tank Cir  Hartsel, CO 80449 </t>
  </si>
  <si>
    <t xml:space="preserve">4225 W Monmouth Ave  Littleton, CO 80123-1618 </t>
  </si>
  <si>
    <t>T12 R77 S14 Se4 Western Union Ranch Rv Park Colo and Southern Lot 07</t>
  </si>
  <si>
    <t>Olan</t>
  </si>
  <si>
    <t>Olan &amp; Loretta Pryor</t>
  </si>
  <si>
    <t xml:space="preserve">105 Water Tank Cir </t>
  </si>
  <si>
    <t>Monmouth</t>
  </si>
  <si>
    <t>80123-1618</t>
  </si>
  <si>
    <t xml:space="preserve">4225 W Monmouth Ave </t>
  </si>
  <si>
    <t xml:space="preserve">1000 E 95th Ave  Hutchinson, KS 67502-9106 </t>
  </si>
  <si>
    <t>T14 R75 S25 Ne4 Estates Of Colorado Unit 92 Lot 4661</t>
  </si>
  <si>
    <t>Ezra</t>
  </si>
  <si>
    <t>Ruby</t>
  </si>
  <si>
    <t>Ezra &amp; Ruby Miller</t>
  </si>
  <si>
    <t>Hutchinson</t>
  </si>
  <si>
    <t>67502-9106</t>
  </si>
  <si>
    <t xml:space="preserve">1000 E 95th Ave </t>
  </si>
  <si>
    <t xml:space="preserve">4989 Jackson Rd  Hartsel, CO 80449 </t>
  </si>
  <si>
    <t xml:space="preserve">5270 Lake Forest Reserve Ln  Brunswick, OH 44212-6241 </t>
  </si>
  <si>
    <t>T11 R74 S30 Ne4 South Park Ranches Filing 38 Lot 16 R465020 Tr96</t>
  </si>
  <si>
    <t>Trojan</t>
  </si>
  <si>
    <t>Emil &amp; Linda Trojan</t>
  </si>
  <si>
    <t xml:space="preserve">4989 Jackson Rd </t>
  </si>
  <si>
    <t>Lake Forest Reserve</t>
  </si>
  <si>
    <t>Brunswick</t>
  </si>
  <si>
    <t>44212-6241</t>
  </si>
  <si>
    <t xml:space="preserve">5270 Lake Forest Reserve Ln </t>
  </si>
  <si>
    <t xml:space="preserve">1842 Narrow Gauge Rd  Hartsel, CO 80449 </t>
  </si>
  <si>
    <t xml:space="preserve">13780 Spruce St  Thornton, CO 80602-8475 </t>
  </si>
  <si>
    <t>T12 R77 S23 Nw4 Western Union Ranch Rv Park Silverton Northern Lot 172 R546323 Tr01</t>
  </si>
  <si>
    <t>Anna</t>
  </si>
  <si>
    <t>Otero-Revello</t>
  </si>
  <si>
    <t>Anna Otero-Revello</t>
  </si>
  <si>
    <t xml:space="preserve">1842 Narrow Gauge Rd </t>
  </si>
  <si>
    <t>80602-8475</t>
  </si>
  <si>
    <t xml:space="preserve">13780 Spruce St </t>
  </si>
  <si>
    <t xml:space="preserve">80 Rail Way  Hartsel, CO 80449 </t>
  </si>
  <si>
    <t xml:space="preserve">22379 E Lake Ln  Centennial, CO 80015-4584 </t>
  </si>
  <si>
    <t>T12 R77 S23 Nw4 Western Union Ranch Rv Park Silverton Northern Lot 117 and 118</t>
  </si>
  <si>
    <t>Julio</t>
  </si>
  <si>
    <t>Armijo</t>
  </si>
  <si>
    <t>Julio &amp; Cynthia Armijo</t>
  </si>
  <si>
    <t xml:space="preserve">80 Rail Way </t>
  </si>
  <si>
    <t>80015-4584</t>
  </si>
  <si>
    <t xml:space="preserve">22379 E Lake Ln </t>
  </si>
  <si>
    <t xml:space="preserve">2926 Summit Rd  Hartsel, CO 80449 </t>
  </si>
  <si>
    <t xml:space="preserve">1520 Rainbow Ridge Rd  Reno, NV 89523-1867 </t>
  </si>
  <si>
    <t>T11 R74 S29 Ne4 South Park Ranches Filing 29 Lot 54</t>
  </si>
  <si>
    <t>Aker</t>
  </si>
  <si>
    <t>Lourdes</t>
  </si>
  <si>
    <t>Robert &amp; Lourdes Aker</t>
  </si>
  <si>
    <t xml:space="preserve">2926 Summit Rd </t>
  </si>
  <si>
    <t>Rainbow Ridge</t>
  </si>
  <si>
    <t>89523-1867</t>
  </si>
  <si>
    <t>C100</t>
  </si>
  <si>
    <t xml:space="preserve">1520 Rainbow Ridge Rd </t>
  </si>
  <si>
    <t xml:space="preserve">685 Garfield Rd  Hartsel, CO 80449 </t>
  </si>
  <si>
    <t xml:space="preserve">525 Harris St #1023, Henderson, NV 89015-6168 </t>
  </si>
  <si>
    <t>T11 R74 S14 Se4 South Park Ranches Filing 09 Lot 31 B0517 P0047</t>
  </si>
  <si>
    <t>Gould</t>
  </si>
  <si>
    <t>Ranae</t>
  </si>
  <si>
    <t>Dennis &amp; Ranae Gould</t>
  </si>
  <si>
    <t xml:space="preserve">685 Garfield Rd </t>
  </si>
  <si>
    <t>89015-6168</t>
  </si>
  <si>
    <t xml:space="preserve">525 Harris St #1023 </t>
  </si>
  <si>
    <t xml:space="preserve">7558 Summit Rd  Hartsel, CO 80449 </t>
  </si>
  <si>
    <t xml:space="preserve">1206 Pontiac Trl  Madison, WI 53711-2722 </t>
  </si>
  <si>
    <t>T11 R73 S19 Se4 South Park Ranches Filing 17 Lot 09</t>
  </si>
  <si>
    <t>Matlage</t>
  </si>
  <si>
    <t>Michael &amp; Cynthia Matlage</t>
  </si>
  <si>
    <t xml:space="preserve">7558 Summit Rd </t>
  </si>
  <si>
    <t>Pontiac</t>
  </si>
  <si>
    <t>53711-2722</t>
  </si>
  <si>
    <t xml:space="preserve">1206 Pontiac Trl </t>
  </si>
  <si>
    <t xml:space="preserve">102 Wayne Dr  Cinnaminson, NJ 08077-3841 </t>
  </si>
  <si>
    <t>T11 R75 S25 Nw4 Pike San Isabel Village Block 51 Lot 32 and 33</t>
  </si>
  <si>
    <t>Mason</t>
  </si>
  <si>
    <t>Bechler</t>
  </si>
  <si>
    <t>Gaetano</t>
  </si>
  <si>
    <t>Barbuto</t>
  </si>
  <si>
    <t>Mason Bechler &amp; Gaetano Barbuto</t>
  </si>
  <si>
    <t>Cinnaminson</t>
  </si>
  <si>
    <t>08077-3841</t>
  </si>
  <si>
    <t xml:space="preserve">102 Wayne Dr </t>
  </si>
  <si>
    <t xml:space="preserve">511 I St  Fairbury, NE 68352-2446 </t>
  </si>
  <si>
    <t>T11 R75 S25 Ne4 Pike San Isabel Village Block 20 Lot 41</t>
  </si>
  <si>
    <t>Jon Black</t>
  </si>
  <si>
    <t>I</t>
  </si>
  <si>
    <t>Fairbury</t>
  </si>
  <si>
    <t>68352-2446</t>
  </si>
  <si>
    <t xml:space="preserve">511 I St </t>
  </si>
  <si>
    <t xml:space="preserve">248 S Margaret Pl  Hartsel, CO 80449 </t>
  </si>
  <si>
    <t xml:space="preserve">202 W Highland Dr  Oconto Falls, WI 54154-1013 </t>
  </si>
  <si>
    <t>T11 R74 S20 Nw4 South Park Ranches Filing 51 Lot 47 R506114 Tr99</t>
  </si>
  <si>
    <t>Kitson</t>
  </si>
  <si>
    <t>Larry &amp; Debra Kitson</t>
  </si>
  <si>
    <t xml:space="preserve">248 S Margaret Pl </t>
  </si>
  <si>
    <t>Oconto Falls</t>
  </si>
  <si>
    <t>54154-1013</t>
  </si>
  <si>
    <t xml:space="preserve">202 W Highland Dr </t>
  </si>
  <si>
    <t xml:space="preserve">1927 Longfield  San Antonio, TX 78248-1207 </t>
  </si>
  <si>
    <t>T11 R75 S25 Sw4 Pike San Isabel Village Block 62 Lot 05 B0199 P0008 Ad07</t>
  </si>
  <si>
    <t>Sueur</t>
  </si>
  <si>
    <t>Sueur Le</t>
  </si>
  <si>
    <t>Longfield</t>
  </si>
  <si>
    <t>78248-1207</t>
  </si>
  <si>
    <t xml:space="preserve">1927 Longfield </t>
  </si>
  <si>
    <t xml:space="preserve">19455 Chaparral St  Rialto, CA 92376-2607 </t>
  </si>
  <si>
    <t>T14 R75 S23 Sw4 Estates Of Colorado Unit 69 Lot 3580</t>
  </si>
  <si>
    <t>Harold &amp; Rebecca Wagner</t>
  </si>
  <si>
    <t>Chaparral</t>
  </si>
  <si>
    <t>Rialto</t>
  </si>
  <si>
    <t>92376-2607</t>
  </si>
  <si>
    <t xml:space="preserve">19455 Chaparral St </t>
  </si>
  <si>
    <t xml:space="preserve">11714 Clear Creek Rd  Hartsel, CO 80449 </t>
  </si>
  <si>
    <t xml:space="preserve">2445 Norwich Dr  Colorado Springs, CO 80920-5336 </t>
  </si>
  <si>
    <t>T11 R73 S29 Ne4 South Park Ranches Filing 19 Lot 19</t>
  </si>
  <si>
    <t>Hughes</t>
  </si>
  <si>
    <t>Dawn Hughes</t>
  </si>
  <si>
    <t xml:space="preserve">11714 Clear Creek Rd </t>
  </si>
  <si>
    <t>Norwich</t>
  </si>
  <si>
    <t>80920-5336</t>
  </si>
  <si>
    <t xml:space="preserve">2445 Norwich Dr </t>
  </si>
  <si>
    <t xml:space="preserve">1756 Olympic Cir  Hartsel, CO 80449 </t>
  </si>
  <si>
    <t xml:space="preserve">PO Box 271  Wolcott, CO 81655 </t>
  </si>
  <si>
    <t>T11 R74 S05 Sw4 Wildwood Rec Village Filing 2 Lot 264 B0336 P0024 Ad99 30790</t>
  </si>
  <si>
    <t>Moises</t>
  </si>
  <si>
    <t>Deisa</t>
  </si>
  <si>
    <t>Chatelain</t>
  </si>
  <si>
    <t>Scott Moises &amp; Deisa Chatelain</t>
  </si>
  <si>
    <t xml:space="preserve">1756 Olympic Cir </t>
  </si>
  <si>
    <t>PO Box 271</t>
  </si>
  <si>
    <t>Wolcott</t>
  </si>
  <si>
    <t xml:space="preserve">Po Box 271 </t>
  </si>
  <si>
    <t xml:space="preserve">210 White Heron Dr #2005, Georgetown, TX 78628-7279 </t>
  </si>
  <si>
    <t>T11 R75 S25 Ne4 Pike San Isabel Village Block 29 Lot 39 B0425 P0826 Ul96 Ad05</t>
  </si>
  <si>
    <t>Mckool</t>
  </si>
  <si>
    <t>Ruth Hicks &amp; George Mckool</t>
  </si>
  <si>
    <t>White Heron</t>
  </si>
  <si>
    <t>Georgetown</t>
  </si>
  <si>
    <t>78628-7279</t>
  </si>
  <si>
    <t xml:space="preserve">210 White Heron Dr #2005 </t>
  </si>
  <si>
    <t xml:space="preserve">1084 Walls St  Hartsel, CO 80449 </t>
  </si>
  <si>
    <t xml:space="preserve">13 S Eagle Cir  Aurora, CO 80012-1529 </t>
  </si>
  <si>
    <t>T11 R74 S09 Sw4 South Park Ranches Filing 58 Lot 49 R482252 Ad99</t>
  </si>
  <si>
    <t>Lucille</t>
  </si>
  <si>
    <t>Donahue</t>
  </si>
  <si>
    <t>Lucille Donahue</t>
  </si>
  <si>
    <t xml:space="preserve">1084 Walls St </t>
  </si>
  <si>
    <t>80012-1529</t>
  </si>
  <si>
    <t xml:space="preserve">13 S Eagle Cir </t>
  </si>
  <si>
    <t xml:space="preserve">1636 Narrow Gauge Rd  Hartsel, CO 80449 </t>
  </si>
  <si>
    <t xml:space="preserve">12066 W Brandt Pl  Littleton, CO 80127-4573 </t>
  </si>
  <si>
    <t>T12 R77 S23 Nw4 Western Union Ranch Rv Park Silverton Northern Lot 197</t>
  </si>
  <si>
    <t>Hjelle</t>
  </si>
  <si>
    <t>Joni</t>
  </si>
  <si>
    <t>Eric &amp; Joni Hjelle</t>
  </si>
  <si>
    <t xml:space="preserve">1636 Narrow Gauge Rd </t>
  </si>
  <si>
    <t>Brandt</t>
  </si>
  <si>
    <t>80127-4573</t>
  </si>
  <si>
    <t xml:space="preserve">12066 W Brandt Pl </t>
  </si>
  <si>
    <t xml:space="preserve">347 Dudley Dr  Hartsel, CO 80449 </t>
  </si>
  <si>
    <t xml:space="preserve">PO Box 127  Longdale, OK 73755 </t>
  </si>
  <si>
    <t>T11 R74 S09 Nw4 South Park Ranches Filing 58 Lot 06</t>
  </si>
  <si>
    <t>Waltman</t>
  </si>
  <si>
    <t>Arda</t>
  </si>
  <si>
    <t>Ronald &amp; Arda Waltman</t>
  </si>
  <si>
    <t xml:space="preserve">347 Dudley Dr </t>
  </si>
  <si>
    <t>PO Box 127</t>
  </si>
  <si>
    <t>Longdale</t>
  </si>
  <si>
    <t xml:space="preserve">Po Box 127 </t>
  </si>
  <si>
    <t xml:space="preserve">3973 Acoma Rd  Hartsel, CO 80449 </t>
  </si>
  <si>
    <t xml:space="preserve">8412 S Holland Ct #102, Littleton, CO 80128-9293 </t>
  </si>
  <si>
    <t>T14 R75 S01 Sw4 Estates Of Colorado Unit 52 Lot 2658 and 2659</t>
  </si>
  <si>
    <t>Ocak</t>
  </si>
  <si>
    <t>Joanne Ocak</t>
  </si>
  <si>
    <t xml:space="preserve">3973 Acoma Rd </t>
  </si>
  <si>
    <t>Holland</t>
  </si>
  <si>
    <t>80128-9293</t>
  </si>
  <si>
    <t xml:space="preserve">8412 S Holland Ct #102 </t>
  </si>
  <si>
    <t xml:space="preserve">457 Margaret Pl  Hartsel, CO 80449 </t>
  </si>
  <si>
    <t xml:space="preserve">27330 Stonehenge Cir  Hemet, CA 92544-8189 </t>
  </si>
  <si>
    <t>T11 R74 S18 Nw4 South Park Ranches Filing 54 Lot 01</t>
  </si>
  <si>
    <t>Omar</t>
  </si>
  <si>
    <t>Omar &amp; Cheri Rodriguez</t>
  </si>
  <si>
    <t xml:space="preserve">457 Margaret Pl </t>
  </si>
  <si>
    <t>Stonehenge</t>
  </si>
  <si>
    <t>East Hemet</t>
  </si>
  <si>
    <t>92544-8189</t>
  </si>
  <si>
    <t xml:space="preserve">27330 Stonehenge Cir </t>
  </si>
  <si>
    <t xml:space="preserve">Coochee Trl  Hartsel, CO 80449 </t>
  </si>
  <si>
    <t xml:space="preserve">3646 W 137th St  Robbins, IL 60472-1533 </t>
  </si>
  <si>
    <t>T15 R75 S04 Se4 Estates Of Colorado Unit 77 Lot 3936</t>
  </si>
  <si>
    <t>Ylondia</t>
  </si>
  <si>
    <t>Glenn &amp; Ylondia Hudson</t>
  </si>
  <si>
    <t>Coochee</t>
  </si>
  <si>
    <t xml:space="preserve">Coochee Trl </t>
  </si>
  <si>
    <t>137th</t>
  </si>
  <si>
    <t>Robbins</t>
  </si>
  <si>
    <t>60472-1533</t>
  </si>
  <si>
    <t xml:space="preserve">3646 W 137th St </t>
  </si>
  <si>
    <t xml:space="preserve">4434 Clear Creek Rd  Hartsel, CO 80449 </t>
  </si>
  <si>
    <t xml:space="preserve">2860 Orange Brace Rd  Riverwoods, IL 60015-3722 </t>
  </si>
  <si>
    <t>T11 R74 S30 Nw4 South Park Ranches Filing 38 Lot 47 B0309 P0003 Ad02</t>
  </si>
  <si>
    <t>Roselind</t>
  </si>
  <si>
    <t>Catchatourian</t>
  </si>
  <si>
    <t>Roselind Catchatourian</t>
  </si>
  <si>
    <t xml:space="preserve">4434 Clear Creek Rd </t>
  </si>
  <si>
    <t>Orange Brace</t>
  </si>
  <si>
    <t>Riverwoods</t>
  </si>
  <si>
    <t>60015-3722</t>
  </si>
  <si>
    <t xml:space="preserve">2860 Orange Brace Rd </t>
  </si>
  <si>
    <t xml:space="preserve">Hill Dr  Hartsel, CO 80449 </t>
  </si>
  <si>
    <t xml:space="preserve">12530 W Crestline Dr  Littleton, CO 80127-6201 </t>
  </si>
  <si>
    <t>T13 R74 S29 Ne4 Nine Mile Heights Subdivision 1 Lot 28</t>
  </si>
  <si>
    <t>Blair</t>
  </si>
  <si>
    <t>Elizabeth &amp; Roy Blair</t>
  </si>
  <si>
    <t xml:space="preserve">Hill Dr </t>
  </si>
  <si>
    <t>Crestline</t>
  </si>
  <si>
    <t>80127-6201</t>
  </si>
  <si>
    <t xml:space="preserve">12530 W Crestline Dr </t>
  </si>
  <si>
    <t xml:space="preserve">Hemlock St  Hartsel, CO 80449 </t>
  </si>
  <si>
    <t>T11 R75 S25 Sw4 Pike San Isabel Village Block 71 Lot 30 and 31</t>
  </si>
  <si>
    <t xml:space="preserve">Hemlock St </t>
  </si>
  <si>
    <t xml:space="preserve">704 Settele Dr  Hartsel, CO 80449 </t>
  </si>
  <si>
    <t xml:space="preserve">11428 W Ford Pl  Lakewood, CO 80226-3730 </t>
  </si>
  <si>
    <t>T11 R74 S29 Nw4 South Park Ranches Filing 93 Lot 28</t>
  </si>
  <si>
    <t>Parker Living Trust</t>
  </si>
  <si>
    <t xml:space="preserve">704 Settele Dr </t>
  </si>
  <si>
    <t>80226-3730</t>
  </si>
  <si>
    <t xml:space="preserve">11428 W Ford Pl </t>
  </si>
  <si>
    <t xml:space="preserve">1111 Latigo Loop  Hartsel, CO 80449 </t>
  </si>
  <si>
    <t>T15 R76 S15 Nw4 Badger Creek Ranch No 3 Lot 241</t>
  </si>
  <si>
    <t xml:space="preserve">1111 Latigo Loop </t>
  </si>
  <si>
    <t xml:space="preserve">8871 Jackson Rd  Hartsel, CO 80449 </t>
  </si>
  <si>
    <t xml:space="preserve">2075 Sussex Ln  Colorado Springs, CO 80909-1524 </t>
  </si>
  <si>
    <t>T11 R74 S26 Se4 South Park Ranches Filing 03 Lot 14</t>
  </si>
  <si>
    <t>Botello</t>
  </si>
  <si>
    <t>Loretta Botello</t>
  </si>
  <si>
    <t xml:space="preserve">8871 Jackson Rd </t>
  </si>
  <si>
    <t>Sussex</t>
  </si>
  <si>
    <t>80909-1524</t>
  </si>
  <si>
    <t xml:space="preserve">2075 Sussex Ln </t>
  </si>
  <si>
    <t xml:space="preserve">10770 E Silver Vein Dr  Tucson, AZ 85748-1713 </t>
  </si>
  <si>
    <t>T12 R76 S13 Nw4 Hartsel Ranch Unit 108 Lot 6230</t>
  </si>
  <si>
    <t>Garmarnik Living Trust</t>
  </si>
  <si>
    <t>Garmarnik</t>
  </si>
  <si>
    <t>Garmarnik &amp; Michael Garmarnik</t>
  </si>
  <si>
    <t>Silver Vein</t>
  </si>
  <si>
    <t>85748-1713</t>
  </si>
  <si>
    <t xml:space="preserve">10770 E Silver Vein Dr </t>
  </si>
  <si>
    <t xml:space="preserve">32 Highland St  Hartsel, CO 80449 </t>
  </si>
  <si>
    <t xml:space="preserve">3943 W 65th Pl  Arvada, CO 80003-6401 </t>
  </si>
  <si>
    <t>T12 R77 S14 Se4 Western Union Ranch Rv Park Dsp and P Lot 088</t>
  </si>
  <si>
    <t>Don</t>
  </si>
  <si>
    <t>Ray &amp; Don Wood</t>
  </si>
  <si>
    <t xml:space="preserve">32 Highland St </t>
  </si>
  <si>
    <t>65th</t>
  </si>
  <si>
    <t>80003-6401</t>
  </si>
  <si>
    <t xml:space="preserve">3943 W 65th Pl </t>
  </si>
  <si>
    <t xml:space="preserve">41025 County Road 153  Agate, CO 80101-9639 </t>
  </si>
  <si>
    <t>T11 R75 S25 Nw4 Pike San Isabel Village Block 37 Lot 34</t>
  </si>
  <si>
    <t>Daltork</t>
  </si>
  <si>
    <t>Michael Daltork</t>
  </si>
  <si>
    <t>County Road 153</t>
  </si>
  <si>
    <t>80101-9639</t>
  </si>
  <si>
    <t xml:space="preserve">41025 County Road 153 </t>
  </si>
  <si>
    <t xml:space="preserve">231 Ladigo Ln  Hartsel, CO 80449 </t>
  </si>
  <si>
    <t xml:space="preserve">3823 Raccoon Valley Rd  Granville, OH 43023-9074 </t>
  </si>
  <si>
    <t>T15 R76 S15 Ne4 Badger Creek Ranch No 3 Lot 252</t>
  </si>
  <si>
    <t>Floering</t>
  </si>
  <si>
    <t>David Floering</t>
  </si>
  <si>
    <t xml:space="preserve">231 Ladigo Ln </t>
  </si>
  <si>
    <t>Raccoon Valley</t>
  </si>
  <si>
    <t>Granville</t>
  </si>
  <si>
    <t>43023-9074</t>
  </si>
  <si>
    <t xml:space="preserve">3823 Raccoon Valley Rd </t>
  </si>
  <si>
    <t xml:space="preserve">7065 Mesa Rd  Hartsel, CO 80449 </t>
  </si>
  <si>
    <t xml:space="preserve">PO Box 445  Slovan, PA 15078 </t>
  </si>
  <si>
    <t>T11 R73 S19 Sw4 South Park Ranches Filing 16 Lot 01 B0257 P0045 Ul96</t>
  </si>
  <si>
    <t>Joseph &amp; Barbara Roberts</t>
  </si>
  <si>
    <t xml:space="preserve">7065 Mesa Rd </t>
  </si>
  <si>
    <t>PO Box 445</t>
  </si>
  <si>
    <t>Slovan</t>
  </si>
  <si>
    <t xml:space="preserve">Po Box 445 </t>
  </si>
  <si>
    <t xml:space="preserve">3062 San Miguel St  Hartsel, CO 80449 </t>
  </si>
  <si>
    <t xml:space="preserve">17 Richard St  Merrick, NY 11566-4052 </t>
  </si>
  <si>
    <t>T11 R74 S14 Sw4 South Park Ranches Filing 10 Lot 06</t>
  </si>
  <si>
    <t>Francis</t>
  </si>
  <si>
    <t>Gencorelli</t>
  </si>
  <si>
    <t>Francis Gencorelli</t>
  </si>
  <si>
    <t xml:space="preserve">3062 San Miguel St </t>
  </si>
  <si>
    <t>Merrick</t>
  </si>
  <si>
    <t>11566-4052</t>
  </si>
  <si>
    <t xml:space="preserve">17 Richard St </t>
  </si>
  <si>
    <t xml:space="preserve">96 Boxcar Loop  Hartsel, CO 80449 </t>
  </si>
  <si>
    <t xml:space="preserve">3145 S Elati St  Englewood, CO 80110-2314 </t>
  </si>
  <si>
    <t>T12 R77 S23 Nw4 Western Union Ranch Rv Park Silverton Northern Lot 158 R594218 Tr04</t>
  </si>
  <si>
    <t>Orlinda</t>
  </si>
  <si>
    <t>Orlinda Montoya &amp; James Moore</t>
  </si>
  <si>
    <t xml:space="preserve">96 Boxcar Loop </t>
  </si>
  <si>
    <t>80110-2314</t>
  </si>
  <si>
    <t xml:space="preserve">3145 S Elati St </t>
  </si>
  <si>
    <t xml:space="preserve">624 Yankton Rd  Hartsel, CO 80449 </t>
  </si>
  <si>
    <t xml:space="preserve">2074 Arabian Trl  Elizabeth, CO 80107-8404 </t>
  </si>
  <si>
    <t>T14 R74 S30 Ne4 Estates Of Colorado Unit 93 Lot 4755</t>
  </si>
  <si>
    <t>Lave</t>
  </si>
  <si>
    <t>Troy &amp; Sarah Lave</t>
  </si>
  <si>
    <t xml:space="preserve">624 Yankton Rd </t>
  </si>
  <si>
    <t>Arabian</t>
  </si>
  <si>
    <t>80107-8404</t>
  </si>
  <si>
    <t xml:space="preserve">2074 Arabian Trl </t>
  </si>
  <si>
    <t xml:space="preserve">306 Jasper Way  Hartsel, CO 80449 </t>
  </si>
  <si>
    <t xml:space="preserve">6580 Utica St  Arvada, CO 80003-6336 </t>
  </si>
  <si>
    <t>T11 R74 S05 Nw4 Wildwood Rec Village Filing 2 Lot 254</t>
  </si>
  <si>
    <t>Saindon</t>
  </si>
  <si>
    <t>Julla</t>
  </si>
  <si>
    <t>John Saindon &amp; Julla Klein</t>
  </si>
  <si>
    <t xml:space="preserve">306 Jasper Way </t>
  </si>
  <si>
    <t>Utica</t>
  </si>
  <si>
    <t>80003-6336</t>
  </si>
  <si>
    <t xml:space="preserve">6580 Utica St </t>
  </si>
  <si>
    <t xml:space="preserve">Antero Trl  Hartsel, CO 80449 </t>
  </si>
  <si>
    <t xml:space="preserve">1330 Glen Oaks Dr E 366d, Sarasota, FL 34232-1142 </t>
  </si>
  <si>
    <t>T12 R75 S24 Se4 Hartsel Ranch Unit 109 Lot 6342</t>
  </si>
  <si>
    <t>Cherviovskiy Alexander Living</t>
  </si>
  <si>
    <t>Trust</t>
  </si>
  <si>
    <t>Alexander &amp; Trust Cherviovskiy</t>
  </si>
  <si>
    <t xml:space="preserve">Antero Trl </t>
  </si>
  <si>
    <t>Glen Oaks</t>
  </si>
  <si>
    <t>366d</t>
  </si>
  <si>
    <t>Sarasota</t>
  </si>
  <si>
    <t>34232-1142</t>
  </si>
  <si>
    <t xml:space="preserve">1330 Glen Oaks Dr E 366d </t>
  </si>
  <si>
    <t xml:space="preserve">132 Lantern Loop  Hartsel, CO 80449 </t>
  </si>
  <si>
    <t xml:space="preserve">3223 Spyglass Dr  Purcell, OK 73080-9200 </t>
  </si>
  <si>
    <t>T12 R77 S23 Nw4 Western Union Ranch Rv Park Silverton Northern Lot 311</t>
  </si>
  <si>
    <t>Teresa J Pollok Living Trust</t>
  </si>
  <si>
    <t>Teresa Pollok</t>
  </si>
  <si>
    <t xml:space="preserve">132 Lantern Loop </t>
  </si>
  <si>
    <t>Spyglass</t>
  </si>
  <si>
    <t>Purcell</t>
  </si>
  <si>
    <t>73080-9200</t>
  </si>
  <si>
    <t xml:space="preserve">3223 Spyglass Dr </t>
  </si>
  <si>
    <t xml:space="preserve">465 Blackfoot Rd  Hartsel, CO 80449 </t>
  </si>
  <si>
    <t xml:space="preserve">6726 Snapdragon Ln  Arlington, TX 76002-3593 </t>
  </si>
  <si>
    <t>T13 R76 S12 Sw4 Estates Of Colorado Unit 08 Lot 370</t>
  </si>
  <si>
    <t>Frederick &amp; Sherry Myers</t>
  </si>
  <si>
    <t xml:space="preserve">465 Blackfoot Rd </t>
  </si>
  <si>
    <t>Snapdragon</t>
  </si>
  <si>
    <t>76002-3593</t>
  </si>
  <si>
    <t>R081</t>
  </si>
  <si>
    <t xml:space="preserve">6726 Snapdragon Ln </t>
  </si>
  <si>
    <t xml:space="preserve">52 Clubcar Rd  Hartsel, CO 80449 </t>
  </si>
  <si>
    <t xml:space="preserve">1931 R St  Penrose, CO 81240-9425 </t>
  </si>
  <si>
    <t>T12 R77 S14 Se4 Western Union Ranch Rv Park Dsp and P Lot 097</t>
  </si>
  <si>
    <t>Coye</t>
  </si>
  <si>
    <t>Stanley</t>
  </si>
  <si>
    <t>Coye Stanley</t>
  </si>
  <si>
    <t xml:space="preserve">52 Clubcar Rd </t>
  </si>
  <si>
    <t>Penrose</t>
  </si>
  <si>
    <t>81240-9425</t>
  </si>
  <si>
    <t xml:space="preserve">1931 R St </t>
  </si>
  <si>
    <t xml:space="preserve">3310 Knollcrest Ln  Pearland, TX 77584-1808 </t>
  </si>
  <si>
    <t>T11 R75 S25 Sw4 Pike San Isabel Village Block 38 Lot 39</t>
  </si>
  <si>
    <t>Love</t>
  </si>
  <si>
    <t>Jerry Love</t>
  </si>
  <si>
    <t>Knollcrest</t>
  </si>
  <si>
    <t>Pearland</t>
  </si>
  <si>
    <t>77584-1808</t>
  </si>
  <si>
    <t>R034</t>
  </si>
  <si>
    <t xml:space="preserve">3310 Knollcrest Ln </t>
  </si>
  <si>
    <t xml:space="preserve">W Ranger Hill Rd  Hartsel, CO 80449 </t>
  </si>
  <si>
    <t xml:space="preserve">4740 Indiana St  Golden, CO 80403-1847 </t>
  </si>
  <si>
    <t>T11 R75 S27 Ne4 South Park Ranches Filing 48 Lot 15 R563100 Sp02 28460</t>
  </si>
  <si>
    <t>Bochmann</t>
  </si>
  <si>
    <t>David &amp; Donna Bochmann</t>
  </si>
  <si>
    <t xml:space="preserve">W Ranger Hill Rd </t>
  </si>
  <si>
    <t>Indiana</t>
  </si>
  <si>
    <t>80403-1847</t>
  </si>
  <si>
    <t xml:space="preserve">4740 Indiana St </t>
  </si>
  <si>
    <t xml:space="preserve">8494 Chickasaw Rd  Hartsel, CO 80449 </t>
  </si>
  <si>
    <t xml:space="preserve">4241 S Sherman St  Englewood, CO 80113-4720 </t>
  </si>
  <si>
    <t>T13 R75 S26 Se4 Estates Of Colorado Unit 35 Lot 1748</t>
  </si>
  <si>
    <t>Baird</t>
  </si>
  <si>
    <t>Daniel Baird</t>
  </si>
  <si>
    <t xml:space="preserve">8494 Chickasaw Rd </t>
  </si>
  <si>
    <t>80113-4720</t>
  </si>
  <si>
    <t xml:space="preserve">4241 S Sherman St </t>
  </si>
  <si>
    <t xml:space="preserve">117 Sunbird Ct  Hartsel, CO 80449 </t>
  </si>
  <si>
    <t xml:space="preserve">4681 16th St  Boulder, CO 80304-2262 </t>
  </si>
  <si>
    <t>T10 R75 S04 Sw4 Elkhorn Ranches Filing 04 Lot 053</t>
  </si>
  <si>
    <t>Ciciora</t>
  </si>
  <si>
    <t>Lucinda</t>
  </si>
  <si>
    <t>Brian &amp; Lucinda Ciciora</t>
  </si>
  <si>
    <t>Sunbird</t>
  </si>
  <si>
    <t xml:space="preserve">117 Sunbird Ct </t>
  </si>
  <si>
    <t>80304-2262</t>
  </si>
  <si>
    <t xml:space="preserve">4681 16th St </t>
  </si>
  <si>
    <t xml:space="preserve">6620 Jackson Rd  Hartsel, CO 80449 </t>
  </si>
  <si>
    <t xml:space="preserve">1102 Brock Dr  Killeen, TX 76543-4867 </t>
  </si>
  <si>
    <t>T11 R74 S28 Se4 South Park Ranches Filing 30 Lot 23 B0554 P0916 Ad98</t>
  </si>
  <si>
    <t>Erica Johnson</t>
  </si>
  <si>
    <t xml:space="preserve">6620 Jackson Rd </t>
  </si>
  <si>
    <t>Brock</t>
  </si>
  <si>
    <t>Killeen</t>
  </si>
  <si>
    <t>76543-4867</t>
  </si>
  <si>
    <t xml:space="preserve">1102 Brock Dr </t>
  </si>
  <si>
    <t xml:space="preserve">136 Beniha Trl  Hartsel, CO 80449 </t>
  </si>
  <si>
    <t xml:space="preserve">4119 Palmer Park Blvd  Colorado Springs, CO 80909-2709 </t>
  </si>
  <si>
    <t>T14 R75 S23 Ne4 Estates Of Colorado Unit 68 Lot 3522</t>
  </si>
  <si>
    <t>Fontanez</t>
  </si>
  <si>
    <t>Sharp</t>
  </si>
  <si>
    <t>Luis Fontanez &amp; Peggy Sharp</t>
  </si>
  <si>
    <t xml:space="preserve">136 Beniha Trl </t>
  </si>
  <si>
    <t>Palmer Park</t>
  </si>
  <si>
    <t>80909-2709</t>
  </si>
  <si>
    <t xml:space="preserve">4119 Palmer Park Blvd </t>
  </si>
  <si>
    <t xml:space="preserve">255 Phyllis Dr  Hartsel, CO 80449 </t>
  </si>
  <si>
    <t xml:space="preserve">1301 27th St  Greeley, CO 80631-8337 </t>
  </si>
  <si>
    <t>T11 R74 S09 Se4 South Park Ranches Filing 59 Lot 06 R497898 Tr98</t>
  </si>
  <si>
    <t>Rudolph</t>
  </si>
  <si>
    <t>Kalcich</t>
  </si>
  <si>
    <t>Rudolph &amp; Linda Kalcich</t>
  </si>
  <si>
    <t xml:space="preserve">255 Phyllis Dr </t>
  </si>
  <si>
    <t>27th</t>
  </si>
  <si>
    <t>80631-8337</t>
  </si>
  <si>
    <t xml:space="preserve">1301 27th St </t>
  </si>
  <si>
    <t xml:space="preserve">1800 Wildflower Dr  Sierra Vista, AZ 85635-4996 </t>
  </si>
  <si>
    <t>T13 R74 S17 Se4 Nine Mile Heights Subdivision 2 Lot 042</t>
  </si>
  <si>
    <t>Belair Jon M Living Trust</t>
  </si>
  <si>
    <t>Belair Living Trust</t>
  </si>
  <si>
    <t>Jon Belair</t>
  </si>
  <si>
    <t>Wildflower</t>
  </si>
  <si>
    <t>Sierra Vista</t>
  </si>
  <si>
    <t>85635-4996</t>
  </si>
  <si>
    <t xml:space="preserve">1800 Wildflower Dr </t>
  </si>
  <si>
    <t xml:space="preserve">9186 Jackson Rd  Hartsel, CO 80449 </t>
  </si>
  <si>
    <t xml:space="preserve">2551 Gabriela Ct  Camarillo, CA 93012-8813 </t>
  </si>
  <si>
    <t>T11 R74 S25 Sw4 South Park Ranches Filing 07 Lot 45</t>
  </si>
  <si>
    <t>Prosser Family 2013 Revoc Trust</t>
  </si>
  <si>
    <t>Prosser</t>
  </si>
  <si>
    <t>Prosser &amp; Douglas Prosser</t>
  </si>
  <si>
    <t xml:space="preserve">9186 Jackson Rd </t>
  </si>
  <si>
    <t>Gabriela</t>
  </si>
  <si>
    <t>Camarillo</t>
  </si>
  <si>
    <t>93012-8813</t>
  </si>
  <si>
    <t xml:space="preserve">2551 Gabriela Ct </t>
  </si>
  <si>
    <t xml:space="preserve">3058 Ute Trce  Hartsel, CO 80449 </t>
  </si>
  <si>
    <t xml:space="preserve">2460 Skunk River Ln  New London, IA 52645-9192 </t>
  </si>
  <si>
    <t>T15 R75 S04 Se4 Estates Of Colorado Unit 77 Lot 3945</t>
  </si>
  <si>
    <t>Curry</t>
  </si>
  <si>
    <t>Carol &amp; William Curry</t>
  </si>
  <si>
    <t xml:space="preserve">3058 Ute Trce </t>
  </si>
  <si>
    <t>Skunk River</t>
  </si>
  <si>
    <t>New London</t>
  </si>
  <si>
    <t>52645-9192</t>
  </si>
  <si>
    <t xml:space="preserve">2460 Skunk River Ln </t>
  </si>
  <si>
    <t xml:space="preserve">8854 W Union Ave  Littleton, CO 80123-1877 </t>
  </si>
  <si>
    <t>T13 R73 S21 Ne4 Canyon Ranch Lot 14</t>
  </si>
  <si>
    <t>W Blankenship</t>
  </si>
  <si>
    <t>80123-1877</t>
  </si>
  <si>
    <t xml:space="preserve">8854 W Union Ave </t>
  </si>
  <si>
    <t xml:space="preserve">310 Manitou Dr  Hartsel, CO 80449 </t>
  </si>
  <si>
    <t xml:space="preserve">9850 Federal Blvd #34, Denver, CO 80260-5768 </t>
  </si>
  <si>
    <t>T11 R74 S21 Ne4 South Park Ranches Filing 28 Lot 28</t>
  </si>
  <si>
    <t>Cazares-Rodriguez</t>
  </si>
  <si>
    <t>Julian Cazares-Rodriguez</t>
  </si>
  <si>
    <t xml:space="preserve">310 Manitou Dr </t>
  </si>
  <si>
    <t>Federal</t>
  </si>
  <si>
    <t>80260-5768</t>
  </si>
  <si>
    <t xml:space="preserve">9850 Federal Blvd #34 </t>
  </si>
  <si>
    <t xml:space="preserve">2018 S 6th St  Omaha, NE 68108-1209 </t>
  </si>
  <si>
    <t>T11 R75 S25 Nw4 Pike San Isabel Village Block 38 Lot 21</t>
  </si>
  <si>
    <t>Caniglia</t>
  </si>
  <si>
    <t>Ann Caniglia</t>
  </si>
  <si>
    <t>68108-1209</t>
  </si>
  <si>
    <t xml:space="preserve">2018 S 6th St </t>
  </si>
  <si>
    <t xml:space="preserve">128 Jocelyn Ln  Hartsel, CO 80449 </t>
  </si>
  <si>
    <t xml:space="preserve">1303 Forest Cove Dr  Kingwood, TX 77339-3423 </t>
  </si>
  <si>
    <t>T11 R75 S14 Ne4 South Park Ranches Filing 85 Lot 28</t>
  </si>
  <si>
    <t>Joseph Chapman</t>
  </si>
  <si>
    <t xml:space="preserve">128 Jocelyn Ln </t>
  </si>
  <si>
    <t>Forest Cove</t>
  </si>
  <si>
    <t>Kingwood</t>
  </si>
  <si>
    <t>77339-3423</t>
  </si>
  <si>
    <t xml:space="preserve">1303 Forest Cove Dr </t>
  </si>
  <si>
    <t xml:space="preserve">234 Smoke Stack Rd  Hartsel, CO 80449 </t>
  </si>
  <si>
    <t xml:space="preserve">936 Holden Ln  Sterling, CO 80751-3732 </t>
  </si>
  <si>
    <t>T12 R77 S14 Se4 Western Union Ranch Rv Park Dsp and P Lot 032</t>
  </si>
  <si>
    <t>Lotman</t>
  </si>
  <si>
    <t>Wayne &amp; Annette Lotman</t>
  </si>
  <si>
    <t xml:space="preserve">234 Smoke Stack Rd </t>
  </si>
  <si>
    <t>Holden</t>
  </si>
  <si>
    <t>Sterling</t>
  </si>
  <si>
    <t>80751-3732</t>
  </si>
  <si>
    <t xml:space="preserve">936 Holden Ln </t>
  </si>
  <si>
    <t xml:space="preserve">3041 San Miguel St  Hartsel, CO 80449 </t>
  </si>
  <si>
    <t xml:space="preserve">100 Landing Rd #267, Roslyn, NY 11576-1174 </t>
  </si>
  <si>
    <t>T11 R74 S14 Sw South Park Ranches Filing 10 Lot 01</t>
  </si>
  <si>
    <t xml:space="preserve">3041 San Miguel St </t>
  </si>
  <si>
    <t>Landing</t>
  </si>
  <si>
    <t>Roslyn</t>
  </si>
  <si>
    <t>11576-1174</t>
  </si>
  <si>
    <t xml:space="preserve">100 Landing Rd #267 </t>
  </si>
  <si>
    <t xml:space="preserve">168 Lancelot Ln  Hartsel, CO 80449 </t>
  </si>
  <si>
    <t xml:space="preserve">2075 Astoria Ln  Longmont, CO 80504-9209 </t>
  </si>
  <si>
    <t>T10 R75 S26 Sw4 Camelot Lot 10</t>
  </si>
  <si>
    <t>Jaret</t>
  </si>
  <si>
    <t>Neubauer</t>
  </si>
  <si>
    <t>Shawnee</t>
  </si>
  <si>
    <t>Jaret &amp; Shawnee Neubauer</t>
  </si>
  <si>
    <t xml:space="preserve">168 Lancelot Ln </t>
  </si>
  <si>
    <t>Astoria</t>
  </si>
  <si>
    <t>80504-9209</t>
  </si>
  <si>
    <t xml:space="preserve">2075 Astoria Ln </t>
  </si>
  <si>
    <t xml:space="preserve">71 Dwyer Trl  Hartsel, CO 80449 </t>
  </si>
  <si>
    <t xml:space="preserve">3310 Cortina Dr  Colorado Springs, CO 80918-1812 </t>
  </si>
  <si>
    <t>T13 R74 S34 Sw4 Nine Mile Heights Filing 8 Lot 39</t>
  </si>
  <si>
    <t>Lewis Living Trust</t>
  </si>
  <si>
    <t>Elwood</t>
  </si>
  <si>
    <t>Lewis &amp; Elwood Lewis</t>
  </si>
  <si>
    <t xml:space="preserve">71 Dwyer Trl </t>
  </si>
  <si>
    <t>Cortina</t>
  </si>
  <si>
    <t>80918-1812</t>
  </si>
  <si>
    <t xml:space="preserve">3310 Cortina Dr </t>
  </si>
  <si>
    <t xml:space="preserve">4188 Bare Trl  Hartsel, CO 80449 </t>
  </si>
  <si>
    <t xml:space="preserve">5902 Dillon Creek Ln  Katy, TX 77494 </t>
  </si>
  <si>
    <t>T11 R77 S25 Nw4 Thousand Peaks Ranches Surv Lot 269</t>
  </si>
  <si>
    <t>Racek</t>
  </si>
  <si>
    <t>Ying</t>
  </si>
  <si>
    <t>Mark &amp; Ying Racek</t>
  </si>
  <si>
    <t>Bare</t>
  </si>
  <si>
    <t xml:space="preserve">4188 Bare Trl </t>
  </si>
  <si>
    <t>Dillon Creek</t>
  </si>
  <si>
    <t>Katy</t>
  </si>
  <si>
    <t>R049</t>
  </si>
  <si>
    <t xml:space="preserve">5902 Dillon Creek Ln </t>
  </si>
  <si>
    <t xml:space="preserve">6538 Lamine Dr  Colorado Springs, CO 80925-9641 </t>
  </si>
  <si>
    <t>T14 R75 S10 Nw4 Estates Of Colorado Unit 57 Lot 2959</t>
  </si>
  <si>
    <t>Callis</t>
  </si>
  <si>
    <t>Slominski</t>
  </si>
  <si>
    <t>Michael Callis &amp; Amanda Slominski</t>
  </si>
  <si>
    <t>Lamine</t>
  </si>
  <si>
    <t>80925-9641</t>
  </si>
  <si>
    <t>R057</t>
  </si>
  <si>
    <t xml:space="preserve">6538 Lamine Dr </t>
  </si>
  <si>
    <t xml:space="preserve">1796 Yellowstone Rd  Hartsel, CO 80449 </t>
  </si>
  <si>
    <t xml:space="preserve">2448 N Lafayette St  Denver, CO 80205-5343 </t>
  </si>
  <si>
    <t>T10 R74 S31 Se4 Wildwood Rec Village Filing 1 Lot 139 R589710 Ad08</t>
  </si>
  <si>
    <t>Johneda</t>
  </si>
  <si>
    <t>Ivory</t>
  </si>
  <si>
    <t>Johneda Ivory</t>
  </si>
  <si>
    <t xml:space="preserve">1796 Yellowstone Rd </t>
  </si>
  <si>
    <t>80205-5343</t>
  </si>
  <si>
    <t xml:space="preserve">2448 N Lafayette St </t>
  </si>
  <si>
    <t xml:space="preserve">Black Kettle  Hartsel, CO 80449 </t>
  </si>
  <si>
    <t xml:space="preserve">10944 Fernald Ave  Dallas, TX 75218-1204 </t>
  </si>
  <si>
    <t>T13 R75 S10 Ne4 Estates Of Colorado Unit 17 Lot 930 B0225 P0091</t>
  </si>
  <si>
    <t>Bruce &amp; Phyllis Long</t>
  </si>
  <si>
    <t xml:space="preserve">Black Kettle </t>
  </si>
  <si>
    <t>Fernald</t>
  </si>
  <si>
    <t>75218-1204</t>
  </si>
  <si>
    <t xml:space="preserve">10944 Fernald Ave </t>
  </si>
  <si>
    <t xml:space="preserve">11189 Clear Creek Rd  Hartsel, CO 80449 </t>
  </si>
  <si>
    <t xml:space="preserve">31852 Paseo La Branza  San Juan Capistrano, CA 92675-3377 </t>
  </si>
  <si>
    <t>T11 R73 S29 Nw4 South Park Ranches Filing 19 Lot 30 B0268 P0087 Ad04</t>
  </si>
  <si>
    <t>Woolf</t>
  </si>
  <si>
    <t>Sharon Woolf</t>
  </si>
  <si>
    <t xml:space="preserve">11189 Clear Creek Rd </t>
  </si>
  <si>
    <t>Paseo La Branza</t>
  </si>
  <si>
    <t>San Juan Capistrano</t>
  </si>
  <si>
    <t>92675-3377</t>
  </si>
  <si>
    <t xml:space="preserve">31852 Paseo La Branza </t>
  </si>
  <si>
    <t xml:space="preserve">187 Corral Rd  Hartsel, CO 80449 </t>
  </si>
  <si>
    <t xml:space="preserve">4565 S Pearl St  Englewood, CO 80113-5832 </t>
  </si>
  <si>
    <t>T13 R76 S08 Se4 Western Union Ranch Filing 01 Lot 0026 B0345 P0837 Ul96</t>
  </si>
  <si>
    <t>Melvin</t>
  </si>
  <si>
    <t>Minnick</t>
  </si>
  <si>
    <t>Melvin Minnick</t>
  </si>
  <si>
    <t xml:space="preserve">187 Corral Rd </t>
  </si>
  <si>
    <t>80113-5832</t>
  </si>
  <si>
    <t xml:space="preserve">4565 S Pearl St </t>
  </si>
  <si>
    <t xml:space="preserve">912 S County Road 21  Berthoud, CO 80513-8410 </t>
  </si>
  <si>
    <t>T13 R75 S27 Sw4 Estates Of Colorado Unit 33 That Part Of Lot 1669 Lying In Eoc</t>
  </si>
  <si>
    <t>Knowlden</t>
  </si>
  <si>
    <t>Minetta</t>
  </si>
  <si>
    <t>Dennis &amp; Minetta Knowlden</t>
  </si>
  <si>
    <t>County Road 21</t>
  </si>
  <si>
    <t>80513-8410</t>
  </si>
  <si>
    <t xml:space="preserve">912 S County Road 21 </t>
  </si>
  <si>
    <t xml:space="preserve">155 Blackfoot Rd  Hartsel, CO 80449 </t>
  </si>
  <si>
    <t xml:space="preserve">714 Cottage Grove St  Lowell, IN 46356-1824 </t>
  </si>
  <si>
    <t>T13 R76 S12 Sw4 Estates Of Colorado Unit 08 Lot 380</t>
  </si>
  <si>
    <t>Alva</t>
  </si>
  <si>
    <t>Peffley</t>
  </si>
  <si>
    <t>Alva &amp; Marion Peffley</t>
  </si>
  <si>
    <t xml:space="preserve">155 Blackfoot Rd </t>
  </si>
  <si>
    <t>Cottage Grove</t>
  </si>
  <si>
    <t>46356-1824</t>
  </si>
  <si>
    <t xml:space="preserve">714 Cottage Grove St </t>
  </si>
  <si>
    <t xml:space="preserve">7817 Rio Blanco Rd  Hartsel, CO 80449 </t>
  </si>
  <si>
    <t xml:space="preserve">2649 S Moore Dr 44d, Lakewood, CO 80227-6527 </t>
  </si>
  <si>
    <t>T11 R74 S35 Ne4 South Park Ranches Filing 02 Lot 12 R659185 Tr09</t>
  </si>
  <si>
    <t>Alaniz</t>
  </si>
  <si>
    <t>Jose Alaniz</t>
  </si>
  <si>
    <t xml:space="preserve">7817 Rio Blanco Rd </t>
  </si>
  <si>
    <t>44d</t>
  </si>
  <si>
    <t>80227-6527</t>
  </si>
  <si>
    <t xml:space="preserve">2649 S Moore Dr 44d </t>
  </si>
  <si>
    <t xml:space="preserve">2451 Oxford Dr  Hartsel, CO 80449 </t>
  </si>
  <si>
    <t xml:space="preserve">9845 Nucla St  Commerce City, CO 80022-7135 </t>
  </si>
  <si>
    <t>T11 R74 S18 Nw4 South Park Ranches Filing 53 Lot 52</t>
  </si>
  <si>
    <t>Lane</t>
  </si>
  <si>
    <t>Jeffrey Lane</t>
  </si>
  <si>
    <t xml:space="preserve">2451 Oxford Dr </t>
  </si>
  <si>
    <t>Nucla</t>
  </si>
  <si>
    <t>80022-7135</t>
  </si>
  <si>
    <t xml:space="preserve">9845 Nucla St </t>
  </si>
  <si>
    <t xml:space="preserve">8871 Routt Rd  Hartsel, CO 80449 </t>
  </si>
  <si>
    <t xml:space="preserve">1799 Echo Valley Spur  Union, MO 63084-3329 </t>
  </si>
  <si>
    <t>T11 R74 S25 Se4 South Park Ranches Filing 07 Lot 29</t>
  </si>
  <si>
    <t>Bob Brandt</t>
  </si>
  <si>
    <t xml:space="preserve">8871 Routt Rd </t>
  </si>
  <si>
    <t>Echo Valley</t>
  </si>
  <si>
    <t>Spur</t>
  </si>
  <si>
    <t>63084-3329</t>
  </si>
  <si>
    <t xml:space="preserve">1799 Echo Valley Spur </t>
  </si>
  <si>
    <t xml:space="preserve">156 Yazzi Dr  Hartsel, CO 80449 </t>
  </si>
  <si>
    <t>T12 R75 S35 Ne4 Hartsel Ranch Unit 106 Lot 5971</t>
  </si>
  <si>
    <t xml:space="preserve">156 Yazzi Dr </t>
  </si>
  <si>
    <t xml:space="preserve">High Chaparrel Rd  Hartsel, CO 80449 </t>
  </si>
  <si>
    <t xml:space="preserve">PO Box 228  Summit Argo, IL 60501 </t>
  </si>
  <si>
    <t>T11 R73 S32 Ne4 High Chaparral Ranch Turner Gulch Add Lot 25 R484723 Ad06 Trust Number One Und 1/2 Int Trust Number Two Und 1/2 Int Joseph T Lakatos Trustee For Trust Number One Frances G Lakatos Trustee For Trust Number Two</t>
  </si>
  <si>
    <t>Lakatos Joseph T and Frances G Family Trust Number One</t>
  </si>
  <si>
    <t>Joseph &amp; Frances Lakatos Family</t>
  </si>
  <si>
    <t>High Chaparrel</t>
  </si>
  <si>
    <t xml:space="preserve">High Chaparrel Rd </t>
  </si>
  <si>
    <t>PO Box 228</t>
  </si>
  <si>
    <t xml:space="preserve">Po Box 228 </t>
  </si>
  <si>
    <t xml:space="preserve">855 Rio Blanco Rd  Hartsel, CO 80449 </t>
  </si>
  <si>
    <t xml:space="preserve">6544 Meadowbrook Ln  Sedalia, CO 80135-9135 </t>
  </si>
  <si>
    <t>T11 R75 S34 Ne4 South Park Ranches Filing 47 Lot 12 B0524 P0541 Ul96</t>
  </si>
  <si>
    <t>Dwight</t>
  </si>
  <si>
    <t>Sickler</t>
  </si>
  <si>
    <t>Dwight &amp; Sherry Sickler</t>
  </si>
  <si>
    <t xml:space="preserve">855 Rio Blanco Rd </t>
  </si>
  <si>
    <t>Meadowbrook</t>
  </si>
  <si>
    <t>80135-9135</t>
  </si>
  <si>
    <t xml:space="preserve">6544 Meadowbrook Ln </t>
  </si>
  <si>
    <t xml:space="preserve">215 11th Ave NE #1, Saint Petersburg, FL 33701-1961 </t>
  </si>
  <si>
    <t>T13 R75 S20 Nw4 Estates Of Colorado Amended Unit 27 Lot 1443 A - D Und 1//2 Int 10515</t>
  </si>
  <si>
    <t>Dains</t>
  </si>
  <si>
    <t>Kelly Dains</t>
  </si>
  <si>
    <t>Saint Petersburg</t>
  </si>
  <si>
    <t>St. Petersburg</t>
  </si>
  <si>
    <t>33701-1961</t>
  </si>
  <si>
    <t xml:space="preserve">215 11th Ave NE #1 </t>
  </si>
  <si>
    <t xml:space="preserve">402 Wasatch Rd  Hartsel, CO 80449 </t>
  </si>
  <si>
    <t xml:space="preserve">27675 Kennedy Gulch Rd  Conifer, CO 80433-8110 </t>
  </si>
  <si>
    <t>T13 R76 S12 Sw4 Estates Of Colorado Unit 08 Lot 371</t>
  </si>
  <si>
    <t>Ed</t>
  </si>
  <si>
    <t>Mcwillliams</t>
  </si>
  <si>
    <t>Doreen</t>
  </si>
  <si>
    <t>Mcwilliams</t>
  </si>
  <si>
    <t>Ed Mcwillliams &amp; Doreen Mcwilliams</t>
  </si>
  <si>
    <t xml:space="preserve">402 Wasatch Rd </t>
  </si>
  <si>
    <t>Kennedy Gulch</t>
  </si>
  <si>
    <t>80433-8110</t>
  </si>
  <si>
    <t xml:space="preserve">27675 Kennedy Gulch Rd </t>
  </si>
  <si>
    <t xml:space="preserve">4310 Routt Rd  Hartsel, CO 80449 </t>
  </si>
  <si>
    <t xml:space="preserve">41 Prairie Dog Dr  Henderson, NV 89074-3205 </t>
  </si>
  <si>
    <t>T11 R74 S29 Sw4 South Park Ranches Filing 34 Lot 59</t>
  </si>
  <si>
    <t>Zubka</t>
  </si>
  <si>
    <t>Lisa Zubka</t>
  </si>
  <si>
    <t xml:space="preserve">4310 Routt Rd </t>
  </si>
  <si>
    <t>Prairie Dog</t>
  </si>
  <si>
    <t>89074-3205</t>
  </si>
  <si>
    <t xml:space="preserve">41 Prairie Dog Dr </t>
  </si>
  <si>
    <t xml:space="preserve">4068 Park Rd  Hartsel, CO 80449 </t>
  </si>
  <si>
    <t xml:space="preserve">11464 W 105th Way  Broomfield, CO 80021-6676 </t>
  </si>
  <si>
    <t>T11 R74 S22 Sw4 South Park Ranches Filing 27 Lot 23 R512205 Ad99</t>
  </si>
  <si>
    <t>Sarmir</t>
  </si>
  <si>
    <t>Kimberley</t>
  </si>
  <si>
    <t>Thomas &amp; Kimberley Sarmir</t>
  </si>
  <si>
    <t xml:space="preserve">4068 Park Rd </t>
  </si>
  <si>
    <t>105th</t>
  </si>
  <si>
    <t>80021-6676</t>
  </si>
  <si>
    <t xml:space="preserve">11464 W 105th Way </t>
  </si>
  <si>
    <t xml:space="preserve">Chickamauga Trl  Hartsel, CO 80449 </t>
  </si>
  <si>
    <t xml:space="preserve">125 Buena Vista St  Mercedes, TX 78570-9650 </t>
  </si>
  <si>
    <t>T13 R75 S03 Sw4 Estates Of Colorado Unit 16 Lot 889</t>
  </si>
  <si>
    <t>Bruce &amp; Michelle Randolph</t>
  </si>
  <si>
    <t>Chickamauga</t>
  </si>
  <si>
    <t xml:space="preserve">Chickamauga Trl </t>
  </si>
  <si>
    <t>Mercedes</t>
  </si>
  <si>
    <t>78570-9650</t>
  </si>
  <si>
    <t xml:space="preserve">125 Buena Vista St </t>
  </si>
  <si>
    <t xml:space="preserve">1251 Rio Blanco Rd  Hartsel, CO 80449 </t>
  </si>
  <si>
    <t xml:space="preserve">4345 E 94th Pl  Thornton, CO 80229-3314 </t>
  </si>
  <si>
    <t>T11 R75 S35 Nw4 South Park Ranches Filing 45 Lot 43</t>
  </si>
  <si>
    <t>Irina</t>
  </si>
  <si>
    <t>Shakura</t>
  </si>
  <si>
    <t>Irina Shakura</t>
  </si>
  <si>
    <t xml:space="preserve">1251 Rio Blanco Rd </t>
  </si>
  <si>
    <t>94th</t>
  </si>
  <si>
    <t>80229-3314</t>
  </si>
  <si>
    <t xml:space="preserve">4345 E 94th Pl </t>
  </si>
  <si>
    <t xml:space="preserve">344 Larimer Dr  Hartsel, CO 80449 </t>
  </si>
  <si>
    <t>T11 R74 S29 Sw4 South Park Ranches Filing 94 Lot 18</t>
  </si>
  <si>
    <t xml:space="preserve">344 Larimer Dr </t>
  </si>
  <si>
    <t xml:space="preserve">51 Tie Way  Hartsel, CO 80449 </t>
  </si>
  <si>
    <t xml:space="preserve">5799 Vermillion Bluffs Dr  Colorado Springs, CO 80923-3458 </t>
  </si>
  <si>
    <t>T12 R77 S23 Nw4 Western Union Ranch Rv Park Silverton Northern Lot 045</t>
  </si>
  <si>
    <t>Rodriquez</t>
  </si>
  <si>
    <t>Richard &amp; Jennifer Rodriquez</t>
  </si>
  <si>
    <t xml:space="preserve">51 Tie Way </t>
  </si>
  <si>
    <t>80923-3458</t>
  </si>
  <si>
    <t xml:space="preserve">5799 Vermillion Bluffs Dr </t>
  </si>
  <si>
    <t xml:space="preserve">293 Yellowstone Rd  Hartsel, CO 80449 </t>
  </si>
  <si>
    <t xml:space="preserve">1315 Bear Mountain Dr B, Boulder, CO 80305-6278 </t>
  </si>
  <si>
    <t>T11 R74 S06 Nw4 Wildwood Rec Village Filing 1 Lot 164</t>
  </si>
  <si>
    <t>Andrew Warner</t>
  </si>
  <si>
    <t xml:space="preserve">293 Yellowstone Rd </t>
  </si>
  <si>
    <t>Bear Mountain</t>
  </si>
  <si>
    <t>80305-6278</t>
  </si>
  <si>
    <t xml:space="preserve">1315 Bear Mountain Dr B </t>
  </si>
  <si>
    <t xml:space="preserve">6744 Mesa Rd  Hartsel, CO 80449 </t>
  </si>
  <si>
    <t xml:space="preserve">980 Flower St  Lakewood, CO 80215-5456 </t>
  </si>
  <si>
    <t>T11 R74 S24 Se4 South Park Ranches Filing 05 Lot 53</t>
  </si>
  <si>
    <t>Collier</t>
  </si>
  <si>
    <t>Katie</t>
  </si>
  <si>
    <t>Kevin &amp; Katie Collier</t>
  </si>
  <si>
    <t xml:space="preserve">6744 Mesa Rd </t>
  </si>
  <si>
    <t>Flower</t>
  </si>
  <si>
    <t>80215-5456</t>
  </si>
  <si>
    <t xml:space="preserve">980 Flower St </t>
  </si>
  <si>
    <t xml:space="preserve">4744 Moffat Rd  Hartsel, CO 80449 </t>
  </si>
  <si>
    <t xml:space="preserve">411 Lakewood Cir C808, Colorado Springs, CO 80910-4619 </t>
  </si>
  <si>
    <t>T11 R74 S32 Se4 South Park Ranches Filing 33 Lot 27 B0538 P0930 Ul96</t>
  </si>
  <si>
    <t>Thorsten</t>
  </si>
  <si>
    <t>Borrmann</t>
  </si>
  <si>
    <t>Thorsten Borrmann</t>
  </si>
  <si>
    <t xml:space="preserve">4744 Moffat Rd </t>
  </si>
  <si>
    <t>C808</t>
  </si>
  <si>
    <t>80910-4619</t>
  </si>
  <si>
    <t xml:space="preserve">411 Lakewood Cir C808 </t>
  </si>
  <si>
    <t xml:space="preserve">9499 Jackson Rd  Hartsel, CO 80449 </t>
  </si>
  <si>
    <t xml:space="preserve">12 Medaca St  North York, ON M2j 3A7 </t>
  </si>
  <si>
    <t>T11 R74 S25 Sw4 South Park Ranches Filing 06 Lot 08 R460653 Ul96</t>
  </si>
  <si>
    <t>Yves</t>
  </si>
  <si>
    <t>Hum</t>
  </si>
  <si>
    <t>Tan</t>
  </si>
  <si>
    <t>Kiang</t>
  </si>
  <si>
    <t>Yves Hum &amp; Tan Kiang</t>
  </si>
  <si>
    <t xml:space="preserve">9499 Jackson Rd </t>
  </si>
  <si>
    <t>Medaca</t>
  </si>
  <si>
    <t>North York</t>
  </si>
  <si>
    <t>M2J 3A7</t>
  </si>
  <si>
    <t xml:space="preserve">12 Medaca St </t>
  </si>
  <si>
    <t xml:space="preserve">4713 Osage Rd  Hartsel, CO 80449 </t>
  </si>
  <si>
    <t xml:space="preserve">3016 Driftwood Ave  Lake Isabella, CA 93240-9670 </t>
  </si>
  <si>
    <t>T13 R76 S12 Ne4 Estates Of Colorado Unit 07 Lot 360</t>
  </si>
  <si>
    <t>Gary Todd</t>
  </si>
  <si>
    <t xml:space="preserve">4713 Osage Rd </t>
  </si>
  <si>
    <t>Lake Isabella</t>
  </si>
  <si>
    <t>93240-9670</t>
  </si>
  <si>
    <t xml:space="preserve">3016 Driftwood Ave </t>
  </si>
  <si>
    <t xml:space="preserve">4372 Larimer Rd  Hartsel, CO 80449 </t>
  </si>
  <si>
    <t xml:space="preserve">452 Sparrow Dr  Satellite Beach, FL 32937-3728 </t>
  </si>
  <si>
    <t>T11 R74 S30 Nw4 South Park Ranches Filing 38 Lot 25 R475185 Tr97</t>
  </si>
  <si>
    <t>George Stephens &amp; Joseph Cole</t>
  </si>
  <si>
    <t xml:space="preserve">4372 Larimer Rd </t>
  </si>
  <si>
    <t>Sparrow</t>
  </si>
  <si>
    <t>Satellite Beach</t>
  </si>
  <si>
    <t>South Patrick Shores</t>
  </si>
  <si>
    <t>32937-3728</t>
  </si>
  <si>
    <t xml:space="preserve">452 Sparrow Dr </t>
  </si>
  <si>
    <t xml:space="preserve">1900 Fairview Rd  Hartsel, CO 80449 </t>
  </si>
  <si>
    <t xml:space="preserve">1031 Tralee Dr  Toms River, NJ 08753-3151 </t>
  </si>
  <si>
    <t>T11 R75 S35 Se4 South Park Ranches Filing 43 Lot 17 R597767 Tr04</t>
  </si>
  <si>
    <t>Giddings</t>
  </si>
  <si>
    <t>Laura Giddings</t>
  </si>
  <si>
    <t xml:space="preserve">1900 Fairview Rd </t>
  </si>
  <si>
    <t>Tralee</t>
  </si>
  <si>
    <t>Toms River</t>
  </si>
  <si>
    <t>08753-3151</t>
  </si>
  <si>
    <t>C078</t>
  </si>
  <si>
    <t xml:space="preserve">1031 Tralee Dr </t>
  </si>
  <si>
    <t xml:space="preserve">Koweta Trl  Hartsel, CO 80449 </t>
  </si>
  <si>
    <t xml:space="preserve">32760 West Rd  New Boston, MI 48164-9706 </t>
  </si>
  <si>
    <t>T15 R75 S09 Ne4 Estates Of Colorado Amended Unit 78 Lot 3980</t>
  </si>
  <si>
    <t>Knott</t>
  </si>
  <si>
    <t>Marybeth</t>
  </si>
  <si>
    <t>Michael &amp; Marybeth Knott</t>
  </si>
  <si>
    <t>Koweta</t>
  </si>
  <si>
    <t xml:space="preserve">Koweta Trl </t>
  </si>
  <si>
    <t>New Boston</t>
  </si>
  <si>
    <t>48164-9706</t>
  </si>
  <si>
    <t xml:space="preserve">32760 West Rd </t>
  </si>
  <si>
    <t xml:space="preserve">1700 Rogers Dr  Hartsel, CO 80449 </t>
  </si>
  <si>
    <t xml:space="preserve">PO Box 1043  Woodland Park, CO 80866-1043 </t>
  </si>
  <si>
    <t>T11 R77 S24 Se4 Thousand Peaks Ranches Surv Lot 282</t>
  </si>
  <si>
    <t>Traven</t>
  </si>
  <si>
    <t>Watkins</t>
  </si>
  <si>
    <t>Traven Watkins</t>
  </si>
  <si>
    <t xml:space="preserve">1700 Rogers Dr </t>
  </si>
  <si>
    <t>PO Box 1043</t>
  </si>
  <si>
    <t>80866-1043</t>
  </si>
  <si>
    <t xml:space="preserve">Po Box 1043 </t>
  </si>
  <si>
    <t xml:space="preserve">7187 Rio Blanco Rd  Hartsel, CO 80449 </t>
  </si>
  <si>
    <t xml:space="preserve">4389 Malia St #506, Honolulu, HI 96821-1173 </t>
  </si>
  <si>
    <t>T11 R74 S35 Nw4 South Park Ranches Filing 02 Lot 03 R663760 Tr09</t>
  </si>
  <si>
    <t>Kozuki Robert Satoshi</t>
  </si>
  <si>
    <t>Kozuki Robert Satoshi Trust</t>
  </si>
  <si>
    <t>Robert &amp; Robert Kozuki</t>
  </si>
  <si>
    <t xml:space="preserve">7187 Rio Blanco Rd </t>
  </si>
  <si>
    <t>Malia</t>
  </si>
  <si>
    <t>East Honolulu</t>
  </si>
  <si>
    <t>96821-1173</t>
  </si>
  <si>
    <t xml:space="preserve">4389 Malia St #506 </t>
  </si>
  <si>
    <t xml:space="preserve">721 Jasper Way  Hartsel, CO 80449 </t>
  </si>
  <si>
    <t xml:space="preserve">21181 Snowshoe Ct  Parker, CO 80138-6292 </t>
  </si>
  <si>
    <t>T11 R74 S05 Ne4 Wildwood Rec Village Filing 2 Lot 309 B0331 P0661 Ad06</t>
  </si>
  <si>
    <t>Macdonald</t>
  </si>
  <si>
    <t>William &amp; Judy Macdonald</t>
  </si>
  <si>
    <t xml:space="preserve">721 Jasper Way </t>
  </si>
  <si>
    <t>80138-6292</t>
  </si>
  <si>
    <t xml:space="preserve">21181 Snowshoe Ct </t>
  </si>
  <si>
    <t xml:space="preserve">161 Lantern Loop  Hartsel, CO 80449 </t>
  </si>
  <si>
    <t xml:space="preserve">11133 W Coco Pl  Littleton, CO 80127-4118 </t>
  </si>
  <si>
    <t>T12 R77 S23 Nw4 Western Union Ranch Rv Park Silverton Northern Lot 215 R589397 Tr03</t>
  </si>
  <si>
    <t>Hawkins Family Trust</t>
  </si>
  <si>
    <t>Hawkins &amp; Jack Hawkins Family</t>
  </si>
  <si>
    <t xml:space="preserve">161 Lantern Loop </t>
  </si>
  <si>
    <t>80127-4118</t>
  </si>
  <si>
    <t xml:space="preserve">11133 W Coco Pl </t>
  </si>
  <si>
    <t>T11 R75 S25 Sw4 Pike San Isabel Village Block 40 Lot 10 and 11</t>
  </si>
  <si>
    <t>T11 R75 S25 Ne4 Pike San Isabel Village Block 30 Lot 13 Thru 15</t>
  </si>
  <si>
    <t xml:space="preserve">5375 Boulder Rd  Hartsel, CO 80449 </t>
  </si>
  <si>
    <t xml:space="preserve">9000 Ochoa St  Las Vegas, NV 89143-5451 </t>
  </si>
  <si>
    <t>T11 R74 S23 Nw4 South Park Ranches Filing 09 Lot 02 B0524 P0442 Ad05</t>
  </si>
  <si>
    <t>Schleichardt</t>
  </si>
  <si>
    <t>Lori</t>
  </si>
  <si>
    <t>Robert &amp; Lori Schleichardt</t>
  </si>
  <si>
    <t xml:space="preserve">5375 Boulder Rd </t>
  </si>
  <si>
    <t>Ochoa</t>
  </si>
  <si>
    <t>89143-5451</t>
  </si>
  <si>
    <t xml:space="preserve">9000 Ochoa St </t>
  </si>
  <si>
    <t xml:space="preserve">PO Box 863  Los Lunas, NM 87031 </t>
  </si>
  <si>
    <t>T15 R75 S12 Nw4 Hartsel Ranch Unit 081 Lot 4233</t>
  </si>
  <si>
    <t>Fogle</t>
  </si>
  <si>
    <t>Kristine</t>
  </si>
  <si>
    <t>Randolph &amp; Kristine Fogle</t>
  </si>
  <si>
    <t>PO Box 863</t>
  </si>
  <si>
    <t>Los Lunas</t>
  </si>
  <si>
    <t xml:space="preserve">Po Box 863 </t>
  </si>
  <si>
    <t>T11 R75 S25 Nw4 Pike San Isabel Village Block 59 Lot 22</t>
  </si>
  <si>
    <t xml:space="preserve">737 Jefferson Rd  Hartsel, CO 80449 </t>
  </si>
  <si>
    <t xml:space="preserve">11404 W Berry Pl  Littleton, CO 80127-1863 </t>
  </si>
  <si>
    <t>T11 R75 S13 Nw4 South Park Ranches Filing 90 Lot 01</t>
  </si>
  <si>
    <t>Bradshaw</t>
  </si>
  <si>
    <t>William Bradshaw</t>
  </si>
  <si>
    <t xml:space="preserve">737 Jefferson Rd </t>
  </si>
  <si>
    <t>80127-1863</t>
  </si>
  <si>
    <t xml:space="preserve">11404 W Berry Pl </t>
  </si>
  <si>
    <t xml:space="preserve">310 Grand Ln  Hartsel, CO 80449 </t>
  </si>
  <si>
    <t xml:space="preserve">3826 S Evanston St  Aurora, CO 80014-4010 </t>
  </si>
  <si>
    <t>T11 R74 S24 Nw4 South Park Ranches Filing 12 Lot 52</t>
  </si>
  <si>
    <t>Mcgalliard</t>
  </si>
  <si>
    <t>Kelly &amp; Mary Mcgalliard</t>
  </si>
  <si>
    <t xml:space="preserve">310 Grand Ln </t>
  </si>
  <si>
    <t>Evanston</t>
  </si>
  <si>
    <t>80014-4010</t>
  </si>
  <si>
    <t xml:space="preserve">3826 S Evanston St </t>
  </si>
  <si>
    <t xml:space="preserve">103 Teresa Ct  Niceville, FL 32578-2333 </t>
  </si>
  <si>
    <t>T11 R75 S25 Se4 Pike San Isabel Village Block 31 Lot 21 and 22</t>
  </si>
  <si>
    <t>Wm</t>
  </si>
  <si>
    <t>Ham</t>
  </si>
  <si>
    <t>Wm &amp; Mary Ham</t>
  </si>
  <si>
    <t>Teresa</t>
  </si>
  <si>
    <t>Niceville</t>
  </si>
  <si>
    <t>32578-2333</t>
  </si>
  <si>
    <t xml:space="preserve">103 Teresa Ct </t>
  </si>
  <si>
    <t xml:space="preserve">4445 Coralberry Ln  Colorado Springs, CO 80920-4709 </t>
  </si>
  <si>
    <t>T11 R75 S25 Nw4 Pike San Isabel Village Block 52 Lot 16</t>
  </si>
  <si>
    <t>Roosevelt</t>
  </si>
  <si>
    <t>Christina &amp; Roosevelt Brooks</t>
  </si>
  <si>
    <t>Coralberry</t>
  </si>
  <si>
    <t>80920-4709</t>
  </si>
  <si>
    <t xml:space="preserve">4445 Coralberry Ln </t>
  </si>
  <si>
    <t xml:space="preserve">4941 Hansen Dr  Santa Rosa, CA 95409-3112 </t>
  </si>
  <si>
    <t>T13 R75 S23 Sw4 Estates Of Colorado Unit 29 Lot 1550</t>
  </si>
  <si>
    <t>Swire</t>
  </si>
  <si>
    <t>Marilyn</t>
  </si>
  <si>
    <t>John &amp; Marilyn Swire</t>
  </si>
  <si>
    <t>Hansen</t>
  </si>
  <si>
    <t>Santa Rosa</t>
  </si>
  <si>
    <t>95409-3112</t>
  </si>
  <si>
    <t xml:space="preserve">4941 Hansen Dr </t>
  </si>
  <si>
    <t xml:space="preserve">703 Zuni Rd  Hartsel, CO 80449 </t>
  </si>
  <si>
    <t xml:space="preserve">12921 S Parkside Dr  Palos Park, IL 60464-1617 </t>
  </si>
  <si>
    <t>T14 R75 S11 Ne4 Estates Of Colorado Unit 59 Lot 3079 and 3081</t>
  </si>
  <si>
    <t>Earl</t>
  </si>
  <si>
    <t>Habel</t>
  </si>
  <si>
    <t>Eileen</t>
  </si>
  <si>
    <t>Earl &amp; Eileen Habel</t>
  </si>
  <si>
    <t xml:space="preserve">703 Zuni Rd </t>
  </si>
  <si>
    <t>Parkside</t>
  </si>
  <si>
    <t>Palos Park</t>
  </si>
  <si>
    <t>60464-1617</t>
  </si>
  <si>
    <t xml:space="preserve">12921 S Parkside Dr </t>
  </si>
  <si>
    <t xml:space="preserve">7375 Moffat Rd  Hartsel, CO 80449 </t>
  </si>
  <si>
    <t xml:space="preserve">11100 Long Branch Dr  Austin, TX 78736-6503 </t>
  </si>
  <si>
    <t>T11 R74 S35 Nw4 South Park Ranches Filing 01 Lot 07 R517879 Ad07</t>
  </si>
  <si>
    <t>Mcauliffe</t>
  </si>
  <si>
    <t>Edward Mcauliffe</t>
  </si>
  <si>
    <t xml:space="preserve">7375 Moffat Rd </t>
  </si>
  <si>
    <t>Long Branch</t>
  </si>
  <si>
    <t>78736-6503</t>
  </si>
  <si>
    <t xml:space="preserve">11100 Long Branch Dr </t>
  </si>
  <si>
    <t xml:space="preserve">4434 Moffat Rd  Hartsel, CO 80449 </t>
  </si>
  <si>
    <t xml:space="preserve">901 Shoreline Dr W  Sunset Beach, NC 28468-4445 </t>
  </si>
  <si>
    <t>T11 R74 S32 Nw4 South Park Ranches Filing 33 Lot 32</t>
  </si>
  <si>
    <t>Covert</t>
  </si>
  <si>
    <t>Janine</t>
  </si>
  <si>
    <t>Jordan-Covert</t>
  </si>
  <si>
    <t>James Covert &amp; Janine Jordan-Covert</t>
  </si>
  <si>
    <t xml:space="preserve">4434 Moffat Rd </t>
  </si>
  <si>
    <t>Shoreline</t>
  </si>
  <si>
    <t>Sunset Beach</t>
  </si>
  <si>
    <t>28468-4445</t>
  </si>
  <si>
    <t xml:space="preserve">901 Shoreline Dr W </t>
  </si>
  <si>
    <t xml:space="preserve">1166 Chicha Rd  Hartsel, CO 80449 </t>
  </si>
  <si>
    <t xml:space="preserve">PO Box 2884  Palmer, AK 99645-2884 </t>
  </si>
  <si>
    <t>T14 R75 S15 Ne4 Estates Of Colorado Unit 63 Lot 3313</t>
  </si>
  <si>
    <t>Schoenly</t>
  </si>
  <si>
    <t>Barry Schoenly</t>
  </si>
  <si>
    <t>Chicha</t>
  </si>
  <si>
    <t xml:space="preserve">1166 Chicha Rd </t>
  </si>
  <si>
    <t>PO Box 2884</t>
  </si>
  <si>
    <t>Palmer</t>
  </si>
  <si>
    <t>99645-2884</t>
  </si>
  <si>
    <t>B039</t>
  </si>
  <si>
    <t xml:space="preserve">Po Box 2884 </t>
  </si>
  <si>
    <t xml:space="preserve">617 Boulder Rd  Hartsel, CO 80449 </t>
  </si>
  <si>
    <t xml:space="preserve">41991 County Road 2G  Hugo, CO 80821-8511 </t>
  </si>
  <si>
    <t>T11 R75 S13 Sw4 South Park Ranches Filing 42 Lot 17</t>
  </si>
  <si>
    <t>Sherron</t>
  </si>
  <si>
    <t>Bowen</t>
  </si>
  <si>
    <t>Sherron Bowen</t>
  </si>
  <si>
    <t xml:space="preserve">617 Boulder Rd </t>
  </si>
  <si>
    <t>County Road 2G</t>
  </si>
  <si>
    <t>80821-8511</t>
  </si>
  <si>
    <t xml:space="preserve">41991 County Road 2G </t>
  </si>
  <si>
    <t xml:space="preserve">14 Grandview Ave  Upper Saddle River, NJ 07458-2126 </t>
  </si>
  <si>
    <t>T14 R75 S23 Sw4 Estates Of Colorado Unit 69 Lot 3565</t>
  </si>
  <si>
    <t>Raj</t>
  </si>
  <si>
    <t>Kunwar</t>
  </si>
  <si>
    <t>Raj Kunwar</t>
  </si>
  <si>
    <t>Grandview</t>
  </si>
  <si>
    <t>Upper Saddle River</t>
  </si>
  <si>
    <t>07458-2126</t>
  </si>
  <si>
    <t xml:space="preserve">14 Grandview Ave </t>
  </si>
  <si>
    <t xml:space="preserve">3197 S Muley Gulch Dr  Hartsel, CO 80449 </t>
  </si>
  <si>
    <t xml:space="preserve">4105 Perry St  Denver, CO 80212-2152 </t>
  </si>
  <si>
    <t>T11 R75 S13 Sw4 South Park Ranches Filing 42 Lot 37</t>
  </si>
  <si>
    <t>Heather Thompson</t>
  </si>
  <si>
    <t>80449-5124</t>
  </si>
  <si>
    <t xml:space="preserve">3197 S Muley Gulch Dr </t>
  </si>
  <si>
    <t>80212-2152</t>
  </si>
  <si>
    <t xml:space="preserve">4105 Perry St </t>
  </si>
  <si>
    <t xml:space="preserve">386 Gray Horse Trl  Hartsel, CO 80449 </t>
  </si>
  <si>
    <t xml:space="preserve">1615 Garner Ln  Longview, TX 75605-4140 </t>
  </si>
  <si>
    <t>T13 R75 S27 Sw4 Hartsel Ranch Unit 033 Lot 1671</t>
  </si>
  <si>
    <t>Grant</t>
  </si>
  <si>
    <t>Michael Grant &amp; Dixie Lee</t>
  </si>
  <si>
    <t>Gray Horse</t>
  </si>
  <si>
    <t xml:space="preserve">386 Gray Horse Trl </t>
  </si>
  <si>
    <t>Garner</t>
  </si>
  <si>
    <t>Longview</t>
  </si>
  <si>
    <t>75605-4140</t>
  </si>
  <si>
    <t xml:space="preserve">1615 Garner Ln </t>
  </si>
  <si>
    <t xml:space="preserve">42 Grand Teton Way  Hartsel, CO 80449 </t>
  </si>
  <si>
    <t xml:space="preserve">11355 Cranston Dr  Peyton, CO 80831-6841 </t>
  </si>
  <si>
    <t>T10 R74 S34 Sw4 Wildwood Rec Village Filing 4 Lot 433</t>
  </si>
  <si>
    <t>Katherine</t>
  </si>
  <si>
    <t>Matthew &amp; Katherine Fenton</t>
  </si>
  <si>
    <t xml:space="preserve">42 Grand Teton Way </t>
  </si>
  <si>
    <t>Cranston</t>
  </si>
  <si>
    <t>80831-6841</t>
  </si>
  <si>
    <t xml:space="preserve">11355 Cranston Dr </t>
  </si>
  <si>
    <t xml:space="preserve">1360 Mcmurray Rd  Hartsel, CO 80449 </t>
  </si>
  <si>
    <t xml:space="preserve">6754 Hydrangea Rd  Ore City, TX 75683-3585 </t>
  </si>
  <si>
    <t>T15 R76 S15 Nw4 Badger Creek Ranch No 3 Lot 224</t>
  </si>
  <si>
    <t>Walter &amp; Sharon Reynolds</t>
  </si>
  <si>
    <t xml:space="preserve">1360 Mcmurray Rd </t>
  </si>
  <si>
    <t>Hydrangea</t>
  </si>
  <si>
    <t>Ore City</t>
  </si>
  <si>
    <t>75683-3585</t>
  </si>
  <si>
    <t xml:space="preserve">6754 Hydrangea Rd </t>
  </si>
  <si>
    <t xml:space="preserve">1704 W 154th St  Compton, CA 90220-2708 </t>
  </si>
  <si>
    <t>T13 R75 S03 Sw4 Estates Of Colorado Unit 16 Lot 867</t>
  </si>
  <si>
    <t>Aurelio</t>
  </si>
  <si>
    <t>Aurelio &amp; Esther Flores</t>
  </si>
  <si>
    <t>154th</t>
  </si>
  <si>
    <t>Compton</t>
  </si>
  <si>
    <t>90220-2708</t>
  </si>
  <si>
    <t xml:space="preserve">1704 W 154th St </t>
  </si>
  <si>
    <t xml:space="preserve">7682 Clear Creek Rd  Hartsel, CO 80449 </t>
  </si>
  <si>
    <t xml:space="preserve">3509 Blue Marlin Cir  Virginia Beach, VA 23452-3701 </t>
  </si>
  <si>
    <t>T11 R74 S27 Ne4 South Park Ranches Filing 25 Lot 41 B0267 P0663 Ul96</t>
  </si>
  <si>
    <t>Dennis &amp; Barbara Adams</t>
  </si>
  <si>
    <t xml:space="preserve">7682 Clear Creek Rd </t>
  </si>
  <si>
    <t>Blue Marlin</t>
  </si>
  <si>
    <t>23452-3701</t>
  </si>
  <si>
    <t xml:space="preserve">3509 Blue Marlin Cir </t>
  </si>
  <si>
    <t xml:space="preserve">38 Starling Way  Hartsel, CO 80449 </t>
  </si>
  <si>
    <t xml:space="preserve">10271 W Exposition Dr  Lakewood, CO 80226-3917 </t>
  </si>
  <si>
    <t>T10 R75 S08 Se4 Elkhorn Ranches Filing 02 Lot 050</t>
  </si>
  <si>
    <t>Schmidt Meggan Mae Trust</t>
  </si>
  <si>
    <t>Schmidt Christopher Lee Trust</t>
  </si>
  <si>
    <t>Meggan &amp; Christopher Schmidt</t>
  </si>
  <si>
    <t>Starling</t>
  </si>
  <si>
    <t xml:space="preserve">38 Starling Way </t>
  </si>
  <si>
    <t>Exposition</t>
  </si>
  <si>
    <t>80226-3917</t>
  </si>
  <si>
    <t xml:space="preserve">10271 W Exposition Dr </t>
  </si>
  <si>
    <t xml:space="preserve">91-535 Onelua St  Ewa Beach, HI 96706-2312 </t>
  </si>
  <si>
    <t>T11 R75 S25 Sw4 Pike San Isabel Village Block 47 Lot 01</t>
  </si>
  <si>
    <t>Terri</t>
  </si>
  <si>
    <t>Langley</t>
  </si>
  <si>
    <t>Terri Langley</t>
  </si>
  <si>
    <t>91-535</t>
  </si>
  <si>
    <t>Onelua</t>
  </si>
  <si>
    <t>Ewa Beach</t>
  </si>
  <si>
    <t>96706-2312</t>
  </si>
  <si>
    <t xml:space="preserve">91-535 Onelua St </t>
  </si>
  <si>
    <t xml:space="preserve">102 Ranger Hill Rd  Hartsel, CO 80449 </t>
  </si>
  <si>
    <t xml:space="preserve">6417 W Nova Dr  Littleton, CO 80128-5750 </t>
  </si>
  <si>
    <t>T12 R75 S03 Ne4 South Park Ranches Filing 46C Lot 08 R646281 Tr07</t>
  </si>
  <si>
    <t>Bruso</t>
  </si>
  <si>
    <t>Jean Bruso</t>
  </si>
  <si>
    <t xml:space="preserve">102 Ranger Hill Rd </t>
  </si>
  <si>
    <t>Nova</t>
  </si>
  <si>
    <t>80128-5750</t>
  </si>
  <si>
    <t xml:space="preserve">6417 W Nova Dr </t>
  </si>
  <si>
    <t xml:space="preserve">10124 Routt Rd  Hartsel, CO 80449 </t>
  </si>
  <si>
    <t xml:space="preserve">2420 Shetland Dr  Lewisville, TX 75077-3159 </t>
  </si>
  <si>
    <t>T11 R73 S29 Sw4 South Park Ranches Filing 21 Lot 70 B0285 P0075 Ad00</t>
  </si>
  <si>
    <t>Puskos</t>
  </si>
  <si>
    <t>Jeff &amp; Margaret Puskos</t>
  </si>
  <si>
    <t xml:space="preserve">10124 Routt Rd </t>
  </si>
  <si>
    <t>Shetland</t>
  </si>
  <si>
    <t>Highland Village</t>
  </si>
  <si>
    <t>75077-3159</t>
  </si>
  <si>
    <t xml:space="preserve">2420 Shetland Dr </t>
  </si>
  <si>
    <t xml:space="preserve">225 Utaca Trl  Hartsel, CO 80449 </t>
  </si>
  <si>
    <t xml:space="preserve">431 Road 8  Powell, WY 82435-9706 </t>
  </si>
  <si>
    <t>T14 R75 S14 Ne4 Estates Of Colorado Unit 65 Lot 3398</t>
  </si>
  <si>
    <t>Jenkins</t>
  </si>
  <si>
    <t>Clarkson</t>
  </si>
  <si>
    <t>Foster</t>
  </si>
  <si>
    <t>Jenkins Clarkson &amp; Heather Foster</t>
  </si>
  <si>
    <t xml:space="preserve">225 Utaca Trl </t>
  </si>
  <si>
    <t>Road 8</t>
  </si>
  <si>
    <t>82435-9706</t>
  </si>
  <si>
    <t xml:space="preserve">431 Road 8 </t>
  </si>
  <si>
    <t xml:space="preserve">1623 Moffat Rd  Hartsel, CO 80449 </t>
  </si>
  <si>
    <t xml:space="preserve">2729 La Porte Ct  Henderson, NV 89052-3892 </t>
  </si>
  <si>
    <t>T11 R75 S35 Ne4 South Park Ranches Filing 44 Lot 44 B0541 P0355 Ad00</t>
  </si>
  <si>
    <t>Robert &amp; Michelle Walker</t>
  </si>
  <si>
    <t xml:space="preserve">1623 Moffat Rd </t>
  </si>
  <si>
    <t>La Porte</t>
  </si>
  <si>
    <t>89052-3892</t>
  </si>
  <si>
    <t xml:space="preserve">2729 La Porte Ct </t>
  </si>
  <si>
    <t xml:space="preserve">9313 Clear Creek Rd  Hartsel, CO 80449 </t>
  </si>
  <si>
    <t xml:space="preserve">819 N Norwood Ave  Pueblo, CO 81001-3219 </t>
  </si>
  <si>
    <t>T11 R74 S25 Nw4 South Park Ranches Filing 05 Lot 05</t>
  </si>
  <si>
    <t>Sean Foster</t>
  </si>
  <si>
    <t xml:space="preserve">9313 Clear Creek Rd </t>
  </si>
  <si>
    <t>Norwood</t>
  </si>
  <si>
    <t>81001-3219</t>
  </si>
  <si>
    <t xml:space="preserve">819 N Norwood Ave </t>
  </si>
  <si>
    <t xml:space="preserve">6882 Jefferson Rd  Hartsel, CO 80449 </t>
  </si>
  <si>
    <t xml:space="preserve">3751 W 50th Pl  Chicago, IL 60632-3616 </t>
  </si>
  <si>
    <t>T11 R74 S14 Se South Park Ranches Filing 09 Lot 42 B0285 P0025 Ul96</t>
  </si>
  <si>
    <t>Gary Madden</t>
  </si>
  <si>
    <t xml:space="preserve">6882 Jefferson Rd </t>
  </si>
  <si>
    <t>50th</t>
  </si>
  <si>
    <t>60632-3616</t>
  </si>
  <si>
    <t xml:space="preserve">3751 W 50th Pl </t>
  </si>
  <si>
    <t xml:space="preserve">21412 Timber Lake Ct  Crest Hill, IL 60403-1649 </t>
  </si>
  <si>
    <t>T12 R76 S24 Sw4 Hartsel Ranch Unit 109 Lot 6322 R564376 Tr02 Ad09 25453</t>
  </si>
  <si>
    <t>Boese</t>
  </si>
  <si>
    <t>Laima</t>
  </si>
  <si>
    <t>Jeffrey &amp; Laima Boese</t>
  </si>
  <si>
    <t>Timber Lake</t>
  </si>
  <si>
    <t>Crest Hill</t>
  </si>
  <si>
    <t>60403-1649</t>
  </si>
  <si>
    <t xml:space="preserve">21412 Timber Lake Ct </t>
  </si>
  <si>
    <t xml:space="preserve">2290 Delta St  Hartsel, CO 80449 </t>
  </si>
  <si>
    <t xml:space="preserve">608 E Calhoun St  Woodstock, IL 60098-4261 </t>
  </si>
  <si>
    <t>T11 R74 S20 Se4 South Park Ranches Filing 50 Lot 58 R541538 Tr01</t>
  </si>
  <si>
    <t>Kendall &amp; Linda Lewis</t>
  </si>
  <si>
    <t>Delta</t>
  </si>
  <si>
    <t xml:space="preserve">2290 Delta St </t>
  </si>
  <si>
    <t>60098-4261</t>
  </si>
  <si>
    <t xml:space="preserve">608 E Calhoun St </t>
  </si>
  <si>
    <t xml:space="preserve">2083 Windmill Dr  Hartsel, CO 80449 </t>
  </si>
  <si>
    <t xml:space="preserve">2010 Catalina Marie Ave  Henderson, NV 89074 </t>
  </si>
  <si>
    <t>T13 R77 S25 Se4 Western Union Ranch Filing 11 Lot 1321</t>
  </si>
  <si>
    <t>Pedersen</t>
  </si>
  <si>
    <t>Joshua Pedersen</t>
  </si>
  <si>
    <t>80449-8507</t>
  </si>
  <si>
    <t xml:space="preserve">2083 Windmill Dr </t>
  </si>
  <si>
    <t>Catalina Marie</t>
  </si>
  <si>
    <t xml:space="preserve">2010 Catalina Marie Ave </t>
  </si>
  <si>
    <t xml:space="preserve">133 Joyce Ln  Hartsel, CO 80449 </t>
  </si>
  <si>
    <t xml:space="preserve">11770 Duart Dr  Houston, TX 77024-2619 </t>
  </si>
  <si>
    <t>T11 R75 S15 Nw4 South Park Ranches Filing 83 Lot 05 B0257 P0172 Ul96</t>
  </si>
  <si>
    <t>Joe Lee</t>
  </si>
  <si>
    <t xml:space="preserve">133 Joyce Ln </t>
  </si>
  <si>
    <t>Duart</t>
  </si>
  <si>
    <t>Hedwig Village</t>
  </si>
  <si>
    <t>77024-2619</t>
  </si>
  <si>
    <t xml:space="preserve">11770 Duart Dr </t>
  </si>
  <si>
    <t xml:space="preserve">203 Muir Woods Trl  Hartsel, CO 80449 </t>
  </si>
  <si>
    <t xml:space="preserve">9125 E 138th Ct  Brighton, CO 80602-8201 </t>
  </si>
  <si>
    <t>T11 R74 S06 Ne4 Wildwood Rec Village Filing 1 Lot 030 R542646 Ad02</t>
  </si>
  <si>
    <t>Hertz</t>
  </si>
  <si>
    <t>Cindy Hertz</t>
  </si>
  <si>
    <t xml:space="preserve">203 Muir Woods Trl </t>
  </si>
  <si>
    <t>138th</t>
  </si>
  <si>
    <t>80602-8201</t>
  </si>
  <si>
    <t xml:space="preserve">9125 E 138th Ct </t>
  </si>
  <si>
    <t xml:space="preserve">8508 W 89th St  Hickory Hills, IL 60457-1334 </t>
  </si>
  <si>
    <t>T13 R75 S26 Se4 Estates Of Colorado Unit 35 Lot 1762</t>
  </si>
  <si>
    <t>Fiedler</t>
  </si>
  <si>
    <t>Manfred Fiedler</t>
  </si>
  <si>
    <t>Hickory Hills</t>
  </si>
  <si>
    <t>60457-1334</t>
  </si>
  <si>
    <t xml:space="preserve">8508 W 89th St </t>
  </si>
  <si>
    <t xml:space="preserve">31 Engine Way  Hartsel, CO 80449 </t>
  </si>
  <si>
    <t xml:space="preserve">4701 N Raleigh St  Denver, CO 80212-2562 </t>
  </si>
  <si>
    <t>T12 R77 S14 Se4 Western Union Ranch Rv Park Colo and Southern Lot 26 R592444 Tr03</t>
  </si>
  <si>
    <t>Delva</t>
  </si>
  <si>
    <t>Delva &amp; William Ross</t>
  </si>
  <si>
    <t xml:space="preserve">31 Engine Way </t>
  </si>
  <si>
    <t>80212-2562</t>
  </si>
  <si>
    <t xml:space="preserve">4701 N Raleigh St </t>
  </si>
  <si>
    <t xml:space="preserve">1826 Imboden Rd  Hartsel, CO 80449 </t>
  </si>
  <si>
    <t xml:space="preserve">223 Skylark Cir  Lafayette, CO 80026-2133 </t>
  </si>
  <si>
    <t>T11 R73 S32 Ne4 South Park Ranches Filing 21 Lot 02</t>
  </si>
  <si>
    <t>Adem</t>
  </si>
  <si>
    <t>Arifaj</t>
  </si>
  <si>
    <t>Adem Arifaj</t>
  </si>
  <si>
    <t xml:space="preserve">1826 Imboden Rd </t>
  </si>
  <si>
    <t>Skylark</t>
  </si>
  <si>
    <t>80026-2133</t>
  </si>
  <si>
    <t xml:space="preserve">223 Skylark Cir </t>
  </si>
  <si>
    <t>T15 R75 S10 Ne4 Estates Of Colorado Amended Unit 80 Lot 4048</t>
  </si>
  <si>
    <t xml:space="preserve">123 Navajo Trl  Hartsel, CO 80449 </t>
  </si>
  <si>
    <t xml:space="preserve">1037 W North Shore Ave 1n, Chicago, IL 60626-4628 </t>
  </si>
  <si>
    <t>T11 R75 S01 Se4 South Park Ranches Filing 62 Lot 31</t>
  </si>
  <si>
    <t>Walker Janelle Lyn Liv Trust</t>
  </si>
  <si>
    <t>Janelle</t>
  </si>
  <si>
    <t>Walker Janelle Lyn Liv &amp; Janelle Walker</t>
  </si>
  <si>
    <t>80449-5153</t>
  </si>
  <si>
    <t xml:space="preserve">123 Navajo Trl </t>
  </si>
  <si>
    <t>North Shore</t>
  </si>
  <si>
    <t>1n</t>
  </si>
  <si>
    <t>60626-4628</t>
  </si>
  <si>
    <t xml:space="preserve">1037 W North Shore Ave 1n </t>
  </si>
  <si>
    <t xml:space="preserve">50 Canyonlands Path  Hartsel, CO 80449 </t>
  </si>
  <si>
    <t xml:space="preserve">8916 W Teton Cir  Littleton, CO 80128-7116 </t>
  </si>
  <si>
    <t>T11 R74 S06 Ne4 Wildwood Rec Village Filing 1 Lot 209 R589974 Tr03</t>
  </si>
  <si>
    <t>Emily</t>
  </si>
  <si>
    <t>Alan &amp; Emily Hall</t>
  </si>
  <si>
    <t>Canyonlands</t>
  </si>
  <si>
    <t xml:space="preserve">50 Canyonlands Path </t>
  </si>
  <si>
    <t>Teton</t>
  </si>
  <si>
    <t>80128-7116</t>
  </si>
  <si>
    <t xml:space="preserve">8916 W Teton Cir </t>
  </si>
  <si>
    <t xml:space="preserve">1245 Highland Blvd  Hoffman Estates, IL 60169-3534 </t>
  </si>
  <si>
    <t>T11 R73 S31 Se4 High Chaparral Ranch Turner Gulch Add Lot 10 B0305 P0400 Dns98</t>
  </si>
  <si>
    <t>Episcopo</t>
  </si>
  <si>
    <t>Lillian</t>
  </si>
  <si>
    <t>Joseph &amp; Lillian Episcopo</t>
  </si>
  <si>
    <t>60169-3534</t>
  </si>
  <si>
    <t xml:space="preserve">1245 Highland Blvd </t>
  </si>
  <si>
    <t xml:space="preserve">Chickasaw Dr  Hartsel, CO 80449 </t>
  </si>
  <si>
    <t xml:space="preserve">1737 S Odell Rd  Maryville, TN 37801-8361 </t>
  </si>
  <si>
    <t>T13 R75 S23 Sw4 Estates Of Colorado Unit 29 Lot 1547 1/2 Int 5273</t>
  </si>
  <si>
    <t>Faulkner</t>
  </si>
  <si>
    <t>Clifford Faulkner</t>
  </si>
  <si>
    <t xml:space="preserve">Chickasaw Dr </t>
  </si>
  <si>
    <t>Odell</t>
  </si>
  <si>
    <t>Maryville</t>
  </si>
  <si>
    <t>37801-8361</t>
  </si>
  <si>
    <t xml:space="preserve">1737 S Odell Rd </t>
  </si>
  <si>
    <t xml:space="preserve">1466 Wagon Wheel Rd  Hartsel, CO 80449 </t>
  </si>
  <si>
    <t xml:space="preserve">PO Box 1188  Poncha Springs, CO 81242-1000 </t>
  </si>
  <si>
    <t>T13 R76 S19 Nw4 Western Union Ranch Filing 03 Lot 0244</t>
  </si>
  <si>
    <t>Diehl</t>
  </si>
  <si>
    <t>Patrick Diehl</t>
  </si>
  <si>
    <t xml:space="preserve">1466 Wagon Wheel Rd </t>
  </si>
  <si>
    <t>PO Box 1188</t>
  </si>
  <si>
    <t>Poncha Springs</t>
  </si>
  <si>
    <t>81242-1000</t>
  </si>
  <si>
    <t xml:space="preserve">Po Box 1188 </t>
  </si>
  <si>
    <t xml:space="preserve">Pee Wee Ct  Hartsel, CO 80449 </t>
  </si>
  <si>
    <t xml:space="preserve">6365 W 45th Ave  Wheat Ridge, CO 80033-3722 </t>
  </si>
  <si>
    <t>T13 R75 S13 Se4 Nine Mile Heights Subdivision 3 Lot 38 B0304 P0619</t>
  </si>
  <si>
    <t>Faller</t>
  </si>
  <si>
    <t>Edward Faller</t>
  </si>
  <si>
    <t>Pee Wee</t>
  </si>
  <si>
    <t xml:space="preserve">Pee Wee Ct </t>
  </si>
  <si>
    <t>80033-3722</t>
  </si>
  <si>
    <t xml:space="preserve">6365 W 45th Ave </t>
  </si>
  <si>
    <t xml:space="preserve">631 Sugar Pine Ln  Hartsel, CO 80449 </t>
  </si>
  <si>
    <t xml:space="preserve">1321 Pasadena Bloom Ln  Ruskin, FL 33570-2028 </t>
  </si>
  <si>
    <t>T13 R75 S21 Se4 Aspen Park Subdivision 3 Lot 094</t>
  </si>
  <si>
    <t>Robert Johnson</t>
  </si>
  <si>
    <t xml:space="preserve">631 Sugar Pine Ln </t>
  </si>
  <si>
    <t>Pasadena Bloom</t>
  </si>
  <si>
    <t>33570-2028</t>
  </si>
  <si>
    <t xml:space="preserve">1321 Pasadena Bloom Ln </t>
  </si>
  <si>
    <t xml:space="preserve">72 Cortland Ave  Buffalo, NY 14223-2046 </t>
  </si>
  <si>
    <t>T13 R75 S20 Nw4 Estates Of Colorado Amended Unit 27 Lot 1468 Abcd</t>
  </si>
  <si>
    <t>Turek</t>
  </si>
  <si>
    <t>Joseph Turek</t>
  </si>
  <si>
    <t>Cortland</t>
  </si>
  <si>
    <t>Tonawanda Town</t>
  </si>
  <si>
    <t>14223-2046</t>
  </si>
  <si>
    <t xml:space="preserve">72 Cortland Ave </t>
  </si>
  <si>
    <t xml:space="preserve">100 Oris Ln  Hartsel, CO 80449 </t>
  </si>
  <si>
    <t xml:space="preserve">19914 E Progress Pl  Centennial, CO 80015-3719 </t>
  </si>
  <si>
    <t>T11 R75 S15 Ne4 South Park Ranches Amended Filing 84 Lot 22</t>
  </si>
  <si>
    <t>Walton</t>
  </si>
  <si>
    <t>Christopher &amp; Kathleen Walton</t>
  </si>
  <si>
    <t>Oris</t>
  </si>
  <si>
    <t xml:space="preserve">100 Oris Ln </t>
  </si>
  <si>
    <t>Progress</t>
  </si>
  <si>
    <t>80015-3719</t>
  </si>
  <si>
    <t xml:space="preserve">19914 E Progress Pl </t>
  </si>
  <si>
    <t xml:space="preserve">1129 Mcquaide Ln  Hartsel, CO 80449 </t>
  </si>
  <si>
    <t>T15 R76 S15 Nw4 Badger Creek Ranch No 3 Lot 242</t>
  </si>
  <si>
    <t>Mcquaide</t>
  </si>
  <si>
    <t xml:space="preserve">1129 Mcquaide Ln </t>
  </si>
  <si>
    <t xml:space="preserve">81 Dudley Dr  Hartsel, CO 80449 </t>
  </si>
  <si>
    <t xml:space="preserve">PO Box 84  Rushville, NE 69360 </t>
  </si>
  <si>
    <t>T11 R74 S09 Nw4 South Park Ranches Filing 58 Lot 02</t>
  </si>
  <si>
    <t>Koss</t>
  </si>
  <si>
    <t>Alan Koss</t>
  </si>
  <si>
    <t xml:space="preserve">81 Dudley Dr </t>
  </si>
  <si>
    <t>PO Box 84</t>
  </si>
  <si>
    <t>Rushville</t>
  </si>
  <si>
    <t xml:space="preserve">Po Box 84 </t>
  </si>
  <si>
    <t xml:space="preserve">391 Wagon Wheel Rd  Hartsel, CO 80449 </t>
  </si>
  <si>
    <t xml:space="preserve">6863 S Prince Cir  Littleton, CO 80120-3537 </t>
  </si>
  <si>
    <t>T13 R76 S19 Se4 Western Union Ranch Filing 03 Lot 0285</t>
  </si>
  <si>
    <t>Kiel</t>
  </si>
  <si>
    <t>Musil</t>
  </si>
  <si>
    <t>Kiel &amp; Jessica Musil</t>
  </si>
  <si>
    <t>80449-8519</t>
  </si>
  <si>
    <t xml:space="preserve">391 Wagon Wheel Rd </t>
  </si>
  <si>
    <t>Prince</t>
  </si>
  <si>
    <t>80120-3537</t>
  </si>
  <si>
    <t xml:space="preserve">6863 S Prince Cir </t>
  </si>
  <si>
    <t xml:space="preserve">4515 Graham Rd #53, Harlingen, TX 78552-2010 </t>
  </si>
  <si>
    <t>T15 R75 S10 Ne4 Estates Of Colorado Amended Unit 80 Lot 4082</t>
  </si>
  <si>
    <t>Kim Graves</t>
  </si>
  <si>
    <t>Harlingen</t>
  </si>
  <si>
    <t>78552-2010</t>
  </si>
  <si>
    <t xml:space="preserve">4515 Graham Rd #53 </t>
  </si>
  <si>
    <t xml:space="preserve">5181 Elkhorn Rd  Hartsel, CO 80449 </t>
  </si>
  <si>
    <t xml:space="preserve">PO Box 2202  Chesterton, IN 46304 </t>
  </si>
  <si>
    <t>T11 R74 S07 Nw4 South Park Ranches Filing 61 Lot 07 B0263 P0571</t>
  </si>
  <si>
    <t>Cox</t>
  </si>
  <si>
    <t>Eric Cox</t>
  </si>
  <si>
    <t xml:space="preserve">5181 Elkhorn Rd </t>
  </si>
  <si>
    <t>PO Box 2202</t>
  </si>
  <si>
    <t>Chesterton</t>
  </si>
  <si>
    <t xml:space="preserve">Po Box 2202 </t>
  </si>
  <si>
    <t xml:space="preserve">498 Grand Ln  Hartsel, CO 80449 </t>
  </si>
  <si>
    <t xml:space="preserve">5205 Craig Ave  Kenner, LA 70065-3217 </t>
  </si>
  <si>
    <t>T11 R74 S24 Nw4 South Park Ranches Filing 12 Lot 54 B0291 P0812 Ad06</t>
  </si>
  <si>
    <t>Hanby</t>
  </si>
  <si>
    <t>Gay</t>
  </si>
  <si>
    <t>David &amp; Gay Hanby</t>
  </si>
  <si>
    <t xml:space="preserve">498 Grand Ln </t>
  </si>
  <si>
    <t>Kenner</t>
  </si>
  <si>
    <t>70065-3217</t>
  </si>
  <si>
    <t xml:space="preserve">5205 Craig Ave </t>
  </si>
  <si>
    <t xml:space="preserve">1786 Narrow Gauge Rd  Hartsel, CO 80449 </t>
  </si>
  <si>
    <t xml:space="preserve">8 Westpoint Rd  Colorado Springs, CO 80906-4225 </t>
  </si>
  <si>
    <t>T12 R77 S23 Nw4 Western Union Ranch Rv Park Silverton Northern Lot 181</t>
  </si>
  <si>
    <t>Tully</t>
  </si>
  <si>
    <t>William &amp; Linda Tully</t>
  </si>
  <si>
    <t xml:space="preserve">1786 Narrow Gauge Rd </t>
  </si>
  <si>
    <t>Westpoint</t>
  </si>
  <si>
    <t>80906-4225</t>
  </si>
  <si>
    <t xml:space="preserve">8 Westpoint Rd </t>
  </si>
  <si>
    <t xml:space="preserve">3576 Amacunsa Rd  Hartsel, CO 80449 </t>
  </si>
  <si>
    <t xml:space="preserve">1519 Dillon Lake Bnd  Leander, TX 78641-2190 </t>
  </si>
  <si>
    <t>T14 R75 S08 Nw4 Estates Of Colorado Unit 54 Lot 2764</t>
  </si>
  <si>
    <t>Andrew Kendall</t>
  </si>
  <si>
    <t xml:space="preserve">3576 Amacunsa Rd </t>
  </si>
  <si>
    <t>Dillon Lake</t>
  </si>
  <si>
    <t>Bnd</t>
  </si>
  <si>
    <t>Leander</t>
  </si>
  <si>
    <t>78641-2190</t>
  </si>
  <si>
    <t xml:space="preserve">1519 Dillon Lake Bnd </t>
  </si>
  <si>
    <t xml:space="preserve">4886 Campfire Rd  Hartsel, CO 80449 </t>
  </si>
  <si>
    <t xml:space="preserve">15 Willa Cather Rd  Lamy, NM 87540-9796 </t>
  </si>
  <si>
    <t>T13 R77 S24 Sw4 Western Union Ranch Filing 09 Unit 2 Lot 1166</t>
  </si>
  <si>
    <t>Booth</t>
  </si>
  <si>
    <t>Robert &amp; Amy Booth</t>
  </si>
  <si>
    <t xml:space="preserve">4886 Campfire Rd </t>
  </si>
  <si>
    <t>Willa Cather</t>
  </si>
  <si>
    <t>Lamy</t>
  </si>
  <si>
    <t>87540-9796</t>
  </si>
  <si>
    <t xml:space="preserve">15 Willa Cather Rd </t>
  </si>
  <si>
    <t xml:space="preserve">8230 County Road 53  Hartsel, CO 80449 </t>
  </si>
  <si>
    <t xml:space="preserve">4165 Lookout Dr  Loveland, CO 80537-3595 </t>
  </si>
  <si>
    <t>T13 R75 S28 Ne4 Aspen Park Subdivision 1 Lot 009</t>
  </si>
  <si>
    <t>Hewson</t>
  </si>
  <si>
    <t>Thomas &amp; Tracey Hewson</t>
  </si>
  <si>
    <t xml:space="preserve">8230 County Road 53 </t>
  </si>
  <si>
    <t>Lookout</t>
  </si>
  <si>
    <t>80537-3595</t>
  </si>
  <si>
    <t xml:space="preserve">4165 Lookout Dr </t>
  </si>
  <si>
    <t xml:space="preserve">1970 Singletree Rd  Hartsel, CO 80449 </t>
  </si>
  <si>
    <t xml:space="preserve">5023 Alcott St  Denver, CO 80221-1268 </t>
  </si>
  <si>
    <t>T13 R77 S25 Se4 Western Union Ranch Filing 11 Lot 1302</t>
  </si>
  <si>
    <t>Shott</t>
  </si>
  <si>
    <t>Christine Shott</t>
  </si>
  <si>
    <t>80449-8515</t>
  </si>
  <si>
    <t xml:space="preserve">1970 Singletree Rd </t>
  </si>
  <si>
    <t>Alcott</t>
  </si>
  <si>
    <t>80221-1268</t>
  </si>
  <si>
    <t xml:space="preserve">5023 Alcott St </t>
  </si>
  <si>
    <t xml:space="preserve">7938 Rio Blanco Rd  Hartsel, CO 80449 </t>
  </si>
  <si>
    <t xml:space="preserve">108 William Chambers Jr Dr  Glen Burnie, MD 21060-8420 </t>
  </si>
  <si>
    <t>T11 R74 S35 Ne4 South Park Ranches Filing 01 Lot 16 B0306 P0757</t>
  </si>
  <si>
    <t>Borkoski</t>
  </si>
  <si>
    <t>Susan Borkoski</t>
  </si>
  <si>
    <t xml:space="preserve">7938 Rio Blanco Rd </t>
  </si>
  <si>
    <t>William Chambers Jr</t>
  </si>
  <si>
    <t>Glen Burnie</t>
  </si>
  <si>
    <t>21060-8420</t>
  </si>
  <si>
    <t xml:space="preserve">108 William Chambers Jr Dr </t>
  </si>
  <si>
    <t xml:space="preserve">19 Manchester Pl  Florissant, CO 80816-9364 </t>
  </si>
  <si>
    <t>T14 R74 S30 Se4 Estates Of Colorado Unit 94 Lot 4797</t>
  </si>
  <si>
    <t>Debbie</t>
  </si>
  <si>
    <t>Donald &amp; Debbie Chase</t>
  </si>
  <si>
    <t>80816-9364</t>
  </si>
  <si>
    <t>H004</t>
  </si>
  <si>
    <t xml:space="preserve">19 Manchester Pl </t>
  </si>
  <si>
    <t xml:space="preserve">Shtaha Rd  Hartsel, CO 80449 </t>
  </si>
  <si>
    <t xml:space="preserve">490 Co Rd 2  Gananoque, ON K7g 2V4 </t>
  </si>
  <si>
    <t>T15 R75 S10 Ne4 Estates Of Colorado Amended Unit 80 Lot 4062</t>
  </si>
  <si>
    <t>Tim</t>
  </si>
  <si>
    <t>Tim Hawkins</t>
  </si>
  <si>
    <t>Shtaha</t>
  </si>
  <si>
    <t xml:space="preserve">Shtaha Rd </t>
  </si>
  <si>
    <t>Co Rd 2</t>
  </si>
  <si>
    <t>Gananoque</t>
  </si>
  <si>
    <t>K7G 2V4</t>
  </si>
  <si>
    <t xml:space="preserve">490 Co Rd 2 </t>
  </si>
  <si>
    <t xml:space="preserve">7190 Franconia Dr  Fountain, CO 80817-1409 </t>
  </si>
  <si>
    <t>T11 R75 S25 Nw4 Pike San Isabel Village Block 52 Lot 04</t>
  </si>
  <si>
    <t>Zanzig</t>
  </si>
  <si>
    <t>Shawn Zanzig</t>
  </si>
  <si>
    <t>Franconia</t>
  </si>
  <si>
    <t>80817-1409</t>
  </si>
  <si>
    <t xml:space="preserve">7190 Franconia Dr </t>
  </si>
  <si>
    <t xml:space="preserve">6101 W 52nd Ave  Arvada, CO 80002-4002 </t>
  </si>
  <si>
    <t>T11 R75 S25 Se4 Pike San Isabel Village Block 15 Lot 01</t>
  </si>
  <si>
    <t>Cobb</t>
  </si>
  <si>
    <t>Gray Cobb</t>
  </si>
  <si>
    <t>52nd</t>
  </si>
  <si>
    <t>80002-4002</t>
  </si>
  <si>
    <t xml:space="preserve">6101 W 52nd Ave </t>
  </si>
  <si>
    <t xml:space="preserve">4804 Park Rd  Hartsel, CO 80449 </t>
  </si>
  <si>
    <t xml:space="preserve">12561 Swansea Dr  Parker, CO 80134-3601 </t>
  </si>
  <si>
    <t>T11 R74 S22 Se4 South Park Ranches Filing 27 Lot 15 R496914 Ad06</t>
  </si>
  <si>
    <t>Alok</t>
  </si>
  <si>
    <t>Sarwal</t>
  </si>
  <si>
    <t>Anjali</t>
  </si>
  <si>
    <t>Alok &amp; Anjali Sarwal</t>
  </si>
  <si>
    <t xml:space="preserve">4804 Park Rd </t>
  </si>
  <si>
    <t>Swansea</t>
  </si>
  <si>
    <t>80134-3601</t>
  </si>
  <si>
    <t>R046</t>
  </si>
  <si>
    <t xml:space="preserve">12561 Swansea Dr </t>
  </si>
  <si>
    <t xml:space="preserve">1623 Rio Blanco Rd  Hartsel, CO 80449 </t>
  </si>
  <si>
    <t xml:space="preserve">4310 Burkegate Dr  Spring, TX 77373-6761 </t>
  </si>
  <si>
    <t>T11 R75 S35 Ne4 South Park Ranches Filing 45 Lot 49 B0309 P0035 Ul96</t>
  </si>
  <si>
    <t>Victoria</t>
  </si>
  <si>
    <t>David &amp; Victoria Rose</t>
  </si>
  <si>
    <t xml:space="preserve">1623 Rio Blanco Rd </t>
  </si>
  <si>
    <t>Burkegate</t>
  </si>
  <si>
    <t>77373-6761</t>
  </si>
  <si>
    <t xml:space="preserve">4310 Burkegate Dr </t>
  </si>
  <si>
    <t xml:space="preserve">793 Rio Blanco Rd  Hartsel, CO 80449 </t>
  </si>
  <si>
    <t xml:space="preserve">4643 R L Shoemaker Dr  El Paso, TX 79924-6819 </t>
  </si>
  <si>
    <t>T11 R75 S34 Ne4 South Park Ranches Filing 47 Lot 11 R596107 Tr04</t>
  </si>
  <si>
    <t>Nevarez</t>
  </si>
  <si>
    <t>Angel Nevarez</t>
  </si>
  <si>
    <t xml:space="preserve">793 Rio Blanco Rd </t>
  </si>
  <si>
    <t>R L Shoemaker</t>
  </si>
  <si>
    <t>79924-6819</t>
  </si>
  <si>
    <t xml:space="preserve">4643 R L Shoemaker Dr </t>
  </si>
  <si>
    <t xml:space="preserve">1852 Jackson Rd  Hartsel, CO 80449 </t>
  </si>
  <si>
    <t xml:space="preserve">740 N Abingdon St  Arlington, VA 22203-2016 </t>
  </si>
  <si>
    <t>T11 R75 S27 Se4 South Park Ranches Filing 47 Lot 45</t>
  </si>
  <si>
    <t>Georgelas</t>
  </si>
  <si>
    <t>Todd Georgelas</t>
  </si>
  <si>
    <t xml:space="preserve">1852 Jackson Rd </t>
  </si>
  <si>
    <t>Abingdon</t>
  </si>
  <si>
    <t>22203-2016</t>
  </si>
  <si>
    <t xml:space="preserve">740 N Abingdon St </t>
  </si>
  <si>
    <t xml:space="preserve">358 Lilac Cir  Hercules, CA 94547-1016 </t>
  </si>
  <si>
    <t>T14 R75 S11 Nw4 Estates Of Colorado Unit 59 Lot 3057</t>
  </si>
  <si>
    <t>Kent</t>
  </si>
  <si>
    <t>Rummelhart</t>
  </si>
  <si>
    <t>Kent Rummelhart</t>
  </si>
  <si>
    <t>Hercules</t>
  </si>
  <si>
    <t>94547-1016</t>
  </si>
  <si>
    <t xml:space="preserve">358 Lilac Cir </t>
  </si>
  <si>
    <t xml:space="preserve">8827 S Urbana Pl  Tulsa, OK 74137-2824 </t>
  </si>
  <si>
    <t>T11 R75 S25 Nw4 Pike San Isabel Village Block 70 Lot 15</t>
  </si>
  <si>
    <t>Dennis &amp; Brenda Taylor</t>
  </si>
  <si>
    <t>Urbana</t>
  </si>
  <si>
    <t>Tulsa</t>
  </si>
  <si>
    <t>74137-2824</t>
  </si>
  <si>
    <t xml:space="preserve">8827 S Urbana Pl </t>
  </si>
  <si>
    <t xml:space="preserve">1248 Mesa Rd  Hartsel, CO 80449 </t>
  </si>
  <si>
    <t xml:space="preserve">2018 W 91st St  Leawood, KS 66206-1902 </t>
  </si>
  <si>
    <t>T11 R74 S19 Sw4 South Park Ranches Filing 39 Lot 25 B0291 P0856 Ad97</t>
  </si>
  <si>
    <t>Kester</t>
  </si>
  <si>
    <t>Patrick Dunn &amp; Lee Kester</t>
  </si>
  <si>
    <t xml:space="preserve">1248 Mesa Rd </t>
  </si>
  <si>
    <t>Leawood</t>
  </si>
  <si>
    <t>66206-1902</t>
  </si>
  <si>
    <t xml:space="preserve">2018 W 91st St </t>
  </si>
  <si>
    <t xml:space="preserve">143 Chipita Trl  Hartsel, CO 80449 </t>
  </si>
  <si>
    <t xml:space="preserve">704 Meade Ct  Williamstown, NJ 08094-1672 </t>
  </si>
  <si>
    <t>T11 R74 S07 Ne4 South Park Ranches Filing 61 Lot 35 R489150 Ad05</t>
  </si>
  <si>
    <t>William Leonard</t>
  </si>
  <si>
    <t xml:space="preserve">143 Chipita Trl </t>
  </si>
  <si>
    <t>Williamstown</t>
  </si>
  <si>
    <t>08094-1672</t>
  </si>
  <si>
    <t xml:space="preserve">704 Meade Ct </t>
  </si>
  <si>
    <t xml:space="preserve">10375 Routt Rd  Hartsel, CO 80449 </t>
  </si>
  <si>
    <t xml:space="preserve">9651 Sunnyslope Ln  Wesley Chapel, FL 33545-5029 </t>
  </si>
  <si>
    <t>T11 R73 S29 Sw4 South Park Ranches Filing 20 Lot 06</t>
  </si>
  <si>
    <t>Andre</t>
  </si>
  <si>
    <t>Feldman</t>
  </si>
  <si>
    <t>Reaves</t>
  </si>
  <si>
    <t>Andre Feldman &amp; Laurie Reaves</t>
  </si>
  <si>
    <t xml:space="preserve">10375 Routt Rd </t>
  </si>
  <si>
    <t>Sunnyslope</t>
  </si>
  <si>
    <t>Wesley Chapel</t>
  </si>
  <si>
    <t>Pasadena Hills</t>
  </si>
  <si>
    <t>33545-5029</t>
  </si>
  <si>
    <t xml:space="preserve">9651 Sunnyslope Ln </t>
  </si>
  <si>
    <t xml:space="preserve">3800 Park Rd  Hartsel, CO 80449 </t>
  </si>
  <si>
    <t xml:space="preserve">2614 Bunker Hill Cir  Plano, TX 75075-2900 </t>
  </si>
  <si>
    <t>T11 R74 S21 Se4 South Park Ranches Filing 28 Lot 12</t>
  </si>
  <si>
    <t>Wilhelmus</t>
  </si>
  <si>
    <t>Knieper</t>
  </si>
  <si>
    <t>Wilhelmina</t>
  </si>
  <si>
    <t>Wilhelmus &amp; Wilhelmina Knieper</t>
  </si>
  <si>
    <t xml:space="preserve">3800 Park Rd </t>
  </si>
  <si>
    <t>Bunker Hill</t>
  </si>
  <si>
    <t>Plano</t>
  </si>
  <si>
    <t>75075-2900</t>
  </si>
  <si>
    <t xml:space="preserve">2614 Bunker Hill Cir </t>
  </si>
  <si>
    <t xml:space="preserve">1193 Black Beaver Rd  Hartsel, CO 80449 </t>
  </si>
  <si>
    <t xml:space="preserve">31 W Point Ter  Tariffville, CT 06081-9638 </t>
  </si>
  <si>
    <t>T14 R75 S01 Sw4 Estates Of Colorado Unit 52 Lot 2671</t>
  </si>
  <si>
    <t>Schoenrock</t>
  </si>
  <si>
    <t>Edward Schoenrock</t>
  </si>
  <si>
    <t xml:space="preserve">1193 Black Beaver Rd </t>
  </si>
  <si>
    <t>Point</t>
  </si>
  <si>
    <t>Tariffville</t>
  </si>
  <si>
    <t>06081-9638</t>
  </si>
  <si>
    <t xml:space="preserve">31 W Point Ter </t>
  </si>
  <si>
    <t xml:space="preserve">3583 Hinsdale Rd  Hartsel, CO 80449 </t>
  </si>
  <si>
    <t xml:space="preserve">PO Box 3852  Dillon, CO 80435-3852 </t>
  </si>
  <si>
    <t>T11 R74 S31 Se4 South Park Ranches Filing 36 Lot 05</t>
  </si>
  <si>
    <t>Stembridge</t>
  </si>
  <si>
    <t>Natalie Stembridge</t>
  </si>
  <si>
    <t xml:space="preserve">3583 Hinsdale Rd </t>
  </si>
  <si>
    <t>PO Box 3852</t>
  </si>
  <si>
    <t>80435-3852</t>
  </si>
  <si>
    <t>B035</t>
  </si>
  <si>
    <t xml:space="preserve">Po Box 3852 </t>
  </si>
  <si>
    <t xml:space="preserve">3081 Chimapavi Trl  Hartsel, CO 80449 </t>
  </si>
  <si>
    <t xml:space="preserve">83 Rain Ln  Moyie Springs, ID 83845 </t>
  </si>
  <si>
    <t>T14 R75 S03 Se4 Hartsel Ranch Unit 048 Lot 2437</t>
  </si>
  <si>
    <t>Edward &amp; Timothy Ash</t>
  </si>
  <si>
    <t xml:space="preserve">3081 Chimapavi Trl </t>
  </si>
  <si>
    <t>Rain</t>
  </si>
  <si>
    <t>Moyie Springs</t>
  </si>
  <si>
    <t>ID</t>
  </si>
  <si>
    <t xml:space="preserve">83 Rain Ln </t>
  </si>
  <si>
    <t xml:space="preserve">306 S Locust Ave  New Hampton, IA 50659-2114 </t>
  </si>
  <si>
    <t>T11 R75 S25 Sw4 Pike San Isabel Village Block 56 Lot 03 B0279 P0784</t>
  </si>
  <si>
    <t>Harlan</t>
  </si>
  <si>
    <t>Pose</t>
  </si>
  <si>
    <t>Harlan &amp; Betty Pose</t>
  </si>
  <si>
    <t>Locust</t>
  </si>
  <si>
    <t>New Hampton</t>
  </si>
  <si>
    <t>50659-2114</t>
  </si>
  <si>
    <t xml:space="preserve">306 S Locust Ave </t>
  </si>
  <si>
    <t xml:space="preserve">1310 Fairview Rd  Hartsel, CO 80449 </t>
  </si>
  <si>
    <t xml:space="preserve">582 N 3600 E  Menan, ID 83434-5223 </t>
  </si>
  <si>
    <t>T11 R75 S02 Nw4 South Park Ranches Filing 43 Lot 09 R607809 Tr04</t>
  </si>
  <si>
    <t>Chere</t>
  </si>
  <si>
    <t>Garland</t>
  </si>
  <si>
    <t>Chere Garland</t>
  </si>
  <si>
    <t xml:space="preserve">1310 Fairview Rd </t>
  </si>
  <si>
    <t>Menan</t>
  </si>
  <si>
    <t>83434-5223</t>
  </si>
  <si>
    <t>R201</t>
  </si>
  <si>
    <t xml:space="preserve">582 N 3600 E </t>
  </si>
  <si>
    <t xml:space="preserve">2032 Fitzsimmons Dr  Hartsel, CO 80449 </t>
  </si>
  <si>
    <t xml:space="preserve">7090 White Mountain Dr  Colorado Springs, CO 80915-1804 </t>
  </si>
  <si>
    <t>T11 R75 S11 Sw4 South Park Ranches Filing 42 Lot 01 R591930 Tr03</t>
  </si>
  <si>
    <t>Plymell</t>
  </si>
  <si>
    <t>Randall &amp; Bonnie Plymell</t>
  </si>
  <si>
    <t xml:space="preserve">2032 Fitzsimmons Dr </t>
  </si>
  <si>
    <t>White Mountain</t>
  </si>
  <si>
    <t>80915-1804</t>
  </si>
  <si>
    <t xml:space="preserve">7090 White Mountain Dr </t>
  </si>
  <si>
    <t xml:space="preserve">471 Ranger Hill Rd  Hartsel, CO 80449 </t>
  </si>
  <si>
    <t xml:space="preserve">12592 Elmendorf Pl  Denver, CO 80239-5833 </t>
  </si>
  <si>
    <t>T11 R75 S34 Se4 South Park Ranches Filing 46A Lot 07 B0516 P0541 Ul96</t>
  </si>
  <si>
    <t>Brady</t>
  </si>
  <si>
    <t>Crenshaw</t>
  </si>
  <si>
    <t>Brady &amp; Wendy Crenshaw</t>
  </si>
  <si>
    <t xml:space="preserve">471 Ranger Hill Rd </t>
  </si>
  <si>
    <t>Elmendorf</t>
  </si>
  <si>
    <t>80239-5833</t>
  </si>
  <si>
    <t xml:space="preserve">12592 Elmendorf Pl </t>
  </si>
  <si>
    <t xml:space="preserve">2137 Tyler Dr  Henderson, NV 89074 </t>
  </si>
  <si>
    <t>T13 R75 S09 Nw4 Hartsel Ranch Unit 013 Lot 685</t>
  </si>
  <si>
    <t>Leonard Pamela J Irrevocable Trust</t>
  </si>
  <si>
    <t>Leonard Irrevocable</t>
  </si>
  <si>
    <t xml:space="preserve">2137 Tyler Dr </t>
  </si>
  <si>
    <t xml:space="preserve">7532 Dale Ct  Westminster, CO 80030-5078 </t>
  </si>
  <si>
    <t>T11 R75 S25 Se4 Pike San Isabel Village Block 10 Lot 01 02 and 03 B0371 P0153</t>
  </si>
  <si>
    <t>Morian</t>
  </si>
  <si>
    <t>Joyce Morian</t>
  </si>
  <si>
    <t>80030-5078</t>
  </si>
  <si>
    <t xml:space="preserve">7532 Dale Ct </t>
  </si>
  <si>
    <t xml:space="preserve">89 Ranch Rd  Hartsel, CO 80449 </t>
  </si>
  <si>
    <t xml:space="preserve">4575 Reed St  Wheat Ridge, CO 80033-3521 </t>
  </si>
  <si>
    <t>T14 R76 S17 Ne4 Western Union Ranch Filing 13 Lot 0863</t>
  </si>
  <si>
    <t>Crofford</t>
  </si>
  <si>
    <t>Peteet</t>
  </si>
  <si>
    <t>Beverly Crofford &amp; David Peteet</t>
  </si>
  <si>
    <t>80449-8502</t>
  </si>
  <si>
    <t xml:space="preserve">89 Ranch Rd </t>
  </si>
  <si>
    <t>Reed</t>
  </si>
  <si>
    <t>80033-3521</t>
  </si>
  <si>
    <t xml:space="preserve">4575 Reed St </t>
  </si>
  <si>
    <t xml:space="preserve">1249 Jumano Trl  Hartsel, CO 80449 </t>
  </si>
  <si>
    <t xml:space="preserve">448 Summer Dr  Schererville, IN 46375-1740 </t>
  </si>
  <si>
    <t>T14 R75 S08 Nw4 Estates Of Colorado Unit 54 Lot 2802</t>
  </si>
  <si>
    <t>Lopatkiewicz</t>
  </si>
  <si>
    <t>James Lopatkiewicz</t>
  </si>
  <si>
    <t xml:space="preserve">1249 Jumano Trl </t>
  </si>
  <si>
    <t>Schererville</t>
  </si>
  <si>
    <t>46375-1740</t>
  </si>
  <si>
    <t xml:space="preserve">448 Summer Dr </t>
  </si>
  <si>
    <t>T11 R75 S25 Nw4 Pike San Isabel Village Block 62 Lot 18</t>
  </si>
  <si>
    <t xml:space="preserve">938 S Johnson Way  Lakewood, CO 80226-4044 </t>
  </si>
  <si>
    <t>T13 R75 S26 Ne4 Estates Of Colorado Unit 34 Lot 1730</t>
  </si>
  <si>
    <t>Ruybal</t>
  </si>
  <si>
    <t>Evania</t>
  </si>
  <si>
    <t>Joe &amp; Evania Ruybal</t>
  </si>
  <si>
    <t>80226-4044</t>
  </si>
  <si>
    <t xml:space="preserve">938 S Johnson Way </t>
  </si>
  <si>
    <t xml:space="preserve">241 Pullman Loop  Hartsel, CO 80449 </t>
  </si>
  <si>
    <t xml:space="preserve">2646 S Jay Ct  Lakewood, CO 80227-4061 </t>
  </si>
  <si>
    <t>T12 R77 S23 Nw4 Western Union Ranch Rv Park Silverton Northern Lot 036</t>
  </si>
  <si>
    <t>Randell</t>
  </si>
  <si>
    <t>Winterboer</t>
  </si>
  <si>
    <t>Francene</t>
  </si>
  <si>
    <t>Randell &amp; Francene Winterboer</t>
  </si>
  <si>
    <t xml:space="preserve">241 Pullman Loop </t>
  </si>
  <si>
    <t>80227-4061</t>
  </si>
  <si>
    <t xml:space="preserve">2646 S Jay Ct </t>
  </si>
  <si>
    <t xml:space="preserve">9499 Larimer Rd  Hartsel, CO 80449 </t>
  </si>
  <si>
    <t xml:space="preserve">965 W Tennessee Trce  Saint Johns, FL 32259-1940 </t>
  </si>
  <si>
    <t>T11 R74 S25 Nw4 South Park Ranches Filing 06 Lot 40 B0528 P0082 Ad09</t>
  </si>
  <si>
    <t>Gold</t>
  </si>
  <si>
    <t>Hylin</t>
  </si>
  <si>
    <t>Scott &amp; Hylin Gold</t>
  </si>
  <si>
    <t xml:space="preserve">9499 Larimer Rd </t>
  </si>
  <si>
    <t>Tennessee</t>
  </si>
  <si>
    <t>Trce</t>
  </si>
  <si>
    <t>Saint Johns</t>
  </si>
  <si>
    <t>Fruit Cove</t>
  </si>
  <si>
    <t>32259-1940</t>
  </si>
  <si>
    <t>R163</t>
  </si>
  <si>
    <t xml:space="preserve">965 W Tennessee Trce </t>
  </si>
  <si>
    <t xml:space="preserve">388 Lantern Loop  Hartsel, CO 80449 </t>
  </si>
  <si>
    <t xml:space="preserve">4381 E 94th Ave  Thornton, CO 80229-4124 </t>
  </si>
  <si>
    <t>T12 R77 S23 Nw4 Western Union Ranch Rv Park Silverton Northern Lot 291</t>
  </si>
  <si>
    <t>Gina Johnston</t>
  </si>
  <si>
    <t xml:space="preserve">388 Lantern Loop </t>
  </si>
  <si>
    <t>80229-4124</t>
  </si>
  <si>
    <t xml:space="preserve">4381 E 94th Ave </t>
  </si>
  <si>
    <t xml:space="preserve">159 Montezuma Ln  Hartsel, CO 80449 </t>
  </si>
  <si>
    <t xml:space="preserve">1828 Glatt Dr  Arnold, MO 63010-2404 </t>
  </si>
  <si>
    <t>T11 R74 S25 Se4 South Park Ranches Filing 07 Lot 03</t>
  </si>
  <si>
    <t>Allred</t>
  </si>
  <si>
    <t>James &amp; John Allred</t>
  </si>
  <si>
    <t xml:space="preserve">159 Montezuma Ln </t>
  </si>
  <si>
    <t>Glatt</t>
  </si>
  <si>
    <t>63010-2404</t>
  </si>
  <si>
    <t xml:space="preserve">1828 Glatt Dr </t>
  </si>
  <si>
    <t xml:space="preserve">85 Imboden Rd  Hartsel, CO 80449 </t>
  </si>
  <si>
    <t xml:space="preserve">6331 Knoll Ridge Dr  Dallas, TX 75249-3827 </t>
  </si>
  <si>
    <t>T11 R73 S31 Nw4 South Park Ranches Filing 18 Lot 39 B0257 P0216 Ad04</t>
  </si>
  <si>
    <t>Ronald King</t>
  </si>
  <si>
    <t xml:space="preserve">85 Imboden Rd </t>
  </si>
  <si>
    <t>Knoll Ridge</t>
  </si>
  <si>
    <t>75249-3827</t>
  </si>
  <si>
    <t>R050</t>
  </si>
  <si>
    <t xml:space="preserve">6331 Knoll Ridge Dr </t>
  </si>
  <si>
    <t xml:space="preserve">1376 Oxford Dr  Hartsel, CO 80449 </t>
  </si>
  <si>
    <t xml:space="preserve">7045 Metropolitan St  Colorado Springs, CO 80911-2741 </t>
  </si>
  <si>
    <t>T11 R74 S18 Nw4 South Park Ranches Filing 53 Lot 22</t>
  </si>
  <si>
    <t>Aryll</t>
  </si>
  <si>
    <t>Kowallis</t>
  </si>
  <si>
    <t>Teri</t>
  </si>
  <si>
    <t>Aryll &amp; Teri Kowallis</t>
  </si>
  <si>
    <t xml:space="preserve">1376 Oxford Dr </t>
  </si>
  <si>
    <t>Metropolitan</t>
  </si>
  <si>
    <t>80911-2741</t>
  </si>
  <si>
    <t xml:space="preserve">7045 Metropolitan St </t>
  </si>
  <si>
    <t xml:space="preserve">530 Hayhook Way  Hartsel, CO 80449 </t>
  </si>
  <si>
    <t xml:space="preserve">3603 Dexter St  Denver, CO 80207-1032 </t>
  </si>
  <si>
    <t>T13 R76 S19 Ne4 Western Union Ranch Filing 03 Lot 0221</t>
  </si>
  <si>
    <t>Dominguez Mary Ann Trust</t>
  </si>
  <si>
    <t>Dominguez Mary Ann &amp; Mary Dominguez</t>
  </si>
  <si>
    <t xml:space="preserve">530 Hayhook Way </t>
  </si>
  <si>
    <t>Dexter</t>
  </si>
  <si>
    <t>80207-1032</t>
  </si>
  <si>
    <t xml:space="preserve">3603 Dexter St </t>
  </si>
  <si>
    <t xml:space="preserve">3042 Walls St  Hartsel, CO 80449 </t>
  </si>
  <si>
    <t xml:space="preserve">16450 Alpine Sorrel Dr  Monument, CO 80132-7536 </t>
  </si>
  <si>
    <t>T11 R74 S09 Nw4 South Park Ranches Filing 58 Lot 33</t>
  </si>
  <si>
    <t>Alfredo</t>
  </si>
  <si>
    <t>Cernuda</t>
  </si>
  <si>
    <t>Alfredo &amp; Jamie Cernuda</t>
  </si>
  <si>
    <t xml:space="preserve">3042 Walls St </t>
  </si>
  <si>
    <t>Alpine Sorrel</t>
  </si>
  <si>
    <t>80132-7536</t>
  </si>
  <si>
    <t xml:space="preserve">16450 Alpine Sorrel Dr </t>
  </si>
  <si>
    <t xml:space="preserve">231 Park Rd  Hartsel, CO 80449 </t>
  </si>
  <si>
    <t xml:space="preserve">6153 Genesee St  Lancaster, NY 14086-9722 </t>
  </si>
  <si>
    <t>T11 R75 S24 Nw4 South Park Ranches Filing 41 Lot 33 R479166 Ad08</t>
  </si>
  <si>
    <t>Teepell</t>
  </si>
  <si>
    <t>Brian &amp; Therese Teepell</t>
  </si>
  <si>
    <t xml:space="preserve">231 Park Rd </t>
  </si>
  <si>
    <t>Genesee</t>
  </si>
  <si>
    <t>Lancaster</t>
  </si>
  <si>
    <t>14086-9722</t>
  </si>
  <si>
    <t xml:space="preserve">6153 Genesee St </t>
  </si>
  <si>
    <t xml:space="preserve">1429 S Date  Mesa, AZ 85210-5105 </t>
  </si>
  <si>
    <t>T14 R74 S30 Se4 Estates Of Colorado Unit 94 Lot 4817</t>
  </si>
  <si>
    <t>Vanderwall</t>
  </si>
  <si>
    <t>Donald &amp; Marilyn Vanderwall</t>
  </si>
  <si>
    <t>Date</t>
  </si>
  <si>
    <t>85210-5105</t>
  </si>
  <si>
    <t xml:space="preserve">1429 S Date </t>
  </si>
  <si>
    <t xml:space="preserve">Cahokia Rd  Hartsel, CO 80449 </t>
  </si>
  <si>
    <t xml:space="preserve">1400 Ravenoaks Trl  Oregon, WI 53575-2519 </t>
  </si>
  <si>
    <t>T14 R74 S30 Sw4 Estates Of Colorado Unit 94 Lot 4796</t>
  </si>
  <si>
    <t>Zych</t>
  </si>
  <si>
    <t>Edward &amp; Helen Zych</t>
  </si>
  <si>
    <t xml:space="preserve">Cahokia Rd </t>
  </si>
  <si>
    <t>Ravenoaks</t>
  </si>
  <si>
    <t>Oregon</t>
  </si>
  <si>
    <t>53575-2519</t>
  </si>
  <si>
    <t xml:space="preserve">1400 Ravenoaks Trl </t>
  </si>
  <si>
    <t xml:space="preserve">62 Spike Way  Hartsel, CO 80449 </t>
  </si>
  <si>
    <t xml:space="preserve">6836 E 118th Pl  Thornton, CO 80233-5867 </t>
  </si>
  <si>
    <t>T12 R77 S23 Nw4 Western Union Ranch Rv Park Silverton Northern Lot 078 B0480 P0577 Ul96</t>
  </si>
  <si>
    <t>Cooper</t>
  </si>
  <si>
    <t>Wayne &amp; Carol Cooper</t>
  </si>
  <si>
    <t xml:space="preserve">62 Spike Way </t>
  </si>
  <si>
    <t>80233-5867</t>
  </si>
  <si>
    <t xml:space="preserve">6836 E 118th Pl </t>
  </si>
  <si>
    <t xml:space="preserve">995 Mesa Rd  Hartsel, CO 80449 </t>
  </si>
  <si>
    <t xml:space="preserve">10806 Rancho Cordova St  Bakersfield, CA 93311-9164 </t>
  </si>
  <si>
    <t>T11 R75 S24 Ne4 South Park Ranches Filing 41 Lot 15 B0558 P0517 Ad05</t>
  </si>
  <si>
    <t>Ornelas</t>
  </si>
  <si>
    <t>Jose &amp; Gloria Ornelas</t>
  </si>
  <si>
    <t xml:space="preserve">995 Mesa Rd </t>
  </si>
  <si>
    <t>Rancho Cordova</t>
  </si>
  <si>
    <t>93311-9164</t>
  </si>
  <si>
    <t>R078</t>
  </si>
  <si>
    <t xml:space="preserve">10806 Rancho Cordova St </t>
  </si>
  <si>
    <t xml:space="preserve">2454 Larimer Dr  Hartsel, CO 80449 </t>
  </si>
  <si>
    <t xml:space="preserve">13593 N 91st Way  Scottsdale, AZ 85260-4297 </t>
  </si>
  <si>
    <t>T11 R75 S24 Ne4 South Park Ranches Filing 41 Lot 56</t>
  </si>
  <si>
    <t>Winslow</t>
  </si>
  <si>
    <t>Darrell &amp; Laurie Winslow</t>
  </si>
  <si>
    <t xml:space="preserve">2454 Larimer Dr </t>
  </si>
  <si>
    <t>Scottsdale</t>
  </si>
  <si>
    <t>85260-4297</t>
  </si>
  <si>
    <t xml:space="preserve">13593 N 91st Way </t>
  </si>
  <si>
    <t xml:space="preserve">5871 Park Rd  Hartsel, CO 80449 </t>
  </si>
  <si>
    <t xml:space="preserve">5725 Ruby Creek Dr  Las Vegas, NV 89142-2040 </t>
  </si>
  <si>
    <t>T11 R74 S23 Ne4 South Park Ranches Filing 08 Lot 43</t>
  </si>
  <si>
    <t>Cooke</t>
  </si>
  <si>
    <t>L</t>
  </si>
  <si>
    <t>E S E &amp; J Cooke</t>
  </si>
  <si>
    <t xml:space="preserve">5871 Park Rd </t>
  </si>
  <si>
    <t>Ruby Creek</t>
  </si>
  <si>
    <t>89142-2040</t>
  </si>
  <si>
    <t xml:space="preserve">5725 Ruby Creek Dr </t>
  </si>
  <si>
    <t xml:space="preserve">2025 Blacksmith Rd  Hartsel, CO 80449 </t>
  </si>
  <si>
    <t xml:space="preserve">98-1372 Nola St B, Pearl City, HI 96782-3139 </t>
  </si>
  <si>
    <t>T13 R77 S25 Ne4 Western Union Ranch Filing 12 Lot 1421 B0490 P0107 Ad98</t>
  </si>
  <si>
    <t>Shim</t>
  </si>
  <si>
    <t>Ronald &amp; Yolanda Shim</t>
  </si>
  <si>
    <t>80449-8532</t>
  </si>
  <si>
    <t xml:space="preserve">2025 Blacksmith Rd </t>
  </si>
  <si>
    <t>98-1372</t>
  </si>
  <si>
    <t>Nola</t>
  </si>
  <si>
    <t>96782-3139</t>
  </si>
  <si>
    <t xml:space="preserve">98-1372 Nola St B </t>
  </si>
  <si>
    <t xml:space="preserve">1064 Guipago Trl  Hartsel, CO 80449 </t>
  </si>
  <si>
    <t xml:space="preserve">1750 Little Raven St #291, Denver, CO 80202-7145 </t>
  </si>
  <si>
    <t>T12 R75 S34 Nw4 Hartsel Ranch Unit 105 Lot 5787</t>
  </si>
  <si>
    <t>Lucas</t>
  </si>
  <si>
    <t>Deleon</t>
  </si>
  <si>
    <t>Humm</t>
  </si>
  <si>
    <t>Lucas Deleon &amp; David Humm</t>
  </si>
  <si>
    <t xml:space="preserve">1064 Guipago Trl </t>
  </si>
  <si>
    <t>Little Raven</t>
  </si>
  <si>
    <t>80202-7145</t>
  </si>
  <si>
    <t xml:space="preserve">1750 Little Raven St #291 </t>
  </si>
  <si>
    <t xml:space="preserve">3109 Fitzsimmons Dr  Hartsel, CO 80449 </t>
  </si>
  <si>
    <t xml:space="preserve">60865 E Rock Ledge Loop  Tucson, AZ 85739-1967 </t>
  </si>
  <si>
    <t>T11 R75 S15 Ne4 South Park Ranches Amended Filing 84 Lot 15 R465771 Ad06</t>
  </si>
  <si>
    <t>Walter &amp; Anna Mercer</t>
  </si>
  <si>
    <t xml:space="preserve">3109 Fitzsimmons Dr </t>
  </si>
  <si>
    <t>Rock Ledge</t>
  </si>
  <si>
    <t>Saddlebrooke</t>
  </si>
  <si>
    <t>85739-1967</t>
  </si>
  <si>
    <t xml:space="preserve">60865 E Rock Ledge Loop </t>
  </si>
  <si>
    <t xml:space="preserve">32 Yellowstone Rd  Hartsel, CO 80449 </t>
  </si>
  <si>
    <t xml:space="preserve">1330 Ride Ln  Colorado Springs, CO 80916-2129 </t>
  </si>
  <si>
    <t>T11 R74 S06 Sw4 Wildwood Rec Village Filing 1 Lot 003</t>
  </si>
  <si>
    <t>Hillary</t>
  </si>
  <si>
    <t>Mooney</t>
  </si>
  <si>
    <t>Hillary Mooney</t>
  </si>
  <si>
    <t xml:space="preserve">32 Yellowstone Rd </t>
  </si>
  <si>
    <t>Ride</t>
  </si>
  <si>
    <t>80916-2129</t>
  </si>
  <si>
    <t xml:space="preserve">1330 Ride Ln </t>
  </si>
  <si>
    <t xml:space="preserve">58 Hillcrest St  Hartsel, CO 80449 </t>
  </si>
  <si>
    <t xml:space="preserve">1888 S Roberta St  Salt Lake City, UT 84115-2116 </t>
  </si>
  <si>
    <t>T11 R75 S25 Sw4 Pike San Isabel Village Block 49 Lot 21</t>
  </si>
  <si>
    <t>Nathan</t>
  </si>
  <si>
    <t>Vooge</t>
  </si>
  <si>
    <t>Nathan Vooge</t>
  </si>
  <si>
    <t xml:space="preserve">58 Hillcrest St </t>
  </si>
  <si>
    <t>Salt Lake City</t>
  </si>
  <si>
    <t>84115-2116</t>
  </si>
  <si>
    <t xml:space="preserve">1888 S Roberta St </t>
  </si>
  <si>
    <t xml:space="preserve">13523 Cheney St  Jamaica, NY 11434-4025 </t>
  </si>
  <si>
    <t>T12 R75 S24 Se4 Hartsel Ranch Unit 109 Lot 6346 R551282 Tr01 25453</t>
  </si>
  <si>
    <t>Innita</t>
  </si>
  <si>
    <t>Robert &amp; Innita Jones</t>
  </si>
  <si>
    <t>Cheney</t>
  </si>
  <si>
    <t>Jamaica</t>
  </si>
  <si>
    <t>11434-4025</t>
  </si>
  <si>
    <t xml:space="preserve">13523 Cheney St </t>
  </si>
  <si>
    <t xml:space="preserve">600 Pine Ln  Hartsel, CO 80449 </t>
  </si>
  <si>
    <t xml:space="preserve">6325 Clarion Dr  Austin, TX 78749-3449 </t>
  </si>
  <si>
    <t>T11 R75 S13 Nw4 South Park Ranches Filing 90 Lot 29</t>
  </si>
  <si>
    <t>Benjiman</t>
  </si>
  <si>
    <t>Julia &amp; Benjiman Webb</t>
  </si>
  <si>
    <t xml:space="preserve">600 Pine Ln </t>
  </si>
  <si>
    <t>Clarion</t>
  </si>
  <si>
    <t>78749-3449</t>
  </si>
  <si>
    <t>R094</t>
  </si>
  <si>
    <t xml:space="preserve">6325 Clarion Dr </t>
  </si>
  <si>
    <t xml:space="preserve">1189 Montezuma Rd  Hartsel, CO 80449 </t>
  </si>
  <si>
    <t xml:space="preserve">2659 Chartwell Rd  Columbus, OH 43220-2814 </t>
  </si>
  <si>
    <t>T11 R73 S32 Nw4 South Park Ranches Filing 21 Lot 42 B0257 P0920 Ad05</t>
  </si>
  <si>
    <t>Trust Agreemnet Of Donald L Freidenberg</t>
  </si>
  <si>
    <t>Freidenberg</t>
  </si>
  <si>
    <t>Trust Agreemnet Of Donald L Freidenberg &amp; Donald F</t>
  </si>
  <si>
    <t xml:space="preserve">1189 Montezuma Rd </t>
  </si>
  <si>
    <t>Chartwell</t>
  </si>
  <si>
    <t>Upper Arlington</t>
  </si>
  <si>
    <t>43220-2814</t>
  </si>
  <si>
    <t xml:space="preserve">2659 Chartwell Rd </t>
  </si>
  <si>
    <t xml:space="preserve">615 Wagon Wheel Rd  Hartsel, CO 80449 </t>
  </si>
  <si>
    <t xml:space="preserve">PO Box 3034  Dillon, CO 80435-3034 </t>
  </si>
  <si>
    <t>T15 R76 S13 Nw4 Badger Creek Ranch No 1 Lot 002 and 003</t>
  </si>
  <si>
    <t>Atkinson</t>
  </si>
  <si>
    <t>William Atkinson</t>
  </si>
  <si>
    <t>80449-8579</t>
  </si>
  <si>
    <t xml:space="preserve">615 Wagon Wheel Rd </t>
  </si>
  <si>
    <t>PO Box 3034</t>
  </si>
  <si>
    <t>80435-3034</t>
  </si>
  <si>
    <t>B028</t>
  </si>
  <si>
    <t xml:space="preserve">Po Box 3034 </t>
  </si>
  <si>
    <t xml:space="preserve">308 Mary Ann Ln  Hartsel, CO 80449 </t>
  </si>
  <si>
    <t xml:space="preserve">2715 Avalanche Hts  Colorado Springs, CO 80918-1529 </t>
  </si>
  <si>
    <t>T11 R75 S15 Nw4 South Park Ranches Filing 83 Lot 03 B0349 P0875 Ul96</t>
  </si>
  <si>
    <t>Carton</t>
  </si>
  <si>
    <t>Tonya</t>
  </si>
  <si>
    <t>Michael &amp; Tonya Carton</t>
  </si>
  <si>
    <t>Mary Ann</t>
  </si>
  <si>
    <t xml:space="preserve">308 Mary Ann Ln </t>
  </si>
  <si>
    <t>Avalanche</t>
  </si>
  <si>
    <t>Hts</t>
  </si>
  <si>
    <t>80918-1529</t>
  </si>
  <si>
    <t xml:space="preserve">2715 Avalanche Hts </t>
  </si>
  <si>
    <t xml:space="preserve">9248 Routt Rd  Hartsel, CO 80449 </t>
  </si>
  <si>
    <t xml:space="preserve">6569 Sutton Dr  North Olmsted, OH 44070-4811 </t>
  </si>
  <si>
    <t>T11 R73 S30 Sw4 South Park Ranches Filing 18 Lot 23 R474535 Tr97</t>
  </si>
  <si>
    <t>Agnes</t>
  </si>
  <si>
    <t>Tark</t>
  </si>
  <si>
    <t>Agnes Tark</t>
  </si>
  <si>
    <t xml:space="preserve">9248 Routt Rd </t>
  </si>
  <si>
    <t>Sutton</t>
  </si>
  <si>
    <t>North Olmsted</t>
  </si>
  <si>
    <t>44070-4811</t>
  </si>
  <si>
    <t xml:space="preserve">6569 Sutton Dr </t>
  </si>
  <si>
    <t xml:space="preserve">5186 Rio Blanco Rd  Hartsel, CO 80449 </t>
  </si>
  <si>
    <t xml:space="preserve">1736 Cimarron St  Aurora, CO 80011-4214 </t>
  </si>
  <si>
    <t>T11 R74 S33 Nw4 South Park Ranches Filing 31 Lot 30</t>
  </si>
  <si>
    <t>Rogelio</t>
  </si>
  <si>
    <t>Roxana</t>
  </si>
  <si>
    <t>Rogelio &amp; Roxana Castro</t>
  </si>
  <si>
    <t xml:space="preserve">5186 Rio Blanco Rd </t>
  </si>
  <si>
    <t>80011-4214</t>
  </si>
  <si>
    <t xml:space="preserve">1736 Cimarron St </t>
  </si>
  <si>
    <t xml:space="preserve">2124 Park Rd  Hartsel, CO 80449 </t>
  </si>
  <si>
    <t xml:space="preserve">1826 Lakewood Falls Rd  Goldston, NC 27252-8913 </t>
  </si>
  <si>
    <t>T11 R74 S20 Nw4 South Park Ranches Filing 50 Lot 08</t>
  </si>
  <si>
    <t>Andrea Nelson</t>
  </si>
  <si>
    <t xml:space="preserve">2124 Park Rd </t>
  </si>
  <si>
    <t>Lakewood Falls</t>
  </si>
  <si>
    <t>Goldston</t>
  </si>
  <si>
    <t>27252-8913</t>
  </si>
  <si>
    <t xml:space="preserve">1826 Lakewood Falls Rd </t>
  </si>
  <si>
    <t xml:space="preserve">809 Running Bear Rd  Hartsel, CO 80449 </t>
  </si>
  <si>
    <t xml:space="preserve">1334 Lewis Ln  Colorado Springs, CO 80915-2336 </t>
  </si>
  <si>
    <t>T12 R75 S35 Sw4 Hartsel Ranch Unit 106 Lot 5957</t>
  </si>
  <si>
    <t>Robertson</t>
  </si>
  <si>
    <t>Norma &amp; Dale Robertson</t>
  </si>
  <si>
    <t xml:space="preserve">809 Running Bear Rd </t>
  </si>
  <si>
    <t>80915-2336</t>
  </si>
  <si>
    <t xml:space="preserve">1334 Lewis Ln </t>
  </si>
  <si>
    <t xml:space="preserve">8933 Jackson Rd  Hartsel, CO 80449 </t>
  </si>
  <si>
    <t xml:space="preserve">6005 Buena Vista Ave NW  Albuquerque, NM 87114-4904 </t>
  </si>
  <si>
    <t>T11 R74 S26 Se4 South Park Ranches Filing 03 Lot 15</t>
  </si>
  <si>
    <t>Bourne</t>
  </si>
  <si>
    <t>Daniel &amp; Olivia Bourne</t>
  </si>
  <si>
    <t xml:space="preserve">8933 Jackson Rd </t>
  </si>
  <si>
    <t>Paradise Hills</t>
  </si>
  <si>
    <t>87114-4904</t>
  </si>
  <si>
    <t xml:space="preserve">6005 Buena Vista Ave NW </t>
  </si>
  <si>
    <t xml:space="preserve">6675 Jefferson Rd  Hartsel, CO 80449 </t>
  </si>
  <si>
    <t xml:space="preserve">2609 Cherry Cir  Brighton, CO 80601-3455 </t>
  </si>
  <si>
    <t>T11 R74 S14 Sw4 South Park Ranches Filing 10 Lot 07</t>
  </si>
  <si>
    <t>Duley</t>
  </si>
  <si>
    <t>Gretchen</t>
  </si>
  <si>
    <t>Fronapfel</t>
  </si>
  <si>
    <t>Ronald Duley &amp; Gretchen Fronapfel</t>
  </si>
  <si>
    <t xml:space="preserve">6675 Jefferson Rd </t>
  </si>
  <si>
    <t>80601-3455</t>
  </si>
  <si>
    <t xml:space="preserve">2609 Cherry Cir </t>
  </si>
  <si>
    <t xml:space="preserve">3871 Routt Rd  Hartsel, CO 80449 </t>
  </si>
  <si>
    <t xml:space="preserve">PO Box 15024  Tumwater, WA 98511-5024 </t>
  </si>
  <si>
    <t>T11 R74 S30 Se4 South Park Ranches Filing 37 Lot 29 B0550 P0516 Ad09</t>
  </si>
  <si>
    <t>Crumpler</t>
  </si>
  <si>
    <t>Matthews-Crumpler</t>
  </si>
  <si>
    <t>Kevin Crumpler &amp; Leslie Matthews-Crumpler</t>
  </si>
  <si>
    <t xml:space="preserve">3871 Routt Rd </t>
  </si>
  <si>
    <t>PO Box 15024</t>
  </si>
  <si>
    <t>Tumwater</t>
  </si>
  <si>
    <t>98511-5024</t>
  </si>
  <si>
    <t xml:space="preserve">Po Box 15024 </t>
  </si>
  <si>
    <t xml:space="preserve">50 Akamu Pl  Honolulu, HI 96817-1422 </t>
  </si>
  <si>
    <t>T13 R75 S20 Nw4 Estates Of Colorado Amended Unit 27 Lot 1432 Abcd</t>
  </si>
  <si>
    <t>Donald &amp; Elaine Lee</t>
  </si>
  <si>
    <t>Akamu</t>
  </si>
  <si>
    <t>96817-1422</t>
  </si>
  <si>
    <t xml:space="preserve">50 Akamu Pl </t>
  </si>
  <si>
    <t xml:space="preserve">Osage Rd  Hartsel, CO 80449 </t>
  </si>
  <si>
    <t>T13 R75 S06 Se4 Estates Of Colorado Unit 04 Lot 195</t>
  </si>
  <si>
    <t xml:space="preserve">Osage Rd </t>
  </si>
  <si>
    <t xml:space="preserve">265 S Locust St  Denver, CO 80224-1049 </t>
  </si>
  <si>
    <t>T11 R75 S25 Sw4 Pike San Isabel Village Block 57 Lot 03</t>
  </si>
  <si>
    <t>Gene</t>
  </si>
  <si>
    <t>Levy</t>
  </si>
  <si>
    <t>Gene Levy</t>
  </si>
  <si>
    <t>80224-1049</t>
  </si>
  <si>
    <t xml:space="preserve">265 S Locust St </t>
  </si>
  <si>
    <t xml:space="preserve">4071 Mesa Rd  Hartsel, CO 80449 </t>
  </si>
  <si>
    <t xml:space="preserve">15 S Garfield St  Denver, CO 80209-3115 </t>
  </si>
  <si>
    <t>T11 R74 S22 Sw4 South Park Ranches Filing 27 Lot 02</t>
  </si>
  <si>
    <t>Eleni</t>
  </si>
  <si>
    <t>Vayas</t>
  </si>
  <si>
    <t>Eleni Vayas</t>
  </si>
  <si>
    <t xml:space="preserve">4071 Mesa Rd </t>
  </si>
  <si>
    <t>80209-3115</t>
  </si>
  <si>
    <t xml:space="preserve">15 S Garfield St </t>
  </si>
  <si>
    <t xml:space="preserve">7532 Boulder Rd  Hartsel, CO 80449 </t>
  </si>
  <si>
    <t xml:space="preserve">7224 Lemur St  Ventura, CA 93003-6829 </t>
  </si>
  <si>
    <t>T11 R73 S19 Nw4 South Park Ranches Filing 16 Lot 49</t>
  </si>
  <si>
    <t>Robert &amp; Julie Harris</t>
  </si>
  <si>
    <t xml:space="preserve">7532 Boulder Rd </t>
  </si>
  <si>
    <t>Lemur</t>
  </si>
  <si>
    <t>Ventura</t>
  </si>
  <si>
    <t>San Buenaventura (Ventura)</t>
  </si>
  <si>
    <t>93003-6829</t>
  </si>
  <si>
    <t xml:space="preserve">7224 Lemur St </t>
  </si>
  <si>
    <t xml:space="preserve">5744 Boulder Rd  Hartsel, CO 80449 </t>
  </si>
  <si>
    <t xml:space="preserve">11295 E Ohio Pl  Aurora, CO 80012-3134 </t>
  </si>
  <si>
    <t>T11 R74 S23 Se4 South Park Ranches Filing 08 Lot 50 B0531 P0556 Ul96</t>
  </si>
  <si>
    <t>Schubert</t>
  </si>
  <si>
    <t>Paul &amp; Mary Schubert</t>
  </si>
  <si>
    <t xml:space="preserve">5744 Boulder Rd </t>
  </si>
  <si>
    <t>80012-3134</t>
  </si>
  <si>
    <t xml:space="preserve">11295 E Ohio Pl </t>
  </si>
  <si>
    <t xml:space="preserve">1434 Rio Blanco Rd  Hartsel, CO 80449 </t>
  </si>
  <si>
    <t xml:space="preserve">SE 85th Ct  the Villages, FL 32162 </t>
  </si>
  <si>
    <t>T11 R75 S35 Nw4 South Park Ranches Filing 44 Lot 58 R461784 Ad06</t>
  </si>
  <si>
    <t>Cecil</t>
  </si>
  <si>
    <t>Bard</t>
  </si>
  <si>
    <t>Cecil Bard</t>
  </si>
  <si>
    <t xml:space="preserve">1434 Rio Blanco Rd </t>
  </si>
  <si>
    <t>85th</t>
  </si>
  <si>
    <t xml:space="preserve">SE 85th Ct </t>
  </si>
  <si>
    <t xml:space="preserve">196 Teller Rd  Hartsel, CO 80449 </t>
  </si>
  <si>
    <t xml:space="preserve">7801 E 3rd St  Tucson, AZ 85710-1607 </t>
  </si>
  <si>
    <t>T11 R73 S18 Sw4 South Park Ranches Filing 14 Lot 44 B0437 P0474</t>
  </si>
  <si>
    <t>Bernie</t>
  </si>
  <si>
    <t>Mccall</t>
  </si>
  <si>
    <t>Bernie Mccall</t>
  </si>
  <si>
    <t xml:space="preserve">196 Teller Rd </t>
  </si>
  <si>
    <t>85710-1607</t>
  </si>
  <si>
    <t xml:space="preserve">7801 E 3rd St </t>
  </si>
  <si>
    <t xml:space="preserve">30 Kames Cir  Hartsel, CO 80449 </t>
  </si>
  <si>
    <t xml:space="preserve">2500 W Hampden Ave #83, Englewood, CO 80110-1962 </t>
  </si>
  <si>
    <t>T14 R75 S03 Sw4 Bayou Salado Ranches Unit 03 Lot 28 and 29</t>
  </si>
  <si>
    <t>Gregory Davis</t>
  </si>
  <si>
    <t>Kames</t>
  </si>
  <si>
    <t xml:space="preserve">30 Kames Cir </t>
  </si>
  <si>
    <t>Hampden</t>
  </si>
  <si>
    <t>80110-1962</t>
  </si>
  <si>
    <t xml:space="preserve">2500 W Hampden Ave #83 </t>
  </si>
  <si>
    <t xml:space="preserve">522 S Hunt Club Blvd #566, Apopka, FL 32703-4960 </t>
  </si>
  <si>
    <t>T12 R75 S24 Se4 Hartsel Ranch Unit 109 Lot 6334 R550500 Ad07 25453</t>
  </si>
  <si>
    <t>Chrismon</t>
  </si>
  <si>
    <t>Carver</t>
  </si>
  <si>
    <t>William Chrismon &amp; Amber Carver</t>
  </si>
  <si>
    <t>Hunt Club</t>
  </si>
  <si>
    <t>32703-4960</t>
  </si>
  <si>
    <t xml:space="preserve">522 S Hunt Club Blvd #566 </t>
  </si>
  <si>
    <t xml:space="preserve">9992 Larimer Rd  Hartsel, CO 80449 </t>
  </si>
  <si>
    <t xml:space="preserve">373 Southport Dr  Edgewater, MD 21037-2727 </t>
  </si>
  <si>
    <t>T11 R74 S25 Ne4 South Park Ranches Filing 06 Lot 17 B0253 P0334 Ad07</t>
  </si>
  <si>
    <t>Bratton</t>
  </si>
  <si>
    <t>Marshall &amp; Phyllis Bratton</t>
  </si>
  <si>
    <t xml:space="preserve">9992 Larimer Rd </t>
  </si>
  <si>
    <t>Southport</t>
  </si>
  <si>
    <t>21037-2727</t>
  </si>
  <si>
    <t xml:space="preserve">373 Southport Dr </t>
  </si>
  <si>
    <t xml:space="preserve">4499 Jackson Rd  Hartsel, CO 80449 </t>
  </si>
  <si>
    <t>T11 R74 S30 Sw4 South Park Ranches Filing 38 Lot 08</t>
  </si>
  <si>
    <t xml:space="preserve">4499 Jackson Rd </t>
  </si>
  <si>
    <t xml:space="preserve">3385 Unahe St  Lihue, HI 96766-1277 </t>
  </si>
  <si>
    <t>T14 R75 S10 Ne4 Estates Of Colorado Amended Unit 58 Lot 2997 Bd</t>
  </si>
  <si>
    <t>Baumgartner Bruce &amp; Janet Family Trust</t>
  </si>
  <si>
    <t>Bruce &amp; Janet Baumgartner Family</t>
  </si>
  <si>
    <t>Unahe</t>
  </si>
  <si>
    <t>Lihue</t>
  </si>
  <si>
    <t>96766-1277</t>
  </si>
  <si>
    <t xml:space="preserve">3385 Unahe St </t>
  </si>
  <si>
    <t xml:space="preserve">7453 Boulder Rd  Hartsel, CO 80449 </t>
  </si>
  <si>
    <t xml:space="preserve">3650 Ridgeway Rd SE  Grand Rapids, MI 49546-4360 </t>
  </si>
  <si>
    <t>T11 R73 S19 Nw4 South Park Ranches Filing 15 Lot 06 B0257 P0029</t>
  </si>
  <si>
    <t>Huard</t>
  </si>
  <si>
    <t>Kenneth &amp; Steven Huard</t>
  </si>
  <si>
    <t xml:space="preserve">7453 Boulder Rd </t>
  </si>
  <si>
    <t>Grand Rapids</t>
  </si>
  <si>
    <t>49546-4360</t>
  </si>
  <si>
    <t xml:space="preserve">3650 Ridgeway Rd SE </t>
  </si>
  <si>
    <t xml:space="preserve">655 Jefferson Rd  Hartsel, CO 80449 </t>
  </si>
  <si>
    <t xml:space="preserve">8270 SW 116th Ter  Miami, FL 33156-5136 </t>
  </si>
  <si>
    <t>T11 R75 S14 Se4 South Park Ranches Filing 85 Lot 55 B0272 P0146 Ul96</t>
  </si>
  <si>
    <t>Barbar</t>
  </si>
  <si>
    <t>Emilio &amp; Barbar Rodriguez</t>
  </si>
  <si>
    <t xml:space="preserve">655 Jefferson Rd </t>
  </si>
  <si>
    <t>116th</t>
  </si>
  <si>
    <t>33156-5136</t>
  </si>
  <si>
    <t xml:space="preserve">8270 SW 116th Ter </t>
  </si>
  <si>
    <t>T11 R75 S25 Se4 Pike San Isabel Village Block 07 Lot 32</t>
  </si>
  <si>
    <t xml:space="preserve">50 Sunset Crater Vw  Hartsel, CO 80449 </t>
  </si>
  <si>
    <t xml:space="preserve">11660 Greentree Rd  Colorado Springs, CO 80908-4126 </t>
  </si>
  <si>
    <t>T10 R74 S31 Se4 Wildwood Rec Village Filing 1 Lot 198</t>
  </si>
  <si>
    <t>Alta</t>
  </si>
  <si>
    <t>Ormsbee</t>
  </si>
  <si>
    <t>Alta Ormsbee</t>
  </si>
  <si>
    <t>Sunset Crater</t>
  </si>
  <si>
    <t xml:space="preserve">50 Sunset Crater Vw </t>
  </si>
  <si>
    <t>Greentree</t>
  </si>
  <si>
    <t>80908-4126</t>
  </si>
  <si>
    <t xml:space="preserve">11660 Greentree Rd </t>
  </si>
  <si>
    <t xml:space="preserve">1378 Utse Trl  Hartsel, CO 80449 </t>
  </si>
  <si>
    <t xml:space="preserve">8043 S Jackson St  Centennial, CO 80122-3626 </t>
  </si>
  <si>
    <t>T14 R75 S14 Se4 Estates Of Colorado Unit 66 Lot 3461</t>
  </si>
  <si>
    <t>Brett Cheney</t>
  </si>
  <si>
    <t xml:space="preserve">1378 Utse Trl </t>
  </si>
  <si>
    <t>80122-3626</t>
  </si>
  <si>
    <t xml:space="preserve">8043 S Jackson St </t>
  </si>
  <si>
    <t xml:space="preserve">Mulin Dr  Hartsel, CO 80449 </t>
  </si>
  <si>
    <t xml:space="preserve">N4236 State Road 73  Wautoma, WI 54982-5379 </t>
  </si>
  <si>
    <t>T12 R75 S07 Se4 Hartsel Ranch Unit 108 Lot 6081</t>
  </si>
  <si>
    <t>Schmidt</t>
  </si>
  <si>
    <t>Judie</t>
  </si>
  <si>
    <t>Kenneth &amp; Judie Schmidt</t>
  </si>
  <si>
    <t>Mulin</t>
  </si>
  <si>
    <t xml:space="preserve">Mulin Dr </t>
  </si>
  <si>
    <t>N4236</t>
  </si>
  <si>
    <t>State Road 73</t>
  </si>
  <si>
    <t>Wautoma</t>
  </si>
  <si>
    <t>54982-5379</t>
  </si>
  <si>
    <t xml:space="preserve">N4236 State Road 73 </t>
  </si>
  <si>
    <t xml:space="preserve">5620 Park Rd  Hartsel, CO 80449 </t>
  </si>
  <si>
    <t xml:space="preserve">511 Bonnie Brook Pl  Henderson, NV 89012-4539 </t>
  </si>
  <si>
    <t>T11 R74 S23 Se4 South Park Ranches Filing 08 Lot 23</t>
  </si>
  <si>
    <t>Linda Wright</t>
  </si>
  <si>
    <t xml:space="preserve">5620 Park Rd </t>
  </si>
  <si>
    <t>Bonnie Brook</t>
  </si>
  <si>
    <t>89012-4539</t>
  </si>
  <si>
    <t xml:space="preserve">511 Bonnie Brook Pl </t>
  </si>
  <si>
    <t xml:space="preserve">1930 Glenfield Ct  Saint Paul, MN 55122-2156 </t>
  </si>
  <si>
    <t>T13 R75 S12 Se4 Estates Of Colorado Unit 97 Lot 4904</t>
  </si>
  <si>
    <t>Wimmer</t>
  </si>
  <si>
    <t>Matthew Wimmer</t>
  </si>
  <si>
    <t>Glenfield</t>
  </si>
  <si>
    <t>Eagan</t>
  </si>
  <si>
    <t>55122-2156</t>
  </si>
  <si>
    <t xml:space="preserve">1930 Glenfield Ct </t>
  </si>
  <si>
    <t xml:space="preserve">2130 Pine Wood Rd  Sedalia, CO 80135-8407 </t>
  </si>
  <si>
    <t>T15 R75 S02 Se4 Hartsel Ranch Unit 081 Lot 4257</t>
  </si>
  <si>
    <t>Penn</t>
  </si>
  <si>
    <t>Randy &amp; Diane Penn</t>
  </si>
  <si>
    <t>Pine Wood</t>
  </si>
  <si>
    <t>80135-8407</t>
  </si>
  <si>
    <t xml:space="preserve">2130 Pine Wood Rd </t>
  </si>
  <si>
    <t xml:space="preserve">4555 Ranch Rd  Hartsel, CO 80449 </t>
  </si>
  <si>
    <t xml:space="preserve">1452 S Vaughn Cir  Aurora, CO 80012-4362 </t>
  </si>
  <si>
    <t>T13 R76 S29 Se4 Western Union Ranch Filing 07 Lot 0613 R614865 Tr05</t>
  </si>
  <si>
    <t>Arnert Gail E Trust</t>
  </si>
  <si>
    <t>Gail Arnert</t>
  </si>
  <si>
    <t xml:space="preserve">4555 Ranch Rd </t>
  </si>
  <si>
    <t>Vaughn</t>
  </si>
  <si>
    <t>80012-4362</t>
  </si>
  <si>
    <t xml:space="preserve">1452 S Vaughn Cir </t>
  </si>
  <si>
    <t xml:space="preserve">1421 Blacksmith Rd  Hartsel, CO 80449 </t>
  </si>
  <si>
    <t xml:space="preserve">15005 E Grand Ave  Aurora, CO 80015-2141 </t>
  </si>
  <si>
    <t>T13 R76 S30 Sw4 Western Union Ranch Filing 12 Lot 1411</t>
  </si>
  <si>
    <t>Aycock</t>
  </si>
  <si>
    <t>Shawn Aycock</t>
  </si>
  <si>
    <t xml:space="preserve">1421 Blacksmith Rd </t>
  </si>
  <si>
    <t>80015-2141</t>
  </si>
  <si>
    <t>C096</t>
  </si>
  <si>
    <t xml:space="preserve">15005 E Grand Ave </t>
  </si>
  <si>
    <t xml:space="preserve">2057 Town Square Dr  Mcdonough, GA 30253-2048 </t>
  </si>
  <si>
    <t>T13 R73 S18 Sw4 Gov T Lot 04 18-13-73</t>
  </si>
  <si>
    <t>Roux Angela M Revocable Trust</t>
  </si>
  <si>
    <t>Angela Roux</t>
  </si>
  <si>
    <t>Town Square</t>
  </si>
  <si>
    <t>Mcdonough</t>
  </si>
  <si>
    <t>30253-2048</t>
  </si>
  <si>
    <t xml:space="preserve">2057 Town Square Dr </t>
  </si>
  <si>
    <t xml:space="preserve">111 Spike Way  Hartsel, CO 80449 </t>
  </si>
  <si>
    <t xml:space="preserve">11552 Birch St  Thornton, CO 80233-2646 </t>
  </si>
  <si>
    <t>T12 R77 S23 Nw4 Western Union Ranch Rv Park Silverton Northern Lot 095 R602585 Tr04</t>
  </si>
  <si>
    <t>Darnell</t>
  </si>
  <si>
    <t>Joni &amp; Larry Darnell</t>
  </si>
  <si>
    <t xml:space="preserve">111 Spike Way </t>
  </si>
  <si>
    <t>80233-2646</t>
  </si>
  <si>
    <t xml:space="preserve">11552 Birch St </t>
  </si>
  <si>
    <t xml:space="preserve">581 June Ln  Hartsel, CO 80449 </t>
  </si>
  <si>
    <t>T11 R75 S15 Sw4 South Park Ranches Filing 83 Lot 16 R503340 Tr99</t>
  </si>
  <si>
    <t xml:space="preserve">581 June Ln </t>
  </si>
  <si>
    <t xml:space="preserve">9809 Clear Creek Rd  Hartsel, CO 80449 </t>
  </si>
  <si>
    <t xml:space="preserve">221 N Washington Blvd #12494, Ogden, UT 84412-7218 </t>
  </si>
  <si>
    <t>T11 R74 S24 Se4 South Park Ranches Filing 05 Lot 13</t>
  </si>
  <si>
    <t>Summers</t>
  </si>
  <si>
    <t>Christina Summers</t>
  </si>
  <si>
    <t xml:space="preserve">9809 Clear Creek Rd </t>
  </si>
  <si>
    <t>84412-7218</t>
  </si>
  <si>
    <t xml:space="preserve">221 N Washington Blvd #12494 </t>
  </si>
  <si>
    <t xml:space="preserve">3223 Fitzsimmons Dr  Hartsel, CO 80449 </t>
  </si>
  <si>
    <t xml:space="preserve">158 E Seneca Tpke  Syracuse, NY 13205-2416 </t>
  </si>
  <si>
    <t>T11 R75 S15 Ne4 South Park Ranches Amended Filing 84 Lot 17 B0317 P0077</t>
  </si>
  <si>
    <t>Pittarelli</t>
  </si>
  <si>
    <t>Cynthia Pittarelli</t>
  </si>
  <si>
    <t xml:space="preserve">3223 Fitzsimmons Dr </t>
  </si>
  <si>
    <t>Tpke</t>
  </si>
  <si>
    <t>Syracuse</t>
  </si>
  <si>
    <t>13205-2416</t>
  </si>
  <si>
    <t xml:space="preserve">158 E Seneca Tpke </t>
  </si>
  <si>
    <t>T11 R75 S25 Sw4 Pike San Isabel Village Block 62 Lot 06 and 07</t>
  </si>
  <si>
    <t xml:space="preserve">3721 Fitzsimmons Dr  Hartsel, CO 80449 </t>
  </si>
  <si>
    <t xml:space="preserve">56066 257th St  Glenwood, IA 51534-5004 </t>
  </si>
  <si>
    <t>T11 R75 S15 Nw4 South Park Ranches Filing 83 Lot 34</t>
  </si>
  <si>
    <t>Homan</t>
  </si>
  <si>
    <t>Kristina</t>
  </si>
  <si>
    <t>Larry &amp; Kristina Homan</t>
  </si>
  <si>
    <t xml:space="preserve">3721 Fitzsimmons Dr </t>
  </si>
  <si>
    <t>51534-5004</t>
  </si>
  <si>
    <t xml:space="preserve">56066 257th St </t>
  </si>
  <si>
    <t xml:space="preserve">124 N Margaret Pl  Hartsel, CO 80449 </t>
  </si>
  <si>
    <t xml:space="preserve">15707 Exter Mill Rd  Chesterfield, VA 23838-4108 </t>
  </si>
  <si>
    <t>T11 R74 S17 Sw4 South Park Ranches Filing 51 Lot 27</t>
  </si>
  <si>
    <t>Hilton</t>
  </si>
  <si>
    <t>Douglas Hilton</t>
  </si>
  <si>
    <t xml:space="preserve">124 N Margaret Pl </t>
  </si>
  <si>
    <t>Exter Mill</t>
  </si>
  <si>
    <t>Chesterfield</t>
  </si>
  <si>
    <t>23838-4108</t>
  </si>
  <si>
    <t xml:space="preserve">15707 Exter Mill Rd </t>
  </si>
  <si>
    <t xml:space="preserve">7402 Atoka Rd  Hartsel, CO 80449 </t>
  </si>
  <si>
    <t xml:space="preserve">5332 Tall Spruce St  Brighton, CO 80601-5359 </t>
  </si>
  <si>
    <t>T13 R75 S04 Se4 Estates Of Colorado Unit 15 Lot 817</t>
  </si>
  <si>
    <t>Sheila</t>
  </si>
  <si>
    <t>Rossow</t>
  </si>
  <si>
    <t>Sheila &amp; Timothy Rossow</t>
  </si>
  <si>
    <t xml:space="preserve">7402 Atoka Rd </t>
  </si>
  <si>
    <t>Tall Spruce</t>
  </si>
  <si>
    <t>80601-5359</t>
  </si>
  <si>
    <t xml:space="preserve">5332 Tall Spruce St </t>
  </si>
  <si>
    <t xml:space="preserve">2140 Rogers Dr  Hartsel, CO 80449 </t>
  </si>
  <si>
    <t xml:space="preserve">PO Box 812394  Boca Raton, FL 33481-2394 </t>
  </si>
  <si>
    <t>T11 R76 S19 Nw4 Thousand Peaks Ranches Surv Lot 276</t>
  </si>
  <si>
    <t>J M Revocable Trust</t>
  </si>
  <si>
    <t>M</t>
  </si>
  <si>
    <t xml:space="preserve">2140 Rogers Dr </t>
  </si>
  <si>
    <t>PO Box 812394</t>
  </si>
  <si>
    <t>Boca Raton</t>
  </si>
  <si>
    <t>33481-2394</t>
  </si>
  <si>
    <t>B021</t>
  </si>
  <si>
    <t xml:space="preserve">Po Box 812394 </t>
  </si>
  <si>
    <t xml:space="preserve">7768 Jefferson Rd  Hartsel, CO 80449 </t>
  </si>
  <si>
    <t xml:space="preserve">3612 Pine Needle Cir  Round Rock, TX 78681-2361 </t>
  </si>
  <si>
    <t>T11 R74 S13 Se4 South Park Ranches Filing 11 Lot 16 B0259 P0267</t>
  </si>
  <si>
    <t>Blanton</t>
  </si>
  <si>
    <t>Kathleen Blanton</t>
  </si>
  <si>
    <t xml:space="preserve">7768 Jefferson Rd </t>
  </si>
  <si>
    <t>Pine Needle</t>
  </si>
  <si>
    <t>78681-2361</t>
  </si>
  <si>
    <t xml:space="preserve">3612 Pine Needle Cir </t>
  </si>
  <si>
    <t xml:space="preserve">4105 Acoma Rd  Hartsel, CO 80449 </t>
  </si>
  <si>
    <t xml:space="preserve">7501 Pinto Bluff St  Las Vegas, NV 89131-4770 </t>
  </si>
  <si>
    <t>T14 R75 S01 Sw4 Estates Of Colorado Unit 52 Lot 2652</t>
  </si>
  <si>
    <t>Grossenbacher</t>
  </si>
  <si>
    <t>Milton Grossenbacher</t>
  </si>
  <si>
    <t xml:space="preserve">4105 Acoma Rd </t>
  </si>
  <si>
    <t>Pinto Bluff</t>
  </si>
  <si>
    <t>89131-4770</t>
  </si>
  <si>
    <t xml:space="preserve">7501 Pinto Bluff St </t>
  </si>
  <si>
    <t xml:space="preserve">248 Chato Rd  Hartsel, CO 80449 </t>
  </si>
  <si>
    <t xml:space="preserve">748 San Luis  New Braunfels, TX 78132-2895 </t>
  </si>
  <si>
    <t>T14 R75 S27 Nw4 Estates Of Colorado Unit 71 Lot 3641</t>
  </si>
  <si>
    <t>Johannessen</t>
  </si>
  <si>
    <t>Jacob Johannessen</t>
  </si>
  <si>
    <t>Chato</t>
  </si>
  <si>
    <t xml:space="preserve">248 Chato Rd </t>
  </si>
  <si>
    <t>San Luis</t>
  </si>
  <si>
    <t>New Braunfels</t>
  </si>
  <si>
    <t>78132-2895</t>
  </si>
  <si>
    <t xml:space="preserve">748 San Luis </t>
  </si>
  <si>
    <t xml:space="preserve">6682 Jackson Rd  Hartsel, CO 80449 </t>
  </si>
  <si>
    <t xml:space="preserve">82892 Mount Riley Dr  Indio, CA 92203-3893 </t>
  </si>
  <si>
    <t>T11 R74 S28 Se4 South Park Ranches Filing 30 Lot 22</t>
  </si>
  <si>
    <t>Delia</t>
  </si>
  <si>
    <t>Desantos</t>
  </si>
  <si>
    <t>Delia Desantos</t>
  </si>
  <si>
    <t xml:space="preserve">6682 Jackson Rd </t>
  </si>
  <si>
    <t>Mount Riley</t>
  </si>
  <si>
    <t>Indio</t>
  </si>
  <si>
    <t>92203-3893</t>
  </si>
  <si>
    <t>R108</t>
  </si>
  <si>
    <t xml:space="preserve">82892 Mount Riley Dr </t>
  </si>
  <si>
    <t xml:space="preserve">5371 Ranch Rd  Hartsel, CO 80449 </t>
  </si>
  <si>
    <t xml:space="preserve">1398 Fairhaven Dr  Mansfield, TX 76063-3765 </t>
  </si>
  <si>
    <t>T13 R76 S32 Se4 Western Union Ranch Filing 13 Lot 0787</t>
  </si>
  <si>
    <t>Cbm Willis Family Trust</t>
  </si>
  <si>
    <t>Willis Cbm Family</t>
  </si>
  <si>
    <t xml:space="preserve">5371 Ranch Rd </t>
  </si>
  <si>
    <t>Fairhaven</t>
  </si>
  <si>
    <t>Mansfield</t>
  </si>
  <si>
    <t>76063-3765</t>
  </si>
  <si>
    <t xml:space="preserve">1398 Fairhaven Dr </t>
  </si>
  <si>
    <t xml:space="preserve">6634 Jefferson Rd  Hartsel, CO 80449 </t>
  </si>
  <si>
    <t xml:space="preserve">439 Upshire Cir  Gaithersburg, MD 20878-5238 </t>
  </si>
  <si>
    <t>T11 R74 S14 Sw4 South Park Ranches Filing 09 Lot 46 B0288 P0277 Ul96</t>
  </si>
  <si>
    <t>Ronald &amp; Joanne Thompson</t>
  </si>
  <si>
    <t xml:space="preserve">6634 Jefferson Rd </t>
  </si>
  <si>
    <t>Upshire</t>
  </si>
  <si>
    <t>Gaithersburg</t>
  </si>
  <si>
    <t>20878-5238</t>
  </si>
  <si>
    <t xml:space="preserve">439 Upshire Cir </t>
  </si>
  <si>
    <t xml:space="preserve">138 Stuart St  Denver, CO 80219-1132 </t>
  </si>
  <si>
    <t>T11 R75 S25 Nw4 Pike San Isabel Village Block 54 Lot 16</t>
  </si>
  <si>
    <t>Richard Ward</t>
  </si>
  <si>
    <t>80219-1132</t>
  </si>
  <si>
    <t xml:space="preserve">138 Stuart St </t>
  </si>
  <si>
    <t xml:space="preserve">4170 Rogers Dr  Hartsel, CO 80449 </t>
  </si>
  <si>
    <t xml:space="preserve">12745 E 14th Ave  Aurora, CO 80011-5508 </t>
  </si>
  <si>
    <t>T11 R77 S24 Se4 Thousand Peaks Ranches Surv Lot 286</t>
  </si>
  <si>
    <t>Vizcaya</t>
  </si>
  <si>
    <t>Maria Vizcaya</t>
  </si>
  <si>
    <t xml:space="preserve">4170 Rogers Dr </t>
  </si>
  <si>
    <t>80011-5508</t>
  </si>
  <si>
    <t xml:space="preserve">12745 E 14th Ave </t>
  </si>
  <si>
    <t xml:space="preserve">5248 Rio Blanco Rd  Hartsel, CO 80449 </t>
  </si>
  <si>
    <t xml:space="preserve">35638 Wildwood Canyon Rd  Yucaipa, CA 92399-5129 </t>
  </si>
  <si>
    <t>T11 R74 S33 Nw4 South Park Ranches Filing 31 Lot 29 R483434 Tr97</t>
  </si>
  <si>
    <t>Nelson Myrtle Ann Liv Trust Us</t>
  </si>
  <si>
    <t>Myrtle Nelson</t>
  </si>
  <si>
    <t xml:space="preserve">5248 Rio Blanco Rd </t>
  </si>
  <si>
    <t>Wildwood Canyon</t>
  </si>
  <si>
    <t>Yucaipa</t>
  </si>
  <si>
    <t>92399-5129</t>
  </si>
  <si>
    <t xml:space="preserve">35638 Wildwood Canyon Rd </t>
  </si>
  <si>
    <t xml:space="preserve">7607 Watonga Rd  Hartsel, CO 80449 </t>
  </si>
  <si>
    <t xml:space="preserve">10 Gala Dr NE  Rome, GA 30165-9161 </t>
  </si>
  <si>
    <t>T14 R75 S01 Ne4 Estates Of Colorado Unit 51 Lot 2601</t>
  </si>
  <si>
    <t>Minarik</t>
  </si>
  <si>
    <t>Charles &amp; Ella Minarik</t>
  </si>
  <si>
    <t xml:space="preserve">7607 Watonga Rd </t>
  </si>
  <si>
    <t>Gala</t>
  </si>
  <si>
    <t>30165-9161</t>
  </si>
  <si>
    <t xml:space="preserve">10 Gala Dr NE </t>
  </si>
  <si>
    <t xml:space="preserve">444 Sioux Trl  Hartsel, CO 80449 </t>
  </si>
  <si>
    <t xml:space="preserve">400 N Park Ave 10b, Breckenridge, CO 80424-8710 </t>
  </si>
  <si>
    <t>T11 R74 S18 Ne4 South Park Ranches Filing 56 Lot 23</t>
  </si>
  <si>
    <t>Benjamin Hernandez</t>
  </si>
  <si>
    <t xml:space="preserve">444 Sioux Trl </t>
  </si>
  <si>
    <t>10b</t>
  </si>
  <si>
    <t>80424-8710</t>
  </si>
  <si>
    <t>H777</t>
  </si>
  <si>
    <t xml:space="preserve">400 N Park Ave 10b </t>
  </si>
  <si>
    <t xml:space="preserve">2806 Larimer Dr  Hartsel, CO 80449 </t>
  </si>
  <si>
    <t xml:space="preserve">19365 E 41st Ave  Denver, CO 80249-7123 </t>
  </si>
  <si>
    <t>T11 R75 S13 Se4 South Park Ranches Filing 42 Lot 47</t>
  </si>
  <si>
    <t>Sosnowski</t>
  </si>
  <si>
    <t>Terry &amp; Sam Sosnowski</t>
  </si>
  <si>
    <t xml:space="preserve">2806 Larimer Dr </t>
  </si>
  <si>
    <t>41st</t>
  </si>
  <si>
    <t>80249-7123</t>
  </si>
  <si>
    <t xml:space="preserve">19365 E 41st Ave </t>
  </si>
  <si>
    <t xml:space="preserve">425 Depot Dr  Hartsel, CO 80449 </t>
  </si>
  <si>
    <t xml:space="preserve">PO Box 424  Chappell, NE 69129 </t>
  </si>
  <si>
    <t>T12 R77 S14 Sw4 Western Union Ranch Rv Park Rio Grande Southern Lot 05 R631599 Ad09</t>
  </si>
  <si>
    <t>Fidele</t>
  </si>
  <si>
    <t>Gregory Fidele</t>
  </si>
  <si>
    <t xml:space="preserve">425 Depot Dr </t>
  </si>
  <si>
    <t>PO Box 424</t>
  </si>
  <si>
    <t>Chappell</t>
  </si>
  <si>
    <t xml:space="preserve">Po Box 424 </t>
  </si>
  <si>
    <t xml:space="preserve">387 Jasper Way  Hartsel, CO 80449 </t>
  </si>
  <si>
    <t xml:space="preserve">2717 W Harvard Ave  Denver, CO 80219-5907 </t>
  </si>
  <si>
    <t>T11 R74 S05 Ne4 Wildwood Rec Village Filing 2 Lot 320</t>
  </si>
  <si>
    <t>Aaron &amp; Carol Vigil</t>
  </si>
  <si>
    <t xml:space="preserve">387 Jasper Way </t>
  </si>
  <si>
    <t>80219-5907</t>
  </si>
  <si>
    <t xml:space="preserve">2717 W Harvard Ave </t>
  </si>
  <si>
    <t xml:space="preserve">311 Chotaw Rd  Hartsel, CO 80449 </t>
  </si>
  <si>
    <t xml:space="preserve">PO Box 371  Indian Hills, CO 80454 </t>
  </si>
  <si>
    <t>T13 R75 S10 Sw4 Estates Of Colorado Unit 18 Lot 0987</t>
  </si>
  <si>
    <t>Ahrens</t>
  </si>
  <si>
    <t>Joe Ahrens</t>
  </si>
  <si>
    <t>Chotaw</t>
  </si>
  <si>
    <t xml:space="preserve">311 Chotaw Rd </t>
  </si>
  <si>
    <t>PO Box 371</t>
  </si>
  <si>
    <t>Indian Hills</t>
  </si>
  <si>
    <t xml:space="preserve">Po Box 371 </t>
  </si>
  <si>
    <t xml:space="preserve">14509 Marty St  Overland Park, KS 66223-2300 </t>
  </si>
  <si>
    <t>T12 R75 S27 Nw4 Hartsel Ranch Unit 105 Lot 5695</t>
  </si>
  <si>
    <t>Ratigan</t>
  </si>
  <si>
    <t>Christopher &amp; Michelle Ratigan</t>
  </si>
  <si>
    <t>66223-2300</t>
  </si>
  <si>
    <t>R092</t>
  </si>
  <si>
    <t xml:space="preserve">14509 Marty St </t>
  </si>
  <si>
    <t xml:space="preserve">148 Clubcar Rd  Hartsel, CO 80449 </t>
  </si>
  <si>
    <t xml:space="preserve">801 Sycamore St  Mineola, TX 75773-1241 </t>
  </si>
  <si>
    <t>T12 R77 S14 Se4 Western Union Ranch Rv Park Dsp and P Lot 012</t>
  </si>
  <si>
    <t>Carol Perry</t>
  </si>
  <si>
    <t xml:space="preserve">148 Clubcar Rd </t>
  </si>
  <si>
    <t>Sycamore</t>
  </si>
  <si>
    <t>Mineola</t>
  </si>
  <si>
    <t>75773-1241</t>
  </si>
  <si>
    <t xml:space="preserve">801 Sycamore St </t>
  </si>
  <si>
    <t xml:space="preserve">6744 Park Rd  Hartsel, CO 80449 </t>
  </si>
  <si>
    <t>T11 R74 S24 Ne4 South Park Ranches Filing 13 Lot 21</t>
  </si>
  <si>
    <t xml:space="preserve">6744 Park Rd </t>
  </si>
  <si>
    <t xml:space="preserve">286 E Amache Ln  Pueblo, CO 81007-3436 </t>
  </si>
  <si>
    <t>T13 R75 S25 Ne4 Estates Of Colorado Unit 36 Lot 1816</t>
  </si>
  <si>
    <t>Debra &amp; Thomas Bender</t>
  </si>
  <si>
    <t>Amache</t>
  </si>
  <si>
    <t>Pueblo West</t>
  </si>
  <si>
    <t>81007-3436</t>
  </si>
  <si>
    <t>H035</t>
  </si>
  <si>
    <t xml:space="preserve">286 E Amache Ln </t>
  </si>
  <si>
    <t xml:space="preserve">185 Rail Way  Hartsel, CO 80449 </t>
  </si>
  <si>
    <t xml:space="preserve">7290 E 75th Pl  Commerce City, CO 80022-1628 </t>
  </si>
  <si>
    <t>T12 R77 S23 Nw4 Western Union Ranch Rv Park Silverton Northern Lot 106 R614506 Tr05</t>
  </si>
  <si>
    <t>Fidel</t>
  </si>
  <si>
    <t>Ortega</t>
  </si>
  <si>
    <t>Brazell</t>
  </si>
  <si>
    <t>Fidel Ortega &amp; Roberta Brazell</t>
  </si>
  <si>
    <t xml:space="preserve">185 Rail Way </t>
  </si>
  <si>
    <t>80022-1628</t>
  </si>
  <si>
    <t xml:space="preserve">7290 E 75th Pl </t>
  </si>
  <si>
    <t xml:space="preserve">278 Blackfoot Rd  Hartsel, CO 80449 </t>
  </si>
  <si>
    <t xml:space="preserve">1678 Jonquil Dr  Lowell, IN 46356-2496 </t>
  </si>
  <si>
    <t>T13 R76 S12 Sw4 Estates Of Colorado Unit 08 Lot 393</t>
  </si>
  <si>
    <t>Espravnik</t>
  </si>
  <si>
    <t>Naomia</t>
  </si>
  <si>
    <t>George &amp; Naomia Espravnik</t>
  </si>
  <si>
    <t xml:space="preserve">278 Blackfoot Rd </t>
  </si>
  <si>
    <t>Jonquil</t>
  </si>
  <si>
    <t>46356-2496</t>
  </si>
  <si>
    <t xml:space="preserve">1678 Jonquil Dr </t>
  </si>
  <si>
    <t xml:space="preserve">PO Box 1827  Dillon, CO 80435-1805 </t>
  </si>
  <si>
    <t>T11 R75 S25 Ne4 Pike San Isabel Village Block 27 Lot 12 - 17 and 26 - 31</t>
  </si>
  <si>
    <t>Jungman</t>
  </si>
  <si>
    <t>Gregory Jungman</t>
  </si>
  <si>
    <t>PO Box 1827</t>
  </si>
  <si>
    <t>80435-1805</t>
  </si>
  <si>
    <t xml:space="preserve">Po Box 1827 </t>
  </si>
  <si>
    <t xml:space="preserve">455 Canteen Way  Hartsel, CO 80449 </t>
  </si>
  <si>
    <t xml:space="preserve">3615 Hoyt Ct  Wheat Ridge, CO 80033-5757 </t>
  </si>
  <si>
    <t>T13 R76 S27 Sw4 Western Union Ranch Filing 05 Lot 0413 R618883</t>
  </si>
  <si>
    <t>R &amp; S Landwehr Trust</t>
  </si>
  <si>
    <t>Landwehr</t>
  </si>
  <si>
    <t>Canteen</t>
  </si>
  <si>
    <t xml:space="preserve">455 Canteen Way </t>
  </si>
  <si>
    <t>80033-5757</t>
  </si>
  <si>
    <t xml:space="preserve">3615 Hoyt Ct </t>
  </si>
  <si>
    <t xml:space="preserve">1425 Xtha Trl  Hartsel, CO 80449 </t>
  </si>
  <si>
    <t xml:space="preserve">10547 S Trumbull Ave  Chicago, IL 60655-2537 </t>
  </si>
  <si>
    <t>T14 R75 S26 Se4 Estates Of Colorado Unit 87 Lot 4416</t>
  </si>
  <si>
    <t>Jesse &amp; Michael Acosta</t>
  </si>
  <si>
    <t xml:space="preserve">1425 Xtha Trl </t>
  </si>
  <si>
    <t>Trumbull</t>
  </si>
  <si>
    <t>60655-2537</t>
  </si>
  <si>
    <t xml:space="preserve">10547 S Trumbull Ave </t>
  </si>
  <si>
    <t xml:space="preserve">233 Jasper Way  Hartsel, CO 80449 </t>
  </si>
  <si>
    <t xml:space="preserve">5651 Jellison St  Arvada, CO 80002-2144 </t>
  </si>
  <si>
    <t>T11 R74 S05 Nw4 Wildwood Rec Village Filing 2 Lot 285 R458009 Ul96</t>
  </si>
  <si>
    <t>Hawthorn</t>
  </si>
  <si>
    <t>John Hawthorn</t>
  </si>
  <si>
    <t xml:space="preserve">233 Jasper Way </t>
  </si>
  <si>
    <t>Jellison</t>
  </si>
  <si>
    <t>80002-2144</t>
  </si>
  <si>
    <t xml:space="preserve">5651 Jellison St </t>
  </si>
  <si>
    <t xml:space="preserve">939 Corral Rd  Hartsel, CO 80449 </t>
  </si>
  <si>
    <t xml:space="preserve">PO Box 1946  Edwards, CO 81632-1946 </t>
  </si>
  <si>
    <t>T13 R76 S09 Sw4 Western Union Ranch Filing 01 Lot 0020</t>
  </si>
  <si>
    <t>Ira</t>
  </si>
  <si>
    <t>Weiss</t>
  </si>
  <si>
    <t>Ira &amp; Jessica Weiss</t>
  </si>
  <si>
    <t xml:space="preserve">939 Corral Rd </t>
  </si>
  <si>
    <t>PO Box 1946</t>
  </si>
  <si>
    <t>81632-1946</t>
  </si>
  <si>
    <t xml:space="preserve">Po Box 1946 </t>
  </si>
  <si>
    <t xml:space="preserve">909 Hiawatha Cir  Hartsel, CO 80449 </t>
  </si>
  <si>
    <t xml:space="preserve">200 S Julian St  Denver, CO 80219-1946 </t>
  </si>
  <si>
    <t>T12 R75 S35 Sw4 Hartsel Ranch Unit 106 Lot 5963</t>
  </si>
  <si>
    <t>Elwin</t>
  </si>
  <si>
    <t>Abell</t>
  </si>
  <si>
    <t>Paula</t>
  </si>
  <si>
    <t>Bowman</t>
  </si>
  <si>
    <t>Elwin Abell &amp; Paula Bowman</t>
  </si>
  <si>
    <t xml:space="preserve">909 Hiawatha Cir </t>
  </si>
  <si>
    <t>80219-1946</t>
  </si>
  <si>
    <t xml:space="preserve">200 S Julian St </t>
  </si>
  <si>
    <t xml:space="preserve">411 Oglala Trl  Hartsel, CO 80449 </t>
  </si>
  <si>
    <t xml:space="preserve">4648 W Avenue M9  Lancaster, CA 93536-2415 </t>
  </si>
  <si>
    <t>T12 R76 S13 Nw4 Hartsel Ranch Unit 108 Lot 6224</t>
  </si>
  <si>
    <t>Sean &amp; Robin Stewart</t>
  </si>
  <si>
    <t xml:space="preserve">411 Oglala Trl </t>
  </si>
  <si>
    <t>Avenue M9</t>
  </si>
  <si>
    <t>Quartz Hill</t>
  </si>
  <si>
    <t>93536-2415</t>
  </si>
  <si>
    <t xml:space="preserve">4648 W Avenue M9 </t>
  </si>
  <si>
    <t xml:space="preserve">800 S Harlan St  Lakewood, CO 80226-4721 </t>
  </si>
  <si>
    <t>T11 R75 S25 Nw4 Pike San Isabel Village Block 53 Lot 32</t>
  </si>
  <si>
    <t>Clemenson</t>
  </si>
  <si>
    <t>Schwalbach</t>
  </si>
  <si>
    <t>Eric Clemenson &amp; Stefan Schwalbach</t>
  </si>
  <si>
    <t>80226-4721</t>
  </si>
  <si>
    <t xml:space="preserve">800 S Harlan St </t>
  </si>
  <si>
    <t xml:space="preserve">206 Lantern Loop  Hartsel, CO 80449 </t>
  </si>
  <si>
    <t xml:space="preserve">10053 W 77th Dr  Arvada, CO 80005-3782 </t>
  </si>
  <si>
    <t>T12 R77 S23 Nw4 Western Union Ranch Rv Park Silverton Northern Lot 303 R591919 Tr03</t>
  </si>
  <si>
    <t>Lovato</t>
  </si>
  <si>
    <t>Jimmy &amp; Jean Lovato</t>
  </si>
  <si>
    <t xml:space="preserve">206 Lantern Loop </t>
  </si>
  <si>
    <t>77th</t>
  </si>
  <si>
    <t>80005-3782</t>
  </si>
  <si>
    <t xml:space="preserve">10053 W 77th Dr </t>
  </si>
  <si>
    <t xml:space="preserve">301 Ute Trce  Hartsel, CO 80449 </t>
  </si>
  <si>
    <t xml:space="preserve">4291 E 126th Pl  Thornton, CO 80241-2953 </t>
  </si>
  <si>
    <t>T11 R74 S08 Se4 South Park Ranches Filing 57 Lot 33 R483424 Tr97</t>
  </si>
  <si>
    <t>Shirlene</t>
  </si>
  <si>
    <t>Dennis &amp; Shirlene Walters</t>
  </si>
  <si>
    <t xml:space="preserve">301 Ute Trce </t>
  </si>
  <si>
    <t>126th</t>
  </si>
  <si>
    <t>80241-2953</t>
  </si>
  <si>
    <t>C075</t>
  </si>
  <si>
    <t xml:space="preserve">4291 E 126th Pl </t>
  </si>
  <si>
    <t xml:space="preserve">2370 Park Ave  Hartsel, CO 80449 </t>
  </si>
  <si>
    <t xml:space="preserve">9530 Richardson Rd  Cheboygan, MI 49721-9025 </t>
  </si>
  <si>
    <t>T10 R74 S21 Se4 South Park Meadows Sub 6 Lot 04</t>
  </si>
  <si>
    <t>Stone</t>
  </si>
  <si>
    <t>Jerry &amp; Catherine Stone</t>
  </si>
  <si>
    <t xml:space="preserve">2370 Park Ave </t>
  </si>
  <si>
    <t>Cheboygan</t>
  </si>
  <si>
    <t>49721-9025</t>
  </si>
  <si>
    <t xml:space="preserve">9530 Richardson Rd </t>
  </si>
  <si>
    <t xml:space="preserve">Black Cloud Trl  Hartsel, CO 80449 </t>
  </si>
  <si>
    <t xml:space="preserve">103 Forest Glen Dr  Imperial, PA 15126-9232 </t>
  </si>
  <si>
    <t>T15 R75 S02 Ne4 Hartsel Ranch Unit 081 Lot 4107</t>
  </si>
  <si>
    <t>Burt</t>
  </si>
  <si>
    <t>Herron</t>
  </si>
  <si>
    <t>Vee</t>
  </si>
  <si>
    <t>Jackson-Herron</t>
  </si>
  <si>
    <t>Burt Herron &amp; Vee Jackson-Herron</t>
  </si>
  <si>
    <t>Black Cloud</t>
  </si>
  <si>
    <t xml:space="preserve">Black Cloud Trl </t>
  </si>
  <si>
    <t>Forest Glen</t>
  </si>
  <si>
    <t>Imperial</t>
  </si>
  <si>
    <t>15126-9232</t>
  </si>
  <si>
    <t xml:space="preserve">103 Forest Glen Dr </t>
  </si>
  <si>
    <t xml:space="preserve">Dog Soldier Trl  Hartsel, CO 80449 </t>
  </si>
  <si>
    <t xml:space="preserve">2107 Alberta Ave  Bellevue, NE 68005-4515 </t>
  </si>
  <si>
    <t>T13 R75 S34 Ne4 Estates Of Colorado Unit 42 Lot 2183</t>
  </si>
  <si>
    <t>Pyrzynski</t>
  </si>
  <si>
    <t>James Pyrzynski</t>
  </si>
  <si>
    <t>Dog Soldier</t>
  </si>
  <si>
    <t xml:space="preserve">Dog Soldier Trl </t>
  </si>
  <si>
    <t>Bellevue</t>
  </si>
  <si>
    <t>68005-4515</t>
  </si>
  <si>
    <t xml:space="preserve">2107 Alberta Ave </t>
  </si>
  <si>
    <t xml:space="preserve">5067 Maskoke Trl  Hartsel, CO 80449 </t>
  </si>
  <si>
    <t xml:space="preserve">600 Forest View Ave  Elk Grove Village, IL 60007-4329 </t>
  </si>
  <si>
    <t>T14 R75 S11 Ne4 Estates Of Colorado Unit 59 Lot 3089</t>
  </si>
  <si>
    <t>Schneider Frank M and Lorraine C Trust Dtd 041599</t>
  </si>
  <si>
    <t>Frank &amp; Lorraine Schneider</t>
  </si>
  <si>
    <t xml:space="preserve">5067 Maskoke Trl </t>
  </si>
  <si>
    <t>Forest View</t>
  </si>
  <si>
    <t>Elk Grove Village</t>
  </si>
  <si>
    <t>60007-4329</t>
  </si>
  <si>
    <t xml:space="preserve">600 Forest View Ave </t>
  </si>
  <si>
    <t xml:space="preserve">1790 Clear Creek Rd  Hartsel, CO 80449 </t>
  </si>
  <si>
    <t xml:space="preserve">986 Lydia Dr W  Saint Paul, MN 55113-1923 </t>
  </si>
  <si>
    <t>T11 R75 S27 Ne4 South Park Ranches Filing 48 Lot 46</t>
  </si>
  <si>
    <t>Takeshita Jean H Trust Agrmt</t>
  </si>
  <si>
    <t>Takeshita</t>
  </si>
  <si>
    <t>Takeshita Jean H &amp; Wayne Takeshita</t>
  </si>
  <si>
    <t xml:space="preserve">1790 Clear Creek Rd </t>
  </si>
  <si>
    <t>Lydia</t>
  </si>
  <si>
    <t>55113-1923</t>
  </si>
  <si>
    <t xml:space="preserve">986 Lydia Dr W </t>
  </si>
  <si>
    <t>T11 R75 S25 Se4 Pike San Isabel Village Block 11 Lot 02</t>
  </si>
  <si>
    <t xml:space="preserve">2371 S Muley Gulch Dr  Hartsel, CO 80449 </t>
  </si>
  <si>
    <t xml:space="preserve">13310 Spike Rush  San Antonio, TX 78254-2160 </t>
  </si>
  <si>
    <t>T11 R75 S24 Ne4 South Park Ranches Filing 41 Lot 54</t>
  </si>
  <si>
    <t>Edythe</t>
  </si>
  <si>
    <t>Edythe Thompson</t>
  </si>
  <si>
    <t xml:space="preserve">2371 S Muley Gulch Dr </t>
  </si>
  <si>
    <t>Spike Rush</t>
  </si>
  <si>
    <t>78254-2160</t>
  </si>
  <si>
    <t>R254</t>
  </si>
  <si>
    <t xml:space="preserve">13310 Spike Rush </t>
  </si>
  <si>
    <t xml:space="preserve">2438 Walls St  Hartsel, CO 80449 </t>
  </si>
  <si>
    <t xml:space="preserve">930 Lum Ave  Corpus Christi, TX 78412-3460 </t>
  </si>
  <si>
    <t>T11 R74 S09 Ne4 South Park Ranches Filing 59 Lot 46 B0285 P0138 Ul96</t>
  </si>
  <si>
    <t>Micah Martin</t>
  </si>
  <si>
    <t xml:space="preserve">2438 Walls St </t>
  </si>
  <si>
    <t>Lum</t>
  </si>
  <si>
    <t>78412-3460</t>
  </si>
  <si>
    <t xml:space="preserve">930 Lum Ave </t>
  </si>
  <si>
    <t xml:space="preserve">1162 Apache Trl  Hartsel, CO 80449 </t>
  </si>
  <si>
    <t xml:space="preserve">PO Box 188  Pine Bluffs, WY 82082 </t>
  </si>
  <si>
    <t>T11 R74 S07 Ne4 South Park Ranches Filing 61 Lot 49</t>
  </si>
  <si>
    <t>Metz</t>
  </si>
  <si>
    <t>Thor</t>
  </si>
  <si>
    <t>Mark &amp; Thor Metz</t>
  </si>
  <si>
    <t xml:space="preserve">1162 Apache Trl </t>
  </si>
  <si>
    <t>PO Box 188</t>
  </si>
  <si>
    <t>Pine Bluffs</t>
  </si>
  <si>
    <t xml:space="preserve">Po Box 188 </t>
  </si>
  <si>
    <t xml:space="preserve">279 Arapahoe Trl  Hartsel, CO 80449 </t>
  </si>
  <si>
    <t xml:space="preserve">318 N Hardesty Ave  Kansas City, MO 64123-1424 </t>
  </si>
  <si>
    <t>T11 R74 S07 Nw4 South Park Ranches Filing 61 Lot 09</t>
  </si>
  <si>
    <t>Jeffery Martin</t>
  </si>
  <si>
    <t xml:space="preserve">279 Arapahoe Trl </t>
  </si>
  <si>
    <t>Hardesty</t>
  </si>
  <si>
    <t>64123-1424</t>
  </si>
  <si>
    <t xml:space="preserve">318 N Hardesty Ave </t>
  </si>
  <si>
    <t xml:space="preserve">699 Keller Dr  Hartsel, CO 80449 </t>
  </si>
  <si>
    <t xml:space="preserve">2240 N Clay St  Denver, CO 80211-5190 </t>
  </si>
  <si>
    <t>T11 R74 S31 Se4 South Park Ranches Filing 35 Lot 07</t>
  </si>
  <si>
    <t>Veron</t>
  </si>
  <si>
    <t>Andrew Veron</t>
  </si>
  <si>
    <t xml:space="preserve">699 Keller Dr </t>
  </si>
  <si>
    <t>Clay</t>
  </si>
  <si>
    <t>80211-5190</t>
  </si>
  <si>
    <t xml:space="preserve">2240 N Clay St </t>
  </si>
  <si>
    <t xml:space="preserve">5204 Chimapavi Trl  Hartsel, CO 80449 </t>
  </si>
  <si>
    <t xml:space="preserve">6718 W 115th St  Worth, IL 60482-2124 </t>
  </si>
  <si>
    <t>T14 R75 S01 Sw4 Estates Of Colorado Unit 52 Lot 2678</t>
  </si>
  <si>
    <t>Freund</t>
  </si>
  <si>
    <t>William &amp; Florence Freund</t>
  </si>
  <si>
    <t xml:space="preserve">5204 Chimapavi Trl </t>
  </si>
  <si>
    <t>115th</t>
  </si>
  <si>
    <t>Worth</t>
  </si>
  <si>
    <t>60482-2124</t>
  </si>
  <si>
    <t xml:space="preserve">6718 W 115th St </t>
  </si>
  <si>
    <t xml:space="preserve">1455 Athapascan Rd  Hartsel, CO 80449 </t>
  </si>
  <si>
    <t xml:space="preserve">2997 S Upham St  Denver, CO 80227-3569 </t>
  </si>
  <si>
    <t>T14 R75 S04 Nw4 Estates Of Colorado Unit 46 Lot 2342</t>
  </si>
  <si>
    <t>Benner</t>
  </si>
  <si>
    <t>Sharon Henry &amp; April Benner</t>
  </si>
  <si>
    <t xml:space="preserve">1455 Athapascan Rd </t>
  </si>
  <si>
    <t>Upham</t>
  </si>
  <si>
    <t>80227-3569</t>
  </si>
  <si>
    <t xml:space="preserve">2997 S Upham St </t>
  </si>
  <si>
    <t xml:space="preserve">7209 Ranch Rd  Hartsel, CO 80449 </t>
  </si>
  <si>
    <t xml:space="preserve">9130 W 65th Ave  Arvada, CO 80004-3121 </t>
  </si>
  <si>
    <t>T14 R76 S08 Ne4 Western Union Ranch Filing 13 Lot 0832 R510080 Ad07</t>
  </si>
  <si>
    <t>More</t>
  </si>
  <si>
    <t>John &amp; Laurel More</t>
  </si>
  <si>
    <t xml:space="preserve">7209 Ranch Rd </t>
  </si>
  <si>
    <t>80004-3121</t>
  </si>
  <si>
    <t xml:space="preserve">9130 W 65th Ave </t>
  </si>
  <si>
    <t xml:space="preserve">470 Sioux Trl  Hartsel, CO 80449 </t>
  </si>
  <si>
    <t xml:space="preserve">5105 Simms Pl  Wheat Ridge, CO 80033-2003 </t>
  </si>
  <si>
    <t>T11 R74 S18 Ne4 South Park Ranches Filing 56 Lot 22 B0288 P0367</t>
  </si>
  <si>
    <t>Jlie</t>
  </si>
  <si>
    <t>Michael &amp; Jlie Thompson</t>
  </si>
  <si>
    <t xml:space="preserve">470 Sioux Trl </t>
  </si>
  <si>
    <t>80033-2003</t>
  </si>
  <si>
    <t xml:space="preserve">5105 Simms Pl </t>
  </si>
  <si>
    <t xml:space="preserve">127 S Margaret Pl  Hartsel, CO 80449 </t>
  </si>
  <si>
    <t xml:space="preserve">5602 E 40th Ave A202, Anchorage, AK 99504-5317 </t>
  </si>
  <si>
    <t>T11 R74 S20 Nw4 South Park Ranches Filing 51 Lot 42</t>
  </si>
  <si>
    <t>Henszey</t>
  </si>
  <si>
    <t>Melissa Henszey</t>
  </si>
  <si>
    <t xml:space="preserve">127 S Margaret Pl </t>
  </si>
  <si>
    <t>A202</t>
  </si>
  <si>
    <t>99504-5317</t>
  </si>
  <si>
    <t xml:space="preserve">5602 E 40th Ave A202 </t>
  </si>
  <si>
    <t xml:space="preserve">10205 Buford Ave #19, Inglewood, CA 90304-3456 </t>
  </si>
  <si>
    <t>T13 R75 S26 Se4 Estates Of Colorado Unit 35 Lot 1797</t>
  </si>
  <si>
    <t>Barboza</t>
  </si>
  <si>
    <t>Angelina</t>
  </si>
  <si>
    <t>Salvador Barboza</t>
  </si>
  <si>
    <t>Buford</t>
  </si>
  <si>
    <t>Inglewood</t>
  </si>
  <si>
    <t>Lennox</t>
  </si>
  <si>
    <t>90304-3456</t>
  </si>
  <si>
    <t xml:space="preserve">10205 Buford Ave #19 </t>
  </si>
  <si>
    <t>T13 R75 S26 Ne4 Estates Of Colorado Unit 34 Lot 1733</t>
  </si>
  <si>
    <t>E &amp; A</t>
  </si>
  <si>
    <t xml:space="preserve">3217 Lenape Trl  Hartsel, CO 80449 </t>
  </si>
  <si>
    <t xml:space="preserve">410 Old Stone Rd #1, Munster, IN 46321-2334 </t>
  </si>
  <si>
    <t>T14 R75 S10 Sw4 Estates Of Colorado Amended Unit 58 Lot 3024 Abcd</t>
  </si>
  <si>
    <t>Wleklinski</t>
  </si>
  <si>
    <t>Vandertuuk</t>
  </si>
  <si>
    <t>Fred Wleklinski &amp; Wendy Vandertuuk</t>
  </si>
  <si>
    <t xml:space="preserve">3217 Lenape Trl </t>
  </si>
  <si>
    <t>Old Stone</t>
  </si>
  <si>
    <t>46321-2334</t>
  </si>
  <si>
    <t xml:space="preserve">410 Old Stone Rd #1 </t>
  </si>
  <si>
    <t xml:space="preserve">320 Mower Ct  Hartsel, CO 80449 </t>
  </si>
  <si>
    <t xml:space="preserve">6060 E Weaver Ave  Centennial, CO 80111-4328 </t>
  </si>
  <si>
    <t>T13 R76 S32 Se4 Western Union Ranch Filing 13 Lot 0797</t>
  </si>
  <si>
    <t>Mcdonald</t>
  </si>
  <si>
    <t>John &amp; Debra Mcdonald</t>
  </si>
  <si>
    <t>Mower</t>
  </si>
  <si>
    <t xml:space="preserve">320 Mower Ct </t>
  </si>
  <si>
    <t>80111-4328</t>
  </si>
  <si>
    <t xml:space="preserve">6060 E Weaver Ave </t>
  </si>
  <si>
    <t xml:space="preserve">Cochiti Rd  Hartsel, CO 80449 </t>
  </si>
  <si>
    <t xml:space="preserve">1640 Columbia Cir #1, Bartlett, IL 60103-8989 </t>
  </si>
  <si>
    <t>T14 R75 S04 Ne4 Estates Of Colorado 2 Amend Unit 47 Lot 2369 A - D</t>
  </si>
  <si>
    <t>Theodore</t>
  </si>
  <si>
    <t>Psaras</t>
  </si>
  <si>
    <t>Theodore Psaras</t>
  </si>
  <si>
    <t>Cochiti</t>
  </si>
  <si>
    <t xml:space="preserve">Cochiti Rd </t>
  </si>
  <si>
    <t>Bartlett</t>
  </si>
  <si>
    <t>60103-8989</t>
  </si>
  <si>
    <t xml:space="preserve">1640 Columbia Cir #1 </t>
  </si>
  <si>
    <t xml:space="preserve">407 S D St  Fairfield, IA 52556-3141 </t>
  </si>
  <si>
    <t>T11 R75 S25 Ne4 Pike San Isabel Village Block 05 Lot 51</t>
  </si>
  <si>
    <t>Glendon</t>
  </si>
  <si>
    <t>Hining</t>
  </si>
  <si>
    <t>Glendon Hining</t>
  </si>
  <si>
    <t>Fairfield</t>
  </si>
  <si>
    <t>52556-3141</t>
  </si>
  <si>
    <t xml:space="preserve">407 S D St </t>
  </si>
  <si>
    <t xml:space="preserve">425 Forge Rd  Hartsel, CO 80449 </t>
  </si>
  <si>
    <t xml:space="preserve">26875 E Clifton Pl  Aurora, CO 80016-7274 </t>
  </si>
  <si>
    <t>T13 R76 S33 Nw4 Western Union Ranch Filing 07 Lot 0558</t>
  </si>
  <si>
    <t>Bell</t>
  </si>
  <si>
    <t>Kelle</t>
  </si>
  <si>
    <t>Steven &amp; Kelle Bell</t>
  </si>
  <si>
    <t>Forge</t>
  </si>
  <si>
    <t>80449-8418</t>
  </si>
  <si>
    <t xml:space="preserve">425 Forge Rd </t>
  </si>
  <si>
    <t>Clifton</t>
  </si>
  <si>
    <t>80016-7274</t>
  </si>
  <si>
    <t xml:space="preserve">26875 E Clifton Pl </t>
  </si>
  <si>
    <t xml:space="preserve">1483 Larimer Rd  Hartsel, CO 80449 </t>
  </si>
  <si>
    <t xml:space="preserve">1034 Hushabye Ln  Corona, CA 92878-3712 </t>
  </si>
  <si>
    <t>T11 R75 S27 Nw4 South Park Ranches Filing 48 Lot 34 B0551 P0274 Ul96</t>
  </si>
  <si>
    <t>Belting</t>
  </si>
  <si>
    <t>Eunice</t>
  </si>
  <si>
    <t>John &amp; Eunice Belting</t>
  </si>
  <si>
    <t xml:space="preserve">1483 Larimer Rd </t>
  </si>
  <si>
    <t>Hushabye</t>
  </si>
  <si>
    <t>Corona</t>
  </si>
  <si>
    <t>92878-3712</t>
  </si>
  <si>
    <t xml:space="preserve">1034 Hushabye Ln </t>
  </si>
  <si>
    <t xml:space="preserve">1248 Bridle Path  Hartsel, CO 80449 </t>
  </si>
  <si>
    <t xml:space="preserve">2100 W 100th Ave #130, Thornton, CO 80260-8066 </t>
  </si>
  <si>
    <t>T13 R76 S17 Ne4 Western Union Ranch Filing 01 Lot 0050</t>
  </si>
  <si>
    <t>Oscar</t>
  </si>
  <si>
    <t>Cardoza</t>
  </si>
  <si>
    <t>Oscar Martinez &amp; Daisy Cardoza</t>
  </si>
  <si>
    <t xml:space="preserve">1248 Bridle Path </t>
  </si>
  <si>
    <t>80260-8066</t>
  </si>
  <si>
    <t xml:space="preserve">2100 W 100th Ave #130 </t>
  </si>
  <si>
    <t xml:space="preserve">13740 County Rd 53  Hartsel, CO 80449 </t>
  </si>
  <si>
    <t xml:space="preserve">22 Echo Ln  Levittown, PA 19054-2711 </t>
  </si>
  <si>
    <t>T14 R75 S15 Se4 Estates Of Colorado Unit 64 Lot 3358</t>
  </si>
  <si>
    <t>Pickul</t>
  </si>
  <si>
    <t>Michael Pickul</t>
  </si>
  <si>
    <t xml:space="preserve">13740 County Rd 53 </t>
  </si>
  <si>
    <t>Echo</t>
  </si>
  <si>
    <t>Levittown</t>
  </si>
  <si>
    <t>19054-2711</t>
  </si>
  <si>
    <t xml:space="preserve">22 Echo Ln </t>
  </si>
  <si>
    <t xml:space="preserve">11715 Larimer Rd  Hartsel, CO 80449 </t>
  </si>
  <si>
    <t xml:space="preserve">1361 Pinon Ridge Ct  Woodland Park, CO 80863-3305 </t>
  </si>
  <si>
    <t>T11 R73 S29 Ne4 South Park Ranches Filing 19 Lot 12 R669797</t>
  </si>
  <si>
    <t>Schnitker</t>
  </si>
  <si>
    <t>Dale &amp; Brenda Schnitker</t>
  </si>
  <si>
    <t xml:space="preserve">11715 Larimer Rd </t>
  </si>
  <si>
    <t>Pinon Ridge</t>
  </si>
  <si>
    <t>80863-3305</t>
  </si>
  <si>
    <t>H058</t>
  </si>
  <si>
    <t xml:space="preserve">1361 Pinon Ridge Ct </t>
  </si>
  <si>
    <t xml:space="preserve">1431 Summit Rd  Hartsel, CO 80449 </t>
  </si>
  <si>
    <t xml:space="preserve">4810 Oak Park Ave  Encino, CA 91316-4115 </t>
  </si>
  <si>
    <t>T11 R74 S19 Sw4 South Park Ranches Filing 39 Lot 23 B0558 P0868 Ad98</t>
  </si>
  <si>
    <t>Oleg</t>
  </si>
  <si>
    <t>Faktorovich</t>
  </si>
  <si>
    <t>Alexandra</t>
  </si>
  <si>
    <t>Maslovskaya</t>
  </si>
  <si>
    <t>Oleg Faktorovich &amp; Alexandra Maslovskaya</t>
  </si>
  <si>
    <t xml:space="preserve">1431 Summit Rd </t>
  </si>
  <si>
    <t>Encino</t>
  </si>
  <si>
    <t>91316-4115</t>
  </si>
  <si>
    <t xml:space="preserve">4810 Oak Park Ave </t>
  </si>
  <si>
    <t xml:space="preserve">1434 Montezuma Rd  Hartsel, CO 80449 </t>
  </si>
  <si>
    <t xml:space="preserve">3508 Storm Bird Loop  Virginia Beach, VA 23453-2260 </t>
  </si>
  <si>
    <t>T11 R73 S32 Nw4 South Park Ranches Filing 21 Lot 33 B0257 P0913 Ad05</t>
  </si>
  <si>
    <t>Lucita</t>
  </si>
  <si>
    <t>Rex &amp; Lucita Garcia</t>
  </si>
  <si>
    <t xml:space="preserve">1434 Montezuma Rd </t>
  </si>
  <si>
    <t>Storm Bird</t>
  </si>
  <si>
    <t>23453-2260</t>
  </si>
  <si>
    <t xml:space="preserve">3508 Storm Bird Loop </t>
  </si>
  <si>
    <t xml:space="preserve">7246 Moffat Rd  Hartsel, CO 80449 </t>
  </si>
  <si>
    <t xml:space="preserve">PO Box 23  Arlington, AZ 85322 </t>
  </si>
  <si>
    <t>T11 R74 S35 Nw4 South Park Ranches Filing 01 Lot 31</t>
  </si>
  <si>
    <t>Humbert</t>
  </si>
  <si>
    <t>Deborah &amp; Lawrence Humbert</t>
  </si>
  <si>
    <t xml:space="preserve">7246 Moffat Rd </t>
  </si>
  <si>
    <t>PO Box 23</t>
  </si>
  <si>
    <t xml:space="preserve">Po Box 23 </t>
  </si>
  <si>
    <t xml:space="preserve">310 N Margaret Pl  Hartsel, CO 80449 </t>
  </si>
  <si>
    <t xml:space="preserve">PO Box 310  Laguna Beach, CA 92652 </t>
  </si>
  <si>
    <t>T11 R74 S17 Sw4 South Park Ranches Filing 51 Lot 30</t>
  </si>
  <si>
    <t>Cheek</t>
  </si>
  <si>
    <t>Gary Cheek</t>
  </si>
  <si>
    <t xml:space="preserve">310 N Margaret Pl </t>
  </si>
  <si>
    <t>PO Box 310</t>
  </si>
  <si>
    <t>Laguna Beach</t>
  </si>
  <si>
    <t xml:space="preserve">Po Box 310 </t>
  </si>
  <si>
    <t xml:space="preserve">19598 Hill Dr  Morrison, CO 80465-2412 </t>
  </si>
  <si>
    <t>T13 R75 S24 Ne4 Nine Mile Heights Subdivision 4 Lot 19 and 22</t>
  </si>
  <si>
    <t>Bruce Cole</t>
  </si>
  <si>
    <t>80465-2412</t>
  </si>
  <si>
    <t xml:space="preserve">19598 Hill Dr </t>
  </si>
  <si>
    <t xml:space="preserve">312 Ladigo Ln  Hartsel, CO 80449 </t>
  </si>
  <si>
    <t xml:space="preserve">6120 Ridge Ln  Ocean Ridge, FL 33435-5222 </t>
  </si>
  <si>
    <t>T13 R76 S33 Nw4 Western Union Ranch Filing 07 Lot 0566</t>
  </si>
  <si>
    <t>Madelaina</t>
  </si>
  <si>
    <t>Madelaina Gregory</t>
  </si>
  <si>
    <t xml:space="preserve">312 Ladigo Ln </t>
  </si>
  <si>
    <t>Ridge</t>
  </si>
  <si>
    <t>Ocean Ridge</t>
  </si>
  <si>
    <t>33435-5222</t>
  </si>
  <si>
    <t xml:space="preserve">6120 Ridge Ln </t>
  </si>
  <si>
    <t xml:space="preserve">2405 Larimer Dr  Hartsel, CO 80449 </t>
  </si>
  <si>
    <t xml:space="preserve">PO Box 515  Cheyenne Wells, CO 80810 </t>
  </si>
  <si>
    <t>T11 R74 S19 Nw4 South Park Ranches Filing 91 Lot 13</t>
  </si>
  <si>
    <t>Hoffman</t>
  </si>
  <si>
    <t>Daniel &amp; Cynthia Hoffman</t>
  </si>
  <si>
    <t xml:space="preserve">2405 Larimer Dr </t>
  </si>
  <si>
    <t>PO Box 515</t>
  </si>
  <si>
    <t>Cheyenne Wells</t>
  </si>
  <si>
    <t xml:space="preserve">Po Box 515 </t>
  </si>
  <si>
    <t xml:space="preserve">5260 E 131st Dr  Thornton, CO 80241-2330 </t>
  </si>
  <si>
    <t>T15 R75 S11 Ne4 Hartsel Ranch Unit 081 Lot 4192</t>
  </si>
  <si>
    <t>Brodnik</t>
  </si>
  <si>
    <t>Jason &amp; Michelle Brodnik</t>
  </si>
  <si>
    <t>131st</t>
  </si>
  <si>
    <t>80241-2330</t>
  </si>
  <si>
    <t xml:space="preserve">5260 E 131st Dr </t>
  </si>
  <si>
    <t xml:space="preserve">PO Box 1565  Grand Lake, CO 80447-1565 </t>
  </si>
  <si>
    <t>T10 R74 S31 Sw4 Wildwood Rec Village Filing 1 Lot 146 B0442 P0815 Ad01</t>
  </si>
  <si>
    <t>Howard</t>
  </si>
  <si>
    <t>Richard Howard</t>
  </si>
  <si>
    <t>PO Box 1565</t>
  </si>
  <si>
    <t>Grand Lake</t>
  </si>
  <si>
    <t>80447-1565</t>
  </si>
  <si>
    <t xml:space="preserve">Po Box 1565 </t>
  </si>
  <si>
    <t xml:space="preserve">1472 Apache Trl  Hartsel, CO 80449 </t>
  </si>
  <si>
    <t xml:space="preserve">1144 Revere St  Aurora, CO 80011-6338 </t>
  </si>
  <si>
    <t>T11 R74 S08 Nw4 South Park Ranches Filing 60 Lot 32</t>
  </si>
  <si>
    <t>Drahos</t>
  </si>
  <si>
    <t>Kohrs</t>
  </si>
  <si>
    <t>Joel Drahos &amp; Joshua Kohrs</t>
  </si>
  <si>
    <t xml:space="preserve">1472 Apache Trl </t>
  </si>
  <si>
    <t>Revere</t>
  </si>
  <si>
    <t>80011-6338</t>
  </si>
  <si>
    <t xml:space="preserve">1144 Revere St </t>
  </si>
  <si>
    <t xml:space="preserve">5682 Boulder Rd  Hartsel, CO 80449 </t>
  </si>
  <si>
    <t xml:space="preserve">1322 Redhawk Dr  Cheyenne, WY 82007-3548 </t>
  </si>
  <si>
    <t>T11 R74 S23 Ne4 South Park Ranches Filing 08 Lot 51 B0538 P0731 Ad05</t>
  </si>
  <si>
    <t>Parton</t>
  </si>
  <si>
    <t>Harold &amp; Rosemary Parton</t>
  </si>
  <si>
    <t xml:space="preserve">5682 Boulder Rd </t>
  </si>
  <si>
    <t>Redhawk</t>
  </si>
  <si>
    <t>82007-3548</t>
  </si>
  <si>
    <t xml:space="preserve">1322 Redhawk Dr </t>
  </si>
  <si>
    <t xml:space="preserve">1786 Walls St  Hartsel, CO 80449 </t>
  </si>
  <si>
    <t xml:space="preserve">7013 S Sandusky Ave  Tulsa, OK 74136-4727 </t>
  </si>
  <si>
    <t>T11 R74 S09 Se4 South Park Ranches Filing 59 Lot 32 R493328 Ad07</t>
  </si>
  <si>
    <t>Yeagley</t>
  </si>
  <si>
    <t>Yadira</t>
  </si>
  <si>
    <t>Jeffrey &amp; Yadira Yeagley</t>
  </si>
  <si>
    <t xml:space="preserve">1786 Walls St </t>
  </si>
  <si>
    <t>Sandusky</t>
  </si>
  <si>
    <t>74136-4727</t>
  </si>
  <si>
    <t xml:space="preserve">7013 S Sandusky Ave </t>
  </si>
  <si>
    <t xml:space="preserve">247 Uwon Rd  Hartsel, CO 80449 </t>
  </si>
  <si>
    <t xml:space="preserve">PO Box 27197  Denver, CO 80227 </t>
  </si>
  <si>
    <t>T14 R75 S23 Sw4 Estates Of Colorado Unit 69 Lot 3584</t>
  </si>
  <si>
    <t>Ryan Montoya</t>
  </si>
  <si>
    <t xml:space="preserve">247 Uwon Rd </t>
  </si>
  <si>
    <t>PO Box 27197</t>
  </si>
  <si>
    <t xml:space="preserve">Po Box 27197 </t>
  </si>
  <si>
    <t xml:space="preserve">3404 N State St  Oklahoma City, OK 73122-1131 </t>
  </si>
  <si>
    <t>T11 R75 S25 Se4 Pike San Isabel Village Block 36 Lot 53</t>
  </si>
  <si>
    <t>Billy Cobb</t>
  </si>
  <si>
    <t>State</t>
  </si>
  <si>
    <t>73122-1131</t>
  </si>
  <si>
    <t xml:space="preserve">3404 N State St </t>
  </si>
  <si>
    <t xml:space="preserve">198 Kaufman Ct  Hartsel, CO 80449 </t>
  </si>
  <si>
    <t xml:space="preserve">44128 Silver Valley Rd  Newberry Springs, CA 92365-9588 </t>
  </si>
  <si>
    <t>T13 R77 S26 Ne4 Western Union Ranch Filing 11 Lot 1200 B0466 P0479 Ad00</t>
  </si>
  <si>
    <t>Garret</t>
  </si>
  <si>
    <t>Bootsma</t>
  </si>
  <si>
    <t>Garret &amp; Martha Bootsma</t>
  </si>
  <si>
    <t>80449-8551</t>
  </si>
  <si>
    <t xml:space="preserve">198 Kaufman Ct </t>
  </si>
  <si>
    <t>Silver Valley</t>
  </si>
  <si>
    <t>Newberry Springs</t>
  </si>
  <si>
    <t>92365-9588</t>
  </si>
  <si>
    <t xml:space="preserve">44128 Silver Valley Rd </t>
  </si>
  <si>
    <t xml:space="preserve">6933 Jackson Rd  Hartsel, CO 80449 </t>
  </si>
  <si>
    <t xml:space="preserve">PO Box 996  Edwards, CO 81632 </t>
  </si>
  <si>
    <t>T11 R74 S28 Se4 South Park Ranches Filing 30 Lot 45</t>
  </si>
  <si>
    <t>Luz</t>
  </si>
  <si>
    <t>Luz Alvarado</t>
  </si>
  <si>
    <t xml:space="preserve">6933 Jackson Rd </t>
  </si>
  <si>
    <t>PO Box 996</t>
  </si>
  <si>
    <t xml:space="preserve">Po Box 996 </t>
  </si>
  <si>
    <t xml:space="preserve">85 Oxford Dr  Hartsel, CO 80449 </t>
  </si>
  <si>
    <t xml:space="preserve">6808 W 69th St  Overland Park, KS 66204-1445 </t>
  </si>
  <si>
    <t>T11 R74 S29 Ne4 South Park Ranches Filing 29 Lot 30 R565942 Tr02</t>
  </si>
  <si>
    <t>Christensen Justin D Revocable Living Trust</t>
  </si>
  <si>
    <t>Justin Christensen</t>
  </si>
  <si>
    <t xml:space="preserve">85 Oxford Dr </t>
  </si>
  <si>
    <t>66204-1445</t>
  </si>
  <si>
    <t xml:space="preserve">6808 W 69th St </t>
  </si>
  <si>
    <t xml:space="preserve">712 Sioux Rd  Hartsel, CO 80449 </t>
  </si>
  <si>
    <t xml:space="preserve">6984 Us Highway 285  Morrison, CO 80465-8967 </t>
  </si>
  <si>
    <t>T13 R76 S12 Ne4 Estates Of Colorado Unit 07 Lot 345</t>
  </si>
  <si>
    <t>Argenes</t>
  </si>
  <si>
    <t>Alejandres-Vizcaino</t>
  </si>
  <si>
    <t>Argenes Alejandres-Vizcaino</t>
  </si>
  <si>
    <t xml:space="preserve">712 Sioux Rd </t>
  </si>
  <si>
    <t>80465-8967</t>
  </si>
  <si>
    <t xml:space="preserve">6984 Us Highway 285 </t>
  </si>
  <si>
    <t xml:space="preserve">1667 Jefferson Rd  Hartsel, CO 80449 </t>
  </si>
  <si>
    <t xml:space="preserve">3230 195th Ave NW  Anoka, MN 55303-9011 </t>
  </si>
  <si>
    <t>T11 R75 S13 Se4 South Park Ranches Filing 90 Lot 22</t>
  </si>
  <si>
    <t>Bigelbach</t>
  </si>
  <si>
    <t>Alisa</t>
  </si>
  <si>
    <t>Bruce &amp; Alisa Bigelbach</t>
  </si>
  <si>
    <t xml:space="preserve">1667 Jefferson Rd </t>
  </si>
  <si>
    <t>195th</t>
  </si>
  <si>
    <t>Anoka</t>
  </si>
  <si>
    <t>Oak Grove</t>
  </si>
  <si>
    <t>55303-9011</t>
  </si>
  <si>
    <t xml:space="preserve">3230 195th Ave NW </t>
  </si>
  <si>
    <t xml:space="preserve">1210 La Plata Dr  Hartsel, CO 80449 </t>
  </si>
  <si>
    <t xml:space="preserve">7515 S Yukon Ct  Littleton, CO 80128-4858 </t>
  </si>
  <si>
    <t>T11 R75 S14 Sw4 South Park Ranches Filing 86 Lot 16</t>
  </si>
  <si>
    <t>Ziegler</t>
  </si>
  <si>
    <t>Sean Ziegler</t>
  </si>
  <si>
    <t xml:space="preserve">1210 La Plata Dr </t>
  </si>
  <si>
    <t>80128-4858</t>
  </si>
  <si>
    <t xml:space="preserve">7515 S Yukon Ct </t>
  </si>
  <si>
    <t xml:space="preserve">7440 Twin Valley Ter  Colorado Springs, CO 80925-9574 </t>
  </si>
  <si>
    <t>T11 R75 S25 Ne4 Pike San Isabel Village Block 12 Lot 33 34 and 35 B0262 P0330 Ul96 Ad08</t>
  </si>
  <si>
    <t>Lahoff</t>
  </si>
  <si>
    <t>John &amp; Donna Lahoff</t>
  </si>
  <si>
    <t>Twin Valley</t>
  </si>
  <si>
    <t>80925-9574</t>
  </si>
  <si>
    <t xml:space="preserve">7440 Twin Valley Ter </t>
  </si>
  <si>
    <t xml:space="preserve">4868 Mesa Rd  Hartsel, CO 80449 </t>
  </si>
  <si>
    <t xml:space="preserve">8397 Hackamore Rd  Littleton, CO 80125-7967 </t>
  </si>
  <si>
    <t>T11 R74 S22 Se4 South Park Ranches Filing 26 Lot 38</t>
  </si>
  <si>
    <t>Carlin</t>
  </si>
  <si>
    <t>Ryan Carlin</t>
  </si>
  <si>
    <t xml:space="preserve">4868 Mesa Rd </t>
  </si>
  <si>
    <t>Hackamore</t>
  </si>
  <si>
    <t>80125-7967</t>
  </si>
  <si>
    <t xml:space="preserve">8397 Hackamore Rd </t>
  </si>
  <si>
    <t xml:space="preserve">3569 S Cathay St  Aurora, CO 80013-5418 </t>
  </si>
  <si>
    <t>T11 R75 S25 Nw4 Pike San Isabel Village Block 45 Lot 23</t>
  </si>
  <si>
    <t>Gaylord Donald Maxwell Trust</t>
  </si>
  <si>
    <t>Gaylord Maxwell</t>
  </si>
  <si>
    <t>Cathay</t>
  </si>
  <si>
    <t>80013-5418</t>
  </si>
  <si>
    <t xml:space="preserve">3569 S Cathay St </t>
  </si>
  <si>
    <t xml:space="preserve">Eufaula Trl  Hartsel, CO 80449 </t>
  </si>
  <si>
    <t xml:space="preserve">534 W 15th St  Carroll, IA 51401-1407 </t>
  </si>
  <si>
    <t>T13 R75 S27 Sw4 Estates Of Colorado Unit 33 Lot 1678 and 1679</t>
  </si>
  <si>
    <t>Natasha</t>
  </si>
  <si>
    <t>Prenger</t>
  </si>
  <si>
    <t>Natasha Prenger</t>
  </si>
  <si>
    <t>Eufaula</t>
  </si>
  <si>
    <t xml:space="preserve">Eufaula Trl </t>
  </si>
  <si>
    <t>Carroll</t>
  </si>
  <si>
    <t>51401-1407</t>
  </si>
  <si>
    <t xml:space="preserve">534 W 15th St </t>
  </si>
  <si>
    <t xml:space="preserve">1515 Bates Pl  Claremont, CA 91711-3107 </t>
  </si>
  <si>
    <t>T12 R76 S24 Se4 Hartsel Ranch Unit 109 Lot 6353 R551586 Tr01 25453</t>
  </si>
  <si>
    <t>Pulvers</t>
  </si>
  <si>
    <t>Radunskaya</t>
  </si>
  <si>
    <t>Daniel Pulvers &amp; Ami Radunskaya</t>
  </si>
  <si>
    <t>Claremont</t>
  </si>
  <si>
    <t>91711-3107</t>
  </si>
  <si>
    <t xml:space="preserve">1515 Bates Pl </t>
  </si>
  <si>
    <t xml:space="preserve">2755 Badger Creek Rd  Hartsel, CO 80449 </t>
  </si>
  <si>
    <t xml:space="preserve">692 Tremont St #5, Boston, MA 02118-3136 </t>
  </si>
  <si>
    <t>T15 R76 S22 Ne4 Badger Creek Ranch No 2 Lot 080</t>
  </si>
  <si>
    <t>Damphousse</t>
  </si>
  <si>
    <t>Diane &amp; Paul Damphousse</t>
  </si>
  <si>
    <t xml:space="preserve">2755 Badger Creek Rd </t>
  </si>
  <si>
    <t>Boston</t>
  </si>
  <si>
    <t>02118-3136</t>
  </si>
  <si>
    <t xml:space="preserve">692 Tremont St #5 </t>
  </si>
  <si>
    <t xml:space="preserve">983 La Plata Cir  Hartsel, CO 80449 </t>
  </si>
  <si>
    <t xml:space="preserve">1063 Madison St  Denver, CO 80206-3435 </t>
  </si>
  <si>
    <t>T11 R75 S15 Se4 South Park Ranches Amended Filing 84 Lot 43</t>
  </si>
  <si>
    <t>David Mccullough</t>
  </si>
  <si>
    <t xml:space="preserve">983 La Plata Cir </t>
  </si>
  <si>
    <t>80206-3435</t>
  </si>
  <si>
    <t xml:space="preserve">1063 Madison St </t>
  </si>
  <si>
    <t xml:space="preserve">3734 Apache Trl  Hartsel, CO 80449 </t>
  </si>
  <si>
    <t xml:space="preserve">701 Avon Dr  Taylors, SC 29687-3952 </t>
  </si>
  <si>
    <t>T13 R75 S09 Se4 Estates Of Colorado Unit 14 Lot 783</t>
  </si>
  <si>
    <t>Phipps</t>
  </si>
  <si>
    <t>Pat Phipps</t>
  </si>
  <si>
    <t xml:space="preserve">3734 Apache Trl </t>
  </si>
  <si>
    <t>Taylors</t>
  </si>
  <si>
    <t>29687-3952</t>
  </si>
  <si>
    <t xml:space="preserve">701 Avon Dr </t>
  </si>
  <si>
    <t xml:space="preserve">1596 Apache Trl  Hartsel, CO 80449 </t>
  </si>
  <si>
    <t xml:space="preserve">8204 W 10th Ave 5a, Lakewood, CO 80214-4087 </t>
  </si>
  <si>
    <t>T11 R74 S08 Nw4 South Park Ranches Filing 60 Lot 30 R468876 Ad06</t>
  </si>
  <si>
    <t>Christopher &amp; Tamara Nelson</t>
  </si>
  <si>
    <t xml:space="preserve">1596 Apache Trl </t>
  </si>
  <si>
    <t>10th</t>
  </si>
  <si>
    <t>5a</t>
  </si>
  <si>
    <t>80214-4087</t>
  </si>
  <si>
    <t xml:space="preserve">8204 W 10th Ave 5a </t>
  </si>
  <si>
    <t xml:space="preserve">Apalachee Trl  Hartsel, CO 80449 </t>
  </si>
  <si>
    <t xml:space="preserve">10733 Owens St  Broomfield, CO 80021-3517 </t>
  </si>
  <si>
    <t>T13 R75 S09 Se4 Estates Of Colorado Unit 14 Lot 774</t>
  </si>
  <si>
    <t>Sarbin</t>
  </si>
  <si>
    <t>Travis Sarbin</t>
  </si>
  <si>
    <t>Apalachee</t>
  </si>
  <si>
    <t xml:space="preserve">Apalachee Trl </t>
  </si>
  <si>
    <t>80021-3517</t>
  </si>
  <si>
    <t xml:space="preserve">10733 Owens St </t>
  </si>
  <si>
    <t xml:space="preserve">141 Stampede Way  Hartsel, CO 80449 </t>
  </si>
  <si>
    <t xml:space="preserve">14305 W Warren Dr  Lakewood, CO 80228-5939 </t>
  </si>
  <si>
    <t>T14 R76 S09 Nw4 Pt Of Nw4 9-14-76 Aka Tract 10 Per Survey At B382 P212</t>
  </si>
  <si>
    <t>Kristy</t>
  </si>
  <si>
    <t>Aaron White &amp; Kristy Garcia</t>
  </si>
  <si>
    <t>80449-8414</t>
  </si>
  <si>
    <t xml:space="preserve">141 Stampede Way </t>
  </si>
  <si>
    <t>80228-5939</t>
  </si>
  <si>
    <t xml:space="preserve">14305 W Warren Dr </t>
  </si>
  <si>
    <t xml:space="preserve">161 Rail Way  Hartsel, CO 80449 </t>
  </si>
  <si>
    <t xml:space="preserve">6108 Balsam St  Arvada, CO 80004-5530 </t>
  </si>
  <si>
    <t>T12 R77 S23 Nw4 Western Union Ranch Rv Park Silverton Northern Lot 102</t>
  </si>
  <si>
    <t>Lewin</t>
  </si>
  <si>
    <t>John Lewin</t>
  </si>
  <si>
    <t xml:space="preserve">161 Rail Way </t>
  </si>
  <si>
    <t>Balsam</t>
  </si>
  <si>
    <t>80004-5530</t>
  </si>
  <si>
    <t xml:space="preserve">6108 Balsam St </t>
  </si>
  <si>
    <t xml:space="preserve">39567 Corte Gata  Murrieta, CA 92562-4372 </t>
  </si>
  <si>
    <t>T15 R75 S02 Se4 Hartsel Ranch Unit 081 Lot 4256</t>
  </si>
  <si>
    <t>Strauss</t>
  </si>
  <si>
    <t>Daniel Strauss</t>
  </si>
  <si>
    <t>Corte Gata</t>
  </si>
  <si>
    <t>92562-4372</t>
  </si>
  <si>
    <t xml:space="preserve">39567 Corte Gata </t>
  </si>
  <si>
    <t xml:space="preserve">1 White Hawk Ct  Greenville, SC 29607-5483 </t>
  </si>
  <si>
    <t>T15 R75 S10 Ne4 Estates Of Colorado Amended Unit 80 Lot 4063</t>
  </si>
  <si>
    <t>Gerry</t>
  </si>
  <si>
    <t>Carr</t>
  </si>
  <si>
    <t>Dorraine</t>
  </si>
  <si>
    <t>Gerry &amp; Dorraine Carr</t>
  </si>
  <si>
    <t>White Hawk</t>
  </si>
  <si>
    <t>Greenville</t>
  </si>
  <si>
    <t>29607-5483</t>
  </si>
  <si>
    <t xml:space="preserve">1 White Hawk Ct </t>
  </si>
  <si>
    <t xml:space="preserve">Ruby Gulch Rd  Hartsel, CO 80449 </t>
  </si>
  <si>
    <t xml:space="preserve">1255 Viewridge Rd  Bennett, CO 80102-8814 </t>
  </si>
  <si>
    <t>T10 R75 S14 Sw4 E2ne4ne4sw4 14-10-75 B0373 P0346</t>
  </si>
  <si>
    <t>Exner</t>
  </si>
  <si>
    <t>Brett Exner</t>
  </si>
  <si>
    <t>Ruby Gulch</t>
  </si>
  <si>
    <t xml:space="preserve">Ruby Gulch Rd </t>
  </si>
  <si>
    <t>Viewridge</t>
  </si>
  <si>
    <t>80102-8814</t>
  </si>
  <si>
    <t xml:space="preserve">1255 Viewridge Rd </t>
  </si>
  <si>
    <t>T11 R75 S25 Nw4 Pike San Isabel Village Block 70 Lot 12</t>
  </si>
  <si>
    <t xml:space="preserve">Doe St  Hartsel, CO 80449 </t>
  </si>
  <si>
    <t>T11 R75 S25 Se4 Pike San Isabel Village Block 18 Lot 18</t>
  </si>
  <si>
    <t>Doe</t>
  </si>
  <si>
    <t xml:space="preserve">Doe St </t>
  </si>
  <si>
    <t xml:space="preserve">23124 Volga Dr  Porter, TX 77365-5290 </t>
  </si>
  <si>
    <t>T13 R75 S25 Ne4 Estates Of Colorado Unit 36 Lot 1832</t>
  </si>
  <si>
    <t>Zandra</t>
  </si>
  <si>
    <t>Stewart &amp; Zandra Miller</t>
  </si>
  <si>
    <t>Volga</t>
  </si>
  <si>
    <t>77365-5290</t>
  </si>
  <si>
    <t xml:space="preserve">23124 Volga Dr </t>
  </si>
  <si>
    <t xml:space="preserve">2782 Ranch Rd  Hartsel, CO 80449 </t>
  </si>
  <si>
    <t xml:space="preserve">1109 Rangeview Dr  Black Hawk, CO 80422-8753 </t>
  </si>
  <si>
    <t>T13 R76 S20 Sw4 Western Union Ranch Filing 02 Lot 0122 R551708 Ad08 22633</t>
  </si>
  <si>
    <t>Groves</t>
  </si>
  <si>
    <t>Dana &amp; Eric Groves</t>
  </si>
  <si>
    <t xml:space="preserve">2782 Ranch Rd </t>
  </si>
  <si>
    <t>Rangeview</t>
  </si>
  <si>
    <t>80422-8753</t>
  </si>
  <si>
    <t xml:space="preserve">1109 Rangeview Dr </t>
  </si>
  <si>
    <t xml:space="preserve">496 Garfield Rd  Hartsel, CO 80449 </t>
  </si>
  <si>
    <t xml:space="preserve">4758 S Norfolk St  Aurora, CO 80015-1662 </t>
  </si>
  <si>
    <t>T11 R74 S23 Nw4 South Park Ranches Filing 09 Lot 21</t>
  </si>
  <si>
    <t>Barrow Living Trust</t>
  </si>
  <si>
    <t>Barrow</t>
  </si>
  <si>
    <t xml:space="preserve">496 Garfield Rd </t>
  </si>
  <si>
    <t>80015-1662</t>
  </si>
  <si>
    <t xml:space="preserve">4758 S Norfolk St </t>
  </si>
  <si>
    <t xml:space="preserve">1437 Imboden Rd  Hartsel, CO 80449 </t>
  </si>
  <si>
    <t xml:space="preserve">25051 Sawmill Rd  Carson, VA 23830-2403 </t>
  </si>
  <si>
    <t>T11 R73 S32 Nw4 South Park Ranches Filing 21 Lot 14</t>
  </si>
  <si>
    <t>Belangia</t>
  </si>
  <si>
    <t>Charlene &amp; Keith Belangia</t>
  </si>
  <si>
    <t xml:space="preserve">1437 Imboden Rd </t>
  </si>
  <si>
    <t>Sawmill</t>
  </si>
  <si>
    <t>Carson</t>
  </si>
  <si>
    <t>23830-2403</t>
  </si>
  <si>
    <t xml:space="preserve">25051 Sawmill Rd </t>
  </si>
  <si>
    <t xml:space="preserve">6868 Jackson Rd  Hartsel, CO 80449 </t>
  </si>
  <si>
    <t xml:space="preserve">19 Colt St  Fairfield, NJ 07004-2628 </t>
  </si>
  <si>
    <t>T11 R74 S28 Se4 South Park Ranches Filing 30 Lot 19 B0561 P0234 Ad02</t>
  </si>
  <si>
    <t>Nicola</t>
  </si>
  <si>
    <t>Freda</t>
  </si>
  <si>
    <t>Nicola Freda</t>
  </si>
  <si>
    <t xml:space="preserve">6868 Jackson Rd </t>
  </si>
  <si>
    <t>Colt</t>
  </si>
  <si>
    <t>07004-2628</t>
  </si>
  <si>
    <t xml:space="preserve">19 Colt St </t>
  </si>
  <si>
    <t xml:space="preserve">1162 Costella Dr  Hartsel, CO 80449 </t>
  </si>
  <si>
    <t xml:space="preserve">2112 S Columbine St  Denver, CO 80210-4814 </t>
  </si>
  <si>
    <t>T11 R75 S13 Nw4 South Park Ranches Filing 90 Lot 07 B0494 P0978 Ul96</t>
  </si>
  <si>
    <t>Sprouse Renda Trust</t>
  </si>
  <si>
    <t>Renda Sprouse</t>
  </si>
  <si>
    <t>Costella</t>
  </si>
  <si>
    <t xml:space="preserve">1162 Costella Dr </t>
  </si>
  <si>
    <t>80210-4814</t>
  </si>
  <si>
    <t xml:space="preserve">2112 S Columbine St </t>
  </si>
  <si>
    <t xml:space="preserve">7235 Washington St  Omaha, NE 68127-4360 </t>
  </si>
  <si>
    <t>T11 R75 S25 Se4 Pike San Isabel Village Block 06 Lot 33 Dns98</t>
  </si>
  <si>
    <t>Veskerna</t>
  </si>
  <si>
    <t>Jeanette</t>
  </si>
  <si>
    <t>Earl &amp; Jeanette Veskerna</t>
  </si>
  <si>
    <t>68127-4360</t>
  </si>
  <si>
    <t xml:space="preserve">7235 Washington St </t>
  </si>
  <si>
    <t xml:space="preserve">703 Walls St  Hartsel, CO 80449 </t>
  </si>
  <si>
    <t xml:space="preserve">16100 S Golden Rd #16, Golden, CO 80401-3772 </t>
  </si>
  <si>
    <t>T11 R74 S09 Sw4 South Park Ranches Filing 58 Lot 56</t>
  </si>
  <si>
    <t>Abigail</t>
  </si>
  <si>
    <t>Aunspaw</t>
  </si>
  <si>
    <t>Abigail Aunspaw</t>
  </si>
  <si>
    <t xml:space="preserve">703 Walls St </t>
  </si>
  <si>
    <t>80401-3772</t>
  </si>
  <si>
    <t xml:space="preserve">16100 S Golden Rd #16 </t>
  </si>
  <si>
    <t xml:space="preserve">7682 Mesa Rd  Hartsel, CO 80449 </t>
  </si>
  <si>
    <t xml:space="preserve">9310 Farewell Rd  Columbia, MD 21045-4446 </t>
  </si>
  <si>
    <t>T11 R73 S19 Se4 South Park Ranches Filing 17 Lot 39</t>
  </si>
  <si>
    <t>Chen</t>
  </si>
  <si>
    <t>Janet Kelly &amp; Timothy Chen</t>
  </si>
  <si>
    <t xml:space="preserve">7682 Mesa Rd </t>
  </si>
  <si>
    <t>Farewell</t>
  </si>
  <si>
    <t>21045-4446</t>
  </si>
  <si>
    <t xml:space="preserve">9310 Farewell Rd </t>
  </si>
  <si>
    <t xml:space="preserve">6406 Watonga Rd  Hartsel, CO 80449 </t>
  </si>
  <si>
    <t xml:space="preserve">PO Box 5781  Caguas, PR 00726-5781 </t>
  </si>
  <si>
    <t>T14 R75 S11 Ne4 Estates Of Colorado Unit 61 Lot 3175</t>
  </si>
  <si>
    <t>Felipe</t>
  </si>
  <si>
    <t>Santos</t>
  </si>
  <si>
    <t>Felipe Santos</t>
  </si>
  <si>
    <t xml:space="preserve">6406 Watonga Rd </t>
  </si>
  <si>
    <t>PO Box 5781</t>
  </si>
  <si>
    <t>Caguas</t>
  </si>
  <si>
    <t>PR</t>
  </si>
  <si>
    <t>00726-5781</t>
  </si>
  <si>
    <t xml:space="preserve">Po Box 5781 </t>
  </si>
  <si>
    <t xml:space="preserve">1756 Xtha Trl  Hartsel, CO 80449 </t>
  </si>
  <si>
    <t xml:space="preserve">204 Deerfield Blvd  Hampton, VA 23666-1709 </t>
  </si>
  <si>
    <t>T14 R75 S26 Se4 Estates Of Colorado Unit 87 Lot 4441 B0311 P0786 Ul97</t>
  </si>
  <si>
    <t>Sheridan Asset Protection Trus</t>
  </si>
  <si>
    <t>Reginald</t>
  </si>
  <si>
    <t>Sheridan Asset Protection &amp; Reginald Sheridan</t>
  </si>
  <si>
    <t xml:space="preserve">1756 Xtha Trl </t>
  </si>
  <si>
    <t>Deerfield</t>
  </si>
  <si>
    <t>23666-1709</t>
  </si>
  <si>
    <t xml:space="preserve">204 Deerfield Blvd </t>
  </si>
  <si>
    <t xml:space="preserve">591 Depot Dr  Hartsel, CO 80449 </t>
  </si>
  <si>
    <t xml:space="preserve">6405 Gilmore Grv  Colorado Springs, CO 80918-1382 </t>
  </si>
  <si>
    <t>T12 R77 S14 Sw4 Western Union Ranch Rv Park Rio Grande Southern Lot 27</t>
  </si>
  <si>
    <t>Delles</t>
  </si>
  <si>
    <t>Schneider</t>
  </si>
  <si>
    <t>Delles Schneider</t>
  </si>
  <si>
    <t xml:space="preserve">591 Depot Dr </t>
  </si>
  <si>
    <t>Gilmore</t>
  </si>
  <si>
    <t>80918-1382</t>
  </si>
  <si>
    <t xml:space="preserve">6405 Gilmore Grv </t>
  </si>
  <si>
    <t xml:space="preserve">114 Chicha Rd  Hartsel, CO 80449 </t>
  </si>
  <si>
    <t xml:space="preserve">178 Blue Bonnet Dr  Brighton, CO 80601-4509 </t>
  </si>
  <si>
    <t>T14 R75 S22 Ne4 Estates Of Colorado Unit 67 Lot 3504</t>
  </si>
  <si>
    <t>Selvidge</t>
  </si>
  <si>
    <t>Gina Selvidge</t>
  </si>
  <si>
    <t xml:space="preserve">114 Chicha Rd </t>
  </si>
  <si>
    <t>Blue Bonnet</t>
  </si>
  <si>
    <t>80601-4509</t>
  </si>
  <si>
    <t xml:space="preserve">178 Blue Bonnet Dr </t>
  </si>
  <si>
    <t xml:space="preserve">6251 Jackson Rd  Hartsel, CO 80449 </t>
  </si>
  <si>
    <t xml:space="preserve">6579 Calle Pavana  San Diego, CA 92139-2335 </t>
  </si>
  <si>
    <t>T11 R74 S28 Sw4 South Park Ranches Filing 30 Lot 34 R465737 Tr96</t>
  </si>
  <si>
    <t>Benito</t>
  </si>
  <si>
    <t>Cagayat</t>
  </si>
  <si>
    <t>Carmelita</t>
  </si>
  <si>
    <t>Benito &amp; Carmelita Cagayat</t>
  </si>
  <si>
    <t xml:space="preserve">6251 Jackson Rd </t>
  </si>
  <si>
    <t>Calle Pavana</t>
  </si>
  <si>
    <t>92139-2335</t>
  </si>
  <si>
    <t xml:space="preserve">6579 Calle Pavana </t>
  </si>
  <si>
    <t xml:space="preserve">849 Ranger Hill Rd  Hartsel, CO 80449 </t>
  </si>
  <si>
    <t xml:space="preserve">1458 Harvest Lane  Victoria, BC V8n 6N5 </t>
  </si>
  <si>
    <t>T11 R75 S34 Ne4 South Park Ranches Filing 46A Lot 39 B0569 P0073 Ad07</t>
  </si>
  <si>
    <t>Robert &amp; Colleen Kirkpatrick</t>
  </si>
  <si>
    <t xml:space="preserve">849 Ranger Hill Rd </t>
  </si>
  <si>
    <t>Harvest</t>
  </si>
  <si>
    <t>V8N 6N5</t>
  </si>
  <si>
    <t xml:space="preserve">1458 Harvest Lane </t>
  </si>
  <si>
    <t xml:space="preserve">782 Blacksmith Rd  Hartsel, CO 80449 </t>
  </si>
  <si>
    <t xml:space="preserve">6212 Moats Dr  Kansas City, MO 64133-4474 </t>
  </si>
  <si>
    <t>T13 R76 S31 Ne4 Western Union Ranch Filing 08 Lot 0620 B0333 P0500 Ul96</t>
  </si>
  <si>
    <t>Anna Francisco</t>
  </si>
  <si>
    <t xml:space="preserve">782 Blacksmith Rd </t>
  </si>
  <si>
    <t>Moats</t>
  </si>
  <si>
    <t>64133-4474</t>
  </si>
  <si>
    <t xml:space="preserve">6212 Moats Dr </t>
  </si>
  <si>
    <t xml:space="preserve">56 Tie Way  Hartsel, CO 80449 </t>
  </si>
  <si>
    <t xml:space="preserve">11936 Lafayette St  Northglenn, CO 80233-1227 </t>
  </si>
  <si>
    <t>T12 R77 S23 Nw4 Western Union Ranch Rv Park Silverton Northern Lot 055</t>
  </si>
  <si>
    <t>Jose Montoya</t>
  </si>
  <si>
    <t xml:space="preserve">56 Tie Way </t>
  </si>
  <si>
    <t>80233-1227</t>
  </si>
  <si>
    <t xml:space="preserve">11936 Lafayette St </t>
  </si>
  <si>
    <t xml:space="preserve">710 Fillmore St  La Porte City, IA 50651-1809 </t>
  </si>
  <si>
    <t>T12 R75 S27 Se4 Hartsel Ranch Unit 105 Lot 5734</t>
  </si>
  <si>
    <t>Courtney</t>
  </si>
  <si>
    <t>Stahr</t>
  </si>
  <si>
    <t>Courtney &amp; Janet Stahr</t>
  </si>
  <si>
    <t>Fillmore</t>
  </si>
  <si>
    <t>La Porte City</t>
  </si>
  <si>
    <t>50651-1809</t>
  </si>
  <si>
    <t xml:space="preserve">710 Fillmore St </t>
  </si>
  <si>
    <t xml:space="preserve">6871 Park Rd  Hartsel, CO 80449 </t>
  </si>
  <si>
    <t xml:space="preserve">8230 N Wheatfield Dr  Tucson, AZ 85741-1258 </t>
  </si>
  <si>
    <t>T11 R74 S24 Ne4 South Park Ranches Filing 12 Lot 16 R558243 Ad07</t>
  </si>
  <si>
    <t>Pattengale</t>
  </si>
  <si>
    <t>Robert Pattengale</t>
  </si>
  <si>
    <t xml:space="preserve">6871 Park Rd </t>
  </si>
  <si>
    <t>Wheatfield</t>
  </si>
  <si>
    <t>Casas Adobes</t>
  </si>
  <si>
    <t>85741-1258</t>
  </si>
  <si>
    <t xml:space="preserve">8230 N Wheatfield Dr </t>
  </si>
  <si>
    <t xml:space="preserve">8685 Larimer Rd  Hartsel, CO 80449 </t>
  </si>
  <si>
    <t xml:space="preserve">22301 Watson Cir NW  Elk River, MN 55330-3105 </t>
  </si>
  <si>
    <t>T11 R74 S26 Ne4 South Park Ranches Filing 03 Lot 43 R530776 Tr00</t>
  </si>
  <si>
    <t>Boser</t>
  </si>
  <si>
    <t>Nichole</t>
  </si>
  <si>
    <t>James &amp; Nichole Boser</t>
  </si>
  <si>
    <t xml:space="preserve">8685 Larimer Rd </t>
  </si>
  <si>
    <t>Elk River</t>
  </si>
  <si>
    <t>55330-3105</t>
  </si>
  <si>
    <t xml:space="preserve">22301 Watson Cir NW </t>
  </si>
  <si>
    <t xml:space="preserve">5124 Mesa Rd  Hartsel, CO 80449 </t>
  </si>
  <si>
    <t xml:space="preserve">7855 Conifer Rd  Denver, CO 80221-4077 </t>
  </si>
  <si>
    <t>T11 R74 S22 Se4 South Park Ranches Filing 04 Lot 63</t>
  </si>
  <si>
    <t>Karen Coe</t>
  </si>
  <si>
    <t xml:space="preserve">5124 Mesa Rd </t>
  </si>
  <si>
    <t>80221-4077</t>
  </si>
  <si>
    <t xml:space="preserve">7855 Conifer Rd </t>
  </si>
  <si>
    <t xml:space="preserve">Coweta Trl  Hartsel, CO 80449 </t>
  </si>
  <si>
    <t xml:space="preserve">2548 Highway 63  Toledo, IA 52342-9409 </t>
  </si>
  <si>
    <t>T13 R75 S22 Ne4 Estates Of Colorado Unit 28 Lot 1499</t>
  </si>
  <si>
    <t>Faircloth</t>
  </si>
  <si>
    <t>William Faircloth</t>
  </si>
  <si>
    <t xml:space="preserve">Coweta Trl </t>
  </si>
  <si>
    <t>Highway 63</t>
  </si>
  <si>
    <t>Toledo</t>
  </si>
  <si>
    <t>52342-9409</t>
  </si>
  <si>
    <t xml:space="preserve">2548 Highway 63 </t>
  </si>
  <si>
    <t xml:space="preserve">87 Pullman Loop  Hartsel, CO 80449 </t>
  </si>
  <si>
    <t xml:space="preserve">3169 W Louisiana Ave  Denver, CO 80219-4008 </t>
  </si>
  <si>
    <t>T12 R77 S23 Nw4 Western Union Ranch Rv Park Silverton Northern Lot 061 062 R618566 Cb06 38775</t>
  </si>
  <si>
    <t>Sisneros</t>
  </si>
  <si>
    <t>Genevieve</t>
  </si>
  <si>
    <t>Daniel &amp; Genevieve Sisneros</t>
  </si>
  <si>
    <t xml:space="preserve">87 Pullman Loop </t>
  </si>
  <si>
    <t>Louisiana</t>
  </si>
  <si>
    <t>80219-4008</t>
  </si>
  <si>
    <t xml:space="preserve">3169 W Louisiana Ave </t>
  </si>
  <si>
    <t xml:space="preserve">1079 La Plata Dr  Hartsel, CO 80449 </t>
  </si>
  <si>
    <t xml:space="preserve">PO Box 11210  Spring, TX 77391-1210 </t>
  </si>
  <si>
    <t>T11 R75 S14 Sw4 South Park Ranches Filing 86 Lot 31 B0258 P0094</t>
  </si>
  <si>
    <t>Marsha</t>
  </si>
  <si>
    <t>Stephen &amp; Marsha King</t>
  </si>
  <si>
    <t xml:space="preserve">1079 La Plata Dr </t>
  </si>
  <si>
    <t>PO Box 11210</t>
  </si>
  <si>
    <t>77391-1210</t>
  </si>
  <si>
    <t xml:space="preserve">Po Box 11210 </t>
  </si>
  <si>
    <t xml:space="preserve">476 Lantern Loop  Hartsel, CO 80449 </t>
  </si>
  <si>
    <t xml:space="preserve">7865 Newman St  Arvada, CO 80005-3647 </t>
  </si>
  <si>
    <t>T12 R77 S23 Nw4 Western Union Ranch Rv Park Silverton Northern Lot 283 R615180 Tr05</t>
  </si>
  <si>
    <t>Needham</t>
  </si>
  <si>
    <t>David &amp; Jacqueline Needham</t>
  </si>
  <si>
    <t xml:space="preserve">476 Lantern Loop </t>
  </si>
  <si>
    <t>80005-3647</t>
  </si>
  <si>
    <t xml:space="preserve">7865 Newman St </t>
  </si>
  <si>
    <t xml:space="preserve">Woroka Trl  Hartsel, CO 80449 </t>
  </si>
  <si>
    <t xml:space="preserve">9 the Old Rd  Newtown, CT 06470-1520 </t>
  </si>
  <si>
    <t>T12 R75 S22 Sw4 Hartsel Ranch Unit 104 Lot 5596</t>
  </si>
  <si>
    <t>Genovese</t>
  </si>
  <si>
    <t>Anthony Genovese</t>
  </si>
  <si>
    <t>Woroka</t>
  </si>
  <si>
    <t xml:space="preserve">Woroka Trl </t>
  </si>
  <si>
    <t>the Old</t>
  </si>
  <si>
    <t>Newtown</t>
  </si>
  <si>
    <t>06470-1520</t>
  </si>
  <si>
    <t xml:space="preserve">9 the Old Rd </t>
  </si>
  <si>
    <t xml:space="preserve">515 Depot Dr  Hartsel, CO 80449 </t>
  </si>
  <si>
    <t xml:space="preserve">PO Box 1887  Brackettville, TX 78832-1887 </t>
  </si>
  <si>
    <t>T12 R77 S14 Sw4 Western Union Ranch Rv Park Rio Grande Southern Lot 17</t>
  </si>
  <si>
    <t>Usher</t>
  </si>
  <si>
    <t>Ervin</t>
  </si>
  <si>
    <t>Patricia &amp; Ervin Usher</t>
  </si>
  <si>
    <t xml:space="preserve">515 Depot Dr </t>
  </si>
  <si>
    <t>PO Box 1887</t>
  </si>
  <si>
    <t>Brackettville</t>
  </si>
  <si>
    <t>78832-1887</t>
  </si>
  <si>
    <t xml:space="preserve">Po Box 1887 </t>
  </si>
  <si>
    <t xml:space="preserve">6620 Mesa Rd  Hartsel, CO 80449 </t>
  </si>
  <si>
    <t xml:space="preserve">575 Tanglewood Ln  Scottsboro, AL 35769-9309 </t>
  </si>
  <si>
    <t>T11 R74 S25 Se4 South Park Ranches Filing 05 Lot 55 R584138 Ad06</t>
  </si>
  <si>
    <t>Allyn</t>
  </si>
  <si>
    <t>Clifford &amp; Carolyn Allyn</t>
  </si>
  <si>
    <t xml:space="preserve">6620 Mesa Rd </t>
  </si>
  <si>
    <t>Tanglewood</t>
  </si>
  <si>
    <t>Scottsboro</t>
  </si>
  <si>
    <t>35769-9309</t>
  </si>
  <si>
    <t xml:space="preserve">575 Tanglewood Ln </t>
  </si>
  <si>
    <t xml:space="preserve">492 Lantern Loop  Hartsel, CO 80449 </t>
  </si>
  <si>
    <t xml:space="preserve">4127 S Dale Ct  Englewood, CO 80110-4303 </t>
  </si>
  <si>
    <t>T12 R77 S23 Nw4 Western Union Ranch Rv Park Silverton Northern Lot 281 R548171 Tr01</t>
  </si>
  <si>
    <t>Agos</t>
  </si>
  <si>
    <t>Michael Agos</t>
  </si>
  <si>
    <t xml:space="preserve">492 Lantern Loop </t>
  </si>
  <si>
    <t>80110-4303</t>
  </si>
  <si>
    <t xml:space="preserve">4127 S Dale Ct </t>
  </si>
  <si>
    <t xml:space="preserve">247 Maricopa Rd  Hartsel, CO 80449 </t>
  </si>
  <si>
    <t xml:space="preserve">5155 E 117th Dr  Thornton, CO 80233-1847 </t>
  </si>
  <si>
    <t>T12 R75 S34 Nw4 Hartsel Ranch Unit 105 Lot 5860</t>
  </si>
  <si>
    <t>Barela</t>
  </si>
  <si>
    <t>Pierrette</t>
  </si>
  <si>
    <t>Cisneros</t>
  </si>
  <si>
    <t>Andrew Barela &amp; Pierrette Cisneros</t>
  </si>
  <si>
    <t xml:space="preserve">247 Maricopa Rd </t>
  </si>
  <si>
    <t>117th</t>
  </si>
  <si>
    <t>80233-1847</t>
  </si>
  <si>
    <t xml:space="preserve">5155 E 117th Dr </t>
  </si>
  <si>
    <t xml:space="preserve">1421 Pitchfork Rd  Hartsel, CO 80449 </t>
  </si>
  <si>
    <t xml:space="preserve">618 Lincoln Ave  Holland, MI 49423-5422 </t>
  </si>
  <si>
    <t>T13 R77 S26 Ne4 Western Union Ranch Filing 11 Lot 1233</t>
  </si>
  <si>
    <t>Lemmen</t>
  </si>
  <si>
    <t>Tyler Lemmen</t>
  </si>
  <si>
    <t>80449-8545</t>
  </si>
  <si>
    <t xml:space="preserve">1421 Pitchfork Rd </t>
  </si>
  <si>
    <t>49423-5422</t>
  </si>
  <si>
    <t xml:space="preserve">618 Lincoln Ave </t>
  </si>
  <si>
    <t xml:space="preserve">8026 Ranch Rd  Hartsel, CO 80449 </t>
  </si>
  <si>
    <t xml:space="preserve">5230 Silver Hare Ct  Castle Rock, CO 80104-3553 </t>
  </si>
  <si>
    <t>T14 R76 S08 Se4 Western Union Ranch Filing 13 Lot 0880</t>
  </si>
  <si>
    <t>Hk Living Trust</t>
  </si>
  <si>
    <t>Hk</t>
  </si>
  <si>
    <t xml:space="preserve">8026 Ranch Rd </t>
  </si>
  <si>
    <t>Silver Hare</t>
  </si>
  <si>
    <t>80104-3553</t>
  </si>
  <si>
    <t>H039</t>
  </si>
  <si>
    <t xml:space="preserve">5230 Silver Hare Ct </t>
  </si>
  <si>
    <t xml:space="preserve">618 Kinkehee Trl  Hartsel, CO 80449 </t>
  </si>
  <si>
    <t xml:space="preserve">9152 S Michigan Ave  Chicago, IL 60619-6619 </t>
  </si>
  <si>
    <t>T14 R75 S05 Sw4 Estates Of Colorado Unit 45 Lot 2299</t>
  </si>
  <si>
    <t>Edward &amp; Betty Gardner</t>
  </si>
  <si>
    <t xml:space="preserve">618 Kinkehee Trl </t>
  </si>
  <si>
    <t>Michigan</t>
  </si>
  <si>
    <t>60619-6619</t>
  </si>
  <si>
    <t xml:space="preserve">9152 S Michigan Ave </t>
  </si>
  <si>
    <t xml:space="preserve">5105 S Rolling Green Ave #203, Sioux Falls, SD 57108-2226 </t>
  </si>
  <si>
    <t>T12 R76 S13 Ne4 Hartsel Ranch Unit 108 Lot 6254</t>
  </si>
  <si>
    <t>Iverson Trust</t>
  </si>
  <si>
    <t>Iverson</t>
  </si>
  <si>
    <t>Rolling Green</t>
  </si>
  <si>
    <t>Sioux Falls</t>
  </si>
  <si>
    <t>57108-2226</t>
  </si>
  <si>
    <t xml:space="preserve">5105 S Rolling Green Ave #203 </t>
  </si>
  <si>
    <t xml:space="preserve">Hiawatha Cir  Hartsel, CO 80449 </t>
  </si>
  <si>
    <t xml:space="preserve">PO Box 1359  Monument, CO 80132-1359 </t>
  </si>
  <si>
    <t>T12 R75 S35 Sw4 Hartsel Ranch Unit 106 Lot 5954</t>
  </si>
  <si>
    <t>Cornford</t>
  </si>
  <si>
    <t>Steven Cornford</t>
  </si>
  <si>
    <t xml:space="preserve">Hiawatha Cir </t>
  </si>
  <si>
    <t>PO Box 1359</t>
  </si>
  <si>
    <t>80132-1359</t>
  </si>
  <si>
    <t xml:space="preserve">Po Box 1359 </t>
  </si>
  <si>
    <t xml:space="preserve">8251 Clear Creek Rd  Hartsel, CO 80449 </t>
  </si>
  <si>
    <t xml:space="preserve">1113 Leith Ave  Waukegan, IL 60085-2523 </t>
  </si>
  <si>
    <t>T11 R74 S26 Nw4 South Park Ranches Filing 04 Lot 04 B0291 P0772 Ul96</t>
  </si>
  <si>
    <t>Tellez</t>
  </si>
  <si>
    <t>Antonio Tellez</t>
  </si>
  <si>
    <t xml:space="preserve">8251 Clear Creek Rd </t>
  </si>
  <si>
    <t>Leith</t>
  </si>
  <si>
    <t>Waukegan</t>
  </si>
  <si>
    <t>60085-2523</t>
  </si>
  <si>
    <t xml:space="preserve">1113 Leith Ave </t>
  </si>
  <si>
    <t xml:space="preserve">708 Blackfoot Trl  Hartsel, CO 80449 </t>
  </si>
  <si>
    <t xml:space="preserve">1632 W 221st St  Torrance, CA 90501-4107 </t>
  </si>
  <si>
    <t>T12 R76 S14 Ne4 Hartsel Ranch Unit 108 Lot 6206 R550444 Ad03 25246</t>
  </si>
  <si>
    <t>Oje</t>
  </si>
  <si>
    <t>Uwadia</t>
  </si>
  <si>
    <t>Oje &amp; Helen Uwadia</t>
  </si>
  <si>
    <t xml:space="preserve">708 Blackfoot Trl </t>
  </si>
  <si>
    <t>221st</t>
  </si>
  <si>
    <t>90501-4107</t>
  </si>
  <si>
    <t xml:space="preserve">1632 W 221st St </t>
  </si>
  <si>
    <t xml:space="preserve">7333 N Lacey Dr  Fresno, CA 93722-3585 </t>
  </si>
  <si>
    <t>T15 R75 S03 Sw4 Estates Of Colorado Unit 79 Lot 4008</t>
  </si>
  <si>
    <t>Khing</t>
  </si>
  <si>
    <t>Lie</t>
  </si>
  <si>
    <t>Amelia</t>
  </si>
  <si>
    <t>Gunawan</t>
  </si>
  <si>
    <t>Khing Lie &amp; Amelia Gunawan</t>
  </si>
  <si>
    <t>Lacey</t>
  </si>
  <si>
    <t>Fresno</t>
  </si>
  <si>
    <t>93722-3585</t>
  </si>
  <si>
    <t xml:space="preserve">7333 N Lacey Dr </t>
  </si>
  <si>
    <t xml:space="preserve">Kaw Trl  Hartsel, CO 80449 </t>
  </si>
  <si>
    <t xml:space="preserve">12820 204th St  Blanchard, OK 73010-5059 </t>
  </si>
  <si>
    <t>T13 R75 S34 Ne4 Estates Of Colorado Unit 42 Lot 2157</t>
  </si>
  <si>
    <t>Seaman</t>
  </si>
  <si>
    <t>Robert Seaman</t>
  </si>
  <si>
    <t>Kaw</t>
  </si>
  <si>
    <t xml:space="preserve">Kaw Trl </t>
  </si>
  <si>
    <t>204th</t>
  </si>
  <si>
    <t>Dibble</t>
  </si>
  <si>
    <t>73010-5059</t>
  </si>
  <si>
    <t xml:space="preserve">12820 204th St </t>
  </si>
  <si>
    <t xml:space="preserve">PO Box 55  Kailua, HI 96734 </t>
  </si>
  <si>
    <t>T14 R75 S11 Sw4 Estates Of Colorado Unit 60 Lot 3130</t>
  </si>
  <si>
    <t>Erub Terso T Jr Rev Living Trust</t>
  </si>
  <si>
    <t>Terso Erub</t>
  </si>
  <si>
    <t>PO Box 55</t>
  </si>
  <si>
    <t>Kailua</t>
  </si>
  <si>
    <t xml:space="preserve">Po Box 55 </t>
  </si>
  <si>
    <t xml:space="preserve">104 Chap Way  Hartsel, CO 80449 </t>
  </si>
  <si>
    <t>T13 R76 S19 Ne4 Western Union Ranch Filing 03 Lot 0214</t>
  </si>
  <si>
    <t xml:space="preserve">104 Chap Way </t>
  </si>
  <si>
    <t xml:space="preserve">12851 W 106th St  Lenexa, KS 66215-2135 </t>
  </si>
  <si>
    <t>T11 R75 S25 Sw4 Pike San Isabel Village Block 71 Lot 35 and 36 R549824 Ad09 15353 Reserving A Life Estate To Jeral W and Sarah L Castile</t>
  </si>
  <si>
    <t>Castile</t>
  </si>
  <si>
    <t>Robert Castile</t>
  </si>
  <si>
    <t>106th</t>
  </si>
  <si>
    <t>Lenexa</t>
  </si>
  <si>
    <t>66215-2135</t>
  </si>
  <si>
    <t xml:space="preserve">12851 W 106th St </t>
  </si>
  <si>
    <t xml:space="preserve">615 Lantern Loop  Hartsel, CO 80449 </t>
  </si>
  <si>
    <t xml:space="preserve">269 Sunrise Cay #5, Naples, FL 34114-9601 </t>
  </si>
  <si>
    <t>T12 R77 S23 Nw4 Western Union Ranch Rv Park Silverton Northern Lot 266 R550963 Tr01 Ad09</t>
  </si>
  <si>
    <t>Wambsganss</t>
  </si>
  <si>
    <t>Bridget</t>
  </si>
  <si>
    <t>Larry &amp; Bridget Wambsganss</t>
  </si>
  <si>
    <t xml:space="preserve">615 Lantern Loop </t>
  </si>
  <si>
    <t>Sunrise Cay</t>
  </si>
  <si>
    <t>34114-9601</t>
  </si>
  <si>
    <t xml:space="preserve">269 Sunrise Cay #5 </t>
  </si>
  <si>
    <t xml:space="preserve">614 Angus Cir  Hartsel, CO 80449 </t>
  </si>
  <si>
    <t xml:space="preserve">PO Box 1244  Leadville, CO 80461-1244 </t>
  </si>
  <si>
    <t>T14 R76 S15 Sw4 Western Union Ranch Filing 14 Lot 0983</t>
  </si>
  <si>
    <t>Yesette</t>
  </si>
  <si>
    <t>Terrazas</t>
  </si>
  <si>
    <t>Yesette &amp; Jose Terrazas</t>
  </si>
  <si>
    <t>80449-8587</t>
  </si>
  <si>
    <t xml:space="preserve">614 Angus Cir </t>
  </si>
  <si>
    <t>PO Box 1244</t>
  </si>
  <si>
    <t>80461-1244</t>
  </si>
  <si>
    <t xml:space="preserve">Po Box 1244 </t>
  </si>
  <si>
    <t xml:space="preserve">3425 Rio Blanco Rd  Hartsel, CO 80449 </t>
  </si>
  <si>
    <t xml:space="preserve">PO Box 2603  Beaumont, TX 77704-2603 </t>
  </si>
  <si>
    <t>T11 R74 S31 Nw4 South Park Ranches Filing 37 Lot 06 B0273 P0449 Ul96</t>
  </si>
  <si>
    <t>Eric &amp; Yvonne Johnson</t>
  </si>
  <si>
    <t xml:space="preserve">3425 Rio Blanco Rd </t>
  </si>
  <si>
    <t>PO Box 2603</t>
  </si>
  <si>
    <t>77704-2603</t>
  </si>
  <si>
    <t xml:space="preserve">Po Box 2603 </t>
  </si>
  <si>
    <t xml:space="preserve">1679 Navajo Trl  Hartsel, CO 80449 </t>
  </si>
  <si>
    <t xml:space="preserve">497 S 17th Ave  Brighton, CO 80601-3329 </t>
  </si>
  <si>
    <t>T11 R75 S01 Nw4 South Park Ranches Filing 63 Lot 23</t>
  </si>
  <si>
    <t>Kolenc</t>
  </si>
  <si>
    <t>Chelsea</t>
  </si>
  <si>
    <t>Jonathan &amp; Chelsea Kolenc</t>
  </si>
  <si>
    <t xml:space="preserve">1679 Navajo Trl </t>
  </si>
  <si>
    <t>17th</t>
  </si>
  <si>
    <t>80601-3329</t>
  </si>
  <si>
    <t xml:space="preserve">497 S 17th Ave </t>
  </si>
  <si>
    <t xml:space="preserve">1435 Jumano Trl  Hartsel, CO 80449 </t>
  </si>
  <si>
    <t xml:space="preserve">21 W Chestnut St #1210, Chicago, IL 60610-3372 </t>
  </si>
  <si>
    <t>T14 R75 S08 Nw4 Estates Of Colorado Unit 54 Lot 2816 R628872 Tr06 11139</t>
  </si>
  <si>
    <t>Kolodziejczak Jolanta</t>
  </si>
  <si>
    <t>Kolodziejczak Jolanta Revocable Trust Dt</t>
  </si>
  <si>
    <t>Jolanta &amp; Jolanta Kolodziejczak</t>
  </si>
  <si>
    <t xml:space="preserve">1435 Jumano Trl </t>
  </si>
  <si>
    <t>60610-3372</t>
  </si>
  <si>
    <t xml:space="preserve">21 W Chestnut St #1210 </t>
  </si>
  <si>
    <t xml:space="preserve">3682 Moffat Rd  Hartsel, CO 80449 </t>
  </si>
  <si>
    <t xml:space="preserve">15106 Trailside Dr  Houston, TX 77095-3230 </t>
  </si>
  <si>
    <t>T11 R74 S31 Ne4 South Park Ranches Filing 36 Lot 14 B0278 P0629</t>
  </si>
  <si>
    <t>Winters</t>
  </si>
  <si>
    <t>Annette Winters</t>
  </si>
  <si>
    <t xml:space="preserve">3682 Moffat Rd </t>
  </si>
  <si>
    <t>Trailside</t>
  </si>
  <si>
    <t>77095-3230</t>
  </si>
  <si>
    <t xml:space="preserve">15106 Trailside Dr </t>
  </si>
  <si>
    <t xml:space="preserve">1216 Delaware Rd  Hartsel, CO 80449 </t>
  </si>
  <si>
    <t xml:space="preserve">3704 N Park Rd  Spokane Valley, WA 99212-1547 </t>
  </si>
  <si>
    <t>T14 R75 S23 Sw4 Estates Of Colorado Unit 69 Lot 3579</t>
  </si>
  <si>
    <t>Austin Case</t>
  </si>
  <si>
    <t xml:space="preserve">1216 Delaware Rd </t>
  </si>
  <si>
    <t>Spokane Valley</t>
  </si>
  <si>
    <t>99212-1547</t>
  </si>
  <si>
    <t xml:space="preserve">3704 N Park Rd </t>
  </si>
  <si>
    <t>T11 R75 S25 Sw4 Pike San Isabel Village Block 47 Lot 25</t>
  </si>
  <si>
    <t xml:space="preserve">2914 Goldenburg Canyon Rd  Hartsel, CO 80449 </t>
  </si>
  <si>
    <t xml:space="preserve">PO Box 478  Leadville, CO 80461 </t>
  </si>
  <si>
    <t>T11 R74 S17 Ne4 South Park Ranches Filing 55 Lot 12</t>
  </si>
  <si>
    <t>Greg</t>
  </si>
  <si>
    <t>Gordon</t>
  </si>
  <si>
    <t>Greg Gordon</t>
  </si>
  <si>
    <t xml:space="preserve">2914 Goldenburg Canyon Rd </t>
  </si>
  <si>
    <t>PO Box 478</t>
  </si>
  <si>
    <t xml:space="preserve">Po Box 478 </t>
  </si>
  <si>
    <t xml:space="preserve">908 Kinkehee Trl  Hartsel, CO 80449 </t>
  </si>
  <si>
    <t xml:space="preserve">208 Paintbrush Pt  Westcliffe, CO 81252-9663 </t>
  </si>
  <si>
    <t>T14 R75 S04 Nw4 Estates Of Colorado Unit 46 Lot 2323</t>
  </si>
  <si>
    <t>Montelione</t>
  </si>
  <si>
    <t>Caryn</t>
  </si>
  <si>
    <t>Gregory &amp; Caryn Montelione</t>
  </si>
  <si>
    <t xml:space="preserve">908 Kinkehee Trl </t>
  </si>
  <si>
    <t>Paintbrush</t>
  </si>
  <si>
    <t>Westcliffe</t>
  </si>
  <si>
    <t>81252-9663</t>
  </si>
  <si>
    <t xml:space="preserve">208 Paintbrush Pt </t>
  </si>
  <si>
    <t xml:space="preserve">Shavano Trl  Hartsel, CO 80449 </t>
  </si>
  <si>
    <t xml:space="preserve">2733 19th St  Greeley, CO 80634-5701 </t>
  </si>
  <si>
    <t>T12 R75 S26 Ne4 Hartsel Ranch Unit 103 Lot 5562</t>
  </si>
  <si>
    <t>Burkhart</t>
  </si>
  <si>
    <t>Alvin</t>
  </si>
  <si>
    <t>Carol &amp; Alvin Burkhart</t>
  </si>
  <si>
    <t>Shavano</t>
  </si>
  <si>
    <t xml:space="preserve">Shavano Trl </t>
  </si>
  <si>
    <t>19th</t>
  </si>
  <si>
    <t>80634-5701</t>
  </si>
  <si>
    <t xml:space="preserve">2733 19th St </t>
  </si>
  <si>
    <t xml:space="preserve">1970 Bellows Rd  Hartsel, CO 80449 </t>
  </si>
  <si>
    <t xml:space="preserve">PO Box 4848  Buena Vista, CO 81211-4848 </t>
  </si>
  <si>
    <t>T13 R77 S25 Ne4 Western Union Ranch Filing 12 Lot 1430</t>
  </si>
  <si>
    <t>Mildred</t>
  </si>
  <si>
    <t>Mildred Austin</t>
  </si>
  <si>
    <t xml:space="preserve">1970 Bellows Rd </t>
  </si>
  <si>
    <t>PO Box 4848</t>
  </si>
  <si>
    <t>81211-4848</t>
  </si>
  <si>
    <t>B046</t>
  </si>
  <si>
    <t xml:space="preserve">Po Box 4848 </t>
  </si>
  <si>
    <t xml:space="preserve">820 Oasis Ave  Deer Park, WA 99006-9075 </t>
  </si>
  <si>
    <t>T11 R75 S25 Ne4 Pike San Isabel Village Block 30 Lot 23</t>
  </si>
  <si>
    <t>Selma</t>
  </si>
  <si>
    <t>Stevenson</t>
  </si>
  <si>
    <t>Selma Stevenson</t>
  </si>
  <si>
    <t>Oasis</t>
  </si>
  <si>
    <t>Deer Park</t>
  </si>
  <si>
    <t>99006-9075</t>
  </si>
  <si>
    <t xml:space="preserve">820 Oasis Ave </t>
  </si>
  <si>
    <t xml:space="preserve">838 Eastridge Dr  Lincoln, NE 68510-4005 </t>
  </si>
  <si>
    <t>T11 R75 S25 Nw4 Pike San Isabel Village Block 52 Lot 07 B0539 P0385 Ul96</t>
  </si>
  <si>
    <t>Ahl</t>
  </si>
  <si>
    <t>Gary Ahl</t>
  </si>
  <si>
    <t>Eastridge</t>
  </si>
  <si>
    <t>68510-4005</t>
  </si>
  <si>
    <t xml:space="preserve">838 Eastridge Dr </t>
  </si>
  <si>
    <t xml:space="preserve">Falcon Rd  Hartsel, CO 80449 </t>
  </si>
  <si>
    <t xml:space="preserve">7855 Mona Ct  Denver, CO 80221-4054 </t>
  </si>
  <si>
    <t>T13 R74 S29 Ne4 Nine Mile Heights Subdivision 2 Lot 100</t>
  </si>
  <si>
    <t>Beverly &amp; William Adams</t>
  </si>
  <si>
    <t>Falcon</t>
  </si>
  <si>
    <t xml:space="preserve">Falcon Rd </t>
  </si>
  <si>
    <t>Mona</t>
  </si>
  <si>
    <t>80221-4054</t>
  </si>
  <si>
    <t xml:space="preserve">7855 Mona Ct </t>
  </si>
  <si>
    <t xml:space="preserve">333 Aspen Cir  Hartsel, CO 80449 </t>
  </si>
  <si>
    <t xml:space="preserve">26732 County Road 312  Buena Vista, CO 81211-9711 </t>
  </si>
  <si>
    <t>T15 R76 S22 Ne4 Badger Creek Ranch No 2 Lot 167</t>
  </si>
  <si>
    <t>Marie</t>
  </si>
  <si>
    <t>Mullenax</t>
  </si>
  <si>
    <t>Marie Mullenax</t>
  </si>
  <si>
    <t xml:space="preserve">333 Aspen Cir </t>
  </si>
  <si>
    <t>County Road 312</t>
  </si>
  <si>
    <t>Johnson Village</t>
  </si>
  <si>
    <t>81211-9711</t>
  </si>
  <si>
    <t xml:space="preserve">26732 County Road 312 </t>
  </si>
  <si>
    <t xml:space="preserve">1202 Bremer Rd  Waverly, IA 50677-4147 </t>
  </si>
  <si>
    <t>T11 R75 S25 Se4 Pike San Isabel Village Block 02 Lot 23</t>
  </si>
  <si>
    <t>Thomsen</t>
  </si>
  <si>
    <t>Richard Thomsen</t>
  </si>
  <si>
    <t>Bremer</t>
  </si>
  <si>
    <t>Waverly</t>
  </si>
  <si>
    <t>50677-4147</t>
  </si>
  <si>
    <t xml:space="preserve">1202 Bremer Rd </t>
  </si>
  <si>
    <t xml:space="preserve">4284 Goldenburg Canyon Rd  Hartsel, CO 80449 </t>
  </si>
  <si>
    <t xml:space="preserve">2265 Nome St  Aurora, CO 80010-1623 </t>
  </si>
  <si>
    <t>T11 R74 S07 Se4 South Park Ranches Filing 56 Lot 50</t>
  </si>
  <si>
    <t>Lucy</t>
  </si>
  <si>
    <t>Mark Golden</t>
  </si>
  <si>
    <t xml:space="preserve">4284 Goldenburg Canyon Rd </t>
  </si>
  <si>
    <t>Nome</t>
  </si>
  <si>
    <t>80010-1623</t>
  </si>
  <si>
    <t xml:space="preserve">2265 Nome St </t>
  </si>
  <si>
    <t xml:space="preserve">316 Easton Rd  Hartsel, CO 80449 </t>
  </si>
  <si>
    <t xml:space="preserve">510 E 30th Ave  Kansas City, MO 64116-2910 </t>
  </si>
  <si>
    <t>T13 R74 S27 Sw4 Nine Mile Heights Filing 9 Lot 70</t>
  </si>
  <si>
    <t>Ronald &amp; Amy Knight</t>
  </si>
  <si>
    <t>Easton</t>
  </si>
  <si>
    <t>80449-5002</t>
  </si>
  <si>
    <t xml:space="preserve">316 Easton Rd </t>
  </si>
  <si>
    <t>North Kansas City</t>
  </si>
  <si>
    <t>64116-2910</t>
  </si>
  <si>
    <t xml:space="preserve">510 E 30th Ave </t>
  </si>
  <si>
    <t xml:space="preserve">3445 Trumbull St  San Diego, CA 92106-2424 </t>
  </si>
  <si>
    <t>T11 R75 S25 Se4 Pike San Isabel Village Block 10 Lot 23</t>
  </si>
  <si>
    <t>Louis &amp; Dorothy Mason</t>
  </si>
  <si>
    <t>92106-2424</t>
  </si>
  <si>
    <t xml:space="preserve">3445 Trumbull St </t>
  </si>
  <si>
    <t xml:space="preserve">5499 Rio Blanco Rd  Hartsel, CO 80449 </t>
  </si>
  <si>
    <t xml:space="preserve">34960 Harrisville Rd  Calhan, CO 80808-9408 </t>
  </si>
  <si>
    <t>T11 R74 S33 Nw4 South Park Ranches Filing 31 Lot 40</t>
  </si>
  <si>
    <t>Renee</t>
  </si>
  <si>
    <t>Maples</t>
  </si>
  <si>
    <t>Renee &amp; Kelly Maples</t>
  </si>
  <si>
    <t xml:space="preserve">5499 Rio Blanco Rd </t>
  </si>
  <si>
    <t>Harrisville</t>
  </si>
  <si>
    <t>80808-9408</t>
  </si>
  <si>
    <t xml:space="preserve">34960 Harrisville Rd </t>
  </si>
  <si>
    <t xml:space="preserve">1599 Campfire Rd  Hartsel, CO 80449 </t>
  </si>
  <si>
    <t xml:space="preserve">768 E Gold Dr  Pueblo, CO 81007-2101 </t>
  </si>
  <si>
    <t>T13 R76 S30 Ne4 Western Union Ranch Filing 08 Lot 0707</t>
  </si>
  <si>
    <t>Rodgers</t>
  </si>
  <si>
    <t>Janice Rodgers</t>
  </si>
  <si>
    <t xml:space="preserve">1599 Campfire Rd </t>
  </si>
  <si>
    <t>81007-2101</t>
  </si>
  <si>
    <t>H031</t>
  </si>
  <si>
    <t xml:space="preserve">768 E Gold Dr </t>
  </si>
  <si>
    <t xml:space="preserve">8093 Ranch Rd  Hartsel, CO 80449 </t>
  </si>
  <si>
    <t xml:space="preserve">1139 Holly Ave  Longmont, CO 80501-6642 </t>
  </si>
  <si>
    <t>T14 R76 S08 Se4 Western Union Ranch Filing 13 Lot 0859</t>
  </si>
  <si>
    <t>Christiane</t>
  </si>
  <si>
    <t>Christiane &amp; Brian Harrison</t>
  </si>
  <si>
    <t xml:space="preserve">8093 Ranch Rd </t>
  </si>
  <si>
    <t>80501-6642</t>
  </si>
  <si>
    <t xml:space="preserve">1139 Holly Ave </t>
  </si>
  <si>
    <t xml:space="preserve">Perry Ave  Hartsel, CO 80449 </t>
  </si>
  <si>
    <t xml:space="preserve">2745 1st St #502, Fort Myers, FL 33916-1831 </t>
  </si>
  <si>
    <t>T10 R74 S19 Se4 South Park Meadows Sub 4 Lot 12</t>
  </si>
  <si>
    <t>Jaee</t>
  </si>
  <si>
    <t>Pathak</t>
  </si>
  <si>
    <t>Jaee Pathak</t>
  </si>
  <si>
    <t xml:space="preserve">Perry Ave </t>
  </si>
  <si>
    <t>1st</t>
  </si>
  <si>
    <t>33916-1831</t>
  </si>
  <si>
    <t xml:space="preserve">2745 1st St #502 </t>
  </si>
  <si>
    <t xml:space="preserve">9 Paseo De Paz  Tijeras, NM 87059-7456 </t>
  </si>
  <si>
    <t>T12 R76 S13 Ne4 Hartsel Ranch Unit 108 Lot 6251</t>
  </si>
  <si>
    <t>Langmaid</t>
  </si>
  <si>
    <t>Barbra</t>
  </si>
  <si>
    <t>Gary &amp; Barbra Langmaid</t>
  </si>
  <si>
    <t>Paseo De Paz</t>
  </si>
  <si>
    <t>Tijeras</t>
  </si>
  <si>
    <t>87059-7456</t>
  </si>
  <si>
    <t>H088</t>
  </si>
  <si>
    <t xml:space="preserve">9 Paseo De Paz </t>
  </si>
  <si>
    <t xml:space="preserve">311 Haystack Rd  Hartsel, CO 80449 </t>
  </si>
  <si>
    <t>T13 R76 S19 Ne4 Western Union Ranch Filing 03 Lot 0191</t>
  </si>
  <si>
    <t xml:space="preserve">311 Haystack Rd </t>
  </si>
  <si>
    <t xml:space="preserve">9142 W Chatfield Dr  Littleton, CO 80128-6142 </t>
  </si>
  <si>
    <t>T10 R75 S26 Sw4 Camelot Lot 25</t>
  </si>
  <si>
    <t>Okorn</t>
  </si>
  <si>
    <t>Maike</t>
  </si>
  <si>
    <t>Nathan &amp; Maike Okorn</t>
  </si>
  <si>
    <t>80128-6142</t>
  </si>
  <si>
    <t xml:space="preserve">9142 W Chatfield Dr </t>
  </si>
  <si>
    <t xml:space="preserve">PO Box 571808  Las Vegas, NV 89157-1808 </t>
  </si>
  <si>
    <t>T14 R75 S24 Sw4 Estates Of Colorado Unit 90 Lot 4563</t>
  </si>
  <si>
    <t>Hand</t>
  </si>
  <si>
    <t>Lois</t>
  </si>
  <si>
    <t>Richard &amp; Lois Hand</t>
  </si>
  <si>
    <t>PO Box 571808</t>
  </si>
  <si>
    <t>89157-1808</t>
  </si>
  <si>
    <t xml:space="preserve">Po Box 571808 </t>
  </si>
  <si>
    <t xml:space="preserve">207 Lantern Loop  Hartsel, CO 80449 </t>
  </si>
  <si>
    <t xml:space="preserve">510 W Seminole St  Marlow, OK 73055-2462 </t>
  </si>
  <si>
    <t>T12 R77 S23 Nw4 Western Union Ranch Rv Park Silverton Northern Lot 220</t>
  </si>
  <si>
    <t>Billie A Mclearen and Rhonda F</t>
  </si>
  <si>
    <t>Billie</t>
  </si>
  <si>
    <t>Mclearen</t>
  </si>
  <si>
    <t>Billie A Mclearen &amp; Rhonda Mclearen</t>
  </si>
  <si>
    <t xml:space="preserve">207 Lantern Loop </t>
  </si>
  <si>
    <t>Seminole</t>
  </si>
  <si>
    <t>Marlow</t>
  </si>
  <si>
    <t>73055-2462</t>
  </si>
  <si>
    <t xml:space="preserve">510 W Seminole St </t>
  </si>
  <si>
    <t xml:space="preserve">4186 Rio Blanco Rd  Hartsel, CO 80449 </t>
  </si>
  <si>
    <t xml:space="preserve">PO Box 104  Merrick, NY 11566 </t>
  </si>
  <si>
    <t>T11 R74 S32 Nw4 South Park Ranches Filing 34 Lot 30 R541153 Tr01</t>
  </si>
  <si>
    <t>John &amp; Timothy Alexander</t>
  </si>
  <si>
    <t xml:space="preserve">4186 Rio Blanco Rd </t>
  </si>
  <si>
    <t>PO Box 104</t>
  </si>
  <si>
    <t xml:space="preserve">Po Box 104 </t>
  </si>
  <si>
    <t xml:space="preserve">4682 Rio Blanco Rd  Hartsel, CO 80449 </t>
  </si>
  <si>
    <t xml:space="preserve">42067 County Rd  Sauk Centre, MN 56378 </t>
  </si>
  <si>
    <t>T11 R74 S32 Ne4 South Park Ranches Filing 34 Lot 22 B0538 P0963 Ul96</t>
  </si>
  <si>
    <t>Rodney</t>
  </si>
  <si>
    <t>Rodney &amp; Ruth Meier</t>
  </si>
  <si>
    <t xml:space="preserve">4682 Rio Blanco Rd </t>
  </si>
  <si>
    <t>County</t>
  </si>
  <si>
    <t>Sauk Centre</t>
  </si>
  <si>
    <t xml:space="preserve">42067 County Rd </t>
  </si>
  <si>
    <t xml:space="preserve">3340 Chickasaw Rd  Hartsel, CO 80449 </t>
  </si>
  <si>
    <t xml:space="preserve">2538 Fm 3359 #102, Carthage, TX 75633-8356 </t>
  </si>
  <si>
    <t>T14 R75 S23 Sw4 Estates Of Colorado Unit 69 Lot 3561 and 3562</t>
  </si>
  <si>
    <t>Rutherford</t>
  </si>
  <si>
    <t>Christopher Rutherford</t>
  </si>
  <si>
    <t xml:space="preserve">3340 Chickasaw Rd </t>
  </si>
  <si>
    <t>Fm 3359</t>
  </si>
  <si>
    <t>Carthage</t>
  </si>
  <si>
    <t>75633-8356</t>
  </si>
  <si>
    <t xml:space="preserve">2538 Fm 3359 #102 </t>
  </si>
  <si>
    <t xml:space="preserve">2500 Fairplay Way  Aurora, CO 80011-2999 </t>
  </si>
  <si>
    <t>T11 R75 S25 Nw4 Pike San Isabel Village Block 69 Lot 28 B0492 P0184 Ul96 12855</t>
  </si>
  <si>
    <t>Mcintosh</t>
  </si>
  <si>
    <t>Thomas Mcintosh</t>
  </si>
  <si>
    <t>80011-2999</t>
  </si>
  <si>
    <t xml:space="preserve">2500 Fairplay Way </t>
  </si>
  <si>
    <t xml:space="preserve">912 Minnesota Ave W  Greenbush, MN 56726-4035 </t>
  </si>
  <si>
    <t>T14 R75 S12 Ne4 Estates Of Colorado Unit 61 Lot 3215</t>
  </si>
  <si>
    <t>Brian &amp; Shirley Lewis</t>
  </si>
  <si>
    <t>Minnesota</t>
  </si>
  <si>
    <t>Greenbush</t>
  </si>
  <si>
    <t>56726-4035</t>
  </si>
  <si>
    <t xml:space="preserve">912 Minnesota Ave W </t>
  </si>
  <si>
    <t xml:space="preserve">1313 Moffat Rd  Hartsel, CO 80449 </t>
  </si>
  <si>
    <t xml:space="preserve">2333 Stone Crest Rd  Stoughton, WI 53589-4285 </t>
  </si>
  <si>
    <t>T11 R75 S35 Nw4 South Park Ranches Filing 44 Lot 49</t>
  </si>
  <si>
    <t>Browning</t>
  </si>
  <si>
    <t>David Browning</t>
  </si>
  <si>
    <t xml:space="preserve">1313 Moffat Rd </t>
  </si>
  <si>
    <t>Stone Crest</t>
  </si>
  <si>
    <t>Stoughton</t>
  </si>
  <si>
    <t>53589-4285</t>
  </si>
  <si>
    <t xml:space="preserve">2333 Stone Crest Rd </t>
  </si>
  <si>
    <t xml:space="preserve">6310 Summit Rd  Hartsel, CO 80449 </t>
  </si>
  <si>
    <t xml:space="preserve">4125 Malta St  Denver, CO 80249-8008 </t>
  </si>
  <si>
    <t>T11 R74 S24 Sw4 South Park Ranches Filing 05 Lot 28 B0288 P0245 Ad03</t>
  </si>
  <si>
    <t>Sater</t>
  </si>
  <si>
    <t>Larry Sater</t>
  </si>
  <si>
    <t xml:space="preserve">6310 Summit Rd </t>
  </si>
  <si>
    <t>Malta</t>
  </si>
  <si>
    <t>80249-8008</t>
  </si>
  <si>
    <t xml:space="preserve">4125 Malta St </t>
  </si>
  <si>
    <t xml:space="preserve">1814 Narrow Gauge Rd  Hartsel, CO 80449 </t>
  </si>
  <si>
    <t xml:space="preserve">1048 11th Ave  Longmont, CO 80501-4346 </t>
  </si>
  <si>
    <t>T12 R77 S23 Nw4 Western Union Ranch Rv Park Silverton Northern Lot 176</t>
  </si>
  <si>
    <t>Betty Sherman</t>
  </si>
  <si>
    <t xml:space="preserve">1814 Narrow Gauge Rd </t>
  </si>
  <si>
    <t>80501-4346</t>
  </si>
  <si>
    <t xml:space="preserve">1048 11th Ave </t>
  </si>
  <si>
    <t xml:space="preserve">424 Mesa Rd  Hartsel, CO 80449 </t>
  </si>
  <si>
    <t xml:space="preserve">6770 Ridgeway Cir  Parker, CO 80134-6331 </t>
  </si>
  <si>
    <t>T11 R75 S24 Sw4 South Park Ranches Filing 40 Lot 36</t>
  </si>
  <si>
    <t>Chapin</t>
  </si>
  <si>
    <t>Edward &amp; Ginger Chapin</t>
  </si>
  <si>
    <t xml:space="preserve">424 Mesa Rd </t>
  </si>
  <si>
    <t>the Pinery</t>
  </si>
  <si>
    <t>80134-6331</t>
  </si>
  <si>
    <t xml:space="preserve">6770 Ridgeway Cir </t>
  </si>
  <si>
    <t xml:space="preserve">9372 Routt Rd  Hartsel, CO 80449 </t>
  </si>
  <si>
    <t>T11 R73 S30 Sw4 South Park Ranches Filing 18 Lot 21 B0378 P0837 Ad05</t>
  </si>
  <si>
    <t>Juan Valenzuela</t>
  </si>
  <si>
    <t xml:space="preserve">9372 Routt Rd </t>
  </si>
  <si>
    <t xml:space="preserve">9251 Jackson Rd  Hartsel, CO 80449 </t>
  </si>
  <si>
    <t xml:space="preserve">7608 Pecos Rdg  Boerne, TX 78015-5143 </t>
  </si>
  <si>
    <t>T11 R74 S25 Sw4 South Park Ranches Filing 06 Lot 04 B0533 P0235 Ad01</t>
  </si>
  <si>
    <t>Emma</t>
  </si>
  <si>
    <t>Balcer</t>
  </si>
  <si>
    <t>John Parker &amp; Emma Balcer</t>
  </si>
  <si>
    <t xml:space="preserve">9251 Jackson Rd </t>
  </si>
  <si>
    <t>Pecos</t>
  </si>
  <si>
    <t>Boerne</t>
  </si>
  <si>
    <t>Fair Oaks Ranch</t>
  </si>
  <si>
    <t>78015-5143</t>
  </si>
  <si>
    <t xml:space="preserve">7608 Pecos Rdg </t>
  </si>
  <si>
    <t xml:space="preserve">1666 Jackson Rd  Hartsel, CO 80449 </t>
  </si>
  <si>
    <t>T11 R75 S27 Se4 South Park Ranches Filing 47 Lot 48 R600536 Tr04</t>
  </si>
  <si>
    <t xml:space="preserve">1666 Jackson Rd </t>
  </si>
  <si>
    <t xml:space="preserve">2 Lac Denado  Marquette, NE 68854-4200 </t>
  </si>
  <si>
    <t>T12 R74 S14 Sw4 Nine Mile Heights Subdivision 3 Lot 60</t>
  </si>
  <si>
    <t>Merchant</t>
  </si>
  <si>
    <t>Erich</t>
  </si>
  <si>
    <t>Tamara Merchant &amp; Erich Schwarz</t>
  </si>
  <si>
    <t>Lac Denado</t>
  </si>
  <si>
    <t>Marquette</t>
  </si>
  <si>
    <t>Overland</t>
  </si>
  <si>
    <t>68854-4200</t>
  </si>
  <si>
    <t>R301</t>
  </si>
  <si>
    <t xml:space="preserve">2 Lac Denado </t>
  </si>
  <si>
    <t xml:space="preserve">552 Bridle Path  Hartsel, CO 80449 </t>
  </si>
  <si>
    <t xml:space="preserve">2253 Campfire Rd  Hartsel, CO 80449-8522 </t>
  </si>
  <si>
    <t>T13 R76 S17 Se4 Western Union Ranch Filing 01 Lot 0064</t>
  </si>
  <si>
    <t>Roy &amp; Patricia Hager</t>
  </si>
  <si>
    <t>80449-8527</t>
  </si>
  <si>
    <t xml:space="preserve">552 Bridle Path </t>
  </si>
  <si>
    <t>H063</t>
  </si>
  <si>
    <t xml:space="preserve">2253 Campfire Rd </t>
  </si>
  <si>
    <t xml:space="preserve">6298 Moffat Rd  Hartsel, CO 80449 </t>
  </si>
  <si>
    <t xml:space="preserve">20790 County Road 12  Elbow Lake, MN 56531-9258 </t>
  </si>
  <si>
    <t>T11 R74 S34 Nw4 South Park Ranches Amended Filing 23 Lot 37 B0550 P0433 Ad01</t>
  </si>
  <si>
    <t>Joel &amp; Carla Coleman</t>
  </si>
  <si>
    <t xml:space="preserve">6298 Moffat Rd </t>
  </si>
  <si>
    <t>County Road 12</t>
  </si>
  <si>
    <t>Elbow Lake</t>
  </si>
  <si>
    <t>56531-9258</t>
  </si>
  <si>
    <t xml:space="preserve">20790 County Road 12 </t>
  </si>
  <si>
    <t xml:space="preserve">205 Concho Trl  Hartsel, CO 80449 </t>
  </si>
  <si>
    <t>T11 R75 S01 Se4 South Park Ranches Filing 62 Lot 55</t>
  </si>
  <si>
    <t xml:space="preserve">205 Concho Trl </t>
  </si>
  <si>
    <t xml:space="preserve">117 Angus Cir  Hartsel, CO 80449 </t>
  </si>
  <si>
    <t xml:space="preserve">1009 Clipper Dr  Slidell, LA 70458-5550 </t>
  </si>
  <si>
    <t>T14 R76 S15 Sw4 Western Union Ranch Filing 14 Lot 0961</t>
  </si>
  <si>
    <t>Triplett</t>
  </si>
  <si>
    <t>Frederick &amp; Diane Triplett</t>
  </si>
  <si>
    <t>80449-8603</t>
  </si>
  <si>
    <t xml:space="preserve">117 Angus Cir </t>
  </si>
  <si>
    <t>Clipper</t>
  </si>
  <si>
    <t>Eden Isle</t>
  </si>
  <si>
    <t>70458-5550</t>
  </si>
  <si>
    <t xml:space="preserve">1009 Clipper Dr </t>
  </si>
  <si>
    <t>T11 R75 S25 Se4 Pike San Isabel Village Block 30 Lot 08</t>
  </si>
  <si>
    <t>Normandin</t>
  </si>
  <si>
    <t>Joyce Normandin &amp; William Canty</t>
  </si>
  <si>
    <t xml:space="preserve">580 Oxford Dr  Hartsel, CO 80449 </t>
  </si>
  <si>
    <t xml:space="preserve">210 Highlands Rd  Franklin, NC 28734-2713 </t>
  </si>
  <si>
    <t>T11 R74 S20 Sw4 South Park Ranches Filing 29 Lot 01</t>
  </si>
  <si>
    <t>Tinamarie</t>
  </si>
  <si>
    <t>Donald &amp; Tinamarie Smith</t>
  </si>
  <si>
    <t xml:space="preserve">580 Oxford Dr </t>
  </si>
  <si>
    <t>Highlands</t>
  </si>
  <si>
    <t>28734-2713</t>
  </si>
  <si>
    <t xml:space="preserve">210 Highlands Rd </t>
  </si>
  <si>
    <t xml:space="preserve">9671 Emeraude Ave  Las Vegas, NV 89147-8403 </t>
  </si>
  <si>
    <t>T14 R75 S26 Se4 Estates Of Colorado Unit 87 Lot 4428</t>
  </si>
  <si>
    <t>Margeson</t>
  </si>
  <si>
    <t>Robert &amp; Kay Margeson</t>
  </si>
  <si>
    <t>Emeraude</t>
  </si>
  <si>
    <t>89147-8403</t>
  </si>
  <si>
    <t xml:space="preserve">9671 Emeraude Ave </t>
  </si>
  <si>
    <t xml:space="preserve">202 Joseph Ln  Bremen, GA 30110-5403 </t>
  </si>
  <si>
    <t>T13 R75 S22 Ne4 Estates Of Colorado Unit 28 Lot 1492</t>
  </si>
  <si>
    <t>Mcentire</t>
  </si>
  <si>
    <t>Jason &amp; Andrea Mcentire</t>
  </si>
  <si>
    <t>Bremen</t>
  </si>
  <si>
    <t>30110-5403</t>
  </si>
  <si>
    <t xml:space="preserve">202 Joseph Ln </t>
  </si>
  <si>
    <t xml:space="preserve">Cochise Rd  Hartsel, CO 80449 </t>
  </si>
  <si>
    <t xml:space="preserve">514 Americas Way #16747, Box Elder, SD 57719-7600 </t>
  </si>
  <si>
    <t>T13 R75 S10 Sw4 Estates Of Colorado Unit 18 Lot 0993</t>
  </si>
  <si>
    <t>Machac</t>
  </si>
  <si>
    <t>Eric Machac</t>
  </si>
  <si>
    <t>Cochise</t>
  </si>
  <si>
    <t xml:space="preserve">Cochise Rd </t>
  </si>
  <si>
    <t xml:space="preserve">514 Americas Way #16747 </t>
  </si>
  <si>
    <t>T11 R75 S25 Ne4 Pike San Isabel Village Block 06 Lot 09</t>
  </si>
  <si>
    <t xml:space="preserve">1703 Narrow Gauge Rd  Hartsel, CO 80449 </t>
  </si>
  <si>
    <t xml:space="preserve">3550 S Harlan St #264, Denver, CO 80235-2712 </t>
  </si>
  <si>
    <t>T12 R77 S23 Nw4 Western Union Ranch Rv Park Silverton Northern Lot 141 R571155 Tr02</t>
  </si>
  <si>
    <t>John Robinson</t>
  </si>
  <si>
    <t xml:space="preserve">1703 Narrow Gauge Rd </t>
  </si>
  <si>
    <t>80235-2712</t>
  </si>
  <si>
    <t xml:space="preserve">3550 S Harlan St #264 </t>
  </si>
  <si>
    <t xml:space="preserve">635 Kuipers Dr  Hartsel, CO 80449 </t>
  </si>
  <si>
    <t xml:space="preserve">6565 W 45th Ave  Wheat Ridge, CO 80033-3726 </t>
  </si>
  <si>
    <t>T13 R74 S30 Ne4 Nine Mile Heights Subdivision 1 Lot 40</t>
  </si>
  <si>
    <t>Emmitt</t>
  </si>
  <si>
    <t>Ronald Emmitt</t>
  </si>
  <si>
    <t xml:space="preserve">635 Kuipers Dr </t>
  </si>
  <si>
    <t>80033-3726</t>
  </si>
  <si>
    <t xml:space="preserve">6565 W 45th Ave </t>
  </si>
  <si>
    <t xml:space="preserve">2465 Geranium St  San Diego, CA 92109-2338 </t>
  </si>
  <si>
    <t>T11 R75 S25 Sw4 Pike San Isabel Village Block 51 Lot 01</t>
  </si>
  <si>
    <t>Hollyfield Betty Walden</t>
  </si>
  <si>
    <t>Betty Hollyfield</t>
  </si>
  <si>
    <t>Geranium</t>
  </si>
  <si>
    <t>92109-2338</t>
  </si>
  <si>
    <t xml:space="preserve">2465 Geranium St </t>
  </si>
  <si>
    <t xml:space="preserve">51 Margaret Pl  Hartsel, CO 80449 </t>
  </si>
  <si>
    <t xml:space="preserve">1577 Nanton Ave  Vancouver, BC V6j 2X3 </t>
  </si>
  <si>
    <t>T11 R74 S18 Nw4 South Park Ranches Filing 54 Lot 08 B0521 P0240 Ad05</t>
  </si>
  <si>
    <t>Wong</t>
  </si>
  <si>
    <t>Chan</t>
  </si>
  <si>
    <t>Victor &amp; Chan Wong</t>
  </si>
  <si>
    <t xml:space="preserve">51 Margaret Pl </t>
  </si>
  <si>
    <t>Nanton</t>
  </si>
  <si>
    <t>V6J 2X3</t>
  </si>
  <si>
    <t xml:space="preserve">1577 Nanton Ave </t>
  </si>
  <si>
    <t xml:space="preserve">157 Doubletree Ct  Hartsel, CO 80449 </t>
  </si>
  <si>
    <t xml:space="preserve">4770 Plum Creek Mdws  Sedalia, CO 80135-8106 </t>
  </si>
  <si>
    <t>T14 R76 S16 Nw4 Western Union Ranch Filing 14 Lot 1125 B0360 P0693 Ad04</t>
  </si>
  <si>
    <t>Richard Reynolds</t>
  </si>
  <si>
    <t>80449-3500</t>
  </si>
  <si>
    <t xml:space="preserve">157 Doubletree Ct </t>
  </si>
  <si>
    <t>Plum Creek</t>
  </si>
  <si>
    <t>Mdws</t>
  </si>
  <si>
    <t>80135-8106</t>
  </si>
  <si>
    <t xml:space="preserve">4770 Plum Creek Mdws </t>
  </si>
  <si>
    <t xml:space="preserve">1033 Kinkehee Trl  Hartsel, CO 80449 </t>
  </si>
  <si>
    <t xml:space="preserve">5586 E Lehigh Ave  Denver, CO 80237-1055 </t>
  </si>
  <si>
    <t>T14 R75 S04 Nw4 Estates Of Colorado Unit 46 Lot 2325</t>
  </si>
  <si>
    <t>Sajovic</t>
  </si>
  <si>
    <t>Brooke</t>
  </si>
  <si>
    <t>Matthew &amp; Brooke Sajovic</t>
  </si>
  <si>
    <t xml:space="preserve">1033 Kinkehee Trl </t>
  </si>
  <si>
    <t>Lehigh</t>
  </si>
  <si>
    <t>80237-1055</t>
  </si>
  <si>
    <t xml:space="preserve">5586 E Lehigh Ave </t>
  </si>
  <si>
    <t xml:space="preserve">693 Coyotero Trl  Hartsel, CO 80449 </t>
  </si>
  <si>
    <t xml:space="preserve">11310 W 104th Dr  Broomfield, CO 80021-7804 </t>
  </si>
  <si>
    <t>T12 R75 S27 Sw4 Hartsel Ranch Unit 105 Lot 5761 R668510 24860</t>
  </si>
  <si>
    <t>Pedro</t>
  </si>
  <si>
    <t>Rasmussen</t>
  </si>
  <si>
    <t>Pedro Sanchez &amp; Jennifer Rasmussen</t>
  </si>
  <si>
    <t xml:space="preserve">693 Coyotero Trl </t>
  </si>
  <si>
    <t>80021-7804</t>
  </si>
  <si>
    <t xml:space="preserve">11310 W 104th Dr </t>
  </si>
  <si>
    <t xml:space="preserve">245 Driftwood Dr  Hartsel, CO 80449 </t>
  </si>
  <si>
    <t xml:space="preserve">9534 Novacek Blvd  San Antonio, TX 78254-2121 </t>
  </si>
  <si>
    <t>T13 R75 S21 Sw4 Aspen Park Subdivision 3 Lot 105</t>
  </si>
  <si>
    <t>Yowell</t>
  </si>
  <si>
    <t>Dilan</t>
  </si>
  <si>
    <t>Stephanie &amp; Dilan Yowell</t>
  </si>
  <si>
    <t xml:space="preserve">245 Driftwood Dr </t>
  </si>
  <si>
    <t>Novacek</t>
  </si>
  <si>
    <t>78254-2121</t>
  </si>
  <si>
    <t>R305</t>
  </si>
  <si>
    <t xml:space="preserve">9534 Novacek Blvd </t>
  </si>
  <si>
    <t xml:space="preserve">2973 Singletree Rd  Hartsel, CO 80449 </t>
  </si>
  <si>
    <t xml:space="preserve">3430 Prestwicke Pl  Colorado Springs, CO 80922-3102 </t>
  </si>
  <si>
    <t>T13 R77 S25 Se4 Western Union Ranch Filing 12 Lot 1375</t>
  </si>
  <si>
    <t>Mischief Managed Trust</t>
  </si>
  <si>
    <t>Somer</t>
  </si>
  <si>
    <t>Mischief Managed</t>
  </si>
  <si>
    <t xml:space="preserve">2973 Singletree Rd </t>
  </si>
  <si>
    <t>Prestwicke</t>
  </si>
  <si>
    <t>80922-3102</t>
  </si>
  <si>
    <t xml:space="preserve">3430 Prestwicke Pl </t>
  </si>
  <si>
    <t xml:space="preserve">601 Concho Trl  Hartsel, CO 80449 </t>
  </si>
  <si>
    <t xml:space="preserve">29401 Preston Rd  Pueblo, CO 81006-9658 </t>
  </si>
  <si>
    <t>T13 R76 S28 Ne4 Western Union Ranch Filing 06 Lot 0435 R520137 Tr00</t>
  </si>
  <si>
    <t>Kevin &amp; Pamela Case</t>
  </si>
  <si>
    <t xml:space="preserve">601 Concho Trl </t>
  </si>
  <si>
    <t>Preston</t>
  </si>
  <si>
    <t>81006-9658</t>
  </si>
  <si>
    <t xml:space="preserve">29401 Preston Rd </t>
  </si>
  <si>
    <t xml:space="preserve">1300 Brahma Cir  Hartsel, CO 80449 </t>
  </si>
  <si>
    <t xml:space="preserve">7225 Maidstone Dr  Port Saint Lucie, FL 34986-3343 </t>
  </si>
  <si>
    <t>T14 R76 S16 Se4 Western Union Ranch Filing 14 Lot 0937 R595964 Ad07</t>
  </si>
  <si>
    <t>Norris</t>
  </si>
  <si>
    <t>Gena</t>
  </si>
  <si>
    <t>Stephen &amp; Gena Norris</t>
  </si>
  <si>
    <t xml:space="preserve">1300 Brahma Cir </t>
  </si>
  <si>
    <t>Maidstone</t>
  </si>
  <si>
    <t>34986-3343</t>
  </si>
  <si>
    <t xml:space="preserve">7225 Maidstone Dr </t>
  </si>
  <si>
    <t xml:space="preserve">2935 Kendall St  Wheat Ridge, CO 80214-8156 </t>
  </si>
  <si>
    <t>T11 R75 S25 Ne4 Pike San Isabel Village Block 29 Lot 15 R549159 Ad02</t>
  </si>
  <si>
    <t>Kiefel</t>
  </si>
  <si>
    <t>Ronald Kiefel</t>
  </si>
  <si>
    <t>80214-8156</t>
  </si>
  <si>
    <t xml:space="preserve">2935 Kendall St </t>
  </si>
  <si>
    <t xml:space="preserve">983 Bolster Dr  Hartsel, CO 80449 </t>
  </si>
  <si>
    <t xml:space="preserve">7645 Hooker St  Westminster, CO 80030-4527 </t>
  </si>
  <si>
    <t>T14 R76 S16 Sw4 Western Union Ranch Filing 14 Lot 1082 B0348 P0504 Ul96</t>
  </si>
  <si>
    <t>Terry &amp; Sharon Miller</t>
  </si>
  <si>
    <t xml:space="preserve">983 Bolster Dr </t>
  </si>
  <si>
    <t>80030-4527</t>
  </si>
  <si>
    <t xml:space="preserve">7645 Hooker St </t>
  </si>
  <si>
    <t xml:space="preserve">2065 Mesa Rd  Hartsel, CO 80449 </t>
  </si>
  <si>
    <t xml:space="preserve">84657 N 2460 Rd  Fay, OK 73646-4627 </t>
  </si>
  <si>
    <t>T11 R74 S20 Sw4 South Park Ranches Filing 50 Lot 17</t>
  </si>
  <si>
    <t>Edgeworth</t>
  </si>
  <si>
    <t>Tommy Edgeworth</t>
  </si>
  <si>
    <t xml:space="preserve">2065 Mesa Rd </t>
  </si>
  <si>
    <t>Fay</t>
  </si>
  <si>
    <t>73646-4627</t>
  </si>
  <si>
    <t xml:space="preserve">84657 N 2460 Rd </t>
  </si>
  <si>
    <t xml:space="preserve">2598 Wagon Wheel Rd  Hartsel, CO 80449 </t>
  </si>
  <si>
    <t xml:space="preserve">20587 E Grand Ln  Aurora, CO 80015-6623 </t>
  </si>
  <si>
    <t>T13 R76 S18 Sw4 Western Union Ranch Filing 04 Lot 0347 R507490 Ad03</t>
  </si>
  <si>
    <t>Robert Wood</t>
  </si>
  <si>
    <t xml:space="preserve">2598 Wagon Wheel Rd </t>
  </si>
  <si>
    <t>80015-6623</t>
  </si>
  <si>
    <t>C102</t>
  </si>
  <si>
    <t xml:space="preserve">20587 E Grand Ln </t>
  </si>
  <si>
    <t xml:space="preserve">277 Tressel Trl  Hartsel, CO 80449 </t>
  </si>
  <si>
    <t xml:space="preserve">14081 Elizabeth St  Thornton, CO 80602-7486 </t>
  </si>
  <si>
    <t>T12 R77 S14 Se4 Western Union Ranch Rv Park Dsp and P Lot 037</t>
  </si>
  <si>
    <t>Gregor</t>
  </si>
  <si>
    <t>Colleen Gregor</t>
  </si>
  <si>
    <t xml:space="preserve">277 Tressel Trl </t>
  </si>
  <si>
    <t>80602-7486</t>
  </si>
  <si>
    <t xml:space="preserve">14081 Elizabeth St </t>
  </si>
  <si>
    <t xml:space="preserve">334 Whitman Ct  Palo Alto, CA 94301-2753 </t>
  </si>
  <si>
    <t>T11 R75 S25 Sw4 Pike San Isabel Village Block 54 Lot 06 and 07</t>
  </si>
  <si>
    <t>Jacobson</t>
  </si>
  <si>
    <t>Lynn Jacobson</t>
  </si>
  <si>
    <t>Whitman</t>
  </si>
  <si>
    <t>Palo Alto</t>
  </si>
  <si>
    <t>94301-2753</t>
  </si>
  <si>
    <t xml:space="preserve">334 Whitman Ct </t>
  </si>
  <si>
    <t xml:space="preserve">25 Tie Way  Hartsel, CO 80449 </t>
  </si>
  <si>
    <t xml:space="preserve">2419 Eagle View Dr  Colorado Springs, CO 80909-1911 </t>
  </si>
  <si>
    <t>T12 R77 S23 Nw4 Western Union Ranch Rv Park Silverton Northern Lot 047</t>
  </si>
  <si>
    <t>Moss Family Trust</t>
  </si>
  <si>
    <t>Moss Family</t>
  </si>
  <si>
    <t xml:space="preserve">25 Tie Way </t>
  </si>
  <si>
    <t>Eagle View</t>
  </si>
  <si>
    <t>80909-1911</t>
  </si>
  <si>
    <t xml:space="preserve">2419 Eagle View Dr </t>
  </si>
  <si>
    <t xml:space="preserve">Menawa Rd  Hartsel, CO 80449 </t>
  </si>
  <si>
    <t xml:space="preserve">8629 Tullamore Dr  Tinley Park, IL 60487-4498 </t>
  </si>
  <si>
    <t>T13 R75 S25 Ne4 Estates Of Colorado Unit 36 Lot 1843</t>
  </si>
  <si>
    <t>Larson</t>
  </si>
  <si>
    <t>Carl &amp; Dale Larson</t>
  </si>
  <si>
    <t>Menawa</t>
  </si>
  <si>
    <t xml:space="preserve">Menawa Rd </t>
  </si>
  <si>
    <t>Tullamore</t>
  </si>
  <si>
    <t>Tinley Park</t>
  </si>
  <si>
    <t>60487-4498</t>
  </si>
  <si>
    <t xml:space="preserve">8629 Tullamore Dr </t>
  </si>
  <si>
    <t xml:space="preserve">526 Sioux Rd  Hartsel, CO 80449 </t>
  </si>
  <si>
    <t xml:space="preserve">749 Highway 91 #13, Leadville, CO 80461-3373 </t>
  </si>
  <si>
    <t>T13 R76 S12 Ne4 Estates Of Colorado Unit 07 Lot 351 and 352</t>
  </si>
  <si>
    <t>Havens</t>
  </si>
  <si>
    <t>Lucas Havens &amp; Hope Moore</t>
  </si>
  <si>
    <t xml:space="preserve">526 Sioux Rd </t>
  </si>
  <si>
    <t>Highway 91</t>
  </si>
  <si>
    <t>80461-3373</t>
  </si>
  <si>
    <t>H067</t>
  </si>
  <si>
    <t xml:space="preserve">749 Highway 91 #13 </t>
  </si>
  <si>
    <t xml:space="preserve">250 Grandview Dr #400, Ft Mitchell, KY 41017-5634 </t>
  </si>
  <si>
    <t>T12 R75 S35 Ne4 Hartsel Ranch Unit 106 Lot 5931</t>
  </si>
  <si>
    <t>Heidt</t>
  </si>
  <si>
    <t>Robert &amp; Julie Heidt</t>
  </si>
  <si>
    <t>Ft Mitchell</t>
  </si>
  <si>
    <t>Fort Mitchell</t>
  </si>
  <si>
    <t>41017-5634</t>
  </si>
  <si>
    <t xml:space="preserve">250 Grandview Dr #400 </t>
  </si>
  <si>
    <t xml:space="preserve">1037 S Margaret Pl  Hartsel, CO 80449 </t>
  </si>
  <si>
    <t xml:space="preserve">31 S 1000 W  Clearfield, UT 84015-9234 </t>
  </si>
  <si>
    <t>T11 R74 S18 Se4 South Park Ranches Filing 53 Lot 40 B0550 P0677 Ul96</t>
  </si>
  <si>
    <t>Wagner Family Trust</t>
  </si>
  <si>
    <t>Dave</t>
  </si>
  <si>
    <t>Wagner &amp; Dave Wagner Family</t>
  </si>
  <si>
    <t xml:space="preserve">1037 S Margaret Pl </t>
  </si>
  <si>
    <t>Clearfield</t>
  </si>
  <si>
    <t>84015-9234</t>
  </si>
  <si>
    <t xml:space="preserve">31 S 1000 W </t>
  </si>
  <si>
    <t xml:space="preserve">3432 Delaware Rd  Hartsel, CO 80449 </t>
  </si>
  <si>
    <t xml:space="preserve">19400 S Parker Rd  Mokena, IL 60448-9796 </t>
  </si>
  <si>
    <t>T14 R75 S14 Ne4 Estates Of Colorado Unit 65 Lot 3413</t>
  </si>
  <si>
    <t>Zajac Fam Joint Liv Trust</t>
  </si>
  <si>
    <t>Zajac</t>
  </si>
  <si>
    <t>Zajac Fam Joint Liv &amp; Gregory Zajac</t>
  </si>
  <si>
    <t xml:space="preserve">3432 Delaware Rd </t>
  </si>
  <si>
    <t>Mokena</t>
  </si>
  <si>
    <t>60448-9796</t>
  </si>
  <si>
    <t xml:space="preserve">19400 S Parker Rd </t>
  </si>
  <si>
    <t xml:space="preserve">998 Angus Cir  Hartsel, CO 80449 </t>
  </si>
  <si>
    <t xml:space="preserve">2195 Red Maple Cir  Parker, CO 80138-4682 </t>
  </si>
  <si>
    <t>T14 R76 S15 Sw4 Western Union Ranch Filing 14 Lot 0974</t>
  </si>
  <si>
    <t>Garberding</t>
  </si>
  <si>
    <t>Susann</t>
  </si>
  <si>
    <t>Jeffrey Garberding</t>
  </si>
  <si>
    <t xml:space="preserve">998 Angus Cir </t>
  </si>
  <si>
    <t>Red Maple</t>
  </si>
  <si>
    <t>80138-4682</t>
  </si>
  <si>
    <t xml:space="preserve">2195 Red Maple Cir </t>
  </si>
  <si>
    <t xml:space="preserve">5227 S Perry St  Littleton, CO 80123-1717 </t>
  </si>
  <si>
    <t>T12 R75 S35 Sw4 Hartsel Ranch Unit 106 Lot 5982</t>
  </si>
  <si>
    <t>Fugate</t>
  </si>
  <si>
    <t>Lisa &amp; Jeff Fugate</t>
  </si>
  <si>
    <t>80123-1717</t>
  </si>
  <si>
    <t xml:space="preserve">5227 S Perry St </t>
  </si>
  <si>
    <t xml:space="preserve">5437 Boulder Rd  Hartsel, CO 80449 </t>
  </si>
  <si>
    <t xml:space="preserve">9056 Mackanos Ave  Las Vegas, NV 89148-4918 </t>
  </si>
  <si>
    <t>T11 R74 S23 Nw4 South Park Ranches Filing 09 Lot 03 B0514 P0983 Ad06</t>
  </si>
  <si>
    <t>Baltazar</t>
  </si>
  <si>
    <t>Espinueva</t>
  </si>
  <si>
    <t>Baltazar Espinueva</t>
  </si>
  <si>
    <t xml:space="preserve">5437 Boulder Rd </t>
  </si>
  <si>
    <t>Mackanos</t>
  </si>
  <si>
    <t>89148-4918</t>
  </si>
  <si>
    <t xml:space="preserve">9056 Mackanos Ave </t>
  </si>
  <si>
    <t xml:space="preserve">3074 Jumano Trl  Hartsel, CO 80449 </t>
  </si>
  <si>
    <t xml:space="preserve">14 Sea Court Ln  Port Jefferson, NY 11777-2174 </t>
  </si>
  <si>
    <t>T14 R75 S10 Ne4 Estates Of Colorado Unit 57 Lot 2973</t>
  </si>
  <si>
    <t>Yazdani</t>
  </si>
  <si>
    <t>Amanda Yazdani</t>
  </si>
  <si>
    <t xml:space="preserve">3074 Jumano Trl </t>
  </si>
  <si>
    <t>Sea Court</t>
  </si>
  <si>
    <t>Port Jefferson</t>
  </si>
  <si>
    <t>11777-2174</t>
  </si>
  <si>
    <t xml:space="preserve">14 Sea Court Ln </t>
  </si>
  <si>
    <t xml:space="preserve">1945 Oxford Dr  Hartsel, CO 80449 </t>
  </si>
  <si>
    <t xml:space="preserve">1680 W 55th Ave  Denver, CO 80221-1746 </t>
  </si>
  <si>
    <t>T11 R74 S18 Sw4 South Park Ranches Filing 53 Lot 29</t>
  </si>
  <si>
    <t>Otto</t>
  </si>
  <si>
    <t>Otto Larson</t>
  </si>
  <si>
    <t xml:space="preserve">1945 Oxford Dr </t>
  </si>
  <si>
    <t>80221-1746</t>
  </si>
  <si>
    <t xml:space="preserve">1680 W 55th Ave </t>
  </si>
  <si>
    <t xml:space="preserve">3849 Delaware Rd  Hartsel, CO 80449 </t>
  </si>
  <si>
    <t xml:space="preserve">4070 Heekin Lawrenceville Rd  Williamstown, KY 41097-3797 </t>
  </si>
  <si>
    <t>T14 R75 S11 Se4 Estates Of Colorado Unit 60 Lot 3132</t>
  </si>
  <si>
    <t>Doshie</t>
  </si>
  <si>
    <t>George &amp; Doshie Smith</t>
  </si>
  <si>
    <t xml:space="preserve">3849 Delaware Rd </t>
  </si>
  <si>
    <t>Heekin Lawrenceville</t>
  </si>
  <si>
    <t>41097-3797</t>
  </si>
  <si>
    <t xml:space="preserve">4070 Heekin Lawrenceville Rd </t>
  </si>
  <si>
    <t xml:space="preserve">26407 425th St  Hancock, IA 51536-4285 </t>
  </si>
  <si>
    <t>T12 R76 S24 Se4 Hartsel Ranch Unit 109 Lot 6351 R559978 Tr02 25453</t>
  </si>
  <si>
    <t>Doner</t>
  </si>
  <si>
    <t>Bernard</t>
  </si>
  <si>
    <t>Schroder</t>
  </si>
  <si>
    <t>Maureen Doner &amp; Bernard Schroder</t>
  </si>
  <si>
    <t>425th</t>
  </si>
  <si>
    <t>Hancock</t>
  </si>
  <si>
    <t>51536-4285</t>
  </si>
  <si>
    <t xml:space="preserve">26407 425th St </t>
  </si>
  <si>
    <t xml:space="preserve">10437 Routt Rd  Hartsel, CO 80449 </t>
  </si>
  <si>
    <t xml:space="preserve">159 Portmeirion Ln  Castle Rock, CO 80104-3398 </t>
  </si>
  <si>
    <t>T11 R73 S29 Sw4 South Park Ranches Filing 20 Lot 07</t>
  </si>
  <si>
    <t>Shawna</t>
  </si>
  <si>
    <t>Swindell</t>
  </si>
  <si>
    <t>Shawna &amp; Joseph Swindell</t>
  </si>
  <si>
    <t xml:space="preserve">10437 Routt Rd </t>
  </si>
  <si>
    <t>Portmeirion</t>
  </si>
  <si>
    <t>80104-3398</t>
  </si>
  <si>
    <t>H052</t>
  </si>
  <si>
    <t xml:space="preserve">159 Portmeirion Ln </t>
  </si>
  <si>
    <t xml:space="preserve">56352 Sunset Ave  Strasburg, CO 80136-7844 </t>
  </si>
  <si>
    <t>T13 R74 S17 Ne4 Nine Mile Heights Subdivision 2 Lot 080</t>
  </si>
  <si>
    <t>Morehead</t>
  </si>
  <si>
    <t>Melissa &amp; Diana Diana L Morehead</t>
  </si>
  <si>
    <t>80136-7844</t>
  </si>
  <si>
    <t xml:space="preserve">56352 Sunset Ave </t>
  </si>
  <si>
    <t xml:space="preserve">2634 Goldenburg Canyon Rd  Hartsel, CO 80449 </t>
  </si>
  <si>
    <t xml:space="preserve">301 Brushy View Dr  Vine Grove, KY 40175-1550 </t>
  </si>
  <si>
    <t>T11 R74 S17 Ne4 South Park Ranches Filing 55 Lot 17</t>
  </si>
  <si>
    <t>Mcguire</t>
  </si>
  <si>
    <t>Michael &amp; Kay Mcguire</t>
  </si>
  <si>
    <t xml:space="preserve">2634 Goldenburg Canyon Rd </t>
  </si>
  <si>
    <t>Brushy View</t>
  </si>
  <si>
    <t>Vine Grove</t>
  </si>
  <si>
    <t>40175-1550</t>
  </si>
  <si>
    <t xml:space="preserve">301 Brushy View Dr </t>
  </si>
  <si>
    <t>T13 R75 S26 Nw4 Estates Of Colorado Unit 34 Lot 1718</t>
  </si>
  <si>
    <t xml:space="preserve">Dog Chief Trl  Hartsel, CO 80449 </t>
  </si>
  <si>
    <t xml:space="preserve">2424 Charann St  Saint Charles, MO 63301-2530 </t>
  </si>
  <si>
    <t>T13 R75 S34 Ne4 Estates Of Colorado Unit 42 Lot 2173</t>
  </si>
  <si>
    <t>Lurlene</t>
  </si>
  <si>
    <t>Hoeft</t>
  </si>
  <si>
    <t>Lurlene Seaman &amp; Jerry Hoeft</t>
  </si>
  <si>
    <t>Dog Chief</t>
  </si>
  <si>
    <t xml:space="preserve">Dog Chief Trl </t>
  </si>
  <si>
    <t>Charann</t>
  </si>
  <si>
    <t>63301-2530</t>
  </si>
  <si>
    <t xml:space="preserve">2424 Charann St </t>
  </si>
  <si>
    <t xml:space="preserve">1359 Jackson Rd  Hartsel, CO 80449 </t>
  </si>
  <si>
    <t xml:space="preserve">2319 S Fork Rd  Cody, WY 82414-8008 </t>
  </si>
  <si>
    <t>T11 R75 S27 Sw4 South Park Ranches Filing 48 Lot 04</t>
  </si>
  <si>
    <t>Quarles</t>
  </si>
  <si>
    <t>Sheilla</t>
  </si>
  <si>
    <t>Randall &amp; Sheilla Quarles</t>
  </si>
  <si>
    <t xml:space="preserve">1359 Jackson Rd </t>
  </si>
  <si>
    <t>Fork</t>
  </si>
  <si>
    <t>82414-8008</t>
  </si>
  <si>
    <t xml:space="preserve">2319 S Fork Rd </t>
  </si>
  <si>
    <t xml:space="preserve">14164 W 3rd Ave  Golden, CO 80401-5211 </t>
  </si>
  <si>
    <t>T13 R75 S23 Sw4 Estates Of Colorado Unit 29 Lot 1546 and 1549</t>
  </si>
  <si>
    <t>Philippe</t>
  </si>
  <si>
    <t>Klinger</t>
  </si>
  <si>
    <t>Philippe Klinger</t>
  </si>
  <si>
    <t>80401-5211</t>
  </si>
  <si>
    <t xml:space="preserve">14164 W 3rd Ave </t>
  </si>
  <si>
    <t xml:space="preserve">1241 Singletree Rd  Hartsel, CO 80449 </t>
  </si>
  <si>
    <t xml:space="preserve">5685 S Galena St  Greenwood Village, CO 80111-3721 </t>
  </si>
  <si>
    <t>T13 R77 S25 Nw4 Western Union Ranch Filing 11 Lot 1274</t>
  </si>
  <si>
    <t>Jay Hicks</t>
  </si>
  <si>
    <t>80449-8558</t>
  </si>
  <si>
    <t xml:space="preserve">1241 Singletree Rd </t>
  </si>
  <si>
    <t>Galena</t>
  </si>
  <si>
    <t>80111-3721</t>
  </si>
  <si>
    <t xml:space="preserve">5685 S Galena St </t>
  </si>
  <si>
    <t xml:space="preserve">6310 Rio Blanco Rd  Hartsel, CO 80449 </t>
  </si>
  <si>
    <t xml:space="preserve">6526 Gilded Lantern Ave  Las Vegas, NV 89139-6227 </t>
  </si>
  <si>
    <t>T11 R74 S34 Nw4 South Park Ranches Amended Filing 23 Lot 05</t>
  </si>
  <si>
    <t>Lorena</t>
  </si>
  <si>
    <t>Robert &amp; Lorena Flores</t>
  </si>
  <si>
    <t xml:space="preserve">6310 Rio Blanco Rd </t>
  </si>
  <si>
    <t>Gilded Lantern</t>
  </si>
  <si>
    <t>89139-6227</t>
  </si>
  <si>
    <t xml:space="preserve">6526 Gilded Lantern Ave </t>
  </si>
  <si>
    <t xml:space="preserve">465 Watonga Rd  Hartsel, CO 80449 </t>
  </si>
  <si>
    <t xml:space="preserve">7321 N Waukegan Rd  Niles, IL 60714-4321 </t>
  </si>
  <si>
    <t>T14 R75 S23 Ne4 Estates Of Colorado Unit 68 Lot 3546</t>
  </si>
  <si>
    <t>Kunetka</t>
  </si>
  <si>
    <t>Eva Kunetka</t>
  </si>
  <si>
    <t xml:space="preserve">465 Watonga Rd </t>
  </si>
  <si>
    <t>60714-4321</t>
  </si>
  <si>
    <t xml:space="preserve">7321 N Waukegan Rd </t>
  </si>
  <si>
    <t xml:space="preserve">411 Water Tank Cir  Hartsel, CO 80449 </t>
  </si>
  <si>
    <t xml:space="preserve">509 Windward Dr  Murphy, TX 75094-5327 </t>
  </si>
  <si>
    <t>T12 R77 S14 Se4 Western Union Ranch Rv Park Colo and Southern Lot 50 R644227 Tr07</t>
  </si>
  <si>
    <t>Kevin &amp; Debra Campbell</t>
  </si>
  <si>
    <t xml:space="preserve">411 Water Tank Cir </t>
  </si>
  <si>
    <t>Windward</t>
  </si>
  <si>
    <t>Murphy</t>
  </si>
  <si>
    <t>75094-5327</t>
  </si>
  <si>
    <t xml:space="preserve">509 Windward Dr </t>
  </si>
  <si>
    <t xml:space="preserve">54 Navajo Trl  Hartsel, CO 80449 </t>
  </si>
  <si>
    <t xml:space="preserve">401 Boyd Dr #3124, Grapevine, TX 76051-6339 </t>
  </si>
  <si>
    <t>T12 R75 S34 Ne4 Hartsel Ranch Unit 106 Lot 5915</t>
  </si>
  <si>
    <t>Plowman</t>
  </si>
  <si>
    <t>Cindy Plowman</t>
  </si>
  <si>
    <t xml:space="preserve">54 Navajo Trl </t>
  </si>
  <si>
    <t>Boyd</t>
  </si>
  <si>
    <t>76051-6339</t>
  </si>
  <si>
    <t xml:space="preserve">401 Boyd Dr #3124 </t>
  </si>
  <si>
    <t xml:space="preserve">4933 Rio Blanco Rd  Hartsel, CO 80449 </t>
  </si>
  <si>
    <t xml:space="preserve">303 Fieldbrook Dr  Magnolia, DE 19962-1482 </t>
  </si>
  <si>
    <t>T11 R74 S32 Ne4 South Park Ranches Filing 34 Lot 47</t>
  </si>
  <si>
    <t>Marguerite</t>
  </si>
  <si>
    <t>Lenhardt</t>
  </si>
  <si>
    <t>Marguerite Lenhardt</t>
  </si>
  <si>
    <t xml:space="preserve">4933 Rio Blanco Rd </t>
  </si>
  <si>
    <t>Fieldbrook</t>
  </si>
  <si>
    <t>Magnolia</t>
  </si>
  <si>
    <t>DE</t>
  </si>
  <si>
    <t>19962-1482</t>
  </si>
  <si>
    <t xml:space="preserve">303 Fieldbrook Dr </t>
  </si>
  <si>
    <t xml:space="preserve">2834 Ranch Rd  Hartsel, CO 80449 </t>
  </si>
  <si>
    <t xml:space="preserve">5380 W 3rd Pl #2, Lakewood, CO 80226-1962 </t>
  </si>
  <si>
    <t>T13 R76 S20 Sw4 Western Union Ranch Filing 02 Lot 0121</t>
  </si>
  <si>
    <t>Krantz</t>
  </si>
  <si>
    <t>Allen Krantz</t>
  </si>
  <si>
    <t>80449-8505</t>
  </si>
  <si>
    <t xml:space="preserve">2834 Ranch Rd </t>
  </si>
  <si>
    <t>80226-1962</t>
  </si>
  <si>
    <t xml:space="preserve">5380 W 3rd Pl #2 </t>
  </si>
  <si>
    <t xml:space="preserve">517 Lantern Loop  Hartsel, CO 80449 </t>
  </si>
  <si>
    <t xml:space="preserve">10817 Livingston Dr  Northglenn, CO 80234-3741 </t>
  </si>
  <si>
    <t>T12 R77 S23 Nw4 Western Union Ranch Rv Park Silverton Northern Lot 254 R463242 Ad02</t>
  </si>
  <si>
    <t>Winter</t>
  </si>
  <si>
    <t>William &amp; Sharon Winter</t>
  </si>
  <si>
    <t xml:space="preserve">517 Lantern Loop </t>
  </si>
  <si>
    <t>80234-3741</t>
  </si>
  <si>
    <t xml:space="preserve">10817 Livingston Dr </t>
  </si>
  <si>
    <t xml:space="preserve">1299 S Quivas St  Denver, CO 80223-3023 </t>
  </si>
  <si>
    <t>T11 R75 S25 Nw4 Pike San Isabel Village Block 61 Lot 56</t>
  </si>
  <si>
    <t>Lehmann</t>
  </si>
  <si>
    <t>Fred Lehmann</t>
  </si>
  <si>
    <t>Quivas</t>
  </si>
  <si>
    <t>80223-3023</t>
  </si>
  <si>
    <t xml:space="preserve">1299 S Quivas St </t>
  </si>
  <si>
    <t xml:space="preserve">136 Inlet Dr  Saint Augustine, FL 32080-3881 </t>
  </si>
  <si>
    <t>T15 R76 S30 Sw4 S2s2 30-15-76 Und 1/7 Interest</t>
  </si>
  <si>
    <t>Thorpe</t>
  </si>
  <si>
    <t>Daphne</t>
  </si>
  <si>
    <t>Foster &amp; Daphne Thorpe</t>
  </si>
  <si>
    <t>Inlet</t>
  </si>
  <si>
    <t>Saint Augustine</t>
  </si>
  <si>
    <t>St. Augustine</t>
  </si>
  <si>
    <t>32080-3881</t>
  </si>
  <si>
    <t xml:space="preserve">136 Inlet Dr </t>
  </si>
  <si>
    <t xml:space="preserve">5750 Heritage Oak Dr  Parker, CO 80134-6048 </t>
  </si>
  <si>
    <t>T15 R75 S11 Ne4 Hartsel Ranch Unit 081 Lot 4184 and 4222</t>
  </si>
  <si>
    <t>Feist</t>
  </si>
  <si>
    <t>Albert Feist</t>
  </si>
  <si>
    <t>Heritage Oak</t>
  </si>
  <si>
    <t>80134-6048</t>
  </si>
  <si>
    <t xml:space="preserve">5750 Heritage Oak Dr </t>
  </si>
  <si>
    <t xml:space="preserve">397 Shenandoah Path  Hartsel, CO 80449 </t>
  </si>
  <si>
    <t xml:space="preserve">8386 Bluegrass Cir  Parker, CO 80134-9280 </t>
  </si>
  <si>
    <t>T10 R74 S31 Se4 Wildwood Rec Village Filing 1 Lot 111</t>
  </si>
  <si>
    <t>Lance</t>
  </si>
  <si>
    <t>Yoxsimer</t>
  </si>
  <si>
    <t>Lindsay</t>
  </si>
  <si>
    <t>Lance &amp; Lindsay Yoxsimer</t>
  </si>
  <si>
    <t xml:space="preserve">397 Shenandoah Path </t>
  </si>
  <si>
    <t>Bluegrass</t>
  </si>
  <si>
    <t>80134-9280</t>
  </si>
  <si>
    <t xml:space="preserve">8386 Bluegrass Cir </t>
  </si>
  <si>
    <t xml:space="preserve">381 Navajo Trl  Hartsel, CO 80449 </t>
  </si>
  <si>
    <t xml:space="preserve">3520 Oneida St  Denver, CO 80207-1534 </t>
  </si>
  <si>
    <t>T11 R75 S01 Se4 South Park Ranches Filing 62 Lot 27 B0566 P0076 Ad01</t>
  </si>
  <si>
    <t>Hartford</t>
  </si>
  <si>
    <t>Joseph &amp; Deborah Hartford</t>
  </si>
  <si>
    <t xml:space="preserve">381 Navajo Trl </t>
  </si>
  <si>
    <t>Oneida</t>
  </si>
  <si>
    <t>80207-1534</t>
  </si>
  <si>
    <t xml:space="preserve">3520 Oneida St </t>
  </si>
  <si>
    <t xml:space="preserve">8303 W Thurman St  Wichita, KS 67212-1615 </t>
  </si>
  <si>
    <t>T11 R75 S25 Ne4 Pike San Isabel Village Block 12 Lot 53</t>
  </si>
  <si>
    <t>Knowles</t>
  </si>
  <si>
    <t>Ed &amp; Margaret Knowles</t>
  </si>
  <si>
    <t>Thurman</t>
  </si>
  <si>
    <t>67212-1615</t>
  </si>
  <si>
    <t xml:space="preserve">8303 W Thurman St </t>
  </si>
  <si>
    <t xml:space="preserve">333 Nipmuck Trl  Hartsel, CO 80449 </t>
  </si>
  <si>
    <t xml:space="preserve">10146 S 80th Ct  Palos Hills, IL 60465-1403 </t>
  </si>
  <si>
    <t>T14 R75 S10 Sw4 Estates Of Colorado Amended Unit 58 Lot 3008 A</t>
  </si>
  <si>
    <t>Grezak James S</t>
  </si>
  <si>
    <t>Grezak James S &amp; Eilen L Grezak Trust</t>
  </si>
  <si>
    <t>James &amp; James Grezak</t>
  </si>
  <si>
    <t>Nipmuck</t>
  </si>
  <si>
    <t xml:space="preserve">333 Nipmuck Trl </t>
  </si>
  <si>
    <t>80th</t>
  </si>
  <si>
    <t>Palos Hills</t>
  </si>
  <si>
    <t>60465-1403</t>
  </si>
  <si>
    <t xml:space="preserve">10146 S 80th Ct </t>
  </si>
  <si>
    <t xml:space="preserve">6747 Moffat Rd  Hartsel, CO 80449 </t>
  </si>
  <si>
    <t xml:space="preserve">1008 Herman Pl  Longmont, CO 80501-1802 </t>
  </si>
  <si>
    <t>T11 R74 S34 Ne4 South Park Ranches Amended Filing 23 Lot 21</t>
  </si>
  <si>
    <t>Zinke</t>
  </si>
  <si>
    <t>Sarah Zinke</t>
  </si>
  <si>
    <t xml:space="preserve">6747 Moffat Rd </t>
  </si>
  <si>
    <t>Herman</t>
  </si>
  <si>
    <t>80501-1802</t>
  </si>
  <si>
    <t xml:space="preserve">1008 Herman Pl </t>
  </si>
  <si>
    <t xml:space="preserve">988 Larimer Dr  Hartsel, CO 80449 </t>
  </si>
  <si>
    <t xml:space="preserve">659 Gemstone Way  Grand Junction, CO 81505-7008 </t>
  </si>
  <si>
    <t>T11 R75 S13 Sw4 South Park Ranches Filing 42 Lot 60</t>
  </si>
  <si>
    <t>Willbanks</t>
  </si>
  <si>
    <t>Carl Willbanks</t>
  </si>
  <si>
    <t xml:space="preserve">988 Larimer Dr </t>
  </si>
  <si>
    <t>Gemstone</t>
  </si>
  <si>
    <t>Grand Junction</t>
  </si>
  <si>
    <t>81505-7008</t>
  </si>
  <si>
    <t xml:space="preserve">659 Gemstone Way </t>
  </si>
  <si>
    <t xml:space="preserve">795 Mesa Rd  Hartsel, CO 80449 </t>
  </si>
  <si>
    <t xml:space="preserve">336 Cape Saint John Rd  Annapolis, MD 21401-7214 </t>
  </si>
  <si>
    <t>T11 R75 S24 Ne4 South Park Ranches Filing 41 Lot 13</t>
  </si>
  <si>
    <t>Kosh</t>
  </si>
  <si>
    <t>Kosh Mandava</t>
  </si>
  <si>
    <t xml:space="preserve">795 Mesa Rd </t>
  </si>
  <si>
    <t>Cape Saint John</t>
  </si>
  <si>
    <t>Annapolis</t>
  </si>
  <si>
    <t>Parole</t>
  </si>
  <si>
    <t>21401-7214</t>
  </si>
  <si>
    <t xml:space="preserve">336 Cape Saint John Rd </t>
  </si>
  <si>
    <t xml:space="preserve">4685 Rio Blanco Rd  Hartsel, CO 80449 </t>
  </si>
  <si>
    <t>T11 R74 S32 Ne4 South Park Ranches Filing 34 Lot 43</t>
  </si>
  <si>
    <t xml:space="preserve">4685 Rio Blanco Rd </t>
  </si>
  <si>
    <t xml:space="preserve">67 Tie Way  Hartsel, CO 80449 </t>
  </si>
  <si>
    <t xml:space="preserve">PO Box 78  Butler, MD 21023 </t>
  </si>
  <si>
    <t>T12 R77 S23 Nw4 Western Union Ranch Rv Park Silverton Northern Lot 044 B0385 P0049 Ad07</t>
  </si>
  <si>
    <t>Vinas</t>
  </si>
  <si>
    <t>Ricardo</t>
  </si>
  <si>
    <t>Vera &amp; Ricardo Vinas</t>
  </si>
  <si>
    <t xml:space="preserve">67 Tie Way </t>
  </si>
  <si>
    <t>PO Box 78</t>
  </si>
  <si>
    <t>Butler</t>
  </si>
  <si>
    <t xml:space="preserve">Po Box 78 </t>
  </si>
  <si>
    <t xml:space="preserve">340 Wasatch Rd  Hartsel, CO 80449 </t>
  </si>
  <si>
    <t>T13 R76 S12 Sw4 Estates Of Colorado Unit 08 Lot 373</t>
  </si>
  <si>
    <t>Edward &amp; Doreen Mcwilliams</t>
  </si>
  <si>
    <t xml:space="preserve">340 Wasatch Rd </t>
  </si>
  <si>
    <t xml:space="preserve">4611 Robb St  Wheat Ridge, CO 80033-2536 </t>
  </si>
  <si>
    <t>T11 R75 S25 Se4 Pike San Isabel Village Block 36 Lot 05</t>
  </si>
  <si>
    <t>Gannon</t>
  </si>
  <si>
    <t>Edgar &amp; Janice Gannon</t>
  </si>
  <si>
    <t>Robb</t>
  </si>
  <si>
    <t>80033-2536</t>
  </si>
  <si>
    <t xml:space="preserve">4611 Robb St </t>
  </si>
  <si>
    <t xml:space="preserve">1666 Singletree Rd  Hartsel, CO 80449 </t>
  </si>
  <si>
    <t xml:space="preserve">28 Verba Manza Rd  Bernalillo, NM 87004 </t>
  </si>
  <si>
    <t>T13 R77 S25 Nw4 Western Union Ranch Filing 11 Lot 1296</t>
  </si>
  <si>
    <t>Passell</t>
  </si>
  <si>
    <t>Sue</t>
  </si>
  <si>
    <t>Howard &amp; Sue Passell</t>
  </si>
  <si>
    <t xml:space="preserve">1666 Singletree Rd </t>
  </si>
  <si>
    <t>Verba Manza</t>
  </si>
  <si>
    <t>Bernalillo</t>
  </si>
  <si>
    <t xml:space="preserve">28 Verba Manza Rd </t>
  </si>
  <si>
    <t xml:space="preserve">2086 Delaware Rd  Hartsel, CO 80449 </t>
  </si>
  <si>
    <t xml:space="preserve">7531 Gloria Ave  Van Nuys, CA 91406-3046 </t>
  </si>
  <si>
    <t>T14 R75 S14 Se4 Estates Of Colorado Unit 66 Lot 3487</t>
  </si>
  <si>
    <t>Armand</t>
  </si>
  <si>
    <t>Gobat</t>
  </si>
  <si>
    <t>Hilda</t>
  </si>
  <si>
    <t>Ignacio-Gobat</t>
  </si>
  <si>
    <t>Armand Gobat &amp; Hilda Ignacio-Gobat</t>
  </si>
  <si>
    <t xml:space="preserve">2086 Delaware Rd </t>
  </si>
  <si>
    <t>Van Nuys</t>
  </si>
  <si>
    <t>91406-3046</t>
  </si>
  <si>
    <t xml:space="preserve">7531 Gloria Ave </t>
  </si>
  <si>
    <t xml:space="preserve">4694 Chimpavi Trl  Hartsel, CO 80449 </t>
  </si>
  <si>
    <t>T14 R75 S12 Ne4 Estates Of Colorado Unit 61 Lot 3182</t>
  </si>
  <si>
    <t>Arduini</t>
  </si>
  <si>
    <t>Vince</t>
  </si>
  <si>
    <t>Margarita &amp; Vince Arduini</t>
  </si>
  <si>
    <t xml:space="preserve">4694 Chimpavi Trl </t>
  </si>
  <si>
    <t xml:space="preserve">3496 Moffat Rd  Hartsel, CO 80449 </t>
  </si>
  <si>
    <t xml:space="preserve">3906 Napoli Rd  Panama City, FL 32405-3211 </t>
  </si>
  <si>
    <t>T11 R74 S31 Nw4 South Park Ranches Filing 36 Lot 17</t>
  </si>
  <si>
    <t>Tracy</t>
  </si>
  <si>
    <t>Craft</t>
  </si>
  <si>
    <t>Dixi</t>
  </si>
  <si>
    <t>Tracy &amp; Dixi Craft</t>
  </si>
  <si>
    <t xml:space="preserve">3496 Moffat Rd </t>
  </si>
  <si>
    <t>Napoli</t>
  </si>
  <si>
    <t>Panama City</t>
  </si>
  <si>
    <t>32405-3211</t>
  </si>
  <si>
    <t xml:space="preserve">3906 Napoli Rd </t>
  </si>
  <si>
    <t xml:space="preserve">169 Lantern Loop  Hartsel, CO 80449 </t>
  </si>
  <si>
    <t xml:space="preserve">834 S Perry St F, Castle Rock, CO 80104-1941 </t>
  </si>
  <si>
    <t>T12 R77 S23 Nw4 Western Union Ranch Rv Park Silverton Northern Lot 216</t>
  </si>
  <si>
    <t>Meyer</t>
  </si>
  <si>
    <t>John &amp; Janice Meyer</t>
  </si>
  <si>
    <t xml:space="preserve">169 Lantern Loop </t>
  </si>
  <si>
    <t>80104-1941</t>
  </si>
  <si>
    <t xml:space="preserve">834 S Perry St F </t>
  </si>
  <si>
    <t xml:space="preserve">403 Comanche Trl  Hartsel, CO 80449 </t>
  </si>
  <si>
    <t xml:space="preserve">5706 S Sherbourne Dr  Los Angeles, CA 90056-1321 </t>
  </si>
  <si>
    <t>T11 R75 S01 Se4 South Park Ranches Filing 62 Lot 51 B0555 P0034 Ul96</t>
  </si>
  <si>
    <t>Onouye</t>
  </si>
  <si>
    <t>Alice Onouye</t>
  </si>
  <si>
    <t xml:space="preserve">403 Comanche Trl </t>
  </si>
  <si>
    <t>Sherbourne</t>
  </si>
  <si>
    <t>Ladera Heights</t>
  </si>
  <si>
    <t>90056-1321</t>
  </si>
  <si>
    <t xml:space="preserve">5706 S Sherbourne Dr </t>
  </si>
  <si>
    <t xml:space="preserve">116 Oxen Ct  Hartsel, CO 80449 </t>
  </si>
  <si>
    <t xml:space="preserve">343 E Las Milpas  Green Valley, AZ 85614-2915 </t>
  </si>
  <si>
    <t>T14 R76 S21 Ne4 Western Union Ranch Filing 14 Lot 1016</t>
  </si>
  <si>
    <t>Hickey</t>
  </si>
  <si>
    <t>Rae</t>
  </si>
  <si>
    <t>Michael &amp; Rae Hickey</t>
  </si>
  <si>
    <t xml:space="preserve">116 Oxen Ct </t>
  </si>
  <si>
    <t>Las Milpas</t>
  </si>
  <si>
    <t>Green Valley</t>
  </si>
  <si>
    <t>85614-2915</t>
  </si>
  <si>
    <t xml:space="preserve">343 E Las Milpas </t>
  </si>
  <si>
    <t xml:space="preserve">792 Kinkehee Trl  Hartsel, CO 80449 </t>
  </si>
  <si>
    <t xml:space="preserve">56 Jerrys Pt  Hillsboro, MO 63050-3121 </t>
  </si>
  <si>
    <t>T14 R75 S04 Nw4 Estates Of Colorado Unit 46 Lot 2321 R598032 Ad07 30210</t>
  </si>
  <si>
    <t>Feeley</t>
  </si>
  <si>
    <t>Brian Feeley</t>
  </si>
  <si>
    <t xml:space="preserve">792 Kinkehee Trl </t>
  </si>
  <si>
    <t>Jerrys</t>
  </si>
  <si>
    <t>Hillsboro</t>
  </si>
  <si>
    <t>63050-3121</t>
  </si>
  <si>
    <t xml:space="preserve">56 Jerrys Pt </t>
  </si>
  <si>
    <t xml:space="preserve">92 Quakey Ln  Hartsel, CO 80449 </t>
  </si>
  <si>
    <t xml:space="preserve">136 S Scott St  Gretna, NE 68028-7887 </t>
  </si>
  <si>
    <t>T13 R75 S21 Sw4 Aspen Park Subdivision 3 Lot 046</t>
  </si>
  <si>
    <t>Whitlow</t>
  </si>
  <si>
    <t>Peter Whitlow</t>
  </si>
  <si>
    <t xml:space="preserve">92 Quakey Ln </t>
  </si>
  <si>
    <t>Gretna</t>
  </si>
  <si>
    <t>68028-7887</t>
  </si>
  <si>
    <t xml:space="preserve">136 S Scott St </t>
  </si>
  <si>
    <t xml:space="preserve">227 Red Cloud Rd  Hartsel, CO 80449 </t>
  </si>
  <si>
    <t xml:space="preserve">6030 S Quail Way  Littleton, CO 80127-2473 </t>
  </si>
  <si>
    <t>T12 R75 S26 Nw4 Hartsel Ranch Unit 104 Lot 5624</t>
  </si>
  <si>
    <t>Liffick</t>
  </si>
  <si>
    <t>Michael Liffick</t>
  </si>
  <si>
    <t>Red Cloud</t>
  </si>
  <si>
    <t xml:space="preserve">227 Red Cloud Rd </t>
  </si>
  <si>
    <t>80127-2473</t>
  </si>
  <si>
    <t xml:space="preserve">6030 S Quail Way </t>
  </si>
  <si>
    <t xml:space="preserve">300 Yellowstone Rd  Hartsel, CO 80449 </t>
  </si>
  <si>
    <t xml:space="preserve">4390 Corley St  Beaumont, TX 77707-4411 </t>
  </si>
  <si>
    <t>T11 R74 S06 Nw4 Wildwood Rec Village Filing 1 Lot 007</t>
  </si>
  <si>
    <t>Vernon &amp; Shirley Grant</t>
  </si>
  <si>
    <t xml:space="preserve">300 Yellowstone Rd </t>
  </si>
  <si>
    <t>Corley</t>
  </si>
  <si>
    <t>77707-4411</t>
  </si>
  <si>
    <t xml:space="preserve">4390 Corley St </t>
  </si>
  <si>
    <t xml:space="preserve">High Dr  Hartsel, CO 80449 </t>
  </si>
  <si>
    <t xml:space="preserve">1380 S Idalia St C, Aurora, CO 80017-4097 </t>
  </si>
  <si>
    <t>T10 R74 S16 Sw4 South Park Meadows Sub 6 Lot 15</t>
  </si>
  <si>
    <t>Lola</t>
  </si>
  <si>
    <t>Lola Hayes</t>
  </si>
  <si>
    <t xml:space="preserve">High Dr </t>
  </si>
  <si>
    <t>Idalia</t>
  </si>
  <si>
    <t>80017-4097</t>
  </si>
  <si>
    <t xml:space="preserve">1380 S Idalia St C </t>
  </si>
  <si>
    <t xml:space="preserve">1313 Routt Rd  Hartsel, CO 80449 </t>
  </si>
  <si>
    <t xml:space="preserve">4695 Vail Racquet Club Dr  Vail, CO 81657 </t>
  </si>
  <si>
    <t>T11 R75 S26 Sw4 South Park Ranches Filing 45 Lot 12 B0309 P0026 Ad07</t>
  </si>
  <si>
    <t>Luis Grimaldo</t>
  </si>
  <si>
    <t xml:space="preserve">1313 Routt Rd </t>
  </si>
  <si>
    <t>Vail Racquet Club</t>
  </si>
  <si>
    <t xml:space="preserve">4695 Vail Racquet Club Dr </t>
  </si>
  <si>
    <t xml:space="preserve">1581 Bellows Rd  Hartsel, CO 80449 </t>
  </si>
  <si>
    <t xml:space="preserve">7450 County Road 35  Fort Lupton, CO 80621-8626 </t>
  </si>
  <si>
    <t>T13 R76 S30 Nw4 Western Union Ranch Filing 12 Lot 1464</t>
  </si>
  <si>
    <t>Badding</t>
  </si>
  <si>
    <t>John &amp; Susan Badding</t>
  </si>
  <si>
    <t xml:space="preserve">1581 Bellows Rd </t>
  </si>
  <si>
    <t>County Road 35</t>
  </si>
  <si>
    <t>80621-8626</t>
  </si>
  <si>
    <t xml:space="preserve">7450 County Road 35 </t>
  </si>
  <si>
    <t xml:space="preserve">764 Sophie Dr  Hartsel, CO 80449 </t>
  </si>
  <si>
    <t xml:space="preserve">106 Ridge Water Ln  Dawsonville, GA 30534-3990 </t>
  </si>
  <si>
    <t>T11 R74 S21 Ne4 South Park Ranches Filing 28 Lot 39 B0521 P0089 Ad03</t>
  </si>
  <si>
    <t>Blatt</t>
  </si>
  <si>
    <t>Joy</t>
  </si>
  <si>
    <t>Christopher &amp; Joy Blatt</t>
  </si>
  <si>
    <t xml:space="preserve">764 Sophie Dr </t>
  </si>
  <si>
    <t>Ridge Water</t>
  </si>
  <si>
    <t>Dawsonville</t>
  </si>
  <si>
    <t>30534-3990</t>
  </si>
  <si>
    <t xml:space="preserve">106 Ridge Water Ln </t>
  </si>
  <si>
    <t xml:space="preserve">8809 Larimer Rd  Hartsel, CO 80449 </t>
  </si>
  <si>
    <t xml:space="preserve">8195 County Road 98  Nunn, CO 80648-9752 </t>
  </si>
  <si>
    <t>T11 R74 S26 Ne4 South Park Ranches Filing 03 Lot 45</t>
  </si>
  <si>
    <t>Zane</t>
  </si>
  <si>
    <t>Mowers</t>
  </si>
  <si>
    <t>Bertina</t>
  </si>
  <si>
    <t>Huckins</t>
  </si>
  <si>
    <t>Zane Mowers &amp; Bertina Huckins</t>
  </si>
  <si>
    <t xml:space="preserve">8809 Larimer Rd </t>
  </si>
  <si>
    <t>County Road 98</t>
  </si>
  <si>
    <t>80648-9752</t>
  </si>
  <si>
    <t xml:space="preserve">8195 County Road 98 </t>
  </si>
  <si>
    <t xml:space="preserve">10606 Ranch Rd  Hartsel, CO 80449 </t>
  </si>
  <si>
    <t xml:space="preserve">1522 W Cucharras St  Colorado Springs, CO 80904-4035 </t>
  </si>
  <si>
    <t>T14 R76 S16 Se4 Western Union Ranch Filing 14 Lot 1062</t>
  </si>
  <si>
    <t>Jill</t>
  </si>
  <si>
    <t>Jill &amp; Stanton Carey</t>
  </si>
  <si>
    <t>80449-8529</t>
  </si>
  <si>
    <t xml:space="preserve">10606 Ranch Rd </t>
  </si>
  <si>
    <t>Cucharras</t>
  </si>
  <si>
    <t>80904-4035</t>
  </si>
  <si>
    <t xml:space="preserve">1522 W Cucharras St </t>
  </si>
  <si>
    <t xml:space="preserve">1635 Olive St  Denver, CO 80220-1823 </t>
  </si>
  <si>
    <t>T11 R75 S25 Nw4 Pike San Isabel Village Block 61 Lot 01</t>
  </si>
  <si>
    <t>Stangle</t>
  </si>
  <si>
    <t>Sandra Stangle</t>
  </si>
  <si>
    <t>Olive</t>
  </si>
  <si>
    <t>80220-1823</t>
  </si>
  <si>
    <t xml:space="preserve">1635 Olive St </t>
  </si>
  <si>
    <t xml:space="preserve">606 Superstition Trl  Hartsel, CO 80449 </t>
  </si>
  <si>
    <t xml:space="preserve">3319 Birch Ave  Parker, CO 80134-9612 </t>
  </si>
  <si>
    <t>T11 R74 S06 Ne4 Wildwood Rec Village Filing 1 Lot 212</t>
  </si>
  <si>
    <t>Yancey</t>
  </si>
  <si>
    <t>Melvin &amp; Heather Yancey</t>
  </si>
  <si>
    <t xml:space="preserve">606 Superstition Trl </t>
  </si>
  <si>
    <t>Grand View Estates</t>
  </si>
  <si>
    <t>80134-9612</t>
  </si>
  <si>
    <t xml:space="preserve">3319 Birch Ave </t>
  </si>
  <si>
    <t xml:space="preserve">288 Summit Rd  Hartsel, CO 80449 </t>
  </si>
  <si>
    <t xml:space="preserve">15769 81st Ter N  West Palm Beach, FL 33418-1834 </t>
  </si>
  <si>
    <t>T11 R75 S24 Sw4 South Park Ranches Filing 40 Lot 16</t>
  </si>
  <si>
    <t>Shimkus Teresa N Revoc Living</t>
  </si>
  <si>
    <t>Teresa &amp; Trust Shimkus</t>
  </si>
  <si>
    <t xml:space="preserve">288 Summit Rd </t>
  </si>
  <si>
    <t>West Palm Beach</t>
  </si>
  <si>
    <t>33418-1834</t>
  </si>
  <si>
    <t xml:space="preserve">15769 81st Ter N </t>
  </si>
  <si>
    <t xml:space="preserve">2343 Larimer Dr  Hartsel, CO 80449 </t>
  </si>
  <si>
    <t xml:space="preserve">1421 1st Ave  Muscatine, IA 52761-5328 </t>
  </si>
  <si>
    <t>T11 R74 S19 Nw4 South Park Ranches Filing 91 Lot 14 R620488 Tr05</t>
  </si>
  <si>
    <t>Lino</t>
  </si>
  <si>
    <t>Padilla</t>
  </si>
  <si>
    <t>Lino &amp; Catherine Padilla</t>
  </si>
  <si>
    <t xml:space="preserve">2343 Larimer Dr </t>
  </si>
  <si>
    <t>Muscatine</t>
  </si>
  <si>
    <t>52761-5328</t>
  </si>
  <si>
    <t xml:space="preserve">1421 1st Ave </t>
  </si>
  <si>
    <t xml:space="preserve">6 Barberry Ln  Middle Island, NY 11953-1504 </t>
  </si>
  <si>
    <t>T14 R75 S23 Ne4 Estates Of Colorado Unit 68 Lot 3540</t>
  </si>
  <si>
    <t>Cavorti</t>
  </si>
  <si>
    <t>Dennis &amp; Cindy Cavorti</t>
  </si>
  <si>
    <t>Barberry</t>
  </si>
  <si>
    <t>Middle Island</t>
  </si>
  <si>
    <t>Coram</t>
  </si>
  <si>
    <t>11953-1504</t>
  </si>
  <si>
    <t xml:space="preserve">6 Barberry Ln </t>
  </si>
  <si>
    <t xml:space="preserve">Osage Trl  Hartsel, CO 80449 </t>
  </si>
  <si>
    <t xml:space="preserve">3612 Carey Ave  Cheyenne, WY 82001-1228 </t>
  </si>
  <si>
    <t>T12 R75 S27 Sw4 Hartsel Ranch Unit 105 Lot 5767 R549142 Ad03 24860</t>
  </si>
  <si>
    <t>Richard Sara</t>
  </si>
  <si>
    <t xml:space="preserve">Osage Trl </t>
  </si>
  <si>
    <t>82001-1228</t>
  </si>
  <si>
    <t xml:space="preserve">3612 Carey Ave </t>
  </si>
  <si>
    <t xml:space="preserve">Hopi Rd  Hartsel, CO 80449 </t>
  </si>
  <si>
    <t xml:space="preserve">1418 Venice St  Longmont, CO 80501-2522 </t>
  </si>
  <si>
    <t>T15 R75 S12 Ne4 Hartsel Ranch Unit 081 Lot 4285 R648927 Tr08 Ad09 25275</t>
  </si>
  <si>
    <t>Elli</t>
  </si>
  <si>
    <t>Varas</t>
  </si>
  <si>
    <t>Elli Varas</t>
  </si>
  <si>
    <t xml:space="preserve">Hopi Rd </t>
  </si>
  <si>
    <t>80501-2522</t>
  </si>
  <si>
    <t>C101</t>
  </si>
  <si>
    <t xml:space="preserve">1418 Venice St </t>
  </si>
  <si>
    <t xml:space="preserve">251 Pullman Loop  Hartsel, CO 80449 </t>
  </si>
  <si>
    <t xml:space="preserve">2425 Eagle View Dr  Colorado Springs, CO 80909-1911 </t>
  </si>
  <si>
    <t>T12 R77 S23 Nw4 Western Union Ranch Rv Park Silverton Northern Lot 035</t>
  </si>
  <si>
    <t>Knobel</t>
  </si>
  <si>
    <t>Tommy &amp; Katherine Knobel</t>
  </si>
  <si>
    <t xml:space="preserve">251 Pullman Loop </t>
  </si>
  <si>
    <t xml:space="preserve">2425 Eagle View Dr </t>
  </si>
  <si>
    <t xml:space="preserve">1189 Hinsdale Dr  Hartsel, CO 80449 </t>
  </si>
  <si>
    <t>T11 R75 S35 Sw4 South Park Ranches Filing 44 Lot 21 R666133 Tr09</t>
  </si>
  <si>
    <t xml:space="preserve">1189 Hinsdale Dr </t>
  </si>
  <si>
    <t xml:space="preserve">849 Kinkehee Trl  Hartsel, CO 80449 </t>
  </si>
  <si>
    <t xml:space="preserve">9077 NW 25th Ct  Coral Springs, FL 33065-5107 </t>
  </si>
  <si>
    <t>T14 R75 S04 Nw4 Estates Of Colorado Unit 46 Lot 2317</t>
  </si>
  <si>
    <t>Ney</t>
  </si>
  <si>
    <t>Ronald &amp; Patricia Ney</t>
  </si>
  <si>
    <t xml:space="preserve">849 Kinkehee Trl </t>
  </si>
  <si>
    <t>25th</t>
  </si>
  <si>
    <t>Coral Springs</t>
  </si>
  <si>
    <t>33065-5107</t>
  </si>
  <si>
    <t xml:space="preserve">9077 NW 25th Ct </t>
  </si>
  <si>
    <t xml:space="preserve">7620 Ranch Rd  Hartsel, CO 80449 </t>
  </si>
  <si>
    <t xml:space="preserve">4755 Pascal Ct  Colorado Springs, CO 80920-7145 </t>
  </si>
  <si>
    <t>T14 R76 S08 Se4 Western Union Ranch Filing 13 Lot 0876</t>
  </si>
  <si>
    <t>Jaime &amp; Cheri Sanchez</t>
  </si>
  <si>
    <t xml:space="preserve">7620 Ranch Rd </t>
  </si>
  <si>
    <t>Pascal</t>
  </si>
  <si>
    <t>80920-7145</t>
  </si>
  <si>
    <t xml:space="preserve">4755 Pascal Ct </t>
  </si>
  <si>
    <t xml:space="preserve">County Rd 108  Hartsel, CO 80449 </t>
  </si>
  <si>
    <t xml:space="preserve">28079 W Main St  Wauconda, IL 60084-2271 </t>
  </si>
  <si>
    <t>T14 R74 S30 Se4 Estates Of Colorado Unit 94 Lot 4810</t>
  </si>
  <si>
    <t>Garcia Margo &amp; Isabel Living Trust</t>
  </si>
  <si>
    <t>Margarito</t>
  </si>
  <si>
    <t>Garcia Margo &amp; Margarito Garcia</t>
  </si>
  <si>
    <t>County Rd 108</t>
  </si>
  <si>
    <t xml:space="preserve">County Rd 108 </t>
  </si>
  <si>
    <t>60084-2271</t>
  </si>
  <si>
    <t xml:space="preserve">28079 W Main St </t>
  </si>
  <si>
    <t xml:space="preserve">8535 County Road 53  Hartsel, CO 80449 </t>
  </si>
  <si>
    <t xml:space="preserve">15954 S Mur Len Rd #187, Olathe, KS 66062-8300 </t>
  </si>
  <si>
    <t>T13 R75 S28 Ne4 Aspen Park Subdivision 1 Lot 017</t>
  </si>
  <si>
    <t>Johanna</t>
  </si>
  <si>
    <t>Hadwin</t>
  </si>
  <si>
    <t>Johanna Hadwin</t>
  </si>
  <si>
    <t xml:space="preserve">8535 County Road 53 </t>
  </si>
  <si>
    <t>Mur Len</t>
  </si>
  <si>
    <t>Olathe</t>
  </si>
  <si>
    <t>66062-8300</t>
  </si>
  <si>
    <t xml:space="preserve">15954 S Mur Len Rd #187 </t>
  </si>
  <si>
    <t xml:space="preserve">4310 Rio Blanco Rd  Hartsel, CO 80449 </t>
  </si>
  <si>
    <t xml:space="preserve">8641 Edison St  Denver, CO 80229-4918 </t>
  </si>
  <si>
    <t>T11 R74 S32 Nw4 South Park Ranches Filing 34 Lot 28</t>
  </si>
  <si>
    <t>Chumba</t>
  </si>
  <si>
    <t>Estela</t>
  </si>
  <si>
    <t>Adinett</t>
  </si>
  <si>
    <t>Jorge Chumba &amp; Estela Adinett</t>
  </si>
  <si>
    <t xml:space="preserve">4310 Rio Blanco Rd </t>
  </si>
  <si>
    <t>Edison</t>
  </si>
  <si>
    <t>80229-4918</t>
  </si>
  <si>
    <t xml:space="preserve">8641 Edison St </t>
  </si>
  <si>
    <t xml:space="preserve">418 Routt Rd  Hartsel, CO 80449 </t>
  </si>
  <si>
    <t xml:space="preserve">6375 Nebo Rd  Madisonville, KY 42431-9658 </t>
  </si>
  <si>
    <t>T11 R75 S34 Nw4 South Park Ranches Filing 47 Lot 24 B0300 P0143 Ad09</t>
  </si>
  <si>
    <t>Thomas Porter</t>
  </si>
  <si>
    <t xml:space="preserve">418 Routt Rd </t>
  </si>
  <si>
    <t>Nebo</t>
  </si>
  <si>
    <t>Madisonville</t>
  </si>
  <si>
    <t>42431-9658</t>
  </si>
  <si>
    <t xml:space="preserve">6375 Nebo Rd </t>
  </si>
  <si>
    <t xml:space="preserve">9744 Fox Den Dr  Littleton, CO 80125-8853 </t>
  </si>
  <si>
    <t>T12 R75 S34 Ne4 Hartsel Ranch Unit 106 Lot 5900</t>
  </si>
  <si>
    <t>Megrdichian</t>
  </si>
  <si>
    <t>James Megrdichian</t>
  </si>
  <si>
    <t>Fox Den</t>
  </si>
  <si>
    <t>80125-8853</t>
  </si>
  <si>
    <t xml:space="preserve">9744 Fox Den Dr </t>
  </si>
  <si>
    <t xml:space="preserve">354 Ladigo Ln  Hartsel, CO 80449 </t>
  </si>
  <si>
    <t xml:space="preserve">6504 S Little River Way  Aurora, CO 80016-2644 </t>
  </si>
  <si>
    <t>T13 R76 S33 Nw4 Western Union Ranch Filing 07 Lot 0567</t>
  </si>
  <si>
    <t>Ricardo Buford</t>
  </si>
  <si>
    <t xml:space="preserve">354 Ladigo Ln </t>
  </si>
  <si>
    <t>Little River</t>
  </si>
  <si>
    <t>80016-2644</t>
  </si>
  <si>
    <t xml:space="preserve">6504 S Little River Way </t>
  </si>
  <si>
    <t xml:space="preserve">3521 E 90th Pl  Thornton, CO 80229-4018 </t>
  </si>
  <si>
    <t>T11 R75 S25 Nw4 Pike San Isabel Village Block 46 Lot 20</t>
  </si>
  <si>
    <t>Lawrence Andrew</t>
  </si>
  <si>
    <t>80229-4018</t>
  </si>
  <si>
    <t xml:space="preserve">3521 E 90th Pl </t>
  </si>
  <si>
    <t xml:space="preserve">Gulpago Trl  Hartsel, CO 80449 </t>
  </si>
  <si>
    <t xml:space="preserve">106 E Pleasant View Dr  Des Moines, IA 50315-7011 </t>
  </si>
  <si>
    <t>T12 R75 S34 Sw4 Hartsel Ranch Unit 105 Lot 5818</t>
  </si>
  <si>
    <t>Urias</t>
  </si>
  <si>
    <t>Magdalena</t>
  </si>
  <si>
    <t>Randy &amp; Magdalena Urias</t>
  </si>
  <si>
    <t>Gulpago</t>
  </si>
  <si>
    <t xml:space="preserve">Gulpago Trl </t>
  </si>
  <si>
    <t>Pleasant View</t>
  </si>
  <si>
    <t>50315-7011</t>
  </si>
  <si>
    <t xml:space="preserve">106 E Pleasant View Dr </t>
  </si>
  <si>
    <t xml:space="preserve">5310 Rio Blanco Rd  Hartsel, CO 80449 </t>
  </si>
  <si>
    <t xml:space="preserve">19482 E Navarro Dr  Aurora, CO 80013-5134 </t>
  </si>
  <si>
    <t>T11 R74 S33 Nw4 South Park Ranches Filing 31 Lot 28</t>
  </si>
  <si>
    <t>Jenelle</t>
  </si>
  <si>
    <t>Sean &amp; Jenelle Cox</t>
  </si>
  <si>
    <t xml:space="preserve">5310 Rio Blanco Rd </t>
  </si>
  <si>
    <t>80013-5134</t>
  </si>
  <si>
    <t xml:space="preserve">19482 E Navarro Dr </t>
  </si>
  <si>
    <t xml:space="preserve">1544 E M 21  Owosso, MI 48867-9051 </t>
  </si>
  <si>
    <t>T11 R75 S25 Sw4 Pike San Isabel Village Block 64 Lot 25 Ad97</t>
  </si>
  <si>
    <t>Marr</t>
  </si>
  <si>
    <t>Richard Marr</t>
  </si>
  <si>
    <t>M 21</t>
  </si>
  <si>
    <t>Owosso</t>
  </si>
  <si>
    <t>48867-9051</t>
  </si>
  <si>
    <t xml:space="preserve">1544 E M 21 </t>
  </si>
  <si>
    <t xml:space="preserve">266 Mary Ann Ln  Hartsel, CO 80449 </t>
  </si>
  <si>
    <t xml:space="preserve">3801 W Kenyon Ave  Denver, CO 80236-3007 </t>
  </si>
  <si>
    <t>T11 R75 S15 Nw4 South Park Ranches Filing 83 Lot 04</t>
  </si>
  <si>
    <t>Stephen Wood</t>
  </si>
  <si>
    <t xml:space="preserve">266 Mary Ann Ln </t>
  </si>
  <si>
    <t>Kenyon</t>
  </si>
  <si>
    <t>80236-3007</t>
  </si>
  <si>
    <t xml:space="preserve">3801 W Kenyon Ave </t>
  </si>
  <si>
    <t xml:space="preserve">8189 Routt Rd  Hartsel, CO 80449 </t>
  </si>
  <si>
    <t xml:space="preserve">1081 Poplar Ave  Boulder, CO 80304 </t>
  </si>
  <si>
    <t>T11 R74 S25 Sw4 South Park Ranches Filing 07 Lot 18 R652851 Tr08</t>
  </si>
  <si>
    <t>Carlos</t>
  </si>
  <si>
    <t>Perea</t>
  </si>
  <si>
    <t>Carlos &amp; Debbie Perea</t>
  </si>
  <si>
    <t xml:space="preserve">8189 Routt Rd </t>
  </si>
  <si>
    <t>Poplar</t>
  </si>
  <si>
    <t xml:space="preserve">1081 Poplar Ave </t>
  </si>
  <si>
    <t xml:space="preserve">18269 W 85th Dr  Arvada, CO 80007-7235 </t>
  </si>
  <si>
    <t>T12 R75 S27 Nw4 Hartsel Ranch Unit 104 Lot 5604</t>
  </si>
  <si>
    <t>Kron</t>
  </si>
  <si>
    <t>Jeremy Kron</t>
  </si>
  <si>
    <t>80007-7235</t>
  </si>
  <si>
    <t xml:space="preserve">18269 W 85th Dr </t>
  </si>
  <si>
    <t>T11 R75 S25 Se4 Pike San Isabel Village Block 36 Lot 36</t>
  </si>
  <si>
    <t xml:space="preserve">75 Crater Lake Way  Hartsel, CO 80449 </t>
  </si>
  <si>
    <t xml:space="preserve">2013 Mckelvie Rd  Murray, NE 68409-3129 </t>
  </si>
  <si>
    <t>T11 R74 S06 Ne4 Wildwood Rec Village Filing 1 Lot 073 B0453 P0069 Ad02</t>
  </si>
  <si>
    <t>Sharon A Boren Living Trust</t>
  </si>
  <si>
    <t>Boren</t>
  </si>
  <si>
    <t>Sharon A Boren &amp; Everett Boren</t>
  </si>
  <si>
    <t xml:space="preserve">75 Crater Lake Way </t>
  </si>
  <si>
    <t>Mckelvie</t>
  </si>
  <si>
    <t>Murray</t>
  </si>
  <si>
    <t>68409-3129</t>
  </si>
  <si>
    <t xml:space="preserve">2013 Mckelvie Rd </t>
  </si>
  <si>
    <t xml:space="preserve">559 Beniha Trl  Hartsel, CO 80449 </t>
  </si>
  <si>
    <t xml:space="preserve">1908 Cambridge Ct A, Palatine, IL 60074-1449 </t>
  </si>
  <si>
    <t>T14 R75 S22 Ne4 Estates Of Colorado Unit 67 Lot 3492</t>
  </si>
  <si>
    <t>Nogowski</t>
  </si>
  <si>
    <t>Richard &amp; William Nogowski</t>
  </si>
  <si>
    <t xml:space="preserve">559 Beniha Trl </t>
  </si>
  <si>
    <t>Palatine</t>
  </si>
  <si>
    <t>60074-1449</t>
  </si>
  <si>
    <t xml:space="preserve">1908 Cambridge Ct A </t>
  </si>
  <si>
    <t xml:space="preserve">6747 Mesa Rd  Hartsel, CO 80449 </t>
  </si>
  <si>
    <t xml:space="preserve">611 W Beacon Rd  Lakeland, FL 33803-2803 </t>
  </si>
  <si>
    <t>T11 R74 S24 Ne4 South Park Ranches Filing 13 Lot 12</t>
  </si>
  <si>
    <t>Brian Jackson</t>
  </si>
  <si>
    <t xml:space="preserve">6747 Mesa Rd </t>
  </si>
  <si>
    <t>Beacon</t>
  </si>
  <si>
    <t>Lakeland</t>
  </si>
  <si>
    <t>33803-2803</t>
  </si>
  <si>
    <t xml:space="preserve">611 W Beacon Rd </t>
  </si>
  <si>
    <t xml:space="preserve">7474 Watonga Rd  Hartsel, CO 80449 </t>
  </si>
  <si>
    <t xml:space="preserve">27118 Ketelburg Park Rd  Magnolia, TX 77354-3692 </t>
  </si>
  <si>
    <t>T14 R75 S01 Ne4 Estates Of Colorado Unit 51 Lot 2606</t>
  </si>
  <si>
    <t>Keith King</t>
  </si>
  <si>
    <t xml:space="preserve">7474 Watonga Rd </t>
  </si>
  <si>
    <t>Ketelburg Park</t>
  </si>
  <si>
    <t>77354-3692</t>
  </si>
  <si>
    <t xml:space="preserve">27118 Ketelburg Park Rd </t>
  </si>
  <si>
    <t xml:space="preserve">157 Moffat Ln  Hartsel, CO 80449 </t>
  </si>
  <si>
    <t xml:space="preserve">12915 Pentland Downs St  Houston, TX 77044-1693 </t>
  </si>
  <si>
    <t>T11 R74 S35 Ne4 South Park Ranches Filing 01 Lot 13</t>
  </si>
  <si>
    <t>Anwar</t>
  </si>
  <si>
    <t>Warford</t>
  </si>
  <si>
    <t>Anwar Warford</t>
  </si>
  <si>
    <t xml:space="preserve">157 Moffat Ln </t>
  </si>
  <si>
    <t>Pentland Downs</t>
  </si>
  <si>
    <t>77044-1693</t>
  </si>
  <si>
    <t>R159</t>
  </si>
  <si>
    <t xml:space="preserve">12915 Pentland Downs St </t>
  </si>
  <si>
    <t xml:space="preserve">31 Sioux Rd  Hartsel, CO 80449 </t>
  </si>
  <si>
    <t xml:space="preserve">3018 NE 21st Ter  Fort Lauderdale, FL 33306-1220 </t>
  </si>
  <si>
    <t>T13 R76 S12 Sw4 Estates Of Colorado Unit 08 Lot 386</t>
  </si>
  <si>
    <t>Valentich</t>
  </si>
  <si>
    <t>Vianna</t>
  </si>
  <si>
    <t>Harold Valentich &amp; Carlos Vianna</t>
  </si>
  <si>
    <t xml:space="preserve">31 Sioux Rd </t>
  </si>
  <si>
    <t>21st</t>
  </si>
  <si>
    <t>33306-1220</t>
  </si>
  <si>
    <t xml:space="preserve">3018 NE 21st Ter </t>
  </si>
  <si>
    <t xml:space="preserve">1855 Jackson Rd  Hartsel, CO 80449 </t>
  </si>
  <si>
    <t xml:space="preserve">86 Dahlia Rd  Huntsville, TX 77320 </t>
  </si>
  <si>
    <t>T11 R75 S27 Se4 South Park Ranches Filing 48 Lot 12 B0314 P0994 Ad02</t>
  </si>
  <si>
    <t>Mcadams</t>
  </si>
  <si>
    <t>Thomas &amp; Carla Mcadams</t>
  </si>
  <si>
    <t xml:space="preserve">1855 Jackson Rd </t>
  </si>
  <si>
    <t>Dahlia</t>
  </si>
  <si>
    <t xml:space="preserve">86 Dahlia Rd </t>
  </si>
  <si>
    <t xml:space="preserve">894 Oxford Dr  Hartsel, CO 80449 </t>
  </si>
  <si>
    <t xml:space="preserve">179 Duck Farm Rd  Oxford, PA 19363-4212 </t>
  </si>
  <si>
    <t>T11 R74 S20 Sw4 South Park Ranches Filing 50 Lot 24</t>
  </si>
  <si>
    <t>Dennis &amp; Patricia Kelly</t>
  </si>
  <si>
    <t xml:space="preserve">894 Oxford Dr </t>
  </si>
  <si>
    <t>Duck Farm</t>
  </si>
  <si>
    <t>19363-4212</t>
  </si>
  <si>
    <t xml:space="preserve">179 Duck Farm Rd </t>
  </si>
  <si>
    <t xml:space="preserve">793 Routt Rd  Hartsel, CO 80449 </t>
  </si>
  <si>
    <t xml:space="preserve">572 Grain Ct  Brighton, CO 80601-5004 </t>
  </si>
  <si>
    <t>T11 R75 S27 Se4 South Park Ranches Filing 47 Lot 39</t>
  </si>
  <si>
    <t>Adriana</t>
  </si>
  <si>
    <t>Chavez-Hernandez</t>
  </si>
  <si>
    <t>Adriana Sanchez &amp; Jose Chavez-Hernandez</t>
  </si>
  <si>
    <t xml:space="preserve">793 Routt Rd </t>
  </si>
  <si>
    <t>Grain</t>
  </si>
  <si>
    <t>80601-5004</t>
  </si>
  <si>
    <t xml:space="preserve">572 Grain Ct </t>
  </si>
  <si>
    <t xml:space="preserve">153 Antigua Ct  Reno, NV 89511-2717 </t>
  </si>
  <si>
    <t>T11 R75 S25 Se4 Pike San Isabel Village Block 31 Lot 29</t>
  </si>
  <si>
    <t>Stanley Johnson</t>
  </si>
  <si>
    <t>Antigua</t>
  </si>
  <si>
    <t>89511-2717</t>
  </si>
  <si>
    <t xml:space="preserve">153 Antigua Ct </t>
  </si>
  <si>
    <t xml:space="preserve">27302 Saxon Meadow Ln  Cypress, TX 77433-3802 </t>
  </si>
  <si>
    <t>T14 R75 S10 Ne4 Estates Of Colorado Amended Unit 58 Lot 3041 Bd R544766 Ad09 6976</t>
  </si>
  <si>
    <t>Lapoint</t>
  </si>
  <si>
    <t>Ronald &amp; Rhonda Lapoint</t>
  </si>
  <si>
    <t>Saxon Meadow</t>
  </si>
  <si>
    <t>Cypress</t>
  </si>
  <si>
    <t>77433-3802</t>
  </si>
  <si>
    <t>R106</t>
  </si>
  <si>
    <t xml:space="preserve">27302 Saxon Meadow Ln </t>
  </si>
  <si>
    <t xml:space="preserve">10 Highland St  Hartsel, CO 80449 </t>
  </si>
  <si>
    <t xml:space="preserve">3420 Savannah Pl  Vero Beach, FL 32963-4783 </t>
  </si>
  <si>
    <t>T11 R75 S25 Sw4 Pike San Isabel Village Block 56 Lot 25</t>
  </si>
  <si>
    <t>Geany</t>
  </si>
  <si>
    <t>John Geany</t>
  </si>
  <si>
    <t xml:space="preserve">10 Highland St </t>
  </si>
  <si>
    <t>Savannah</t>
  </si>
  <si>
    <t>Vero Beach</t>
  </si>
  <si>
    <t>Windsor</t>
  </si>
  <si>
    <t>32963-4783</t>
  </si>
  <si>
    <t xml:space="preserve">3420 Savannah Pl </t>
  </si>
  <si>
    <t xml:space="preserve">465 Sioux Rd  Hartsel, CO 80449 </t>
  </si>
  <si>
    <t xml:space="preserve">763 Park Way  South San Francisco, CA 94080-2512 </t>
  </si>
  <si>
    <t>T13 R76 S12 Sw4 Estates Of Colorado Unit 08 Lot 400</t>
  </si>
  <si>
    <t>Kuchac</t>
  </si>
  <si>
    <t>Patricia Kuchac</t>
  </si>
  <si>
    <t xml:space="preserve">465 Sioux Rd </t>
  </si>
  <si>
    <t>South San Francisco</t>
  </si>
  <si>
    <t>94080-2512</t>
  </si>
  <si>
    <t xml:space="preserve">763 Park Way </t>
  </si>
  <si>
    <t xml:space="preserve">1744 Routt Rd  Hartsel, CO 80449 </t>
  </si>
  <si>
    <t xml:space="preserve">PO Box 5516  Breckenridge, CO 80424-5516 </t>
  </si>
  <si>
    <t>T11 R75 S26 Ne4 South Park Ranches Filing 45 Lot 30</t>
  </si>
  <si>
    <t>Johnstone</t>
  </si>
  <si>
    <t>Samuel Johnstone</t>
  </si>
  <si>
    <t xml:space="preserve">1744 Routt Rd </t>
  </si>
  <si>
    <t>PO Box 5516</t>
  </si>
  <si>
    <t>80424-5516</t>
  </si>
  <si>
    <t>B052</t>
  </si>
  <si>
    <t xml:space="preserve">Po Box 5516 </t>
  </si>
  <si>
    <t xml:space="preserve">4544 Jackson Rd  Hartsel, CO 80449 </t>
  </si>
  <si>
    <t xml:space="preserve">2004 Erin Loop  Colorado Springs, CO 80918-3637 </t>
  </si>
  <si>
    <t>T11 R74 S30 Se4 South Park Ranches Filing 37 Lot 39</t>
  </si>
  <si>
    <t>Finnegan</t>
  </si>
  <si>
    <t>Shania</t>
  </si>
  <si>
    <t>England</t>
  </si>
  <si>
    <t>Zachary Finnegan &amp; Shania England</t>
  </si>
  <si>
    <t xml:space="preserve">4544 Jackson Rd </t>
  </si>
  <si>
    <t>80918-3637</t>
  </si>
  <si>
    <t xml:space="preserve">2004 Erin Loop </t>
  </si>
  <si>
    <t xml:space="preserve">5431 Lawrence Ave E  Toronto, ON M1c 5E9 </t>
  </si>
  <si>
    <t>T14 R75 S15 Nw4 Estates Of Colorado Unit 63 Lot 3282</t>
  </si>
  <si>
    <t>Green</t>
  </si>
  <si>
    <t>Challoner</t>
  </si>
  <si>
    <t>Samantha Green &amp; Patricia Challoner</t>
  </si>
  <si>
    <t>Toronto</t>
  </si>
  <si>
    <t>M1C 5E9</t>
  </si>
  <si>
    <t xml:space="preserve">5431 Lawrence Ave E </t>
  </si>
  <si>
    <t xml:space="preserve">6217 Black Hawk Rd  Hartsel, CO 80449 </t>
  </si>
  <si>
    <t xml:space="preserve">3212 E 114th Dr  Thornton, CO 80233-2408 </t>
  </si>
  <si>
    <t>T13 R75 S04 Sw4 Estates Of Colorado Unit 15 Lot 824</t>
  </si>
  <si>
    <t>Berg Family Trust</t>
  </si>
  <si>
    <t>Berg Family</t>
  </si>
  <si>
    <t xml:space="preserve">6217 Black Hawk Rd </t>
  </si>
  <si>
    <t>80233-2408</t>
  </si>
  <si>
    <t xml:space="preserve">3212 E 114th Dr </t>
  </si>
  <si>
    <t xml:space="preserve">193 Pullman Loop  Hartsel, CO 80449 </t>
  </si>
  <si>
    <t xml:space="preserve">7826 S Logan St  Littleton, CO 80122-2811 </t>
  </si>
  <si>
    <t>T12 R77 S23 Nw4 Western Union Ranch Rv Park Silverton Northern Lot 041 R630716 Tr06</t>
  </si>
  <si>
    <t>Hurd</t>
  </si>
  <si>
    <t>Richard &amp; Joyce Hurd</t>
  </si>
  <si>
    <t xml:space="preserve">193 Pullman Loop </t>
  </si>
  <si>
    <t>80122-2811</t>
  </si>
  <si>
    <t xml:space="preserve">7826 S Logan St </t>
  </si>
  <si>
    <t xml:space="preserve">75 Walls St  Hartsel, CO 80449 </t>
  </si>
  <si>
    <t xml:space="preserve">9787 Jefferson Pkwy A2, Englewood, CO 80112-5960 </t>
  </si>
  <si>
    <t>T11 R74 S08 Se4 South Park Ranches Filing 57 Lot 46</t>
  </si>
  <si>
    <t>Miguel &amp; Melissa Hinojosa</t>
  </si>
  <si>
    <t xml:space="preserve">75 Walls St </t>
  </si>
  <si>
    <t>A2</t>
  </si>
  <si>
    <t>80112-5960</t>
  </si>
  <si>
    <t xml:space="preserve">9787 Jefferson Pkwy A2 </t>
  </si>
  <si>
    <t xml:space="preserve">682 Goldenburg Canyon Rd  Hartsel, CO 80449 </t>
  </si>
  <si>
    <t xml:space="preserve">706 E 3rd St  Ogallala, NE 69153-2733 </t>
  </si>
  <si>
    <t>T11 R74 S18 Ne4 South Park Ranches Filing 54 Lot 38</t>
  </si>
  <si>
    <t>Rosanna</t>
  </si>
  <si>
    <t>Gamba</t>
  </si>
  <si>
    <t>Rosanna Gamba</t>
  </si>
  <si>
    <t xml:space="preserve">682 Goldenburg Canyon Rd </t>
  </si>
  <si>
    <t>Ogallala</t>
  </si>
  <si>
    <t>69153-2733</t>
  </si>
  <si>
    <t xml:space="preserve">706 E 3rd St </t>
  </si>
  <si>
    <t xml:space="preserve">25229 N Fm 506  La Feria, TX 78559-4796 </t>
  </si>
  <si>
    <t>T14 R75 S23 Sw4 Estates Of Colorado Unit 69 Lot 3582</t>
  </si>
  <si>
    <t>Escalon</t>
  </si>
  <si>
    <t>San</t>
  </si>
  <si>
    <t>Jose &amp; San Escalon</t>
  </si>
  <si>
    <t>Fm 506</t>
  </si>
  <si>
    <t>La Feria</t>
  </si>
  <si>
    <t>78559-4796</t>
  </si>
  <si>
    <t xml:space="preserve">25229 N Fm 506 </t>
  </si>
  <si>
    <t xml:space="preserve">Arapaho Rd  Hartsel, CO 80449 </t>
  </si>
  <si>
    <t xml:space="preserve">6038 Desoto Dr  Colorado Springs, CO 80922-1801 </t>
  </si>
  <si>
    <t>T14 R75 S08 Nw4 Estates Of Colorado Unit 54 Lot 2783</t>
  </si>
  <si>
    <t>Jarrod</t>
  </si>
  <si>
    <t>Jarrod Nelson</t>
  </si>
  <si>
    <t>Arapaho</t>
  </si>
  <si>
    <t xml:space="preserve">Arapaho Rd </t>
  </si>
  <si>
    <t>Desoto</t>
  </si>
  <si>
    <t>80922-1801</t>
  </si>
  <si>
    <t xml:space="preserve">6038 Desoto Dr </t>
  </si>
  <si>
    <t xml:space="preserve">160 Huerfano Dr  Hartsel, CO 80449 </t>
  </si>
  <si>
    <t xml:space="preserve">29711 County Road 78  Eaton, CO 80615-9713 </t>
  </si>
  <si>
    <t>T11 R75 S13 Ne4 South Park Ranches Filing 90 Lot 44</t>
  </si>
  <si>
    <t>Carmona</t>
  </si>
  <si>
    <t>Leland Wolfe &amp; Sandra Carmona</t>
  </si>
  <si>
    <t xml:space="preserve">160 Huerfano Dr </t>
  </si>
  <si>
    <t>County Road 78</t>
  </si>
  <si>
    <t>80615-9713</t>
  </si>
  <si>
    <t>R803</t>
  </si>
  <si>
    <t xml:space="preserve">29711 County Road 78 </t>
  </si>
  <si>
    <t xml:space="preserve">4564 Cimarron Dr  Hartsel, CO 80449 </t>
  </si>
  <si>
    <t xml:space="preserve">8435 SW 160th St  Palmetto Bay, FL 33157-3674 </t>
  </si>
  <si>
    <t>T11 R75 S08 Sw4 Eagles Nest Ranches Filing 16 Lot 6</t>
  </si>
  <si>
    <t>Reader</t>
  </si>
  <si>
    <t>Marie Reader</t>
  </si>
  <si>
    <t xml:space="preserve">4564 Cimarron Dr </t>
  </si>
  <si>
    <t>160th</t>
  </si>
  <si>
    <t>Palmetto Bay</t>
  </si>
  <si>
    <t>33157-3674</t>
  </si>
  <si>
    <t xml:space="preserve">8435 SW 160th St </t>
  </si>
  <si>
    <t xml:space="preserve">891 Cherokee Trl  Hartsel, CO 80449 </t>
  </si>
  <si>
    <t>T11 R75 S01 Nw4 South Park Ranches Filing 63 Lot 26 B0529 P0912 Ul96</t>
  </si>
  <si>
    <t xml:space="preserve">891 Cherokee Trl </t>
  </si>
  <si>
    <t xml:space="preserve">950 Pack Saddle Rd  Hartsel, CO 80449 </t>
  </si>
  <si>
    <t xml:space="preserve">13029 W Dorado Pl  Littleton, CO 80127-2100 </t>
  </si>
  <si>
    <t>T13 R76 S27 Sw4 Western Union Ranch Filing 05 Lot 0398</t>
  </si>
  <si>
    <t>Leete</t>
  </si>
  <si>
    <t>Joseph &amp; Carolyn Leete</t>
  </si>
  <si>
    <t xml:space="preserve">950 Pack Saddle Rd </t>
  </si>
  <si>
    <t>80127-2100</t>
  </si>
  <si>
    <t xml:space="preserve">13029 W Dorado Pl </t>
  </si>
  <si>
    <t xml:space="preserve">468 Lantern Loop  Hartsel, CO 80449 </t>
  </si>
  <si>
    <t xml:space="preserve">2950 S Rosemary St  Denver, CO 80231-4185 </t>
  </si>
  <si>
    <t>T12 R77 S23 Nw4 Western Union Ranch Rv Park Silverton Northern Lot 284 R615179 Tr05</t>
  </si>
  <si>
    <t>Kingsley</t>
  </si>
  <si>
    <t>Richard &amp; Debra Kingsley</t>
  </si>
  <si>
    <t xml:space="preserve">468 Lantern Loop </t>
  </si>
  <si>
    <t>80231-4185</t>
  </si>
  <si>
    <t xml:space="preserve">2950 S Rosemary St </t>
  </si>
  <si>
    <t xml:space="preserve">586 Tapedero Rd  Hartsel, CO 80449 </t>
  </si>
  <si>
    <t xml:space="preserve">4551 S Kalamath St  Englewood, CO 80110-5609 </t>
  </si>
  <si>
    <t>T13 R76 S32 Nw4 Western Union Ranch Filing 07 Lot 0604</t>
  </si>
  <si>
    <t>Uthlaut</t>
  </si>
  <si>
    <t>Jacqueline Uthlaut</t>
  </si>
  <si>
    <t xml:space="preserve">586 Tapedero Rd </t>
  </si>
  <si>
    <t>Kalamath</t>
  </si>
  <si>
    <t>80110-5609</t>
  </si>
  <si>
    <t xml:space="preserve">4551 S Kalamath St </t>
  </si>
  <si>
    <t xml:space="preserve">367 La Plata Cir  Hartsel, CO 80449 </t>
  </si>
  <si>
    <t xml:space="preserve">113 N Beach Rd  Hobe Sound, FL 33455-2107 </t>
  </si>
  <si>
    <t>T11 R75 S15 Ne4 South Park Ranches Amended Filing 84 Lot 33</t>
  </si>
  <si>
    <t>Shafernich Alexander M</t>
  </si>
  <si>
    <t>Shafernich Alexander M Liv Trust</t>
  </si>
  <si>
    <t>Alexander &amp; Alexander Shafernich</t>
  </si>
  <si>
    <t xml:space="preserve">367 La Plata Cir </t>
  </si>
  <si>
    <t>Beach</t>
  </si>
  <si>
    <t>Hobe Sound</t>
  </si>
  <si>
    <t>Jupiter Island</t>
  </si>
  <si>
    <t>33455-2107</t>
  </si>
  <si>
    <t xml:space="preserve">113 N Beach Rd </t>
  </si>
  <si>
    <t xml:space="preserve">25318 Lockspur Dr  Richmond, TX 77406-4334 </t>
  </si>
  <si>
    <t>T14 R75 S12 Se4 Estates Of Colorado Unit 62 Lot 3257</t>
  </si>
  <si>
    <t>Wann</t>
  </si>
  <si>
    <t>Kevin Wann</t>
  </si>
  <si>
    <t>Lockspur</t>
  </si>
  <si>
    <t>77406-4334</t>
  </si>
  <si>
    <t xml:space="preserve">25318 Lockspur Dr </t>
  </si>
  <si>
    <t xml:space="preserve">5747 Routt Rd  Hartsel, CO 80449 </t>
  </si>
  <si>
    <t xml:space="preserve">11705 Ivywood Rd  Chester, VA 23831-1545 </t>
  </si>
  <si>
    <t>T11 R74 S28 Se4 South Park Ranches Filing 30 Lot 12 R472580 Tr97</t>
  </si>
  <si>
    <t>Roney</t>
  </si>
  <si>
    <t>Georgia</t>
  </si>
  <si>
    <t>Henry &amp; Georgia Roney</t>
  </si>
  <si>
    <t xml:space="preserve">5747 Routt Rd </t>
  </si>
  <si>
    <t>Ivywood</t>
  </si>
  <si>
    <t>Chester</t>
  </si>
  <si>
    <t>23831-1545</t>
  </si>
  <si>
    <t xml:space="preserve">11705 Ivywood Rd </t>
  </si>
  <si>
    <t xml:space="preserve">42 Pullman Loop  Hartsel, CO 80449 </t>
  </si>
  <si>
    <t xml:space="preserve">1792 Portland Gold Dr  Colorado Springs, CO 80905-4452 </t>
  </si>
  <si>
    <t>T12 R77 S23 Nw4 Western Union Ranch Rv Park Silverton Northern Lot 004</t>
  </si>
  <si>
    <t>Alan &amp; Diane Buck</t>
  </si>
  <si>
    <t xml:space="preserve">42 Pullman Loop </t>
  </si>
  <si>
    <t>Portland Gold</t>
  </si>
  <si>
    <t>80905-4452</t>
  </si>
  <si>
    <t xml:space="preserve">1792 Portland Gold Dr </t>
  </si>
  <si>
    <t xml:space="preserve">1279 Frees Loop  Hartsel, CO 80449 </t>
  </si>
  <si>
    <t xml:space="preserve">17951 E 152nd Ave  Brighton, CO 80601-4148 </t>
  </si>
  <si>
    <t>T15 R76 S15 Se4 Badger Creek Ranch No 3 Lot 212</t>
  </si>
  <si>
    <t>Daniel &amp; Beth Cochran</t>
  </si>
  <si>
    <t xml:space="preserve">1279 Frees Loop </t>
  </si>
  <si>
    <t>152nd</t>
  </si>
  <si>
    <t>80601-4148</t>
  </si>
  <si>
    <t xml:space="preserve">17951 E 152nd Ave </t>
  </si>
  <si>
    <t xml:space="preserve">944 Mesa Rd  Hartsel, CO 80449 </t>
  </si>
  <si>
    <t xml:space="preserve">1420 Bluewater Dr  Sun City Center, FL 33573-6278 </t>
  </si>
  <si>
    <t>T11 R75 S24 Se4 South Park Ranches Filing 40 Lot 46</t>
  </si>
  <si>
    <t>Gilson</t>
  </si>
  <si>
    <t>James &amp; Sharon Gilson</t>
  </si>
  <si>
    <t xml:space="preserve">944 Mesa Rd </t>
  </si>
  <si>
    <t>Bluewater</t>
  </si>
  <si>
    <t>Sun City Center</t>
  </si>
  <si>
    <t>33573-6278</t>
  </si>
  <si>
    <t xml:space="preserve">1420 Bluewater Dr </t>
  </si>
  <si>
    <t xml:space="preserve">1173 Bellows Rd  Hartsel, CO 80449 </t>
  </si>
  <si>
    <t xml:space="preserve">1354 W 66th Pl  Denver, CO 80221-2593 </t>
  </si>
  <si>
    <t>T13 R76 S30 Nw4 Western Union Ranch Filing 12 Lot 1456</t>
  </si>
  <si>
    <t>Saer</t>
  </si>
  <si>
    <t>Alison</t>
  </si>
  <si>
    <t>James &amp; Alison Saer</t>
  </si>
  <si>
    <t xml:space="preserve">1173 Bellows Rd </t>
  </si>
  <si>
    <t>Twin Lakes</t>
  </si>
  <si>
    <t>80221-2593</t>
  </si>
  <si>
    <t xml:space="preserve">1354 W 66th Pl </t>
  </si>
  <si>
    <t xml:space="preserve">PO Box 398  Middleton, ID 83644 </t>
  </si>
  <si>
    <t>T15 R75 S03 Sw4 Estates Of Colorado Unit 79 Lot 3997</t>
  </si>
  <si>
    <t>Rankin</t>
  </si>
  <si>
    <t>Rankin Gallup &amp; San Aguilar</t>
  </si>
  <si>
    <t>PO Box 398</t>
  </si>
  <si>
    <t>Middleton</t>
  </si>
  <si>
    <t xml:space="preserve">Po Box 398 </t>
  </si>
  <si>
    <t xml:space="preserve">4717 Chatham St  Boulder, CO 80301-4033 </t>
  </si>
  <si>
    <t>T11 R75 S25 Nw4 Pike San Isabel Village Block 62 Lot 16</t>
  </si>
  <si>
    <t>Renda</t>
  </si>
  <si>
    <t>Earl &amp; Renda West</t>
  </si>
  <si>
    <t>Gunbarrel</t>
  </si>
  <si>
    <t>80301-4033</t>
  </si>
  <si>
    <t xml:space="preserve">4717 Chatham St </t>
  </si>
  <si>
    <t xml:space="preserve">3420 Dawson Rd  Sedalia, CO 80135-8426 </t>
  </si>
  <si>
    <t>T12 R75 S22 Sw4 Hartsel Ranch Unit 104 Lot 5601</t>
  </si>
  <si>
    <t>Mark Burr</t>
  </si>
  <si>
    <t>Dawson</t>
  </si>
  <si>
    <t>80135-8426</t>
  </si>
  <si>
    <t xml:space="preserve">3420 Dawson Rd </t>
  </si>
  <si>
    <t xml:space="preserve">8429 Covington Rd  Fort Wayne, IN 46804-2774 </t>
  </si>
  <si>
    <t>T13 R75 S23 Nw4 Estates Of Colorado Unit 29 Lot 1574</t>
  </si>
  <si>
    <t>Raney</t>
  </si>
  <si>
    <t>Dennis &amp; Jennifer Raney</t>
  </si>
  <si>
    <t>Fort Wayne</t>
  </si>
  <si>
    <t>46804-2774</t>
  </si>
  <si>
    <t xml:space="preserve">8429 Covington Rd </t>
  </si>
  <si>
    <t xml:space="preserve">1043 N Powderhorn Rd  Camp Verde, AZ 86322-7447 </t>
  </si>
  <si>
    <t>T14 R75 S23 Se4 Estates Of Colorado Unit 69 Lot 3598 R497981 Ad02 7014</t>
  </si>
  <si>
    <t>Covell</t>
  </si>
  <si>
    <t>Harold &amp; Rita Covell</t>
  </si>
  <si>
    <t>Powderhorn</t>
  </si>
  <si>
    <t>Camp Verde</t>
  </si>
  <si>
    <t>86322-7447</t>
  </si>
  <si>
    <t>H099</t>
  </si>
  <si>
    <t xml:space="preserve">1043 N Powderhorn Rd </t>
  </si>
  <si>
    <t xml:space="preserve">3321 S Muley Gulch Dr  Hartsel, CO 80449 </t>
  </si>
  <si>
    <t xml:space="preserve">18360 E Ithaca Pl  Aurora, CO 80013-3507 </t>
  </si>
  <si>
    <t>T11 R75 S13 Sw4 South Park Ranches Filing 42 Lot 35</t>
  </si>
  <si>
    <t>Bianca</t>
  </si>
  <si>
    <t>Figuerora</t>
  </si>
  <si>
    <t>Bianca Figuerora</t>
  </si>
  <si>
    <t xml:space="preserve">3321 S Muley Gulch Dr </t>
  </si>
  <si>
    <t>Ithaca</t>
  </si>
  <si>
    <t>80013-3507</t>
  </si>
  <si>
    <t xml:space="preserve">18360 E Ithaca Pl </t>
  </si>
  <si>
    <t xml:space="preserve">1871 Hinsdale Dr  Hartsel, CO 80449 </t>
  </si>
  <si>
    <t xml:space="preserve">4985 N Sungold Ln  Castle Rock, CO 80109-8404 </t>
  </si>
  <si>
    <t>T11 R75 S35 Se4 South Park Ranches Filing 44 Lot 10</t>
  </si>
  <si>
    <t>Little</t>
  </si>
  <si>
    <t>Rodelyn</t>
  </si>
  <si>
    <t>Randy &amp; Rodelyn Little</t>
  </si>
  <si>
    <t xml:space="preserve">1871 Hinsdale Dr </t>
  </si>
  <si>
    <t>Sungold</t>
  </si>
  <si>
    <t>80109-8404</t>
  </si>
  <si>
    <t xml:space="preserve">4985 N Sungold Ln </t>
  </si>
  <si>
    <t xml:space="preserve">6509 Clear Creek Rd  Hartsel, CO 80449 </t>
  </si>
  <si>
    <t xml:space="preserve">2671 230th Ave  Delhi, IA 52223-8544 </t>
  </si>
  <si>
    <t>T11 R74 S28 Nw4 South Park Ranches Filing 29 Lot 46</t>
  </si>
  <si>
    <t>Gary &amp; Marilyn Wilson</t>
  </si>
  <si>
    <t xml:space="preserve">6509 Clear Creek Rd </t>
  </si>
  <si>
    <t>230th</t>
  </si>
  <si>
    <t>Delhi</t>
  </si>
  <si>
    <t>52223-8544</t>
  </si>
  <si>
    <t xml:space="preserve">2671 230th Ave </t>
  </si>
  <si>
    <t xml:space="preserve">249 Loft Way  Hartsel, CO 80449 </t>
  </si>
  <si>
    <t xml:space="preserve">13200 E Center Ave  Aurora, CO 80012-3514 </t>
  </si>
  <si>
    <t>T13 R76 S17 Ne4 Western Union Ranch Filing 01 Lot 0043 R559735 Tr02</t>
  </si>
  <si>
    <t>Stongle</t>
  </si>
  <si>
    <t>Albert Stongle</t>
  </si>
  <si>
    <t>Loft</t>
  </si>
  <si>
    <t>80449-8593</t>
  </si>
  <si>
    <t xml:space="preserve">249 Loft Way </t>
  </si>
  <si>
    <t>Center</t>
  </si>
  <si>
    <t>80012-3514</t>
  </si>
  <si>
    <t xml:space="preserve">13200 E Center Ave </t>
  </si>
  <si>
    <t xml:space="preserve">996 Larimer Dr  Hartsel, CO 80449 </t>
  </si>
  <si>
    <t xml:space="preserve">3600 S Bannock St #101, Englewood, CO 80110-3647 </t>
  </si>
  <si>
    <t>T11 R74 S29 Ne4 South Park Ranches Filing 93 Lot 16</t>
  </si>
  <si>
    <t>Grochala</t>
  </si>
  <si>
    <t>Mary Grochala</t>
  </si>
  <si>
    <t xml:space="preserve">996 Larimer Dr </t>
  </si>
  <si>
    <t>80110-3647</t>
  </si>
  <si>
    <t xml:space="preserve">3600 S Bannock St #101 </t>
  </si>
  <si>
    <t xml:space="preserve">3672 Happy Valley Rd  Victoria, BC V9c 3X1 </t>
  </si>
  <si>
    <t>T11 R75 S25 Nw4 Pike San Isabel Village Block 44 Lot 32 - 35</t>
  </si>
  <si>
    <t>Truscott</t>
  </si>
  <si>
    <t>Truscott-White</t>
  </si>
  <si>
    <t>Charles Truscott &amp; Pamela Truscott-White</t>
  </si>
  <si>
    <t>Happy Valley</t>
  </si>
  <si>
    <t>V9C 3X1</t>
  </si>
  <si>
    <t xml:space="preserve">3672 Happy Valley Rd </t>
  </si>
  <si>
    <t xml:space="preserve">5838 County Road G  Joes, CO 80822-9301 </t>
  </si>
  <si>
    <t>T11 R75 S25 Se4 Pike San Isabel Village Block 36 Lot 18 and 19</t>
  </si>
  <si>
    <t>Toby</t>
  </si>
  <si>
    <t>Caralyn</t>
  </si>
  <si>
    <t>Toby &amp; Caralyn Hill</t>
  </si>
  <si>
    <t>County Road G</t>
  </si>
  <si>
    <t>Joes</t>
  </si>
  <si>
    <t>80822-9301</t>
  </si>
  <si>
    <t>H084</t>
  </si>
  <si>
    <t xml:space="preserve">5838 County Road G </t>
  </si>
  <si>
    <t xml:space="preserve">850 E Bonneville Ave  Las Vegas, NV 89101-7031 </t>
  </si>
  <si>
    <t>T11 R74 S27 Sw4 South Park Ranches Amended Filing 24 Lot 36</t>
  </si>
  <si>
    <t>Shara</t>
  </si>
  <si>
    <t>Zachariah &amp; Shara Larson</t>
  </si>
  <si>
    <t>Bonneville</t>
  </si>
  <si>
    <t>89101-7031</t>
  </si>
  <si>
    <t xml:space="preserve">850 E Bonneville Ave </t>
  </si>
  <si>
    <t xml:space="preserve">74 Craig Ln  Hartsel, CO 80449 </t>
  </si>
  <si>
    <t xml:space="preserve">39884 S Horse Run Dr  Tucson, AZ 85739-2311 </t>
  </si>
  <si>
    <t>T11 R73 S28 Sw4 South Park Ranches Filing 22 Lot 29 B0422 P0574 Ad07</t>
  </si>
  <si>
    <t>Edwards Billy Ray &amp; Stanlea E</t>
  </si>
  <si>
    <t>Billy &amp; Stanlea Edwards</t>
  </si>
  <si>
    <t xml:space="preserve">74 Craig Ln </t>
  </si>
  <si>
    <t>Horse Run</t>
  </si>
  <si>
    <t>85739-2311</t>
  </si>
  <si>
    <t xml:space="preserve">39884 S Horse Run Dr </t>
  </si>
  <si>
    <t xml:space="preserve">276 Chipita Trl  Hartsel, CO 80449 </t>
  </si>
  <si>
    <t xml:space="preserve">7698 Hidden Valley Dr  Willoughby, OH 44094-5190 </t>
  </si>
  <si>
    <t>T11 R74 S07 Se4 South Park Ranches Filing 61 Lot 31 R504705 Tr99</t>
  </si>
  <si>
    <t>Michael &amp; Cynthia Morrison</t>
  </si>
  <si>
    <t xml:space="preserve">276 Chipita Trl </t>
  </si>
  <si>
    <t>Kirtland</t>
  </si>
  <si>
    <t>44094-5190</t>
  </si>
  <si>
    <t xml:space="preserve">7698 Hidden Valley Dr </t>
  </si>
  <si>
    <t xml:space="preserve">278077 Blackburn Rd  Marlow, OK 73055-8733 </t>
  </si>
  <si>
    <t>T11 R75 S25 Se4 Pike San Isabel Village Block 26 Lot 19</t>
  </si>
  <si>
    <t>C Roberts</t>
  </si>
  <si>
    <t>Blackburn</t>
  </si>
  <si>
    <t>73055-8733</t>
  </si>
  <si>
    <t xml:space="preserve">278077 Blackburn Rd </t>
  </si>
  <si>
    <t xml:space="preserve">6215 Larimer Rd  Hartsel, CO 80449 </t>
  </si>
  <si>
    <t xml:space="preserve">33900 Plowshare Rd  Wildomar, CA 92595-8886 </t>
  </si>
  <si>
    <t>T11 R74 S28 Nw4 South Park Ranches Filing 29 Lot 12 B0534 P0634 Ad06</t>
  </si>
  <si>
    <t>Runyon</t>
  </si>
  <si>
    <t>Douglas &amp; Anita Runyon</t>
  </si>
  <si>
    <t xml:space="preserve">6215 Larimer Rd </t>
  </si>
  <si>
    <t>Plowshare</t>
  </si>
  <si>
    <t>Wildomar</t>
  </si>
  <si>
    <t>92595-8886</t>
  </si>
  <si>
    <t xml:space="preserve">33900 Plowshare Rd </t>
  </si>
  <si>
    <t xml:space="preserve">3252 Summit Rd  Hartsel, CO 80449 </t>
  </si>
  <si>
    <t xml:space="preserve">22549 Homestead Rd  Clovis, CA 93619-9609 </t>
  </si>
  <si>
    <t>T11 R74 S28 Nw4 South Park Ranches Filing 29 Lot 50 R645255 Tr07</t>
  </si>
  <si>
    <t>Van Hoorebeke Bill K</t>
  </si>
  <si>
    <t>Van Hoorebeke Trust</t>
  </si>
  <si>
    <t>Bill Vanhoorebeke &amp; Van Hoorebeke</t>
  </si>
  <si>
    <t xml:space="preserve">3252 Summit Rd </t>
  </si>
  <si>
    <t>Clovis</t>
  </si>
  <si>
    <t>93619-9609</t>
  </si>
  <si>
    <t>H077</t>
  </si>
  <si>
    <t xml:space="preserve">22549 Homestead Rd </t>
  </si>
  <si>
    <t xml:space="preserve">12752 W Calle De Pompas  Peoria, AZ 85383-5056 </t>
  </si>
  <si>
    <t>T15 R75 S11 Ne4 Hartsel Ranch Unit 081 Lot 4177</t>
  </si>
  <si>
    <t>Scalpone</t>
  </si>
  <si>
    <t>Gerald Scalpone</t>
  </si>
  <si>
    <t>Calle De Pompas</t>
  </si>
  <si>
    <t>85383-5056</t>
  </si>
  <si>
    <t xml:space="preserve">12752 W Calle De Pompas </t>
  </si>
  <si>
    <t xml:space="preserve">327 Bridle Path  Hartsel, CO 80449 </t>
  </si>
  <si>
    <t xml:space="preserve">19642 E Batavia Dr  Aurora, CO 80011-5307 </t>
  </si>
  <si>
    <t>T13 R76 S17 Se4 Western Union Ranch Filing 01 Lot 0072 B0326 P0710</t>
  </si>
  <si>
    <t>Grizzle</t>
  </si>
  <si>
    <t>Gordon Grizzle</t>
  </si>
  <si>
    <t xml:space="preserve">327 Bridle Path </t>
  </si>
  <si>
    <t>Batavia</t>
  </si>
  <si>
    <t>80011-5307</t>
  </si>
  <si>
    <t xml:space="preserve">19642 E Batavia Dr </t>
  </si>
  <si>
    <t xml:space="preserve">1025 Milky Way  Thornton, CO 80260-4707 </t>
  </si>
  <si>
    <t>T11 R76 S26 Se4 Thousand Peaks Ranches Surv Lot 050</t>
  </si>
  <si>
    <t>Barr</t>
  </si>
  <si>
    <t>Michele Barr</t>
  </si>
  <si>
    <t>Milky</t>
  </si>
  <si>
    <t>80260-4707</t>
  </si>
  <si>
    <t xml:space="preserve">1025 Milky Way </t>
  </si>
  <si>
    <t xml:space="preserve">9537 NE Hubbell Rd  Bondurant, IA 50035-1077 </t>
  </si>
  <si>
    <t>T11 R75 S25 Nw4 Pike San Isabel Village Block 60 Lot 22 and 23</t>
  </si>
  <si>
    <t>Freeborn</t>
  </si>
  <si>
    <t>William &amp; Peggy Freeborn</t>
  </si>
  <si>
    <t>Hubbell</t>
  </si>
  <si>
    <t>Bondurant</t>
  </si>
  <si>
    <t>50035-1077</t>
  </si>
  <si>
    <t xml:space="preserve">9537 NE Hubbell Rd </t>
  </si>
  <si>
    <t xml:space="preserve">3697 Round Lake Dr  Las Vegas, NV 89115 </t>
  </si>
  <si>
    <t>T13 R75 S23 Nw4 Estates Of Colorado Unit 29 Lot 1525</t>
  </si>
  <si>
    <t>D&amp;M Barney Family Trust</t>
  </si>
  <si>
    <t>Barney Family</t>
  </si>
  <si>
    <t>Round Lake</t>
  </si>
  <si>
    <t>C098</t>
  </si>
  <si>
    <t xml:space="preserve">3697 Round Lake Dr </t>
  </si>
  <si>
    <t xml:space="preserve">1926 Clark Ct  Erie, CO 80516-7212 </t>
  </si>
  <si>
    <t>T12 R75 S22 Sw4 Hartsel Ranch Unit 104 Lot 5642</t>
  </si>
  <si>
    <t>Holshuh</t>
  </si>
  <si>
    <t>Bridge</t>
  </si>
  <si>
    <t>Kelly Holshuh &amp; Chelsea Bridge</t>
  </si>
  <si>
    <t>80516-7212</t>
  </si>
  <si>
    <t xml:space="preserve">1926 Clark Ct </t>
  </si>
  <si>
    <t xml:space="preserve">Jumano Trl  Hartsel, CO 80449 </t>
  </si>
  <si>
    <t xml:space="preserve">302 Sunset Ct  Belton, MO 64012-4900 </t>
  </si>
  <si>
    <t>T14 R75 S08 Ne 4 Estates Of Colorado Unit 54 Lot 2814</t>
  </si>
  <si>
    <t>Parks</t>
  </si>
  <si>
    <t>Tiffany Parks</t>
  </si>
  <si>
    <t xml:space="preserve">Jumano Trl </t>
  </si>
  <si>
    <t>Belton</t>
  </si>
  <si>
    <t>64012-4900</t>
  </si>
  <si>
    <t xml:space="preserve">302 Sunset Ct </t>
  </si>
  <si>
    <t xml:space="preserve">3621 Watonga Rd  Hartsel, CO 80449 </t>
  </si>
  <si>
    <t xml:space="preserve">1287 Orange Dr  Oxnard, CA 93036-1817 </t>
  </si>
  <si>
    <t>T14 R75 S23 Se4 Estates Of Colorado Unit 69 Lot 3585</t>
  </si>
  <si>
    <t>Ramiro</t>
  </si>
  <si>
    <t>Ramiro &amp; Maria Victoria</t>
  </si>
  <si>
    <t xml:space="preserve">3621 Watonga Rd </t>
  </si>
  <si>
    <t>Orange</t>
  </si>
  <si>
    <t>Oxnard</t>
  </si>
  <si>
    <t>El Rio</t>
  </si>
  <si>
    <t>93036-1817</t>
  </si>
  <si>
    <t xml:space="preserve">1287 Orange Dr </t>
  </si>
  <si>
    <t xml:space="preserve">1632 Wagon Wheel Rd  Hartsel, CO 80449 </t>
  </si>
  <si>
    <t xml:space="preserve">PO Box 36  Red Cliff, CO 81649 </t>
  </si>
  <si>
    <t>T13 R76 S18 Sw4 Western Union Ranch Filing 04 Lot 0361</t>
  </si>
  <si>
    <t>Saldana</t>
  </si>
  <si>
    <t>Robert &amp; Lindsay Saldana</t>
  </si>
  <si>
    <t xml:space="preserve">1632 Wagon Wheel Rd </t>
  </si>
  <si>
    <t>PO Box 36</t>
  </si>
  <si>
    <t>Red Cliff</t>
  </si>
  <si>
    <t xml:space="preserve">Po Box 36 </t>
  </si>
  <si>
    <t xml:space="preserve">394 Bellows Rd  Hartsel, CO 80449 </t>
  </si>
  <si>
    <t xml:space="preserve">775o Marriott Rd  Cascade, CO 80809 </t>
  </si>
  <si>
    <t>T13 R76 S31 Ne4 Western Union Ranch Filing 08 Lot 0657</t>
  </si>
  <si>
    <t>Vidovich</t>
  </si>
  <si>
    <t>Michael &amp; Christina Vidovich</t>
  </si>
  <si>
    <t>80449-8420</t>
  </si>
  <si>
    <t xml:space="preserve">394 Bellows Rd </t>
  </si>
  <si>
    <t>775o</t>
  </si>
  <si>
    <t>Marriott</t>
  </si>
  <si>
    <t>Cascade</t>
  </si>
  <si>
    <t>Cascade-Chipita Park</t>
  </si>
  <si>
    <t xml:space="preserve">775o Marriott Rd </t>
  </si>
  <si>
    <t xml:space="preserve">27668 Highway 9  Hartsel, CO 80449 </t>
  </si>
  <si>
    <t xml:space="preserve">Psc 561 Box 1584  Fpo, AP 96310 </t>
  </si>
  <si>
    <t>T12 R75 S22 Ne4 That Part Of Ne4 Of 22-12-75 Aka Lot 129 Chaparral Meadows No 1 R619076 Tr05 Ad09 22769</t>
  </si>
  <si>
    <t>Nicole Bennett</t>
  </si>
  <si>
    <t xml:space="preserve">27668 Highway 9 </t>
  </si>
  <si>
    <t>Psc 561 Box 1584</t>
  </si>
  <si>
    <t>Fpo</t>
  </si>
  <si>
    <t>AP</t>
  </si>
  <si>
    <t xml:space="preserve">Psc 561 Box 1584 </t>
  </si>
  <si>
    <t xml:space="preserve">155 Margaret Pl  Hartsel, CO 80449 </t>
  </si>
  <si>
    <t>T11 R74 S18 Nw4 South Park Ranches Filing 54 Lot 06 B0534 P0739 Ad05</t>
  </si>
  <si>
    <t xml:space="preserve">155 Margaret Pl </t>
  </si>
  <si>
    <t xml:space="preserve">632 Beniha Trl  Hartsel, CO 80449 </t>
  </si>
  <si>
    <t xml:space="preserve">16719 S Sunset Ridge Ct  Lockport, IL 60441-7677 </t>
  </si>
  <si>
    <t>T14 R75 S22 Ne4 Estates Of Colorado Unit 67 Lot 3494</t>
  </si>
  <si>
    <t>Vandyne</t>
  </si>
  <si>
    <t>Martz</t>
  </si>
  <si>
    <t>Vandyne &amp; Janet Martz</t>
  </si>
  <si>
    <t xml:space="preserve">632 Beniha Trl </t>
  </si>
  <si>
    <t>Sunset Ridge</t>
  </si>
  <si>
    <t>Lockport</t>
  </si>
  <si>
    <t>60441-7677</t>
  </si>
  <si>
    <t xml:space="preserve">16719 S Sunset Ridge Ct </t>
  </si>
  <si>
    <t xml:space="preserve">13951 N Swift Spear Dr  Marana, AZ 85658-4646 </t>
  </si>
  <si>
    <t>T13 R75 S23 Sw4 Estates Of Colorado Unit 29 Lot 1569</t>
  </si>
  <si>
    <t>Collette</t>
  </si>
  <si>
    <t>Edward Collette</t>
  </si>
  <si>
    <t>Swift Spear</t>
  </si>
  <si>
    <t>Marana</t>
  </si>
  <si>
    <t>85658-4646</t>
  </si>
  <si>
    <t xml:space="preserve">13951 N Swift Spear Dr </t>
  </si>
  <si>
    <t xml:space="preserve">4278 Caddo Rd  Hartsel, CO 80449 </t>
  </si>
  <si>
    <t xml:space="preserve">4474 S Alkire St  Morrison, CO 80465-1115 </t>
  </si>
  <si>
    <t>T14 R75 S03 Se4 Hartsel Ranch Unit 048 Lot 2447</t>
  </si>
  <si>
    <t>Yeazel</t>
  </si>
  <si>
    <t>Michael Yeazel</t>
  </si>
  <si>
    <t xml:space="preserve">4278 Caddo Rd </t>
  </si>
  <si>
    <t>Alkire</t>
  </si>
  <si>
    <t>80465-1115</t>
  </si>
  <si>
    <t xml:space="preserve">4474 S Alkire St </t>
  </si>
  <si>
    <t xml:space="preserve">505 SW Cherry St  Ankeny, IA 50023-2911 </t>
  </si>
  <si>
    <t>T11 R75 S25 Sw4 Pike San Isabel Village Block 56 Lot 14 B0281 P0436</t>
  </si>
  <si>
    <t>Hutton</t>
  </si>
  <si>
    <t>Charles Hutton</t>
  </si>
  <si>
    <t>Ankeny</t>
  </si>
  <si>
    <t>50023-2911</t>
  </si>
  <si>
    <t xml:space="preserve">505 SW Cherry St </t>
  </si>
  <si>
    <t xml:space="preserve">1372 Hinsdale Dr  Hartsel, CO 80449 </t>
  </si>
  <si>
    <t xml:space="preserve">1600 Abrams Rd #32, Dallas, TX 75214-4493 </t>
  </si>
  <si>
    <t>T11 R75 S35 Sw4 South Park Ranches Filing 43 Lot 41</t>
  </si>
  <si>
    <t>Andrew Tess</t>
  </si>
  <si>
    <t xml:space="preserve">1372 Hinsdale Dr </t>
  </si>
  <si>
    <t>Abrams</t>
  </si>
  <si>
    <t>75214-4493</t>
  </si>
  <si>
    <t xml:space="preserve">1600 Abrams Rd #32 </t>
  </si>
  <si>
    <t xml:space="preserve">4811 SW Green Oaks Blvd  Arlington, TX 76017-2107 </t>
  </si>
  <si>
    <t>T13 R74 S22 Nw4 Nw4 22-13-74</t>
  </si>
  <si>
    <t>Worley</t>
  </si>
  <si>
    <t>Jana</t>
  </si>
  <si>
    <t>Stephen &amp; Jana Worley</t>
  </si>
  <si>
    <t>Green Oaks</t>
  </si>
  <si>
    <t>76017-2107</t>
  </si>
  <si>
    <t xml:space="preserve">4811 SW Green Oaks Blvd </t>
  </si>
  <si>
    <t xml:space="preserve">339 Kusha Rd  Hartsel, CO 80449 </t>
  </si>
  <si>
    <t xml:space="preserve">11370 Green Spring Rd  Colorado Springs, CO 80925-9537 </t>
  </si>
  <si>
    <t>T13 R75 S25 Ne4 Estates Of Colorado Unit 36 Lot 1825</t>
  </si>
  <si>
    <t>Esch</t>
  </si>
  <si>
    <t>Curtis &amp; Mary Esch</t>
  </si>
  <si>
    <t xml:space="preserve">339 Kusha Rd </t>
  </si>
  <si>
    <t>Green Spring</t>
  </si>
  <si>
    <t>80925-9537</t>
  </si>
  <si>
    <t xml:space="preserve">11370 Green Spring Rd </t>
  </si>
  <si>
    <t xml:space="preserve">2042 Delta St  Hartsel, CO 80449 </t>
  </si>
  <si>
    <t xml:space="preserve">4768 Cornish Ct  Denver, CO 80239-5013 </t>
  </si>
  <si>
    <t>T11 R74 S20 Se4 South Park Ranches Filing 50 Lot 62</t>
  </si>
  <si>
    <t>Gue</t>
  </si>
  <si>
    <t>Pham</t>
  </si>
  <si>
    <t>Tuan</t>
  </si>
  <si>
    <t>Gue &amp; Tuan Pham</t>
  </si>
  <si>
    <t xml:space="preserve">2042 Delta St </t>
  </si>
  <si>
    <t>Cornish</t>
  </si>
  <si>
    <t>80239-5013</t>
  </si>
  <si>
    <t xml:space="preserve">4768 Cornish Ct </t>
  </si>
  <si>
    <t xml:space="preserve">9139 Routt Rd  Hartsel, CO 80449 </t>
  </si>
  <si>
    <t xml:space="preserve">26308 Ivanhoe  Redford, MI 48239-3164 </t>
  </si>
  <si>
    <t>T11 R73 S30 Sw4 South Park Ranches Filing 18 Lot 15 R560268 Tr02</t>
  </si>
  <si>
    <t>Kelley Alexandra B Revocable Living Trus</t>
  </si>
  <si>
    <t>Kelley Alexandra B &amp; Alexandra Kelley</t>
  </si>
  <si>
    <t xml:space="preserve">9139 Routt Rd </t>
  </si>
  <si>
    <t>Ivanhoe</t>
  </si>
  <si>
    <t>Redford</t>
  </si>
  <si>
    <t>48239-3164</t>
  </si>
  <si>
    <t xml:space="preserve">26308 Ivanhoe </t>
  </si>
  <si>
    <t xml:space="preserve">6372 Summit Rd  Hartsel, CO 80449 </t>
  </si>
  <si>
    <t xml:space="preserve">122 Kerfoot Ave  Front Royal, VA 22630-2400 </t>
  </si>
  <si>
    <t>T11 R74 S24 Sw4 South Park Ranches Filing 05 Lot 27</t>
  </si>
  <si>
    <t>Damien</t>
  </si>
  <si>
    <t>Fedoryka</t>
  </si>
  <si>
    <t>Damien &amp; Irene Fedoryka</t>
  </si>
  <si>
    <t xml:space="preserve">6372 Summit Rd </t>
  </si>
  <si>
    <t>Kerfoot</t>
  </si>
  <si>
    <t>Front Royal</t>
  </si>
  <si>
    <t>22630-2400</t>
  </si>
  <si>
    <t xml:space="preserve">122 Kerfoot Ave </t>
  </si>
  <si>
    <t xml:space="preserve">148 Whip Way  Hartsel, CO 80449 </t>
  </si>
  <si>
    <t xml:space="preserve">10850 Brooklawn Rd  Highlands Ranch, CO 80130-6629 </t>
  </si>
  <si>
    <t>T13 R76 S20 Se4 Western Union Ranch Filing 02 Lot 0163 B0308 P0109 Ul96</t>
  </si>
  <si>
    <t>Hopkins</t>
  </si>
  <si>
    <t>Jason Hopkins</t>
  </si>
  <si>
    <t xml:space="preserve">148 Whip Way </t>
  </si>
  <si>
    <t>Brooklawn</t>
  </si>
  <si>
    <t>80130-6629</t>
  </si>
  <si>
    <t xml:space="preserve">10850 Brooklawn Rd </t>
  </si>
  <si>
    <t xml:space="preserve">270 Tonkawa Rd  Hartsel, CO 80449 </t>
  </si>
  <si>
    <t xml:space="preserve">1314 Kettleson Dr  Minooka, IL 60447-8823 </t>
  </si>
  <si>
    <t>T12 R75 S22 Sw4 Hartsel Ranch Unit 104 Lot 5641</t>
  </si>
  <si>
    <t>John Norris</t>
  </si>
  <si>
    <t xml:space="preserve">270 Tonkawa Rd </t>
  </si>
  <si>
    <t>Kettleson</t>
  </si>
  <si>
    <t>Minooka</t>
  </si>
  <si>
    <t>60447-8823</t>
  </si>
  <si>
    <t xml:space="preserve">1314 Kettleson Dr </t>
  </si>
  <si>
    <t xml:space="preserve">40534 220th St  Roseau, MN 56751-8726 </t>
  </si>
  <si>
    <t>T14 R75 S01 Se4 Estates Of Colorado Unit 52 Lot 2683</t>
  </si>
  <si>
    <t>Grensteiner</t>
  </si>
  <si>
    <t>Gregory &amp; Laurie Grensteiner</t>
  </si>
  <si>
    <t>220th</t>
  </si>
  <si>
    <t>Roseau</t>
  </si>
  <si>
    <t>56751-8726</t>
  </si>
  <si>
    <t xml:space="preserve">40534 220th St </t>
  </si>
  <si>
    <t xml:space="preserve">275 Hobble Way  Hartsel, CO 80449 </t>
  </si>
  <si>
    <t xml:space="preserve">6508 65th St  Columbus, NE 68601-8317 </t>
  </si>
  <si>
    <t>T13 R76 S27 Sw4 Western Union Ranch Filing 05 Lot 0392 B0338 P0237 Ul96</t>
  </si>
  <si>
    <t>Ted</t>
  </si>
  <si>
    <t>Sauser</t>
  </si>
  <si>
    <t>Ted Sauser</t>
  </si>
  <si>
    <t xml:space="preserve">275 Hobble Way </t>
  </si>
  <si>
    <t>68601-8317</t>
  </si>
  <si>
    <t xml:space="preserve">6508 65th St </t>
  </si>
  <si>
    <t xml:space="preserve">21 Bit Way  Hartsel, CO 80449 </t>
  </si>
  <si>
    <t xml:space="preserve">540 Meadow Wood Cir  Dillon, CO 80435-8491 </t>
  </si>
  <si>
    <t>T13 R76 S17 Se4 Western Union Ranch Filing 01 Lot 0094 R606699 Tr04</t>
  </si>
  <si>
    <t>Simon</t>
  </si>
  <si>
    <t>Zachary Simon</t>
  </si>
  <si>
    <t xml:space="preserve">21 Bit Way </t>
  </si>
  <si>
    <t>80435-8491</t>
  </si>
  <si>
    <t xml:space="preserve">540 Meadow Wood Cir </t>
  </si>
  <si>
    <t xml:space="preserve">50 Nez Perce  Hartsel, CO 80449 </t>
  </si>
  <si>
    <t xml:space="preserve">PO Box 549  Woodland Park, CO 80866 </t>
  </si>
  <si>
    <t>T11 R75 S25 Se4 Pike San Isabel Village Block 02 Lot 20</t>
  </si>
  <si>
    <t>Hammond</t>
  </si>
  <si>
    <t>Norman Hammond</t>
  </si>
  <si>
    <t>Nez Perce</t>
  </si>
  <si>
    <t xml:space="preserve">50 Nez Perce </t>
  </si>
  <si>
    <t>PO Box 549</t>
  </si>
  <si>
    <t xml:space="preserve">Po Box 549 </t>
  </si>
  <si>
    <t xml:space="preserve">Vireo Way  Hartsel, CO 80449 </t>
  </si>
  <si>
    <t xml:space="preserve">3255 B 1/2 Rd  Grand Junction, CO 81503-9465 </t>
  </si>
  <si>
    <t>T13 R75 S12 Sw4 Nine Mile Heights Subdivision 5 Lot 40</t>
  </si>
  <si>
    <t>Avis</t>
  </si>
  <si>
    <t>Severance</t>
  </si>
  <si>
    <t>Avis Severance</t>
  </si>
  <si>
    <t>Vireo</t>
  </si>
  <si>
    <t xml:space="preserve">Vireo Way </t>
  </si>
  <si>
    <t>B 1/2</t>
  </si>
  <si>
    <t>81503-9465</t>
  </si>
  <si>
    <t xml:space="preserve">3255 B 1/2 Rd </t>
  </si>
  <si>
    <t xml:space="preserve">186 Lantern Loop  Hartsel, CO 80449 </t>
  </si>
  <si>
    <t xml:space="preserve">10734 W 68th Ave  Arvada, CO 80004-1408 </t>
  </si>
  <si>
    <t>T12 R77 S23 Nw4 Western Union Ranch Rv Park Silverton Northern Lot 305 B0331 P0062 Ul96</t>
  </si>
  <si>
    <t>Hoxie</t>
  </si>
  <si>
    <t>Edward &amp; Patricia Hoxie</t>
  </si>
  <si>
    <t xml:space="preserve">186 Lantern Loop </t>
  </si>
  <si>
    <t>68th</t>
  </si>
  <si>
    <t>80004-1408</t>
  </si>
  <si>
    <t xml:space="preserve">10734 W 68th Ave </t>
  </si>
  <si>
    <t xml:space="preserve">9310 Clear Creek Rd  Hartsel, CO 80449 </t>
  </si>
  <si>
    <t xml:space="preserve">21036 Valerio St  Canoga Park, CA 91303-1427 </t>
  </si>
  <si>
    <t>T11 R74 S25 Nw4 South Park Ranches Filing 06 Lot 59</t>
  </si>
  <si>
    <t>Silvano</t>
  </si>
  <si>
    <t>Mejia</t>
  </si>
  <si>
    <t>Demejia</t>
  </si>
  <si>
    <t>Silvano Mejia &amp; Maria Demejia</t>
  </si>
  <si>
    <t xml:space="preserve">9310 Clear Creek Rd </t>
  </si>
  <si>
    <t>Valerio</t>
  </si>
  <si>
    <t>Canoga Park</t>
  </si>
  <si>
    <t>91303-1427</t>
  </si>
  <si>
    <t xml:space="preserve">21036 Valerio St </t>
  </si>
  <si>
    <t xml:space="preserve">197 Sod Roof Run  Hartsel, CO 80449 </t>
  </si>
  <si>
    <t xml:space="preserve">10185 Kleinbrook Way  Highlands Ranch, CO 80126-7811 </t>
  </si>
  <si>
    <t>T15 R76 S22 Sw4 Badger Creek Ranch No 2 Lot 116</t>
  </si>
  <si>
    <t>Robert &amp; Brenda Davis</t>
  </si>
  <si>
    <t xml:space="preserve">197 Sod Roof Run </t>
  </si>
  <si>
    <t>Kleinbrook</t>
  </si>
  <si>
    <t>80126-7811</t>
  </si>
  <si>
    <t xml:space="preserve">10185 Kleinbrook Way </t>
  </si>
  <si>
    <t xml:space="preserve">2415 Wagon Wheel Rd  Hartsel, CO 80449 </t>
  </si>
  <si>
    <t xml:space="preserve">29805 Us Highway 24 #110, Buena Vista, CO 81211-9640 </t>
  </si>
  <si>
    <t>T13 R76 S18 Sw4 Western Union Ranch Filing 04 Lot 0317 R632380 Tr06</t>
  </si>
  <si>
    <t>Lorin</t>
  </si>
  <si>
    <t>Sutherland</t>
  </si>
  <si>
    <t>Jan</t>
  </si>
  <si>
    <t>Lorin &amp; Jan Sutherland</t>
  </si>
  <si>
    <t xml:space="preserve">2415 Wagon Wheel Rd </t>
  </si>
  <si>
    <t>Us Highway 24</t>
  </si>
  <si>
    <t>81211-9640</t>
  </si>
  <si>
    <t xml:space="preserve">29805 Us Highway 24 #110 </t>
  </si>
  <si>
    <t xml:space="preserve">424 Cedar River Way  Sacramento, CA 95831-2461 </t>
  </si>
  <si>
    <t>T12 R76 S12 Sw4 Hartsel Ranch Unit 108 Lot 6178 R551806 Ad08 25246</t>
  </si>
  <si>
    <t>Gutterres</t>
  </si>
  <si>
    <t>Justine</t>
  </si>
  <si>
    <t>Francisco &amp; Justine Gutterres</t>
  </si>
  <si>
    <t>Cedar River</t>
  </si>
  <si>
    <t>Sacramento</t>
  </si>
  <si>
    <t>95831-2461</t>
  </si>
  <si>
    <t xml:space="preserve">424 Cedar River Way </t>
  </si>
  <si>
    <t xml:space="preserve">1586 Washington St  Hartsel, CO 80449 </t>
  </si>
  <si>
    <t xml:space="preserve">10451 King Cir  Westminster, CO 80031-2207 </t>
  </si>
  <si>
    <t>T12 R75 S27 Sw4 South Park Ranches Filing 46C Lot 32 B0530 P0059 Ul96</t>
  </si>
  <si>
    <t>Joel &amp; Lee Sherry</t>
  </si>
  <si>
    <t xml:space="preserve">1586 Washington St </t>
  </si>
  <si>
    <t xml:space="preserve">10451 King Cir </t>
  </si>
  <si>
    <t xml:space="preserve">5809 Clear Creek Rd  Hartsel, CO 80449 </t>
  </si>
  <si>
    <t xml:space="preserve">PO Box 28381  Tempe, AZ 85285-8381 </t>
  </si>
  <si>
    <t>T11 R74 S29 Ne4 South Park Ranches Filing 29 Lot 35 R520357 Ad09</t>
  </si>
  <si>
    <t>Henry &amp; Deborah Douglas</t>
  </si>
  <si>
    <t xml:space="preserve">5809 Clear Creek Rd </t>
  </si>
  <si>
    <t>PO Box 28381</t>
  </si>
  <si>
    <t>Tempe</t>
  </si>
  <si>
    <t>85285-8381</t>
  </si>
  <si>
    <t>B045</t>
  </si>
  <si>
    <t xml:space="preserve">Po Box 28381 </t>
  </si>
  <si>
    <t xml:space="preserve">333 Phyllis Dr  Hartsel, CO 80449 </t>
  </si>
  <si>
    <t xml:space="preserve">3815 Cottonwood Dr  Danville, CA 94506-6007 </t>
  </si>
  <si>
    <t>T11 R74 S09 Ne4 South Park Ranches Filing 59 Lot 05</t>
  </si>
  <si>
    <t>Hom</t>
  </si>
  <si>
    <t>Glenn &amp; Brenda Hom</t>
  </si>
  <si>
    <t xml:space="preserve">333 Phyllis Dr </t>
  </si>
  <si>
    <t>Cottonwood</t>
  </si>
  <si>
    <t>Danville</t>
  </si>
  <si>
    <t>Blackhawk</t>
  </si>
  <si>
    <t>94506-6007</t>
  </si>
  <si>
    <t xml:space="preserve">3815 Cottonwood Dr </t>
  </si>
  <si>
    <t xml:space="preserve">8496 Jackson Rd  Hartsel, CO 80449 </t>
  </si>
  <si>
    <t xml:space="preserve">3084 Delta Rd  San Jose, CA 95135-1103 </t>
  </si>
  <si>
    <t>T11 R74 S35 Sw4 South Park Ranches Filing 02 Lot 55 B0542 P0897 Ad05</t>
  </si>
  <si>
    <t>Trung</t>
  </si>
  <si>
    <t>Bui</t>
  </si>
  <si>
    <t>Trung Bui</t>
  </si>
  <si>
    <t xml:space="preserve">8496 Jackson Rd </t>
  </si>
  <si>
    <t>95135-1103</t>
  </si>
  <si>
    <t xml:space="preserve">3084 Delta Rd </t>
  </si>
  <si>
    <t xml:space="preserve">93 Teal Cir  Berlin, MD 21811-1542 </t>
  </si>
  <si>
    <t>T12 R76 S24 Se4 Hartsel Ranch Unit 109 Lot 6348</t>
  </si>
  <si>
    <t>Daub</t>
  </si>
  <si>
    <t>Randall &amp; Carol Daub</t>
  </si>
  <si>
    <t>Teal</t>
  </si>
  <si>
    <t>Berlin</t>
  </si>
  <si>
    <t>Ocean Pines</t>
  </si>
  <si>
    <t>21811-1542</t>
  </si>
  <si>
    <t xml:space="preserve">93 Teal Cir </t>
  </si>
  <si>
    <t xml:space="preserve">154 Hereford Dr  Hartsel, CO 80449 </t>
  </si>
  <si>
    <t xml:space="preserve">1017 Tari Dr  Colorado Springs, CO 80921-2258 </t>
  </si>
  <si>
    <t>T14 R76 S16 Se4 Western Union Ranch Filing 14 Lot 1031 B0352 P0930 Ul96</t>
  </si>
  <si>
    <t>Heidmous</t>
  </si>
  <si>
    <t>Jeffery &amp; Barbara Heidmous</t>
  </si>
  <si>
    <t>80449-8547</t>
  </si>
  <si>
    <t xml:space="preserve">154 Hereford Dr </t>
  </si>
  <si>
    <t>Tari</t>
  </si>
  <si>
    <t>80921-2258</t>
  </si>
  <si>
    <t xml:space="preserve">1017 Tari Dr </t>
  </si>
  <si>
    <t xml:space="preserve">Acoma Rd  Hartsel, CO 80449 </t>
  </si>
  <si>
    <t xml:space="preserve">248 S Lantana Cir  Sealy, TX 77474 </t>
  </si>
  <si>
    <t>T14 R75 S01 Sw4 Estates Of Colorado Unit 52 Lot 2648</t>
  </si>
  <si>
    <t>Holger</t>
  </si>
  <si>
    <t>Fehr</t>
  </si>
  <si>
    <t>Holger Fehr</t>
  </si>
  <si>
    <t xml:space="preserve">Acoma Rd </t>
  </si>
  <si>
    <t>Lantana</t>
  </si>
  <si>
    <t>Sealy</t>
  </si>
  <si>
    <t xml:space="preserve">248 S Lantana Cir </t>
  </si>
  <si>
    <t xml:space="preserve">1778 Fairview Rd  Hartsel, CO 80449 </t>
  </si>
  <si>
    <t xml:space="preserve">1133 Cantara St  Colton, CA 92324-6704 </t>
  </si>
  <si>
    <t>T11 R75 S35 Se4 South Park Ranches Filing 43 Lot 16 R562669 Ad05</t>
  </si>
  <si>
    <t>Phillip</t>
  </si>
  <si>
    <t>Turner</t>
  </si>
  <si>
    <t>Phillip &amp; Denise Turner</t>
  </si>
  <si>
    <t xml:space="preserve">1778 Fairview Rd </t>
  </si>
  <si>
    <t>Cantara</t>
  </si>
  <si>
    <t>Colton</t>
  </si>
  <si>
    <t>92324-6704</t>
  </si>
  <si>
    <t xml:space="preserve">1133 Cantara St </t>
  </si>
  <si>
    <t xml:space="preserve">117 Singletree Ln  Hartsel, CO 80449 </t>
  </si>
  <si>
    <t xml:space="preserve">19250 Beacon Lite Rd  Monument, CO 80132-9611 </t>
  </si>
  <si>
    <t>T13 R76 S32 Se4 Western Union Ranch Filing 13 Lot 0820 R510059 Tr99</t>
  </si>
  <si>
    <t>Forrest</t>
  </si>
  <si>
    <t>Pretzeus</t>
  </si>
  <si>
    <t>Joann</t>
  </si>
  <si>
    <t>Forrest &amp; Joann Pretzeus</t>
  </si>
  <si>
    <t>80449-8557</t>
  </si>
  <si>
    <t xml:space="preserve">117 Singletree Ln </t>
  </si>
  <si>
    <t>Beacon Lite</t>
  </si>
  <si>
    <t>80132-9611</t>
  </si>
  <si>
    <t xml:space="preserve">19250 Beacon Lite Rd </t>
  </si>
  <si>
    <t xml:space="preserve">920 Billyville Rd  Woodbine, GA 31569-3317 </t>
  </si>
  <si>
    <t>T11 R75 S25 Se4 Pike San Isabel Village Block 10 Lot 11</t>
  </si>
  <si>
    <t>Irwin</t>
  </si>
  <si>
    <t>Roy &amp; Emily Irwin</t>
  </si>
  <si>
    <t>Billyville</t>
  </si>
  <si>
    <t>Woodbine</t>
  </si>
  <si>
    <t>31569-3317</t>
  </si>
  <si>
    <t xml:space="preserve">920 Billyville Rd </t>
  </si>
  <si>
    <t xml:space="preserve">11313 Clear Creek Rd  Hartsel, CO 80449 </t>
  </si>
  <si>
    <t xml:space="preserve">3571 S Spruce St  Denver, CO 80237-1356 </t>
  </si>
  <si>
    <t>T11 R73 S29 Nw4 South Park Ranches Filing 19 Lot 32</t>
  </si>
  <si>
    <t>Coffey</t>
  </si>
  <si>
    <t>Kerri</t>
  </si>
  <si>
    <t>Todd &amp; Kerri Coffey</t>
  </si>
  <si>
    <t xml:space="preserve">11313 Clear Creek Rd </t>
  </si>
  <si>
    <t>80237-1356</t>
  </si>
  <si>
    <t xml:space="preserve">3571 S Spruce St </t>
  </si>
  <si>
    <t xml:space="preserve">PO Box 3114  Buena Vista, CO 81211-3114 </t>
  </si>
  <si>
    <t>T13 R75 S11 Ne4 Nine Mile Heights Subdivision 5 Lot 75 R561537 Tr02</t>
  </si>
  <si>
    <t>Calvert</t>
  </si>
  <si>
    <t>William &amp; Carol Calvert</t>
  </si>
  <si>
    <t>PO Box 3114</t>
  </si>
  <si>
    <t>81211-3114</t>
  </si>
  <si>
    <t>B037</t>
  </si>
  <si>
    <t xml:space="preserve">Po Box 3114 </t>
  </si>
  <si>
    <t xml:space="preserve">76 Eufaula Trl  Hartsel, CO 80449 </t>
  </si>
  <si>
    <t xml:space="preserve">4048 Cherokee Dr  Springfield, OR 97478-5589 </t>
  </si>
  <si>
    <t>T13 R75 S27 Sw4 Estates Of Colorado Unit 33 Lot 1688 and 1689</t>
  </si>
  <si>
    <t>Leipold</t>
  </si>
  <si>
    <t>Raymond Leipold</t>
  </si>
  <si>
    <t xml:space="preserve">76 Eufaula Trl </t>
  </si>
  <si>
    <t>97478-5589</t>
  </si>
  <si>
    <t xml:space="preserve">4048 Cherokee Dr </t>
  </si>
  <si>
    <t xml:space="preserve">547 Navajo Trl  Hartsel, CO 80449 </t>
  </si>
  <si>
    <t xml:space="preserve">1222 Trace Dr  Houston, TX 77077-2238 </t>
  </si>
  <si>
    <t>T11 R75 S01 Se4 South Park Ranches Filing 62 Lot 24 B0489 P0004 Ad99</t>
  </si>
  <si>
    <t>Eric Wright</t>
  </si>
  <si>
    <t>80449-5125</t>
  </si>
  <si>
    <t xml:space="preserve">547 Navajo Trl </t>
  </si>
  <si>
    <t>77077-2238</t>
  </si>
  <si>
    <t xml:space="preserve">1222 Trace Dr </t>
  </si>
  <si>
    <t xml:space="preserve">1793 Athapascan Rd  Hartsel, CO 80449 </t>
  </si>
  <si>
    <t xml:space="preserve">PO Box 16254  Golden, CO 80402-6005 </t>
  </si>
  <si>
    <t>T14 R75 S04 Nw4 Estates Of Colorado Unit 46 Lot 2309</t>
  </si>
  <si>
    <t>Douglas &amp; Roger Kamicar</t>
  </si>
  <si>
    <t xml:space="preserve">1793 Athapascan Rd </t>
  </si>
  <si>
    <t>PO Box 16254</t>
  </si>
  <si>
    <t>80402-6005</t>
  </si>
  <si>
    <t>B032</t>
  </si>
  <si>
    <t xml:space="preserve">Po Box 16254 </t>
  </si>
  <si>
    <t xml:space="preserve">5186 Routt Rd  Hartsel, CO 80449 </t>
  </si>
  <si>
    <t xml:space="preserve">4120 7th Ave N  Great Falls, MT 59405-1120 </t>
  </si>
  <si>
    <t>T11 R74 S33 Nw4 South Park Ranches Filing 31 Lot 62</t>
  </si>
  <si>
    <t>Jobe</t>
  </si>
  <si>
    <t>Vickie</t>
  </si>
  <si>
    <t>Jobe &amp; Vickie Miller</t>
  </si>
  <si>
    <t xml:space="preserve">5186 Routt Rd </t>
  </si>
  <si>
    <t>Great Falls</t>
  </si>
  <si>
    <t>59405-1120</t>
  </si>
  <si>
    <t xml:space="preserve">4120 7th Ave N </t>
  </si>
  <si>
    <t xml:space="preserve">3618 Campfire Rd  Hartsel, CO 80449 </t>
  </si>
  <si>
    <t xml:space="preserve">824 Troy St  Aurora, CO 80011-6639 </t>
  </si>
  <si>
    <t>T13 R77 S24 Nw4 Western Union Ranch Filing 09 Unit 1 Lot 0751</t>
  </si>
  <si>
    <t>Bonner</t>
  </si>
  <si>
    <t>Tasha</t>
  </si>
  <si>
    <t>Ronald &amp; Tasha Bonner</t>
  </si>
  <si>
    <t xml:space="preserve">3618 Campfire Rd </t>
  </si>
  <si>
    <t>80011-6639</t>
  </si>
  <si>
    <t xml:space="preserve">824 Troy St </t>
  </si>
  <si>
    <t xml:space="preserve">567 Lantern Loop  Hartsel, CO 80449 </t>
  </si>
  <si>
    <t xml:space="preserve">443 S Parfet St  Lakewood, CO 80226-2526 </t>
  </si>
  <si>
    <t>T12 R77 S23 Nw4 Western Union Ranch Rv Park Silverton Northern Lot 260</t>
  </si>
  <si>
    <t>Briana</t>
  </si>
  <si>
    <t>Cook</t>
  </si>
  <si>
    <t>Briana Cook</t>
  </si>
  <si>
    <t xml:space="preserve">567 Lantern Loop </t>
  </si>
  <si>
    <t>80226-2526</t>
  </si>
  <si>
    <t xml:space="preserve">443 S Parfet St </t>
  </si>
  <si>
    <t xml:space="preserve">8788 Florin Rd  Sacramento, CA 95828-2709 </t>
  </si>
  <si>
    <t>T11 R75 S25 Sw4 Pike San Isabel Village Block 47 Lot 37 38</t>
  </si>
  <si>
    <t>Nicolas</t>
  </si>
  <si>
    <t>Nicolas Lewis</t>
  </si>
  <si>
    <t>Florin</t>
  </si>
  <si>
    <t>95828-2709</t>
  </si>
  <si>
    <t xml:space="preserve">8788 Florin Rd </t>
  </si>
  <si>
    <t xml:space="preserve">Iowa Trl  Hartsel, CO 80449 </t>
  </si>
  <si>
    <t xml:space="preserve">8031 Shadyglade Ave  North Hollywood, CA 91605-1330 </t>
  </si>
  <si>
    <t>T15 R75 S02 Ne4 Hartsel Ranch Unit 081 Lot 4125</t>
  </si>
  <si>
    <t>Anait Yazjyan Trust</t>
  </si>
  <si>
    <t>Anait Yazjyan</t>
  </si>
  <si>
    <t>Iowa</t>
  </si>
  <si>
    <t xml:space="preserve">Iowa Trl </t>
  </si>
  <si>
    <t>Shadyglade</t>
  </si>
  <si>
    <t>North Hollywood</t>
  </si>
  <si>
    <t>91605-1330</t>
  </si>
  <si>
    <t xml:space="preserve">8031 Shadyglade Ave </t>
  </si>
  <si>
    <t xml:space="preserve">383 Water Tank Cir  Hartsel, CO 80449 </t>
  </si>
  <si>
    <t xml:space="preserve">2894 S Salida Ct  Aurora, CO 80013-2178 </t>
  </si>
  <si>
    <t>T12 R77 S14 Se4 Western Union Ranch Rv Park Colo and Southern Lot 46 R618858 Tr05 36452</t>
  </si>
  <si>
    <t>Yoho</t>
  </si>
  <si>
    <t>Kristi</t>
  </si>
  <si>
    <t>Ryan &amp; Kristi Yoho</t>
  </si>
  <si>
    <t xml:space="preserve">383 Water Tank Cir </t>
  </si>
  <si>
    <t>80013-2178</t>
  </si>
  <si>
    <t xml:space="preserve">2894 S Salida Ct </t>
  </si>
  <si>
    <t xml:space="preserve">5930 Mesa Rd  Hartsel, CO 80449 </t>
  </si>
  <si>
    <t xml:space="preserve">4608 SW 5th St  Des Moines, IA 50315-4034 </t>
  </si>
  <si>
    <t>T11 R74 S23 Se4 South Park Ranches Filing 04 Lot 50</t>
  </si>
  <si>
    <t>Rend</t>
  </si>
  <si>
    <t>Heglin</t>
  </si>
  <si>
    <t>Matt</t>
  </si>
  <si>
    <t>Rend &amp; Matt Heglin</t>
  </si>
  <si>
    <t xml:space="preserve">5930 Mesa Rd </t>
  </si>
  <si>
    <t>5th</t>
  </si>
  <si>
    <t>50315-4034</t>
  </si>
  <si>
    <t xml:space="preserve">4608 SW 5th St </t>
  </si>
  <si>
    <t xml:space="preserve">1507 Narrow Gauge Rd  Hartsel, CO 80449 </t>
  </si>
  <si>
    <t>T12 R77 S23 Nw4 Western Union Ranch Rv Park Silverton Northern Lot 066 R551022 Ad07</t>
  </si>
  <si>
    <t>Larry &amp; Trista Borrego</t>
  </si>
  <si>
    <t xml:space="preserve">1507 Narrow Gauge Rd </t>
  </si>
  <si>
    <t xml:space="preserve">253 Jewel Cave Path  Hartsel, CO 80449 </t>
  </si>
  <si>
    <t xml:space="preserve">3507 Sheridan Blvd  Wheat Ridge, CO 80212-7055 </t>
  </si>
  <si>
    <t>T10 R74 S31 Sw4 Wildwood Rec Village Filing 1 Lot 182 B0317 P0915</t>
  </si>
  <si>
    <t>Richard &amp; Susan Brown</t>
  </si>
  <si>
    <t>Jewel Cave</t>
  </si>
  <si>
    <t xml:space="preserve">253 Jewel Cave Path </t>
  </si>
  <si>
    <t>80212-7055</t>
  </si>
  <si>
    <t xml:space="preserve">3507 Sheridan Blvd </t>
  </si>
  <si>
    <t xml:space="preserve">3372 Moffat Rd  Hartsel, CO 80449 </t>
  </si>
  <si>
    <t xml:space="preserve">1058 Jake Cole Ln  North Zulch, TX 77872-6036 </t>
  </si>
  <si>
    <t>T11 R74 S31 Nw4 South Park Ranches Filing 36 Lot 19</t>
  </si>
  <si>
    <t>Brodrick</t>
  </si>
  <si>
    <t>Maphet</t>
  </si>
  <si>
    <t>Brodrick Maphet</t>
  </si>
  <si>
    <t xml:space="preserve">3372 Moffat Rd </t>
  </si>
  <si>
    <t>Jake Cole</t>
  </si>
  <si>
    <t>North Zulch</t>
  </si>
  <si>
    <t>77872-6036</t>
  </si>
  <si>
    <t xml:space="preserve">1058 Jake Cole Ln </t>
  </si>
  <si>
    <t xml:space="preserve">1284 Imboden Rd  Hartsel, CO 80449 </t>
  </si>
  <si>
    <t xml:space="preserve">PO Box 164  Palmer Lake, CO 80133 </t>
  </si>
  <si>
    <t>T11 R73 S32 Nw4 South Park Ranches Filing 21 Lot 06</t>
  </si>
  <si>
    <t>Niall</t>
  </si>
  <si>
    <t>Byrne</t>
  </si>
  <si>
    <t>Krueger</t>
  </si>
  <si>
    <t>Niall Byrne &amp; Heather Krueger</t>
  </si>
  <si>
    <t xml:space="preserve">1284 Imboden Rd </t>
  </si>
  <si>
    <t>PO Box 164</t>
  </si>
  <si>
    <t xml:space="preserve">Po Box 164 </t>
  </si>
  <si>
    <t xml:space="preserve">6903 Acoolatha Rd  Hartsel, CO 80449 </t>
  </si>
  <si>
    <t xml:space="preserve">3 Heritage Ct  Carlisle, PA 17015-9309 </t>
  </si>
  <si>
    <t>T13 R75 S07 Ne4 Estates Of Colorado Unit 09 Lot 454</t>
  </si>
  <si>
    <t>Shields</t>
  </si>
  <si>
    <t>Robert Shields</t>
  </si>
  <si>
    <t>Acoolatha</t>
  </si>
  <si>
    <t xml:space="preserve">6903 Acoolatha Rd </t>
  </si>
  <si>
    <t>Heritage</t>
  </si>
  <si>
    <t>Carlisle</t>
  </si>
  <si>
    <t>17015-9309</t>
  </si>
  <si>
    <t xml:space="preserve">3 Heritage Ct </t>
  </si>
  <si>
    <t xml:space="preserve">249 Hopi Trl  Hartsel, CO 80449 </t>
  </si>
  <si>
    <t xml:space="preserve">2607 W Woodland Rd  Cary, IL 60013-3800 </t>
  </si>
  <si>
    <t>T14 R75 S03 Ne4 Estates Of Colorado Unit 48 Lot 2463 B0263 P0353 Ac96 7144 Ad04</t>
  </si>
  <si>
    <t>Hoening</t>
  </si>
  <si>
    <t>Michael Hoening</t>
  </si>
  <si>
    <t xml:space="preserve">249 Hopi Trl </t>
  </si>
  <si>
    <t>Cary</t>
  </si>
  <si>
    <t>60013-3800</t>
  </si>
  <si>
    <t xml:space="preserve">2607 W Woodland Rd </t>
  </si>
  <si>
    <t xml:space="preserve">253 Chase St  Hartsel, CO 80449 </t>
  </si>
  <si>
    <t xml:space="preserve">2210 Meyers Ave  Colorado Springs, CO 80909-2156 </t>
  </si>
  <si>
    <t>T11 R74 S27 Nw4 South Park Ranches Filing 26 Lot 11</t>
  </si>
  <si>
    <t>Rini</t>
  </si>
  <si>
    <t>Brannon</t>
  </si>
  <si>
    <t>Don &amp; Brannon Rini</t>
  </si>
  <si>
    <t xml:space="preserve">253 Chase St </t>
  </si>
  <si>
    <t>Meyers</t>
  </si>
  <si>
    <t>80909-2156</t>
  </si>
  <si>
    <t xml:space="preserve">2210 Meyers Ave </t>
  </si>
  <si>
    <t xml:space="preserve">8682 Clear Creek Rd  Hartsel, CO 80449 </t>
  </si>
  <si>
    <t xml:space="preserve">4102 Lake Ct  Missouri City, TX 77459-2305 </t>
  </si>
  <si>
    <t>T11 R74 S26 Ne4 South Park Ranches Filing 03 Lot 54 B0265 P0111 Ul96</t>
  </si>
  <si>
    <t>Carlus</t>
  </si>
  <si>
    <t>Lapus</t>
  </si>
  <si>
    <t>Carlus &amp; Carmelita Lapus</t>
  </si>
  <si>
    <t xml:space="preserve">8682 Clear Creek Rd </t>
  </si>
  <si>
    <t>Missouri City</t>
  </si>
  <si>
    <t>77459-2305</t>
  </si>
  <si>
    <t xml:space="preserve">4102 Lake Ct </t>
  </si>
  <si>
    <t xml:space="preserve">2140 Stockwell St  Lincoln, NE 68502-5653 </t>
  </si>
  <si>
    <t>T15 R75 S02 Ne4 Hartsel Ranch Unit 081 Lot 4128</t>
  </si>
  <si>
    <t>Laughlin</t>
  </si>
  <si>
    <t>Luann</t>
  </si>
  <si>
    <t>Jeffrey &amp; Luann Laughlin</t>
  </si>
  <si>
    <t>68502-5653</t>
  </si>
  <si>
    <t xml:space="preserve">2140 Stockwell St </t>
  </si>
  <si>
    <t xml:space="preserve">1373 Jumano Trl  Hartsel, CO 80449 </t>
  </si>
  <si>
    <t>T14 R75 S08 Nw4 Estates Of Colorado Unit 54 Lot 2808</t>
  </si>
  <si>
    <t xml:space="preserve">1373 Jumano Trl </t>
  </si>
  <si>
    <t xml:space="preserve">9427 W Nichols Pl  Littleton, CO 80128-5177 </t>
  </si>
  <si>
    <t>T12 R75 S35 Sw4 Hartsel Ranch Unit 106 Lot 5935</t>
  </si>
  <si>
    <t>Cory</t>
  </si>
  <si>
    <t>Brodzinski</t>
  </si>
  <si>
    <t>Hennessy</t>
  </si>
  <si>
    <t>Cory Brodzinski &amp; Angela Hennessy</t>
  </si>
  <si>
    <t>80128-5177</t>
  </si>
  <si>
    <t xml:space="preserve">9427 W Nichols Pl </t>
  </si>
  <si>
    <t xml:space="preserve">4623 Rio Blanco Rd  Hartsel, CO 80449 </t>
  </si>
  <si>
    <t xml:space="preserve">4740 Walden Cir #1026, Orlando, FL 32811-7238 </t>
  </si>
  <si>
    <t>T11 R74 S32 Ne4 South Park Ranches Filing 34 Lot 42 B0308 P0993 Ul96</t>
  </si>
  <si>
    <t>Hiroshi</t>
  </si>
  <si>
    <t>Kotani</t>
  </si>
  <si>
    <t>Hiroshi Kotani</t>
  </si>
  <si>
    <t xml:space="preserve">4623 Rio Blanco Rd </t>
  </si>
  <si>
    <t>32811-7238</t>
  </si>
  <si>
    <t xml:space="preserve">4740 Walden Cir #1026 </t>
  </si>
  <si>
    <t xml:space="preserve">7809 Summit Rd  Hartsel, CO 80449 </t>
  </si>
  <si>
    <t>T11 R73 S19 Se4 South Park Ranches Filing 17 Lot 16 R484992 Tr98</t>
  </si>
  <si>
    <t xml:space="preserve">7809 Summit Rd </t>
  </si>
  <si>
    <t xml:space="preserve">348 Running Bear Rd  Hartsel, CO 80449 </t>
  </si>
  <si>
    <t xml:space="preserve">9111 Garrison St  Broomfield, CO 80021-4444 </t>
  </si>
  <si>
    <t>T12 R75 S35 Nw4 Hartsel Ranch Unit 106 Lot 5926</t>
  </si>
  <si>
    <t>Kolodziej</t>
  </si>
  <si>
    <t>James &amp; Leslie Kolodziej</t>
  </si>
  <si>
    <t xml:space="preserve">348 Running Bear Rd </t>
  </si>
  <si>
    <t>Garrison</t>
  </si>
  <si>
    <t>80021-4444</t>
  </si>
  <si>
    <t xml:space="preserve">9111 Garrison St </t>
  </si>
  <si>
    <t xml:space="preserve">4689 Apalachee Trl  Hartsel, CO 80449 </t>
  </si>
  <si>
    <t xml:space="preserve">15241 E Radcliff Dr  Aurora, CO 80015-1335 </t>
  </si>
  <si>
    <t>T13 R75 S10 Se4 Estates Of Colorado Unit 18 Lot 1017</t>
  </si>
  <si>
    <t>Mashaw</t>
  </si>
  <si>
    <t>Macaela</t>
  </si>
  <si>
    <t>Thomas &amp; Macaela Mashaw</t>
  </si>
  <si>
    <t xml:space="preserve">4689 Apalachee Trl </t>
  </si>
  <si>
    <t>Radcliff</t>
  </si>
  <si>
    <t>80015-1335</t>
  </si>
  <si>
    <t xml:space="preserve">15241 E Radcliff Dr </t>
  </si>
  <si>
    <t xml:space="preserve">110 Wendy Way  Fayetteville, GA 30215-7105 </t>
  </si>
  <si>
    <t>T13 R75 S27 Ne4 Estates Of Colorado Unit 32 Lot 1611</t>
  </si>
  <si>
    <t>Aron</t>
  </si>
  <si>
    <t>Pilcher</t>
  </si>
  <si>
    <t>Aron Pilcher</t>
  </si>
  <si>
    <t>30215-7105</t>
  </si>
  <si>
    <t xml:space="preserve">110 Wendy Way </t>
  </si>
  <si>
    <t xml:space="preserve">9434 Clear Creek Rd  Hartsel, CO 80449 </t>
  </si>
  <si>
    <t xml:space="preserve">985 Tsankawi St  Los Alamos, NM 87544-2837 </t>
  </si>
  <si>
    <t>T11 R74 S25 Nw4 South Park Ranches Filing 06 Lot 57</t>
  </si>
  <si>
    <t>Kain</t>
  </si>
  <si>
    <t>Thomas Kain</t>
  </si>
  <si>
    <t xml:space="preserve">9434 Clear Creek Rd </t>
  </si>
  <si>
    <t>Tsankawi</t>
  </si>
  <si>
    <t>Los Alamos</t>
  </si>
  <si>
    <t>87544-2837</t>
  </si>
  <si>
    <t xml:space="preserve">985 Tsankawi St </t>
  </si>
  <si>
    <t xml:space="preserve">W8790 Channel Dr  Elcho, WI 54428-9737 </t>
  </si>
  <si>
    <t>T14 R75 S12 Se4 Estates Of Colorado Unit 62 Lot 3239</t>
  </si>
  <si>
    <t>Bostwick</t>
  </si>
  <si>
    <t>Elly</t>
  </si>
  <si>
    <t>Arnold &amp; Elly Bostwick</t>
  </si>
  <si>
    <t>W8790</t>
  </si>
  <si>
    <t>Channel</t>
  </si>
  <si>
    <t>Elcho</t>
  </si>
  <si>
    <t>Post Lake</t>
  </si>
  <si>
    <t>54428-9737</t>
  </si>
  <si>
    <t>R601</t>
  </si>
  <si>
    <t xml:space="preserve">W8790 Channel Dr </t>
  </si>
  <si>
    <t xml:space="preserve">Dead Mans Rd  Hartsel, CO 80449 </t>
  </si>
  <si>
    <t xml:space="preserve">2072 SW 30th Ter  Fort Lauderdale, FL 33312-3858 </t>
  </si>
  <si>
    <t>T12 R76 S08 Ne4 Thousand Peaks Ranch Amend Lot 231</t>
  </si>
  <si>
    <t>Christian</t>
  </si>
  <si>
    <t>Judd Christian</t>
  </si>
  <si>
    <t>Dead Mans</t>
  </si>
  <si>
    <t xml:space="preserve">Dead Mans Rd </t>
  </si>
  <si>
    <t>33312-3858</t>
  </si>
  <si>
    <t xml:space="preserve">2072 SW 30th Ter </t>
  </si>
  <si>
    <t xml:space="preserve">Hiawatha  Hartsel, CO 80449 </t>
  </si>
  <si>
    <t xml:space="preserve">10844 W 69th Ave  Arvada, CO 80004-1303 </t>
  </si>
  <si>
    <t>T12 R75 S35 Sw4 Hartsel Ranch Unit 106 Lot 5950</t>
  </si>
  <si>
    <t>Marcum</t>
  </si>
  <si>
    <t>Zachary &amp; Stephanie Marcum</t>
  </si>
  <si>
    <t xml:space="preserve">Hiawatha </t>
  </si>
  <si>
    <t>80004-1303</t>
  </si>
  <si>
    <t xml:space="preserve">10844 W 69th Ave </t>
  </si>
  <si>
    <t xml:space="preserve">6623 Jackson Rd  Hartsel, CO 80449 </t>
  </si>
  <si>
    <t xml:space="preserve">16858 Portner Rd  Nampa, ID 83651-8000 </t>
  </si>
  <si>
    <t>T11 R74 S28 Se4 South Park Ranches Filing 30 Lot 40 R458897 Ad03</t>
  </si>
  <si>
    <t>Cyndi</t>
  </si>
  <si>
    <t>Jeff &amp; Cyndi Miller</t>
  </si>
  <si>
    <t xml:space="preserve">6623 Jackson Rd </t>
  </si>
  <si>
    <t>Portner</t>
  </si>
  <si>
    <t>Nampa</t>
  </si>
  <si>
    <t>83651-8000</t>
  </si>
  <si>
    <t xml:space="preserve">16858 Portner Rd </t>
  </si>
  <si>
    <t xml:space="preserve">55 Flat Car Way  Hartsel, CO 80449 </t>
  </si>
  <si>
    <t xml:space="preserve">4291 S Biscay Cir  Aurora, CO 80013-3829 </t>
  </si>
  <si>
    <t>T12 R77 S14 Se4 Western Union Ranch Rv Park Colo and Southern Lot 33</t>
  </si>
  <si>
    <t>Witkins</t>
  </si>
  <si>
    <t>Jeffrey &amp; Tiffany Witkins</t>
  </si>
  <si>
    <t xml:space="preserve">55 Flat Car Way </t>
  </si>
  <si>
    <t>Biscay</t>
  </si>
  <si>
    <t>80013-3829</t>
  </si>
  <si>
    <t xml:space="preserve">4291 S Biscay Cir </t>
  </si>
  <si>
    <t xml:space="preserve">76 Clubcar Rd  Hartsel, CO 80449 </t>
  </si>
  <si>
    <t xml:space="preserve">12103 E Dakota Ave  Aurora, CO 80012-2359 </t>
  </si>
  <si>
    <t>T12 R77 S14 Se4 Western Union Ranch Rv Park Dsp and P Lot 100 James and Carol 1/2 Int As Jt James 1/4 Int As Tic Carol 1/4 Int As Tic</t>
  </si>
  <si>
    <t>James &amp; Carol Clark</t>
  </si>
  <si>
    <t xml:space="preserve">76 Clubcar Rd </t>
  </si>
  <si>
    <t>Dakota</t>
  </si>
  <si>
    <t>80012-2359</t>
  </si>
  <si>
    <t xml:space="preserve">12103 E Dakota Ave </t>
  </si>
  <si>
    <t xml:space="preserve">6127 Moffat Rd  Hartsel, CO 80449 </t>
  </si>
  <si>
    <t xml:space="preserve">7300 Lakeshore Dr #20, New Orleans, LA 70124-2463 </t>
  </si>
  <si>
    <t>T11 R74 S34 Sw4 South Park Ranches Amended Filing 23 Lot 31 B0543 P0620 Ad09</t>
  </si>
  <si>
    <t>Franz</t>
  </si>
  <si>
    <t>Brodmann</t>
  </si>
  <si>
    <t>Estrada-Brodmann</t>
  </si>
  <si>
    <t>Franz Brodmann &amp; Susan Estrada-Brodmann</t>
  </si>
  <si>
    <t xml:space="preserve">6127 Moffat Rd </t>
  </si>
  <si>
    <t>Lakeshore</t>
  </si>
  <si>
    <t>New Orleans</t>
  </si>
  <si>
    <t>70124-2463</t>
  </si>
  <si>
    <t xml:space="preserve">7300 Lakeshore Dr #20 </t>
  </si>
  <si>
    <t xml:space="preserve">7249 Jefferson Rd  Hartsel, CO 80449 </t>
  </si>
  <si>
    <t xml:space="preserve">PO Box 4543  Springfield, IL 62708-4543 </t>
  </si>
  <si>
    <t>T11 R74 S14 Se4 South Park Ranches Filing 11 Lot 24</t>
  </si>
  <si>
    <t>Mcbride</t>
  </si>
  <si>
    <t>Phillip Mcbride</t>
  </si>
  <si>
    <t xml:space="preserve">7249 Jefferson Rd </t>
  </si>
  <si>
    <t>PO Box 4543</t>
  </si>
  <si>
    <t>62708-4543</t>
  </si>
  <si>
    <t xml:space="preserve">Po Box 4543 </t>
  </si>
  <si>
    <t xml:space="preserve">98 Elkhorn Rd  Hartsel, CO 80449 </t>
  </si>
  <si>
    <t xml:space="preserve">1708 S Van Gordon Ct  Lakewood, CO 80228-3953 </t>
  </si>
  <si>
    <t>T11 R74 S31 Sw4 South Park Ranches Filing 35 Lot 16 R489129 Tr98</t>
  </si>
  <si>
    <t>Hooks</t>
  </si>
  <si>
    <t>John &amp; Margaret Hooks</t>
  </si>
  <si>
    <t xml:space="preserve">98 Elkhorn Rd </t>
  </si>
  <si>
    <t>Van Gordon</t>
  </si>
  <si>
    <t>80228-3953</t>
  </si>
  <si>
    <t xml:space="preserve">1708 S Van Gordon Ct </t>
  </si>
  <si>
    <t xml:space="preserve">1497 Jumano Trl  Hartsel, CO 80449 </t>
  </si>
  <si>
    <t xml:space="preserve">7821 Mulligan Ave  Burbank, IL 60459-1113 </t>
  </si>
  <si>
    <t>T14 R75 S08 Nw4 Estates Of Colorado Unit 54 Lot 2817</t>
  </si>
  <si>
    <t>Pacius</t>
  </si>
  <si>
    <t>Warren &amp; Jean Pacius</t>
  </si>
  <si>
    <t xml:space="preserve">1497 Jumano Trl </t>
  </si>
  <si>
    <t>Mulligan</t>
  </si>
  <si>
    <t>60459-1113</t>
  </si>
  <si>
    <t xml:space="preserve">7821 Mulligan Ave </t>
  </si>
  <si>
    <t xml:space="preserve">7569 Rio Blanco Rd  Hartsel, CO 80449 </t>
  </si>
  <si>
    <t xml:space="preserve">46007 Judson Bottom Rd  North Mankato, MN 56003-4096 </t>
  </si>
  <si>
    <t>T11 R74 S35 Ne4 South Park Ranches Filing 02 Lot 08</t>
  </si>
  <si>
    <t>Zernechel</t>
  </si>
  <si>
    <t>Travis Zernechel</t>
  </si>
  <si>
    <t xml:space="preserve">7569 Rio Blanco Rd </t>
  </si>
  <si>
    <t>Judson Bottom</t>
  </si>
  <si>
    <t>North Mankato</t>
  </si>
  <si>
    <t>56003-4096</t>
  </si>
  <si>
    <t xml:space="preserve">46007 Judson Bottom Rd </t>
  </si>
  <si>
    <t xml:space="preserve">463 Black Bear Rd  Hartsel, CO 80449 </t>
  </si>
  <si>
    <t xml:space="preserve">1881 E 95th Ave  Thornton, CO 80229-3624 </t>
  </si>
  <si>
    <t>T13 R75 S11 Ne4 Nine Mile Heights Subdivision 5 Lot 72 R577781 Tr03</t>
  </si>
  <si>
    <t>Bobbi</t>
  </si>
  <si>
    <t>Bobbi Evans</t>
  </si>
  <si>
    <t xml:space="preserve">463 Black Bear Rd </t>
  </si>
  <si>
    <t>80229-3624</t>
  </si>
  <si>
    <t xml:space="preserve">1881 E 95th Ave </t>
  </si>
  <si>
    <t xml:space="preserve">632 Settele Dr  Hartsel, CO 80449 </t>
  </si>
  <si>
    <t xml:space="preserve">PO Box 564  Minturn, CO 81645 </t>
  </si>
  <si>
    <t>T11 R74 S29 Ne4 South Park Ranches Filing 93 Lot 27</t>
  </si>
  <si>
    <t>Christy</t>
  </si>
  <si>
    <t>Arnold &amp; Christy Martinez</t>
  </si>
  <si>
    <t xml:space="preserve">632 Settele Dr </t>
  </si>
  <si>
    <t>PO Box 564</t>
  </si>
  <si>
    <t>Minturn</t>
  </si>
  <si>
    <t xml:space="preserve">Po Box 564 </t>
  </si>
  <si>
    <t xml:space="preserve">5485 Wahostsa Trl  Hartsel, CO 80449 </t>
  </si>
  <si>
    <t xml:space="preserve">2500 W Hampden Ave #32, Englewood, CO 80110-1958 </t>
  </si>
  <si>
    <t>T14 R74 S30 Se4 Estates Of Colorado Unit 94 Lot 4807 - 4808</t>
  </si>
  <si>
    <t>Kris</t>
  </si>
  <si>
    <t>Rota</t>
  </si>
  <si>
    <t>Kris Rota</t>
  </si>
  <si>
    <t xml:space="preserve">5485 Wahostsa Trl </t>
  </si>
  <si>
    <t>80110-1958</t>
  </si>
  <si>
    <t xml:space="preserve">2500 W Hampden Ave #32 </t>
  </si>
  <si>
    <t xml:space="preserve">8218 Chicha Rd  Hartsel, CO 80449 </t>
  </si>
  <si>
    <t xml:space="preserve">8371 Vine St  Denver, CO 80229-5623 </t>
  </si>
  <si>
    <t>T13 R75 S10 Ne4 Estates Of Colorado Unit 17 Lot 976</t>
  </si>
  <si>
    <t>Segovia</t>
  </si>
  <si>
    <t>Luis Segovia</t>
  </si>
  <si>
    <t xml:space="preserve">8218 Chicha Rd </t>
  </si>
  <si>
    <t>80229-5623</t>
  </si>
  <si>
    <t xml:space="preserve">8371 Vine St </t>
  </si>
  <si>
    <t xml:space="preserve">1409 Bobcat Ln  Willcox, AZ 85643-2356 </t>
  </si>
  <si>
    <t>T11 R75 S25 Nw4 Pike San Isabel Village Block 52 Lot 28</t>
  </si>
  <si>
    <t>Vinall</t>
  </si>
  <si>
    <t>Mary Vinall</t>
  </si>
  <si>
    <t>Willcox</t>
  </si>
  <si>
    <t>85643-2356</t>
  </si>
  <si>
    <t xml:space="preserve">1409 Bobcat Ln </t>
  </si>
  <si>
    <t>T11 R75 S25 Sw4 Pike San Isabel Village Block 51 Lot 08</t>
  </si>
  <si>
    <t xml:space="preserve">9437 Larimer Rd  Hartsel, CO 80449 </t>
  </si>
  <si>
    <t xml:space="preserve">3915 Pronghorn Ln  Pueblo, CO 81005-4001 </t>
  </si>
  <si>
    <t>T11 R74 S25 Nw4 South Park Ranches Filing 06 Lot 39</t>
  </si>
  <si>
    <t>Bennett-Guessford</t>
  </si>
  <si>
    <t>Guessford</t>
  </si>
  <si>
    <t>Sarah Bennett-Guessford &amp; Paul Guessford</t>
  </si>
  <si>
    <t xml:space="preserve">9437 Larimer Rd </t>
  </si>
  <si>
    <t>Pronghorn</t>
  </si>
  <si>
    <t>81005-4001</t>
  </si>
  <si>
    <t>C088</t>
  </si>
  <si>
    <t xml:space="preserve">3915 Pronghorn Ln </t>
  </si>
  <si>
    <t xml:space="preserve">8620 Routt Rd  Hartsel, CO 80449 </t>
  </si>
  <si>
    <t xml:space="preserve">3560 Felda St  Cocoa, FL 32926-3841 </t>
  </si>
  <si>
    <t>T11 R74 S25 Se4 South Park Ranches Filing 07 Lot 11</t>
  </si>
  <si>
    <t>Reiland</t>
  </si>
  <si>
    <t>Robin Reiland</t>
  </si>
  <si>
    <t xml:space="preserve">8620 Routt Rd </t>
  </si>
  <si>
    <t>Felda</t>
  </si>
  <si>
    <t>Cocoa</t>
  </si>
  <si>
    <t>32926-3841</t>
  </si>
  <si>
    <t xml:space="preserve">3560 Felda St </t>
  </si>
  <si>
    <t xml:space="preserve">200 Loft Way  Hartsel, CO 80449 </t>
  </si>
  <si>
    <t xml:space="preserve">7911 Hickory Dr NE  Rockford, MI 49341-9594 </t>
  </si>
  <si>
    <t>T13 R76 S17 Ne4 Western Union Ranch Filing 01 Lot 0039</t>
  </si>
  <si>
    <t>Bretton</t>
  </si>
  <si>
    <t>Vredevoogd</t>
  </si>
  <si>
    <t>Bretton &amp; Kelly Vredevoogd</t>
  </si>
  <si>
    <t xml:space="preserve">200 Loft Way </t>
  </si>
  <si>
    <t>Hickory</t>
  </si>
  <si>
    <t>49341-9594</t>
  </si>
  <si>
    <t xml:space="preserve">7911 Hickory Dr NE </t>
  </si>
  <si>
    <t xml:space="preserve">7127 Routt Rd  Hartsel, CO 80449 </t>
  </si>
  <si>
    <t xml:space="preserve">150 Glenview Ln  Willingboro, NJ 08046-3239 </t>
  </si>
  <si>
    <t>T11 R74 S35 Sw4 South Park Ranches Filing 02 Lot 32</t>
  </si>
  <si>
    <t>Broderick</t>
  </si>
  <si>
    <t>Bervine</t>
  </si>
  <si>
    <t>Frieda</t>
  </si>
  <si>
    <t>Broderick &amp; Frieda Bervine</t>
  </si>
  <si>
    <t xml:space="preserve">7127 Routt Rd </t>
  </si>
  <si>
    <t>Glenview</t>
  </si>
  <si>
    <t>Willingboro</t>
  </si>
  <si>
    <t>08046-3239</t>
  </si>
  <si>
    <t xml:space="preserve">150 Glenview Ln </t>
  </si>
  <si>
    <t xml:space="preserve">1656 Ranger Hill Rd  Hartsel, CO 80449 </t>
  </si>
  <si>
    <t>T11 R75 S27 Ne4 South Park Ranches Filing 48 Lot 16 R566030 Tr02 45705</t>
  </si>
  <si>
    <t xml:space="preserve">1656 Ranger Hill Rd </t>
  </si>
  <si>
    <t xml:space="preserve">986 Bridle Path  Hartsel, CO 80449 </t>
  </si>
  <si>
    <t xml:space="preserve">2176 1st Ln  Big Bear City, CA 92314-9321 </t>
  </si>
  <si>
    <t>T13 R76 S17 Se4 Western Union Ranch Filing 01 Lot 0055</t>
  </si>
  <si>
    <t>Houlette</t>
  </si>
  <si>
    <t>Richard Houlette</t>
  </si>
  <si>
    <t xml:space="preserve">986 Bridle Path </t>
  </si>
  <si>
    <t>Big Bear City</t>
  </si>
  <si>
    <t>92314-9321</t>
  </si>
  <si>
    <t xml:space="preserve">2176 1st Ln </t>
  </si>
  <si>
    <t xml:space="preserve">5620 Summit Rd  Hartsel, CO 80449 </t>
  </si>
  <si>
    <t xml:space="preserve">24913 Knollwood Ln  Valencia, CA 91355-4953 </t>
  </si>
  <si>
    <t>T11 R74 S26 Ne4 South Park Ranches Filing 04 Lot 23 R465030 Ad03</t>
  </si>
  <si>
    <t>Jewett</t>
  </si>
  <si>
    <t>Anahid</t>
  </si>
  <si>
    <t>Keith &amp; Anahid Jewett</t>
  </si>
  <si>
    <t xml:space="preserve">5620 Summit Rd </t>
  </si>
  <si>
    <t>Knollwood</t>
  </si>
  <si>
    <t>Valencia</t>
  </si>
  <si>
    <t>Santa Clarita</t>
  </si>
  <si>
    <t>91355-4953</t>
  </si>
  <si>
    <t xml:space="preserve">24913 Knollwood Ln </t>
  </si>
  <si>
    <t xml:space="preserve">651 Driftwood Dr  Hartsel, CO 80449 </t>
  </si>
  <si>
    <t xml:space="preserve">18285 E Nassau Dr  Aurora, CO 80013-3316 </t>
  </si>
  <si>
    <t>T13 R75 S21 Se4 Aspen Park Subdivision 3 Lot 087</t>
  </si>
  <si>
    <t>Melander</t>
  </si>
  <si>
    <t>George &amp; Laurel Melander</t>
  </si>
  <si>
    <t xml:space="preserve">651 Driftwood Dr </t>
  </si>
  <si>
    <t>Nassau</t>
  </si>
  <si>
    <t>80013-3316</t>
  </si>
  <si>
    <t xml:space="preserve">18285 E Nassau Dr </t>
  </si>
  <si>
    <t xml:space="preserve">20512 Auk Rd  Pflugerville, TX 78660-7836 </t>
  </si>
  <si>
    <t>T15 R75 S02 Se4 Hartsel Ranch Unit 081 Lot 4249</t>
  </si>
  <si>
    <t>Ballesteros</t>
  </si>
  <si>
    <t>Elma</t>
  </si>
  <si>
    <t>Joe &amp; Elma Ballesteros</t>
  </si>
  <si>
    <t>Auk</t>
  </si>
  <si>
    <t>78660-7836</t>
  </si>
  <si>
    <t xml:space="preserve">20512 Auk Rd </t>
  </si>
  <si>
    <t xml:space="preserve">104 Navajo Trl  Hartsel, CO 80449 </t>
  </si>
  <si>
    <t xml:space="preserve">1751 N Rio Yaqui  Green Valley, AZ 85614-4043 </t>
  </si>
  <si>
    <t>T11 R75 S01 Se4 South Park Ranches Filing 62 Lot 02</t>
  </si>
  <si>
    <t>Secrist</t>
  </si>
  <si>
    <t>Jim &amp; Sandra Secrist</t>
  </si>
  <si>
    <t xml:space="preserve">104 Navajo Trl </t>
  </si>
  <si>
    <t>Rio Yaqui</t>
  </si>
  <si>
    <t>85614-4043</t>
  </si>
  <si>
    <t xml:space="preserve">1751 N Rio Yaqui </t>
  </si>
  <si>
    <t xml:space="preserve">422 Moon Beam Dr  Hartsel, CO 80449 </t>
  </si>
  <si>
    <t xml:space="preserve">10118 Idalia St  Commerce City, CO 80022-9385 </t>
  </si>
  <si>
    <t>T11 R74 S09 Nw4 South Park Ranches Filing 58 Lot 39 B0470 P0550 Ad07</t>
  </si>
  <si>
    <t>Hopper</t>
  </si>
  <si>
    <t>Scott &amp; Tonya Hopper</t>
  </si>
  <si>
    <t xml:space="preserve">422 Moon Beam Dr </t>
  </si>
  <si>
    <t>80022-9385</t>
  </si>
  <si>
    <t xml:space="preserve">10118 Idalia St </t>
  </si>
  <si>
    <t xml:space="preserve">465 Chato Rd  Hartsel, CO 80449 </t>
  </si>
  <si>
    <t xml:space="preserve">1621 Cedar Ct  Winthrop Harbor, IL 60096-1321 </t>
  </si>
  <si>
    <t>T14 R75 S27 Nw4 Estates Of Colorado Unit 71 Lot 3622</t>
  </si>
  <si>
    <t>Mickie</t>
  </si>
  <si>
    <t>Mickie &amp; Patrick Kelly</t>
  </si>
  <si>
    <t xml:space="preserve">465 Chato Rd </t>
  </si>
  <si>
    <t>Winthrop Harbor</t>
  </si>
  <si>
    <t>60096-1321</t>
  </si>
  <si>
    <t xml:space="preserve">1621 Cedar Ct </t>
  </si>
  <si>
    <t xml:space="preserve">27 Spike Way  Hartsel, CO 80449 </t>
  </si>
  <si>
    <t xml:space="preserve">6244 Wadsworth Blvd  Arvada, CO 80003-4836 </t>
  </si>
  <si>
    <t>T12 R77 S23 Nw4 Western Union Ranch Rv Park Silverton Northern Lot 086</t>
  </si>
  <si>
    <t>Kliethermes</t>
  </si>
  <si>
    <t>Lori Kliethermes</t>
  </si>
  <si>
    <t xml:space="preserve">27 Spike Way </t>
  </si>
  <si>
    <t>Wadsworth</t>
  </si>
  <si>
    <t>80003-4836</t>
  </si>
  <si>
    <t xml:space="preserve">6244 Wadsworth Blvd </t>
  </si>
  <si>
    <t xml:space="preserve">597 Mesa Rd  Hartsel, CO 80449 </t>
  </si>
  <si>
    <t xml:space="preserve">307 Canon Ave #962, Manitou Springs, CO 80829 </t>
  </si>
  <si>
    <t>T11 R75 S24 Ne4 South Park Ranches Filing 41 Lot 10</t>
  </si>
  <si>
    <t>Rich</t>
  </si>
  <si>
    <t>Piper</t>
  </si>
  <si>
    <t>Ana</t>
  </si>
  <si>
    <t>Rich Piper</t>
  </si>
  <si>
    <t xml:space="preserve">597 Mesa Rd </t>
  </si>
  <si>
    <t>Canon</t>
  </si>
  <si>
    <t>Manitou Springs</t>
  </si>
  <si>
    <t xml:space="preserve">307 Canon Ave #962 </t>
  </si>
  <si>
    <t>T11 R75 S25 Nw4 Pike San Isabel Village Block 46 Lot 17</t>
  </si>
  <si>
    <t xml:space="preserve">145 County Rd 15  Hartsel, CO 80449 </t>
  </si>
  <si>
    <t xml:space="preserve">24007 Roman Nose Dr  Conifer, CO 80433-6903 </t>
  </si>
  <si>
    <t>T12 R75 S01 Ne4 E2e2n2 1-12-75 Aka Chaparral Meadows Lot 190</t>
  </si>
  <si>
    <t>Goodrich</t>
  </si>
  <si>
    <t>Chris Goodrich</t>
  </si>
  <si>
    <t>County Rd 15</t>
  </si>
  <si>
    <t xml:space="preserve">145 County Rd 15 </t>
  </si>
  <si>
    <t>Roman Nose</t>
  </si>
  <si>
    <t>80433-6903</t>
  </si>
  <si>
    <t xml:space="preserve">24007 Roman Nose Dr </t>
  </si>
  <si>
    <t xml:space="preserve">Wahosta Dr  Hartsel, CO 80449 </t>
  </si>
  <si>
    <t xml:space="preserve">1406 Howard Ave  Colorado Springs, CO 80909-3014 </t>
  </si>
  <si>
    <t>T14 R75 S25 Se4 Estates Of Colorado Unit 92 Lot 4699</t>
  </si>
  <si>
    <t>Coyle</t>
  </si>
  <si>
    <t>Kirsten</t>
  </si>
  <si>
    <t>Sheldon</t>
  </si>
  <si>
    <t>Steven Coyle &amp; Kirsten Sheldon</t>
  </si>
  <si>
    <t>Wahosta</t>
  </si>
  <si>
    <t xml:space="preserve">Wahosta Dr </t>
  </si>
  <si>
    <t>80909-3014</t>
  </si>
  <si>
    <t xml:space="preserve">1406 Howard Ave </t>
  </si>
  <si>
    <t xml:space="preserve">7209 Las Palmas Dr  Fontana, CA 92336-2950 </t>
  </si>
  <si>
    <t>T15 R75 S11 Ne4 Hartsel Ranch Unit 081 Lot 4229</t>
  </si>
  <si>
    <t>Bellamy</t>
  </si>
  <si>
    <t>Kevin Bellamy &amp; Sheila Porter</t>
  </si>
  <si>
    <t>Las Palmas</t>
  </si>
  <si>
    <t>92336-2950</t>
  </si>
  <si>
    <t xml:space="preserve">7209 Las Palmas Dr </t>
  </si>
  <si>
    <t xml:space="preserve">270 Navajo Trl  Hartsel, CO 80449 </t>
  </si>
  <si>
    <t xml:space="preserve">9424 Carter Dr  Overland Park, KS 66212-4823 </t>
  </si>
  <si>
    <t>T12 R75 S34 Se4 Hartsel Ranch Unit 105 Lot 5811 R635016 Pa07 24860</t>
  </si>
  <si>
    <t>Pflumm</t>
  </si>
  <si>
    <t>Linzic</t>
  </si>
  <si>
    <t>Dustin &amp; Linzic Pflumm</t>
  </si>
  <si>
    <t xml:space="preserve">270 Navajo Trl </t>
  </si>
  <si>
    <t>66212-4823</t>
  </si>
  <si>
    <t xml:space="preserve">9424 Carter Dr </t>
  </si>
  <si>
    <t xml:space="preserve">436 Chotaw Rd  Hartsel, CO 80449 </t>
  </si>
  <si>
    <t xml:space="preserve">33960 Surrey Ln  Buena Vista, CO 81211-9623 </t>
  </si>
  <si>
    <t>T13 R75 S10 Sw4 Estates Of Colorado Unit 18 Lot 1003</t>
  </si>
  <si>
    <t>Janeen</t>
  </si>
  <si>
    <t>Mcgee</t>
  </si>
  <si>
    <t>Janeen Mcgee</t>
  </si>
  <si>
    <t xml:space="preserve">436 Chotaw Rd </t>
  </si>
  <si>
    <t>Surrey</t>
  </si>
  <si>
    <t>81211-9623</t>
  </si>
  <si>
    <t xml:space="preserve">33960 Surrey Ln </t>
  </si>
  <si>
    <t xml:space="preserve">168 Yazzi Dr  Hartsel, CO 80449 </t>
  </si>
  <si>
    <t>T12 R75 S35 Sw4 Hartsel Ranch Unit 106 Lot 5970</t>
  </si>
  <si>
    <t xml:space="preserve">168 Yazzi Dr </t>
  </si>
  <si>
    <t xml:space="preserve">1841 Routt Rd  Hartsel, CO 80449 </t>
  </si>
  <si>
    <t xml:space="preserve">17661 141st Ave  Osakis, MN 56360-4649 </t>
  </si>
  <si>
    <t>T11 R75 S26 Se4 South Park Ranches Filing 45 Lot 20</t>
  </si>
  <si>
    <t>Spanswick</t>
  </si>
  <si>
    <t>Connie Spanswick</t>
  </si>
  <si>
    <t xml:space="preserve">1841 Routt Rd </t>
  </si>
  <si>
    <t>141st</t>
  </si>
  <si>
    <t>Osakis</t>
  </si>
  <si>
    <t>56360-4649</t>
  </si>
  <si>
    <t xml:space="preserve">17661 141st Ave </t>
  </si>
  <si>
    <t xml:space="preserve">6298 Elkhorn Rd  Hartsel, CO 80449 </t>
  </si>
  <si>
    <t xml:space="preserve">6950 E Chenango Ave #612, Denver, CO 80237-3269 </t>
  </si>
  <si>
    <t>T11 R75 S01 Ne4 South Park Ranches Filing 63 Lot 39</t>
  </si>
  <si>
    <t>Passburg</t>
  </si>
  <si>
    <t>Thomas Passburg</t>
  </si>
  <si>
    <t xml:space="preserve">6298 Elkhorn Rd </t>
  </si>
  <si>
    <t>Chenango</t>
  </si>
  <si>
    <t>80237-3269</t>
  </si>
  <si>
    <t xml:space="preserve">6950 E Chenango Ave #612 </t>
  </si>
  <si>
    <t xml:space="preserve">Anasazi Rd  Hartsel, CO 80449 </t>
  </si>
  <si>
    <t xml:space="preserve">8444 S Estes St  Littleton, CO 80128-6294 </t>
  </si>
  <si>
    <t>T12 R75 S20 Ne4 Hartsel Ranch Unit 101 Lot 5100</t>
  </si>
  <si>
    <t>Prussia</t>
  </si>
  <si>
    <t>Scott &amp; Kimberly Prussia</t>
  </si>
  <si>
    <t>Anasazi</t>
  </si>
  <si>
    <t xml:space="preserve">Anasazi Rd </t>
  </si>
  <si>
    <t>Estes</t>
  </si>
  <si>
    <t>80128-6294</t>
  </si>
  <si>
    <t xml:space="preserve">8444 S Estes St </t>
  </si>
  <si>
    <t xml:space="preserve">499 Judy Ln  Hartsel, CO 80449 </t>
  </si>
  <si>
    <t xml:space="preserve">514 S West St  Woodland Park, CO 80863-1117 </t>
  </si>
  <si>
    <t>T11 R74 S08 Nw4 South Park Ranches Filing 60 Lot 16 B0564 P0218 Ul96</t>
  </si>
  <si>
    <t>Dirk</t>
  </si>
  <si>
    <t>Drummond</t>
  </si>
  <si>
    <t>Dirk &amp; Michelle Drummond</t>
  </si>
  <si>
    <t xml:space="preserve">499 Judy Ln </t>
  </si>
  <si>
    <t>80863-1117</t>
  </si>
  <si>
    <t>H059</t>
  </si>
  <si>
    <t xml:space="preserve">514 S West St </t>
  </si>
  <si>
    <t xml:space="preserve">987 Chickamauga Trl  Hartsel, CO 80449 </t>
  </si>
  <si>
    <t xml:space="preserve">1236 Mamalu St  Honolulu, HI 96817-1239 </t>
  </si>
  <si>
    <t>T13 R75 S03 Se4 Estates Of Colorado Unit 16 Lot 923</t>
  </si>
  <si>
    <t>Dodge</t>
  </si>
  <si>
    <t>Sean Dodge</t>
  </si>
  <si>
    <t xml:space="preserve">987 Chickamauga Trl </t>
  </si>
  <si>
    <t>Mamalu</t>
  </si>
  <si>
    <t>96817-1239</t>
  </si>
  <si>
    <t xml:space="preserve">1236 Mamalu St </t>
  </si>
  <si>
    <t xml:space="preserve">5015 Maskoke Trl  Hartsel, CO 80449 </t>
  </si>
  <si>
    <t xml:space="preserve">804 Lisdowney Dr  Lockport, IL 60441-2793 </t>
  </si>
  <si>
    <t>T14 R75 S11 Ne4 Estates Of Colorado Unit 59 Lot 3086</t>
  </si>
  <si>
    <t>Kern George P Sr Kern George P Rev Lvg Trust</t>
  </si>
  <si>
    <t>Kern Diane S Kern Diane S Rev Lvg Trust</t>
  </si>
  <si>
    <t>George &amp; Diane Kern</t>
  </si>
  <si>
    <t xml:space="preserve">5015 Maskoke Trl </t>
  </si>
  <si>
    <t>Lisdowney</t>
  </si>
  <si>
    <t>60441-2793</t>
  </si>
  <si>
    <t xml:space="preserve">804 Lisdowney Dr </t>
  </si>
  <si>
    <t xml:space="preserve">37553 Newcastle Rd  Murrieta, CA 92563-4705 </t>
  </si>
  <si>
    <t>T14 R75 S10 Nw4 Estates Of Colorado Unit 57 Lot 2933</t>
  </si>
  <si>
    <t>Tony &amp; Jeanne Hernandez</t>
  </si>
  <si>
    <t>Newcastle</t>
  </si>
  <si>
    <t>92563-4705</t>
  </si>
  <si>
    <t xml:space="preserve">37553 Newcastle Rd </t>
  </si>
  <si>
    <t xml:space="preserve">1988 Dudley St  Lakewood, CO 80215-3058 </t>
  </si>
  <si>
    <t>T12 R75 S34 Nw4 Hartsel Ranch Unit 105 Lot 5872</t>
  </si>
  <si>
    <t>Northrop</t>
  </si>
  <si>
    <t>Timothy &amp; Terry Northrop</t>
  </si>
  <si>
    <t>80215-3058</t>
  </si>
  <si>
    <t xml:space="preserve">1988 Dudley St </t>
  </si>
  <si>
    <t xml:space="preserve">70 Yarnell Rd  Hartsel, CO 80449 </t>
  </si>
  <si>
    <t xml:space="preserve">15177 Diagonal Rd  Lagrange, OH 44050-9530 </t>
  </si>
  <si>
    <t>T11 R73 S19 Se4 South Park Ranches Filing 16 Lot 13</t>
  </si>
  <si>
    <t>Teeple</t>
  </si>
  <si>
    <t>Marilyn Teeple</t>
  </si>
  <si>
    <t>Yarnell</t>
  </si>
  <si>
    <t xml:space="preserve">70 Yarnell Rd </t>
  </si>
  <si>
    <t>Diagonal</t>
  </si>
  <si>
    <t>Lagrange</t>
  </si>
  <si>
    <t>44050-9530</t>
  </si>
  <si>
    <t xml:space="preserve">15177 Diagonal Rd </t>
  </si>
  <si>
    <t xml:space="preserve">Sequin Rd  Hartsel, CO 80449 </t>
  </si>
  <si>
    <t xml:space="preserve">19 Ferrett Run  Lyndonville, VT 05851-8627 </t>
  </si>
  <si>
    <t>T12 R75 S27 Se4 Hartsel Ranch Unit 105 Lot 5744</t>
  </si>
  <si>
    <t>Montgomery</t>
  </si>
  <si>
    <t>Mark &amp; Susan Montgomery</t>
  </si>
  <si>
    <t>Sequin</t>
  </si>
  <si>
    <t xml:space="preserve">Sequin Rd </t>
  </si>
  <si>
    <t>Ferrett</t>
  </si>
  <si>
    <t>Run</t>
  </si>
  <si>
    <t>Lyndonville</t>
  </si>
  <si>
    <t>VT</t>
  </si>
  <si>
    <t>05851-8627</t>
  </si>
  <si>
    <t xml:space="preserve">19 Ferrett Run </t>
  </si>
  <si>
    <t xml:space="preserve">300 Bandolier Ct  Hartsel, CO 80449 </t>
  </si>
  <si>
    <t xml:space="preserve">225 Chadwick Dr  Georgetown, TX 78628-7207 </t>
  </si>
  <si>
    <t>T13 R76 S28 Ne4 Western Union Ranch Filing 06 Lot 0476</t>
  </si>
  <si>
    <t>Barho</t>
  </si>
  <si>
    <t>Corinne</t>
  </si>
  <si>
    <t>Jimmy &amp; Corinne Barho</t>
  </si>
  <si>
    <t xml:space="preserve">300 Bandolier Ct </t>
  </si>
  <si>
    <t>Chadwick</t>
  </si>
  <si>
    <t>78628-7207</t>
  </si>
  <si>
    <t xml:space="preserve">225 Chadwick Dr </t>
  </si>
  <si>
    <t xml:space="preserve">246 Beta St  Hartsel, CO 80449 </t>
  </si>
  <si>
    <t xml:space="preserve">2743 Geranium Ct  Fairfield, CA 94533-1118 </t>
  </si>
  <si>
    <t>T11 R74 S20 Nw4 South Park Ranches Filing 50 Lot 49 B0561 P0264 Ad03</t>
  </si>
  <si>
    <t>Keven</t>
  </si>
  <si>
    <t>Keven &amp; Maria Porter</t>
  </si>
  <si>
    <t xml:space="preserve">246 Beta St </t>
  </si>
  <si>
    <t>94533-1118</t>
  </si>
  <si>
    <t xml:space="preserve">2743 Geranium Ct </t>
  </si>
  <si>
    <t xml:space="preserve">4451 Algonquin Rd  Hartsel, CO 80449 </t>
  </si>
  <si>
    <t xml:space="preserve">64 S Kendrick Ct  Golden, CO 80401-5091 </t>
  </si>
  <si>
    <t>T13 R75 S07 Se4 Estates Of Colorado Unit 10 Lot 514 and 516</t>
  </si>
  <si>
    <t>Laura Burt</t>
  </si>
  <si>
    <t>Algonquin</t>
  </si>
  <si>
    <t xml:space="preserve">4451 Algonquin Rd </t>
  </si>
  <si>
    <t>Kendrick</t>
  </si>
  <si>
    <t>80401-5091</t>
  </si>
  <si>
    <t xml:space="preserve">64 S Kendrick Ct </t>
  </si>
  <si>
    <t xml:space="preserve">2744 Larimer Dr  Hartsel, CO 80449 </t>
  </si>
  <si>
    <t xml:space="preserve">12851 River Rock Way #24, Longmont, CO 80504-5302 </t>
  </si>
  <si>
    <t>T11 R75 S13 Se4 South Park Ranches Filing 42 Lot 46</t>
  </si>
  <si>
    <t>Angie</t>
  </si>
  <si>
    <t>Jason &amp; Angie Johnson</t>
  </si>
  <si>
    <t xml:space="preserve">2744 Larimer Dr </t>
  </si>
  <si>
    <t>River Rock</t>
  </si>
  <si>
    <t>80504-5302</t>
  </si>
  <si>
    <t xml:space="preserve">12851 River Rock Way #24 </t>
  </si>
  <si>
    <t xml:space="preserve">916 Beta St  Hartsel, CO 80449 </t>
  </si>
  <si>
    <t xml:space="preserve">2158 Sherritt Dr  Nanoose Bay, BC V9p 9E9 </t>
  </si>
  <si>
    <t>T11 R74 S17 Se4 South Park Ranches Filing 52 Lot 28 B0564 P0203 Dn98</t>
  </si>
  <si>
    <t>Macrae</t>
  </si>
  <si>
    <t>J J &amp; D Macrae</t>
  </si>
  <si>
    <t xml:space="preserve">916 Beta St </t>
  </si>
  <si>
    <t>Sherritt</t>
  </si>
  <si>
    <t>Nanoose Bay</t>
  </si>
  <si>
    <t>V9P 9E9</t>
  </si>
  <si>
    <t xml:space="preserve">2158 Sherritt Dr </t>
  </si>
  <si>
    <t xml:space="preserve">6663 Routt Rd  Hartsel, CO 80449 </t>
  </si>
  <si>
    <t xml:space="preserve">18488 Prospect Rd #8, Saratoga, CA 95070-3653 </t>
  </si>
  <si>
    <t>T11 R74 S27 Se4 South Park Ranches Amended Filing 24 Lot 41</t>
  </si>
  <si>
    <t>Conners</t>
  </si>
  <si>
    <t>Jake</t>
  </si>
  <si>
    <t>Chris &amp; Jake Conners</t>
  </si>
  <si>
    <t xml:space="preserve">6663 Routt Rd </t>
  </si>
  <si>
    <t>Prospect</t>
  </si>
  <si>
    <t>Saratoga</t>
  </si>
  <si>
    <t>95070-3653</t>
  </si>
  <si>
    <t xml:space="preserve">18488 Prospect Rd #8 </t>
  </si>
  <si>
    <t xml:space="preserve">7310 Park Rd  Hartsel, CO 80449 </t>
  </si>
  <si>
    <t xml:space="preserve">13989 Murphy Rd  Peyton, CO 80831-9510 </t>
  </si>
  <si>
    <t>T11 R73 S19 Nw4 South Park Ranches Filing 16 Lot 24</t>
  </si>
  <si>
    <t>Heiko</t>
  </si>
  <si>
    <t>Heiko &amp; Gretchen Wegner</t>
  </si>
  <si>
    <t xml:space="preserve">7310 Park Rd </t>
  </si>
  <si>
    <t>80831-9510</t>
  </si>
  <si>
    <t xml:space="preserve">13989 Murphy Rd </t>
  </si>
  <si>
    <t xml:space="preserve">388 Adobe Rd  Hartsel, CO 80449 </t>
  </si>
  <si>
    <t xml:space="preserve">23783 E 2nd Dr  Aurora, CO 80018-1553 </t>
  </si>
  <si>
    <t>T13 R76 S33 Ne4 Western Union Ranch Filing 06 Lot 0511</t>
  </si>
  <si>
    <t>Michael &amp; Deborah Abbott</t>
  </si>
  <si>
    <t>80449-8520</t>
  </si>
  <si>
    <t xml:space="preserve">388 Adobe Rd </t>
  </si>
  <si>
    <t>80018-1553</t>
  </si>
  <si>
    <t xml:space="preserve">23783 E 2nd Dr </t>
  </si>
  <si>
    <t xml:space="preserve">579 Rocky Mountain Rd  Hartsel, CO 80449 </t>
  </si>
  <si>
    <t xml:space="preserve">198 County Line Rd A, Blythe, GA 30805-4049 </t>
  </si>
  <si>
    <t>T10 R74 S33 Ne4 Wildwood Rec Village Filing 4 Lot 399 B0500 P0457 Ul96</t>
  </si>
  <si>
    <t>Lamberty</t>
  </si>
  <si>
    <t>Ramon &amp; Jo Lamberty</t>
  </si>
  <si>
    <t xml:space="preserve">579 Rocky Mountain Rd </t>
  </si>
  <si>
    <t>County Line</t>
  </si>
  <si>
    <t>Blythe</t>
  </si>
  <si>
    <t>Augusta-Richmond County Consolidated Government (Balance)</t>
  </si>
  <si>
    <t>30805-4049</t>
  </si>
  <si>
    <t xml:space="preserve">198 County Line Rd A </t>
  </si>
  <si>
    <t xml:space="preserve">810 Walls St  Hartsel, CO 80449 </t>
  </si>
  <si>
    <t xml:space="preserve">2441 W 35th Ave  Denver, CO 80211-2934 </t>
  </si>
  <si>
    <t>T11 R74 S09 Sw4 South Park Ranches Filing 58 Lot 51 B0272 P0132 Ad02</t>
  </si>
  <si>
    <t>Trickel</t>
  </si>
  <si>
    <t>G Trickel</t>
  </si>
  <si>
    <t xml:space="preserve">810 Walls St </t>
  </si>
  <si>
    <t>35th</t>
  </si>
  <si>
    <t>80211-2934</t>
  </si>
  <si>
    <t xml:space="preserve">2441 W 35th Ave </t>
  </si>
  <si>
    <t xml:space="preserve">1827 Arapahoe Trl  Hartsel, CO 80449 </t>
  </si>
  <si>
    <t>T11 R74 S05 Sw4 Wildwood Rec Village Filing 1 Lot 051 R593198 Tr03</t>
  </si>
  <si>
    <t>James &amp; Cindy Hertz</t>
  </si>
  <si>
    <t xml:space="preserve">1827 Arapahoe Trl </t>
  </si>
  <si>
    <t xml:space="preserve">PO Box 493  Peyton, CO 80831 </t>
  </si>
  <si>
    <t>T11 R75 S25 Ne4 Pike San Isabel Village Block 29 Lot 54</t>
  </si>
  <si>
    <t>Fortune</t>
  </si>
  <si>
    <t>S Fortune</t>
  </si>
  <si>
    <t>PO Box 493</t>
  </si>
  <si>
    <t xml:space="preserve">Po Box 493 </t>
  </si>
  <si>
    <t xml:space="preserve">3209 Rio Blanco Rd  Hartsel, CO 80449 </t>
  </si>
  <si>
    <t xml:space="preserve">PO Box 263  Martinton, IL 60951 </t>
  </si>
  <si>
    <t>T11 R74 S31 Nw4 South Park Ranches Filing 37 Lot 03 R666742 Tr09</t>
  </si>
  <si>
    <t>Menendez</t>
  </si>
  <si>
    <t>Cynthia Menendez</t>
  </si>
  <si>
    <t xml:space="preserve">3209 Rio Blanco Rd </t>
  </si>
  <si>
    <t>PO Box 263</t>
  </si>
  <si>
    <t>Martinton</t>
  </si>
  <si>
    <t xml:space="preserve">Po Box 263 </t>
  </si>
  <si>
    <t xml:space="preserve">12178 Stacy Cv  Frisco, TX 75033-2674 </t>
  </si>
  <si>
    <t>T13 R75 S26 Ne4 Estates Of Colorado Unit 34 Lot 1743</t>
  </si>
  <si>
    <t>Howell</t>
  </si>
  <si>
    <t>Melissa Howell</t>
  </si>
  <si>
    <t>75033-2674</t>
  </si>
  <si>
    <t xml:space="preserve">12178 Stacy Cv </t>
  </si>
  <si>
    <t xml:space="preserve">3685 Routt Rd  Hartsel, CO 80449 </t>
  </si>
  <si>
    <t xml:space="preserve">PO Box 9048 Rd, Pueblo, CO 81008 </t>
  </si>
  <si>
    <t>T11 R74 S30 Se4 South Park Ranches Filing 37 Lot 26 B0540 P0021 Ad98</t>
  </si>
  <si>
    <t>Danielczak</t>
  </si>
  <si>
    <t>Joreena</t>
  </si>
  <si>
    <t>Elizabeth Danielczak</t>
  </si>
  <si>
    <t xml:space="preserve">3685 Routt Rd </t>
  </si>
  <si>
    <t>PO Box 9048</t>
  </si>
  <si>
    <t xml:space="preserve">Po Box 9048 Rd </t>
  </si>
  <si>
    <t xml:space="preserve">PO Box 2255  Cordova, AK 99574-2255 </t>
  </si>
  <si>
    <t>T13 R74 S19 Nw4 Estates Of Colorado Unit 96 Lot 4898</t>
  </si>
  <si>
    <t>Fisher</t>
  </si>
  <si>
    <t>William &amp; Michele Fisher</t>
  </si>
  <si>
    <t>PO Box 2255</t>
  </si>
  <si>
    <t>99574-2255</t>
  </si>
  <si>
    <t xml:space="preserve">Po Box 2255 </t>
  </si>
  <si>
    <t xml:space="preserve">6696 Jefferson Rd  Hartsel, CO 80449 </t>
  </si>
  <si>
    <t>T11 R74 S14 Sw4 South Park Ranches Filing 09 Lot 45 B0472 P0076 Ul98</t>
  </si>
  <si>
    <t xml:space="preserve">6696 Jefferson Rd </t>
  </si>
  <si>
    <t xml:space="preserve">3398 Arapahoe Rd  Hartsel, CO 80449 </t>
  </si>
  <si>
    <t xml:space="preserve">172 Wetterhorn Way  Longmont, CO 80504-1970 </t>
  </si>
  <si>
    <t>T14 R75 S08 Nw4 Estates Of Colorado Unit 54 Lot 2796</t>
  </si>
  <si>
    <t>Stugelmeyer (Survivor) Trust (Dtd 1/99)</t>
  </si>
  <si>
    <t>Stugelmeyer</t>
  </si>
  <si>
    <t xml:space="preserve">3398 Arapahoe Rd </t>
  </si>
  <si>
    <t>Wetterhorn</t>
  </si>
  <si>
    <t>80504-1970</t>
  </si>
  <si>
    <t xml:space="preserve">172 Wetterhorn Way </t>
  </si>
  <si>
    <t>T11 R75 S25 Sw4 Pike San Isabel Village Block 48 Lot 06</t>
  </si>
  <si>
    <t xml:space="preserve">229 Ranger Hill Rd  Hartsel, CO 80449 </t>
  </si>
  <si>
    <t xml:space="preserve">4102 Northhampton Dr  Norman, OK 73072-3021 </t>
  </si>
  <si>
    <t>T11 R75 S34 Se4 South Park Ranches Filing 46B Lot 07 R496108 Ad09</t>
  </si>
  <si>
    <t>Brigitte</t>
  </si>
  <si>
    <t>Busch</t>
  </si>
  <si>
    <t>Brigitte Busch</t>
  </si>
  <si>
    <t xml:space="preserve">229 Ranger Hill Rd </t>
  </si>
  <si>
    <t>Northhampton</t>
  </si>
  <si>
    <t>73072-3021</t>
  </si>
  <si>
    <t>C087</t>
  </si>
  <si>
    <t xml:space="preserve">4102 Northhampton Dr </t>
  </si>
  <si>
    <t xml:space="preserve">116 Rail Way  Hartsel, CO 80449 </t>
  </si>
  <si>
    <t xml:space="preserve">4845 W Hayward Pl  Denver, CO 80212-1542 </t>
  </si>
  <si>
    <t>T12 R77 S23 Nw4 Western Union Ranch Rv Park Silverton Northern Lot 114 R605232 Tr04</t>
  </si>
  <si>
    <t>Manuel</t>
  </si>
  <si>
    <t>Ramirez</t>
  </si>
  <si>
    <t>Manuel &amp; Cynthia Ramirez</t>
  </si>
  <si>
    <t xml:space="preserve">116 Rail Way </t>
  </si>
  <si>
    <t>Hayward</t>
  </si>
  <si>
    <t>80212-1542</t>
  </si>
  <si>
    <t xml:space="preserve">4845 W Hayward Pl </t>
  </si>
  <si>
    <t xml:space="preserve">159 Dudley Dr  Hartsel, CO 80449 </t>
  </si>
  <si>
    <t xml:space="preserve">800 S Santa Fe Ave G26, Fountain, CO 80817-2074 </t>
  </si>
  <si>
    <t>T11 R74 S09 Nw4 South Park Ranches Filing 58 Lot 03</t>
  </si>
  <si>
    <t>Rhodes</t>
  </si>
  <si>
    <t>Mindy</t>
  </si>
  <si>
    <t>Erin &amp; Mindy Rhodes</t>
  </si>
  <si>
    <t xml:space="preserve">159 Dudley Dr </t>
  </si>
  <si>
    <t>G26</t>
  </si>
  <si>
    <t>80817-2074</t>
  </si>
  <si>
    <t xml:space="preserve">800 S Santa Fe Ave G26 </t>
  </si>
  <si>
    <t xml:space="preserve">1498 S Muley Gulch Dr  Hartsel, CO 80449 </t>
  </si>
  <si>
    <t xml:space="preserve">121 Linden St  Henderson, NV 89015-6108 </t>
  </si>
  <si>
    <t>T11 R74 S19 Sw4 South Park Ranches Filing 39 Lot 10 R482680 Tr97</t>
  </si>
  <si>
    <t>Donald Mason</t>
  </si>
  <si>
    <t xml:space="preserve">1498 S Muley Gulch Dr </t>
  </si>
  <si>
    <t>89015-6108</t>
  </si>
  <si>
    <t xml:space="preserve">121 Linden St </t>
  </si>
  <si>
    <t xml:space="preserve">499 Ouray Ct  Hartsel, CO 80449 </t>
  </si>
  <si>
    <t xml:space="preserve">6346 Kell Ln  Las Vegas, NV 89156-7008 </t>
  </si>
  <si>
    <t>T11 R74 S33 Sw4 South Park Ranches Filing 32 Lot 08 R479706 Tr97 036884 43929 Ad04</t>
  </si>
  <si>
    <t>Benway</t>
  </si>
  <si>
    <t>Monica</t>
  </si>
  <si>
    <t>Daniel &amp; Monica Benway</t>
  </si>
  <si>
    <t xml:space="preserve">499 Ouray Ct </t>
  </si>
  <si>
    <t>Kell</t>
  </si>
  <si>
    <t>89156-7008</t>
  </si>
  <si>
    <t xml:space="preserve">6346 Kell Ln </t>
  </si>
  <si>
    <t xml:space="preserve">1728 Larimer Rd  Hartsel, CO 80449 </t>
  </si>
  <si>
    <t xml:space="preserve">1855 Diamond St #321, San Diego, CA 92109-3358 </t>
  </si>
  <si>
    <t>T11 R75 S27 Ne4 South Park Ranches Filing 48 Lot 19 B0546 P0457 Ul96</t>
  </si>
  <si>
    <t>Morgenstern</t>
  </si>
  <si>
    <t>Bella</t>
  </si>
  <si>
    <t>Victor &amp; Bella Morgenstern</t>
  </si>
  <si>
    <t xml:space="preserve">1728 Larimer Rd </t>
  </si>
  <si>
    <t>Diamond</t>
  </si>
  <si>
    <t>92109-3358</t>
  </si>
  <si>
    <t xml:space="preserve">1855 Diamond St #321 </t>
  </si>
  <si>
    <t xml:space="preserve">301 Crestwood Dr  Woodland Park, CO 80863-8391 </t>
  </si>
  <si>
    <t>T15 R75 S03 Nw4 Estates Of Colorado Amended Unit 76 Lot 3841 Bd</t>
  </si>
  <si>
    <t>Idleman</t>
  </si>
  <si>
    <t>Thomas Idleman</t>
  </si>
  <si>
    <t>Crestwood</t>
  </si>
  <si>
    <t>80863-8391</t>
  </si>
  <si>
    <t xml:space="preserve">301 Crestwood Dr </t>
  </si>
  <si>
    <t xml:space="preserve">3871 Moffat Rd  Hartsel, CO 80449 </t>
  </si>
  <si>
    <t xml:space="preserve">4325 W Nolana Ave  Mcallen, TX 78504-4593 </t>
  </si>
  <si>
    <t>T11 R74 S31 Ne4 South Park Ranches Filing 36 Lot 37 R523520 Ad05</t>
  </si>
  <si>
    <t>Tomas</t>
  </si>
  <si>
    <t>Tomas &amp; Omar Garcia</t>
  </si>
  <si>
    <t xml:space="preserve">3871 Moffat Rd </t>
  </si>
  <si>
    <t>Nolana</t>
  </si>
  <si>
    <t>Mcallen</t>
  </si>
  <si>
    <t>78504-4593</t>
  </si>
  <si>
    <t xml:space="preserve">4325 W Nolana Ave </t>
  </si>
  <si>
    <t xml:space="preserve">406 Running Bear Rd  Hartsel, CO 80449 </t>
  </si>
  <si>
    <t xml:space="preserve">411 Oak St  Frederick, CO 80530-7500 </t>
  </si>
  <si>
    <t>T12 R75 S35 Nw4 Hartsel Ranch Unit 106 Lot 5925</t>
  </si>
  <si>
    <t>Millward</t>
  </si>
  <si>
    <t>Robert &amp; Margaret Millward</t>
  </si>
  <si>
    <t>80449-5017</t>
  </si>
  <si>
    <t xml:space="preserve">406 Running Bear Rd </t>
  </si>
  <si>
    <t>80530-7500</t>
  </si>
  <si>
    <t>C000</t>
  </si>
  <si>
    <t xml:space="preserve">411 Oak St </t>
  </si>
  <si>
    <t xml:space="preserve">4434 W 31st Ave  Denver, CO 80212-3027 </t>
  </si>
  <si>
    <t>T13 R75 S03 Ne4 Hartsel Ranch Unit 107 Lot 6041</t>
  </si>
  <si>
    <t>Waver</t>
  </si>
  <si>
    <t>Aida</t>
  </si>
  <si>
    <t>Timothy &amp; Aida Waver</t>
  </si>
  <si>
    <t>80212-3027</t>
  </si>
  <si>
    <t xml:space="preserve">4434 W 31st Ave </t>
  </si>
  <si>
    <t xml:space="preserve">227 Yellowstone Rd  Hartsel, CO 80449 </t>
  </si>
  <si>
    <t xml:space="preserve">5235 Lake Gulch Rd  Castle Rock, CO 80104-5457 </t>
  </si>
  <si>
    <t>T11 R74 S06 Nw4 Wildwood Rec Village Filing 1 Lot 165 B0323 P0926 Ad00</t>
  </si>
  <si>
    <t>Karp Family Trust</t>
  </si>
  <si>
    <t>Karp</t>
  </si>
  <si>
    <t>Karp &amp; Stuart Karp Family</t>
  </si>
  <si>
    <t xml:space="preserve">227 Yellowstone Rd </t>
  </si>
  <si>
    <t>Lake Gulch</t>
  </si>
  <si>
    <t>80104-5457</t>
  </si>
  <si>
    <t xml:space="preserve">5235 Lake Gulch Rd </t>
  </si>
  <si>
    <t xml:space="preserve">2800 Quitman St  Denver, CO 80212-1400 </t>
  </si>
  <si>
    <t>T11 R75 S25 Se4 Pike San Isabel Village Block 18 Lot 34</t>
  </si>
  <si>
    <t>Tucker</t>
  </si>
  <si>
    <t>Tucker Brown</t>
  </si>
  <si>
    <t>80212-1400</t>
  </si>
  <si>
    <t xml:space="preserve">2800 Quitman St </t>
  </si>
  <si>
    <t xml:space="preserve">7620 Mesa Rd  Hartsel, CO 80449 </t>
  </si>
  <si>
    <t xml:space="preserve">2041 S High St  Denver, CO 80210-3315 </t>
  </si>
  <si>
    <t>T11 R73 S19 Se4 South Park Ranches Filing 17 Lot 38 B0251 P0644 Ul96</t>
  </si>
  <si>
    <t>Servaas</t>
  </si>
  <si>
    <t>Gerardu</t>
  </si>
  <si>
    <t>Servaas &amp; Josephine Gerardu</t>
  </si>
  <si>
    <t xml:space="preserve">7620 Mesa Rd </t>
  </si>
  <si>
    <t>80210-3315</t>
  </si>
  <si>
    <t xml:space="preserve">2041 S High St </t>
  </si>
  <si>
    <t xml:space="preserve">1809 Fairview Rd  Hartsel, CO 80449 </t>
  </si>
  <si>
    <t xml:space="preserve">13965 SW 276th Way  Homestead, FL 33032-3212 </t>
  </si>
  <si>
    <t>T11 R75 S35 Se4 South Park Ranches Filing 43 Lot 23</t>
  </si>
  <si>
    <t>Lynette</t>
  </si>
  <si>
    <t>Cruz</t>
  </si>
  <si>
    <t>Lynette Cruz</t>
  </si>
  <si>
    <t xml:space="preserve">1809 Fairview Rd </t>
  </si>
  <si>
    <t>276th</t>
  </si>
  <si>
    <t>Naranja</t>
  </si>
  <si>
    <t>33032-3212</t>
  </si>
  <si>
    <t xml:space="preserve">13965 SW 276th Way </t>
  </si>
  <si>
    <t xml:space="preserve">411 Dudley Dr  Hartsel, CO 80449 </t>
  </si>
  <si>
    <t xml:space="preserve">193 Natural Bridge Rd  Defuniak Springs, FL 32433-5704 </t>
  </si>
  <si>
    <t>T11 R74 S09 Nw4 South Park Ranches Filing 58 Lot 07</t>
  </si>
  <si>
    <t>Matthew &amp; David Williams</t>
  </si>
  <si>
    <t xml:space="preserve">411 Dudley Dr </t>
  </si>
  <si>
    <t>Natural Bridge</t>
  </si>
  <si>
    <t>Defuniak Springs</t>
  </si>
  <si>
    <t>32433-5704</t>
  </si>
  <si>
    <t xml:space="preserve">193 Natural Bridge Rd </t>
  </si>
  <si>
    <t xml:space="preserve">1464 Kinkehee Trl  Hartsel, CO 80449 </t>
  </si>
  <si>
    <t xml:space="preserve">6592 S Sherman St  Centennial, CO 80121-2350 </t>
  </si>
  <si>
    <t>T14 R75 S04 Sw4 Estates Of Colorado Unit 46 Lot 2328</t>
  </si>
  <si>
    <t>Mann</t>
  </si>
  <si>
    <t>Erin Mann</t>
  </si>
  <si>
    <t xml:space="preserve">1464 Kinkehee Trl </t>
  </si>
  <si>
    <t>80121-2350</t>
  </si>
  <si>
    <t xml:space="preserve">6592 S Sherman St </t>
  </si>
  <si>
    <t xml:space="preserve">33 Canyonlands Path  Hartsel, CO 80449 </t>
  </si>
  <si>
    <t xml:space="preserve">22368 E Oxford Dr  Aurora, CO 80018-3090 </t>
  </si>
  <si>
    <t>T10 R74 S31 Se4 Wildwood Rec Village Filing 1 Lot 128</t>
  </si>
  <si>
    <t>Othello</t>
  </si>
  <si>
    <t>Goodwin</t>
  </si>
  <si>
    <t>Othello Goodwin</t>
  </si>
  <si>
    <t xml:space="preserve">33 Canyonlands Path </t>
  </si>
  <si>
    <t>80018-3090</t>
  </si>
  <si>
    <t xml:space="preserve">22368 E Oxford Dr </t>
  </si>
  <si>
    <t xml:space="preserve">5806 Rio Blanco Rd  Hartsel, CO 80449 </t>
  </si>
  <si>
    <t xml:space="preserve">1820 Devonshire Dr  Oxnard, CA 93030-8760 </t>
  </si>
  <si>
    <t>T11 R74 S33 Ne4 South Park Ranches Filing 31 Lot 20</t>
  </si>
  <si>
    <t>Johnson Family Trust</t>
  </si>
  <si>
    <t>Alfred</t>
  </si>
  <si>
    <t>Johnson &amp; Alfred Johnson Family</t>
  </si>
  <si>
    <t xml:space="preserve">5806 Rio Blanco Rd </t>
  </si>
  <si>
    <t>93030-8760</t>
  </si>
  <si>
    <t xml:space="preserve">1820 Devonshire Dr </t>
  </si>
  <si>
    <t xml:space="preserve">669 Rio Blanco Rd  Hartsel, CO 80449 </t>
  </si>
  <si>
    <t xml:space="preserve">2064 Maple Ave  Cincinnati, OH 45212-2114 </t>
  </si>
  <si>
    <t>T11 R75 S34 Ne4 South Park Ranches Filing 47 Lot 09 B0558 P0526 Ul96</t>
  </si>
  <si>
    <t>Larrick</t>
  </si>
  <si>
    <t>Kuecht</t>
  </si>
  <si>
    <t>Therese Larrick &amp; Eric Kuecht</t>
  </si>
  <si>
    <t xml:space="preserve">669 Rio Blanco Rd </t>
  </si>
  <si>
    <t>Maple</t>
  </si>
  <si>
    <t>45212-2114</t>
  </si>
  <si>
    <t xml:space="preserve">2064 Maple Ave </t>
  </si>
  <si>
    <t xml:space="preserve">139 S Muley Gulch Dr  Hartsel, CO 80449 </t>
  </si>
  <si>
    <t>T11 R74 S29 Sw4 South Park Ranches Filing 94 Lot 09</t>
  </si>
  <si>
    <t xml:space="preserve">139 S Muley Gulch Dr </t>
  </si>
  <si>
    <t xml:space="preserve">Chotaw Rd  Hartsel, CO 80449 </t>
  </si>
  <si>
    <t xml:space="preserve">14391 W Virginia Dr  Lakewood, CO 80228-2333 </t>
  </si>
  <si>
    <t>T13 R75 S10 Sw4 Estates Of Colorado Unit 18 Lot 1000</t>
  </si>
  <si>
    <t>Marianne</t>
  </si>
  <si>
    <t>Hewitt</t>
  </si>
  <si>
    <t>Marianne Hewitt</t>
  </si>
  <si>
    <t xml:space="preserve">Chotaw Rd </t>
  </si>
  <si>
    <t>80228-2333</t>
  </si>
  <si>
    <t xml:space="preserve">14391 W Virginia Dr </t>
  </si>
  <si>
    <t xml:space="preserve">4166 Acoma Rd  Hartsel, CO 80449 </t>
  </si>
  <si>
    <t xml:space="preserve">2561 Ranch Reserve Rdg  Denver, CO 80234-2695 </t>
  </si>
  <si>
    <t>T14 R75 S01 Sw4 Estates Of Colorado Unit 52 Lot 2650</t>
  </si>
  <si>
    <t>Van</t>
  </si>
  <si>
    <t>Odell &amp; Van Barry</t>
  </si>
  <si>
    <t xml:space="preserve">4166 Acoma Rd </t>
  </si>
  <si>
    <t>Ranch Reserve</t>
  </si>
  <si>
    <t>80234-2695</t>
  </si>
  <si>
    <t xml:space="preserve">2561 Ranch Reserve Rdg </t>
  </si>
  <si>
    <t xml:space="preserve">Bare Trl  Hartsel, CO 80449 </t>
  </si>
  <si>
    <t xml:space="preserve">1607 Utah Ct  Golden, CO 80401-2778 </t>
  </si>
  <si>
    <t>T11 R77 S25 Se4 Thousand Peaks Ranches Surv Lot 306</t>
  </si>
  <si>
    <t>Guy</t>
  </si>
  <si>
    <t>Curlee</t>
  </si>
  <si>
    <t>Guy Curlee</t>
  </si>
  <si>
    <t xml:space="preserve">Bare Trl </t>
  </si>
  <si>
    <t>80401-2778</t>
  </si>
  <si>
    <t xml:space="preserve">1607 Utah Ct </t>
  </si>
  <si>
    <t xml:space="preserve">165 Silverheels Pl  Hartsel, CO 80449 </t>
  </si>
  <si>
    <t xml:space="preserve">7220 S Pierson St  Littleton, CO 80127-2852 </t>
  </si>
  <si>
    <t>T09 R78 S27 Sw4 Valley Of the Sun Filing 15 Lot 0794 B0232 P0390 Dns96</t>
  </si>
  <si>
    <t>Kalmbach</t>
  </si>
  <si>
    <t>Dean Kalmbach</t>
  </si>
  <si>
    <t>Silverheels</t>
  </si>
  <si>
    <t xml:space="preserve">165 Silverheels Pl </t>
  </si>
  <si>
    <t>Pierson</t>
  </si>
  <si>
    <t>80127-2852</t>
  </si>
  <si>
    <t xml:space="preserve">7220 S Pierson St </t>
  </si>
  <si>
    <t xml:space="preserve">672 Arikara Trl  Hartsel, CO 80449 </t>
  </si>
  <si>
    <t xml:space="preserve">9726 Sunset Hill Pl  Lone Tree, CO 80124-6721 </t>
  </si>
  <si>
    <t>T12 R75 S20 Se4 Hartsel Ranch Unit 101 Lot 5117</t>
  </si>
  <si>
    <t>Page</t>
  </si>
  <si>
    <t>Sheryl</t>
  </si>
  <si>
    <t>Gale &amp; Sheryl Page</t>
  </si>
  <si>
    <t>Arikara</t>
  </si>
  <si>
    <t xml:space="preserve">672 Arikara Trl </t>
  </si>
  <si>
    <t>Sunset Hill</t>
  </si>
  <si>
    <t>80124-6721</t>
  </si>
  <si>
    <t xml:space="preserve">9726 Sunset Hill Pl </t>
  </si>
  <si>
    <t xml:space="preserve">279 Blackfoot Rd  Hartsel, CO 80449 </t>
  </si>
  <si>
    <t xml:space="preserve">6127 Madrona Dr NE  Tacoma, WA 98422-1211 </t>
  </si>
  <si>
    <t>T13 R76 S12 Sw4 Estates Of Colorado Unit 08 Lot 376</t>
  </si>
  <si>
    <t>Cahill</t>
  </si>
  <si>
    <t>Frank &amp; Sheila Cahill</t>
  </si>
  <si>
    <t xml:space="preserve">279 Blackfoot Rd </t>
  </si>
  <si>
    <t>Madrona</t>
  </si>
  <si>
    <t>Dash Point</t>
  </si>
  <si>
    <t>98422-1211</t>
  </si>
  <si>
    <t xml:space="preserve">6127 Madrona Dr NE </t>
  </si>
  <si>
    <t xml:space="preserve">807 Wagon Wheel Rd  Hartsel, CO 80449 </t>
  </si>
  <si>
    <t xml:space="preserve">6566 Summer Grace St  Colorado Springs, CO 80923-4421 </t>
  </si>
  <si>
    <t>T13 R76 S19 Sw4 Western Union Ranch Filing 03 Lot 0292</t>
  </si>
  <si>
    <t>Montjoy</t>
  </si>
  <si>
    <t>Douglas &amp; Allison Montjoy</t>
  </si>
  <si>
    <t xml:space="preserve">807 Wagon Wheel Rd </t>
  </si>
  <si>
    <t>Summer Grace</t>
  </si>
  <si>
    <t>80923-4421</t>
  </si>
  <si>
    <t xml:space="preserve">6566 Summer Grace St </t>
  </si>
  <si>
    <t xml:space="preserve">Lashbrook Rd  Hartsel, CO 80449 </t>
  </si>
  <si>
    <t xml:space="preserve">1070 County Road 71  Tuskegee, AL 36083-4500 </t>
  </si>
  <si>
    <t>T13 R74 S20 Nw4 Nine Mile Heights Subdivision 1 Lot 06</t>
  </si>
  <si>
    <t>William Floyd</t>
  </si>
  <si>
    <t xml:space="preserve">Lashbrook Rd </t>
  </si>
  <si>
    <t>County Road 71</t>
  </si>
  <si>
    <t>Tuskegee</t>
  </si>
  <si>
    <t>36083-4500</t>
  </si>
  <si>
    <t xml:space="preserve">1070 County Road 71 </t>
  </si>
  <si>
    <t>T11 R75 S25 Ne4 Pike San Isabel Village Block 14 Lot 24</t>
  </si>
  <si>
    <t>T11 R75 S25 Se4 Pike San Isabel Village Block 36 Lot 17</t>
  </si>
  <si>
    <t xml:space="preserve">4904 Howe Dr  Roeland Park, KS 66205-1463 </t>
  </si>
  <si>
    <t>T11 R75 S25 Sw4 Pike San Isabel Village Block 49 Lot 16 Ad96</t>
  </si>
  <si>
    <t>Metcalf</t>
  </si>
  <si>
    <t>Henry Metcalf</t>
  </si>
  <si>
    <t>Howe</t>
  </si>
  <si>
    <t>Roeland Park</t>
  </si>
  <si>
    <t>66205-1463</t>
  </si>
  <si>
    <t xml:space="preserve">4904 Howe Dr </t>
  </si>
  <si>
    <t xml:space="preserve">6499 Moffat Rd  Hartsel, CO 80449 </t>
  </si>
  <si>
    <t xml:space="preserve">1206 Sarah St  Lakin, KS 67860-9572 </t>
  </si>
  <si>
    <t>T11 R74 S34 Nw4 South Park Ranches Amended Filing 23 Lot 25 B0266 P0660 Ul97</t>
  </si>
  <si>
    <t>Shankle</t>
  </si>
  <si>
    <t>Tamara &amp; John Shankle</t>
  </si>
  <si>
    <t xml:space="preserve">6499 Moffat Rd </t>
  </si>
  <si>
    <t>Lakin</t>
  </si>
  <si>
    <t>67860-9572</t>
  </si>
  <si>
    <t xml:space="preserve">1206 Sarah St </t>
  </si>
  <si>
    <t xml:space="preserve">286 Lantern Loop  Hartsel, CO 80449 </t>
  </si>
  <si>
    <t xml:space="preserve">5316 S Elmwood St  Littleton, CO 80120-1330 </t>
  </si>
  <si>
    <t>T12 R77 S23 Nw4 Western Union Ranch Rv Park Silverton Northern Lot 297 R566245 Tr02</t>
  </si>
  <si>
    <t>Joseph &amp; Rebecca Rivera</t>
  </si>
  <si>
    <t xml:space="preserve">286 Lantern Loop </t>
  </si>
  <si>
    <t>Elmwood</t>
  </si>
  <si>
    <t>80120-1330</t>
  </si>
  <si>
    <t xml:space="preserve">5316 S Elmwood St </t>
  </si>
  <si>
    <t xml:space="preserve">1930 Moffat Rd  Hartsel, CO 80449 </t>
  </si>
  <si>
    <t xml:space="preserve">1109 Balmora St  Lafayette, CO 80026-1834 </t>
  </si>
  <si>
    <t>T11 R75 S35 Ne4 South Park Ranches Filing 44 Lot 38</t>
  </si>
  <si>
    <t>Kyle</t>
  </si>
  <si>
    <t>Kyle Smith</t>
  </si>
  <si>
    <t xml:space="preserve">1930 Moffat Rd </t>
  </si>
  <si>
    <t>Balmora</t>
  </si>
  <si>
    <t>80026-1834</t>
  </si>
  <si>
    <t xml:space="preserve">1109 Balmora St </t>
  </si>
  <si>
    <t xml:space="preserve">8463 Jack Pine Dr  Ypsilanti, MI 48197-7529 </t>
  </si>
  <si>
    <t>T14 R75 S24 Se4 Estates Of Colorado Unit 90 Lot 4567</t>
  </si>
  <si>
    <t>Bostic</t>
  </si>
  <si>
    <t>Kevin &amp; Angela Bostic</t>
  </si>
  <si>
    <t>Jack Pine</t>
  </si>
  <si>
    <t>48197-7529</t>
  </si>
  <si>
    <t xml:space="preserve">8463 Jack Pine Dr </t>
  </si>
  <si>
    <t xml:space="preserve">559 Yankton Rd  Hartsel, CO 80449 </t>
  </si>
  <si>
    <t xml:space="preserve">8431 Blue Grama Ct  Parker, CO 80134-9209 </t>
  </si>
  <si>
    <t>T14 R74 S30 Ne4 Estates Of Colorado Unit 93 Lot 4736</t>
  </si>
  <si>
    <t>Brozik</t>
  </si>
  <si>
    <t>Arielle</t>
  </si>
  <si>
    <t>Lucas &amp; Arielle Brozik</t>
  </si>
  <si>
    <t xml:space="preserve">559 Yankton Rd </t>
  </si>
  <si>
    <t>Blue Grama</t>
  </si>
  <si>
    <t>80134-9209</t>
  </si>
  <si>
    <t xml:space="preserve">8431 Blue Grama Ct </t>
  </si>
  <si>
    <t xml:space="preserve">2975 Tara Murphy Dr  Henderson, NV 89044-1518 </t>
  </si>
  <si>
    <t>T12 R75 S14 Se4 Hartsel Ranch Unit 109 Lot 6266 R551828 Ad09 25453</t>
  </si>
  <si>
    <t>Kayleen</t>
  </si>
  <si>
    <t>Bernall</t>
  </si>
  <si>
    <t>Kayleen &amp; Ronald Bernall</t>
  </si>
  <si>
    <t>Tara Murphy</t>
  </si>
  <si>
    <t>89044-1518</t>
  </si>
  <si>
    <t xml:space="preserve">2975 Tara Murphy Dr </t>
  </si>
  <si>
    <t xml:space="preserve">4660 Campfire Rd  Hartsel, CO 80449 </t>
  </si>
  <si>
    <t xml:space="preserve">10991 Pagosa St  Commerce City, CO 80022-7222 </t>
  </si>
  <si>
    <t>T13 R77 S24 Sw4 Western Union Ranch Filing 09 Unit 1 Lot 0769</t>
  </si>
  <si>
    <t>Dory</t>
  </si>
  <si>
    <t>Stephen &amp; Kathy Dory</t>
  </si>
  <si>
    <t xml:space="preserve">4660 Campfire Rd </t>
  </si>
  <si>
    <t>Pagosa</t>
  </si>
  <si>
    <t>80022-7222</t>
  </si>
  <si>
    <t xml:space="preserve">10991 Pagosa St </t>
  </si>
  <si>
    <t xml:space="preserve">1849 Narrow Gauge Rd  Hartsel, CO 80449 </t>
  </si>
  <si>
    <t xml:space="preserve">5222 S Newton St  Littleton, CO 80123-1748 </t>
  </si>
  <si>
    <t>T12 R77 S23 Nw4 Western Union Ranch Rv Park Silverton Northern Lot 154</t>
  </si>
  <si>
    <t>Georgianna</t>
  </si>
  <si>
    <t>Georgianna Goin</t>
  </si>
  <si>
    <t xml:space="preserve">1849 Narrow Gauge Rd </t>
  </si>
  <si>
    <t>80123-1748</t>
  </si>
  <si>
    <t xml:space="preserve">5222 S Newton St </t>
  </si>
  <si>
    <t xml:space="preserve">186 N Margaret Pl  Hartsel, CO 80449 </t>
  </si>
  <si>
    <t xml:space="preserve">4241 Threshing Dr  Brighton, CO 80601-4517 </t>
  </si>
  <si>
    <t>T11 R74 S17 Sw4 South Park Ranches Filing 51 Lot 28 B0543 P0032 Ad06</t>
  </si>
  <si>
    <t>Vergara</t>
  </si>
  <si>
    <t>Angel Vergara</t>
  </si>
  <si>
    <t xml:space="preserve">186 N Margaret Pl </t>
  </si>
  <si>
    <t>Threshing</t>
  </si>
  <si>
    <t>80601-4517</t>
  </si>
  <si>
    <t xml:space="preserve">4241 Threshing Dr </t>
  </si>
  <si>
    <t xml:space="preserve">7384 Jefferson Rd  Hartsel, CO 80449 </t>
  </si>
  <si>
    <t xml:space="preserve">6498 W Arbor Dr  Littleton, CO 80123-3828 </t>
  </si>
  <si>
    <t>T11 R74 S13 Sw4 South Park Ranches Filing 11 Lot 21 R569101 Tr02</t>
  </si>
  <si>
    <t>Casey</t>
  </si>
  <si>
    <t>Casey &amp; Travis Babcock</t>
  </si>
  <si>
    <t xml:space="preserve">7384 Jefferson Rd </t>
  </si>
  <si>
    <t>Arbor</t>
  </si>
  <si>
    <t>80123-3828</t>
  </si>
  <si>
    <t xml:space="preserve">6498 W Arbor Dr </t>
  </si>
  <si>
    <t xml:space="preserve">Ouray Rd  Hartsel, CO 80449 </t>
  </si>
  <si>
    <t xml:space="preserve">39 Amaranth Dr  Littleton, CO 80127-2611 </t>
  </si>
  <si>
    <t>T12 R75 S20 Sw4 Hartsel Ranch Unit 101 Lot 5074</t>
  </si>
  <si>
    <t>Swisher</t>
  </si>
  <si>
    <t>Rick &amp; Sarah Swisher</t>
  </si>
  <si>
    <t xml:space="preserve">Ouray Rd </t>
  </si>
  <si>
    <t>Amaranth</t>
  </si>
  <si>
    <t>80127-2611</t>
  </si>
  <si>
    <t xml:space="preserve">39 Amaranth Dr </t>
  </si>
  <si>
    <t xml:space="preserve">264 Ute Trce  Hartsel, CO 80449 </t>
  </si>
  <si>
    <t xml:space="preserve">PO Box 645  Weldona, CO 80653 </t>
  </si>
  <si>
    <t>T11 R74 S08 Sw4 South Park Ranches Filing 57 Lot 08</t>
  </si>
  <si>
    <t>Thomas &amp; Nancy White</t>
  </si>
  <si>
    <t xml:space="preserve">264 Ute Trce </t>
  </si>
  <si>
    <t>PO Box 645</t>
  </si>
  <si>
    <t>Weldona</t>
  </si>
  <si>
    <t xml:space="preserve">Po Box 645 </t>
  </si>
  <si>
    <t xml:space="preserve">2454 Fitzsimmons Rd  Hartsel, CO 80449 </t>
  </si>
  <si>
    <t xml:space="preserve">8324 S Brentwood St  Littleton, CO 80128-6116 </t>
  </si>
  <si>
    <t>T11 R75 S14 Nw4 South Park Ranches Filing 85 Lot 06</t>
  </si>
  <si>
    <t>Karns</t>
  </si>
  <si>
    <t>Timothy &amp; Rebecca Karns</t>
  </si>
  <si>
    <t xml:space="preserve">2454 Fitzsimmons Rd </t>
  </si>
  <si>
    <t>Brentwood</t>
  </si>
  <si>
    <t>80128-6116</t>
  </si>
  <si>
    <t xml:space="preserve">8324 S Brentwood St </t>
  </si>
  <si>
    <t xml:space="preserve">5868 Clear Creek Rd  Hartsel, CO 80449 </t>
  </si>
  <si>
    <t xml:space="preserve">19957 E Belleview Pl  Centennial, CO 80015-3702 </t>
  </si>
  <si>
    <t>T11 R74 S29 Ne4 South Park Ranches Filing 29 Lot 28 B0524 P0703 Ad97</t>
  </si>
  <si>
    <t>Leopold</t>
  </si>
  <si>
    <t>Zabsonre</t>
  </si>
  <si>
    <t>Leonila</t>
  </si>
  <si>
    <t>Leopold Zabsonre</t>
  </si>
  <si>
    <t xml:space="preserve">5868 Clear Creek Rd </t>
  </si>
  <si>
    <t>Belleview</t>
  </si>
  <si>
    <t>80015-3702</t>
  </si>
  <si>
    <t xml:space="preserve">19957 E Belleview Pl </t>
  </si>
  <si>
    <t xml:space="preserve">Utse Trl  Hartsel, CO 80449 </t>
  </si>
  <si>
    <t xml:space="preserve">215 Driftwood St  Morro Bay, CA 93442-2207 </t>
  </si>
  <si>
    <t>T14 R75 S14 Sw4 Estates Of Colorado Unit 66 Lot 3465</t>
  </si>
  <si>
    <t>Forsythe Bertha M</t>
  </si>
  <si>
    <t>Forsythe Trust</t>
  </si>
  <si>
    <t>Bertha Forsythe</t>
  </si>
  <si>
    <t xml:space="preserve">Utse Trl </t>
  </si>
  <si>
    <t>Morro Bay</t>
  </si>
  <si>
    <t>93442-2207</t>
  </si>
  <si>
    <t xml:space="preserve">215 Driftwood St </t>
  </si>
  <si>
    <t xml:space="preserve">209 Pond Dr  Divide, CO 80814-8800 </t>
  </si>
  <si>
    <t>T13 R75 S26 Ne4 Estates Of Colorado Unit 34 Lot 1745</t>
  </si>
  <si>
    <t>Welch</t>
  </si>
  <si>
    <t>David Johnston &amp; Patricia Welch</t>
  </si>
  <si>
    <t>Pond</t>
  </si>
  <si>
    <t>80814-8800</t>
  </si>
  <si>
    <t xml:space="preserve">209 Pond Dr </t>
  </si>
  <si>
    <t xml:space="preserve">9372 Larimer Rd  Hartsel, CO 80449 </t>
  </si>
  <si>
    <t xml:space="preserve">5289 Fairplay St  Denver, CO 80239-6046 </t>
  </si>
  <si>
    <t>T11 R74 S25 Sw4 South Park Ranches Filing 06 Lot 27</t>
  </si>
  <si>
    <t>Chapavro</t>
  </si>
  <si>
    <t>Luis Chapavro</t>
  </si>
  <si>
    <t xml:space="preserve">9372 Larimer Rd </t>
  </si>
  <si>
    <t>80239-6046</t>
  </si>
  <si>
    <t xml:space="preserve">5289 Fairplay St </t>
  </si>
  <si>
    <t xml:space="preserve">204 Chipita Trl  Hartsel, CO 80449 </t>
  </si>
  <si>
    <t xml:space="preserve">1023 Baden  San Antonio, TX 78245-1401 </t>
  </si>
  <si>
    <t>T11 R74 S07 Ne4 South Park Ranches Filing 61 Lot 30 B0558 P0550 Ad96</t>
  </si>
  <si>
    <t>Lorenzo</t>
  </si>
  <si>
    <t>Cuellar</t>
  </si>
  <si>
    <t>Lorenzo Cuellar</t>
  </si>
  <si>
    <t xml:space="preserve">204 Chipita Trl </t>
  </si>
  <si>
    <t>Baden</t>
  </si>
  <si>
    <t>78245-1401</t>
  </si>
  <si>
    <t xml:space="preserve">1023 Baden </t>
  </si>
  <si>
    <t xml:space="preserve">5127 Moffat Rd  Hartsel, CO 80449 </t>
  </si>
  <si>
    <t xml:space="preserve">15758 La Subida Dr  Hacienda Heights, CA 91745-4533 </t>
  </si>
  <si>
    <t>T11 R74 S33 Nw4 South Park Ranches Filing 31 Lot 02</t>
  </si>
  <si>
    <t>Castellano Family Trust</t>
  </si>
  <si>
    <t>Castellano &amp; Louis Castellano Family</t>
  </si>
  <si>
    <t xml:space="preserve">5127 Moffat Rd </t>
  </si>
  <si>
    <t>La Subida</t>
  </si>
  <si>
    <t>Hacienda Heights</t>
  </si>
  <si>
    <t>91745-4533</t>
  </si>
  <si>
    <t xml:space="preserve">15758 La Subida Dr </t>
  </si>
  <si>
    <t xml:space="preserve">400 Yarnell Rd  Hartsel, CO 80449 </t>
  </si>
  <si>
    <t xml:space="preserve">390 Riverway Ct  Vero Beach, FL 32963-2651 </t>
  </si>
  <si>
    <t>T11 R73 S19 Ne4 South Park Ranches Filing 16 Lot 42</t>
  </si>
  <si>
    <t>William &amp; Natalie Taylor</t>
  </si>
  <si>
    <t xml:space="preserve">400 Yarnell Rd </t>
  </si>
  <si>
    <t>Riverway</t>
  </si>
  <si>
    <t>South Beach</t>
  </si>
  <si>
    <t>32963-2651</t>
  </si>
  <si>
    <t xml:space="preserve">390 Riverway Ct </t>
  </si>
  <si>
    <t xml:space="preserve">1403 Costella Dr  Hartsel, CO 80449 </t>
  </si>
  <si>
    <t xml:space="preserve">1014 N Meade Ave  Colorado Springs, CO 80909-3736 </t>
  </si>
  <si>
    <t>T11 R75 S13 Nw4 South Park Ranches Filing 90 Lot 15</t>
  </si>
  <si>
    <t>Wesley Montoya</t>
  </si>
  <si>
    <t xml:space="preserve">1403 Costella Dr </t>
  </si>
  <si>
    <t>80909-3736</t>
  </si>
  <si>
    <t xml:space="preserve">1014 N Meade Ave </t>
  </si>
  <si>
    <t>T11 R75 S25 Se4 Pike San Isabel Village Block 01 Lot 13 and 14</t>
  </si>
  <si>
    <t xml:space="preserve">6186 Larimer Rd  Hartsel, CO 80449 </t>
  </si>
  <si>
    <t xml:space="preserve">129 Red Clover Ct  Woodland Park, CO 80863-7737 </t>
  </si>
  <si>
    <t>T11 R74 S28 Sw4 South Park Ranches Filing 30 Lot 60</t>
  </si>
  <si>
    <t>Richard Lewis</t>
  </si>
  <si>
    <t xml:space="preserve">6186 Larimer Rd </t>
  </si>
  <si>
    <t>Red Clover</t>
  </si>
  <si>
    <t>80863-7737</t>
  </si>
  <si>
    <t>H056</t>
  </si>
  <si>
    <t xml:space="preserve">129 Red Clover Ct </t>
  </si>
  <si>
    <t xml:space="preserve">488 Superstition Trl  Hartsel, CO 80449 </t>
  </si>
  <si>
    <t xml:space="preserve">6970 Larsh Dr  Denver, CO 80221-2570 </t>
  </si>
  <si>
    <t>T11 R74 S06 Ne4 Wildwood Rec Village Filing 1 Lot 213</t>
  </si>
  <si>
    <t>Clarence &amp; Maureen Larimer</t>
  </si>
  <si>
    <t xml:space="preserve">488 Superstition Trl </t>
  </si>
  <si>
    <t>Larsh</t>
  </si>
  <si>
    <t>80221-2570</t>
  </si>
  <si>
    <t xml:space="preserve">6970 Larsh Dr </t>
  </si>
  <si>
    <t xml:space="preserve">209 Roan Ready Rd  Monticello, MS 39654-5011 </t>
  </si>
  <si>
    <t>T11 R75 S25 Sw4 Pike San Isabel Village Block 46 Lot 40</t>
  </si>
  <si>
    <t>Garrett</t>
  </si>
  <si>
    <t>Charles &amp; Sherri Garrett</t>
  </si>
  <si>
    <t>Roan Ready</t>
  </si>
  <si>
    <t>Monticello</t>
  </si>
  <si>
    <t>39654-5011</t>
  </si>
  <si>
    <t xml:space="preserve">209 Roan Ready Rd </t>
  </si>
  <si>
    <t xml:space="preserve">433 Navajo Trl  Hartsel, CO 80449 </t>
  </si>
  <si>
    <t xml:space="preserve">3873 Green Hills Dr  Pinckney, MI 48169-9204 </t>
  </si>
  <si>
    <t>T11 R75 S01 Se4 South Park Ranches Filing 62 Lot 26 B0274 P0330 Ul96</t>
  </si>
  <si>
    <t>Bernard Smith</t>
  </si>
  <si>
    <t xml:space="preserve">433 Navajo Trl </t>
  </si>
  <si>
    <t>Green Hills</t>
  </si>
  <si>
    <t>Pinckney</t>
  </si>
  <si>
    <t>48169-9204</t>
  </si>
  <si>
    <t xml:space="preserve">3873 Green Hills Dr </t>
  </si>
  <si>
    <t>T11 R75 S25 Ne4 Pike San Isabel Village Block 28 Lot 26</t>
  </si>
  <si>
    <t xml:space="preserve">162 Oxford Dr  Hartsel, CO 80449 </t>
  </si>
  <si>
    <t xml:space="preserve">748 Meade St  Denver, CO 80204-3020 </t>
  </si>
  <si>
    <t>T11 R74 S29 Ne4 South Park Ranches Filing 29 Lot 06</t>
  </si>
  <si>
    <t>Gabriel</t>
  </si>
  <si>
    <t>Arana</t>
  </si>
  <si>
    <t>Dianna</t>
  </si>
  <si>
    <t>Gabriel &amp; Dianna Arana</t>
  </si>
  <si>
    <t xml:space="preserve">162 Oxford Dr </t>
  </si>
  <si>
    <t>80204-3020</t>
  </si>
  <si>
    <t xml:space="preserve">748 Meade St </t>
  </si>
  <si>
    <t xml:space="preserve">1147 Juniper Ave  South Lake Tahoe, CA 96150-8123 </t>
  </si>
  <si>
    <t>T11 R75 S25 Ne4 Pike San Isabel Village Block 30 Lot 12</t>
  </si>
  <si>
    <t>Baratti</t>
  </si>
  <si>
    <t>Joshua Baratti</t>
  </si>
  <si>
    <t>Juniper</t>
  </si>
  <si>
    <t>South Lake Tahoe</t>
  </si>
  <si>
    <t>96150-8123</t>
  </si>
  <si>
    <t xml:space="preserve">1147 Juniper Ave </t>
  </si>
  <si>
    <t xml:space="preserve">233 Tressel Trl  Hartsel, CO 80449 </t>
  </si>
  <si>
    <t xml:space="preserve">307 Corbin Dr  Magnolia, TX 77354-1796 </t>
  </si>
  <si>
    <t>T12 R77 S14 Se4 Western Union Ranch Rv Park Dsp and P Lot 043</t>
  </si>
  <si>
    <t>Sorensen</t>
  </si>
  <si>
    <t>Mark &amp; Terri Sorensen</t>
  </si>
  <si>
    <t xml:space="preserve">233 Tressel Trl </t>
  </si>
  <si>
    <t>Corbin</t>
  </si>
  <si>
    <t>77354-1796</t>
  </si>
  <si>
    <t xml:space="preserve">307 Corbin Dr </t>
  </si>
  <si>
    <t xml:space="preserve">Chaui Trl  Hartsel, CO 80449 </t>
  </si>
  <si>
    <t xml:space="preserve">18339 State Highway 274  Kemp, TX 75143-5385 </t>
  </si>
  <si>
    <t>T13 R75 S10 Ne4 Estates Of Colorado Unit 17 Lot 935</t>
  </si>
  <si>
    <t>Joy Hansen</t>
  </si>
  <si>
    <t>Chaui</t>
  </si>
  <si>
    <t xml:space="preserve">Chaui Trl </t>
  </si>
  <si>
    <t>State Highway 274</t>
  </si>
  <si>
    <t>Kemp</t>
  </si>
  <si>
    <t>75143-5385</t>
  </si>
  <si>
    <t xml:space="preserve">18339 State Highway 274 </t>
  </si>
  <si>
    <t xml:space="preserve">1899 S Muley Gulch Dr  Hartsel, CO 80449 </t>
  </si>
  <si>
    <t xml:space="preserve">1130 E 2nd St  Loveland, CO 80537-5804 </t>
  </si>
  <si>
    <t>T11 R74 S19 Nw4 South Park Ranches Filing 91 Lot 05</t>
  </si>
  <si>
    <t>Holst</t>
  </si>
  <si>
    <t>Nancy Holst</t>
  </si>
  <si>
    <t xml:space="preserve">1899 S Muley Gulch Dr </t>
  </si>
  <si>
    <t>80537-5804</t>
  </si>
  <si>
    <t xml:space="preserve">1130 E 2nd St </t>
  </si>
  <si>
    <t>T15 R75 S10 Ne4 Estates Of Colorado Amended Unit 80 Lot 4053</t>
  </si>
  <si>
    <t xml:space="preserve">868 Satanta Trl  Hartsel, CO 80449 </t>
  </si>
  <si>
    <t xml:space="preserve">10715 Double D Rd  Fountain, CO 80817-3373 </t>
  </si>
  <si>
    <t>T12 R75 S26 Sw4 D0447 Hartsel Ranch Unit 106 Lot 5875</t>
  </si>
  <si>
    <t>Figgins</t>
  </si>
  <si>
    <t>Penni</t>
  </si>
  <si>
    <t>James &amp; Penni Figgins</t>
  </si>
  <si>
    <t xml:space="preserve">868 Satanta Trl </t>
  </si>
  <si>
    <t>Double D</t>
  </si>
  <si>
    <t>80817-3373</t>
  </si>
  <si>
    <t xml:space="preserve">10715 Double D Rd </t>
  </si>
  <si>
    <t xml:space="preserve">419 Water Tank Cir  Hartsel, CO 80449 </t>
  </si>
  <si>
    <t xml:space="preserve">250 Moore Dr  Florence, CO 81226-9570 </t>
  </si>
  <si>
    <t>T12 R77 S14 Se4 Western Union Ranch Rv Park Colo and Southern Lot 51</t>
  </si>
  <si>
    <t>Chance</t>
  </si>
  <si>
    <t>Jeff &amp; Chance Butler</t>
  </si>
  <si>
    <t xml:space="preserve">419 Water Tank Cir </t>
  </si>
  <si>
    <t>81226-9570</t>
  </si>
  <si>
    <t xml:space="preserve">250 Moore Dr </t>
  </si>
  <si>
    <t xml:space="preserve">4071 Atila Rd  Hartsel, CO 80449 </t>
  </si>
  <si>
    <t xml:space="preserve">11586 Jay St  Westminster, CO 80020-3070 </t>
  </si>
  <si>
    <t>T14 R75 S05 Ne4 Estates Of Colorado Unit 44 Lot 2274</t>
  </si>
  <si>
    <t>Dowdle</t>
  </si>
  <si>
    <t>Jon &amp; Lori Dowdle</t>
  </si>
  <si>
    <t>Atila</t>
  </si>
  <si>
    <t xml:space="preserve">4071 Atila Rd </t>
  </si>
  <si>
    <t>80020-3070</t>
  </si>
  <si>
    <t xml:space="preserve">11586 Jay St </t>
  </si>
  <si>
    <t xml:space="preserve">2989 Larimer Dr  Hartsel, CO 80449 </t>
  </si>
  <si>
    <t xml:space="preserve">715 Vista Verde Hts  Monument, CO 80132-8645 </t>
  </si>
  <si>
    <t>T11 R75 S13 Se4 South Park Ranches Filing 42 Lot 63</t>
  </si>
  <si>
    <t>Brian Patterson</t>
  </si>
  <si>
    <t xml:space="preserve">2989 Larimer Dr </t>
  </si>
  <si>
    <t>Vista Verde</t>
  </si>
  <si>
    <t>80132-8645</t>
  </si>
  <si>
    <t xml:space="preserve">715 Vista Verde Hts </t>
  </si>
  <si>
    <t xml:space="preserve">111 Superstition Trl  Hartsel, CO 80449 </t>
  </si>
  <si>
    <t xml:space="preserve">839 Teton Pl  Canon City, CO 81212-9269 </t>
  </si>
  <si>
    <t>T11 R74 S05 Sw4 Wildwood Rec Village Filing 1 Lot 080</t>
  </si>
  <si>
    <t>Heather Clark</t>
  </si>
  <si>
    <t xml:space="preserve">111 Superstition Trl </t>
  </si>
  <si>
    <t>81212-9269</t>
  </si>
  <si>
    <t xml:space="preserve">839 Teton Pl </t>
  </si>
  <si>
    <t xml:space="preserve">541 Navajo Trl  Hartsel, CO 80449 </t>
  </si>
  <si>
    <t xml:space="preserve">19500 Misty Morning Dr  Monument, CO 80132-9400 </t>
  </si>
  <si>
    <t>T12 R75 S23 Sw4 Hartsel Ranch Unit 105 Lot 5816</t>
  </si>
  <si>
    <t>Gressett</t>
  </si>
  <si>
    <t>Amie</t>
  </si>
  <si>
    <t>David &amp; Amie Gressett</t>
  </si>
  <si>
    <t xml:space="preserve">541 Navajo Trl </t>
  </si>
  <si>
    <t>Misty Morning</t>
  </si>
  <si>
    <t>80132-9400</t>
  </si>
  <si>
    <t xml:space="preserve">19500 Misty Morning Dr </t>
  </si>
  <si>
    <t xml:space="preserve">3434 Rio Blanco Rd  Hartsel, CO 80449 </t>
  </si>
  <si>
    <t xml:space="preserve">1001 E Harmony Rd #80, Fort Collins, CO 80525-8891 </t>
  </si>
  <si>
    <t>T11 R74 S31 Nw4 South Park Ranches Filing 36 Lot 49</t>
  </si>
  <si>
    <t>Brandy</t>
  </si>
  <si>
    <t>Maasch</t>
  </si>
  <si>
    <t>Brandy Maasch</t>
  </si>
  <si>
    <t xml:space="preserve">3434 Rio Blanco Rd </t>
  </si>
  <si>
    <t>Harmony</t>
  </si>
  <si>
    <t>80525-8891</t>
  </si>
  <si>
    <t xml:space="preserve">1001 E Harmony Rd #80 </t>
  </si>
  <si>
    <t xml:space="preserve">163 Routt Rd  Hartsel, CO 80449 </t>
  </si>
  <si>
    <t xml:space="preserve">PO Box 3372  Estes Park, CO 80517-3372 </t>
  </si>
  <si>
    <t>T11 R75 S26 Se4 South Park Ranches Filing 45 Lot 17 B0467 P0942 Ul96</t>
  </si>
  <si>
    <t>Ernie</t>
  </si>
  <si>
    <t>Petrocine</t>
  </si>
  <si>
    <t>Ernie Petrocine</t>
  </si>
  <si>
    <t xml:space="preserve">163 Routt Rd </t>
  </si>
  <si>
    <t>PO Box 3372</t>
  </si>
  <si>
    <t>80517-3372</t>
  </si>
  <si>
    <t>B033</t>
  </si>
  <si>
    <t xml:space="preserve">Po Box 3372 </t>
  </si>
  <si>
    <t xml:space="preserve">1604 Jackson Rd  Hartsel, CO 80449 </t>
  </si>
  <si>
    <t xml:space="preserve">534 9th St SE  Mason City, IA 50401-5854 </t>
  </si>
  <si>
    <t>T11 R75 S27 Se4 South Park Ranches Filing 47 Lot 49 B0530 P0014 Ul96</t>
  </si>
  <si>
    <t>Delores</t>
  </si>
  <si>
    <t>James &amp; Delores Dodge</t>
  </si>
  <si>
    <t xml:space="preserve">1604 Jackson Rd </t>
  </si>
  <si>
    <t>9th</t>
  </si>
  <si>
    <t>Mason City</t>
  </si>
  <si>
    <t>50401-5854</t>
  </si>
  <si>
    <t xml:space="preserve">534 9th St SE </t>
  </si>
  <si>
    <t xml:space="preserve">6065 Summit Rd  Hartsel, CO 80449 </t>
  </si>
  <si>
    <t xml:space="preserve">1508 S Tweedt Ct  Kennewick, WA 99338-2274 </t>
  </si>
  <si>
    <t>T11 R74 S24 Sw4 South Park Ranches Filing 05 Lot 33 B0541 P0246 Ul96</t>
  </si>
  <si>
    <t>Poitras Living Trust</t>
  </si>
  <si>
    <t>Poitras</t>
  </si>
  <si>
    <t xml:space="preserve">6065 Summit Rd </t>
  </si>
  <si>
    <t>Tweedt</t>
  </si>
  <si>
    <t>Kennewick</t>
  </si>
  <si>
    <t>99338-2274</t>
  </si>
  <si>
    <t xml:space="preserve">1508 S Tweedt Ct </t>
  </si>
  <si>
    <t xml:space="preserve">4630 Hubbell Ave  Des Moines, IA 50317-4749 </t>
  </si>
  <si>
    <t>T12 R76 S14 Se4 Hartsel Ranch Unit 109 Lot 6267 R552930 Ad05 25453</t>
  </si>
  <si>
    <t>Gilbert &amp; Sandra Calvert</t>
  </si>
  <si>
    <t>50317-4749</t>
  </si>
  <si>
    <t xml:space="preserve">4630 Hubbell Ave </t>
  </si>
  <si>
    <t xml:space="preserve">1293 Goldenburg Canyon Rd  Hartsel, CO 80449 </t>
  </si>
  <si>
    <t xml:space="preserve">2901 N Elizabeth St  Denver, CO 80205-4753 </t>
  </si>
  <si>
    <t>T11 R74 S17 Sw4 South Park Ranches Filing 52 Lot 13</t>
  </si>
  <si>
    <t>Betz</t>
  </si>
  <si>
    <t>Ryan &amp; Tabitha Betz</t>
  </si>
  <si>
    <t xml:space="preserve">1293 Goldenburg Canyon Rd </t>
  </si>
  <si>
    <t>80205-4753</t>
  </si>
  <si>
    <t xml:space="preserve">2901 N Elizabeth St </t>
  </si>
  <si>
    <t xml:space="preserve">476 Navajo Trl  Hartsel, CO 80449 </t>
  </si>
  <si>
    <t xml:space="preserve">5701 Charstone Ct  Frederick, MD 21703-8602 </t>
  </si>
  <si>
    <t>T11 R75 S01 Se4 South Park Ranches Filing 62 Lot 08</t>
  </si>
  <si>
    <t>Borawski</t>
  </si>
  <si>
    <t>Donna Borawski &amp; Christopher Smith</t>
  </si>
  <si>
    <t xml:space="preserve">476 Navajo Trl </t>
  </si>
  <si>
    <t>Charstone</t>
  </si>
  <si>
    <t>Ballenger Creek</t>
  </si>
  <si>
    <t>21703-8602</t>
  </si>
  <si>
    <t xml:space="preserve">5701 Charstone Ct </t>
  </si>
  <si>
    <t xml:space="preserve">6444 Boulder Rd  Hartsel, CO 80449 </t>
  </si>
  <si>
    <t>T11 R74 S24 Nw4 South Park Ranches Filing 12 Lot 27</t>
  </si>
  <si>
    <t xml:space="preserve">6444 Boulder Rd </t>
  </si>
  <si>
    <t xml:space="preserve">1961 Fitzsimmons Dr  Hartsel, CO 80449 </t>
  </si>
  <si>
    <t xml:space="preserve">61 N Garfield St  Lombard, IL 60148-2370 </t>
  </si>
  <si>
    <t>T11 R75 S14 Sw4 South Park Ranches Filing 86 Lot 09 B0274 P0370 Ul96</t>
  </si>
  <si>
    <t>Thomas &amp; Judith Judd</t>
  </si>
  <si>
    <t xml:space="preserve">1961 Fitzsimmons Dr </t>
  </si>
  <si>
    <t>Lombard</t>
  </si>
  <si>
    <t>60148-2370</t>
  </si>
  <si>
    <t xml:space="preserve">61 N Garfield St </t>
  </si>
  <si>
    <t xml:space="preserve">207 Frees Loop  Hartsel, CO 80449 </t>
  </si>
  <si>
    <t xml:space="preserve">555 Rosemont Dr  Colorado Springs, CO 80911-1832 </t>
  </si>
  <si>
    <t>T15 R76 S15 Sw4 Badger Creek Ranch No 3 Lot 220</t>
  </si>
  <si>
    <t>Wilma</t>
  </si>
  <si>
    <t>Bergeron</t>
  </si>
  <si>
    <t>Wilma Bergeron</t>
  </si>
  <si>
    <t xml:space="preserve">207 Frees Loop </t>
  </si>
  <si>
    <t>Rosemont</t>
  </si>
  <si>
    <t>80911-1832</t>
  </si>
  <si>
    <t xml:space="preserve">555 Rosemont Dr </t>
  </si>
  <si>
    <t xml:space="preserve">1191 Rocky Mountain Rd  Hartsel, CO 80449 </t>
  </si>
  <si>
    <t xml:space="preserve">1841 S Quay St  Lakewood, CO 80232-6951 </t>
  </si>
  <si>
    <t>T10 R74 S33 Nw4 Wildwood Rec Village Filing 4 Lot 404</t>
  </si>
  <si>
    <t>Todd Bennett</t>
  </si>
  <si>
    <t xml:space="preserve">1191 Rocky Mountain Rd </t>
  </si>
  <si>
    <t>Quay</t>
  </si>
  <si>
    <t>80232-6951</t>
  </si>
  <si>
    <t xml:space="preserve">1841 S Quay St </t>
  </si>
  <si>
    <t xml:space="preserve">1269 Blacksmith Rd  Hartsel, CO 80449 </t>
  </si>
  <si>
    <t xml:space="preserve">105 Lorna Doone Dr  Yorktown, VA 23692-3430 </t>
  </si>
  <si>
    <t>T13 R76 S30 Sw4 Western Union Ranch Filing 12 Lot 1408 R520469 Ad04</t>
  </si>
  <si>
    <t>Manouela</t>
  </si>
  <si>
    <t>David &amp; Manouela George</t>
  </si>
  <si>
    <t xml:space="preserve">1269 Blacksmith Rd </t>
  </si>
  <si>
    <t>Lorna Doone</t>
  </si>
  <si>
    <t>23692-3430</t>
  </si>
  <si>
    <t xml:space="preserve">105 Lorna Doone Dr </t>
  </si>
  <si>
    <t xml:space="preserve">1507 S Muley Gulch Dr  Hartsel, CO 80449 </t>
  </si>
  <si>
    <t xml:space="preserve">23797 Harwood Ave  Parker, CO 80138-8306 </t>
  </si>
  <si>
    <t>T11 R74 S19 Sw4 South Park Ranches Filing 92 Lot 06</t>
  </si>
  <si>
    <t>Brokke</t>
  </si>
  <si>
    <t>Leslie &amp; Stephanie Brokke</t>
  </si>
  <si>
    <t xml:space="preserve">1507 S Muley Gulch Dr </t>
  </si>
  <si>
    <t>Harwood</t>
  </si>
  <si>
    <t>80138-8306</t>
  </si>
  <si>
    <t xml:space="preserve">23797 Harwood Ave </t>
  </si>
  <si>
    <t xml:space="preserve">1640 San Tee Trl  Hartsel, CO 80449 </t>
  </si>
  <si>
    <t xml:space="preserve">5822 W Roscoe St  Chicago, IL 60634-4356 </t>
  </si>
  <si>
    <t>T14 R74 S30 Sw4 Estates Of Colorado Unit 94 Lot 4786</t>
  </si>
  <si>
    <t>Dislers</t>
  </si>
  <si>
    <t>Inara</t>
  </si>
  <si>
    <t>Martin &amp; Inara Dislers</t>
  </si>
  <si>
    <t xml:space="preserve">1640 San Tee Trl </t>
  </si>
  <si>
    <t>Roscoe</t>
  </si>
  <si>
    <t>60634-4356</t>
  </si>
  <si>
    <t xml:space="preserve">5822 W Roscoe St </t>
  </si>
  <si>
    <t xml:space="preserve">643 Depot Dr  Hartsel, CO 80449 </t>
  </si>
  <si>
    <t xml:space="preserve">6167 Turnstone Pl  Castle Rock, CO 80104-5273 </t>
  </si>
  <si>
    <t>T12 R77 S14 Sw4 Western Union Ranch Rv Park Rio Grande Southern Lot 34</t>
  </si>
  <si>
    <t>Christianson</t>
  </si>
  <si>
    <t>Waldeen</t>
  </si>
  <si>
    <t>Gary &amp; Waldeen Christianson</t>
  </si>
  <si>
    <t xml:space="preserve">643 Depot Dr </t>
  </si>
  <si>
    <t>Turnstone</t>
  </si>
  <si>
    <t>80104-5273</t>
  </si>
  <si>
    <t xml:space="preserve">6167 Turnstone Pl </t>
  </si>
  <si>
    <t xml:space="preserve">2056 Walls St  Hartsel, CO 80449 </t>
  </si>
  <si>
    <t xml:space="preserve">8 Helmsman Ct  Essex, MD 21221-2901 </t>
  </si>
  <si>
    <t>T11 R74 S09 Ne4 South Park Ranches Filing 59 Lot 37</t>
  </si>
  <si>
    <t>Jacqueline Bailey</t>
  </si>
  <si>
    <t xml:space="preserve">2056 Walls St </t>
  </si>
  <si>
    <t>Helmsman</t>
  </si>
  <si>
    <t>Essex</t>
  </si>
  <si>
    <t>21221-2901</t>
  </si>
  <si>
    <t xml:space="preserve">8 Helmsman Ct </t>
  </si>
  <si>
    <t xml:space="preserve">5121 Delaware Rd  Hartsel, CO 80449 </t>
  </si>
  <si>
    <t>T14 R75 S02 Ne4 Estates Of Colorado Unit 49 Lot 2496</t>
  </si>
  <si>
    <t xml:space="preserve">5121 Delaware Rd </t>
  </si>
  <si>
    <t xml:space="preserve">2694 Fitzsimmons Rd  Hartsel, CO 80449 </t>
  </si>
  <si>
    <t xml:space="preserve">5807 S Pagosa Way  Centennial, CO 80015-3013 </t>
  </si>
  <si>
    <t>T11 R75 S14 Nw4 South Park Ranches Filing 85 Lot 02</t>
  </si>
  <si>
    <t>Tonkinson</t>
  </si>
  <si>
    <t>Michael &amp; Cynthia Tonkinson</t>
  </si>
  <si>
    <t xml:space="preserve">2694 Fitzsimmons Rd </t>
  </si>
  <si>
    <t>80015-3013</t>
  </si>
  <si>
    <t xml:space="preserve">5807 S Pagosa Way </t>
  </si>
  <si>
    <t xml:space="preserve">1117 Routt Rd  Hartsel, CO 80449 </t>
  </si>
  <si>
    <t xml:space="preserve">9320 Burning Tree Way  Santee, CA 92071-2301 </t>
  </si>
  <si>
    <t>T11 R75 S26 Sw4 South Park Ranches Filing 45 Lot 09 R643634 Tr07</t>
  </si>
  <si>
    <t>Stubbs</t>
  </si>
  <si>
    <t>David Stubbs</t>
  </si>
  <si>
    <t xml:space="preserve">1117 Routt Rd </t>
  </si>
  <si>
    <t>Burning Tree</t>
  </si>
  <si>
    <t>92071-2301</t>
  </si>
  <si>
    <t xml:space="preserve">9320 Burning Tree Way </t>
  </si>
  <si>
    <t xml:space="preserve">11151 Harlan St  Westminster, CO 80020-3219 </t>
  </si>
  <si>
    <t>T11 R75 S25 Ne4 Pike San Isabel Village Block 03 Lot 28 and 29</t>
  </si>
  <si>
    <t>Scott Bull</t>
  </si>
  <si>
    <t>80020-3219</t>
  </si>
  <si>
    <t xml:space="preserve">11151 Harlan St </t>
  </si>
  <si>
    <t xml:space="preserve">381 Hiawatha Cir  Hartsel, CO 80449 </t>
  </si>
  <si>
    <t xml:space="preserve">1302 Lathrop Ave  River Forest, IL 60305-1118 </t>
  </si>
  <si>
    <t>T12 R75 S35 Nw4 Hartsel Ranch Unit 106 Lot 5917</t>
  </si>
  <si>
    <t>Spillane</t>
  </si>
  <si>
    <t>Kimberly Spillane</t>
  </si>
  <si>
    <t xml:space="preserve">381 Hiawatha Cir </t>
  </si>
  <si>
    <t>Lathrop</t>
  </si>
  <si>
    <t>River Forest</t>
  </si>
  <si>
    <t>60305-1118</t>
  </si>
  <si>
    <t xml:space="preserve">1302 Lathrop Ave </t>
  </si>
  <si>
    <t xml:space="preserve">846 Ranger Hill Rd  Hartsel, CO 80449 </t>
  </si>
  <si>
    <t xml:space="preserve">815 Creekwood Ct  Mount Juliet, TN 37122-2153 </t>
  </si>
  <si>
    <t>T11 R75 S34 Ne4 South Park Ranches Filing 46A Lot 40 R522121 Tr00</t>
  </si>
  <si>
    <t>Linda &amp; Glen Miller</t>
  </si>
  <si>
    <t xml:space="preserve">846 Ranger Hill Rd </t>
  </si>
  <si>
    <t>Creekwood</t>
  </si>
  <si>
    <t>Mount Juliet</t>
  </si>
  <si>
    <t>37122-2153</t>
  </si>
  <si>
    <t xml:space="preserve">815 Creekwood Ct </t>
  </si>
  <si>
    <t xml:space="preserve">4181 Seneca Rd  Hartsel, CO 80449 </t>
  </si>
  <si>
    <t xml:space="preserve">57 Hidden Acres Ln  Lumberton, MS 39455-5597 </t>
  </si>
  <si>
    <t>T14 R75 S02 Sw4 Estates Of Colorado Unit 50 Lot 2546</t>
  </si>
  <si>
    <t>Minteer</t>
  </si>
  <si>
    <t>Ralph &amp; Karen Minteer</t>
  </si>
  <si>
    <t xml:space="preserve">4181 Seneca Rd </t>
  </si>
  <si>
    <t>Hidden Acres</t>
  </si>
  <si>
    <t>Lumberton</t>
  </si>
  <si>
    <t>39455-5597</t>
  </si>
  <si>
    <t xml:space="preserve">57 Hidden Acres Ln </t>
  </si>
  <si>
    <t xml:space="preserve">746 Keechi Rd  Hartsel, CO 80449 </t>
  </si>
  <si>
    <t xml:space="preserve">8146 Captains Ln  Longmont, CO 80504-7727 </t>
  </si>
  <si>
    <t>T13 R75 S26 Se4 Estates Of Colorado Unit 35 Lot 1799</t>
  </si>
  <si>
    <t>Ferguson</t>
  </si>
  <si>
    <t>Marc &amp; Sheila Ferguson</t>
  </si>
  <si>
    <t xml:space="preserve">746 Keechi Rd </t>
  </si>
  <si>
    <t>Captains</t>
  </si>
  <si>
    <t>80504-7727</t>
  </si>
  <si>
    <t xml:space="preserve">8146 Captains Ln </t>
  </si>
  <si>
    <t xml:space="preserve">93 Saguaro Rd  Hartsel, CO 80449 </t>
  </si>
  <si>
    <t xml:space="preserve">7044 S Flower Ct  Littleton, CO 80128-4273 </t>
  </si>
  <si>
    <t>T11 R74 S06 Ne4 Wildwood Rec Village Filing 1 Lot 084 R479361 Tr97</t>
  </si>
  <si>
    <t>Schultz</t>
  </si>
  <si>
    <t>Mark &amp; Susan Schultz</t>
  </si>
  <si>
    <t>Saguaro</t>
  </si>
  <si>
    <t xml:space="preserve">93 Saguaro Rd </t>
  </si>
  <si>
    <t>80128-4273</t>
  </si>
  <si>
    <t xml:space="preserve">7044 S Flower Ct </t>
  </si>
  <si>
    <t xml:space="preserve">1101 N Margaret Pl  Hartsel, CO 80449 </t>
  </si>
  <si>
    <t>T11 R74 S18 Ne4 South Park Ranches Filing 54 Lot 33 B0449 P0676 Ul96</t>
  </si>
  <si>
    <t xml:space="preserve">1101 N Margaret Pl </t>
  </si>
  <si>
    <t xml:space="preserve">4065 Jackson Rd  Hartsel, CO 80449 </t>
  </si>
  <si>
    <t xml:space="preserve">716 Woodhill Dr  Lakeland, FL 33813-2660 </t>
  </si>
  <si>
    <t>T11 R74 S30 Sw4 South Park Ranches Filing 38 Lot 01</t>
  </si>
  <si>
    <t>Craven</t>
  </si>
  <si>
    <t>Julia &amp; Andrew Craven</t>
  </si>
  <si>
    <t xml:space="preserve">4065 Jackson Rd </t>
  </si>
  <si>
    <t>Woodhill</t>
  </si>
  <si>
    <t>Lakeland Highlands</t>
  </si>
  <si>
    <t>33813-2660</t>
  </si>
  <si>
    <t xml:space="preserve">716 Woodhill Dr </t>
  </si>
  <si>
    <t xml:space="preserve">1294 Clear Creek Rd  Hartsel, CO 80449 </t>
  </si>
  <si>
    <t xml:space="preserve">4745 Isla Verde Apto 14 J E  Carolina, PR 00979 </t>
  </si>
  <si>
    <t>T11 R75 S27 Nw4 South Park Ranches Filing 48 Lot 54 B0329 P0475 Ad08</t>
  </si>
  <si>
    <t>Ada</t>
  </si>
  <si>
    <t>Desalas</t>
  </si>
  <si>
    <t>Ada Desalas</t>
  </si>
  <si>
    <t xml:space="preserve">1294 Clear Creek Rd </t>
  </si>
  <si>
    <t>Isla Verde Apto 14 J</t>
  </si>
  <si>
    <t>Carolina</t>
  </si>
  <si>
    <t xml:space="preserve">4745 Isla Verde Apto 14 J E </t>
  </si>
  <si>
    <t xml:space="preserve">638 Washita Rd  Hartsel, CO 80449 </t>
  </si>
  <si>
    <t xml:space="preserve">640 Ivy Ann Dr  Woodway, TX 76712-3551 </t>
  </si>
  <si>
    <t>T12 R76 S12 Se4 Hartsel Ranch Unit 108 Lot 6175</t>
  </si>
  <si>
    <t>Raul</t>
  </si>
  <si>
    <t>Young</t>
  </si>
  <si>
    <t>Raul &amp; Lisa Young</t>
  </si>
  <si>
    <t>Washita</t>
  </si>
  <si>
    <t xml:space="preserve">638 Washita Rd </t>
  </si>
  <si>
    <t>Ivy Ann</t>
  </si>
  <si>
    <t>Woodway</t>
  </si>
  <si>
    <t>76712-3551</t>
  </si>
  <si>
    <t xml:space="preserve">640 Ivy Ann Dr </t>
  </si>
  <si>
    <t xml:space="preserve">43223 Kathleen Elizabeth Dr  Ashburn, VA 20147-3118 </t>
  </si>
  <si>
    <t>T13 R75 S10 Sw4 Estates Of Colorado Unit 18 Lot 1009</t>
  </si>
  <si>
    <t>Wittler</t>
  </si>
  <si>
    <t>Gary Myers &amp; John Wittler</t>
  </si>
  <si>
    <t>Kathleen Elizabeth</t>
  </si>
  <si>
    <t>Ashburn</t>
  </si>
  <si>
    <t>Belmont</t>
  </si>
  <si>
    <t>20147-3118</t>
  </si>
  <si>
    <t xml:space="preserve">43223 Kathleen Elizabeth Dr </t>
  </si>
  <si>
    <t xml:space="preserve">1739 Ute Trce  Hartsel, CO 80449 </t>
  </si>
  <si>
    <t xml:space="preserve">5330 Julian St  Denver, CO 80221-6555 </t>
  </si>
  <si>
    <t>T11 R74 S04 Nw4 Wildwood Rec Village Filing 4 Lot 336</t>
  </si>
  <si>
    <t>Carl &amp; George Jones</t>
  </si>
  <si>
    <t xml:space="preserve">1739 Ute Trce </t>
  </si>
  <si>
    <t>80221-6555</t>
  </si>
  <si>
    <t xml:space="preserve">5330 Julian St </t>
  </si>
  <si>
    <t xml:space="preserve">8682 Jackson Rd  Hartsel, CO 80449 </t>
  </si>
  <si>
    <t xml:space="preserve">261480 E County Road 46  Ringwood, OK 73768-1200 </t>
  </si>
  <si>
    <t>T11 R74 S35 Se4 South Park Ranches Filing 02 Lot 52 B0531 P0631 Ad09</t>
  </si>
  <si>
    <t>Boehs Family Trust</t>
  </si>
  <si>
    <t>Boehs Family</t>
  </si>
  <si>
    <t xml:space="preserve">8682 Jackson Rd </t>
  </si>
  <si>
    <t>County Road 46</t>
  </si>
  <si>
    <t>Ringwood</t>
  </si>
  <si>
    <t>73768-1200</t>
  </si>
  <si>
    <t xml:space="preserve">261480 E County Road 46 </t>
  </si>
  <si>
    <t xml:space="preserve">1218 S Hubert Cir E  Martinsville, IN 46151-5878 </t>
  </si>
  <si>
    <t>T11 R75 S25 Se4 Pike San Isabel Village Block 10 Lot 29</t>
  </si>
  <si>
    <t>Puckett</t>
  </si>
  <si>
    <t>Jere</t>
  </si>
  <si>
    <t>Kenneth &amp; Jere Puckett</t>
  </si>
  <si>
    <t>Hubert</t>
  </si>
  <si>
    <t>Martinsville</t>
  </si>
  <si>
    <t>46151-5878</t>
  </si>
  <si>
    <t xml:space="preserve">1218 S Hubert Cir E </t>
  </si>
  <si>
    <t xml:space="preserve">7301 Boulder Rd  Hartsel, CO 80449 </t>
  </si>
  <si>
    <t xml:space="preserve">14154 Palo Seco Dr  Corpus Christi, TX 78418-6615 </t>
  </si>
  <si>
    <t>T11 R73 S19 Nw4 South Park Ranches Filing 15 Lot 08 B0431 P0323</t>
  </si>
  <si>
    <t>Shaun</t>
  </si>
  <si>
    <t>Gilly</t>
  </si>
  <si>
    <t>Shaun Gilly</t>
  </si>
  <si>
    <t xml:space="preserve">7301 Boulder Rd </t>
  </si>
  <si>
    <t>Palo Seco</t>
  </si>
  <si>
    <t>78418-6615</t>
  </si>
  <si>
    <t xml:space="preserve">14154 Palo Seco Dr </t>
  </si>
  <si>
    <t xml:space="preserve">1867 Larimer Dr  Hartsel, CO 80449 </t>
  </si>
  <si>
    <t xml:space="preserve">5559 Irish Pat Murphy Dr  Parker, CO 80134-5810 </t>
  </si>
  <si>
    <t>T11 R74 S19 Nw4 South Park Ranches Filing 92 Lot 23</t>
  </si>
  <si>
    <t>Tina</t>
  </si>
  <si>
    <t>Steven &amp; Tina Moore</t>
  </si>
  <si>
    <t xml:space="preserve">1867 Larimer Dr </t>
  </si>
  <si>
    <t>Irish Pat Murphy</t>
  </si>
  <si>
    <t>80134-5810</t>
  </si>
  <si>
    <t xml:space="preserve">5559 Irish Pat Murphy Dr </t>
  </si>
  <si>
    <t xml:space="preserve">7076 County Road 53  Hartsel, CO 80449 </t>
  </si>
  <si>
    <t xml:space="preserve">15824 Agate Creek Dr  Monument, CO 80132-6072 </t>
  </si>
  <si>
    <t>T13 R75 S21 Sw4 Aspen Park Subdivision 3 Lot 109</t>
  </si>
  <si>
    <t>Chrystol</t>
  </si>
  <si>
    <t>Carl &amp; Chrystol Hawkins</t>
  </si>
  <si>
    <t xml:space="preserve">7076 County Road 53 </t>
  </si>
  <si>
    <t>Agate Creek</t>
  </si>
  <si>
    <t>80132-6072</t>
  </si>
  <si>
    <t xml:space="preserve">15824 Agate Creek Dr </t>
  </si>
  <si>
    <t xml:space="preserve">Running Bear  Hartsel, CO 80449 </t>
  </si>
  <si>
    <t xml:space="preserve">1022 Casting Springs Way  Spring, TX 77373-7962 </t>
  </si>
  <si>
    <t>T12 R75 S35 Sw4 Hartsel Ranch Unit 106 Lot 5981</t>
  </si>
  <si>
    <t>Ismael</t>
  </si>
  <si>
    <t>Alonzo</t>
  </si>
  <si>
    <t>Eliana</t>
  </si>
  <si>
    <t>Ismael &amp; Eliana Alonzo</t>
  </si>
  <si>
    <t xml:space="preserve">Running Bear </t>
  </si>
  <si>
    <t>Casting Springs</t>
  </si>
  <si>
    <t>77373-7962</t>
  </si>
  <si>
    <t xml:space="preserve">1022 Casting Springs Way </t>
  </si>
  <si>
    <t xml:space="preserve">PO Box 1039  Stuarts Draft, VA 24477-1039 </t>
  </si>
  <si>
    <t>T12 R75 S24 Se4 Hartsel Ranch Unit 109 Lot 6330 R551272 Ad03 25453</t>
  </si>
  <si>
    <t>Daren</t>
  </si>
  <si>
    <t>Lotts</t>
  </si>
  <si>
    <t>Daren &amp; Jennifer Lotts</t>
  </si>
  <si>
    <t>PO Box 1039</t>
  </si>
  <si>
    <t>Stuarts Draft</t>
  </si>
  <si>
    <t>24477-1039</t>
  </si>
  <si>
    <t xml:space="preserve">Po Box 1039 </t>
  </si>
  <si>
    <t xml:space="preserve">1203 E Rainbow Blvd B, Salida, CO 81201-2949 </t>
  </si>
  <si>
    <t>T11 R75 S25 Sw4 Pike San Isabel Village Block 55 Lot 06 Thru 10</t>
  </si>
  <si>
    <t>Dehn</t>
  </si>
  <si>
    <t>Richard Dehn</t>
  </si>
  <si>
    <t>81201-2949</t>
  </si>
  <si>
    <t xml:space="preserve">1203 E Rainbow Blvd B </t>
  </si>
  <si>
    <t xml:space="preserve">7248 Rio Blanco Rd  Hartsel, CO 80449 </t>
  </si>
  <si>
    <t>T11 R74 S35 Nw4 South Park Ranches Filing 01 Lot 26 and 27 R599610 Sp04 26044</t>
  </si>
  <si>
    <t>Susan Wieser</t>
  </si>
  <si>
    <t xml:space="preserve">7248 Rio Blanco Rd </t>
  </si>
  <si>
    <t xml:space="preserve">4650 Caddo Rd  Hartsel, CO 80449 </t>
  </si>
  <si>
    <t xml:space="preserve">21500 Limit Rd  Easton, KS 66020-7144 </t>
  </si>
  <si>
    <t>T14 R75 S03 Ne4 Estates Of Colorado Unit 48 Lot 2459 R526130 Tr00</t>
  </si>
  <si>
    <t>Johnston Robert P</t>
  </si>
  <si>
    <t>Robert &amp; Kathryn Johnston</t>
  </si>
  <si>
    <t xml:space="preserve">4650 Caddo Rd </t>
  </si>
  <si>
    <t>Limit</t>
  </si>
  <si>
    <t>66020-7144</t>
  </si>
  <si>
    <t xml:space="preserve">21500 Limit Rd </t>
  </si>
  <si>
    <t xml:space="preserve">4558 Clear Creek Rd  Hartsel, CO 80449 </t>
  </si>
  <si>
    <t xml:space="preserve">11680 85b Ave  Delta, BC V4c 2V9 </t>
  </si>
  <si>
    <t>T11 R74 S30 Ne4 South Park Ranches Filing 38 Lot 45</t>
  </si>
  <si>
    <t>Michael Walter</t>
  </si>
  <si>
    <t xml:space="preserve">4558 Clear Creek Rd </t>
  </si>
  <si>
    <t>85b</t>
  </si>
  <si>
    <t>V4C 2V9</t>
  </si>
  <si>
    <t xml:space="preserve">11680 85b Ave </t>
  </si>
  <si>
    <t xml:space="preserve">11354 Ranch Rd  Hartsel, CO 80449 </t>
  </si>
  <si>
    <t xml:space="preserve">2533 Desert View Rd NE  Rio Rancho, NM 87144-2639 </t>
  </si>
  <si>
    <t>T14 R76 S21 Ne4 Western Union Ranch Filing 14 Lot 1023</t>
  </si>
  <si>
    <t>Racinez Emilio A Jr</t>
  </si>
  <si>
    <t>Racinez Family Trust</t>
  </si>
  <si>
    <t>Emilio Racinez</t>
  </si>
  <si>
    <t xml:space="preserve">11354 Ranch Rd </t>
  </si>
  <si>
    <t>Desert View</t>
  </si>
  <si>
    <t>Rio Rancho</t>
  </si>
  <si>
    <t>87144-2639</t>
  </si>
  <si>
    <t>R103</t>
  </si>
  <si>
    <t xml:space="preserve">2533 Desert View Rd NE </t>
  </si>
  <si>
    <t xml:space="preserve">4290 Hinsdale Rd  Hartsel, CO 80449 </t>
  </si>
  <si>
    <t xml:space="preserve">832 Lightgleam Ct  Las Vegas, NV 89123-5838 </t>
  </si>
  <si>
    <t>T11 R74 S32 Sw4 South Park Ranches Filing 33 Lot 10</t>
  </si>
  <si>
    <t>Andres</t>
  </si>
  <si>
    <t>Caja</t>
  </si>
  <si>
    <t>Susanna</t>
  </si>
  <si>
    <t>Andres &amp; Susanna Caja</t>
  </si>
  <si>
    <t xml:space="preserve">4290 Hinsdale Rd </t>
  </si>
  <si>
    <t>Lightgleam</t>
  </si>
  <si>
    <t>89123-5838</t>
  </si>
  <si>
    <t xml:space="preserve">832 Lightgleam Ct </t>
  </si>
  <si>
    <t xml:space="preserve">784 Ranger Hill Rd  Hartsel, CO 80449 </t>
  </si>
  <si>
    <t xml:space="preserve">10 Huron Ave 9f, Jersey City, NJ 07306-3671 </t>
  </si>
  <si>
    <t>T11 R75 S34 Ne4 South Park Ranches Filing 46A Lot 37</t>
  </si>
  <si>
    <t>Tim &amp; Donna Dillon</t>
  </si>
  <si>
    <t xml:space="preserve">784 Ranger Hill Rd </t>
  </si>
  <si>
    <t>Huron</t>
  </si>
  <si>
    <t>9f</t>
  </si>
  <si>
    <t>Jersey City</t>
  </si>
  <si>
    <t>07306-3671</t>
  </si>
  <si>
    <t xml:space="preserve">10 Huron Ave 9f </t>
  </si>
  <si>
    <t xml:space="preserve">Falcon Dr  Hartsel, CO 80449 </t>
  </si>
  <si>
    <t xml:space="preserve">1114 E 130th Ave A, Thornton, CO 80241-3914 </t>
  </si>
  <si>
    <t>T13 R74 S20 Ne4 Nine Mile Heights Subdivision 2 Lot 034 B0331 P0707</t>
  </si>
  <si>
    <t>Bobby &amp; Peggy Johnson</t>
  </si>
  <si>
    <t xml:space="preserve">Falcon Dr </t>
  </si>
  <si>
    <t>130th</t>
  </si>
  <si>
    <t>80241-3914</t>
  </si>
  <si>
    <t xml:space="preserve">1114 E 130th Ave A </t>
  </si>
  <si>
    <t xml:space="preserve">1102 Turner Gulch Rd  Hartsel, CO 80449 </t>
  </si>
  <si>
    <t xml:space="preserve">114 Madison Ave  Madison, AL 35758-8539 </t>
  </si>
  <si>
    <t>T11 R73 S29 Sw4 South Park Ranches Filing 20 Lot 45 R504882 Ad07</t>
  </si>
  <si>
    <t>Pedley</t>
  </si>
  <si>
    <t>Wendy Pedley</t>
  </si>
  <si>
    <t xml:space="preserve">1102 Turner Gulch Rd </t>
  </si>
  <si>
    <t>35758-8539</t>
  </si>
  <si>
    <t xml:space="preserve">114 Madison Ave </t>
  </si>
  <si>
    <t xml:space="preserve">9211 Routt Rd  Hartsel, CO 80449 </t>
  </si>
  <si>
    <t xml:space="preserve">270 Russell Dr  Wendell, NC 27591-9638 </t>
  </si>
  <si>
    <t>T11 R73 S30 Sw4 South Park Ranches Filing 18 Lot 16 B0257 P0869 Ad09</t>
  </si>
  <si>
    <t>Charles &amp; Nancy Goodwin</t>
  </si>
  <si>
    <t xml:space="preserve">9211 Routt Rd </t>
  </si>
  <si>
    <t>Wendell</t>
  </si>
  <si>
    <t>27591-9638</t>
  </si>
  <si>
    <t xml:space="preserve">270 Russell Dr </t>
  </si>
  <si>
    <t xml:space="preserve">119 Lantern Loop  Hartsel, CO 80449 </t>
  </si>
  <si>
    <t>T12 R77 S23 Nw4 Western Union Ranch Rv Park Silverton Northern Lot 211</t>
  </si>
  <si>
    <t xml:space="preserve">119 Lantern Loop </t>
  </si>
  <si>
    <t xml:space="preserve">417 Lantern Loop  Hartsel, CO 80449 </t>
  </si>
  <si>
    <t xml:space="preserve">2612 Lindenwood Dr  San Angelo, TX 76904-6707 </t>
  </si>
  <si>
    <t>T12 R77 S23 Nw4 Western Union Ranch Rv Park Silverton Northern Lot 244 B0485 P0240 Ul96</t>
  </si>
  <si>
    <t>Tobias</t>
  </si>
  <si>
    <t>Mares</t>
  </si>
  <si>
    <t>Tobias Mares</t>
  </si>
  <si>
    <t xml:space="preserve">417 Lantern Loop </t>
  </si>
  <si>
    <t>Lindenwood</t>
  </si>
  <si>
    <t>San Angelo</t>
  </si>
  <si>
    <t>76904-6707</t>
  </si>
  <si>
    <t xml:space="preserve">2612 Lindenwood Dr </t>
  </si>
  <si>
    <t xml:space="preserve">10734 County Road 53  Hartsel, CO 80449 </t>
  </si>
  <si>
    <t xml:space="preserve">337 N 46th avenue Ct  Greeley, CO 80634-5023 </t>
  </si>
  <si>
    <t>T14 R75 S03 Nw4 Bayou Salado Ranches Unit 03 Lot 23</t>
  </si>
  <si>
    <t>Stacy Acosta &amp; Stephanie Harrison</t>
  </si>
  <si>
    <t xml:space="preserve">10734 County Road 53 </t>
  </si>
  <si>
    <t>46th avenue</t>
  </si>
  <si>
    <t>80634-5023</t>
  </si>
  <si>
    <t xml:space="preserve">337 N 46th avenue Ct </t>
  </si>
  <si>
    <t xml:space="preserve">3815 Anadarko Rd  Hartsel, CO 80449 </t>
  </si>
  <si>
    <t xml:space="preserve">8499 Calumet Way  Wellington, CO 80549-3205 </t>
  </si>
  <si>
    <t>T14 R75 S08 Nw4 Estates Of Colorado Unit 54 Lot 2761</t>
  </si>
  <si>
    <t>James Dillon</t>
  </si>
  <si>
    <t xml:space="preserve">3815 Anadarko Rd </t>
  </si>
  <si>
    <t>Calumet</t>
  </si>
  <si>
    <t>80549-3205</t>
  </si>
  <si>
    <t xml:space="preserve">8499 Calumet Way </t>
  </si>
  <si>
    <t xml:space="preserve">7766 S Duquesne Way  Aurora, CO 80016-1347 </t>
  </si>
  <si>
    <t>T11 R74 S27 Sw4 South Park Ranches Amended Filing 24 Lot 38 R472578 Ad05</t>
  </si>
  <si>
    <t>Sanders</t>
  </si>
  <si>
    <t>Michael &amp; Angelina Sanders</t>
  </si>
  <si>
    <t>Duquesne</t>
  </si>
  <si>
    <t>80016-1347</t>
  </si>
  <si>
    <t xml:space="preserve">7766 S Duquesne Way </t>
  </si>
  <si>
    <t xml:space="preserve">416 Quintas Lee Ln  Hartsel, CO 80449 </t>
  </si>
  <si>
    <t xml:space="preserve">3132 E College Ave  Cudahy, WI 53110-2908 </t>
  </si>
  <si>
    <t>T11 R74 S17 Ne4 South Park Ranches Filing 55 Lot 25</t>
  </si>
  <si>
    <t>Warmuth</t>
  </si>
  <si>
    <t>Robert &amp; Norma Warmuth</t>
  </si>
  <si>
    <t xml:space="preserve">416 Quintas Lee Ln </t>
  </si>
  <si>
    <t>College</t>
  </si>
  <si>
    <t>Cudahy</t>
  </si>
  <si>
    <t>53110-2908</t>
  </si>
  <si>
    <t xml:space="preserve">3132 E College Ave </t>
  </si>
  <si>
    <t xml:space="preserve">2500 Goldenburg Canyon Rd  Hartsel, CO 80449 </t>
  </si>
  <si>
    <t xml:space="preserve">PO Box 680205  Houston, TX 77268 </t>
  </si>
  <si>
    <t>T11 R74 S17 Se4 South Park Ranches Filing 55 Lot 05 R563375 Tr02</t>
  </si>
  <si>
    <t>John Cooper</t>
  </si>
  <si>
    <t xml:space="preserve">2500 Goldenburg Canyon Rd </t>
  </si>
  <si>
    <t>PO Box 680205</t>
  </si>
  <si>
    <t xml:space="preserve">Po Box 680205 </t>
  </si>
  <si>
    <t>T11 R75 S25 Se4 Pike San Isabel Village Block 18 Lot 05</t>
  </si>
  <si>
    <t>T11 R75 S25 Se4 Pike San Isabel Village Block 26 Lot 32</t>
  </si>
  <si>
    <t xml:space="preserve">12068 W Virginia Dr  Lakewood, CO 80228-2931 </t>
  </si>
  <si>
    <t>T13 R75 S27 Ne4 Estates Of Colorado Unit 32 Lot 1653</t>
  </si>
  <si>
    <t>Michael Miller</t>
  </si>
  <si>
    <t>80228-2931</t>
  </si>
  <si>
    <t xml:space="preserve">12068 W Virginia Dr </t>
  </si>
  <si>
    <t xml:space="preserve">10127 Routt Rd  Hartsel, CO 80449 </t>
  </si>
  <si>
    <t xml:space="preserve">540 Audubon St  New Orleans, LA 70118-4950 </t>
  </si>
  <si>
    <t>T11 R73 S29 Sw4 South Park Ranches Filing 20 Lot 02 B0257 P0235 Ul96</t>
  </si>
  <si>
    <t>Falk</t>
  </si>
  <si>
    <t>Marja</t>
  </si>
  <si>
    <t>Raymond &amp; Marja Falk</t>
  </si>
  <si>
    <t xml:space="preserve">10127 Routt Rd </t>
  </si>
  <si>
    <t>Audubon</t>
  </si>
  <si>
    <t>70118-4950</t>
  </si>
  <si>
    <t xml:space="preserve">540 Audubon St </t>
  </si>
  <si>
    <t xml:space="preserve">1163 Pitchfork Rd  Hartsel, CO 80449 </t>
  </si>
  <si>
    <t xml:space="preserve">436 Redbud Dr  Gadsden, AL 35901-5742 </t>
  </si>
  <si>
    <t>T13 R77 S26 Ne4 Western Union Ranch Filing 11 Lot 1195 R603212 Tr04</t>
  </si>
  <si>
    <t>Robert &amp; Penelope Pine</t>
  </si>
  <si>
    <t xml:space="preserve">1163 Pitchfork Rd </t>
  </si>
  <si>
    <t>Redbud</t>
  </si>
  <si>
    <t>35901-5742</t>
  </si>
  <si>
    <t xml:space="preserve">436 Redbud Dr </t>
  </si>
  <si>
    <t xml:space="preserve">1101 Superstition Trl  Hartsel, CO 80449 </t>
  </si>
  <si>
    <t xml:space="preserve">8601 Zuni St #176, Denver, CO 80260-7414 </t>
  </si>
  <si>
    <t>T10 R74 S31 Sw4 Wildwood Rec Village Filing 1 Lot 122</t>
  </si>
  <si>
    <t>Lucero</t>
  </si>
  <si>
    <t>Ferdinand</t>
  </si>
  <si>
    <t>John &amp; Ferdinand Lucero</t>
  </si>
  <si>
    <t xml:space="preserve">1101 Superstition Trl </t>
  </si>
  <si>
    <t>80260-7414</t>
  </si>
  <si>
    <t xml:space="preserve">8601 Zuni St #176 </t>
  </si>
  <si>
    <t xml:space="preserve">5467 Osage Rd  Hartsel, CO 80449 </t>
  </si>
  <si>
    <t xml:space="preserve">1191 Elmira St  Aurora, CO 80010-3210 </t>
  </si>
  <si>
    <t>T13 R76 S01 Se4 Estates Of Colorado Unit 02 Lot 128</t>
  </si>
  <si>
    <t>Elida</t>
  </si>
  <si>
    <t>Herman &amp; Elida Fuentes</t>
  </si>
  <si>
    <t xml:space="preserve">5467 Osage Rd </t>
  </si>
  <si>
    <t>Elmira</t>
  </si>
  <si>
    <t>80010-3210</t>
  </si>
  <si>
    <t xml:space="preserve">1191 Elmira St </t>
  </si>
  <si>
    <t xml:space="preserve">208 Andesite Way  Hartsel, CO 80449 </t>
  </si>
  <si>
    <t xml:space="preserve">3219 E 118th Way  Thornton, CO 80233-1517 </t>
  </si>
  <si>
    <t>T10 R75 S24 Ne4 Wildwood Rec Village Filing 3 Lot 11 Bo435 Po448</t>
  </si>
  <si>
    <t>Terri Romero</t>
  </si>
  <si>
    <t xml:space="preserve">208 Andesite Way </t>
  </si>
  <si>
    <t>80233-1517</t>
  </si>
  <si>
    <t xml:space="preserve">3219 E 118th Way </t>
  </si>
  <si>
    <t xml:space="preserve">134 Pullman Loop  Hartsel, CO 80449 </t>
  </si>
  <si>
    <t xml:space="preserve">9369 Lark Sparrow Trl  Highlands Ranch, CO 80126-5230 </t>
  </si>
  <si>
    <t>T12 R77 S23 Nw4 Western Union Ranch Rv Park Silverton Northern Lot 017</t>
  </si>
  <si>
    <t>Matthew &amp; Thomas Williams</t>
  </si>
  <si>
    <t xml:space="preserve">134 Pullman Loop </t>
  </si>
  <si>
    <t>Lark Sparrow</t>
  </si>
  <si>
    <t>80126-5230</t>
  </si>
  <si>
    <t xml:space="preserve">9369 Lark Sparrow Trl </t>
  </si>
  <si>
    <t xml:space="preserve">11069 Melody Dr  Northglenn, CO 80234-3931 </t>
  </si>
  <si>
    <t>T13 R75 S25 Nw4 Estates Of Colorado Unit 36 Lot 1813</t>
  </si>
  <si>
    <t>Baldrey</t>
  </si>
  <si>
    <t>Jacqueline &amp; Allan Baldrey</t>
  </si>
  <si>
    <t>Melody</t>
  </si>
  <si>
    <t>80234-3931</t>
  </si>
  <si>
    <t xml:space="preserve">11069 Melody Dr </t>
  </si>
  <si>
    <t xml:space="preserve">6530 Acoolatha Rd  Hartsel, CO 80449 </t>
  </si>
  <si>
    <t xml:space="preserve">119 Lewald Dr  Houma, LA 70360-7325 </t>
  </si>
  <si>
    <t>T13 R75 S07 Ne4 Estates Of Colorado Unit 09 Lot 472</t>
  </si>
  <si>
    <t>Broussard</t>
  </si>
  <si>
    <t>Billy Broussard</t>
  </si>
  <si>
    <t xml:space="preserve">6530 Acoolatha Rd </t>
  </si>
  <si>
    <t>Lewald</t>
  </si>
  <si>
    <t>Houma</t>
  </si>
  <si>
    <t>70360-7325</t>
  </si>
  <si>
    <t xml:space="preserve">119 Lewald Dr </t>
  </si>
  <si>
    <t xml:space="preserve">4000 Mesa Rd  Hartsel, CO 80449 </t>
  </si>
  <si>
    <t xml:space="preserve">8008 Casey Ct  Mandeville, LA 70448-7514 </t>
  </si>
  <si>
    <t>T11 R74 S22 Sw4 South Park Ranches Filing 26 Lot 49 R545486 Tr01</t>
  </si>
  <si>
    <t>Ronquillo</t>
  </si>
  <si>
    <t>Allan Ronquillo</t>
  </si>
  <si>
    <t xml:space="preserve">4000 Mesa Rd </t>
  </si>
  <si>
    <t>Mandeville</t>
  </si>
  <si>
    <t>70448-7514</t>
  </si>
  <si>
    <t xml:space="preserve">8008 Casey Ct </t>
  </si>
  <si>
    <t xml:space="preserve">1724 Ute Trce  Hartsel, CO 80449 </t>
  </si>
  <si>
    <t xml:space="preserve">120 Maine St  Log Lane Village, CO 80705-4804 </t>
  </si>
  <si>
    <t>T11 R74 S04 Nw4 Wildwood Rec Village Filing 4 Lot 341</t>
  </si>
  <si>
    <t>Denise Barber</t>
  </si>
  <si>
    <t xml:space="preserve">1724 Ute Trce </t>
  </si>
  <si>
    <t>Maine</t>
  </si>
  <si>
    <t>80705-4804</t>
  </si>
  <si>
    <t xml:space="preserve">120 Maine St </t>
  </si>
  <si>
    <t xml:space="preserve">180 Corral Rd  Hartsel, CO 80449 </t>
  </si>
  <si>
    <t xml:space="preserve">54074 Old Infirmary Rd  Pleasant City, OH 43772-9644 </t>
  </si>
  <si>
    <t>T13 R76 S17 Ne4 Western Union Ranch Filing 01 Lot 0046</t>
  </si>
  <si>
    <t>Daniel &amp; Linda Larrick</t>
  </si>
  <si>
    <t>80449-8419</t>
  </si>
  <si>
    <t xml:space="preserve">180 Corral Rd </t>
  </si>
  <si>
    <t>Old Infirmary</t>
  </si>
  <si>
    <t>Pleasant City</t>
  </si>
  <si>
    <t>43772-9644</t>
  </si>
  <si>
    <t xml:space="preserve">54074 Old Infirmary Rd </t>
  </si>
  <si>
    <t xml:space="preserve">6186 Jackson Rd  Hartsel, CO 80449 </t>
  </si>
  <si>
    <t xml:space="preserve">4715 W 200 S  Warsaw, IN 46580-8952 </t>
  </si>
  <si>
    <t>T11 R74 S28 Sw4 South Park Ranches Filing 30 Lot 30 R579195 Tr03 Ad06</t>
  </si>
  <si>
    <t>Devenney</t>
  </si>
  <si>
    <t>James &amp; Paula Devenney</t>
  </si>
  <si>
    <t xml:space="preserve">6186 Jackson Rd </t>
  </si>
  <si>
    <t>Warsaw</t>
  </si>
  <si>
    <t>46580-8952</t>
  </si>
  <si>
    <t xml:space="preserve">4715 W 200 S </t>
  </si>
  <si>
    <t xml:space="preserve">5992 Jackson Rd  Hartsel, CO 80449 </t>
  </si>
  <si>
    <t xml:space="preserve">1637 W Bruin St  Los Angeles, CA 90047-4864 </t>
  </si>
  <si>
    <t>T11 R74 S29 Se4 South Park Ranches Filing 94 Lot 28 R483430 Tr97</t>
  </si>
  <si>
    <t>Reynell</t>
  </si>
  <si>
    <t>Parkins</t>
  </si>
  <si>
    <t>Reynell Parkins &amp; Jacqueline Black</t>
  </si>
  <si>
    <t xml:space="preserve">5992 Jackson Rd </t>
  </si>
  <si>
    <t>West Athens</t>
  </si>
  <si>
    <t>90047-4864</t>
  </si>
  <si>
    <t xml:space="preserve">1637 W Bruin St </t>
  </si>
  <si>
    <t xml:space="preserve">Chicha Rd  Hartsel, CO 80449 </t>
  </si>
  <si>
    <t xml:space="preserve">251 NE Newkirk Rd  Belfair, WA 98528-9641 </t>
  </si>
  <si>
    <t>T13 R75 S10 Se4 Estates Of Colorado Unit 18 Lot 1023</t>
  </si>
  <si>
    <t>Latha</t>
  </si>
  <si>
    <t>Thayer</t>
  </si>
  <si>
    <t>Latha Thayer</t>
  </si>
  <si>
    <t xml:space="preserve">Chicha Rd </t>
  </si>
  <si>
    <t>Newkirk</t>
  </si>
  <si>
    <t>Belfair</t>
  </si>
  <si>
    <t>98528-9641</t>
  </si>
  <si>
    <t>H028</t>
  </si>
  <si>
    <t xml:space="preserve">251 NE Newkirk Rd </t>
  </si>
  <si>
    <t xml:space="preserve">103 Wolfe Rd  Hartsel, CO 80449 </t>
  </si>
  <si>
    <t xml:space="preserve">PO Box 8646  Denver, CO 80201-8646 </t>
  </si>
  <si>
    <t>T09 R75 S34 Nw4 Indian Mountain Filing 18 Lot 019 R507444 Tr99</t>
  </si>
  <si>
    <t>Velmond</t>
  </si>
  <si>
    <t>Velmond White</t>
  </si>
  <si>
    <t>80449-5173</t>
  </si>
  <si>
    <t xml:space="preserve">103 Wolfe Rd </t>
  </si>
  <si>
    <t>PO Box 8646</t>
  </si>
  <si>
    <t>80201-8646</t>
  </si>
  <si>
    <t>B040</t>
  </si>
  <si>
    <t xml:space="preserve">Po Box 8646 </t>
  </si>
  <si>
    <t xml:space="preserve">10809 Routt Rd  Hartsel, CO 80449 </t>
  </si>
  <si>
    <t xml:space="preserve">12209 Village Cir E  Commerce City, CO 80603-6925 </t>
  </si>
  <si>
    <t>T11 R73 S29 Se4 South Park Ranches Filing 20 Lot 12</t>
  </si>
  <si>
    <t>Burke</t>
  </si>
  <si>
    <t>Joshua Burke</t>
  </si>
  <si>
    <t xml:space="preserve">10809 Routt Rd </t>
  </si>
  <si>
    <t>80603-6925</t>
  </si>
  <si>
    <t xml:space="preserve">12209 Village Cir E </t>
  </si>
  <si>
    <t>T11 R75 S25 Nw4 Pike San Isabel Village Block 53 Lot 08</t>
  </si>
  <si>
    <t>T11 R75 S25 Nw4 Pike San Isabel Village Block 44 Lots 44 and 45 R655608 Tr08 Ad09 4499 14202 13805 22924 46744</t>
  </si>
  <si>
    <t>Ricky</t>
  </si>
  <si>
    <t>Ricky &amp; Dana Denny</t>
  </si>
  <si>
    <t xml:space="preserve">3620 Moffat Rd  Hartsel, CO 80449 </t>
  </si>
  <si>
    <t xml:space="preserve">833 Stonehenge Dr  Florissant, CO 80816-9443 </t>
  </si>
  <si>
    <t>T11 R74 S31 Ne4 South Park Ranches Filing 36 Lot 15</t>
  </si>
  <si>
    <t>Tellez Rodriguez</t>
  </si>
  <si>
    <t xml:space="preserve">3620 Moffat Rd </t>
  </si>
  <si>
    <t>80816-9443</t>
  </si>
  <si>
    <t xml:space="preserve">833 Stonehenge Dr </t>
  </si>
  <si>
    <t xml:space="preserve">3087 Cimarron Dr  Hartsel, CO 80449 </t>
  </si>
  <si>
    <t xml:space="preserve">214 4th Ave  Brunswick, MD 21716-1629 </t>
  </si>
  <si>
    <t>T11 R75 S20 Ne4 Eagles Nest Ranches Filing 13 Lot 3</t>
  </si>
  <si>
    <t>Moller</t>
  </si>
  <si>
    <t>Melissa Moller &amp; Allen Smith</t>
  </si>
  <si>
    <t xml:space="preserve">3087 Cimarron Dr </t>
  </si>
  <si>
    <t>21716-1629</t>
  </si>
  <si>
    <t xml:space="preserve">214 4th Ave </t>
  </si>
  <si>
    <t xml:space="preserve">380 Saddle Horn Rd  Hartsel, CO 80449 </t>
  </si>
  <si>
    <t xml:space="preserve">16475 W 51st Pl  Golden, CO 80403-1614 </t>
  </si>
  <si>
    <t>T13 R76 S27 Nw4 Western Union Ranch Filing 05 Lot 0418</t>
  </si>
  <si>
    <t>Effland</t>
  </si>
  <si>
    <t>Bruce &amp; Barbara Effland</t>
  </si>
  <si>
    <t xml:space="preserve">380 Saddle Horn Rd </t>
  </si>
  <si>
    <t>51st</t>
  </si>
  <si>
    <t>80403-1614</t>
  </si>
  <si>
    <t xml:space="preserve">16475 W 51st Pl </t>
  </si>
  <si>
    <t xml:space="preserve">4226 Jackson Rd  Hartsel, CO 80449 </t>
  </si>
  <si>
    <t xml:space="preserve">14055 E Bails Pl  Aurora, CO 80012-5609 </t>
  </si>
  <si>
    <t>T11 R74 S30 Sw4 South Park Ranches Filing 37 Lot 45 B0517 P0173 Ad06</t>
  </si>
  <si>
    <t>Saenz</t>
  </si>
  <si>
    <t>Rosalinda</t>
  </si>
  <si>
    <t>Ricardo &amp; Rosalinda Saenz</t>
  </si>
  <si>
    <t xml:space="preserve">4226 Jackson Rd </t>
  </si>
  <si>
    <t>Bails</t>
  </si>
  <si>
    <t>80012-5609</t>
  </si>
  <si>
    <t xml:space="preserve">14055 E Bails Pl </t>
  </si>
  <si>
    <t xml:space="preserve">1338 Chimapavi Trl  Hartsel, CO 80449 </t>
  </si>
  <si>
    <t xml:space="preserve">800 Redwood Ct  Highlands Ranch, CO 80126-4711 </t>
  </si>
  <si>
    <t>T14 R75 S08 Nw4 Estates Of Colorado Unit 54 Lot 2806</t>
  </si>
  <si>
    <t>Skrivan</t>
  </si>
  <si>
    <t>Jeffrey Skrivan</t>
  </si>
  <si>
    <t xml:space="preserve">1338 Chimapavi Trl </t>
  </si>
  <si>
    <t>Redwood</t>
  </si>
  <si>
    <t>80126-4711</t>
  </si>
  <si>
    <t xml:space="preserve">800 Redwood Ct </t>
  </si>
  <si>
    <t xml:space="preserve">9812 Ranch Rd  Hartsel, CO 80449 </t>
  </si>
  <si>
    <t xml:space="preserve">34357 Forest Park Dr  Elizabeth, CO 80107-7842 </t>
  </si>
  <si>
    <t>T14 R76 S16 Ne4 Western Union Ranch Filing 14 Lot 1102</t>
  </si>
  <si>
    <t>Stein</t>
  </si>
  <si>
    <t>Rodney &amp; Lisa Stein</t>
  </si>
  <si>
    <t xml:space="preserve">9812 Ranch Rd </t>
  </si>
  <si>
    <t>80107-7842</t>
  </si>
  <si>
    <t xml:space="preserve">34357 Forest Park Dr </t>
  </si>
  <si>
    <t xml:space="preserve">6822 E Foxhollow Rd  Clinton, WI 53525-9239 </t>
  </si>
  <si>
    <t>T14 R75 S08 Nw4 Estates Of Colorado Unit 54 Lot 2794</t>
  </si>
  <si>
    <t>Donald &amp; Susan Phillips</t>
  </si>
  <si>
    <t>Foxhollow</t>
  </si>
  <si>
    <t>Clinton</t>
  </si>
  <si>
    <t>53525-9239</t>
  </si>
  <si>
    <t xml:space="preserve">6822 E Foxhollow Rd </t>
  </si>
  <si>
    <t xml:space="preserve">4425 Hinsdale Rd  Hartsel, CO 80449 </t>
  </si>
  <si>
    <t>T11 R74 S32 Sw4 South Park Ranches Filing 33 Lot 17</t>
  </si>
  <si>
    <t>Christopher Cox</t>
  </si>
  <si>
    <t xml:space="preserve">4425 Hinsdale Rd </t>
  </si>
  <si>
    <t xml:space="preserve">5437 Routt Rd  Hartsel, CO 80449 </t>
  </si>
  <si>
    <t xml:space="preserve">10448 Vaughn St  Commerce City, CO 80022 </t>
  </si>
  <si>
    <t>T11 R74 S28 Sw4 South Park Ranches Filing 30 Lot 07</t>
  </si>
  <si>
    <t>James Martin</t>
  </si>
  <si>
    <t xml:space="preserve">5437 Routt Rd </t>
  </si>
  <si>
    <t xml:space="preserve">10448 Vaughn St </t>
  </si>
  <si>
    <t xml:space="preserve">1213 Delta St  Hartsel, CO 80449 </t>
  </si>
  <si>
    <t xml:space="preserve">7642 Vance Dr  Arvada, CO 80003-2238 </t>
  </si>
  <si>
    <t>T11 R74 S29 Se4 South Park Ranches Filing 94 Lot 44</t>
  </si>
  <si>
    <t>Daniels</t>
  </si>
  <si>
    <t>Birgit</t>
  </si>
  <si>
    <t>Robert &amp; Birgit Daniels</t>
  </si>
  <si>
    <t xml:space="preserve">1213 Delta St </t>
  </si>
  <si>
    <t>80003-2238</t>
  </si>
  <si>
    <t xml:space="preserve">7642 Vance Dr </t>
  </si>
  <si>
    <t xml:space="preserve">5443 S Bell Dr  Chandler, AZ 85249-3552 </t>
  </si>
  <si>
    <t>T14 R75 S10 Sw4 Estates Of Colorado Amended Unit 58 Lot 3026 Ac</t>
  </si>
  <si>
    <t>Jimenez</t>
  </si>
  <si>
    <t>Leonard &amp; Rosa Jimenez</t>
  </si>
  <si>
    <t>85249-3552</t>
  </si>
  <si>
    <t>R068</t>
  </si>
  <si>
    <t xml:space="preserve">5443 S Bell Dr </t>
  </si>
  <si>
    <t xml:space="preserve">652 Carmon Trl  Hartsel, CO 80449 </t>
  </si>
  <si>
    <t xml:space="preserve">3672 S Biscay Ct  Aurora, CO 80013-3618 </t>
  </si>
  <si>
    <t>T14 R74 S04 Nw4 Nine Mile Heights Filing 6 Lot 09 R491216 Tr98 Pa06</t>
  </si>
  <si>
    <t>Michael &amp; Betty Edwards</t>
  </si>
  <si>
    <t xml:space="preserve">652 Carmon Trl </t>
  </si>
  <si>
    <t>80013-3618</t>
  </si>
  <si>
    <t xml:space="preserve">3672 S Biscay Ct </t>
  </si>
  <si>
    <t xml:space="preserve">459 La Plata Cir  Hartsel, CO 80449 </t>
  </si>
  <si>
    <t xml:space="preserve">2874 S Golden Way  Denver, CO 80227-3848 </t>
  </si>
  <si>
    <t>T11 R75 S15 Se4 South Park Ranches Amended Filing 84 Lot 12 B0472 P0078 Ad09</t>
  </si>
  <si>
    <t>Cothran</t>
  </si>
  <si>
    <t>Paul &amp; Toni Cothran</t>
  </si>
  <si>
    <t xml:space="preserve">459 La Plata Cir </t>
  </si>
  <si>
    <t>80227-3848</t>
  </si>
  <si>
    <t xml:space="preserve">2874 S Golden Way </t>
  </si>
  <si>
    <t xml:space="preserve">6123 Boulder Rd  Hartsel, CO 80449 </t>
  </si>
  <si>
    <t xml:space="preserve">2727 E Portico Ct  Spokane, WA 99223-4470 </t>
  </si>
  <si>
    <t>T11 R74 S24 Nw4 South Park Ranches Filing 12 Lot 57</t>
  </si>
  <si>
    <t>Holm</t>
  </si>
  <si>
    <t>Johna</t>
  </si>
  <si>
    <t>John &amp; Johna Holm</t>
  </si>
  <si>
    <t xml:space="preserve">6123 Boulder Rd </t>
  </si>
  <si>
    <t>Portico</t>
  </si>
  <si>
    <t>Spokane</t>
  </si>
  <si>
    <t>99223-4470</t>
  </si>
  <si>
    <t xml:space="preserve">2727 E Portico Ct </t>
  </si>
  <si>
    <t xml:space="preserve">3744 Moffat Rd  Hartsel, CO 80449 </t>
  </si>
  <si>
    <t xml:space="preserve">26950 E Briarwood Cir  Aurora, CO 80016-7507 </t>
  </si>
  <si>
    <t>T11 R74 S31 Ne4 South Park Ranches Filing 36 Lot 13</t>
  </si>
  <si>
    <t>Kingzett</t>
  </si>
  <si>
    <t>Michael &amp; Nicole Kingzett</t>
  </si>
  <si>
    <t xml:space="preserve">3744 Moffat Rd </t>
  </si>
  <si>
    <t>80016-7507</t>
  </si>
  <si>
    <t xml:space="preserve">26950 E Briarwood Cir </t>
  </si>
  <si>
    <t xml:space="preserve">99 Phyllis Dr  Hartsel, CO 80449 </t>
  </si>
  <si>
    <t xml:space="preserve">796 Deer Valley Dr  Malvern, AR 72104-9234 </t>
  </si>
  <si>
    <t>T11 R74 S09 Se4 South Park Ranches Filing 59 Lot 08</t>
  </si>
  <si>
    <t>Fairbourn</t>
  </si>
  <si>
    <t>Eric Fairbourn</t>
  </si>
  <si>
    <t xml:space="preserve">99 Phyllis Dr </t>
  </si>
  <si>
    <t>Deer Valley</t>
  </si>
  <si>
    <t>Malvern</t>
  </si>
  <si>
    <t>72104-9234</t>
  </si>
  <si>
    <t xml:space="preserve">796 Deer Valley Dr </t>
  </si>
  <si>
    <t>T13 R75 S22 Ne4 Estates Of Colorado Unit 28 Lot 1516</t>
  </si>
  <si>
    <t>Bonaldi</t>
  </si>
  <si>
    <t>Edward Bonaldi</t>
  </si>
  <si>
    <t xml:space="preserve">1829 Athapascan Rd  Hartsel, CO 80449 </t>
  </si>
  <si>
    <t xml:space="preserve">1045 S Dudley St  Lakewood, CO 80226-4237 </t>
  </si>
  <si>
    <t>T14 R75 S04 Nw4 Estates Of Colorado Unit 46 Lot 2303 and 2307</t>
  </si>
  <si>
    <t>Woessner</t>
  </si>
  <si>
    <t>Daniel Woessner</t>
  </si>
  <si>
    <t xml:space="preserve">1829 Athapascan Rd </t>
  </si>
  <si>
    <t>80226-4237</t>
  </si>
  <si>
    <t xml:space="preserve">1045 S Dudley St </t>
  </si>
  <si>
    <t xml:space="preserve">160 Vine St  Chillicothe, OH 45601-2414 </t>
  </si>
  <si>
    <t>T11 R75 S25 Sw4 Pike San Isabel Village Block 55 Lot 20</t>
  </si>
  <si>
    <t>Scott Burton</t>
  </si>
  <si>
    <t>Chillicothe</t>
  </si>
  <si>
    <t>45601-2414</t>
  </si>
  <si>
    <t xml:space="preserve">160 Vine St </t>
  </si>
  <si>
    <t xml:space="preserve">103 Hereford Ct  Hartsel, CO 80449 </t>
  </si>
  <si>
    <t xml:space="preserve">8842 W Layton Ave  Littleton, CO 80123-1862 </t>
  </si>
  <si>
    <t>T14 R76 S21 Nw4 Western Union Ranch Filing 14 Lot 1046</t>
  </si>
  <si>
    <t>Awe</t>
  </si>
  <si>
    <t>Dennis &amp; Barbara Awe</t>
  </si>
  <si>
    <t xml:space="preserve">103 Hereford Ct </t>
  </si>
  <si>
    <t>80123-1862</t>
  </si>
  <si>
    <t xml:space="preserve">8842 W Layton Ave </t>
  </si>
  <si>
    <t xml:space="preserve">7755 Rio Blanco Rd  Hartsel, CO 80449 </t>
  </si>
  <si>
    <t xml:space="preserve">10512 E 36th St  Yuma, AZ 85365-6803 </t>
  </si>
  <si>
    <t>T11 R74 S35 Ne4 South Park Ranches Filing 02 Lot 11 R500871 Ad00</t>
  </si>
  <si>
    <t>Edmonds Steven M &amp; Joan S Living Trust</t>
  </si>
  <si>
    <t>Steven &amp; Joan Edmonds</t>
  </si>
  <si>
    <t xml:space="preserve">7755 Rio Blanco Rd </t>
  </si>
  <si>
    <t>36th</t>
  </si>
  <si>
    <t>Fortuna Foothills</t>
  </si>
  <si>
    <t>85365-6803</t>
  </si>
  <si>
    <t xml:space="preserve">10512 E 36th St </t>
  </si>
  <si>
    <t xml:space="preserve">1974 Antero Dr  Hartsel, CO 80449 </t>
  </si>
  <si>
    <t xml:space="preserve">139 Del Oro Cir  Colorado Springs, CO 80919-2201 </t>
  </si>
  <si>
    <t>T12 R76 S04 Ne4 Thousand Peaks Ranch Amend Lot 122</t>
  </si>
  <si>
    <t>Dowsett</t>
  </si>
  <si>
    <t>Christopher &amp; Janice Dowsett</t>
  </si>
  <si>
    <t xml:space="preserve">1974 Antero Dr </t>
  </si>
  <si>
    <t>Del Oro</t>
  </si>
  <si>
    <t>80919-2201</t>
  </si>
  <si>
    <t xml:space="preserve">139 Del Oro Cir </t>
  </si>
  <si>
    <t xml:space="preserve">99 Kanakuk Trl  Hartsel, CO 80449 </t>
  </si>
  <si>
    <t xml:space="preserve">304 1/2 E Uintah St  Colorado Springs, CO 80903-1605 </t>
  </si>
  <si>
    <t>T13 R75 S34 Sw4 Estates Of Colorado Unit 43 Lot 2199</t>
  </si>
  <si>
    <t>Dominick Springer</t>
  </si>
  <si>
    <t xml:space="preserve">99 Kanakuk Trl </t>
  </si>
  <si>
    <t>Uintah</t>
  </si>
  <si>
    <t>80903-1605</t>
  </si>
  <si>
    <t xml:space="preserve">304 1/2 E Uintah St </t>
  </si>
  <si>
    <t xml:space="preserve">5178 Wahostsa Trl  Hartsel, CO 80449 </t>
  </si>
  <si>
    <t xml:space="preserve">815 Manitou St  Manitowoc, WI 54220-6643 </t>
  </si>
  <si>
    <t>T14 R74 S30 Sw4 Estates Of Colorado Unit 94 Lot 4805</t>
  </si>
  <si>
    <t>Jackie</t>
  </si>
  <si>
    <t>Gary &amp; Jackie Brennan</t>
  </si>
  <si>
    <t xml:space="preserve">5178 Wahostsa Trl </t>
  </si>
  <si>
    <t>Manitowoc</t>
  </si>
  <si>
    <t>54220-6643</t>
  </si>
  <si>
    <t xml:space="preserve">815 Manitou St </t>
  </si>
  <si>
    <t xml:space="preserve">1213 Windmill Dr  Hartsel, CO 80449 </t>
  </si>
  <si>
    <t xml:space="preserve">1012 W 31st St  Loveland, CO 80538-2502 </t>
  </si>
  <si>
    <t>T13 R77 S24 Sw4 Western Union Ranch Filing 11 Lot 1339</t>
  </si>
  <si>
    <t>Bradley &amp; Kathleen Wilson</t>
  </si>
  <si>
    <t xml:space="preserve">1213 Windmill Dr </t>
  </si>
  <si>
    <t>80538-2502</t>
  </si>
  <si>
    <t xml:space="preserve">1012 W 31st St </t>
  </si>
  <si>
    <t xml:space="preserve">6570 County Road 53  Hartsel, CO 80449 </t>
  </si>
  <si>
    <t xml:space="preserve">2033 Ewing Estates Dr  Dacula, GA 30019-2484 </t>
  </si>
  <si>
    <t>T13 R75 S20 Nw4 Bayou Salado Ranches Unit 02 Lot 19 Bo427 P0484</t>
  </si>
  <si>
    <t>Stackpole</t>
  </si>
  <si>
    <t>Ronda</t>
  </si>
  <si>
    <t>David &amp; Ronda Stackpole</t>
  </si>
  <si>
    <t xml:space="preserve">6570 County Road 53 </t>
  </si>
  <si>
    <t>Ewing Estates</t>
  </si>
  <si>
    <t>Dacula</t>
  </si>
  <si>
    <t>30019-2484</t>
  </si>
  <si>
    <t xml:space="preserve">2033 Ewing Estates Dr </t>
  </si>
  <si>
    <t xml:space="preserve">6959 228th Pl NE  Stacy, MN 55079-9363 </t>
  </si>
  <si>
    <t>T11 R75 S25 Ne4 Pike San Isabel Village Block 28 Lot 06 B0255 P0115 Ad08</t>
  </si>
  <si>
    <t>Pronger</t>
  </si>
  <si>
    <t>James Pronger</t>
  </si>
  <si>
    <t>228th</t>
  </si>
  <si>
    <t>Martin Lake</t>
  </si>
  <si>
    <t>55079-9363</t>
  </si>
  <si>
    <t xml:space="preserve">6959 228th Pl NE </t>
  </si>
  <si>
    <t xml:space="preserve">589 Cheyenne Rd  Hartsel, CO 80449 </t>
  </si>
  <si>
    <t xml:space="preserve">10310 Greencreek Dr  Houston, TX 77070-5304 </t>
  </si>
  <si>
    <t>T13 R76 S12 Ne4 Estates Of Colorado Unit 07 Lot 350</t>
  </si>
  <si>
    <t>Donald &amp; Phyllis Nelson</t>
  </si>
  <si>
    <t xml:space="preserve">589 Cheyenne Rd </t>
  </si>
  <si>
    <t>Greencreek</t>
  </si>
  <si>
    <t>77070-5304</t>
  </si>
  <si>
    <t xml:space="preserve">10310 Greencreek Dr </t>
  </si>
  <si>
    <t xml:space="preserve">3868 Rio Blanco Rd  Hartsel, CO 80449 </t>
  </si>
  <si>
    <t xml:space="preserve">3101 Wild Meadow Dr  Durham, NC 27705-1939 </t>
  </si>
  <si>
    <t>T11 R74 S31 Ne4 South Park Ranches Filing 36 Lot 42</t>
  </si>
  <si>
    <t>Privalle</t>
  </si>
  <si>
    <t>Casey Privalle &amp; Daniel Roberts</t>
  </si>
  <si>
    <t xml:space="preserve">3868 Rio Blanco Rd </t>
  </si>
  <si>
    <t>Wild Meadow</t>
  </si>
  <si>
    <t>27705-1939</t>
  </si>
  <si>
    <t xml:space="preserve">3101 Wild Meadow Dr </t>
  </si>
  <si>
    <t xml:space="preserve">4117 Lenape Trl  Hartsel, CO 80449 </t>
  </si>
  <si>
    <t xml:space="preserve">3186 8th St  Boulder, CO 80304-2516 </t>
  </si>
  <si>
    <t>T14 R75 S11 Se4 Estates Of Colorado Unit 60 Lot 3113</t>
  </si>
  <si>
    <t>Sulkko</t>
  </si>
  <si>
    <t>Carl &amp; Mary Sulkko</t>
  </si>
  <si>
    <t xml:space="preserve">4117 Lenape Trl </t>
  </si>
  <si>
    <t>80304-2516</t>
  </si>
  <si>
    <t xml:space="preserve">3186 8th St </t>
  </si>
  <si>
    <t xml:space="preserve">752 Pine St  Hartsel, CO 80449 </t>
  </si>
  <si>
    <t xml:space="preserve">555 S Rockrimmon Blvd #208, Colorado Springs, CO 80919-2039 </t>
  </si>
  <si>
    <t>T11 R75 S25 Se4 Pike San Isabel Village Block 36 Lot 09 - 12 and 47 - 50</t>
  </si>
  <si>
    <t>Rizzuto Family Living Trust</t>
  </si>
  <si>
    <t>Rizzuto</t>
  </si>
  <si>
    <t xml:space="preserve">752 Pine St </t>
  </si>
  <si>
    <t>Rockrimmon</t>
  </si>
  <si>
    <t>80919-2039</t>
  </si>
  <si>
    <t xml:space="preserve">555 S Rockrimmon Blvd #208 </t>
  </si>
  <si>
    <t xml:space="preserve">12864 W Hadley Rd  Homer Glen, IL 60491-7640 </t>
  </si>
  <si>
    <t>T13 R75 S12 Nw4 D0283 Estates Of Colorado Unit 98 Lot 4916</t>
  </si>
  <si>
    <t>Kuypers</t>
  </si>
  <si>
    <t>Fred &amp; Jacquelyn Kuypers</t>
  </si>
  <si>
    <t>Hadley</t>
  </si>
  <si>
    <t>60491-7640</t>
  </si>
  <si>
    <t xml:space="preserve">12864 W Hadley Rd </t>
  </si>
  <si>
    <t xml:space="preserve">603 129th Ave SE  Bellevue, WA 98005-3650 </t>
  </si>
  <si>
    <t>T11 R75 S25 Nw4 Pike San Isabel Village Block 53 Lot 34</t>
  </si>
  <si>
    <t>Daryn</t>
  </si>
  <si>
    <t>Rank</t>
  </si>
  <si>
    <t>Daryn &amp; Dirk Rank</t>
  </si>
  <si>
    <t>98005-3650</t>
  </si>
  <si>
    <t xml:space="preserve">603 129th Ave SE </t>
  </si>
  <si>
    <t xml:space="preserve">1248 Rio Blanco Rd  Hartsel, CO 80449 </t>
  </si>
  <si>
    <t xml:space="preserve">315 S Eagles Blf  Alpharetta, GA 30022-1673 </t>
  </si>
  <si>
    <t>T11 R75 S35 Nw4 South Park Ranches Filing 44 Lot 55</t>
  </si>
  <si>
    <t>Clements</t>
  </si>
  <si>
    <t>Ashley Clements</t>
  </si>
  <si>
    <t xml:space="preserve">1248 Rio Blanco Rd </t>
  </si>
  <si>
    <t>Eagles</t>
  </si>
  <si>
    <t>Blf</t>
  </si>
  <si>
    <t>Alpharetta</t>
  </si>
  <si>
    <t>Johns Creek</t>
  </si>
  <si>
    <t>30022-1673</t>
  </si>
  <si>
    <t xml:space="preserve">315 S Eagles Blf </t>
  </si>
  <si>
    <t xml:space="preserve">3571 Rio Blanco Rd  Hartsel, CO 80449 </t>
  </si>
  <si>
    <t xml:space="preserve">1789 S Cody St  Lakewood, CO 80232-6612 </t>
  </si>
  <si>
    <t>T11 R74 S31 Ne4 South Park Ranches Filing 37 Lot 08</t>
  </si>
  <si>
    <t>Viljana</t>
  </si>
  <si>
    <t>Mirkovic</t>
  </si>
  <si>
    <t>Bojana</t>
  </si>
  <si>
    <t>Viljana &amp; Bojana Mirkovic</t>
  </si>
  <si>
    <t xml:space="preserve">3571 Rio Blanco Rd </t>
  </si>
  <si>
    <t>80232-6612</t>
  </si>
  <si>
    <t xml:space="preserve">1789 S Cody St </t>
  </si>
  <si>
    <t xml:space="preserve">5434 Boulder Rd  Hartsel, CO 80449 </t>
  </si>
  <si>
    <t xml:space="preserve">416 10th Ave NW  Isanti, MN 55040-7445 </t>
  </si>
  <si>
    <t>T11 R74 S23 Nw4 South Park Ranches Filing 08 Lot 55</t>
  </si>
  <si>
    <t>Patneaude</t>
  </si>
  <si>
    <t>Adam &amp; Amber Patneaude</t>
  </si>
  <si>
    <t xml:space="preserve">5434 Boulder Rd </t>
  </si>
  <si>
    <t>Isanti</t>
  </si>
  <si>
    <t>55040-7445</t>
  </si>
  <si>
    <t xml:space="preserve">416 10th Ave NW </t>
  </si>
  <si>
    <t xml:space="preserve">1401 Caine Hill Ct  League City, TX 77573-9043 </t>
  </si>
  <si>
    <t>T11 R75 S25 Se4 Pike San Isabel Village Block 36 Lot 37</t>
  </si>
  <si>
    <t>Morris</t>
  </si>
  <si>
    <t>Phillip Morris</t>
  </si>
  <si>
    <t>Caine Hill</t>
  </si>
  <si>
    <t>League City</t>
  </si>
  <si>
    <t>77573-9043</t>
  </si>
  <si>
    <t xml:space="preserve">1401 Caine Hill Ct </t>
  </si>
  <si>
    <t xml:space="preserve">10925 6th St NE C, Minneapolis, MN 55434-1710 </t>
  </si>
  <si>
    <t>T14 R75 S26 Ne4 Estates Of Colorado Unit 88 Lot 4498</t>
  </si>
  <si>
    <t>Ryther</t>
  </si>
  <si>
    <t>Robert &amp; Renee Ryther</t>
  </si>
  <si>
    <t>Minneapolis</t>
  </si>
  <si>
    <t>Blaine</t>
  </si>
  <si>
    <t>55434-1710</t>
  </si>
  <si>
    <t xml:space="preserve">10925 6th St NE C </t>
  </si>
  <si>
    <t xml:space="preserve">1506 Bellows Rd  Hartsel, CO 80449 </t>
  </si>
  <si>
    <t xml:space="preserve">2034 Town Road 492  International Falls, MN 56649-8707 </t>
  </si>
  <si>
    <t>T13 R76 S30 Nw4 Western Union Ranch Filing 12 Lot 1439 R588585 Tr03</t>
  </si>
  <si>
    <t>Vergeldt</t>
  </si>
  <si>
    <t>Jeri &amp; Steven Vergeldt</t>
  </si>
  <si>
    <t xml:space="preserve">1506 Bellows Rd </t>
  </si>
  <si>
    <t>Town Road 492</t>
  </si>
  <si>
    <t>International Falls</t>
  </si>
  <si>
    <t>56649-8707</t>
  </si>
  <si>
    <t>H008</t>
  </si>
  <si>
    <t xml:space="preserve">2034 Town Road 492 </t>
  </si>
  <si>
    <t xml:space="preserve">10332 Jackson Rd  Hartsel, CO 80449 </t>
  </si>
  <si>
    <t xml:space="preserve">2207 Webster St  League City, TX 77573-5652 </t>
  </si>
  <si>
    <t>T11 R73 S30 Sw4 South Park Ranches Filing 18 Lot 09 B0298 P0204</t>
  </si>
  <si>
    <t>Randy &amp; Carol Brandt</t>
  </si>
  <si>
    <t xml:space="preserve">10332 Jackson Rd </t>
  </si>
  <si>
    <t>Webster</t>
  </si>
  <si>
    <t>77573-5652</t>
  </si>
  <si>
    <t xml:space="preserve">2207 Webster St </t>
  </si>
  <si>
    <t xml:space="preserve">2617 Mesa Rd  Hartsel, CO 80449 </t>
  </si>
  <si>
    <t xml:space="preserve">122 Kingspointe Cir  Lafayette, LA 70508-4233 </t>
  </si>
  <si>
    <t>T11 R74 S20 Se4 South Park Ranches Filing 50 Lot 51</t>
  </si>
  <si>
    <t>Landry</t>
  </si>
  <si>
    <t>Christopher Landry</t>
  </si>
  <si>
    <t xml:space="preserve">2617 Mesa Rd </t>
  </si>
  <si>
    <t>Kingspointe</t>
  </si>
  <si>
    <t>70508-4233</t>
  </si>
  <si>
    <t xml:space="preserve">122 Kingspointe Cir </t>
  </si>
  <si>
    <t xml:space="preserve">959 Superstition Trl  Hartsel, CO 80449 </t>
  </si>
  <si>
    <t xml:space="preserve">7833 S Logan Dr  Littleton, CO 80122-2817 </t>
  </si>
  <si>
    <t>T10 R74 S31 Se4 Wildwood Rec Village Filing 1 Lot 124 B0514 P0460 Ul96</t>
  </si>
  <si>
    <t>Bolei</t>
  </si>
  <si>
    <t>Ronald &amp; Janine Bolei</t>
  </si>
  <si>
    <t xml:space="preserve">959 Superstition Trl </t>
  </si>
  <si>
    <t>80122-2817</t>
  </si>
  <si>
    <t xml:space="preserve">7833 S Logan Dr </t>
  </si>
  <si>
    <t xml:space="preserve">6809 Jackson Rd  Hartsel, CO 80449 </t>
  </si>
  <si>
    <t xml:space="preserve">11407 Dimmitt St  Manor, TX 78653-5031 </t>
  </si>
  <si>
    <t>T11 R74 S28 Se4 South Park Ranches Filing 30 Lot 43 B0308 P0984 Ad07</t>
  </si>
  <si>
    <t>Dominga</t>
  </si>
  <si>
    <t>Dominga Herrera</t>
  </si>
  <si>
    <t xml:space="preserve">6809 Jackson Rd </t>
  </si>
  <si>
    <t>Dimmitt</t>
  </si>
  <si>
    <t>Manor</t>
  </si>
  <si>
    <t>78653-5031</t>
  </si>
  <si>
    <t xml:space="preserve">11407 Dimmitt St </t>
  </si>
  <si>
    <t xml:space="preserve">17 Engine Way  Hartsel, CO 80449 </t>
  </si>
  <si>
    <t xml:space="preserve">1040 Elbert St  Denver, CO 80221-8304 </t>
  </si>
  <si>
    <t>T12 R77 S14 Se4 Western Union Ranch Rv Park Colo and Southern Lot 24 25</t>
  </si>
  <si>
    <t>Fiebig</t>
  </si>
  <si>
    <t>Robbin</t>
  </si>
  <si>
    <t>Ronald &amp; Robbin Fiebig</t>
  </si>
  <si>
    <t xml:space="preserve">17 Engine Way </t>
  </si>
  <si>
    <t>80221-8304</t>
  </si>
  <si>
    <t xml:space="preserve">1040 Elbert St </t>
  </si>
  <si>
    <t xml:space="preserve">275 Oxen Ct  Hartsel, CO 80449 </t>
  </si>
  <si>
    <t xml:space="preserve">10130 E Avenue S4  Littlerock, CA 93543-2014 </t>
  </si>
  <si>
    <t>T14 R76 S22 Nw4 Western Union Ranch Filing 14 Lot 1000</t>
  </si>
  <si>
    <t>Maria &amp; Antonio Vargas</t>
  </si>
  <si>
    <t xml:space="preserve">275 Oxen Ct </t>
  </si>
  <si>
    <t>Avenue S4</t>
  </si>
  <si>
    <t>Sun Village</t>
  </si>
  <si>
    <t>93543-2014</t>
  </si>
  <si>
    <t xml:space="preserve">10130 E Avenue S4 </t>
  </si>
  <si>
    <t xml:space="preserve">24127 391st Ln  Arlington, MN 55307-4517 </t>
  </si>
  <si>
    <t>T11 R75 S25 Ne4 Pike San Isabel Village Block 05 Lot 19</t>
  </si>
  <si>
    <t>Kuhl</t>
  </si>
  <si>
    <t>James Kuhl</t>
  </si>
  <si>
    <t>391st</t>
  </si>
  <si>
    <t>55307-4517</t>
  </si>
  <si>
    <t xml:space="preserve">24127 391st Ln </t>
  </si>
  <si>
    <t xml:space="preserve">3779 Arapahoe Rd  Hartsel, CO 80449 </t>
  </si>
  <si>
    <t xml:space="preserve">PO Box 1791  Commerce City, CO 80037-1791 </t>
  </si>
  <si>
    <t>T14 R75 S08 Nw4 Estates Of Colorado Unit 54 Lot 2789</t>
  </si>
  <si>
    <t>Arroyo</t>
  </si>
  <si>
    <t>Daniel Arroyo</t>
  </si>
  <si>
    <t xml:space="preserve">3779 Arapahoe Rd </t>
  </si>
  <si>
    <t>PO Box 1791</t>
  </si>
  <si>
    <t>80037-1791</t>
  </si>
  <si>
    <t xml:space="preserve">Po Box 1791 </t>
  </si>
  <si>
    <t xml:space="preserve">6995 Park Rd  Hartsel, CO 80449 </t>
  </si>
  <si>
    <t xml:space="preserve">2809 Donovan Ave  Bellingham, WA 98225-7627 </t>
  </si>
  <si>
    <t>T11 R74 S24 Ne4 South Park Ranches Filing 12 Lot 18 R533736 Tr00</t>
  </si>
  <si>
    <t>Jenifer</t>
  </si>
  <si>
    <t>Duett</t>
  </si>
  <si>
    <t>Jenifer &amp; Matthew Duett</t>
  </si>
  <si>
    <t xml:space="preserve">6995 Park Rd </t>
  </si>
  <si>
    <t>Donovan</t>
  </si>
  <si>
    <t>Bellingham</t>
  </si>
  <si>
    <t>98225-7627</t>
  </si>
  <si>
    <t xml:space="preserve">2809 Donovan Ave </t>
  </si>
  <si>
    <t xml:space="preserve">9015 Caddo Rd  Hartsel, CO 80449 </t>
  </si>
  <si>
    <t xml:space="preserve">7235 Fortman Ter  Fountain, CO 80817-1405 </t>
  </si>
  <si>
    <t>T13 R75 S10 Sw4 Estates Of Colorado Unit 18 Lot 1011</t>
  </si>
  <si>
    <t>Jane Hilton</t>
  </si>
  <si>
    <t xml:space="preserve">9015 Caddo Rd </t>
  </si>
  <si>
    <t>Fortman</t>
  </si>
  <si>
    <t>80817-1405</t>
  </si>
  <si>
    <t xml:space="preserve">7235 Fortman Ter </t>
  </si>
  <si>
    <t xml:space="preserve">5992 Park Rd  Hartsel, CO 80449 </t>
  </si>
  <si>
    <t xml:space="preserve">3643 S 1550 W  Saint George, UT 84790-7791 </t>
  </si>
  <si>
    <t>T11 R74 S23 Se4 South Park Ranches Filing 08 Lot 17 B0550 P0415 Ad03</t>
  </si>
  <si>
    <t>Janeal</t>
  </si>
  <si>
    <t>Bruce &amp; Janeal Carter</t>
  </si>
  <si>
    <t xml:space="preserve">5992 Park Rd </t>
  </si>
  <si>
    <t>Saint George</t>
  </si>
  <si>
    <t>St. George</t>
  </si>
  <si>
    <t>84790-7791</t>
  </si>
  <si>
    <t xml:space="preserve">3643 S 1550 W </t>
  </si>
  <si>
    <t xml:space="preserve">2067 Penn Dr  Redding, CA 96002 </t>
  </si>
  <si>
    <t>T11 R75 S25 Sw4 Pike San Isabel Village Block 62 Lot 03 and 04 R589194 Ad06</t>
  </si>
  <si>
    <t>Waltersdorf</t>
  </si>
  <si>
    <t>Karl Waltersdorf</t>
  </si>
  <si>
    <t>Redding</t>
  </si>
  <si>
    <t xml:space="preserve">2067 Penn Dr </t>
  </si>
  <si>
    <t xml:space="preserve">5747 Mesa Rd  Hartsel, CO 80449 </t>
  </si>
  <si>
    <t xml:space="preserve">1683 Highway 65 B, Hampton, IA 50441-7498 </t>
  </si>
  <si>
    <t>T11 R74 S23 Se4 South Park Ranches Filing 08 Lot 12 R564704 Tr02</t>
  </si>
  <si>
    <t>Kotenbrink</t>
  </si>
  <si>
    <t>Dennis Kotenbrink</t>
  </si>
  <si>
    <t xml:space="preserve">5747 Mesa Rd </t>
  </si>
  <si>
    <t>Highway 65</t>
  </si>
  <si>
    <t>50441-7498</t>
  </si>
  <si>
    <t xml:space="preserve">1683 Highway 65 B </t>
  </si>
  <si>
    <t xml:space="preserve">16302 E Adriatic Pl  Aurora, CO 80013-1105 </t>
  </si>
  <si>
    <t>T13 R75 S26 Ne4 Estates Of Colorado Unit 34 Lot 1708 and 1709</t>
  </si>
  <si>
    <t>Phelps</t>
  </si>
  <si>
    <t>Ronald &amp; Sandra Phelps</t>
  </si>
  <si>
    <t>Adriatic</t>
  </si>
  <si>
    <t>80013-1105</t>
  </si>
  <si>
    <t xml:space="preserve">16302 E Adriatic Pl </t>
  </si>
  <si>
    <t xml:space="preserve">4176 Lenape Trl  Hartsel, CO 80449 </t>
  </si>
  <si>
    <t xml:space="preserve">2795 Elizabeth Ave #41, Canon City, CO 81212-8772 </t>
  </si>
  <si>
    <t>T14 R75 S11 Nw4 Estates Of Colorado Unit 60 Lot 3116</t>
  </si>
  <si>
    <t>Cody Foley</t>
  </si>
  <si>
    <t xml:space="preserve">4176 Lenape Trl </t>
  </si>
  <si>
    <t>81212-8772</t>
  </si>
  <si>
    <t xml:space="preserve">2795 Elizabeth Ave #41 </t>
  </si>
  <si>
    <t xml:space="preserve">350 Busch Run  Hartsel, CO 80449 </t>
  </si>
  <si>
    <t xml:space="preserve">2009 Market St  Denver, CO 80205-2022 </t>
  </si>
  <si>
    <t>T11 R75 S25 Se4 Pike San Isabel Village Block 09 Lot 17</t>
  </si>
  <si>
    <t>Amber Moore</t>
  </si>
  <si>
    <t xml:space="preserve">350 Busch Run </t>
  </si>
  <si>
    <t>Market</t>
  </si>
  <si>
    <t>80205-2022</t>
  </si>
  <si>
    <t xml:space="preserve">2009 Market St </t>
  </si>
  <si>
    <t xml:space="preserve">1773 Navajo Trl  Hartsel, CO 80449 </t>
  </si>
  <si>
    <t xml:space="preserve">7440 Goldfield Dr  Colorado Springs, CO 80911-9365 </t>
  </si>
  <si>
    <t>T11 R75 S01 Nw4 South Park Ranches Filing 63 Lot 21</t>
  </si>
  <si>
    <t>Micah Kyle</t>
  </si>
  <si>
    <t xml:space="preserve">1773 Navajo Trl </t>
  </si>
  <si>
    <t>Goldfield</t>
  </si>
  <si>
    <t>80911-9365</t>
  </si>
  <si>
    <t xml:space="preserve">7440 Goldfield Dr </t>
  </si>
  <si>
    <t xml:space="preserve">77 Pullman Loop  Hartsel, CO 80449 </t>
  </si>
  <si>
    <t xml:space="preserve">PO Box 81  Aurora, OR 97002 </t>
  </si>
  <si>
    <t>T12 R77 S23 Nw4 Western Union Ranch Rv Park Silverton Northern Lot 063 B0373 P0524</t>
  </si>
  <si>
    <t>Sexton</t>
  </si>
  <si>
    <t>Judy Sexton</t>
  </si>
  <si>
    <t xml:space="preserve">77 Pullman Loop </t>
  </si>
  <si>
    <t>PO Box 81</t>
  </si>
  <si>
    <t xml:space="preserve">Po Box 81 </t>
  </si>
  <si>
    <t xml:space="preserve">113 Collar Ct  Hartsel, CO 80449 </t>
  </si>
  <si>
    <t xml:space="preserve">593 W Easter Ave  Littleton, CO 80120-4230 </t>
  </si>
  <si>
    <t>T13 R76 S30 Nw4 Western Union Ranch Filing 12 Lot 1495 R478523 Tr97</t>
  </si>
  <si>
    <t>Rayne</t>
  </si>
  <si>
    <t>John &amp; Gina Rayne</t>
  </si>
  <si>
    <t>Collar</t>
  </si>
  <si>
    <t>80449-8570</t>
  </si>
  <si>
    <t xml:space="preserve">113 Collar Ct </t>
  </si>
  <si>
    <t>Easter</t>
  </si>
  <si>
    <t>80120-4230</t>
  </si>
  <si>
    <t xml:space="preserve">593 W Easter Ave </t>
  </si>
  <si>
    <t xml:space="preserve">1090 Chimapavi Trl  Hartsel, CO 80449 </t>
  </si>
  <si>
    <t xml:space="preserve">PO Box 801502  Santa Clarita, CA 91380-1502 </t>
  </si>
  <si>
    <t>T14 R75 S08 Nw4 Estates Of Colorado Unit 54 Lot 2791</t>
  </si>
  <si>
    <t>Brian Edwards</t>
  </si>
  <si>
    <t xml:space="preserve">1090 Chimapavi Trl </t>
  </si>
  <si>
    <t>PO Box 801502</t>
  </si>
  <si>
    <t>91380-1502</t>
  </si>
  <si>
    <t xml:space="preserve">Po Box 801502 </t>
  </si>
  <si>
    <t xml:space="preserve">11045 Helenben Rd  Joplin, MO 64804-7732 </t>
  </si>
  <si>
    <t>T11 R75 S25 Sw4 Pike San Isabel Village Block 72 Lot 06</t>
  </si>
  <si>
    <t>Soper</t>
  </si>
  <si>
    <t>Diane Soper</t>
  </si>
  <si>
    <t>Helenben</t>
  </si>
  <si>
    <t>Joplin</t>
  </si>
  <si>
    <t>64804-7732</t>
  </si>
  <si>
    <t xml:space="preserve">11045 Helenben Rd </t>
  </si>
  <si>
    <t>T11 R75 S25 Nw4 Pike San Isabel Village Block 53 Lot 25 R666393 Tr09</t>
  </si>
  <si>
    <t>Eric Clemenson</t>
  </si>
  <si>
    <t xml:space="preserve">4423 Uxta Trl  Hartsel, CO 80449 </t>
  </si>
  <si>
    <t xml:space="preserve">2464 S Fig St  Lakewood, CO 80228-4885 </t>
  </si>
  <si>
    <t>T14 R75 S14 Ne4 Estates Of Colorado Unit 65 Lot 3432</t>
  </si>
  <si>
    <t>Kiefel Eugene Trust</t>
  </si>
  <si>
    <t>Eugene Kiefel</t>
  </si>
  <si>
    <t xml:space="preserve">4423 Uxta Trl </t>
  </si>
  <si>
    <t>Fig</t>
  </si>
  <si>
    <t>80228-4885</t>
  </si>
  <si>
    <t xml:space="preserve">2464 S Fig St </t>
  </si>
  <si>
    <t xml:space="preserve">38548 S Desert Highland Dr  Tucson, AZ 85739-1720 </t>
  </si>
  <si>
    <t>T11 R75 S25 Nw4 Pike San Isabel Village Block 45 Lot 33</t>
  </si>
  <si>
    <t>Hixon Family Trust</t>
  </si>
  <si>
    <t>Hixon Family</t>
  </si>
  <si>
    <t>Desert Highland</t>
  </si>
  <si>
    <t>85739-1720</t>
  </si>
  <si>
    <t>R132</t>
  </si>
  <si>
    <t xml:space="preserve">38548 S Desert Highland Dr </t>
  </si>
  <si>
    <t xml:space="preserve">2718 Campfire Rd  Hartsel, CO 80449 </t>
  </si>
  <si>
    <t xml:space="preserve">PO Box 1371  Leadville, CO 80461-1371 </t>
  </si>
  <si>
    <t>T13 R77 S24 Se4 Western Union Ranch Filing 09 Unit 1 Lot 0714 B0457 P0256 Ad07 36764</t>
  </si>
  <si>
    <t>Jeffrey Meyer</t>
  </si>
  <si>
    <t xml:space="preserve">2718 Campfire Rd </t>
  </si>
  <si>
    <t>PO Box 1371</t>
  </si>
  <si>
    <t>80461-1371</t>
  </si>
  <si>
    <t xml:space="preserve">Po Box 1371 </t>
  </si>
  <si>
    <t xml:space="preserve">6868 Summit Rd  Hartsel, CO 80449 </t>
  </si>
  <si>
    <t xml:space="preserve">7624 S Franklin Way  Centennial, CO 80122-3114 </t>
  </si>
  <si>
    <t>T11 R74 S24 Se4 South Park Ranches Filing 05 Lot 19</t>
  </si>
  <si>
    <t>Serrano</t>
  </si>
  <si>
    <t>Joseph &amp; Barbara Serrano</t>
  </si>
  <si>
    <t xml:space="preserve">6868 Summit Rd </t>
  </si>
  <si>
    <t>80122-3114</t>
  </si>
  <si>
    <t xml:space="preserve">7624 S Franklin Way </t>
  </si>
  <si>
    <t xml:space="preserve">946 Wagon Wheel Rd  Hartsel, CO 80449 </t>
  </si>
  <si>
    <t xml:space="preserve">6326 Zadock Woods Dr  Austin, TX 78749-2611 </t>
  </si>
  <si>
    <t>T13 R76 S19 Se4 Western Union Ranch Filing 03 Lot 0270</t>
  </si>
  <si>
    <t>Eischen</t>
  </si>
  <si>
    <t>Tammy</t>
  </si>
  <si>
    <t>Christopher &amp; Tammy Eischen</t>
  </si>
  <si>
    <t xml:space="preserve">946 Wagon Wheel Rd </t>
  </si>
  <si>
    <t>Zadock Woods</t>
  </si>
  <si>
    <t>78749-2611</t>
  </si>
  <si>
    <t xml:space="preserve">6326 Zadock Woods Dr </t>
  </si>
  <si>
    <t xml:space="preserve">620 Stirrup Rd  Hartsel, CO 80449 </t>
  </si>
  <si>
    <t xml:space="preserve">PO Box 152  Buena Vista, CO 81211 </t>
  </si>
  <si>
    <t>T13 R76 S09 Se4 Western Union Ranch Filing 01 Lot 0031</t>
  </si>
  <si>
    <t>Hartley</t>
  </si>
  <si>
    <t>Larry Hartley</t>
  </si>
  <si>
    <t>Stirrup</t>
  </si>
  <si>
    <t xml:space="preserve">620 Stirrup Rd </t>
  </si>
  <si>
    <t>PO Box 152</t>
  </si>
  <si>
    <t xml:space="preserve">Po Box 152 </t>
  </si>
  <si>
    <t xml:space="preserve">265 Tressel Trl  Hartsel, CO 80449 </t>
  </si>
  <si>
    <t xml:space="preserve">1291 S Waco St A, Aurora, CO 80017-5723 </t>
  </si>
  <si>
    <t>T12 R77 S14 Se4 Western Union Ranch Rv Park Dsp and P Lot 039 B0549 P0803 Ad09</t>
  </si>
  <si>
    <t>Pena</t>
  </si>
  <si>
    <t>Jimmy Pena</t>
  </si>
  <si>
    <t xml:space="preserve">265 Tressel Trl </t>
  </si>
  <si>
    <t>80017-5723</t>
  </si>
  <si>
    <t xml:space="preserve">1291 S Waco St A </t>
  </si>
  <si>
    <t xml:space="preserve">1749 Ripley J-2  Doniphan, MO 63935-5842 </t>
  </si>
  <si>
    <t>T12 R75 S35 Sw4 Hartsel Ranch Unit 106 Lot 5953</t>
  </si>
  <si>
    <t>Walberg</t>
  </si>
  <si>
    <t>William Walberg</t>
  </si>
  <si>
    <t>Ripley J-2</t>
  </si>
  <si>
    <t>Doniphan</t>
  </si>
  <si>
    <t>63935-5842</t>
  </si>
  <si>
    <t>H007</t>
  </si>
  <si>
    <t xml:space="preserve">1749 Ripley J-2 </t>
  </si>
  <si>
    <t xml:space="preserve">23 Highland St  Hartsel, CO 80449 </t>
  </si>
  <si>
    <t xml:space="preserve">7745 Newton St  Westminster, CO 80030-4550 </t>
  </si>
  <si>
    <t>T12 R77 S14 Se4 Western Union Ranch Rv Park Dsp and P Lot 074</t>
  </si>
  <si>
    <t>Koller</t>
  </si>
  <si>
    <t>Vance &amp; Sherry Koller</t>
  </si>
  <si>
    <t xml:space="preserve">23 Highland St </t>
  </si>
  <si>
    <t>80030-4550</t>
  </si>
  <si>
    <t xml:space="preserve">7745 Newton St </t>
  </si>
  <si>
    <t xml:space="preserve">1731 Larimer Rd  Hartsel, CO 80449 </t>
  </si>
  <si>
    <t xml:space="preserve">1519 Cook St  Denver, CO 80206-1803 </t>
  </si>
  <si>
    <t>T11 R75 S27 Ne4 South Park Ranches Filing 48 Lot 38</t>
  </si>
  <si>
    <t>Trinity</t>
  </si>
  <si>
    <t>Lafey</t>
  </si>
  <si>
    <t>Trinity Lafey</t>
  </si>
  <si>
    <t xml:space="preserve">1731 Larimer Rd </t>
  </si>
  <si>
    <t>80206-1803</t>
  </si>
  <si>
    <t xml:space="preserve">1519 Cook St </t>
  </si>
  <si>
    <t xml:space="preserve">4072 Cimarron Dr  Hartsel, CO 80449 </t>
  </si>
  <si>
    <t xml:space="preserve">503 County Road 46  Florissant, CO 80816-9411 </t>
  </si>
  <si>
    <t>T11 R75 S17 Nw4 Eagles Nest Ranches Filing 15 Lot 2</t>
  </si>
  <si>
    <t>Regina</t>
  </si>
  <si>
    <t>Cromley-Monroe</t>
  </si>
  <si>
    <t>Regina Cromley-Monroe</t>
  </si>
  <si>
    <t xml:space="preserve">4072 Cimarron Dr </t>
  </si>
  <si>
    <t>80816-9411</t>
  </si>
  <si>
    <t xml:space="preserve">503 County Road 46 </t>
  </si>
  <si>
    <t xml:space="preserve">Nana Rd  Hartsel, CO 80449 </t>
  </si>
  <si>
    <t xml:space="preserve">5431 Lawrence Ave E  Scarborough, ON M1c 5E9 </t>
  </si>
  <si>
    <t>T12 R75 S26 Ne4 Hartsel Ranch Unit 103 Lot 5521</t>
  </si>
  <si>
    <t>Patricia Challoner</t>
  </si>
  <si>
    <t>Nana</t>
  </si>
  <si>
    <t xml:space="preserve">Nana Rd </t>
  </si>
  <si>
    <t>Scarborough</t>
  </si>
  <si>
    <t xml:space="preserve">7955 Boulder Rd  Hartsel, CO 80449 </t>
  </si>
  <si>
    <t xml:space="preserve">1016 N Bowie St  San Benito, TX 78586-5114 </t>
  </si>
  <si>
    <t>T11 R73 S19 Ne4 South Park Ranches Filing 15 Lot 01</t>
  </si>
  <si>
    <t>Bennie</t>
  </si>
  <si>
    <t>James Bennie</t>
  </si>
  <si>
    <t xml:space="preserve">7955 Boulder Rd </t>
  </si>
  <si>
    <t>Bowie</t>
  </si>
  <si>
    <t>San Benito</t>
  </si>
  <si>
    <t>78586-5114</t>
  </si>
  <si>
    <t xml:space="preserve">1016 N Bowie St </t>
  </si>
  <si>
    <t xml:space="preserve">2809 S Us Highway 17 C12, Crescent City, FL 32112-5325 </t>
  </si>
  <si>
    <t>T11 R75 S25 Nw4 Pike San Isabel Village Block 37 Lot 18 19 and 40</t>
  </si>
  <si>
    <t>Nancy Allison</t>
  </si>
  <si>
    <t>Us Highway 17</t>
  </si>
  <si>
    <t>C12</t>
  </si>
  <si>
    <t>Crescent City</t>
  </si>
  <si>
    <t>32112-5325</t>
  </si>
  <si>
    <t xml:space="preserve">2809 S Us Highway 17 C12 </t>
  </si>
  <si>
    <t xml:space="preserve">810 Larimer Dr  Hartsel, CO 80449 </t>
  </si>
  <si>
    <t xml:space="preserve">5423 Turner Ct  Lakewood, CA 90712-1451 </t>
  </si>
  <si>
    <t>T11 R74 S29 Nw4 South Park Ranches Filing 93 Lot 13 R625790 Tr06</t>
  </si>
  <si>
    <t>Encina</t>
  </si>
  <si>
    <t>Rey &amp; Medy Family Trust</t>
  </si>
  <si>
    <t>Reynaldo &amp; Rey Encina</t>
  </si>
  <si>
    <t xml:space="preserve">810 Larimer Dr </t>
  </si>
  <si>
    <t>90712-1451</t>
  </si>
  <si>
    <t xml:space="preserve">5423 Turner Ct </t>
  </si>
  <si>
    <t xml:space="preserve">412 Ranger Hill Rd  Hartsel, CO 80449 </t>
  </si>
  <si>
    <t xml:space="preserve">515 N Manor St  Tulare, CA 93274-2814 </t>
  </si>
  <si>
    <t>T11 R75 S34 Se4 South Park Ranches Filing 46B Lot 17 R645734 Ad09</t>
  </si>
  <si>
    <t>Mark &amp; Sara Mitchell</t>
  </si>
  <si>
    <t xml:space="preserve">412 Ranger Hill Rd </t>
  </si>
  <si>
    <t>93274-2814</t>
  </si>
  <si>
    <t xml:space="preserve">515 N Manor St </t>
  </si>
  <si>
    <t xml:space="preserve">402 Blackfoot Rd  Hartsel, CO 80449 </t>
  </si>
  <si>
    <t xml:space="preserve">368 Joliet Rd  Valparaiso, IN 46385-9342 </t>
  </si>
  <si>
    <t>T13 R76 S12 Sw4 Estates Of Colorado Unit 08 Lot 397</t>
  </si>
  <si>
    <t>Hattabaugh</t>
  </si>
  <si>
    <t>Wayne &amp; Carolyn Hattabaugh</t>
  </si>
  <si>
    <t xml:space="preserve">402 Blackfoot Rd </t>
  </si>
  <si>
    <t>Joliet</t>
  </si>
  <si>
    <t>Valparaiso</t>
  </si>
  <si>
    <t>46385-9342</t>
  </si>
  <si>
    <t xml:space="preserve">368 Joliet Rd </t>
  </si>
  <si>
    <t xml:space="preserve">894 Apache Trl  Hartsel, CO 80449 </t>
  </si>
  <si>
    <t xml:space="preserve">232 Calle Campana  Walnut, CA 91789-1619 </t>
  </si>
  <si>
    <t>T11 R74 S07 Ne4 South Park Ranches Filing 61 Lot 53 R539933 Tr01</t>
  </si>
  <si>
    <t>Ping</t>
  </si>
  <si>
    <t>Tsai</t>
  </si>
  <si>
    <t>Tso</t>
  </si>
  <si>
    <t>Ping Tsai &amp; Teresa Tso</t>
  </si>
  <si>
    <t xml:space="preserve">894 Apache Trl </t>
  </si>
  <si>
    <t>Calle Campana</t>
  </si>
  <si>
    <t>Walnut</t>
  </si>
  <si>
    <t>91789-1619</t>
  </si>
  <si>
    <t xml:space="preserve">232 Calle Campana </t>
  </si>
  <si>
    <t xml:space="preserve">565 Chickamauga Trl  Hartsel, CO 80449 </t>
  </si>
  <si>
    <t xml:space="preserve">2307 Guy Cir  Copperas Cove, TX 76522-4819 </t>
  </si>
  <si>
    <t>T13 R75 S03 Se4 Estates Of Colorado Unit 16 Lot 897</t>
  </si>
  <si>
    <t>Dougherty</t>
  </si>
  <si>
    <t>Garry &amp; Linda Dougherty</t>
  </si>
  <si>
    <t xml:space="preserve">565 Chickamauga Trl </t>
  </si>
  <si>
    <t>Copperas Cove</t>
  </si>
  <si>
    <t>76522-4819</t>
  </si>
  <si>
    <t xml:space="preserve">2307 Guy Cir </t>
  </si>
  <si>
    <t xml:space="preserve">33040 170th St  Missouri Valley, IA 51555-6006 </t>
  </si>
  <si>
    <t>T11 R75 S25 Sw4 Pike San Isabel Village Block 54 Lot 40 B0459 P0382 Ul96</t>
  </si>
  <si>
    <t>James &amp; Patricia Hoffman</t>
  </si>
  <si>
    <t>170th</t>
  </si>
  <si>
    <t>Missouri Valley</t>
  </si>
  <si>
    <t>51555-6006</t>
  </si>
  <si>
    <t xml:space="preserve">33040 170th St </t>
  </si>
  <si>
    <t xml:space="preserve">3240 N 159th Ave  Omaha, NE 68116-2453 </t>
  </si>
  <si>
    <t>T11 R75 S25 Se4 Pike San Isabel Village Block 16 Lot 05</t>
  </si>
  <si>
    <t>Evelyn Babcock</t>
  </si>
  <si>
    <t>159th</t>
  </si>
  <si>
    <t>68116-2453</t>
  </si>
  <si>
    <t xml:space="preserve">3240 N 159th Ave </t>
  </si>
  <si>
    <t xml:space="preserve">362 Mcmurray Rd  Hartsel, CO 80449 </t>
  </si>
  <si>
    <t xml:space="preserve">1275 Walters Pt  Monument, CO 80132-8632 </t>
  </si>
  <si>
    <t>T15 R76 S14 Nw4 Badger Creek Ranch No 1 Lot 022</t>
  </si>
  <si>
    <t>Coppock</t>
  </si>
  <si>
    <t>Dennis Coppock</t>
  </si>
  <si>
    <t xml:space="preserve">362 Mcmurray Rd </t>
  </si>
  <si>
    <t>80132-8632</t>
  </si>
  <si>
    <t xml:space="preserve">1275 Walters Pt </t>
  </si>
  <si>
    <t xml:space="preserve">4499 Moffat Rd  Hartsel, CO 80449 </t>
  </si>
  <si>
    <t xml:space="preserve">10550 Paris St #702, Commerce City, CO 80640-9007 </t>
  </si>
  <si>
    <t>T11 R74 S32 Ne4 South Park Ranches Filing 34 Lot 08 R512209 Ad01</t>
  </si>
  <si>
    <t>Bustillos</t>
  </si>
  <si>
    <t>Jose Torres &amp; Eva Bustillos</t>
  </si>
  <si>
    <t xml:space="preserve">4499 Moffat Rd </t>
  </si>
  <si>
    <t>80640-9007</t>
  </si>
  <si>
    <t xml:space="preserve">10550 Paris St #702 </t>
  </si>
  <si>
    <t xml:space="preserve">100 Sunrise Ranch Rd  Loveland, CO 80538-9603 </t>
  </si>
  <si>
    <t>T11 R75 S25 Sw4 Pike San Isabel Village Block 72 Lot 01 and 02</t>
  </si>
  <si>
    <t>Patrick Campbell</t>
  </si>
  <si>
    <t>Sunrise Ranch</t>
  </si>
  <si>
    <t>80538-9603</t>
  </si>
  <si>
    <t xml:space="preserve">100 Sunrise Ranch Rd </t>
  </si>
  <si>
    <t xml:space="preserve">1105 Cheyenne Trl  Hartsel, CO 80449 </t>
  </si>
  <si>
    <t xml:space="preserve">505 Buffalo Ct  Summerville, SC 29486-1913 </t>
  </si>
  <si>
    <t>T11 R74 S08 Ne4 South Park Ranches Filing 60 Lot 45 B0300 P0243 Ad97</t>
  </si>
  <si>
    <t>Cecil Clark</t>
  </si>
  <si>
    <t xml:space="preserve">1105 Cheyenne Trl </t>
  </si>
  <si>
    <t>Summerville</t>
  </si>
  <si>
    <t>Sangaree</t>
  </si>
  <si>
    <t>29486-1913</t>
  </si>
  <si>
    <t xml:space="preserve">505 Buffalo Ct </t>
  </si>
  <si>
    <t xml:space="preserve">8404 Chicha Rd  Hartsel, CO 80449 </t>
  </si>
  <si>
    <t xml:space="preserve">6824 Hickory Hollow Ln  North Richland Hills, TX 76182-7030 </t>
  </si>
  <si>
    <t>T13 R75 S10 Ne4 Estates Of Colorado Unit 17 Lot 970</t>
  </si>
  <si>
    <t>Burnside</t>
  </si>
  <si>
    <t>Byrd</t>
  </si>
  <si>
    <t>Joe Burnside &amp; James Byrd</t>
  </si>
  <si>
    <t xml:space="preserve">8404 Chicha Rd </t>
  </si>
  <si>
    <t>Hickory Hollow</t>
  </si>
  <si>
    <t>North Richland Hills</t>
  </si>
  <si>
    <t>76182-7030</t>
  </si>
  <si>
    <t xml:space="preserve">6824 Hickory Hollow Ln </t>
  </si>
  <si>
    <t xml:space="preserve">576 Hacienda Rd  Hartsel, CO 80449 </t>
  </si>
  <si>
    <t xml:space="preserve">16203 Higgins Ave  Fort Lupton, CO 80621-4549 </t>
  </si>
  <si>
    <t>T13 R76 S28 Sw4 Western Union Ranch Filing 06 Lot 0507</t>
  </si>
  <si>
    <t>Pilaar</t>
  </si>
  <si>
    <t>Rebecca Pilaar</t>
  </si>
  <si>
    <t>80449-8600</t>
  </si>
  <si>
    <t xml:space="preserve">576 Hacienda Rd </t>
  </si>
  <si>
    <t>Aristocrat Ranchettes</t>
  </si>
  <si>
    <t>80621-4549</t>
  </si>
  <si>
    <t xml:space="preserve">16203 Higgins Ave </t>
  </si>
  <si>
    <t xml:space="preserve">7 Spike Way  Hartsel, CO 80449 </t>
  </si>
  <si>
    <t xml:space="preserve">5009 W 71st Ct  Westminster, CO 80030-5716 </t>
  </si>
  <si>
    <t>T12 R77 S23 Nw4 Western Union Ranch Rv Park Silverton Northern Lot 084</t>
  </si>
  <si>
    <t>Randee</t>
  </si>
  <si>
    <t>Rullo</t>
  </si>
  <si>
    <t>Randee &amp; Barbara Rullo</t>
  </si>
  <si>
    <t xml:space="preserve">7 Spike Way </t>
  </si>
  <si>
    <t>71st</t>
  </si>
  <si>
    <t>80030-5716</t>
  </si>
  <si>
    <t xml:space="preserve">5009 W 71st Ct </t>
  </si>
  <si>
    <t xml:space="preserve">11571 Larimer Rd  Hartsel, CO 80449 </t>
  </si>
  <si>
    <t xml:space="preserve">4725 Live Oak Dr  Colorado Springs, CO 80916-4441 </t>
  </si>
  <si>
    <t>T11 R73 S29 Ne4 South Park Ranches Filing 19 Lot 10 B0554 P0767 Ad07</t>
  </si>
  <si>
    <t>Robert &amp; Teresa Weaver</t>
  </si>
  <si>
    <t xml:space="preserve">11571 Larimer Rd </t>
  </si>
  <si>
    <t>Live Oak</t>
  </si>
  <si>
    <t>80916-4441</t>
  </si>
  <si>
    <t xml:space="preserve">4725 Live Oak Dr </t>
  </si>
  <si>
    <t xml:space="preserve">12337 County Rd 53  Hartsel, CO 80449 </t>
  </si>
  <si>
    <t xml:space="preserve">441 Wadsworth Blvd #224, Lakewood, CO 80226-1546 </t>
  </si>
  <si>
    <t>T14 R75 S09 Se4 Bayou Salado Ranches Unit 03 Lot 37</t>
  </si>
  <si>
    <t>Jona</t>
  </si>
  <si>
    <t>Bonecutter</t>
  </si>
  <si>
    <t>Jona Bonecutter</t>
  </si>
  <si>
    <t xml:space="preserve">12337 County Rd 53 </t>
  </si>
  <si>
    <t>80226-1546</t>
  </si>
  <si>
    <t xml:space="preserve">441 Wadsworth Blvd #224 </t>
  </si>
  <si>
    <t xml:space="preserve">7632 S Gray St  Littleton, CO 80128-5945 </t>
  </si>
  <si>
    <t>T15 R75 S12 Nw4 Hartsel Ranch Unit 081 Lot 4263</t>
  </si>
  <si>
    <t>Christopher &amp; Diane Williams</t>
  </si>
  <si>
    <t>80128-5945</t>
  </si>
  <si>
    <t xml:space="preserve">7632 S Gray St </t>
  </si>
  <si>
    <t xml:space="preserve">4164 Jackson Rd  Hartsel, CO 80449 </t>
  </si>
  <si>
    <t xml:space="preserve">1102 S Bahama St  Aurora, CO 80017-4429 </t>
  </si>
  <si>
    <t>T11 R74 S30 Sw4 South Park Ranches Filing 37 Lot 46 B0550 P0519 Ul96</t>
  </si>
  <si>
    <t>Call</t>
  </si>
  <si>
    <t>Clifford &amp; Sue Call</t>
  </si>
  <si>
    <t xml:space="preserve">4164 Jackson Rd </t>
  </si>
  <si>
    <t>80017-4429</t>
  </si>
  <si>
    <t xml:space="preserve">1102 S Bahama St </t>
  </si>
  <si>
    <t xml:space="preserve">7434 Jackson Rd  Hartsel, CO 80449 </t>
  </si>
  <si>
    <t xml:space="preserve">4089 S Espana Way  Aurora, CO 80013-5125 </t>
  </si>
  <si>
    <t>T11 R74 S27 Sw4 South Park Ranches Amended Filing 24 Lot 58</t>
  </si>
  <si>
    <t>Jonathon</t>
  </si>
  <si>
    <t>Prager</t>
  </si>
  <si>
    <t>Jonathon &amp; Sarah Prager</t>
  </si>
  <si>
    <t xml:space="preserve">7434 Jackson Rd </t>
  </si>
  <si>
    <t>Espana</t>
  </si>
  <si>
    <t>80013-5125</t>
  </si>
  <si>
    <t xml:space="preserve">4089 S Espana Way </t>
  </si>
  <si>
    <t xml:space="preserve">1305 Garfield Rd  Hartsel, CO 80449 </t>
  </si>
  <si>
    <t xml:space="preserve">5705 John Ross Ct  Peyton, CO 80831-6608 </t>
  </si>
  <si>
    <t>T11 R74 S13 Sw South Park Ranches Filing 11 Lot 05 R651770 Tr08</t>
  </si>
  <si>
    <t>Mcnames</t>
  </si>
  <si>
    <t>Griser</t>
  </si>
  <si>
    <t>Julie Mcnames &amp; David Griser</t>
  </si>
  <si>
    <t xml:space="preserve">1305 Garfield Rd </t>
  </si>
  <si>
    <t>John Ross</t>
  </si>
  <si>
    <t>80831-6608</t>
  </si>
  <si>
    <t xml:space="preserve">5705 John Ross Ct </t>
  </si>
  <si>
    <t xml:space="preserve">163 Sunset Crater Vw  Hartsel, CO 80449 </t>
  </si>
  <si>
    <t xml:space="preserve">232 Ash Ave #5010, Castle Rock, CO 80104-2249 </t>
  </si>
  <si>
    <t>T10 R74 S31 Se4 Wildwood Rec Village Filing 1 Lot 193</t>
  </si>
  <si>
    <t>Mathhew</t>
  </si>
  <si>
    <t>Oneal</t>
  </si>
  <si>
    <t>Mathhew Oneal</t>
  </si>
  <si>
    <t xml:space="preserve">163 Sunset Crater Vw </t>
  </si>
  <si>
    <t>80104-2249</t>
  </si>
  <si>
    <t xml:space="preserve">232 Ash Ave #5010 </t>
  </si>
  <si>
    <t xml:space="preserve">6619 Boulder Rd  Hartsel, CO 80449 </t>
  </si>
  <si>
    <t xml:space="preserve">7970 Bear Creek Trl  Fairburn, GA 30213-2444 </t>
  </si>
  <si>
    <t>T11 R74 S13 Se4 South Park Ranches Filing 12 Lot 31 B0257 P0824 Ul96</t>
  </si>
  <si>
    <t>Vann</t>
  </si>
  <si>
    <t>Jernigan</t>
  </si>
  <si>
    <t>Vann &amp; Shirley Jernigan</t>
  </si>
  <si>
    <t xml:space="preserve">6619 Boulder Rd </t>
  </si>
  <si>
    <t>Bear Creek</t>
  </si>
  <si>
    <t>Fairburn</t>
  </si>
  <si>
    <t>30213-2444</t>
  </si>
  <si>
    <t xml:space="preserve">7970 Bear Creek Trl </t>
  </si>
  <si>
    <t xml:space="preserve">32 Chekilli Trl  Hartsel, CO 80449 </t>
  </si>
  <si>
    <t xml:space="preserve">PO Box 3427  Carefree, AZ 85377-3427 </t>
  </si>
  <si>
    <t>T13 R75 S09 Ne4 Estates Of Colorado Unit 14 Lot 771</t>
  </si>
  <si>
    <t>Tanya</t>
  </si>
  <si>
    <t>Terri &amp; Tanya Adrian</t>
  </si>
  <si>
    <t>Chekilli</t>
  </si>
  <si>
    <t xml:space="preserve">32 Chekilli Trl </t>
  </si>
  <si>
    <t>PO Box 3427</t>
  </si>
  <si>
    <t>Carefree</t>
  </si>
  <si>
    <t>85377-3427</t>
  </si>
  <si>
    <t xml:space="preserve">Po Box 3427 </t>
  </si>
  <si>
    <t xml:space="preserve">895 San Miguel St  Hartsel, CO 80449 </t>
  </si>
  <si>
    <t xml:space="preserve">8163 Owl Clan Ct  Las Vegas, NV 89131-1437 </t>
  </si>
  <si>
    <t>T11 R74 S27 Se4 South Park Ranches Filing 25 Lot 13</t>
  </si>
  <si>
    <t>Darlina</t>
  </si>
  <si>
    <t>Dale &amp; Darlina Kennedy</t>
  </si>
  <si>
    <t xml:space="preserve">895 San Miguel St </t>
  </si>
  <si>
    <t>Owl Clan</t>
  </si>
  <si>
    <t>89131-1437</t>
  </si>
  <si>
    <t xml:space="preserve">8163 Owl Clan Ct </t>
  </si>
  <si>
    <t xml:space="preserve">466 S Margaret Pl  Hartsel, CO 80449 </t>
  </si>
  <si>
    <t xml:space="preserve">3883 Brushy Creek Rd  Bishop, TX 78343-5008 </t>
  </si>
  <si>
    <t>T11 R74 S19 Ne4 South Park Ranches Filing 51 Lot 51 R526473 Tr00</t>
  </si>
  <si>
    <t>Raina</t>
  </si>
  <si>
    <t>Pegg</t>
  </si>
  <si>
    <t>Reba</t>
  </si>
  <si>
    <t>Gandara</t>
  </si>
  <si>
    <t>Raina Pegg &amp; Reba Gandara</t>
  </si>
  <si>
    <t xml:space="preserve">466 S Margaret Pl </t>
  </si>
  <si>
    <t>Brushy Creek</t>
  </si>
  <si>
    <t>78343-5008</t>
  </si>
  <si>
    <t xml:space="preserve">3883 Brushy Creek Rd </t>
  </si>
  <si>
    <t xml:space="preserve">780 Cathy Dr  Hartsel, CO 80449 </t>
  </si>
  <si>
    <t xml:space="preserve">6075 W 35th Ave  Wheat Ridge, CO 80033-7406 </t>
  </si>
  <si>
    <t>T10 R74 S31 Sw4 Wildwood Rec Village Filing 1 Lot 167</t>
  </si>
  <si>
    <t>Brake</t>
  </si>
  <si>
    <t>Michael &amp; Diane Brake</t>
  </si>
  <si>
    <t xml:space="preserve">780 Cathy Dr </t>
  </si>
  <si>
    <t>80033-7406</t>
  </si>
  <si>
    <t xml:space="preserve">6075 W 35th Ave </t>
  </si>
  <si>
    <t xml:space="preserve">535 Oak St  Hartsel, CO 80449 </t>
  </si>
  <si>
    <t xml:space="preserve">440 7th Ave S  South Saint Paul, MN 55075-2506 </t>
  </si>
  <si>
    <t>T11 R75 S25 Nw4 Pike San Isabel Village Block 43 Lot 12</t>
  </si>
  <si>
    <t>Jonathan Jones</t>
  </si>
  <si>
    <t xml:space="preserve">535 Oak St </t>
  </si>
  <si>
    <t>South Saint Paul</t>
  </si>
  <si>
    <t>South St. Paul</t>
  </si>
  <si>
    <t>55075-2506</t>
  </si>
  <si>
    <t xml:space="preserve">440 7th Ave S </t>
  </si>
  <si>
    <t xml:space="preserve">6062 Clear Creek Rd  Hartsel, CO 80449 </t>
  </si>
  <si>
    <t xml:space="preserve">6244 Sierra Pines Ct  Las Vegas, NV 89130-2341 </t>
  </si>
  <si>
    <t>T11 R74 S28 Nw4 South Park Ranches Filing 29 Lot 25 B0538 P0842 Ul96</t>
  </si>
  <si>
    <t>George &amp; Esther Williams</t>
  </si>
  <si>
    <t xml:space="preserve">6062 Clear Creek Rd </t>
  </si>
  <si>
    <t>Sierra Pines</t>
  </si>
  <si>
    <t>89130-2341</t>
  </si>
  <si>
    <t xml:space="preserve">6244 Sierra Pines Ct </t>
  </si>
  <si>
    <t xml:space="preserve">Hill Rd  Hartsel, CO 80449 </t>
  </si>
  <si>
    <t xml:space="preserve">136 Eagle Crest Loop  Canon City, CO 81212-9698 </t>
  </si>
  <si>
    <t>T14 R74 S03 Ne4 D1137 Nine Mile Heights Filing 8 Lot 55 B0496 P0654 Ad97</t>
  </si>
  <si>
    <t>Inmon</t>
  </si>
  <si>
    <t>Mickey</t>
  </si>
  <si>
    <t>Clifford &amp; Mickey Inmon</t>
  </si>
  <si>
    <t xml:space="preserve">Hill Rd </t>
  </si>
  <si>
    <t>Eagle Crest</t>
  </si>
  <si>
    <t>81212-9698</t>
  </si>
  <si>
    <t xml:space="preserve">136 Eagle Crest Loop </t>
  </si>
  <si>
    <t xml:space="preserve">7063 Rio Blanco Rd  Hartsel, CO 80449 </t>
  </si>
  <si>
    <t xml:space="preserve">6491 Newport St  Commerce City, CO 80022-2830 </t>
  </si>
  <si>
    <t>T11 R74 S23 Nw4 South Park Ranches Filing 02 Lot 01</t>
  </si>
  <si>
    <t>Munoz</t>
  </si>
  <si>
    <t>Fanseca-Acosta</t>
  </si>
  <si>
    <t>Juan Munoz &amp; Maria Fanseca-Acosta</t>
  </si>
  <si>
    <t xml:space="preserve">7063 Rio Blanco Rd </t>
  </si>
  <si>
    <t>Newport</t>
  </si>
  <si>
    <t>80022-2830</t>
  </si>
  <si>
    <t xml:space="preserve">6491 Newport St </t>
  </si>
  <si>
    <t xml:space="preserve">1518 Blackfoot Rd  Hartsel, CO 80449 </t>
  </si>
  <si>
    <t xml:space="preserve">811 Greenbelt Cir  Brandon, FL 33510-2510 </t>
  </si>
  <si>
    <t>T13 R76 S01 Ne4 Estates Of Colorado Unit 01 Lot 17 and 18</t>
  </si>
  <si>
    <t>Barham</t>
  </si>
  <si>
    <t>Miriam</t>
  </si>
  <si>
    <t>Michael &amp; Miriam Barham</t>
  </si>
  <si>
    <t xml:space="preserve">1518 Blackfoot Rd </t>
  </si>
  <si>
    <t>Greenbelt</t>
  </si>
  <si>
    <t>33510-2510</t>
  </si>
  <si>
    <t xml:space="preserve">811 Greenbelt Cir </t>
  </si>
  <si>
    <t xml:space="preserve">6313 Clear Creek Rd  Hartsel, CO 80449 </t>
  </si>
  <si>
    <t xml:space="preserve">4008 Timberlodge Ln  Las Vegas, NV 89115 </t>
  </si>
  <si>
    <t>T11 R74 S28 Nw4 South Park Ranches Filing 29 Lot 43 B0529 P0046 Ul96</t>
  </si>
  <si>
    <t>Stoner</t>
  </si>
  <si>
    <t>Edward &amp; Roberta Stoner</t>
  </si>
  <si>
    <t xml:space="preserve">6313 Clear Creek Rd </t>
  </si>
  <si>
    <t>Timberlodge</t>
  </si>
  <si>
    <t xml:space="preserve">4008 Timberlodge Ln </t>
  </si>
  <si>
    <t xml:space="preserve">773 N Road Name N #1, Hartsel, CO 80449 </t>
  </si>
  <si>
    <t xml:space="preserve">PO Box 461756  Aurora, CO 80046-1756 </t>
  </si>
  <si>
    <t>T10 R74 S32 Nw4 West Tarryall Ranch Parcel 04</t>
  </si>
  <si>
    <t>Kling</t>
  </si>
  <si>
    <t>John Kling</t>
  </si>
  <si>
    <t>Road Name</t>
  </si>
  <si>
    <t xml:space="preserve">773 N Road Name N #1 </t>
  </si>
  <si>
    <t>PO Box 461756</t>
  </si>
  <si>
    <t>80046-1756</t>
  </si>
  <si>
    <t xml:space="preserve">Po Box 461756 </t>
  </si>
  <si>
    <t xml:space="preserve">6928 Boulder Rd  Hartsel, CO 80449 </t>
  </si>
  <si>
    <t xml:space="preserve">1699 Tejon Ct  Camarillo, CA 93010-3228 </t>
  </si>
  <si>
    <t>T11 R74 S24 Ne4 South Park Ranches Filing 12 Lot 20 R474227 Tr97</t>
  </si>
  <si>
    <t>Cardella</t>
  </si>
  <si>
    <t>Trustees Cardella Family 1997</t>
  </si>
  <si>
    <t>Luke &amp; Trustees Cardella</t>
  </si>
  <si>
    <t xml:space="preserve">6928 Boulder Rd </t>
  </si>
  <si>
    <t>93010-3228</t>
  </si>
  <si>
    <t xml:space="preserve">1699 Tejon Ct </t>
  </si>
  <si>
    <t xml:space="preserve">3454 Fitzsimmons Dr  Hartsel, CO 80449 </t>
  </si>
  <si>
    <t xml:space="preserve">790 Lon Rd  Rogersville, MO 65742-6202 </t>
  </si>
  <si>
    <t>T11 R75 S15 Nw4 South Park Ranches Filing 83 Lot 32</t>
  </si>
  <si>
    <t>Penny</t>
  </si>
  <si>
    <t>Gary &amp; Penny Ivy</t>
  </si>
  <si>
    <t xml:space="preserve">3454 Fitzsimmons Dr </t>
  </si>
  <si>
    <t>Lon</t>
  </si>
  <si>
    <t>Rogersville</t>
  </si>
  <si>
    <t>65742-6202</t>
  </si>
  <si>
    <t xml:space="preserve">790 Lon Rd </t>
  </si>
  <si>
    <t xml:space="preserve">Owyhee Rd  Hartsel, CO 80449 </t>
  </si>
  <si>
    <t xml:space="preserve">230 E Rockrimmon Blvd  Colorado Springs, CO 80919-1912 </t>
  </si>
  <si>
    <t>T13 R74 S28 Ne4 Nine Mile Heights Filing 9 Lot 82</t>
  </si>
  <si>
    <t>Arangno</t>
  </si>
  <si>
    <t>Deborah Arangno</t>
  </si>
  <si>
    <t xml:space="preserve">Owyhee Rd </t>
  </si>
  <si>
    <t>80919-1912</t>
  </si>
  <si>
    <t xml:space="preserve">230 E Rockrimmon Blvd </t>
  </si>
  <si>
    <t xml:space="preserve">4472 Anadarko Rd  Hartsel, CO 80449 </t>
  </si>
  <si>
    <t xml:space="preserve">400 W Cannon St  Lafayette, CO 80026-1612 </t>
  </si>
  <si>
    <t>T14 R75 S05 Ne4 D0240 Estates Of Colorado Unit 44 Lot 2255</t>
  </si>
  <si>
    <t>Hartzheim</t>
  </si>
  <si>
    <t>Thomas Hartzheim &amp; Penelope Ford</t>
  </si>
  <si>
    <t xml:space="preserve">4472 Anadarko Rd </t>
  </si>
  <si>
    <t>80026-1612</t>
  </si>
  <si>
    <t xml:space="preserve">400 W Cannon St </t>
  </si>
  <si>
    <t>T12 R75 S34 Nw4 Hartsel Ranch Unit 106 Lot 5892</t>
  </si>
  <si>
    <t xml:space="preserve">8558 Clear Creek Rd  Hartsel, CO 80449 </t>
  </si>
  <si>
    <t xml:space="preserve">7417 86th Pl NE  Marysville, WA 98270-8000 </t>
  </si>
  <si>
    <t>T11 R74 S26 Nw4 South Park Ranches Filing 03 Lot 56</t>
  </si>
  <si>
    <t>Baty</t>
  </si>
  <si>
    <t>Marcia</t>
  </si>
  <si>
    <t>Warren &amp; Marcia Baty</t>
  </si>
  <si>
    <t xml:space="preserve">8558 Clear Creek Rd </t>
  </si>
  <si>
    <t>86th</t>
  </si>
  <si>
    <t>Marysville</t>
  </si>
  <si>
    <t>98270-8000</t>
  </si>
  <si>
    <t xml:space="preserve">7417 86th Pl NE </t>
  </si>
  <si>
    <t xml:space="preserve">3753 Seneca Rd  Hartsel, CO 80449 </t>
  </si>
  <si>
    <t xml:space="preserve">4074 Summit Cir NW  Acworth, GA 30101-5609 </t>
  </si>
  <si>
    <t>T14 R75 S11 Nw4 Estates Of Colorado Unit 59 Lot 3053</t>
  </si>
  <si>
    <t>Riles</t>
  </si>
  <si>
    <t>Michael &amp; Susan Riles</t>
  </si>
  <si>
    <t xml:space="preserve">3753 Seneca Rd </t>
  </si>
  <si>
    <t>Acworth</t>
  </si>
  <si>
    <t>30101-5609</t>
  </si>
  <si>
    <t xml:space="preserve">4074 Summit Cir NW </t>
  </si>
  <si>
    <t xml:space="preserve">199 Huerfano Dr  Hartsel, CO 80449 </t>
  </si>
  <si>
    <t xml:space="preserve">PO Box 957  Bradenton, FL 34206 </t>
  </si>
  <si>
    <t>T11 R75 S13 Ne4 South Park Ranches Filing 90 Lot 25 B0274 P0382 Ad06</t>
  </si>
  <si>
    <t>Peters</t>
  </si>
  <si>
    <t>Marian</t>
  </si>
  <si>
    <t>Michael &amp; Marian Peters</t>
  </si>
  <si>
    <t xml:space="preserve">199 Huerfano Dr </t>
  </si>
  <si>
    <t>PO Box 957</t>
  </si>
  <si>
    <t>Bradenton</t>
  </si>
  <si>
    <t xml:space="preserve">Po Box 957 </t>
  </si>
  <si>
    <t xml:space="preserve">956 Apache Trl  Hartsel, CO 80449 </t>
  </si>
  <si>
    <t xml:space="preserve">103 Friar Tuck Dr  Roscommon, MI 48653-9476 </t>
  </si>
  <si>
    <t>T11 R74 S07 Ne4 South Park Ranches Filing 61 Lot 52 R504159 Ad03 Beneficiary Deed</t>
  </si>
  <si>
    <t>Emmendorfer</t>
  </si>
  <si>
    <t>Michael &amp; Jacquelyn Emmendorfer</t>
  </si>
  <si>
    <t xml:space="preserve">956 Apache Trl </t>
  </si>
  <si>
    <t>Friar Tuck</t>
  </si>
  <si>
    <t>Roscommon</t>
  </si>
  <si>
    <t>48653-9476</t>
  </si>
  <si>
    <t xml:space="preserve">103 Friar Tuck Dr </t>
  </si>
  <si>
    <t xml:space="preserve">Lipan Rd  Hartsel, CO 80449 </t>
  </si>
  <si>
    <t xml:space="preserve">8932 Bermuda Run Cir  Highlands Ranch, CO 80130-3304 </t>
  </si>
  <si>
    <t>T13 R75 S27 Ne4 Estates Of Colorado Unit 32 Lot 1652</t>
  </si>
  <si>
    <t>Schwitzer</t>
  </si>
  <si>
    <t>Wesley &amp; Amber Schwitzer</t>
  </si>
  <si>
    <t>Lipan</t>
  </si>
  <si>
    <t xml:space="preserve">Lipan Rd </t>
  </si>
  <si>
    <t>Bermuda Run</t>
  </si>
  <si>
    <t>80130-3304</t>
  </si>
  <si>
    <t xml:space="preserve">8932 Bermuda Run Cir </t>
  </si>
  <si>
    <t xml:space="preserve">1240 Singletree Rd  Hartsel, CO 80449 </t>
  </si>
  <si>
    <t xml:space="preserve">7488 W Nichols Pl  Littleton, CO 80128-5642 </t>
  </si>
  <si>
    <t>T13 R77 S25 Nw4 Western Union Ranch Filing 11 Lot 1289</t>
  </si>
  <si>
    <t>Zarlengo</t>
  </si>
  <si>
    <t>Donald &amp; Cynthia Zarlengo</t>
  </si>
  <si>
    <t xml:space="preserve">1240 Singletree Rd </t>
  </si>
  <si>
    <t>80128-5642</t>
  </si>
  <si>
    <t xml:space="preserve">7488 W Nichols Pl </t>
  </si>
  <si>
    <t xml:space="preserve">6558 Summit Rd  Hartsel, CO 80449 </t>
  </si>
  <si>
    <t xml:space="preserve">3898 Sunchase Dr  Castle Rock, CO 80109-7980 </t>
  </si>
  <si>
    <t>T11 R74 S25 Se4 South Park Ranches Filing 05 Lot 24 B0524 P0865 Ad02</t>
  </si>
  <si>
    <t>Henry &amp; Lisa Mares</t>
  </si>
  <si>
    <t xml:space="preserve">6558 Summit Rd </t>
  </si>
  <si>
    <t>Sunchase</t>
  </si>
  <si>
    <t>80109-7980</t>
  </si>
  <si>
    <t>H050</t>
  </si>
  <si>
    <t xml:space="preserve">3898 Sunchase Dr </t>
  </si>
  <si>
    <t xml:space="preserve">3313 Moffat Rd  Hartsel, CO 80449 </t>
  </si>
  <si>
    <t xml:space="preserve">2811 Ridge Dr  Laguna Beach, CA 92651-2090 </t>
  </si>
  <si>
    <t>T11 R74 S31 Nw4 South Park Ranches Filing 36 Lot 28</t>
  </si>
  <si>
    <t>Kramer</t>
  </si>
  <si>
    <t>Joe &amp; Amy Kramer</t>
  </si>
  <si>
    <t xml:space="preserve">3313 Moffat Rd </t>
  </si>
  <si>
    <t>92651-2090</t>
  </si>
  <si>
    <t xml:space="preserve">2811 Ridge Dr </t>
  </si>
  <si>
    <t xml:space="preserve">8930 Jackson Rd  Hartsel, CO 80449 </t>
  </si>
  <si>
    <t xml:space="preserve">222 Shoshone Ln  Henderson, NV 89015-5525 </t>
  </si>
  <si>
    <t>T11 R74 S35 Se4 South Park Ranches Filing 02 Lot 48 R664182 Tr09</t>
  </si>
  <si>
    <t>Betley</t>
  </si>
  <si>
    <t>David &amp; Karen Betley</t>
  </si>
  <si>
    <t xml:space="preserve">8930 Jackson Rd </t>
  </si>
  <si>
    <t>Shoshone</t>
  </si>
  <si>
    <t>89015-5525</t>
  </si>
  <si>
    <t xml:space="preserve">222 Shoshone Ln </t>
  </si>
  <si>
    <t xml:space="preserve">6464 Black Hawk Rd  Hartsel, CO 80449 </t>
  </si>
  <si>
    <t xml:space="preserve">2925 S Throop St  Chicago, IL 60608-5823 </t>
  </si>
  <si>
    <t>T13 R75 S04 Se4 Estates Of Colorado Unit 15 Lot 844</t>
  </si>
  <si>
    <t>Casimir</t>
  </si>
  <si>
    <t>Kordelewski</t>
  </si>
  <si>
    <t>Casimir &amp; Ann Kordelewski</t>
  </si>
  <si>
    <t xml:space="preserve">6464 Black Hawk Rd </t>
  </si>
  <si>
    <t>Throop</t>
  </si>
  <si>
    <t>60608-5823</t>
  </si>
  <si>
    <t xml:space="preserve">2925 S Throop St </t>
  </si>
  <si>
    <t xml:space="preserve">1463 Olympic Cir  Hartsel, CO 80449 </t>
  </si>
  <si>
    <t xml:space="preserve">4114 E 107th Pl  Thornton, CO 80233-3911 </t>
  </si>
  <si>
    <t>T11 R74 S05 Nw4 Wildwood Rec Village Filing 2 Lot 276 B0333 P0852 Dn98</t>
  </si>
  <si>
    <t>Stepp</t>
  </si>
  <si>
    <t>Clayton &amp; Tiffany Stepp</t>
  </si>
  <si>
    <t xml:space="preserve">1463 Olympic Cir </t>
  </si>
  <si>
    <t>80233-3911</t>
  </si>
  <si>
    <t xml:space="preserve">4114 E 107th Pl </t>
  </si>
  <si>
    <t xml:space="preserve">1297 Clear Creek Rd  Hartsel, CO 80449 </t>
  </si>
  <si>
    <t xml:space="preserve">13615 W Wesley Ave  Lakewood, CO 80228-4744 </t>
  </si>
  <si>
    <t>T11 R75 S27 Nw4 South Park Ranches Filing 48 Lot 59</t>
  </si>
  <si>
    <t>Perkins</t>
  </si>
  <si>
    <t>Mingi</t>
  </si>
  <si>
    <t>Sohn</t>
  </si>
  <si>
    <t>Kenneth Perkins &amp; Mingi Sohn</t>
  </si>
  <si>
    <t xml:space="preserve">1297 Clear Creek Rd </t>
  </si>
  <si>
    <t>80228-4744</t>
  </si>
  <si>
    <t xml:space="preserve">13615 W Wesley Ave </t>
  </si>
  <si>
    <t xml:space="preserve">1181 Garfield Rd  Hartsel, CO 80449 </t>
  </si>
  <si>
    <t>T11 R74 S13 Sw4 South Park Ranches Filing 11 Lot 03 R520504 Tr00</t>
  </si>
  <si>
    <t xml:space="preserve">1181 Garfield Rd </t>
  </si>
  <si>
    <t>T12 R75 S35 Ne4 Hartsel Ranch Unit 106 Lot 5880</t>
  </si>
  <si>
    <t>Van Wyk</t>
  </si>
  <si>
    <t>Douglas Vanwyk</t>
  </si>
  <si>
    <t xml:space="preserve">8995 Larimer Rd  Hartsel, CO 80449 </t>
  </si>
  <si>
    <t xml:space="preserve">11581 Gilpin St  Northglenn, CO 80233-2159 </t>
  </si>
  <si>
    <t>T11 R74 S26 Ne4 South Park Ranches Filing 03 Lot 48</t>
  </si>
  <si>
    <t>Viola</t>
  </si>
  <si>
    <t>Albert &amp; Viola Martinez</t>
  </si>
  <si>
    <t xml:space="preserve">8995 Larimer Rd </t>
  </si>
  <si>
    <t>Gilpin</t>
  </si>
  <si>
    <t>80233-2159</t>
  </si>
  <si>
    <t xml:space="preserve">11581 Gilpin St </t>
  </si>
  <si>
    <t xml:space="preserve">1104 Gila Way  Hartsel, CO 80449 </t>
  </si>
  <si>
    <t xml:space="preserve">140 S Chase St  Lakewood, CO 80226-2311 </t>
  </si>
  <si>
    <t>T13 R75 S12 Sw4 Nine Mile Heights Subdivision 5 Lot 24 R545114 Ad07</t>
  </si>
  <si>
    <t>Paulette</t>
  </si>
  <si>
    <t>Coates</t>
  </si>
  <si>
    <t>Paulette Coates</t>
  </si>
  <si>
    <t xml:space="preserve">1104 Gila Way </t>
  </si>
  <si>
    <t>80226-2311</t>
  </si>
  <si>
    <t xml:space="preserve">140 S Chase St </t>
  </si>
  <si>
    <t xml:space="preserve">92 Sioux Rd  Hartsel, CO 80449 </t>
  </si>
  <si>
    <t xml:space="preserve">625 S Alton Way #513, Denver, CO 80247-1751 </t>
  </si>
  <si>
    <t>T13 R76 S12 Sw4 Estates Of Colorado Unit 08 Lot 413</t>
  </si>
  <si>
    <t>Monika</t>
  </si>
  <si>
    <t>Monika Strauss</t>
  </si>
  <si>
    <t xml:space="preserve">92 Sioux Rd </t>
  </si>
  <si>
    <t>Alton</t>
  </si>
  <si>
    <t>80247-1751</t>
  </si>
  <si>
    <t xml:space="preserve">625 S Alton Way #513 </t>
  </si>
  <si>
    <t xml:space="preserve">1654 High Chaparrel Rd  Hartsel, CO 80449 </t>
  </si>
  <si>
    <t xml:space="preserve">4991 W Colorado Ave  Denver, CO 80219-4303 </t>
  </si>
  <si>
    <t>T12 R73 S16 Sw4 High Chaparral Ranch Puma Hills Addition Lot 09 R550571 Pa07</t>
  </si>
  <si>
    <t>Eli</t>
  </si>
  <si>
    <t>Salas</t>
  </si>
  <si>
    <t>Eli &amp; Patrick Salas</t>
  </si>
  <si>
    <t xml:space="preserve">1654 High Chaparrel Rd </t>
  </si>
  <si>
    <t>Colorado</t>
  </si>
  <si>
    <t>80219-4303</t>
  </si>
  <si>
    <t xml:space="preserve">4991 W Colorado Ave </t>
  </si>
  <si>
    <t xml:space="preserve">1249 Navajo Trl  Hartsel, CO 80449 </t>
  </si>
  <si>
    <t xml:space="preserve">1891 S Ouray Ct  Aurora, CO 80017-5137 </t>
  </si>
  <si>
    <t>T11 R75 S01 Sw4 South Park Ranches Filing 62 Lot 47</t>
  </si>
  <si>
    <t>Renteria</t>
  </si>
  <si>
    <t>Irene Renteria</t>
  </si>
  <si>
    <t xml:space="preserve">1249 Navajo Trl </t>
  </si>
  <si>
    <t>80017-5137</t>
  </si>
  <si>
    <t xml:space="preserve">1891 S Ouray Ct </t>
  </si>
  <si>
    <t xml:space="preserve">PO Box 508  Silver Plume, CO 80476 </t>
  </si>
  <si>
    <t>T11 R75 S25 Nw4 Pike San Isabel Village Block 44 Lot 20</t>
  </si>
  <si>
    <t>Deborah Skinner</t>
  </si>
  <si>
    <t>PO Box 508</t>
  </si>
  <si>
    <t>Silver Plume</t>
  </si>
  <si>
    <t xml:space="preserve">Po Box 508 </t>
  </si>
  <si>
    <t xml:space="preserve">981 Kite Ct  Hartsel, CO 80449 </t>
  </si>
  <si>
    <t xml:space="preserve">16045 E Eldorado Pl  Aurora, CO 80013-1917 </t>
  </si>
  <si>
    <t>T10 R75 S04 Se4 Elkhorn Ranches Filing 04 Lot 095 R536367 Tr00</t>
  </si>
  <si>
    <t>Joe &amp; Joseph Sanchez</t>
  </si>
  <si>
    <t>Kite</t>
  </si>
  <si>
    <t xml:space="preserve">981 Kite Ct </t>
  </si>
  <si>
    <t>Eldorado</t>
  </si>
  <si>
    <t>80013-1917</t>
  </si>
  <si>
    <t xml:space="preserve">16045 E Eldorado Pl </t>
  </si>
  <si>
    <t xml:space="preserve">11298 Larimer Rd  Hartsel, CO 80449 </t>
  </si>
  <si>
    <t>T11 R73 S29 Nw4 South Park Ranches Filing 20 Lot 56</t>
  </si>
  <si>
    <t xml:space="preserve">11298 Larimer Rd </t>
  </si>
  <si>
    <t xml:space="preserve">7623 Routt Rd  Hartsel, CO 80449 </t>
  </si>
  <si>
    <t xml:space="preserve">5778 S Columbus Blvd  Tucson, AZ 85706-4862 </t>
  </si>
  <si>
    <t>T11 R74 S35 Se4 South Park Ranches Filing 02 Lot 40</t>
  </si>
  <si>
    <t>Alvarez</t>
  </si>
  <si>
    <t>Minerva</t>
  </si>
  <si>
    <t>Jesse &amp; Minerva Alvarez</t>
  </si>
  <si>
    <t xml:space="preserve">7623 Routt Rd </t>
  </si>
  <si>
    <t>85706-4862</t>
  </si>
  <si>
    <t xml:space="preserve">5778 S Columbus Blvd </t>
  </si>
  <si>
    <t xml:space="preserve">133 Shenandoah Path  Hartsel, CO 80449 </t>
  </si>
  <si>
    <t xml:space="preserve">7329 Secrest Ct  Arvada, CO 80007-7620 </t>
  </si>
  <si>
    <t>T11 R74 S06 Ne4 Wildwood Rec Village Filing 1 Lot 106</t>
  </si>
  <si>
    <t>Jordan Family Trust</t>
  </si>
  <si>
    <t>Jordan Family</t>
  </si>
  <si>
    <t xml:space="preserve">133 Shenandoah Path </t>
  </si>
  <si>
    <t>Secrest</t>
  </si>
  <si>
    <t>80007-7620</t>
  </si>
  <si>
    <t xml:space="preserve">7329 Secrest Ct </t>
  </si>
  <si>
    <t xml:space="preserve">13040 W 80th Ave  Arvada, CO 80005-2917 </t>
  </si>
  <si>
    <t>T11 R75 S25 Ne4 Pike San Isabel Village Block 28 Lot 36</t>
  </si>
  <si>
    <t>David &amp; Carol Thomas</t>
  </si>
  <si>
    <t>80005-2917</t>
  </si>
  <si>
    <t xml:space="preserve">13040 W 80th Ave </t>
  </si>
  <si>
    <t xml:space="preserve">Anadarko Trl  Hartsel, CO 80449 </t>
  </si>
  <si>
    <t xml:space="preserve">720 W Belleview Ave F104, Englewood, CO 80110-8304 </t>
  </si>
  <si>
    <t>T12 R76 S24 Nw4 Hartsel Ranch Unit 109 Lot 6302</t>
  </si>
  <si>
    <t>Buffy</t>
  </si>
  <si>
    <t>Schader</t>
  </si>
  <si>
    <t>Buffy &amp; Aaron Schader</t>
  </si>
  <si>
    <t xml:space="preserve">Anadarko Trl </t>
  </si>
  <si>
    <t>F104</t>
  </si>
  <si>
    <t>80110-8304</t>
  </si>
  <si>
    <t xml:space="preserve">720 W Belleview Ave F104 </t>
  </si>
  <si>
    <t xml:space="preserve">5498 Maskoke Trl  Hartsel, CO 80449 </t>
  </si>
  <si>
    <t xml:space="preserve">PO Box 1881  Parker, CO 80134-1408 </t>
  </si>
  <si>
    <t>T14 R75 S12 Nw4 Estates Of Colorado Unit 61 Lot 3171</t>
  </si>
  <si>
    <t>Swaim</t>
  </si>
  <si>
    <t>Kenneth &amp; Rosalinda Swaim</t>
  </si>
  <si>
    <t xml:space="preserve">5498 Maskoke Trl </t>
  </si>
  <si>
    <t>PO Box 1881</t>
  </si>
  <si>
    <t>80134-1408</t>
  </si>
  <si>
    <t xml:space="preserve">Po Box 1881 </t>
  </si>
  <si>
    <t xml:space="preserve">256 Bandana Rd  Hartsel, CO 80449 </t>
  </si>
  <si>
    <t xml:space="preserve">13356 W Center Dr  Lakewood, CO 80228-2475 </t>
  </si>
  <si>
    <t>T13 R76 S28 Ne4 Western Union Ranch Filing 06 Lot 0471</t>
  </si>
  <si>
    <t>Lisa Bradshaw</t>
  </si>
  <si>
    <t>Bandana</t>
  </si>
  <si>
    <t>80449-8597</t>
  </si>
  <si>
    <t xml:space="preserve">256 Bandana Rd </t>
  </si>
  <si>
    <t>80228-2475</t>
  </si>
  <si>
    <t xml:space="preserve">13356 W Center Dr </t>
  </si>
  <si>
    <t>T11 R75 S25 Se4 Pike San Isabel Village Block 03 Lot 35</t>
  </si>
  <si>
    <t xml:space="preserve">4871 Summit Rd  Hartsel, CO 80449 </t>
  </si>
  <si>
    <t xml:space="preserve">6231 Eagle Trace Ct  Ypsilanti, MI 48197-6203 </t>
  </si>
  <si>
    <t>T11 R74 S22 Se4 South Park Ranches Filing 26 Lot 33</t>
  </si>
  <si>
    <t>Brey</t>
  </si>
  <si>
    <t>Herman &amp; Jennifer Brey</t>
  </si>
  <si>
    <t xml:space="preserve">4871 Summit Rd </t>
  </si>
  <si>
    <t>Eagle Trace</t>
  </si>
  <si>
    <t>48197-6203</t>
  </si>
  <si>
    <t xml:space="preserve">6231 Eagle Trace Ct </t>
  </si>
  <si>
    <t xml:space="preserve">548 Badger Basin Rd  Hartsel, CO 80449 </t>
  </si>
  <si>
    <t xml:space="preserve">210 Fairview St  Watertown, WI 53094-5418 </t>
  </si>
  <si>
    <t>T10 R74 S29 Sw4 West Tarryall Ranch Parcel 01</t>
  </si>
  <si>
    <t>Olson</t>
  </si>
  <si>
    <t>Angela Olson</t>
  </si>
  <si>
    <t>Badger Basin</t>
  </si>
  <si>
    <t xml:space="preserve">548 Badger Basin Rd </t>
  </si>
  <si>
    <t>Watertown</t>
  </si>
  <si>
    <t>53094-5418</t>
  </si>
  <si>
    <t xml:space="preserve">210 Fairview St </t>
  </si>
  <si>
    <t xml:space="preserve">2325 S Linden Ct 208n, Denver, CO 80222-6461 </t>
  </si>
  <si>
    <t>T11 R75 S25 Se4 Pike San Isabel Village Block 35 Lot 02</t>
  </si>
  <si>
    <t>Crull</t>
  </si>
  <si>
    <t>Miriam Crull</t>
  </si>
  <si>
    <t>208n</t>
  </si>
  <si>
    <t>80222-6461</t>
  </si>
  <si>
    <t xml:space="preserve">2325 S Linden Ct 208n </t>
  </si>
  <si>
    <t xml:space="preserve">712 Adobe Rd  Hartsel, CO 80449 </t>
  </si>
  <si>
    <t xml:space="preserve">2790 Capital Dr  Eugene, OR 97403-1840 </t>
  </si>
  <si>
    <t>T13 R76 S33 Ne4 Western Union Ranch Filing 06 Lot 0516</t>
  </si>
  <si>
    <t>Kellman</t>
  </si>
  <si>
    <t>Michael Kellman</t>
  </si>
  <si>
    <t xml:space="preserve">712 Adobe Rd </t>
  </si>
  <si>
    <t>Capital</t>
  </si>
  <si>
    <t>97403-1840</t>
  </si>
  <si>
    <t xml:space="preserve">2790 Capital Dr </t>
  </si>
  <si>
    <t xml:space="preserve">1394 Prado Dr  Fountain, CO 80817-1025 </t>
  </si>
  <si>
    <t>T13 R75 S25 Se4 Estates Of Colorado Unit 37 Lot 1869</t>
  </si>
  <si>
    <t>Washakie</t>
  </si>
  <si>
    <t>Rushdoony</t>
  </si>
  <si>
    <t>Washakie Rushdoony</t>
  </si>
  <si>
    <t>Prado</t>
  </si>
  <si>
    <t>80817-1025</t>
  </si>
  <si>
    <t xml:space="preserve">1394 Prado Dr </t>
  </si>
  <si>
    <t xml:space="preserve">871 S Golden Meadows Dr  Nixa, MO 65714-7165 </t>
  </si>
  <si>
    <t>T11 R75 S25 Sw4 Pike San Isabel Village Block 50 Lot 23 R660567 Tr09</t>
  </si>
  <si>
    <t>Brummel</t>
  </si>
  <si>
    <t>Jacqueline Brummel</t>
  </si>
  <si>
    <t>Golden Meadows</t>
  </si>
  <si>
    <t>Nixa</t>
  </si>
  <si>
    <t>65714-7165</t>
  </si>
  <si>
    <t xml:space="preserve">871 S Golden Meadows Dr </t>
  </si>
  <si>
    <t xml:space="preserve">1801 Narrow Gauge Rd  Hartsel, CO 80449 </t>
  </si>
  <si>
    <t xml:space="preserve">17948 E Berry Dr  Centennial, CO 80015-2681 </t>
  </si>
  <si>
    <t>T12 R77 S23 Nw4 Western Union Ranch Rv Park Silverton Northern Lot 150 B0520 P0716 Ul96</t>
  </si>
  <si>
    <t>Bagnard</t>
  </si>
  <si>
    <t>Edward &amp; Patricia Bagnard</t>
  </si>
  <si>
    <t xml:space="preserve">1801 Narrow Gauge Rd </t>
  </si>
  <si>
    <t>80015-2681</t>
  </si>
  <si>
    <t xml:space="preserve">17948 E Berry Dr </t>
  </si>
  <si>
    <t xml:space="preserve">855 N Margaret Pl  Hartsel, CO 80449 </t>
  </si>
  <si>
    <t xml:space="preserve">664 Clark Smith Rd  Adel, GA 31620-8331 </t>
  </si>
  <si>
    <t>T11 R74 S18 Se4 South Park Ranches Filing 54 Lot 30 R509089 Ad04</t>
  </si>
  <si>
    <t>Elizabeth Carter</t>
  </si>
  <si>
    <t xml:space="preserve">855 N Margaret Pl </t>
  </si>
  <si>
    <t>Clark Smith</t>
  </si>
  <si>
    <t>Adel</t>
  </si>
  <si>
    <t>31620-8331</t>
  </si>
  <si>
    <t xml:space="preserve">664 Clark Smith Rd </t>
  </si>
  <si>
    <t xml:space="preserve">2520 Taos Trl  Hartsel, CO 80449 </t>
  </si>
  <si>
    <t xml:space="preserve">11948 W Cooper Dr  Littleton, CO 80127-4848 </t>
  </si>
  <si>
    <t>T14 R75 S12 Se4 Estates Of Colorado Unit 62 Lot 3234</t>
  </si>
  <si>
    <t>Harrison Paul R Trust</t>
  </si>
  <si>
    <t>Paul Harrison</t>
  </si>
  <si>
    <t xml:space="preserve">2520 Taos Trl </t>
  </si>
  <si>
    <t>80127-4848</t>
  </si>
  <si>
    <t xml:space="preserve">11948 W Cooper Dr </t>
  </si>
  <si>
    <t xml:space="preserve">9995 Clear Creek Rd  Hartsel, CO 80449 </t>
  </si>
  <si>
    <t xml:space="preserve">8022 W 17th Ave  Lakewood, CO 80214-6013 </t>
  </si>
  <si>
    <t>T11 R74 S24 Se South Park Ranches Filing 05 Lot 16</t>
  </si>
  <si>
    <t>Devine</t>
  </si>
  <si>
    <t>Joleen</t>
  </si>
  <si>
    <t>James Devine</t>
  </si>
  <si>
    <t xml:space="preserve">9995 Clear Creek Rd </t>
  </si>
  <si>
    <t>80214-6013</t>
  </si>
  <si>
    <t xml:space="preserve">8022 W 17th Ave </t>
  </si>
  <si>
    <t xml:space="preserve">2407 E Plaza Blvd  National City, CA 91950-5101 </t>
  </si>
  <si>
    <t>T11 R75 S25 Sw4 Pike San Isabel Village Block 40 Lot 20</t>
  </si>
  <si>
    <t>Morales</t>
  </si>
  <si>
    <t>Bravo</t>
  </si>
  <si>
    <t>Margarita Morales &amp; Manuel Bravo</t>
  </si>
  <si>
    <t>Plaza</t>
  </si>
  <si>
    <t>National City</t>
  </si>
  <si>
    <t>91950-5101</t>
  </si>
  <si>
    <t xml:space="preserve">2407 E Plaza Blvd </t>
  </si>
  <si>
    <t xml:space="preserve">4264 Ranch Rd  Hartsel, CO 80449 </t>
  </si>
  <si>
    <t xml:space="preserve">6024 Fremont Cir  Camarillo, CA 93012-4334 </t>
  </si>
  <si>
    <t>T13 R76 S29 Se4 Western Union Ranch Filing 07 Lot 0581</t>
  </si>
  <si>
    <t>Paul &amp; Melissa Griffith</t>
  </si>
  <si>
    <t xml:space="preserve">4264 Ranch Rd </t>
  </si>
  <si>
    <t>Fremont</t>
  </si>
  <si>
    <t>93012-4334</t>
  </si>
  <si>
    <t xml:space="preserve">6024 Fremont Cir </t>
  </si>
  <si>
    <t xml:space="preserve">1322 Goldenburg Canyon Rd  Hartsel, CO 80449 </t>
  </si>
  <si>
    <t xml:space="preserve">304 N Market St  Marine City, MI 48039-3451 </t>
  </si>
  <si>
    <t>T11 R74 S17 Sw4 South Park Ranches Filing 52 Lot 09 B0564 P0200 Ad98</t>
  </si>
  <si>
    <t>Sterling Family Trust U/A</t>
  </si>
  <si>
    <t>Bert</t>
  </si>
  <si>
    <t>Sterling &amp; Bert Sterling Family</t>
  </si>
  <si>
    <t xml:space="preserve">1322 Goldenburg Canyon Rd </t>
  </si>
  <si>
    <t>Marine City</t>
  </si>
  <si>
    <t>48039-3451</t>
  </si>
  <si>
    <t xml:space="preserve">304 N Market St </t>
  </si>
  <si>
    <t xml:space="preserve">617 Gunnison St  Hartsel, CO 80449 </t>
  </si>
  <si>
    <t xml:space="preserve">10639 Varese Ln  Northglenn, CO 80234-3657 </t>
  </si>
  <si>
    <t>T11 R73 S18 Nw4 South Park Ranches Filing 14 Lot 35 R648629 Tr08</t>
  </si>
  <si>
    <t>Andersen</t>
  </si>
  <si>
    <t>John Andersen</t>
  </si>
  <si>
    <t xml:space="preserve">617 Gunnison St </t>
  </si>
  <si>
    <t>Varese</t>
  </si>
  <si>
    <t>80234-3657</t>
  </si>
  <si>
    <t xml:space="preserve">10639 Varese Ln </t>
  </si>
  <si>
    <t xml:space="preserve">18322 Villa Clara St  Rowland Heights, CA 91748-4524 </t>
  </si>
  <si>
    <t>T14 R75 S02 Nw4 Estates Of Colorado Unit 49 Part Of Lot 2519 Lying Within the S2nw4 2-14-75 R518899 Tr00 6935 23925</t>
  </si>
  <si>
    <t>Chiping</t>
  </si>
  <si>
    <t>Liang</t>
  </si>
  <si>
    <t>Wei</t>
  </si>
  <si>
    <t>Zhang</t>
  </si>
  <si>
    <t>Chiping Liang &amp; Wei Zhang</t>
  </si>
  <si>
    <t>Villa Clara</t>
  </si>
  <si>
    <t>Rowland Heights</t>
  </si>
  <si>
    <t>91748-4524</t>
  </si>
  <si>
    <t xml:space="preserve">18322 Villa Clara St </t>
  </si>
  <si>
    <t xml:space="preserve">182 High Dr  Hartsel, CO 80449 </t>
  </si>
  <si>
    <t xml:space="preserve">275 Feldspar Rd  Black Hawk, CO 80422-4108 </t>
  </si>
  <si>
    <t>T10 R74 S21 Sw4 South Park Meadows Sub 6 Lot 08</t>
  </si>
  <si>
    <t>Loren Jackson</t>
  </si>
  <si>
    <t xml:space="preserve">182 High Dr </t>
  </si>
  <si>
    <t>Feldspar</t>
  </si>
  <si>
    <t>80422-4108</t>
  </si>
  <si>
    <t xml:space="preserve">275 Feldspar Rd </t>
  </si>
  <si>
    <t xml:space="preserve">15503 County Rd 53  Hartsel, CO 80449 </t>
  </si>
  <si>
    <t xml:space="preserve">938 Tascosa Dr SE  Huntsville, AL 35802-2639 </t>
  </si>
  <si>
    <t>T14 R75 S27 Nw4 Estates Of Colorado Unit 71 Lot 3650</t>
  </si>
  <si>
    <t>Harold &amp; Shirley Johnson</t>
  </si>
  <si>
    <t xml:space="preserve">15503 County Rd 53 </t>
  </si>
  <si>
    <t>Tascosa</t>
  </si>
  <si>
    <t>35802-2639</t>
  </si>
  <si>
    <t xml:space="preserve">938 Tascosa Dr SE </t>
  </si>
  <si>
    <t xml:space="preserve">10155 Caddo Rd  Hartsel, CO 80449 </t>
  </si>
  <si>
    <t xml:space="preserve">9081 168th Ave NW  Anoka, MN 55303-7910 </t>
  </si>
  <si>
    <t>T13 R75 S03 Se4 Estates Of Colorado Unit 16 Lot 883</t>
  </si>
  <si>
    <t>Jeffery &amp; Kristin Daniels</t>
  </si>
  <si>
    <t xml:space="preserve">10155 Caddo Rd </t>
  </si>
  <si>
    <t>168th</t>
  </si>
  <si>
    <t>Ramsey</t>
  </si>
  <si>
    <t>55303-7910</t>
  </si>
  <si>
    <t xml:space="preserve">9081 168th Ave NW </t>
  </si>
  <si>
    <t xml:space="preserve">4189 Rio Blanco Rd  Hartsel, CO 80449 </t>
  </si>
  <si>
    <t xml:space="preserve">500 University Ave #1629, Honolulu, HI 96826-4938 </t>
  </si>
  <si>
    <t>T11 R74 S32 Nw4 South Park Ranches Filing 34 Lot 35 R472534 Tr97 Amy Sanae Revocable Trust Und 1/2 Interest Gene A Revocable Trust Und 1/2 Interest</t>
  </si>
  <si>
    <t>Criscola</t>
  </si>
  <si>
    <t>Allen Revocable Living Trusts</t>
  </si>
  <si>
    <t>Amy &amp; Gene Criscola</t>
  </si>
  <si>
    <t xml:space="preserve">4189 Rio Blanco Rd </t>
  </si>
  <si>
    <t>University</t>
  </si>
  <si>
    <t>96826-4938</t>
  </si>
  <si>
    <t xml:space="preserve">500 University Ave #1629 </t>
  </si>
  <si>
    <t xml:space="preserve">23 Pullman Loop  Hartsel, CO 80449 </t>
  </si>
  <si>
    <t>T12 R77 S23 Nw4 Western Union Ranch Rv Park Silverton Northern Lot 052</t>
  </si>
  <si>
    <t xml:space="preserve">23 Pullman Loop </t>
  </si>
  <si>
    <t xml:space="preserve">3812 Marshall St  Wheat Ridge, CO 80033-5044 </t>
  </si>
  <si>
    <t>T11 R75 S25 Nw4 Pike San Isabel Village Block 54 Lot 27 and 28</t>
  </si>
  <si>
    <t>Broer</t>
  </si>
  <si>
    <t>James Broer</t>
  </si>
  <si>
    <t>80033-5044</t>
  </si>
  <si>
    <t xml:space="preserve">3812 Marshall St </t>
  </si>
  <si>
    <t xml:space="preserve">394 Oxford Dr  Hartsel, CO 80449 </t>
  </si>
  <si>
    <t xml:space="preserve">340 Columbine Dr  Bennett, CO 80102-8669 </t>
  </si>
  <si>
    <t>T11 R74 S29 Nw4 South Park Ranches Filing 29 Lot 04</t>
  </si>
  <si>
    <t>Branch</t>
  </si>
  <si>
    <t>Morris &amp; Pricilla Branch</t>
  </si>
  <si>
    <t xml:space="preserve">394 Oxford Dr </t>
  </si>
  <si>
    <t>80102-8669</t>
  </si>
  <si>
    <t xml:space="preserve">340 Columbine Dr </t>
  </si>
  <si>
    <t xml:space="preserve">Guipago Trl  Hartsel, CO 80449 </t>
  </si>
  <si>
    <t xml:space="preserve">11216 Round Ln E  Haslet, TX 76052-4159 </t>
  </si>
  <si>
    <t>T12 R72 S34 Nw4 Hartsel Ranch Unit 105 Lot 5790</t>
  </si>
  <si>
    <t>Guisseppi</t>
  </si>
  <si>
    <t>Guillo</t>
  </si>
  <si>
    <t>Guisseppi Guillo</t>
  </si>
  <si>
    <t xml:space="preserve">Guipago Trl </t>
  </si>
  <si>
    <t>Round</t>
  </si>
  <si>
    <t>76052-4159</t>
  </si>
  <si>
    <t xml:space="preserve">11216 Round Ln E </t>
  </si>
  <si>
    <t xml:space="preserve">5310 Park Rd  Hartsel, CO 80449 </t>
  </si>
  <si>
    <t xml:space="preserve">441 Rockport Dr #166, Los Banos, CA 93635-8278 </t>
  </si>
  <si>
    <t>T11 R74 S23 Sw4 South Park Ranches Filing 08 Lot 28 B0521 P0135 Ul96</t>
  </si>
  <si>
    <t>Piva</t>
  </si>
  <si>
    <t>Nelson &amp; Ana Piva</t>
  </si>
  <si>
    <t xml:space="preserve">5310 Park Rd </t>
  </si>
  <si>
    <t>Rockport</t>
  </si>
  <si>
    <t>Los Banos</t>
  </si>
  <si>
    <t>93635-8278</t>
  </si>
  <si>
    <t xml:space="preserve">441 Rockport Dr #166 </t>
  </si>
  <si>
    <t xml:space="preserve">1262 Cohonina Rd  Hartsel, CO 80449 </t>
  </si>
  <si>
    <t xml:space="preserve">19 Delavaga Cir  Hot Springs Village, AR 71909-6009 </t>
  </si>
  <si>
    <t>T12 R75 S27 Se4 Hartsel Ranch Unit 105 Lot 5732</t>
  </si>
  <si>
    <t>Castleberry</t>
  </si>
  <si>
    <t>Larry &amp; Regina Castleberry</t>
  </si>
  <si>
    <t xml:space="preserve">1262 Cohonina Rd </t>
  </si>
  <si>
    <t>Delavaga</t>
  </si>
  <si>
    <t>Hot Springs Village</t>
  </si>
  <si>
    <t>71909-6009</t>
  </si>
  <si>
    <t xml:space="preserve">19 Delavaga Cir </t>
  </si>
  <si>
    <t>T11 R75 S25 Nw4 Pike San Isabel Village Block 61 Lot 02</t>
  </si>
  <si>
    <t xml:space="preserve">1124 Fairview Rd  Hartsel, CO 80449 </t>
  </si>
  <si>
    <t xml:space="preserve">2321 W Tanque Verde Ct  Chandler, AZ 85224-8384 </t>
  </si>
  <si>
    <t>T11 R75 S02 Nw4 South Park Ranches Filing 43 Lot 06</t>
  </si>
  <si>
    <t>Schmitt</t>
  </si>
  <si>
    <t>Scott &amp; Pamela Schmitt</t>
  </si>
  <si>
    <t xml:space="preserve">1124 Fairview Rd </t>
  </si>
  <si>
    <t>Tanque Verde</t>
  </si>
  <si>
    <t>85224-8384</t>
  </si>
  <si>
    <t xml:space="preserve">2321 W Tanque Verde Ct </t>
  </si>
  <si>
    <t xml:space="preserve">2866 W Lelehuna Pl  Haiku, HI 96708-5134 </t>
  </si>
  <si>
    <t>T14 R75 S14 Nw4 Estates Of Colorado Unit 65 Lot 3396</t>
  </si>
  <si>
    <t>Carvalho</t>
  </si>
  <si>
    <t>Robert &amp; Mary Carvalho</t>
  </si>
  <si>
    <t>Lelehuna</t>
  </si>
  <si>
    <t>Haiku</t>
  </si>
  <si>
    <t>Haiku-Pauwela</t>
  </si>
  <si>
    <t>96708-5134</t>
  </si>
  <si>
    <t xml:space="preserve">2866 W Lelehuna Pl </t>
  </si>
  <si>
    <t xml:space="preserve">186 Sedgewich Dr  Hartsel, CO 80449 </t>
  </si>
  <si>
    <t xml:space="preserve">6469 Xavier St  Arvada, CO 80003-6538 </t>
  </si>
  <si>
    <t>T11 R75 S24 Se4 South Park Ranches Filing 40 Lot 04 and 11</t>
  </si>
  <si>
    <t>Bross</t>
  </si>
  <si>
    <t>Thomas Bross</t>
  </si>
  <si>
    <t>Sedgewich</t>
  </si>
  <si>
    <t xml:space="preserve">186 Sedgewich Dr </t>
  </si>
  <si>
    <t>80003-6538</t>
  </si>
  <si>
    <t xml:space="preserve">6469 Xavier St </t>
  </si>
  <si>
    <t xml:space="preserve">1051 Bellows Rd  Hartsel, CO 80449 </t>
  </si>
  <si>
    <t>T13 R76 S30 Sw4 Western Union Ranch Filing 12 Lot 1454</t>
  </si>
  <si>
    <t xml:space="preserve">1051 Bellows Rd </t>
  </si>
  <si>
    <t xml:space="preserve">3041 Siena Dr  Bullhead City, AZ 86442-8457 </t>
  </si>
  <si>
    <t>T14 R75 S22 Ne4 Estates Of Colorado Unit 67 Lot 3507</t>
  </si>
  <si>
    <t>Testerman</t>
  </si>
  <si>
    <t>Rippeberger</t>
  </si>
  <si>
    <t>Janet Testerman &amp; Dale Rippeberger</t>
  </si>
  <si>
    <t>Siena</t>
  </si>
  <si>
    <t>Bullhead City</t>
  </si>
  <si>
    <t>86442-8457</t>
  </si>
  <si>
    <t xml:space="preserve">3041 Siena Dr </t>
  </si>
  <si>
    <t xml:space="preserve">3623 Routt Rd  Hartsel, CO 80449 </t>
  </si>
  <si>
    <t xml:space="preserve">8959 Winona Ct  Westminster, CO 80031-3547 </t>
  </si>
  <si>
    <t>T11 R74 S30 Se4 South Park Ranches Filing 37 Lot 25</t>
  </si>
  <si>
    <t>Wilding</t>
  </si>
  <si>
    <t>Alisha</t>
  </si>
  <si>
    <t>Luke &amp; Alisha Wilding</t>
  </si>
  <si>
    <t xml:space="preserve">3623 Routt Rd </t>
  </si>
  <si>
    <t>Winona</t>
  </si>
  <si>
    <t>80031-3547</t>
  </si>
  <si>
    <t xml:space="preserve">8959 Winona Ct </t>
  </si>
  <si>
    <t xml:space="preserve">870 S Eaton St  Lakewood, CO 80226-4758 </t>
  </si>
  <si>
    <t>T12 R75 S34 Nw4 Hartsel Ranch Unit 105 Lot 5861 R493517 Ad01 24860</t>
  </si>
  <si>
    <t>Sondrup</t>
  </si>
  <si>
    <t>David Sondrup</t>
  </si>
  <si>
    <t>80226-4758</t>
  </si>
  <si>
    <t xml:space="preserve">870 S Eaton St </t>
  </si>
  <si>
    <t xml:space="preserve">2499 Ranch Rd  Hartsel, CO 80449 </t>
  </si>
  <si>
    <t xml:space="preserve">8411 Harrison Way  Denver, CO 80229-4241 </t>
  </si>
  <si>
    <t>T13 R76 S20 Nw4 Western Union Ranch Filing 03 Lot 0168</t>
  </si>
  <si>
    <t>Bunch</t>
  </si>
  <si>
    <t>Trustees Of Bunch Family Trust</t>
  </si>
  <si>
    <t>Charles &amp; Trustees Bunch</t>
  </si>
  <si>
    <t>80449-8550</t>
  </si>
  <si>
    <t xml:space="preserve">2499 Ranch Rd </t>
  </si>
  <si>
    <t>80229-4241</t>
  </si>
  <si>
    <t xml:space="preserve">8411 Harrison Way </t>
  </si>
  <si>
    <t xml:space="preserve">3805 Galena Ln  Evans, CO 80620-9123 </t>
  </si>
  <si>
    <t>T13 R75 S22 Nw4 Estates Of Colorado Unit 28 Lot 1482</t>
  </si>
  <si>
    <t>Madrid</t>
  </si>
  <si>
    <t>Latonya</t>
  </si>
  <si>
    <t>Steven &amp; Latonya Madrid</t>
  </si>
  <si>
    <t>80620-9123</t>
  </si>
  <si>
    <t xml:space="preserve">3805 Galena Ln </t>
  </si>
  <si>
    <t xml:space="preserve">1504 Oxford Dr  Hartsel, CO 80449 </t>
  </si>
  <si>
    <t xml:space="preserve">18121 E Hampden Ave C111, Aurora, CO 80013-3590 </t>
  </si>
  <si>
    <t>T11 R74 S19 Ne4 South Park Ranches Filing 51 Lot 02</t>
  </si>
  <si>
    <t>Garrick</t>
  </si>
  <si>
    <t>Garrick &amp; Brenda Gregory</t>
  </si>
  <si>
    <t xml:space="preserve">1504 Oxford Dr </t>
  </si>
  <si>
    <t>C111</t>
  </si>
  <si>
    <t>80013-3590</t>
  </si>
  <si>
    <t xml:space="preserve">18121 E Hampden Ave C111 </t>
  </si>
  <si>
    <t xml:space="preserve">95 Common Nature Tr Easement  Hartsel, CO 80449 </t>
  </si>
  <si>
    <t xml:space="preserve">542 Greenwood Dr  Grand Junction, CO 81507-2546 </t>
  </si>
  <si>
    <t>T15 R76 S15 Nw4 Badger Creek Ranch No 3 Lot 284</t>
  </si>
  <si>
    <t>Simone</t>
  </si>
  <si>
    <t>Anthony &amp; Nancy Simone</t>
  </si>
  <si>
    <t xml:space="preserve">95 Common Nature Tr Easement </t>
  </si>
  <si>
    <t>Redlands</t>
  </si>
  <si>
    <t>81507-2546</t>
  </si>
  <si>
    <t xml:space="preserve">542 Greenwood Dr </t>
  </si>
  <si>
    <t xml:space="preserve">6550 Pawnee Cir  Colorado Springs, CO 80915-2628 </t>
  </si>
  <si>
    <t>T11 R75 S25 Se4 Pike San Isabel Village Block 14 Lot 04 Thru 6 and Lot 37</t>
  </si>
  <si>
    <t>Jerri</t>
  </si>
  <si>
    <t>Shimel</t>
  </si>
  <si>
    <t>Jerri Shimel &amp; Toni Gordon</t>
  </si>
  <si>
    <t>80915-2628</t>
  </si>
  <si>
    <t xml:space="preserve">6550 Pawnee Cir </t>
  </si>
  <si>
    <t xml:space="preserve">458 Eufaula Trl  Hartsel, CO 80449 </t>
  </si>
  <si>
    <t xml:space="preserve">25335 E State Highway 110  Calhan, CO 80808-9106 </t>
  </si>
  <si>
    <t>T13 R75 S26 Se4 Estates Of Colorado Unit 35 Lot 1773</t>
  </si>
  <si>
    <t>Lawson</t>
  </si>
  <si>
    <t>Barbara Lawson</t>
  </si>
  <si>
    <t>80449-5006</t>
  </si>
  <si>
    <t xml:space="preserve">458 Eufaula Trl </t>
  </si>
  <si>
    <t>State Highway 110</t>
  </si>
  <si>
    <t>80808-9106</t>
  </si>
  <si>
    <t xml:space="preserve">25335 E State Highway 110 </t>
  </si>
  <si>
    <t xml:space="preserve">6189 Mesa Rd  Hartsel, CO 80449 </t>
  </si>
  <si>
    <t xml:space="preserve">6725 Sullins Rd  Charlotte, NC 28214-4104 </t>
  </si>
  <si>
    <t>T11 R74 S24 Sw4 South Park Ranches Filing 13 Lot 03 B0528 P0061 Ul96</t>
  </si>
  <si>
    <t>Jerry &amp; Brenda Painter</t>
  </si>
  <si>
    <t xml:space="preserve">6189 Mesa Rd </t>
  </si>
  <si>
    <t>Sullins</t>
  </si>
  <si>
    <t>Charlotte</t>
  </si>
  <si>
    <t>28214-4104</t>
  </si>
  <si>
    <t xml:space="preserve">6725 Sullins Rd </t>
  </si>
  <si>
    <t xml:space="preserve">11160 Harlan St  Westminster, CO 80020 </t>
  </si>
  <si>
    <t>T13 R75 S22 Ne4 Estates Of Colorado Unit 28 Lot 1505</t>
  </si>
  <si>
    <t>Jonathan Johnson</t>
  </si>
  <si>
    <t xml:space="preserve">11160 Harlan St </t>
  </si>
  <si>
    <t xml:space="preserve">47898 Skyline Dr  Bemidji, MN 56601-9447 </t>
  </si>
  <si>
    <t>T13 R75 S04 Ne4 Estates Of Colorado Unit 15 Lot 804</t>
  </si>
  <si>
    <t>Yerbich</t>
  </si>
  <si>
    <t>Crista</t>
  </si>
  <si>
    <t>Duane &amp; Crista Yerbich</t>
  </si>
  <si>
    <t>Bemidji</t>
  </si>
  <si>
    <t>56601-9447</t>
  </si>
  <si>
    <t xml:space="preserve">47898 Skyline Dr </t>
  </si>
  <si>
    <t xml:space="preserve">1941 Park Rd  Hartsel, CO 80449 </t>
  </si>
  <si>
    <t xml:space="preserve">6827 S Brook Forest Rd  Evergreen, CO 80439-7020 </t>
  </si>
  <si>
    <t>T11 R74 S19 Ne4 South Park Ranches Filing 51 Lot 12</t>
  </si>
  <si>
    <t>Nathan &amp; Theresa Johnson</t>
  </si>
  <si>
    <t xml:space="preserve">1941 Park Rd </t>
  </si>
  <si>
    <t>Brook Forest</t>
  </si>
  <si>
    <t>80439-7020</t>
  </si>
  <si>
    <t xml:space="preserve">6827 S Brook Forest Rd </t>
  </si>
  <si>
    <t xml:space="preserve">4279 Osage Rd  Hartsel, CO 80449 </t>
  </si>
  <si>
    <t>T13 R76 S12 Sw4 Estates Of Colorado Unit 08 Lot 426</t>
  </si>
  <si>
    <t>Millennium Freedom Trust</t>
  </si>
  <si>
    <t>Millennium &amp; Cynthia Garrett</t>
  </si>
  <si>
    <t xml:space="preserve">4279 Osage Rd </t>
  </si>
  <si>
    <t xml:space="preserve">53 Engine Way  Hartsel, CO 80449 </t>
  </si>
  <si>
    <t xml:space="preserve">14390 E Marina Dr #108, Aurora, CO 80014-3772 </t>
  </si>
  <si>
    <t>T12 R77 S14 Se4 Western Union Ranch Rv Park Colo and Southern Lot 28</t>
  </si>
  <si>
    <t>Melton</t>
  </si>
  <si>
    <t>Thomas Melton</t>
  </si>
  <si>
    <t xml:space="preserve">53 Engine Way </t>
  </si>
  <si>
    <t>80014-3772</t>
  </si>
  <si>
    <t xml:space="preserve">14390 E Marina Dr #108 </t>
  </si>
  <si>
    <t xml:space="preserve">PO Box 5075  Buena Vista, CO 81211-5075 </t>
  </si>
  <si>
    <t>T12 R76 S13 Se4 Hartsel Ranch Unit 109 Lot 6284</t>
  </si>
  <si>
    <t>Haws</t>
  </si>
  <si>
    <t>Lyle Haws</t>
  </si>
  <si>
    <t>PO Box 5075</t>
  </si>
  <si>
    <t>81211-5075</t>
  </si>
  <si>
    <t>B048</t>
  </si>
  <si>
    <t xml:space="preserve">Po Box 5075 </t>
  </si>
  <si>
    <t xml:space="preserve">1682 Montezuma Rd  Hartsel, CO 80449 </t>
  </si>
  <si>
    <t xml:space="preserve">6156 S Cezanne Cir  Salt Lake City, UT 84118-8528 </t>
  </si>
  <si>
    <t>T11 R73 S32 Ne4 South Park Ranches Filing 21 Lot 29 B0561 P0219 Ul96</t>
  </si>
  <si>
    <t>Henson</t>
  </si>
  <si>
    <t>Raymond &amp; Kay Henson</t>
  </si>
  <si>
    <t xml:space="preserve">1682 Montezuma Rd </t>
  </si>
  <si>
    <t>Cezanne</t>
  </si>
  <si>
    <t>Kearns</t>
  </si>
  <si>
    <t>84118-8528</t>
  </si>
  <si>
    <t xml:space="preserve">6156 S Cezanne Cir </t>
  </si>
  <si>
    <t xml:space="preserve">PO Box 122  Nichols, IA 52766 </t>
  </si>
  <si>
    <t>T11 R75 S25 Sw4 Pike San Isabel Village Block 64 Lot 21</t>
  </si>
  <si>
    <t>Havel</t>
  </si>
  <si>
    <t>Raymond Havel</t>
  </si>
  <si>
    <t>PO Box 122</t>
  </si>
  <si>
    <t xml:space="preserve">Po Box 122 </t>
  </si>
  <si>
    <t xml:space="preserve">654 Bellows Rd  Hartsel, CO 80449 </t>
  </si>
  <si>
    <t xml:space="preserve">2702 Dharma Ave  Broomfield, CO 80020-5479 </t>
  </si>
  <si>
    <t>T13 R76 S30 Se4 Western Union Ranch Filing 08 Lot 0654 R592446 Ad08</t>
  </si>
  <si>
    <t>Nikoleta</t>
  </si>
  <si>
    <t>Verbeck</t>
  </si>
  <si>
    <t>Nikoleta Verbeck</t>
  </si>
  <si>
    <t xml:space="preserve">654 Bellows Rd </t>
  </si>
  <si>
    <t>Dharma</t>
  </si>
  <si>
    <t>80020-5479</t>
  </si>
  <si>
    <t xml:space="preserve">2702 Dharma Ave </t>
  </si>
  <si>
    <t xml:space="preserve">6437 Jackson Rd  Hartsel, CO 80449 </t>
  </si>
  <si>
    <t xml:space="preserve">PO Box 397  Armstrong, IA 50514 </t>
  </si>
  <si>
    <t>T11 R74 S28 Sw4 South Park Ranches Filing 30 Lot 37 R513538 Tr99</t>
  </si>
  <si>
    <t>Ruthanne</t>
  </si>
  <si>
    <t>Ellis</t>
  </si>
  <si>
    <t>Ruthanne &amp; John Ellis</t>
  </si>
  <si>
    <t xml:space="preserve">6437 Jackson Rd </t>
  </si>
  <si>
    <t>PO Box 397</t>
  </si>
  <si>
    <t>Armstrong</t>
  </si>
  <si>
    <t xml:space="preserve">Po Box 397 </t>
  </si>
  <si>
    <t xml:space="preserve">1154 Camelot Dr  Hartsel, CO 80449 </t>
  </si>
  <si>
    <t xml:space="preserve">7279 Almandine Ct  Castle Rock, CO 80108-7747 </t>
  </si>
  <si>
    <t>T10 R75 S26 Sw4 Camelot Lot 22</t>
  </si>
  <si>
    <t>Yehle</t>
  </si>
  <si>
    <t>Leroy &amp; Joy Yehle</t>
  </si>
  <si>
    <t xml:space="preserve">1154 Camelot Dr </t>
  </si>
  <si>
    <t>Almandine</t>
  </si>
  <si>
    <t>80108-7747</t>
  </si>
  <si>
    <t xml:space="preserve">7279 Almandine Ct </t>
  </si>
  <si>
    <t xml:space="preserve">421 Rio Blanco Rd  Hartsel, CO 80449 </t>
  </si>
  <si>
    <t xml:space="preserve">6248 63rd Ave NE  Olympia, WA 98516-9505 </t>
  </si>
  <si>
    <t>T11 R75 S34 Nw4 South Park Ranches Filing 47 Lot 05</t>
  </si>
  <si>
    <t>Kristen</t>
  </si>
  <si>
    <t>Matthew &amp; Kristen Orcutt</t>
  </si>
  <si>
    <t xml:space="preserve">421 Rio Blanco Rd </t>
  </si>
  <si>
    <t>63rd</t>
  </si>
  <si>
    <t>Olympia</t>
  </si>
  <si>
    <t>98516-9505</t>
  </si>
  <si>
    <t>R075</t>
  </si>
  <si>
    <t xml:space="preserve">6248 63rd Ave NE </t>
  </si>
  <si>
    <t xml:space="preserve">13428 Park West Blvd  Vicksburg, MI 49097-8495 </t>
  </si>
  <si>
    <t>T14 R75 S15 Sw4 Estates Of Colorado Unit 64 Lot 3336</t>
  </si>
  <si>
    <t>Fall</t>
  </si>
  <si>
    <t>Michael &amp; Karen Fall</t>
  </si>
  <si>
    <t>Park West</t>
  </si>
  <si>
    <t>Vicksburg</t>
  </si>
  <si>
    <t>49097-8495</t>
  </si>
  <si>
    <t xml:space="preserve">13428 Park West Blvd </t>
  </si>
  <si>
    <t xml:space="preserve">7685 Routt Rd  Hartsel, CO 80449 </t>
  </si>
  <si>
    <t xml:space="preserve">1027 Michelson Ln  Allen, TX 75002-5758 </t>
  </si>
  <si>
    <t>T11 R74 S26 Se4 South Park Ranches Filing 02 Lot 41</t>
  </si>
  <si>
    <t>Galdiano</t>
  </si>
  <si>
    <t>George &amp; Kimberly Galdiano</t>
  </si>
  <si>
    <t xml:space="preserve">7685 Routt Rd </t>
  </si>
  <si>
    <t>Michelson</t>
  </si>
  <si>
    <t>75002-5758</t>
  </si>
  <si>
    <t xml:space="preserve">1027 Michelson Ln </t>
  </si>
  <si>
    <t xml:space="preserve">1623 Montezuma Rd  Hartsel, CO 80449 </t>
  </si>
  <si>
    <t xml:space="preserve">PO Box 16311  Colorado Springs, CO 80935-6311 </t>
  </si>
  <si>
    <t>T11 R73 S32 Ne4 South Park Ranches Filing 21 Lot 49</t>
  </si>
  <si>
    <t>Prentice</t>
  </si>
  <si>
    <t>Clinton &amp; Debra Prentice</t>
  </si>
  <si>
    <t xml:space="preserve">1623 Montezuma Rd </t>
  </si>
  <si>
    <t>PO Box 16311</t>
  </si>
  <si>
    <t>80935-6311</t>
  </si>
  <si>
    <t xml:space="preserve">Po Box 16311 </t>
  </si>
  <si>
    <t xml:space="preserve">660 Park Rd  Hartsel, CO 80449 </t>
  </si>
  <si>
    <t xml:space="preserve">8874 Breezy Pt  Clarksville, MI 48815-9710 </t>
  </si>
  <si>
    <t>T11 R75 S24 Ne4 South Park Ranches Filing 41 Lot 20</t>
  </si>
  <si>
    <t>Pohl</t>
  </si>
  <si>
    <t>Richard &amp; Dorothy Pohl</t>
  </si>
  <si>
    <t xml:space="preserve">660 Park Rd </t>
  </si>
  <si>
    <t>Breezy</t>
  </si>
  <si>
    <t>Clarksville</t>
  </si>
  <si>
    <t>48815-9710</t>
  </si>
  <si>
    <t xml:space="preserve">8874 Breezy Pt </t>
  </si>
  <si>
    <t xml:space="preserve">114 Andesite Way  Hartsel, CO 80449 </t>
  </si>
  <si>
    <t xml:space="preserve">220 N Holcomb Cir  Castle Rock, CO 80104-8912 </t>
  </si>
  <si>
    <t>T10 R75 S24 Ne4 Wildwood Rec Village Filing 3 Lot 10</t>
  </si>
  <si>
    <t>Tanner</t>
  </si>
  <si>
    <t>Drakesmith</t>
  </si>
  <si>
    <t>Tanner Smith &amp; Michelle Drakesmith</t>
  </si>
  <si>
    <t xml:space="preserve">114 Andesite Way </t>
  </si>
  <si>
    <t>Holcomb</t>
  </si>
  <si>
    <t>80104-8912</t>
  </si>
  <si>
    <t xml:space="preserve">220 N Holcomb Cir </t>
  </si>
  <si>
    <t xml:space="preserve">260 Kinkehee Trl  Hartsel, CO 80449 </t>
  </si>
  <si>
    <t xml:space="preserve">714 Donner Way  Woodland, CA 95695-5617 </t>
  </si>
  <si>
    <t>T14 R75 S05 Sw4 Estates Of Colorado Unit 45 Lot 2292</t>
  </si>
  <si>
    <t>Ruben</t>
  </si>
  <si>
    <t>Rodarte</t>
  </si>
  <si>
    <t>Ruben &amp; Virginia Rodarte</t>
  </si>
  <si>
    <t xml:space="preserve">260 Kinkehee Trl </t>
  </si>
  <si>
    <t>Donner</t>
  </si>
  <si>
    <t>95695-5617</t>
  </si>
  <si>
    <t xml:space="preserve">714 Donner Way </t>
  </si>
  <si>
    <t xml:space="preserve">19760 E Wagontrail Dr  Centennial, CO 80015-3410 </t>
  </si>
  <si>
    <t>T11 R75 S25 Nw4 Pike San Isabel Village Block 46 Lot 21 and 22</t>
  </si>
  <si>
    <t>Reid</t>
  </si>
  <si>
    <t>Terri Reid</t>
  </si>
  <si>
    <t>Wagontrail</t>
  </si>
  <si>
    <t>80015-3410</t>
  </si>
  <si>
    <t xml:space="preserve">19760 E Wagontrail Dr </t>
  </si>
  <si>
    <t xml:space="preserve">256 Bellows Rd  Hartsel, CO 80449 </t>
  </si>
  <si>
    <t xml:space="preserve">3107 W Tufts Ave  Englewood, CO 80110-5318 </t>
  </si>
  <si>
    <t>T13 R76 S31 Ne4 Western Union Ranch Filing 08 Lot 0659 B0434 P0674 Ad09</t>
  </si>
  <si>
    <t>Burrell</t>
  </si>
  <si>
    <t>Burrell &amp; Jay Graves</t>
  </si>
  <si>
    <t xml:space="preserve">256 Bellows Rd </t>
  </si>
  <si>
    <t>80110-5318</t>
  </si>
  <si>
    <t xml:space="preserve">3107 W Tufts Ave </t>
  </si>
  <si>
    <t xml:space="preserve">1558 Fairview Rd  Hartsel, CO 80449 </t>
  </si>
  <si>
    <t xml:space="preserve">10373 Pecos St  Northglenn, CO 80260-6318 </t>
  </si>
  <si>
    <t>T11 R75 S02 Nw4 South Park Ranches Filing 43 Lot 13 B0550 P0596 Ul96</t>
  </si>
  <si>
    <t>Peacock</t>
  </si>
  <si>
    <t>Karl &amp; Deborah Peacock</t>
  </si>
  <si>
    <t xml:space="preserve">1558 Fairview Rd </t>
  </si>
  <si>
    <t>80260-6318</t>
  </si>
  <si>
    <t xml:space="preserve">10373 Pecos St </t>
  </si>
  <si>
    <t xml:space="preserve">9143 Tarnwood Dr  Villa Rica, GA 30180-7678 </t>
  </si>
  <si>
    <t>T11 R75 S25 Ne4 Pike San Isabel Village Block 28 Lot 51 Thru 57 Und 1/5 Interest</t>
  </si>
  <si>
    <t>Carol Hopkins</t>
  </si>
  <si>
    <t>Tarnwood</t>
  </si>
  <si>
    <t>Villa Rica</t>
  </si>
  <si>
    <t>30180-7678</t>
  </si>
  <si>
    <t xml:space="preserve">9143 Tarnwood Dr </t>
  </si>
  <si>
    <t xml:space="preserve">1250 Kaufman Rd  Hartsel, CO 80449 </t>
  </si>
  <si>
    <t xml:space="preserve">PO Box 1033  Frisco, CO 80443-1033 </t>
  </si>
  <si>
    <t>T13 R77 S25 Sw4 Western Union Ranch Filing 11 Lot 1258</t>
  </si>
  <si>
    <t>Adam &amp; Erin Hughes</t>
  </si>
  <si>
    <t xml:space="preserve">1250 Kaufman Rd </t>
  </si>
  <si>
    <t>PO Box 1033</t>
  </si>
  <si>
    <t>80443-1033</t>
  </si>
  <si>
    <t xml:space="preserve">Po Box 1033 </t>
  </si>
  <si>
    <t xml:space="preserve">6930 Park Rd  Hartsel, CO 80449 </t>
  </si>
  <si>
    <t xml:space="preserve">14481 Avery Way  Keenesburg, CO 80643-4244 </t>
  </si>
  <si>
    <t>T11 R74 S24 Ne4 South Park Ranches Filing 13 Lot 18</t>
  </si>
  <si>
    <t>Keefe</t>
  </si>
  <si>
    <t>Joseph &amp; Julie Keefe</t>
  </si>
  <si>
    <t xml:space="preserve">6930 Park Rd </t>
  </si>
  <si>
    <t>Keenesburg</t>
  </si>
  <si>
    <t>80643-4244</t>
  </si>
  <si>
    <t xml:space="preserve">14481 Avery Way </t>
  </si>
  <si>
    <t xml:space="preserve">1332 Wasatch Rd  Hartsel, CO 80449 </t>
  </si>
  <si>
    <t xml:space="preserve">11262 Cedarwood Ct  Frankfort, IL 60423-7853 </t>
  </si>
  <si>
    <t>T13 R76 S01 Se4 Estates Of Colorado Unit 02 Lot 069</t>
  </si>
  <si>
    <t>Brewer</t>
  </si>
  <si>
    <t>Michael Brewer</t>
  </si>
  <si>
    <t xml:space="preserve">1332 Wasatch Rd </t>
  </si>
  <si>
    <t>Cedarwood</t>
  </si>
  <si>
    <t>Frankfort</t>
  </si>
  <si>
    <t>60423-7853</t>
  </si>
  <si>
    <t xml:space="preserve">11262 Cedarwood Ct </t>
  </si>
  <si>
    <t xml:space="preserve">10202 NW 72nd St  Kansas City, MO 64152-1800 </t>
  </si>
  <si>
    <t>T13 R74 S17 Se4 Nine Mile Heights Subdivision 2 Lot 070</t>
  </si>
  <si>
    <t>Zahner Michael A Trust</t>
  </si>
  <si>
    <t>Michael &amp; Michael Zahner</t>
  </si>
  <si>
    <t>72nd</t>
  </si>
  <si>
    <t>Weatherby Lake</t>
  </si>
  <si>
    <t>64152-1800</t>
  </si>
  <si>
    <t xml:space="preserve">10202 NW 72nd St </t>
  </si>
  <si>
    <t xml:space="preserve">391 Saddle Horn Rd  Hartsel, CO 80449 </t>
  </si>
  <si>
    <t xml:space="preserve">3266 W 11th avenue Ct  Broomfield, CO 80020-6753 </t>
  </si>
  <si>
    <t>T13 R76 S27 Nw4 Western Union Ranch Filing 05 Lot 0420 B0344 P0442</t>
  </si>
  <si>
    <t>Brookins</t>
  </si>
  <si>
    <t>Donald Brookins</t>
  </si>
  <si>
    <t xml:space="preserve">391 Saddle Horn Rd </t>
  </si>
  <si>
    <t xml:space="preserve">3266 W 11th avenue Ct </t>
  </si>
  <si>
    <t xml:space="preserve">394 Lancelot Ln  Hartsel, CO 80449 </t>
  </si>
  <si>
    <t xml:space="preserve">3378 Mowry Pl  Westminster, CO 80031-7325 </t>
  </si>
  <si>
    <t>T10 R75 S26 Sw4 Camelot Lot 07</t>
  </si>
  <si>
    <t>Caudill</t>
  </si>
  <si>
    <t>Jamie Bowman &amp; Jesse Caudill</t>
  </si>
  <si>
    <t xml:space="preserve">394 Lancelot Ln </t>
  </si>
  <si>
    <t>Mowry</t>
  </si>
  <si>
    <t>80031-7325</t>
  </si>
  <si>
    <t xml:space="preserve">3378 Mowry Pl </t>
  </si>
  <si>
    <t>T14 R75 S27 Nw4 Estates Of Colorado Unit 70 Lot 3617</t>
  </si>
  <si>
    <t xml:space="preserve">10090 Garrison St  Broomfield, CO 80021-3894 </t>
  </si>
  <si>
    <t>T10 R74 S20 Sw4 South Park Meadows Sub 6 Lot 45</t>
  </si>
  <si>
    <t>Coffey Kevin Trust U/A/D</t>
  </si>
  <si>
    <t>Kevin Coffey</t>
  </si>
  <si>
    <t>80021-3894</t>
  </si>
  <si>
    <t xml:space="preserve">10090 Garrison St </t>
  </si>
  <si>
    <t xml:space="preserve">County Rd 59  Hartsel, CO 80449 </t>
  </si>
  <si>
    <t xml:space="preserve">5040 SW 28th St  Topeka, KS 66614-2302 </t>
  </si>
  <si>
    <t>T13 R73 S14 Se4 High Chaparral Ranch Union Creek Addition Lot 25</t>
  </si>
  <si>
    <t>Gail</t>
  </si>
  <si>
    <t>Jimmy Woodward</t>
  </si>
  <si>
    <t>County Rd 59</t>
  </si>
  <si>
    <t xml:space="preserve">County Rd 59 </t>
  </si>
  <si>
    <t>28th</t>
  </si>
  <si>
    <t>Topeka</t>
  </si>
  <si>
    <t>66614-2302</t>
  </si>
  <si>
    <t xml:space="preserve">5040 SW 28th St </t>
  </si>
  <si>
    <t xml:space="preserve">180 Washington St  Hartsel, CO 80449 </t>
  </si>
  <si>
    <t xml:space="preserve">6707 E 131st Way  Thornton, CO 80602-6946 </t>
  </si>
  <si>
    <t>T12 R75 S31 Nw4 South Park Ranches Filing 46C Lot 20 B0546 P0442 Ad04</t>
  </si>
  <si>
    <t>Kneusel</t>
  </si>
  <si>
    <t>David Kneusel</t>
  </si>
  <si>
    <t xml:space="preserve">180 Washington St </t>
  </si>
  <si>
    <t>80602-6946</t>
  </si>
  <si>
    <t xml:space="preserve">6707 E 131st Way </t>
  </si>
  <si>
    <t xml:space="preserve">2434 Jackson Rd  Hartsel, CO 80449 </t>
  </si>
  <si>
    <t xml:space="preserve">501 N Broad St  Edenton, NC 27932-1927 </t>
  </si>
  <si>
    <t>T11 R75 S26 Sw4 South Park Ranches Filing 45 Lot 03</t>
  </si>
  <si>
    <t>Chitwood</t>
  </si>
  <si>
    <t>Scott Chitwood</t>
  </si>
  <si>
    <t xml:space="preserve">2434 Jackson Rd </t>
  </si>
  <si>
    <t>Broad</t>
  </si>
  <si>
    <t>Edenton</t>
  </si>
  <si>
    <t>27932-1927</t>
  </si>
  <si>
    <t xml:space="preserve">501 N Broad St </t>
  </si>
  <si>
    <t xml:space="preserve">1830 S Muley Gulch Dr  Hartsel, CO 80449 </t>
  </si>
  <si>
    <t>T11 R74 S19 Sw4 South Park Ranches Filing 39 Lot 24 B0258 P0015 Ul96 Ad04</t>
  </si>
  <si>
    <t xml:space="preserve">1830 S Muley Gulch Dr </t>
  </si>
  <si>
    <t xml:space="preserve">5065 Summit Rd  Hartsel, CO 80449 </t>
  </si>
  <si>
    <t xml:space="preserve">2053 E 99th Way  Thornton, CO 80229-2481 </t>
  </si>
  <si>
    <t>T11 R74 S22 Se4 South Park Ranches Filing 04 Lot 33</t>
  </si>
  <si>
    <t>Demolina</t>
  </si>
  <si>
    <t>Jose Molina &amp; Marisol Demolina</t>
  </si>
  <si>
    <t xml:space="preserve">5065 Summit Rd </t>
  </si>
  <si>
    <t>99th</t>
  </si>
  <si>
    <t>80229-2481</t>
  </si>
  <si>
    <t xml:space="preserve">2053 E 99th Way </t>
  </si>
  <si>
    <t xml:space="preserve">2832 Wagon Wheel Rd  Hartsel, CO 80449 </t>
  </si>
  <si>
    <t xml:space="preserve">573 E 16th Ave  Longmont, CO 80504-3069 </t>
  </si>
  <si>
    <t>T13 R76 S18 Sw4 Western Union Ranch Filing 04 Lot 0343 R530030 Tr00</t>
  </si>
  <si>
    <t>Thomas Reid &amp; Virginia Hutchinson</t>
  </si>
  <si>
    <t xml:space="preserve">2832 Wagon Wheel Rd </t>
  </si>
  <si>
    <t>80504-3069</t>
  </si>
  <si>
    <t xml:space="preserve">573 E 16th Ave </t>
  </si>
  <si>
    <t xml:space="preserve">9992 Clear Creek Rd  Hartsel, CO 80449 </t>
  </si>
  <si>
    <t xml:space="preserve">11765 Kimmie Dr  Hollywood, FL 33026-3701 </t>
  </si>
  <si>
    <t>T11 R74 S25 Ne4 South Park Ranches Filing 06 Lot 49</t>
  </si>
  <si>
    <t>Richard Weaver</t>
  </si>
  <si>
    <t xml:space="preserve">9992 Clear Creek Rd </t>
  </si>
  <si>
    <t>Kimmie</t>
  </si>
  <si>
    <t>Hollywood</t>
  </si>
  <si>
    <t>Cooper City</t>
  </si>
  <si>
    <t>33026-3701</t>
  </si>
  <si>
    <t xml:space="preserve">11765 Kimmie Dr </t>
  </si>
  <si>
    <t xml:space="preserve">1549 E Price Blvd  North Port, FL 34288-7852 </t>
  </si>
  <si>
    <t>T14 R75 S25 Sw4 Estates Of Colorado Unit 92 Lot 4660</t>
  </si>
  <si>
    <t>Deanna</t>
  </si>
  <si>
    <t>Broes</t>
  </si>
  <si>
    <t>Deanna Broes</t>
  </si>
  <si>
    <t>Price</t>
  </si>
  <si>
    <t>North Port</t>
  </si>
  <si>
    <t>34288-7852</t>
  </si>
  <si>
    <t xml:space="preserve">1549 E Price Blvd </t>
  </si>
  <si>
    <t xml:space="preserve">1092 Delaware Rd  Hartsel, CO 80449 </t>
  </si>
  <si>
    <t xml:space="preserve">109 Stone Pointe Dr  Salisbury, NC 28146-8724 </t>
  </si>
  <si>
    <t>T14 R75 S23 Sw4 Estates Of Colorado Unit 69 Lot 3577</t>
  </si>
  <si>
    <t>Haussmann</t>
  </si>
  <si>
    <t>Karen &amp; Carl Haussmann</t>
  </si>
  <si>
    <t xml:space="preserve">1092 Delaware Rd </t>
  </si>
  <si>
    <t>Stone Pointe</t>
  </si>
  <si>
    <t>Salisbury</t>
  </si>
  <si>
    <t>Faith</t>
  </si>
  <si>
    <t>28146-8724</t>
  </si>
  <si>
    <t xml:space="preserve">109 Stone Pointe Dr </t>
  </si>
  <si>
    <t xml:space="preserve">Antelope Way  Hartsel, CO 80449 </t>
  </si>
  <si>
    <t xml:space="preserve">2915 W 13th St  Greeley, CO 80634-6302 </t>
  </si>
  <si>
    <t>T13 R75 S23 Sw4 Estates Of Colorado Unit 29 Lot 1553</t>
  </si>
  <si>
    <t>Arlene Gabriel</t>
  </si>
  <si>
    <t>Antelope</t>
  </si>
  <si>
    <t xml:space="preserve">Antelope Way </t>
  </si>
  <si>
    <t>80634-6302</t>
  </si>
  <si>
    <t xml:space="preserve">2915 W 13th St </t>
  </si>
  <si>
    <t xml:space="preserve">99 Pack Saddle Ct  Hartsel, CO 80449 </t>
  </si>
  <si>
    <t>T13 R76 S34 Nw4 Western Union Ranch Filing 06 Lot 0452 R588487 Ad07</t>
  </si>
  <si>
    <t>Kevin &amp; Cheryl Boller</t>
  </si>
  <si>
    <t>80449-8521</t>
  </si>
  <si>
    <t xml:space="preserve">99 Pack Saddle Ct </t>
  </si>
  <si>
    <t xml:space="preserve">1567 Wagon Wheel Rd  Hartsel, CO 80449 </t>
  </si>
  <si>
    <t xml:space="preserve">8196 Admiral Dr  Windsor, CO 80528-7510 </t>
  </si>
  <si>
    <t>T13 R76 S18 Sw4 Western Union Ranch Filing 04 Lot 0301 and 0302</t>
  </si>
  <si>
    <t>Keith &amp; Jennifer Babcock</t>
  </si>
  <si>
    <t xml:space="preserve">1567 Wagon Wheel Rd </t>
  </si>
  <si>
    <t>Admiral</t>
  </si>
  <si>
    <t>80528-7510</t>
  </si>
  <si>
    <t xml:space="preserve">8196 Admiral Dr </t>
  </si>
  <si>
    <t xml:space="preserve">11965 Chickasaw Rd  Hartsel, CO 80449 </t>
  </si>
  <si>
    <t>T13 R75 S10 Ne4 Estates Of Colorado Unit 17 Lot 969 and 971</t>
  </si>
  <si>
    <t xml:space="preserve">11965 Chickasaw Rd </t>
  </si>
  <si>
    <t>T11 R75 S25 Sw4 Pike San Isabel Village Block 54 Lot 36</t>
  </si>
  <si>
    <t xml:space="preserve">518 Oxford Dr  Hartsel, CO 80449 </t>
  </si>
  <si>
    <t xml:space="preserve">30761 Slalom Ln  Wilmington, IL 60481-1093 </t>
  </si>
  <si>
    <t>T11 R74 S20 Sw4 South Park Ranches Filing 29 Lot 02</t>
  </si>
  <si>
    <t>Knauer</t>
  </si>
  <si>
    <t>Sandra Knauer</t>
  </si>
  <si>
    <t xml:space="preserve">518 Oxford Dr </t>
  </si>
  <si>
    <t>Slalom</t>
  </si>
  <si>
    <t>60481-1093</t>
  </si>
  <si>
    <t xml:space="preserve">30761 Slalom Ln </t>
  </si>
  <si>
    <t xml:space="preserve">2757 Acoma Rd  Hartsel, CO 80449 </t>
  </si>
  <si>
    <t xml:space="preserve">PO Box 4425  Frisco, CO 80443-4425 </t>
  </si>
  <si>
    <t>T14 R75 S12 Se4 Estates Of Colorado Unit 62 Lot 3226</t>
  </si>
  <si>
    <t>Ralph Smith</t>
  </si>
  <si>
    <t xml:space="preserve">2757 Acoma Rd </t>
  </si>
  <si>
    <t>PO Box 4425</t>
  </si>
  <si>
    <t>80443-4425</t>
  </si>
  <si>
    <t xml:space="preserve">Po Box 4425 </t>
  </si>
  <si>
    <t xml:space="preserve">50 Moon Beam Dr  Hartsel, CO 80449 </t>
  </si>
  <si>
    <t xml:space="preserve">1122 W Walnut St  Herington, KS 67449-2358 </t>
  </si>
  <si>
    <t>T11 R74 S09 Sw4 South Park Ranches Filing 58 Lot 45 R572132 Tr02</t>
  </si>
  <si>
    <t>Kristy &amp; Edwin Mueller</t>
  </si>
  <si>
    <t xml:space="preserve">50 Moon Beam Dr </t>
  </si>
  <si>
    <t>Herington</t>
  </si>
  <si>
    <t>67449-2358</t>
  </si>
  <si>
    <t xml:space="preserve">1122 W Walnut St </t>
  </si>
  <si>
    <t>T11 R75 S25 Nw4 Pike San Isabel Village Block 53 Lot 24</t>
  </si>
  <si>
    <t xml:space="preserve">6820 Jefferson Rd  Hartsel, CO 80449 </t>
  </si>
  <si>
    <t xml:space="preserve">890 Senior Ave  Dickinson, ND 58601-3754 </t>
  </si>
  <si>
    <t>T11 R74 S14 Se4 South Park Ranches Filing 09 Lot 43 B0534 P0686 Ad05</t>
  </si>
  <si>
    <t>Friske</t>
  </si>
  <si>
    <t>Marc &amp; Denise Friske</t>
  </si>
  <si>
    <t xml:space="preserve">6820 Jefferson Rd </t>
  </si>
  <si>
    <t>Senior</t>
  </si>
  <si>
    <t>58601-3754</t>
  </si>
  <si>
    <t xml:space="preserve">890 Senior Ave </t>
  </si>
  <si>
    <t xml:space="preserve">5215 Basswood Ln  Austin, TX 78723-5448 </t>
  </si>
  <si>
    <t>T15 R76 S30 Sw4 S2s2 30-15-76 4693 15073 5902 43945 11545 8042 10354 12601 10241 Und 1/14 Int</t>
  </si>
  <si>
    <t>Howze</t>
  </si>
  <si>
    <t>Dylan Howze</t>
  </si>
  <si>
    <t>Basswood</t>
  </si>
  <si>
    <t>78723-5448</t>
  </si>
  <si>
    <t xml:space="preserve">5215 Basswood Ln </t>
  </si>
  <si>
    <t xml:space="preserve">1625 Oxford Dr  Hartsel, CO 80449 </t>
  </si>
  <si>
    <t xml:space="preserve">3606 E Woodsedge St  Sioux Falls, SD 57108-8385 </t>
  </si>
  <si>
    <t>T11 R74 S19 Ne4 South Park Ranches Filing 51 Lot 06</t>
  </si>
  <si>
    <t>Ramona A Rupp Revocable Trust</t>
  </si>
  <si>
    <t>Ramona</t>
  </si>
  <si>
    <t>Ramona Rupp</t>
  </si>
  <si>
    <t xml:space="preserve">1625 Oxford Dr </t>
  </si>
  <si>
    <t>Woodsedge</t>
  </si>
  <si>
    <t>57108-8385</t>
  </si>
  <si>
    <t xml:space="preserve">3606 E Woodsedge St </t>
  </si>
  <si>
    <t xml:space="preserve">241 Haystack Rd  Hartsel, CO 80449 </t>
  </si>
  <si>
    <t xml:space="preserve">724 W 99th Ave  Northglenn, CO 80260-5508 </t>
  </si>
  <si>
    <t>T13 R76 S19 Se4 Western Union Ranch Filing 03 Lot 0194 B0290 P0177 Ad00</t>
  </si>
  <si>
    <t>Renz</t>
  </si>
  <si>
    <t>Eugene Renz</t>
  </si>
  <si>
    <t xml:space="preserve">241 Haystack Rd </t>
  </si>
  <si>
    <t>80260-5508</t>
  </si>
  <si>
    <t xml:space="preserve">724 W 99th Ave </t>
  </si>
  <si>
    <t xml:space="preserve">5868 Park Rd  Hartsel, CO 80449 </t>
  </si>
  <si>
    <t xml:space="preserve">1980 Dudley St  Lakewood, CO 80215-3058 </t>
  </si>
  <si>
    <t>T11 R74 S23 Se4 South Park Ranches Filing 08 Lot 19 R526412 Tr00</t>
  </si>
  <si>
    <t>Stoll Fred and Margrit I Trust</t>
  </si>
  <si>
    <t>Fred &amp; Margrit Stoll</t>
  </si>
  <si>
    <t xml:space="preserve">5868 Park Rd </t>
  </si>
  <si>
    <t xml:space="preserve">1980 Dudley St </t>
  </si>
  <si>
    <t xml:space="preserve">Red Cloud Rd  Hartsel, CO 80449 </t>
  </si>
  <si>
    <t xml:space="preserve">597 W Quantico Ct  Pueblo, CO 81007-1928 </t>
  </si>
  <si>
    <t>T12 R75 S26 Nw4 Hartsel Ranch Unit 104 Lot 5623</t>
  </si>
  <si>
    <t>Mcleod</t>
  </si>
  <si>
    <t>Roberta Mcleod</t>
  </si>
  <si>
    <t xml:space="preserve">Red Cloud Rd </t>
  </si>
  <si>
    <t>Quantico</t>
  </si>
  <si>
    <t>81007-1928</t>
  </si>
  <si>
    <t>H049</t>
  </si>
  <si>
    <t xml:space="preserve">597 W Quantico Ct </t>
  </si>
  <si>
    <t xml:space="preserve">6752 Tokay Ave  Fontana, CA 92336-1339 </t>
  </si>
  <si>
    <t>T14 R75 S25 Sw4 Estates Of Colorado Unit 92 Lot 4686</t>
  </si>
  <si>
    <t>Miguel Flores &amp; Maria Torres</t>
  </si>
  <si>
    <t>Tokay</t>
  </si>
  <si>
    <t>92336-1339</t>
  </si>
  <si>
    <t xml:space="preserve">6752 Tokay Ave </t>
  </si>
  <si>
    <t xml:space="preserve">955 Running Bear Rd  Hartsel, CO 80449 </t>
  </si>
  <si>
    <t xml:space="preserve">1200 S 6th St  Cottage Grove, OR 97424-2724 </t>
  </si>
  <si>
    <t>T12 R75 S35 Sw4 Hartsel Ranch Unit 106 Lot 5976</t>
  </si>
  <si>
    <t>Michael Jones</t>
  </si>
  <si>
    <t xml:space="preserve">955 Running Bear Rd </t>
  </si>
  <si>
    <t>97424-2724</t>
  </si>
  <si>
    <t xml:space="preserve">1200 S 6th St </t>
  </si>
  <si>
    <t xml:space="preserve">1358 Olympic Cir  Hartsel, CO 80449 </t>
  </si>
  <si>
    <t xml:space="preserve">31887 E 145th Ave  Brighton, CO 80603-8348 </t>
  </si>
  <si>
    <t>T11 R74 S05 Nw4 Wildwood Rec Village Filing 2 Lot 324</t>
  </si>
  <si>
    <t>Coberly</t>
  </si>
  <si>
    <t>Ruterbories</t>
  </si>
  <si>
    <t>Jeffrey Coberly &amp; Kim Ruterbories</t>
  </si>
  <si>
    <t xml:space="preserve">1358 Olympic Cir </t>
  </si>
  <si>
    <t>80603-8348</t>
  </si>
  <si>
    <t xml:space="preserve">31887 E 145th Ave </t>
  </si>
  <si>
    <t xml:space="preserve">2864 Painted Canyon Way  Highlands Ranch, CO 80129-6447 </t>
  </si>
  <si>
    <t>T12 R76 S13 Nw4 Hartsel Ranch Unit 108 Lot 6188</t>
  </si>
  <si>
    <t>Hans</t>
  </si>
  <si>
    <t>Spadoni</t>
  </si>
  <si>
    <t>Tiffany Hans &amp; Kimberly Spadoni</t>
  </si>
  <si>
    <t>Painted Canyon</t>
  </si>
  <si>
    <t>80129-6447</t>
  </si>
  <si>
    <t xml:space="preserve">2864 Painted Canyon Way </t>
  </si>
  <si>
    <t xml:space="preserve">93 Doubletree Ct  Hartsel, CO 80449 </t>
  </si>
  <si>
    <t xml:space="preserve">22896 E Calhoun Pl  Aurora, CO 80016-5209 </t>
  </si>
  <si>
    <t>T14 R76 S16 Ne4 Western Union Ranch Filing 14 Lot 1124</t>
  </si>
  <si>
    <t>Moran</t>
  </si>
  <si>
    <t>Shane Moran</t>
  </si>
  <si>
    <t xml:space="preserve">93 Doubletree Ct </t>
  </si>
  <si>
    <t>80016-5209</t>
  </si>
  <si>
    <t xml:space="preserve">22896 E Calhoun Pl </t>
  </si>
  <si>
    <t xml:space="preserve">8466 Chicha Rd  Hartsel, CO 80449 </t>
  </si>
  <si>
    <t xml:space="preserve">11016 Pearl St  Northglenn, CO 80233-3361 </t>
  </si>
  <si>
    <t>T13 R75 S10 Ne4 Estates Of Colorado Unit 17 Lot 968</t>
  </si>
  <si>
    <t>Sadie</t>
  </si>
  <si>
    <t>Jessica Jones &amp; Sadie Watkins</t>
  </si>
  <si>
    <t xml:space="preserve">8466 Chicha Rd </t>
  </si>
  <si>
    <t>80233-3361</t>
  </si>
  <si>
    <t xml:space="preserve">11016 Pearl St </t>
  </si>
  <si>
    <t xml:space="preserve">3675 Singletree Rd  Hartsel, CO 80449 </t>
  </si>
  <si>
    <t xml:space="preserve">1570 Bison Ridge Dr  Colorado Springs, CO 80919-1540 </t>
  </si>
  <si>
    <t>T13 R77 S25 Ne4 Western Union Ranch Filing 12 Lot 1428 B0525 P0151 Ul96</t>
  </si>
  <si>
    <t>Mcfarland</t>
  </si>
  <si>
    <t>Beattie</t>
  </si>
  <si>
    <t>Roger Mcfarland &amp; Kristi Beattie</t>
  </si>
  <si>
    <t xml:space="preserve">3675 Singletree Rd </t>
  </si>
  <si>
    <t>Bison Ridge</t>
  </si>
  <si>
    <t>80919-1540</t>
  </si>
  <si>
    <t xml:space="preserve">1570 Bison Ridge Dr </t>
  </si>
  <si>
    <t xml:space="preserve">990 Corral Rd  Hartsel, CO 80449 </t>
  </si>
  <si>
    <t xml:space="preserve">11762 W Hornsilver Mtn  Littleton, CO 80127-3234 </t>
  </si>
  <si>
    <t>T13 R76 S09 Sw4 Western Union Ranch Filing 01 Lot 0036</t>
  </si>
  <si>
    <t>Ronald Thein</t>
  </si>
  <si>
    <t xml:space="preserve">990 Corral Rd </t>
  </si>
  <si>
    <t>Hornsilver</t>
  </si>
  <si>
    <t>80127-3234</t>
  </si>
  <si>
    <t xml:space="preserve">11762 W Hornsilver Mtn </t>
  </si>
  <si>
    <t xml:space="preserve">7879 Rio Blanco Rd  Hartsel, CO 80449 </t>
  </si>
  <si>
    <t xml:space="preserve">4113 Rubicon Peak Ct  Las Vegas, NV 89129-3673 </t>
  </si>
  <si>
    <t>T11 R74 S35 Ne4 South Park Ranches Filing 02 Lot 13 R458119 Ad03</t>
  </si>
  <si>
    <t>Zarycki</t>
  </si>
  <si>
    <t>Brian Zarycki</t>
  </si>
  <si>
    <t xml:space="preserve">7879 Rio Blanco Rd </t>
  </si>
  <si>
    <t>Rubicon Peak</t>
  </si>
  <si>
    <t>89129-3673</t>
  </si>
  <si>
    <t xml:space="preserve">4113 Rubicon Peak Ct </t>
  </si>
  <si>
    <t xml:space="preserve">5372 Summit Rd  Hartsel, CO 80449 </t>
  </si>
  <si>
    <t xml:space="preserve">3800 NW 116th Ter  Sunrise, FL 33323-2663 </t>
  </si>
  <si>
    <t>T11 R74 S26 Nw4 South Park Ranches Filing 04 Lot 27 B0274 P0143 Ul96</t>
  </si>
  <si>
    <t>William &amp; Lourdes Greenwood</t>
  </si>
  <si>
    <t xml:space="preserve">5372 Summit Rd </t>
  </si>
  <si>
    <t>Sunrise</t>
  </si>
  <si>
    <t>33323-2663</t>
  </si>
  <si>
    <t xml:space="preserve">3800 NW 116th Ter </t>
  </si>
  <si>
    <t xml:space="preserve">4612 Campfire Rd  Hartsel, CO 80449 </t>
  </si>
  <si>
    <t xml:space="preserve">10891 Pagosa St  Commerce City, CO 80022 </t>
  </si>
  <si>
    <t>T13 R77 S24 Sw4 Western Union Ranch Filing 09 Unit 1 Lot 0768</t>
  </si>
  <si>
    <t>Kathy &amp; Stephen Dory</t>
  </si>
  <si>
    <t xml:space="preserve">4612 Campfire Rd </t>
  </si>
  <si>
    <t xml:space="preserve">10891 Pagosa St </t>
  </si>
  <si>
    <t xml:space="preserve">861 Goldenburg Canyon Rd  Hartsel, CO 80449 </t>
  </si>
  <si>
    <t xml:space="preserve">PO Box 140097  Denver, CO 80214 </t>
  </si>
  <si>
    <t>T11 R74 S18 Ne4 South Park Ranches Filing 54 Lot 48</t>
  </si>
  <si>
    <t>Goodard</t>
  </si>
  <si>
    <t>Nancy Goodard</t>
  </si>
  <si>
    <t xml:space="preserve">861 Goldenburg Canyon Rd </t>
  </si>
  <si>
    <t>PO Box 140097</t>
  </si>
  <si>
    <t xml:space="preserve">Po Box 140097 </t>
  </si>
  <si>
    <t xml:space="preserve">599 S Muley Gulch Dr  Hartsel, CO 80449 </t>
  </si>
  <si>
    <t xml:space="preserve">2879 Merry Ln  Colorado Springs, CO 80909-2567 </t>
  </si>
  <si>
    <t>T11 R74 S29 Nw4 South Park Ranches Filing 93 Lot 09</t>
  </si>
  <si>
    <t>Ingleton</t>
  </si>
  <si>
    <t>Jack Dodd &amp; Wayne Ingleton</t>
  </si>
  <si>
    <t xml:space="preserve">599 S Muley Gulch Dr </t>
  </si>
  <si>
    <t>Merry</t>
  </si>
  <si>
    <t>80909-2567</t>
  </si>
  <si>
    <t xml:space="preserve">2879 Merry Ln </t>
  </si>
  <si>
    <t xml:space="preserve">1079 Windmill Dr  Hartsel, CO 80449 </t>
  </si>
  <si>
    <t xml:space="preserve">42891 E 96th Ave  Bennett, CO 80102-9605 </t>
  </si>
  <si>
    <t>T13 R77 S23 Se4 Western Union Ranch Filing 11 Lot 1182 R660054 Tr09</t>
  </si>
  <si>
    <t>Jose Padilla</t>
  </si>
  <si>
    <t xml:space="preserve">1079 Windmill Dr </t>
  </si>
  <si>
    <t>96th</t>
  </si>
  <si>
    <t>80102-9605</t>
  </si>
  <si>
    <t xml:space="preserve">42891 E 96th Ave </t>
  </si>
  <si>
    <t xml:space="preserve">175 Blacksmith Rd  Hartsel, CO 80449 </t>
  </si>
  <si>
    <t xml:space="preserve">21101 Crocus Ter  Ashburn, VA 20147-5466 </t>
  </si>
  <si>
    <t>T13 R76 S32 Nw4 Western Union Ranch Filing 08 Lot 0639 B0560 P0167 Ad03</t>
  </si>
  <si>
    <t>Timpe</t>
  </si>
  <si>
    <t>Catriona</t>
  </si>
  <si>
    <t>Daniel &amp; Catriona Timpe</t>
  </si>
  <si>
    <t>80449-8606</t>
  </si>
  <si>
    <t xml:space="preserve">175 Blacksmith Rd </t>
  </si>
  <si>
    <t>Crocus</t>
  </si>
  <si>
    <t>20147-5466</t>
  </si>
  <si>
    <t xml:space="preserve">21101 Crocus Ter </t>
  </si>
  <si>
    <t xml:space="preserve">432 Spruce St  Hartsel, CO 80449 </t>
  </si>
  <si>
    <t xml:space="preserve">105 Overlake Ct  Alpharetta, GA 30022-6612 </t>
  </si>
  <si>
    <t>T13 R75 S21 Se4 Aspen Park Subdivision 3 Lot 064</t>
  </si>
  <si>
    <t>Sahl</t>
  </si>
  <si>
    <t>Shaheed</t>
  </si>
  <si>
    <t>Sahl Shaheed</t>
  </si>
  <si>
    <t>80449-5155</t>
  </si>
  <si>
    <t xml:space="preserve">432 Spruce St </t>
  </si>
  <si>
    <t>Overlake</t>
  </si>
  <si>
    <t>30022-6612</t>
  </si>
  <si>
    <t xml:space="preserve">105 Overlake Ct </t>
  </si>
  <si>
    <t xml:space="preserve">33 Brahma Cir  Hartsel, CO 80449 </t>
  </si>
  <si>
    <t xml:space="preserve">13706 NW 23rd St  Pembroke Pines, FL 33028-2621 </t>
  </si>
  <si>
    <t>T14 R76 S16 Se4 Western Union Ranch Filing 14 Lot 0918 R664086 Tr09</t>
  </si>
  <si>
    <t>Vega</t>
  </si>
  <si>
    <t>Maria Vega &amp; Victor Hernandez</t>
  </si>
  <si>
    <t xml:space="preserve">33 Brahma Cir </t>
  </si>
  <si>
    <t>Pembroke Pines</t>
  </si>
  <si>
    <t>33028-2621</t>
  </si>
  <si>
    <t xml:space="preserve">13706 NW 23rd St </t>
  </si>
  <si>
    <t xml:space="preserve">186 Grand Ln  Hartsel, CO 80449 </t>
  </si>
  <si>
    <t xml:space="preserve">1469 Sheridan Rd  Highland Park, IL 60035-3449 </t>
  </si>
  <si>
    <t>T11 R74 S24 Nw4 South Park Ranches Filing 12 Lot 50</t>
  </si>
  <si>
    <t>Canmann</t>
  </si>
  <si>
    <t>David Canmann</t>
  </si>
  <si>
    <t xml:space="preserve">186 Grand Ln </t>
  </si>
  <si>
    <t>Highland Park</t>
  </si>
  <si>
    <t>60035-3449</t>
  </si>
  <si>
    <t xml:space="preserve">1469 Sheridan Rd </t>
  </si>
  <si>
    <t xml:space="preserve">7124 Park Rd  Hartsel, CO 80449 </t>
  </si>
  <si>
    <t xml:space="preserve">45185 Red Mountain Rd  Hemet, CA 92544-9561 </t>
  </si>
  <si>
    <t>T11 R73 S19 Nw4 South Park Ranches Filing 16 Lot 27 R471985 Ad01</t>
  </si>
  <si>
    <t>Piccola</t>
  </si>
  <si>
    <t>Vince &amp; Mary Piccola</t>
  </si>
  <si>
    <t xml:space="preserve">7124 Park Rd </t>
  </si>
  <si>
    <t>Red Mountain</t>
  </si>
  <si>
    <t>92544-9561</t>
  </si>
  <si>
    <t xml:space="preserve">45185 Red Mountain Rd </t>
  </si>
  <si>
    <t>T11 R75 S25 Sw4 Pike San Isabel Village Block 51 Lot 02</t>
  </si>
  <si>
    <t>Colleen Skinner</t>
  </si>
  <si>
    <t>T13 R75 S26 Se4 Estates Of Colorado Unit 35 Lot 1754</t>
  </si>
  <si>
    <t xml:space="preserve">1883 Oxford Dr  Hartsel, CO 80449 </t>
  </si>
  <si>
    <t xml:space="preserve">1705 Adams St  Strasburg, CO 80136-7503 </t>
  </si>
  <si>
    <t>T11 R74 S18 Se4 South Park Ranches Filing 53 Lot 31</t>
  </si>
  <si>
    <t>Krystina</t>
  </si>
  <si>
    <t>Shackelford</t>
  </si>
  <si>
    <t>Krystina &amp; Kenneth Shackelford</t>
  </si>
  <si>
    <t xml:space="preserve">1883 Oxford Dr </t>
  </si>
  <si>
    <t>80136-7503</t>
  </si>
  <si>
    <t xml:space="preserve">1705 Adams St </t>
  </si>
  <si>
    <t xml:space="preserve">726 Angus Cir  Hartsel, CO 80449 </t>
  </si>
  <si>
    <t xml:space="preserve">PO Box 38382  Colorado Springs, CO 80937-8382 </t>
  </si>
  <si>
    <t>T14 R76 S15 Nw4 Western Union Ranch Filing 14 Lot 0981</t>
  </si>
  <si>
    <t>Mach Living Trust</t>
  </si>
  <si>
    <t>Mach</t>
  </si>
  <si>
    <t xml:space="preserve">726 Angus Cir </t>
  </si>
  <si>
    <t>PO Box 38382</t>
  </si>
  <si>
    <t>80937-8382</t>
  </si>
  <si>
    <t xml:space="preserve">Po Box 38382 </t>
  </si>
  <si>
    <t xml:space="preserve">131 Lantern Loop #212, Hartsel, CO 80449 </t>
  </si>
  <si>
    <t xml:space="preserve">29600 County Road 353 #37, Buena Vista, CO 81211-9152 </t>
  </si>
  <si>
    <t>T12 R77 S23 Nw4 Western Union Ranch Rv Park Silverton Northern Lot 212 R663017 Tr09</t>
  </si>
  <si>
    <t>Jess</t>
  </si>
  <si>
    <t>Jess &amp; Jeffrey Adams</t>
  </si>
  <si>
    <t xml:space="preserve">131 Lantern Loop #212 </t>
  </si>
  <si>
    <t>County Road 353</t>
  </si>
  <si>
    <t>81211-9152</t>
  </si>
  <si>
    <t xml:space="preserve">29600 County Road 353 #37 </t>
  </si>
  <si>
    <t xml:space="preserve">Keokuk Rd  Hartsel, CO 80449 </t>
  </si>
  <si>
    <t xml:space="preserve">7701 Canterbury Dr  Springfield, IL 62712-6811 </t>
  </si>
  <si>
    <t>T13 R75 S26 Se4 Estates Of Colorado Unit 35 Lot 1784</t>
  </si>
  <si>
    <t>Westerberg</t>
  </si>
  <si>
    <t>Krstolich</t>
  </si>
  <si>
    <t>Joann Westerberg &amp; Edward Krstolich</t>
  </si>
  <si>
    <t>Keokuk</t>
  </si>
  <si>
    <t xml:space="preserve">Keokuk Rd </t>
  </si>
  <si>
    <t>Canterbury</t>
  </si>
  <si>
    <t>62712-6811</t>
  </si>
  <si>
    <t xml:space="preserve">7701 Canterbury Dr </t>
  </si>
  <si>
    <t xml:space="preserve">280 Carr St  Lakewood, CO 80226-1313 </t>
  </si>
  <si>
    <t>T11 R75 S25 Sw4 Pike San Isabel Village Block 43 Lot 03</t>
  </si>
  <si>
    <t>Burdine</t>
  </si>
  <si>
    <t>Amy &amp; Richard Burdine</t>
  </si>
  <si>
    <t>80226-1313</t>
  </si>
  <si>
    <t xml:space="preserve">280 Carr St </t>
  </si>
  <si>
    <t xml:space="preserve">1829 Cheyenne Rd  Hartsel, CO 80449 </t>
  </si>
  <si>
    <t xml:space="preserve">12112 Melody Dr #101, Denver, CO 80234-3453 </t>
  </si>
  <si>
    <t>T13 R76 S01 Ne4 Estates Of Colorado Unit 01 Lot 38</t>
  </si>
  <si>
    <t>Cori</t>
  </si>
  <si>
    <t>Pitts</t>
  </si>
  <si>
    <t>Cori &amp; Laura Pitts</t>
  </si>
  <si>
    <t xml:space="preserve">1829 Cheyenne Rd </t>
  </si>
  <si>
    <t>80234-3453</t>
  </si>
  <si>
    <t xml:space="preserve">12112 Melody Dr #101 </t>
  </si>
  <si>
    <t xml:space="preserve">476 Hiawatha Cir  Hartsel, CO 80449 </t>
  </si>
  <si>
    <t xml:space="preserve">38 Mountain View Dr  Jasper, GA 30143-4051 </t>
  </si>
  <si>
    <t>T12 R75 S35 Nw4 Hartsel Ranch Unit 106 Lot 5943</t>
  </si>
  <si>
    <t>Barnes</t>
  </si>
  <si>
    <t>Robert Barnes</t>
  </si>
  <si>
    <t xml:space="preserve">476 Hiawatha Cir </t>
  </si>
  <si>
    <t>30143-4051</t>
  </si>
  <si>
    <t xml:space="preserve">38 Mountain View Dr </t>
  </si>
  <si>
    <t xml:space="preserve">5435 N Neva Ave  Chicago, IL 60656-1934 </t>
  </si>
  <si>
    <t>T11 R74 S34 Nw4 South Park Ranches Amended Filing 24 Lot 25 B0538 P0762 Ul97</t>
  </si>
  <si>
    <t>Chiaramonte</t>
  </si>
  <si>
    <t>Philip &amp; Nancy Chiaramonte</t>
  </si>
  <si>
    <t>Neva</t>
  </si>
  <si>
    <t>60656-1934</t>
  </si>
  <si>
    <t xml:space="preserve">5435 N Neva Ave </t>
  </si>
  <si>
    <t xml:space="preserve">7540 Watonga Rd  Hartsel, CO 80449 </t>
  </si>
  <si>
    <t>T14 R75 S01 Ne4 Estates Of Colorado Unit 51 Lot 2605</t>
  </si>
  <si>
    <t>Robert &amp; Karen Beck</t>
  </si>
  <si>
    <t xml:space="preserve">7540 Watonga Rd </t>
  </si>
  <si>
    <t xml:space="preserve">2865 Wigwam Trl  Hartsel, CO 80449 </t>
  </si>
  <si>
    <t xml:space="preserve">1314 Mckinley St  Canon City, CO 81212-4452 </t>
  </si>
  <si>
    <t>T14 R75 S24 Se4 Estates Of Colorado Unit 90 Lot 4575 Bo380 Po505 Ad05 Und 2/3 Int To Pauline Und 1/3 Int To Jeffrey</t>
  </si>
  <si>
    <t>Pauline</t>
  </si>
  <si>
    <t>Cobler</t>
  </si>
  <si>
    <t>Pauline &amp; Jeffrey Cobler</t>
  </si>
  <si>
    <t xml:space="preserve">2865 Wigwam Trl </t>
  </si>
  <si>
    <t>Mckinley</t>
  </si>
  <si>
    <t>Lincoln Park</t>
  </si>
  <si>
    <t>81212-4452</t>
  </si>
  <si>
    <t xml:space="preserve">1314 Mckinley St </t>
  </si>
  <si>
    <t xml:space="preserve">7933 Routt Rd  Hartsel, CO 80449 </t>
  </si>
  <si>
    <t xml:space="preserve">1530 Orchard Grove Dr  Chesapeake, VA 23320-1409 </t>
  </si>
  <si>
    <t>T11 R74 S35 Se4 South Park Ranches Filing 02 Lot 45</t>
  </si>
  <si>
    <t>David &amp; Tina Russell</t>
  </si>
  <si>
    <t xml:space="preserve">7933 Routt Rd </t>
  </si>
  <si>
    <t>Orchard Grove</t>
  </si>
  <si>
    <t>23320-1409</t>
  </si>
  <si>
    <t xml:space="preserve">1530 Orchard Grove Dr </t>
  </si>
  <si>
    <t xml:space="preserve">115 Common Nature Tr Easement  Hartsel, CO 80449 </t>
  </si>
  <si>
    <t xml:space="preserve">PO Box 637  Buena Vista, CO 81211 </t>
  </si>
  <si>
    <t>T15 R76 S15 Nw4 Badger Creek Ranch No 3 Lot 286</t>
  </si>
  <si>
    <t>Kent &amp; Beth Mason</t>
  </si>
  <si>
    <t xml:space="preserve">115 Common Nature Tr Easement </t>
  </si>
  <si>
    <t>PO Box 637</t>
  </si>
  <si>
    <t xml:space="preserve">Po Box 637 </t>
  </si>
  <si>
    <t xml:space="preserve">1238 Pawnee Trl  Hartsel, CO 80449 </t>
  </si>
  <si>
    <t xml:space="preserve">1245 Spray Ave  Beachwood, NJ 08722-4421 </t>
  </si>
  <si>
    <t>T14 R75 S23 Ne4 Estates Of Colorado Unit 68 Lot 3535</t>
  </si>
  <si>
    <t>Royal</t>
  </si>
  <si>
    <t>Jobes</t>
  </si>
  <si>
    <t>Royal Jobes</t>
  </si>
  <si>
    <t xml:space="preserve">1238 Pawnee Trl </t>
  </si>
  <si>
    <t>Spray</t>
  </si>
  <si>
    <t>Beachwood</t>
  </si>
  <si>
    <t>08722-4421</t>
  </si>
  <si>
    <t xml:space="preserve">1245 Spray Ave </t>
  </si>
  <si>
    <t xml:space="preserve">3441 Hinsdale Rd  Hartsel, CO 80449 </t>
  </si>
  <si>
    <t>T11 R74 S31 Sw4 South Park Ranches Filing 36 Lot 04 R609045 Tr05</t>
  </si>
  <si>
    <t>Jensen</t>
  </si>
  <si>
    <t>Michael Jensen</t>
  </si>
  <si>
    <t xml:space="preserve">3441 Hinsdale Rd </t>
  </si>
  <si>
    <t xml:space="preserve">1003 Old Winston Rd  High Point, NC 27265-1948 </t>
  </si>
  <si>
    <t>T12 R76 S13 Nw4 Hartsel Ranch Unit 108 Lot 6226</t>
  </si>
  <si>
    <t>Ganzie</t>
  </si>
  <si>
    <t>David Garner &amp; Ganzie Martin</t>
  </si>
  <si>
    <t>Old Winston</t>
  </si>
  <si>
    <t>High Point</t>
  </si>
  <si>
    <t>27265-1948</t>
  </si>
  <si>
    <t xml:space="preserve">1003 Old Winston Rd </t>
  </si>
  <si>
    <t xml:space="preserve">178 Griff Dr  Hartsel, CO 80449 </t>
  </si>
  <si>
    <t xml:space="preserve">3889 W Tuscaloosa Way  West Jordan, UT 84084-1428 </t>
  </si>
  <si>
    <t>T11 R74 S31 Se4 South Park Ranches Filing 35 Lot 24</t>
  </si>
  <si>
    <t>Hert</t>
  </si>
  <si>
    <t>Todd Hert</t>
  </si>
  <si>
    <t xml:space="preserve">178 Griff Dr </t>
  </si>
  <si>
    <t>Tuscaloosa</t>
  </si>
  <si>
    <t>West Jordan</t>
  </si>
  <si>
    <t>84084-1428</t>
  </si>
  <si>
    <t xml:space="preserve">3889 W Tuscaloosa Way </t>
  </si>
  <si>
    <t xml:space="preserve">248 Camelot Dr  Hartsel, CO 80449 </t>
  </si>
  <si>
    <t xml:space="preserve">4942 Scenic Dr  South Bend, IN 46619-2429 </t>
  </si>
  <si>
    <t>T10 R75 S26 Se4 Camelot Lot 36</t>
  </si>
  <si>
    <t>Niezgodski</t>
  </si>
  <si>
    <t>Bonita</t>
  </si>
  <si>
    <t>Tomlinson</t>
  </si>
  <si>
    <t>Sheila Niezgodski &amp; Bonita Tomlinson</t>
  </si>
  <si>
    <t xml:space="preserve">248 Camelot Dr </t>
  </si>
  <si>
    <t>Scenic</t>
  </si>
  <si>
    <t>South Bend</t>
  </si>
  <si>
    <t>46619-2429</t>
  </si>
  <si>
    <t xml:space="preserve">4942 Scenic Dr </t>
  </si>
  <si>
    <t xml:space="preserve">Long Gulch Rd  Hartsel, CO 80449 </t>
  </si>
  <si>
    <t xml:space="preserve">35187 Azalea Ln  Winchester, CA 92596-8980 </t>
  </si>
  <si>
    <t>T15 R75 S11 Ne4 Hartsel Ranch Unit 081 Lot 4234 B0332 P0571</t>
  </si>
  <si>
    <t>Virgil</t>
  </si>
  <si>
    <t>Dungo</t>
  </si>
  <si>
    <t>Teresita</t>
  </si>
  <si>
    <t>Virgil &amp; Teresita Dungo</t>
  </si>
  <si>
    <t>Long Gulch</t>
  </si>
  <si>
    <t xml:space="preserve">Long Gulch Rd </t>
  </si>
  <si>
    <t>Azalea</t>
  </si>
  <si>
    <t>Winchester</t>
  </si>
  <si>
    <t>French Valley</t>
  </si>
  <si>
    <t>92596-8980</t>
  </si>
  <si>
    <t>R095</t>
  </si>
  <si>
    <t xml:space="preserve">35187 Azalea Ln </t>
  </si>
  <si>
    <t xml:space="preserve">6911 County Road 53  Hartsel, CO 80449 </t>
  </si>
  <si>
    <t xml:space="preserve">PO Box 605  Huntsville, AR 72740 </t>
  </si>
  <si>
    <t>T13 R75 S20 Se4 Bayou Salado Ranches Unit 02 Lot 16</t>
  </si>
  <si>
    <t>Mcdonald Family Trust</t>
  </si>
  <si>
    <t>Mcdonald &amp; Randy Ridgway Family</t>
  </si>
  <si>
    <t xml:space="preserve">6911 County Road 53 </t>
  </si>
  <si>
    <t>PO Box 605</t>
  </si>
  <si>
    <t xml:space="preserve">Po Box 605 </t>
  </si>
  <si>
    <t xml:space="preserve">3808 Chimapavi Trl  Hartsel, CO 80449 </t>
  </si>
  <si>
    <t xml:space="preserve">215 N Stratton Ln  Mount Prospect, IL 60056-2619 </t>
  </si>
  <si>
    <t>T14 R75 S02 Sw4 Estates Of Colorado Unit 50 Lot 2552</t>
  </si>
  <si>
    <t>Perricone</t>
  </si>
  <si>
    <t>Joe &amp; Michael Perricone</t>
  </si>
  <si>
    <t xml:space="preserve">3808 Chimapavi Trl </t>
  </si>
  <si>
    <t>Stratton</t>
  </si>
  <si>
    <t>Mount Prospect</t>
  </si>
  <si>
    <t>60056-2619</t>
  </si>
  <si>
    <t xml:space="preserve">215 N Stratton Ln </t>
  </si>
  <si>
    <t xml:space="preserve">Mineral Springs Rd  Hartsel, CO 80449 </t>
  </si>
  <si>
    <t xml:space="preserve">6548 Iris Way  Arvada, CO 80004-2850 </t>
  </si>
  <si>
    <t>T12 R74 S11 High Chaparral Ranch Sulphur Mountain Add Lot 42</t>
  </si>
  <si>
    <t>Creason</t>
  </si>
  <si>
    <t>Karen Creason</t>
  </si>
  <si>
    <t>Mineral Springs</t>
  </si>
  <si>
    <t xml:space="preserve">Mineral Springs Rd </t>
  </si>
  <si>
    <t>Iris</t>
  </si>
  <si>
    <t>80004-2850</t>
  </si>
  <si>
    <t xml:space="preserve">6548 Iris Way </t>
  </si>
  <si>
    <t xml:space="preserve">3670 Jay St  Wheat Ridge, CO 80033-7444 </t>
  </si>
  <si>
    <t>T13 R74 S20 Ne4 Nine Mile Heights Subdivision 2 Lot 012</t>
  </si>
  <si>
    <t>Marilynn</t>
  </si>
  <si>
    <t>Zolanek</t>
  </si>
  <si>
    <t>Marilynn Zolanek</t>
  </si>
  <si>
    <t>80033-7444</t>
  </si>
  <si>
    <t xml:space="preserve">3670 Jay St </t>
  </si>
  <si>
    <t xml:space="preserve">1372 Routt Rd  Hartsel, CO 80449 </t>
  </si>
  <si>
    <t xml:space="preserve">1815 S Quincy Ave  Tulsa, OK 74120-7609 </t>
  </si>
  <si>
    <t>T11 R75 S26 Sw4 South Park Ranches Filing 45 Lot 36 R588882 Ad07</t>
  </si>
  <si>
    <t>Moon David &amp; Vicky Revoc Trust</t>
  </si>
  <si>
    <t>David &amp; Vicky Moon</t>
  </si>
  <si>
    <t xml:space="preserve">1372 Routt Rd </t>
  </si>
  <si>
    <t>74120-7609</t>
  </si>
  <si>
    <t xml:space="preserve">1815 S Quincy Ave </t>
  </si>
  <si>
    <t xml:space="preserve">6375 Clear Creek Rd  Hartsel, CO 80449 </t>
  </si>
  <si>
    <t xml:space="preserve">9980 Trainstation Cir  Lone Tree, CO 80124-5664 </t>
  </si>
  <si>
    <t>T11 R74 S28 Nw4 South Park Ranches Filing 29 Lot 44</t>
  </si>
  <si>
    <t>Baez</t>
  </si>
  <si>
    <t>Tovar</t>
  </si>
  <si>
    <t>Baez Tovar</t>
  </si>
  <si>
    <t xml:space="preserve">6375 Clear Creek Rd </t>
  </si>
  <si>
    <t>Trainstation</t>
  </si>
  <si>
    <t>80124-5664</t>
  </si>
  <si>
    <t xml:space="preserve">9980 Trainstation Cir </t>
  </si>
  <si>
    <t xml:space="preserve">1767 Sioux Rd  Hartsel, CO 80449 </t>
  </si>
  <si>
    <t xml:space="preserve">3386 Deer Creek Dr  Parker, CO 80138-4584 </t>
  </si>
  <si>
    <t>T13 R76 S01 Ne4 Estates Of Colorado Unit 01 Lot 26</t>
  </si>
  <si>
    <t>Wilkins</t>
  </si>
  <si>
    <t>Anthony &amp; Vicki Wilkins</t>
  </si>
  <si>
    <t xml:space="preserve">1767 Sioux Rd </t>
  </si>
  <si>
    <t>Deer Creek</t>
  </si>
  <si>
    <t>80138-4584</t>
  </si>
  <si>
    <t xml:space="preserve">3386 Deer Creek Dr </t>
  </si>
  <si>
    <t xml:space="preserve">1248 Fairview Rd  Hartsel, CO 80449 </t>
  </si>
  <si>
    <t xml:space="preserve">5609 Allerton Dr  Ames, IA 50014-2217 </t>
  </si>
  <si>
    <t>T11 R75 S02 Nw4 South Park Ranches Filing 43 Lot 08 B0542 P0327 Ad02</t>
  </si>
  <si>
    <t>Duden</t>
  </si>
  <si>
    <t>Donald &amp; Teresa Duden</t>
  </si>
  <si>
    <t xml:space="preserve">1248 Fairview Rd </t>
  </si>
  <si>
    <t>Allerton</t>
  </si>
  <si>
    <t>Ames</t>
  </si>
  <si>
    <t>50014-2217</t>
  </si>
  <si>
    <t xml:space="preserve">5609 Allerton Dr </t>
  </si>
  <si>
    <t xml:space="preserve">2187 Walls St  Hartsel, CO 80449 </t>
  </si>
  <si>
    <t xml:space="preserve">2977 S Argonne Ct  Aurora, CO 80013-2309 </t>
  </si>
  <si>
    <t>T11 R74 S09 Ne4 South Park Ranches Filing 59 Lot 19</t>
  </si>
  <si>
    <t>Albert Benjamin</t>
  </si>
  <si>
    <t xml:space="preserve">2187 Walls St </t>
  </si>
  <si>
    <t>Argonne</t>
  </si>
  <si>
    <t>80013-2309</t>
  </si>
  <si>
    <t xml:space="preserve">2977 S Argonne Ct </t>
  </si>
  <si>
    <t xml:space="preserve">2486 Elkhorn Rd  Hartsel, CO 80449 </t>
  </si>
  <si>
    <t xml:space="preserve">PO Box 3382  Conroe, TX 77305-3382 </t>
  </si>
  <si>
    <t>T11 R74 S19 Nw4 South Park Ranches Filing 39 Lot 30 Bo423 Po391 Ad02</t>
  </si>
  <si>
    <t>Bergquist</t>
  </si>
  <si>
    <t>Kathleen Bergquist</t>
  </si>
  <si>
    <t xml:space="preserve">2486 Elkhorn Rd </t>
  </si>
  <si>
    <t>PO Box 3382</t>
  </si>
  <si>
    <t>Conroe</t>
  </si>
  <si>
    <t>77305-3382</t>
  </si>
  <si>
    <t xml:space="preserve">Po Box 3382 </t>
  </si>
  <si>
    <t xml:space="preserve">2104 Delta St  Hartsel, CO 80449 </t>
  </si>
  <si>
    <t xml:space="preserve">2531 S Pagosa Way  Aurora, CO 80013-1542 </t>
  </si>
  <si>
    <t>T11 R74 S20 Se4 South Park Ranches Filing 50 Lot 61</t>
  </si>
  <si>
    <t>Rashchuk</t>
  </si>
  <si>
    <t>Dzmitry</t>
  </si>
  <si>
    <t>Olga &amp; Dzmitry Rashchuk</t>
  </si>
  <si>
    <t xml:space="preserve">2104 Delta St </t>
  </si>
  <si>
    <t>80013-1542</t>
  </si>
  <si>
    <t xml:space="preserve">2531 S Pagosa Way </t>
  </si>
  <si>
    <t xml:space="preserve">2198 Courtland Pl #105, Memphis, TN 38104-4215 </t>
  </si>
  <si>
    <t>T11 R75 S25 Sw4 Pike San Isabel Village Block 49 Lot 09 Thru 11</t>
  </si>
  <si>
    <t>Wynne</t>
  </si>
  <si>
    <t>Ronald Wynne</t>
  </si>
  <si>
    <t>Memphis</t>
  </si>
  <si>
    <t>38104-4215</t>
  </si>
  <si>
    <t xml:space="preserve">2198 Courtland Pl #105 </t>
  </si>
  <si>
    <t xml:space="preserve">3829 Hill St  Fairfax, VA 22030-4847 </t>
  </si>
  <si>
    <t>T11 R75 S25 Sw4 Pike San Isabel Village Block 57 Lot 09</t>
  </si>
  <si>
    <t>Sparks</t>
  </si>
  <si>
    <t>Dean Sparks</t>
  </si>
  <si>
    <t>Fairfax</t>
  </si>
  <si>
    <t>22030-4847</t>
  </si>
  <si>
    <t xml:space="preserve">3829 Hill St </t>
  </si>
  <si>
    <t xml:space="preserve">2010 Garrison St  Lakewood, CO 80215-1634 </t>
  </si>
  <si>
    <t>T11 R75 S25 Nw4 Pike San Isabel Village Block 52 Lot 32 and 33</t>
  </si>
  <si>
    <t>Haynes</t>
  </si>
  <si>
    <t>Debra Holle &amp; Steven Haynes</t>
  </si>
  <si>
    <t>80215-1634</t>
  </si>
  <si>
    <t xml:space="preserve">2010 Garrison St </t>
  </si>
  <si>
    <t>T11 R75 S25 Nw4 Pike San Isabel Village Block 60 Lot 01 B0278 P0101 Ad97</t>
  </si>
  <si>
    <t xml:space="preserve">912 Cathy Dr  Hartsel, CO 80449 </t>
  </si>
  <si>
    <t xml:space="preserve">1339 N Royer St  Colorado Springs, CO 80903-2532 </t>
  </si>
  <si>
    <t>T10 R74 S31 Sw4 Wildwood Rec Village Filing 1 Lot 142 B0316 P0329 Ul96</t>
  </si>
  <si>
    <t>Douglas &amp; Frances Dodge</t>
  </si>
  <si>
    <t xml:space="preserve">912 Cathy Dr </t>
  </si>
  <si>
    <t>Royer</t>
  </si>
  <si>
    <t>80903-2532</t>
  </si>
  <si>
    <t xml:space="preserve">1339 N Royer St </t>
  </si>
  <si>
    <t xml:space="preserve">Hutke Rd  Hartsel, CO 80449 </t>
  </si>
  <si>
    <t xml:space="preserve">11274 Dexter Cir  Thornton, CO 80233-2739 </t>
  </si>
  <si>
    <t>T13 R75 S26 Se4 Estates Of Colorado Unit 35 Lot 1760</t>
  </si>
  <si>
    <t>Robert Young &amp; Laura Black</t>
  </si>
  <si>
    <t>Hutke</t>
  </si>
  <si>
    <t xml:space="preserve">Hutke Rd </t>
  </si>
  <si>
    <t>80233-2739</t>
  </si>
  <si>
    <t xml:space="preserve">11274 Dexter Cir </t>
  </si>
  <si>
    <t xml:space="preserve">723 Olympic Cir  Hartsel, CO 80449 </t>
  </si>
  <si>
    <t xml:space="preserve">8002 W Hilton Ave  Phoenix, AZ 85043-7420 </t>
  </si>
  <si>
    <t>T11 R74 S05 Ne4 Wildwood Rec Village Filing 2 Lot 306</t>
  </si>
  <si>
    <t>Labrada</t>
  </si>
  <si>
    <t>Victoria Robertson &amp; Gabriel Labrada</t>
  </si>
  <si>
    <t xml:space="preserve">723 Olympic Cir </t>
  </si>
  <si>
    <t>85043-7420</t>
  </si>
  <si>
    <t xml:space="preserve">8002 W Hilton Ave </t>
  </si>
  <si>
    <t xml:space="preserve">223 Dudley Dr  Hartsel, CO 80449 </t>
  </si>
  <si>
    <t xml:space="preserve">1674 Bluebell Dr  Brighton, CO 80601-6524 </t>
  </si>
  <si>
    <t>T11 R74 S09 Nw4 South Park Ranches Filing 58 Lot 04</t>
  </si>
  <si>
    <t>Volesky Loving Trust</t>
  </si>
  <si>
    <t>Volesky</t>
  </si>
  <si>
    <t>Volesky Loving &amp; Curtis Volesky</t>
  </si>
  <si>
    <t xml:space="preserve">223 Dudley Dr </t>
  </si>
  <si>
    <t>Bluebell</t>
  </si>
  <si>
    <t>80601-6524</t>
  </si>
  <si>
    <t xml:space="preserve">1674 Bluebell Dr </t>
  </si>
  <si>
    <t xml:space="preserve">91 Euchee Trl  Hartsel, CO 80449 </t>
  </si>
  <si>
    <t xml:space="preserve">137 Beaconsfield Rd  Worcester, MA 01602-1306 </t>
  </si>
  <si>
    <t>T13 R75 S28 Se4 Aspen Park Subdivision 2 Lot 022</t>
  </si>
  <si>
    <t>Bernadine</t>
  </si>
  <si>
    <t>Bernadine Birch</t>
  </si>
  <si>
    <t>Euchee</t>
  </si>
  <si>
    <t xml:space="preserve">91 Euchee Trl </t>
  </si>
  <si>
    <t>Beaconsfield</t>
  </si>
  <si>
    <t>Worcester</t>
  </si>
  <si>
    <t>01602-1306</t>
  </si>
  <si>
    <t xml:space="preserve">137 Beaconsfield Rd </t>
  </si>
  <si>
    <t xml:space="preserve">7189 Routt Rd  Hartsel, CO 80449 </t>
  </si>
  <si>
    <t xml:space="preserve">294 Meadowbrook Ln  Broomall, PA 19008-1537 </t>
  </si>
  <si>
    <t>T11 R74 S35 Sw4 South Park Ranches Filing 02 Lot 33 B0291 P0762 Ul96 Ad09</t>
  </si>
  <si>
    <t>Newberg</t>
  </si>
  <si>
    <t>Richard Newberg</t>
  </si>
  <si>
    <t xml:space="preserve">7189 Routt Rd </t>
  </si>
  <si>
    <t>Broomall</t>
  </si>
  <si>
    <t>19008-1537</t>
  </si>
  <si>
    <t xml:space="preserve">294 Meadowbrook Ln </t>
  </si>
  <si>
    <t xml:space="preserve">5763 Maskoke Trl  Hartsel, CO 80449 </t>
  </si>
  <si>
    <t xml:space="preserve">15 Goldenrod Trl  Trumbull, CT 06611-1548 </t>
  </si>
  <si>
    <t>T14 R75 S12 Ne4 Estates Of Colorado Unit 61 Lot 3185</t>
  </si>
  <si>
    <t>Alex</t>
  </si>
  <si>
    <t>Perigyi</t>
  </si>
  <si>
    <t>Elza</t>
  </si>
  <si>
    <t>Alex &amp; Elza Perigyi</t>
  </si>
  <si>
    <t xml:space="preserve">5763 Maskoke Trl </t>
  </si>
  <si>
    <t>Goldenrod</t>
  </si>
  <si>
    <t>06611-1548</t>
  </si>
  <si>
    <t xml:space="preserve">15 Goldenrod Trl </t>
  </si>
  <si>
    <t>T11 R75 S25 Nw4 Pike San Isabel Village Block 53 Lot 47</t>
  </si>
  <si>
    <t>Richard Tate</t>
  </si>
  <si>
    <t xml:space="preserve">479 Judy Ln  Hartsel, CO 80449 </t>
  </si>
  <si>
    <t xml:space="preserve">2940 Arbor Dr  Loveland, CO 80538-8685 </t>
  </si>
  <si>
    <t>T11 R74 S09 Sw4 South Park Ranches Filing 58 Lot 09 B0285 P0132 Ul96</t>
  </si>
  <si>
    <t>Mccaw</t>
  </si>
  <si>
    <t>Mark Mccaw</t>
  </si>
  <si>
    <t xml:space="preserve">479 Judy Ln </t>
  </si>
  <si>
    <t>80538-8685</t>
  </si>
  <si>
    <t xml:space="preserve">2940 Arbor Dr </t>
  </si>
  <si>
    <t xml:space="preserve">3548 Fitzsimmons Dr  Hartsel, CO 80449 </t>
  </si>
  <si>
    <t xml:space="preserve">205 Rr 1  Vanzant, MO 65768-9702 </t>
  </si>
  <si>
    <t>T11 R75 S15 Nw4 South Park Ranches Filing 83 Lot 30</t>
  </si>
  <si>
    <t>Darla</t>
  </si>
  <si>
    <t>Brian &amp; Darla Gregory</t>
  </si>
  <si>
    <t xml:space="preserve">3548 Fitzsimmons Dr </t>
  </si>
  <si>
    <t>Rr 1</t>
  </si>
  <si>
    <t>Vanzant</t>
  </si>
  <si>
    <t>65768-9702</t>
  </si>
  <si>
    <t xml:space="preserve">205 Rr 1 </t>
  </si>
  <si>
    <t xml:space="preserve">71 Sombrero Rd  Hartsel, CO 80449 </t>
  </si>
  <si>
    <t xml:space="preserve">9387 Wolfe Dr  Highlands Ranch, CO 80129-5796 </t>
  </si>
  <si>
    <t>T13 R76 S29 Se4 Western Union Ranch Filing 07 Lot 0539</t>
  </si>
  <si>
    <t>Alexa</t>
  </si>
  <si>
    <t>Hesse</t>
  </si>
  <si>
    <t>Alexa Hesse</t>
  </si>
  <si>
    <t xml:space="preserve">71 Sombrero Rd </t>
  </si>
  <si>
    <t>80129-5796</t>
  </si>
  <si>
    <t xml:space="preserve">9387 Wolfe Dr </t>
  </si>
  <si>
    <t xml:space="preserve">227 Teller Rd  Hartsel, CO 80449 </t>
  </si>
  <si>
    <t xml:space="preserve">155 S Monaco Street Pkwy #105, Denver, CO 80224-1179 </t>
  </si>
  <si>
    <t>T11 R73 S18 Nw4 South Park Ranches Filing 14 Lot 14 B0470 P0543 Ul96</t>
  </si>
  <si>
    <t>Chao</t>
  </si>
  <si>
    <t>Wendy &amp; Frank Chao</t>
  </si>
  <si>
    <t xml:space="preserve">227 Teller Rd </t>
  </si>
  <si>
    <t>Monaco Street</t>
  </si>
  <si>
    <t>80224-1179</t>
  </si>
  <si>
    <t xml:space="preserve">155 S Monaco Street Pkwy #105 </t>
  </si>
  <si>
    <t xml:space="preserve">6450 Acoolatha Rd  Hartsel, CO 80449 </t>
  </si>
  <si>
    <t>T13 R75 S07 Se4 Estates Of Colorado Unit 10 Lot 513</t>
  </si>
  <si>
    <t xml:space="preserve">6450 Acoolatha Rd </t>
  </si>
  <si>
    <t xml:space="preserve">65 Ouray Ct  Hartsel, CO 80449 </t>
  </si>
  <si>
    <t xml:space="preserve">7617 Marluna Ct  Las Vegas, NV 89128-7810 </t>
  </si>
  <si>
    <t>T11 R74 S33 Sw4 South Park Ranches Filing 32 Lot 01 R659127 Tr09 36884 43929</t>
  </si>
  <si>
    <t>Celia</t>
  </si>
  <si>
    <t>Alejandro</t>
  </si>
  <si>
    <t>Celia Flores &amp; Alejandro Ocampo</t>
  </si>
  <si>
    <t xml:space="preserve">65 Ouray Ct </t>
  </si>
  <si>
    <t>Marluna</t>
  </si>
  <si>
    <t>89128-7810</t>
  </si>
  <si>
    <t xml:space="preserve">7617 Marluna Ct </t>
  </si>
  <si>
    <t xml:space="preserve">3455 W Mississippi Ave  Denver, CO 80219-3303 </t>
  </si>
  <si>
    <t>T11 R75 S25 Sw4 Pike San Isabel Village Block 47 Lot 16 R505280 Tr99</t>
  </si>
  <si>
    <t>Alma Sprague</t>
  </si>
  <si>
    <t>80219-3303</t>
  </si>
  <si>
    <t xml:space="preserve">3455 W Mississippi Ave </t>
  </si>
  <si>
    <t xml:space="preserve">7291 Ranch Rd  Hartsel, CO 80449 </t>
  </si>
  <si>
    <t>T14 R76 S08 Ne4 Western Union Ranch Filing 13 Lot 0833 R606838 Tr04</t>
  </si>
  <si>
    <t>Gilcreest</t>
  </si>
  <si>
    <t>Mary Gilcreest</t>
  </si>
  <si>
    <t xml:space="preserve">7291 Ranch Rd </t>
  </si>
  <si>
    <t>B025</t>
  </si>
  <si>
    <t xml:space="preserve">3415 N Porter Ave  Wichita, KS 67204-4211 </t>
  </si>
  <si>
    <t>T11 R75 S25 Se4 Pike San Isabel Village Block 17 Lot 04</t>
  </si>
  <si>
    <t>Temperance</t>
  </si>
  <si>
    <t>Kimmons</t>
  </si>
  <si>
    <t>Edward Hancock &amp; Temperance Kimmons</t>
  </si>
  <si>
    <t>67204-4211</t>
  </si>
  <si>
    <t xml:space="preserve">3415 N Porter Ave </t>
  </si>
  <si>
    <t xml:space="preserve">2916 Singletree Rd  Hartsel, CO 80449 </t>
  </si>
  <si>
    <t xml:space="preserve">929 S Hempstead Rd  Westerville, OH 43081-3611 </t>
  </si>
  <si>
    <t>T13 R77 S25 Se4 Western Union Ranch Filing 12 Lot 1358</t>
  </si>
  <si>
    <t>Jessie</t>
  </si>
  <si>
    <t>Jessie &amp; Anita Miller</t>
  </si>
  <si>
    <t xml:space="preserve">2916 Singletree Rd </t>
  </si>
  <si>
    <t>Hempstead</t>
  </si>
  <si>
    <t>Westerville</t>
  </si>
  <si>
    <t>43081-3611</t>
  </si>
  <si>
    <t xml:space="preserve">929 S Hempstead Rd </t>
  </si>
  <si>
    <t xml:space="preserve">1855 Larimer Rd  Hartsel, CO 80449 </t>
  </si>
  <si>
    <t xml:space="preserve">9744 Saybrook St  Highlands Ranch, CO 80126-6850 </t>
  </si>
  <si>
    <t>T11 R75 S27 Ne4 South Park Ranches Filing 48 Lot 40 B0534 P0945 Ad98</t>
  </si>
  <si>
    <t>Roger &amp; Diane Mitchell</t>
  </si>
  <si>
    <t xml:space="preserve">1855 Larimer Rd </t>
  </si>
  <si>
    <t>Saybrook</t>
  </si>
  <si>
    <t>80126-6850</t>
  </si>
  <si>
    <t xml:space="preserve">9744 Saybrook St </t>
  </si>
  <si>
    <t xml:space="preserve">60 Hill Dr  Hartsel, CO 80449 </t>
  </si>
  <si>
    <t xml:space="preserve">PO Box 3  Groveland, CA 95321 </t>
  </si>
  <si>
    <t>T13 R74 S34 Sw4 Nine Mile Heights Filing 8 Lot 58</t>
  </si>
  <si>
    <t>Sardella</t>
  </si>
  <si>
    <t>Albert &amp; Shirley Sardella</t>
  </si>
  <si>
    <t>80449-5098</t>
  </si>
  <si>
    <t xml:space="preserve">60 Hill Dr </t>
  </si>
  <si>
    <t>PO Box 3</t>
  </si>
  <si>
    <t>Groveland</t>
  </si>
  <si>
    <t xml:space="preserve">Po Box 3 </t>
  </si>
  <si>
    <t xml:space="preserve">577 Depot Dr  Hartsel, CO 80449 </t>
  </si>
  <si>
    <t xml:space="preserve">9337 Canyon Wren Ct  Highlands Ranch, CO 80126-5218 </t>
  </si>
  <si>
    <t>T12 R77 S14 Sw4 Western Union Ranch Rv Park Rio Grande Southern Lot 25 Mobh Vin#1Sn900r23ma000370</t>
  </si>
  <si>
    <t>Palandri</t>
  </si>
  <si>
    <t>Carolyn &amp; Raymond Palandri</t>
  </si>
  <si>
    <t xml:space="preserve">577 Depot Dr </t>
  </si>
  <si>
    <t>Canyon Wren</t>
  </si>
  <si>
    <t>80126-5218</t>
  </si>
  <si>
    <t xml:space="preserve">9337 Canyon Wren Ct </t>
  </si>
  <si>
    <t xml:space="preserve">7214 Clear Creek Rd  Hartsel, CO 80449 </t>
  </si>
  <si>
    <t xml:space="preserve">701 E Pine Ave #166, Lompoc, CA 93436-3066 </t>
  </si>
  <si>
    <t>T11 R74 S27 Nw4 South Park Ranches Filing 25 Lot 47</t>
  </si>
  <si>
    <t>Allyson</t>
  </si>
  <si>
    <t>Peggy &amp; Allyson Hall</t>
  </si>
  <si>
    <t xml:space="preserve">7214 Clear Creek Rd </t>
  </si>
  <si>
    <t>Lompoc</t>
  </si>
  <si>
    <t>93436-3066</t>
  </si>
  <si>
    <t xml:space="preserve">701 E Pine Ave #166 </t>
  </si>
  <si>
    <t xml:space="preserve">2619 Kimberly Dr  Grapevine, TX 76051-2625 </t>
  </si>
  <si>
    <t>T15 R75 S12 Nw4 Hartsel Ranch Unit 081 Lot 4281</t>
  </si>
  <si>
    <t>Moyer</t>
  </si>
  <si>
    <t>David Moyer</t>
  </si>
  <si>
    <t>76051-2625</t>
  </si>
  <si>
    <t xml:space="preserve">2619 Kimberly Dr </t>
  </si>
  <si>
    <t xml:space="preserve">3508 Aster Ln  Rowlett, TX 75089-7097 </t>
  </si>
  <si>
    <t>T11 R75 S25 Se4 Pike San Isabel Village Block 36 Lot 30</t>
  </si>
  <si>
    <t>Russell &amp; Mary Faulkner</t>
  </si>
  <si>
    <t>Aster</t>
  </si>
  <si>
    <t>Rowlett</t>
  </si>
  <si>
    <t>75089-7097</t>
  </si>
  <si>
    <t xml:space="preserve">3508 Aster Ln </t>
  </si>
  <si>
    <t xml:space="preserve">1359 Larimer Rd  Hartsel, CO 80449 </t>
  </si>
  <si>
    <t xml:space="preserve">3600 Hillsdale Ranch Rd  Chino Hills, CA 91709-2878 </t>
  </si>
  <si>
    <t>T11 R75 S27 Nw4 South Park Ranches Filing 48 Lot 32</t>
  </si>
  <si>
    <t>Newberry</t>
  </si>
  <si>
    <t>Matthew Newberry</t>
  </si>
  <si>
    <t xml:space="preserve">1359 Larimer Rd </t>
  </si>
  <si>
    <t>Hillsdale Ranch</t>
  </si>
  <si>
    <t>Chino Hills</t>
  </si>
  <si>
    <t>91709-2878</t>
  </si>
  <si>
    <t xml:space="preserve">3600 Hillsdale Ranch Rd </t>
  </si>
  <si>
    <t xml:space="preserve">8744 Larimer Rd  Hartsel, CO 80449 </t>
  </si>
  <si>
    <t xml:space="preserve">5021 Doctorfish Ct  Waldorf, MD 20603-4237 </t>
  </si>
  <si>
    <t>T11 R74 S26 Se4 South Park Ranches Filing 03 Lot 21 B0541 P0225 Ad05</t>
  </si>
  <si>
    <t>Alexzenia</t>
  </si>
  <si>
    <t>Michael &amp; Alexzenia Williams</t>
  </si>
  <si>
    <t xml:space="preserve">8744 Larimer Rd </t>
  </si>
  <si>
    <t>Doctorfish</t>
  </si>
  <si>
    <t>Waldorf</t>
  </si>
  <si>
    <t>20603-4237</t>
  </si>
  <si>
    <t xml:space="preserve">5021 Doctorfish Ct </t>
  </si>
  <si>
    <t xml:space="preserve">436 Shenandoah Path  Hartsel, CO 80449 </t>
  </si>
  <si>
    <t xml:space="preserve">7019 Deer Run Dr  Manhattan, KS 66503-9136 </t>
  </si>
  <si>
    <t>T10 R74 S31 Sw4 Wildwood Rec Village Filing 1 Lot 098</t>
  </si>
  <si>
    <t>Egan</t>
  </si>
  <si>
    <t>Dennis &amp; Cynthia Egan</t>
  </si>
  <si>
    <t xml:space="preserve">436 Shenandoah Path </t>
  </si>
  <si>
    <t>Deer Run</t>
  </si>
  <si>
    <t>Manhattan</t>
  </si>
  <si>
    <t>66503-9136</t>
  </si>
  <si>
    <t xml:space="preserve">7019 Deer Run Dr </t>
  </si>
  <si>
    <t xml:space="preserve">3844 S Muley Gulch Dr  Hartsel, CO 80449 </t>
  </si>
  <si>
    <t xml:space="preserve">11343 Mesa Verde Ln  Parker, CO 80138-3025 </t>
  </si>
  <si>
    <t>T11 R75 S11 Se4 South Park Ranches Filing 42 Lot 28</t>
  </si>
  <si>
    <t>Boychenyuk</t>
  </si>
  <si>
    <t>Yaroslav Boychenyuk</t>
  </si>
  <si>
    <t xml:space="preserve">3844 S Muley Gulch Dr </t>
  </si>
  <si>
    <t>80138-3025</t>
  </si>
  <si>
    <t xml:space="preserve">11343 Mesa Verde Ln </t>
  </si>
  <si>
    <t xml:space="preserve">1263 Settele Dr  Hartsel, CO 80449 </t>
  </si>
  <si>
    <t xml:space="preserve">639 S Raritan St  Denver, CO 80223-2205 </t>
  </si>
  <si>
    <t>T11 R74 S20 Sw4 South Park Ranches Filing 50 Lot 20</t>
  </si>
  <si>
    <t>Gillian</t>
  </si>
  <si>
    <t>Obrien</t>
  </si>
  <si>
    <t>Gillian &amp; Jason Obrien</t>
  </si>
  <si>
    <t xml:space="preserve">1263 Settele Dr </t>
  </si>
  <si>
    <t>Raritan</t>
  </si>
  <si>
    <t>80223-2205</t>
  </si>
  <si>
    <t xml:space="preserve">639 S Raritan St </t>
  </si>
  <si>
    <t xml:space="preserve">5444 San Juan St  Hartsel, CO 80449 </t>
  </si>
  <si>
    <t xml:space="preserve">9046 E 35th Ave  Denver, CO 80238-3423 </t>
  </si>
  <si>
    <t>T11 R73 S19 Nw4 South Park Ranches Filing 15 Lot 11</t>
  </si>
  <si>
    <t>Tom</t>
  </si>
  <si>
    <t>Tom &amp; Maria Romero</t>
  </si>
  <si>
    <t>San Juan</t>
  </si>
  <si>
    <t xml:space="preserve">5444 San Juan St </t>
  </si>
  <si>
    <t>80238-3423</t>
  </si>
  <si>
    <t xml:space="preserve">9046 E 35th Ave </t>
  </si>
  <si>
    <t xml:space="preserve">8651 Ranch Rd  Hartsel, CO 80449 </t>
  </si>
  <si>
    <t xml:space="preserve">4181 County Road 311  New Castle, CO 81647-9622 </t>
  </si>
  <si>
    <t>T14 R76 S17 Ne4 Western Union Ranch Filing 13 Lot 0867</t>
  </si>
  <si>
    <t>Leslie Garner</t>
  </si>
  <si>
    <t xml:space="preserve">8651 Ranch Rd </t>
  </si>
  <si>
    <t>County Road 311</t>
  </si>
  <si>
    <t>New Castle</t>
  </si>
  <si>
    <t>81647-9622</t>
  </si>
  <si>
    <t xml:space="preserve">4181 County Road 311 </t>
  </si>
  <si>
    <t xml:space="preserve">196 Elkhorn Rd  Hartsel, CO 80449 </t>
  </si>
  <si>
    <t xml:space="preserve">254 Tanna Ct  Colorado Springs, CO 80916-1411 </t>
  </si>
  <si>
    <t>T11 R74 S31 Sw4 South Park Ranches Filing 35 Lot 15</t>
  </si>
  <si>
    <t>Meghan</t>
  </si>
  <si>
    <t>Marlo</t>
  </si>
  <si>
    <t>Meghan Berry &amp; Marlo Cook</t>
  </si>
  <si>
    <t xml:space="preserve">196 Elkhorn Rd </t>
  </si>
  <si>
    <t>Tanna</t>
  </si>
  <si>
    <t>80916-1411</t>
  </si>
  <si>
    <t xml:space="preserve">254 Tanna Ct </t>
  </si>
  <si>
    <t xml:space="preserve">7065 Moffat Rd  Hartsel, CO 80449 </t>
  </si>
  <si>
    <t xml:space="preserve">2266 Vineyard Dr  Castle Rock, CO 80104-2348 </t>
  </si>
  <si>
    <t>T11 R74 S35 Nw4 South Park Ranches Filing 01 Lot 01</t>
  </si>
  <si>
    <t>Graff</t>
  </si>
  <si>
    <t>Brett Graff</t>
  </si>
  <si>
    <t xml:space="preserve">7065 Moffat Rd </t>
  </si>
  <si>
    <t>Vineyard</t>
  </si>
  <si>
    <t>80104-2348</t>
  </si>
  <si>
    <t xml:space="preserve">2266 Vineyard Dr </t>
  </si>
  <si>
    <t xml:space="preserve">8623 Larimer Rd  Hartsel, CO 80449 </t>
  </si>
  <si>
    <t xml:space="preserve">2826 Windridge Cir  Highlands Ranch, CO 80126-8002 </t>
  </si>
  <si>
    <t>T11 R74 S26 Ne4 South Park Ranches Filing 03 Lot 42</t>
  </si>
  <si>
    <t>Geno</t>
  </si>
  <si>
    <t>Gioia</t>
  </si>
  <si>
    <t>Geno &amp; Sharon Gioia</t>
  </si>
  <si>
    <t xml:space="preserve">8623 Larimer Rd </t>
  </si>
  <si>
    <t>Windridge</t>
  </si>
  <si>
    <t>80126-8002</t>
  </si>
  <si>
    <t xml:space="preserve">2826 Windridge Cir </t>
  </si>
  <si>
    <t xml:space="preserve">954 Superstition Trl  Hartsel, CO 80449 </t>
  </si>
  <si>
    <t xml:space="preserve">3055 S Trenton St  Denver, CO 80231-4164 </t>
  </si>
  <si>
    <t>T10 R74 S31 Se4 Wildwood Rec Village Filing 1 Lot 129 B0328 P0671 Ad98</t>
  </si>
  <si>
    <t>Ronnie &amp; Pauline Lucas</t>
  </si>
  <si>
    <t xml:space="preserve">954 Superstition Trl </t>
  </si>
  <si>
    <t>80231-4164</t>
  </si>
  <si>
    <t xml:space="preserve">3055 S Trenton St </t>
  </si>
  <si>
    <t xml:space="preserve">221 N Margaret Pl  Hartsel, CO 80449 </t>
  </si>
  <si>
    <t xml:space="preserve">309 Birdee Blvd  Bristol, IN 46507-8705 </t>
  </si>
  <si>
    <t>T11 R74 S17 Sw4 South Park Ranches Filing 52 Lot 03 B0543 P0047 Ad02</t>
  </si>
  <si>
    <t>Carmien</t>
  </si>
  <si>
    <t>Edna</t>
  </si>
  <si>
    <t>Jeffrey &amp; Edna Carmien</t>
  </si>
  <si>
    <t xml:space="preserve">221 N Margaret Pl </t>
  </si>
  <si>
    <t>Birdee</t>
  </si>
  <si>
    <t>Bristol</t>
  </si>
  <si>
    <t>46507-8705</t>
  </si>
  <si>
    <t>R076</t>
  </si>
  <si>
    <t xml:space="preserve">309 Birdee Blvd </t>
  </si>
  <si>
    <t xml:space="preserve">85 Forge Rd  Hartsel, CO 80449 </t>
  </si>
  <si>
    <t>T13 R76 S29 Se4 Western Union Ranch Filing 07 Lot 0580</t>
  </si>
  <si>
    <t>Roberge</t>
  </si>
  <si>
    <t>Tommy Mack &amp; Jan Roberge</t>
  </si>
  <si>
    <t xml:space="preserve">85 Forge Rd </t>
  </si>
  <si>
    <t xml:space="preserve">Ken Rd  Hartsel, CO 80449 </t>
  </si>
  <si>
    <t xml:space="preserve">2060 264th St  Lomita, CA 90717-3405 </t>
  </si>
  <si>
    <t>T13 R73 S25 Nw4 N2n2nw4 25-13-73 R596199 Tr04 22891</t>
  </si>
  <si>
    <t>Roldan Family Trust</t>
  </si>
  <si>
    <t>Roldan</t>
  </si>
  <si>
    <t>Roldan &amp; Teresita Roldan Family</t>
  </si>
  <si>
    <t>Ken</t>
  </si>
  <si>
    <t xml:space="preserve">Ken Rd </t>
  </si>
  <si>
    <t>264th</t>
  </si>
  <si>
    <t>Lomita</t>
  </si>
  <si>
    <t>90717-3405</t>
  </si>
  <si>
    <t xml:space="preserve">2060 264th St </t>
  </si>
  <si>
    <t xml:space="preserve">1310 Summit Rd  Hartsel, CO 80449 </t>
  </si>
  <si>
    <t xml:space="preserve">206 Oakridge Pl  Decatur, IN 46733-3016 </t>
  </si>
  <si>
    <t>T11 R74 S19 Sw4 South Park Ranches Filing 39 Lot 13</t>
  </si>
  <si>
    <t>Dickey</t>
  </si>
  <si>
    <t>Susie Dickey</t>
  </si>
  <si>
    <t xml:space="preserve">1310 Summit Rd </t>
  </si>
  <si>
    <t>Oakridge</t>
  </si>
  <si>
    <t>Decatur</t>
  </si>
  <si>
    <t>46733-3016</t>
  </si>
  <si>
    <t xml:space="preserve">206 Oakridge Pl </t>
  </si>
  <si>
    <t xml:space="preserve">2187 Bellows Rd  Hartsel, CO 80449 </t>
  </si>
  <si>
    <t xml:space="preserve">PO Box 761  Buena Vista, CO 81211 </t>
  </si>
  <si>
    <t>T13 R77 S24 Se4 Western Union Ranch Filing 09 Unit 1 Lot 0715</t>
  </si>
  <si>
    <t>Proffitt</t>
  </si>
  <si>
    <t>Ernest &amp; Maria Proffitt</t>
  </si>
  <si>
    <t xml:space="preserve">2187 Bellows Rd </t>
  </si>
  <si>
    <t>PO Box 761</t>
  </si>
  <si>
    <t xml:space="preserve">Po Box 761 </t>
  </si>
  <si>
    <t xml:space="preserve">1938 Park Rd  Hartsel, CO 80449 </t>
  </si>
  <si>
    <t xml:space="preserve">1475 S Biscay Ct  Aurora, CO 80017-4444 </t>
  </si>
  <si>
    <t>T11 R74 S19 Ne4 South Park Ranches Filing 50 Lot 05</t>
  </si>
  <si>
    <t>Walsh</t>
  </si>
  <si>
    <t>Diane Walsh</t>
  </si>
  <si>
    <t xml:space="preserve">1938 Park Rd </t>
  </si>
  <si>
    <t>80017-4444</t>
  </si>
  <si>
    <t xml:space="preserve">1475 S Biscay Ct </t>
  </si>
  <si>
    <t xml:space="preserve">148 Sunset Crater Vw  Hartsel, CO 80449 </t>
  </si>
  <si>
    <t xml:space="preserve">1038 S West Rd  Newton, KS 67114-9736 </t>
  </si>
  <si>
    <t>T10 R74 S31 Se4 Wildwood Rec Village Filing 1 Lot 195</t>
  </si>
  <si>
    <t>Aaron &amp; Mary Harrison</t>
  </si>
  <si>
    <t xml:space="preserve">148 Sunset Crater Vw </t>
  </si>
  <si>
    <t>67114-9736</t>
  </si>
  <si>
    <t xml:space="preserve">1038 S West Rd </t>
  </si>
  <si>
    <t xml:space="preserve">12291 W Tennessee Pl  Lakewood, CO 80228-3325 </t>
  </si>
  <si>
    <t>T10 R74 S30 Sw4 South Park Meadows Sub 1 Lot 18</t>
  </si>
  <si>
    <t>Elmer</t>
  </si>
  <si>
    <t>Kuehn</t>
  </si>
  <si>
    <t>Elmer &amp; Marlene Kuehn</t>
  </si>
  <si>
    <t>80228-3325</t>
  </si>
  <si>
    <t xml:space="preserve">12291 W Tennessee Pl </t>
  </si>
  <si>
    <t xml:space="preserve">201 Junior Ct  Florence, CO 81226-9488 </t>
  </si>
  <si>
    <t>T13 R75 S26 Sw4 Estates Of Colorado Unit 35 Lot 1779</t>
  </si>
  <si>
    <t>Rocchio</t>
  </si>
  <si>
    <t>Gabriel Rocchio</t>
  </si>
  <si>
    <t>Junior</t>
  </si>
  <si>
    <t>81226-9488</t>
  </si>
  <si>
    <t xml:space="preserve">201 Junior Ct </t>
  </si>
  <si>
    <t xml:space="preserve">1314 W 1300 S  Woods Cross, UT 84087-2292 </t>
  </si>
  <si>
    <t>T12 R75 S14 Se4 Hartsel Ranch Unit 109 Lot 6262</t>
  </si>
  <si>
    <t>Krein</t>
  </si>
  <si>
    <t>Jeffery &amp; Margaret Krein</t>
  </si>
  <si>
    <t>Woods Cross</t>
  </si>
  <si>
    <t>84087-2292</t>
  </si>
  <si>
    <t xml:space="preserve">1314 W 1300 S </t>
  </si>
  <si>
    <t xml:space="preserve">59 Comanche Trl  Hartsel, CO 80449 </t>
  </si>
  <si>
    <t xml:space="preserve">90 Wilson Ave  North Plainfield, NJ 07060-3631 </t>
  </si>
  <si>
    <t>T11 R75 S01 Se4 South Park Ranches Filing 62 Lot 58 R508258 Tr99</t>
  </si>
  <si>
    <t>Fortuna</t>
  </si>
  <si>
    <t>Della</t>
  </si>
  <si>
    <t>Fortuna &amp; Fortuna Della</t>
  </si>
  <si>
    <t xml:space="preserve">59 Comanche Trl </t>
  </si>
  <si>
    <t>North Plainfield</t>
  </si>
  <si>
    <t>07060-3631</t>
  </si>
  <si>
    <t xml:space="preserve">90 Wilson Ave </t>
  </si>
  <si>
    <t xml:space="preserve">8313 Black Kettle Rd  Hartsel, CO 80449 </t>
  </si>
  <si>
    <t xml:space="preserve">13052 Monroe Dr  Thornton, CO 80241-2113 </t>
  </si>
  <si>
    <t>T13 R75 S28 Ne4 Aspen Park Subdivision 3 Lot 066</t>
  </si>
  <si>
    <t>Kapaun</t>
  </si>
  <si>
    <t>Mary Kapaun</t>
  </si>
  <si>
    <t xml:space="preserve">8313 Black Kettle Rd </t>
  </si>
  <si>
    <t>80241-2113</t>
  </si>
  <si>
    <t xml:space="preserve">13052 Monroe Dr </t>
  </si>
  <si>
    <t xml:space="preserve">2863 Watonga Rd  Hartsel, CO 80449 </t>
  </si>
  <si>
    <t xml:space="preserve">5902 Dilton Creek Dr  Katy, TX 77494 </t>
  </si>
  <si>
    <t>T14 R75 S26 Ne4 Estates Of Colorado Unit 88 Lot 4503</t>
  </si>
  <si>
    <t xml:space="preserve">2863 Watonga Rd </t>
  </si>
  <si>
    <t>Dilton Creek</t>
  </si>
  <si>
    <t xml:space="preserve">5902 Dilton Creek Dr </t>
  </si>
  <si>
    <t>T11 R75 S25 Nw4 Pike San Isabel Village Block 44 Lot 21 22 23 25 26 37 R573363 Sp02 10948</t>
  </si>
  <si>
    <t xml:space="preserve">155 Whip Way  Hartsel, CO 80449 </t>
  </si>
  <si>
    <t xml:space="preserve">2020 S Monroe St #604, Denver, CO 80210-3771 </t>
  </si>
  <si>
    <t>T13 R76 S20 Se4 Western Union Ranch Filing 02 Lot 0157 B0289 P0058 Ad01</t>
  </si>
  <si>
    <t>Kleeman</t>
  </si>
  <si>
    <t>Dorothy Kleeman</t>
  </si>
  <si>
    <t xml:space="preserve">155 Whip Way </t>
  </si>
  <si>
    <t>80210-3771</t>
  </si>
  <si>
    <t xml:space="preserve">2020 S Monroe St #604 </t>
  </si>
  <si>
    <t xml:space="preserve">7448 Jefferson Rd  Hartsel, CO 80449 </t>
  </si>
  <si>
    <t xml:space="preserve">584 Sourdough Rd  Woodland Park, CO 80863-9411 </t>
  </si>
  <si>
    <t>T11 R74 S13 Sw4 South Park Ranches Filing 11 Lot 20 B0257 P0818 Ul96</t>
  </si>
  <si>
    <t>Meier Living Trust</t>
  </si>
  <si>
    <t xml:space="preserve">7448 Jefferson Rd </t>
  </si>
  <si>
    <t>Sourdough</t>
  </si>
  <si>
    <t>80863-9411</t>
  </si>
  <si>
    <t xml:space="preserve">584 Sourdough Rd </t>
  </si>
  <si>
    <t xml:space="preserve">2750 Wicaka Trl  Hartsel, CO 80449 </t>
  </si>
  <si>
    <t xml:space="preserve">5032 Aldridge Store Rd  La Grange, NC 28551-8154 </t>
  </si>
  <si>
    <t>T15 R75 S12 Nw4 Hartsel Ranch Unit 081 Lot 4269</t>
  </si>
  <si>
    <t>Hines</t>
  </si>
  <si>
    <t>Marvin &amp; Linda Hines</t>
  </si>
  <si>
    <t xml:space="preserve">2750 Wicaka Trl </t>
  </si>
  <si>
    <t>Aldridge Store</t>
  </si>
  <si>
    <t>La Grange</t>
  </si>
  <si>
    <t>28551-8154</t>
  </si>
  <si>
    <t xml:space="preserve">5032 Aldridge Store Rd </t>
  </si>
  <si>
    <t xml:space="preserve">702 Bellows Rd  Hartsel, CO 80449 </t>
  </si>
  <si>
    <t xml:space="preserve">3189 W 8565 S  West Jordan, UT 84088-9647 </t>
  </si>
  <si>
    <t>T13 R76 S30 Se4 Western Union Ranch Filing 08 Lot 0653</t>
  </si>
  <si>
    <t>Stice</t>
  </si>
  <si>
    <t>Phillip &amp; Cynthia Stice</t>
  </si>
  <si>
    <t xml:space="preserve">702 Bellows Rd </t>
  </si>
  <si>
    <t>84088-9647</t>
  </si>
  <si>
    <t xml:space="preserve">3189 W 8565 S </t>
  </si>
  <si>
    <t xml:space="preserve">1402 Cimarron Dr  Hartsel, CO 80449 </t>
  </si>
  <si>
    <t xml:space="preserve">9114 Howe Rd  Wonder Lake, IL 60097-9181 </t>
  </si>
  <si>
    <t>T11 R75 S21 Sw4 Eagles Nest Ranches Filing 11 Lot 2 B0293 P0061</t>
  </si>
  <si>
    <t>Tom Wilson</t>
  </si>
  <si>
    <t xml:space="preserve">1402 Cimarron Dr </t>
  </si>
  <si>
    <t>Wonder Lake</t>
  </si>
  <si>
    <t>60097-9181</t>
  </si>
  <si>
    <t xml:space="preserve">9114 Howe Rd </t>
  </si>
  <si>
    <t xml:space="preserve">2595 Uxta Trl  Hartsel, CO 80449 </t>
  </si>
  <si>
    <t xml:space="preserve">1105 Canyon View Dr  Laguna Beach, CA 92651-2615 </t>
  </si>
  <si>
    <t>T14 R75 S10 Sw4 Estates Of Colorado Amended Unit 58 Lot 3014 A - D</t>
  </si>
  <si>
    <t>Sivram</t>
  </si>
  <si>
    <t>Prasad</t>
  </si>
  <si>
    <t>Sivram Prasad</t>
  </si>
  <si>
    <t xml:space="preserve">2595 Uxta Trl </t>
  </si>
  <si>
    <t>Canyon View</t>
  </si>
  <si>
    <t>92651-2615</t>
  </si>
  <si>
    <t xml:space="preserve">1105 Canyon View Dr </t>
  </si>
  <si>
    <t xml:space="preserve">5868 Mesa Rd  Hartsel, CO 80449 </t>
  </si>
  <si>
    <t xml:space="preserve">19965 Orange Ave  Hutchinson, MN 55350-5648 </t>
  </si>
  <si>
    <t>T11 R74 S23 Se4 South Park Ranches Filing 04 Lot 51 B0558 P0466 Ad02</t>
  </si>
  <si>
    <t>Tammie</t>
  </si>
  <si>
    <t>Peter &amp; Tammie Dehn</t>
  </si>
  <si>
    <t xml:space="preserve">5868 Mesa Rd </t>
  </si>
  <si>
    <t>55350-5648</t>
  </si>
  <si>
    <t xml:space="preserve">19965 Orange Ave </t>
  </si>
  <si>
    <t xml:space="preserve">3674 Ute Trce  Hartsel, CO 80449 </t>
  </si>
  <si>
    <t xml:space="preserve">3204 Truesdel Rd  Gosport, IN 47433-7811 </t>
  </si>
  <si>
    <t>T11 R74 S08 Sw4 South Park Ranches Filing 57 Lot 24 B0444 P0974 Ad08</t>
  </si>
  <si>
    <t>Schmutte</t>
  </si>
  <si>
    <t>Carl Schmutte</t>
  </si>
  <si>
    <t>80449-5166</t>
  </si>
  <si>
    <t xml:space="preserve">3674 Ute Trce </t>
  </si>
  <si>
    <t>Truesdel</t>
  </si>
  <si>
    <t>Gosport</t>
  </si>
  <si>
    <t>47433-7811</t>
  </si>
  <si>
    <t xml:space="preserve">3204 Truesdel Rd </t>
  </si>
  <si>
    <t xml:space="preserve">PO Box 886  Wilson, WY 83014 </t>
  </si>
  <si>
    <t>T14 R75 S24 Sw4 Estates Of Colorado Unit 90 Lot 4539</t>
  </si>
  <si>
    <t>Grove</t>
  </si>
  <si>
    <t>Mark Grove</t>
  </si>
  <si>
    <t>PO Box 886</t>
  </si>
  <si>
    <t xml:space="preserve">Po Box 886 </t>
  </si>
  <si>
    <t xml:space="preserve">76 Stampede Way  Hartsel, CO 80449 </t>
  </si>
  <si>
    <t xml:space="preserve">909 Via Doccia Ct  Henderson, NV 89011 </t>
  </si>
  <si>
    <t>T14 R76 S09 Se4 Pt Of Se4 9-14-76 Aka Tract 18 Per Survey At B382 P212</t>
  </si>
  <si>
    <t>John Lincoln</t>
  </si>
  <si>
    <t xml:space="preserve">76 Stampede Way </t>
  </si>
  <si>
    <t>Via Doccia</t>
  </si>
  <si>
    <t>R154</t>
  </si>
  <si>
    <t xml:space="preserve">909 Via Doccia Ct </t>
  </si>
  <si>
    <t xml:space="preserve">768 Apache Trl  Hartsel, CO 80449 </t>
  </si>
  <si>
    <t xml:space="preserve">10459 Gold Banner Dr  Mentone, CA 92359-1533 </t>
  </si>
  <si>
    <t>T11 R74 S07 Ne4 South Park Ranches Filing 61 Lot 55 R465763 Ad08</t>
  </si>
  <si>
    <t>Alanis</t>
  </si>
  <si>
    <t>Richard &amp; Virginia Alanis</t>
  </si>
  <si>
    <t xml:space="preserve">768 Apache Trl </t>
  </si>
  <si>
    <t>Gold Banner</t>
  </si>
  <si>
    <t>Mentone</t>
  </si>
  <si>
    <t>92359-1533</t>
  </si>
  <si>
    <t xml:space="preserve">10459 Gold Banner Dr </t>
  </si>
  <si>
    <t xml:space="preserve">1875 Bellows Rd  Hartsel, CO 80449 </t>
  </si>
  <si>
    <t xml:space="preserve">PO Box 3935  Parker, CO 80134-1442 </t>
  </si>
  <si>
    <t>T13 R77 S25 Ne4 Western Union Ranch Filing 12 Lot 1470 R584704 Ad08</t>
  </si>
  <si>
    <t>Datkuliak</t>
  </si>
  <si>
    <t>Gary &amp; Darlene Datkuliak</t>
  </si>
  <si>
    <t xml:space="preserve">1875 Bellows Rd </t>
  </si>
  <si>
    <t>PO Box 3935</t>
  </si>
  <si>
    <t>80134-1442</t>
  </si>
  <si>
    <t xml:space="preserve">Po Box 3935 </t>
  </si>
  <si>
    <t xml:space="preserve">132 Chipita Trl  Hartsel, CO 80449 </t>
  </si>
  <si>
    <t xml:space="preserve">90 Misty Rain St  Henderson, NV 89012-5655 </t>
  </si>
  <si>
    <t>T11 R74 S07 Ne4 South Park Ranches Filing 61 Lot 36 B0555 P0019 Ad01</t>
  </si>
  <si>
    <t>Dock</t>
  </si>
  <si>
    <t>Dock &amp; Lynn Phelps</t>
  </si>
  <si>
    <t xml:space="preserve">132 Chipita Trl </t>
  </si>
  <si>
    <t>Misty Rain</t>
  </si>
  <si>
    <t>89012-5655</t>
  </si>
  <si>
    <t xml:space="preserve">90 Misty Rain St </t>
  </si>
  <si>
    <t xml:space="preserve">105 Lashbrook Rd  Hartsel, CO 80449 </t>
  </si>
  <si>
    <t xml:space="preserve">PO Box 208  Swisher, IA 52338 </t>
  </si>
  <si>
    <t>T13 R74 S20 Sw4 Nine Mile Heights Subdivision 1 Lot 30</t>
  </si>
  <si>
    <t>Altenhofen</t>
  </si>
  <si>
    <t>Chris Altenhofen</t>
  </si>
  <si>
    <t xml:space="preserve">105 Lashbrook Rd </t>
  </si>
  <si>
    <t>PO Box 208</t>
  </si>
  <si>
    <t xml:space="preserve">Po Box 208 </t>
  </si>
  <si>
    <t xml:space="preserve">73 Chato Rd  Hartsel, CO 80449 </t>
  </si>
  <si>
    <t xml:space="preserve">9129 W Friend Pl  Littleton, CO 80128-5369 </t>
  </si>
  <si>
    <t>T12 R75 S20 Nw4 Hartsel Ranch Unit 101 Lot 5063 R646470 Pa07 24093</t>
  </si>
  <si>
    <t>Mcconnell</t>
  </si>
  <si>
    <t>Arthur &amp; Georgiana Mcconnell</t>
  </si>
  <si>
    <t xml:space="preserve">73 Chato Rd </t>
  </si>
  <si>
    <t>Friend</t>
  </si>
  <si>
    <t>80128-5369</t>
  </si>
  <si>
    <t xml:space="preserve">9129 W Friend Pl </t>
  </si>
  <si>
    <t xml:space="preserve">553 Jefferson Rd  Hartsel, CO 80449 </t>
  </si>
  <si>
    <t xml:space="preserve">36562 Echo Ln  Farmington Hills, MI 48335-3840 </t>
  </si>
  <si>
    <t>T11 R75 S14 Se4 South Park Ranches Filing 85 Lot 54 B0274 P0361 Ad97</t>
  </si>
  <si>
    <t>Pasqualone</t>
  </si>
  <si>
    <t>Louis &amp; Maria Pasqualone</t>
  </si>
  <si>
    <t xml:space="preserve">553 Jefferson Rd </t>
  </si>
  <si>
    <t>48335-3840</t>
  </si>
  <si>
    <t xml:space="preserve">36562 Echo Ln </t>
  </si>
  <si>
    <t xml:space="preserve">80 Bandolier Ct  Hartsel, CO 80449 </t>
  </si>
  <si>
    <t xml:space="preserve">11252 Ogden Dr  Northglenn, CO 80233-3121 </t>
  </si>
  <si>
    <t>T11 R74 S04 Ne4 Wildwood Rec Village Filing 4 Lot 362 R623002 Tr06</t>
  </si>
  <si>
    <t>Larsen</t>
  </si>
  <si>
    <t>Blaine Larsen</t>
  </si>
  <si>
    <t xml:space="preserve">80 Bandolier Ct </t>
  </si>
  <si>
    <t>80233-3121</t>
  </si>
  <si>
    <t xml:space="preserve">11252 Ogden Dr </t>
  </si>
  <si>
    <t xml:space="preserve">314 Focht Ln  Hamburg, PA 19526-8124 </t>
  </si>
  <si>
    <t>T12 R75 S24 Nw4 Hartsel Ranch Unit 109 Lot 6295</t>
  </si>
  <si>
    <t>Zeller</t>
  </si>
  <si>
    <t>Paige</t>
  </si>
  <si>
    <t>Richard &amp; Paige Zeller</t>
  </si>
  <si>
    <t>Focht</t>
  </si>
  <si>
    <t>Hamburg</t>
  </si>
  <si>
    <t>19526-8124</t>
  </si>
  <si>
    <t xml:space="preserve">314 Focht Ln </t>
  </si>
  <si>
    <t xml:space="preserve">1550 Faraday Cir  Fort Collins, CO 80525-5706 </t>
  </si>
  <si>
    <t>T11 R75 S25 Ne4 Pike San Isabel Village Block 13 Lot 49</t>
  </si>
  <si>
    <t>Kuhn</t>
  </si>
  <si>
    <t>Charles Kuhn</t>
  </si>
  <si>
    <t>Faraday</t>
  </si>
  <si>
    <t>80525-5706</t>
  </si>
  <si>
    <t xml:space="preserve">1550 Faraday Cir </t>
  </si>
  <si>
    <t xml:space="preserve">162 Hayhook Way  Hartsel, CO 80449 </t>
  </si>
  <si>
    <t xml:space="preserve">1825 Knox Rd  Tolar, TX 76476-5355 </t>
  </si>
  <si>
    <t>T13 R76 S19 Se4 Western Union Ranch Filing 03 Lot 0209</t>
  </si>
  <si>
    <t>Wesley &amp; Kimberly Young</t>
  </si>
  <si>
    <t xml:space="preserve">162 Hayhook Way </t>
  </si>
  <si>
    <t>Knox</t>
  </si>
  <si>
    <t>Tolar</t>
  </si>
  <si>
    <t>76476-5355</t>
  </si>
  <si>
    <t xml:space="preserve">1825 Knox Rd </t>
  </si>
  <si>
    <t xml:space="preserve">421 Hinsdale Rd  Hartsel, CO 80449 </t>
  </si>
  <si>
    <t xml:space="preserve">20521 E Weaver Ave  Aurora, CO 80016-3146 </t>
  </si>
  <si>
    <t>T11 R75 S34 Sw4 South Park Ranches Filing 46A Lot 05</t>
  </si>
  <si>
    <t>Galloway Family Trust</t>
  </si>
  <si>
    <t>Galloway Family</t>
  </si>
  <si>
    <t xml:space="preserve">421 Hinsdale Rd </t>
  </si>
  <si>
    <t>80016-3146</t>
  </si>
  <si>
    <t xml:space="preserve">20521 E Weaver Ave </t>
  </si>
  <si>
    <t xml:space="preserve">8645 Olsen Rd  Webster, WI 54893-7414 </t>
  </si>
  <si>
    <t>T14 R75 S26 Se4 Estates Of Colorado Unit 87 Lot 4443</t>
  </si>
  <si>
    <t>Sandgren</t>
  </si>
  <si>
    <t>Richard &amp; Traci Sandgren</t>
  </si>
  <si>
    <t>Olsen</t>
  </si>
  <si>
    <t>54893-7414</t>
  </si>
  <si>
    <t xml:space="preserve">8645 Olsen Rd </t>
  </si>
  <si>
    <t xml:space="preserve">4300 Seneca Rd  Hartsel, CO 80449 </t>
  </si>
  <si>
    <t xml:space="preserve">26 Walpole Rd  Elk Grove Village, IL 60007-3942 </t>
  </si>
  <si>
    <t>T14 R75 S02 Sw4 Estates Of Colorado Unit 50 Lot 2542</t>
  </si>
  <si>
    <t>Patricia &amp; James Collins</t>
  </si>
  <si>
    <t xml:space="preserve">4300 Seneca Rd </t>
  </si>
  <si>
    <t>Walpole</t>
  </si>
  <si>
    <t>60007-3942</t>
  </si>
  <si>
    <t xml:space="preserve">26 Walpole Rd </t>
  </si>
  <si>
    <t xml:space="preserve">2039 31st St  Greeley, CO 80631-8751 </t>
  </si>
  <si>
    <t>T11 R75 S25 Nw4 Pike San Isabel Village Block 43 Lot 29</t>
  </si>
  <si>
    <t>Schaps</t>
  </si>
  <si>
    <t>Stephen Schaps</t>
  </si>
  <si>
    <t>80631-8751</t>
  </si>
  <si>
    <t xml:space="preserve">2039 31st St </t>
  </si>
  <si>
    <t xml:space="preserve">PO Box 61903  Fort Myers, FL 33906-1903 </t>
  </si>
  <si>
    <t>T13 R75 S07 Nw4 Hartsel Ranch Unit 099 Lot 4949</t>
  </si>
  <si>
    <t>Charisse</t>
  </si>
  <si>
    <t>Rosemary &amp; Charisse Chambers</t>
  </si>
  <si>
    <t>PO Box 61903</t>
  </si>
  <si>
    <t>33906-1903</t>
  </si>
  <si>
    <t xml:space="preserve">Po Box 61903 </t>
  </si>
  <si>
    <t xml:space="preserve">5189 Rio Blanco Rd  Hartsel, CO 80449 </t>
  </si>
  <si>
    <t xml:space="preserve">557 Deer Path Rd  Dillon, CO 80435 </t>
  </si>
  <si>
    <t>T11 R74 S33 Nw4 South Park Ranches Filing 31 Lot 35 R625698 Tr06</t>
  </si>
  <si>
    <t>Gregory Taylor</t>
  </si>
  <si>
    <t xml:space="preserve">5189 Rio Blanco Rd </t>
  </si>
  <si>
    <t>Deer Path</t>
  </si>
  <si>
    <t xml:space="preserve">557 Deer Path Rd </t>
  </si>
  <si>
    <t xml:space="preserve">1434 Summit Rd  Hartsel, CO 80449 </t>
  </si>
  <si>
    <t xml:space="preserve">PO Box 521  Breckenridge, CO 80424 </t>
  </si>
  <si>
    <t>T11 R74 S19 Sw4 South Park Ranches Filing 39 Lot 11 B0524 P0625 Ad07</t>
  </si>
  <si>
    <t>Meiron</t>
  </si>
  <si>
    <t>Trenton Meiron</t>
  </si>
  <si>
    <t xml:space="preserve">1434 Summit Rd </t>
  </si>
  <si>
    <t>PO Box 521</t>
  </si>
  <si>
    <t xml:space="preserve">Po Box 521 </t>
  </si>
  <si>
    <t xml:space="preserve">237 Mower Ct  Hartsel, CO 80449 </t>
  </si>
  <si>
    <t xml:space="preserve">1508 Sherri Mar St  Longmont, CO 80501-2411 </t>
  </si>
  <si>
    <t>T13 R76 S32 Se4 Western Union Ranch Filing 13 Lot 0794</t>
  </si>
  <si>
    <t>Francis Kremer Family Trust</t>
  </si>
  <si>
    <t>Kremer</t>
  </si>
  <si>
    <t>Francis Kremer &amp; James Kremer Family</t>
  </si>
  <si>
    <t xml:space="preserve">237 Mower Ct </t>
  </si>
  <si>
    <t>Sherri Mar</t>
  </si>
  <si>
    <t>80501-2411</t>
  </si>
  <si>
    <t>C103</t>
  </si>
  <si>
    <t xml:space="preserve">1508 Sherri Mar St </t>
  </si>
  <si>
    <t xml:space="preserve">8008 W 100th St #3, Palos Hills, IL 60465-1493 </t>
  </si>
  <si>
    <t>T15 R75 S03 Ne4 Hartsel Ranch Unit 076 Lot 3870</t>
  </si>
  <si>
    <t>Kusy</t>
  </si>
  <si>
    <t>Eugene &amp; Sandra Kusy</t>
  </si>
  <si>
    <t>60465-1493</t>
  </si>
  <si>
    <t xml:space="preserve">8008 W 100th St #3 </t>
  </si>
  <si>
    <t xml:space="preserve">7251 Jackson Rd  Hartsel, CO 80449 </t>
  </si>
  <si>
    <t xml:space="preserve">422 Church Rd  Keatchie, LA 71046-2620 </t>
  </si>
  <si>
    <t>T11 R74 S27 Sw4 South Park Ranches Filing 25 Lot 04</t>
  </si>
  <si>
    <t>Roxanne</t>
  </si>
  <si>
    <t>Jackie &amp; Roxanne Compton</t>
  </si>
  <si>
    <t xml:space="preserve">7251 Jackson Rd </t>
  </si>
  <si>
    <t>Church</t>
  </si>
  <si>
    <t>Keatchie</t>
  </si>
  <si>
    <t>71046-2620</t>
  </si>
  <si>
    <t xml:space="preserve">422 Church Rd </t>
  </si>
  <si>
    <t xml:space="preserve">4527 N Camino Cardenal  Tucson, AZ 85718-6852 </t>
  </si>
  <si>
    <t>T13 R76 S10 Sw4 Sw4 10-13-76</t>
  </si>
  <si>
    <t>Kandel</t>
  </si>
  <si>
    <t>Virginia Kandel</t>
  </si>
  <si>
    <t>Camino Cardenal</t>
  </si>
  <si>
    <t>Catalina Foothills</t>
  </si>
  <si>
    <t>85718-6852</t>
  </si>
  <si>
    <t xml:space="preserve">4527 N Camino Cardenal </t>
  </si>
  <si>
    <t xml:space="preserve">136 Hc 63  Monticello, UT 84535-9707 </t>
  </si>
  <si>
    <t>T11 R75 S25 Se4 Pike San Isabel Village Block 10 Lot 40</t>
  </si>
  <si>
    <t>Dewey</t>
  </si>
  <si>
    <t>Besaw</t>
  </si>
  <si>
    <t>Dewey Besaw</t>
  </si>
  <si>
    <t>Hc 63</t>
  </si>
  <si>
    <t>84535-9707</t>
  </si>
  <si>
    <t xml:space="preserve">136 Hc 63 </t>
  </si>
  <si>
    <t xml:space="preserve">270 Logan St  Green River, WY 82935-5205 </t>
  </si>
  <si>
    <t>T11 R75 S25 Sw4 Pike San Isabel Village Block 46 Lot 08 and 09 Ul96</t>
  </si>
  <si>
    <t>Phil</t>
  </si>
  <si>
    <t>Maley</t>
  </si>
  <si>
    <t>Phil &amp; Theresa Maley</t>
  </si>
  <si>
    <t>Green River</t>
  </si>
  <si>
    <t>82935-5205</t>
  </si>
  <si>
    <t xml:space="preserve">270 Logan St </t>
  </si>
  <si>
    <t xml:space="preserve">294 Settele Dr  Hartsel, CO 80449 </t>
  </si>
  <si>
    <t xml:space="preserve">349 W Camano Hill Rd  Camano Island, WA 98282-7533 </t>
  </si>
  <si>
    <t>T11 R74 S29 Ne4 South Park Ranches Filing 94 Lot 47</t>
  </si>
  <si>
    <t>Shari</t>
  </si>
  <si>
    <t>Bunting</t>
  </si>
  <si>
    <t>Shari Bunting</t>
  </si>
  <si>
    <t xml:space="preserve">294 Settele Dr </t>
  </si>
  <si>
    <t>Camano Hill</t>
  </si>
  <si>
    <t>Camano Island</t>
  </si>
  <si>
    <t>Camano</t>
  </si>
  <si>
    <t>98282-7533</t>
  </si>
  <si>
    <t xml:space="preserve">349 W Camano Hill Rd </t>
  </si>
  <si>
    <t xml:space="preserve">8127 Jackson Rd  Hartsel, CO 80449 </t>
  </si>
  <si>
    <t xml:space="preserve">2134 Sage Grouse Ln  Colorado Springs, CO 80951-4720 </t>
  </si>
  <si>
    <t>T11 R75 S26 Sw4 South Park Ranches Filing 03 Lot 02</t>
  </si>
  <si>
    <t>Germaine</t>
  </si>
  <si>
    <t>Germaine Miller</t>
  </si>
  <si>
    <t xml:space="preserve">8127 Jackson Rd </t>
  </si>
  <si>
    <t>Sage Grouse</t>
  </si>
  <si>
    <t>80951-4720</t>
  </si>
  <si>
    <t>R077</t>
  </si>
  <si>
    <t xml:space="preserve">2134 Sage Grouse Ln </t>
  </si>
  <si>
    <t xml:space="preserve">4620 Rio Blanco Rd  Hartsel, CO 80449 </t>
  </si>
  <si>
    <t xml:space="preserve">9922 Villa Ct  Yucaipa, CA 92399-9659 </t>
  </si>
  <si>
    <t>T11 R74 S32 Ne4 South Park Ranches Filing 34 Lot 23 B0528 P0964 Ul96</t>
  </si>
  <si>
    <t>Richard &amp; Suzanne Cranston</t>
  </si>
  <si>
    <t xml:space="preserve">4620 Rio Blanco Rd </t>
  </si>
  <si>
    <t>Villa</t>
  </si>
  <si>
    <t>92399-9659</t>
  </si>
  <si>
    <t xml:space="preserve">9922 Villa Ct </t>
  </si>
  <si>
    <t xml:space="preserve">7171 Clay St  Westminster, CO 80030-5646 </t>
  </si>
  <si>
    <t>T15 R75 S02 Ne4 Hartsel Ranch Unit 081 Lot 4113 R536876 Tr00 25275</t>
  </si>
  <si>
    <t>Edith</t>
  </si>
  <si>
    <t>Mcqueen</t>
  </si>
  <si>
    <t>Edith Mcqueen</t>
  </si>
  <si>
    <t>80030-5646</t>
  </si>
  <si>
    <t xml:space="preserve">7171 Clay St </t>
  </si>
  <si>
    <t xml:space="preserve">231 Fern Dr  Hartsel, CO 80449 </t>
  </si>
  <si>
    <t xml:space="preserve">910 S Geneva St  Aurora, CO 80247-1934 </t>
  </si>
  <si>
    <t>T11 R74 S30 Sw4 South Park Ranches Filing 37 Lot 41 B0361 P0327 Ad05</t>
  </si>
  <si>
    <t>Gutierrez</t>
  </si>
  <si>
    <t>Juan Gutierrez &amp; Maria Herrera</t>
  </si>
  <si>
    <t>Fern</t>
  </si>
  <si>
    <t xml:space="preserve">231 Fern Dr </t>
  </si>
  <si>
    <t>Geneva</t>
  </si>
  <si>
    <t>80247-1934</t>
  </si>
  <si>
    <t xml:space="preserve">910 S Geneva St </t>
  </si>
  <si>
    <t xml:space="preserve">5871 Clear Creek Rd  Hartsel, CO 80449 </t>
  </si>
  <si>
    <t xml:space="preserve">1204 Pando Ave  Colorado Springs, CO 80905-3529 </t>
  </si>
  <si>
    <t>T11 R74 S29 Ne4 South Park Ranches Filing 29 Lot 36</t>
  </si>
  <si>
    <t>Campos</t>
  </si>
  <si>
    <t>Placida</t>
  </si>
  <si>
    <t>Hugo Campos &amp; Placida Garcia</t>
  </si>
  <si>
    <t xml:space="preserve">5871 Clear Creek Rd </t>
  </si>
  <si>
    <t>Pando</t>
  </si>
  <si>
    <t>80905-3529</t>
  </si>
  <si>
    <t xml:space="preserve">1204 Pando Ave </t>
  </si>
  <si>
    <t xml:space="preserve">111 Nipmuck Trl  Hartsel, CO 80449 </t>
  </si>
  <si>
    <t xml:space="preserve">491 W Saint Charles Rd F, Elmhurst, IL 60126-3134 </t>
  </si>
  <si>
    <t>T14 R75 S10 Sw4 Estates Of Colorado Amended Unit 58 Lot 3015 Abcd B0233 P0026 Ul01</t>
  </si>
  <si>
    <t>Wadycki</t>
  </si>
  <si>
    <t>Richard Wadycki</t>
  </si>
  <si>
    <t xml:space="preserve">111 Nipmuck Trl </t>
  </si>
  <si>
    <t>Elmhurst</t>
  </si>
  <si>
    <t>60126-3134</t>
  </si>
  <si>
    <t xml:space="preserve">491 W Saint Charles Rd F </t>
  </si>
  <si>
    <t xml:space="preserve">83 Water Tank Cir  Hartsel, CO 80449 </t>
  </si>
  <si>
    <t xml:space="preserve">6741 W Linvale Pl  Denver, CO 80227-3515 </t>
  </si>
  <si>
    <t>T12 R77 S14 Se4 Western Union Ranch Rv Park Colo and Southern Lot 04</t>
  </si>
  <si>
    <t>J Gonzales</t>
  </si>
  <si>
    <t xml:space="preserve">83 Water Tank Cir </t>
  </si>
  <si>
    <t>Linvale</t>
  </si>
  <si>
    <t>80227-3515</t>
  </si>
  <si>
    <t xml:space="preserve">6741 W Linvale Pl </t>
  </si>
  <si>
    <t xml:space="preserve">507 Depot Dr  Hartsel, CO 80449 </t>
  </si>
  <si>
    <t xml:space="preserve">7346 S Highland Dr  Littleton, CO 80120-3909 </t>
  </si>
  <si>
    <t>T12 R77 S14 Sw4 Western Union Ranch Rv Park Rio Grande Southern Lot 16</t>
  </si>
  <si>
    <t>Trail Family Trust</t>
  </si>
  <si>
    <t>Trail Family</t>
  </si>
  <si>
    <t xml:space="preserve">507 Depot Dr </t>
  </si>
  <si>
    <t>80120-3909</t>
  </si>
  <si>
    <t xml:space="preserve">7346 S Highland Dr </t>
  </si>
  <si>
    <t>T11 R75 S25 Nw4 Pike San Isabel Village Block 43 Lot 28</t>
  </si>
  <si>
    <t xml:space="preserve">205 Clear Creek Ct  Hartsel, CO 80449 </t>
  </si>
  <si>
    <t xml:space="preserve">302 6th St NE  Mount Vernon, IA 52314-1433 </t>
  </si>
  <si>
    <t>T11 R75 S21 Se4 Eagles Nest Ranches Filing 11 Lot 1</t>
  </si>
  <si>
    <t>Papin</t>
  </si>
  <si>
    <t>Gregory Papin</t>
  </si>
  <si>
    <t xml:space="preserve">205 Clear Creek Ct </t>
  </si>
  <si>
    <t>52314-1433</t>
  </si>
  <si>
    <t xml:space="preserve">302 6th St NE </t>
  </si>
  <si>
    <t xml:space="preserve">1043 Cheyenne Trl  Hartsel, CO 80449 </t>
  </si>
  <si>
    <t xml:space="preserve">9465 Kickapoo Ave  Las Vegas, NV 89149-2397 </t>
  </si>
  <si>
    <t>T11 R74 S08 Nw4 South Park Ranches Filing 60 Lot 44</t>
  </si>
  <si>
    <t>Ignacio</t>
  </si>
  <si>
    <t>Soriano</t>
  </si>
  <si>
    <t>Ignacio &amp; Flora Soriano</t>
  </si>
  <si>
    <t xml:space="preserve">1043 Cheyenne Trl </t>
  </si>
  <si>
    <t>Kickapoo</t>
  </si>
  <si>
    <t>89149-2397</t>
  </si>
  <si>
    <t xml:space="preserve">9465 Kickapoo Ave </t>
  </si>
  <si>
    <t xml:space="preserve">Idaho Trl  Hartsel, CO 80449 </t>
  </si>
  <si>
    <t xml:space="preserve">13314 Doublegrove St  Baldwin Park, CA 91706-3823 </t>
  </si>
  <si>
    <t>T12 R75 S07 Sw4 Hartsel Ranch Unit 108 Lot 6145</t>
  </si>
  <si>
    <t>Respicio</t>
  </si>
  <si>
    <t>Francisco &amp; Norma Respicio</t>
  </si>
  <si>
    <t xml:space="preserve">Idaho Trl </t>
  </si>
  <si>
    <t>Doublegrove</t>
  </si>
  <si>
    <t>Baldwin Park</t>
  </si>
  <si>
    <t>91706-3823</t>
  </si>
  <si>
    <t xml:space="preserve">13314 Doublegrove St </t>
  </si>
  <si>
    <t xml:space="preserve">299 Concho Trl  Hartsel, CO 80449 </t>
  </si>
  <si>
    <t xml:space="preserve">1185 NW Bella Vista Pl  Gresham, OR 97030-4943 </t>
  </si>
  <si>
    <t>T11 R75 S01 Se4 South Park Ranches Filing 62 Lot 53 B0564 P0243 Ul96</t>
  </si>
  <si>
    <t>Teyema</t>
  </si>
  <si>
    <t>Troy &amp; Barbara Teyema</t>
  </si>
  <si>
    <t xml:space="preserve">299 Concho Trl </t>
  </si>
  <si>
    <t>Bella Vista</t>
  </si>
  <si>
    <t>Gresham</t>
  </si>
  <si>
    <t>97030-4943</t>
  </si>
  <si>
    <t xml:space="preserve">1185 NW Bella Vista Pl </t>
  </si>
  <si>
    <t xml:space="preserve">27905 Tyler Ln  Canyon Country, CA 91387-2902 </t>
  </si>
  <si>
    <t>T15 R75 S02 Sw4 Hartsel Ranch Unit 081 Lot 4142</t>
  </si>
  <si>
    <t>Bethany</t>
  </si>
  <si>
    <t>Detwiler</t>
  </si>
  <si>
    <t>Bethany Detwiler</t>
  </si>
  <si>
    <t>Canyon Country</t>
  </si>
  <si>
    <t>91387-2902</t>
  </si>
  <si>
    <t xml:space="preserve">27905 Tyler Ln </t>
  </si>
  <si>
    <t xml:space="preserve">2407 N El Paso St  Colorado Springs, CO 80907-7020 </t>
  </si>
  <si>
    <t>T13 R74 S20 Sw4 Nine Mile Heights Subdivision 1 Lot 12</t>
  </si>
  <si>
    <t>Olesen-Phelps</t>
  </si>
  <si>
    <t>Barry &amp; Blake Olesen-Phelps</t>
  </si>
  <si>
    <t>80907-7020</t>
  </si>
  <si>
    <t xml:space="preserve">2407 N El Paso St </t>
  </si>
  <si>
    <t xml:space="preserve">2026 Perry Ave  Hartsel, CO 80449 </t>
  </si>
  <si>
    <t xml:space="preserve">3041 Starling Ct  Castle Rock, CO 80109-7931 </t>
  </si>
  <si>
    <t>T10 R74 S20 Nw4 South Park Meadows Sub 6 Lot 42</t>
  </si>
  <si>
    <t>Daniael</t>
  </si>
  <si>
    <t>Lewallen</t>
  </si>
  <si>
    <t>Aemi</t>
  </si>
  <si>
    <t>Daniael &amp; Aemi Lewallen</t>
  </si>
  <si>
    <t xml:space="preserve">2026 Perry Ave </t>
  </si>
  <si>
    <t>80109-7931</t>
  </si>
  <si>
    <t xml:space="preserve">3041 Starling Ct </t>
  </si>
  <si>
    <t xml:space="preserve">Stampede Way  Hartsel, CO 80449 </t>
  </si>
  <si>
    <t xml:space="preserve">5183 Zinnia St  Arvada, CO 80002-1740 </t>
  </si>
  <si>
    <t>T14 R76 S09 Ne4 Pt Of Ne4 9-14-76 Aka Tract 12 Per Survey At B382 P212</t>
  </si>
  <si>
    <t>Dill</t>
  </si>
  <si>
    <t>Karen Williams &amp; Helen Dill</t>
  </si>
  <si>
    <t xml:space="preserve">Stampede Way </t>
  </si>
  <si>
    <t>Zinnia</t>
  </si>
  <si>
    <t>80002-1740</t>
  </si>
  <si>
    <t xml:space="preserve">5183 Zinnia St </t>
  </si>
  <si>
    <t xml:space="preserve">895 Kinglet Dr  Hartsel, CO 80449 </t>
  </si>
  <si>
    <t xml:space="preserve">252 Yank Ct  Lakewood, CO 80228-1305 </t>
  </si>
  <si>
    <t>T13 R75 S24 Ne4 Nine Mile Heights Subdivision 4 Lot 28 R652197 Tr08</t>
  </si>
  <si>
    <t>Mark Hall</t>
  </si>
  <si>
    <t>Kinglet</t>
  </si>
  <si>
    <t xml:space="preserve">895 Kinglet Dr </t>
  </si>
  <si>
    <t>Yank</t>
  </si>
  <si>
    <t>80228-1305</t>
  </si>
  <si>
    <t xml:space="preserve">252 Yank Ct </t>
  </si>
  <si>
    <t xml:space="preserve">168 Concho Trl  Hartsel, CO 80449 </t>
  </si>
  <si>
    <t xml:space="preserve">142 Rainbow Dr #4223, Livingston, TX 77399-1042 </t>
  </si>
  <si>
    <t>T13 R76 S33 Ne4 Western Union Ranch Filing 06 Lot 0446 R654230 Tr08</t>
  </si>
  <si>
    <t>Meyerriecks</t>
  </si>
  <si>
    <t>Mary Nolan &amp; William Meyerriecks</t>
  </si>
  <si>
    <t xml:space="preserve">168 Concho Trl </t>
  </si>
  <si>
    <t>77399-1042</t>
  </si>
  <si>
    <t xml:space="preserve">142 Rainbow Dr #4223 </t>
  </si>
  <si>
    <t xml:space="preserve">1558 Montezuma Rd  Hartsel, CO 80449 </t>
  </si>
  <si>
    <t xml:space="preserve">13171 NW Willis Rd  Mcminnville, OR 97128-8046 </t>
  </si>
  <si>
    <t>T11 R73 S32 Ne4 South Park Ranches Filing 21 Lot 31 R480811 Tr97 Karen J Milks Trustee Donald J Milks Trustee</t>
  </si>
  <si>
    <t>Milks Karen J Revocable Living Trust</t>
  </si>
  <si>
    <t>Karen Milks</t>
  </si>
  <si>
    <t xml:space="preserve">1558 Montezuma Rd </t>
  </si>
  <si>
    <t>Willis</t>
  </si>
  <si>
    <t>97128-8046</t>
  </si>
  <si>
    <t xml:space="preserve">13171 NW Willis Rd </t>
  </si>
  <si>
    <t xml:space="preserve">6186 Summit Rd  Hartsel, CO 80449 </t>
  </si>
  <si>
    <t xml:space="preserve">2426 Bass Bay Dr  Tallahassee, FL 32312-3788 </t>
  </si>
  <si>
    <t>T11 R74 S24 Sw4 South Park Ranches Filing 05 Lot 30 B0444 P0983 Ad05</t>
  </si>
  <si>
    <t>Cockle</t>
  </si>
  <si>
    <t>George &amp; Roberta Cockle</t>
  </si>
  <si>
    <t xml:space="preserve">6186 Summit Rd </t>
  </si>
  <si>
    <t>Bass Bay</t>
  </si>
  <si>
    <t>Tallahassee</t>
  </si>
  <si>
    <t>32312-3788</t>
  </si>
  <si>
    <t xml:space="preserve">2426 Bass Bay Dr </t>
  </si>
  <si>
    <t xml:space="preserve">6224 Routt Rd  Hartsel, CO 80449 </t>
  </si>
  <si>
    <t xml:space="preserve">204 N 27th St  Colorado Springs, CO 80904-2529 </t>
  </si>
  <si>
    <t>T11 R74 S34 Nw4 South Park Ranches Amended Filing 24 Lot 28</t>
  </si>
  <si>
    <t>Ludwing</t>
  </si>
  <si>
    <t>Rueda</t>
  </si>
  <si>
    <t>Kaschnigg</t>
  </si>
  <si>
    <t>Ludwing Rueda &amp; Jeffrey Kaschnigg</t>
  </si>
  <si>
    <t xml:space="preserve">6224 Routt Rd </t>
  </si>
  <si>
    <t>80904-2529</t>
  </si>
  <si>
    <t xml:space="preserve">204 N 27th St </t>
  </si>
  <si>
    <t xml:space="preserve">606 Hereford Dr  Hartsel, CO 80449 </t>
  </si>
  <si>
    <t xml:space="preserve">12335 W 80th Ave  Arvada, CO 80005-3347 </t>
  </si>
  <si>
    <t>T14 R76 S21 Nw4 Western Union Ranch Filing 14 Lot 1040</t>
  </si>
  <si>
    <t>Virginia Velez Living Trust</t>
  </si>
  <si>
    <t>Virginia Velez</t>
  </si>
  <si>
    <t xml:space="preserve">606 Hereford Dr </t>
  </si>
  <si>
    <t>80005-3347</t>
  </si>
  <si>
    <t xml:space="preserve">12335 W 80th Ave </t>
  </si>
  <si>
    <t xml:space="preserve">2356 Arapahoe Trl  Hartsel, CO 80449 </t>
  </si>
  <si>
    <t xml:space="preserve">107 Donovan Cove Rd  Shell Lake, WI 54871-8730 </t>
  </si>
  <si>
    <t>T11 R74 S05 Se4 Wildwood Rec Village Filing 2 Lot 229</t>
  </si>
  <si>
    <t>Bobbie Schultz</t>
  </si>
  <si>
    <t xml:space="preserve">2356 Arapahoe Trl </t>
  </si>
  <si>
    <t>Donovan Cove</t>
  </si>
  <si>
    <t>Shell Lake</t>
  </si>
  <si>
    <t>54871-8730</t>
  </si>
  <si>
    <t>H069</t>
  </si>
  <si>
    <t xml:space="preserve">107 Donovan Cove Rd </t>
  </si>
  <si>
    <t xml:space="preserve">2472 Garfield Rd  Hartsel, CO 80449 </t>
  </si>
  <si>
    <t xml:space="preserve">208 Oceanis Dr  Lake Saint Louis, MO 63367-2646 </t>
  </si>
  <si>
    <t>T11 R73 S18 Sw4 South Park Ranches Filing 15 Lot 17</t>
  </si>
  <si>
    <t>Farid</t>
  </si>
  <si>
    <t>Wendorff</t>
  </si>
  <si>
    <t>Adel Farid &amp; Monika Wendorff</t>
  </si>
  <si>
    <t xml:space="preserve">2472 Garfield Rd </t>
  </si>
  <si>
    <t>Oceanis</t>
  </si>
  <si>
    <t>Lake Saint Louis</t>
  </si>
  <si>
    <t>Lake St. Louis</t>
  </si>
  <si>
    <t>63367-2646</t>
  </si>
  <si>
    <t xml:space="preserve">208 Oceanis Dr </t>
  </si>
  <si>
    <t xml:space="preserve">1187 E 430 Rd  Adair, OK 74330-3229 </t>
  </si>
  <si>
    <t>T13 R75 S34 Se4 Estates Of Colorado Unit 43 Lot 2229</t>
  </si>
  <si>
    <t>Wade</t>
  </si>
  <si>
    <t>Wade &amp; Denise Palmer</t>
  </si>
  <si>
    <t>Adair</t>
  </si>
  <si>
    <t>74330-3229</t>
  </si>
  <si>
    <t xml:space="preserve">1187 E 430 Rd </t>
  </si>
  <si>
    <t xml:space="preserve">548 Mesa Rd  Hartsel, CO 80449 </t>
  </si>
  <si>
    <t xml:space="preserve">701 S 122nd Ave  Avondale, AZ 85323-8419 </t>
  </si>
  <si>
    <t>T11 R75 S24 Sw4 South Park Ranches Filing 40 Lot 38</t>
  </si>
  <si>
    <t>Ackerman</t>
  </si>
  <si>
    <t>Mark &amp; Elizabeth Ackerman</t>
  </si>
  <si>
    <t xml:space="preserve">548 Mesa Rd </t>
  </si>
  <si>
    <t>122nd</t>
  </si>
  <si>
    <t>Avondale</t>
  </si>
  <si>
    <t>85323-8419</t>
  </si>
  <si>
    <t xml:space="preserve">701 S 122nd Ave </t>
  </si>
  <si>
    <t xml:space="preserve">9798 Ranch Rd  Hartsel, CO 80449 </t>
  </si>
  <si>
    <t xml:space="preserve">7790 Ponca Rd  Colorado Springs, CO 80908-5002 </t>
  </si>
  <si>
    <t>T14 R76 S16 Ne4 Western Union Ranch Filing 14 Lot 1103 R617745 Tr05</t>
  </si>
  <si>
    <t>Heidelberg Living Trust</t>
  </si>
  <si>
    <t>Heidelberg</t>
  </si>
  <si>
    <t xml:space="preserve">9798 Ranch Rd </t>
  </si>
  <si>
    <t>Ponca</t>
  </si>
  <si>
    <t>80908-5002</t>
  </si>
  <si>
    <t xml:space="preserve">7790 Ponca Rd </t>
  </si>
  <si>
    <t xml:space="preserve">340 Cheyenne Rd  Hartsel, CO 80449 </t>
  </si>
  <si>
    <t xml:space="preserve">2781 Wellington Way SE  Conyers, GA 30013-6455 </t>
  </si>
  <si>
    <t>T13 R76 S12 Sw4 Estates Of Colorado Unit 08 Lot 427</t>
  </si>
  <si>
    <t>Dorothy Cooper</t>
  </si>
  <si>
    <t xml:space="preserve">340 Cheyenne Rd </t>
  </si>
  <si>
    <t>Conyers</t>
  </si>
  <si>
    <t>30013-6455</t>
  </si>
  <si>
    <t xml:space="preserve">2781 Wellington Way SE </t>
  </si>
  <si>
    <t xml:space="preserve">2243 Imboden Rd  Hartsel, CO 80449 </t>
  </si>
  <si>
    <t xml:space="preserve">29805 Us Highway 24  Buena Vista, CO 81211-9640 </t>
  </si>
  <si>
    <t>T11 R73 S33 Nw4 South Park Ranches Filing 22 Lot 06</t>
  </si>
  <si>
    <t>Dunlop</t>
  </si>
  <si>
    <t>Brandon Dunlop</t>
  </si>
  <si>
    <t xml:space="preserve">2243 Imboden Rd </t>
  </si>
  <si>
    <t xml:space="preserve">29805 Us Highway 24 </t>
  </si>
  <si>
    <t xml:space="preserve">1601 Windmill Dr  Hartsel, CO 80449 </t>
  </si>
  <si>
    <t xml:space="preserve">724 S Braun St  Lakewood, CO 80228-3014 </t>
  </si>
  <si>
    <t>T13 R77 S25 Nw4 Western Union Ranch Filing 11 Lot 1331</t>
  </si>
  <si>
    <t>Crovelli</t>
  </si>
  <si>
    <t>Robert &amp; Nancy Crovelli</t>
  </si>
  <si>
    <t xml:space="preserve">1601 Windmill Dr </t>
  </si>
  <si>
    <t>Braun</t>
  </si>
  <si>
    <t>80228-3014</t>
  </si>
  <si>
    <t xml:space="preserve">724 S Braun St </t>
  </si>
  <si>
    <t xml:space="preserve">504 Zuni Rd  Hartsel, CO 80449 </t>
  </si>
  <si>
    <t xml:space="preserve">1305 Saddleback Dr  Evergreen, CO 80439-4917 </t>
  </si>
  <si>
    <t>T14 R75 S11 Se4 Estates Of Colorado Unit 60 Lot 3160</t>
  </si>
  <si>
    <t>Weidler</t>
  </si>
  <si>
    <t>John &amp; Shirley Weidler</t>
  </si>
  <si>
    <t xml:space="preserve">504 Zuni Rd </t>
  </si>
  <si>
    <t>Saddleback</t>
  </si>
  <si>
    <t>Floyd Hill</t>
  </si>
  <si>
    <t>80439-4917</t>
  </si>
  <si>
    <t xml:space="preserve">1305 Saddleback Dr </t>
  </si>
  <si>
    <t xml:space="preserve">1109 Van Tuyl Cir  Gunnison, CO 81230-2849 </t>
  </si>
  <si>
    <t>T13 R74 S17 Ne4 Nine Mile Heights Subdivision 2 Lot 075</t>
  </si>
  <si>
    <t>Marcue</t>
  </si>
  <si>
    <t>Elizabeth Marcue</t>
  </si>
  <si>
    <t>Van Tuyl</t>
  </si>
  <si>
    <t>81230-2849</t>
  </si>
  <si>
    <t xml:space="preserve">1109 Van Tuyl Cir </t>
  </si>
  <si>
    <t xml:space="preserve">5682 Mesa Rd  Hartsel, CO 80449 </t>
  </si>
  <si>
    <t xml:space="preserve">216 Spencer St  Glendale, CA 91202-1814 </t>
  </si>
  <si>
    <t>T11 R74 S23 Se4 South Park Ranches Filing 04 Lot 54 R560217 Tr02</t>
  </si>
  <si>
    <t>Jianu</t>
  </si>
  <si>
    <t>Gabriel &amp; Mary Jianu</t>
  </si>
  <si>
    <t xml:space="preserve">5682 Mesa Rd </t>
  </si>
  <si>
    <t>Spencer</t>
  </si>
  <si>
    <t>91202-1814</t>
  </si>
  <si>
    <t xml:space="preserve">216 Spencer St </t>
  </si>
  <si>
    <t xml:space="preserve">8744 Clear Creek Rd  Hartsel, CO 80449 </t>
  </si>
  <si>
    <t xml:space="preserve">2300 E Mcwilliams Ave  Las Vegas, NV 89101-2707 </t>
  </si>
  <si>
    <t>T11 R74 S26 Ne4 South Park Ranches Filing 03 Lot 53 B0521 P0111 Ul96</t>
  </si>
  <si>
    <t>Parra</t>
  </si>
  <si>
    <t>Ignacio &amp; Maria Parra</t>
  </si>
  <si>
    <t xml:space="preserve">8744 Clear Creek Rd </t>
  </si>
  <si>
    <t>89101-2707</t>
  </si>
  <si>
    <t xml:space="preserve">2300 E Mcwilliams Ave </t>
  </si>
  <si>
    <t xml:space="preserve">6434 Park Rd  Hartsel, CO 80449 </t>
  </si>
  <si>
    <t xml:space="preserve">20261 Rocky Branch Rd  Rogers, AR 72756-8036 </t>
  </si>
  <si>
    <t>T11 R74 S24 Ne4 South Park Ranches Filing 13 Lot 26 R548101</t>
  </si>
  <si>
    <t>Falls</t>
  </si>
  <si>
    <t>Michael &amp; Stacie Falls</t>
  </si>
  <si>
    <t xml:space="preserve">6434 Park Rd </t>
  </si>
  <si>
    <t>Rocky Branch</t>
  </si>
  <si>
    <t>72756-8036</t>
  </si>
  <si>
    <t xml:space="preserve">20261 Rocky Branch Rd </t>
  </si>
  <si>
    <t xml:space="preserve">3531 Arapahoe Rd  Hartsel, CO 80449 </t>
  </si>
  <si>
    <t xml:space="preserve">13298 Royal Ave  Oregon City, OR 97045-5921 </t>
  </si>
  <si>
    <t>T14 R75 S08 Nw4 Estates Of Colorado Unit 54 Lot 2781</t>
  </si>
  <si>
    <t>Fields Living Trust</t>
  </si>
  <si>
    <t>Fields</t>
  </si>
  <si>
    <t xml:space="preserve">3531 Arapahoe Rd </t>
  </si>
  <si>
    <t>97045-5921</t>
  </si>
  <si>
    <t xml:space="preserve">13298 Royal Ave </t>
  </si>
  <si>
    <t xml:space="preserve">1682 Narrow Gauge Rd  Hartsel, CO 80449 </t>
  </si>
  <si>
    <t xml:space="preserve">2890 Dallas Dr  Fallon, NV 89406-7893 </t>
  </si>
  <si>
    <t>T12 R77 S23 Nw4 Western Union Ranch Rv Park Silverton Northern Lot 192 B0375 P0826</t>
  </si>
  <si>
    <t>Schmitz</t>
  </si>
  <si>
    <t>Michael Paul Schmitz Living Trust</t>
  </si>
  <si>
    <t>Michael &amp; Michael Schmitz</t>
  </si>
  <si>
    <t xml:space="preserve">1682 Narrow Gauge Rd </t>
  </si>
  <si>
    <t>Fallon</t>
  </si>
  <si>
    <t>89406-7893</t>
  </si>
  <si>
    <t xml:space="preserve">2890 Dallas Dr </t>
  </si>
  <si>
    <t xml:space="preserve">4313 Rio Blanco Rd  Hartsel, CO 80449 </t>
  </si>
  <si>
    <t xml:space="preserve">5185 Hannibal St  Denver, CO 80239-5610 </t>
  </si>
  <si>
    <t>T11 R74 S32 Nw South Park Ranches Filing 34 Lot 37 R658257 Tr09</t>
  </si>
  <si>
    <t>Bertha</t>
  </si>
  <si>
    <t>Bertha Martinez &amp; Sergio Sandoval</t>
  </si>
  <si>
    <t xml:space="preserve">4313 Rio Blanco Rd </t>
  </si>
  <si>
    <t>Hannibal</t>
  </si>
  <si>
    <t>80239-5610</t>
  </si>
  <si>
    <t>R074</t>
  </si>
  <si>
    <t xml:space="preserve">5185 Hannibal St </t>
  </si>
  <si>
    <t xml:space="preserve">Gray Horse Trl  Hartsel, CO 80449 </t>
  </si>
  <si>
    <t xml:space="preserve">25793 E Bright Ave  Welches, OR 97067-8704 </t>
  </si>
  <si>
    <t>T13 R75 S27 Sw4 Hartsel Ranch Unit 033 Lot 1672</t>
  </si>
  <si>
    <t>Forsythe</t>
  </si>
  <si>
    <t>Janet Forsythe</t>
  </si>
  <si>
    <t xml:space="preserve">Gray Horse Trl </t>
  </si>
  <si>
    <t>Welches</t>
  </si>
  <si>
    <t>Mount Hood Village</t>
  </si>
  <si>
    <t>97067-8704</t>
  </si>
  <si>
    <t xml:space="preserve">25793 E Bright Ave </t>
  </si>
  <si>
    <t xml:space="preserve">322 Angus Cir  Hartsel, CO 80449 </t>
  </si>
  <si>
    <t>T14 R76 S15 Sw4 Western Union Ranch Filing 14 Lot 0987</t>
  </si>
  <si>
    <t xml:space="preserve">322 Angus Cir </t>
  </si>
  <si>
    <t xml:space="preserve">1341 S Marion St  Denver, CO 80210-2325 </t>
  </si>
  <si>
    <t>Crawmer</t>
  </si>
  <si>
    <t>Duane &amp; Susan Crawmer</t>
  </si>
  <si>
    <t>80210-2325</t>
  </si>
  <si>
    <t xml:space="preserve">1341 S Marion St </t>
  </si>
  <si>
    <t xml:space="preserve">3098 Jumano Trl  Hartsel, CO 80449 </t>
  </si>
  <si>
    <t xml:space="preserve">1894 Hummingbird Dr  Fairfield, CA 94534-6781 </t>
  </si>
  <si>
    <t>T14 R75 S10 Ne4 Estates Of Colorado Unit 57 Lot 2974</t>
  </si>
  <si>
    <t>Dante</t>
  </si>
  <si>
    <t>Pawa</t>
  </si>
  <si>
    <t>Dante &amp; Stacie Pawa</t>
  </si>
  <si>
    <t xml:space="preserve">3098 Jumano Trl </t>
  </si>
  <si>
    <t>Hummingbird</t>
  </si>
  <si>
    <t>94534-6781</t>
  </si>
  <si>
    <t xml:space="preserve">1894 Hummingbird Dr </t>
  </si>
  <si>
    <t xml:space="preserve">82 Cedar Ln  Hartsel, CO 80449 </t>
  </si>
  <si>
    <t xml:space="preserve">41780 Butterfield Stage Rd  Temecula, CA 92592-9206 </t>
  </si>
  <si>
    <t>T13 R75 S21 Se4 Aspen Park Subdivision 3 Lot 070</t>
  </si>
  <si>
    <t>Weatherman</t>
  </si>
  <si>
    <t>James &amp; Joanne Weatherman</t>
  </si>
  <si>
    <t xml:space="preserve">82 Cedar Ln </t>
  </si>
  <si>
    <t>Butterfield Stage</t>
  </si>
  <si>
    <t>Temecula</t>
  </si>
  <si>
    <t>92592-9206</t>
  </si>
  <si>
    <t xml:space="preserve">41780 Butterfield Stage Rd </t>
  </si>
  <si>
    <t xml:space="preserve">1828 Bellows Rd  Hartsel, CO 80449 </t>
  </si>
  <si>
    <t xml:space="preserve">687 Royal Coachman Blvd #4, Dillon, CO 80435-8402 </t>
  </si>
  <si>
    <t>T13 R77 S25 Ne4 Western Union Ranch Filing 12 Lot 1433</t>
  </si>
  <si>
    <t>Augstin</t>
  </si>
  <si>
    <t>Molinar</t>
  </si>
  <si>
    <t>Ofelia</t>
  </si>
  <si>
    <t>Augstin Molinar &amp; Ofelia Soto</t>
  </si>
  <si>
    <t xml:space="preserve">1828 Bellows Rd </t>
  </si>
  <si>
    <t xml:space="preserve">687 Royal Coachman Blvd #4 </t>
  </si>
  <si>
    <t xml:space="preserve">1459 Mcmurray Rd  Hartsel, CO 80449 </t>
  </si>
  <si>
    <t xml:space="preserve">8075 S Hoyt St  Littleton, CO 80128-5180 </t>
  </si>
  <si>
    <t>T15 R76 S15 Nw4 Badger Creek Ranch No 3 Lot 237</t>
  </si>
  <si>
    <t>Carothers</t>
  </si>
  <si>
    <t>Linsey</t>
  </si>
  <si>
    <t>Mary &amp; Linsey Carothers</t>
  </si>
  <si>
    <t xml:space="preserve">1459 Mcmurray Rd </t>
  </si>
  <si>
    <t>80128-5180</t>
  </si>
  <si>
    <t xml:space="preserve">8075 S Hoyt St </t>
  </si>
  <si>
    <t xml:space="preserve">469 Depot Dr  Hartsel, CO 80449 </t>
  </si>
  <si>
    <t xml:space="preserve">9232 W Hoover Pl  Littleton, CO 80123-3127 </t>
  </si>
  <si>
    <t>T12 R77 S14 Sw4 Western Union Ranch Rv Park Rio Grande Southern Lot 11</t>
  </si>
  <si>
    <t>Andrews Dan &amp; Kim Family Trust</t>
  </si>
  <si>
    <t>Dan &amp; Kim Andrews Family</t>
  </si>
  <si>
    <t xml:space="preserve">469 Depot Dr </t>
  </si>
  <si>
    <t>Hoover</t>
  </si>
  <si>
    <t>80123-3127</t>
  </si>
  <si>
    <t xml:space="preserve">9232 W Hoover Pl </t>
  </si>
  <si>
    <t xml:space="preserve">840 Camelot Dr  Hartsel, CO 80449 </t>
  </si>
  <si>
    <t xml:space="preserve">7755 Bordeaux Dr  Colorado Springs, CO 80920-4026 </t>
  </si>
  <si>
    <t>T10 R75 S26 Sw4 Camelot Lot 19</t>
  </si>
  <si>
    <t>Bishton</t>
  </si>
  <si>
    <t>Gregory &amp; Debbie Bishton</t>
  </si>
  <si>
    <t xml:space="preserve">840 Camelot Dr </t>
  </si>
  <si>
    <t>Bordeaux</t>
  </si>
  <si>
    <t>80920-4026</t>
  </si>
  <si>
    <t xml:space="preserve">7755 Bordeaux Dr </t>
  </si>
  <si>
    <t xml:space="preserve">4436 Park Rd  Hartsel, CO 80449 </t>
  </si>
  <si>
    <t xml:space="preserve">27080 Mcknelly Pl  Tea, SD 57064-8007 </t>
  </si>
  <si>
    <t>T11 R74 S22 Sw4 South Park Ranches Filing 27 Lot 19 R620284 Ad09</t>
  </si>
  <si>
    <t>Walkowski</t>
  </si>
  <si>
    <t>Jona Walkowski</t>
  </si>
  <si>
    <t xml:space="preserve">4436 Park Rd </t>
  </si>
  <si>
    <t>Mcknelly</t>
  </si>
  <si>
    <t>Tea</t>
  </si>
  <si>
    <t>57064-8007</t>
  </si>
  <si>
    <t xml:space="preserve">27080 Mcknelly Pl </t>
  </si>
  <si>
    <t xml:space="preserve">1026 Bridle Path  Hartsel, CO 80449 </t>
  </si>
  <si>
    <t xml:space="preserve">42190 Vista Rdg  Parker, CO 80138-4546 </t>
  </si>
  <si>
    <t>T13 R76 S17 Ne4 Western Union Ranch Filing 01 Lot 0054</t>
  </si>
  <si>
    <t>Rahe</t>
  </si>
  <si>
    <t>Sabrina</t>
  </si>
  <si>
    <t>Fred &amp; Sabrina Rahe</t>
  </si>
  <si>
    <t xml:space="preserve">1026 Bridle Path </t>
  </si>
  <si>
    <t>80138-4546</t>
  </si>
  <si>
    <t xml:space="preserve">42190 Vista Rdg </t>
  </si>
  <si>
    <t xml:space="preserve">249 Tressel Trl  Hartsel, CO 80449 </t>
  </si>
  <si>
    <t xml:space="preserve">6915 Cattlemans Trl  Colorado Springs, CO 80911-2951 </t>
  </si>
  <si>
    <t>T12 R77 S14 Se4 Western Union Ranch Rv Park Dsp and P Lot 041</t>
  </si>
  <si>
    <t>Talley</t>
  </si>
  <si>
    <t>Jay Talley &amp; Donald Johnson</t>
  </si>
  <si>
    <t xml:space="preserve">249 Tressel Trl </t>
  </si>
  <si>
    <t>Cattlemans</t>
  </si>
  <si>
    <t>80911-2951</t>
  </si>
  <si>
    <t xml:space="preserve">6915 Cattlemans Trl </t>
  </si>
  <si>
    <t xml:space="preserve">302 Puma Hills Trl  Hartsel, CO 80449 </t>
  </si>
  <si>
    <t xml:space="preserve">7205 Wiltshire Pl  Highlands Ranch, CO 80130-5322 </t>
  </si>
  <si>
    <t>T11 R75 S21 Nw4 Eagles Nest Ranches Filing 11 Lot 4</t>
  </si>
  <si>
    <t>Caldwell</t>
  </si>
  <si>
    <t>Jason &amp; Amy Caldwell</t>
  </si>
  <si>
    <t>Puma Hills</t>
  </si>
  <si>
    <t xml:space="preserve">302 Puma Hills Trl </t>
  </si>
  <si>
    <t>Wiltshire</t>
  </si>
  <si>
    <t>80130-5322</t>
  </si>
  <si>
    <t xml:space="preserve">7205 Wiltshire Pl </t>
  </si>
  <si>
    <t xml:space="preserve">4885 E 96th Pl  Denver, CO 80229-3211 </t>
  </si>
  <si>
    <t>T11 R75 S25 Nw4 Pike San Isabel Village Block 52 Lot 18 R624104 Ad07</t>
  </si>
  <si>
    <t>Huval</t>
  </si>
  <si>
    <t>Joseph Huval</t>
  </si>
  <si>
    <t>80229-3211</t>
  </si>
  <si>
    <t xml:space="preserve">4885 E 96th Pl </t>
  </si>
  <si>
    <t xml:space="preserve">1072 Wagon Wheel Rd  Hartsel, CO 80449 </t>
  </si>
  <si>
    <t xml:space="preserve">926 Birchdale Ct  Windsor, CO 80550-2760 </t>
  </si>
  <si>
    <t>T13 R76 S19 Nw4 Western Union Ranch Filing 03 Lot 0272 and 0273 R585497 Ad05 32139</t>
  </si>
  <si>
    <t>Alan &amp; Dawn Middleton</t>
  </si>
  <si>
    <t>80449-8563</t>
  </si>
  <si>
    <t xml:space="preserve">1072 Wagon Wheel Rd </t>
  </si>
  <si>
    <t>Birchdale</t>
  </si>
  <si>
    <t>80550-2760</t>
  </si>
  <si>
    <t xml:space="preserve">926 Birchdale Ct </t>
  </si>
  <si>
    <t xml:space="preserve">PO Box 902  Conifer, CO 80433 </t>
  </si>
  <si>
    <t>T13 R75 S13 Sw4 Nine Mile Heights Subdivision 3 Lot 53</t>
  </si>
  <si>
    <t>Hilker</t>
  </si>
  <si>
    <t>Kris Hilker</t>
  </si>
  <si>
    <t>PO Box 902</t>
  </si>
  <si>
    <t xml:space="preserve">Po Box 902 </t>
  </si>
  <si>
    <t xml:space="preserve">747 Garfield Rd  Hartsel, CO 80449 </t>
  </si>
  <si>
    <t xml:space="preserve">6228 Purple Finch Ct  Elk Grove, CA 95757-8337 </t>
  </si>
  <si>
    <t>T11 R74 S14 Se4 South Park Ranches Filing 09 Lot 32 B0564 P0091 Ad07</t>
  </si>
  <si>
    <t>Murrain Timothy &amp; Rebecca Family Trust</t>
  </si>
  <si>
    <t>Timothy &amp; Rebecca Murrain Family</t>
  </si>
  <si>
    <t xml:space="preserve">747 Garfield Rd </t>
  </si>
  <si>
    <t>Purple Finch</t>
  </si>
  <si>
    <t>Elk Grove</t>
  </si>
  <si>
    <t>95757-8337</t>
  </si>
  <si>
    <t xml:space="preserve">6228 Purple Finch Ct </t>
  </si>
  <si>
    <t xml:space="preserve">975 S Margaret Pl  Hartsel, CO 80449 </t>
  </si>
  <si>
    <t xml:space="preserve">25368 E Fair Dr  Aurora, CO 80016-6167 </t>
  </si>
  <si>
    <t>T11 R74 S18 Se4 South Park Ranches Filing 53 Lot 39</t>
  </si>
  <si>
    <t>Rossi</t>
  </si>
  <si>
    <t>Julia &amp; Kevin Rossi</t>
  </si>
  <si>
    <t xml:space="preserve">975 S Margaret Pl </t>
  </si>
  <si>
    <t>Fair</t>
  </si>
  <si>
    <t>80016-6167</t>
  </si>
  <si>
    <t xml:space="preserve">25368 E Fair Dr </t>
  </si>
  <si>
    <t xml:space="preserve">110 Pullman Loop  Hartsel, CO 80449 </t>
  </si>
  <si>
    <t xml:space="preserve">9006 W Asbury Dr  Lakewood, CO 80227-2308 </t>
  </si>
  <si>
    <t>T12 R77 S23 Nw4 Western Union Ranch Rv Park Silverton Northern Lot 013 R578767 Tr03</t>
  </si>
  <si>
    <t>Cerrone</t>
  </si>
  <si>
    <t>Fuhrman</t>
  </si>
  <si>
    <t>Christine Cerrone &amp; Rebecca Fuhrman</t>
  </si>
  <si>
    <t xml:space="preserve">110 Pullman Loop </t>
  </si>
  <si>
    <t>Asbury</t>
  </si>
  <si>
    <t>80227-2308</t>
  </si>
  <si>
    <t xml:space="preserve">9006 W Asbury Dr </t>
  </si>
  <si>
    <t xml:space="preserve">Hopi Trl  Hartsel, CO 80449 </t>
  </si>
  <si>
    <t xml:space="preserve">14035 E 26th Ave  Aurora, CO 80011-2811 </t>
  </si>
  <si>
    <t>T14 R75 S02 Ne4 Hartsel Ranch Unit 049 Lot 2481</t>
  </si>
  <si>
    <t>Jukiewicz</t>
  </si>
  <si>
    <t>Michael Jukiewicz</t>
  </si>
  <si>
    <t xml:space="preserve">Hopi Trl </t>
  </si>
  <si>
    <t>26th</t>
  </si>
  <si>
    <t>80011-2811</t>
  </si>
  <si>
    <t xml:space="preserve">14035 E 26th Ave </t>
  </si>
  <si>
    <t xml:space="preserve">117 Cherry Cir  Fountain, CO 80817-1902 </t>
  </si>
  <si>
    <t>T11 R75 S25 Se4 Pike San Isabel Village Block 36 Lot 01</t>
  </si>
  <si>
    <t>Hogan</t>
  </si>
  <si>
    <t>Jason &amp; Stephanie Hogan</t>
  </si>
  <si>
    <t>80817-1902</t>
  </si>
  <si>
    <t xml:space="preserve">117 Cherry Cir </t>
  </si>
  <si>
    <t xml:space="preserve">902 Settele Dr  Hartsel, CO 80449 </t>
  </si>
  <si>
    <t xml:space="preserve">491 Spring Grove Ave  Highlands Ranch, CO 80126-2275 </t>
  </si>
  <si>
    <t>T11 R74 S29 Nw4 South Park Ranches Filing 93 Lot 31</t>
  </si>
  <si>
    <t>Lisa Baez</t>
  </si>
  <si>
    <t xml:space="preserve">902 Settele Dr </t>
  </si>
  <si>
    <t>Spring Grove</t>
  </si>
  <si>
    <t>80126-2275</t>
  </si>
  <si>
    <t xml:space="preserve">491 Spring Grove Ave </t>
  </si>
  <si>
    <t xml:space="preserve">11450 Madison St  Thornton, CO 80233-2510 </t>
  </si>
  <si>
    <t>T12 R75 S35 Sw4 Hartsel Ranch Unit 106 Lot 5947</t>
  </si>
  <si>
    <t>Gorrell</t>
  </si>
  <si>
    <t>Robert &amp; Elizabeth Gorrell</t>
  </si>
  <si>
    <t>80233-2510</t>
  </si>
  <si>
    <t xml:space="preserve">11450 Madison St </t>
  </si>
  <si>
    <t xml:space="preserve">350 Kaufman Rd  Hartsel, CO 80449 </t>
  </si>
  <si>
    <t xml:space="preserve">6240 Moorfield Ave  Colorado Springs, CO 80919-4806 </t>
  </si>
  <si>
    <t>T13 R77 S26 Ne4 Western Union Ranch Filing 11 Lot 1203</t>
  </si>
  <si>
    <t>Pieffer Mark &amp; Bridget Living</t>
  </si>
  <si>
    <t>Mark &amp; Bridget Pieffer</t>
  </si>
  <si>
    <t xml:space="preserve">350 Kaufman Rd </t>
  </si>
  <si>
    <t>Moorfield</t>
  </si>
  <si>
    <t>80919-4806</t>
  </si>
  <si>
    <t xml:space="preserve">6240 Moorfield Ave </t>
  </si>
  <si>
    <t xml:space="preserve">1032 Kaufman Rd  Hartsel, CO 80449 </t>
  </si>
  <si>
    <t xml:space="preserve">PO Box 1055  Honolulu, HI 96808-1055 </t>
  </si>
  <si>
    <t>T13 R77 S25 Sw4 Western Union Ranch Filing 11 Lot 1219 B0476 P0832 Ad04</t>
  </si>
  <si>
    <t>Corn</t>
  </si>
  <si>
    <t>Lorna</t>
  </si>
  <si>
    <t>Jerome &amp; Lorna Corn</t>
  </si>
  <si>
    <t xml:space="preserve">1032 Kaufman Rd </t>
  </si>
  <si>
    <t>PO Box 1055</t>
  </si>
  <si>
    <t>96808-1055</t>
  </si>
  <si>
    <t xml:space="preserve">Po Box 1055 </t>
  </si>
  <si>
    <t xml:space="preserve">112 Pack Saddle Ct  Hartsel, CO 80449 </t>
  </si>
  <si>
    <t xml:space="preserve">525 Bourne Ln  Danville, CA 94506-1298 </t>
  </si>
  <si>
    <t>T13 R76 S33 Nw4 Western Union Ranch Filing 06 Lot 0532 R591583 Ad07</t>
  </si>
  <si>
    <t>Seumis</t>
  </si>
  <si>
    <t>Nelia</t>
  </si>
  <si>
    <t>Seumis &amp; Nelia Higgins</t>
  </si>
  <si>
    <t xml:space="preserve">112 Pack Saddle Ct </t>
  </si>
  <si>
    <t>94506-1298</t>
  </si>
  <si>
    <t xml:space="preserve">525 Bourne Ln </t>
  </si>
  <si>
    <t xml:space="preserve">733 Wagon Wheel Rd  Hartsel, CO 80449 </t>
  </si>
  <si>
    <t>T15 R76 S13 Nw4 Badger Creek Ranch No 1 Lot 001</t>
  </si>
  <si>
    <t>Eilene</t>
  </si>
  <si>
    <t>William &amp; Eilene Atkinson</t>
  </si>
  <si>
    <t xml:space="preserve">733 Wagon Wheel Rd </t>
  </si>
  <si>
    <t xml:space="preserve">1463 Turner Gulch Rd  Hartsel, CO 80449 </t>
  </si>
  <si>
    <t xml:space="preserve">5305 S Franklin Cir  Greenwood Village, CO 80121-1418 </t>
  </si>
  <si>
    <t>T11 R73 S29 Ne4 South Park Ranches Filing 20 Lot 52 Steven Trust 1/2 Int Gail Trust 1/2 Int As Tic</t>
  </si>
  <si>
    <t>Vogler</t>
  </si>
  <si>
    <t>Andre Vogler</t>
  </si>
  <si>
    <t xml:space="preserve">1463 Turner Gulch Rd </t>
  </si>
  <si>
    <t>80121-1418</t>
  </si>
  <si>
    <t xml:space="preserve">5305 S Franklin Cir </t>
  </si>
  <si>
    <t xml:space="preserve">435 Water Tank Cir  Hartsel, CO 80449 </t>
  </si>
  <si>
    <t xml:space="preserve">9133 W 81st Ln  Arvada, CO 80005-2413 </t>
  </si>
  <si>
    <t>T12 R77 S14 Se4 Western Union Ranch Rv Park Colo and Southern Lot 53</t>
  </si>
  <si>
    <t>James Moffat</t>
  </si>
  <si>
    <t xml:space="preserve">435 Water Tank Cir </t>
  </si>
  <si>
    <t>80005-2413</t>
  </si>
  <si>
    <t xml:space="preserve">9133 W 81st Ln </t>
  </si>
  <si>
    <t xml:space="preserve">251 Manitou Dr  Hartsel, CO 80449 </t>
  </si>
  <si>
    <t xml:space="preserve">3336 Turtle Vista Cir  Las Vegas, NV 89117-6717 </t>
  </si>
  <si>
    <t>T11 R74 S21 Ne4 South Park Ranches Filing 28 Lot 36 B0521 P0207 Ul96</t>
  </si>
  <si>
    <t>Carl &amp; Shirley Wallace</t>
  </si>
  <si>
    <t xml:space="preserve">251 Manitou Dr </t>
  </si>
  <si>
    <t>Turtle Vista</t>
  </si>
  <si>
    <t>89117-6717</t>
  </si>
  <si>
    <t xml:space="preserve">3336 Turtle Vista Cir </t>
  </si>
  <si>
    <t xml:space="preserve">172 E Marseille Dr  Saint Louis, MO 63129-3849 </t>
  </si>
  <si>
    <t>T11 R75 S25 Nw4 Pike San Isabel Village Block 45 Lot 51</t>
  </si>
  <si>
    <t>Dennis Thorpe</t>
  </si>
  <si>
    <t>Marseille</t>
  </si>
  <si>
    <t>Saint Louis</t>
  </si>
  <si>
    <t>Mehlville</t>
  </si>
  <si>
    <t>63129-3849</t>
  </si>
  <si>
    <t xml:space="preserve">172 E Marseille Dr </t>
  </si>
  <si>
    <t xml:space="preserve">656 Eagle Dr  Hartsel, CO 80449 </t>
  </si>
  <si>
    <t>T11 R75 S35 Ne4 South Park Ranches Filing 44 Lot 04</t>
  </si>
  <si>
    <t xml:space="preserve">656 Eagle Dr </t>
  </si>
  <si>
    <t xml:space="preserve">868 Garfield Rd  Hartsel, CO 80449 </t>
  </si>
  <si>
    <t>T11 R74 S23 Ne4 South Park Ranches Filing 09 Lot 15 B0515 P0010 Ad03</t>
  </si>
  <si>
    <t xml:space="preserve">868 Garfield Rd </t>
  </si>
  <si>
    <t xml:space="preserve">301 Adobe Rd  Hartsel, CO 80449 </t>
  </si>
  <si>
    <t xml:space="preserve">784 S 8th Ave  Brighton, CO 80601-3229 </t>
  </si>
  <si>
    <t>T13 R76 S28 Nw4 Western Union Ranch Filing 06 Lot 0493 B0321 P0408</t>
  </si>
  <si>
    <t>Linda &amp; Anthony Tiffany</t>
  </si>
  <si>
    <t xml:space="preserve">301 Adobe Rd </t>
  </si>
  <si>
    <t>80601-3229</t>
  </si>
  <si>
    <t xml:space="preserve">784 S 8th Ave </t>
  </si>
  <si>
    <t xml:space="preserve">Washington St  Hartsel, CO 80449 </t>
  </si>
  <si>
    <t xml:space="preserve">1749 Lashley St  Longmont, CO 80504-2058 </t>
  </si>
  <si>
    <t>T11 R75 S28 Sw4 Eagles Nest Ranches Filing 09 Lot 05</t>
  </si>
  <si>
    <t>Lierman</t>
  </si>
  <si>
    <t>Tiffany &amp; Brian Lierman</t>
  </si>
  <si>
    <t xml:space="preserve">Washington St </t>
  </si>
  <si>
    <t>Lashley</t>
  </si>
  <si>
    <t>80504-2058</t>
  </si>
  <si>
    <t xml:space="preserve">1749 Lashley St </t>
  </si>
  <si>
    <t xml:space="preserve">359 Routt Rd  Hartsel, CO 80449 </t>
  </si>
  <si>
    <t xml:space="preserve">9995 E Harvard Ave #223, Denver, CO 80231-6617 </t>
  </si>
  <si>
    <t>T11 R75 S27 Sw4 South Park Ranches Filing 47 Lot 32</t>
  </si>
  <si>
    <t>Messer</t>
  </si>
  <si>
    <t>Randall Messer</t>
  </si>
  <si>
    <t xml:space="preserve">359 Routt Rd </t>
  </si>
  <si>
    <t>80231-6617</t>
  </si>
  <si>
    <t xml:space="preserve">9995 E Harvard Ave #223 </t>
  </si>
  <si>
    <t xml:space="preserve">2115 Lariat Trl  Celina, TX 75009-4031 </t>
  </si>
  <si>
    <t>T11 R75 S25 Nw4 Pike San Isabel Village Block 44 Lot 57</t>
  </si>
  <si>
    <t>Greer</t>
  </si>
  <si>
    <t>William Greer</t>
  </si>
  <si>
    <t>Lariat</t>
  </si>
  <si>
    <t>Celina</t>
  </si>
  <si>
    <t>75009-4031</t>
  </si>
  <si>
    <t xml:space="preserve">2115 Lariat Trl </t>
  </si>
  <si>
    <t xml:space="preserve">9806 Jackson Rd  Hartsel, CO 80449 </t>
  </si>
  <si>
    <t xml:space="preserve">4440 Range Creek Dr  Colorado Springs, CO 80922-3717 </t>
  </si>
  <si>
    <t>T11 R74 S25 Se4 South Park Ranches Filing 07 Lot 35 B0557 P0641 Ul96</t>
  </si>
  <si>
    <t>Laird</t>
  </si>
  <si>
    <t>Peter Laird</t>
  </si>
  <si>
    <t xml:space="preserve">9806 Jackson Rd </t>
  </si>
  <si>
    <t>Range Creek</t>
  </si>
  <si>
    <t>80922-3717</t>
  </si>
  <si>
    <t xml:space="preserve">4440 Range Creek Dr </t>
  </si>
  <si>
    <t xml:space="preserve">511 Grand Ln  Hartsel, CO 80449 </t>
  </si>
  <si>
    <t xml:space="preserve">9372 Wendover Ct  Brighton, MI 48116-9210 </t>
  </si>
  <si>
    <t>T11 R74 S24 Nw4 South Park Ranches Filing 12 Lot 06 R485392</t>
  </si>
  <si>
    <t>Lehnertz</t>
  </si>
  <si>
    <t>Roger Lehnertz</t>
  </si>
  <si>
    <t xml:space="preserve">511 Grand Ln </t>
  </si>
  <si>
    <t>Wendover</t>
  </si>
  <si>
    <t>48116-9210</t>
  </si>
  <si>
    <t xml:space="preserve">9372 Wendover Ct </t>
  </si>
  <si>
    <t xml:space="preserve">201 June Ln  Hartsel, CO 80449 </t>
  </si>
  <si>
    <t xml:space="preserve">5470 Kates Dr  Colorado Springs, CO 80919-7900 </t>
  </si>
  <si>
    <t>T11 R75 S15 Se4 South Park Ranches Amended Filing 84 Lot 02</t>
  </si>
  <si>
    <t>Labosky</t>
  </si>
  <si>
    <t>Ann Labosky</t>
  </si>
  <si>
    <t xml:space="preserve">201 June Ln </t>
  </si>
  <si>
    <t>Kates</t>
  </si>
  <si>
    <t>80919-7900</t>
  </si>
  <si>
    <t xml:space="preserve">5470 Kates Dr </t>
  </si>
  <si>
    <t xml:space="preserve">Magnificent View Rd  Hartsel, CO 80449 </t>
  </si>
  <si>
    <t xml:space="preserve">743 Gold Hill Pl S #249, Woodland Park, CO 80863-1101 </t>
  </si>
  <si>
    <t>T10 R74 S27 Nw4 Tarryall Gate Subdivision Lot 14</t>
  </si>
  <si>
    <t>Zittlosen</t>
  </si>
  <si>
    <t>Raymond Zittlosen</t>
  </si>
  <si>
    <t>Magnificent View</t>
  </si>
  <si>
    <t xml:space="preserve">Magnificent View Rd </t>
  </si>
  <si>
    <t>Gold Hill</t>
  </si>
  <si>
    <t>80863-1101</t>
  </si>
  <si>
    <t xml:space="preserve">743 Gold Hill Pl S #249 </t>
  </si>
  <si>
    <t>T15 R75 S10 Ne4 Estates Of Colorado Amended Unit 80 Lot 4051</t>
  </si>
  <si>
    <t xml:space="preserve">10446 Ammons St  Broomfield, CO 80021-3933 </t>
  </si>
  <si>
    <t>T13 R75 S23 Sw4 Estates Of Colorado Unit 29 Lot 1564</t>
  </si>
  <si>
    <t>Marjean</t>
  </si>
  <si>
    <t>Bruce &amp; Marjean Hansen</t>
  </si>
  <si>
    <t>80021-3933</t>
  </si>
  <si>
    <t xml:space="preserve">10446 Ammons St </t>
  </si>
  <si>
    <t xml:space="preserve">7661 Mclaughlin Rd  Peyton, CO 80831-4727 </t>
  </si>
  <si>
    <t>T15 R75 S03 Ne4 Hartsel Ranch Unit 076 Lot 3880</t>
  </si>
  <si>
    <t>Owen</t>
  </si>
  <si>
    <t>Evinger</t>
  </si>
  <si>
    <t>Owen &amp; Jeanette Evinger</t>
  </si>
  <si>
    <t>Mclaughlin</t>
  </si>
  <si>
    <t>80831-4727</t>
  </si>
  <si>
    <t xml:space="preserve">7661 Mclaughlin Rd </t>
  </si>
  <si>
    <t xml:space="preserve">222 Eagle Dr  Hartsel, CO 80449 </t>
  </si>
  <si>
    <t xml:space="preserve">2137 S Welch Cir  Lakewood, CO 80228-4398 </t>
  </si>
  <si>
    <t>T11 R75 S35 Se4 South Park Ranches Filing 43 Lot 20</t>
  </si>
  <si>
    <t>John &amp; Tess Detwiler</t>
  </si>
  <si>
    <t xml:space="preserve">222 Eagle Dr </t>
  </si>
  <si>
    <t>80228-4398</t>
  </si>
  <si>
    <t xml:space="preserve">2137 S Welch Cir </t>
  </si>
  <si>
    <t xml:space="preserve">10810 E 37th Pl  Yuma, AZ 85365-6859 </t>
  </si>
  <si>
    <t>T13 R75 S12 Sw4 Nine Mile Heights Subdivision 5 Lot 46 R647420 Tr09</t>
  </si>
  <si>
    <t>Gilbert Clark</t>
  </si>
  <si>
    <t>37th</t>
  </si>
  <si>
    <t>85365-6859</t>
  </si>
  <si>
    <t xml:space="preserve">10810 E 37th Pl </t>
  </si>
  <si>
    <t xml:space="preserve">517 N 82nd St  Kansas City, KS 66112-2614 </t>
  </si>
  <si>
    <t>T14 R75 S10 Ne4 Estates Of Colorado Amended Unit 58 Lot 3036 Ac</t>
  </si>
  <si>
    <t>Bobby &amp; Kimberly Hernandez</t>
  </si>
  <si>
    <t>82nd</t>
  </si>
  <si>
    <t>66112-2614</t>
  </si>
  <si>
    <t xml:space="preserve">517 N 82nd St </t>
  </si>
  <si>
    <t xml:space="preserve">70 Hayhook Way  Hartsel, CO 80449 </t>
  </si>
  <si>
    <t xml:space="preserve">3441 Foxhill Ct  Highlands Ranch, CO 80129-4300 </t>
  </si>
  <si>
    <t>T13 R76 S19 Se4 Western Union Ranch Filing 03 Lot 0207 R501657 Tr99</t>
  </si>
  <si>
    <t>Owen Trust</t>
  </si>
  <si>
    <t xml:space="preserve">70 Hayhook Way </t>
  </si>
  <si>
    <t>Foxhill</t>
  </si>
  <si>
    <t>80129-4300</t>
  </si>
  <si>
    <t xml:space="preserve">3441 Foxhill Ct </t>
  </si>
  <si>
    <t xml:space="preserve">16557 E Amherst Ave  Aurora, CO 80013-1868 </t>
  </si>
  <si>
    <t>T13 R75 S26 Sw4 Estates Of Colorado Unit 35 Lot 1758</t>
  </si>
  <si>
    <t>Kevin &amp; Jennifer Bishop</t>
  </si>
  <si>
    <t>Amherst</t>
  </si>
  <si>
    <t>80013-1868</t>
  </si>
  <si>
    <t xml:space="preserve">16557 E Amherst Ave </t>
  </si>
  <si>
    <t xml:space="preserve">352 Quintas Lee Ln  Hartsel, CO 80449 </t>
  </si>
  <si>
    <t xml:space="preserve">7809 Bradburn Blvd  Westminster, CO 80030-4419 </t>
  </si>
  <si>
    <t>T11 R74 S17 Ne4 South Park Ranches Filing 55 Lot 29</t>
  </si>
  <si>
    <t>Cross</t>
  </si>
  <si>
    <t>Thomas &amp; Debra Cross</t>
  </si>
  <si>
    <t xml:space="preserve">352 Quintas Lee Ln </t>
  </si>
  <si>
    <t>80030-4419</t>
  </si>
  <si>
    <t xml:space="preserve">7809 Bradburn Blvd </t>
  </si>
  <si>
    <t xml:space="preserve">3245 Ute Trce  Hartsel, CO 80449 </t>
  </si>
  <si>
    <t xml:space="preserve">27425 Freese Rd  Calhan, CO 80808-9720 </t>
  </si>
  <si>
    <t>T10 R74 S34 Sw4 Wildwood Rec Village Filing 4 Lot 429</t>
  </si>
  <si>
    <t>Roche</t>
  </si>
  <si>
    <t>Tonya &amp; Robert Roche</t>
  </si>
  <si>
    <t xml:space="preserve">3245 Ute Trce </t>
  </si>
  <si>
    <t>Freese</t>
  </si>
  <si>
    <t>80808-9720</t>
  </si>
  <si>
    <t xml:space="preserve">27425 Freese Rd </t>
  </si>
  <si>
    <t xml:space="preserve">PO Box 5  Saint George, UT 84771 </t>
  </si>
  <si>
    <t>T12 R75 S26 Ne4 Hartsel Ranch Unit 103 Lot 5517</t>
  </si>
  <si>
    <t>Douglas &amp; Deborah Julian</t>
  </si>
  <si>
    <t>PO Box 5</t>
  </si>
  <si>
    <t xml:space="preserve">Po Box 5 </t>
  </si>
  <si>
    <t>T11 R75 S25 Se4 Pike San Isabel Village Block 34 Lot 17</t>
  </si>
  <si>
    <t xml:space="preserve">24443 Tallyrand Dr  Diamond Bar, CA 91765-4386 </t>
  </si>
  <si>
    <t>T13 R75 S27 Sw4 Hartsel Ranch Unit 033 Lot 1655 David A H Saputra Trustee Juliana K Saputra Trustee</t>
  </si>
  <si>
    <t>Saputra Family Trust Dtd 051401</t>
  </si>
  <si>
    <t>Saputra Family</t>
  </si>
  <si>
    <t>Tallyrand</t>
  </si>
  <si>
    <t>Diamond Bar</t>
  </si>
  <si>
    <t>91765-4386</t>
  </si>
  <si>
    <t xml:space="preserve">24443 Tallyrand Dr </t>
  </si>
  <si>
    <t xml:space="preserve">31 Migmac Trl  Hartsel, CO 80449 </t>
  </si>
  <si>
    <t xml:space="preserve">550 Greenway Dr  Glenwood Springs, CO 81601-2786 </t>
  </si>
  <si>
    <t>T14 R75 S10 Sw4 Estates Of Colorado Amended Unit 58 Lot 3019 Abcd</t>
  </si>
  <si>
    <t>Lyle Call</t>
  </si>
  <si>
    <t>Migmac</t>
  </si>
  <si>
    <t xml:space="preserve">31 Migmac Trl </t>
  </si>
  <si>
    <t>Greenway</t>
  </si>
  <si>
    <t>Glenwood Springs</t>
  </si>
  <si>
    <t>81601-2786</t>
  </si>
  <si>
    <t xml:space="preserve">550 Greenway Dr </t>
  </si>
  <si>
    <t xml:space="preserve">PO Box 1868  Crested Butte, CO 81224-1868 </t>
  </si>
  <si>
    <t>T13 R76 S14 Sw4 Ne4sw4 N2se4 and Sw4se4 14-13-76</t>
  </si>
  <si>
    <t>Grimm</t>
  </si>
  <si>
    <t>Victor Grimm</t>
  </si>
  <si>
    <t>PO Box 1868</t>
  </si>
  <si>
    <t>Crested Butte</t>
  </si>
  <si>
    <t>81224-1868</t>
  </si>
  <si>
    <t>B017</t>
  </si>
  <si>
    <t xml:space="preserve">Po Box 1868 </t>
  </si>
  <si>
    <t xml:space="preserve">367 Water Tank Cir  Hartsel, CO 80449 </t>
  </si>
  <si>
    <t xml:space="preserve">521 W 71st Pl  Denver, CO 80221-3049 </t>
  </si>
  <si>
    <t>T12 R77 S14 Se4 Western Union Ranch Rv Park Colo and Southern Lot 44</t>
  </si>
  <si>
    <t>Feliciana</t>
  </si>
  <si>
    <t>Levi &amp; Feliciana Gallegos</t>
  </si>
  <si>
    <t xml:space="preserve">367 Water Tank Cir </t>
  </si>
  <si>
    <t>80221-3049</t>
  </si>
  <si>
    <t xml:space="preserve">521 W 71st Pl </t>
  </si>
  <si>
    <t xml:space="preserve">8808 County Road 53  Hartsel, CO 80449 </t>
  </si>
  <si>
    <t xml:space="preserve">1217 Lariat Cir  Dalhart, TX 79022-4609 </t>
  </si>
  <si>
    <t>T13 R75 S27 Sw4 Hartsel Ranch Unit 033 Lot 1670</t>
  </si>
  <si>
    <t>Ricky &amp; Julie Calvert</t>
  </si>
  <si>
    <t xml:space="preserve">8808 County Road 53 </t>
  </si>
  <si>
    <t>Dalhart</t>
  </si>
  <si>
    <t>79022-4609</t>
  </si>
  <si>
    <t xml:space="preserve">1217 Lariat Cir </t>
  </si>
  <si>
    <t xml:space="preserve">4791 Larimer Rd  Hartsel, CO 80449 </t>
  </si>
  <si>
    <t xml:space="preserve">PO Box 8066  Avon, CO 81620-8066 </t>
  </si>
  <si>
    <t>T11 R74 S30 Ne4 South Park Ranches Filing 38 Lot 42</t>
  </si>
  <si>
    <t>Linares</t>
  </si>
  <si>
    <t>Carlos Linares</t>
  </si>
  <si>
    <t xml:space="preserve">4791 Larimer Rd </t>
  </si>
  <si>
    <t>PO Box 8066</t>
  </si>
  <si>
    <t>81620-8066</t>
  </si>
  <si>
    <t>B063</t>
  </si>
  <si>
    <t xml:space="preserve">Po Box 8066 </t>
  </si>
  <si>
    <t xml:space="preserve">4413 E Maplewood Ave  Centennial, CO 80121-3317 </t>
  </si>
  <si>
    <t>T12 R75 S13 Se4 Hartsel Ranch Unit 109 Lot 6273</t>
  </si>
  <si>
    <t>Kosko</t>
  </si>
  <si>
    <t>Joe &amp; Kara Kosko</t>
  </si>
  <si>
    <t>80121-3317</t>
  </si>
  <si>
    <t xml:space="preserve">4413 E Maplewood Ave </t>
  </si>
  <si>
    <t xml:space="preserve">10829 Alcott Cir  Denver, CO 80234-3151 </t>
  </si>
  <si>
    <t>T10 R74 S21 Sw4 South Park Meadows Sub 6 Lot 10</t>
  </si>
  <si>
    <t>Kathie</t>
  </si>
  <si>
    <t>Ronald &amp; Kathie Valenzuela</t>
  </si>
  <si>
    <t>80234-3151</t>
  </si>
  <si>
    <t xml:space="preserve">10829 Alcott Cir </t>
  </si>
  <si>
    <t xml:space="preserve">5468 Watonga Rd  Hartsel, CO 80449 </t>
  </si>
  <si>
    <t xml:space="preserve">1379 Hidden Oaks Dr  Aurora, IL 60506-6304 </t>
  </si>
  <si>
    <t>T14 R75 S14 Ne4 Estates Of Colorado Unit 65 Lot 3438</t>
  </si>
  <si>
    <t>Dellis</t>
  </si>
  <si>
    <t>John Dellis</t>
  </si>
  <si>
    <t xml:space="preserve">5468 Watonga Rd </t>
  </si>
  <si>
    <t>Hidden Oaks</t>
  </si>
  <si>
    <t>60506-6304</t>
  </si>
  <si>
    <t xml:space="preserve">1379 Hidden Oaks Dr </t>
  </si>
  <si>
    <t xml:space="preserve">1931 Campfire Rd  Hartsel, CO 80449 </t>
  </si>
  <si>
    <t xml:space="preserve">23250 186th Ave  Manchester, IA 52057-8598 </t>
  </si>
  <si>
    <t>T13 R76 S30 Nw4 Western Union Ranch Filing 12 Lot 1490 R603505</t>
  </si>
  <si>
    <t>Diosa</t>
  </si>
  <si>
    <t>Lorentz</t>
  </si>
  <si>
    <t>Diosa Lorentz</t>
  </si>
  <si>
    <t xml:space="preserve">1931 Campfire Rd </t>
  </si>
  <si>
    <t>186th</t>
  </si>
  <si>
    <t>52057-8598</t>
  </si>
  <si>
    <t xml:space="preserve">23250 186th Ave </t>
  </si>
  <si>
    <t xml:space="preserve">12308 Buckskin Trl  Poway, CA 92064-6008 </t>
  </si>
  <si>
    <t>T14 R75 S25 Nw4 Estates Of Colorado Unit 91 Lot 4613</t>
  </si>
  <si>
    <t>John &amp; Elizabeth Robinson</t>
  </si>
  <si>
    <t>Buckskin</t>
  </si>
  <si>
    <t>Poway</t>
  </si>
  <si>
    <t>92064-6008</t>
  </si>
  <si>
    <t xml:space="preserve">12308 Buckskin Trl </t>
  </si>
  <si>
    <t xml:space="preserve">715 Ahlers Ln  Hartsel, CO 80449 </t>
  </si>
  <si>
    <t xml:space="preserve">666 W Easter Pl  Littleton, CO 80120-4239 </t>
  </si>
  <si>
    <t>T13 R74 S31 Ne4 Ne4 31-13-74</t>
  </si>
  <si>
    <t>Sheyla</t>
  </si>
  <si>
    <t>William &amp; Sheyla Gordon</t>
  </si>
  <si>
    <t>Ahlers</t>
  </si>
  <si>
    <t xml:space="preserve">715 Ahlers Ln </t>
  </si>
  <si>
    <t>80120-4239</t>
  </si>
  <si>
    <t xml:space="preserve">666 W Easter Pl </t>
  </si>
  <si>
    <t xml:space="preserve">232 Elm St  Hartsel, CO 80449 </t>
  </si>
  <si>
    <t xml:space="preserve">Psc 303 Box 97  Apo, AP 96204 </t>
  </si>
  <si>
    <t>T13 R75 S21 Sw4 Aspen Park Subdivision 3 Lot 100</t>
  </si>
  <si>
    <t>Sara Gilmore</t>
  </si>
  <si>
    <t>80449-5005</t>
  </si>
  <si>
    <t xml:space="preserve">232 Elm St </t>
  </si>
  <si>
    <t>Psc 303 Box 97</t>
  </si>
  <si>
    <t xml:space="preserve">Psc 303 Box 97 </t>
  </si>
  <si>
    <t xml:space="preserve">5331 Sweet Grass Ct  Castle Rock, CO 80109-8496 </t>
  </si>
  <si>
    <t>T11 R75 S25 Sw4 Pike San Isabel Village Block 47 Lot 12 Thru 15 and 26 Thru 31</t>
  </si>
  <si>
    <t>Dp Duncan Trust</t>
  </si>
  <si>
    <t>Dp Duncan</t>
  </si>
  <si>
    <t>Sweet Grass</t>
  </si>
  <si>
    <t>80109-8496</t>
  </si>
  <si>
    <t xml:space="preserve">5331 Sweet Grass Ct </t>
  </si>
  <si>
    <t xml:space="preserve">2224 Ute Trce  Hartsel, CO 80449 </t>
  </si>
  <si>
    <t xml:space="preserve">10545 W 36th Pl  Wheat Ridge, CO 80033-5527 </t>
  </si>
  <si>
    <t>T11 R74 S04 Ne4 Wildwood Rec Village Filing 4 Lot 374</t>
  </si>
  <si>
    <t>Gronski</t>
  </si>
  <si>
    <t>Jerith</t>
  </si>
  <si>
    <t>Joseph &amp; Jerith Gronski</t>
  </si>
  <si>
    <t xml:space="preserve">2224 Ute Trce </t>
  </si>
  <si>
    <t>80033-5527</t>
  </si>
  <si>
    <t xml:space="preserve">10545 W 36th Pl </t>
  </si>
  <si>
    <t xml:space="preserve">159 Hunters Glen Rd  Hartsel, CO 80449 </t>
  </si>
  <si>
    <t xml:space="preserve">PO Box 4208  Buena Vista, CO 81211-4208 </t>
  </si>
  <si>
    <t>T15 R76 S22 Nw4 Badger Creek Ranch No 2 Lot 142 143 and Part Of 144</t>
  </si>
  <si>
    <t>Clasen</t>
  </si>
  <si>
    <t>Steven &amp; Anne Clasen</t>
  </si>
  <si>
    <t>Hunters Glen</t>
  </si>
  <si>
    <t xml:space="preserve">159 Hunters Glen Rd </t>
  </si>
  <si>
    <t>PO Box 4208</t>
  </si>
  <si>
    <t>81211-4208</t>
  </si>
  <si>
    <t xml:space="preserve">Po Box 4208 </t>
  </si>
  <si>
    <t xml:space="preserve">8165 Ranch Rd  Hartsel, CO 80449 </t>
  </si>
  <si>
    <t xml:space="preserve">665 Dozier Ave  Canon City, CO 81212-2711 </t>
  </si>
  <si>
    <t>T14 R76 S17 Ne4 Western Union Ranch Filing 13 Lot 0860 B0343 P0821</t>
  </si>
  <si>
    <t>Radrick</t>
  </si>
  <si>
    <t>Moss</t>
  </si>
  <si>
    <t>Radrick &amp; Tamara Moss</t>
  </si>
  <si>
    <t xml:space="preserve">8165 Ranch Rd </t>
  </si>
  <si>
    <t>Dozier</t>
  </si>
  <si>
    <t>81212-2711</t>
  </si>
  <si>
    <t xml:space="preserve">665 Dozier Ave </t>
  </si>
  <si>
    <t xml:space="preserve">9744 Clear Creek Rd  Hartsel, CO 80449 </t>
  </si>
  <si>
    <t xml:space="preserve">5758 Echo Park Cir  Castle Rock, CO 80104-3488 </t>
  </si>
  <si>
    <t>T11 R74 S25 Ne4 South Park Ranches Filing 06 Lot 53</t>
  </si>
  <si>
    <t>Wilshusen</t>
  </si>
  <si>
    <t>Julie Foley &amp; Frank Wilshusen</t>
  </si>
  <si>
    <t xml:space="preserve">9744 Clear Creek Rd </t>
  </si>
  <si>
    <t>Echo Park</t>
  </si>
  <si>
    <t>80104-3488</t>
  </si>
  <si>
    <t xml:space="preserve">5758 Echo Park Cir </t>
  </si>
  <si>
    <t xml:space="preserve">4992 Jackson Rd  Hartsel, CO 80449 </t>
  </si>
  <si>
    <t xml:space="preserve">1800 S Stuart St  Denver, CO 80219-4421 </t>
  </si>
  <si>
    <t>T11 R74 S30 Se4 South Park Ranches Filing 37 Lot 32</t>
  </si>
  <si>
    <t>Vianka</t>
  </si>
  <si>
    <t>Vizcaino</t>
  </si>
  <si>
    <t>Reyes</t>
  </si>
  <si>
    <t>Vianka Vizcaino &amp; Jaime Reyes</t>
  </si>
  <si>
    <t xml:space="preserve">4992 Jackson Rd </t>
  </si>
  <si>
    <t>80219-4421</t>
  </si>
  <si>
    <t xml:space="preserve">1800 S Stuart St </t>
  </si>
  <si>
    <t xml:space="preserve">277 Nautical Way  Elgin, IL 60123-4409 </t>
  </si>
  <si>
    <t>T13 R75 S26 Se4 Estates Of Colorado Unit 35 Lot 1787</t>
  </si>
  <si>
    <t>Schultz Lucille E Living Trust</t>
  </si>
  <si>
    <t>Schultz Lucille E &amp; Lucille Schultz</t>
  </si>
  <si>
    <t>Nautical</t>
  </si>
  <si>
    <t>60123-4409</t>
  </si>
  <si>
    <t xml:space="preserve">277 Nautical Way </t>
  </si>
  <si>
    <t xml:space="preserve">4962 Black Dog Trl  Hartsel, CO 80449 </t>
  </si>
  <si>
    <t xml:space="preserve">172 Kinney Hill Rd  New Preston Marble Dale, CT 06777-1908 </t>
  </si>
  <si>
    <t>T14 R75 S01 Ne4 Estates Of Colorado Unit 51 Lot 2594</t>
  </si>
  <si>
    <t>Laurel Curtiss &amp; Kathleen Eaton</t>
  </si>
  <si>
    <t xml:space="preserve">4962 Black Dog Trl </t>
  </si>
  <si>
    <t>Kinney Hill</t>
  </si>
  <si>
    <t>New Preston Marble Dale</t>
  </si>
  <si>
    <t>New Preston</t>
  </si>
  <si>
    <t>06777-1908</t>
  </si>
  <si>
    <t xml:space="preserve">172 Kinney Hill Rd </t>
  </si>
  <si>
    <t xml:space="preserve">9186 Clear Creek Rd  Hartsel, CO 80449 </t>
  </si>
  <si>
    <t xml:space="preserve">6365 W Frost Dr  Littleton, CO 80128-4622 </t>
  </si>
  <si>
    <t>T11 R74 S25 Nw4 South Park Ranches Filing 06 Lot 61</t>
  </si>
  <si>
    <t>Roxane</t>
  </si>
  <si>
    <t>Anema</t>
  </si>
  <si>
    <t>Roxane Anema</t>
  </si>
  <si>
    <t xml:space="preserve">9186 Clear Creek Rd </t>
  </si>
  <si>
    <t>Frost</t>
  </si>
  <si>
    <t>80128-4622</t>
  </si>
  <si>
    <t xml:space="preserve">6365 W Frost Dr </t>
  </si>
  <si>
    <t xml:space="preserve">82 Glacier Way  Hartsel, CO 80449 </t>
  </si>
  <si>
    <t xml:space="preserve">18007 E Maplewood Dr  Aurora, CO 80016-3127 </t>
  </si>
  <si>
    <t>T11 R74 S05 Nw4 Wildwood Rec Village Filing 2 Lot 287</t>
  </si>
  <si>
    <t>Brian Sherry</t>
  </si>
  <si>
    <t>Glacier</t>
  </si>
  <si>
    <t xml:space="preserve">82 Glacier Way </t>
  </si>
  <si>
    <t>80016-3127</t>
  </si>
  <si>
    <t xml:space="preserve">18007 E Maplewood Dr </t>
  </si>
  <si>
    <t xml:space="preserve">6186 Mesa Rd  Hartsel, CO 80449 </t>
  </si>
  <si>
    <t xml:space="preserve">32 Fawn Hollow Ln  Mullica Hill, NJ 08062-2819 </t>
  </si>
  <si>
    <t>T11 R74 S24 Sw4 South Park Ranches Filing 05 Lot 62 B0528 P0091 Ad98</t>
  </si>
  <si>
    <t>Belfiore</t>
  </si>
  <si>
    <t>Michael Belfiore</t>
  </si>
  <si>
    <t xml:space="preserve">6186 Mesa Rd </t>
  </si>
  <si>
    <t>Fawn Hollow</t>
  </si>
  <si>
    <t>Mullica Hill</t>
  </si>
  <si>
    <t>Richwood</t>
  </si>
  <si>
    <t>08062-2819</t>
  </si>
  <si>
    <t xml:space="preserve">32 Fawn Hollow Ln </t>
  </si>
  <si>
    <t xml:space="preserve">8375 Routt Rd  Hartsel, CO 80449 </t>
  </si>
  <si>
    <t xml:space="preserve">PO Box 140321  Denver, CO 80214 </t>
  </si>
  <si>
    <t>T11 R74 S25 Sw4 South Park Ranches Filing 07 Lot 21</t>
  </si>
  <si>
    <t>Townley</t>
  </si>
  <si>
    <t>Osvaldo</t>
  </si>
  <si>
    <t>Chairez</t>
  </si>
  <si>
    <t>Katherine Townley &amp; Osvaldo Chairez</t>
  </si>
  <si>
    <t xml:space="preserve">8375 Routt Rd </t>
  </si>
  <si>
    <t>PO Box 140321</t>
  </si>
  <si>
    <t xml:space="preserve">Po Box 140321 </t>
  </si>
  <si>
    <t xml:space="preserve">5806 Clear Creek Rd  Hartsel, CO 80449 </t>
  </si>
  <si>
    <t xml:space="preserve">4577 Maroon Cir  Broomfield, CO 80023-4094 </t>
  </si>
  <si>
    <t>T11 R74 S29 Ne4 South Park Ranches Filing 29 Lot 29 R455866 Ad03</t>
  </si>
  <si>
    <t>Heriberto</t>
  </si>
  <si>
    <t>Sylvia</t>
  </si>
  <si>
    <t>Heriberto &amp; Sylvia Hernandez</t>
  </si>
  <si>
    <t xml:space="preserve">5806 Clear Creek Rd </t>
  </si>
  <si>
    <t>Maroon</t>
  </si>
  <si>
    <t>80023-4094</t>
  </si>
  <si>
    <t xml:space="preserve">4577 Maroon Cir </t>
  </si>
  <si>
    <t xml:space="preserve">14866 SW 168th Ter  Miami, FL 33187-1760 </t>
  </si>
  <si>
    <t>T12 R75 S24 Sw4 Hartsel Ranch Unit 109 Lot 6321 R550488 Tr01 25453</t>
  </si>
  <si>
    <t>John &amp; Susan Fraser</t>
  </si>
  <si>
    <t>Richmond West</t>
  </si>
  <si>
    <t>33187-1760</t>
  </si>
  <si>
    <t xml:space="preserve">14866 SW 168th Ter </t>
  </si>
  <si>
    <t xml:space="preserve">1009 County Road 327  Silt, CO 81652-9818 </t>
  </si>
  <si>
    <t>T15 R75 S11 Nw4 Hartsel Ranch Unit 081 Lot 4215</t>
  </si>
  <si>
    <t>Hubbard</t>
  </si>
  <si>
    <t>Todd Hubbard</t>
  </si>
  <si>
    <t>County Road 327</t>
  </si>
  <si>
    <t>Silt</t>
  </si>
  <si>
    <t>81652-9818</t>
  </si>
  <si>
    <t>R802</t>
  </si>
  <si>
    <t xml:space="preserve">1009 County Road 327 </t>
  </si>
  <si>
    <t xml:space="preserve">704 Chickadee Dr  Hartsel, CO 80449 </t>
  </si>
  <si>
    <t xml:space="preserve">9835 Dunning Cir  Highlands Ranch, CO 80126-8125 </t>
  </si>
  <si>
    <t>T13 R75 S24 Ne4 Nine Mile Heights Subdivision 4 Lot 34 R519104 Tr00</t>
  </si>
  <si>
    <t>Anton</t>
  </si>
  <si>
    <t>Mckenzie</t>
  </si>
  <si>
    <t>Anton &amp; Mckenzie Shafer</t>
  </si>
  <si>
    <t xml:space="preserve">704 Chickadee Dr </t>
  </si>
  <si>
    <t>Dunning</t>
  </si>
  <si>
    <t>80126-8125</t>
  </si>
  <si>
    <t xml:space="preserve">9835 Dunning Cir </t>
  </si>
  <si>
    <t xml:space="preserve">144 Olympic Cir  Hartsel, CO 80449 </t>
  </si>
  <si>
    <t xml:space="preserve">4127 Lake Forest St  Mount Dora, FL 32757-5225 </t>
  </si>
  <si>
    <t>T11 R74 S05 Se4 Wildwood Rec Village Filing 2 Lot 234</t>
  </si>
  <si>
    <t>Chadwick Johnson</t>
  </si>
  <si>
    <t xml:space="preserve">144 Olympic Cir </t>
  </si>
  <si>
    <t>Mount Dora</t>
  </si>
  <si>
    <t>32757-5225</t>
  </si>
  <si>
    <t xml:space="preserve">4127 Lake Forest St </t>
  </si>
  <si>
    <t xml:space="preserve">3195 W Pimlico Dr  Englewood, CO 80110-5301 </t>
  </si>
  <si>
    <t>T11 R74 S27 Sw4 South Park Ranches Amended Filing 24 Lot 33 R568943 Ad07</t>
  </si>
  <si>
    <t>Cynthia Kyle</t>
  </si>
  <si>
    <t>Pimlico</t>
  </si>
  <si>
    <t>80110-5301</t>
  </si>
  <si>
    <t xml:space="preserve">3195 W Pimlico Dr </t>
  </si>
  <si>
    <t xml:space="preserve">41 Engine Way  Hartsel, CO 80449 </t>
  </si>
  <si>
    <t xml:space="preserve">1601 S Glencoe St  Denver, CO 80222-3915 </t>
  </si>
  <si>
    <t>T12 R77 S14 Se4 Western Union Ranch Rv Park Colo and Southern Lot 27</t>
  </si>
  <si>
    <t>Choate</t>
  </si>
  <si>
    <t>Ralph &amp; Betty Choate</t>
  </si>
  <si>
    <t xml:space="preserve">41 Engine Way </t>
  </si>
  <si>
    <t>Glencoe</t>
  </si>
  <si>
    <t>80222-3915</t>
  </si>
  <si>
    <t xml:space="preserve">1601 S Glencoe St </t>
  </si>
  <si>
    <t xml:space="preserve">3036 Jumano Trl  Hartsel, CO 80449 </t>
  </si>
  <si>
    <t>T14 R75 S10 Ne4 Estates Of Colorado Unit 57 Lot 2969</t>
  </si>
  <si>
    <t xml:space="preserve">3036 Jumano Trl </t>
  </si>
  <si>
    <t xml:space="preserve">1270 Wasatch Rd  Hartsel, CO 80449 </t>
  </si>
  <si>
    <t xml:space="preserve">5136 S Lawler Ave  Chicago, IL 60638-3016 </t>
  </si>
  <si>
    <t>T13 R76 S01 Se4 Estates Of Colorado Unit 02 Lot 071 and 073</t>
  </si>
  <si>
    <t>Spotten</t>
  </si>
  <si>
    <t>Evelyn Spotten</t>
  </si>
  <si>
    <t xml:space="preserve">1270 Wasatch Rd </t>
  </si>
  <si>
    <t>Lawler</t>
  </si>
  <si>
    <t>60638-3016</t>
  </si>
  <si>
    <t xml:space="preserve">5136 S Lawler Ave </t>
  </si>
  <si>
    <t xml:space="preserve">3769 Summit Dr  Hartsel, CO 80449 </t>
  </si>
  <si>
    <t xml:space="preserve">1506 Deer Pointe Dr  South Elgin, IL 60177-1325 </t>
  </si>
  <si>
    <t>T11 R74 S21 Se4 South Park Ranches Filing 28 Lot 02</t>
  </si>
  <si>
    <t>Ryan Lane</t>
  </si>
  <si>
    <t xml:space="preserve">3769 Summit Dr </t>
  </si>
  <si>
    <t>Deer Pointe</t>
  </si>
  <si>
    <t>South Elgin</t>
  </si>
  <si>
    <t>60177-1325</t>
  </si>
  <si>
    <t xml:space="preserve">1506 Deer Pointe Dr </t>
  </si>
  <si>
    <t xml:space="preserve">952 Guipago Trl  Hartsel, CO 80449 </t>
  </si>
  <si>
    <t xml:space="preserve">6547 N Academy Blvd #1128, Colorado Springs, CO 80918-8342 </t>
  </si>
  <si>
    <t>T12 R75 S27 Ne4 Hartsel Ranch Unit 105 Lot 5785</t>
  </si>
  <si>
    <t>Shella</t>
  </si>
  <si>
    <t>David &amp; Shella Fuller</t>
  </si>
  <si>
    <t xml:space="preserve">952 Guipago Trl </t>
  </si>
  <si>
    <t>Academy</t>
  </si>
  <si>
    <t>80918-8342</t>
  </si>
  <si>
    <t xml:space="preserve">6547 N Academy Blvd #1128 </t>
  </si>
  <si>
    <t xml:space="preserve">4375 Rio Blanco Rd  Hartsel, CO 80449 </t>
  </si>
  <si>
    <t xml:space="preserve">2905 Ridgeview Cir  Erie, CO 80516-3692 </t>
  </si>
  <si>
    <t>T11 R74 S32 Nw4 South Park Ranches Filing 34 Lot 38 R453848 Ad05</t>
  </si>
  <si>
    <t>Vanhooser</t>
  </si>
  <si>
    <t>Lisa Vanhooser</t>
  </si>
  <si>
    <t xml:space="preserve">4375 Rio Blanco Rd </t>
  </si>
  <si>
    <t>Ridgeview</t>
  </si>
  <si>
    <t>80516-3692</t>
  </si>
  <si>
    <t xml:space="preserve">2905 Ridgeview Cir </t>
  </si>
  <si>
    <t>T13 R75 S13 Sw4 Nine Mile Heights Subdivision 3 Lot 54</t>
  </si>
  <si>
    <t xml:space="preserve">6352 Swift Ave S  Seattle, WA 98108-2813 </t>
  </si>
  <si>
    <t>T14 R75 S10 Nw4 Estates Of Colorado Unit 57 Lot 2941</t>
  </si>
  <si>
    <t>Ruprecht</t>
  </si>
  <si>
    <t>Susana</t>
  </si>
  <si>
    <t>James &amp; Susana Ruprecht</t>
  </si>
  <si>
    <t>Swift</t>
  </si>
  <si>
    <t>98108-2813</t>
  </si>
  <si>
    <t xml:space="preserve">6352 Swift Ave S </t>
  </si>
  <si>
    <t xml:space="preserve">12 Rail Way  Hartsel, CO 80449 </t>
  </si>
  <si>
    <t xml:space="preserve">4285 S Salida Way #7, Aurora, CO 80013-3284 </t>
  </si>
  <si>
    <t>T12 R77 S23 Nw4 Western Union Ranch Rv Park Silverton Northern Lot 123 R660438 Tr09</t>
  </si>
  <si>
    <t>Sheila Johnston</t>
  </si>
  <si>
    <t xml:space="preserve">12 Rail Way </t>
  </si>
  <si>
    <t>80013-3284</t>
  </si>
  <si>
    <t xml:space="preserve">4285 S Salida Way #7 </t>
  </si>
  <si>
    <t xml:space="preserve">10313 Jackson Rd  Hartsel, CO 80449 </t>
  </si>
  <si>
    <t xml:space="preserve">495 Dover Ct  Broomfield, CO 80020-2611 </t>
  </si>
  <si>
    <t>T11 R73 S30 Sw4 South Park Ranches Filing 18 Lot 05 R546630 Tr01 Beneficiary Deed</t>
  </si>
  <si>
    <t>Lay</t>
  </si>
  <si>
    <t>John &amp; Margaret Lay</t>
  </si>
  <si>
    <t xml:space="preserve">10313 Jackson Rd </t>
  </si>
  <si>
    <t>80020-2611</t>
  </si>
  <si>
    <t xml:space="preserve">495 Dover Ct </t>
  </si>
  <si>
    <t xml:space="preserve">6124 Summit Rd  Hartsel, CO 80449 </t>
  </si>
  <si>
    <t xml:space="preserve">2241 Joliet St  Aurora, CO 80010-1305 </t>
  </si>
  <si>
    <t>T11 R74 S24 Sw4 South Park Ranches Filing 05 Lot 31</t>
  </si>
  <si>
    <t>Marco</t>
  </si>
  <si>
    <t>Loera</t>
  </si>
  <si>
    <t>Marco Loera</t>
  </si>
  <si>
    <t xml:space="preserve">6124 Summit Rd </t>
  </si>
  <si>
    <t>80010-1305</t>
  </si>
  <si>
    <t xml:space="preserve">2241 Joliet St </t>
  </si>
  <si>
    <t xml:space="preserve">1700 Narrow Gauge Rd  Hartsel, CO 80449 </t>
  </si>
  <si>
    <t xml:space="preserve">12954 W Virginia Ave  Lakewood, CO 80228-2515 </t>
  </si>
  <si>
    <t>T12 R77 S23 Nw4 Western Union Ranch Rv Park Silverton Northern Lot 190</t>
  </si>
  <si>
    <t>Minari</t>
  </si>
  <si>
    <t>Burow</t>
  </si>
  <si>
    <t>Jacqueline Minari &amp; Curtis Burow</t>
  </si>
  <si>
    <t xml:space="preserve">1700 Narrow Gauge Rd </t>
  </si>
  <si>
    <t>80228-2515</t>
  </si>
  <si>
    <t xml:space="preserve">12954 W Virginia Ave </t>
  </si>
  <si>
    <t xml:space="preserve">111 Adrienne Dr  Hartsel, CO 80449 </t>
  </si>
  <si>
    <t xml:space="preserve">2336 SE Ocean Blvd #138, Stuart, FL 34996-3310 </t>
  </si>
  <si>
    <t>T11 R75 S24 Sw4 South Park Ranches Filing 40 Lot 01</t>
  </si>
  <si>
    <t>Hitchcock</t>
  </si>
  <si>
    <t>Donald Hitchcock</t>
  </si>
  <si>
    <t>Adrienne</t>
  </si>
  <si>
    <t xml:space="preserve">111 Adrienne Dr </t>
  </si>
  <si>
    <t>Ocean</t>
  </si>
  <si>
    <t>34996-3310</t>
  </si>
  <si>
    <t xml:space="preserve">2336 SE Ocean Blvd #138 </t>
  </si>
  <si>
    <t xml:space="preserve">177 Bobbie Ln  Hartsel, CO 80449 </t>
  </si>
  <si>
    <t>T11 R74 S07 Se4 South Park Ranches Filing 56 Lot 47 R472239 Tr97</t>
  </si>
  <si>
    <t>Mark &amp; Lucy Golden</t>
  </si>
  <si>
    <t xml:space="preserve">177 Bobbie Ln </t>
  </si>
  <si>
    <t xml:space="preserve">817 Superstition Trl  Hartsel, CO 80449 </t>
  </si>
  <si>
    <t xml:space="preserve">12732 Mt Oxford Pl  Peyton, CO 80831-8205 </t>
  </si>
  <si>
    <t>T11 R74 S06 Ne4 Wildwood Rec Village Filing 1 Lot 126 B0453 P0107 Ad08</t>
  </si>
  <si>
    <t>Timothy &amp; Nova Robbins</t>
  </si>
  <si>
    <t xml:space="preserve">817 Superstition Trl </t>
  </si>
  <si>
    <t>Mt Oxford</t>
  </si>
  <si>
    <t>80831-8205</t>
  </si>
  <si>
    <t xml:space="preserve">12732 Mt Oxford Pl </t>
  </si>
  <si>
    <t xml:space="preserve">2352 Delta St  Hartsel, CO 80449 </t>
  </si>
  <si>
    <t xml:space="preserve">18583 Hanna St  Melvindale, MI 48122-1434 </t>
  </si>
  <si>
    <t>T11 R74 S20 Se4 South Park Ranches Filing 50 Lot 57</t>
  </si>
  <si>
    <t>Kahl Marie Ann Trust</t>
  </si>
  <si>
    <t>Marie Kahl &amp; R Ervin</t>
  </si>
  <si>
    <t xml:space="preserve">2352 Delta St </t>
  </si>
  <si>
    <t>Hanna</t>
  </si>
  <si>
    <t>Melvindale</t>
  </si>
  <si>
    <t>48122-1434</t>
  </si>
  <si>
    <t xml:space="preserve">18583 Hanna St </t>
  </si>
  <si>
    <t xml:space="preserve">205 Water Tank Cir  Hartsel, CO 80449 </t>
  </si>
  <si>
    <t xml:space="preserve">3440 Youngfield St #402, Wheat Ridge, CO 80033-5245 </t>
  </si>
  <si>
    <t>T12 R77 S14 Se4 Western Union Ranch Rv Park Colo and Southern Lot 20 R631850</t>
  </si>
  <si>
    <t>Wingert</t>
  </si>
  <si>
    <t>Joseph &amp; Sandra Wingert</t>
  </si>
  <si>
    <t xml:space="preserve">205 Water Tank Cir </t>
  </si>
  <si>
    <t>80033-5245</t>
  </si>
  <si>
    <t xml:space="preserve">3440 Youngfield St #402 </t>
  </si>
  <si>
    <t xml:space="preserve">802 Gunnison St  Hartsel, CO 80449 </t>
  </si>
  <si>
    <t xml:space="preserve">24818 Nixon St  Pleasantville, IA 50225-9003 </t>
  </si>
  <si>
    <t>T11 R73 S18 Nw4 South Park Ranches Filing 14 Lot 16</t>
  </si>
  <si>
    <t>Susan &amp; John Wolfe</t>
  </si>
  <si>
    <t xml:space="preserve">802 Gunnison St </t>
  </si>
  <si>
    <t>Nixon</t>
  </si>
  <si>
    <t>Pleasantville</t>
  </si>
  <si>
    <t>50225-9003</t>
  </si>
  <si>
    <t xml:space="preserve">24818 Nixon St </t>
  </si>
  <si>
    <t xml:space="preserve">682 Keechi Rd  Hartsel, CO 80449 </t>
  </si>
  <si>
    <t>T13 R75 S26 Se4 Estates Of Colorado Unit 35 Lot 1800</t>
  </si>
  <si>
    <t>80449-5105</t>
  </si>
  <si>
    <t xml:space="preserve">682 Keechi Rd </t>
  </si>
  <si>
    <t xml:space="preserve">2366 Mesa Rd  Hartsel, CO 80449 </t>
  </si>
  <si>
    <t xml:space="preserve">PO Box 1834  Seattle, WA 98111-1834 </t>
  </si>
  <si>
    <t>T11 R74 S20 Sw4 South Park Ranches Filing 50 Lot 28</t>
  </si>
  <si>
    <t>Harry Kim</t>
  </si>
  <si>
    <t xml:space="preserve">2366 Mesa Rd </t>
  </si>
  <si>
    <t>PO Box 1834</t>
  </si>
  <si>
    <t>98111-1834</t>
  </si>
  <si>
    <t xml:space="preserve">Po Box 1834 </t>
  </si>
  <si>
    <t xml:space="preserve">607 Cimarron Dr  Hartsel, CO 80449 </t>
  </si>
  <si>
    <t xml:space="preserve">320 W 9th St  Leadville, CO 80461-3407 </t>
  </si>
  <si>
    <t>T11 R75 S28 Sw4 Eagles Nest Ranches Filing 09 Lot 02</t>
  </si>
  <si>
    <t>Coffin</t>
  </si>
  <si>
    <t>Megan</t>
  </si>
  <si>
    <t>Todd &amp; Megan Coffin</t>
  </si>
  <si>
    <t xml:space="preserve">607 Cimarron Dr </t>
  </si>
  <si>
    <t>80461-3407</t>
  </si>
  <si>
    <t xml:space="preserve">320 W 9th St </t>
  </si>
  <si>
    <t xml:space="preserve">7313 Mesa Rd  Hartsel, CO 80449 </t>
  </si>
  <si>
    <t xml:space="preserve">1879 Sukh Dr  Yuba City, CA 95993-6071 </t>
  </si>
  <si>
    <t>T11 R73 S19 Sw4 South Park Ranches Filing 16 Lot 05</t>
  </si>
  <si>
    <t>Hwei-Ling</t>
  </si>
  <si>
    <t>Hoerman</t>
  </si>
  <si>
    <t>Hwei-Ling Hoerman</t>
  </si>
  <si>
    <t xml:space="preserve">7313 Mesa Rd </t>
  </si>
  <si>
    <t>Sukh</t>
  </si>
  <si>
    <t>Yuba City</t>
  </si>
  <si>
    <t>95993-6071</t>
  </si>
  <si>
    <t xml:space="preserve">1879 Sukh Dr </t>
  </si>
  <si>
    <t xml:space="preserve">188 Adobe Rd  Hartsel, CO 80449 </t>
  </si>
  <si>
    <t xml:space="preserve">10056 Chase St  Westminster, CO 80020-4144 </t>
  </si>
  <si>
    <t>T13 R76 S28 Sw4 Western Union Ranch Filing 06 Lot 0525 B0320 P0723</t>
  </si>
  <si>
    <t>Knerl</t>
  </si>
  <si>
    <t>Gregory &amp; Nancy Knerl</t>
  </si>
  <si>
    <t xml:space="preserve">188 Adobe Rd </t>
  </si>
  <si>
    <t>80020-4144</t>
  </si>
  <si>
    <t xml:space="preserve">10056 Chase St </t>
  </si>
  <si>
    <t xml:space="preserve">3334 Cimarron Dr  Hartsel, CO 80449 </t>
  </si>
  <si>
    <t xml:space="preserve">8420 Zephyr Ct  Arvada, CO 80005-2543 </t>
  </si>
  <si>
    <t>T11 R75 S17 Se4 Eagles Nest Ranches Filing 14 Lot 4</t>
  </si>
  <si>
    <t>Svendsen</t>
  </si>
  <si>
    <t>Larry &amp; Erin Svendsen</t>
  </si>
  <si>
    <t xml:space="preserve">3334 Cimarron Dr </t>
  </si>
  <si>
    <t>80005-2543</t>
  </si>
  <si>
    <t xml:space="preserve">8420 Zephyr Ct </t>
  </si>
  <si>
    <t xml:space="preserve">4992 Moffat Rd  Hartsel, CO 80449 </t>
  </si>
  <si>
    <t xml:space="preserve">29786 Joshua Tree Ln  Evergreen, CO 80439-2427 </t>
  </si>
  <si>
    <t>T11 R74 S32 Se4 South Park Ranches Filing 33 Lot 23</t>
  </si>
  <si>
    <t>Rothluebber</t>
  </si>
  <si>
    <t>Craig Rothluebber</t>
  </si>
  <si>
    <t xml:space="preserve">4992 Moffat Rd </t>
  </si>
  <si>
    <t>Joshua Tree</t>
  </si>
  <si>
    <t>80439-2427</t>
  </si>
  <si>
    <t xml:space="preserve">29786 Joshua Tree Ln </t>
  </si>
  <si>
    <t xml:space="preserve">214 Chickamauga Trl  Hartsel, CO 80449 </t>
  </si>
  <si>
    <t xml:space="preserve">4854 S Iris St  Littleton, CO 80123-2172 </t>
  </si>
  <si>
    <t>T13 R75 S03 Se4 Estates Of Colorado Unit 16 Lot 879</t>
  </si>
  <si>
    <t>Short</t>
  </si>
  <si>
    <t>Jeannie</t>
  </si>
  <si>
    <t>Robert &amp; Jeannie Short</t>
  </si>
  <si>
    <t xml:space="preserve">214 Chickamauga Trl </t>
  </si>
  <si>
    <t>80123-2172</t>
  </si>
  <si>
    <t xml:space="preserve">4854 S Iris St </t>
  </si>
  <si>
    <t xml:space="preserve">11276 Ranch Rd  Hartsel, CO 80449 </t>
  </si>
  <si>
    <t xml:space="preserve">9342 Pierce St  Broomfield, CO 80021-6409 </t>
  </si>
  <si>
    <t>T14 R76 S21 Ne4 Western Union Ranch Filing 14 Lot 1024</t>
  </si>
  <si>
    <t>Beery Paul &amp; Sarah Family Trust</t>
  </si>
  <si>
    <t>Paul &amp; Sarah Beery Family</t>
  </si>
  <si>
    <t xml:space="preserve">11276 Ranch Rd </t>
  </si>
  <si>
    <t>Pierce</t>
  </si>
  <si>
    <t>80021-6409</t>
  </si>
  <si>
    <t xml:space="preserve">9342 Pierce St </t>
  </si>
  <si>
    <t xml:space="preserve">4253 Cahokia Rd  Hartsel, CO 80449 </t>
  </si>
  <si>
    <t xml:space="preserve">16195 W Poinsettia Dr  Surprise, AZ 85379-1128 </t>
  </si>
  <si>
    <t>T14 R75 S25 Ne4 Estates Of Colorado Unit 91 Lot 4649</t>
  </si>
  <si>
    <t>Dormal</t>
  </si>
  <si>
    <t>Gary Dormal</t>
  </si>
  <si>
    <t xml:space="preserve">4253 Cahokia Rd </t>
  </si>
  <si>
    <t>Poinsettia</t>
  </si>
  <si>
    <t>85379-1128</t>
  </si>
  <si>
    <t>H101</t>
  </si>
  <si>
    <t xml:space="preserve">16195 W Poinsettia Dr </t>
  </si>
  <si>
    <t xml:space="preserve">Florissant Dr  Hartsel, CO 80449 </t>
  </si>
  <si>
    <t xml:space="preserve">PO Box 4263  Vail, CO 81658-4263 </t>
  </si>
  <si>
    <t>T10 R74 S19 Sw4 South Park Meadows Sub 4 Lot 08</t>
  </si>
  <si>
    <t>Maldwyn</t>
  </si>
  <si>
    <t>Maldwyn Zang</t>
  </si>
  <si>
    <t xml:space="preserve">Florissant Dr </t>
  </si>
  <si>
    <t>PO Box 4263</t>
  </si>
  <si>
    <t>81658-4263</t>
  </si>
  <si>
    <t xml:space="preserve">Po Box 4263 </t>
  </si>
  <si>
    <t xml:space="preserve">7628 Rio Blanco Rd  Hartsel, CO 80449 </t>
  </si>
  <si>
    <t xml:space="preserve">16260 Fontlee Ct  Fontana, CA 92335-5555 </t>
  </si>
  <si>
    <t>T11 R74 S35 Ne4 South Park Ranches Filing 01 Lot 21</t>
  </si>
  <si>
    <t>Hugh</t>
  </si>
  <si>
    <t>Coopers</t>
  </si>
  <si>
    <t>Hugh &amp; Juanita Coopers</t>
  </si>
  <si>
    <t xml:space="preserve">7628 Rio Blanco Rd </t>
  </si>
  <si>
    <t>Fontlee</t>
  </si>
  <si>
    <t>92335-5555</t>
  </si>
  <si>
    <t xml:space="preserve">16260 Fontlee Ct </t>
  </si>
  <si>
    <t xml:space="preserve">6809 Cahokia Rd  Hartsel, CO 80449 </t>
  </si>
  <si>
    <t xml:space="preserve">1148 Summit Dr  Dillon, CO 80435-8475 </t>
  </si>
  <si>
    <t>T14 R75 S12 Se4 Estates Of Colorado Unit 62 Lot 3264</t>
  </si>
  <si>
    <t>Lo</t>
  </si>
  <si>
    <t>Napoleon</t>
  </si>
  <si>
    <t>Joyce Lo</t>
  </si>
  <si>
    <t xml:space="preserve">6809 Cahokia Rd </t>
  </si>
  <si>
    <t>80435-8475</t>
  </si>
  <si>
    <t xml:space="preserve">1148 Summit Dr </t>
  </si>
  <si>
    <t xml:space="preserve">627 Larimer Dr  Hartsel, CO 80449 </t>
  </si>
  <si>
    <t xml:space="preserve">6404 Willow Broom Trl  Littleton, CO 80125-9079 </t>
  </si>
  <si>
    <t>T11 R74 S29 Nw4 South Park Ranches Filing 93 Lot 21 B0529 P0873 Ul96</t>
  </si>
  <si>
    <t>Upleger</t>
  </si>
  <si>
    <t>Jill &amp; Richard Upleger</t>
  </si>
  <si>
    <t xml:space="preserve">627 Larimer Dr </t>
  </si>
  <si>
    <t>Willow Broom</t>
  </si>
  <si>
    <t>80125-9079</t>
  </si>
  <si>
    <t xml:space="preserve">6404 Willow Broom Trl </t>
  </si>
  <si>
    <t xml:space="preserve">51110 N Shore Dr  Elkhart, IN 46514-6344 </t>
  </si>
  <si>
    <t>T14 R75 S26 Nw4 Estates Of Colorado Unit 88 Lot 4470</t>
  </si>
  <si>
    <t>Brothers</t>
  </si>
  <si>
    <t>Larry &amp; Kimberly Brothers</t>
  </si>
  <si>
    <t>Shore</t>
  </si>
  <si>
    <t>Elkhart</t>
  </si>
  <si>
    <t>Simonton Lake</t>
  </si>
  <si>
    <t>46514-6344</t>
  </si>
  <si>
    <t xml:space="preserve">51110 N Shore Dr </t>
  </si>
  <si>
    <t xml:space="preserve">4860 Chickasaw Rd  Hartsel, CO 80449 </t>
  </si>
  <si>
    <t xml:space="preserve">7138 Sedgerock Ln  Colorado Springs, CO 80927-9645 </t>
  </si>
  <si>
    <t>T14 R75 S14 Ne4 Estates Of Colorado Unit 65 Lot 3385</t>
  </si>
  <si>
    <t>Miranda</t>
  </si>
  <si>
    <t>Salinas</t>
  </si>
  <si>
    <t>Miranda &amp; Edward Salinas</t>
  </si>
  <si>
    <t xml:space="preserve">4860 Chickasaw Rd </t>
  </si>
  <si>
    <t>Sedgerock</t>
  </si>
  <si>
    <t>80927-9645</t>
  </si>
  <si>
    <t>R120</t>
  </si>
  <si>
    <t xml:space="preserve">7138 Sedgerock Ln </t>
  </si>
  <si>
    <t xml:space="preserve">1766 Garfield Rd  Hartsel, CO 80449 </t>
  </si>
  <si>
    <t xml:space="preserve">5091 S Telluride St  Aurora, CO 80015-2027 </t>
  </si>
  <si>
    <t>T11 R74 S13 Se4 South Park Ranches Filing 12 Lot 41 B0468 P0169 Ul96</t>
  </si>
  <si>
    <t>Duling Deborah A Testamentary Trust</t>
  </si>
  <si>
    <t>Duling Deborah A Testamentary &amp; Deborah Duling</t>
  </si>
  <si>
    <t xml:space="preserve">1766 Garfield Rd </t>
  </si>
  <si>
    <t>80015-2027</t>
  </si>
  <si>
    <t xml:space="preserve">5091 S Telluride St </t>
  </si>
  <si>
    <t xml:space="preserve">113 Beppo Rd  Hartsel, CO 80449 </t>
  </si>
  <si>
    <t xml:space="preserve">57 E 6th Pl  Byers, CO 80103-9501 </t>
  </si>
  <si>
    <t>T14 R75 S12 Ne4 Estates Of Colorado Unit 61 Lot 3218</t>
  </si>
  <si>
    <t>Province</t>
  </si>
  <si>
    <t>Raymond Province</t>
  </si>
  <si>
    <t>Beppo</t>
  </si>
  <si>
    <t xml:space="preserve">113 Beppo Rd </t>
  </si>
  <si>
    <t>80103-9501</t>
  </si>
  <si>
    <t xml:space="preserve">57 E 6th Pl </t>
  </si>
  <si>
    <t xml:space="preserve">4809 Rio Blanco Rd  Hartsel, CO 80449 </t>
  </si>
  <si>
    <t xml:space="preserve">2703 N Tejon St #6, Colorado Springs, CO 80907-3200 </t>
  </si>
  <si>
    <t>T11 R74 S32 Ne4 South Park Ranches Filing 34 Lot 45</t>
  </si>
  <si>
    <t>Guagnano</t>
  </si>
  <si>
    <t>John Guagnano</t>
  </si>
  <si>
    <t xml:space="preserve">4809 Rio Blanco Rd </t>
  </si>
  <si>
    <t>80907-3200</t>
  </si>
  <si>
    <t xml:space="preserve">2703 N Tejon St #6 </t>
  </si>
  <si>
    <t xml:space="preserve">329 Pike St  Hartsel, CO 80449 </t>
  </si>
  <si>
    <t xml:space="preserve">16607 Greyhawk Dr  Monument, CO 80132-8648 </t>
  </si>
  <si>
    <t>T11 R75 S25 Se4 Pike San Isabel Village Block 07 Lot 13 14 27 - 30 R647555 Tr07 12310 14193</t>
  </si>
  <si>
    <t>Maxfield</t>
  </si>
  <si>
    <t>Christopher Maxfield</t>
  </si>
  <si>
    <t xml:space="preserve">329 Pike St </t>
  </si>
  <si>
    <t>Greyhawk</t>
  </si>
  <si>
    <t>80132-8648</t>
  </si>
  <si>
    <t xml:space="preserve">16607 Greyhawk Dr </t>
  </si>
  <si>
    <t xml:space="preserve">45538 Caminito Avila  Temecula, CA 92592-1311 </t>
  </si>
  <si>
    <t>T13 R75 S25 Nw4 Estates Of Colorado Unit 36 Lot 1815</t>
  </si>
  <si>
    <t>Shepherd</t>
  </si>
  <si>
    <t>Thomas &amp; Jane Shepherd</t>
  </si>
  <si>
    <t>Caminito Avila</t>
  </si>
  <si>
    <t>92592-1311</t>
  </si>
  <si>
    <t xml:space="preserve">45538 Caminito Avila </t>
  </si>
  <si>
    <t xml:space="preserve">978 Sophie Dr  Hartsel, CO 80449 </t>
  </si>
  <si>
    <t xml:space="preserve">3390 Welch Ave  Forest City, IA 50436-8000 </t>
  </si>
  <si>
    <t>T11 R74 S21 Ne4 South Park Ranches Filing 28 Lot 24 R572276 Tr02</t>
  </si>
  <si>
    <t>Ralee Mccubbin Revocable Trust</t>
  </si>
  <si>
    <t>Ralee</t>
  </si>
  <si>
    <t>Ralee Mccubbin</t>
  </si>
  <si>
    <t xml:space="preserve">978 Sophie Dr </t>
  </si>
  <si>
    <t>50436-8000</t>
  </si>
  <si>
    <t xml:space="preserve">3390 Welch Ave </t>
  </si>
  <si>
    <t xml:space="preserve">226 Smoke Stack Rd  Hartsel, CO 80449 </t>
  </si>
  <si>
    <t xml:space="preserve">3504 Watada Dr  Brighton, CO 80601-3435 </t>
  </si>
  <si>
    <t>T12 R77 S14 Sw4 Western Union Ranch Rv Park Dsp and P Lot 031</t>
  </si>
  <si>
    <t>Salthouse</t>
  </si>
  <si>
    <t>Mark &amp; Cynthia Salthouse</t>
  </si>
  <si>
    <t xml:space="preserve">226 Smoke Stack Rd </t>
  </si>
  <si>
    <t>Watada</t>
  </si>
  <si>
    <t>80601-3435</t>
  </si>
  <si>
    <t xml:space="preserve">3504 Watada Dr </t>
  </si>
  <si>
    <t xml:space="preserve">3859 Cahokia Rd  Hartsel, CO 80449 </t>
  </si>
  <si>
    <t xml:space="preserve">7112 S Harlem Ave  Bridgeview, IL 60455-1134 </t>
  </si>
  <si>
    <t>T14 R74 S30 Ne4 Estates Of Colorado Unit 93 Lot 4724</t>
  </si>
  <si>
    <t>Bill</t>
  </si>
  <si>
    <t>Nelms</t>
  </si>
  <si>
    <t>Bill &amp; Kathy Nelms</t>
  </si>
  <si>
    <t xml:space="preserve">3859 Cahokia Rd </t>
  </si>
  <si>
    <t>Harlem</t>
  </si>
  <si>
    <t>Bridgeview</t>
  </si>
  <si>
    <t>60455-1134</t>
  </si>
  <si>
    <t xml:space="preserve">7112 S Harlem Ave </t>
  </si>
  <si>
    <t xml:space="preserve">851 Bandalier Dr  Hartsel, CO 80449 </t>
  </si>
  <si>
    <t xml:space="preserve">2174 Mountain Maple Ave  Highlands Ranch, CO 80129-5443 </t>
  </si>
  <si>
    <t>T11 R74 S03 Ne4 Wildwood Rec Village Filing 4 Lot 382 B0385 P0530 Ad01</t>
  </si>
  <si>
    <t>Ellen</t>
  </si>
  <si>
    <t>Alan &amp; Ellen Berry</t>
  </si>
  <si>
    <t>Bandalier</t>
  </si>
  <si>
    <t xml:space="preserve">851 Bandalier Dr </t>
  </si>
  <si>
    <t>Mountain Maple</t>
  </si>
  <si>
    <t>80129-5443</t>
  </si>
  <si>
    <t xml:space="preserve">2174 Mountain Maple Ave </t>
  </si>
  <si>
    <t xml:space="preserve">288 Yellowstone Rd  Hartsel, CO 80449 </t>
  </si>
  <si>
    <t xml:space="preserve">2344 Chesapeake Ln  Highlands Ranch, CO 80126-4042 </t>
  </si>
  <si>
    <t>T11 R74 S06 Nw4 Wildwood Rec Village Filing 1 Lot 006</t>
  </si>
  <si>
    <t>Parkinson</t>
  </si>
  <si>
    <t>Robert Parkinson &amp; Edith Smith</t>
  </si>
  <si>
    <t xml:space="preserve">288 Yellowstone Rd </t>
  </si>
  <si>
    <t>80126-4042</t>
  </si>
  <si>
    <t xml:space="preserve">2344 Chesapeake Ln </t>
  </si>
  <si>
    <t xml:space="preserve">PO Box 102  Greenleaf, KS 66943 </t>
  </si>
  <si>
    <t>T11 R75 S25 Se4 Pike San Isabel Village Block 09 Lot 04</t>
  </si>
  <si>
    <t>Adryn</t>
  </si>
  <si>
    <t>Bolejack</t>
  </si>
  <si>
    <t>Adele</t>
  </si>
  <si>
    <t>Adryn &amp; Adele Bolejack</t>
  </si>
  <si>
    <t>Greenleaf</t>
  </si>
  <si>
    <t xml:space="preserve">265 Chipita Trl  Hartsel, CO 80449 </t>
  </si>
  <si>
    <t xml:space="preserve">3175 Hancock Pl  Fremont, CA 94538-3531 </t>
  </si>
  <si>
    <t>T11 R74 S07 Ne4 South Park Ranches Filing 61 Lot 33 B0554 P0830 Ad09</t>
  </si>
  <si>
    <t>Said</t>
  </si>
  <si>
    <t>Azad</t>
  </si>
  <si>
    <t>Fatemeh</t>
  </si>
  <si>
    <t>Said &amp; Fatemeh Azad</t>
  </si>
  <si>
    <t xml:space="preserve">265 Chipita Trl </t>
  </si>
  <si>
    <t>94538-3531</t>
  </si>
  <si>
    <t xml:space="preserve">3175 Hancock Pl </t>
  </si>
  <si>
    <t xml:space="preserve">172 Spruce Ln  Hartsel, CO 80449 </t>
  </si>
  <si>
    <t>T13 R75 S28 Ne4 Aspen Park Subdivision 3 Lot 061</t>
  </si>
  <si>
    <t xml:space="preserve">172 Spruce Ln </t>
  </si>
  <si>
    <t xml:space="preserve">4248 Routt Rd  Hartsel, CO 80449 </t>
  </si>
  <si>
    <t xml:space="preserve">7112 Valley Park Rd  Capitol Heights, MD 20743-2635 </t>
  </si>
  <si>
    <t>T11 R74 S29 Sw4 South Park Ranches Filing 34 Lot 60 R459692 Ad04</t>
  </si>
  <si>
    <t>Hairston</t>
  </si>
  <si>
    <t>Marvin &amp; Patricia Hairston</t>
  </si>
  <si>
    <t xml:space="preserve">4248 Routt Rd </t>
  </si>
  <si>
    <t>Valley Park</t>
  </si>
  <si>
    <t>Capitol Heights</t>
  </si>
  <si>
    <t>Peppermill Village</t>
  </si>
  <si>
    <t>20743-2635</t>
  </si>
  <si>
    <t xml:space="preserve">7112 Valley Park Rd </t>
  </si>
  <si>
    <t xml:space="preserve">333 Sioux Trl  Hartsel, CO 80449 </t>
  </si>
  <si>
    <t xml:space="preserve">7895 Newman St  Arvada, CO 80005-3647 </t>
  </si>
  <si>
    <t>T11 R74 S07 Se4 South Park Ranches Filing 56 Lot 18</t>
  </si>
  <si>
    <t>Eun</t>
  </si>
  <si>
    <t>Ha</t>
  </si>
  <si>
    <t>Eun Ha</t>
  </si>
  <si>
    <t xml:space="preserve">333 Sioux Trl </t>
  </si>
  <si>
    <t xml:space="preserve">7895 Newman St </t>
  </si>
  <si>
    <t xml:space="preserve">199 Opal Dr  Hartsel, CO 80449 </t>
  </si>
  <si>
    <t>T11 R75 S15 Nw4 South Park Ranches Filing 85 Lot 11</t>
  </si>
  <si>
    <t xml:space="preserve">199 Opal Dr </t>
  </si>
  <si>
    <t xml:space="preserve">310 Wagon Wheel Rd  Hartsel, CO 80449 </t>
  </si>
  <si>
    <t>T13 R76 S19 Se4 Western Union Ranch Filing 03 Lot 0206</t>
  </si>
  <si>
    <t>David B Owen and Leanne A Owen Revocable Family Trust</t>
  </si>
  <si>
    <t>Owen &amp; David Owen</t>
  </si>
  <si>
    <t xml:space="preserve">310 Wagon Wheel Rd </t>
  </si>
  <si>
    <t xml:space="preserve">1479 Goldenburg Canyon Rd  Hartsel, CO 80449 </t>
  </si>
  <si>
    <t xml:space="preserve">2480 Urban St  Lakewood, CO 80215-1129 </t>
  </si>
  <si>
    <t>T11 R74 S17 Sw4 South Park Ranches Filing 52 Lot 16</t>
  </si>
  <si>
    <t>Oneill</t>
  </si>
  <si>
    <t>Peter Oneill</t>
  </si>
  <si>
    <t xml:space="preserve">1479 Goldenburg Canyon Rd </t>
  </si>
  <si>
    <t>Urban</t>
  </si>
  <si>
    <t>80215-1129</t>
  </si>
  <si>
    <t xml:space="preserve">2480 Urban St </t>
  </si>
  <si>
    <t xml:space="preserve">Coyotero Trl  Hartsel, CO 80449 </t>
  </si>
  <si>
    <t xml:space="preserve">7901 W 52nd Ave #219, Arvada, CO 80002-4557 </t>
  </si>
  <si>
    <t>T12 R75 S27 Sw4 Hartsel Ranch Unit 105 Lot 5707</t>
  </si>
  <si>
    <t>Diane Hayward</t>
  </si>
  <si>
    <t xml:space="preserve">Coyotero Trl </t>
  </si>
  <si>
    <t>80002-4557</t>
  </si>
  <si>
    <t xml:space="preserve">7901 W 52nd Ave #219 </t>
  </si>
  <si>
    <t xml:space="preserve">1805 Ransome Pl  Williams Lake, BC V2g 5L8 </t>
  </si>
  <si>
    <t>T12 R75 S34 Ne4 Hartsel Ranch Unit 105 Lot 5822</t>
  </si>
  <si>
    <t>Gordon &amp; Lorna Hollingsworth</t>
  </si>
  <si>
    <t>Ransome</t>
  </si>
  <si>
    <t>Williams Lake</t>
  </si>
  <si>
    <t>V2G 5L8</t>
  </si>
  <si>
    <t xml:space="preserve">1805 Ransome Pl </t>
  </si>
  <si>
    <t xml:space="preserve">642 N Margaret Pl  Hartsel, CO 80449 </t>
  </si>
  <si>
    <t xml:space="preserve">7103 S Redwood Rd #356, West Jordan, UT 84084-3422 </t>
  </si>
  <si>
    <t>T11 R74 S18 Se4 South Park Ranches Filing 54 Lot 20</t>
  </si>
  <si>
    <t>Valverde</t>
  </si>
  <si>
    <t>Richard Valverde</t>
  </si>
  <si>
    <t xml:space="preserve">642 N Margaret Pl </t>
  </si>
  <si>
    <t>84084-3422</t>
  </si>
  <si>
    <t xml:space="preserve">7103 S Redwood Rd #356 </t>
  </si>
  <si>
    <t xml:space="preserve">Wahostsa Trl  Hartsel, CO 80449 </t>
  </si>
  <si>
    <t xml:space="preserve">16900 S Tamiami Trl R22, Fort Myers, FL 33908-4509 </t>
  </si>
  <si>
    <t>T14 R74 S30 Sw4 Estates Of Colorado Unit 94 Lot 4774</t>
  </si>
  <si>
    <t>Moorman Family Trust</t>
  </si>
  <si>
    <t>Moorman Family</t>
  </si>
  <si>
    <t xml:space="preserve">Wahostsa Trl </t>
  </si>
  <si>
    <t>Tamiami</t>
  </si>
  <si>
    <t>R22</t>
  </si>
  <si>
    <t>33908-4509</t>
  </si>
  <si>
    <t xml:space="preserve">16900 S Tamiami Trl R22 </t>
  </si>
  <si>
    <t xml:space="preserve">3651 Vassar St  Colorado Springs, CO 80904-1356 </t>
  </si>
  <si>
    <t>T11 R75 S25 Sw4 Pike San Isabel Village Block 48 Lot 17 and 18</t>
  </si>
  <si>
    <t>Sylva</t>
  </si>
  <si>
    <t>Statler</t>
  </si>
  <si>
    <t>Sylva Statler</t>
  </si>
  <si>
    <t>Vassar</t>
  </si>
  <si>
    <t>80904-1356</t>
  </si>
  <si>
    <t xml:space="preserve">3651 Vassar St </t>
  </si>
  <si>
    <t xml:space="preserve">1124 Superstition Trl  Hartsel, CO 80449 </t>
  </si>
  <si>
    <t xml:space="preserve">10537 Pearl St  Northglenn, CO 80233-4121 </t>
  </si>
  <si>
    <t>T10 R74 S31 Se4 Wildwood Rec Village Filing 1 Lot 131</t>
  </si>
  <si>
    <t>Hooley</t>
  </si>
  <si>
    <t>Susan Hooley</t>
  </si>
  <si>
    <t xml:space="preserve">1124 Superstition Trl </t>
  </si>
  <si>
    <t>80233-4121</t>
  </si>
  <si>
    <t xml:space="preserve">10537 Pearl St </t>
  </si>
  <si>
    <t xml:space="preserve">778 Walls St  Hartsel, CO 80449 </t>
  </si>
  <si>
    <t xml:space="preserve">7025 W Kentucky Ave  Lakewood, CO 80226-4502 </t>
  </si>
  <si>
    <t>T11 R74 S09 Sw4 South Park Ranches Filing 58 Lot 52</t>
  </si>
  <si>
    <t xml:space="preserve">778 Walls St </t>
  </si>
  <si>
    <t>Kentucky</t>
  </si>
  <si>
    <t>80226-4502</t>
  </si>
  <si>
    <t xml:space="preserve">7025 W Kentucky Ave </t>
  </si>
  <si>
    <t>T11 R75 S25 Nw4 Pike San Isabel Village Block 38 Lot 24</t>
  </si>
  <si>
    <t xml:space="preserve">11286 Clear Creek Rd  Hartsel, CO 80449 </t>
  </si>
  <si>
    <t xml:space="preserve">1204 Liada Way  Oxnard, CA 93030-5487 </t>
  </si>
  <si>
    <t>T11 R73 S29 Nw4 South Park Ranches Filing 19 Lot 25 R502248 Ad09</t>
  </si>
  <si>
    <t>Branndon</t>
  </si>
  <si>
    <t>Tawney</t>
  </si>
  <si>
    <t>Branndon Tawney</t>
  </si>
  <si>
    <t xml:space="preserve">11286 Clear Creek Rd </t>
  </si>
  <si>
    <t>Liada</t>
  </si>
  <si>
    <t>93030-5487</t>
  </si>
  <si>
    <t xml:space="preserve">1204 Liada Way </t>
  </si>
  <si>
    <t xml:space="preserve">4716 Westlakes Dr  Norman, OK 73072-9760 </t>
  </si>
  <si>
    <t>T11 R75 S25 Nw4 Pike San Isabel Village Block 44 Lot 56</t>
  </si>
  <si>
    <t>Burrus Living Trust</t>
  </si>
  <si>
    <t>Burrus</t>
  </si>
  <si>
    <t>Burrus &amp; Mitchell Burrus</t>
  </si>
  <si>
    <t>Westlakes</t>
  </si>
  <si>
    <t>73072-9760</t>
  </si>
  <si>
    <t xml:space="preserve">4716 Westlakes Dr </t>
  </si>
  <si>
    <t xml:space="preserve">4091 Spaulding Orchard Rd  Springfield, IL 62711-7314 </t>
  </si>
  <si>
    <t>T11 R75 S25 Sw4 Pike San Isabel Village Block 57 Lot 02</t>
  </si>
  <si>
    <t>Carolyn &amp; William Burton</t>
  </si>
  <si>
    <t>Spaulding Orchard</t>
  </si>
  <si>
    <t>62711-7314</t>
  </si>
  <si>
    <t xml:space="preserve">4091 Spaulding Orchard Rd </t>
  </si>
  <si>
    <t xml:space="preserve">322 Bellows Rd  Hartsel, CO 80449 </t>
  </si>
  <si>
    <t xml:space="preserve">11268 Edinborough Way  Parker, CO 80138-7314 </t>
  </si>
  <si>
    <t>T13 R76 S31 Ne4 Western Union Ranch Filing 08 Lot 0658 R589575 Ad07</t>
  </si>
  <si>
    <t>Kevin &amp; Jennifer Holt</t>
  </si>
  <si>
    <t xml:space="preserve">322 Bellows Rd </t>
  </si>
  <si>
    <t>Edinborough</t>
  </si>
  <si>
    <t>80138-7314</t>
  </si>
  <si>
    <t xml:space="preserve">11268 Edinborough Way </t>
  </si>
  <si>
    <t xml:space="preserve">6992 Mesa Rd  Hartsel, CO 80449 </t>
  </si>
  <si>
    <t xml:space="preserve">110 Garden Dr C, Kalispell, MT 59901-6307 </t>
  </si>
  <si>
    <t>T11 R74 S24 Se4 South Park Ranches Filing 05 Lot 49 B0285 P0009 Ad03</t>
  </si>
  <si>
    <t>Root</t>
  </si>
  <si>
    <t>Rapacilo</t>
  </si>
  <si>
    <t>Nancy Root &amp; Richard Rapacilo</t>
  </si>
  <si>
    <t xml:space="preserve">6992 Mesa Rd </t>
  </si>
  <si>
    <t>Garden</t>
  </si>
  <si>
    <t>Kalispell</t>
  </si>
  <si>
    <t>59901-6307</t>
  </si>
  <si>
    <t xml:space="preserve">110 Garden Dr C </t>
  </si>
  <si>
    <t xml:space="preserve">52 Whistle Way  Hartsel, CO 80449 </t>
  </si>
  <si>
    <t xml:space="preserve">17474 E Bellewood Cir  Aurora, CO 80015-2011 </t>
  </si>
  <si>
    <t>T12 R77 S14 Se4 Western Union Ranch Rv Park Dsp and P Lot 065</t>
  </si>
  <si>
    <t>Winchell</t>
  </si>
  <si>
    <t>Shandel</t>
  </si>
  <si>
    <t>James &amp; Shandel Winchell</t>
  </si>
  <si>
    <t xml:space="preserve">52 Whistle Way </t>
  </si>
  <si>
    <t>80015-2011</t>
  </si>
  <si>
    <t xml:space="preserve">17474 E Bellewood Cir </t>
  </si>
  <si>
    <t xml:space="preserve">496 Cedar Ln  Hartsel, CO 80449 </t>
  </si>
  <si>
    <t xml:space="preserve">16199 Green Valley Ranch Blvd #4822, Denver, CO 80239-5734 </t>
  </si>
  <si>
    <t>T13 R75 S21 Se4 Aspen Park Subdivision 3 Lot 077</t>
  </si>
  <si>
    <t>Ty</t>
  </si>
  <si>
    <t>Ty Sandell</t>
  </si>
  <si>
    <t xml:space="preserve">496 Cedar Ln </t>
  </si>
  <si>
    <t>Green Valley Ranch</t>
  </si>
  <si>
    <t>80239-5734</t>
  </si>
  <si>
    <t xml:space="preserve">16199 Green Valley Ranch Blvd #4822 </t>
  </si>
  <si>
    <t xml:space="preserve">129 Indian Pt  Hartsel, CO 80449 </t>
  </si>
  <si>
    <t>T15 R76 S22 Se4 Badger Creek Ranch No 2 Lot 087</t>
  </si>
  <si>
    <t xml:space="preserve">129 Indian Pt </t>
  </si>
  <si>
    <t xml:space="preserve">13008 Fillmore Cir  Thornton, CO 80241-2009 </t>
  </si>
  <si>
    <t>T13 R75 S12 Se4 Nine Mile Heights Subdivision 5 Lot 18</t>
  </si>
  <si>
    <t>Thrane</t>
  </si>
  <si>
    <t>Crampton</t>
  </si>
  <si>
    <t>Nicole Thrane &amp; Karen Crampton</t>
  </si>
  <si>
    <t>80241-2009</t>
  </si>
  <si>
    <t xml:space="preserve">13008 Fillmore Cir </t>
  </si>
  <si>
    <t xml:space="preserve">696 Saddle Horn Rd  Hartsel, CO 80449 </t>
  </si>
  <si>
    <t xml:space="preserve">7547 Canosa Ct  Westminster, CO 80030-5075 </t>
  </si>
  <si>
    <t>T13 R76 S27 Nw4 Western Union Ranch Filing 05 Lot 0368 R490678 Tr98</t>
  </si>
  <si>
    <t>Kerry</t>
  </si>
  <si>
    <t>Kerry Miller</t>
  </si>
  <si>
    <t>80449-8620</t>
  </si>
  <si>
    <t xml:space="preserve">696 Saddle Horn Rd </t>
  </si>
  <si>
    <t>80030-5075</t>
  </si>
  <si>
    <t xml:space="preserve">7547 Canosa Ct </t>
  </si>
  <si>
    <t xml:space="preserve">433 Montezuma Rd  Hartsel, CO 80449 </t>
  </si>
  <si>
    <t xml:space="preserve">13982 E 107th Ave  Commerce City, CO 80022-9472 </t>
  </si>
  <si>
    <t>T11 R73 S31 Nw4 South Park Ranches Filing 18 Lot 33</t>
  </si>
  <si>
    <t>Robledo</t>
  </si>
  <si>
    <t>Mccarter</t>
  </si>
  <si>
    <t>Lorenzo Robledo &amp; Dawn Mccarter</t>
  </si>
  <si>
    <t xml:space="preserve">433 Montezuma Rd </t>
  </si>
  <si>
    <t>80022-9472</t>
  </si>
  <si>
    <t xml:space="preserve">13982 E 107th Ave </t>
  </si>
  <si>
    <t xml:space="preserve">1035 Jefferson Rd  Hartsel, CO 80449 </t>
  </si>
  <si>
    <t xml:space="preserve">6240 W Virginia Ave  Lakewood, CO 80226-3529 </t>
  </si>
  <si>
    <t>T11 R75 S13 Sw4 South Park Ranches Filing 90 Lot 05</t>
  </si>
  <si>
    <t>Johnathan</t>
  </si>
  <si>
    <t>Johnathan Smith</t>
  </si>
  <si>
    <t xml:space="preserve">1035 Jefferson Rd </t>
  </si>
  <si>
    <t>80226-3529</t>
  </si>
  <si>
    <t xml:space="preserve">6240 W Virginia Ave </t>
  </si>
  <si>
    <t xml:space="preserve">176 Clubcar Rd  Hartsel, CO 80449 </t>
  </si>
  <si>
    <t xml:space="preserve">4116 Sequoia Trl E  Georgetown, TX 78628-1527 </t>
  </si>
  <si>
    <t>T12 R77 S14 Se4 Western Union Ranch Rv Park Dsp and P Lot 007 &amp; 008</t>
  </si>
  <si>
    <t>Schooley</t>
  </si>
  <si>
    <t>Frederick &amp; Sylvia Schooley</t>
  </si>
  <si>
    <t xml:space="preserve">176 Clubcar Rd </t>
  </si>
  <si>
    <t>Serenada</t>
  </si>
  <si>
    <t>78628-1527</t>
  </si>
  <si>
    <t xml:space="preserve">4116 Sequoia Trl E </t>
  </si>
  <si>
    <t xml:space="preserve">PO Box 3289  Douglas, GA 31534-3289 </t>
  </si>
  <si>
    <t>T14 R75 S25 Se4 Estates Of Colorado Unit 92 Lot 4695</t>
  </si>
  <si>
    <t>Barrett-Phillips</t>
  </si>
  <si>
    <t>James Phillips &amp; Cynthia Barrett-Phillips</t>
  </si>
  <si>
    <t>PO Box 3289</t>
  </si>
  <si>
    <t>31534-3289</t>
  </si>
  <si>
    <t>B036</t>
  </si>
  <si>
    <t xml:space="preserve">Po Box 3289 </t>
  </si>
  <si>
    <t xml:space="preserve">394 Park Ave  Hartsel, CO 80449 </t>
  </si>
  <si>
    <t xml:space="preserve">2325 S Knox Ct  Denver, CO 80219-5342 </t>
  </si>
  <si>
    <t>T10 R74 S17 Ne4 South Park Meadows Sub 6 Lot 24</t>
  </si>
  <si>
    <t>Chrisopher</t>
  </si>
  <si>
    <t>Herr</t>
  </si>
  <si>
    <t>Melanie</t>
  </si>
  <si>
    <t>Mclaren</t>
  </si>
  <si>
    <t>Chrisopher Herr &amp; Melanie Mclaren</t>
  </si>
  <si>
    <t xml:space="preserve">394 Park Ave </t>
  </si>
  <si>
    <t>80219-5342</t>
  </si>
  <si>
    <t xml:space="preserve">2325 S Knox Ct </t>
  </si>
  <si>
    <t xml:space="preserve">440 Lantern Loop  Hartsel, CO 80449 </t>
  </si>
  <si>
    <t xml:space="preserve">7933 Sherman Way  Denver, CO 80221-4071 </t>
  </si>
  <si>
    <t>T12 R77 S23 Nw4 Western Union Ranch Rv Park Silverton Northern Lot 287</t>
  </si>
  <si>
    <t>Donnelly</t>
  </si>
  <si>
    <t>Loretta &amp; Gerald Donnelly</t>
  </si>
  <si>
    <t xml:space="preserve">440 Lantern Loop </t>
  </si>
  <si>
    <t>80221-4071</t>
  </si>
  <si>
    <t xml:space="preserve">7933 Sherman Way </t>
  </si>
  <si>
    <t xml:space="preserve">890 Pack Saddle Rd  Hartsel, CO 80449 </t>
  </si>
  <si>
    <t xml:space="preserve">6630 W 72nd Dr  Arvada, CO 80003-3110 </t>
  </si>
  <si>
    <t>T13 R76 S34 Nw4 Western Union Ranch Filing 05 Lot 0404 B0371 P0487 Ul96</t>
  </si>
  <si>
    <t>Vandevusse</t>
  </si>
  <si>
    <t>Douglas &amp; Denise Vandevusse</t>
  </si>
  <si>
    <t xml:space="preserve">890 Pack Saddle Rd </t>
  </si>
  <si>
    <t>80003-3110</t>
  </si>
  <si>
    <t xml:space="preserve">6630 W 72nd Dr </t>
  </si>
  <si>
    <t xml:space="preserve">1817 Narrow Gauge Rd  Hartsel, CO 80449 </t>
  </si>
  <si>
    <t xml:space="preserve">8773 Mountain View Ln  Littleton, CO 80125-9405 </t>
  </si>
  <si>
    <t>T12 R77 S23 Nw4 Western Union Ranch Rv Park Silverton Northern Lot 151 B0344 P0887 Ad00</t>
  </si>
  <si>
    <t>Mcewen</t>
  </si>
  <si>
    <t>Roisin</t>
  </si>
  <si>
    <t>Daniel &amp; Roisin Mcewen</t>
  </si>
  <si>
    <t xml:space="preserve">1817 Narrow Gauge Rd </t>
  </si>
  <si>
    <t>80125-9405</t>
  </si>
  <si>
    <t xml:space="preserve">8773 Mountain View Ln </t>
  </si>
  <si>
    <t xml:space="preserve">128 Lily Turf Cv  Georgetown, TX 78626-2305 </t>
  </si>
  <si>
    <t>T11 R75 S25 Nw4 Pike San Isabel Village Block 60 Lot 19</t>
  </si>
  <si>
    <t>Gladys</t>
  </si>
  <si>
    <t>Gladys Black</t>
  </si>
  <si>
    <t>Lily Turf</t>
  </si>
  <si>
    <t>78626-2305</t>
  </si>
  <si>
    <t xml:space="preserve">128 Lily Turf Cv </t>
  </si>
  <si>
    <t xml:space="preserve">6620 Summit Rd  Hartsel, CO 80449 </t>
  </si>
  <si>
    <t xml:space="preserve">889 Campbell Ave  Erie, PA 16505-4107 </t>
  </si>
  <si>
    <t>T11 R74 S24 Se4 South Park Ranches Filing 05 Lot 23</t>
  </si>
  <si>
    <t>Fortsch</t>
  </si>
  <si>
    <t>Steve &amp; Joyce Fortsch</t>
  </si>
  <si>
    <t xml:space="preserve">6620 Summit Rd </t>
  </si>
  <si>
    <t>16505-4107</t>
  </si>
  <si>
    <t xml:space="preserve">889 Campbell Ave </t>
  </si>
  <si>
    <t xml:space="preserve">1333 Yellowstone Rd  Hartsel, CO 80449 </t>
  </si>
  <si>
    <t xml:space="preserve">Psc 3 Box 2332  Apo, AE 09021 </t>
  </si>
  <si>
    <t>T10 R74 S31 Sw4 Wildwood Rec Village Filing 1 Lot 186</t>
  </si>
  <si>
    <t>Linville</t>
  </si>
  <si>
    <t>Hairstone</t>
  </si>
  <si>
    <t>Nuss</t>
  </si>
  <si>
    <t>Linville Hairstone &amp; Christine Nuss</t>
  </si>
  <si>
    <t xml:space="preserve">1333 Yellowstone Rd </t>
  </si>
  <si>
    <t>Psc 3 Box 2332</t>
  </si>
  <si>
    <t xml:space="preserve">Psc 3 Box 2332 </t>
  </si>
  <si>
    <t xml:space="preserve">90 Gunnison St  Hartsel, CO 80449 </t>
  </si>
  <si>
    <t xml:space="preserve">12 Highland Park  Batavia, NY 14020-3513 </t>
  </si>
  <si>
    <t>T11 R73 S18 Sw4 South Park Ranches Filing 14 Lot 27</t>
  </si>
  <si>
    <t>Swan</t>
  </si>
  <si>
    <t>Schine</t>
  </si>
  <si>
    <t>Mark Swan &amp; Pamela Schine</t>
  </si>
  <si>
    <t xml:space="preserve">90 Gunnison St </t>
  </si>
  <si>
    <t>14020-3513</t>
  </si>
  <si>
    <t xml:space="preserve">12 Highland Park </t>
  </si>
  <si>
    <t xml:space="preserve">124 La Plata Cir  Hartsel, CO 80449 </t>
  </si>
  <si>
    <t xml:space="preserve">10574 Victor St  Commerce City, CO 80022 </t>
  </si>
  <si>
    <t>T11 R75 S15 Se4 South Park Ranches Amended Filing 84 Lot 40 B0491 P0872 Ad09</t>
  </si>
  <si>
    <t>Michael &amp; Denise Fields</t>
  </si>
  <si>
    <t xml:space="preserve">124 La Plata Cir </t>
  </si>
  <si>
    <t xml:space="preserve">10574 Victor St </t>
  </si>
  <si>
    <t xml:space="preserve">1751 Rue De La Mer  Oceanside, CA 92054-6054 </t>
  </si>
  <si>
    <t>T13 R75 S20 Nw4 Estates Of Colorado Amended Unit 27 Lot 1448 Bd</t>
  </si>
  <si>
    <t>Lugo</t>
  </si>
  <si>
    <t>Leanne</t>
  </si>
  <si>
    <t>Leland &amp; Leanne Lugo</t>
  </si>
  <si>
    <t>Rue De La Mer</t>
  </si>
  <si>
    <t>Oceanside</t>
  </si>
  <si>
    <t>92054-6054</t>
  </si>
  <si>
    <t>C437</t>
  </si>
  <si>
    <t xml:space="preserve">1751 Rue De La Mer </t>
  </si>
  <si>
    <t xml:space="preserve">1016 Waterford Ct W  Canonsburg, PA 15317-5414 </t>
  </si>
  <si>
    <t>T14 R74 S30 Sw4 Estates Of Colorado Unit 94 Lot 4765</t>
  </si>
  <si>
    <t>Ronald &amp; Carolyn Snyder</t>
  </si>
  <si>
    <t>Waterford</t>
  </si>
  <si>
    <t>Canonsburg</t>
  </si>
  <si>
    <t>15317-5414</t>
  </si>
  <si>
    <t xml:space="preserve">1016 Waterford Ct W </t>
  </si>
  <si>
    <t xml:space="preserve">2596 Delaware Rd  Hartsel, CO 80449 </t>
  </si>
  <si>
    <t xml:space="preserve">301 Holly Ave  Swink, CO 81077-5022 </t>
  </si>
  <si>
    <t>T14 R75 S14 Se4 Estates Of Colorado Unit 66 Lot 3477</t>
  </si>
  <si>
    <t>Nicole Harrison</t>
  </si>
  <si>
    <t xml:space="preserve">2596 Delaware Rd </t>
  </si>
  <si>
    <t>Swink</t>
  </si>
  <si>
    <t>81077-5022</t>
  </si>
  <si>
    <t xml:space="preserve">301 Holly Ave </t>
  </si>
  <si>
    <t xml:space="preserve">34 Hame Ct  Hartsel, CO 80449 </t>
  </si>
  <si>
    <t xml:space="preserve">4120 Bowsprit Ln  Colorado Springs, CO 80918-5672 </t>
  </si>
  <si>
    <t>T13 R76 S30 Se4 Western Union Ranch Filing 08 Lot 0679</t>
  </si>
  <si>
    <t>Demuth</t>
  </si>
  <si>
    <t>Myong</t>
  </si>
  <si>
    <t>Ralph &amp; Myong Demuth</t>
  </si>
  <si>
    <t>Hame</t>
  </si>
  <si>
    <t>80449-8407</t>
  </si>
  <si>
    <t xml:space="preserve">34 Hame Ct </t>
  </si>
  <si>
    <t>Bowsprit</t>
  </si>
  <si>
    <t>80918-5672</t>
  </si>
  <si>
    <t xml:space="preserve">4120 Bowsprit Ln </t>
  </si>
  <si>
    <t xml:space="preserve">148 Singletree Ln  Hartsel, CO 80449 </t>
  </si>
  <si>
    <t xml:space="preserve">924 S Tremaine Ave  Los Angeles, CA 90019-1767 </t>
  </si>
  <si>
    <t>T14 R76 S05 Ne4 Western Union Ranch Filing 13 Lot 0818 R454842 Ad05</t>
  </si>
  <si>
    <t>Oehler</t>
  </si>
  <si>
    <t>Greg Oehler &amp; Andrea Fenton</t>
  </si>
  <si>
    <t xml:space="preserve">148 Singletree Ln </t>
  </si>
  <si>
    <t>Tremaine</t>
  </si>
  <si>
    <t>90019-1767</t>
  </si>
  <si>
    <t xml:space="preserve">924 S Tremaine Ave </t>
  </si>
  <si>
    <t xml:space="preserve">1856 Blacksmith Rd  Hartsel, CO 80449 </t>
  </si>
  <si>
    <t xml:space="preserve">18408 Tomlinson Dr  Lutz, FL 33549-5458 </t>
  </si>
  <si>
    <t>T13 R77 S25 Ne4 Western Union Ranch Filing 12 Lot 1388 R643726 Tr07</t>
  </si>
  <si>
    <t>Weber</t>
  </si>
  <si>
    <t>Michael Allen &amp; Wendy Weber</t>
  </si>
  <si>
    <t xml:space="preserve">1856 Blacksmith Rd </t>
  </si>
  <si>
    <t>Lutz</t>
  </si>
  <si>
    <t>33549-5458</t>
  </si>
  <si>
    <t xml:space="preserve">18408 Tomlinson Dr </t>
  </si>
  <si>
    <t xml:space="preserve">6836 Ravencrest Dr  Colorado Springs, CO 80919-1957 </t>
  </si>
  <si>
    <t>T11 R75 S25 Se4 Pike San Isabel Village Block 08 Lot 14 15</t>
  </si>
  <si>
    <t>Stephenson</t>
  </si>
  <si>
    <t>Cheryl Stephenson</t>
  </si>
  <si>
    <t>Ravencrest</t>
  </si>
  <si>
    <t>80919-1957</t>
  </si>
  <si>
    <t xml:space="preserve">6836 Ravencrest Dr </t>
  </si>
  <si>
    <t xml:space="preserve">118 Quakey Ln  Hartsel, CO 80449 </t>
  </si>
  <si>
    <t>T13 R75 S21 Sw4 Aspen Park Subdivision 3 Lot 045</t>
  </si>
  <si>
    <t xml:space="preserve">118 Quakey Ln </t>
  </si>
  <si>
    <t xml:space="preserve">123 N Chestnut St  Colorado Springs, CO 80905-1402 </t>
  </si>
  <si>
    <t>T11 R75 S25 Se4 Pike San Isabel Village Block 26 Lot 24 25 and 27</t>
  </si>
  <si>
    <t>Naomi</t>
  </si>
  <si>
    <t>Ward &amp; Naomi French</t>
  </si>
  <si>
    <t>80905-1402</t>
  </si>
  <si>
    <t xml:space="preserve">123 N Chestnut St </t>
  </si>
  <si>
    <t xml:space="preserve">6804 Boulder Rd  Hartsel, CO 80449 </t>
  </si>
  <si>
    <t xml:space="preserve">15923 Ash Rd  Alvin, TX 77511-8019 </t>
  </si>
  <si>
    <t>T11 R74 S24 Ne4 South Park Ranches Filing 12 Lot 22 B0489 P0427 Ad07</t>
  </si>
  <si>
    <t>Edward &amp; Penelope Lane</t>
  </si>
  <si>
    <t xml:space="preserve">6804 Boulder Rd </t>
  </si>
  <si>
    <t>77511-8019</t>
  </si>
  <si>
    <t xml:space="preserve">15923 Ash Rd </t>
  </si>
  <si>
    <t xml:space="preserve">201 Hackamore Ct  Hartsel, CO 80449 </t>
  </si>
  <si>
    <t xml:space="preserve">10758 Troy St  Commerce City, CO 80022-6638 </t>
  </si>
  <si>
    <t>T13 R76 S17 Ne4 Western Union Ranch Filing 01 Lot 0095 R513063 Tr99</t>
  </si>
  <si>
    <t>Lanny</t>
  </si>
  <si>
    <t>Lanny Cook</t>
  </si>
  <si>
    <t xml:space="preserve">201 Hackamore Ct </t>
  </si>
  <si>
    <t>80022-6638</t>
  </si>
  <si>
    <t xml:space="preserve">10758 Troy St </t>
  </si>
  <si>
    <t xml:space="preserve">105 Griff Dr  Hartsel, CO 80449 </t>
  </si>
  <si>
    <t xml:space="preserve">15305 E 99th Ave  Commerce City, CO 80022-9279 </t>
  </si>
  <si>
    <t>T11 R74 S31 Sw4 South Park Ranches Filing 35 Lot 22</t>
  </si>
  <si>
    <t>Ray-Sanchez</t>
  </si>
  <si>
    <t>Ronald Sanchez &amp; Shawna Ray-Sanchez</t>
  </si>
  <si>
    <t xml:space="preserve">105 Griff Dr </t>
  </si>
  <si>
    <t>80022-9279</t>
  </si>
  <si>
    <t xml:space="preserve">15305 E 99th Ave </t>
  </si>
  <si>
    <t xml:space="preserve">218 Chekilli Trl  Hartsel, CO 80449 </t>
  </si>
  <si>
    <t xml:space="preserve">17815 Fm 1484 Rd  Conroe, TX 77303-4738 </t>
  </si>
  <si>
    <t>T13 R75 S09 Se4 Estates Of Colorado Unit 14 Lot 778</t>
  </si>
  <si>
    <t>Carrie</t>
  </si>
  <si>
    <t>Carrie &amp; Eric Nelson</t>
  </si>
  <si>
    <t xml:space="preserve">218 Chekilli Trl </t>
  </si>
  <si>
    <t>Fm 1484</t>
  </si>
  <si>
    <t>77303-4738</t>
  </si>
  <si>
    <t xml:space="preserve">17815 Fm 1484 Rd </t>
  </si>
  <si>
    <t xml:space="preserve">2821 Singletree Rd  Hartsel, CO 80449 </t>
  </si>
  <si>
    <t xml:space="preserve">1530 S Pierce St  Lakewood, CO 80232-7060 </t>
  </si>
  <si>
    <t>T13 R76 S30 Sw4 Western Union Ranch Filing 12 Lot 1371 Arthur and Sharon Und 1/2 Int Jt Kevin and Sheri Und 1/2 Int Jt</t>
  </si>
  <si>
    <t>Portugal</t>
  </si>
  <si>
    <t>Aaron &amp; Jessica Portugal</t>
  </si>
  <si>
    <t xml:space="preserve">2821 Singletree Rd </t>
  </si>
  <si>
    <t>80232-7060</t>
  </si>
  <si>
    <t xml:space="preserve">1530 S Pierce St </t>
  </si>
  <si>
    <t xml:space="preserve">394 Tapedero Rd  Hartsel, CO 80449 </t>
  </si>
  <si>
    <t xml:space="preserve">1062 County Road 143  Canon City, CO 81212-9602 </t>
  </si>
  <si>
    <t>T13 R76 S32 Nw4 Western Union Ranch Filing 07 Lot 0606 B0318 P0106</t>
  </si>
  <si>
    <t>Osagie</t>
  </si>
  <si>
    <t>Anthony &amp; Natalia Osagie</t>
  </si>
  <si>
    <t xml:space="preserve">394 Tapedero Rd </t>
  </si>
  <si>
    <t>County Road 143</t>
  </si>
  <si>
    <t>81212-9602</t>
  </si>
  <si>
    <t xml:space="preserve">1062 County Road 143 </t>
  </si>
  <si>
    <t xml:space="preserve">494 Stacker Dr  Hartsel, CO 80449 </t>
  </si>
  <si>
    <t xml:space="preserve">5716 S Danube Cir  Aurora, CO 80015-5147 </t>
  </si>
  <si>
    <t>T14 R76 S08 Se4 Western Union Ranch Filing 13 Lot 0846 B0343 P0955 Ul96 Ad04</t>
  </si>
  <si>
    <t>Marciniec</t>
  </si>
  <si>
    <t>Raym</t>
  </si>
  <si>
    <t>Yenchick</t>
  </si>
  <si>
    <t>John Marciniec &amp; Raym Yenchick</t>
  </si>
  <si>
    <t xml:space="preserve">494 Stacker Dr </t>
  </si>
  <si>
    <t>Danube</t>
  </si>
  <si>
    <t>80015-5147</t>
  </si>
  <si>
    <t xml:space="preserve">5716 S Danube Cir </t>
  </si>
  <si>
    <t xml:space="preserve">6071 Larimer Rd  Hartsel, CO 80449 </t>
  </si>
  <si>
    <t xml:space="preserve">1995 E Coalton Rd  Superior, CO 80027-4419 </t>
  </si>
  <si>
    <t>T11 R74 S29 Nw4 South Park Ranches Filing 29 Lot 10</t>
  </si>
  <si>
    <t>Goldner</t>
  </si>
  <si>
    <t>Strayer</t>
  </si>
  <si>
    <t>Shelley Goldner &amp; Roxane Strayer</t>
  </si>
  <si>
    <t xml:space="preserve">6071 Larimer Rd </t>
  </si>
  <si>
    <t>Coalton</t>
  </si>
  <si>
    <t>80027-4419</t>
  </si>
  <si>
    <t xml:space="preserve">1995 E Coalton Rd </t>
  </si>
  <si>
    <t xml:space="preserve">96 Smoke Stack Rd  Hartsel, CO 80449 </t>
  </si>
  <si>
    <t xml:space="preserve">PO Box 4406  Buena Vista, CO 81211-4406 </t>
  </si>
  <si>
    <t>T12 R77 S14 Se4 Western Union Ranch Rv Park Dsp and P Lot 057 and 058</t>
  </si>
  <si>
    <t>Lobb</t>
  </si>
  <si>
    <t>Kristie</t>
  </si>
  <si>
    <t>Divinski</t>
  </si>
  <si>
    <t>Marilyn Lobb &amp; Kristie Divinski</t>
  </si>
  <si>
    <t xml:space="preserve">96 Smoke Stack Rd </t>
  </si>
  <si>
    <t>PO Box 4406</t>
  </si>
  <si>
    <t>81211-4406</t>
  </si>
  <si>
    <t xml:space="preserve">Po Box 4406 </t>
  </si>
  <si>
    <t xml:space="preserve">618 Falcon Rd  Hartsel, CO 80449 </t>
  </si>
  <si>
    <t xml:space="preserve">7005 W 37th Ave  Wheat Ridge, CO 80033-6321 </t>
  </si>
  <si>
    <t>T13 R74 S20 Se4 Nine Mile Heights Subdivision 2 Lot 008</t>
  </si>
  <si>
    <t>Reese Jeffrey T &amp; Reese Jessica L Trust</t>
  </si>
  <si>
    <t>Jeffrey &amp; Jessica Reese</t>
  </si>
  <si>
    <t xml:space="preserve">618 Falcon Rd </t>
  </si>
  <si>
    <t>80033-6321</t>
  </si>
  <si>
    <t xml:space="preserve">7005 W 37th Ave </t>
  </si>
  <si>
    <t xml:space="preserve">Chekilli Trl  Hartsel, CO 80449 </t>
  </si>
  <si>
    <t xml:space="preserve">5040 N Kenwood Ave  Indianapolis, IN 46208-2618 </t>
  </si>
  <si>
    <t>T13 R75 S09 Se4 Estates Of Colorado Unit 14 Lot 788</t>
  </si>
  <si>
    <t>Alelia B Johnson Living Trust</t>
  </si>
  <si>
    <t>Lelia</t>
  </si>
  <si>
    <t>Alelia Johnson</t>
  </si>
  <si>
    <t xml:space="preserve">Chekilli Trl </t>
  </si>
  <si>
    <t>Kenwood</t>
  </si>
  <si>
    <t>46208-2618</t>
  </si>
  <si>
    <t xml:space="preserve">5040 N Kenwood Ave </t>
  </si>
  <si>
    <t xml:space="preserve">9840 Caddo Rd  Hartsel, CO 80449 </t>
  </si>
  <si>
    <t xml:space="preserve">5711 W 110th Ave  Westminster, CO 80020-3202 </t>
  </si>
  <si>
    <t>T13 R75 S10 Ne4 Estates Of Colorado Unit 17 Lot 962 B0233 P0244 Ul97</t>
  </si>
  <si>
    <t>Imerzel</t>
  </si>
  <si>
    <t>Carol Imerzel</t>
  </si>
  <si>
    <t xml:space="preserve">9840 Caddo Rd </t>
  </si>
  <si>
    <t>110th</t>
  </si>
  <si>
    <t>80020-3202</t>
  </si>
  <si>
    <t xml:space="preserve">5711 W 110th Ave </t>
  </si>
  <si>
    <t>T13 R74 S20 Nw4 Nine Mile Heights Subdivision 1 Lot 10 R479878 Ad09</t>
  </si>
  <si>
    <t xml:space="preserve">1682 Hinsdale Dr  Hartsel, CO 80449 </t>
  </si>
  <si>
    <t xml:space="preserve">PO Box 69822  Odessa, TX 79769 </t>
  </si>
  <si>
    <t>T11 R75 S35 Se4 South Park Ranches Filing 43 Lot 46 R465747 Ad07</t>
  </si>
  <si>
    <t>Clememts</t>
  </si>
  <si>
    <t>Alma &amp; Scott Clememts</t>
  </si>
  <si>
    <t xml:space="preserve">1682 Hinsdale Dr </t>
  </si>
  <si>
    <t>PO Box 69822</t>
  </si>
  <si>
    <t>West Odessa</t>
  </si>
  <si>
    <t xml:space="preserve">Po Box 69822 </t>
  </si>
  <si>
    <t xml:space="preserve">10820 W 41st Pl  Wheat Ridge, CO 80033-3920 </t>
  </si>
  <si>
    <t>T13 R75 S11 Se4 Nine Mile Heights Subdivision 5 Lot 83</t>
  </si>
  <si>
    <t>Ethan</t>
  </si>
  <si>
    <t>Sklar</t>
  </si>
  <si>
    <t>Gallagher</t>
  </si>
  <si>
    <t>Ethan Sklar &amp; Katherine Gallagher</t>
  </si>
  <si>
    <t>80033-3920</t>
  </si>
  <si>
    <t xml:space="preserve">10820 W 41st Pl </t>
  </si>
  <si>
    <t xml:space="preserve">13574 County Rd 53  Hartsel, CO 80449 </t>
  </si>
  <si>
    <t>T14 R75 S15 Se4 Estates Of Colorado Unit 64 Lot 3357</t>
  </si>
  <si>
    <t>Yasir Lillingston</t>
  </si>
  <si>
    <t xml:space="preserve">13574 County Rd 53 </t>
  </si>
  <si>
    <t xml:space="preserve">834 Badger Creek Rd  Hartsel, CO 80449 </t>
  </si>
  <si>
    <t xml:space="preserve">8198 Ames Way  Arvada, CO 80003-1804 </t>
  </si>
  <si>
    <t>T15 R76 S14 Sw4 Badger Creek Ranch No 1 Lot 059 060 and 061</t>
  </si>
  <si>
    <t>Deanne</t>
  </si>
  <si>
    <t>Deanne Greer</t>
  </si>
  <si>
    <t xml:space="preserve">834 Badger Creek Rd </t>
  </si>
  <si>
    <t>80003-1804</t>
  </si>
  <si>
    <t xml:space="preserve">8198 Ames Way </t>
  </si>
  <si>
    <t>T11 R75 S25 Sw4 Pike San Isabel Village Block 57 Lot 01 B0480 P0183 Ad03</t>
  </si>
  <si>
    <t>William &amp; Carolyn Burton</t>
  </si>
  <si>
    <t xml:space="preserve">852 Routt Rd  Hartsel, CO 80449 </t>
  </si>
  <si>
    <t xml:space="preserve">2513 E Ann St  Philadelphia, PA 19134-4912 </t>
  </si>
  <si>
    <t>T11 R75 S27 Se4 South Park Ranches Filing 47 Lot 17</t>
  </si>
  <si>
    <t>Heffron</t>
  </si>
  <si>
    <t>John Heffron</t>
  </si>
  <si>
    <t xml:space="preserve">852 Routt Rd </t>
  </si>
  <si>
    <t>Philadelphia</t>
  </si>
  <si>
    <t>19134-4912</t>
  </si>
  <si>
    <t xml:space="preserve">2513 E Ann St </t>
  </si>
  <si>
    <t xml:space="preserve">22 Pullman Loop  Hartsel, CO 80449 </t>
  </si>
  <si>
    <t xml:space="preserve">4451 S Ammons St 2-104, Littleton, CO 80123-5452 </t>
  </si>
  <si>
    <t>T12 R77 S23 Nw4 Western Union Ranch Rv Park Silverton Northern Lot 002</t>
  </si>
  <si>
    <t>Slattery</t>
  </si>
  <si>
    <t>Arlinda</t>
  </si>
  <si>
    <t>Steven &amp; Arlinda Slattery</t>
  </si>
  <si>
    <t xml:space="preserve">22 Pullman Loop </t>
  </si>
  <si>
    <t>2-104</t>
  </si>
  <si>
    <t>80123-5452</t>
  </si>
  <si>
    <t xml:space="preserve">4451 S Ammons St 2-104 </t>
  </si>
  <si>
    <t xml:space="preserve">3280 S Muley Gulch Dr  Hartsel, CO 80449 </t>
  </si>
  <si>
    <t xml:space="preserve">1210 River Rd  Hinckley, OH 44233-9759 </t>
  </si>
  <si>
    <t>T11 R75 S13 Sw4 South Park Ranches Filing 42 Lot 21 B0259 P0334 Ul96</t>
  </si>
  <si>
    <t>Zolton</t>
  </si>
  <si>
    <t>Bitto</t>
  </si>
  <si>
    <t>Nadia</t>
  </si>
  <si>
    <t>Zolton &amp; Nadia Bitto</t>
  </si>
  <si>
    <t xml:space="preserve">3280 S Muley Gulch Dr </t>
  </si>
  <si>
    <t>River</t>
  </si>
  <si>
    <t>44233-9759</t>
  </si>
  <si>
    <t xml:space="preserve">1210 River Rd </t>
  </si>
  <si>
    <t xml:space="preserve">8988 Deep Forest Ln  Dayton, OH 45458-2814 </t>
  </si>
  <si>
    <t>T11 R75 S25 Sw4 Pike San Isabel Village Block 46 Lot 02</t>
  </si>
  <si>
    <t>Sherry Coffey</t>
  </si>
  <si>
    <t>Deep Forest</t>
  </si>
  <si>
    <t>45458-2814</t>
  </si>
  <si>
    <t xml:space="preserve">8988 Deep Forest Ln </t>
  </si>
  <si>
    <t xml:space="preserve">1018 Valley Forge Rd  Deland, FL 32720-1410 </t>
  </si>
  <si>
    <t>T11 R75 S25 Se4 Pike San Isabel Village Block 32 Lot 19 and 20</t>
  </si>
  <si>
    <t>Farr</t>
  </si>
  <si>
    <t>Joseph &amp; Tanya Farr</t>
  </si>
  <si>
    <t>Valley Forge</t>
  </si>
  <si>
    <t>Deland</t>
  </si>
  <si>
    <t>32720-1410</t>
  </si>
  <si>
    <t xml:space="preserve">1018 Valley Forge Rd </t>
  </si>
  <si>
    <t xml:space="preserve">542 Rio Blanco Rd  Hartsel, CO 80449 </t>
  </si>
  <si>
    <t xml:space="preserve">27126 Rio Pecos Dr  Valencia, CA 91354-2275 </t>
  </si>
  <si>
    <t>T11 R75 S34 Ne4 South Park Ranches Filing 46A Lot 46 R458236 Ad09</t>
  </si>
  <si>
    <t>Devin</t>
  </si>
  <si>
    <t>Hutchins</t>
  </si>
  <si>
    <t>Devin Hutchins &amp; Robin Wright</t>
  </si>
  <si>
    <t xml:space="preserve">542 Rio Blanco Rd </t>
  </si>
  <si>
    <t>Rio Pecos</t>
  </si>
  <si>
    <t>91354-2275</t>
  </si>
  <si>
    <t xml:space="preserve">27126 Rio Pecos Dr </t>
  </si>
  <si>
    <t xml:space="preserve">PO Box 2275  Pueblo, CO 81004 </t>
  </si>
  <si>
    <t>T13 R75 S24 Ne4 Nine Mile Heights Subdivision 4 Lot 26</t>
  </si>
  <si>
    <t>Kinder</t>
  </si>
  <si>
    <t>Oneita Trust</t>
  </si>
  <si>
    <t>Franklin &amp; Tennie Kinder</t>
  </si>
  <si>
    <t>PO Box 2275</t>
  </si>
  <si>
    <t xml:space="preserve">Po Box 2275 </t>
  </si>
  <si>
    <t xml:space="preserve">6124 Rio Blanco Rd  Hartsel, CO 80449 </t>
  </si>
  <si>
    <t>T11 R74 S34 Nw4 South Park Ranches Amended Filing 23 Lot 02 B0517 P0059 Ul97</t>
  </si>
  <si>
    <t xml:space="preserve">6124 Rio Blanco Rd </t>
  </si>
  <si>
    <t xml:space="preserve">2957 Summit Rd  Hartsel, CO 80449 </t>
  </si>
  <si>
    <t xml:space="preserve">515 High St  Williamston, MI 48895-1505 </t>
  </si>
  <si>
    <t>T11 R74 S20 Se4 South Park Ranches Filing 50 Lot 38</t>
  </si>
  <si>
    <t>Patricia Herbert</t>
  </si>
  <si>
    <t xml:space="preserve">2957 Summit Rd </t>
  </si>
  <si>
    <t>Williamston</t>
  </si>
  <si>
    <t>48895-1505</t>
  </si>
  <si>
    <t xml:space="preserve">515 High St </t>
  </si>
  <si>
    <t xml:space="preserve">680 Black Beaver Rd  Hartsel, CO 80449 </t>
  </si>
  <si>
    <t xml:space="preserve">4538 W 88th Pl  Hometown, IL 60456-1028 </t>
  </si>
  <si>
    <t>T14 R75 S12 Ne4 Estates Of Colorado Unit 61 Lot 3194</t>
  </si>
  <si>
    <t>Loos</t>
  </si>
  <si>
    <t>Harold &amp; William Loos</t>
  </si>
  <si>
    <t xml:space="preserve">680 Black Beaver Rd </t>
  </si>
  <si>
    <t>88th</t>
  </si>
  <si>
    <t>Hometown</t>
  </si>
  <si>
    <t>60456-1028</t>
  </si>
  <si>
    <t xml:space="preserve">4538 W 88th Pl </t>
  </si>
  <si>
    <t xml:space="preserve">135 Mesa Rd  Hartsel, CO 80449 </t>
  </si>
  <si>
    <t xml:space="preserve">7476 E Arkansas Ave #3202, Denver, CO 80231-2561 </t>
  </si>
  <si>
    <t>T11 R75 S24 Nw4 South Park Ranches Filing 41 Lot 03</t>
  </si>
  <si>
    <t>Natalya</t>
  </si>
  <si>
    <t>Akhmedova</t>
  </si>
  <si>
    <t>Alisher</t>
  </si>
  <si>
    <t>Natalya &amp; Alisher Akhmedova</t>
  </si>
  <si>
    <t xml:space="preserve">135 Mesa Rd </t>
  </si>
  <si>
    <t>Arkansas</t>
  </si>
  <si>
    <t>Four Square Mile</t>
  </si>
  <si>
    <t>80231-2561</t>
  </si>
  <si>
    <t xml:space="preserve">7476 E Arkansas Ave #3202 </t>
  </si>
  <si>
    <t xml:space="preserve">1709 Athapascan Rd  Hartsel, CO 80449 </t>
  </si>
  <si>
    <t xml:space="preserve">1435 Stockholm Way  Parker, CO 80138-4714 </t>
  </si>
  <si>
    <t>T14 R75 S04 Nw4 Estates Of Colorado Unit 46 Lot 2313</t>
  </si>
  <si>
    <t>Sheila Williams</t>
  </si>
  <si>
    <t xml:space="preserve">1709 Athapascan Rd </t>
  </si>
  <si>
    <t>Stockholm</t>
  </si>
  <si>
    <t>80138-4714</t>
  </si>
  <si>
    <t xml:space="preserve">1435 Stockholm Way </t>
  </si>
  <si>
    <t xml:space="preserve">1693 Rocky Mountain Rd  Hartsel, CO 80449 </t>
  </si>
  <si>
    <t xml:space="preserve">102 Starlight Trl  Georgetown, TX 78633-1959 </t>
  </si>
  <si>
    <t>T10 R74 S34 Ne4 Wildwood Rec Village Filing 4 Lot 407</t>
  </si>
  <si>
    <t>Burbano</t>
  </si>
  <si>
    <t>Joseph Burbano</t>
  </si>
  <si>
    <t xml:space="preserve">1693 Rocky Mountain Rd </t>
  </si>
  <si>
    <t>Starlight</t>
  </si>
  <si>
    <t>78633-1959</t>
  </si>
  <si>
    <t xml:space="preserve">102 Starlight Trl </t>
  </si>
  <si>
    <t xml:space="preserve">139 Beniha Trl  Hartsel, CO 80449 </t>
  </si>
  <si>
    <t xml:space="preserve">4640 S Russellville Rd  Franktown, CO 80116-8404 </t>
  </si>
  <si>
    <t>T14 R75 S23 Nw4 Estates Of Colorado Unit 68 Lot 3518</t>
  </si>
  <si>
    <t>Robins</t>
  </si>
  <si>
    <t>Jeffrey Robins &amp; Sarah Hall</t>
  </si>
  <si>
    <t xml:space="preserve">139 Beniha Trl </t>
  </si>
  <si>
    <t>Russellville</t>
  </si>
  <si>
    <t>Franktown</t>
  </si>
  <si>
    <t>80116-8404</t>
  </si>
  <si>
    <t xml:space="preserve">4640 S Russellville Rd </t>
  </si>
  <si>
    <t>T11 R74 S27 Sw4 South Park Ranches Amended Filing 24 Lot 37</t>
  </si>
  <si>
    <t xml:space="preserve">1022 Wasatch Rd  Hartsel, CO 80449 </t>
  </si>
  <si>
    <t xml:space="preserve">PO Box 500  Lincoln, AR 72744 </t>
  </si>
  <si>
    <t>T13 R76 S01 Se4 Estates Of Colorado Unit 02 Lot 079</t>
  </si>
  <si>
    <t>Shannon</t>
  </si>
  <si>
    <t>Shannon Parker</t>
  </si>
  <si>
    <t xml:space="preserve">1022 Wasatch Rd </t>
  </si>
  <si>
    <t>PO Box 500</t>
  </si>
  <si>
    <t xml:space="preserve">Po Box 500 </t>
  </si>
  <si>
    <t xml:space="preserve">503 8th Ave  Charles City, IA 50616-2301 </t>
  </si>
  <si>
    <t>T11 R75 S25 Sw4 Pike San Isabel Village Block 71 Lot 28 Und 7/10 Int</t>
  </si>
  <si>
    <t>Richard Johnson</t>
  </si>
  <si>
    <t>Charles City</t>
  </si>
  <si>
    <t>50616-2301</t>
  </si>
  <si>
    <t xml:space="preserve">503 8th Ave </t>
  </si>
  <si>
    <t xml:space="preserve">26 Deer Run Dr  Orrington, ME 04474-3064 </t>
  </si>
  <si>
    <t>T12 R76 S12 Se4 Hartsel Ranch Unit 108 Lot 6121</t>
  </si>
  <si>
    <t>David &amp; Jacqueline Evans</t>
  </si>
  <si>
    <t>Orrington</t>
  </si>
  <si>
    <t>ME</t>
  </si>
  <si>
    <t>04474-3064</t>
  </si>
  <si>
    <t xml:space="preserve">26 Deer Run Dr </t>
  </si>
  <si>
    <t xml:space="preserve">290 Loft Way  Hartsel, CO 80449 </t>
  </si>
  <si>
    <t xml:space="preserve">3719 Chaffee Ct  Castle Rock, CO 80109-7945 </t>
  </si>
  <si>
    <t>T13 R76 S17 Ne4 Western Union Ranch Filing 01 Lot 0041</t>
  </si>
  <si>
    <t>Phillip Mares</t>
  </si>
  <si>
    <t xml:space="preserve">290 Loft Way </t>
  </si>
  <si>
    <t>Chaffee</t>
  </si>
  <si>
    <t>80109-7945</t>
  </si>
  <si>
    <t>H070</t>
  </si>
  <si>
    <t xml:space="preserve">3719 Chaffee Ct </t>
  </si>
  <si>
    <t xml:space="preserve">402 Sioux Rd  Hartsel, CO 80449 </t>
  </si>
  <si>
    <t xml:space="preserve">800 S Lima St  Aurora, CO 80012-3133 </t>
  </si>
  <si>
    <t>T13 R76 S12 Sw4 Estates Of Colorado Unit 08 Lot 403</t>
  </si>
  <si>
    <t>Underwood</t>
  </si>
  <si>
    <t>Janet Underwood</t>
  </si>
  <si>
    <t xml:space="preserve">402 Sioux Rd </t>
  </si>
  <si>
    <t>80012-3133</t>
  </si>
  <si>
    <t xml:space="preserve">800 S Lima St </t>
  </si>
  <si>
    <t xml:space="preserve">195 Navajo Trl  Hartsel, CO 80449 </t>
  </si>
  <si>
    <t xml:space="preserve">11308 Rudman Dr  Culver City, CA 90230-5506 </t>
  </si>
  <si>
    <t>T11 R75 S01 Se4 South Park Ranches Filing 62 Lot 30 R660780 Tr09</t>
  </si>
  <si>
    <t>Atianzar</t>
  </si>
  <si>
    <t>Reginald &amp; Jane Atianzar</t>
  </si>
  <si>
    <t xml:space="preserve">195 Navajo Trl </t>
  </si>
  <si>
    <t>Rudman</t>
  </si>
  <si>
    <t>Culver City</t>
  </si>
  <si>
    <t>90230-5506</t>
  </si>
  <si>
    <t xml:space="preserve">11308 Rudman Dr </t>
  </si>
  <si>
    <t xml:space="preserve">4692 Mesa Rd  Hartsel, CO 80449 </t>
  </si>
  <si>
    <t xml:space="preserve">1403 Cortland Dr  Newburgh, NY 12550-8612 </t>
  </si>
  <si>
    <t>T11 R74 S22 Se4 South Park Ranches Filing 26 Lot 41 R471989 Ad05</t>
  </si>
  <si>
    <t>Irizarry</t>
  </si>
  <si>
    <t>William &amp; Miriam Irizarry</t>
  </si>
  <si>
    <t xml:space="preserve">4692 Mesa Rd </t>
  </si>
  <si>
    <t>Newburgh</t>
  </si>
  <si>
    <t>12550-8612</t>
  </si>
  <si>
    <t xml:space="preserve">1403 Cortland Dr </t>
  </si>
  <si>
    <t xml:space="preserve">648 Cathy Dr  Hartsel, CO 80449 </t>
  </si>
  <si>
    <t xml:space="preserve">4868 Grant St  Denver, CO 80216-6325 </t>
  </si>
  <si>
    <t>T10 R74 S31 Sw4 Wildwood Rec Village Filing 1 Lot 168 B0565 P0782 Ul96</t>
  </si>
  <si>
    <t>Kowalczyk</t>
  </si>
  <si>
    <t>Andrew &amp; Kathie Kowalczyk</t>
  </si>
  <si>
    <t xml:space="preserve">648 Cathy Dr </t>
  </si>
  <si>
    <t>80216-6325</t>
  </si>
  <si>
    <t xml:space="preserve">4868 Grant St </t>
  </si>
  <si>
    <t xml:space="preserve">1669 Larimer Rd  Hartsel, CO 80449 </t>
  </si>
  <si>
    <t xml:space="preserve">18611 Foxhaven Ct  Brighton, CO 80603-9451 </t>
  </si>
  <si>
    <t>T11 R75 S27 Ne4 South Park Ranches Filing 48 Lot 37 R501733 Tr99</t>
  </si>
  <si>
    <t>Fett</t>
  </si>
  <si>
    <t>Kristine Fett</t>
  </si>
  <si>
    <t xml:space="preserve">1669 Larimer Rd </t>
  </si>
  <si>
    <t>Foxhaven</t>
  </si>
  <si>
    <t>80603-9451</t>
  </si>
  <si>
    <t xml:space="preserve">18611 Foxhaven Ct </t>
  </si>
  <si>
    <t xml:space="preserve">402 Dudley Dr  Hartsel, CO 80449 </t>
  </si>
  <si>
    <t xml:space="preserve">624 Portillo Dr  El Paso, TX 79932-1868 </t>
  </si>
  <si>
    <t>T11 R74 S09 Nw4 South Park Ranches Filing 58 Lot 22</t>
  </si>
  <si>
    <t>Dedera</t>
  </si>
  <si>
    <t>Gary &amp; Barbara Dedera</t>
  </si>
  <si>
    <t xml:space="preserve">402 Dudley Dr </t>
  </si>
  <si>
    <t>Portillo</t>
  </si>
  <si>
    <t>79932-1868</t>
  </si>
  <si>
    <t xml:space="preserve">624 Portillo Dr </t>
  </si>
  <si>
    <t xml:space="preserve">6108 N Flanders St  Aurora, CO 80019-2118 </t>
  </si>
  <si>
    <t>T11 R74 S27 Se4 South Park Ranches Amended Filing 24 Lot 48</t>
  </si>
  <si>
    <t>Leonardo</t>
  </si>
  <si>
    <t>Leonardo Sanchez</t>
  </si>
  <si>
    <t>80019-2118</t>
  </si>
  <si>
    <t xml:space="preserve">6108 N Flanders St </t>
  </si>
  <si>
    <t xml:space="preserve">2793 Havana St  Denver, CO 80238-3162 </t>
  </si>
  <si>
    <t>T11 R75 S25 Sw4 Pike San Isabel Village Block 49 Lot 18</t>
  </si>
  <si>
    <t>Dennington</t>
  </si>
  <si>
    <t>Taylor Dennington</t>
  </si>
  <si>
    <t>Havana</t>
  </si>
  <si>
    <t>80238-3162</t>
  </si>
  <si>
    <t xml:space="preserve">2793 Havana St </t>
  </si>
  <si>
    <t xml:space="preserve">Shawnee Trl  Hartsel, CO 80449 </t>
  </si>
  <si>
    <t xml:space="preserve">6455 S Havana St B, Englewood, CO 80111-5680 </t>
  </si>
  <si>
    <t>T13 R75 S06 Ne4 Estates Of Colorado Unit 03 Lot 135 and 136</t>
  </si>
  <si>
    <t>Bales</t>
  </si>
  <si>
    <t>Katherine Bales</t>
  </si>
  <si>
    <t xml:space="preserve">Shawnee Trl </t>
  </si>
  <si>
    <t>Cherry Creek</t>
  </si>
  <si>
    <t>80111-5680</t>
  </si>
  <si>
    <t xml:space="preserve">6455 S Havana St B </t>
  </si>
  <si>
    <t xml:space="preserve">1727 Turner Gulch Rd  Hartsel, CO 80449 </t>
  </si>
  <si>
    <t xml:space="preserve">1219 West Ave S #2, La Crosse, WI 54601-8701 </t>
  </si>
  <si>
    <t>T11 R73 S29 Nw4 South Park Ranches Filing 19 Lot 04 B0494 P0999 Ad05</t>
  </si>
  <si>
    <t>T</t>
  </si>
  <si>
    <t>T Parker</t>
  </si>
  <si>
    <t xml:space="preserve">1727 Turner Gulch Rd </t>
  </si>
  <si>
    <t>La Crosse</t>
  </si>
  <si>
    <t>54601-8701</t>
  </si>
  <si>
    <t xml:space="preserve">1219 West Ave S #2 </t>
  </si>
  <si>
    <t xml:space="preserve">Chato Rd  Hartsel, CO 80449 </t>
  </si>
  <si>
    <t xml:space="preserve">14912 E Maplewood Dr  Centennial, CO 80016-4707 </t>
  </si>
  <si>
    <t>T12 R75 S20 Nw4 Hartsel Ranch Unit 101 Lot 5077</t>
  </si>
  <si>
    <t>William &amp; Katherine Weeks</t>
  </si>
  <si>
    <t xml:space="preserve">Chato Rd </t>
  </si>
  <si>
    <t>80016-4707</t>
  </si>
  <si>
    <t xml:space="preserve">14912 E Maplewood Dr </t>
  </si>
  <si>
    <t xml:space="preserve">2251 Mesa Rd  Hartsel, CO 80449 </t>
  </si>
  <si>
    <t xml:space="preserve">130 E Broad St A, Pierson, FL 32180-2608 </t>
  </si>
  <si>
    <t>T11 R74 S20 Sw4 South Park Ranches Filing 50 Lot 14 R495482 Tr98</t>
  </si>
  <si>
    <t>Alexandrya</t>
  </si>
  <si>
    <t>Schuck</t>
  </si>
  <si>
    <t>Alex Gonzalez &amp; Alexandrya Schuck</t>
  </si>
  <si>
    <t xml:space="preserve">2251 Mesa Rd </t>
  </si>
  <si>
    <t>32180-2608</t>
  </si>
  <si>
    <t xml:space="preserve">130 E Broad St A </t>
  </si>
  <si>
    <t xml:space="preserve">5691 Maskoke Trl  Hartsel, CO 80449 </t>
  </si>
  <si>
    <t xml:space="preserve">443 Whitetail Ln  Grand Junction, CO 81507-8742 </t>
  </si>
  <si>
    <t>T14 R75 S12 Ne4 Estates Of Colorado Unit 61 Lot 3181</t>
  </si>
  <si>
    <t>Leever</t>
  </si>
  <si>
    <t>J Leever</t>
  </si>
  <si>
    <t xml:space="preserve">5691 Maskoke Trl </t>
  </si>
  <si>
    <t>Whitetail</t>
  </si>
  <si>
    <t>81507-8742</t>
  </si>
  <si>
    <t xml:space="preserve">443 Whitetail Ln </t>
  </si>
  <si>
    <t xml:space="preserve">1576 Oxford Dr  Hartsel, CO 80449 </t>
  </si>
  <si>
    <t>T11 R74 S19 Ne4 South Park Ranches Filing 51 Lot 03</t>
  </si>
  <si>
    <t>Peter &amp; Amy Oneill</t>
  </si>
  <si>
    <t xml:space="preserve">1576 Oxford Dr </t>
  </si>
  <si>
    <t xml:space="preserve">111 Water Tank Cir  Hartsel, CO 80449 </t>
  </si>
  <si>
    <t xml:space="preserve">18615 224th St  Tonganoxie, KS 66086-7502 </t>
  </si>
  <si>
    <t>T12 R77 S14 Se4 Western Union Ranch Rv Park Colo and Southern Lot 08</t>
  </si>
  <si>
    <t>Meghann</t>
  </si>
  <si>
    <t>Gehl</t>
  </si>
  <si>
    <t>Meghann &amp; Michael Gehl</t>
  </si>
  <si>
    <t xml:space="preserve">111 Water Tank Cir </t>
  </si>
  <si>
    <t>224th</t>
  </si>
  <si>
    <t>66086-7502</t>
  </si>
  <si>
    <t xml:space="preserve">18615 224th St </t>
  </si>
  <si>
    <t xml:space="preserve">561 Goldenburg Canyon Rd  Hartsel, CO 80449 </t>
  </si>
  <si>
    <t xml:space="preserve">306 Eventide Dr  Fleming Island, FL 32003-8197 </t>
  </si>
  <si>
    <t>T11 R74 S18 Ne4 South Park Ranches Filing 54 Lot 53 R666760 Tr09</t>
  </si>
  <si>
    <t>Thomas Living Trust</t>
  </si>
  <si>
    <t xml:space="preserve">561 Goldenburg Canyon Rd </t>
  </si>
  <si>
    <t>Eventide</t>
  </si>
  <si>
    <t>Fleming Island</t>
  </si>
  <si>
    <t>32003-8197</t>
  </si>
  <si>
    <t xml:space="preserve">306 Eventide Dr </t>
  </si>
  <si>
    <t xml:space="preserve">10744 Routt Rd  Hartsel, CO 80449 </t>
  </si>
  <si>
    <t xml:space="preserve">PO Box 82037  Vicksburg, MS 39180 </t>
  </si>
  <si>
    <t>T11 R73 S29 Se4 South Park Ranches Filing 21 Lot 60</t>
  </si>
  <si>
    <t>Procell</t>
  </si>
  <si>
    <t>Rupert &amp; Kimberly Procell</t>
  </si>
  <si>
    <t xml:space="preserve">10744 Routt Rd </t>
  </si>
  <si>
    <t>PO Box 82037</t>
  </si>
  <si>
    <t xml:space="preserve">Po Box 82037 </t>
  </si>
  <si>
    <t xml:space="preserve">3005 Settele Dr  Hartsel, CO 80449 </t>
  </si>
  <si>
    <t xml:space="preserve">2273 Black Pine Dr  Las Vegas, NV 89134-6013 </t>
  </si>
  <si>
    <t>T11 R75 S13 Se4 South Park Ranches Filing 53 Lot 02 B0273 P0452 Ad97</t>
  </si>
  <si>
    <t>Davi</t>
  </si>
  <si>
    <t>Juneja</t>
  </si>
  <si>
    <t>Derry</t>
  </si>
  <si>
    <t>Davi &amp; Derry Juneja</t>
  </si>
  <si>
    <t xml:space="preserve">3005 Settele Dr </t>
  </si>
  <si>
    <t>Black Pine</t>
  </si>
  <si>
    <t>89134-6013</t>
  </si>
  <si>
    <t xml:space="preserve">2273 Black Pine Dr </t>
  </si>
  <si>
    <t xml:space="preserve">5806 Park Rd  Hartsel, CO 80449 </t>
  </si>
  <si>
    <t xml:space="preserve">1319 N Claremont Dr  Janesville, WI 53545-1346 </t>
  </si>
  <si>
    <t>T11 R74 S23 Se4 South Park Ranches Filing 08 Lot 20</t>
  </si>
  <si>
    <t>Wilson Terry F and Nancy A Family Trust</t>
  </si>
  <si>
    <t>Terry &amp; Nancy Wilson Family</t>
  </si>
  <si>
    <t xml:space="preserve">5806 Park Rd </t>
  </si>
  <si>
    <t>Janesville</t>
  </si>
  <si>
    <t>53545-1346</t>
  </si>
  <si>
    <t xml:space="preserve">1319 N Claremont Dr </t>
  </si>
  <si>
    <t xml:space="preserve">2252 Walls St  Hartsel, CO 80449 </t>
  </si>
  <si>
    <t xml:space="preserve">13751 W 51st Pl  Arvada, CO 80002-1603 </t>
  </si>
  <si>
    <t>T11 R74 S09 Ne4 South Park Ranches Filing 59 Lot 40</t>
  </si>
  <si>
    <t>Brian &amp; Tina Tate</t>
  </si>
  <si>
    <t xml:space="preserve">2252 Walls St </t>
  </si>
  <si>
    <t>80002-1603</t>
  </si>
  <si>
    <t xml:space="preserve">13751 W 51st Pl </t>
  </si>
  <si>
    <t xml:space="preserve">371 Cedar Ln  Hartsel, CO 80449 </t>
  </si>
  <si>
    <t>T13 R75 S21 Se4 Aspen Park Subdivision 3 Lot 080</t>
  </si>
  <si>
    <t xml:space="preserve">371 Cedar Ln </t>
  </si>
  <si>
    <t xml:space="preserve">1545 Larimer Rd  Hartsel, CO 80449 </t>
  </si>
  <si>
    <t xml:space="preserve">10538 Stephanie Ln  Evansville, IN 47712-9605 </t>
  </si>
  <si>
    <t>T11 R75 S27 Ne4 South Park Ranches Filing 48 Lot 35 B0300 P0186 Ad98</t>
  </si>
  <si>
    <t>Dubber</t>
  </si>
  <si>
    <t>Michael &amp; Margaret Dubber</t>
  </si>
  <si>
    <t xml:space="preserve">1545 Larimer Rd </t>
  </si>
  <si>
    <t>Evansville</t>
  </si>
  <si>
    <t>47712-9605</t>
  </si>
  <si>
    <t xml:space="preserve">10538 Stephanie Ln </t>
  </si>
  <si>
    <t xml:space="preserve">451 Anadarko Trl  Hartsel, CO 80449 </t>
  </si>
  <si>
    <t xml:space="preserve">3720 Dennis Dr  Imperial, MO 63052-1226 </t>
  </si>
  <si>
    <t>T12 R76 S24 Nw4 Hartsel Ranch Unit 109 Lot 6293</t>
  </si>
  <si>
    <t>Bramble</t>
  </si>
  <si>
    <t>Dawn Bramble</t>
  </si>
  <si>
    <t xml:space="preserve">451 Anadarko Trl </t>
  </si>
  <si>
    <t>63052-1226</t>
  </si>
  <si>
    <t xml:space="preserve">3720 Dennis Dr </t>
  </si>
  <si>
    <t xml:space="preserve">687 Corral Rd  Hartsel, CO 80449 </t>
  </si>
  <si>
    <t xml:space="preserve">2909 Aloysia Ln NW  Albuquerque, NM 87104-1767 </t>
  </si>
  <si>
    <t>T13 R76 S08 Se4 Western Union Ranch Filing 01 Lot 0022 R663783</t>
  </si>
  <si>
    <t>Kraemer Richard and Mary Revocable Trust</t>
  </si>
  <si>
    <t>Richard &amp; Mary Kraemer</t>
  </si>
  <si>
    <t xml:space="preserve">687 Corral Rd </t>
  </si>
  <si>
    <t>Aloysia</t>
  </si>
  <si>
    <t>87104-1767</t>
  </si>
  <si>
    <t xml:space="preserve">2909 Aloysia Ln NW </t>
  </si>
  <si>
    <t xml:space="preserve">1652 Goldenburg Canyon Rd  Hartsel, CO 80449 </t>
  </si>
  <si>
    <t xml:space="preserve">667 Snowberry St #2, Longmont, CO 80503-7365 </t>
  </si>
  <si>
    <t>T11 R74 S17 Se4 South Park Ranches Filing 52 Lot 29</t>
  </si>
  <si>
    <t>Sebastian</t>
  </si>
  <si>
    <t>Sebastian Vega</t>
  </si>
  <si>
    <t xml:space="preserve">1652 Goldenburg Canyon Rd </t>
  </si>
  <si>
    <t>Snowberry</t>
  </si>
  <si>
    <t>80503-7365</t>
  </si>
  <si>
    <t xml:space="preserve">667 Snowberry St #2 </t>
  </si>
  <si>
    <t>T11 R75 S25 Sw4 Pike San Isabel Village Block 56 Lot 01A R505280 Tr99</t>
  </si>
  <si>
    <t xml:space="preserve">3809 Rio Blanco Rd  Hartsel, CO 80449 </t>
  </si>
  <si>
    <t xml:space="preserve">PO Box 2525  Pahrump, NV 89041-2525 </t>
  </si>
  <si>
    <t>T11 R74 S31 Ne4 South Park Ranches Filing 37 Lot 12</t>
  </si>
  <si>
    <t>Hammer</t>
  </si>
  <si>
    <t>John Hammer</t>
  </si>
  <si>
    <t xml:space="preserve">3809 Rio Blanco Rd </t>
  </si>
  <si>
    <t>PO Box 2525</t>
  </si>
  <si>
    <t>89041-2525</t>
  </si>
  <si>
    <t xml:space="preserve">Po Box 2525 </t>
  </si>
  <si>
    <t xml:space="preserve">363 Custer Ln  Hartsel, CO 80449 </t>
  </si>
  <si>
    <t xml:space="preserve">8941 Kincaid Dr  Benbrook, TX 76116-1303 </t>
  </si>
  <si>
    <t>T11 R73 S28 Nw4 South Park Ranches Filing 22 Lot 31 B0261 P0069 Ad05</t>
  </si>
  <si>
    <t>Biela</t>
  </si>
  <si>
    <t>Edward &amp; Martha Biela</t>
  </si>
  <si>
    <t xml:space="preserve">363 Custer Ln </t>
  </si>
  <si>
    <t>Kincaid</t>
  </si>
  <si>
    <t>Benbrook</t>
  </si>
  <si>
    <t>76116-1303</t>
  </si>
  <si>
    <t xml:space="preserve">8941 Kincaid Dr </t>
  </si>
  <si>
    <t xml:space="preserve">465 Lantern Loop  Hartsel, CO 80449 </t>
  </si>
  <si>
    <t xml:space="preserve">10460 W 77th Dr  Arvada, CO 80005-3711 </t>
  </si>
  <si>
    <t>T12 R77 S23 Nw4 Western Union Ranch Rv Park Silverton Northern Lot 249 R654064 Tr08</t>
  </si>
  <si>
    <t>Stavlo</t>
  </si>
  <si>
    <t>Eloisa</t>
  </si>
  <si>
    <t>Mark &amp; Eloisa Stavlo</t>
  </si>
  <si>
    <t xml:space="preserve">465 Lantern Loop </t>
  </si>
  <si>
    <t>80005-3711</t>
  </si>
  <si>
    <t xml:space="preserve">10460 W 77th Dr </t>
  </si>
  <si>
    <t xml:space="preserve">4747 Jackson Rd  Hartsel, CO 80449 </t>
  </si>
  <si>
    <t xml:space="preserve">579 Merritt Ave  Camarillo, CA 93010-4830 </t>
  </si>
  <si>
    <t>T11 R74 S30 Ne4 South Park Ranches Filing 38 Lot 12 R483408 Ad00</t>
  </si>
  <si>
    <t>Trainor</t>
  </si>
  <si>
    <t>Yvonne Trainor</t>
  </si>
  <si>
    <t xml:space="preserve">4747 Jackson Rd </t>
  </si>
  <si>
    <t>Merritt</t>
  </si>
  <si>
    <t>93010-4830</t>
  </si>
  <si>
    <t xml:space="preserve">579 Merritt Ave </t>
  </si>
  <si>
    <t xml:space="preserve">151 Red Cloud Rd  Hartsel, CO 80449 </t>
  </si>
  <si>
    <t xml:space="preserve">6816 Greenhorn Creek Dr  Pueblo, CO 81004-9753 </t>
  </si>
  <si>
    <t>T12 R75 S26 Nw4 Hartsel Ranch Unit 104 Lot 5625 and 5626</t>
  </si>
  <si>
    <t>Lowe</t>
  </si>
  <si>
    <t>Michael &amp; Connie Lowe</t>
  </si>
  <si>
    <t xml:space="preserve">151 Red Cloud Rd </t>
  </si>
  <si>
    <t>Greenhorn Creek</t>
  </si>
  <si>
    <t>81004-9753</t>
  </si>
  <si>
    <t>H034</t>
  </si>
  <si>
    <t xml:space="preserve">6816 Greenhorn Creek Dr </t>
  </si>
  <si>
    <t xml:space="preserve">3768 Campfire Rd  Hartsel, CO 80449 </t>
  </si>
  <si>
    <t xml:space="preserve">7060 S Jellison St  Littleton, CO 80128-4124 </t>
  </si>
  <si>
    <t>T13 R77 S24 Nw4 Western Union Ranch Filing 09 Unit 1 Lot 0754 B0432 P0802 Ul96 36764</t>
  </si>
  <si>
    <t>the Joann Carson Living Trust</t>
  </si>
  <si>
    <t xml:space="preserve">3768 Campfire Rd </t>
  </si>
  <si>
    <t>80128-4124</t>
  </si>
  <si>
    <t xml:space="preserve">7060 S Jellison St </t>
  </si>
  <si>
    <t xml:space="preserve">6744 Rio Blanco Rd  Hartsel, CO 80449 </t>
  </si>
  <si>
    <t xml:space="preserve">386 Reckless Wind Ln  Las Vegas, NV 89183-4700 </t>
  </si>
  <si>
    <t>T11 R74 S34 Ne4 South Park Ranches Amended Filing 23 Lot 12 R472547 Ad09 Pierre B Alfa and Mireille Alfa Trustees</t>
  </si>
  <si>
    <t>Pierre</t>
  </si>
  <si>
    <t>Mireille</t>
  </si>
  <si>
    <t>Pierre &amp; Mireille Alfa</t>
  </si>
  <si>
    <t xml:space="preserve">6744 Rio Blanco Rd </t>
  </si>
  <si>
    <t>Reckless Wind</t>
  </si>
  <si>
    <t>89183-4700</t>
  </si>
  <si>
    <t xml:space="preserve">386 Reckless Wind Ln </t>
  </si>
  <si>
    <t xml:space="preserve">Black Horse Trl  Hartsel, CO 80449 </t>
  </si>
  <si>
    <t xml:space="preserve">8460 Mustang Pl  Colorado Springs, CO 80908-5023 </t>
  </si>
  <si>
    <t>T13 R75 S22 Ne4 Estates Of Colorado Unit 28 Lot 1518</t>
  </si>
  <si>
    <t>Harry George</t>
  </si>
  <si>
    <t xml:space="preserve">Black Horse Trl </t>
  </si>
  <si>
    <t>Mustang</t>
  </si>
  <si>
    <t>80908-5023</t>
  </si>
  <si>
    <t xml:space="preserve">8460 Mustang Pl </t>
  </si>
  <si>
    <t xml:space="preserve">1332 40th  Peabody, KS 66866-9474 </t>
  </si>
  <si>
    <t>T15 R75 S10 Ne4 Estates Of Colorado Amended Unit 80 Lot 4057</t>
  </si>
  <si>
    <t>Callahan</t>
  </si>
  <si>
    <t>Rachelle</t>
  </si>
  <si>
    <t>Michael &amp; Rachelle Callahan</t>
  </si>
  <si>
    <t>Peabody</t>
  </si>
  <si>
    <t>66866-9474</t>
  </si>
  <si>
    <t>R304</t>
  </si>
  <si>
    <t xml:space="preserve">1332 40th </t>
  </si>
  <si>
    <t>T11 R75 S25 Nw4 Pike San Isabel Village Block 69 Lot 27 B0412 P0344 Ad07 12855</t>
  </si>
  <si>
    <t xml:space="preserve">4769 Delaware Rd  Hartsel, CO 80449 </t>
  </si>
  <si>
    <t xml:space="preserve">593 S Everett Ct  Lakewood, CO 80226-2955 </t>
  </si>
  <si>
    <t>T14 R75 S02 Nw4 Estates Of Colorado Unit 50 Lot 2565</t>
  </si>
  <si>
    <t>Chabarria</t>
  </si>
  <si>
    <t>Adam &amp; Bonnie Chabarria</t>
  </si>
  <si>
    <t xml:space="preserve">4769 Delaware Rd </t>
  </si>
  <si>
    <t>80226-2955</t>
  </si>
  <si>
    <t xml:space="preserve">593 S Everett Ct </t>
  </si>
  <si>
    <t xml:space="preserve">336 Concho Trl  Hartsel, CO 80449 </t>
  </si>
  <si>
    <t xml:space="preserve">117 Ransom St  Pearl, MS 39208-9656 </t>
  </si>
  <si>
    <t>T13 R76 S33 Ne4 Western Union Ranch Filing 06 Lot 0449</t>
  </si>
  <si>
    <t>Muhammad</t>
  </si>
  <si>
    <t>Shabbir</t>
  </si>
  <si>
    <t>Muhammad Shabbir</t>
  </si>
  <si>
    <t xml:space="preserve">336 Concho Trl </t>
  </si>
  <si>
    <t>Ransom</t>
  </si>
  <si>
    <t>39208-9656</t>
  </si>
  <si>
    <t xml:space="preserve">117 Ransom St </t>
  </si>
  <si>
    <t xml:space="preserve">1483 Clear Creek Rd  Hartsel, CO 80449 </t>
  </si>
  <si>
    <t xml:space="preserve">5879 Blacks Rd SW  Pataskala, OH 43062-8592 </t>
  </si>
  <si>
    <t>T11 R75 S27 Nw4 South Park Ranches Filing 48 Lot 62 B0539 P0141 Dns98</t>
  </si>
  <si>
    <t>Michael &amp; Lisa Snyder</t>
  </si>
  <si>
    <t xml:space="preserve">1483 Clear Creek Rd </t>
  </si>
  <si>
    <t>Blacks</t>
  </si>
  <si>
    <t>Pataskala</t>
  </si>
  <si>
    <t>43062-8592</t>
  </si>
  <si>
    <t xml:space="preserve">5879 Blacks Rd SW </t>
  </si>
  <si>
    <t xml:space="preserve">11189 Larimer Rd  Hartsel, CO 80449 </t>
  </si>
  <si>
    <t xml:space="preserve">243 Belden Dr  Edwardsville, IL 62025-3177 </t>
  </si>
  <si>
    <t>T11 R73 S29 Nw4 South Park Ranches Filing 19 Lot 03</t>
  </si>
  <si>
    <t>Queen</t>
  </si>
  <si>
    <t>Richard &amp; Linda Queen</t>
  </si>
  <si>
    <t xml:space="preserve">11189 Larimer Rd </t>
  </si>
  <si>
    <t>Belden</t>
  </si>
  <si>
    <t>Edwardsville</t>
  </si>
  <si>
    <t>62025-3177</t>
  </si>
  <si>
    <t xml:space="preserve">243 Belden Dr </t>
  </si>
  <si>
    <t xml:space="preserve">825 Frees Loop  Hartsel, CO 80449 </t>
  </si>
  <si>
    <t xml:space="preserve">7015 W 37th Ave  Wheat Ridge, CO 80033-6321 </t>
  </si>
  <si>
    <t>T15 R76 S15 Sw4 Badger Creek Ranch No 3 Lot 217</t>
  </si>
  <si>
    <t>Cone Trust</t>
  </si>
  <si>
    <t>Cone</t>
  </si>
  <si>
    <t>Cone Kathryn</t>
  </si>
  <si>
    <t xml:space="preserve">825 Frees Loop </t>
  </si>
  <si>
    <t xml:space="preserve">7015 W 37th Ave </t>
  </si>
  <si>
    <t xml:space="preserve">523 Lantern Loop  Hartsel, CO 80449 </t>
  </si>
  <si>
    <t xml:space="preserve">17055 Carlson Dr #918, Parker, CO 80134-6871 </t>
  </si>
  <si>
    <t>T12 R77 S23 Nw4 Western Union Ranch Rv Park Silverton Northern Lot 255 R547238 Tr01</t>
  </si>
  <si>
    <t>Lang</t>
  </si>
  <si>
    <t>Donald Lang &amp; Susan Tyler</t>
  </si>
  <si>
    <t xml:space="preserve">523 Lantern Loop </t>
  </si>
  <si>
    <t>Carlson</t>
  </si>
  <si>
    <t>80134-6871</t>
  </si>
  <si>
    <t xml:space="preserve">17055 Carlson Dr #918 </t>
  </si>
  <si>
    <t xml:space="preserve">642 Mesa Rd  Hartsel, CO 80449 </t>
  </si>
  <si>
    <t xml:space="preserve">6647 Fielding Cir  Colorado Springs, CO 80911-2930 </t>
  </si>
  <si>
    <t>T11 R75 S24 Se4 South Park Ranches Filing 40 Lot 40</t>
  </si>
  <si>
    <t>Hinrichsen</t>
  </si>
  <si>
    <t>Lavonda</t>
  </si>
  <si>
    <t>Michael &amp; Lavonda Hinrichsen</t>
  </si>
  <si>
    <t xml:space="preserve">642 Mesa Rd </t>
  </si>
  <si>
    <t>Fielding</t>
  </si>
  <si>
    <t>80911-2930</t>
  </si>
  <si>
    <t xml:space="preserve">6647 Fielding Cir </t>
  </si>
  <si>
    <t xml:space="preserve">Zuni Rd  Hartsel, CO 80449 </t>
  </si>
  <si>
    <t xml:space="preserve">7552 Melvin Ave  Reseda, CA 91335-2429 </t>
  </si>
  <si>
    <t>T14 R75 S11 Se4 Estates Of Colorado Unit 60 Lot 3164</t>
  </si>
  <si>
    <t>Angel Rivera &amp; Margarita Perez</t>
  </si>
  <si>
    <t xml:space="preserve">Zuni Rd </t>
  </si>
  <si>
    <t>Reseda</t>
  </si>
  <si>
    <t>91335-2429</t>
  </si>
  <si>
    <t xml:space="preserve">7552 Melvin Ave </t>
  </si>
  <si>
    <t xml:space="preserve">416 Dohasan Trl  Hartsel, CO 80449 </t>
  </si>
  <si>
    <t xml:space="preserve">1510 Crestview Way  Woodland Park, CO 80863-3337 </t>
  </si>
  <si>
    <t>T13 R75 S27 Ne4 Estates Of Colorado Unit 32 Lot 1642 and 1643</t>
  </si>
  <si>
    <t>Stegemann</t>
  </si>
  <si>
    <t>Jetton</t>
  </si>
  <si>
    <t>Jason Stegemann &amp; Anna Jetton</t>
  </si>
  <si>
    <t>Dohasan</t>
  </si>
  <si>
    <t xml:space="preserve">416 Dohasan Trl </t>
  </si>
  <si>
    <t>80863-3337</t>
  </si>
  <si>
    <t xml:space="preserve">1510 Crestview Way </t>
  </si>
  <si>
    <t xml:space="preserve">64 Utaca Trl  Hartsel, CO 80449 </t>
  </si>
  <si>
    <t xml:space="preserve">4929 W 116th St  Hawthorne, CA 90250-2008 </t>
  </si>
  <si>
    <t>T14 R75 S14 Nw4 Estates Of Colorado Unit 65 Lot 3393</t>
  </si>
  <si>
    <t>Jai</t>
  </si>
  <si>
    <t>Anthony &amp; Jai Joseph</t>
  </si>
  <si>
    <t xml:space="preserve">64 Utaca Trl </t>
  </si>
  <si>
    <t>Hawthorne</t>
  </si>
  <si>
    <t>90250-2008</t>
  </si>
  <si>
    <t xml:space="preserve">4929 W 116th St </t>
  </si>
  <si>
    <t xml:space="preserve">457 Woroka Trl  Hartsel, CO 80449 </t>
  </si>
  <si>
    <t xml:space="preserve">10165 Lisson Ln  Colorado Springs, CO 80924-7039 </t>
  </si>
  <si>
    <t>T12 R75 S22 Sw4 Hartsel Ranch Unit 104 Lot 5567</t>
  </si>
  <si>
    <t>Duarte</t>
  </si>
  <si>
    <t>Anthony Duarte &amp; Jennifer Reed</t>
  </si>
  <si>
    <t xml:space="preserve">457 Woroka Trl </t>
  </si>
  <si>
    <t>Lisson</t>
  </si>
  <si>
    <t>80924-7039</t>
  </si>
  <si>
    <t>R112</t>
  </si>
  <si>
    <t xml:space="preserve">10165 Lisson Ln </t>
  </si>
  <si>
    <t xml:space="preserve">130 Arapahoe Trl  Hartsel, CO 80449 </t>
  </si>
  <si>
    <t xml:space="preserve">2000 W Detroit Blvd  Pensacola, FL 32534-1715 </t>
  </si>
  <si>
    <t>T11 R74 S07 Nw4 South Park Ranches Filing 61 Lot 12</t>
  </si>
  <si>
    <t>Gregory &amp; Linda English</t>
  </si>
  <si>
    <t xml:space="preserve">130 Arapahoe Trl </t>
  </si>
  <si>
    <t>Ensley</t>
  </si>
  <si>
    <t>32534-1715</t>
  </si>
  <si>
    <t xml:space="preserve">2000 W Detroit Blvd </t>
  </si>
  <si>
    <t xml:space="preserve">791 Kinkehee Trl  Hartsel, CO 80449 </t>
  </si>
  <si>
    <t xml:space="preserve">4740 Zirconia Dr NE  Rio Rancho, NM 87124-4692 </t>
  </si>
  <si>
    <t>T14 R75 S04 Nw4 Estates Of Colorado Unit 46 Lot 2316 R572219 Tr02</t>
  </si>
  <si>
    <t>Whitten</t>
  </si>
  <si>
    <t>David &amp; Susan Whitten</t>
  </si>
  <si>
    <t xml:space="preserve">791 Kinkehee Trl </t>
  </si>
  <si>
    <t>Zirconia</t>
  </si>
  <si>
    <t>87124-4692</t>
  </si>
  <si>
    <t xml:space="preserve">4740 Zirconia Dr NE </t>
  </si>
  <si>
    <t xml:space="preserve">13835 Mitchell Bend Ct  Granbury, TX 76048-7775 </t>
  </si>
  <si>
    <t>T14 R75 S05 Sw4 Wright Acres Lot 3</t>
  </si>
  <si>
    <t>Povenmire</t>
  </si>
  <si>
    <t>Karen Povenmire</t>
  </si>
  <si>
    <t>Mitchell Bend</t>
  </si>
  <si>
    <t>Granbury</t>
  </si>
  <si>
    <t>76048-7775</t>
  </si>
  <si>
    <t xml:space="preserve">13835 Mitchell Bend Ct </t>
  </si>
  <si>
    <t xml:space="preserve">413 Turnstone St  Mount Pleasant, SC 29464-7707 </t>
  </si>
  <si>
    <t>T15 R75 S03 Se4 Estates Of Colorado Unit 79 Lot 4019</t>
  </si>
  <si>
    <t>Bortner</t>
  </si>
  <si>
    <t>Jonathan &amp; Sharon Bortner</t>
  </si>
  <si>
    <t>Mount Pleasant</t>
  </si>
  <si>
    <t>29464-7707</t>
  </si>
  <si>
    <t xml:space="preserve">413 Turnstone St </t>
  </si>
  <si>
    <t xml:space="preserve">597 Forge Rd  Hartsel, CO 80449 </t>
  </si>
  <si>
    <t xml:space="preserve">20849 E Brunswick Pl  Aurora, CO 80013-8411 </t>
  </si>
  <si>
    <t>T13 R76 S33 Nw4 Western Union Ranch Filing 07 Lot 0556</t>
  </si>
  <si>
    <t>Daniel &amp; Loren Smith</t>
  </si>
  <si>
    <t>80449-8559</t>
  </si>
  <si>
    <t xml:space="preserve">597 Forge Rd </t>
  </si>
  <si>
    <t>80013-8411</t>
  </si>
  <si>
    <t xml:space="preserve">20849 E Brunswick Pl </t>
  </si>
  <si>
    <t xml:space="preserve">1310 Rio Blanco Rd  Hartsel, CO 80449 </t>
  </si>
  <si>
    <t xml:space="preserve">13466 Glen Cir  Broomfield, CO 80020-5189 </t>
  </si>
  <si>
    <t>T11 R75 S35 Nw4 South Park Ranches Filing 44 Lot 56</t>
  </si>
  <si>
    <t>Sergey</t>
  </si>
  <si>
    <t>Khodkov</t>
  </si>
  <si>
    <t>Ludmila</t>
  </si>
  <si>
    <t>Khodkova</t>
  </si>
  <si>
    <t>Sergey Khodkov &amp; Ludmila Khodkova</t>
  </si>
  <si>
    <t xml:space="preserve">1310 Rio Blanco Rd </t>
  </si>
  <si>
    <t>80020-5189</t>
  </si>
  <si>
    <t xml:space="preserve">13466 Glen Cir </t>
  </si>
  <si>
    <t xml:space="preserve">8552 Field Ct  Arvada, CO 80005-1524 </t>
  </si>
  <si>
    <t>T12 R75 S27 Sw4 Hartsel Ranch Unit 105 Lot 5762 R591916 Tr03 24860</t>
  </si>
  <si>
    <t>Martens</t>
  </si>
  <si>
    <t>Thomason</t>
  </si>
  <si>
    <t>Keven Martens &amp; Mary Thomason</t>
  </si>
  <si>
    <t>Field</t>
  </si>
  <si>
    <t>80005-1524</t>
  </si>
  <si>
    <t xml:space="preserve">8552 Field Ct </t>
  </si>
  <si>
    <t xml:space="preserve">445 Lantern Loop  Hartsel, CO 80449 </t>
  </si>
  <si>
    <t xml:space="preserve">14100 E 134th Ave  Brighton, CO 80601-7234 </t>
  </si>
  <si>
    <t>T12 R77 S23 Nw4 Western Union Ranch Rv Park Silverton Northern Lot 247 R642744 Tr07</t>
  </si>
  <si>
    <t>Dible</t>
  </si>
  <si>
    <t>Paul &amp; Diane Dible</t>
  </si>
  <si>
    <t xml:space="preserve">445 Lantern Loop </t>
  </si>
  <si>
    <t>80601-7234</t>
  </si>
  <si>
    <t xml:space="preserve">14100 E 134th Ave </t>
  </si>
  <si>
    <t>T11 R75 S25 Nw4 Pike San Isabel Village Block 52 Lot 34</t>
  </si>
  <si>
    <t>T14 R75 S11 Se4 Estates Of Colorado Unit 60 Lot 3163</t>
  </si>
  <si>
    <t xml:space="preserve">Atila Rd  Hartsel, CO 80449 </t>
  </si>
  <si>
    <t xml:space="preserve">11692 Robin St  Los Angeles, CA 90059-2439 </t>
  </si>
  <si>
    <t>T13 R75 S20 Ne4 Estates Of Colorado Amended Unit 27 Lot 1467 Bd</t>
  </si>
  <si>
    <t>Andrel</t>
  </si>
  <si>
    <t>Glorious</t>
  </si>
  <si>
    <t>Andrel &amp; Glorious Stevenson</t>
  </si>
  <si>
    <t xml:space="preserve">Atila Rd </t>
  </si>
  <si>
    <t>Willowbrook</t>
  </si>
  <si>
    <t>90059-2439</t>
  </si>
  <si>
    <t xml:space="preserve">11692 Robin St </t>
  </si>
  <si>
    <t xml:space="preserve">1505 Jefferson Rd  Hartsel, CO 80449 </t>
  </si>
  <si>
    <t xml:space="preserve">N14024 50th St  Clear Lake, WI 54005-3525 </t>
  </si>
  <si>
    <t>T11 R75 S13 Se4 South Park Ranches Filing 90 Lot 21</t>
  </si>
  <si>
    <t>Karrie</t>
  </si>
  <si>
    <t>Kevin &amp; Karrie Wilson</t>
  </si>
  <si>
    <t xml:space="preserve">1505 Jefferson Rd </t>
  </si>
  <si>
    <t>N14024</t>
  </si>
  <si>
    <t>Clear Lake</t>
  </si>
  <si>
    <t>54005-3525</t>
  </si>
  <si>
    <t xml:space="preserve">N14024 50th St </t>
  </si>
  <si>
    <t xml:space="preserve">1647 Bellows Rd  Hartsel, CO 80449 </t>
  </si>
  <si>
    <t xml:space="preserve">2602 Chimney Rock Rd  Huntsville, TX 77320-3705 </t>
  </si>
  <si>
    <t>T13 R76 S30 Nw4 Western Union Ranch Filing 12 Lot 1466</t>
  </si>
  <si>
    <t>Konen Family Living Trust</t>
  </si>
  <si>
    <t>Konen</t>
  </si>
  <si>
    <t>Konen &amp; Harry Konen</t>
  </si>
  <si>
    <t xml:space="preserve">1647 Bellows Rd </t>
  </si>
  <si>
    <t>Chimney Rock</t>
  </si>
  <si>
    <t>77320-3705</t>
  </si>
  <si>
    <t xml:space="preserve">2602 Chimney Rock Rd </t>
  </si>
  <si>
    <t xml:space="preserve">10024 Heywood St  Highlands Ranch, CO 80130-8861 </t>
  </si>
  <si>
    <t>T13 R73 S07 Ne4 E2e2ne4 7-13-73</t>
  </si>
  <si>
    <t>Zieg</t>
  </si>
  <si>
    <t>David &amp; Melinda Zieg</t>
  </si>
  <si>
    <t>Heywood</t>
  </si>
  <si>
    <t>80130-8861</t>
  </si>
  <si>
    <t xml:space="preserve">10024 Heywood St </t>
  </si>
  <si>
    <t xml:space="preserve">2720 Maitland Ave  Cuyahoga Falls, OH 44223-1628 </t>
  </si>
  <si>
    <t>T13 R75 S25 Se4 Estates Of Colorado Unit 37 Lot 1849</t>
  </si>
  <si>
    <t>Tetzel</t>
  </si>
  <si>
    <t>Marie &amp; Paul Tetzel</t>
  </si>
  <si>
    <t>Maitland</t>
  </si>
  <si>
    <t>Cuyahoga Falls</t>
  </si>
  <si>
    <t>44223-1628</t>
  </si>
  <si>
    <t xml:space="preserve">2720 Maitland Ave </t>
  </si>
  <si>
    <t xml:space="preserve">4913 Kinkehee Trl  Hartsel, CO 80449 </t>
  </si>
  <si>
    <t xml:space="preserve">13719 E Marina Dr A, Aurora, CO 80014-5599 </t>
  </si>
  <si>
    <t>T14 R75 S01 Ne4 Estates Of Colorado Unit 51 Lot 2636</t>
  </si>
  <si>
    <t>Ross William J Trust</t>
  </si>
  <si>
    <t>Ross Christine P Trust</t>
  </si>
  <si>
    <t>William &amp; Christine Ross</t>
  </si>
  <si>
    <t xml:space="preserve">4913 Kinkehee Trl </t>
  </si>
  <si>
    <t>80014-5599</t>
  </si>
  <si>
    <t xml:space="preserve">13719 E Marina Dr A </t>
  </si>
  <si>
    <t xml:space="preserve">4874 Anadarko Rd  Hartsel, CO 80449 </t>
  </si>
  <si>
    <t xml:space="preserve">632 Iowa Ave  Colorado Springs, CO 80909-4716 </t>
  </si>
  <si>
    <t>T14 R75 S05 Ne4 Estates Of Colorado Unit 44 Lot 2243</t>
  </si>
  <si>
    <t>Mcneilus</t>
  </si>
  <si>
    <t>Scott Mcneilus</t>
  </si>
  <si>
    <t xml:space="preserve">4874 Anadarko Rd </t>
  </si>
  <si>
    <t>80909-4716</t>
  </si>
  <si>
    <t xml:space="preserve">632 Iowa Ave </t>
  </si>
  <si>
    <t xml:space="preserve">1854 Watonga Rd  Hartsel, CO 80449 </t>
  </si>
  <si>
    <t xml:space="preserve">16954 La Salle Ave  Gardena, CA 90247-5368 </t>
  </si>
  <si>
    <t>T14 R75 S26 Se4 Estates Of Colorado Unit 87 Lot 4427</t>
  </si>
  <si>
    <t>Harout</t>
  </si>
  <si>
    <t>Kaskanian</t>
  </si>
  <si>
    <t>Seta</t>
  </si>
  <si>
    <t>Harout &amp; Seta Kaskanian</t>
  </si>
  <si>
    <t xml:space="preserve">1854 Watonga Rd </t>
  </si>
  <si>
    <t>La Salle</t>
  </si>
  <si>
    <t>Gardena</t>
  </si>
  <si>
    <t>90247-5368</t>
  </si>
  <si>
    <t xml:space="preserve">16954 La Salle Ave </t>
  </si>
  <si>
    <t xml:space="preserve">131 Buckboard Way  Hartsel, CO 80449 </t>
  </si>
  <si>
    <t xml:space="preserve">229 County Road 11 #20, Gunnison, CO 81230-9782 </t>
  </si>
  <si>
    <t>T13 R76 S17 Se4 Western Union Ranch Filing 01 Lot 0082</t>
  </si>
  <si>
    <t>Dulce</t>
  </si>
  <si>
    <t>Christopher &amp; Dulce Holcomb</t>
  </si>
  <si>
    <t xml:space="preserve">131 Buckboard Way </t>
  </si>
  <si>
    <t>County Road 11</t>
  </si>
  <si>
    <t>81230-9782</t>
  </si>
  <si>
    <t xml:space="preserve">229 County Road 11 #20 </t>
  </si>
  <si>
    <t xml:space="preserve">810 Stacker Dr  Hartsel, CO 80449 </t>
  </si>
  <si>
    <t xml:space="preserve">1630 Augustine Dr  Castle Rock, CO 80108-8059 </t>
  </si>
  <si>
    <t>T14 R76 S17 Ne4 Western Union Ranch Filing 13 Lot 0842</t>
  </si>
  <si>
    <t>Sonny</t>
  </si>
  <si>
    <t>Sonny Welch &amp; Gloria Bales</t>
  </si>
  <si>
    <t xml:space="preserve">810 Stacker Dr </t>
  </si>
  <si>
    <t>Augustine</t>
  </si>
  <si>
    <t>80108-8059</t>
  </si>
  <si>
    <t xml:space="preserve">1630 Augustine Dr </t>
  </si>
  <si>
    <t xml:space="preserve">7865 Ravenstone Ct  Colorado Springs, CO 80919-2928 </t>
  </si>
  <si>
    <t>T12 R75 S22 Se4 Hartsel Ranch Unit 104 Lot 5638</t>
  </si>
  <si>
    <t>Holly Martin</t>
  </si>
  <si>
    <t>Ravenstone</t>
  </si>
  <si>
    <t>80919-2928</t>
  </si>
  <si>
    <t xml:space="preserve">7865 Ravenstone Ct </t>
  </si>
  <si>
    <t xml:space="preserve">129 Kickapoo Rd  Hartsel, CO 80449 </t>
  </si>
  <si>
    <t xml:space="preserve">2825 W 32nd Ave  Denver, CO 80211-3225 </t>
  </si>
  <si>
    <t>T13 R75 S27 Sw4 Estates Of Colorado Unit 33 Lot 1680</t>
  </si>
  <si>
    <t>Parenti</t>
  </si>
  <si>
    <t>Regina Dunn &amp; Mary Parenti</t>
  </si>
  <si>
    <t xml:space="preserve">129 Kickapoo Rd </t>
  </si>
  <si>
    <t>32nd</t>
  </si>
  <si>
    <t>80211-3225</t>
  </si>
  <si>
    <t xml:space="preserve">2825 W 32nd Ave </t>
  </si>
  <si>
    <t xml:space="preserve">1685 Imboden Rd  Hartsel, CO 80449 </t>
  </si>
  <si>
    <t xml:space="preserve">406 Country Lane Ct  Wauconda, IL 60084-2914 </t>
  </si>
  <si>
    <t>T11 R73 S32 Ne4 South Park Ranches Filing 21 Lot 18 B0261 P0065 Ad00</t>
  </si>
  <si>
    <t>Vale</t>
  </si>
  <si>
    <t>Jeffrey Vale</t>
  </si>
  <si>
    <t xml:space="preserve">1685 Imboden Rd </t>
  </si>
  <si>
    <t>Country Lane</t>
  </si>
  <si>
    <t>60084-2914</t>
  </si>
  <si>
    <t xml:space="preserve">406 Country Lane Ct </t>
  </si>
  <si>
    <t xml:space="preserve">310 Kataka Rd  Hartsel, CO 80449 </t>
  </si>
  <si>
    <t xml:space="preserve">10520 Weathersfield Way  Highlands Ranch, CO 80129-1847 </t>
  </si>
  <si>
    <t>T13 R75 S27 Sw4 Estates Of Colorado Unit 33 That Part Of Lot 1662 Lying In Eoc</t>
  </si>
  <si>
    <t>Mari</t>
  </si>
  <si>
    <t>Douglas &amp; Mari Ernst</t>
  </si>
  <si>
    <t xml:space="preserve">310 Kataka Rd </t>
  </si>
  <si>
    <t>Weathersfield</t>
  </si>
  <si>
    <t>80129-1847</t>
  </si>
  <si>
    <t xml:space="preserve">10520 Weathersfield Way </t>
  </si>
  <si>
    <t>T13 R75 S28 Ne4 Estates Of Colorado Unit 30 Lot 1578</t>
  </si>
  <si>
    <t xml:space="preserve">248 Pullman Loop  Hartsel, CO 80449 </t>
  </si>
  <si>
    <t>T12 R77 S23 Nw4 Western Union Ranch Rv Park Silverton Northern Lot 031</t>
  </si>
  <si>
    <t>Dale Simmering</t>
  </si>
  <si>
    <t xml:space="preserve">248 Pullman Loop </t>
  </si>
  <si>
    <t xml:space="preserve">709 Sugar Pine Ln  Hartsel, CO 80449 </t>
  </si>
  <si>
    <t xml:space="preserve">3253 W Conejos Pl  Denver, CO 80204-1927 </t>
  </si>
  <si>
    <t>T13 R75 S21 Se4 Aspen Park Subdivision 3 Lot 093</t>
  </si>
  <si>
    <t>Qualteri</t>
  </si>
  <si>
    <t>Jennifer Qualteri</t>
  </si>
  <si>
    <t xml:space="preserve">709 Sugar Pine Ln </t>
  </si>
  <si>
    <t>Conejos</t>
  </si>
  <si>
    <t>80204-1927</t>
  </si>
  <si>
    <t xml:space="preserve">3253 W Conejos Pl </t>
  </si>
  <si>
    <t xml:space="preserve">5144 Highway 60  Chester, OK 73838-2411 </t>
  </si>
  <si>
    <t>T12 R76 S12 Se4 Hartsel Ranch Unit 108 Lot 6117</t>
  </si>
  <si>
    <t>Gordon &amp; Vickie Vaughn</t>
  </si>
  <si>
    <t>Highway 60</t>
  </si>
  <si>
    <t>73838-2411</t>
  </si>
  <si>
    <t xml:space="preserve">5144 Highway 60 </t>
  </si>
  <si>
    <t xml:space="preserve">526 Angus Cir  Hartsel, CO 80449 </t>
  </si>
  <si>
    <t xml:space="preserve">4545 E 120th Pl  Thornton, CO 80241-3651 </t>
  </si>
  <si>
    <t>T14 R76 S15 Sw4 Western Union Ranch Filing 14 Lot 0984</t>
  </si>
  <si>
    <t>Diane Vigil</t>
  </si>
  <si>
    <t xml:space="preserve">526 Angus Cir </t>
  </si>
  <si>
    <t>80241-3651</t>
  </si>
  <si>
    <t xml:space="preserve">4545 E 120th Pl </t>
  </si>
  <si>
    <t xml:space="preserve">164 Aspen Ln  Hartsel, CO 80449 </t>
  </si>
  <si>
    <t xml:space="preserve">25 Seminole Dr  Nashua, NH 03063-3540 </t>
  </si>
  <si>
    <t>T13 R75 S28 Se4 Aspen Park Subdivision 2 Lot 037</t>
  </si>
  <si>
    <t>Ovidia</t>
  </si>
  <si>
    <t>Dragoli</t>
  </si>
  <si>
    <t>Ovidia Dragoli</t>
  </si>
  <si>
    <t xml:space="preserve">164 Aspen Ln </t>
  </si>
  <si>
    <t>Nashua</t>
  </si>
  <si>
    <t>03063-3540</t>
  </si>
  <si>
    <t xml:space="preserve">25 Seminole Dr </t>
  </si>
  <si>
    <t xml:space="preserve">2601 W Santa Louisa St  Tucson, AZ 85746-6348 </t>
  </si>
  <si>
    <t>T11 R75 S25 Sw4 Pike San Isabel Village Block 56 Lot 23</t>
  </si>
  <si>
    <t>Merlene</t>
  </si>
  <si>
    <t>Connie Miller &amp; Merlene Mcdaniel</t>
  </si>
  <si>
    <t>Santa Louisa</t>
  </si>
  <si>
    <t>85746-6348</t>
  </si>
  <si>
    <t xml:space="preserve">2601 W Santa Louisa St </t>
  </si>
  <si>
    <t xml:space="preserve">40 Jewel Cave Path  Hartsel, CO 80449 </t>
  </si>
  <si>
    <t xml:space="preserve">803 Drew Dr  Colorado Springs, CO 80911-2608 </t>
  </si>
  <si>
    <t>T10 R74 S31 Sw4 Wildwood Rec Village Filing 1 Lot 178</t>
  </si>
  <si>
    <t>Mcshan</t>
  </si>
  <si>
    <t>Paul &amp; Angela Mcshan</t>
  </si>
  <si>
    <t xml:space="preserve">40 Jewel Cave Path </t>
  </si>
  <si>
    <t>Drew</t>
  </si>
  <si>
    <t>80911-2608</t>
  </si>
  <si>
    <t xml:space="preserve">803 Drew Dr </t>
  </si>
  <si>
    <t xml:space="preserve">11437 Jackson Rd  Hartsel, CO 80449 </t>
  </si>
  <si>
    <t xml:space="preserve">4341 Downers Dr  Downers Grove, IL 60515-2731 </t>
  </si>
  <si>
    <t>T11 R73 S29 Sw4 South Park Ranches Filing 20 Lot 38</t>
  </si>
  <si>
    <t>Geschke</t>
  </si>
  <si>
    <t>Wayne Geschke</t>
  </si>
  <si>
    <t xml:space="preserve">11437 Jackson Rd </t>
  </si>
  <si>
    <t>60515-2731</t>
  </si>
  <si>
    <t xml:space="preserve">4341 Downers Dr </t>
  </si>
  <si>
    <t xml:space="preserve">2356 Goldenburg Canyon Rd  Hartsel, CO 80449 </t>
  </si>
  <si>
    <t xml:space="preserve">3116 Tanagrine Dr  North Las Vegas, NV 89084-2832 </t>
  </si>
  <si>
    <t>T11 R74 S17 Se4 South Park Ranches Filing 55 Lot 03</t>
  </si>
  <si>
    <t>Silvana</t>
  </si>
  <si>
    <t>Gorton</t>
  </si>
  <si>
    <t>Silvana Gorton</t>
  </si>
  <si>
    <t xml:space="preserve">2356 Goldenburg Canyon Rd </t>
  </si>
  <si>
    <t>Tanagrine</t>
  </si>
  <si>
    <t>89084-2832</t>
  </si>
  <si>
    <t xml:space="preserve">3116 Tanagrine Dr </t>
  </si>
  <si>
    <t xml:space="preserve">2887 S Muley Gulch Dr  Hartsel, CO 80449 </t>
  </si>
  <si>
    <t xml:space="preserve">3230 Ingalls St  Wheat Ridge, CO 80033-7430 </t>
  </si>
  <si>
    <t>T11 R75 S13 Sw4 South Park Ranches Filing 42 Lot 42</t>
  </si>
  <si>
    <t>Patricia Lucero</t>
  </si>
  <si>
    <t xml:space="preserve">2887 S Muley Gulch Dr </t>
  </si>
  <si>
    <t>Ingalls</t>
  </si>
  <si>
    <t>80033-7430</t>
  </si>
  <si>
    <t xml:space="preserve">3230 Ingalls St </t>
  </si>
  <si>
    <t xml:space="preserve">3855 S Nucla St  Aurora, CO 80013-2864 </t>
  </si>
  <si>
    <t>T14 R75 S01 Sw4 Estates Of Colorado Unit 52 Lot 2666</t>
  </si>
  <si>
    <t>Chavez</t>
  </si>
  <si>
    <t>Richard Chavez</t>
  </si>
  <si>
    <t>80013-2864</t>
  </si>
  <si>
    <t xml:space="preserve">3855 S Nucla St </t>
  </si>
  <si>
    <t xml:space="preserve">2669 Settele Dr  Hartsel, CO 80449 </t>
  </si>
  <si>
    <t xml:space="preserve">PO Box 748  Mena, AR 71953 </t>
  </si>
  <si>
    <t>T11 R74 S18 Sw4 South Park Ranches Filing 53 Lot 05 B0265 P0245 Ad86 5.190A</t>
  </si>
  <si>
    <t>Fischer</t>
  </si>
  <si>
    <t>Richard &amp; Patricia Fischer</t>
  </si>
  <si>
    <t xml:space="preserve">2669 Settele Dr </t>
  </si>
  <si>
    <t>PO Box 748</t>
  </si>
  <si>
    <t>Mena</t>
  </si>
  <si>
    <t xml:space="preserve">Po Box 748 </t>
  </si>
  <si>
    <t xml:space="preserve">1471 Bridle Path  Hartsel, CO 80449 </t>
  </si>
  <si>
    <t xml:space="preserve">PO Box 117  Platteville, CO 80651 </t>
  </si>
  <si>
    <t>T13 R76 S17 Ne4 Western Union Ranch Filing 01 Lot 0111 R522544 Tr00</t>
  </si>
  <si>
    <t>Shirlee</t>
  </si>
  <si>
    <t>Shirlee Davis</t>
  </si>
  <si>
    <t xml:space="preserve">1471 Bridle Path </t>
  </si>
  <si>
    <t>PO Box 117</t>
  </si>
  <si>
    <t>Platteville</t>
  </si>
  <si>
    <t xml:space="preserve">Po Box 117 </t>
  </si>
  <si>
    <t xml:space="preserve">704 Mesa Rd  Hartsel, CO 80449 </t>
  </si>
  <si>
    <t xml:space="preserve">16316 Willow Oak Dr  Biloxi, MS 39532-3711 </t>
  </si>
  <si>
    <t>T11 R75 S24 Se4 South Park Ranches Filing 40 Lot 41</t>
  </si>
  <si>
    <t>Charles &amp; Teresa Harris</t>
  </si>
  <si>
    <t xml:space="preserve">704 Mesa Rd </t>
  </si>
  <si>
    <t>Willow Oak</t>
  </si>
  <si>
    <t>Biloxi</t>
  </si>
  <si>
    <t>39532-3711</t>
  </si>
  <si>
    <t xml:space="preserve">16316 Willow Oak Dr </t>
  </si>
  <si>
    <t xml:space="preserve">65 Francis Dr  Hartsel, CO 80449 </t>
  </si>
  <si>
    <t xml:space="preserve">731 S Arbutus St  Lakewood, CO 80228-3076 </t>
  </si>
  <si>
    <t>T10 R74 S18 Sw4 South Park Meadows Sub 2 Lot 07C Amendment No 1</t>
  </si>
  <si>
    <t>Hartmann</t>
  </si>
  <si>
    <t>Hook</t>
  </si>
  <si>
    <t>Michelle Hartmann &amp; Carey Hook</t>
  </si>
  <si>
    <t xml:space="preserve">65 Francis Dr </t>
  </si>
  <si>
    <t>Arbutus</t>
  </si>
  <si>
    <t>80228-3076</t>
  </si>
  <si>
    <t xml:space="preserve">731 S Arbutus St </t>
  </si>
  <si>
    <t xml:space="preserve">25135 Kenneth Ave  Edwardsburg, MI 49112-9403 </t>
  </si>
  <si>
    <t>T13 R75 S11 Nw4 Estates Of Colorado Unit 19 Lot 1056</t>
  </si>
  <si>
    <t>Mardeusz</t>
  </si>
  <si>
    <t>Joseph &amp; Ellen Mardeusz</t>
  </si>
  <si>
    <t>Edwardsburg</t>
  </si>
  <si>
    <t>49112-9403</t>
  </si>
  <si>
    <t xml:space="preserve">25135 Kenneth Ave </t>
  </si>
  <si>
    <t xml:space="preserve">2176 Montezuma Rd  Hartsel, CO 80449 </t>
  </si>
  <si>
    <t xml:space="preserve">1500 E Mountain View Rd  Phoenix, AZ 85020-2241 </t>
  </si>
  <si>
    <t>T11 R73 S33 Nw4 South Park Ranches Filing 22 Lot 10 B0285 P0077 Ad99</t>
  </si>
  <si>
    <t>Devries</t>
  </si>
  <si>
    <t>Judy Devries</t>
  </si>
  <si>
    <t xml:space="preserve">2176 Montezuma Rd </t>
  </si>
  <si>
    <t>85020-2241</t>
  </si>
  <si>
    <t xml:space="preserve">1500 E Mountain View Rd </t>
  </si>
  <si>
    <t xml:space="preserve">1141 Aspen Trl  Hartsel, CO 80449 </t>
  </si>
  <si>
    <t xml:space="preserve">5809 N West Point Rd  Glencoe, OK 74032-3113 </t>
  </si>
  <si>
    <t>T15 R76 S22 Nw4 Badger Creek Ranch No 2 Lot 152</t>
  </si>
  <si>
    <t>Risenhoover</t>
  </si>
  <si>
    <t>Edwin Risenhoover &amp; Lisa Cook</t>
  </si>
  <si>
    <t xml:space="preserve">1141 Aspen Trl </t>
  </si>
  <si>
    <t>West Point</t>
  </si>
  <si>
    <t>74032-3113</t>
  </si>
  <si>
    <t xml:space="preserve">5809 N West Point Rd </t>
  </si>
  <si>
    <t xml:space="preserve">11186 Jackson Rd  Hartsel, CO 80449 </t>
  </si>
  <si>
    <t xml:space="preserve">3740 E 92nd Pl  Thornton, CO 80229-4281 </t>
  </si>
  <si>
    <t>T11 R73 S29 Sw4 South Park Ranches Filing 20 Lot 29</t>
  </si>
  <si>
    <t>Jester</t>
  </si>
  <si>
    <t>Matthew &amp; Trust Jester</t>
  </si>
  <si>
    <t xml:space="preserve">11186 Jackson Rd </t>
  </si>
  <si>
    <t>92nd</t>
  </si>
  <si>
    <t>80229-4281</t>
  </si>
  <si>
    <t xml:space="preserve">3740 E 92nd Pl </t>
  </si>
  <si>
    <t xml:space="preserve">253 Lantern Loop  Hartsel, CO 80449 </t>
  </si>
  <si>
    <t xml:space="preserve">12983 Vallejo Cir  Denver, CO 80234-1523 </t>
  </si>
  <si>
    <t>T12 R77 S23 Nw4 Western Union Ranch Rv Park Silverton Northern Lot 225</t>
  </si>
  <si>
    <t>Lightfoot</t>
  </si>
  <si>
    <t>Larry &amp; Arlene Lightfoot</t>
  </si>
  <si>
    <t xml:space="preserve">253 Lantern Loop </t>
  </si>
  <si>
    <t>80234-1523</t>
  </si>
  <si>
    <t xml:space="preserve">12983 Vallejo Cir </t>
  </si>
  <si>
    <t xml:space="preserve">6747 Summit Rd  Hartsel, CO 80449 </t>
  </si>
  <si>
    <t xml:space="preserve">365 Private Road 44001  Blossom, TX 75416-4124 </t>
  </si>
  <si>
    <t>T11 R74 S24 Se4 South Park Ranches Filing 05 Lot 44</t>
  </si>
  <si>
    <t>Lianlel</t>
  </si>
  <si>
    <t>Bulls</t>
  </si>
  <si>
    <t>Lianlel &amp; Shelley Bulls</t>
  </si>
  <si>
    <t xml:space="preserve">6747 Summit Rd </t>
  </si>
  <si>
    <t>Private Road 44001</t>
  </si>
  <si>
    <t>75416-4124</t>
  </si>
  <si>
    <t xml:space="preserve">365 Private Road 44001 </t>
  </si>
  <si>
    <t xml:space="preserve">4405 E 118th Ave  Thornton, CO 80233-5127 </t>
  </si>
  <si>
    <t>T13 R75 S26 Ne4 Estates Of Colorado Unit 34 Lot 1736</t>
  </si>
  <si>
    <t>Cheerie</t>
  </si>
  <si>
    <t>Mason &amp; Cheerie Carter</t>
  </si>
  <si>
    <t>80233-5127</t>
  </si>
  <si>
    <t xml:space="preserve">4405 E 118th Ave </t>
  </si>
  <si>
    <t xml:space="preserve">5313 Park Rd  Hartsel, CO 80449 </t>
  </si>
  <si>
    <t xml:space="preserve">10900 E 109th Pl  Northglenn, CO 80233-3404 </t>
  </si>
  <si>
    <t>T11 R74 S23 Nw4 South Park Ranches Filing 08 Lot 34</t>
  </si>
  <si>
    <t>Thomas Eastman</t>
  </si>
  <si>
    <t xml:space="preserve">5313 Park Rd </t>
  </si>
  <si>
    <t>80233-3404</t>
  </si>
  <si>
    <t xml:space="preserve">10900 E 109th Pl </t>
  </si>
  <si>
    <t xml:space="preserve">745 Park Rd  Hartsel, CO 80449 </t>
  </si>
  <si>
    <t xml:space="preserve">400 N Park Ave 514-10, Breckenridge, CO 80424-8709 </t>
  </si>
  <si>
    <t>T11 R75 S24 Ne4 South Park Ranches Filing 41 Lot 39</t>
  </si>
  <si>
    <t>Davies</t>
  </si>
  <si>
    <t>James Davies</t>
  </si>
  <si>
    <t xml:space="preserve">745 Park Rd </t>
  </si>
  <si>
    <t>514-10</t>
  </si>
  <si>
    <t>80424-8709</t>
  </si>
  <si>
    <t xml:space="preserve">400 N Park Ave 514-10 </t>
  </si>
  <si>
    <t xml:space="preserve">1009 N Margaret Pl  Hartsel, CO 80449 </t>
  </si>
  <si>
    <t xml:space="preserve">830 N 2200 east Rd  Milford, IL 60953-6354 </t>
  </si>
  <si>
    <t>T11 R74 S18 Ne4 South Park Ranches Filing 54 Lot 32 B0550 P0704 Ad07</t>
  </si>
  <si>
    <t>Timothy &amp; Joy Schaumburg</t>
  </si>
  <si>
    <t xml:space="preserve">1009 N Margaret Pl </t>
  </si>
  <si>
    <t>2200 east</t>
  </si>
  <si>
    <t>60953-6354</t>
  </si>
  <si>
    <t xml:space="preserve">830 N 2200 east Rd </t>
  </si>
  <si>
    <t xml:space="preserve">206 Hereford Dr  Hartsel, CO 80449 </t>
  </si>
  <si>
    <t xml:space="preserve">2709 S Monroe St  Denver, CO 80210-6541 </t>
  </si>
  <si>
    <t>T14 R76 S21 Ne4 Western Union Ranch Filing 14 Lot 1033</t>
  </si>
  <si>
    <t>Vandoorninck</t>
  </si>
  <si>
    <t>Polchies</t>
  </si>
  <si>
    <t>Martin Vandoorninck &amp; Jennifer Polchies</t>
  </si>
  <si>
    <t xml:space="preserve">206 Hereford Dr </t>
  </si>
  <si>
    <t>80210-6541</t>
  </si>
  <si>
    <t xml:space="preserve">2709 S Monroe St </t>
  </si>
  <si>
    <t xml:space="preserve">11558 Jackson Rd  Hartsel, CO 80449 </t>
  </si>
  <si>
    <t xml:space="preserve">96 2nd Ave B, Shalimar, FL 32579-1951 </t>
  </si>
  <si>
    <t>T11 R73 S29 Se4 South Park Ranches Filing 20 Lot 23</t>
  </si>
  <si>
    <t>Chad</t>
  </si>
  <si>
    <t>Sims</t>
  </si>
  <si>
    <t>Chad Sims</t>
  </si>
  <si>
    <t xml:space="preserve">11558 Jackson Rd </t>
  </si>
  <si>
    <t>Lake Lorraine</t>
  </si>
  <si>
    <t>32579-1951</t>
  </si>
  <si>
    <t xml:space="preserve">96 2nd Ave B </t>
  </si>
  <si>
    <t xml:space="preserve">481 Birch St  Hartsel, CO 80449 </t>
  </si>
  <si>
    <t xml:space="preserve">3668 W Highway 190  Eldorado, TX 76936-5026 </t>
  </si>
  <si>
    <t>T11 R75 S25 Sw4 Pike San Isabel Village Block 67 Lot 06 and 07</t>
  </si>
  <si>
    <t>Edmiston</t>
  </si>
  <si>
    <t>Marsha &amp; Joe Edmiston</t>
  </si>
  <si>
    <t xml:space="preserve">481 Birch St </t>
  </si>
  <si>
    <t>Highway 190</t>
  </si>
  <si>
    <t>76936-5026</t>
  </si>
  <si>
    <t xml:space="preserve">3668 W Highway 190 </t>
  </si>
  <si>
    <t xml:space="preserve">4318 Cimarron Dr  Hartsel, CO 80449 </t>
  </si>
  <si>
    <t xml:space="preserve">1352 Plantation Hills Dr  Rock Hill, SC 29732-7802 </t>
  </si>
  <si>
    <t>T11 R75 S08 Sw4 Eagles Nest Ranches Filing 16 Lot 5</t>
  </si>
  <si>
    <t xml:space="preserve">4318 Cimarron Dr </t>
  </si>
  <si>
    <t>Plantation Hills</t>
  </si>
  <si>
    <t>Rock Hill</t>
  </si>
  <si>
    <t>29732-7802</t>
  </si>
  <si>
    <t xml:space="preserve">1352 Plantation Hills Dr </t>
  </si>
  <si>
    <t xml:space="preserve">147 Mid Land Ave  Hartsel, CO 80449 </t>
  </si>
  <si>
    <t xml:space="preserve">2287 Dogwood Cir  Erie, CO 80516-7943 </t>
  </si>
  <si>
    <t>T12 R75 S08 Ne4 Hartsel Block 37 Lot C Less Sly 10 and Lot D and Part Of Midland Circle</t>
  </si>
  <si>
    <t>Heffelman Revocable Living Trust</t>
  </si>
  <si>
    <t>Heffelman</t>
  </si>
  <si>
    <t>Heffelman &amp; Wayne Heffelman</t>
  </si>
  <si>
    <t>80449-5118</t>
  </si>
  <si>
    <t xml:space="preserve">147 Mid Land Ave </t>
  </si>
  <si>
    <t>80516-7943</t>
  </si>
  <si>
    <t xml:space="preserve">2287 Dogwood Cir </t>
  </si>
  <si>
    <t xml:space="preserve">786 Cheyenne Trl  Hartsel, CO 80449 </t>
  </si>
  <si>
    <t xml:space="preserve">750 Coors St  Lakewood, CO 80401-4677 </t>
  </si>
  <si>
    <t>T11 R74 S08 Nw4 South Park Ranches Filing 60 Lot 59 B0558 P0916 Ul96</t>
  </si>
  <si>
    <t>Moench</t>
  </si>
  <si>
    <t>Gordon Moench</t>
  </si>
  <si>
    <t xml:space="preserve">786 Cheyenne Trl </t>
  </si>
  <si>
    <t>Coors</t>
  </si>
  <si>
    <t>80401-4677</t>
  </si>
  <si>
    <t xml:space="preserve">750 Coors St </t>
  </si>
  <si>
    <t xml:space="preserve">3769 Campfire Rd  Hartsel, CO 80449 </t>
  </si>
  <si>
    <t xml:space="preserve">233 Cypress Cir  Broomfield, CO 80020-2930 </t>
  </si>
  <si>
    <t>T13 R77 S24 Nw4 Western Union Ranch Filing 09 Unit 1 Lot 0782</t>
  </si>
  <si>
    <t>Juenemann</t>
  </si>
  <si>
    <t>Karen &amp; Robert Juenemann</t>
  </si>
  <si>
    <t>80449-8611</t>
  </si>
  <si>
    <t xml:space="preserve">3769 Campfire Rd </t>
  </si>
  <si>
    <t>80020-2930</t>
  </si>
  <si>
    <t xml:space="preserve">233 Cypress Cir </t>
  </si>
  <si>
    <t xml:space="preserve">5930 Clear Creek Rd  Hartsel, CO 80449 </t>
  </si>
  <si>
    <t xml:space="preserve">33973 Sierra Vallejo Rd  Santa Clarita, CA 91390-4711 </t>
  </si>
  <si>
    <t>T11 R74 S29 Ne4 South Park Ranches Filing 29 Lot 27</t>
  </si>
  <si>
    <t>Kogen Trust</t>
  </si>
  <si>
    <t>Kogen</t>
  </si>
  <si>
    <t>Kogen &amp; Jeffrey Kogen</t>
  </si>
  <si>
    <t xml:space="preserve">5930 Clear Creek Rd </t>
  </si>
  <si>
    <t>Sierra Vallejo</t>
  </si>
  <si>
    <t>Agua Dulce</t>
  </si>
  <si>
    <t>91390-4711</t>
  </si>
  <si>
    <t xml:space="preserve">33973 Sierra Vallejo Rd </t>
  </si>
  <si>
    <t xml:space="preserve">200 Pullman Loop  Hartsel, CO 80449 </t>
  </si>
  <si>
    <t xml:space="preserve">16891 E Euclid Ln  Aurora, CO 80016-5046 </t>
  </si>
  <si>
    <t>T12 R77 S23 Nw4 Western Union Ranch Rv Park Silverton Northern Lot 025 B0496 P0093 Ad06</t>
  </si>
  <si>
    <t>John Mclaughlin</t>
  </si>
  <si>
    <t xml:space="preserve">200 Pullman Loop </t>
  </si>
  <si>
    <t>80016-5046</t>
  </si>
  <si>
    <t xml:space="preserve">16891 E Euclid Ln </t>
  </si>
  <si>
    <t xml:space="preserve">2698 Delaware Rd  Hartsel, CO 80449 </t>
  </si>
  <si>
    <t xml:space="preserve">9664 Eagle Creek Pkwy  Commerce City, CO 80022-9416 </t>
  </si>
  <si>
    <t>T14 R75 S14 Se4 Estates Of Colorado Unit 66 Lot 3474</t>
  </si>
  <si>
    <t>Trinidad</t>
  </si>
  <si>
    <t>Solis</t>
  </si>
  <si>
    <t>Trinidad Solis</t>
  </si>
  <si>
    <t xml:space="preserve">2698 Delaware Rd </t>
  </si>
  <si>
    <t>Eagle Creek</t>
  </si>
  <si>
    <t>80022-9416</t>
  </si>
  <si>
    <t xml:space="preserve">9664 Eagle Creek Pkwy </t>
  </si>
  <si>
    <t xml:space="preserve">5868 Boulder Rd  Hartsel, CO 80449 </t>
  </si>
  <si>
    <t xml:space="preserve">10436 Iris Way  Broomfield, CO 80021-3674 </t>
  </si>
  <si>
    <t>T11 R74 S23 Ne4 South Park Ranches Filing 08 Lot 48 B0314 P0957 Ul96</t>
  </si>
  <si>
    <t>Robert &amp; Deborah Peters</t>
  </si>
  <si>
    <t xml:space="preserve">5868 Boulder Rd </t>
  </si>
  <si>
    <t>80021-3674</t>
  </si>
  <si>
    <t xml:space="preserve">10436 Iris Way </t>
  </si>
  <si>
    <t xml:space="preserve">4496 Moffat Rd  Hartsel, CO 80449 </t>
  </si>
  <si>
    <t xml:space="preserve">3617 Inwood Ave  New Orleans, LA 70131-8403 </t>
  </si>
  <si>
    <t>T11 R74 S32 Se4 South Park Ranches Filing 33 Lot 31 B0288 P0336 Ad06</t>
  </si>
  <si>
    <t>Albert &amp; Mary Brooks</t>
  </si>
  <si>
    <t xml:space="preserve">4496 Moffat Rd </t>
  </si>
  <si>
    <t>Inwood</t>
  </si>
  <si>
    <t>70131-8403</t>
  </si>
  <si>
    <t xml:space="preserve">3617 Inwood Ave </t>
  </si>
  <si>
    <t xml:space="preserve">8154 County Road 53  Hartsel, CO 80449 </t>
  </si>
  <si>
    <t xml:space="preserve">5438 Pimenta Ave  Lakewood, CA 90712-1742 </t>
  </si>
  <si>
    <t>T13 R75 S28 Ne4 Aspen Park Subdivision 1 Lot 008</t>
  </si>
  <si>
    <t>Herndon Georgina Trust</t>
  </si>
  <si>
    <t>Georgina</t>
  </si>
  <si>
    <t>Herndon</t>
  </si>
  <si>
    <t>Herndon Georgina &amp; Georgina Herndon</t>
  </si>
  <si>
    <t xml:space="preserve">8154 County Road 53 </t>
  </si>
  <si>
    <t>Pimenta</t>
  </si>
  <si>
    <t>90712-1742</t>
  </si>
  <si>
    <t xml:space="preserve">5438 Pimenta Ave </t>
  </si>
  <si>
    <t xml:space="preserve">758 Hayhook Way  Hartsel, CO 80449 </t>
  </si>
  <si>
    <t xml:space="preserve">5920 Christa Ct  Colorado Springs, CO 80922-1837 </t>
  </si>
  <si>
    <t>T13 R76 S19 Nw4 Western Union Ranch Filing 03 Lot 0240 B0452 P0424 Ad06</t>
  </si>
  <si>
    <t>Thea</t>
  </si>
  <si>
    <t>Lanum</t>
  </si>
  <si>
    <t>Thea &amp; James Lanum</t>
  </si>
  <si>
    <t xml:space="preserve">758 Hayhook Way </t>
  </si>
  <si>
    <t>Christa</t>
  </si>
  <si>
    <t>80922-1837</t>
  </si>
  <si>
    <t xml:space="preserve">5920 Christa Ct </t>
  </si>
  <si>
    <t xml:space="preserve">8251 Larimer Rd  Hartsel, CO 80449 </t>
  </si>
  <si>
    <t xml:space="preserve">1505 August Ln  Brighton, CO 80601-3507 </t>
  </si>
  <si>
    <t>T11 R74 S26 Nw4 South Park Ranches Filing 03 Lot 36 B0542 P0912 Ad01</t>
  </si>
  <si>
    <t>Heer</t>
  </si>
  <si>
    <t>Kerry Romero &amp; Barbara Heer</t>
  </si>
  <si>
    <t xml:space="preserve">8251 Larimer Rd </t>
  </si>
  <si>
    <t>August</t>
  </si>
  <si>
    <t>80601-3507</t>
  </si>
  <si>
    <t xml:space="preserve">1505 August Ln </t>
  </si>
  <si>
    <t xml:space="preserve">9310 Larimer Rd  Hartsel, CO 80449 </t>
  </si>
  <si>
    <t xml:space="preserve">5181 Glen Meadow Dr  Centreville, VA 20120-1399 </t>
  </si>
  <si>
    <t>T11 R74 S25 Sw4 South Park Ranches Filing 06 Lot 28 R494759 Ad05</t>
  </si>
  <si>
    <t>Nordby</t>
  </si>
  <si>
    <t>Jessica Nordby</t>
  </si>
  <si>
    <t xml:space="preserve">9310 Larimer Rd </t>
  </si>
  <si>
    <t>Glen Meadow</t>
  </si>
  <si>
    <t>Centreville</t>
  </si>
  <si>
    <t>20120-1399</t>
  </si>
  <si>
    <t xml:space="preserve">5181 Glen Meadow Dr </t>
  </si>
  <si>
    <t xml:space="preserve">4065 Larimer Rd  Hartsel, CO 80449 </t>
  </si>
  <si>
    <t xml:space="preserve">1 Mcknight Pl #128, Saint Louis, MO 63124-1979 </t>
  </si>
  <si>
    <t>T11 R74 S30 Nw4 South Park Ranches Filing 38 Lot 31</t>
  </si>
  <si>
    <t>Cheryl Thomas</t>
  </si>
  <si>
    <t xml:space="preserve">4065 Larimer Rd </t>
  </si>
  <si>
    <t>Mcknight</t>
  </si>
  <si>
    <t>University City</t>
  </si>
  <si>
    <t>63124-1979</t>
  </si>
  <si>
    <t xml:space="preserve">1 Mcknight Pl #128 </t>
  </si>
  <si>
    <t xml:space="preserve">1248 Routt Rd  Hartsel, CO 80449 </t>
  </si>
  <si>
    <t xml:space="preserve">7707 Calm Waters St  Las Vegas, NV 89131-2190 </t>
  </si>
  <si>
    <t>T11 R75 S26 Sw4 South Park Ranches Filing 45 Lot 38 B0541 P0361 Ad04</t>
  </si>
  <si>
    <t>Ron</t>
  </si>
  <si>
    <t>Pate</t>
  </si>
  <si>
    <t>Ron Cox &amp; Theresa Pate</t>
  </si>
  <si>
    <t xml:space="preserve">1248 Routt Rd </t>
  </si>
  <si>
    <t>Calm Waters</t>
  </si>
  <si>
    <t>89131-2190</t>
  </si>
  <si>
    <t xml:space="preserve">7707 Calm Waters St </t>
  </si>
  <si>
    <t xml:space="preserve">7480 SW 104th St  Pinecrest, FL 33156-3141 </t>
  </si>
  <si>
    <t>T15 R75 S11 Nw4 Hartsel Ranch Unit 081 Lot 4211 R617955 Tr05 Ad09 25275</t>
  </si>
  <si>
    <t>Colsky</t>
  </si>
  <si>
    <t>Robert Colsky</t>
  </si>
  <si>
    <t>Pinecrest</t>
  </si>
  <si>
    <t>33156-3141</t>
  </si>
  <si>
    <t xml:space="preserve">7480 SW 104th St </t>
  </si>
  <si>
    <t xml:space="preserve">1510 Via De Pepi  Boynton Beach, FL 33426-8240 </t>
  </si>
  <si>
    <t>T11 R75 S25 Se4 Pike San Isabel Village Block 10 Lot 33</t>
  </si>
  <si>
    <t>Carmen</t>
  </si>
  <si>
    <t>Tamas</t>
  </si>
  <si>
    <t>Carmen Tamas</t>
  </si>
  <si>
    <t>Via De Pepi</t>
  </si>
  <si>
    <t>Boynton Beach</t>
  </si>
  <si>
    <t>33426-8240</t>
  </si>
  <si>
    <t xml:space="preserve">1510 Via De Pepi </t>
  </si>
  <si>
    <t xml:space="preserve">11940 Larimer Rd  Hartsel, CO 80449 </t>
  </si>
  <si>
    <t xml:space="preserve">23910 E County Road 1700  Elmore City, OK 73433-8539 </t>
  </si>
  <si>
    <t>T11 R73 S29 Ne4 South Park Ranches Filing 20 Lot 46</t>
  </si>
  <si>
    <t>Veronica</t>
  </si>
  <si>
    <t>Anderson-Bodnar</t>
  </si>
  <si>
    <t>Jamie Rodgers &amp; Veronica Anderson-Bodnar</t>
  </si>
  <si>
    <t xml:space="preserve">11940 Larimer Rd </t>
  </si>
  <si>
    <t>County Road 1700</t>
  </si>
  <si>
    <t>Elmore City</t>
  </si>
  <si>
    <t>73433-8539</t>
  </si>
  <si>
    <t xml:space="preserve">23910 E County Road 1700 </t>
  </si>
  <si>
    <t xml:space="preserve">223 Cover View Rd  Hartsel, CO 80449 </t>
  </si>
  <si>
    <t>T15 R72 S09 Sw4 Cover Mountain Ranch Subdivision 4A Lot 165B 166 and 167R</t>
  </si>
  <si>
    <t xml:space="preserve">223 Cover View Rd </t>
  </si>
  <si>
    <t xml:space="preserve">8476 Ranch Rd  Hartsel, CO 80449 </t>
  </si>
  <si>
    <t xml:space="preserve">10687 W Cooper Dr  Littleton, CO 80127-2976 </t>
  </si>
  <si>
    <t>T14 R76 S17 Ne4 Western Union Ranch Filing 13 Lot 0882</t>
  </si>
  <si>
    <t>Wetteroth</t>
  </si>
  <si>
    <t>Daniel &amp; Carmen Wetteroth</t>
  </si>
  <si>
    <t xml:space="preserve">8476 Ranch Rd </t>
  </si>
  <si>
    <t>80127-2976</t>
  </si>
  <si>
    <t xml:space="preserve">10687 W Cooper Dr </t>
  </si>
  <si>
    <t xml:space="preserve">265 Haystack Rd  Hartsel, CO 80449 </t>
  </si>
  <si>
    <t>T13 R76 S19 Ne4 Western Union Ranch Filing 03 Lot 0193</t>
  </si>
  <si>
    <t xml:space="preserve">265 Haystack Rd </t>
  </si>
  <si>
    <t xml:space="preserve">374 Keller Dr  Hartsel, CO 80449 </t>
  </si>
  <si>
    <t xml:space="preserve">3000 S Reed St  Denver, CO 80227-3550 </t>
  </si>
  <si>
    <t>T11 R74 S31 Sw4 South Park Ranches Filing 35 Lot 20 B0308 P0998 Ul96</t>
  </si>
  <si>
    <t>Treacy</t>
  </si>
  <si>
    <t>John Treacy</t>
  </si>
  <si>
    <t xml:space="preserve">374 Keller Dr </t>
  </si>
  <si>
    <t>80227-3550</t>
  </si>
  <si>
    <t xml:space="preserve">3000 S Reed St </t>
  </si>
  <si>
    <t xml:space="preserve">7062 Rio Blanco Rd  Hartsel, CO 80449 </t>
  </si>
  <si>
    <t xml:space="preserve">13303 Copper Crest Dr  Bakersfield, CA 93306-7754 </t>
  </si>
  <si>
    <t>T11 R74 S35 Nw4 South Park Ranches Filing 01 Lot 29</t>
  </si>
  <si>
    <t>Bones</t>
  </si>
  <si>
    <t>Patrick &amp; Cynthia Bones</t>
  </si>
  <si>
    <t xml:space="preserve">7062 Rio Blanco Rd </t>
  </si>
  <si>
    <t>Copper Crest</t>
  </si>
  <si>
    <t>93306-7754</t>
  </si>
  <si>
    <t xml:space="preserve">13303 Copper Crest Dr </t>
  </si>
  <si>
    <t xml:space="preserve">711 Concho Trl  Hartsel, CO 80449 </t>
  </si>
  <si>
    <t xml:space="preserve">20388 Foxworth Cir  Estero, FL 33928-4413 </t>
  </si>
  <si>
    <t>T11 R75 S01 Sw4 South Park Ranches Filing 62 Lot 48 R461840 Ad05</t>
  </si>
  <si>
    <t>Kostur</t>
  </si>
  <si>
    <t>John &amp; Sharon Kostur</t>
  </si>
  <si>
    <t xml:space="preserve">711 Concho Trl </t>
  </si>
  <si>
    <t>Foxworth</t>
  </si>
  <si>
    <t>33928-4413</t>
  </si>
  <si>
    <t xml:space="preserve">20388 Foxworth Cir </t>
  </si>
  <si>
    <t xml:space="preserve">1127 Imboden Rd  Hartsel, CO 80449 </t>
  </si>
  <si>
    <t xml:space="preserve">146 Island Cir  Sarasota, FL 34242-1934 </t>
  </si>
  <si>
    <t>T11 R73 S32 Nw4 South Park Ranches Filing 21 Lot 09 R591775 Tr03 Light Trust Und 1/2 Int Dawson Trust Und 1/2 Int</t>
  </si>
  <si>
    <t>Light Richard T Living Trust</t>
  </si>
  <si>
    <t>Light</t>
  </si>
  <si>
    <t>Light Richard T &amp; Richard Light</t>
  </si>
  <si>
    <t xml:space="preserve">1127 Imboden Rd </t>
  </si>
  <si>
    <t>Island</t>
  </si>
  <si>
    <t>Siesta Key</t>
  </si>
  <si>
    <t>34242-1934</t>
  </si>
  <si>
    <t xml:space="preserve">146 Island Cir </t>
  </si>
  <si>
    <t xml:space="preserve">3065 Jumano Trl  Hartsel, CO 80449 </t>
  </si>
  <si>
    <t xml:space="preserve">15502 Ocaso Ave  La Mirada, CA 90638-5311 </t>
  </si>
  <si>
    <t>T14 R75 S10 Ne Estates Of Colorado Unit 57 Lot 2983</t>
  </si>
  <si>
    <t>Ramon &amp; Maria Preciado</t>
  </si>
  <si>
    <t xml:space="preserve">3065 Jumano Trl </t>
  </si>
  <si>
    <t>Ocaso</t>
  </si>
  <si>
    <t>La Mirada</t>
  </si>
  <si>
    <t>90638-5311</t>
  </si>
  <si>
    <t xml:space="preserve">15502 Ocaso Ave </t>
  </si>
  <si>
    <t xml:space="preserve">189 Jasper Way  Hartsel, CO 80449 </t>
  </si>
  <si>
    <t xml:space="preserve">107 Dartmouth St  Colorado Springs, CO 80911-2114 </t>
  </si>
  <si>
    <t>T11 R74 S05 Nw4 Wildwood Rec Village Filing 2 Lot 284 B0453 P0059 Ad97</t>
  </si>
  <si>
    <t>Jersin</t>
  </si>
  <si>
    <t>Alvin &amp; Karen Jersin</t>
  </si>
  <si>
    <t xml:space="preserve">189 Jasper Way </t>
  </si>
  <si>
    <t>80911-2114</t>
  </si>
  <si>
    <t xml:space="preserve">107 Dartmouth St </t>
  </si>
  <si>
    <t xml:space="preserve">Sierra Ln  Hartsel, CO 80449 </t>
  </si>
  <si>
    <t xml:space="preserve">1371 E Crescent Way  Chandler, AZ 85249-3147 </t>
  </si>
  <si>
    <t>T10 R74 S20 Nw4 South Park Meadows Sub 6 Lot 31</t>
  </si>
  <si>
    <t>Linda &amp; Robert Patton</t>
  </si>
  <si>
    <t>Sierra</t>
  </si>
  <si>
    <t xml:space="preserve">Sierra Ln </t>
  </si>
  <si>
    <t>85249-3147</t>
  </si>
  <si>
    <t xml:space="preserve">1371 E Crescent Way </t>
  </si>
  <si>
    <t xml:space="preserve">82 Roundhouse Rd  Hartsel, CO 80449 </t>
  </si>
  <si>
    <t xml:space="preserve">11668 Laurel Ln  Parker, CO 80138-7174 </t>
  </si>
  <si>
    <t>T12 R77 S23 Nw4 Western Union Ranch Rv Park Silverton Northern Lot 140</t>
  </si>
  <si>
    <t>Varner</t>
  </si>
  <si>
    <t>Brian &amp; Rhonda Varner</t>
  </si>
  <si>
    <t xml:space="preserve">82 Roundhouse Rd </t>
  </si>
  <si>
    <t>80138-7174</t>
  </si>
  <si>
    <t xml:space="preserve">11668 Laurel Ln </t>
  </si>
  <si>
    <t xml:space="preserve">128 Cree Trl  Hartsel, CO 80449 </t>
  </si>
  <si>
    <t xml:space="preserve">323 Indianwood Blvd  Park Forest, IL 60466-2361 </t>
  </si>
  <si>
    <t>T11 R74 S07 Se4 South Park Ranches Filing 56 Lot 37</t>
  </si>
  <si>
    <t>Borman</t>
  </si>
  <si>
    <t>Arthur Borman</t>
  </si>
  <si>
    <t xml:space="preserve">128 Cree Trl </t>
  </si>
  <si>
    <t>Indianwood</t>
  </si>
  <si>
    <t>Park Forest</t>
  </si>
  <si>
    <t>60466-2361</t>
  </si>
  <si>
    <t xml:space="preserve">323 Indianwood Blvd </t>
  </si>
  <si>
    <t xml:space="preserve">6455 Park Lake Cir  Boynton Beach, FL 33437-3236 </t>
  </si>
  <si>
    <t>T13 R75 S03 Nw4 Hartsel Ranch Unit 107 Lot 5993 R508334 Ad08 24993</t>
  </si>
  <si>
    <t>Marna</t>
  </si>
  <si>
    <t>Cardwell</t>
  </si>
  <si>
    <t>Marna Cardwell</t>
  </si>
  <si>
    <t>Park Lake</t>
  </si>
  <si>
    <t>33437-3236</t>
  </si>
  <si>
    <t xml:space="preserve">6455 Park Lake Cir </t>
  </si>
  <si>
    <t xml:space="preserve">669 La Plata Dr  Hartsel, CO 80449 </t>
  </si>
  <si>
    <t>T11 R75 S15 Ne4 South Park Ranches Filing 86 Lot 26</t>
  </si>
  <si>
    <t xml:space="preserve">669 La Plata Dr </t>
  </si>
  <si>
    <t xml:space="preserve">2697 Greystone Ave N  Saint Paul, MN 55128-3920 </t>
  </si>
  <si>
    <t>T12 R75 S35 Sw4 Hartsel Ranch Unit 106 Lot 5951</t>
  </si>
  <si>
    <t>Schlechte</t>
  </si>
  <si>
    <t>Jay &amp; Sheila Schlechte</t>
  </si>
  <si>
    <t>Oakdale</t>
  </si>
  <si>
    <t>55128-3920</t>
  </si>
  <si>
    <t xml:space="preserve">2697 Greystone Ave N </t>
  </si>
  <si>
    <t xml:space="preserve">2092 Garfield Rd  Hartsel, CO 80449 </t>
  </si>
  <si>
    <t xml:space="preserve">2522 Lima St  Aurora, CO 80010-1371 </t>
  </si>
  <si>
    <t>T11 R73 S18 Sw4 South Park Ranches Filing 15 Lot 12</t>
  </si>
  <si>
    <t>Press</t>
  </si>
  <si>
    <t>Charles Press</t>
  </si>
  <si>
    <t xml:space="preserve">2092 Garfield Rd </t>
  </si>
  <si>
    <t>80010-1371</t>
  </si>
  <si>
    <t xml:space="preserve">2522 Lima St </t>
  </si>
  <si>
    <t xml:space="preserve">2669 Larimer Dr  Hartsel, CO 80449 </t>
  </si>
  <si>
    <t xml:space="preserve">3175 Casanova Cir  Las Vegas, NV 89120-1926 </t>
  </si>
  <si>
    <t>T11 R75 S13 Se4 South Park Ranches Filing 42 Lot 68</t>
  </si>
  <si>
    <t>Andrew &amp; Scott Macdonald</t>
  </si>
  <si>
    <t xml:space="preserve">2669 Larimer Dr </t>
  </si>
  <si>
    <t>Casanova</t>
  </si>
  <si>
    <t>89120-1926</t>
  </si>
  <si>
    <t xml:space="preserve">3175 Casanova Cir </t>
  </si>
  <si>
    <t xml:space="preserve">406 Watson Dr  Allen, TX 75002-3402 </t>
  </si>
  <si>
    <t>T11 R75 S25 Nw4 Pike San Isabel Village Block 44 Lot 24</t>
  </si>
  <si>
    <t>Park Grissom</t>
  </si>
  <si>
    <t>75002-3402</t>
  </si>
  <si>
    <t xml:space="preserve">406 Watson Dr </t>
  </si>
  <si>
    <t xml:space="preserve">337 Chickadee Dr  Hartsel, CO 80449 </t>
  </si>
  <si>
    <t xml:space="preserve">837 Skyway Blvd  Colorado Springs, CO 80905-7785 </t>
  </si>
  <si>
    <t>T13 R75 S24 Se4 Nine Mile Heights Subdivision 4 Lot 14</t>
  </si>
  <si>
    <t>Shea</t>
  </si>
  <si>
    <t>Small</t>
  </si>
  <si>
    <t>Shea Small</t>
  </si>
  <si>
    <t xml:space="preserve">337 Chickadee Dr </t>
  </si>
  <si>
    <t>Skyway</t>
  </si>
  <si>
    <t>80905-7785</t>
  </si>
  <si>
    <t xml:space="preserve">837 Skyway Blvd </t>
  </si>
  <si>
    <t xml:space="preserve">833 Angus Cir  Hartsel, CO 80449 </t>
  </si>
  <si>
    <t xml:space="preserve">451 County Road 355  Crane Hill, AL 35053 </t>
  </si>
  <si>
    <t>T14 R76 S15 Sw4 Western Union Ranch Filing 14 Lot 0971</t>
  </si>
  <si>
    <t>Ann Newman &amp; Stuart Campbell</t>
  </si>
  <si>
    <t xml:space="preserve">833 Angus Cir </t>
  </si>
  <si>
    <t>County Road 355</t>
  </si>
  <si>
    <t>Crane Hill</t>
  </si>
  <si>
    <t xml:space="preserve">451 County Road 355 </t>
  </si>
  <si>
    <t xml:space="preserve">37 Jewel Cave Path  Hartsel, CO 80449 </t>
  </si>
  <si>
    <t xml:space="preserve">505 Singing Hills Rd  Parker, CO 80138-4600 </t>
  </si>
  <si>
    <t>T10 R74 S31 Sw4 Wildwood Rec Village Filing 1 Lot 180</t>
  </si>
  <si>
    <t>Manolakis</t>
  </si>
  <si>
    <t>Morand-Manolakis</t>
  </si>
  <si>
    <t>Tom Manolakis &amp; Betty Morand-Manolakis</t>
  </si>
  <si>
    <t xml:space="preserve">37 Jewel Cave Path </t>
  </si>
  <si>
    <t>Singing Hills</t>
  </si>
  <si>
    <t>80138-4600</t>
  </si>
  <si>
    <t xml:space="preserve">505 Singing Hills Rd </t>
  </si>
  <si>
    <t xml:space="preserve">516 12th Ave SW  Albany, OR 97321-2517 </t>
  </si>
  <si>
    <t>T14 R75 S15 Sw4 Estates Of Colorado Unit 64 Lot 3344</t>
  </si>
  <si>
    <t>Steven and Kelly Wolbert Joint</t>
  </si>
  <si>
    <t>Wolbert</t>
  </si>
  <si>
    <t>Steven &amp; Kelly Wolbert</t>
  </si>
  <si>
    <t>Albany</t>
  </si>
  <si>
    <t>97321-2517</t>
  </si>
  <si>
    <t xml:space="preserve">516 12th Ave SW </t>
  </si>
  <si>
    <t xml:space="preserve">253 Concho Trl  Hartsel, CO 80449 </t>
  </si>
  <si>
    <t xml:space="preserve">451 Madison St  Denver, CO 80206-4438 </t>
  </si>
  <si>
    <t>T13 R76 S33 Ne4 Western Union Ranch Filing 06 Lot 0439</t>
  </si>
  <si>
    <t>Hanno</t>
  </si>
  <si>
    <t>Bettina</t>
  </si>
  <si>
    <t>Hanno &amp; Bettina Holm</t>
  </si>
  <si>
    <t xml:space="preserve">253 Concho Trl </t>
  </si>
  <si>
    <t>80206-4438</t>
  </si>
  <si>
    <t xml:space="preserve">451 Madison St </t>
  </si>
  <si>
    <t>T13 R75 S25 Ne4 Estates Of Colorado Unit 36 Lot 1811</t>
  </si>
  <si>
    <t xml:space="preserve">6829 Fox Sedge Ct  Sykesville, MD 21784-5980 </t>
  </si>
  <si>
    <t>T11 R75 S25 Sw4 Pike San Isabel Village Block 41 Lot 16</t>
  </si>
  <si>
    <t>Hartner</t>
  </si>
  <si>
    <t>Kevin Hartner</t>
  </si>
  <si>
    <t>Sykesville</t>
  </si>
  <si>
    <t>Eldersburg</t>
  </si>
  <si>
    <t>21784-5980</t>
  </si>
  <si>
    <t xml:space="preserve">6829 Fox Sedge Ct </t>
  </si>
  <si>
    <t xml:space="preserve">72 Spike Way  Hartsel, CO 80449 </t>
  </si>
  <si>
    <t xml:space="preserve">460 Dover St  Lakewood, CO 80226-1148 </t>
  </si>
  <si>
    <t>T12 R77 S23 Nw4 Western Union Ranch Rv Park Silverton Northern Lot 077</t>
  </si>
  <si>
    <t>Naranjo</t>
  </si>
  <si>
    <t>John &amp; Cathy Naranjo</t>
  </si>
  <si>
    <t xml:space="preserve">72 Spike Way </t>
  </si>
  <si>
    <t>80226-1148</t>
  </si>
  <si>
    <t xml:space="preserve">460 Dover St </t>
  </si>
  <si>
    <t xml:space="preserve">107 Kaufman Ct  Hartsel, CO 80449 </t>
  </si>
  <si>
    <t>T13 R77 S26 Ne4 Western Union Ranch Filing 11 Lot 1198 R603213 Tr04</t>
  </si>
  <si>
    <t>80449-8525</t>
  </si>
  <si>
    <t xml:space="preserve">107 Kaufman Ct </t>
  </si>
  <si>
    <t xml:space="preserve">8434 Jackson Rd  Hartsel, CO 80449 </t>
  </si>
  <si>
    <t xml:space="preserve">Psc 1 Box 705  Apo, AE 09009 </t>
  </si>
  <si>
    <t>T11 R74 S26 Sw4 South Park Ranches Filing 02 Lot 56</t>
  </si>
  <si>
    <t>Cynthia &amp; Jose Munoz</t>
  </si>
  <si>
    <t xml:space="preserve">8434 Jackson Rd </t>
  </si>
  <si>
    <t>Psc 1 Box 705</t>
  </si>
  <si>
    <t xml:space="preserve">Psc 1 Box 705 </t>
  </si>
  <si>
    <t xml:space="preserve">3345 Arapahoe Rd  Hartsel, CO 80449 </t>
  </si>
  <si>
    <t xml:space="preserve">2138 S Patton Ct  Denver, CO 80219-5209 </t>
  </si>
  <si>
    <t>T14 R75 S08 Nw4 Estates Of Colorado Unit 54 Lot 2775</t>
  </si>
  <si>
    <t>Katura</t>
  </si>
  <si>
    <t>Alwyn</t>
  </si>
  <si>
    <t>Kinna</t>
  </si>
  <si>
    <t>Mcdavid</t>
  </si>
  <si>
    <t>Katura Alwyn &amp; Kinna Mcdavid</t>
  </si>
  <si>
    <t xml:space="preserve">3345 Arapahoe Rd </t>
  </si>
  <si>
    <t>80219-5209</t>
  </si>
  <si>
    <t xml:space="preserve">2138 S Patton Ct </t>
  </si>
  <si>
    <t xml:space="preserve">143 Smoke Stack Rd  Hartsel, CO 80449 </t>
  </si>
  <si>
    <t xml:space="preserve">20626 Northmoor Dr  Johnstown, CO 80534-9350 </t>
  </si>
  <si>
    <t>T12 R77 S14 Se4 Western Union Ranch Rv Park Dsp and P Lot 014</t>
  </si>
  <si>
    <t>Hackel</t>
  </si>
  <si>
    <t>Ronald &amp; Virginia Hackel</t>
  </si>
  <si>
    <t xml:space="preserve">143 Smoke Stack Rd </t>
  </si>
  <si>
    <t>Northmoor</t>
  </si>
  <si>
    <t>80534-9350</t>
  </si>
  <si>
    <t xml:space="preserve">20626 Northmoor Dr </t>
  </si>
  <si>
    <t xml:space="preserve">440 S Newcombe St  Lakewood, CO 80226-2625 </t>
  </si>
  <si>
    <t>T15 R75 S11 Ne4 Hartsel Ranch Unit 081 Lot 4232</t>
  </si>
  <si>
    <t>Kotris</t>
  </si>
  <si>
    <t>Tony Kotris</t>
  </si>
  <si>
    <t>80226-2625</t>
  </si>
  <si>
    <t xml:space="preserve">440 S Newcombe St </t>
  </si>
  <si>
    <t xml:space="preserve">96 Baler Ct  Hartsel, CO 80449 </t>
  </si>
  <si>
    <t xml:space="preserve">14240 W Warren Dr  Lakewood, CO 80228-5937 </t>
  </si>
  <si>
    <t>T14 R76 S16 Nw4 Western Union Ranch Filing 14 Lot 0893 R535163 Tr00</t>
  </si>
  <si>
    <t>Degroat</t>
  </si>
  <si>
    <t>Lacy</t>
  </si>
  <si>
    <t>Carolyn Degroat &amp; Melissa Lacy</t>
  </si>
  <si>
    <t>Baler</t>
  </si>
  <si>
    <t xml:space="preserve">96 Baler Ct </t>
  </si>
  <si>
    <t>80228-5937</t>
  </si>
  <si>
    <t xml:space="preserve">14240 W Warren Dr </t>
  </si>
  <si>
    <t xml:space="preserve">5558 Mesa Rd  Hartsel, CO 80449 </t>
  </si>
  <si>
    <t xml:space="preserve">761 June Dr  Molalla, OR 97038-8843 </t>
  </si>
  <si>
    <t>T11 R74 S23 Sw4 South Park Ranches Filing 04 Lot 56 B0538 P0706 Ad08</t>
  </si>
  <si>
    <t>Vanessa</t>
  </si>
  <si>
    <t>Boehm</t>
  </si>
  <si>
    <t>Vanessa &amp; Matthew Boehm</t>
  </si>
  <si>
    <t xml:space="preserve">5558 Mesa Rd </t>
  </si>
  <si>
    <t>Molalla</t>
  </si>
  <si>
    <t>97038-8843</t>
  </si>
  <si>
    <t xml:space="preserve">761 June Dr </t>
  </si>
  <si>
    <t xml:space="preserve">68 Mower Ct  Hartsel, CO 80449 </t>
  </si>
  <si>
    <t xml:space="preserve">PO Box 1708  Camarillo, CA 93011-1708 </t>
  </si>
  <si>
    <t>T13 R76 S32 Se4 Western Union Ranch Filing 13 Lot 0799 B0340 P0572 Ad06</t>
  </si>
  <si>
    <t>Rangel</t>
  </si>
  <si>
    <t>Pedro Rangel</t>
  </si>
  <si>
    <t>80449-8571</t>
  </si>
  <si>
    <t xml:space="preserve">68 Mower Ct </t>
  </si>
  <si>
    <t>PO Box 1708</t>
  </si>
  <si>
    <t>93011-1708</t>
  </si>
  <si>
    <t xml:space="preserve">Po Box 1708 </t>
  </si>
  <si>
    <t xml:space="preserve">94 Kiowa Trl  Hartsel, CO 80449 </t>
  </si>
  <si>
    <t xml:space="preserve">2498 W Warren Ave  Denver, CO 80219-5511 </t>
  </si>
  <si>
    <t>T11 R75 S08 Sw4 Eagles Nest Ranches Filing 16 Lot 3</t>
  </si>
  <si>
    <t>Kinsella</t>
  </si>
  <si>
    <t>Thomas Kinsella</t>
  </si>
  <si>
    <t xml:space="preserve">94 Kiowa Trl </t>
  </si>
  <si>
    <t>80219-5511</t>
  </si>
  <si>
    <t xml:space="preserve">2498 W Warren Ave </t>
  </si>
  <si>
    <t xml:space="preserve">417 Seneca Rd  Hartsel, CO 80449 </t>
  </si>
  <si>
    <t>T14 R75 S26 Se4 Estates Of Colorado Unit 87 Lot 4408</t>
  </si>
  <si>
    <t xml:space="preserve">417 Seneca Rd </t>
  </si>
  <si>
    <t xml:space="preserve">4930 Summit Rd  Hartsel, CO 80449 </t>
  </si>
  <si>
    <t xml:space="preserve">3444 Haverford Ave  Las Vegas, NV 89121-3533 </t>
  </si>
  <si>
    <t>T11 R74 S27 Ne4 South Park Ranches Filing 26 Lot 21 B0515 P0073 Ad03</t>
  </si>
  <si>
    <t>Marron</t>
  </si>
  <si>
    <t>Elba</t>
  </si>
  <si>
    <t>Jose &amp; Elba Marron</t>
  </si>
  <si>
    <t xml:space="preserve">4930 Summit Rd </t>
  </si>
  <si>
    <t>Haverford</t>
  </si>
  <si>
    <t>89121-3533</t>
  </si>
  <si>
    <t xml:space="preserve">3444 Haverford Ave </t>
  </si>
  <si>
    <t xml:space="preserve">1 E Belleview Dr  Greenwood Village, CO 80121-1217 </t>
  </si>
  <si>
    <t>T11 R75 S25 Sw4 Pike San Isabel Village Block 39 Lot 37 and 38</t>
  </si>
  <si>
    <t>Schlup</t>
  </si>
  <si>
    <t>Don Schlup</t>
  </si>
  <si>
    <t>80121-1217</t>
  </si>
  <si>
    <t xml:space="preserve">1 E Belleview Dr </t>
  </si>
  <si>
    <t xml:space="preserve">8868 Routt Rd  Hartsel, CO 80449 </t>
  </si>
  <si>
    <t xml:space="preserve">5827 S Neenah Ave  Chicago, IL 60638-3314 </t>
  </si>
  <si>
    <t>T11 R74 S25 Se4 South Park Ranches Filing 07 Lot 07 B0265 P0124 Ul96</t>
  </si>
  <si>
    <t>Mladic</t>
  </si>
  <si>
    <t>Robert Mladic</t>
  </si>
  <si>
    <t xml:space="preserve">8868 Routt Rd </t>
  </si>
  <si>
    <t>Neenah</t>
  </si>
  <si>
    <t>60638-3314</t>
  </si>
  <si>
    <t xml:space="preserve">5827 S Neenah Ave </t>
  </si>
  <si>
    <t xml:space="preserve">32 Howdy Ln  Hartsel, CO 80449 </t>
  </si>
  <si>
    <t xml:space="preserve">11719 Spinnaker Way  Hollywood, FL 33026-1233 </t>
  </si>
  <si>
    <t>T11 R75 S15 Sw4 South Park Ranches Filing 83 Lot 23 B0267 P0727 Ul96</t>
  </si>
  <si>
    <t>Cooperman</t>
  </si>
  <si>
    <t>Irwin Cooperman</t>
  </si>
  <si>
    <t>Howdy</t>
  </si>
  <si>
    <t xml:space="preserve">32 Howdy Ln </t>
  </si>
  <si>
    <t>Spinnaker</t>
  </si>
  <si>
    <t>33026-1233</t>
  </si>
  <si>
    <t xml:space="preserve">11719 Spinnaker Way </t>
  </si>
  <si>
    <t xml:space="preserve">809 Rocky Mountain Rd  Hartsel, CO 80449 </t>
  </si>
  <si>
    <t xml:space="preserve">3303 Promontory Peak Dr  Colorado Springs, CO 80920-2410 </t>
  </si>
  <si>
    <t>T10 R74 S33 Ne4 Wildwood Rec Village Filing 4 Lot 401</t>
  </si>
  <si>
    <t>Gurnett</t>
  </si>
  <si>
    <t>Mitchell &amp; Philip Gurnett</t>
  </si>
  <si>
    <t xml:space="preserve">809 Rocky Mountain Rd </t>
  </si>
  <si>
    <t>Promontory Peak</t>
  </si>
  <si>
    <t>80920-2410</t>
  </si>
  <si>
    <t>R038</t>
  </si>
  <si>
    <t xml:space="preserve">3303 Promontory Peak Dr </t>
  </si>
  <si>
    <t xml:space="preserve">7595 Boulder Rd  Hartsel, CO 80449 </t>
  </si>
  <si>
    <t xml:space="preserve">221 W Catlin Ave  Canon City, CO 81212-3613 </t>
  </si>
  <si>
    <t>T11 R73 S19 Ne4 South Park Ranches Filing 15 Lot 04</t>
  </si>
  <si>
    <t>Siemiet</t>
  </si>
  <si>
    <t>Larry &amp; Catherine Siemiet</t>
  </si>
  <si>
    <t xml:space="preserve">7595 Boulder Rd </t>
  </si>
  <si>
    <t>Catlin</t>
  </si>
  <si>
    <t>81212-3613</t>
  </si>
  <si>
    <t xml:space="preserve">221 W Catlin Ave </t>
  </si>
  <si>
    <t xml:space="preserve">893 Rocky Mountain Rd  Hartsel, CO 80449 </t>
  </si>
  <si>
    <t xml:space="preserve">6 Robertson Way  Lincoln Park, NJ 07035-1826 </t>
  </si>
  <si>
    <t>T10 R74 S33 Ne4 Wildwood Rec Village Filing 4 Lot 402</t>
  </si>
  <si>
    <t>Johansen</t>
  </si>
  <si>
    <t>Elizabeth Johansen</t>
  </si>
  <si>
    <t xml:space="preserve">893 Rocky Mountain Rd </t>
  </si>
  <si>
    <t>07035-1826</t>
  </si>
  <si>
    <t xml:space="preserve">6 Robertson Way </t>
  </si>
  <si>
    <t xml:space="preserve">3324 E Longridge Dr  Orange, CA 92867-2017 </t>
  </si>
  <si>
    <t>T12 R75 S35 Nw4 Hartsel Ranch Unit 106 Lot 5973</t>
  </si>
  <si>
    <t>Sabers</t>
  </si>
  <si>
    <t>Donald Sabers</t>
  </si>
  <si>
    <t>Longridge</t>
  </si>
  <si>
    <t>92867-2017</t>
  </si>
  <si>
    <t xml:space="preserve">3324 E Longridge Dr </t>
  </si>
  <si>
    <t xml:space="preserve">4806 Summit Rd  Hartsel, CO 80449 </t>
  </si>
  <si>
    <t xml:space="preserve">530 Gr 718 Rd  Paragould, AR 72450 </t>
  </si>
  <si>
    <t>T11 R74 S27 Ne4 South Park Ranches Filing 26 Lot 23 R604495 Tr04</t>
  </si>
  <si>
    <t>Roger Newberry</t>
  </si>
  <si>
    <t xml:space="preserve">4806 Summit Rd </t>
  </si>
  <si>
    <t>Gr 718</t>
  </si>
  <si>
    <t>Paragould</t>
  </si>
  <si>
    <t xml:space="preserve">530 Gr 718 Rd </t>
  </si>
  <si>
    <t xml:space="preserve">2862 Mesa Rd  Hartsel, CO 80449 </t>
  </si>
  <si>
    <t xml:space="preserve">10027 Twilight Vista Ave  Las Vegas, NV 89148-1654 </t>
  </si>
  <si>
    <t>T11 R74 S20 Se4 South Park Ranches Filing 50 Lot 39</t>
  </si>
  <si>
    <t>Kenton</t>
  </si>
  <si>
    <t>Jie</t>
  </si>
  <si>
    <t>Kenton &amp; Jie Wu</t>
  </si>
  <si>
    <t xml:space="preserve">2862 Mesa Rd </t>
  </si>
  <si>
    <t>Twilight Vista</t>
  </si>
  <si>
    <t>89148-1654</t>
  </si>
  <si>
    <t xml:space="preserve">10027 Twilight Vista Ave </t>
  </si>
  <si>
    <t xml:space="preserve">3237 Acoma Rd  Hartsel, CO 80449 </t>
  </si>
  <si>
    <t>T14 R75 S12 Sw4 Estates Of Colorado Unit 62 Lot 3235</t>
  </si>
  <si>
    <t xml:space="preserve">3237 Acoma Rd </t>
  </si>
  <si>
    <t xml:space="preserve">820 Mesa Rd  Hartsel, CO 80449 </t>
  </si>
  <si>
    <t xml:space="preserve">915 W 82nd Ave  Hutchinson, KS 67502-8312 </t>
  </si>
  <si>
    <t>T11 R75 S24 Se4 South Park Ranches Filing 40 Lot 44</t>
  </si>
  <si>
    <t>Froetschner</t>
  </si>
  <si>
    <t>John Froetschner</t>
  </si>
  <si>
    <t xml:space="preserve">820 Mesa Rd </t>
  </si>
  <si>
    <t>67502-8312</t>
  </si>
  <si>
    <t xml:space="preserve">915 W 82nd Ave </t>
  </si>
  <si>
    <t xml:space="preserve">1062 Montezuma Rd  Hartsel, CO 80449 </t>
  </si>
  <si>
    <t xml:space="preserve">5550 Rhode Island Pl  Fort Myers Beach, FL 33931-4140 </t>
  </si>
  <si>
    <t>T11 R73 S32 Nw4 South Park Ranches Filing 21 Lot 39</t>
  </si>
  <si>
    <t>Lifset</t>
  </si>
  <si>
    <t>Christopher Brown &amp; Sandra Lifset</t>
  </si>
  <si>
    <t xml:space="preserve">1062 Montezuma Rd </t>
  </si>
  <si>
    <t>Rhode Island</t>
  </si>
  <si>
    <t>Fort Myers Beach</t>
  </si>
  <si>
    <t>33931-4140</t>
  </si>
  <si>
    <t xml:space="preserve">5550 Rhode Island Pl </t>
  </si>
  <si>
    <t xml:space="preserve">4372 Clear Creek Rd  Hartsel, CO 80449 </t>
  </si>
  <si>
    <t xml:space="preserve">2332 Princeton Rd  Deland, FL 32724-8433 </t>
  </si>
  <si>
    <t>T11 R74 S30 Nw4 South Park Ranches Filing 38 Lot 48</t>
  </si>
  <si>
    <t>Echevarria</t>
  </si>
  <si>
    <t>Michael &amp; Tiffany Echevarria</t>
  </si>
  <si>
    <t xml:space="preserve">4372 Clear Creek Rd </t>
  </si>
  <si>
    <t>Princeton</t>
  </si>
  <si>
    <t>32724-8433</t>
  </si>
  <si>
    <t xml:space="preserve">2332 Princeton Rd </t>
  </si>
  <si>
    <t xml:space="preserve">6313 Mesa Rd  Hartsel, CO 80449 </t>
  </si>
  <si>
    <t xml:space="preserve">84 Washington St  Monument, CO 80132-9179 </t>
  </si>
  <si>
    <t>T11 R74 S24 Sw4 South Park Ranches Filing 13 Lot 05 B0288 P0283 Ul96</t>
  </si>
  <si>
    <t>Anna Wise</t>
  </si>
  <si>
    <t xml:space="preserve">6313 Mesa Rd </t>
  </si>
  <si>
    <t>80132-9179</t>
  </si>
  <si>
    <t xml:space="preserve">84 Washington St </t>
  </si>
  <si>
    <t xml:space="preserve">6189 Moffat Rd  Hartsel, CO 80449 </t>
  </si>
  <si>
    <t xml:space="preserve">8155 Meadow Lark Dr  Wynnewood, OK 73098-8949 </t>
  </si>
  <si>
    <t>T11 R74 S34 Nw4 South Park Ranches Amended Filing 23 Lot 30 R610022 Life Estate For Thomas and Lynda French</t>
  </si>
  <si>
    <t>French Family Trust</t>
  </si>
  <si>
    <t>French Family</t>
  </si>
  <si>
    <t xml:space="preserve">6189 Moffat Rd </t>
  </si>
  <si>
    <t>Meadow Lark</t>
  </si>
  <si>
    <t>Wynnewood</t>
  </si>
  <si>
    <t>73098-8949</t>
  </si>
  <si>
    <t xml:space="preserve">8155 Meadow Lark Dr </t>
  </si>
  <si>
    <t xml:space="preserve">Hohokan Trl  Hartsel, CO 80449 </t>
  </si>
  <si>
    <t xml:space="preserve">PO Box 605  Halifax, VA 24558 </t>
  </si>
  <si>
    <t>T12 R75 S20 Nw4 Hartsel Ranch Unit 101 Lot 5057</t>
  </si>
  <si>
    <t>Conklin</t>
  </si>
  <si>
    <t>Arthur &amp; Sara Conklin</t>
  </si>
  <si>
    <t>Hohokan</t>
  </si>
  <si>
    <t xml:space="preserve">Hohokan Trl </t>
  </si>
  <si>
    <t xml:space="preserve">224 Pullman Loop  Hartsel, CO 80449 </t>
  </si>
  <si>
    <t xml:space="preserve">15558 W 95th Ave  Arvada, CO 80007-8242 </t>
  </si>
  <si>
    <t>T12 R77 S23 Nw4 Western Union Ranch Rv Park Silverton Northern Lot 028</t>
  </si>
  <si>
    <t>Mock</t>
  </si>
  <si>
    <t>Karen Mock</t>
  </si>
  <si>
    <t xml:space="preserve">224 Pullman Loop </t>
  </si>
  <si>
    <t>80007-8242</t>
  </si>
  <si>
    <t xml:space="preserve">15558 W 95th Ave </t>
  </si>
  <si>
    <t xml:space="preserve">2538 Windmill Dr  Hartsel, CO 80449 </t>
  </si>
  <si>
    <t xml:space="preserve">36205 Us Highway 24 N  Buena Vista, CO 81211-9694 </t>
  </si>
  <si>
    <t>T13 R77 S25 Se4 Western Union Ranch Filing 12 Lot 1368</t>
  </si>
  <si>
    <t>Schell</t>
  </si>
  <si>
    <t>Andrea Moore &amp; Alexander Schell</t>
  </si>
  <si>
    <t xml:space="preserve">2538 Windmill Dr </t>
  </si>
  <si>
    <t>81211-9694</t>
  </si>
  <si>
    <t xml:space="preserve">36205 Us Highway 24 N </t>
  </si>
  <si>
    <t xml:space="preserve">3879 Anadarko Rd  Hartsel, CO 80449 </t>
  </si>
  <si>
    <t xml:space="preserve">19510 E Batavia Dr  Aurora, CO 80011-5309 </t>
  </si>
  <si>
    <t>T14 R75 S08 Nw4 Estates Of Colorado Unit 54 Lot 2759 B0514 P0435 Ad97</t>
  </si>
  <si>
    <t>Genea</t>
  </si>
  <si>
    <t>Godbold</t>
  </si>
  <si>
    <t>Frederick Smith &amp; Genea Godbold</t>
  </si>
  <si>
    <t xml:space="preserve">3879 Anadarko Rd </t>
  </si>
  <si>
    <t>80011-5309</t>
  </si>
  <si>
    <t xml:space="preserve">19510 E Batavia Dr </t>
  </si>
  <si>
    <t xml:space="preserve">8372 Clear Creek Rd  Hartsel, CO 80449 </t>
  </si>
  <si>
    <t>T11 R74 S26 Nw4 South Park Ranches Filing 03 Lot 59</t>
  </si>
  <si>
    <t>Jose Ruiz</t>
  </si>
  <si>
    <t xml:space="preserve">8372 Clear Creek Rd </t>
  </si>
  <si>
    <t xml:space="preserve">3521 Odako Trl  Hartsel, CO 80449 </t>
  </si>
  <si>
    <t xml:space="preserve">207 Royal Horse Way  Reinholds, PA 17569-9365 </t>
  </si>
  <si>
    <t>T14 R75 S26 Ne4 Estates Of Colorado Unit 88 Lot 4500 B0281 P0169</t>
  </si>
  <si>
    <t>Wissinger</t>
  </si>
  <si>
    <t>Thomas &amp; Betty Wissinger</t>
  </si>
  <si>
    <t xml:space="preserve">3521 Odako Trl </t>
  </si>
  <si>
    <t>Royal Horse</t>
  </si>
  <si>
    <t>Reinholds</t>
  </si>
  <si>
    <t>17569-9365</t>
  </si>
  <si>
    <t xml:space="preserve">207 Royal Horse Way </t>
  </si>
  <si>
    <t xml:space="preserve">2004 Settele Dr  Hartsel, CO 80449 </t>
  </si>
  <si>
    <t>T11 R74 S19 Ne4 South Park Ranches Filing 92 Lot 31 R642020 Tr07</t>
  </si>
  <si>
    <t xml:space="preserve">2004 Settele Dr </t>
  </si>
  <si>
    <t xml:space="preserve">9682 Jackson Rd  Hartsel, CO 80449 </t>
  </si>
  <si>
    <t xml:space="preserve">33 Bitterroot Estates Dr  Marion, MT 59925-9600 </t>
  </si>
  <si>
    <t>T11 R74 S25 Se4 South Park Ranches Filing 07 Lot 37</t>
  </si>
  <si>
    <t>Gerard</t>
  </si>
  <si>
    <t>Slota</t>
  </si>
  <si>
    <t>Gerard Slota</t>
  </si>
  <si>
    <t xml:space="preserve">9682 Jackson Rd </t>
  </si>
  <si>
    <t>Bitterroot Estates</t>
  </si>
  <si>
    <t>59925-9600</t>
  </si>
  <si>
    <t>H033</t>
  </si>
  <si>
    <t xml:space="preserve">33 Bitterroot Estates Dr </t>
  </si>
  <si>
    <t xml:space="preserve">483 Fairview Rd  Hartsel, CO 80449 </t>
  </si>
  <si>
    <t xml:space="preserve">10809 103rd St SW  Tacoma, WA 98498-1725 </t>
  </si>
  <si>
    <t>T11 R75 S34 Sw4 South Park Ranches Filing 46B Lot 06</t>
  </si>
  <si>
    <t>Sharleen</t>
  </si>
  <si>
    <t>Dorland</t>
  </si>
  <si>
    <t>Sharleen Dorland</t>
  </si>
  <si>
    <t xml:space="preserve">483 Fairview Rd </t>
  </si>
  <si>
    <t>98498-1725</t>
  </si>
  <si>
    <t xml:space="preserve">10809 103rd St SW </t>
  </si>
  <si>
    <t xml:space="preserve">40 Highland St  Hartsel, CO 80449 </t>
  </si>
  <si>
    <t xml:space="preserve">PO Box 974  Sublette, KS 67877 </t>
  </si>
  <si>
    <t>T12 R77 S14 Se4 Western Union Ranch Rv Park Dsp and P Lot 087</t>
  </si>
  <si>
    <t>Levin</t>
  </si>
  <si>
    <t>John &amp; Paula Levin</t>
  </si>
  <si>
    <t xml:space="preserve">40 Highland St </t>
  </si>
  <si>
    <t>PO Box 974</t>
  </si>
  <si>
    <t>Sublette</t>
  </si>
  <si>
    <t xml:space="preserve">Po Box 974 </t>
  </si>
  <si>
    <t>T11 R75 S25 Sw4 Pike San Isabel Village Block 65 Lot 25 B0477 P0957 Ul96</t>
  </si>
  <si>
    <t xml:space="preserve">1827 Narrow Gauge Rd  Hartsel, CO 80449 </t>
  </si>
  <si>
    <t xml:space="preserve">177 Blueberry Dr  Burnsville, NC 28714-8360 </t>
  </si>
  <si>
    <t>T12 R77 S23 Nw4 Western Union Ranch Rv Park Silverton Northern Lot 152</t>
  </si>
  <si>
    <t>Stedillie</t>
  </si>
  <si>
    <t>Terry &amp; Alice Stedillie</t>
  </si>
  <si>
    <t xml:space="preserve">1827 Narrow Gauge Rd </t>
  </si>
  <si>
    <t>Blueberry</t>
  </si>
  <si>
    <t>Burnsville</t>
  </si>
  <si>
    <t>28714-8360</t>
  </si>
  <si>
    <t xml:space="preserve">177 Blueberry Dr </t>
  </si>
  <si>
    <t xml:space="preserve">1948 Sondrio Dr  Las Vegas, NV 89134-2591 </t>
  </si>
  <si>
    <t>T14 R75 S15 Nw4 Estates Of Colorado Unit 63 Lot 3283</t>
  </si>
  <si>
    <t>Zebio</t>
  </si>
  <si>
    <t>James &amp; Kathleen Zebio</t>
  </si>
  <si>
    <t>Sondrio</t>
  </si>
  <si>
    <t>89134-2591</t>
  </si>
  <si>
    <t xml:space="preserve">1948 Sondrio Dr </t>
  </si>
  <si>
    <t xml:space="preserve">264 Omaha Trl  Hartsel, CO 80449 </t>
  </si>
  <si>
    <t xml:space="preserve">262 Indian Field Rd  Bridgeport, CT 06606-1717 </t>
  </si>
  <si>
    <t>T14 R75 S26 Nw4 Estates Of Colorado Unit 88 Lot 4461 B0435 P0207 Ul97</t>
  </si>
  <si>
    <t>Diorio</t>
  </si>
  <si>
    <t>Mary Diorio</t>
  </si>
  <si>
    <t xml:space="preserve">264 Omaha Trl </t>
  </si>
  <si>
    <t>Indian Field</t>
  </si>
  <si>
    <t>Bridgeport</t>
  </si>
  <si>
    <t>06606-1717</t>
  </si>
  <si>
    <t xml:space="preserve">262 Indian Field Rd </t>
  </si>
  <si>
    <t xml:space="preserve">2251 Park Rd  Hartsel, CO 80449 </t>
  </si>
  <si>
    <t xml:space="preserve">3926 Edgemoor Way  Las Vegas, NV 89121-4829 </t>
  </si>
  <si>
    <t>T11 R74 S20 Nw4 South Park Ranches Filing 51 Lot 17 R469627 Ad01</t>
  </si>
  <si>
    <t>Brad</t>
  </si>
  <si>
    <t>Brad &amp; Kathy Dunn</t>
  </si>
  <si>
    <t xml:space="preserve">2251 Park Rd </t>
  </si>
  <si>
    <t>Edgemoor</t>
  </si>
  <si>
    <t>89121-4829</t>
  </si>
  <si>
    <t xml:space="preserve">3926 Edgemoor Way </t>
  </si>
  <si>
    <t xml:space="preserve">1313 Montezuma Rd  Hartsel, CO 80449 </t>
  </si>
  <si>
    <t xml:space="preserve">5123 Chandler Way  Denver, CO 80239-4163 </t>
  </si>
  <si>
    <t>T11 R73 S32 Nw4 South Park Ranches Filing 21 Lot 44</t>
  </si>
  <si>
    <t>Jesus</t>
  </si>
  <si>
    <t>Horta</t>
  </si>
  <si>
    <t>Jesus Horta</t>
  </si>
  <si>
    <t xml:space="preserve">1313 Montezuma Rd </t>
  </si>
  <si>
    <t>80239-4163</t>
  </si>
  <si>
    <t xml:space="preserve">5123 Chandler Way </t>
  </si>
  <si>
    <t xml:space="preserve">654 Beta St  Hartsel, CO 80449 </t>
  </si>
  <si>
    <t xml:space="preserve">9849 Steele St  Thornton, CO 80229-2650 </t>
  </si>
  <si>
    <t>T11 R74 S20 Nw4 South Park Ranches Filing 51 Lot 24</t>
  </si>
  <si>
    <t>John Malvern</t>
  </si>
  <si>
    <t xml:space="preserve">654 Beta St </t>
  </si>
  <si>
    <t>80229-2650</t>
  </si>
  <si>
    <t xml:space="preserve">9849 Steele St </t>
  </si>
  <si>
    <t xml:space="preserve">580 Lantern Loop  Hartsel, CO 80449 </t>
  </si>
  <si>
    <t xml:space="preserve">4515 N Raleigh St  Denver, CO 80212-2537 </t>
  </si>
  <si>
    <t>T12 R77 S23 Nw4 Western Union Ranch Rv Park Silverton Northern Lot 273</t>
  </si>
  <si>
    <t>Kriebel</t>
  </si>
  <si>
    <t>Janette</t>
  </si>
  <si>
    <t>Pelton</t>
  </si>
  <si>
    <t>Linda Kriebel &amp; Janette Pelton</t>
  </si>
  <si>
    <t xml:space="preserve">580 Lantern Loop </t>
  </si>
  <si>
    <t>80212-2537</t>
  </si>
  <si>
    <t xml:space="preserve">4515 N Raleigh St </t>
  </si>
  <si>
    <t xml:space="preserve">4186 Routt Rd  Hartsel, CO 80449 </t>
  </si>
  <si>
    <t xml:space="preserve">9802 E 112th Pl  Commerce City, CO 80640-9352 </t>
  </si>
  <si>
    <t>T11 R74 S29 Sw4 South Park Ranches Filing 34 Lot 61</t>
  </si>
  <si>
    <t>Nidia</t>
  </si>
  <si>
    <t>Rosales-Villa</t>
  </si>
  <si>
    <t>Jesus Villa &amp; Nidia Rosales-Villa</t>
  </si>
  <si>
    <t xml:space="preserve">4186 Routt Rd </t>
  </si>
  <si>
    <t>112th</t>
  </si>
  <si>
    <t>80640-9352</t>
  </si>
  <si>
    <t xml:space="preserve">9802 E 112th Pl </t>
  </si>
  <si>
    <t xml:space="preserve">644 Muir Woods Trl  Hartsel, CO 80449 </t>
  </si>
  <si>
    <t xml:space="preserve">3132 N Humboldt St  Denver, CO 80205-3933 </t>
  </si>
  <si>
    <t>T11 R74 S06 Ne4 Wildwood Rec Village Filing 1 Lot 091</t>
  </si>
  <si>
    <t>Simon &amp; Aurora Sisneros</t>
  </si>
  <si>
    <t xml:space="preserve">644 Muir Woods Trl </t>
  </si>
  <si>
    <t>80205-3933</t>
  </si>
  <si>
    <t xml:space="preserve">3132 N Humboldt St </t>
  </si>
  <si>
    <t xml:space="preserve">439 Depot Dr  Hartsel, CO 80449 </t>
  </si>
  <si>
    <t xml:space="preserve">2421 E 126th Loop  Thornton, CO 80241-2766 </t>
  </si>
  <si>
    <t>T12 R77 S14 Sw4 Western Union Ranch Rv Park Rio Grande Southern Lot 07</t>
  </si>
  <si>
    <t>David &amp; Linda Ring</t>
  </si>
  <si>
    <t xml:space="preserve">439 Depot Dr </t>
  </si>
  <si>
    <t>80241-2766</t>
  </si>
  <si>
    <t>C091</t>
  </si>
  <si>
    <t xml:space="preserve">2421 E 126th Loop </t>
  </si>
  <si>
    <t xml:space="preserve">PO Box 1587  Portola, CA 96122-1587 </t>
  </si>
  <si>
    <t>T11 R75 S25 Nw4 Pike San Isabel Village Block 60 Lot 54</t>
  </si>
  <si>
    <t>Zmak</t>
  </si>
  <si>
    <t>Ted Zmak</t>
  </si>
  <si>
    <t>PO Box 1587</t>
  </si>
  <si>
    <t>Portola</t>
  </si>
  <si>
    <t>96122-1587</t>
  </si>
  <si>
    <t xml:space="preserve">Po Box 1587 </t>
  </si>
  <si>
    <t xml:space="preserve">7189 Moffat Rd  Hartsel, CO 80449 </t>
  </si>
  <si>
    <t xml:space="preserve">1425 Fleetwood Ct  Fort Collins, CO 80521-4057 </t>
  </si>
  <si>
    <t>T11 R74 S35 Nw4 South Park Ranches Filing 01 Lot 03</t>
  </si>
  <si>
    <t>Hunt</t>
  </si>
  <si>
    <t>Nathan Hunt</t>
  </si>
  <si>
    <t xml:space="preserve">7189 Moffat Rd </t>
  </si>
  <si>
    <t>80521-4057</t>
  </si>
  <si>
    <t xml:space="preserve">1425 Fleetwood Ct </t>
  </si>
  <si>
    <t xml:space="preserve">12339 Black Kettle Rd  Hartsel, CO 80449 </t>
  </si>
  <si>
    <t xml:space="preserve">834 Redemption Pt  Colorado Springs, CO 80905-9503 </t>
  </si>
  <si>
    <t>T13 R75 S04 Se4 Estates Of Colorado Unit 15 Lot 845</t>
  </si>
  <si>
    <t>Keren</t>
  </si>
  <si>
    <t>Joseph Root &amp; Keren Duncan</t>
  </si>
  <si>
    <t xml:space="preserve">12339 Black Kettle Rd </t>
  </si>
  <si>
    <t>Redemption</t>
  </si>
  <si>
    <t>80905-9503</t>
  </si>
  <si>
    <t xml:space="preserve">834 Redemption Pt </t>
  </si>
  <si>
    <t xml:space="preserve">4187 Uintah Trl  Hartsel, CO 80449 </t>
  </si>
  <si>
    <t xml:space="preserve">13008 Melville Ln  Fairfax, VA 22033-3604 </t>
  </si>
  <si>
    <t>T13 R75 S03 Nw4 Hartsel Ranch Unit 107 Lot 5988 R522974 24993</t>
  </si>
  <si>
    <t>Mariah</t>
  </si>
  <si>
    <t>Cranna</t>
  </si>
  <si>
    <t>Mariah Cranna</t>
  </si>
  <si>
    <t xml:space="preserve">4187 Uintah Trl </t>
  </si>
  <si>
    <t>Melville</t>
  </si>
  <si>
    <t>Greenbriar</t>
  </si>
  <si>
    <t>22033-3604</t>
  </si>
  <si>
    <t xml:space="preserve">13008 Melville Ln </t>
  </si>
  <si>
    <t xml:space="preserve">93 Sioux Rd  Hartsel, CO 80449 </t>
  </si>
  <si>
    <t xml:space="preserve">11605 Meridian Market Vw #124, Peyton, CO 80831-8238 </t>
  </si>
  <si>
    <t>T13 R76 S12 Sw4 Estates Of Colorado Unit 08 Lot 388</t>
  </si>
  <si>
    <t>Viswaa Karmah Trust</t>
  </si>
  <si>
    <t>Karmah Viswaa</t>
  </si>
  <si>
    <t xml:space="preserve">93 Sioux Rd </t>
  </si>
  <si>
    <t>Meridian Market</t>
  </si>
  <si>
    <t>80831-8238</t>
  </si>
  <si>
    <t xml:space="preserve">11605 Meridian Market Vw #124 </t>
  </si>
  <si>
    <t xml:space="preserve">7040 Via Del Mar  Rancho Palos Verdes, CA 90275-5371 </t>
  </si>
  <si>
    <t>T14 R75 S25 Sw4 Estates Of Colorado Unit 92 Lot 4657 R498829 Sp99 9666</t>
  </si>
  <si>
    <t>Mohamed</t>
  </si>
  <si>
    <t>Ganaba</t>
  </si>
  <si>
    <t>Naima</t>
  </si>
  <si>
    <t>Mohamed &amp; Naima Ganaba</t>
  </si>
  <si>
    <t>Via Del Mar</t>
  </si>
  <si>
    <t>Rancho Palos Verdes</t>
  </si>
  <si>
    <t>90275-5371</t>
  </si>
  <si>
    <t xml:space="preserve">7040 Via Del Mar </t>
  </si>
  <si>
    <t xml:space="preserve">590 Ram St  Hartsel, CO 80449 </t>
  </si>
  <si>
    <t xml:space="preserve">563 N Canvas Dr  Pueblo, CO 81007-6502 </t>
  </si>
  <si>
    <t>T11 R75 S25 Ne4 Pike San Isabel Village Block 22 Lot 22 Thru 26</t>
  </si>
  <si>
    <t>Broughton</t>
  </si>
  <si>
    <t>Amanda Broughton</t>
  </si>
  <si>
    <t xml:space="preserve">590 Ram St </t>
  </si>
  <si>
    <t>Canvas</t>
  </si>
  <si>
    <t>81007-6502</t>
  </si>
  <si>
    <t>H053</t>
  </si>
  <si>
    <t xml:space="preserve">563 N Canvas Dr </t>
  </si>
  <si>
    <t xml:space="preserve">Mockingbird Ln  Hartsel, CO 80449 </t>
  </si>
  <si>
    <t xml:space="preserve">10556 W 107th Ave  Broomfield, CO 80021-3611 </t>
  </si>
  <si>
    <t>T10 R74 S19 Sw4 South Park Meadows Sub 4 Lot 10</t>
  </si>
  <si>
    <t>Dane</t>
  </si>
  <si>
    <t>Hyre</t>
  </si>
  <si>
    <t>Dane &amp; Nicole Hyre</t>
  </si>
  <si>
    <t xml:space="preserve">Mockingbird Ln </t>
  </si>
  <si>
    <t>80021-3611</t>
  </si>
  <si>
    <t xml:space="preserve">10556 W 107th Ave </t>
  </si>
  <si>
    <t xml:space="preserve">1607 Larimer Rd  Hartsel, CO 80449 </t>
  </si>
  <si>
    <t xml:space="preserve">941 Niver Ave  Northglenn, CO 80260-5643 </t>
  </si>
  <si>
    <t>T11 R75 S27 Ne4 South Park Ranches Filing 48 Lot 36</t>
  </si>
  <si>
    <t>Viridiana</t>
  </si>
  <si>
    <t>Viridiana Barrera</t>
  </si>
  <si>
    <t xml:space="preserve">1607 Larimer Rd </t>
  </si>
  <si>
    <t>Niver</t>
  </si>
  <si>
    <t>80260-5643</t>
  </si>
  <si>
    <t xml:space="preserve">941 Niver Ave </t>
  </si>
  <si>
    <t xml:space="preserve">Apache Trl  Hartsel, CO 80449 </t>
  </si>
  <si>
    <t>T11 R74 S07 Nw4 South Park Ranches Filing 61 Lot 26 R476051 Tr97</t>
  </si>
  <si>
    <t>Angelina &amp; Michael Sanders</t>
  </si>
  <si>
    <t xml:space="preserve">Apache Trl </t>
  </si>
  <si>
    <t xml:space="preserve">292 Greenwood Estates Dr  Cumming, GA 30040-8309 </t>
  </si>
  <si>
    <t>T11 R75 S25 Ne4 Pike San Isabel Village Block 20 Lot 20</t>
  </si>
  <si>
    <t>Robert &amp; Marlene Bowe</t>
  </si>
  <si>
    <t>Greenwood Estates</t>
  </si>
  <si>
    <t>Cumming</t>
  </si>
  <si>
    <t>30040-8309</t>
  </si>
  <si>
    <t xml:space="preserve">292 Greenwood Estates Dr </t>
  </si>
  <si>
    <t xml:space="preserve">1714 Blacksmith Rd  Hartsel, CO 80449 </t>
  </si>
  <si>
    <t xml:space="preserve">113 Trenton St  Buena Vista, CO 81211-9210 </t>
  </si>
  <si>
    <t>T13 R77 S30 Ne4 Western Union Ranch Filing 12 Lot 1391 R644594 Tr07</t>
  </si>
  <si>
    <t>Kahler</t>
  </si>
  <si>
    <t>Tia</t>
  </si>
  <si>
    <t>Nicholas &amp; Tia Kahler</t>
  </si>
  <si>
    <t xml:space="preserve">1714 Blacksmith Rd </t>
  </si>
  <si>
    <t>81211-9210</t>
  </si>
  <si>
    <t xml:space="preserve">113 Trenton St </t>
  </si>
  <si>
    <t xml:space="preserve">494 Wagon Wheel Rd  Hartsel, CO 80449 </t>
  </si>
  <si>
    <t xml:space="preserve">3405 Oak Dr  Alton, IL 62002-1908 </t>
  </si>
  <si>
    <t>T15 R76 S13 Nw4 Badger Creek Ranch No 1 Lot 005 R614294 Ad09</t>
  </si>
  <si>
    <t>Reeves</t>
  </si>
  <si>
    <t>James Reeves</t>
  </si>
  <si>
    <t xml:space="preserve">494 Wagon Wheel Rd </t>
  </si>
  <si>
    <t>62002-1908</t>
  </si>
  <si>
    <t xml:space="preserve">3405 Oak Dr </t>
  </si>
  <si>
    <t xml:space="preserve">11921 126th street Ct E  Puyallup, WA 98374-4074 </t>
  </si>
  <si>
    <t>T15 R75 S11 Ne4 Hartsel Ranch Unit 081 Lot 4178</t>
  </si>
  <si>
    <t>Roderick</t>
  </si>
  <si>
    <t>Roderick &amp; Jo Early</t>
  </si>
  <si>
    <t>126th street</t>
  </si>
  <si>
    <t>Puyallup</t>
  </si>
  <si>
    <t>South Hill</t>
  </si>
  <si>
    <t>98374-4074</t>
  </si>
  <si>
    <t xml:space="preserve">11921 126th street Ct E </t>
  </si>
  <si>
    <t>T11 R75 S25 Se4 Pike San Isabel Village Block 36 Lot 31</t>
  </si>
  <si>
    <t xml:space="preserve">7493 Ranch Rd  Hartsel, CO 80449 </t>
  </si>
  <si>
    <t xml:space="preserve">16982 W 94th Pl  Arvada, CO 80007-6995 </t>
  </si>
  <si>
    <t>T14 R76 S08 Ne4 Western Union Ranch Filing 13 Lot 0835 New</t>
  </si>
  <si>
    <t>Richard &amp; Heather Nuss</t>
  </si>
  <si>
    <t xml:space="preserve">7493 Ranch Rd </t>
  </si>
  <si>
    <t>80007-6995</t>
  </si>
  <si>
    <t xml:space="preserve">16982 W 94th Pl </t>
  </si>
  <si>
    <t xml:space="preserve">194 Rocky Mountain Ct  Hartsel, CO 80449 </t>
  </si>
  <si>
    <t xml:space="preserve">305 Solar Dr  Colorado Springs, CO 80907-4333 </t>
  </si>
  <si>
    <t>T10 R74 S33 Se4 Wildwood Rec Village Filing 4 Lot 394 B0394 P0599 Dns97 Beneficiary Deed</t>
  </si>
  <si>
    <t>Patricia Smith</t>
  </si>
  <si>
    <t xml:space="preserve">194 Rocky Mountain Ct </t>
  </si>
  <si>
    <t>Solar</t>
  </si>
  <si>
    <t>80907-4333</t>
  </si>
  <si>
    <t xml:space="preserve">305 Solar Dr </t>
  </si>
  <si>
    <t xml:space="preserve">86 Adobe Rd  Hartsel, CO 80449 </t>
  </si>
  <si>
    <t xml:space="preserve">6070 Colony Cir  Colorado Springs, CO 80919-2260 </t>
  </si>
  <si>
    <t>T13 R76 S28 Sw4 Western Union Ranch Filing 06 Lot 0527</t>
  </si>
  <si>
    <t>Lisa Cooper</t>
  </si>
  <si>
    <t xml:space="preserve">86 Adobe Rd </t>
  </si>
  <si>
    <t>Colony</t>
  </si>
  <si>
    <t>80919-2260</t>
  </si>
  <si>
    <t xml:space="preserve">6070 Colony Cir </t>
  </si>
  <si>
    <t>T11 R75 S25 Nw4 Pike San Isabel Village Block 59 Lot 23</t>
  </si>
  <si>
    <t xml:space="preserve">795 Kiowa Trl  Hartsel, CO 80449 </t>
  </si>
  <si>
    <t xml:space="preserve">100 S Oak Hill Way  Aurora, CO 80018-1736 </t>
  </si>
  <si>
    <t>T11 R75 S17 Ne4 Eagles Nest Ranches Filing 15 Lot 3</t>
  </si>
  <si>
    <t>Ehlers</t>
  </si>
  <si>
    <t>Joel &amp; Elizabeth Ehlers</t>
  </si>
  <si>
    <t xml:space="preserve">795 Kiowa Trl </t>
  </si>
  <si>
    <t>Oak Hill</t>
  </si>
  <si>
    <t>80018-1736</t>
  </si>
  <si>
    <t xml:space="preserve">100 S Oak Hill Way </t>
  </si>
  <si>
    <t xml:space="preserve">331 Ladigo Ln  Hartsel, CO 80449 </t>
  </si>
  <si>
    <t xml:space="preserve">970 S 80th St  Mesa, AZ 85208-4658 </t>
  </si>
  <si>
    <t>T13 R76 S33 Nw4 Western Union Ranch Filing 07 Lot 0568 B0333 P0934</t>
  </si>
  <si>
    <t>Sanstad</t>
  </si>
  <si>
    <t>Frances Sanstad</t>
  </si>
  <si>
    <t xml:space="preserve">331 Ladigo Ln </t>
  </si>
  <si>
    <t>85208-4658</t>
  </si>
  <si>
    <t xml:space="preserve">970 S 80th St </t>
  </si>
  <si>
    <t xml:space="preserve">4992 Mesa Rd  Hartsel, CO 80449 </t>
  </si>
  <si>
    <t xml:space="preserve">1454 S Pennsylvania St  Denver, CO 80210-2231 </t>
  </si>
  <si>
    <t>T11 R74 S22 Se4 South Park Ranches Filing 26 Lot 36 B0251 P0656 Dns98 James Theodore Parsons Jr - Und 1/3 Int Walter B Parsons - Und 1/3 Int and Joseph Calvin Parsons Und 1/3 Int</t>
  </si>
  <si>
    <t>James &amp; Walter Parsons</t>
  </si>
  <si>
    <t xml:space="preserve">4992 Mesa Rd </t>
  </si>
  <si>
    <t>80210-2231</t>
  </si>
  <si>
    <t xml:space="preserve">1454 S Pennsylvania St </t>
  </si>
  <si>
    <t xml:space="preserve">314 Lefthand Canyon Dr  Boulder, CO 80302-9341 </t>
  </si>
  <si>
    <t>T13 R74 S18 Nw4 Balfour Block 12 Lot 6 and 15</t>
  </si>
  <si>
    <t>Fisher Alison N Living Trust</t>
  </si>
  <si>
    <t>Alison Fisher</t>
  </si>
  <si>
    <t>Lefthand Canyon</t>
  </si>
  <si>
    <t>Altona</t>
  </si>
  <si>
    <t>80302-9341</t>
  </si>
  <si>
    <t xml:space="preserve">314 Lefthand Canyon Dr </t>
  </si>
  <si>
    <t xml:space="preserve">45 Beaver Run Ln  Hartsel, CO 80449 </t>
  </si>
  <si>
    <t xml:space="preserve">PO Box 74  Lukachukai, AZ 86507 </t>
  </si>
  <si>
    <t>T15 R76 S22 Nw4 Badger Creek Ranch No 2 Lot 139</t>
  </si>
  <si>
    <t>Chee</t>
  </si>
  <si>
    <t>Tonilessa</t>
  </si>
  <si>
    <t>Michael Chee &amp; Tonilessa Roberts</t>
  </si>
  <si>
    <t>Beaver Run</t>
  </si>
  <si>
    <t xml:space="preserve">45 Beaver Run Ln </t>
  </si>
  <si>
    <t>PO Box 74</t>
  </si>
  <si>
    <t>Lukachukai</t>
  </si>
  <si>
    <t xml:space="preserve">Po Box 74 </t>
  </si>
  <si>
    <t xml:space="preserve">7029 Stansbury Ave  Van Nuys, CA 91405-3253 </t>
  </si>
  <si>
    <t>T12 R75 S24 Se4 Hartsel Ranch Unit 109 Lot 6326</t>
  </si>
  <si>
    <t>Asmik</t>
  </si>
  <si>
    <t>Akopyan</t>
  </si>
  <si>
    <t>Armen</t>
  </si>
  <si>
    <t>Asmik &amp; Armen Akopyan</t>
  </si>
  <si>
    <t>Stansbury</t>
  </si>
  <si>
    <t>91405-3253</t>
  </si>
  <si>
    <t xml:space="preserve">7029 Stansbury Ave </t>
  </si>
  <si>
    <t xml:space="preserve">4930 Mesa Rd  Hartsel, CO 80449 </t>
  </si>
  <si>
    <t xml:space="preserve">19215 Holman Rd  Colorado Springs, CO 80928-9431 </t>
  </si>
  <si>
    <t>T11 R74 S22 Se4 South Park Ranches Filing 26 Lot 37</t>
  </si>
  <si>
    <t>Swailes</t>
  </si>
  <si>
    <t>Cassy</t>
  </si>
  <si>
    <t>John &amp; Cassy Swailes</t>
  </si>
  <si>
    <t xml:space="preserve">4930 Mesa Rd </t>
  </si>
  <si>
    <t>80928-9431</t>
  </si>
  <si>
    <t xml:space="preserve">19215 Holman Rd </t>
  </si>
  <si>
    <t xml:space="preserve">1135 Black Gato Trl  Hartsel, CO 80449 </t>
  </si>
  <si>
    <t xml:space="preserve">2271 Fairview Ave  Casper, WY 82609-2907 </t>
  </si>
  <si>
    <t>T14 R75 S01 Ne4 Estates Of Colorado Unit 51 Lot 2641</t>
  </si>
  <si>
    <t>Forgey Steven John Rev Trust</t>
  </si>
  <si>
    <t>Forgey</t>
  </si>
  <si>
    <t>Forgey Steven John &amp; Steven Forgey</t>
  </si>
  <si>
    <t xml:space="preserve">1135 Black Gato Trl </t>
  </si>
  <si>
    <t>82609-2907</t>
  </si>
  <si>
    <t xml:space="preserve">2271 Fairview Ave </t>
  </si>
  <si>
    <t xml:space="preserve">530 Lantern Loop  Hartsel, CO 80449 </t>
  </si>
  <si>
    <t xml:space="preserve">5255 S Jebel Way  Centennial, CO 80015-5211 </t>
  </si>
  <si>
    <t>T12 R77 S23 Nw4 Western Union Ranch Rv Park Silverton Northern Lot 278</t>
  </si>
  <si>
    <t>Jeffrey Adams</t>
  </si>
  <si>
    <t xml:space="preserve">530 Lantern Loop </t>
  </si>
  <si>
    <t>Jebel</t>
  </si>
  <si>
    <t>80015-5211</t>
  </si>
  <si>
    <t xml:space="preserve">5255 S Jebel Way </t>
  </si>
  <si>
    <t xml:space="preserve">252 Cathy Dr  Hartsel, CO 80449 </t>
  </si>
  <si>
    <t xml:space="preserve">13141 W 60th Ave  Arvada, CO 80004-3964 </t>
  </si>
  <si>
    <t>T11 R74 S06 Nw4 Wildwood Rec Village Filing 1 Lot 172</t>
  </si>
  <si>
    <t>Best</t>
  </si>
  <si>
    <t>Sarah Best &amp; Brian Robertson</t>
  </si>
  <si>
    <t xml:space="preserve">252 Cathy Dr </t>
  </si>
  <si>
    <t>80004-3964</t>
  </si>
  <si>
    <t xml:space="preserve">13141 W 60th Ave </t>
  </si>
  <si>
    <t xml:space="preserve">844 Chipita Trl  Hartsel, CO 80449 </t>
  </si>
  <si>
    <t xml:space="preserve">10232 Birch Bluff Ln  Las Vegas, NV 89145-8830 </t>
  </si>
  <si>
    <t>T11 R74 S08 Se4 South Park Ranches Filing 57 Lot 34</t>
  </si>
  <si>
    <t>Danielsen</t>
  </si>
  <si>
    <t>Marc Oconnor &amp; Tracy Danielsen</t>
  </si>
  <si>
    <t xml:space="preserve">844 Chipita Trl </t>
  </si>
  <si>
    <t>Birch Bluff</t>
  </si>
  <si>
    <t>89145-8830</t>
  </si>
  <si>
    <t xml:space="preserve">10232 Birch Bluff Ln </t>
  </si>
  <si>
    <t xml:space="preserve">7690 Rio Blanco Rd  Hartsel, CO 80449 </t>
  </si>
  <si>
    <t xml:space="preserve">735 W El Alba Way  Chandler, AZ 85225-2601 </t>
  </si>
  <si>
    <t>T11 R74 S35 Ne4 South Park Ranches Filing 01 Lot 20</t>
  </si>
  <si>
    <t>Joyce Stanford</t>
  </si>
  <si>
    <t xml:space="preserve">7690 Rio Blanco Rd </t>
  </si>
  <si>
    <t>El Alba</t>
  </si>
  <si>
    <t>85225-2601</t>
  </si>
  <si>
    <t xml:space="preserve">735 W El Alba Way </t>
  </si>
  <si>
    <t xml:space="preserve">17272 Highway 24  Hartsel, CO 80449 </t>
  </si>
  <si>
    <t xml:space="preserve">9103 Rampart St  Denver, CO 80260-6714 </t>
  </si>
  <si>
    <t>T11 R74 S31 Sw4 That Part Of Sw4 Lying South Of Hwy 24 Except the South 150 Ft and the West 40 Ft South Of Hwy 24 31-11-74 and Less .003 Ac Per R517833 B0410 P0061</t>
  </si>
  <si>
    <t>Alfred Gonzales</t>
  </si>
  <si>
    <t>Highway 24</t>
  </si>
  <si>
    <t>80449-5013</t>
  </si>
  <si>
    <t xml:space="preserve">17272 Highway 24 </t>
  </si>
  <si>
    <t>Rampart</t>
  </si>
  <si>
    <t>80260-6714</t>
  </si>
  <si>
    <t xml:space="preserve">9103 Rampart St </t>
  </si>
  <si>
    <t xml:space="preserve">937 N Margaret Pl  Hartsel, CO 80449 </t>
  </si>
  <si>
    <t xml:space="preserve">2727 W 33rd Ave #1, Denver, CO 80211-3204 </t>
  </si>
  <si>
    <t>T11 R74 S18 Ne4 South Park Ranches Filing 54 Lot 31 R509091 Ad00</t>
  </si>
  <si>
    <t>Joseph Kelly</t>
  </si>
  <si>
    <t xml:space="preserve">937 N Margaret Pl </t>
  </si>
  <si>
    <t>33rd</t>
  </si>
  <si>
    <t>80211-3204</t>
  </si>
  <si>
    <t xml:space="preserve">2727 W 33rd Ave #1 </t>
  </si>
  <si>
    <t xml:space="preserve">1116 Goldenburg Canyon Rd  Hartsel, CO 80449 </t>
  </si>
  <si>
    <t xml:space="preserve">14634 Faucet Ln  Fishers, IN 46040-9487 </t>
  </si>
  <si>
    <t>T11 R74 S17 Sw4 South Park Ranches Filing 54 Lot 44</t>
  </si>
  <si>
    <t>Okeefe</t>
  </si>
  <si>
    <t>Neil Stevenson &amp; Kyle Okeefe</t>
  </si>
  <si>
    <t xml:space="preserve">1116 Goldenburg Canyon Rd </t>
  </si>
  <si>
    <t>Faucet</t>
  </si>
  <si>
    <t>Fishers</t>
  </si>
  <si>
    <t>46040-9487</t>
  </si>
  <si>
    <t xml:space="preserve">14634 Faucet Ln </t>
  </si>
  <si>
    <t xml:space="preserve">705 Hingham Ln  Schaumburg, IL 60193-2631 </t>
  </si>
  <si>
    <t>T15 R75 S03 Se4 Estates Of Colorado Unit 79 Lot 4044</t>
  </si>
  <si>
    <t>Vullo</t>
  </si>
  <si>
    <t>Joseph Vullo</t>
  </si>
  <si>
    <t>Hingham</t>
  </si>
  <si>
    <t>60193-2631</t>
  </si>
  <si>
    <t xml:space="preserve">705 Hingham Ln </t>
  </si>
  <si>
    <t xml:space="preserve">6251 Mesa Rd  Hartsel, CO 80449 </t>
  </si>
  <si>
    <t xml:space="preserve">117 S Scofield St  Carthage, IL 62321-1421 </t>
  </si>
  <si>
    <t>T11 R74 S24 Sw4 South Park Ranches Filing 13 Lot 04</t>
  </si>
  <si>
    <t>Lair</t>
  </si>
  <si>
    <t>Sharon Lair</t>
  </si>
  <si>
    <t xml:space="preserve">6251 Mesa Rd </t>
  </si>
  <si>
    <t>Scofield</t>
  </si>
  <si>
    <t>62321-1421</t>
  </si>
  <si>
    <t xml:space="preserve">117 S Scofield St </t>
  </si>
  <si>
    <t xml:space="preserve">6744 Summit Rd  Hartsel, CO 80449 </t>
  </si>
  <si>
    <t>T11 R74 S24 Se4 South Park Ranches Filing 05 Lot 21</t>
  </si>
  <si>
    <t xml:space="preserve">6744 Summit Rd </t>
  </si>
  <si>
    <t xml:space="preserve">92 Clubcar Rd  Hartsel, CO 80449 </t>
  </si>
  <si>
    <t xml:space="preserve">4603 Wichita Rd  Tonganoxie, KS 66086-3171 </t>
  </si>
  <si>
    <t>T12 R77 S14 Se4 Western Union Ranch Rv Park Dsp and P Lot 102 R567821 Tr02</t>
  </si>
  <si>
    <t>Shultz</t>
  </si>
  <si>
    <t>Nancy Shultz &amp; David Schultz</t>
  </si>
  <si>
    <t xml:space="preserve">92 Clubcar Rd </t>
  </si>
  <si>
    <t>66086-3171</t>
  </si>
  <si>
    <t xml:space="preserve">4603 Wichita Rd </t>
  </si>
  <si>
    <t xml:space="preserve">Wolf Rd  Hartsel, CO 80449 </t>
  </si>
  <si>
    <t xml:space="preserve">202 Mulligan Lake Dr  Mead, CO 80542-8804 </t>
  </si>
  <si>
    <t>T13 R74 S32 Se4 Nine Mile Heights Filing 7 Lot 18 R512536 Ad01</t>
  </si>
  <si>
    <t>Pourbaix</t>
  </si>
  <si>
    <t>Kurt &amp; Valerie Pourbaix</t>
  </si>
  <si>
    <t>Wolf</t>
  </si>
  <si>
    <t xml:space="preserve">Wolf Rd </t>
  </si>
  <si>
    <t>Mulligan Lake</t>
  </si>
  <si>
    <t>Mead</t>
  </si>
  <si>
    <t>80542-8804</t>
  </si>
  <si>
    <t xml:space="preserve">202 Mulligan Lake Dr </t>
  </si>
  <si>
    <t xml:space="preserve">6368 Lincoln Blvd #86, Oroville, CA 95966-9532 </t>
  </si>
  <si>
    <t>T11 R77 S24 Ne4 Thousand Peaks Ranches Surv Lot 335</t>
  </si>
  <si>
    <t>Yer</t>
  </si>
  <si>
    <t>Ngialah</t>
  </si>
  <si>
    <t>Drhew</t>
  </si>
  <si>
    <t>Yer &amp; Drhew Ngialah</t>
  </si>
  <si>
    <t>Oroville</t>
  </si>
  <si>
    <t>Palermo</t>
  </si>
  <si>
    <t>95966-9532</t>
  </si>
  <si>
    <t xml:space="preserve">6368 Lincoln Blvd #86 </t>
  </si>
  <si>
    <t xml:space="preserve">617 Brahma Cir  Hartsel, CO 80449 </t>
  </si>
  <si>
    <t xml:space="preserve">1262 Chaplin Ct  Tracy, CA 95376-8606 </t>
  </si>
  <si>
    <t>T14 R76 S15 Nw4 Western Union Ranch Filing 14 Lot 0927</t>
  </si>
  <si>
    <t>Ellen &amp; Victor Bailey</t>
  </si>
  <si>
    <t xml:space="preserve">617 Brahma Cir </t>
  </si>
  <si>
    <t>Chaplin</t>
  </si>
  <si>
    <t>95376-8606</t>
  </si>
  <si>
    <t xml:space="preserve">1262 Chaplin Ct </t>
  </si>
  <si>
    <t>T11 R75 S25 Nw4 Pike San Isabel Village Block 53 Lot 09 and 10</t>
  </si>
  <si>
    <t xml:space="preserve">1933 Moffat Rd  Hartsel, CO 80449 </t>
  </si>
  <si>
    <t xml:space="preserve">1069 Eagle St  Aurora, CO 80011-6901 </t>
  </si>
  <si>
    <t>T11 R75 S35 Ne4 South Park Ranches Filing 44 Lot 39</t>
  </si>
  <si>
    <t>Robles</t>
  </si>
  <si>
    <t>Erik</t>
  </si>
  <si>
    <t>Luis &amp; Erik Robles</t>
  </si>
  <si>
    <t xml:space="preserve">1933 Moffat Rd </t>
  </si>
  <si>
    <t>80011-6901</t>
  </si>
  <si>
    <t xml:space="preserve">1069 Eagle St </t>
  </si>
  <si>
    <t xml:space="preserve">13006 Edna St  Panama City Beach, FL 32407-2900 </t>
  </si>
  <si>
    <t>T13 R75 S12 Nw4 Estates Of Colorado Unit 98 Lot 4921</t>
  </si>
  <si>
    <t>Eckhardt</t>
  </si>
  <si>
    <t>J Steven J &amp; Paula Eckhardt</t>
  </si>
  <si>
    <t>Panama City Beach</t>
  </si>
  <si>
    <t>32407-2900</t>
  </si>
  <si>
    <t xml:space="preserve">13006 Edna St </t>
  </si>
  <si>
    <t xml:space="preserve">5313 Mesa Rd  Hartsel, CO 80449 </t>
  </si>
  <si>
    <t xml:space="preserve">PO Box 400  Kingston, NH 03848 </t>
  </si>
  <si>
    <t>T11 R74 S23 Sw4 South Park Ranches Filing 08 Lot 05 R498815 Tr99</t>
  </si>
  <si>
    <t>Robert &amp; Sharon Johnstone</t>
  </si>
  <si>
    <t xml:space="preserve">5313 Mesa Rd </t>
  </si>
  <si>
    <t>PO Box 400</t>
  </si>
  <si>
    <t>Kingston</t>
  </si>
  <si>
    <t xml:space="preserve">Po Box 400 </t>
  </si>
  <si>
    <t xml:space="preserve">400 Pine St #300, Abilene, TX 79601-5188 </t>
  </si>
  <si>
    <t>T11 R74 S34 Nw4 South Park Ranches Amended Filing 24 Lot 30</t>
  </si>
  <si>
    <t>Wingler</t>
  </si>
  <si>
    <t>Jimmy Wingler</t>
  </si>
  <si>
    <t>Abilene</t>
  </si>
  <si>
    <t>79601-5188</t>
  </si>
  <si>
    <t xml:space="preserve">400 Pine St #300 </t>
  </si>
  <si>
    <t xml:space="preserve">1687 State St  Lowpoint, IL 61545-7595 </t>
  </si>
  <si>
    <t>T12 R75 S34 Ne4 Hartsel Ranch Unit 105 Lot 5820</t>
  </si>
  <si>
    <t>Claude</t>
  </si>
  <si>
    <t>Claude Esch</t>
  </si>
  <si>
    <t>Lowpoint</t>
  </si>
  <si>
    <t>61545-7595</t>
  </si>
  <si>
    <t xml:space="preserve">1687 State St </t>
  </si>
  <si>
    <t xml:space="preserve">75 Judy Ln  Hartsel, CO 80449 </t>
  </si>
  <si>
    <t xml:space="preserve">7909 S Harrison Cir  Centennial, CO 80122-3614 </t>
  </si>
  <si>
    <t>T11 R74 S09 Sw4 South Park Ranches Filing 58 Lot 16</t>
  </si>
  <si>
    <t>Madelaine</t>
  </si>
  <si>
    <t>Robert &amp; Madelaine Becker</t>
  </si>
  <si>
    <t xml:space="preserve">75 Judy Ln </t>
  </si>
  <si>
    <t>80122-3614</t>
  </si>
  <si>
    <t xml:space="preserve">7909 S Harrison Cir </t>
  </si>
  <si>
    <t xml:space="preserve">1946 Mahican Rd  Hartsel, CO 80449 </t>
  </si>
  <si>
    <t xml:space="preserve">4461 S Yates St  Denver, CO 80236-3335 </t>
  </si>
  <si>
    <t>T14 R75 S05 Ne4 Estates Of Colorado Unit 44 Lot 2270</t>
  </si>
  <si>
    <t>Binttliff</t>
  </si>
  <si>
    <t>Bintliff</t>
  </si>
  <si>
    <t>Christy Binttliff &amp; Natalie Bintliff</t>
  </si>
  <si>
    <t xml:space="preserve">1946 Mahican Rd </t>
  </si>
  <si>
    <t>Yates</t>
  </si>
  <si>
    <t>80236-3335</t>
  </si>
  <si>
    <t xml:space="preserve">4461 S Yates St </t>
  </si>
  <si>
    <t xml:space="preserve">4441 Campfire Rd  Hartsel, CO 80449 </t>
  </si>
  <si>
    <t xml:space="preserve">100 Redtail Ct  Dillon, CO 80435-8458 </t>
  </si>
  <si>
    <t>T13 R77 S24 Nw4 Western Union Ranch Filing 09 Unit 1 Lot 0774</t>
  </si>
  <si>
    <t>Theodore Piper</t>
  </si>
  <si>
    <t xml:space="preserve">4441 Campfire Rd </t>
  </si>
  <si>
    <t>Redtail</t>
  </si>
  <si>
    <t>80435-8458</t>
  </si>
  <si>
    <t xml:space="preserve">100 Redtail Ct </t>
  </si>
  <si>
    <t xml:space="preserve">375 Water Tank Cir  Hartsel, CO 80449 </t>
  </si>
  <si>
    <t>T12 R77 S14 Se4 Western Union Ranch Rv Park Colo and Southern Lot 45</t>
  </si>
  <si>
    <t xml:space="preserve">375 Water Tank Cir </t>
  </si>
  <si>
    <t xml:space="preserve">2582 Chickasaw Rd  Hartsel, CO 80449 </t>
  </si>
  <si>
    <t xml:space="preserve">67 S Lewis Ave  Lombard, IL 60148-2910 </t>
  </si>
  <si>
    <t>T14 R75 S26 Nw4 Estates Of Colorado Unit 88 Lot 4456 B0273 P0466 Ul97</t>
  </si>
  <si>
    <t>Lowden</t>
  </si>
  <si>
    <t>Pam</t>
  </si>
  <si>
    <t>John &amp; Pam Lowden</t>
  </si>
  <si>
    <t xml:space="preserve">2582 Chickasaw Rd </t>
  </si>
  <si>
    <t>60148-2910</t>
  </si>
  <si>
    <t xml:space="preserve">67 S Lewis Ave </t>
  </si>
  <si>
    <t xml:space="preserve">PO Box 1022  Longmont, CO 80502-1022 </t>
  </si>
  <si>
    <t>T14 R74 S30 Se4 Estates Of Colorado Unit 94 Lot 4814</t>
  </si>
  <si>
    <t>Thomas &amp; Sandra Eaton</t>
  </si>
  <si>
    <t>PO Box 1022</t>
  </si>
  <si>
    <t>80502-1022</t>
  </si>
  <si>
    <t xml:space="preserve">Po Box 1022 </t>
  </si>
  <si>
    <t xml:space="preserve">411 Bandalier Dr  Hartsel, CO 80449 </t>
  </si>
  <si>
    <t xml:space="preserve">18485 E Forest Dr  Monument, CO 80132-8608 </t>
  </si>
  <si>
    <t>T11 R74 S04 Ne4 Wildwood Rec Village Filing 4 Lot 378 and 379</t>
  </si>
  <si>
    <t>Gardner-Graff</t>
  </si>
  <si>
    <t>Steven Graff &amp; Kimberly Gardner-Graff</t>
  </si>
  <si>
    <t xml:space="preserve">411 Bandalier Dr </t>
  </si>
  <si>
    <t>80132-8608</t>
  </si>
  <si>
    <t xml:space="preserve">18485 E Forest Dr </t>
  </si>
  <si>
    <t xml:space="preserve">1800 Singletree Rd  Hartsel, CO 80449 </t>
  </si>
  <si>
    <t xml:space="preserve">56 S Grandbay St  Aurora, CO 80018-1564 </t>
  </si>
  <si>
    <t>T13 R77 S25 Sw4 Western Union Ranch Filing 11 Lot 1299 B0485 P0664 Ad03</t>
  </si>
  <si>
    <t>Amys</t>
  </si>
  <si>
    <t>Jeffrey &amp; Delores Amys</t>
  </si>
  <si>
    <t xml:space="preserve">1800 Singletree Rd </t>
  </si>
  <si>
    <t>Grandbay</t>
  </si>
  <si>
    <t>80018-1564</t>
  </si>
  <si>
    <t xml:space="preserve">56 S Grandbay St </t>
  </si>
  <si>
    <t xml:space="preserve">530 Illinois St  Golden, CO 80403-2498 </t>
  </si>
  <si>
    <t>T13 R73 S19 Nw4 Gov T Lot 01 19-13-73</t>
  </si>
  <si>
    <t>Fox</t>
  </si>
  <si>
    <t>Anthony Fox</t>
  </si>
  <si>
    <t>Illinois</t>
  </si>
  <si>
    <t>80403-2498</t>
  </si>
  <si>
    <t xml:space="preserve">530 Illinois St </t>
  </si>
  <si>
    <t xml:space="preserve">1002 Wagon Wheel Rd  Hartsel, CO 80449 </t>
  </si>
  <si>
    <t xml:space="preserve">20205 True Vista Cir  Monument, CO 80132-8087 </t>
  </si>
  <si>
    <t>T13 R76 S19 Nw4 Western Union Ranch Filing 03 Lot 0271</t>
  </si>
  <si>
    <t>Marie Lewis</t>
  </si>
  <si>
    <t xml:space="preserve">1002 Wagon Wheel Rd </t>
  </si>
  <si>
    <t>True Vista</t>
  </si>
  <si>
    <t>80132-8087</t>
  </si>
  <si>
    <t xml:space="preserve">20205 True Vista Cir </t>
  </si>
  <si>
    <t>T11 R75 S25 Nw4 Pike San Isabel Village Block 54 Lot 09 and 10</t>
  </si>
  <si>
    <t xml:space="preserve">97 Black Beaver Trl  Hartsel, CO 80449 </t>
  </si>
  <si>
    <t xml:space="preserve">400 Scenic Ln  Chestnutridge, MO 65630-4501 </t>
  </si>
  <si>
    <t>T14 R75 S25 Ne4 Estates Of Colorado Unit 91 Lot 4612</t>
  </si>
  <si>
    <t>Hilsinger</t>
  </si>
  <si>
    <t>David Hilsinger</t>
  </si>
  <si>
    <t xml:space="preserve">97 Black Beaver Trl </t>
  </si>
  <si>
    <t>Chestnutridge</t>
  </si>
  <si>
    <t>65630-4501</t>
  </si>
  <si>
    <t xml:space="preserve">400 Scenic Ln </t>
  </si>
  <si>
    <t xml:space="preserve">1152 N Cedar Rd  New Lenox, IL 60451-1470 </t>
  </si>
  <si>
    <t>T14 R75 S15 Se4 Estates Of Colorado Unit 64 Lot 3373</t>
  </si>
  <si>
    <t>Melsome</t>
  </si>
  <si>
    <t>Melsome Susan J Living Trust</t>
  </si>
  <si>
    <t>Stephen &amp; Susan Melsome</t>
  </si>
  <si>
    <t>New Lenox</t>
  </si>
  <si>
    <t>60451-1470</t>
  </si>
  <si>
    <t xml:space="preserve">1152 N Cedar Rd </t>
  </si>
  <si>
    <t xml:space="preserve">4367 Anadarko Rd  Hartsel, CO 80449 </t>
  </si>
  <si>
    <t xml:space="preserve">7966 E Jefferson Pl  Denver, CO 80237-1515 </t>
  </si>
  <si>
    <t>T14 R75 S05 Sw4 Estates Of Colorado Unit 45 Lot 2283</t>
  </si>
  <si>
    <t>Rachel Ryan</t>
  </si>
  <si>
    <t xml:space="preserve">4367 Anadarko Rd </t>
  </si>
  <si>
    <t>80237-1515</t>
  </si>
  <si>
    <t xml:space="preserve">7966 E Jefferson Pl </t>
  </si>
  <si>
    <t xml:space="preserve">644 7th Ave  Seattle, WA 98104-1937 </t>
  </si>
  <si>
    <t>T11 R74 S34 Nw4 South Park Ranches Amended Filing 24 Lot 23</t>
  </si>
  <si>
    <t>Utton</t>
  </si>
  <si>
    <t>Glendora</t>
  </si>
  <si>
    <t>Troy &amp; Glendora Utton</t>
  </si>
  <si>
    <t>98104-1937</t>
  </si>
  <si>
    <t xml:space="preserve">644 7th Ave </t>
  </si>
  <si>
    <t xml:space="preserve">4930 Routt Rd  Hartsel, CO 80449 </t>
  </si>
  <si>
    <t xml:space="preserve">5705 W 9th Ave  Lakewood, CO 80214-2420 </t>
  </si>
  <si>
    <t>T11 R74 S32 Ne4 South Park Ranches Filing 34 Lot 50 R564320 Tr02</t>
  </si>
  <si>
    <t>Cassandra</t>
  </si>
  <si>
    <t>Cassandra Garza</t>
  </si>
  <si>
    <t xml:space="preserve">4930 Routt Rd </t>
  </si>
  <si>
    <t>80214-2420</t>
  </si>
  <si>
    <t xml:space="preserve">5705 W 9th Ave </t>
  </si>
  <si>
    <t xml:space="preserve">70 Highland St  Hartsel, CO 80449 </t>
  </si>
  <si>
    <t xml:space="preserve">121 Yellowstone Dr  Whitney, TX 76692-2278 </t>
  </si>
  <si>
    <t>T12 R77 S14 Sw4 Western Union Ranch Rv Park Dsp and P Lot 083 R567874 Ad07</t>
  </si>
  <si>
    <t>Cade</t>
  </si>
  <si>
    <t>Richard &amp; Kristine Cade</t>
  </si>
  <si>
    <t xml:space="preserve">70 Highland St </t>
  </si>
  <si>
    <t>76692-2278</t>
  </si>
  <si>
    <t xml:space="preserve">121 Yellowstone Dr </t>
  </si>
  <si>
    <t xml:space="preserve">1644 Narrow Gauge Rd  Hartsel, CO 80449 </t>
  </si>
  <si>
    <t xml:space="preserve">392 Kingbird Cir  Highlands Ranch, CO 80129-5699 </t>
  </si>
  <si>
    <t>T12 R77 S23 Nw4 Western Union Ranch Rv Park Silverton Northern Lot 196</t>
  </si>
  <si>
    <t>Malcolm</t>
  </si>
  <si>
    <t>Donald &amp; Cynthia Malcolm</t>
  </si>
  <si>
    <t xml:space="preserve">1644 Narrow Gauge Rd </t>
  </si>
  <si>
    <t>Kingbird</t>
  </si>
  <si>
    <t>80129-5699</t>
  </si>
  <si>
    <t xml:space="preserve">392 Kingbird Cir </t>
  </si>
  <si>
    <t xml:space="preserve">1807 E 17 Rd  Aurora, NE 68818-6705 </t>
  </si>
  <si>
    <t>T12 R75 S24 Se4 Hartsel Ranch Unit 109 Lot 6349 R626449 Tr06 25453</t>
  </si>
  <si>
    <t>Wall Brian D</t>
  </si>
  <si>
    <t>Wall</t>
  </si>
  <si>
    <t>Brian &amp; Karen Wall</t>
  </si>
  <si>
    <t>68818-6705</t>
  </si>
  <si>
    <t xml:space="preserve">1807 E 17 Rd </t>
  </si>
  <si>
    <t xml:space="preserve">992 Goldenburg Canyon Rd  Hartsel, CO 80449 </t>
  </si>
  <si>
    <t xml:space="preserve">5b, Hon, NT </t>
  </si>
  <si>
    <t>T11 R74 S18 Se4 South Park Ranches Filing 54 Lot 42 B0540 P0791 Ad06</t>
  </si>
  <si>
    <t>Sher</t>
  </si>
  <si>
    <t>Limbu</t>
  </si>
  <si>
    <t>Queenie</t>
  </si>
  <si>
    <t>Sher &amp; Queenie Limbu</t>
  </si>
  <si>
    <t xml:space="preserve">992 Goldenburg Canyon Rd </t>
  </si>
  <si>
    <t>5b</t>
  </si>
  <si>
    <t>Hon</t>
  </si>
  <si>
    <t>NT</t>
  </si>
  <si>
    <t xml:space="preserve">5b </t>
  </si>
  <si>
    <t xml:space="preserve">11744 Jackson Rd  Hartsel, CO 80449 </t>
  </si>
  <si>
    <t xml:space="preserve">35120 State Road 54 #101, Zephyrhills, FL 33541-1400 </t>
  </si>
  <si>
    <t>T11 R73 S29 Se4 South Park Ranches Filing 20 Lot 20</t>
  </si>
  <si>
    <t>Carns</t>
  </si>
  <si>
    <t>John &amp; Mary Carns</t>
  </si>
  <si>
    <t xml:space="preserve">11744 Jackson Rd </t>
  </si>
  <si>
    <t>State Road 54</t>
  </si>
  <si>
    <t>Zephyrhills</t>
  </si>
  <si>
    <t>33541-1400</t>
  </si>
  <si>
    <t xml:space="preserve">35120 State Road 54 #101 </t>
  </si>
  <si>
    <t xml:space="preserve">9939 Ranch Rd  Hartsel, CO 80449 </t>
  </si>
  <si>
    <t xml:space="preserve">7295 Marshall Rd  Larkspur, CO 80118-8113 </t>
  </si>
  <si>
    <t>T14 R76 S16 Ne4 Western Union Ranch Filing 14 Lot 0911</t>
  </si>
  <si>
    <t>Andrew &amp; Jeanne Saindon</t>
  </si>
  <si>
    <t xml:space="preserve">9939 Ranch Rd </t>
  </si>
  <si>
    <t>80118-8113</t>
  </si>
  <si>
    <t xml:space="preserve">7295 Marshall Rd </t>
  </si>
  <si>
    <t xml:space="preserve">1127 Fairview Rd  Hartsel, CO 80449 </t>
  </si>
  <si>
    <t xml:space="preserve">2784 E 107th Ct  Northglenn, CO 80233-4624 </t>
  </si>
  <si>
    <t>T11 R75 S35 Sw4 South Park Ranches Filing 43 Lot 34</t>
  </si>
  <si>
    <t>Bradley Lehmann</t>
  </si>
  <si>
    <t xml:space="preserve">1127 Fairview Rd </t>
  </si>
  <si>
    <t>80233-4624</t>
  </si>
  <si>
    <t xml:space="preserve">2784 E 107th Ct </t>
  </si>
  <si>
    <t xml:space="preserve">4416 Hinsdale Rd  Hartsel, CO 80449 </t>
  </si>
  <si>
    <t xml:space="preserve">18059 Lapis Ln  San Bernardino, CA 92407 </t>
  </si>
  <si>
    <t>T11 R74 S32 Sw4 South Park Ranches Filing 33 Lot 08 R538436 Tr00</t>
  </si>
  <si>
    <t>Suel</t>
  </si>
  <si>
    <t>Sharon Suel</t>
  </si>
  <si>
    <t xml:space="preserve">4416 Hinsdale Rd </t>
  </si>
  <si>
    <t>Lapis</t>
  </si>
  <si>
    <t xml:space="preserve">18059 Lapis Ln </t>
  </si>
  <si>
    <t xml:space="preserve">201 Spruce Ln  Hartsel, CO 80449 </t>
  </si>
  <si>
    <t xml:space="preserve">7320 Sugarloaf Ter  Fountain, CO 80817-1423 </t>
  </si>
  <si>
    <t>T13 R75 S28 Ne4 Aspen Park Subdivision 3 Lot 059</t>
  </si>
  <si>
    <t>Carl &amp; Paula Davis</t>
  </si>
  <si>
    <t xml:space="preserve">201 Spruce Ln </t>
  </si>
  <si>
    <t>Sugarloaf</t>
  </si>
  <si>
    <t>80817-1423</t>
  </si>
  <si>
    <t xml:space="preserve">7320 Sugarloaf Ter </t>
  </si>
  <si>
    <t xml:space="preserve">11116 Routt Rd  Hartsel, CO 80449 </t>
  </si>
  <si>
    <t xml:space="preserve">801 S 11th Ave  Brighton, CO 80601-3242 </t>
  </si>
  <si>
    <t>T11 R73 S28 Sw4 South Park Ranches Filing 22 Lot 19</t>
  </si>
  <si>
    <t>Harold &amp; Susan Davis</t>
  </si>
  <si>
    <t xml:space="preserve">11116 Routt Rd </t>
  </si>
  <si>
    <t>80601-3242</t>
  </si>
  <si>
    <t xml:space="preserve">801 S 11th Ave </t>
  </si>
  <si>
    <t xml:space="preserve">8633 W Burgundy Dr  Littleton, CO 80123-3254 </t>
  </si>
  <si>
    <t>T13 R75 S26 Se4 Estates Of Colorado Unit 35 Lot 1795</t>
  </si>
  <si>
    <t>Arbuthnot</t>
  </si>
  <si>
    <t>Shawn &amp; Jennifer Arbuthnot</t>
  </si>
  <si>
    <t>Burgundy</t>
  </si>
  <si>
    <t>80123-3254</t>
  </si>
  <si>
    <t xml:space="preserve">8633 W Burgundy Dr </t>
  </si>
  <si>
    <t xml:space="preserve">231 Pullman Loop  Hartsel, CO 80449 </t>
  </si>
  <si>
    <t xml:space="preserve">305 Knotty Pine Cir C-1, Greenacres, FL 33463-9135 </t>
  </si>
  <si>
    <t>T12 R77 S23 Nw4 Western Union Ranch Rv Park Silverton Northern Lot 037</t>
  </si>
  <si>
    <t>Cheryl Evans</t>
  </si>
  <si>
    <t xml:space="preserve">231 Pullman Loop </t>
  </si>
  <si>
    <t>Knotty Pine</t>
  </si>
  <si>
    <t>C-1</t>
  </si>
  <si>
    <t>Greenacres</t>
  </si>
  <si>
    <t>33463-9135</t>
  </si>
  <si>
    <t xml:space="preserve">305 Knotty Pine Cir C-1 </t>
  </si>
  <si>
    <t>T11 R75 S25 Nw4 Pike San Isabel Village Block 60 Lot 04</t>
  </si>
  <si>
    <t xml:space="preserve">10304 Caddo Rd  Hartsel, CO 80449 </t>
  </si>
  <si>
    <t xml:space="preserve">10097 E River Bluff Rd  Catoosa, OK 74015-6101 </t>
  </si>
  <si>
    <t>T13 R75 S03 Se4 Estates Of Colorado Unit 16 Lot 890 R603424 Tr04</t>
  </si>
  <si>
    <t>Kate</t>
  </si>
  <si>
    <t>Kate Garner</t>
  </si>
  <si>
    <t xml:space="preserve">10304 Caddo Rd </t>
  </si>
  <si>
    <t>River Bluff</t>
  </si>
  <si>
    <t>Catoosa</t>
  </si>
  <si>
    <t>74015-6101</t>
  </si>
  <si>
    <t xml:space="preserve">10097 E River Bluff Rd </t>
  </si>
  <si>
    <t xml:space="preserve">4038 Atila Rd  Hartsel, CO 80449 </t>
  </si>
  <si>
    <t xml:space="preserve">4020 S Redbud Ave  Broken Arrow, OK 74011-1654 </t>
  </si>
  <si>
    <t>T14 R75 S05 Ne4 Estates Of Colorado Unit 44 Lot 2275</t>
  </si>
  <si>
    <t>Arledge</t>
  </si>
  <si>
    <t>Renae Phelps &amp; Cheryl Arledge</t>
  </si>
  <si>
    <t xml:space="preserve">4038 Atila Rd </t>
  </si>
  <si>
    <t>Broken Arrow</t>
  </si>
  <si>
    <t>74011-1654</t>
  </si>
  <si>
    <t xml:space="preserve">4020 S Redbud Ave </t>
  </si>
  <si>
    <t xml:space="preserve">6818 Watonga Rd  Hartsel, CO 80449 </t>
  </si>
  <si>
    <t xml:space="preserve">10476 Cedar Breaks Dr  Peyton, CO 80831-7088 </t>
  </si>
  <si>
    <t>T14 R75 S11 Se4 Estates Of Colorado Unit 61 Lot 3166</t>
  </si>
  <si>
    <t>Michael Winchester</t>
  </si>
  <si>
    <t xml:space="preserve">6818 Watonga Rd </t>
  </si>
  <si>
    <t>Cedar Breaks</t>
  </si>
  <si>
    <t>80831-7088</t>
  </si>
  <si>
    <t xml:space="preserve">10476 Cedar Breaks Dr </t>
  </si>
  <si>
    <t xml:space="preserve">1908 Fitzsimmons Dr  Hartsel, CO 80449 </t>
  </si>
  <si>
    <t xml:space="preserve">5480 Reed Ct  Arvada, CO 80002-3844 </t>
  </si>
  <si>
    <t>T11 R75 S11 Sw4 South Park Ranches Filing 42 Lot 03</t>
  </si>
  <si>
    <t>Malone</t>
  </si>
  <si>
    <t>William Cheek &amp; Catherine Malone</t>
  </si>
  <si>
    <t xml:space="preserve">1908 Fitzsimmons Dr </t>
  </si>
  <si>
    <t>80002-3844</t>
  </si>
  <si>
    <t xml:space="preserve">5480 Reed Ct </t>
  </si>
  <si>
    <t xml:space="preserve">2908 19th St  Greeley, CO 80634-5705 </t>
  </si>
  <si>
    <t>T12 R75 S26 Ne4 Hartsel Ranch Unit 103 Lot 5560</t>
  </si>
  <si>
    <t>Deidre</t>
  </si>
  <si>
    <t>Logie</t>
  </si>
  <si>
    <t>Deidre &amp; Arthur Logie</t>
  </si>
  <si>
    <t>80634-5705</t>
  </si>
  <si>
    <t xml:space="preserve">2908 19th St </t>
  </si>
  <si>
    <t xml:space="preserve">886 Arapahoe Trl  Hartsel, CO 80449 </t>
  </si>
  <si>
    <t xml:space="preserve">4391 W Bellewood Dr  Littleton, CO 80123-1601 </t>
  </si>
  <si>
    <t>T11 R74 S06 Sw4 Wildwood Rec Village Filing 1 Lot 040</t>
  </si>
  <si>
    <t>Vanvleet</t>
  </si>
  <si>
    <t>John &amp; Dawn Vanvleet</t>
  </si>
  <si>
    <t xml:space="preserve">886 Arapahoe Trl </t>
  </si>
  <si>
    <t>80123-1601</t>
  </si>
  <si>
    <t xml:space="preserve">4391 W Bellewood Dr </t>
  </si>
  <si>
    <t xml:space="preserve">176 Lantern Loop  Hartsel, CO 80449 </t>
  </si>
  <si>
    <t xml:space="preserve">8080 Iris St  Arvada, CO 80005-2135 </t>
  </si>
  <si>
    <t>T12 R77 S23 Nw4 Western Union Ranch Rv Park Silverton Northern Lot 306</t>
  </si>
  <si>
    <t>Montijo</t>
  </si>
  <si>
    <t>James &amp; Allen Montijo</t>
  </si>
  <si>
    <t xml:space="preserve">176 Lantern Loop </t>
  </si>
  <si>
    <t>80005-2135</t>
  </si>
  <si>
    <t xml:space="preserve">8080 Iris St </t>
  </si>
  <si>
    <t xml:space="preserve">773 Bandalier Dr  Hartsel, CO 80449 </t>
  </si>
  <si>
    <t xml:space="preserve">1635 S Indianfield St  Bennett, CO 80102-8447 </t>
  </si>
  <si>
    <t>T11 R74 S03 Nw4 Wildwood Rec Village Filing 4 Lot 381 B0450 P0738 Ad98</t>
  </si>
  <si>
    <t>James &amp; Janet Elkins</t>
  </si>
  <si>
    <t xml:space="preserve">773 Bandalier Dr </t>
  </si>
  <si>
    <t>Indianfield</t>
  </si>
  <si>
    <t>80102-8447</t>
  </si>
  <si>
    <t xml:space="preserve">1635 S Indianfield St </t>
  </si>
  <si>
    <t xml:space="preserve">1418 Larimer Rd  Hartsel, CO 80449 </t>
  </si>
  <si>
    <t xml:space="preserve">7564 Camino Ct  Colorado Springs, CO 80920-4176 </t>
  </si>
  <si>
    <t>T11 R75 S27 Nw4 South Park Ranches Filing 48 Lot 24 B0441 P0121 Ul96</t>
  </si>
  <si>
    <t>Humphrey</t>
  </si>
  <si>
    <t>Laura Humphrey</t>
  </si>
  <si>
    <t xml:space="preserve">1418 Larimer Rd </t>
  </si>
  <si>
    <t>Camino</t>
  </si>
  <si>
    <t>80920-4176</t>
  </si>
  <si>
    <t xml:space="preserve">7564 Camino Ct </t>
  </si>
  <si>
    <t xml:space="preserve">Puma Hills Rd  Hartsel, CO 80449 </t>
  </si>
  <si>
    <t xml:space="preserve">1111 Waterside Ln  Hollywood, FL 33019-5005 </t>
  </si>
  <si>
    <t>T12 R73 S16 Sw4 High Chaparral Ranch Puma Hills Addition Lot 11</t>
  </si>
  <si>
    <t>Doherty</t>
  </si>
  <si>
    <t>Pugin</t>
  </si>
  <si>
    <t>Maureen Doherty &amp; Philip Pugin</t>
  </si>
  <si>
    <t xml:space="preserve">Puma Hills Rd </t>
  </si>
  <si>
    <t>Waterside</t>
  </si>
  <si>
    <t>33019-5005</t>
  </si>
  <si>
    <t xml:space="preserve">1111 Waterside Ln </t>
  </si>
  <si>
    <t xml:space="preserve">7561 Routt Rd  Hartsel, CO 80449 </t>
  </si>
  <si>
    <t xml:space="preserve">5236 E 130th Cir  Thornton, CO 80241-1564 </t>
  </si>
  <si>
    <t>T11 R74 S35 Sw4 South Park Ranches Filing 02 Lot 39 R622690 Tr06</t>
  </si>
  <si>
    <t>William &amp; Amy Chandler</t>
  </si>
  <si>
    <t xml:space="preserve">7561 Routt Rd </t>
  </si>
  <si>
    <t>80241-1564</t>
  </si>
  <si>
    <t xml:space="preserve">5236 E 130th Cir </t>
  </si>
  <si>
    <t xml:space="preserve">1809 Hinsdale Dr  Hartsel, CO 80449 </t>
  </si>
  <si>
    <t xml:space="preserve">272 Wildcat Rd  Toutle, WA 98649-9724 </t>
  </si>
  <si>
    <t>T11 R75 S35 Se4 South Park Ranches Filing 44 Lot 11 B0541 P0349 Ad04</t>
  </si>
  <si>
    <t>Sheila Miguel</t>
  </si>
  <si>
    <t xml:space="preserve">1809 Hinsdale Dr </t>
  </si>
  <si>
    <t>Wildcat</t>
  </si>
  <si>
    <t>Toutle</t>
  </si>
  <si>
    <t>98649-9724</t>
  </si>
  <si>
    <t xml:space="preserve">272 Wildcat Rd </t>
  </si>
  <si>
    <t xml:space="preserve">9933 Clear Creek Rd  Hartsel, CO 80449 </t>
  </si>
  <si>
    <t xml:space="preserve">130 Ute Trl  Woodland Park, CO 80863-9438 </t>
  </si>
  <si>
    <t>T11 R74 S24 Se4 South Park Ranches Filing 05 Lot 15 B0531 P0586 Ul96</t>
  </si>
  <si>
    <t>Ben</t>
  </si>
  <si>
    <t>Raymer</t>
  </si>
  <si>
    <t>Ben Raymer</t>
  </si>
  <si>
    <t xml:space="preserve">9933 Clear Creek Rd </t>
  </si>
  <si>
    <t>80863-9438</t>
  </si>
  <si>
    <t xml:space="preserve">130 Ute Trl </t>
  </si>
  <si>
    <t xml:space="preserve">173 Hinsdale Rd  Hartsel, CO 80449 </t>
  </si>
  <si>
    <t xml:space="preserve">2019 Lansing Ave  Portage, MI 49002-3625 </t>
  </si>
  <si>
    <t>T11 R75 S34 Sw4 South Park Ranches Filing 46A Lot 01</t>
  </si>
  <si>
    <t>Boughner</t>
  </si>
  <si>
    <t>Kyle Boughner</t>
  </si>
  <si>
    <t xml:space="preserve">173 Hinsdale Rd </t>
  </si>
  <si>
    <t>Lansing</t>
  </si>
  <si>
    <t>49002-3625</t>
  </si>
  <si>
    <t xml:space="preserve">2019 Lansing Ave </t>
  </si>
  <si>
    <t xml:space="preserve">1367 Garfield Rd  Hartsel, CO 80449 </t>
  </si>
  <si>
    <t xml:space="preserve">200 Kiowa Ave  Woodland Park, CO 80863-8336 </t>
  </si>
  <si>
    <t>T11 R74 S13 Sw4 South Park Ranches Filing 11 Lot 06</t>
  </si>
  <si>
    <t>Scott &amp; Sheri Porter</t>
  </si>
  <si>
    <t xml:space="preserve">1367 Garfield Rd </t>
  </si>
  <si>
    <t>80863-8336</t>
  </si>
  <si>
    <t xml:space="preserve">200 Kiowa Ave </t>
  </si>
  <si>
    <t xml:space="preserve">4536 Goldenburg Canyon Rd  Hartsel, CO 80449 </t>
  </si>
  <si>
    <t xml:space="preserve">3540 Mccoy Ave SE  Grand Rapids, MI 49506-2418 </t>
  </si>
  <si>
    <t>T11 R74 S07 Sw4 South Park Ranches Filing 56 Lot 54</t>
  </si>
  <si>
    <t>Doug</t>
  </si>
  <si>
    <t>Vandermeer</t>
  </si>
  <si>
    <t>Kevin Cook &amp; Doug Vandermeer</t>
  </si>
  <si>
    <t xml:space="preserve">4536 Goldenburg Canyon Rd </t>
  </si>
  <si>
    <t>Mccoy</t>
  </si>
  <si>
    <t>49506-2418</t>
  </si>
  <si>
    <t xml:space="preserve">3540 Mccoy Ave SE </t>
  </si>
  <si>
    <t>T11 R75 S25 Sw4 Pike San Isabel Village Block 55 Lot 01</t>
  </si>
  <si>
    <t xml:space="preserve">5944 Cherokee Trl  Hartsel, CO 80449 </t>
  </si>
  <si>
    <t xml:space="preserve">40767 W Bedford Dr  Maricopa, AZ 85138-8694 </t>
  </si>
  <si>
    <t>T13 R75 S25 Ne4 Estates Of Colorado Unit 36 Lot 1836</t>
  </si>
  <si>
    <t>Andrija</t>
  </si>
  <si>
    <t>Sucic</t>
  </si>
  <si>
    <t>Kovacic</t>
  </si>
  <si>
    <t>Andrija Sucic &amp; Jerry Kovacic</t>
  </si>
  <si>
    <t xml:space="preserve">5944 Cherokee Trl </t>
  </si>
  <si>
    <t>85138-8694</t>
  </si>
  <si>
    <t xml:space="preserve">40767 W Bedford Dr </t>
  </si>
  <si>
    <t xml:space="preserve">557 Shenandoah Path  Hartsel, CO 80449 </t>
  </si>
  <si>
    <t xml:space="preserve">4727 Idalia St  Denver, CO 80239-5525 </t>
  </si>
  <si>
    <t>T10 R74 S31 Sw4 Wildwood Rec Village Filing 1 Lot 114 B0468 P0251 Ul96</t>
  </si>
  <si>
    <t>David &amp; Emily Wagner</t>
  </si>
  <si>
    <t xml:space="preserve">557 Shenandoah Path </t>
  </si>
  <si>
    <t>80239-5525</t>
  </si>
  <si>
    <t xml:space="preserve">4727 Idalia St </t>
  </si>
  <si>
    <t xml:space="preserve">4678 Shawnee Trl  Hartsel, CO 80449 </t>
  </si>
  <si>
    <t xml:space="preserve">1555 Tannahill Ln  Bloomfield Hills, MI 48304-1077 </t>
  </si>
  <si>
    <t>T13 R75 S03 Se4 Estates Of Colorado Unit 16 Lot 908</t>
  </si>
  <si>
    <t>Orlich</t>
  </si>
  <si>
    <t>Donald &amp; Kristin Orlich</t>
  </si>
  <si>
    <t xml:space="preserve">4678 Shawnee Trl </t>
  </si>
  <si>
    <t>Tannahill</t>
  </si>
  <si>
    <t>Bloomfield Hills</t>
  </si>
  <si>
    <t>48304-1077</t>
  </si>
  <si>
    <t xml:space="preserve">1555 Tannahill Ln </t>
  </si>
  <si>
    <t xml:space="preserve">1077 Olympic Cir  Hartsel, CO 80449 </t>
  </si>
  <si>
    <t xml:space="preserve">340 State Highway 335  Sheridan, WY 82801-9030 </t>
  </si>
  <si>
    <t>T11 R74 S05 Ne4 Wildwood Rec Village Filing 2 Lot 294</t>
  </si>
  <si>
    <t>Hiser</t>
  </si>
  <si>
    <t>Sheri Hiser</t>
  </si>
  <si>
    <t xml:space="preserve">1077 Olympic Cir </t>
  </si>
  <si>
    <t>State Highway 335</t>
  </si>
  <si>
    <t>Big Horn</t>
  </si>
  <si>
    <t>82801-9030</t>
  </si>
  <si>
    <t xml:space="preserve">340 State Highway 335 </t>
  </si>
  <si>
    <t xml:space="preserve">1298 Superstition Trl  Hartsel, CO 80449 </t>
  </si>
  <si>
    <t xml:space="preserve">804 Hoosier Dr  Colorado Springs, CO 80916-2033 </t>
  </si>
  <si>
    <t>T10 R74 S31 Sw4 Wildwood Rec Village Filing 1 Lot 133</t>
  </si>
  <si>
    <t>Fleming</t>
  </si>
  <si>
    <t>Flaten</t>
  </si>
  <si>
    <t>Mark Fleming &amp; Kristina Flaten</t>
  </si>
  <si>
    <t xml:space="preserve">1298 Superstition Trl </t>
  </si>
  <si>
    <t>Hoosier</t>
  </si>
  <si>
    <t>80916-2033</t>
  </si>
  <si>
    <t xml:space="preserve">804 Hoosier Dr </t>
  </si>
  <si>
    <t xml:space="preserve">5375 Mesa Rd  Hartsel, CO 80449 </t>
  </si>
  <si>
    <t xml:space="preserve">205 5th St NE #1, Harmony, MN 55939-8838 </t>
  </si>
  <si>
    <t>T11 R74 S23 Sw4 South Park Ranches Filing 08 Lot 06</t>
  </si>
  <si>
    <t>Scrabeck</t>
  </si>
  <si>
    <t>Cory Scrabeck</t>
  </si>
  <si>
    <t xml:space="preserve">5375 Mesa Rd </t>
  </si>
  <si>
    <t>55939-8838</t>
  </si>
  <si>
    <t xml:space="preserve">205 5th St NE #1 </t>
  </si>
  <si>
    <t xml:space="preserve">702 Yankton Rd  Hartsel, CO 80449 </t>
  </si>
  <si>
    <t>T14 R74 S30 Ne4 Estates Of Colorado Unit 93 Lot 4760</t>
  </si>
  <si>
    <t xml:space="preserve">702 Yankton Rd </t>
  </si>
  <si>
    <t xml:space="preserve">11305 W 77th Dr  Arvada, CO 80005-3417 </t>
  </si>
  <si>
    <t>T13 R75 S26 Se4 Estates Of Colorado Unit 35 Lot 1775</t>
  </si>
  <si>
    <t>Luttrell</t>
  </si>
  <si>
    <t>Richard &amp; Kelly Luttrell</t>
  </si>
  <si>
    <t>80005-3417</t>
  </si>
  <si>
    <t xml:space="preserve">11305 W 77th Dr </t>
  </si>
  <si>
    <t xml:space="preserve">4397 Elkhorn Rd  Hartsel, CO 80449 </t>
  </si>
  <si>
    <t xml:space="preserve">7603 W Encinas Ln  Phoenix, AZ 85043-1409 </t>
  </si>
  <si>
    <t>T11 R74 S07 Sw4 South Park Ranches Filing 56 Lot 60</t>
  </si>
  <si>
    <t>Charla</t>
  </si>
  <si>
    <t>Kimbrell</t>
  </si>
  <si>
    <t>Charla Kimbrell</t>
  </si>
  <si>
    <t xml:space="preserve">4397 Elkhorn Rd </t>
  </si>
  <si>
    <t>Encinas</t>
  </si>
  <si>
    <t>85043-1409</t>
  </si>
  <si>
    <t xml:space="preserve">7603 W Encinas Ln </t>
  </si>
  <si>
    <t xml:space="preserve">489 Beaver Rd  Hartsel, CO 80449 </t>
  </si>
  <si>
    <t xml:space="preserve">271 Mockingbird Ln  San Angelo, TX 76901-4809 </t>
  </si>
  <si>
    <t>T14 R75 S12 Se4 Estates Of Colorado Unit 62 Lot 3237</t>
  </si>
  <si>
    <t>Bomberger</t>
  </si>
  <si>
    <t>Dennis Bomberger</t>
  </si>
  <si>
    <t xml:space="preserve">489 Beaver Rd </t>
  </si>
  <si>
    <t>76901-4809</t>
  </si>
  <si>
    <t xml:space="preserve">271 Mockingbird Ln </t>
  </si>
  <si>
    <t xml:space="preserve">568 Lantern Loop  Hartsel, CO 80449 </t>
  </si>
  <si>
    <t xml:space="preserve">4707 Lowell Blvd  Denver, CO 80211-1168 </t>
  </si>
  <si>
    <t>T12 R77 S23 Nw4 Western Union Ranch Rv Park Silverton Northern Lot 274</t>
  </si>
  <si>
    <t>Joe &amp; Sandra Ramirez</t>
  </si>
  <si>
    <t xml:space="preserve">568 Lantern Loop </t>
  </si>
  <si>
    <t>80211-1168</t>
  </si>
  <si>
    <t xml:space="preserve">4707 Lowell Blvd </t>
  </si>
  <si>
    <t xml:space="preserve">545 Depot Dr  Hartsel, CO 80449 </t>
  </si>
  <si>
    <t xml:space="preserve">9521 N Koher Rd E  Syracuse, IN 46567-8331 </t>
  </si>
  <si>
    <t>T12 R77 S14 Sw4 Western Union Ranch Rv Park Rio Grande Southern Lot 21 R667142 Tr09</t>
  </si>
  <si>
    <t>Keiper</t>
  </si>
  <si>
    <t>Karl &amp; Carole Keiper</t>
  </si>
  <si>
    <t xml:space="preserve">545 Depot Dr </t>
  </si>
  <si>
    <t>Koher</t>
  </si>
  <si>
    <t>46567-8331</t>
  </si>
  <si>
    <t xml:space="preserve">9521 N Koher Rd E </t>
  </si>
  <si>
    <t>T11 R75 S25 Nw4 Pike San Isabel Village Block 53 Lot 04</t>
  </si>
  <si>
    <t xml:space="preserve">2705 S Muley Gulch Dr  Hartsel, CO 80449 </t>
  </si>
  <si>
    <t xml:space="preserve">4923 Valle Rio Trl NW  Albuquerque, NM 87120-4682 </t>
  </si>
  <si>
    <t>T11 R75 S24 Ne4 South Park Ranches Filing 42 Lot 45</t>
  </si>
  <si>
    <t>Dorian Trust</t>
  </si>
  <si>
    <t>Dorian</t>
  </si>
  <si>
    <t xml:space="preserve">2705 S Muley Gulch Dr </t>
  </si>
  <si>
    <t>Valle Rio</t>
  </si>
  <si>
    <t>87120-4682</t>
  </si>
  <si>
    <t xml:space="preserve">4923 Valle Rio Trl NW </t>
  </si>
  <si>
    <t xml:space="preserve">1209 10th St  Monroe, WI 53566-1722 </t>
  </si>
  <si>
    <t>T11 R75 S25 Se4 Pike San Isabel Village Block 16 Lot 01A</t>
  </si>
  <si>
    <t>Benkert</t>
  </si>
  <si>
    <t>Daniel Benkert</t>
  </si>
  <si>
    <t>53566-1722</t>
  </si>
  <si>
    <t xml:space="preserve">1209 10th St </t>
  </si>
  <si>
    <t xml:space="preserve">3141 Fitzsimmons Dr  Hartsel, CO 80449 </t>
  </si>
  <si>
    <t xml:space="preserve">4430 S Logan St  Englewood, CO 80113-5823 </t>
  </si>
  <si>
    <t>T11 R75 S15 Ne4 South Park Ranches Amended Filing 84 Lot 16</t>
  </si>
  <si>
    <t>Grunder</t>
  </si>
  <si>
    <t>Zachary Grunder</t>
  </si>
  <si>
    <t xml:space="preserve">3141 Fitzsimmons Dr </t>
  </si>
  <si>
    <t>80113-5823</t>
  </si>
  <si>
    <t xml:space="preserve">4430 S Logan St </t>
  </si>
  <si>
    <t xml:space="preserve">11151 Ranch Rd  Hartsel, CO 80449 </t>
  </si>
  <si>
    <t xml:space="preserve">4906 Heatherglen Dr  Houston, TX 77096-4214 </t>
  </si>
  <si>
    <t>T14 R76 S22 Nw4 Western Union Ranch Filing 14 Lot 0994</t>
  </si>
  <si>
    <t>Ann Davis</t>
  </si>
  <si>
    <t xml:space="preserve">11151 Ranch Rd </t>
  </si>
  <si>
    <t>Heatherglen</t>
  </si>
  <si>
    <t>77096-4214</t>
  </si>
  <si>
    <t xml:space="preserve">4906 Heatherglen Dr </t>
  </si>
  <si>
    <t xml:space="preserve">27 Lantern Loop  Hartsel, CO 80449 </t>
  </si>
  <si>
    <t xml:space="preserve">5414 Lockhill Rd  San Antonio, TX 78240-1614 </t>
  </si>
  <si>
    <t>T12 R77 S23 Nw4 Western Union Ranch Rv Park Silverton Northern Lot 203 R587130 Ad09</t>
  </si>
  <si>
    <t>Sepulveda-Allen</t>
  </si>
  <si>
    <t>Katherine Sepulveda-Allen</t>
  </si>
  <si>
    <t xml:space="preserve">27 Lantern Loop </t>
  </si>
  <si>
    <t>Lockhill</t>
  </si>
  <si>
    <t>78240-1614</t>
  </si>
  <si>
    <t xml:space="preserve">5414 Lockhill Rd </t>
  </si>
  <si>
    <t xml:space="preserve">1157 Jefferson Rd  Hartsel, CO 80449 </t>
  </si>
  <si>
    <t xml:space="preserve">5433 S Holland St  Littleton, CO 80123-7434 </t>
  </si>
  <si>
    <t>T11 R75 S13 Se4 South Park Ranches Filing 90 Lot 17 B0468 P0173 Ul96</t>
  </si>
  <si>
    <t>Mina</t>
  </si>
  <si>
    <t>Donald &amp; Mina Allen</t>
  </si>
  <si>
    <t xml:space="preserve">1157 Jefferson Rd </t>
  </si>
  <si>
    <t>80123-7434</t>
  </si>
  <si>
    <t xml:space="preserve">5433 S Holland St </t>
  </si>
  <si>
    <t>T14 R75 S23 Ne4 Estates Of Colorado Unit 68 Lot 3543</t>
  </si>
  <si>
    <t xml:space="preserve">89 Common Nature Tr Easement  Hartsel, CO 80449 </t>
  </si>
  <si>
    <t>T15 R76 S15 Ne4 Badger Creek Ranch No 3 Lot 283</t>
  </si>
  <si>
    <t xml:space="preserve">89 Common Nature Tr Easement </t>
  </si>
  <si>
    <t xml:space="preserve">3837 Hinsdale Rd  Hartsel, CO 80449 </t>
  </si>
  <si>
    <t xml:space="preserve">13785 Ballantrae Ln  Waldorf, MD 20601-2307 </t>
  </si>
  <si>
    <t>T11 R74 S31 Se4 South Park Ranches Filing 36 Lot 07 B0253 P0386 Ad99</t>
  </si>
  <si>
    <t>Haggenmaker</t>
  </si>
  <si>
    <t>Kathleen Haggenmaker &amp; David Moore</t>
  </si>
  <si>
    <t xml:space="preserve">3837 Hinsdale Rd </t>
  </si>
  <si>
    <t>Ballantrae</t>
  </si>
  <si>
    <t>20601-2307</t>
  </si>
  <si>
    <t xml:space="preserve">13785 Ballantrae Ln </t>
  </si>
  <si>
    <t xml:space="preserve">8025 Ranch Rd  Hartsel, CO 80449 </t>
  </si>
  <si>
    <t xml:space="preserve">4201 S Galapago St  Englewood, CO 80110-4503 </t>
  </si>
  <si>
    <t>T14 R76 S08 Se4 Western Union Ranch Filing 13 Lot 0858</t>
  </si>
  <si>
    <t>Lewis &amp; Katherine Cordova</t>
  </si>
  <si>
    <t xml:space="preserve">8025 Ranch Rd </t>
  </si>
  <si>
    <t>Galapago</t>
  </si>
  <si>
    <t>80110-4503</t>
  </si>
  <si>
    <t xml:space="preserve">4201 S Galapago St </t>
  </si>
  <si>
    <t xml:space="preserve">1967 San Tee Trl  Hartsel, CO 80449 </t>
  </si>
  <si>
    <t xml:space="preserve">1921 Ashley Dr  Fort Worth, TX 76134-8407 </t>
  </si>
  <si>
    <t>T14 R74 S30 Ne4 Estates Of Colorado Unit 93 Lot 4712</t>
  </si>
  <si>
    <t>Magnon</t>
  </si>
  <si>
    <t>Morris Magnon</t>
  </si>
  <si>
    <t xml:space="preserve">1967 San Tee Trl </t>
  </si>
  <si>
    <t>76134-8407</t>
  </si>
  <si>
    <t xml:space="preserve">1921 Ashley Dr </t>
  </si>
  <si>
    <t xml:space="preserve">158 Smoke Stack Rd  Hartsel, CO 80449 </t>
  </si>
  <si>
    <t xml:space="preserve">5040 S Coulter St #1108, Amarillo, TX 79119-5430 </t>
  </si>
  <si>
    <t>T12 R77 S14 Se4 Western Union Ranch Rv Park Dsp and P Lot 022</t>
  </si>
  <si>
    <t>Kenneth Scofield &amp; Patricia Newberry</t>
  </si>
  <si>
    <t xml:space="preserve">158 Smoke Stack Rd </t>
  </si>
  <si>
    <t>Coulter</t>
  </si>
  <si>
    <t>79119-5430</t>
  </si>
  <si>
    <t xml:space="preserve">5040 S Coulter St #1108 </t>
  </si>
  <si>
    <t xml:space="preserve">108 Navajo Trl  Hartsel, CO 80449 </t>
  </si>
  <si>
    <t xml:space="preserve">385 Newland St  Lakewood, CO 80226-1762 </t>
  </si>
  <si>
    <t>T12 R75 S34 Se4 Hartsel Ranch Unit 106 Lot 5914</t>
  </si>
  <si>
    <t>Doron</t>
  </si>
  <si>
    <t>Levitan</t>
  </si>
  <si>
    <t>Doron &amp; Kathleen Levitan</t>
  </si>
  <si>
    <t xml:space="preserve">108 Navajo Trl </t>
  </si>
  <si>
    <t>80226-1762</t>
  </si>
  <si>
    <t xml:space="preserve">385 Newland St </t>
  </si>
  <si>
    <t xml:space="preserve">62 El Rio Dr  Alamosa, CO 81101-2176 </t>
  </si>
  <si>
    <t>T11 R75 S25 Sw4 Pike San Isabel Village Block 47 Lot 32</t>
  </si>
  <si>
    <t>Owens Robert A Trust U/A/D</t>
  </si>
  <si>
    <t>Robert Owens</t>
  </si>
  <si>
    <t>Alamosa</t>
  </si>
  <si>
    <t>81101-2176</t>
  </si>
  <si>
    <t xml:space="preserve">62 El Rio Dr </t>
  </si>
  <si>
    <t xml:space="preserve">341 Chekilli Trl  Hartsel, CO 80449 </t>
  </si>
  <si>
    <t xml:space="preserve">1886 Blakewood Dr  Chambersburg, PA 17201-8355 </t>
  </si>
  <si>
    <t>T13 R75 S09 Se4 Estates Of Colorado Unit 14 Lot 786</t>
  </si>
  <si>
    <t>Rodney &amp; Mary Smith</t>
  </si>
  <si>
    <t xml:space="preserve">341 Chekilli Trl </t>
  </si>
  <si>
    <t>Blakewood</t>
  </si>
  <si>
    <t>Chambersburg</t>
  </si>
  <si>
    <t>17201-8355</t>
  </si>
  <si>
    <t xml:space="preserve">1886 Blakewood Dr </t>
  </si>
  <si>
    <t xml:space="preserve">53 Moffat Ln  Hartsel, CO 80449 </t>
  </si>
  <si>
    <t xml:space="preserve">2697 Baneberry Ln  Highlands Ranch, CO 80129-6324 </t>
  </si>
  <si>
    <t>T11 R74 S35 Ne4 South Park Ranches Filing 01 Lot 15</t>
  </si>
  <si>
    <t>Azita</t>
  </si>
  <si>
    <t>Aghanoury</t>
  </si>
  <si>
    <t>Khosrow</t>
  </si>
  <si>
    <t>Azita &amp; Khosrow Aghanoury</t>
  </si>
  <si>
    <t xml:space="preserve">53 Moffat Ln </t>
  </si>
  <si>
    <t>Baneberry</t>
  </si>
  <si>
    <t>80129-6324</t>
  </si>
  <si>
    <t xml:space="preserve">2697 Baneberry Ln </t>
  </si>
  <si>
    <t xml:space="preserve">Atilla Rd  Hartsel, CO 80449 </t>
  </si>
  <si>
    <t xml:space="preserve">PO Box 442  Pueblo, CO 81002 </t>
  </si>
  <si>
    <t>T13 R75 S20 Ne4 Estates Of Colorado Amended Unit 27 Lot 1471 Bd</t>
  </si>
  <si>
    <t>Emilie</t>
  </si>
  <si>
    <t>Pomerleau</t>
  </si>
  <si>
    <t>Emilie Pomerleau &amp; Travis Cleveland</t>
  </si>
  <si>
    <t>Atilla</t>
  </si>
  <si>
    <t xml:space="preserve">Atilla Rd </t>
  </si>
  <si>
    <t>PO Box 442</t>
  </si>
  <si>
    <t xml:space="preserve">Po Box 442 </t>
  </si>
  <si>
    <t xml:space="preserve">8310 Larimer Rd  Hartsel, CO 80449 </t>
  </si>
  <si>
    <t xml:space="preserve">400 Moab Ln  Dayton, NV 89403-7728 </t>
  </si>
  <si>
    <t>T11 R74 S26 Sw4 South Park Ranches Filing 03 Lot 28 B0538 P0687 Ad06</t>
  </si>
  <si>
    <t>Lezon</t>
  </si>
  <si>
    <t>Gary &amp; Rosalinda Lezon</t>
  </si>
  <si>
    <t xml:space="preserve">8310 Larimer Rd </t>
  </si>
  <si>
    <t>Moab</t>
  </si>
  <si>
    <t>89403-7728</t>
  </si>
  <si>
    <t xml:space="preserve">400 Moab Ln </t>
  </si>
  <si>
    <t xml:space="preserve">316 Villa Dr #8, Box Elder, SD 57719-2023 </t>
  </si>
  <si>
    <t>T13 R74 S20 Ne4 Nine Mile Heights Subdivision 2 Lot 022</t>
  </si>
  <si>
    <t>Reamey</t>
  </si>
  <si>
    <t>Senia</t>
  </si>
  <si>
    <t>James &amp; Senia Reamey</t>
  </si>
  <si>
    <t>57719-2023</t>
  </si>
  <si>
    <t xml:space="preserve">316 Villa Dr #8 </t>
  </si>
  <si>
    <t xml:space="preserve">24328 Road T  Dolores, CO 81323-9519 </t>
  </si>
  <si>
    <t>T14 R75 S10 Sw4 Estates Of Colorado Amended Unit 58 Lot 3032 Ac</t>
  </si>
  <si>
    <t>Laura &amp; Dustin Brown</t>
  </si>
  <si>
    <t>Road T</t>
  </si>
  <si>
    <t>81323-9519</t>
  </si>
  <si>
    <t xml:space="preserve">24328 Road T </t>
  </si>
  <si>
    <t xml:space="preserve">2696 Goldenburg Canyon Rd  Hartsel, CO 80449 </t>
  </si>
  <si>
    <t xml:space="preserve">2827 Sage Creek Rd  Fort Collins, CO 80528-3104 </t>
  </si>
  <si>
    <t>T11 R74 S17 Ne4 South Park Ranches Filing 55 Lot 16</t>
  </si>
  <si>
    <t>Forster</t>
  </si>
  <si>
    <t>Naomi Forster</t>
  </si>
  <si>
    <t xml:space="preserve">2696 Goldenburg Canyon Rd </t>
  </si>
  <si>
    <t>Sage Creek</t>
  </si>
  <si>
    <t>80528-3104</t>
  </si>
  <si>
    <t xml:space="preserve">2827 Sage Creek Rd </t>
  </si>
  <si>
    <t xml:space="preserve">144 Kaufman Ct  Hartsel, CO 80449 </t>
  </si>
  <si>
    <t xml:space="preserve">341 Springview Cir NW  Port Charlotte, FL 33948-7788 </t>
  </si>
  <si>
    <t>T13 R77 S25 Sw4 Western Union Ranch Filing 11 Lot 1213</t>
  </si>
  <si>
    <t>Smid</t>
  </si>
  <si>
    <t>James &amp; Alexandria Smid</t>
  </si>
  <si>
    <t xml:space="preserve">144 Kaufman Ct </t>
  </si>
  <si>
    <t>Springview</t>
  </si>
  <si>
    <t>Port Charlotte</t>
  </si>
  <si>
    <t>33948-7788</t>
  </si>
  <si>
    <t>R150</t>
  </si>
  <si>
    <t xml:space="preserve">341 Springview Cir NW </t>
  </si>
  <si>
    <t xml:space="preserve">2632 Cimarron Dr  Hartsel, CO 80449 </t>
  </si>
  <si>
    <t xml:space="preserve">4339 S Dillon St  Aurora, CO 80015-1347 </t>
  </si>
  <si>
    <t>T11 R75 S20 Ne4 Eagles Nest Ranches Filing 13 Lot 1</t>
  </si>
  <si>
    <t>Cathy Murray</t>
  </si>
  <si>
    <t xml:space="preserve">2632 Cimarron Dr </t>
  </si>
  <si>
    <t>80015-1347</t>
  </si>
  <si>
    <t xml:space="preserve">4339 S Dillon St </t>
  </si>
  <si>
    <t xml:space="preserve">31 Caboose Way  Hartsel, CO 80449 </t>
  </si>
  <si>
    <t xml:space="preserve">2531 Valley Park Dr  Larkspur, CO 80118-7617 </t>
  </si>
  <si>
    <t>T12 R77 S14 Se4 Western Union Ranch Rv Park Colo and Southern Lot 40</t>
  </si>
  <si>
    <t>Loyalty Family Living Trust</t>
  </si>
  <si>
    <t>Loyalty</t>
  </si>
  <si>
    <t>Caboose</t>
  </si>
  <si>
    <t xml:space="preserve">31 Caboose Way </t>
  </si>
  <si>
    <t>80118-7617</t>
  </si>
  <si>
    <t xml:space="preserve">2531 Valley Park Dr </t>
  </si>
  <si>
    <t xml:space="preserve">1728 Clear Creek Rd  Hartsel, CO 80449 </t>
  </si>
  <si>
    <t xml:space="preserve">18265 Trail West Dr  Buena Vista, CO 81211-9130 </t>
  </si>
  <si>
    <t>T11 R75 S27 Ne4 South Park Ranches Filing 48 Lot 47</t>
  </si>
  <si>
    <t>Bassingthwaite</t>
  </si>
  <si>
    <t>Paul Bassingthwaite</t>
  </si>
  <si>
    <t xml:space="preserve">1728 Clear Creek Rd </t>
  </si>
  <si>
    <t>Trail West</t>
  </si>
  <si>
    <t>81211-9130</t>
  </si>
  <si>
    <t xml:space="preserve">18265 Trail West Dr </t>
  </si>
  <si>
    <t xml:space="preserve">21 Wild Rose Pl  Aliso Viejo, CA 92656-7057 </t>
  </si>
  <si>
    <t>Berardino</t>
  </si>
  <si>
    <t>Nancy Berardino</t>
  </si>
  <si>
    <t>Aliso Viejo</t>
  </si>
  <si>
    <t>92656-7057</t>
  </si>
  <si>
    <t xml:space="preserve">21 Wild Rose Pl </t>
  </si>
  <si>
    <t xml:space="preserve">7557 Jefferson Rd  Hartsel, CO 80449 </t>
  </si>
  <si>
    <t xml:space="preserve">5997 Thunder Hill Rd  Parker, CO 80134-5869 </t>
  </si>
  <si>
    <t>T11 R74 S13 Sw4 South Park Ranches Filing 11 Lot 29</t>
  </si>
  <si>
    <t>David &amp; Deborah Meier</t>
  </si>
  <si>
    <t xml:space="preserve">7557 Jefferson Rd </t>
  </si>
  <si>
    <t>Thunder Hill</t>
  </si>
  <si>
    <t>80134-5869</t>
  </si>
  <si>
    <t xml:space="preserve">5997 Thunder Hill Rd </t>
  </si>
  <si>
    <t xml:space="preserve">6683 Boulder Rd  Hartsel, CO 80449 </t>
  </si>
  <si>
    <t>T11 R74 S13 Se4 South Park Ranches Filing 12 Lot 32</t>
  </si>
  <si>
    <t xml:space="preserve">6683 Boulder Rd </t>
  </si>
  <si>
    <t xml:space="preserve">1775 S Muley Gulch Dr  Hartsel, CO 80449 </t>
  </si>
  <si>
    <t xml:space="preserve">6365 Silverado Trl  Colorado Springs, CO 80922-2916 </t>
  </si>
  <si>
    <t>T11 R74 S19 Sw4 South Park Ranches Filing 92 Lot 02</t>
  </si>
  <si>
    <t>James Martinez</t>
  </si>
  <si>
    <t xml:space="preserve">1775 S Muley Gulch Dr </t>
  </si>
  <si>
    <t>Silverado</t>
  </si>
  <si>
    <t>80922-2916</t>
  </si>
  <si>
    <t xml:space="preserve">6365 Silverado Trl </t>
  </si>
  <si>
    <t xml:space="preserve">2226 Pitchfork Rd  Hartsel, CO 80449 </t>
  </si>
  <si>
    <t>T13 R77 S25 Sw4 Western Union Ranch Filing 11 Lot 1257</t>
  </si>
  <si>
    <t xml:space="preserve">2226 Pitchfork Rd </t>
  </si>
  <si>
    <t>T14 R75 S04 Ne4 Estates Of Colorado 2 Amend Unit 47 Lot E</t>
  </si>
  <si>
    <t xml:space="preserve">6561 Summit Rd  Hartsel, CO 80449 </t>
  </si>
  <si>
    <t xml:space="preserve">1917 S Queen Dr  Lakewood, CO 80227-1915 </t>
  </si>
  <si>
    <t>T11 R74 S24 Sw4 South Park Ranches Filing 05 Lot 41 B0288 P0251</t>
  </si>
  <si>
    <t>Justin Dudley</t>
  </si>
  <si>
    <t xml:space="preserve">6561 Summit Rd </t>
  </si>
  <si>
    <t>80227-1915</t>
  </si>
  <si>
    <t xml:space="preserve">1917 S Queen Dr </t>
  </si>
  <si>
    <t xml:space="preserve">2405 Maple Ln  Rolling Meadows, IL 60008-3433 </t>
  </si>
  <si>
    <t>T11 R75 S25 Sw4 Pike San Isabel Village Block 57 Lot 05 Ul96</t>
  </si>
  <si>
    <t>Herschel</t>
  </si>
  <si>
    <t>Linney</t>
  </si>
  <si>
    <t>Herschel &amp; Jeanette Linney</t>
  </si>
  <si>
    <t>Rolling Meadows</t>
  </si>
  <si>
    <t>60008-3433</t>
  </si>
  <si>
    <t xml:space="preserve">2405 Maple Ln </t>
  </si>
  <si>
    <t xml:space="preserve">424 N Margaret Pl  Hartsel, CO 80449 </t>
  </si>
  <si>
    <t xml:space="preserve">24 Country Ln  Hebron, CT 06248-1400 </t>
  </si>
  <si>
    <t>T11 R74 S18 Sw4 South Park Ranches Filing 51 Lot 32 B0543 P0035 Ul96</t>
  </si>
  <si>
    <t>Andrulitis</t>
  </si>
  <si>
    <t>David &amp; Christine Andrulitis</t>
  </si>
  <si>
    <t xml:space="preserve">424 N Margaret Pl </t>
  </si>
  <si>
    <t>Country</t>
  </si>
  <si>
    <t>06248-1400</t>
  </si>
  <si>
    <t xml:space="preserve">24 Country Ln </t>
  </si>
  <si>
    <t xml:space="preserve">1161 Black Beaver Rd  Hartsel, CO 80449 </t>
  </si>
  <si>
    <t xml:space="preserve">6089 W Chestnut Ave  Littleton, CO 80128-6048 </t>
  </si>
  <si>
    <t>T14 R75 S01 Sw4 Estates Of Colorado Unit 52 Lot 2670</t>
  </si>
  <si>
    <t>Johnnie</t>
  </si>
  <si>
    <t>Horton</t>
  </si>
  <si>
    <t>Johnnie &amp; Sandra Horton</t>
  </si>
  <si>
    <t xml:space="preserve">1161 Black Beaver Rd </t>
  </si>
  <si>
    <t>80128-6048</t>
  </si>
  <si>
    <t xml:space="preserve">6089 W Chestnut Ave </t>
  </si>
  <si>
    <t xml:space="preserve">634 Seneca Rd  Hartsel, CO 80449 </t>
  </si>
  <si>
    <t xml:space="preserve">1345 S Cattleman Dr  Milliken, CO 80543-8430 </t>
  </si>
  <si>
    <t>T14 R75 S26 Nw4 Estates Of Colorado Unit 88 Lot 4475</t>
  </si>
  <si>
    <t>Roof</t>
  </si>
  <si>
    <t>Misti</t>
  </si>
  <si>
    <t>Jeremy &amp; Misti Roof</t>
  </si>
  <si>
    <t xml:space="preserve">634 Seneca Rd </t>
  </si>
  <si>
    <t>Cattleman</t>
  </si>
  <si>
    <t>Milliken</t>
  </si>
  <si>
    <t>80543-8430</t>
  </si>
  <si>
    <t xml:space="preserve">1345 S Cattleman Dr </t>
  </si>
  <si>
    <t xml:space="preserve">65 Hinkley Ct  Hartsel, CO 80449 </t>
  </si>
  <si>
    <t xml:space="preserve">1377 Stewart Ln  Coshocton, OH 43812-2940 </t>
  </si>
  <si>
    <t>T11 R74 S09 Ne4 South Park Ranches Filing 59 Lot 43 B0291 P0908 Ul96</t>
  </si>
  <si>
    <t>William Sheldon</t>
  </si>
  <si>
    <t>Hinkley</t>
  </si>
  <si>
    <t xml:space="preserve">65 Hinkley Ct </t>
  </si>
  <si>
    <t>Coshocton</t>
  </si>
  <si>
    <t>43812-2940</t>
  </si>
  <si>
    <t xml:space="preserve">1377 Stewart Ln </t>
  </si>
  <si>
    <t xml:space="preserve">512 Jasper Way  Hartsel, CO 80449 </t>
  </si>
  <si>
    <t xml:space="preserve">PO Box 1072  Colorado Springs, CO 80901-1072 </t>
  </si>
  <si>
    <t>T11 R74 S05 Ne4 Wildwood Rec Village Filing 2 Lot 250</t>
  </si>
  <si>
    <t>Tauni</t>
  </si>
  <si>
    <t>Charles &amp; Tauni Orndorff</t>
  </si>
  <si>
    <t xml:space="preserve">512 Jasper Way </t>
  </si>
  <si>
    <t>PO Box 1072</t>
  </si>
  <si>
    <t>80901-1072</t>
  </si>
  <si>
    <t xml:space="preserve">Po Box 1072 </t>
  </si>
  <si>
    <t xml:space="preserve">1828 Sioux Rd  Hartsel, CO 80449 </t>
  </si>
  <si>
    <t xml:space="preserve">326 Killarney Cay  Vero Beach, FL 32966 </t>
  </si>
  <si>
    <t>T13 R76 S01 Ne4 Estates Of Colorado Unit 01 Lot 37</t>
  </si>
  <si>
    <t>Swanson</t>
  </si>
  <si>
    <t>Carol Swanson</t>
  </si>
  <si>
    <t xml:space="preserve">1828 Sioux Rd </t>
  </si>
  <si>
    <t>Killarney Cay</t>
  </si>
  <si>
    <t>West Vero Corridor</t>
  </si>
  <si>
    <t xml:space="preserve">326 Killarney Cay </t>
  </si>
  <si>
    <t xml:space="preserve">8463 E Briarwood Pl  Centennial, CO 80112-1328 </t>
  </si>
  <si>
    <t>T12 R75 S35 Nw4 Hartsel Ranch Unit 106 Lot 5946</t>
  </si>
  <si>
    <t>Rudy &amp; Karen Smith</t>
  </si>
  <si>
    <t>80112-1328</t>
  </si>
  <si>
    <t xml:space="preserve">8463 E Briarwood Pl </t>
  </si>
  <si>
    <t xml:space="preserve">Cahonia  Hartsel, CO 80449 </t>
  </si>
  <si>
    <t xml:space="preserve">5944 Meadow Dr  Morrison, CO 80465-2632 </t>
  </si>
  <si>
    <t>T12 R75 S35 Ne4 Hartsel Ranch Unit 106 Lot 5896</t>
  </si>
  <si>
    <t>Beutz</t>
  </si>
  <si>
    <t>Karren</t>
  </si>
  <si>
    <t>Michael &amp; Karren Beutz</t>
  </si>
  <si>
    <t>Cahonia</t>
  </si>
  <si>
    <t xml:space="preserve">Cahonia </t>
  </si>
  <si>
    <t>Meadow</t>
  </si>
  <si>
    <t>80465-2632</t>
  </si>
  <si>
    <t xml:space="preserve">5944 Meadow Dr </t>
  </si>
  <si>
    <t xml:space="preserve">11221 Vista Del Christo Dr  Bakersfield, CA 93311-9050 </t>
  </si>
  <si>
    <t>T14 R75 S10 Nw4 Estates Of Colorado Unit 57 Lot 2932</t>
  </si>
  <si>
    <t>David &amp; Sandra Martinez</t>
  </si>
  <si>
    <t>Vista Del Christo</t>
  </si>
  <si>
    <t>93311-9050</t>
  </si>
  <si>
    <t xml:space="preserve">11221 Vista Del Christo Dr </t>
  </si>
  <si>
    <t xml:space="preserve">9623 Jackson Rd  Hartsel, CO 80449 </t>
  </si>
  <si>
    <t>T11 R74 S25 Se4 South Park Ranches Filing 06 Lot 10 R479174 Us97</t>
  </si>
  <si>
    <t>Wagar</t>
  </si>
  <si>
    <t>Gerard Slota &amp; Dennis Wagar</t>
  </si>
  <si>
    <t xml:space="preserve">9623 Jackson Rd </t>
  </si>
  <si>
    <t xml:space="preserve">2667 Ranch Rd  Hartsel, CO 80449 </t>
  </si>
  <si>
    <t xml:space="preserve">3345 Atwell Ave  the Villages, FL 32162-7420 </t>
  </si>
  <si>
    <t>T13 R76 S20 Sw4 Western Union Ranch Filing 03 Lot 0172 R584953 Tr03</t>
  </si>
  <si>
    <t>Sollars</t>
  </si>
  <si>
    <t>Oreilly-Sollars</t>
  </si>
  <si>
    <t>Donald Sollars &amp; Phyllis Oreilly-Sollars</t>
  </si>
  <si>
    <t xml:space="preserve">2667 Ranch Rd </t>
  </si>
  <si>
    <t>Atwell</t>
  </si>
  <si>
    <t>32162-7420</t>
  </si>
  <si>
    <t xml:space="preserve">3345 Atwell Ave </t>
  </si>
  <si>
    <t xml:space="preserve">5163 Ranch Rd  Hartsel, CO 80449 </t>
  </si>
  <si>
    <t xml:space="preserve">9820 NW 31st Pl  Sunrise, FL 33351-7032 </t>
  </si>
  <si>
    <t>T13 R76 S32 Se4 Western Union Ranch Filing 13 Lot 0786 B0343 P0959</t>
  </si>
  <si>
    <t>Walter Julia</t>
  </si>
  <si>
    <t xml:space="preserve">5163 Ranch Rd </t>
  </si>
  <si>
    <t>33351-7032</t>
  </si>
  <si>
    <t xml:space="preserve">9820 NW 31st Pl </t>
  </si>
  <si>
    <t xml:space="preserve">6341 Park Rd  Hartsel, CO 80449 </t>
  </si>
  <si>
    <t xml:space="preserve">4322 E Via Estrella  Phoenix, AZ 85028-4517 </t>
  </si>
  <si>
    <t>T11 R74 S24 Nw4 South Park Ranches Filing 12 Lot 08 R550812 Tr01</t>
  </si>
  <si>
    <t>Davis Joseph H Rev Living</t>
  </si>
  <si>
    <t>Trust Dtd 041101</t>
  </si>
  <si>
    <t>Joseph Davis &amp; Trust Dtd</t>
  </si>
  <si>
    <t xml:space="preserve">6341 Park Rd </t>
  </si>
  <si>
    <t>Via Estrella</t>
  </si>
  <si>
    <t>85028-4517</t>
  </si>
  <si>
    <t xml:space="preserve">4322 E Via Estrella </t>
  </si>
  <si>
    <t xml:space="preserve">107 Montezuma Ln  Hartsel, CO 80449 </t>
  </si>
  <si>
    <t xml:space="preserve">45303 Stagecoach Rd  Parker, CO 80138-4414 </t>
  </si>
  <si>
    <t>T11 R73 S33 Nw4 South Park Ranches Filing 22 Lot 49</t>
  </si>
  <si>
    <t>Beane</t>
  </si>
  <si>
    <t>Douglas &amp; Jo Beane</t>
  </si>
  <si>
    <t xml:space="preserve">107 Montezuma Ln </t>
  </si>
  <si>
    <t>Stagecoach</t>
  </si>
  <si>
    <t>80138-4414</t>
  </si>
  <si>
    <t xml:space="preserve">45303 Stagecoach Rd </t>
  </si>
  <si>
    <t xml:space="preserve">875 Blacksmith Rd  Hartsel, CO 80449 </t>
  </si>
  <si>
    <t xml:space="preserve">300 Mccarter Br  Berea, KY 40403-8095 </t>
  </si>
  <si>
    <t>T13 R76 S31 Ne4 Western Union Ranch Filing 08 Lot 0649 R554058 Tr01</t>
  </si>
  <si>
    <t>Randall Roberts &amp; Barbara Wade</t>
  </si>
  <si>
    <t xml:space="preserve">875 Blacksmith Rd </t>
  </si>
  <si>
    <t>Br</t>
  </si>
  <si>
    <t>Berea</t>
  </si>
  <si>
    <t>40403-8095</t>
  </si>
  <si>
    <t xml:space="preserve">300 Mccarter Br </t>
  </si>
  <si>
    <t xml:space="preserve">678 Stampede Way  Hartsel, CO 80449 </t>
  </si>
  <si>
    <t xml:space="preserve">102 Cmr 445  Apo, AE 09046 </t>
  </si>
  <si>
    <t>T14 R76 S09 Se4 Pt Of Ne4 9-14-76 Aka Tract 15 Per Survey At B382 P212</t>
  </si>
  <si>
    <t>Scovel</t>
  </si>
  <si>
    <t>Dawn Scovel</t>
  </si>
  <si>
    <t xml:space="preserve">678 Stampede Way </t>
  </si>
  <si>
    <t>Cmr 445</t>
  </si>
  <si>
    <t xml:space="preserve">102 Cmr 445 </t>
  </si>
  <si>
    <t xml:space="preserve">538 Timber Creek Dr  Akron, OH 44333-1776 </t>
  </si>
  <si>
    <t>T11 R74 S34 Ne4 South Park Ranches Amended Filing 24 Lot 15 B0346 P0718</t>
  </si>
  <si>
    <t>Burney</t>
  </si>
  <si>
    <t>Michelle Burney</t>
  </si>
  <si>
    <t>Montrose-Ghent</t>
  </si>
  <si>
    <t>44333-1776</t>
  </si>
  <si>
    <t xml:space="preserve">538 Timber Creek Dr </t>
  </si>
  <si>
    <t xml:space="preserve">598 Ranger Hill Rd  Hartsel, CO 80449 </t>
  </si>
  <si>
    <t xml:space="preserve">669 Highway 170  Farmington, NM 87401-1899 </t>
  </si>
  <si>
    <t>T11 R75 S34 Se4 South Park Ranches Filing 46A Lot 14 B0524 P0574 Ul96</t>
  </si>
  <si>
    <t>Antonini</t>
  </si>
  <si>
    <t>Madonna</t>
  </si>
  <si>
    <t>Larry &amp; Madonna Antonini</t>
  </si>
  <si>
    <t xml:space="preserve">598 Ranger Hill Rd </t>
  </si>
  <si>
    <t>Highway 170</t>
  </si>
  <si>
    <t>87401-1899</t>
  </si>
  <si>
    <t>H032</t>
  </si>
  <si>
    <t xml:space="preserve">669 Highway 170 </t>
  </si>
  <si>
    <t xml:space="preserve">31 Stone Ct  Hartsel, CO 80449 </t>
  </si>
  <si>
    <t xml:space="preserve">25798 Summergreen Ln  Golden, CO 80401-9659 </t>
  </si>
  <si>
    <t>T10 R74 S31 Sw4 Wildwood Rec Village Filing 1 Lot 148 B0537 P0936 Ul96</t>
  </si>
  <si>
    <t>Stockham</t>
  </si>
  <si>
    <t>Leah</t>
  </si>
  <si>
    <t>Jon &amp; Leah Stockham</t>
  </si>
  <si>
    <t xml:space="preserve">31 Stone Ct </t>
  </si>
  <si>
    <t>Summergreen</t>
  </si>
  <si>
    <t>80401-9659</t>
  </si>
  <si>
    <t xml:space="preserve">25798 Summergreen Ln </t>
  </si>
  <si>
    <t xml:space="preserve">4603 Campfire Rd  Hartsel, CO 80449 </t>
  </si>
  <si>
    <t xml:space="preserve">12489 Mount Belford Way  Peyton, CO 80831-4437 </t>
  </si>
  <si>
    <t>T13 R77 S24 Sw4 Western Union Ranch Filing 09 Unit 1 Lot 0771 B0332 P0995 Ad97 36764</t>
  </si>
  <si>
    <t>Brehm</t>
  </si>
  <si>
    <t>Clifford &amp; Susan Brehm</t>
  </si>
  <si>
    <t xml:space="preserve">4603 Campfire Rd </t>
  </si>
  <si>
    <t>Mount Belford</t>
  </si>
  <si>
    <t>80831-4437</t>
  </si>
  <si>
    <t xml:space="preserve">12489 Mount Belford Way </t>
  </si>
  <si>
    <t xml:space="preserve">1156 Pitchfork Rd  Hartsel, CO 80449 </t>
  </si>
  <si>
    <t xml:space="preserve">3503 Mccorriston St  Honolulu, HI 96815-4347 </t>
  </si>
  <si>
    <t>T13 R77 S23 Se4 Western Union Ranch Filing 11 Lot 1236 B0475 P0334 Ad07</t>
  </si>
  <si>
    <t>Dicky</t>
  </si>
  <si>
    <t>Imai</t>
  </si>
  <si>
    <t>Dicky &amp; Samud Imai</t>
  </si>
  <si>
    <t xml:space="preserve">1156 Pitchfork Rd </t>
  </si>
  <si>
    <t>Mccorriston</t>
  </si>
  <si>
    <t>96815-4347</t>
  </si>
  <si>
    <t xml:space="preserve">3503 Mccorriston St </t>
  </si>
  <si>
    <t xml:space="preserve">1499 Routt Rd  Hartsel, CO 80449 </t>
  </si>
  <si>
    <t xml:space="preserve">730 Vivian Ln  Oxford, MI 48371-1447 </t>
  </si>
  <si>
    <t>T11 R75 S26 Sw4 South Park Ranches Filing 45 Lot 15</t>
  </si>
  <si>
    <t>Dockter</t>
  </si>
  <si>
    <t>Leroy Dockter</t>
  </si>
  <si>
    <t xml:space="preserve">1499 Routt Rd </t>
  </si>
  <si>
    <t>Vivian</t>
  </si>
  <si>
    <t>48371-1447</t>
  </si>
  <si>
    <t xml:space="preserve">730 Vivian Ln </t>
  </si>
  <si>
    <t xml:space="preserve">251 Margaret Pl  Hartsel, CO 80449 </t>
  </si>
  <si>
    <t xml:space="preserve">25711 N Cranes Mill Rd  Canyon Lake, TX 78133-1958 </t>
  </si>
  <si>
    <t>T11 R74 S18 Nw4 South Park Ranches Filing 54 Lot 05 R542485 Ad07</t>
  </si>
  <si>
    <t>Gookins</t>
  </si>
  <si>
    <t>Greenwalt</t>
  </si>
  <si>
    <t>Michael Gookins &amp; Donna Greenwalt</t>
  </si>
  <si>
    <t xml:space="preserve">251 Margaret Pl </t>
  </si>
  <si>
    <t>Cranes Mill</t>
  </si>
  <si>
    <t>Canyon Lake</t>
  </si>
  <si>
    <t>78133-1958</t>
  </si>
  <si>
    <t xml:space="preserve">25711 N Cranes Mill Rd </t>
  </si>
  <si>
    <t xml:space="preserve">1641 E Roosevelt Ave  Salt Lake City, UT 84105-2715 </t>
  </si>
  <si>
    <t>T15 R75 S10 Ne4 Estates Of Colorado Amended Unit 80 Lot 4059</t>
  </si>
  <si>
    <t>Shin</t>
  </si>
  <si>
    <t>Wang</t>
  </si>
  <si>
    <t>Shin Wang</t>
  </si>
  <si>
    <t>84105-2715</t>
  </si>
  <si>
    <t xml:space="preserve">1641 E Roosevelt Ave </t>
  </si>
  <si>
    <t xml:space="preserve">33575 Hayfield Cir  Wildomar, CA 92595-9112 </t>
  </si>
  <si>
    <t>T14 R75 S12 Sw4 Estates Of Colorado Unit 62 Lot 3247</t>
  </si>
  <si>
    <t>Nicolas &amp; Benjamin Gonzalez</t>
  </si>
  <si>
    <t>Hayfield</t>
  </si>
  <si>
    <t>92595-9112</t>
  </si>
  <si>
    <t xml:space="preserve">33575 Hayfield Cir </t>
  </si>
  <si>
    <t xml:space="preserve">102 Pullman Loop  Hartsel, CO 80449 </t>
  </si>
  <si>
    <t>T12 R77 S23 Nw4 Western Union Ranch Rv Park Silverton Northern Lot 012 R578767 Tr03</t>
  </si>
  <si>
    <t xml:space="preserve">102 Pullman Loop </t>
  </si>
  <si>
    <t xml:space="preserve">1372 Kinkehee Trl  Hartsel, CO 80449 </t>
  </si>
  <si>
    <t xml:space="preserve">16630 E 101st Ave  Commerce City, CO 80022-8878 </t>
  </si>
  <si>
    <t>T14 R75 S04 Nw4 Estates Of Colorado Unit 46 Lot 2327</t>
  </si>
  <si>
    <t>Haltom</t>
  </si>
  <si>
    <t>Doris Haltom</t>
  </si>
  <si>
    <t xml:space="preserve">1372 Kinkehee Trl </t>
  </si>
  <si>
    <t>101st</t>
  </si>
  <si>
    <t>80022-8878</t>
  </si>
  <si>
    <t xml:space="preserve">16630 E 101st Ave </t>
  </si>
  <si>
    <t xml:space="preserve">319 Lantern Loop  Hartsel, CO 80449 </t>
  </si>
  <si>
    <t xml:space="preserve">6387 W Ohio Ave  Lakewood, CO 80226-4641 </t>
  </si>
  <si>
    <t>T12 R77 S23 Nw4 Western Union Ranch Rv Park Silverton Northern Lot 233 R644799 Tr07</t>
  </si>
  <si>
    <t>Doug Cooper</t>
  </si>
  <si>
    <t xml:space="preserve">319 Lantern Loop </t>
  </si>
  <si>
    <t>80226-4641</t>
  </si>
  <si>
    <t xml:space="preserve">6387 W Ohio Ave </t>
  </si>
  <si>
    <t>T12 R76 S12 Se4 Hartsel Ranch Unit 108 Lot 6159</t>
  </si>
  <si>
    <t xml:space="preserve">737 Cohonina Rd  Hartsel, CO 80449 </t>
  </si>
  <si>
    <t xml:space="preserve">7853 Everett Way  Arvada, CO 80005-4348 </t>
  </si>
  <si>
    <t>T12 R75 S27 Ne4 Hartsel Ranch Unit 104 Lot 5660</t>
  </si>
  <si>
    <t>Dunbar</t>
  </si>
  <si>
    <t>Luanne</t>
  </si>
  <si>
    <t>Michael &amp; Luanne Dunbar</t>
  </si>
  <si>
    <t xml:space="preserve">737 Cohonina Rd </t>
  </si>
  <si>
    <t>80005-4348</t>
  </si>
  <si>
    <t xml:space="preserve">7853 Everett Way </t>
  </si>
  <si>
    <t xml:space="preserve">9619 Kiowa Rd  Hartsel, CO 80449 </t>
  </si>
  <si>
    <t xml:space="preserve">14015 N 94th St #1046, Scottsdale, AZ 85260-3725 </t>
  </si>
  <si>
    <t>T12 R75 S07 Sw4 Hartsel Ranch Unit 108 Lot 6134</t>
  </si>
  <si>
    <t>Aeroaquaponic</t>
  </si>
  <si>
    <t>Aeroaquaponic Aeroaquaponic</t>
  </si>
  <si>
    <t xml:space="preserve">9619 Kiowa Rd </t>
  </si>
  <si>
    <t>85260-3725</t>
  </si>
  <si>
    <t xml:space="preserve">14015 N 94th St #1046 </t>
  </si>
  <si>
    <t xml:space="preserve">7372 Summit Rd  Hartsel, CO 80449 </t>
  </si>
  <si>
    <t xml:space="preserve">702 Highway 105 #4, Palmer Lake, CO 80133-9022 </t>
  </si>
  <si>
    <t>T11 R73 S19 Sw4 South Park Ranches Filing 17 Lot 06 B0291 P0816 Ul96</t>
  </si>
  <si>
    <t>Kenneth Owens</t>
  </si>
  <si>
    <t xml:space="preserve">7372 Summit Rd </t>
  </si>
  <si>
    <t>Highway 105</t>
  </si>
  <si>
    <t>80133-9022</t>
  </si>
  <si>
    <t xml:space="preserve">702 Highway 105 #4 </t>
  </si>
  <si>
    <t xml:space="preserve">1496 Kinkehee Trl  Hartsel, CO 80449 </t>
  </si>
  <si>
    <t xml:space="preserve">7760 Kendall St  Arvada, CO 80003-2441 </t>
  </si>
  <si>
    <t>T14 R75 S04 Nw4 Estates Of Colorado Unit 46 Lot 2329</t>
  </si>
  <si>
    <t>Shopnitz</t>
  </si>
  <si>
    <t>Todd Shopnitz</t>
  </si>
  <si>
    <t xml:space="preserve">1496 Kinkehee Trl </t>
  </si>
  <si>
    <t>80003-2441</t>
  </si>
  <si>
    <t xml:space="preserve">7760 Kendall St </t>
  </si>
  <si>
    <t xml:space="preserve">141 Kasihta Trl  Hartsel, CO 80449 </t>
  </si>
  <si>
    <t>T15 R75 S11 Nw4 Hartsel Ranch Unit 081 Lot 4196</t>
  </si>
  <si>
    <t xml:space="preserve">141 Kasihta Trl </t>
  </si>
  <si>
    <t xml:space="preserve">55 Rail Way  Hartsel, CO 80449 </t>
  </si>
  <si>
    <t xml:space="preserve">4721 S Himalaya Ct  Aurora, CO 80015-6609 </t>
  </si>
  <si>
    <t>T12 R77 S23 Nw4 Western Union Ranch Rv Park Silverton Northern Lot 073</t>
  </si>
  <si>
    <t>Brelsford</t>
  </si>
  <si>
    <t>Kendra</t>
  </si>
  <si>
    <t>Steven &amp; Kendra Brelsford</t>
  </si>
  <si>
    <t xml:space="preserve">55 Rail Way </t>
  </si>
  <si>
    <t>80015-6609</t>
  </si>
  <si>
    <t xml:space="preserve">4721 S Himalaya Ct </t>
  </si>
  <si>
    <t xml:space="preserve">220 Rue Pie-Ix  Saint Joseph Sorel, DE </t>
  </si>
  <si>
    <t>T15 R75 S09 Ne4 Estates Of Colorado Amended Unit 78 Lot 3958</t>
  </si>
  <si>
    <t>Jane Hartley</t>
  </si>
  <si>
    <t>Rue Pie-Ix</t>
  </si>
  <si>
    <t>Saint Joseph Sorel</t>
  </si>
  <si>
    <t xml:space="preserve">220 Rue Pie-Ix </t>
  </si>
  <si>
    <t xml:space="preserve">3244 Goldenburg Canyon Rd  Hartsel, CO 80449 </t>
  </si>
  <si>
    <t xml:space="preserve">538 Rosemont Dr  Colorado Springs, CO 80911-1859 </t>
  </si>
  <si>
    <t>T11 R74 S08 Sw4 South Park Ranches Filing 57 Lot 10</t>
  </si>
  <si>
    <t>Nightingale</t>
  </si>
  <si>
    <t>Ashley Nightingale</t>
  </si>
  <si>
    <t xml:space="preserve">3244 Goldenburg Canyon Rd </t>
  </si>
  <si>
    <t>80911-1859</t>
  </si>
  <si>
    <t xml:space="preserve">538 Rosemont Dr </t>
  </si>
  <si>
    <t xml:space="preserve">1992 Montezuma Rd  Hartsel, CO 80449 </t>
  </si>
  <si>
    <t xml:space="preserve">3179 S Dale Ct  Englewood, CO 80110-1931 </t>
  </si>
  <si>
    <t>T11 R73 S32 Ne4 South Park Ranches Filing 21 Lot 24 R563363 Tr02</t>
  </si>
  <si>
    <t>Sonja Mackintosh</t>
  </si>
  <si>
    <t xml:space="preserve">1992 Montezuma Rd </t>
  </si>
  <si>
    <t>80110-1931</t>
  </si>
  <si>
    <t xml:space="preserve">3179 S Dale Ct </t>
  </si>
  <si>
    <t xml:space="preserve">1194 Yellowstone Rd  Hartsel, CO 80449 </t>
  </si>
  <si>
    <t xml:space="preserve">PO Box 18961  Golden, CO 80402-6049 </t>
  </si>
  <si>
    <t>T10 R74 S31 Sw4 Wildwood Rec Village Filing 1 Lot 118</t>
  </si>
  <si>
    <t>Marlon</t>
  </si>
  <si>
    <t>Fellows</t>
  </si>
  <si>
    <t>Marlon Fellows</t>
  </si>
  <si>
    <t xml:space="preserve">1194 Yellowstone Rd </t>
  </si>
  <si>
    <t>PO Box 18961</t>
  </si>
  <si>
    <t>80402-6049</t>
  </si>
  <si>
    <t>B054</t>
  </si>
  <si>
    <t xml:space="preserve">Po Box 18961 </t>
  </si>
  <si>
    <t xml:space="preserve">9558 Larimer Rd  Hartsel, CO 80449 </t>
  </si>
  <si>
    <t xml:space="preserve">10896 SE 214th Pl  Kent, WA 98031-1380 </t>
  </si>
  <si>
    <t>T11 R74 S25 Ne4 South Park Ranches Filing 06 Lot 24 R632250 Tr06</t>
  </si>
  <si>
    <t>Thanh</t>
  </si>
  <si>
    <t>Nguyen</t>
  </si>
  <si>
    <t>Thanh &amp; Tuan Nguyen</t>
  </si>
  <si>
    <t xml:space="preserve">9558 Larimer Rd </t>
  </si>
  <si>
    <t>214th</t>
  </si>
  <si>
    <t>98031-1380</t>
  </si>
  <si>
    <t xml:space="preserve">10896 SE 214th Pl </t>
  </si>
  <si>
    <t xml:space="preserve">69 Pullman Loop  Hartsel, CO 80449 </t>
  </si>
  <si>
    <t xml:space="preserve">2809 S Depew St  Denver, CO 80227-4138 </t>
  </si>
  <si>
    <t>T12 R77 S23 Nw4 Western Union Ranch Rv Park Silverton Northern Lot 064 R518013 Ad06</t>
  </si>
  <si>
    <t>Duran</t>
  </si>
  <si>
    <t>Eric Duran</t>
  </si>
  <si>
    <t xml:space="preserve">69 Pullman Loop </t>
  </si>
  <si>
    <t>Depew</t>
  </si>
  <si>
    <t>80227-4138</t>
  </si>
  <si>
    <t xml:space="preserve">2809 S Depew St </t>
  </si>
  <si>
    <t xml:space="preserve">375 S Margaret Pl  Hartsel, CO 80449 </t>
  </si>
  <si>
    <t xml:space="preserve">6602 Edgewood Dr NW  Los Ranchos, NM 87107-6103 </t>
  </si>
  <si>
    <t>T11 R74 S19 Ne4 South Park Ranches Filing 51 Lot 38 B0555 P0050 Ul96</t>
  </si>
  <si>
    <t>Bauer</t>
  </si>
  <si>
    <t>Racheli</t>
  </si>
  <si>
    <t>Donald &amp; Racheli Bauer</t>
  </si>
  <si>
    <t xml:space="preserve">375 S Margaret Pl </t>
  </si>
  <si>
    <t>Los Ranchos</t>
  </si>
  <si>
    <t>Los Ranchos De Albuquerque</t>
  </si>
  <si>
    <t>87107-6103</t>
  </si>
  <si>
    <t xml:space="preserve">6602 Edgewood Dr NW </t>
  </si>
  <si>
    <t xml:space="preserve">10174 Barr Rd  Brecksville, OH 44141-3302 </t>
  </si>
  <si>
    <t>T11 R75 S25 Nw4 Pike San Isabel Village Block 46 Lot 28</t>
  </si>
  <si>
    <t>Danielle</t>
  </si>
  <si>
    <t>Matty</t>
  </si>
  <si>
    <t>Danielle Matty</t>
  </si>
  <si>
    <t>Brecksville</t>
  </si>
  <si>
    <t>44141-3302</t>
  </si>
  <si>
    <t xml:space="preserve">10174 Barr Rd </t>
  </si>
  <si>
    <t xml:space="preserve">2679 Mesa Rd  Hartsel, CO 80449 </t>
  </si>
  <si>
    <t xml:space="preserve">1290 S Mariposa St  Denver, CO 80223-3011 </t>
  </si>
  <si>
    <t>T11 R74 S20 Se4 South Park Ranches Filing 50 Lot 52</t>
  </si>
  <si>
    <t>Oswaldo</t>
  </si>
  <si>
    <t>Juan Martinez &amp; Oswaldo Solano</t>
  </si>
  <si>
    <t xml:space="preserve">2679 Mesa Rd </t>
  </si>
  <si>
    <t>80223-3011</t>
  </si>
  <si>
    <t xml:space="preserve">1290 S Mariposa St </t>
  </si>
  <si>
    <t xml:space="preserve">744 Ouray Ct  Hartsel, CO 80449 </t>
  </si>
  <si>
    <t xml:space="preserve">2591 W Cornell Ave  Denver, CO 80236-2826 </t>
  </si>
  <si>
    <t>T11 R74 S33 Se4 South Park Ranches Filing 32 Lot 18</t>
  </si>
  <si>
    <t>Jude</t>
  </si>
  <si>
    <t>Jude Ortega</t>
  </si>
  <si>
    <t xml:space="preserve">744 Ouray Ct </t>
  </si>
  <si>
    <t>80236-2826</t>
  </si>
  <si>
    <t xml:space="preserve">2591 W Cornell Ave </t>
  </si>
  <si>
    <t xml:space="preserve">3741 Geist Ave  Las Vegas, NV 89115-3242 </t>
  </si>
  <si>
    <t>T11 R75 S25 Se4 Pike San Isabel Village Block 17 Lot 18</t>
  </si>
  <si>
    <t>Elsie</t>
  </si>
  <si>
    <t>Schrader</t>
  </si>
  <si>
    <t>Elsie Schrader &amp; Elsie Wilson</t>
  </si>
  <si>
    <t>Geist</t>
  </si>
  <si>
    <t>89115-3242</t>
  </si>
  <si>
    <t xml:space="preserve">3741 Geist Ave </t>
  </si>
  <si>
    <t>T11 R75 S25 Nw4 Pike San Isabel Village Block 52 Lot 36</t>
  </si>
  <si>
    <t xml:space="preserve">915 E Eldorado Ln  Las Vegas, NV 89123 </t>
  </si>
  <si>
    <t>T11 R74 S34 Ne4 South Park Ranches Amended Filing 24 Lot 19 B0539 P0964 Ul97</t>
  </si>
  <si>
    <t>Dano</t>
  </si>
  <si>
    <t>Dexter &amp; Mary Dano</t>
  </si>
  <si>
    <t xml:space="preserve">915 E Eldorado Ln </t>
  </si>
  <si>
    <t xml:space="preserve">362 Ranger Hill Rd  Hartsel, CO 80449 </t>
  </si>
  <si>
    <t xml:space="preserve">1640 E Edgecomb St  Covina, CA 91724-2828 </t>
  </si>
  <si>
    <t>T12 R75 S03 Ne4 South Park Ranches Filing 46C Lot 02</t>
  </si>
  <si>
    <t>Hideaki</t>
  </si>
  <si>
    <t>Noguchi</t>
  </si>
  <si>
    <t>Hideaki &amp; Mary Noguchi</t>
  </si>
  <si>
    <t xml:space="preserve">362 Ranger Hill Rd </t>
  </si>
  <si>
    <t>Edgecomb</t>
  </si>
  <si>
    <t>Covina</t>
  </si>
  <si>
    <t>91724-2828</t>
  </si>
  <si>
    <t xml:space="preserve">1640 E Edgecomb St </t>
  </si>
  <si>
    <t xml:space="preserve">2302 Montezuma Rd  Hartsel, CO 80449 </t>
  </si>
  <si>
    <t xml:space="preserve">2038 Tall Pines Dr SE  Grand Rapids, MI 49546-7923 </t>
  </si>
  <si>
    <t>T11 R73 S33 Nw4 South Park Ranches Filing 22 Lot 08</t>
  </si>
  <si>
    <t>Depuit</t>
  </si>
  <si>
    <t>Thomas Depuit</t>
  </si>
  <si>
    <t xml:space="preserve">2302 Montezuma Rd </t>
  </si>
  <si>
    <t>Tall Pines</t>
  </si>
  <si>
    <t>Forest Hills</t>
  </si>
  <si>
    <t>49546-7923</t>
  </si>
  <si>
    <t xml:space="preserve">2038 Tall Pines Dr SE </t>
  </si>
  <si>
    <t xml:space="preserve">331 Isadowa Trl  Hartsel, CO 80449 </t>
  </si>
  <si>
    <t xml:space="preserve">1988 Cathay Ct  Aurora, CO 80011-5254 </t>
  </si>
  <si>
    <t>T13 R75 S25 Se4 Estates Of Colorado Unit 37 Lot 1865</t>
  </si>
  <si>
    <t>Dougan</t>
  </si>
  <si>
    <t>Sharron Dougan</t>
  </si>
  <si>
    <t xml:space="preserve">331 Isadowa Trl </t>
  </si>
  <si>
    <t>80011-5254</t>
  </si>
  <si>
    <t xml:space="preserve">1988 Cathay Ct </t>
  </si>
  <si>
    <t xml:space="preserve">7744 Mesa Rd  Hartsel, CO 80449 </t>
  </si>
  <si>
    <t xml:space="preserve">19850 Newton Ave  Cleveland, OH 44119-1134 </t>
  </si>
  <si>
    <t>T11 R73 S19 Se4 South Park Ranches Filing 17 Lot 40 B0299 P0993 Ul96</t>
  </si>
  <si>
    <t>Nick</t>
  </si>
  <si>
    <t>Yuhas</t>
  </si>
  <si>
    <t>Nick &amp; Elaine Yuhas</t>
  </si>
  <si>
    <t xml:space="preserve">7744 Mesa Rd </t>
  </si>
  <si>
    <t>44119-1134</t>
  </si>
  <si>
    <t xml:space="preserve">19850 Newton Ave </t>
  </si>
  <si>
    <t xml:space="preserve">50 Quakey Ln  Hartsel, CO 80449 </t>
  </si>
  <si>
    <t xml:space="preserve">265 County Road 1  Cotopaxi, CO 81223-9234 </t>
  </si>
  <si>
    <t>T13 R75 S21 Sw4 Aspen Park Subdivision 3 Lot 047</t>
  </si>
  <si>
    <t>Will</t>
  </si>
  <si>
    <t>Will &amp; Judy Palmer</t>
  </si>
  <si>
    <t xml:space="preserve">50 Quakey Ln </t>
  </si>
  <si>
    <t>County Road 1</t>
  </si>
  <si>
    <t>Cotopaxi</t>
  </si>
  <si>
    <t>81223-9234</t>
  </si>
  <si>
    <t xml:space="preserve">265 County Road 1 </t>
  </si>
  <si>
    <t xml:space="preserve">1643 Sioux Rd  Hartsel, CO 80449 </t>
  </si>
  <si>
    <t xml:space="preserve">601 16th St #107, Golden, CO 80401-1978 </t>
  </si>
  <si>
    <t>T13 R76 S01 Ne4 Estates Of Colorado Unit 01 Lot 22</t>
  </si>
  <si>
    <t>Knouse</t>
  </si>
  <si>
    <t>Loreene</t>
  </si>
  <si>
    <t>Steve &amp; Loreene Knouse</t>
  </si>
  <si>
    <t xml:space="preserve">1643 Sioux Rd </t>
  </si>
  <si>
    <t>80401-1978</t>
  </si>
  <si>
    <t xml:space="preserve">601 16th St #107 </t>
  </si>
  <si>
    <t xml:space="preserve">240 Smoke Stack Rd  Hartsel, CO 80449 </t>
  </si>
  <si>
    <t xml:space="preserve">19290 E 22nd Dr  Aurora, CO 80011-5269 </t>
  </si>
  <si>
    <t>T12 R77 S14 Se4 Western Union Ranch Rv Park Dsp and P Lot 033</t>
  </si>
  <si>
    <t>Robert Ahrens</t>
  </si>
  <si>
    <t xml:space="preserve">240 Smoke Stack Rd </t>
  </si>
  <si>
    <t>22nd</t>
  </si>
  <si>
    <t>80011-5269</t>
  </si>
  <si>
    <t xml:space="preserve">19290 E 22nd Dr </t>
  </si>
  <si>
    <t xml:space="preserve">Howell Rd  Hartsel, CO 80449 </t>
  </si>
  <si>
    <t xml:space="preserve">7595 Brown Bear Way  Littleton, CO 80125-8878 </t>
  </si>
  <si>
    <t>T13 R74 S20 Sw4 Nine Mile Heights Subdivision 1 Lot 34</t>
  </si>
  <si>
    <t>Sarah &amp; Thomas Mann</t>
  </si>
  <si>
    <t xml:space="preserve">Howell Rd </t>
  </si>
  <si>
    <t>Brown Bear</t>
  </si>
  <si>
    <t>80125-8878</t>
  </si>
  <si>
    <t xml:space="preserve">7595 Brown Bear Way </t>
  </si>
  <si>
    <t xml:space="preserve">1897 Fitzsimmons Dr  Hartsel, CO 80449 </t>
  </si>
  <si>
    <t xml:space="preserve">17534 Highway Nn  Bowling Green, MO 63334-3538 </t>
  </si>
  <si>
    <t>T11 R75 S14 Sw4 South Park Ranches Filing 86 Lot 10</t>
  </si>
  <si>
    <t>Jason &amp; Heather Henry</t>
  </si>
  <si>
    <t xml:space="preserve">1897 Fitzsimmons Dr </t>
  </si>
  <si>
    <t>Highway Nn</t>
  </si>
  <si>
    <t>Bowling Green</t>
  </si>
  <si>
    <t>63334-3538</t>
  </si>
  <si>
    <t xml:space="preserve">17534 Highway Nn </t>
  </si>
  <si>
    <t xml:space="preserve">36 Roundhouse Rd  Hartsel, CO 80449 </t>
  </si>
  <si>
    <t xml:space="preserve">1323 Bowman Pl  Northglenn, CO 80233-2176 </t>
  </si>
  <si>
    <t>T12 R77 S23 Nw4 Western Union Ranch Rv Park Silverton Northern Lot 130</t>
  </si>
  <si>
    <t>Schanwolf</t>
  </si>
  <si>
    <t>Scott Schanwolf &amp; Jerome Rivera</t>
  </si>
  <si>
    <t xml:space="preserve">36 Roundhouse Rd </t>
  </si>
  <si>
    <t>80233-2176</t>
  </si>
  <si>
    <t xml:space="preserve">1323 Bowman Pl </t>
  </si>
  <si>
    <t xml:space="preserve">1500 Arapahoe Trl  Hartsel, CO 80449 </t>
  </si>
  <si>
    <t xml:space="preserve">307 Grandview Ave  Ottumwa, IA 52501-1314 </t>
  </si>
  <si>
    <t>T11 R74 S06 Se4 Wildwood Rec Village Filing 1 Lot 046</t>
  </si>
  <si>
    <t>Remmark</t>
  </si>
  <si>
    <t>Phillip Remmark &amp; Mariah Hager</t>
  </si>
  <si>
    <t xml:space="preserve">1500 Arapahoe Trl </t>
  </si>
  <si>
    <t>Ottumwa</t>
  </si>
  <si>
    <t>52501-1314</t>
  </si>
  <si>
    <t xml:space="preserve">307 Grandview Ave </t>
  </si>
  <si>
    <t xml:space="preserve">8000 County Road 53  Hartsel, CO 80449 </t>
  </si>
  <si>
    <t xml:space="preserve">2511 Mount Royal Dr  Castle Rock, CO 80104-2771 </t>
  </si>
  <si>
    <t>T13 R75 S28 Ne4 Aspen Park Subdivision 1 Lot 006</t>
  </si>
  <si>
    <t>Woody</t>
  </si>
  <si>
    <t>Woody Wood</t>
  </si>
  <si>
    <t xml:space="preserve">8000 County Road 53 </t>
  </si>
  <si>
    <t>Mount Royal</t>
  </si>
  <si>
    <t>80104-2771</t>
  </si>
  <si>
    <t xml:space="preserve">2511 Mount Royal Dr </t>
  </si>
  <si>
    <t xml:space="preserve">65 Manitou Dr  Hartsel, CO 80449 </t>
  </si>
  <si>
    <t xml:space="preserve">4751 Sedona Cir  Parker, CO 80134-4566 </t>
  </si>
  <si>
    <t>T11 R74 S21 Ne4 South Park Ranches Filing 28 Lot 33</t>
  </si>
  <si>
    <t>Chelsea &amp; Kevin Burgess</t>
  </si>
  <si>
    <t xml:space="preserve">65 Manitou Dr </t>
  </si>
  <si>
    <t>Sedona</t>
  </si>
  <si>
    <t>80134-4566</t>
  </si>
  <si>
    <t xml:space="preserve">4751 Sedona Cir </t>
  </si>
  <si>
    <t xml:space="preserve">3868 Ute Trce  Hartsel, CO 80449 </t>
  </si>
  <si>
    <t xml:space="preserve">8940 S Ammons St  Littleton, CO 80128-6940 </t>
  </si>
  <si>
    <t>T10 R74 S34 Ne4 Wildwood Rec Village Filing 4 Lot 447 R628571 Tr06</t>
  </si>
  <si>
    <t>Hirschfield</t>
  </si>
  <si>
    <t>Donald Hirschfield</t>
  </si>
  <si>
    <t xml:space="preserve">3868 Ute Trce </t>
  </si>
  <si>
    <t>80128-6940</t>
  </si>
  <si>
    <t xml:space="preserve">8940 S Ammons St </t>
  </si>
  <si>
    <t>T11 R75 S25 Sw4 Pike San Isabel Village Block 59 Lot 08 and 09</t>
  </si>
  <si>
    <t xml:space="preserve">4988 Shawnee Trl  Hartsel, CO 80449 </t>
  </si>
  <si>
    <t xml:space="preserve">15402 Singletree Dr  Mead, CO 80542-8818 </t>
  </si>
  <si>
    <t>T13 R75 S03 Se4 Estates Of Colorado Unit 16 Lot 925</t>
  </si>
  <si>
    <t>Jon &amp; Justin Carlson</t>
  </si>
  <si>
    <t xml:space="preserve">4988 Shawnee Trl </t>
  </si>
  <si>
    <t>80542-8818</t>
  </si>
  <si>
    <t xml:space="preserve">15402 Singletree Dr </t>
  </si>
  <si>
    <t xml:space="preserve">1744 Montezuma Rd  Hartsel, CO 80449 </t>
  </si>
  <si>
    <t xml:space="preserve">1506 Center St  Sarcoxie, MO 64862-7101 </t>
  </si>
  <si>
    <t>T11 R73 S32 Ne4 South Park Ranches Filing 21 Lot 28</t>
  </si>
  <si>
    <t>Reta</t>
  </si>
  <si>
    <t>Dwight &amp; Reta Mciver</t>
  </si>
  <si>
    <t xml:space="preserve">1744 Montezuma Rd </t>
  </si>
  <si>
    <t>Sarcoxie</t>
  </si>
  <si>
    <t>64862-7101</t>
  </si>
  <si>
    <t xml:space="preserve">1506 Center St </t>
  </si>
  <si>
    <t xml:space="preserve">11223 Chickasaw Rd  Hartsel, CO 80449 </t>
  </si>
  <si>
    <t xml:space="preserve">4929 Copen Dr  Colorado Springs, CO 80922-2124 </t>
  </si>
  <si>
    <t>T13 R75 S10 Sw4 Estates Of Colorado Unit 18 Lot 1037</t>
  </si>
  <si>
    <t>Oskar</t>
  </si>
  <si>
    <t>Bercedoni</t>
  </si>
  <si>
    <t>Oskar &amp; Stephanie Bercedoni</t>
  </si>
  <si>
    <t xml:space="preserve">11223 Chickasaw Rd </t>
  </si>
  <si>
    <t>Copen</t>
  </si>
  <si>
    <t>80922-2124</t>
  </si>
  <si>
    <t xml:space="preserve">4929 Copen Dr </t>
  </si>
  <si>
    <t xml:space="preserve">9930 Clear Creed Rd  Hartsel, CO 80449 </t>
  </si>
  <si>
    <t xml:space="preserve">3340 Rhoda Ave  Dublin, CA 94568 </t>
  </si>
  <si>
    <t>T11 R74 S25 Ne4 South Park Ranches Filing 06 Lot 50</t>
  </si>
  <si>
    <t>Warren &amp; Sharon White</t>
  </si>
  <si>
    <t>Clear Creed</t>
  </si>
  <si>
    <t xml:space="preserve">9930 Clear Creed Rd </t>
  </si>
  <si>
    <t>Rhoda</t>
  </si>
  <si>
    <t>Dublin</t>
  </si>
  <si>
    <t xml:space="preserve">3340 Rhoda Ave </t>
  </si>
  <si>
    <t xml:space="preserve">3365 Ute Trce  Hartsel, CO 80449 </t>
  </si>
  <si>
    <t xml:space="preserve">1308 Forest Rd  Colorado Springs, CO 80906-5523 </t>
  </si>
  <si>
    <t>T10 R74 S34 Nw4 Wildwood Rec Village Filing 4 Lot 430</t>
  </si>
  <si>
    <t>Roy Kelly</t>
  </si>
  <si>
    <t xml:space="preserve">3365 Ute Trce </t>
  </si>
  <si>
    <t>80906-5523</t>
  </si>
  <si>
    <t xml:space="preserve">1308 Forest Rd </t>
  </si>
  <si>
    <t xml:space="preserve">4100 Watercress Dr  Johnstown, CO 80534-8260 </t>
  </si>
  <si>
    <t>T15 R75 S02 Se4 Hartsel Ranch Unit 081 Lot 4258</t>
  </si>
  <si>
    <t>David &amp; Janet Springer</t>
  </si>
  <si>
    <t>Watercress</t>
  </si>
  <si>
    <t>80534-8260</t>
  </si>
  <si>
    <t xml:space="preserve">4100 Watercress Dr </t>
  </si>
  <si>
    <t xml:space="preserve">127 Montezuma Ln  Hartsel, CO 80449 </t>
  </si>
  <si>
    <t xml:space="preserve">1189 Bell Hill Pl  Dupont, WA 98327-9036 </t>
  </si>
  <si>
    <t>T11 R74 S25 Se4 South Park Ranches Filing 07 Lot 02 R634632</t>
  </si>
  <si>
    <t>Williamson</t>
  </si>
  <si>
    <t>Ok</t>
  </si>
  <si>
    <t>Paek</t>
  </si>
  <si>
    <t>Danny Williamson &amp; Ok Paek</t>
  </si>
  <si>
    <t xml:space="preserve">127 Montezuma Ln </t>
  </si>
  <si>
    <t>Bell Hill</t>
  </si>
  <si>
    <t>98327-9036</t>
  </si>
  <si>
    <t xml:space="preserve">1189 Bell Hill Pl </t>
  </si>
  <si>
    <t xml:space="preserve">282 Bridle Path  Hartsel, CO 80449 </t>
  </si>
  <si>
    <t xml:space="preserve">11844 Claude Ct  Northglenn, CO 80233-1310 </t>
  </si>
  <si>
    <t>T13 R76 S17 Se4 Western Union Ranch Filing 01 Lot 0070</t>
  </si>
  <si>
    <t>Olguin</t>
  </si>
  <si>
    <t>Justin Olguin</t>
  </si>
  <si>
    <t xml:space="preserve">282 Bridle Path </t>
  </si>
  <si>
    <t>80233-1310</t>
  </si>
  <si>
    <t xml:space="preserve">11844 Claude Ct </t>
  </si>
  <si>
    <t xml:space="preserve">652 S Margaret Pl  Hartsel, CO 80449 </t>
  </si>
  <si>
    <t xml:space="preserve">3416 Branding Iron Way  Berthoud, CO 80513-9540 </t>
  </si>
  <si>
    <t>T11 R74 S19 Ne4 South Park Ranches Filing 51 Lot 54 R462280 Ad01</t>
  </si>
  <si>
    <t>Furst</t>
  </si>
  <si>
    <t>Douglas &amp; Jo Furst</t>
  </si>
  <si>
    <t xml:space="preserve">652 S Margaret Pl </t>
  </si>
  <si>
    <t>Branding Iron</t>
  </si>
  <si>
    <t>80513-9540</t>
  </si>
  <si>
    <t xml:space="preserve">3416 Branding Iron Way </t>
  </si>
  <si>
    <t xml:space="preserve">504 Utaca Trl  Hartsel, CO 80449 </t>
  </si>
  <si>
    <t xml:space="preserve">1350 Munson St  Burton, MI 48509-1838 </t>
  </si>
  <si>
    <t>T14 R75 S14 Ne4 Estates Of Colorado Unit 65 Lot 3440</t>
  </si>
  <si>
    <t>Crystal</t>
  </si>
  <si>
    <t>Crystal Freese</t>
  </si>
  <si>
    <t xml:space="preserve">504 Utaca Trl </t>
  </si>
  <si>
    <t>Munson</t>
  </si>
  <si>
    <t>48509-1838</t>
  </si>
  <si>
    <t xml:space="preserve">1350 Munson St </t>
  </si>
  <si>
    <t xml:space="preserve">7189 Jackson Rd  Hartsel, CO 80449 </t>
  </si>
  <si>
    <t xml:space="preserve">4 Washington Square Vlg 9k, New York, NY 10012-1820 </t>
  </si>
  <si>
    <t>T11 R74 S27 Sw4 South Park Ranches Filing 25 Lot 03</t>
  </si>
  <si>
    <t>Cari</t>
  </si>
  <si>
    <t>Cari Henderson</t>
  </si>
  <si>
    <t xml:space="preserve">7189 Jackson Rd </t>
  </si>
  <si>
    <t>Washington Square</t>
  </si>
  <si>
    <t>Vlg</t>
  </si>
  <si>
    <t>9k</t>
  </si>
  <si>
    <t>10012-1820</t>
  </si>
  <si>
    <t xml:space="preserve">4 Washington Square Vlg 9k </t>
  </si>
  <si>
    <t xml:space="preserve">454 Kaufman Rd  Hartsel, CO 80449 </t>
  </si>
  <si>
    <t>T13 R77 S26 Ne4 Western Union Ranch Filing 11 Lot 1205</t>
  </si>
  <si>
    <t>Tracie</t>
  </si>
  <si>
    <t>Rory &amp; Tracie Rainey</t>
  </si>
  <si>
    <t xml:space="preserve">454 Kaufman Rd </t>
  </si>
  <si>
    <t xml:space="preserve">84 Bentley St  Staten Island, NY 10307-1234 </t>
  </si>
  <si>
    <t>T13 R75 S23 Sw4 Estates Of Colorado Unit 29 Lot 1537</t>
  </si>
  <si>
    <t>Alessandro</t>
  </si>
  <si>
    <t>Amato</t>
  </si>
  <si>
    <t>Alessandro &amp; Antonia Amato</t>
  </si>
  <si>
    <t>Bentley</t>
  </si>
  <si>
    <t>10307-1234</t>
  </si>
  <si>
    <t xml:space="preserve">84 Bentley St </t>
  </si>
  <si>
    <t xml:space="preserve">3976 Park Rd  Hartsel, CO 80449 </t>
  </si>
  <si>
    <t xml:space="preserve">5518 SW 23rd St  Topeka, KS 66614-1728 </t>
  </si>
  <si>
    <t>T11 R74 S22 Sw4 South Park Ranches Filing 27 Lot 24 B0515 P0184 Ul96</t>
  </si>
  <si>
    <t>Michael &amp; Andrea Andrews</t>
  </si>
  <si>
    <t xml:space="preserve">3976 Park Rd </t>
  </si>
  <si>
    <t>66614-1728</t>
  </si>
  <si>
    <t xml:space="preserve">5518 SW 23rd St </t>
  </si>
  <si>
    <t xml:space="preserve">1243 Bridle Path  Hartsel, CO 80449 </t>
  </si>
  <si>
    <t xml:space="preserve">PO Box 1173  Cimarron, KS 67835-1173 </t>
  </si>
  <si>
    <t>T13 R76 S17 Ne4 Western Union Ranch Filing 01 Lot 0108 R463810 Tr96</t>
  </si>
  <si>
    <t>Earlene</t>
  </si>
  <si>
    <t>Dupree</t>
  </si>
  <si>
    <t>Earlene Dupree</t>
  </si>
  <si>
    <t xml:space="preserve">1243 Bridle Path </t>
  </si>
  <si>
    <t>PO Box 1173</t>
  </si>
  <si>
    <t>67835-1173</t>
  </si>
  <si>
    <t xml:space="preserve">Po Box 1173 </t>
  </si>
  <si>
    <t xml:space="preserve">7437 Summit Rd  Hartsel, CO 80449 </t>
  </si>
  <si>
    <t xml:space="preserve">1107 San Gabriel Ave  Henderson, NV 89002-9433 </t>
  </si>
  <si>
    <t>T11 R73 S19 Sw4 South Park Ranches Filing 17 Lot 22</t>
  </si>
  <si>
    <t>Burnside Family Trust</t>
  </si>
  <si>
    <t>Burnside Family</t>
  </si>
  <si>
    <t xml:space="preserve">7437 Summit Rd </t>
  </si>
  <si>
    <t>San Gabriel</t>
  </si>
  <si>
    <t>89002-9433</t>
  </si>
  <si>
    <t xml:space="preserve">1107 San Gabriel Ave </t>
  </si>
  <si>
    <t xml:space="preserve">3153 N Southern Hills Dr  Wadsworth, IL 60083-9289 </t>
  </si>
  <si>
    <t>T12 R73 S16 Nw4 High Chaparral Ranch Puma Hills Addition Lot 05 R521114 Ad09</t>
  </si>
  <si>
    <t>Mccoppin</t>
  </si>
  <si>
    <t>Rose Mccoppin</t>
  </si>
  <si>
    <t>Southern Hills</t>
  </si>
  <si>
    <t>60083-9289</t>
  </si>
  <si>
    <t xml:space="preserve">3153 N Southern Hills Dr </t>
  </si>
  <si>
    <t xml:space="preserve">8087 Bohleen Rd  Peyton, CO 80831-7948 </t>
  </si>
  <si>
    <t>T11 R75 S25 Se4 Pike San Isabel Village Block 14 Lot 08</t>
  </si>
  <si>
    <t>Toole</t>
  </si>
  <si>
    <t>Diane Toole</t>
  </si>
  <si>
    <t>Bohleen</t>
  </si>
  <si>
    <t>80831-7948</t>
  </si>
  <si>
    <t xml:space="preserve">8087 Bohleen Rd </t>
  </si>
  <si>
    <t xml:space="preserve">1147 Eichhorn Dr  Erie, CO 80516-5402 </t>
  </si>
  <si>
    <t>T15 R75 S12 Ne4 Hartsel Ranch Unit 081 Lot 4284 R610102 Tr05 25275</t>
  </si>
  <si>
    <t>Shay</t>
  </si>
  <si>
    <t>Travis &amp; Shay Jones</t>
  </si>
  <si>
    <t>Eichhorn</t>
  </si>
  <si>
    <t>80516-5402</t>
  </si>
  <si>
    <t xml:space="preserve">1147 Eichhorn Dr </t>
  </si>
  <si>
    <t xml:space="preserve">5933 Park Rd  Hartsel, CO 80449 </t>
  </si>
  <si>
    <t xml:space="preserve">3700 Longhorn Ln  Evans, CO 80620-9157 </t>
  </si>
  <si>
    <t>T11 R74 S23 Ne4 South Park Ranches Filing 08 Lot 44</t>
  </si>
  <si>
    <t>Deffke</t>
  </si>
  <si>
    <t>Rodney &amp; Wilma Deffke</t>
  </si>
  <si>
    <t xml:space="preserve">5933 Park Rd </t>
  </si>
  <si>
    <t>Longhorn</t>
  </si>
  <si>
    <t>80620-9157</t>
  </si>
  <si>
    <t xml:space="preserve">3700 Longhorn Ln </t>
  </si>
  <si>
    <t xml:space="preserve">707 Sombrero Rd  Hartsel, CO 80449 </t>
  </si>
  <si>
    <t xml:space="preserve">1831 E 71st St #254, Tulsa, OK 74136-3922 </t>
  </si>
  <si>
    <t>T13 R76 S33 Nw4 Western Union Ranch Filing 06 Lot 0528</t>
  </si>
  <si>
    <t>John Sharp</t>
  </si>
  <si>
    <t xml:space="preserve">707 Sombrero Rd </t>
  </si>
  <si>
    <t>74136-3922</t>
  </si>
  <si>
    <t xml:space="preserve">1831 E 71st St #254 </t>
  </si>
  <si>
    <t xml:space="preserve">230 Sheppard Rd NW  Lake Placid, FL 33852-8802 </t>
  </si>
  <si>
    <t>T13 R75 S27 Sw4 Hartsel Ranch Unit 033 Lot 1675</t>
  </si>
  <si>
    <t>Bartusch</t>
  </si>
  <si>
    <t>Edward &amp; Ann Bartusch</t>
  </si>
  <si>
    <t>Sheppard</t>
  </si>
  <si>
    <t>Lake Placid</t>
  </si>
  <si>
    <t>33852-8802</t>
  </si>
  <si>
    <t xml:space="preserve">230 Sheppard Rd NW </t>
  </si>
  <si>
    <t xml:space="preserve">841 Jefferson Rd  Hartsel, CO 80449 </t>
  </si>
  <si>
    <t xml:space="preserve">9188 Fox Fire Way  Highlands Ranch, CO 80129-5737 </t>
  </si>
  <si>
    <t>T11 R75 S13 Sw4 South Park Ranches Filing 90 Lot 03</t>
  </si>
  <si>
    <t>Mumford</t>
  </si>
  <si>
    <t>Paul &amp; Erin Mumford</t>
  </si>
  <si>
    <t xml:space="preserve">841 Jefferson Rd </t>
  </si>
  <si>
    <t>Fox Fire</t>
  </si>
  <si>
    <t>80129-5737</t>
  </si>
  <si>
    <t xml:space="preserve">9188 Fox Fire Way </t>
  </si>
  <si>
    <t xml:space="preserve">1326 Settele Dr  Hartsel, CO 80449 </t>
  </si>
  <si>
    <t xml:space="preserve">W8704 Emerald Lake Rd  Black River Falls, WI 54615-4400 </t>
  </si>
  <si>
    <t>T11 R74 S20 Sw4 South Park Ranches Filing 93 Lot 37</t>
  </si>
  <si>
    <t>Chobak</t>
  </si>
  <si>
    <t>Frank &amp; Cynthia Chobak</t>
  </si>
  <si>
    <t xml:space="preserve">1326 Settele Dr </t>
  </si>
  <si>
    <t>W8704</t>
  </si>
  <si>
    <t>Emerald Lake</t>
  </si>
  <si>
    <t>Black River Falls</t>
  </si>
  <si>
    <t>54615-4400</t>
  </si>
  <si>
    <t xml:space="preserve">W8704 Emerald Lake Rd </t>
  </si>
  <si>
    <t xml:space="preserve">1685 Narrow Gauge Rd  Hartsel, CO 80449 </t>
  </si>
  <si>
    <t xml:space="preserve">7844 E Phillips Cir  Centennial, CO 80112-3240 </t>
  </si>
  <si>
    <t>T12 R77 S23 Nw4 Western Union Ranch Rv Park Silverton Northern Lot 139 R548399 Tr01</t>
  </si>
  <si>
    <t>Jacki</t>
  </si>
  <si>
    <t>Loftis</t>
  </si>
  <si>
    <t>Jacki Loftis</t>
  </si>
  <si>
    <t xml:space="preserve">1685 Narrow Gauge Rd </t>
  </si>
  <si>
    <t>80112-3240</t>
  </si>
  <si>
    <t xml:space="preserve">7844 E Phillips Cir </t>
  </si>
  <si>
    <t xml:space="preserve">1563 Singletree Rd  Hartsel, CO 80449 </t>
  </si>
  <si>
    <t xml:space="preserve">2689 W Water Ave  Denver, CO 80219-6017 </t>
  </si>
  <si>
    <t>T13 R77 S25 Nw4 Western Union Ranch Filing 11 Lot 1268 - 1269</t>
  </si>
  <si>
    <t>Timothy Tucson</t>
  </si>
  <si>
    <t xml:space="preserve">1563 Singletree Rd </t>
  </si>
  <si>
    <t>Water</t>
  </si>
  <si>
    <t>80219-6017</t>
  </si>
  <si>
    <t xml:space="preserve">2689 W Water Ave </t>
  </si>
  <si>
    <t xml:space="preserve">7534 Rio Blanco Rd  Hartsel, CO 80449 </t>
  </si>
  <si>
    <t xml:space="preserve">PO Box 343  Kremmling, CO 80459 </t>
  </si>
  <si>
    <t>T11 R74 S35 Nw4 South Park Ranches Filing 01 Lot 23</t>
  </si>
  <si>
    <t>Rigoberto</t>
  </si>
  <si>
    <t>Cervantes</t>
  </si>
  <si>
    <t>Rigoberto Garcia &amp; Maria Cervantes</t>
  </si>
  <si>
    <t xml:space="preserve">7534 Rio Blanco Rd </t>
  </si>
  <si>
    <t>PO Box 343</t>
  </si>
  <si>
    <t>Kremmling</t>
  </si>
  <si>
    <t xml:space="preserve">Po Box 343 </t>
  </si>
  <si>
    <t xml:space="preserve">5437 Park Rd  Hartsel, CO 80449 </t>
  </si>
  <si>
    <t xml:space="preserve">4430 Erica Dr  North Las Vegas, NV 89032-2306 </t>
  </si>
  <si>
    <t>T11 R74 S23 Nw4 South Park Ranches Filing 08 Lot 36 B0524 P0832 Ad00</t>
  </si>
  <si>
    <t>Mable</t>
  </si>
  <si>
    <t>Thomas &amp; Mable Thornton</t>
  </si>
  <si>
    <t xml:space="preserve">5437 Park Rd </t>
  </si>
  <si>
    <t>89032-2306</t>
  </si>
  <si>
    <t xml:space="preserve">4430 Erica Dr </t>
  </si>
  <si>
    <t xml:space="preserve">5623 Summit Rd  Hartsel, CO 80449 </t>
  </si>
  <si>
    <t xml:space="preserve">10001 W 64th Ave  Arvada, CO 80004-3889 </t>
  </si>
  <si>
    <t>T11 R74 S23 Se4 South Park Ranches Filing 04 Lot 42 B0265 P0112 Ul96</t>
  </si>
  <si>
    <t>Cortese</t>
  </si>
  <si>
    <t>Manuela</t>
  </si>
  <si>
    <t>Steven &amp; Manuela Cortese</t>
  </si>
  <si>
    <t xml:space="preserve">5623 Summit Rd </t>
  </si>
  <si>
    <t>80004-3889</t>
  </si>
  <si>
    <t xml:space="preserve">10001 W 64th Ave </t>
  </si>
  <si>
    <t xml:space="preserve">173 Cathy Dr  Hartsel, CO 80449 </t>
  </si>
  <si>
    <t xml:space="preserve">2003 Leis Rd  Miamisburg, OH 45342-6705 </t>
  </si>
  <si>
    <t>T11 R74 S06 Nw4 Wildwood Rec Village Filing 1 Lot 174</t>
  </si>
  <si>
    <t>Carl &amp; Cynthia Keller</t>
  </si>
  <si>
    <t xml:space="preserve">173 Cathy Dr </t>
  </si>
  <si>
    <t>Leis</t>
  </si>
  <si>
    <t>Miamisburg</t>
  </si>
  <si>
    <t>45342-6705</t>
  </si>
  <si>
    <t xml:space="preserve">2003 Leis Rd </t>
  </si>
  <si>
    <t xml:space="preserve">116 Pullman Loop  Hartsel, CO 80449 </t>
  </si>
  <si>
    <t xml:space="preserve">12067 W Cooper Dr  Littleton, CO 80127-4860 </t>
  </si>
  <si>
    <t>T12 R77 S23 Nw4 Western Union Ranch Rv Park Silverton Northern Lot 014</t>
  </si>
  <si>
    <t>Eccles</t>
  </si>
  <si>
    <t>Donald &amp; Susan Eccles</t>
  </si>
  <si>
    <t xml:space="preserve">116 Pullman Loop </t>
  </si>
  <si>
    <t>80127-4860</t>
  </si>
  <si>
    <t xml:space="preserve">12067 W Cooper Dr </t>
  </si>
  <si>
    <t xml:space="preserve">4429 Shawnee Trl  Hartsel, CO 80449 </t>
  </si>
  <si>
    <t xml:space="preserve">PO Box 85  Bertram, TX 78605 </t>
  </si>
  <si>
    <t>T13 R75 S03 Nw4 Hartsel Ranch Unit 107 Lot 6013</t>
  </si>
  <si>
    <t>Chareon</t>
  </si>
  <si>
    <t>Lawter</t>
  </si>
  <si>
    <t>Baerbel</t>
  </si>
  <si>
    <t>Chareon &amp; Baerbel Lawter</t>
  </si>
  <si>
    <t xml:space="preserve">4429 Shawnee Trl </t>
  </si>
  <si>
    <t>PO Box 85</t>
  </si>
  <si>
    <t>Bertram</t>
  </si>
  <si>
    <t xml:space="preserve">Po Box 85 </t>
  </si>
  <si>
    <t xml:space="preserve">571 Oak Ave  San Bruno, CA 94066-4159 </t>
  </si>
  <si>
    <t>T13 R75 S22 Ne4 Estates Of Colorado Unit 28 Lot 1497</t>
  </si>
  <si>
    <t>Medlin</t>
  </si>
  <si>
    <t>Pennie</t>
  </si>
  <si>
    <t>Howard &amp; Pennie Medlin</t>
  </si>
  <si>
    <t>San Bruno</t>
  </si>
  <si>
    <t>94066-4159</t>
  </si>
  <si>
    <t xml:space="preserve">571 Oak Ave </t>
  </si>
  <si>
    <t xml:space="preserve">298 Lariat Loop  Hartsel, CO 80449 </t>
  </si>
  <si>
    <t xml:space="preserve">13338 Rigel Dr  Lone Tree, CO 80124-2632 </t>
  </si>
  <si>
    <t>T13 R76 S20 Se4 Western Union Ranch Filing 02 Lot 0144</t>
  </si>
  <si>
    <t>Dempewolf</t>
  </si>
  <si>
    <t>Wayne &amp; Regina Dempewolf</t>
  </si>
  <si>
    <t>80449-8533</t>
  </si>
  <si>
    <t xml:space="preserve">298 Lariat Loop </t>
  </si>
  <si>
    <t>Rigel</t>
  </si>
  <si>
    <t>Acres Green</t>
  </si>
  <si>
    <t>80124-2632</t>
  </si>
  <si>
    <t xml:space="preserve">13338 Rigel Dr </t>
  </si>
  <si>
    <t xml:space="preserve">447 Grand Ln  Hartsel, CO 80449 </t>
  </si>
  <si>
    <t xml:space="preserve">8737 Estate Dr  West Palm Beach, FL 33411-6594 </t>
  </si>
  <si>
    <t>T11 R74 S24 Nw4 South Park Ranches Filing 12 Lot 04 R574519 Tr02</t>
  </si>
  <si>
    <t>Freudenthal Ralph I Revocable Trust</t>
  </si>
  <si>
    <t>Agreement</t>
  </si>
  <si>
    <t>Ralph Freudenthal &amp; Agreement Agreement</t>
  </si>
  <si>
    <t xml:space="preserve">447 Grand Ln </t>
  </si>
  <si>
    <t>Estate</t>
  </si>
  <si>
    <t>33411-6594</t>
  </si>
  <si>
    <t xml:space="preserve">8737 Estate Dr </t>
  </si>
  <si>
    <t xml:space="preserve">1259 Windmill Dr  Hartsel, CO 80449 </t>
  </si>
  <si>
    <t xml:space="preserve">205 S Pauline Ave  Milliken, CO 80543-8017 </t>
  </si>
  <si>
    <t>T13 R77 S24 Sw4 Western Union Ranch Filing 11 Lot 1338</t>
  </si>
  <si>
    <t>Rausch Living Trust</t>
  </si>
  <si>
    <t>Rausch</t>
  </si>
  <si>
    <t xml:space="preserve">1259 Windmill Dr </t>
  </si>
  <si>
    <t>80543-8017</t>
  </si>
  <si>
    <t xml:space="preserve">205 S Pauline Ave </t>
  </si>
  <si>
    <t xml:space="preserve">691 Ute Trce  Hartsel, CO 80449 </t>
  </si>
  <si>
    <t xml:space="preserve">254 Diers Rd NW  Albuquerque, NM 87114-2421 </t>
  </si>
  <si>
    <t>T11 R74 S08 Se4 South Park Ranches Filing 57 Lot 39 R610482 Tr05</t>
  </si>
  <si>
    <t>Kitts</t>
  </si>
  <si>
    <t>Steven Kitts</t>
  </si>
  <si>
    <t xml:space="preserve">691 Ute Trce </t>
  </si>
  <si>
    <t>Diers</t>
  </si>
  <si>
    <t>North Valley</t>
  </si>
  <si>
    <t>87114-2421</t>
  </si>
  <si>
    <t xml:space="preserve">254 Diers Rd NW </t>
  </si>
  <si>
    <t xml:space="preserve">3685 Rio Blanco Rd  Hartsel, CO 80449 </t>
  </si>
  <si>
    <t xml:space="preserve">1337 Moorpoint Dr  North Las Vegas, NV 89031-1489 </t>
  </si>
  <si>
    <t>T11 R74 S31 Ne4 South Park Ranches Filing 37 Lot 10</t>
  </si>
  <si>
    <t>Thompson Richard B &amp; Karen L Rev Liv Trust</t>
  </si>
  <si>
    <t>Thompson Richard B &amp; Karen Thompson</t>
  </si>
  <si>
    <t xml:space="preserve">3685 Rio Blanco Rd </t>
  </si>
  <si>
    <t>Moorpoint</t>
  </si>
  <si>
    <t>89031-1489</t>
  </si>
  <si>
    <t xml:space="preserve">1337 Moorpoint Dr </t>
  </si>
  <si>
    <t xml:space="preserve">1619 Bellows Rd  Hartsel, CO 80449 </t>
  </si>
  <si>
    <t>T13 R76 S30 Nw4 Western Union Ranch Filing 12 Lot 1465 R551986 Tr01</t>
  </si>
  <si>
    <t>Joe Bradac</t>
  </si>
  <si>
    <t xml:space="preserve">1619 Bellows Rd </t>
  </si>
  <si>
    <t xml:space="preserve">1927 Wagon Wheel Rd  Hartsel, CO 80449 </t>
  </si>
  <si>
    <t xml:space="preserve">1593 Wildrye Dr  Reno, NV 89509-6906 </t>
  </si>
  <si>
    <t>T13 R76 S18 Sw4 Western Union Ranch Filing 04 Lot 0306</t>
  </si>
  <si>
    <t>Fauver</t>
  </si>
  <si>
    <t>Cheryl Fauver</t>
  </si>
  <si>
    <t>80449-8518</t>
  </si>
  <si>
    <t xml:space="preserve">1927 Wagon Wheel Rd </t>
  </si>
  <si>
    <t>Wildrye</t>
  </si>
  <si>
    <t>89509-6906</t>
  </si>
  <si>
    <t xml:space="preserve">1593 Wildrye Dr </t>
  </si>
  <si>
    <t xml:space="preserve">10248 Routt Rd  Hartsel, CO 80449 </t>
  </si>
  <si>
    <t xml:space="preserve">200 E 4th south St #2, Green River, WY 82935-4500 </t>
  </si>
  <si>
    <t>T11 R73 S29 Sw4 South Park Ranches Filing 21 Lot 68</t>
  </si>
  <si>
    <t>Misty</t>
  </si>
  <si>
    <t>Scott Robb</t>
  </si>
  <si>
    <t xml:space="preserve">10248 Routt Rd </t>
  </si>
  <si>
    <t>4th south</t>
  </si>
  <si>
    <t>82935-4500</t>
  </si>
  <si>
    <t xml:space="preserve">200 E 4th south St #2 </t>
  </si>
  <si>
    <t xml:space="preserve">2030 Cahokia Rd  Hartsel, CO 80449 </t>
  </si>
  <si>
    <t xml:space="preserve">18622 Lurin Ave  Riverside, CA 92508-8005 </t>
  </si>
  <si>
    <t>T14 R75 S10 Ne4 Estates Of Colorado Unit 57 Lot 2977</t>
  </si>
  <si>
    <t>Palush</t>
  </si>
  <si>
    <t>Vilma</t>
  </si>
  <si>
    <t>Robert &amp; Vilma Palush</t>
  </si>
  <si>
    <t>80449-5042</t>
  </si>
  <si>
    <t xml:space="preserve">2030 Cahokia Rd </t>
  </si>
  <si>
    <t>Lurin</t>
  </si>
  <si>
    <t>92508-8005</t>
  </si>
  <si>
    <t xml:space="preserve">18622 Lurin Ave </t>
  </si>
  <si>
    <t xml:space="preserve">Badger Rd  Hartsel, CO 80449 </t>
  </si>
  <si>
    <t xml:space="preserve">5504 S Gray St  Littleton, CO 80123 </t>
  </si>
  <si>
    <t>T11 R76 S34 Se4 Thousand Peaks Ranches Lot 082</t>
  </si>
  <si>
    <t>Shahram</t>
  </si>
  <si>
    <t>Khoshnam</t>
  </si>
  <si>
    <t>Donya</t>
  </si>
  <si>
    <t>Shahram &amp; Donya Khoshnam</t>
  </si>
  <si>
    <t>Badger</t>
  </si>
  <si>
    <t xml:space="preserve">Badger Rd </t>
  </si>
  <si>
    <t xml:space="preserve">5504 S Gray St </t>
  </si>
  <si>
    <t xml:space="preserve">720 4th Ave  Nebraska City, NE 68410-2048 </t>
  </si>
  <si>
    <t>T11 R75 S25 Se4 Pike San Isabel Village Block 15 Lot 24</t>
  </si>
  <si>
    <t>Badberg</t>
  </si>
  <si>
    <t>Ronald Badberg</t>
  </si>
  <si>
    <t>Nebraska City</t>
  </si>
  <si>
    <t>68410-2048</t>
  </si>
  <si>
    <t xml:space="preserve">720 4th Ave </t>
  </si>
  <si>
    <t xml:space="preserve">5908 Pleasant Grove Rd  Texarkana, TX 75503-1023 </t>
  </si>
  <si>
    <t>T11 R75 S25 Nw4 Pike San Isabel Village Block 69 Lot 04 Thru 10</t>
  </si>
  <si>
    <t>Daisy Easton</t>
  </si>
  <si>
    <t>Texarkana</t>
  </si>
  <si>
    <t>75503-1023</t>
  </si>
  <si>
    <t xml:space="preserve">5908 Pleasant Grove Rd </t>
  </si>
  <si>
    <t xml:space="preserve">1154 E Sunburst Ln  Tempe, AZ 85284-1548 </t>
  </si>
  <si>
    <t>T11 R75 S25 Nw4 Pike San Isabel Village Block 59 Lot 24</t>
  </si>
  <si>
    <t>Val &amp; Cassandra Ross</t>
  </si>
  <si>
    <t>Sunburst</t>
  </si>
  <si>
    <t>85284-1548</t>
  </si>
  <si>
    <t xml:space="preserve">1154 E Sunburst Ln </t>
  </si>
  <si>
    <t xml:space="preserve">791 Old Trail Rd  Fonda, NY 12068-5304 </t>
  </si>
  <si>
    <t>T15 R75 S02 Nw4 Hartsel Ranch Unit 081 Lot 4145</t>
  </si>
  <si>
    <t>Marcais</t>
  </si>
  <si>
    <t>David &amp; Kathleen Marcais</t>
  </si>
  <si>
    <t>Old Trail</t>
  </si>
  <si>
    <t>Fonda</t>
  </si>
  <si>
    <t>12068-5304</t>
  </si>
  <si>
    <t xml:space="preserve">791 Old Trail Rd </t>
  </si>
  <si>
    <t xml:space="preserve">10208 Jackson Rd  Hartsel, CO 80449 </t>
  </si>
  <si>
    <t xml:space="preserve">210 Portland Rd  Ridgway, CO 81432-9693 </t>
  </si>
  <si>
    <t>T11 R73 S30 Sw4 South Park Ranches Filing 18 Lot 11 R616957 Tr05</t>
  </si>
  <si>
    <t>Kathy Leonard</t>
  </si>
  <si>
    <t xml:space="preserve">10208 Jackson Rd </t>
  </si>
  <si>
    <t>Ridgway</t>
  </si>
  <si>
    <t>81432-9693</t>
  </si>
  <si>
    <t xml:space="preserve">210 Portland Rd </t>
  </si>
  <si>
    <t xml:space="preserve">7434 Summit Rd  Hartsel, CO 80449 </t>
  </si>
  <si>
    <t>T11 R73 S19 Sw4 South Park Ranches Filing 17 Lot 07</t>
  </si>
  <si>
    <t xml:space="preserve">7434 Summit Rd </t>
  </si>
  <si>
    <t xml:space="preserve">890 Bellows Rd  Hartsel, CO 80449 </t>
  </si>
  <si>
    <t xml:space="preserve">8612 S Wadsworth Ct  Littleton, CO 80128-6298 </t>
  </si>
  <si>
    <t>T13 R76 S30 Sw4 Western Union Ranch Filing 12 Lot 1451 R554538 Ad09</t>
  </si>
  <si>
    <t>Schmied</t>
  </si>
  <si>
    <t>Daniel &amp; Lucy Schmied</t>
  </si>
  <si>
    <t xml:space="preserve">890 Bellows Rd </t>
  </si>
  <si>
    <t>80128-6298</t>
  </si>
  <si>
    <t xml:space="preserve">8612 S Wadsworth Ct </t>
  </si>
  <si>
    <t xml:space="preserve">399 Cheyenne Trl  Hartsel, CO 80449 </t>
  </si>
  <si>
    <t xml:space="preserve">15785 Savory Cir  Parker, CO 80134-7706 </t>
  </si>
  <si>
    <t>T11 R74 S07 Ne4 South Park Ranches Filing 61 Lot 46 R479730 Tr97</t>
  </si>
  <si>
    <t>Ravae</t>
  </si>
  <si>
    <t>Richard &amp; Ravae Bennett</t>
  </si>
  <si>
    <t xml:space="preserve">399 Cheyenne Trl </t>
  </si>
  <si>
    <t>Savory</t>
  </si>
  <si>
    <t>80134-7706</t>
  </si>
  <si>
    <t>R058</t>
  </si>
  <si>
    <t xml:space="preserve">15785 Savory Cir </t>
  </si>
  <si>
    <t xml:space="preserve">4641 Ranch Rd  Hartsel, CO 80449 </t>
  </si>
  <si>
    <t xml:space="preserve">8677 E 25th Pl  Denver, CO 80238-2781 </t>
  </si>
  <si>
    <t>T13 R76 S32 Ne4 Western Union Ranch Filing 07 Lot 0614</t>
  </si>
  <si>
    <t>Getzoff</t>
  </si>
  <si>
    <t>Mark &amp; Roosevelt Getzoff</t>
  </si>
  <si>
    <t xml:space="preserve">4641 Ranch Rd </t>
  </si>
  <si>
    <t>80238-2781</t>
  </si>
  <si>
    <t xml:space="preserve">8677 E 25th Pl </t>
  </si>
  <si>
    <t xml:space="preserve">611 Park Rd  Hartsel, CO 80449 </t>
  </si>
  <si>
    <t xml:space="preserve">620 Fm 2192  Wilson, TX 79381-2000 </t>
  </si>
  <si>
    <t>T11 R75 S24 Ne4 South Park Ranches Filing 41 Lot 38 B0540 P0040 Ad07</t>
  </si>
  <si>
    <t>Nolte</t>
  </si>
  <si>
    <t>Ronnie &amp; Glenda Nolte</t>
  </si>
  <si>
    <t xml:space="preserve">611 Park Rd </t>
  </si>
  <si>
    <t>Fm 2192</t>
  </si>
  <si>
    <t>79381-2000</t>
  </si>
  <si>
    <t xml:space="preserve">620 Fm 2192 </t>
  </si>
  <si>
    <t xml:space="preserve">9067 Routt Rd  Hartsel, CO 80449 </t>
  </si>
  <si>
    <t xml:space="preserve">3931 Perry St  Denver, CO 80212-2148 </t>
  </si>
  <si>
    <t>T11 R73 S30 Sw4 South Park Ranches Filing 18 Lot 14 R460067 Ul96</t>
  </si>
  <si>
    <t>Marshall &amp; Pauline Gutierrez</t>
  </si>
  <si>
    <t xml:space="preserve">9067 Routt Rd </t>
  </si>
  <si>
    <t>80212-2148</t>
  </si>
  <si>
    <t xml:space="preserve">3931 Perry St </t>
  </si>
  <si>
    <t>T11 R75 S25 Sw4 Pike San Isabel Village Block 47 Lot 21</t>
  </si>
  <si>
    <t xml:space="preserve">448 Settele Dr  Hartsel, CO 80449 </t>
  </si>
  <si>
    <t>T11 R74 S29 Ne4 South Park Ranches Filing 94 Lot 49</t>
  </si>
  <si>
    <t xml:space="preserve">448 Settele Dr </t>
  </si>
  <si>
    <t xml:space="preserve">3333 N Showdown Pl  Tucson, AZ 85749-9238 </t>
  </si>
  <si>
    <t>T11 R75 S25 Nw4 Pike San Isabel Village Block 67 Lot 17</t>
  </si>
  <si>
    <t>Atkinson Dorrance R Sandra J Rev Living Trust</t>
  </si>
  <si>
    <t>Dorrance Atkinson</t>
  </si>
  <si>
    <t>Showdown</t>
  </si>
  <si>
    <t>85749-9238</t>
  </si>
  <si>
    <t xml:space="preserve">3333 N Showdown Pl </t>
  </si>
  <si>
    <t xml:space="preserve">6062 Rio Blanco Rd  Hartsel, CO 80449 </t>
  </si>
  <si>
    <t xml:space="preserve">PO Box 66  Minto, MB R0k 1M0 </t>
  </si>
  <si>
    <t>T11 R74 S34 Nw4 South Park Ranches Amended Filing 23 Lot 01 B0517 P0056 Ul97</t>
  </si>
  <si>
    <t>Kinsley</t>
  </si>
  <si>
    <t>Teresa Kinsley</t>
  </si>
  <si>
    <t xml:space="preserve">6062 Rio Blanco Rd </t>
  </si>
  <si>
    <t>PO Box 66</t>
  </si>
  <si>
    <t>Minto</t>
  </si>
  <si>
    <t>MB</t>
  </si>
  <si>
    <t>R0K 1M0</t>
  </si>
  <si>
    <t xml:space="preserve">Po Box 66 </t>
  </si>
  <si>
    <t xml:space="preserve">527 Cheyenne Trl  Hartsel, CO 80449 </t>
  </si>
  <si>
    <t xml:space="preserve">N3973 Paradise Rd  Helenville, WI 53137-9721 </t>
  </si>
  <si>
    <t>T11 R74 S07 Ne4 South Park Ranches Filing 61 Lot 48 R596790 Tr04</t>
  </si>
  <si>
    <t>Schmuhl</t>
  </si>
  <si>
    <t>Margot</t>
  </si>
  <si>
    <t>William &amp; Margot Schmuhl</t>
  </si>
  <si>
    <t xml:space="preserve">527 Cheyenne Trl </t>
  </si>
  <si>
    <t>N3973</t>
  </si>
  <si>
    <t>Helenville</t>
  </si>
  <si>
    <t>53137-9721</t>
  </si>
  <si>
    <t>R501</t>
  </si>
  <si>
    <t xml:space="preserve">N3973 Paradise Rd </t>
  </si>
  <si>
    <t xml:space="preserve">Rugy Gulch Rd  Hartsel, CO 80449 </t>
  </si>
  <si>
    <t xml:space="preserve">13072 Spica Dr  Lone Tree, CO 80124-2635 </t>
  </si>
  <si>
    <t>T10 R75 S23 Nw4 T1075 Ne4nw4 23-10-75</t>
  </si>
  <si>
    <t>Jarrett</t>
  </si>
  <si>
    <t>Trina</t>
  </si>
  <si>
    <t>Woelz</t>
  </si>
  <si>
    <t>Paul Jarrett &amp; Trina Woelz</t>
  </si>
  <si>
    <t>Rugy Gulch</t>
  </si>
  <si>
    <t xml:space="preserve">Rugy Gulch Rd </t>
  </si>
  <si>
    <t>Spica</t>
  </si>
  <si>
    <t>80124-2635</t>
  </si>
  <si>
    <t xml:space="preserve">13072 Spica Dr </t>
  </si>
  <si>
    <t xml:space="preserve">11428 E Parker Rd  Parker, CO 80138-7813 </t>
  </si>
  <si>
    <t>T15 R75 S12 Nw4 Hartsel Ranch Unit 081 Lot 4265</t>
  </si>
  <si>
    <t>Staci</t>
  </si>
  <si>
    <t>Gary &amp; Staci Turner</t>
  </si>
  <si>
    <t>80138-7813</t>
  </si>
  <si>
    <t xml:space="preserve">11428 E Parker Rd </t>
  </si>
  <si>
    <t xml:space="preserve">3308 Cameron School Rd  Ames, IA 50014-9395 </t>
  </si>
  <si>
    <t>T11 R75 S25 Sw4 Pike San Isabel Village Block 56 Lot 21</t>
  </si>
  <si>
    <t>Jamison</t>
  </si>
  <si>
    <t>Dwight &amp; Evelyn Jamison</t>
  </si>
  <si>
    <t>Cameron School</t>
  </si>
  <si>
    <t>50014-9395</t>
  </si>
  <si>
    <t xml:space="preserve">3308 Cameron School Rd </t>
  </si>
  <si>
    <t xml:space="preserve">Black Beaver Cir  Hartsel, CO 80449 </t>
  </si>
  <si>
    <t xml:space="preserve">8215 Snead Loop  Gainesville, VA 20155-3251 </t>
  </si>
  <si>
    <t>T14 R75 S24 Se4 Estates Of Colorado Unit 90 Lot 4593 R516114 Ad03 9549</t>
  </si>
  <si>
    <t>Ronald &amp; Elizabeth Allen</t>
  </si>
  <si>
    <t xml:space="preserve">Black Beaver Cir </t>
  </si>
  <si>
    <t>Snead</t>
  </si>
  <si>
    <t>Gainesville</t>
  </si>
  <si>
    <t>20155-3251</t>
  </si>
  <si>
    <t xml:space="preserve">8215 Snead Loop </t>
  </si>
  <si>
    <t xml:space="preserve">1838 Narrow Gauge Rd  Hartsel, CO 80449 </t>
  </si>
  <si>
    <t xml:space="preserve">119 Rainbow Dr  Livingston, TX 77399-1019 </t>
  </si>
  <si>
    <t>T12 R77 S23 Nw4 Western Union Ranch Rv Park Silverton Northern Lot 173</t>
  </si>
  <si>
    <t>Michael Smith &amp; Janice Wilkins</t>
  </si>
  <si>
    <t xml:space="preserve">1838 Narrow Gauge Rd </t>
  </si>
  <si>
    <t>77399-1019</t>
  </si>
  <si>
    <t xml:space="preserve">119 Rainbow Dr </t>
  </si>
  <si>
    <t xml:space="preserve">Dwyer Trl  Hartsel, CO 80449 </t>
  </si>
  <si>
    <t xml:space="preserve">19252 E Maplewood Pl  Aurora, CO 80016-3855 </t>
  </si>
  <si>
    <t>T13 R74 S28 Ne4 Nine Mile Heights Filing 9 Lot 83</t>
  </si>
  <si>
    <t>Spence</t>
  </si>
  <si>
    <t>Matthew &amp; Jessica Spence</t>
  </si>
  <si>
    <t xml:space="preserve">Dwyer Trl </t>
  </si>
  <si>
    <t>80016-3855</t>
  </si>
  <si>
    <t xml:space="preserve">19252 E Maplewood Pl </t>
  </si>
  <si>
    <t xml:space="preserve">5498 Mesa Rd  Hartsel, CO 80449 </t>
  </si>
  <si>
    <t xml:space="preserve">9177 Dawn Garden Ave  Las Vegas, NV 89147-7893 </t>
  </si>
  <si>
    <t>T11 R74 S23 Sw4 South Park Ranches Filing 04 Lot 57</t>
  </si>
  <si>
    <t>Fernandez</t>
  </si>
  <si>
    <t>Nicolas Fernandez</t>
  </si>
  <si>
    <t xml:space="preserve">5498 Mesa Rd </t>
  </si>
  <si>
    <t>Dawn Garden</t>
  </si>
  <si>
    <t>89147-7893</t>
  </si>
  <si>
    <t xml:space="preserve">9177 Dawn Garden Ave </t>
  </si>
  <si>
    <t xml:space="preserve">538 Navajo Trl  Hartsel, CO 80449 </t>
  </si>
  <si>
    <t xml:space="preserve">5614 Waterpoint Dr  Browns Summit, NC 27214-9058 </t>
  </si>
  <si>
    <t>T11 R75 S01 Se4 South Park Ranches Filing 62 Lot 09</t>
  </si>
  <si>
    <t>Ray Casey E &amp; Angie M Trust</t>
  </si>
  <si>
    <t>Ray Casey E &amp; Angie Ray</t>
  </si>
  <si>
    <t xml:space="preserve">538 Navajo Trl </t>
  </si>
  <si>
    <t>Waterpoint</t>
  </si>
  <si>
    <t>Browns Summit</t>
  </si>
  <si>
    <t>27214-9058</t>
  </si>
  <si>
    <t xml:space="preserve">5614 Waterpoint Dr </t>
  </si>
  <si>
    <t xml:space="preserve">30 Nathan Ct  Hudson, OH 44236-2127 </t>
  </si>
  <si>
    <t>T10 R74 S31 Nw4 South Park Meadows Sub 1 Lot 03</t>
  </si>
  <si>
    <t>Monfort</t>
  </si>
  <si>
    <t>Michael &amp; Mary Monfort</t>
  </si>
  <si>
    <t>44236-2127</t>
  </si>
  <si>
    <t xml:space="preserve">30 Nathan Ct </t>
  </si>
  <si>
    <t xml:space="preserve">620 Goldenburg Canyon Rd  Hartsel, CO 80449 </t>
  </si>
  <si>
    <t xml:space="preserve">6012 Bellflower Blvd  Lakewood, CA 90713-1062 </t>
  </si>
  <si>
    <t>T11 R74 S18 Ne4 South Park Ranches Filing 54 Lot 37 B0546 P0518 Ul96</t>
  </si>
  <si>
    <t>Sumner</t>
  </si>
  <si>
    <t>James &amp; Kendra Sumner</t>
  </si>
  <si>
    <t xml:space="preserve">620 Goldenburg Canyon Rd </t>
  </si>
  <si>
    <t>Bellflower</t>
  </si>
  <si>
    <t>90713-1062</t>
  </si>
  <si>
    <t xml:space="preserve">6012 Bellflower Blvd </t>
  </si>
  <si>
    <t xml:space="preserve">W194s7856 Ancient Oaks Dr  Muskego, WI 53150-8734 </t>
  </si>
  <si>
    <t>T12 R75 S07 Sw4 Hartsel Ranch Unit 108 Lot 6100 R550422 Tr01 25246</t>
  </si>
  <si>
    <t>Testin</t>
  </si>
  <si>
    <t>John &amp; Dawn Testin</t>
  </si>
  <si>
    <t>W194s7856</t>
  </si>
  <si>
    <t>Ancient Oaks</t>
  </si>
  <si>
    <t>Muskego</t>
  </si>
  <si>
    <t>53150-8734</t>
  </si>
  <si>
    <t xml:space="preserve">W194s7856 Ancient Oaks Dr </t>
  </si>
  <si>
    <t xml:space="preserve">124 Manitou Dr  Hartsel, CO 80449 </t>
  </si>
  <si>
    <t xml:space="preserve">1069 Pine Ridge Dr  Show Low, AZ 85901-8234 </t>
  </si>
  <si>
    <t>T11 R74 S21 Ne4 South Park Ranches Filing 28 Lot 31</t>
  </si>
  <si>
    <t>Jesse &amp; Barbara Perez</t>
  </si>
  <si>
    <t xml:space="preserve">124 Manitou Dr </t>
  </si>
  <si>
    <t>Pine Ridge</t>
  </si>
  <si>
    <t>Show Low</t>
  </si>
  <si>
    <t>85901-8234</t>
  </si>
  <si>
    <t xml:space="preserve">1069 Pine Ridge Dr </t>
  </si>
  <si>
    <t xml:space="preserve">3360 Cahokia Rd  Hartsel, CO 80449 </t>
  </si>
  <si>
    <t xml:space="preserve">417 23rd St  Manhattan Beach, CA 90266-4415 </t>
  </si>
  <si>
    <t>T14 R74 S30 Nw4 Estates Of Colorado Unit 93 Lot 4733</t>
  </si>
  <si>
    <t>Alexandr</t>
  </si>
  <si>
    <t>Alexandr Fischer</t>
  </si>
  <si>
    <t xml:space="preserve">3360 Cahokia Rd </t>
  </si>
  <si>
    <t>Manhattan Beach</t>
  </si>
  <si>
    <t>90266-4415</t>
  </si>
  <si>
    <t xml:space="preserve">417 23rd St </t>
  </si>
  <si>
    <t xml:space="preserve">928 Utse Trl  Hartsel, CO 80449 </t>
  </si>
  <si>
    <t xml:space="preserve">PO Box 390215  Denver, CO 80239-1215 </t>
  </si>
  <si>
    <t>T14 R75 S15 Sw4 Estates Of Colorado Unit 64 Lot 3374</t>
  </si>
  <si>
    <t>Alicia Cass</t>
  </si>
  <si>
    <t xml:space="preserve">928 Utse Trl </t>
  </si>
  <si>
    <t>PO Box 390215</t>
  </si>
  <si>
    <t>80239-1215</t>
  </si>
  <si>
    <t xml:space="preserve">Po Box 390215 </t>
  </si>
  <si>
    <t xml:space="preserve">5633 Clear Creek Rd  Hartsel, CO 80449 </t>
  </si>
  <si>
    <t xml:space="preserve">5913 Lava Creek Ct  North Las Vegas, NV 89031-3600 </t>
  </si>
  <si>
    <t>T11 R74 S29 Ne4 South Park Ranches Filing 29 Lot 32 B0517 P0143 Ul96</t>
  </si>
  <si>
    <t>Augdahl</t>
  </si>
  <si>
    <t>Robert &amp; La Augdahl</t>
  </si>
  <si>
    <t xml:space="preserve">5633 Clear Creek Rd </t>
  </si>
  <si>
    <t>Lava Creek</t>
  </si>
  <si>
    <t>89031-3600</t>
  </si>
  <si>
    <t xml:space="preserve">5913 Lava Creek Ct </t>
  </si>
  <si>
    <t xml:space="preserve">26 Buggy Ct  Hartsel, CO 80449 </t>
  </si>
  <si>
    <t xml:space="preserve">83 Arrowhead Ln  Florissant, CO 80816-9167 </t>
  </si>
  <si>
    <t>T13 R76 S17 Se4 Western Union Ranch Filing 01 Lot 0069</t>
  </si>
  <si>
    <t>Derek</t>
  </si>
  <si>
    <t>Rath</t>
  </si>
  <si>
    <t>Derek Rath</t>
  </si>
  <si>
    <t>Buggy</t>
  </si>
  <si>
    <t xml:space="preserve">26 Buggy Ct </t>
  </si>
  <si>
    <t>80816-9167</t>
  </si>
  <si>
    <t xml:space="preserve">83 Arrowhead Ln </t>
  </si>
  <si>
    <t xml:space="preserve">1871 Montezuma Rd  Hartsel, CO 80449 </t>
  </si>
  <si>
    <t xml:space="preserve">249 NE 110th St  Miami, FL 33161-7016 </t>
  </si>
  <si>
    <t>T11 R73 S32 Ne4 South Park Ranches Filing 21 Lot 53 R641901 Tr07</t>
  </si>
  <si>
    <t>Lindberg</t>
  </si>
  <si>
    <t>Perry Lindberg</t>
  </si>
  <si>
    <t xml:space="preserve">1871 Montezuma Rd </t>
  </si>
  <si>
    <t>33161-7016</t>
  </si>
  <si>
    <t xml:space="preserve">249 NE 110th St </t>
  </si>
  <si>
    <t xml:space="preserve">335 Antero Trl  Hartsel, CO 80449 </t>
  </si>
  <si>
    <t xml:space="preserve">6860 W Oregon Dr  Lakewood, CO 80232-6946 </t>
  </si>
  <si>
    <t>T12 R76 S24 Se4 Hartsel Ranch Unit 109 Lot 6341</t>
  </si>
  <si>
    <t>Morgan</t>
  </si>
  <si>
    <t>Jason &amp; Teri Morgan</t>
  </si>
  <si>
    <t xml:space="preserve">335 Antero Trl </t>
  </si>
  <si>
    <t>80232-6946</t>
  </si>
  <si>
    <t xml:space="preserve">6860 W Oregon Dr </t>
  </si>
  <si>
    <t xml:space="preserve">1780 Pitchfork Rd  Hartsel, CO 80449 </t>
  </si>
  <si>
    <t xml:space="preserve">2928 W Ross Ave  Alhambra, CA 91803-2545 </t>
  </si>
  <si>
    <t>T13 R77 S25 Nw4 Western Union Ranch Filing 11 Lot 1248 B0475 P0328 Ad07</t>
  </si>
  <si>
    <t>Mah</t>
  </si>
  <si>
    <t>A Mah</t>
  </si>
  <si>
    <t>80449-8601</t>
  </si>
  <si>
    <t xml:space="preserve">1780 Pitchfork Rd </t>
  </si>
  <si>
    <t>Alhambra</t>
  </si>
  <si>
    <t>91803-2545</t>
  </si>
  <si>
    <t xml:space="preserve">2928 W Ross Ave </t>
  </si>
  <si>
    <t xml:space="preserve">1600 Walls St  Hartsel, CO 80449 </t>
  </si>
  <si>
    <t xml:space="preserve">PO Box 260577  Denver, CO 80226 </t>
  </si>
  <si>
    <t>T11 R74 S09 Se4 South Park Ranches Filing 59 Lot 25</t>
  </si>
  <si>
    <t>David &amp; Roberta Edwards</t>
  </si>
  <si>
    <t xml:space="preserve">1600 Walls St </t>
  </si>
  <si>
    <t>PO Box 260577</t>
  </si>
  <si>
    <t xml:space="preserve">Po Box 260577 </t>
  </si>
  <si>
    <t xml:space="preserve">305 Stacker Dr  Hartsel, CO 80449 </t>
  </si>
  <si>
    <t xml:space="preserve">4881 Plata Del Sol Dr  Las Vegas, NV 89121-6861 </t>
  </si>
  <si>
    <t>T14 R76 S08 Se4 Western Union Ranch Filing 13 Lot 0839</t>
  </si>
  <si>
    <t>Hess</t>
  </si>
  <si>
    <t>John W &amp; Irene Ann Rev Trust</t>
  </si>
  <si>
    <t>John &amp; John Hess</t>
  </si>
  <si>
    <t xml:space="preserve">305 Stacker Dr </t>
  </si>
  <si>
    <t>Plata Del Sol</t>
  </si>
  <si>
    <t>89121-6861</t>
  </si>
  <si>
    <t xml:space="preserve">4881 Plata Del Sol Dr </t>
  </si>
  <si>
    <t xml:space="preserve">1143 Olympic Cir  Hartsel, CO 80449 </t>
  </si>
  <si>
    <t xml:space="preserve">632 Martin Behrman Ave  Metairie, LA 70005-2914 </t>
  </si>
  <si>
    <t>T11 R74 S05 Ne4 Wildwood Rec Village Filing 2 Lot 293 B0330 P0753 Ad09</t>
  </si>
  <si>
    <t>Zimmerman</t>
  </si>
  <si>
    <t>Leonard &amp; Paul Zimmerman</t>
  </si>
  <si>
    <t xml:space="preserve">1143 Olympic Cir </t>
  </si>
  <si>
    <t>Martin Behrman</t>
  </si>
  <si>
    <t>Metairie</t>
  </si>
  <si>
    <t>70005-2914</t>
  </si>
  <si>
    <t xml:space="preserve">632 Martin Behrman Ave </t>
  </si>
  <si>
    <t xml:space="preserve">1378 Xtha Trl  Hartsel, CO 80449 </t>
  </si>
  <si>
    <t xml:space="preserve">PO Box 743  Glastonbury, CT 06033 </t>
  </si>
  <si>
    <t>T14 R75 S26 Se4 Estates Of Colorado Unit 87 Lot 4403</t>
  </si>
  <si>
    <t>Hatch</t>
  </si>
  <si>
    <t>Ronald Hatch</t>
  </si>
  <si>
    <t xml:space="preserve">1378 Xtha Trl </t>
  </si>
  <si>
    <t>PO Box 743</t>
  </si>
  <si>
    <t>Glastonbury</t>
  </si>
  <si>
    <t>Glastonbury Center</t>
  </si>
  <si>
    <t xml:space="preserve">Po Box 743 </t>
  </si>
  <si>
    <t xml:space="preserve">6902 Mescalero Dr  Colorado Springs, CO 80915-3112 </t>
  </si>
  <si>
    <t>T15 R75 S03 Se4 Estates Of Colorado Unit 79 Lot 4036</t>
  </si>
  <si>
    <t>Norman &amp; Amber Smith</t>
  </si>
  <si>
    <t>Mescalero</t>
  </si>
  <si>
    <t>80915-3112</t>
  </si>
  <si>
    <t xml:space="preserve">6902 Mescalero Dr </t>
  </si>
  <si>
    <t xml:space="preserve">2366 Oxford Dr  Hartsel, CO 80449 </t>
  </si>
  <si>
    <t xml:space="preserve">8630 Crescent Dr  Westminster, CO 80031-3743 </t>
  </si>
  <si>
    <t>T11 R74 S18 Sw4 South Park Ranches Filing 53 Lot 17</t>
  </si>
  <si>
    <t>Raimon</t>
  </si>
  <si>
    <t>Raimon Pearson</t>
  </si>
  <si>
    <t xml:space="preserve">2366 Oxford Dr </t>
  </si>
  <si>
    <t>80031-3743</t>
  </si>
  <si>
    <t xml:space="preserve">8630 Crescent Dr </t>
  </si>
  <si>
    <t xml:space="preserve">427 Water Tank Cir  Hartsel, CO 80449 </t>
  </si>
  <si>
    <t xml:space="preserve">6139 Taft Ct  Arvada, CO 80004-4460 </t>
  </si>
  <si>
    <t>T12 R77 S14 Se4 Western Union Ranch Rv Park Colo and Southern Lot 52</t>
  </si>
  <si>
    <t>Bloom</t>
  </si>
  <si>
    <t>Thomas &amp; Sally Bloom</t>
  </si>
  <si>
    <t xml:space="preserve">427 Water Tank Cir </t>
  </si>
  <si>
    <t>80004-4460</t>
  </si>
  <si>
    <t xml:space="preserve">6139 Taft Ct </t>
  </si>
  <si>
    <t xml:space="preserve">10961 Black Kettle Rd  Hartsel, CO 80449 </t>
  </si>
  <si>
    <t xml:space="preserve">4411 Valli Vista Rd  Colorado Springs, CO 80915-1037 </t>
  </si>
  <si>
    <t>T13 R75 S09 Ne4 Estates Of Colorado Unit 14 Lot 793</t>
  </si>
  <si>
    <t>Margaret Applegate</t>
  </si>
  <si>
    <t xml:space="preserve">10961 Black Kettle Rd </t>
  </si>
  <si>
    <t>Valli Vista</t>
  </si>
  <si>
    <t>80915-1037</t>
  </si>
  <si>
    <t xml:space="preserve">4411 Valli Vista Rd </t>
  </si>
  <si>
    <t>T11 R75 S25 Sw4 Pike San Isabel Village Block 66 Lot 35 R549160 Ad02</t>
  </si>
  <si>
    <t xml:space="preserve">1855 Singletree Rd  Hartsel, CO 80449 </t>
  </si>
  <si>
    <t xml:space="preserve">625 S Glencoe Rd  New Smyrna Beach, FL 32168-8221 </t>
  </si>
  <si>
    <t>T13 R77 S25 Sw4 Western Union Ranch Filing 11 Lot 1262</t>
  </si>
  <si>
    <t>Thompson Teresa L Rev Trust</t>
  </si>
  <si>
    <t>Thompson Teresa L &amp; Teresa Thompson</t>
  </si>
  <si>
    <t xml:space="preserve">1855 Singletree Rd </t>
  </si>
  <si>
    <t>32168-8221</t>
  </si>
  <si>
    <t xml:space="preserve">625 S Glencoe Rd </t>
  </si>
  <si>
    <t xml:space="preserve">Mariposa Ave  Hartsel, CO 80449 </t>
  </si>
  <si>
    <t xml:space="preserve">5359 Manor Brier Ct  Pueblo, CO 81005-5541 </t>
  </si>
  <si>
    <t>T12 R75 S08 Ne4 Hartsel Block 16 Lot 05 - 10 12 - 14 22 - 26</t>
  </si>
  <si>
    <t>Crowell</t>
  </si>
  <si>
    <t>Brittani</t>
  </si>
  <si>
    <t>Downey</t>
  </si>
  <si>
    <t>Edward Crowell &amp; Brittani Downey</t>
  </si>
  <si>
    <t xml:space="preserve">Mariposa Ave </t>
  </si>
  <si>
    <t>Manor Brier</t>
  </si>
  <si>
    <t>81005-5541</t>
  </si>
  <si>
    <t xml:space="preserve">5359 Manor Brier Ct </t>
  </si>
  <si>
    <t xml:space="preserve">223 Smoke Stack Rd  Hartsel, CO 80449 </t>
  </si>
  <si>
    <t xml:space="preserve">4410 W A St  Greeley, CO 80634-1068 </t>
  </si>
  <si>
    <t>T12 R77 S14 Se4 Western Union Ranch Rv Park Dsp and P Lot 004</t>
  </si>
  <si>
    <t>Haas</t>
  </si>
  <si>
    <t>Larry &amp; Laura Haas</t>
  </si>
  <si>
    <t xml:space="preserve">223 Smoke Stack Rd </t>
  </si>
  <si>
    <t>80634-1068</t>
  </si>
  <si>
    <t xml:space="preserve">4410 W A St </t>
  </si>
  <si>
    <t xml:space="preserve">741 Concho Trl  Hartsel, CO 80449 </t>
  </si>
  <si>
    <t xml:space="preserve">8761 Cheryl Dr  Denver, CO 80229-5059 </t>
  </si>
  <si>
    <t>T13 R76 S28 Ne4 Western Union Ranch Filing 06 Lot 0433 B0475 P0746 Ul96</t>
  </si>
  <si>
    <t>Donald Turner</t>
  </si>
  <si>
    <t xml:space="preserve">741 Concho Trl </t>
  </si>
  <si>
    <t>80229-5059</t>
  </si>
  <si>
    <t xml:space="preserve">8761 Cheryl Dr </t>
  </si>
  <si>
    <t xml:space="preserve">529 Pack Saddle Rd  Hartsel, CO 80449 </t>
  </si>
  <si>
    <t xml:space="preserve">PO Box 71  Rhodhiss, NC 28667 </t>
  </si>
  <si>
    <t>T13 R76 S33 Ne4 Western Union Ranch Filing 06 Lot 0466</t>
  </si>
  <si>
    <t>Cogan</t>
  </si>
  <si>
    <t>Linda Cogan</t>
  </si>
  <si>
    <t xml:space="preserve">529 Pack Saddle Rd </t>
  </si>
  <si>
    <t>PO Box 71</t>
  </si>
  <si>
    <t>Rhodhiss</t>
  </si>
  <si>
    <t xml:space="preserve">Po Box 71 </t>
  </si>
  <si>
    <t xml:space="preserve">2186 Park Rd  Hartsel, CO 80449 </t>
  </si>
  <si>
    <t xml:space="preserve">18291 E Crestline Cir  Centennial, CO 80015-2674 </t>
  </si>
  <si>
    <t>T11 R74 S20 Nw4 South Park Ranches Filing 50 Lot 09 R458240 Ad986</t>
  </si>
  <si>
    <t>Villiere</t>
  </si>
  <si>
    <t>Dana &amp; Teresa Villiere</t>
  </si>
  <si>
    <t xml:space="preserve">2186 Park Rd </t>
  </si>
  <si>
    <t>80015-2674</t>
  </si>
  <si>
    <t xml:space="preserve">18291 E Crestline Cir </t>
  </si>
  <si>
    <t xml:space="preserve">436 Washington St  Hartsel, CO 80449 </t>
  </si>
  <si>
    <t xml:space="preserve">801 Titan Peak Pl #205, Las Vegas, NV 89144-4469 </t>
  </si>
  <si>
    <t>T12 R75 S31 Sw4 South Park Ranches Filing 46C Lot 23</t>
  </si>
  <si>
    <t>Cynthia Graham</t>
  </si>
  <si>
    <t xml:space="preserve">436 Washington St </t>
  </si>
  <si>
    <t>Titan Peak</t>
  </si>
  <si>
    <t>89144-4469</t>
  </si>
  <si>
    <t xml:space="preserve">801 Titan Peak Pl #205 </t>
  </si>
  <si>
    <t xml:space="preserve">656 Huerfano Dr  Hartsel, CO 80449 </t>
  </si>
  <si>
    <t xml:space="preserve">20556 E Princeton Pl  Aurora, CO 80013-6034 </t>
  </si>
  <si>
    <t>T11 R74 S13 Ne4 South Park Ranches Filing 90 Lot 49 R616505 Tr05</t>
  </si>
  <si>
    <t>Byron &amp; Lisa Cordova</t>
  </si>
  <si>
    <t xml:space="preserve">656 Huerfano Dr </t>
  </si>
  <si>
    <t>80013-6034</t>
  </si>
  <si>
    <t xml:space="preserve">20556 E Princeton Pl </t>
  </si>
  <si>
    <t xml:space="preserve">3712 Cimarron Dr  Hartsel, CO 80449 </t>
  </si>
  <si>
    <t xml:space="preserve">20294 State Rd #10, Rehoboth Beach, DE 19971-1877 </t>
  </si>
  <si>
    <t>T11 R75 S17 Sw4 Eagles Nest Ranches Filing 14 Lot 2</t>
  </si>
  <si>
    <t>Thomas Walter Brahms and Sara</t>
  </si>
  <si>
    <t>Thomas &amp; Sara Brahms</t>
  </si>
  <si>
    <t xml:space="preserve">3712 Cimarron Dr </t>
  </si>
  <si>
    <t>Rehoboth Beach</t>
  </si>
  <si>
    <t>19971-1877</t>
  </si>
  <si>
    <t xml:space="preserve">20294 State Rd #10 </t>
  </si>
  <si>
    <t xml:space="preserve">1759 Oxford Dr  Hartsel, CO 80449 </t>
  </si>
  <si>
    <t xml:space="preserve">224 Ley Dr  La Salle, CO 80645-3121 </t>
  </si>
  <si>
    <t>T11 R74 S19 Ne4 South Park Ranches Filing 53 Lot 35</t>
  </si>
  <si>
    <t>Israel</t>
  </si>
  <si>
    <t>Israel Reyes</t>
  </si>
  <si>
    <t xml:space="preserve">1759 Oxford Dr </t>
  </si>
  <si>
    <t>Ley</t>
  </si>
  <si>
    <t>80645-3121</t>
  </si>
  <si>
    <t xml:space="preserve">224 Ley Dr </t>
  </si>
  <si>
    <t xml:space="preserve">985 Ranger Hill Rd  Hartsel, CO 80449 </t>
  </si>
  <si>
    <t xml:space="preserve">5740 Leasburg Dr  Las Cruces, NM 88007-5915 </t>
  </si>
  <si>
    <t>T11 R75 S34 Ne4 South Park Ranches Filing 46A Lot 35 R581243 Tr03</t>
  </si>
  <si>
    <t>Michael &amp; Patricia Wolf</t>
  </si>
  <si>
    <t xml:space="preserve">985 Ranger Hill Rd </t>
  </si>
  <si>
    <t>Leasburg</t>
  </si>
  <si>
    <t>88007-5915</t>
  </si>
  <si>
    <t xml:space="preserve">5740 Leasburg Dr </t>
  </si>
  <si>
    <t xml:space="preserve">353 La Plata Cir  Hartsel, CO 80449 </t>
  </si>
  <si>
    <t xml:space="preserve">14501 38th Dr SE  Mill Creek, WA 98012-4280 </t>
  </si>
  <si>
    <t>T11 R75 S15 Ne4 South Park Ranches Amended Filing 84 Lot 34</t>
  </si>
  <si>
    <t>Yukio</t>
  </si>
  <si>
    <t>Kojima</t>
  </si>
  <si>
    <t>Yukio Kojima</t>
  </si>
  <si>
    <t xml:space="preserve">353 La Plata Cir </t>
  </si>
  <si>
    <t>38th</t>
  </si>
  <si>
    <t>Mill Creek</t>
  </si>
  <si>
    <t>98012-4280</t>
  </si>
  <si>
    <t xml:space="preserve">14501 38th Dr SE </t>
  </si>
  <si>
    <t xml:space="preserve">775 Singletree Ct  Hartsel, CO 80449 </t>
  </si>
  <si>
    <t xml:space="preserve">5277 Mantle Ct  Woodbridge, VA 22193-4403 </t>
  </si>
  <si>
    <t>T14 R76 S04 Nw4 Western Union Ranch Filing 13 Lot 0808 B0357 P0953 Ad98</t>
  </si>
  <si>
    <t>Burnette</t>
  </si>
  <si>
    <t>Douglas &amp; Kerry Burnette</t>
  </si>
  <si>
    <t xml:space="preserve">775 Singletree Ct </t>
  </si>
  <si>
    <t>Mantle</t>
  </si>
  <si>
    <t>Woodbridge</t>
  </si>
  <si>
    <t>Dale City</t>
  </si>
  <si>
    <t>22193-4403</t>
  </si>
  <si>
    <t xml:space="preserve">5277 Mantle Ct </t>
  </si>
  <si>
    <t xml:space="preserve">927 Chipita Trl  Hartsel, CO 80449 </t>
  </si>
  <si>
    <t xml:space="preserve">8700 Blazing Saddle Ave  Las Vegas, NV 89129-7213 </t>
  </si>
  <si>
    <t>T11 R74 S08 Ne4 South Park Ranches Filing 60 Lot 10</t>
  </si>
  <si>
    <t>Bumpas Family Trust</t>
  </si>
  <si>
    <t>Bumpas &amp; Kathy Bumpas Family</t>
  </si>
  <si>
    <t xml:space="preserve">927 Chipita Trl </t>
  </si>
  <si>
    <t>Blazing Saddle</t>
  </si>
  <si>
    <t>89129-7213</t>
  </si>
  <si>
    <t xml:space="preserve">8700 Blazing Saddle Ave </t>
  </si>
  <si>
    <t xml:space="preserve">10933 Routt Rd  Hartsel, CO 80449 </t>
  </si>
  <si>
    <t xml:space="preserve">8261 Healy Dr  Mobile, AL 36695-4920 </t>
  </si>
  <si>
    <t>T11 R73 S29 Se4 South Park Ranches Filing 20 Lot 14</t>
  </si>
  <si>
    <t>Branton</t>
  </si>
  <si>
    <t>Alan Branton</t>
  </si>
  <si>
    <t xml:space="preserve">10933 Routt Rd </t>
  </si>
  <si>
    <t>Healy</t>
  </si>
  <si>
    <t>Mobile</t>
  </si>
  <si>
    <t>36695-4920</t>
  </si>
  <si>
    <t xml:space="preserve">8261 Healy Dr </t>
  </si>
  <si>
    <t xml:space="preserve">2189 Park Rd  Hartsel, CO 80449 </t>
  </si>
  <si>
    <t xml:space="preserve">7350 Sandy Bottom Ct  Hughesville, MD 20637-2134 </t>
  </si>
  <si>
    <t>T11 R74 S20 Nw4 South Park Ranches Filing 51 Lot 16 B0546 P0476 Ad05</t>
  </si>
  <si>
    <t>Merlin</t>
  </si>
  <si>
    <t>Bugtong</t>
  </si>
  <si>
    <t>Remedios</t>
  </si>
  <si>
    <t>Merlin &amp; Remedios Bugtong</t>
  </si>
  <si>
    <t xml:space="preserve">2189 Park Rd </t>
  </si>
  <si>
    <t>Sandy Bottom</t>
  </si>
  <si>
    <t>Hughesville</t>
  </si>
  <si>
    <t>20637-2134</t>
  </si>
  <si>
    <t xml:space="preserve">7350 Sandy Bottom Ct </t>
  </si>
  <si>
    <t xml:space="preserve">9496 Larimer Rd  Hartsel, CO 80449 </t>
  </si>
  <si>
    <t xml:space="preserve">517 Quebec Cir  Colorado Springs, CO 80911-2615 </t>
  </si>
  <si>
    <t>T11 R74 S25 Nw4 South Park Ranches Filing 06 Lot 25 R667497</t>
  </si>
  <si>
    <t>Josiah</t>
  </si>
  <si>
    <t>Freking</t>
  </si>
  <si>
    <t>Barben</t>
  </si>
  <si>
    <t>Josiah Freking &amp; Shannon Barben</t>
  </si>
  <si>
    <t xml:space="preserve">9496 Larimer Rd </t>
  </si>
  <si>
    <t>80911-2615</t>
  </si>
  <si>
    <t xml:space="preserve">517 Quebec Cir </t>
  </si>
  <si>
    <t xml:space="preserve">1564 Delaware Rd  Hartsel, CO 80449 </t>
  </si>
  <si>
    <t xml:space="preserve">1891 Palladian Dr #1513, Florence, KY 41042-7414 </t>
  </si>
  <si>
    <t>T14 R75 S23 Ne4 Estates Of Colorado Unit 68 Lot 3527</t>
  </si>
  <si>
    <t>Dilley</t>
  </si>
  <si>
    <t>Joseph Dilley &amp; Julie Hamilton</t>
  </si>
  <si>
    <t xml:space="preserve">1564 Delaware Rd </t>
  </si>
  <si>
    <t>Palladian</t>
  </si>
  <si>
    <t>41042-7414</t>
  </si>
  <si>
    <t xml:space="preserve">1891 Palladian Dr #1513 </t>
  </si>
  <si>
    <t xml:space="preserve">164 Beta St  Hartsel, CO 80449 </t>
  </si>
  <si>
    <t xml:space="preserve">1760 Steel St #4204, Louisville, CO 80027-8540 </t>
  </si>
  <si>
    <t>T11 R74 S20 Sw4 South Park Ranches Filing 50 Lot 48 R629331 Tr06</t>
  </si>
  <si>
    <t>Nicholas Sacco</t>
  </si>
  <si>
    <t xml:space="preserve">164 Beta St </t>
  </si>
  <si>
    <t>Steel</t>
  </si>
  <si>
    <t>80027-8540</t>
  </si>
  <si>
    <t xml:space="preserve">1760 Steel St #4204 </t>
  </si>
  <si>
    <t xml:space="preserve">1746 Narrow Gauge Rd  Hartsel, CO 80449 </t>
  </si>
  <si>
    <t xml:space="preserve">13918 E Mississippi Ave #169, Aurora, CO 80012-3603 </t>
  </si>
  <si>
    <t>T12 R77 S23 Nw4 Western Union Ranch Rv Park Silverton Northern Lot 185</t>
  </si>
  <si>
    <t>Greenlee</t>
  </si>
  <si>
    <t>Larie</t>
  </si>
  <si>
    <t>William &amp; Larie Greenlee</t>
  </si>
  <si>
    <t xml:space="preserve">1746 Narrow Gauge Rd </t>
  </si>
  <si>
    <t>80012-3603</t>
  </si>
  <si>
    <t xml:space="preserve">13918 E Mississippi Ave #169 </t>
  </si>
  <si>
    <t xml:space="preserve">Montoya Rd  Hartsel, CO 80449 </t>
  </si>
  <si>
    <t xml:space="preserve">2192 E Morelos St  Chandler, AZ 85225-2375 </t>
  </si>
  <si>
    <t>T12 R73 S08 Sw4 N2n2sw4 8-12-73</t>
  </si>
  <si>
    <t>Rakowski</t>
  </si>
  <si>
    <t>Bryan Rakowski</t>
  </si>
  <si>
    <t xml:space="preserve">Montoya Rd </t>
  </si>
  <si>
    <t>Morelos</t>
  </si>
  <si>
    <t>85225-2375</t>
  </si>
  <si>
    <t xml:space="preserve">2192 E Morelos St </t>
  </si>
  <si>
    <t xml:space="preserve">8018 Hollygrape Ln  Colorado Springs, CO 80927-4039 </t>
  </si>
  <si>
    <t>T13 R75 S22 Ne4 Estates Of Colorado Unit 28 Lot 1483</t>
  </si>
  <si>
    <t>Hutto</t>
  </si>
  <si>
    <t>William &amp; Misty Hutto</t>
  </si>
  <si>
    <t>Hollygrape</t>
  </si>
  <si>
    <t>80927-4039</t>
  </si>
  <si>
    <t xml:space="preserve">8018 Hollygrape Ln </t>
  </si>
  <si>
    <t>T11 R75 S25 Se4 Pike San Isabel Village Block 07 Lot 09</t>
  </si>
  <si>
    <t xml:space="preserve">7930 NW 89th Ave  Tamarac, FL 33321-1512 </t>
  </si>
  <si>
    <t>T15 R75 S02 Sw4 Hartsel Ranch Unit 081 Lot 4171 R553677 Tr01 25275</t>
  </si>
  <si>
    <t>Arsenio</t>
  </si>
  <si>
    <t>Arsenio &amp; Noemi Andres</t>
  </si>
  <si>
    <t>Tamarac</t>
  </si>
  <si>
    <t>33321-1512</t>
  </si>
  <si>
    <t xml:space="preserve">7930 NW 89th Ave </t>
  </si>
  <si>
    <t xml:space="preserve">272 Larimer Dr  Hartsel, CO 80449 </t>
  </si>
  <si>
    <t xml:space="preserve">681 Elbert St  Denver, CO 80221-4061 </t>
  </si>
  <si>
    <t>T11 R74 S29 Sw4 South Park Ranches Filing 94 Lot 19 R522839 Ad05</t>
  </si>
  <si>
    <t>Waldo Balleza</t>
  </si>
  <si>
    <t>Arevalo Jimenez</t>
  </si>
  <si>
    <t>Balleza Waldo &amp; Jimenez Arevalo</t>
  </si>
  <si>
    <t>80449-5110</t>
  </si>
  <si>
    <t xml:space="preserve">272 Larimer Dr </t>
  </si>
  <si>
    <t>80221-4061</t>
  </si>
  <si>
    <t xml:space="preserve">681 Elbert St </t>
  </si>
  <si>
    <t xml:space="preserve">1744 Moffat Rd  Hartsel, CO 80449 </t>
  </si>
  <si>
    <t xml:space="preserve">31444 E 64th St S  Broken Arrow, OK 74014-8581 </t>
  </si>
  <si>
    <t>T11 R75 S35 Ne4 South Park Ranches Filing 44 Lot 35 B0300 P0083</t>
  </si>
  <si>
    <t>Charles Patrick</t>
  </si>
  <si>
    <t xml:space="preserve">1744 Moffat Rd </t>
  </si>
  <si>
    <t>74014-8581</t>
  </si>
  <si>
    <t xml:space="preserve">31444 E 64th St S </t>
  </si>
  <si>
    <t xml:space="preserve">8561 Larimer Rd  Hartsel, CO 80449 </t>
  </si>
  <si>
    <t xml:space="preserve">864 Grand Ave #880, San Diego, CA 92109-3906 </t>
  </si>
  <si>
    <t>T11 R74 S26 Nw4 South Park Ranches Filing 03 Lot 41</t>
  </si>
  <si>
    <t>Colton Bones</t>
  </si>
  <si>
    <t xml:space="preserve">8561 Larimer Rd </t>
  </si>
  <si>
    <t>92109-3906</t>
  </si>
  <si>
    <t xml:space="preserve">864 Grand Ave #880 </t>
  </si>
  <si>
    <t xml:space="preserve">1281 Deadman Rd  Hartsel, CO 80449 </t>
  </si>
  <si>
    <t xml:space="preserve">PO Box 4333  Vail, CO 81658-4333 </t>
  </si>
  <si>
    <t>T12 R76 S08 Ne4 Thousand Peaks Ranch Amend Lot 232</t>
  </si>
  <si>
    <t>Weston Taylor</t>
  </si>
  <si>
    <t>Deadman</t>
  </si>
  <si>
    <t xml:space="preserve">1281 Deadman Rd </t>
  </si>
  <si>
    <t>PO Box 4333</t>
  </si>
  <si>
    <t>81658-4333</t>
  </si>
  <si>
    <t xml:space="preserve">Po Box 4333 </t>
  </si>
  <si>
    <t xml:space="preserve">474 Ranger Hill Rd  Hartsel, CO 80449 </t>
  </si>
  <si>
    <t xml:space="preserve">PO Box 1350  Poncha Springs, CO 81242-1007 </t>
  </si>
  <si>
    <t>T11 R75 S34 Se4 South Park Ranches Filing 46A Lot 08</t>
  </si>
  <si>
    <t>Fritz</t>
  </si>
  <si>
    <t>Abigail Fritz</t>
  </si>
  <si>
    <t xml:space="preserve">474 Ranger Hill Rd </t>
  </si>
  <si>
    <t>PO Box 1350</t>
  </si>
  <si>
    <t>81242-1007</t>
  </si>
  <si>
    <t xml:space="preserve">Po Box 1350 </t>
  </si>
  <si>
    <t xml:space="preserve">5995 Summit Rd  Hartsel, CO 80449 </t>
  </si>
  <si>
    <t xml:space="preserve">711 NE 83rd St  Kansas City, MO 64118-1341 </t>
  </si>
  <si>
    <t>T11 R74 S23 Se4 South Park Ranches Filing 04 Lot 48</t>
  </si>
  <si>
    <t>Gary &amp; Mary Mccoy</t>
  </si>
  <si>
    <t xml:space="preserve">5995 Summit Rd </t>
  </si>
  <si>
    <t>83rd</t>
  </si>
  <si>
    <t>64118-1341</t>
  </si>
  <si>
    <t xml:space="preserve">711 NE 83rd St </t>
  </si>
  <si>
    <t xml:space="preserve">868 W Stafford Rd  Thousand Oaks, CA 91361-5079 </t>
  </si>
  <si>
    <t>T15 R75 S12 Nw4 Hartsel Ranch Unit 081 Lot 4242</t>
  </si>
  <si>
    <t>Cusick</t>
  </si>
  <si>
    <t>Donald &amp; Carolyn Cusick</t>
  </si>
  <si>
    <t>Thousand Oaks</t>
  </si>
  <si>
    <t>91361-5079</t>
  </si>
  <si>
    <t xml:space="preserve">868 W Stafford Rd </t>
  </si>
  <si>
    <t xml:space="preserve">1802 Larimer Dr  Hartsel, CO 80449 </t>
  </si>
  <si>
    <t xml:space="preserve">12333 Newport Ct  Brighton, CO 80602-9639 </t>
  </si>
  <si>
    <t>T11 R74 S19 Sw4 South Park Ranches Filing 92 Lot 19 R465026 Tr96</t>
  </si>
  <si>
    <t>Jesus Ramirez</t>
  </si>
  <si>
    <t xml:space="preserve">1802 Larimer Dr </t>
  </si>
  <si>
    <t>80602-9639</t>
  </si>
  <si>
    <t xml:space="preserve">12333 Newport Ct </t>
  </si>
  <si>
    <t xml:space="preserve">6922 Sheila Ln  Burleson, TX 76028-1314 </t>
  </si>
  <si>
    <t>T11 R75 S25 Nw4 Pike San Isabel Village Block 70 Lot 25</t>
  </si>
  <si>
    <t>Melkoski</t>
  </si>
  <si>
    <t>Lisa Melkoski</t>
  </si>
  <si>
    <t>Burleson</t>
  </si>
  <si>
    <t>76028-1314</t>
  </si>
  <si>
    <t xml:space="preserve">6922 Sheila Ln </t>
  </si>
  <si>
    <t xml:space="preserve">755 Wagon Wheel Rd  Hartsel, CO 80449 </t>
  </si>
  <si>
    <t xml:space="preserve">3472 Herba De Maria  Sierra Vista, AZ 85650-9588 </t>
  </si>
  <si>
    <t>T13 R76 S19 Se4 Western Union Ranch Filing 03 Lot 0291 R516008 Ad03</t>
  </si>
  <si>
    <t>Oss</t>
  </si>
  <si>
    <t>Michael &amp; Karen Oss</t>
  </si>
  <si>
    <t xml:space="preserve">755 Wagon Wheel Rd </t>
  </si>
  <si>
    <t>Herba De Maria</t>
  </si>
  <si>
    <t>85650-9588</t>
  </si>
  <si>
    <t xml:space="preserve">3472 Herba De Maria </t>
  </si>
  <si>
    <t xml:space="preserve">1685 Rio Blanco Rd  Hartsel, CO 80449 </t>
  </si>
  <si>
    <t xml:space="preserve">3408 S Patton Way  Denver, CO 80236-2426 </t>
  </si>
  <si>
    <t>T11 R75 S35 Ne4 South Park Ranches Filing 45 Lot 50</t>
  </si>
  <si>
    <t>Wiley</t>
  </si>
  <si>
    <t>Justin Wiley</t>
  </si>
  <si>
    <t xml:space="preserve">1685 Rio Blanco Rd </t>
  </si>
  <si>
    <t>80236-2426</t>
  </si>
  <si>
    <t xml:space="preserve">3408 S Patton Way </t>
  </si>
  <si>
    <t xml:space="preserve">544 Summit Rd  Hartsel, CO 80449 </t>
  </si>
  <si>
    <t xml:space="preserve">3053 N Humboldt St  Denver, CO 80205-4444 </t>
  </si>
  <si>
    <t>T11 R75 S24 Se4 South Park Ranches Filing 40 Lot 18</t>
  </si>
  <si>
    <t>Korenke</t>
  </si>
  <si>
    <t>David Lewis &amp; Valerie Korenke</t>
  </si>
  <si>
    <t xml:space="preserve">544 Summit Rd </t>
  </si>
  <si>
    <t>80205-4444</t>
  </si>
  <si>
    <t xml:space="preserve">3053 N Humboldt St </t>
  </si>
  <si>
    <t xml:space="preserve">4577 Uxta Trl  Hartsel, CO 80449 </t>
  </si>
  <si>
    <t xml:space="preserve">406 S Xanadu St  Aurora, CO 80012-2457 </t>
  </si>
  <si>
    <t>T14 R75 S12 Se4 Estates Of Colorado Unit 62 Lot 3225</t>
  </si>
  <si>
    <t>Barron</t>
  </si>
  <si>
    <t>Desolorzano</t>
  </si>
  <si>
    <t>Francisco Barron &amp; Maria Desolorzano</t>
  </si>
  <si>
    <t xml:space="preserve">4577 Uxta Trl </t>
  </si>
  <si>
    <t>Xanadu</t>
  </si>
  <si>
    <t>80012-2457</t>
  </si>
  <si>
    <t xml:space="preserve">406 S Xanadu St </t>
  </si>
  <si>
    <t xml:space="preserve">198 Park Rd  Hartsel, CO 80449 </t>
  </si>
  <si>
    <t xml:space="preserve">695 Dartmouth College Hwy #3, Lebanon, NH 03766-2038 </t>
  </si>
  <si>
    <t>T11 R75 S24 Nw4 South Park Ranches Filing 41 Lot 27</t>
  </si>
  <si>
    <t>Barby</t>
  </si>
  <si>
    <t>Storti</t>
  </si>
  <si>
    <t>Barby Storti</t>
  </si>
  <si>
    <t xml:space="preserve">198 Park Rd </t>
  </si>
  <si>
    <t>Dartmouth College</t>
  </si>
  <si>
    <t>Lebanon</t>
  </si>
  <si>
    <t>03766-2038</t>
  </si>
  <si>
    <t xml:space="preserve">695 Dartmouth College Hwy #3 </t>
  </si>
  <si>
    <t xml:space="preserve">181 Rail Way  Hartsel, CO 80449 </t>
  </si>
  <si>
    <t>T12 R77 S23 Nw4 Western Union Ranch Rv Park Silverton Northern Lot 105 R614506 Tr05</t>
  </si>
  <si>
    <t xml:space="preserve">181 Rail Way </t>
  </si>
  <si>
    <t xml:space="preserve">PO Box 26865  Phoenix, AZ 85068-6865 </t>
  </si>
  <si>
    <t>T11 R75 S25 Ne4 Pike San Isabel Village Block 05 Lot 06</t>
  </si>
  <si>
    <t>Sanderson</t>
  </si>
  <si>
    <t>Eric &amp; Gina Sanderson</t>
  </si>
  <si>
    <t>PO Box 26865</t>
  </si>
  <si>
    <t>85068-6865</t>
  </si>
  <si>
    <t xml:space="preserve">Po Box 26865 </t>
  </si>
  <si>
    <t xml:space="preserve">2073 Watonga Rd  Hartsel, CO 80449 </t>
  </si>
  <si>
    <t xml:space="preserve">14835 Russell Dr  Peyton, CO 80831-7232 </t>
  </si>
  <si>
    <t>T14 R75 S26 Se4 Estates Of Colorado Unit 87 Lot 4431</t>
  </si>
  <si>
    <t>Rosas</t>
  </si>
  <si>
    <t>Manuel &amp; Shannon Rosas</t>
  </si>
  <si>
    <t xml:space="preserve">2073 Watonga Rd </t>
  </si>
  <si>
    <t>80831-7232</t>
  </si>
  <si>
    <t xml:space="preserve">14835 Russell Dr </t>
  </si>
  <si>
    <t xml:space="preserve">564 Oxen Ct  Hartsel, CO 80449 </t>
  </si>
  <si>
    <t xml:space="preserve">PO Box 1248  Buena Vista, CO 81211-1248 </t>
  </si>
  <si>
    <t>T14 R76 S22 Nw4 Western Union Ranch Filing 14 Lot 1007</t>
  </si>
  <si>
    <t>Wartman</t>
  </si>
  <si>
    <t>Steven &amp; Tracy Wartman</t>
  </si>
  <si>
    <t xml:space="preserve">564 Oxen Ct </t>
  </si>
  <si>
    <t>PO Box 1248</t>
  </si>
  <si>
    <t>81211-1248</t>
  </si>
  <si>
    <t xml:space="preserve">Po Box 1248 </t>
  </si>
  <si>
    <t xml:space="preserve">1156 Ranger Hill Rd  Hartsel, CO 80449 </t>
  </si>
  <si>
    <t xml:space="preserve">PO Box 7399  Breckenridge, CO 80424-7399 </t>
  </si>
  <si>
    <t>T11 R75 S27 Se4 South Park Ranches Filing 47 Lot 16</t>
  </si>
  <si>
    <t>Hix</t>
  </si>
  <si>
    <t>Kenneth Hix</t>
  </si>
  <si>
    <t xml:space="preserve">1156 Ranger Hill Rd </t>
  </si>
  <si>
    <t>PO Box 7399</t>
  </si>
  <si>
    <t>80424-7399</t>
  </si>
  <si>
    <t>B900</t>
  </si>
  <si>
    <t xml:space="preserve">Po Box 7399 </t>
  </si>
  <si>
    <t xml:space="preserve">4002 Underwood St  Houston, TX 77025-1718 </t>
  </si>
  <si>
    <t>T14 R75 S08 Nw4 Estates Of Colorado Unit 54 Lot 2787</t>
  </si>
  <si>
    <t>Ivan</t>
  </si>
  <si>
    <t>Desiree</t>
  </si>
  <si>
    <t>Ivan &amp; Desiree Morgan</t>
  </si>
  <si>
    <t>77025-1718</t>
  </si>
  <si>
    <t xml:space="preserve">4002 Underwood St </t>
  </si>
  <si>
    <t xml:space="preserve">4409 Ridge Dr  Pueblo, CO 81008-1821 </t>
  </si>
  <si>
    <t>T12 R75 S07 Sw4 Hartsel Ranch Unit 108 Lot 6105</t>
  </si>
  <si>
    <t>Christopher Garrison</t>
  </si>
  <si>
    <t>81008-1821</t>
  </si>
  <si>
    <t xml:space="preserve">4409 Ridge Dr </t>
  </si>
  <si>
    <t xml:space="preserve">7536 County Road 53  Hartsel, CO 80449 </t>
  </si>
  <si>
    <t xml:space="preserve">4241 NE 23rd Ter  Lighthouse Point, FL 33064-8015 </t>
  </si>
  <si>
    <t>T13 R75 S28 Nw4 Estates Of Colorado Unit 30 Lot 1579 R656058 Tr08 6778</t>
  </si>
  <si>
    <t>Primitiva</t>
  </si>
  <si>
    <t>Creel</t>
  </si>
  <si>
    <t>Primitiva Creel</t>
  </si>
  <si>
    <t xml:space="preserve">7536 County Road 53 </t>
  </si>
  <si>
    <t>Lighthouse Point</t>
  </si>
  <si>
    <t>33064-8015</t>
  </si>
  <si>
    <t xml:space="preserve">4241 NE 23rd Ter </t>
  </si>
  <si>
    <t xml:space="preserve">4171 Odako Trl  Hartsel, CO 80449 </t>
  </si>
  <si>
    <t xml:space="preserve">109 Mel Mara Dr  Oxon Hill, MD 20745-1019 </t>
  </si>
  <si>
    <t>T11 R75 S24 Sw4 Estates Of Colorado Unit 90 Lot 4569 R506822 Tr99</t>
  </si>
  <si>
    <t>Villanueva Living Trust</t>
  </si>
  <si>
    <t>Villanueva</t>
  </si>
  <si>
    <t xml:space="preserve">4171 Odako Trl </t>
  </si>
  <si>
    <t>Mel Mara</t>
  </si>
  <si>
    <t>Oxon Hill</t>
  </si>
  <si>
    <t>National Harbor</t>
  </si>
  <si>
    <t>20745-1019</t>
  </si>
  <si>
    <t xml:space="preserve">109 Mel Mara Dr </t>
  </si>
  <si>
    <t xml:space="preserve">2229 Watonga Rd  Hartsel, CO 80449 </t>
  </si>
  <si>
    <t xml:space="preserve">1500 W Thornton Pkwy #69, Thornton, CO 80260-5431 </t>
  </si>
  <si>
    <t>T14 R75 S26 Se4 Estates Of Colorado Unit 87 Lot 4438</t>
  </si>
  <si>
    <t>Jentz</t>
  </si>
  <si>
    <t>Trinkaus</t>
  </si>
  <si>
    <t>Jentz &amp; Jeanne Trinkaus</t>
  </si>
  <si>
    <t xml:space="preserve">2229 Watonga Rd </t>
  </si>
  <si>
    <t>80260-5431</t>
  </si>
  <si>
    <t xml:space="preserve">1500 W Thornton Pkwy #69 </t>
  </si>
  <si>
    <t xml:space="preserve">5250 Uxta Trl  Hartsel, CO 80449 </t>
  </si>
  <si>
    <t xml:space="preserve">1235 W 13th Ave  Broomfield, CO 80020-6632 </t>
  </si>
  <si>
    <t>T14 R75 S12 Se4 Estates Of Colorado Unit 62 Lot 3253</t>
  </si>
  <si>
    <t>Usrey Trust</t>
  </si>
  <si>
    <t>Usrey</t>
  </si>
  <si>
    <t>Usrey &amp; Michael Usrey</t>
  </si>
  <si>
    <t xml:space="preserve">5250 Uxta Trl </t>
  </si>
  <si>
    <t>80020-6632</t>
  </si>
  <si>
    <t xml:space="preserve">1235 W 13th Ave </t>
  </si>
  <si>
    <t xml:space="preserve">623 Ouray Ct  Hartsel, CO 80449 </t>
  </si>
  <si>
    <t xml:space="preserve">204 N California St  Sheridan, IN 46069-1010 </t>
  </si>
  <si>
    <t>T11 R74 S33 Se4 South Park Ranches Filing 32 Lot 10</t>
  </si>
  <si>
    <t>Sherrill</t>
  </si>
  <si>
    <t>Jason Sherrill</t>
  </si>
  <si>
    <t xml:space="preserve">623 Ouray Ct </t>
  </si>
  <si>
    <t>California</t>
  </si>
  <si>
    <t>46069-1010</t>
  </si>
  <si>
    <t xml:space="preserve">204 N California St </t>
  </si>
  <si>
    <t xml:space="preserve">6992 Jackson Rd  Hartsel, CO 80449 </t>
  </si>
  <si>
    <t xml:space="preserve">3900 S Taft Hill Rd  Fort Collins, CO 80526-2961 </t>
  </si>
  <si>
    <t>T11 R74 S28 Se4 South Park Ranches Filing 30 Lot 17 B0564 P0127 Ul96</t>
  </si>
  <si>
    <t>Jesus &amp; Jeanette Rodriguez</t>
  </si>
  <si>
    <t xml:space="preserve">6992 Jackson Rd </t>
  </si>
  <si>
    <t>Taft Hill</t>
  </si>
  <si>
    <t>80526-2961</t>
  </si>
  <si>
    <t xml:space="preserve">3900 S Taft Hill Rd </t>
  </si>
  <si>
    <t xml:space="preserve">441 Gunnison St  Hartsel, CO 80449 </t>
  </si>
  <si>
    <t xml:space="preserve">PO Box 163  Buffalo Creek, CO 80425 </t>
  </si>
  <si>
    <t>T11 R73 S18 Nw4 South Park Ranches Filing 14 Lot 33</t>
  </si>
  <si>
    <t>Ryder</t>
  </si>
  <si>
    <t>Debra Ryder</t>
  </si>
  <si>
    <t xml:space="preserve">441 Gunnison St </t>
  </si>
  <si>
    <t>PO Box 163</t>
  </si>
  <si>
    <t>Buffalo Creek</t>
  </si>
  <si>
    <t xml:space="preserve">Po Box 163 </t>
  </si>
  <si>
    <t xml:space="preserve">526 Cheyenne Rd  Hartsel, CO 80449 </t>
  </si>
  <si>
    <t xml:space="preserve">12584 W Alabama Way  Lakewood, CO 80228-3554 </t>
  </si>
  <si>
    <t>T13 R76 S12 Ne4 Estates Of Colorado Unit 07 Lot 353</t>
  </si>
  <si>
    <t>Virgie</t>
  </si>
  <si>
    <t>Falder</t>
  </si>
  <si>
    <t>Virgie Falder</t>
  </si>
  <si>
    <t xml:space="preserve">526 Cheyenne Rd </t>
  </si>
  <si>
    <t>80228-3554</t>
  </si>
  <si>
    <t xml:space="preserve">12584 W Alabama Way </t>
  </si>
  <si>
    <t xml:space="preserve">17 Chap Way  Hartsel, CO 80449 </t>
  </si>
  <si>
    <t>T13 R76 S19 Se4 Western Union Ranch Filing 03 Lot 0217 B0373 P0237 Ad03</t>
  </si>
  <si>
    <t xml:space="preserve">17 Chap Way </t>
  </si>
  <si>
    <t xml:space="preserve">486 Mesa Rd  Hartsel, CO 80449 </t>
  </si>
  <si>
    <t xml:space="preserve">PO Box 6994  Pueblo, CO 81007-6994 </t>
  </si>
  <si>
    <t>T11 R75 S24 Sw4 South Park Ranches Filing 40 Lot 37</t>
  </si>
  <si>
    <t>Kenneth &amp; Georgia Roberts</t>
  </si>
  <si>
    <t xml:space="preserve">486 Mesa Rd </t>
  </si>
  <si>
    <t>PO Box 6994</t>
  </si>
  <si>
    <t>81007-6994</t>
  </si>
  <si>
    <t xml:space="preserve">Po Box 6994 </t>
  </si>
  <si>
    <t xml:space="preserve">576 Chipita Trl  Hartsel, CO 80449 </t>
  </si>
  <si>
    <t xml:space="preserve">800 Rutherford St  Cobourg, ON K9a 5Y7 </t>
  </si>
  <si>
    <t>T11 R74 S08 Sw4 South Park Ranches Filing 57 Lot 26 B0558 P0535 Ad09</t>
  </si>
  <si>
    <t>Kirtley</t>
  </si>
  <si>
    <t>George &amp; Jackie Kirtley</t>
  </si>
  <si>
    <t xml:space="preserve">576 Chipita Trl </t>
  </si>
  <si>
    <t>Cobourg</t>
  </si>
  <si>
    <t>K9A 5Y7</t>
  </si>
  <si>
    <t xml:space="preserve">800 Rutherford St </t>
  </si>
  <si>
    <t xml:space="preserve">1392 Cahokia Rd  Hartsel, CO 80449 </t>
  </si>
  <si>
    <t xml:space="preserve">9227 N Mile 2 W  Mercedes, TX 78570-8450 </t>
  </si>
  <si>
    <t>T13 R75 S13 Sw4 Nine Mile Heights Subdivision 3 Lot 55</t>
  </si>
  <si>
    <t>Delafuente</t>
  </si>
  <si>
    <t>Jesus Delafuente</t>
  </si>
  <si>
    <t xml:space="preserve">1392 Cahokia Rd </t>
  </si>
  <si>
    <t>Mile 2</t>
  </si>
  <si>
    <t>78570-8450</t>
  </si>
  <si>
    <t xml:space="preserve">9227 N Mile 2 W </t>
  </si>
  <si>
    <t xml:space="preserve">2500 S Victor St F, Aurora, CO 80014-2000 </t>
  </si>
  <si>
    <t>T13 R75 S25 Sw4 Estates Of Colorado Unit 37 Lot 1862</t>
  </si>
  <si>
    <t>Over</t>
  </si>
  <si>
    <t>James Over &amp; Deborah Hoyt</t>
  </si>
  <si>
    <t>80014-2000</t>
  </si>
  <si>
    <t xml:space="preserve">2500 S Victor St F </t>
  </si>
  <si>
    <t xml:space="preserve">772 Aspen Cir  Hartsel, CO 80449 </t>
  </si>
  <si>
    <t xml:space="preserve">55749 Lee St  Astor, FL 32102-2835 </t>
  </si>
  <si>
    <t>T15 R76 S15 Sw4 Badger Creek Ranch No 2 Lot 067</t>
  </si>
  <si>
    <t>Holtzman</t>
  </si>
  <si>
    <t>Fontaine</t>
  </si>
  <si>
    <t>Kathy Holtzman &amp; David Fontaine</t>
  </si>
  <si>
    <t xml:space="preserve">772 Aspen Cir </t>
  </si>
  <si>
    <t>Astor</t>
  </si>
  <si>
    <t>32102-2835</t>
  </si>
  <si>
    <t xml:space="preserve">55749 Lee St </t>
  </si>
  <si>
    <t xml:space="preserve">4756 Hinsdale Rd  Hartsel, CO 80449 </t>
  </si>
  <si>
    <t xml:space="preserve">10 Eastlake Dr  Palm Coast, FL 32137-1520 </t>
  </si>
  <si>
    <t>T11 R74 S32 Se4 South Park Ranches Filing 33 Lot 03</t>
  </si>
  <si>
    <t>Molly</t>
  </si>
  <si>
    <t>Felahis</t>
  </si>
  <si>
    <t>Molly &amp; Steve Felahis</t>
  </si>
  <si>
    <t xml:space="preserve">4756 Hinsdale Rd </t>
  </si>
  <si>
    <t>Eastlake</t>
  </si>
  <si>
    <t>Palm Coast</t>
  </si>
  <si>
    <t>32137-1520</t>
  </si>
  <si>
    <t xml:space="preserve">10 Eastlake Dr </t>
  </si>
  <si>
    <t xml:space="preserve">1080 Bellows Rd  Hartsel, CO 80449 </t>
  </si>
  <si>
    <t>T13 R76 S30 Sw4 Western Union Ranch Filing 12 Lot 1447</t>
  </si>
  <si>
    <t xml:space="preserve">1080 Bellows Rd </t>
  </si>
  <si>
    <t xml:space="preserve">1731 Jackson Rd  Hartsel, CO 80449 </t>
  </si>
  <si>
    <t xml:space="preserve">6572 S Millbrook Way  Aurora, CO 80016-2460 </t>
  </si>
  <si>
    <t>T11 R75 S27 Se4 South Park Ranches Filing 48 Lot 10</t>
  </si>
  <si>
    <t>Salazar</t>
  </si>
  <si>
    <t>Noelia</t>
  </si>
  <si>
    <t>Oscar &amp; Noelia Salazar</t>
  </si>
  <si>
    <t xml:space="preserve">1731 Jackson Rd </t>
  </si>
  <si>
    <t>Millbrook</t>
  </si>
  <si>
    <t>80016-2460</t>
  </si>
  <si>
    <t xml:space="preserve">6572 S Millbrook Way </t>
  </si>
  <si>
    <t xml:space="preserve">4206 Fitzsimmons Dr  Hartsel, CO 80449 </t>
  </si>
  <si>
    <t xml:space="preserve">6880 Bendabout Ln  Fairhope, AL 36532-7193 </t>
  </si>
  <si>
    <t>T11 R75 S15 Sw4 South Park Ranches Filing 83 Lot 40</t>
  </si>
  <si>
    <t>Kathleen Wright Revocable Trus</t>
  </si>
  <si>
    <t>Kathleen Wright &amp; Jr Billy Wright</t>
  </si>
  <si>
    <t xml:space="preserve">4206 Fitzsimmons Dr </t>
  </si>
  <si>
    <t>Bendabout</t>
  </si>
  <si>
    <t>Fairhope</t>
  </si>
  <si>
    <t>36532-7193</t>
  </si>
  <si>
    <t xml:space="preserve">6880 Bendabout Ln </t>
  </si>
  <si>
    <t xml:space="preserve">7311 Jefferson Rd  Hartsel, CO 80449 </t>
  </si>
  <si>
    <t>T11 R74 S13 Sw4 South Park Ranches Filing 11 Lot 25</t>
  </si>
  <si>
    <t xml:space="preserve">7311 Jefferson Rd </t>
  </si>
  <si>
    <t xml:space="preserve">7992 Boulder Rd  Hartsel, CO 80449 </t>
  </si>
  <si>
    <t xml:space="preserve">8733 Deframe Ct  Arvada, CO 80005-1403 </t>
  </si>
  <si>
    <t>T11 R73 S19 Ne4 South Park Ranches Filing 16 Lot 43</t>
  </si>
  <si>
    <t>Reil</t>
  </si>
  <si>
    <t>Kevin Reil</t>
  </si>
  <si>
    <t xml:space="preserve">7992 Boulder Rd </t>
  </si>
  <si>
    <t>80005-1403</t>
  </si>
  <si>
    <t xml:space="preserve">8733 Deframe Ct </t>
  </si>
  <si>
    <t xml:space="preserve">1014 Eagle Dr  Hartsel, CO 80449 </t>
  </si>
  <si>
    <t xml:space="preserve">12047 Seymour Rd  Grass Lake, MI 49240-9541 </t>
  </si>
  <si>
    <t>T11 R75 S35 Ne4 South Park Ranches Filing 45 Lot 25 B0555 P0646 Ad04</t>
  </si>
  <si>
    <t>Diel</t>
  </si>
  <si>
    <t>John &amp; Billie Diel</t>
  </si>
  <si>
    <t xml:space="preserve">1014 Eagle Dr </t>
  </si>
  <si>
    <t>Seymour</t>
  </si>
  <si>
    <t>Grass Lake</t>
  </si>
  <si>
    <t>49240-9541</t>
  </si>
  <si>
    <t xml:space="preserve">12047 Seymour Rd </t>
  </si>
  <si>
    <t xml:space="preserve">4806 Routt Rd  Hartsel, CO 80449 </t>
  </si>
  <si>
    <t xml:space="preserve">5687 W Long Pl  Littleton, CO 80123-5131 </t>
  </si>
  <si>
    <t>T11 R74 S32 Ne4 South Park Ranches Filing 34 Lot 52 B0538 P0996 Ul96</t>
  </si>
  <si>
    <t>Srdjana</t>
  </si>
  <si>
    <t>Kurevija</t>
  </si>
  <si>
    <t>Srdjana Kurevija</t>
  </si>
  <si>
    <t xml:space="preserve">4806 Routt Rd </t>
  </si>
  <si>
    <t>80123-5131</t>
  </si>
  <si>
    <t xml:space="preserve">5687 W Long Pl </t>
  </si>
  <si>
    <t xml:space="preserve">407 S Falcon Dr  Pueblo, CO 81007-2707 </t>
  </si>
  <si>
    <t>T11 R75 S25 Sw4 Pike San Isabel Village Block 46 Lot 07</t>
  </si>
  <si>
    <t>Schuyler</t>
  </si>
  <si>
    <t>Schuyler Hickey &amp; Thomas Mcintosh</t>
  </si>
  <si>
    <t>81007-2707</t>
  </si>
  <si>
    <t xml:space="preserve">407 S Falcon Dr </t>
  </si>
  <si>
    <t xml:space="preserve">3420 Summit Rd  Hartsel, CO 80449 </t>
  </si>
  <si>
    <t xml:space="preserve">1 Emerson Dr  Staten Island, NY 10304-1508 </t>
  </si>
  <si>
    <t>T11 R74 S28 Nw4 South Park Ranches Filing 29 Lot 48 R643270 Tr07</t>
  </si>
  <si>
    <t>Kolloori</t>
  </si>
  <si>
    <t>Benjamin &amp; Lucy Kolloori</t>
  </si>
  <si>
    <t xml:space="preserve">3420 Summit Rd </t>
  </si>
  <si>
    <t>10304-1508</t>
  </si>
  <si>
    <t xml:space="preserve">1 Emerson Dr </t>
  </si>
  <si>
    <t>T11 R75 S25 Ne4 Pike San Isabel Village Block 05 Lot 27 28 and 29</t>
  </si>
  <si>
    <t xml:space="preserve">78 Yankton Rd  Hartsel, CO 80449 </t>
  </si>
  <si>
    <t xml:space="preserve">335 S Wetmore Dr  Pueblo, CO 81007-3588 </t>
  </si>
  <si>
    <t>T14 R74 S30 Se4 Estates Of Colorado Unit 94 Amended Lot 4822 R588274 Tr03</t>
  </si>
  <si>
    <t>Claffey</t>
  </si>
  <si>
    <t>Michael Lombard &amp; Dianna Claffey</t>
  </si>
  <si>
    <t xml:space="preserve">78 Yankton Rd </t>
  </si>
  <si>
    <t>Wetmore</t>
  </si>
  <si>
    <t>81007-3588</t>
  </si>
  <si>
    <t>H060</t>
  </si>
  <si>
    <t xml:space="preserve">335 S Wetmore Dr </t>
  </si>
  <si>
    <t xml:space="preserve">1937 Wahosta Trl  Hartsel, CO 80449 </t>
  </si>
  <si>
    <t xml:space="preserve">2013 Haller St  San Diego, CA 92104-5362 </t>
  </si>
  <si>
    <t>T14 R75 S27 Nw4 Estates Of Colorado Unit 71 Lot 3636</t>
  </si>
  <si>
    <t>Preston Family Trust</t>
  </si>
  <si>
    <t>Preston Family</t>
  </si>
  <si>
    <t xml:space="preserve">1937 Wahosta Trl </t>
  </si>
  <si>
    <t>Haller</t>
  </si>
  <si>
    <t>92104-5362</t>
  </si>
  <si>
    <t xml:space="preserve">2013 Haller St </t>
  </si>
  <si>
    <t xml:space="preserve">2472 Campfire Rd  Hartsel, CO 80449 </t>
  </si>
  <si>
    <t xml:space="preserve">9354 W Friend Dr  Littleton, CO 80128-5172 </t>
  </si>
  <si>
    <t>T13 R77 S24 Se4 Western Union Ranch Filing 09 Unit 1 Lot 0709 R665435 Tr09 36764</t>
  </si>
  <si>
    <t>Scott Martinez</t>
  </si>
  <si>
    <t xml:space="preserve">2472 Campfire Rd </t>
  </si>
  <si>
    <t>80128-5172</t>
  </si>
  <si>
    <t xml:space="preserve">9354 W Friend Dr </t>
  </si>
  <si>
    <t xml:space="preserve">936 Ute Trce  Hartsel, CO 80449 </t>
  </si>
  <si>
    <t xml:space="preserve">441 N Harbor City Blvd A8, Melbourne, FL 32935-6822 </t>
  </si>
  <si>
    <t>T11 R74 S08 Ne4 South Park Ranches Filing 60 Lot 19</t>
  </si>
  <si>
    <t>Cheyne</t>
  </si>
  <si>
    <t>Gilstad</t>
  </si>
  <si>
    <t>Cheyne Gilstad</t>
  </si>
  <si>
    <t xml:space="preserve">936 Ute Trce </t>
  </si>
  <si>
    <t>Harbor City</t>
  </si>
  <si>
    <t>A8</t>
  </si>
  <si>
    <t>Melbourne</t>
  </si>
  <si>
    <t>32935-6822</t>
  </si>
  <si>
    <t xml:space="preserve">441 N Harbor City Blvd A8 </t>
  </si>
  <si>
    <t xml:space="preserve">1360 S Evergreen Ave  Clearwater, FL 33756-3507 </t>
  </si>
  <si>
    <t>T13 R76 S10 Se4 Sw4se4 10-13-76</t>
  </si>
  <si>
    <t>Barlowe</t>
  </si>
  <si>
    <t>Michael Barlowe</t>
  </si>
  <si>
    <t>33756-3507</t>
  </si>
  <si>
    <t xml:space="preserve">1360 S Evergreen Ave </t>
  </si>
  <si>
    <t xml:space="preserve">44 Condor Cir  Carson City, NV 89701-3583 </t>
  </si>
  <si>
    <t>T14 R75 S03 Ne4 Estates Of Colorado Unit 48 Lot 2465</t>
  </si>
  <si>
    <t>Spiker</t>
  </si>
  <si>
    <t>Lora</t>
  </si>
  <si>
    <t>Spikers</t>
  </si>
  <si>
    <t>Robert Spiker &amp; Lora Spikers</t>
  </si>
  <si>
    <t>Condor</t>
  </si>
  <si>
    <t>Carson City</t>
  </si>
  <si>
    <t>89701-3583</t>
  </si>
  <si>
    <t xml:space="preserve">44 Condor Cir </t>
  </si>
  <si>
    <t xml:space="preserve">60 Euchee Trl  Hartsel, CO 80449 </t>
  </si>
  <si>
    <t xml:space="preserve">5913 S 136th St  Omaha, NE 68137-2941 </t>
  </si>
  <si>
    <t>T13 R75 S28 Se4 Aspen Park Subdivision 2 Lot 024</t>
  </si>
  <si>
    <t>Heimann</t>
  </si>
  <si>
    <t>Ben &amp; Lorie Heimann</t>
  </si>
  <si>
    <t xml:space="preserve">60 Euchee Trl </t>
  </si>
  <si>
    <t>68137-2941</t>
  </si>
  <si>
    <t xml:space="preserve">5913 S 136th St </t>
  </si>
  <si>
    <t xml:space="preserve">546 Keechi Rd  Hartsel, CO 80449 </t>
  </si>
  <si>
    <t xml:space="preserve">11601 Gilpin St  Northglenn, CO 80233-2161 </t>
  </si>
  <si>
    <t>T13 R75 S26 Ne4 Estates Of Colorado Unit 34 Lot 1740</t>
  </si>
  <si>
    <t>Craig Seymour</t>
  </si>
  <si>
    <t xml:space="preserve">546 Keechi Rd </t>
  </si>
  <si>
    <t>80233-2161</t>
  </si>
  <si>
    <t xml:space="preserve">11601 Gilpin St </t>
  </si>
  <si>
    <t xml:space="preserve">494 Remuda Trl  Hartsel, CO 80449 </t>
  </si>
  <si>
    <t xml:space="preserve">7101 W Yale Ave #1102, Denver, CO 80227-3577 </t>
  </si>
  <si>
    <t>T15 R76 S22 Se4 Badger Creek Ranch No 2 Lot 092</t>
  </si>
  <si>
    <t>Jeremiah &amp; Lisa Cooke</t>
  </si>
  <si>
    <t xml:space="preserve">494 Remuda Trl </t>
  </si>
  <si>
    <t>Yale</t>
  </si>
  <si>
    <t>80227-3577</t>
  </si>
  <si>
    <t xml:space="preserve">7101 W Yale Ave #1102 </t>
  </si>
  <si>
    <t xml:space="preserve">706 Woroka Trl  Hartsel, CO 80449 </t>
  </si>
  <si>
    <t xml:space="preserve">3849 Drayton Way  Palm Harbor, FL 34685-1049 </t>
  </si>
  <si>
    <t>T12 R75 S22 Sw4 Hartsel Ranch Unit 104 Lot 5602</t>
  </si>
  <si>
    <t>Alexey</t>
  </si>
  <si>
    <t>Kravtsov</t>
  </si>
  <si>
    <t>Lee Mclaughlin &amp; Alexey Kravtsov</t>
  </si>
  <si>
    <t xml:space="preserve">706 Woroka Trl </t>
  </si>
  <si>
    <t>Drayton</t>
  </si>
  <si>
    <t>East Lake</t>
  </si>
  <si>
    <t>34685-1049</t>
  </si>
  <si>
    <t xml:space="preserve">3849 Drayton Way </t>
  </si>
  <si>
    <t xml:space="preserve">PO Box 504  Kremmling, CO 80459 </t>
  </si>
  <si>
    <t>T15 R75 S03 Se4 Estates Of Colorado Unit 79 Lot 4004</t>
  </si>
  <si>
    <t>Tobie</t>
  </si>
  <si>
    <t>Brandon &amp; Tobie Jones</t>
  </si>
  <si>
    <t>PO Box 504</t>
  </si>
  <si>
    <t xml:space="preserve">Po Box 504 </t>
  </si>
  <si>
    <t xml:space="preserve">1197 Kinkehee Trl  Hartsel, CO 80449 </t>
  </si>
  <si>
    <t xml:space="preserve">1004 Braemoor Dr  Downers Grove, IL 60515-1220 </t>
  </si>
  <si>
    <t>T14 R75 S04 Nw4 Estates Of Colorado Unit 46 Lot 2337</t>
  </si>
  <si>
    <t>Drager</t>
  </si>
  <si>
    <t>Edward &amp; Mary Drager</t>
  </si>
  <si>
    <t xml:space="preserve">1197 Kinkehee Trl </t>
  </si>
  <si>
    <t>Braemoor</t>
  </si>
  <si>
    <t>60515-1220</t>
  </si>
  <si>
    <t xml:space="preserve">1004 Braemoor Dr </t>
  </si>
  <si>
    <t xml:space="preserve">154 Cheyenne Trl  Hartsel, CO 80449 </t>
  </si>
  <si>
    <t xml:space="preserve">429 Baker Ave  Ventura, CA 93004-1556 </t>
  </si>
  <si>
    <t>T11 R74 S07 Ne4 South Park Ranches Filing 61 Lot 39 B0529 P0921 Ul96</t>
  </si>
  <si>
    <t>Kenneth &amp; Marcia Gordon</t>
  </si>
  <si>
    <t xml:space="preserve">154 Cheyenne Trl </t>
  </si>
  <si>
    <t>93004-1556</t>
  </si>
  <si>
    <t xml:space="preserve">429 Baker Ave </t>
  </si>
  <si>
    <t xml:space="preserve">4113 Hinsdale Rd  Hartsel, CO 80449 </t>
  </si>
  <si>
    <t xml:space="preserve">9305 W Cedar Ave  Lakewood, CO 80226-1045 </t>
  </si>
  <si>
    <t>T11 R74 S32 Sw4 South Park Ranches Filing 33 Lot 15</t>
  </si>
  <si>
    <t>Radovan</t>
  </si>
  <si>
    <t>Petrovic</t>
  </si>
  <si>
    <t>Ivana</t>
  </si>
  <si>
    <t>Radovan &amp; Ivana Petrovic</t>
  </si>
  <si>
    <t xml:space="preserve">4113 Hinsdale Rd </t>
  </si>
  <si>
    <t>80226-1045</t>
  </si>
  <si>
    <t xml:space="preserve">9305 W Cedar Ave </t>
  </si>
  <si>
    <t xml:space="preserve">8930 Clear Creek Rd  Hartsel, CO 80449 </t>
  </si>
  <si>
    <t xml:space="preserve">2415 NW Timbercreek Cir  Boca Raton, FL 33431-4059 </t>
  </si>
  <si>
    <t>T11 R74 S26 Ne4 South Park Ranches Filing 03 Lot 50 B0272 P0112 Ul96</t>
  </si>
  <si>
    <t>Dornblaser</t>
  </si>
  <si>
    <t>Robert &amp; Carol Dornblaser</t>
  </si>
  <si>
    <t xml:space="preserve">8930 Clear Creek Rd </t>
  </si>
  <si>
    <t>Timbercreek</t>
  </si>
  <si>
    <t>33431-4059</t>
  </si>
  <si>
    <t xml:space="preserve">2415 NW Timbercreek Cir </t>
  </si>
  <si>
    <t xml:space="preserve">3507 Watonga Rd  Hartsel, CO 80449 </t>
  </si>
  <si>
    <t xml:space="preserve">PO Box 1505  Westwego, LA 70096-1505 </t>
  </si>
  <si>
    <t>T14 R75 S23 Sw4 Estates Of Colorado Unit 69 Lot 3597</t>
  </si>
  <si>
    <t>Robert &amp; Barbara Stevenson</t>
  </si>
  <si>
    <t xml:space="preserve">3507 Watonga Rd </t>
  </si>
  <si>
    <t>PO Box 1505</t>
  </si>
  <si>
    <t>Westwego</t>
  </si>
  <si>
    <t>70096-1505</t>
  </si>
  <si>
    <t xml:space="preserve">Po Box 1505 </t>
  </si>
  <si>
    <t xml:space="preserve">839 N Oak Park Ave  Oak Park, IL 60302-1538 </t>
  </si>
  <si>
    <t>T13 R75 S26 Ne4 Estates Of Colorado Unit 34 Lot 1712</t>
  </si>
  <si>
    <t>Noll</t>
  </si>
  <si>
    <t>Martin Noll</t>
  </si>
  <si>
    <t>60302-1538</t>
  </si>
  <si>
    <t xml:space="preserve">839 N Oak Park Ave </t>
  </si>
  <si>
    <t xml:space="preserve">8558 Larimer Rd  Hartsel, CO 80449 </t>
  </si>
  <si>
    <t xml:space="preserve">249 Fairview Rd  Palm Beach, FL 33480-3319 </t>
  </si>
  <si>
    <t>T11 R74 S26 Se4 South Park Ranches Filing 03 Lot 24 B0251 P0602 Ad03</t>
  </si>
  <si>
    <t>Fix</t>
  </si>
  <si>
    <t>Alfred Fix</t>
  </si>
  <si>
    <t xml:space="preserve">8558 Larimer Rd </t>
  </si>
  <si>
    <t>Palm Beach</t>
  </si>
  <si>
    <t>33480-3319</t>
  </si>
  <si>
    <t xml:space="preserve">249 Fairview Rd </t>
  </si>
  <si>
    <t xml:space="preserve">80 Moffat Ln  Hartsel, CO 80449 </t>
  </si>
  <si>
    <t xml:space="preserve">8627 Dudley Ct  Arvada, CO 80005-1553 </t>
  </si>
  <si>
    <t>T11 R74 S35 Ne4 South Park Ranches Filing 01 Lot 33</t>
  </si>
  <si>
    <t>Selders</t>
  </si>
  <si>
    <t>Ryan Selders</t>
  </si>
  <si>
    <t xml:space="preserve">80 Moffat Ln </t>
  </si>
  <si>
    <t>80005-1553</t>
  </si>
  <si>
    <t xml:space="preserve">8627 Dudley Ct </t>
  </si>
  <si>
    <t xml:space="preserve">23614 20th Ave W  Bothell, WA 98021-9276 </t>
  </si>
  <si>
    <t>T13 R75 S27 Nw4 Estates Of Colorado Unit 32 Lot 1612 R490483 Ad03 6794</t>
  </si>
  <si>
    <t>Robin &amp; Sharon Martin</t>
  </si>
  <si>
    <t>20th</t>
  </si>
  <si>
    <t>Bothell</t>
  </si>
  <si>
    <t>Bothell West</t>
  </si>
  <si>
    <t>98021-9276</t>
  </si>
  <si>
    <t xml:space="preserve">23614 20th Ave W </t>
  </si>
  <si>
    <t xml:space="preserve">1798 Narrow Gauge Rd  Hartsel, CO 80449 </t>
  </si>
  <si>
    <t>T12 R77 S23 Nw4 Western Union Ranch Rv Park Silverton Northern Lot 180</t>
  </si>
  <si>
    <t>Linda &amp; William Tully</t>
  </si>
  <si>
    <t xml:space="preserve">1798 Narrow Gauge Rd </t>
  </si>
  <si>
    <t xml:space="preserve">3694 W 775 N  Layton, UT 84041-8723 </t>
  </si>
  <si>
    <t>T13 R75 S22 Ne4 Estates Of Colorado Unit 28 Lot 1481 B0201 P0181</t>
  </si>
  <si>
    <t>Fabian</t>
  </si>
  <si>
    <t>Leilani</t>
  </si>
  <si>
    <t>Fabian &amp; Leilani Bugtong</t>
  </si>
  <si>
    <t>84041-8723</t>
  </si>
  <si>
    <t xml:space="preserve">3694 W 775 N </t>
  </si>
  <si>
    <t>T13 R75 S12 Nw4 Nine Mile Heights Subdivision 5 Lot 56</t>
  </si>
  <si>
    <t xml:space="preserve">Ouray  Hartsel, CO 80449 </t>
  </si>
  <si>
    <t xml:space="preserve">11656 E Berry Dr  Englewood, CO 80111-4146 </t>
  </si>
  <si>
    <t>T12 R75 S20 Sw4 Hartsel Ranch Unit 101 Lot 5085</t>
  </si>
  <si>
    <t>Radz</t>
  </si>
  <si>
    <t>Sneberger</t>
  </si>
  <si>
    <t>Gary Radz &amp; Nora Sneberger</t>
  </si>
  <si>
    <t xml:space="preserve">Ouray </t>
  </si>
  <si>
    <t>80111-4146</t>
  </si>
  <si>
    <t xml:space="preserve">11656 E Berry Dr </t>
  </si>
  <si>
    <t>T15 R75 S11 Nw4 Hartsel Ranch Unit 081 Lot 4216</t>
  </si>
  <si>
    <t xml:space="preserve">2895 San Miguel St  Hartsel, CO 80449 </t>
  </si>
  <si>
    <t>T11 R74 S14 Sw4 South Park Ranches Filing 09 Lot 49 Thru 56</t>
  </si>
  <si>
    <t xml:space="preserve">2895 San Miguel St </t>
  </si>
  <si>
    <t>T11 R75 S25 Sw4 Pike San Isabel Village Block 55 Lot 25</t>
  </si>
  <si>
    <t xml:space="preserve">2121 Bellows Rd  Hartsel, CO 80449 </t>
  </si>
  <si>
    <t xml:space="preserve">7968 Raleigh Pl  Westminster, CO 80030-4480 </t>
  </si>
  <si>
    <t>T13 R77 S24 Se4 Western Union Ranch Filing 09 Unit 1 Lot 0716 R542943 Ad04 36764</t>
  </si>
  <si>
    <t>Neil David</t>
  </si>
  <si>
    <t xml:space="preserve">2121 Bellows Rd </t>
  </si>
  <si>
    <t>80030-4480</t>
  </si>
  <si>
    <t xml:space="preserve">7968 Raleigh Pl </t>
  </si>
  <si>
    <t>T14 R75 S23 Ne4 Estates Of Colorado Unit 68 Lot 3544</t>
  </si>
  <si>
    <t xml:space="preserve">2005 Fitzsimmons Dr  Hartsel, CO 80449 </t>
  </si>
  <si>
    <t xml:space="preserve">9 Calloway Ct  Mansfield, TX 76063-3466 </t>
  </si>
  <si>
    <t>T11 R75 S14 Sw4 South Park Ranches Filing 86 Lot 08</t>
  </si>
  <si>
    <t>Douglas Hall</t>
  </si>
  <si>
    <t>80449-5010</t>
  </si>
  <si>
    <t xml:space="preserve">2005 Fitzsimmons Dr </t>
  </si>
  <si>
    <t>Calloway</t>
  </si>
  <si>
    <t>76063-3466</t>
  </si>
  <si>
    <t xml:space="preserve">9 Calloway Ct </t>
  </si>
  <si>
    <t xml:space="preserve">594 Lantern Loop  Hartsel, CO 80449 </t>
  </si>
  <si>
    <t xml:space="preserve">17590 Silver Fox Ct  Mead, CO 80542-4590 </t>
  </si>
  <si>
    <t>T12 R77 S23 Nw4 Western Union Ranch Rv Park Silverton Northern Lot 272</t>
  </si>
  <si>
    <t>Robin &amp; Patricia Dixon</t>
  </si>
  <si>
    <t xml:space="preserve">594 Lantern Loop </t>
  </si>
  <si>
    <t>Silver Fox</t>
  </si>
  <si>
    <t>80542-4590</t>
  </si>
  <si>
    <t xml:space="preserve">17590 Silver Fox Ct </t>
  </si>
  <si>
    <t xml:space="preserve">2037 Wagon Wheel Rd  Hartsel, CO 80449 </t>
  </si>
  <si>
    <t xml:space="preserve">133 Regina Dr  Fort Collins, CO 80525-4287 </t>
  </si>
  <si>
    <t>T13 R76 S18 Sw4 Western Union Ranch Filing 04 Lot 0308 R605235 Tr04</t>
  </si>
  <si>
    <t>Hobbs</t>
  </si>
  <si>
    <t>Rauch</t>
  </si>
  <si>
    <t>Linda Hobbs &amp; Michael Rauch</t>
  </si>
  <si>
    <t xml:space="preserve">2037 Wagon Wheel Rd </t>
  </si>
  <si>
    <t>80525-4287</t>
  </si>
  <si>
    <t xml:space="preserve">133 Regina Dr </t>
  </si>
  <si>
    <t xml:space="preserve">444 Judy Ln  Hartsel, CO 80449 </t>
  </si>
  <si>
    <t>T11 R74 S08 Se4 South Park Ranches Filing 57 Lot 41 R640662 Tr07</t>
  </si>
  <si>
    <t xml:space="preserve">444 Judy Ln </t>
  </si>
  <si>
    <t xml:space="preserve">2953 Wigwam Trl  Hartsel, CO 80449 </t>
  </si>
  <si>
    <t xml:space="preserve">15 Cindy Ln  North Haven, CT 06473-3917 </t>
  </si>
  <si>
    <t>T14 R75 S24 Sw4 Estates Of Colorado Unit 90 Lot 4590</t>
  </si>
  <si>
    <t>Strilbyckij</t>
  </si>
  <si>
    <t>Hans Strilbyckij</t>
  </si>
  <si>
    <t xml:space="preserve">2953 Wigwam Trl </t>
  </si>
  <si>
    <t>North Haven</t>
  </si>
  <si>
    <t>06473-3917</t>
  </si>
  <si>
    <t xml:space="preserve">15 Cindy Ln </t>
  </si>
  <si>
    <t xml:space="preserve">8620 Jackson Rd  Hartsel, CO 80449 </t>
  </si>
  <si>
    <t xml:space="preserve">7143 Harbor View Ln  Seminole, FL 33776-4408 </t>
  </si>
  <si>
    <t>T11 R74 S26 Se4 South Park Ranches Filing 02 Lot 53 R545945 Ad04</t>
  </si>
  <si>
    <t>Jody Phillips</t>
  </si>
  <si>
    <t xml:space="preserve">8620 Jackson Rd </t>
  </si>
  <si>
    <t>Harbor View</t>
  </si>
  <si>
    <t>33776-4408</t>
  </si>
  <si>
    <t xml:space="preserve">7143 Harbor View Ln </t>
  </si>
  <si>
    <t xml:space="preserve">1248 Summit Rd  Hartsel, CO 80449 </t>
  </si>
  <si>
    <t xml:space="preserve">5101 Jellison St  Arvada, CO 80002-3253 </t>
  </si>
  <si>
    <t>T11 R74 S19 Sw4 South Park Ranches Filing 39 Lot 14</t>
  </si>
  <si>
    <t>Pavicic</t>
  </si>
  <si>
    <t>Mario Pavicic</t>
  </si>
  <si>
    <t xml:space="preserve">1248 Summit Rd </t>
  </si>
  <si>
    <t>80002-3253</t>
  </si>
  <si>
    <t xml:space="preserve">5101 Jellison St </t>
  </si>
  <si>
    <t xml:space="preserve">2306 College Dr N  Devils Lake, ND 58301-1629 </t>
  </si>
  <si>
    <t>T13 R75 S26 Ne4 Estates Of Colorado Unit 34 Lot 1735</t>
  </si>
  <si>
    <t>Goeser Owen &amp; Elizabeth Irrev Asset Protection Trust</t>
  </si>
  <si>
    <t>Owen &amp; Elizabeth Goeser</t>
  </si>
  <si>
    <t>Devils Lake</t>
  </si>
  <si>
    <t>58301-1629</t>
  </si>
  <si>
    <t xml:space="preserve">2306 College Dr N </t>
  </si>
  <si>
    <t xml:space="preserve">2894 Clear Creek Rd  Hartsel, CO 80449 </t>
  </si>
  <si>
    <t xml:space="preserve">PO Box 307  Palmer Lake, CO 80133 </t>
  </si>
  <si>
    <t>T11 R75 S26 Ne4 Eagles Nest Ranches Filing 03 Lot 4</t>
  </si>
  <si>
    <t>Leon</t>
  </si>
  <si>
    <t>Hallauer</t>
  </si>
  <si>
    <t>Staman</t>
  </si>
  <si>
    <t>Leon Hallauer &amp; Amanda Staman</t>
  </si>
  <si>
    <t xml:space="preserve">2894 Clear Creek Rd </t>
  </si>
  <si>
    <t>PO Box 307</t>
  </si>
  <si>
    <t xml:space="preserve">Po Box 307 </t>
  </si>
  <si>
    <t xml:space="preserve">415 Depot Dr  Hartsel, CO 80449 </t>
  </si>
  <si>
    <t>T12 R77 S14 Sw4 Western Union Ranch Rv Park Rio Grande Southern Lot 03 and 04 R644913 Ad08</t>
  </si>
  <si>
    <t>Jaquelin</t>
  </si>
  <si>
    <t>Leef</t>
  </si>
  <si>
    <t>Gregory Fidele &amp; Jaquelin Leef</t>
  </si>
  <si>
    <t xml:space="preserve">415 Depot Dr </t>
  </si>
  <si>
    <t xml:space="preserve">Chippewa Trl  Hartsel, CO 80449 </t>
  </si>
  <si>
    <t xml:space="preserve">219 Walnut Rd  Twin Lakes, WI 53181-9570 </t>
  </si>
  <si>
    <t>T13 R75 S23 Nw4 Estates Of Colorado Unit 29 Lot 1520</t>
  </si>
  <si>
    <t>Endler</t>
  </si>
  <si>
    <t>Janis</t>
  </si>
  <si>
    <t>Thomas &amp; Janis Endler</t>
  </si>
  <si>
    <t>Chippewa</t>
  </si>
  <si>
    <t xml:space="preserve">Chippewa Trl </t>
  </si>
  <si>
    <t>53181-9570</t>
  </si>
  <si>
    <t xml:space="preserve">219 Walnut Rd </t>
  </si>
  <si>
    <t xml:space="preserve">18451 Gottschalk Ave  Homewood, IL 60430-3366 </t>
  </si>
  <si>
    <t>T13 R75 S22 Ne4 Estates Of Colorado Unit 28 Lot 1498 B0224 P0392</t>
  </si>
  <si>
    <t>Kun</t>
  </si>
  <si>
    <t>Steven &amp; Norma Kun</t>
  </si>
  <si>
    <t>Gottschalk</t>
  </si>
  <si>
    <t>Homewood</t>
  </si>
  <si>
    <t>60430-3366</t>
  </si>
  <si>
    <t xml:space="preserve">18451 Gottschalk Ave </t>
  </si>
  <si>
    <t xml:space="preserve">4229 Kinkehee Trl  Hartsel, CO 80449 </t>
  </si>
  <si>
    <t xml:space="preserve">12210 Meadowlawn Dr  Oregon City, OR 97045-8920 </t>
  </si>
  <si>
    <t>T14 R75 S01 Ne4 Estates Of Colorado Unit 51 Lot 2603</t>
  </si>
  <si>
    <t>Plant</t>
  </si>
  <si>
    <t>Steven Plant</t>
  </si>
  <si>
    <t xml:space="preserve">4229 Kinkehee Trl </t>
  </si>
  <si>
    <t>Meadowlawn</t>
  </si>
  <si>
    <t>97045-8920</t>
  </si>
  <si>
    <t xml:space="preserve">12210 Meadowlawn Dr </t>
  </si>
  <si>
    <t xml:space="preserve">248 Boulder Rd  Hartsel, CO 80449 </t>
  </si>
  <si>
    <t xml:space="preserve">9221 Grove St  Westminster, CO 80031-2719 </t>
  </si>
  <si>
    <t>T11 R75 S24 Nw4 South Park Ranches Filing 41 Lot 45 B0569 P0037 Ul96</t>
  </si>
  <si>
    <t>Thoene</t>
  </si>
  <si>
    <t>Robyn</t>
  </si>
  <si>
    <t>Steven &amp; Robyn Thoene</t>
  </si>
  <si>
    <t xml:space="preserve">248 Boulder Rd </t>
  </si>
  <si>
    <t>80031-2719</t>
  </si>
  <si>
    <t xml:space="preserve">9221 Grove St </t>
  </si>
  <si>
    <t xml:space="preserve">201 Mesa Rd  Hartsel, CO 80449 </t>
  </si>
  <si>
    <t xml:space="preserve">PO Box 2471  Elizabeth, CO 80107-2471 </t>
  </si>
  <si>
    <t>T11 R75 S24 Nw4 South Park Ranches Filing 41 Lot 04</t>
  </si>
  <si>
    <t>Lloyd</t>
  </si>
  <si>
    <t>Theriault</t>
  </si>
  <si>
    <t>Lloyd Theriault</t>
  </si>
  <si>
    <t xml:space="preserve">201 Mesa Rd </t>
  </si>
  <si>
    <t>PO Box 2471</t>
  </si>
  <si>
    <t>80107-2471</t>
  </si>
  <si>
    <t>B027</t>
  </si>
  <si>
    <t xml:space="preserve">Po Box 2471 </t>
  </si>
  <si>
    <t xml:space="preserve">4372 Moffat Rd  Hartsel, CO 80449 </t>
  </si>
  <si>
    <t xml:space="preserve">PO Box 945  Colorado Springs, CO 80901 </t>
  </si>
  <si>
    <t>T11 R74 S32 Nw4 South Park Ranches Filing 33 Lot 33 B0374 P0161 Ul96</t>
  </si>
  <si>
    <t>Styles</t>
  </si>
  <si>
    <t>Amanda Herr &amp; Devin Styles</t>
  </si>
  <si>
    <t xml:space="preserve">4372 Moffat Rd </t>
  </si>
  <si>
    <t>PO Box 945</t>
  </si>
  <si>
    <t xml:space="preserve">Po Box 945 </t>
  </si>
  <si>
    <t xml:space="preserve">804 Aspen Trl  Hartsel, CO 80449 </t>
  </si>
  <si>
    <t xml:space="preserve">PO Box 5394  Snowmass Village, CO 81615-5394 </t>
  </si>
  <si>
    <t>T15 R76 S15 Se4 Badger Creek Ranch No 2 Lot 159</t>
  </si>
  <si>
    <t>Johnny Boyd</t>
  </si>
  <si>
    <t xml:space="preserve">804 Aspen Trl </t>
  </si>
  <si>
    <t>PO Box 5394</t>
  </si>
  <si>
    <t>Snowmass Village</t>
  </si>
  <si>
    <t>81615-5394</t>
  </si>
  <si>
    <t xml:space="preserve">Po Box 5394 </t>
  </si>
  <si>
    <t xml:space="preserve">451 Chipita Trl  Hartsel, CO 80449 </t>
  </si>
  <si>
    <t xml:space="preserve">7986 Dabney Ct  Frisco, TX 75036-8204 </t>
  </si>
  <si>
    <t>T11 R74 S08 Nw4 South Park Ranches Filing 60 Lot 02 R507604 Ad03</t>
  </si>
  <si>
    <t>Jerry &amp; Teresa Miller</t>
  </si>
  <si>
    <t xml:space="preserve">451 Chipita Trl </t>
  </si>
  <si>
    <t>Dabney</t>
  </si>
  <si>
    <t>75036-8204</t>
  </si>
  <si>
    <t xml:space="preserve">7986 Dabney Ct </t>
  </si>
  <si>
    <t xml:space="preserve">1520 Bridle Path  Hartsel, CO 80449 </t>
  </si>
  <si>
    <t xml:space="preserve">10122 Belvedere Loop  Lone Tree, CO 80124-6002 </t>
  </si>
  <si>
    <t>T13 R76 S17 Ne4 Western Union Ranch Filing 01 Lot 0028</t>
  </si>
  <si>
    <t>Marsh</t>
  </si>
  <si>
    <t>Raymond Marsh</t>
  </si>
  <si>
    <t xml:space="preserve">1520 Bridle Path </t>
  </si>
  <si>
    <t>Belvedere</t>
  </si>
  <si>
    <t>80124-6002</t>
  </si>
  <si>
    <t xml:space="preserve">10122 Belvedere Loop </t>
  </si>
  <si>
    <t xml:space="preserve">7434 Larimer Rd  Hartsel, CO 80449 </t>
  </si>
  <si>
    <t xml:space="preserve">PO Box 411  Dacono, CO 80514 </t>
  </si>
  <si>
    <t>T11 R74 S27 Sw4 South Park Ranches Filing 25 Lot 20</t>
  </si>
  <si>
    <t>Limbaugh</t>
  </si>
  <si>
    <t>Petronella</t>
  </si>
  <si>
    <t>Todd &amp; Petronella Limbaugh</t>
  </si>
  <si>
    <t xml:space="preserve">7434 Larimer Rd </t>
  </si>
  <si>
    <t>PO Box 411</t>
  </si>
  <si>
    <t xml:space="preserve">Po Box 411 </t>
  </si>
  <si>
    <t xml:space="preserve">551 Sophie Dr  Hartsel, CO 80449 </t>
  </si>
  <si>
    <t xml:space="preserve">19215 Shandall Ct  Parkton, MD 21120-9232 </t>
  </si>
  <si>
    <t>T11 R74 S21 Ne4 South Park Ranches Filing 28 Lot 17</t>
  </si>
  <si>
    <t>Carlos Mason</t>
  </si>
  <si>
    <t xml:space="preserve">551 Sophie Dr </t>
  </si>
  <si>
    <t>Shandall</t>
  </si>
  <si>
    <t>Parkton</t>
  </si>
  <si>
    <t>21120-9232</t>
  </si>
  <si>
    <t xml:space="preserve">19215 Shandall Ct </t>
  </si>
  <si>
    <t xml:space="preserve">4685 Moffat Rd  Hartsel, CO 80449 </t>
  </si>
  <si>
    <t xml:space="preserve">3717 Full Moon Dr  Las Vegas, NV 89115-1240 </t>
  </si>
  <si>
    <t>T11 R74 S32 Ne4 South Park Ranches Filing 34 Lot 11 B0538 P0948 Ul96</t>
  </si>
  <si>
    <t>John &amp; Patricia Sauser</t>
  </si>
  <si>
    <t xml:space="preserve">4685 Moffat Rd </t>
  </si>
  <si>
    <t>Full Moon</t>
  </si>
  <si>
    <t>89115-1240</t>
  </si>
  <si>
    <t xml:space="preserve">3717 Full Moon Dr </t>
  </si>
  <si>
    <t xml:space="preserve">PO Box 465  Henrietta, TX 76365 </t>
  </si>
  <si>
    <t>T11 R75 S25 Se4 Pike San Isabel Village Block 24 Lot 01A</t>
  </si>
  <si>
    <t>Payne</t>
  </si>
  <si>
    <t>Jerry &amp; Harlan Payne</t>
  </si>
  <si>
    <t>PO Box 465</t>
  </si>
  <si>
    <t>Henrietta</t>
  </si>
  <si>
    <t xml:space="preserve">Po Box 465 </t>
  </si>
  <si>
    <t xml:space="preserve">1820 Delaware Rd  Hartsel, CO 80449 </t>
  </si>
  <si>
    <t xml:space="preserve">13123 Tall Forest Dr  Cypress, TX 77429-3159 </t>
  </si>
  <si>
    <t>T14 R75 S23 Nw4 Estates Of Colorado Unit 68 Lot 3530</t>
  </si>
  <si>
    <t>Lavae</t>
  </si>
  <si>
    <t>Edward &amp; Lavae Guinn</t>
  </si>
  <si>
    <t xml:space="preserve">1820 Delaware Rd </t>
  </si>
  <si>
    <t>Tall Forest</t>
  </si>
  <si>
    <t>77429-3159</t>
  </si>
  <si>
    <t xml:space="preserve">13123 Tall Forest Dr </t>
  </si>
  <si>
    <t xml:space="preserve">PO Box 333  Arlington, NE 68002 </t>
  </si>
  <si>
    <t>T11 R75 S25 Ne4 Pike San Isabel Village Block 13 Lot 58</t>
  </si>
  <si>
    <t>Jarecke</t>
  </si>
  <si>
    <t>Ronald Jarecke</t>
  </si>
  <si>
    <t>PO Box 333</t>
  </si>
  <si>
    <t xml:space="preserve">Po Box 333 </t>
  </si>
  <si>
    <t>T11 R75 S25 Nw4 Pike San Isabel Village Block 45 Lot 25</t>
  </si>
  <si>
    <t xml:space="preserve">7868 Clear Creek Rd  Hartsel, CO 80449 </t>
  </si>
  <si>
    <t xml:space="preserve">681 Bridger Dr  Colorado Springs, CO 80909-5455 </t>
  </si>
  <si>
    <t>T11 R74 S27 Ne4 South Park Ranches Filing 25 Lot 38</t>
  </si>
  <si>
    <t>Efrain</t>
  </si>
  <si>
    <t>Adames</t>
  </si>
  <si>
    <t>Efrain &amp; Amber Adames</t>
  </si>
  <si>
    <t xml:space="preserve">7868 Clear Creek Rd </t>
  </si>
  <si>
    <t>Bridger</t>
  </si>
  <si>
    <t>80909-5455</t>
  </si>
  <si>
    <t xml:space="preserve">681 Bridger Dr </t>
  </si>
  <si>
    <t xml:space="preserve">369 Summit Rd  Hartsel, CO 80449 </t>
  </si>
  <si>
    <t xml:space="preserve">1434 S Wolff St  Denver, CO 80219-3652 </t>
  </si>
  <si>
    <t>T11 R75 S23 Nw4 Eagles Nest Ranches Filing 07 Lot 3</t>
  </si>
  <si>
    <t>Justina</t>
  </si>
  <si>
    <t>Brabo</t>
  </si>
  <si>
    <t>Justina Brabo</t>
  </si>
  <si>
    <t xml:space="preserve">369 Summit Rd </t>
  </si>
  <si>
    <t>Wolff</t>
  </si>
  <si>
    <t>80219-3652</t>
  </si>
  <si>
    <t xml:space="preserve">1434 S Wolff St </t>
  </si>
  <si>
    <t>T11 R75 S25 Ne4 Pike San Isabel Village Block 11 Lot 24</t>
  </si>
  <si>
    <t xml:space="preserve">19256 County Road 37  La Salle, CO 80645-9311 </t>
  </si>
  <si>
    <t>T15 R75 S04 Se4 Estates Of Colorado Unit 77 Lot 3940</t>
  </si>
  <si>
    <t>Michael &amp; Laura Hayden</t>
  </si>
  <si>
    <t>County Road 37</t>
  </si>
  <si>
    <t>80645-9311</t>
  </si>
  <si>
    <t xml:space="preserve">19256 County Road 37 </t>
  </si>
  <si>
    <t xml:space="preserve">5561 Summit Rd  Hartsel, CO 80449 </t>
  </si>
  <si>
    <t>T11 R74 S23 Sw4 South Park Ranches Filing 04 Lot 41 B0272 P0114 Ul96</t>
  </si>
  <si>
    <t xml:space="preserve">5561 Summit Rd </t>
  </si>
  <si>
    <t xml:space="preserve">342 Jocelyn Ln  Hartsel, CO 80449 </t>
  </si>
  <si>
    <t xml:space="preserve">3202 St Albans Cir  Colleyville, TX 76034-4705 </t>
  </si>
  <si>
    <t>T11 R75 S14 Ne4 South Park Ranches Filing 85 Lot 31 B0274 P0341 Ul96</t>
  </si>
  <si>
    <t>Rahni</t>
  </si>
  <si>
    <t>Craig &amp; Rahni Hansen</t>
  </si>
  <si>
    <t xml:space="preserve">342 Jocelyn Ln </t>
  </si>
  <si>
    <t>St Albans</t>
  </si>
  <si>
    <t>Colleyville</t>
  </si>
  <si>
    <t>76034-4705</t>
  </si>
  <si>
    <t xml:space="preserve">3202 St Albans Cir </t>
  </si>
  <si>
    <t xml:space="preserve">1365 Bolster Dr  Hartsel, CO 80449 </t>
  </si>
  <si>
    <t xml:space="preserve">7800 Robinson Way  Arvada, CO 80004-5549 </t>
  </si>
  <si>
    <t>T14 R76 S16 Se4 Western Union Ranch Filing 14 Lot 1075</t>
  </si>
  <si>
    <t>Damgaard</t>
  </si>
  <si>
    <t>Oneil</t>
  </si>
  <si>
    <t>Joseph Damgaard &amp; Diane Oneil</t>
  </si>
  <si>
    <t>80449-8540</t>
  </si>
  <si>
    <t xml:space="preserve">1365 Bolster Dr </t>
  </si>
  <si>
    <t>80004-5549</t>
  </si>
  <si>
    <t xml:space="preserve">7800 Robinson Way </t>
  </si>
  <si>
    <t xml:space="preserve">3464 Elkhorn Rd  Hartsel, CO 80449 </t>
  </si>
  <si>
    <t xml:space="preserve">6825 Mission Rd  Colorado Springs, CO 80915-3847 </t>
  </si>
  <si>
    <t>T11 R75 S13 Se4 South Park Ranches Filing 91 Lot 30</t>
  </si>
  <si>
    <t>Radspinner</t>
  </si>
  <si>
    <t>Erik Radspinner</t>
  </si>
  <si>
    <t xml:space="preserve">3464 Elkhorn Rd </t>
  </si>
  <si>
    <t>80915-3847</t>
  </si>
  <si>
    <t xml:space="preserve">6825 Mission Rd </t>
  </si>
  <si>
    <t xml:space="preserve">1117 Larimer Dr  Hartsel, CO 80449 </t>
  </si>
  <si>
    <t xml:space="preserve">740 Long Rd  Ranger, GA 30734-6123 </t>
  </si>
  <si>
    <t>T11 R74 S20 Sw4 South Park Ranches Filing 93 Lot 38</t>
  </si>
  <si>
    <t>Steinert</t>
  </si>
  <si>
    <t>Matthew Steinert</t>
  </si>
  <si>
    <t xml:space="preserve">1117 Larimer Dr </t>
  </si>
  <si>
    <t>Ranger</t>
  </si>
  <si>
    <t>30734-6123</t>
  </si>
  <si>
    <t xml:space="preserve">740 Long Rd </t>
  </si>
  <si>
    <t xml:space="preserve">109 Cabin Trl  Hartsel, CO 80449 </t>
  </si>
  <si>
    <t xml:space="preserve">25005 E Park Crescent Dr  Aurora, CO 80016-3191 </t>
  </si>
  <si>
    <t>T15 R76 S23 Nw4 Badger Creek Ranch No 1 Lot 029</t>
  </si>
  <si>
    <t>Huston</t>
  </si>
  <si>
    <t>Toby &amp; Allison Huston</t>
  </si>
  <si>
    <t>Cabin</t>
  </si>
  <si>
    <t xml:space="preserve">109 Cabin Trl </t>
  </si>
  <si>
    <t>Park Crescent</t>
  </si>
  <si>
    <t>80016-3191</t>
  </si>
  <si>
    <t xml:space="preserve">25005 E Park Crescent Dr </t>
  </si>
  <si>
    <t xml:space="preserve">142 Cedar Ln  Hartsel, CO 80449 </t>
  </si>
  <si>
    <t xml:space="preserve">214 Apache Pl  Brighton, CO 80603-7709 </t>
  </si>
  <si>
    <t>T13 R75 S21 Se4 Aspen Park Subdivision 3 Lot 071</t>
  </si>
  <si>
    <t>Dakota Valencia</t>
  </si>
  <si>
    <t xml:space="preserve">142 Cedar Ln </t>
  </si>
  <si>
    <t>80603-7709</t>
  </si>
  <si>
    <t xml:space="preserve">214 Apache Pl </t>
  </si>
  <si>
    <t xml:space="preserve">3995 Moffat Rd  Hartsel, CO 80449 </t>
  </si>
  <si>
    <t xml:space="preserve">PO Box 2093  Saratoga, CA 95070 </t>
  </si>
  <si>
    <t>T11 R74 S31 Ne4 South Park Ranches Filing 36 Lot 39 B0534 P0566 Ad06</t>
  </si>
  <si>
    <t>Salmiery</t>
  </si>
  <si>
    <t>Michael &amp; Evelyn Salmiery</t>
  </si>
  <si>
    <t xml:space="preserve">3995 Moffat Rd </t>
  </si>
  <si>
    <t>PO Box 2093</t>
  </si>
  <si>
    <t xml:space="preserve">Po Box 2093 </t>
  </si>
  <si>
    <t xml:space="preserve">1064 Zuni Rd  Hartsel, CO 80449 </t>
  </si>
  <si>
    <t xml:space="preserve">2402 Crest View Rd #118, Lake Ariel, PA 18436 </t>
  </si>
  <si>
    <t>T14 R75 S02 Se4 Estates Of Colorado Unit 50 Lot 2583</t>
  </si>
  <si>
    <t>Kirk &amp; Deborah Smith</t>
  </si>
  <si>
    <t xml:space="preserve">1064 Zuni Rd </t>
  </si>
  <si>
    <t>Crest View</t>
  </si>
  <si>
    <t>Lake Ariel</t>
  </si>
  <si>
    <t xml:space="preserve">2402 Crest View Rd #118 </t>
  </si>
  <si>
    <t xml:space="preserve">1666 Clear Creek Rd  Hartsel, CO 80449 </t>
  </si>
  <si>
    <t xml:space="preserve">3660 Stokes Ave  Bethpage, NY 11714-4132 </t>
  </si>
  <si>
    <t>T11 R75 S27 Ne4 South Park Ranches Filing 48 Lot 48 B0309 P0073 Ul96</t>
  </si>
  <si>
    <t>Lucien</t>
  </si>
  <si>
    <t>Segot</t>
  </si>
  <si>
    <t>Lucien &amp; Charlene Segot</t>
  </si>
  <si>
    <t xml:space="preserve">1666 Clear Creek Rd </t>
  </si>
  <si>
    <t>Stokes</t>
  </si>
  <si>
    <t>Bethpage</t>
  </si>
  <si>
    <t>11714-4132</t>
  </si>
  <si>
    <t xml:space="preserve">3660 Stokes Ave </t>
  </si>
  <si>
    <t>T15 R75 S11 Ne4 Hartsel Ranch Unit 081 Lot 4183</t>
  </si>
  <si>
    <t xml:space="preserve">PO Box 133038  Atlanta, GA 30333-3038 </t>
  </si>
  <si>
    <t>T12 R75 S34 Sw4 Hartsel Ranch Unit 105 Lot 5798</t>
  </si>
  <si>
    <t>Cohen</t>
  </si>
  <si>
    <t>Judy Cohen</t>
  </si>
  <si>
    <t>PO Box 133038</t>
  </si>
  <si>
    <t>Atlanta</t>
  </si>
  <si>
    <t>North Druid Hills</t>
  </si>
  <si>
    <t>30333-3038</t>
  </si>
  <si>
    <t xml:space="preserve">Po Box 133038 </t>
  </si>
  <si>
    <t xml:space="preserve">103 Margaret Pl  Hartsel, CO 80449 </t>
  </si>
  <si>
    <t>T11 R74 S18 Nw4 South Park Ranches Filing 54 Lot 07 B0521 P0237 Ad05</t>
  </si>
  <si>
    <t xml:space="preserve">103 Margaret Pl </t>
  </si>
  <si>
    <t xml:space="preserve">9868 Larimer Rd  Hartsel, CO 80449 </t>
  </si>
  <si>
    <t xml:space="preserve">4547 Mountain View Rd  Harrisburg, PA 17110-2831 </t>
  </si>
  <si>
    <t>T11 R74 S25 Ne4 South Park Ranches Filing 06 Lot 19</t>
  </si>
  <si>
    <t>Reist</t>
  </si>
  <si>
    <t>Marvin Reist</t>
  </si>
  <si>
    <t xml:space="preserve">9868 Larimer Rd </t>
  </si>
  <si>
    <t>Harrisburg</t>
  </si>
  <si>
    <t>17110-2831</t>
  </si>
  <si>
    <t>C093</t>
  </si>
  <si>
    <t xml:space="preserve">4547 Mountain View Rd </t>
  </si>
  <si>
    <t xml:space="preserve">421 Chickamauga Trl  Hartsel, CO 80449 </t>
  </si>
  <si>
    <t xml:space="preserve">2445 Youngfield St #309, Golden, CO 80401-2261 </t>
  </si>
  <si>
    <t>T13 R75 S03 Se4 Estates Of Colorado Unit 16 Lot 891</t>
  </si>
  <si>
    <t>Goodenough</t>
  </si>
  <si>
    <t>Mary Wilkins &amp; Karen Goodenough</t>
  </si>
  <si>
    <t xml:space="preserve">421 Chickamauga Trl </t>
  </si>
  <si>
    <t>Applewood</t>
  </si>
  <si>
    <t>80401-2261</t>
  </si>
  <si>
    <t xml:space="preserve">2445 Youngfield St #309 </t>
  </si>
  <si>
    <t xml:space="preserve">4909 Orchard Dr  Sachse, TX 75048-4107 </t>
  </si>
  <si>
    <t>T11 R75 S25 Nw4 Pike San Isabel Village Block 60 Lot 05 Thru 07 B0440 P0817 Ad98</t>
  </si>
  <si>
    <t>Thomas &amp; Rebecca Jernigan</t>
  </si>
  <si>
    <t>Sachse</t>
  </si>
  <si>
    <t>75048-4107</t>
  </si>
  <si>
    <t xml:space="preserve">4909 Orchard Dr </t>
  </si>
  <si>
    <t xml:space="preserve">6809 Park Rd  Hartsel, CO 80449 </t>
  </si>
  <si>
    <t xml:space="preserve">121 3rd Ave N  Onalaska, WI 54650-2909 </t>
  </si>
  <si>
    <t>T11 R74 S24 Ne4 South Park Ranches Filing 12 Lot 15 R629297 Tr06 Ad08</t>
  </si>
  <si>
    <t>Drey</t>
  </si>
  <si>
    <t>Timothy &amp; Crystal Drey</t>
  </si>
  <si>
    <t xml:space="preserve">6809 Park Rd </t>
  </si>
  <si>
    <t>Onalaska</t>
  </si>
  <si>
    <t>54650-2909</t>
  </si>
  <si>
    <t xml:space="preserve">121 3rd Ave N </t>
  </si>
  <si>
    <t xml:space="preserve">346 Eagle Dr  Hartsel, CO 80449 </t>
  </si>
  <si>
    <t xml:space="preserve">1526 S 192nd avenue Cir  Omaha, NE 68130-3776 </t>
  </si>
  <si>
    <t>T11 R75 S35 Se4 South Park Ranches Filing 43 Lot 52 B0291 P0867 Dns98</t>
  </si>
  <si>
    <t>Michael &amp; Cynthia Bailey</t>
  </si>
  <si>
    <t xml:space="preserve">346 Eagle Dr </t>
  </si>
  <si>
    <t>192nd avenue</t>
  </si>
  <si>
    <t>68130-3776</t>
  </si>
  <si>
    <t>R775</t>
  </si>
  <si>
    <t xml:space="preserve">1526 S 192nd avenue Cir </t>
  </si>
  <si>
    <t>T11 R75 S25 Nw4 Pike San Isabel Village Block 54 Lot 19</t>
  </si>
  <si>
    <t xml:space="preserve">560 Remuda Trl  Hartsel, CO 80449 </t>
  </si>
  <si>
    <t xml:space="preserve">PO Box 1142  Buena Vista, CO 81211-1142 </t>
  </si>
  <si>
    <t>T15 R76 S22 Se4 Badger Creek Ranch No 2 Lot 093</t>
  </si>
  <si>
    <t>Harmin</t>
  </si>
  <si>
    <t>David Harmin</t>
  </si>
  <si>
    <t xml:space="preserve">560 Remuda Trl </t>
  </si>
  <si>
    <t>PO Box 1142</t>
  </si>
  <si>
    <t>81211-1142</t>
  </si>
  <si>
    <t>B020</t>
  </si>
  <si>
    <t xml:space="preserve">Po Box 1142 </t>
  </si>
  <si>
    <t xml:space="preserve">Redhill Rd  Fairplay, CO 80449 </t>
  </si>
  <si>
    <t xml:space="preserve">5635 N Meridian Rd  Peyton, CO 80831-8114 </t>
  </si>
  <si>
    <t>T10 R76 S29 Sw4 Redhill Forest Filing 1 Lot 001</t>
  </si>
  <si>
    <t>Kessler</t>
  </si>
  <si>
    <t>Kenneth &amp; Andrea Kessler</t>
  </si>
  <si>
    <t>Redhill</t>
  </si>
  <si>
    <t xml:space="preserve">Redhill Rd </t>
  </si>
  <si>
    <t>80831-8114</t>
  </si>
  <si>
    <t xml:space="preserve">5635 N Meridian Rd </t>
  </si>
  <si>
    <t xml:space="preserve">3173 Singletree Rd  Hartsel, CO 80449 </t>
  </si>
  <si>
    <t xml:space="preserve">7555 S Anvil Horn  Littleton, CO 80127-3839 </t>
  </si>
  <si>
    <t>T13 R77 S25 Ne4 Western Union Ranch Filing 12 Lot 1379</t>
  </si>
  <si>
    <t>Bolanda</t>
  </si>
  <si>
    <t>Roger &amp; Caroline Bolanda</t>
  </si>
  <si>
    <t xml:space="preserve">3173 Singletree Rd </t>
  </si>
  <si>
    <t>Anvil Horn</t>
  </si>
  <si>
    <t>80127-3839</t>
  </si>
  <si>
    <t xml:space="preserve">7555 S Anvil Horn </t>
  </si>
  <si>
    <t xml:space="preserve">31 Copeland Pl  Farmingdale, NY 11735-6016 </t>
  </si>
  <si>
    <t>T12 R75 S24 Sw4 Hartsel Ranch Unit 109 Lot 6317 R553518 Tr01 25453</t>
  </si>
  <si>
    <t>William &amp; Mary Ball</t>
  </si>
  <si>
    <t>Copeland</t>
  </si>
  <si>
    <t>Farmingdale</t>
  </si>
  <si>
    <t>South Farmingdale</t>
  </si>
  <si>
    <t>11735-6016</t>
  </si>
  <si>
    <t xml:space="preserve">31 Copeland Pl </t>
  </si>
  <si>
    <t xml:space="preserve">3788 Clear Creek Rd  Hartsel, CO 80449 </t>
  </si>
  <si>
    <t xml:space="preserve">11954 Squirrel Dr  Daphne, AL 36527-6602 </t>
  </si>
  <si>
    <t>T11 R75 S23 Sw4 Eagles Nest Ranches Filing 05 Lot 2</t>
  </si>
  <si>
    <t>Prewitt Living Trust</t>
  </si>
  <si>
    <t>Prewitt</t>
  </si>
  <si>
    <t>Prewitt &amp; Dennis Prewitt</t>
  </si>
  <si>
    <t xml:space="preserve">3788 Clear Creek Rd </t>
  </si>
  <si>
    <t>Squirrel</t>
  </si>
  <si>
    <t>36527-6602</t>
  </si>
  <si>
    <t xml:space="preserve">11954 Squirrel Dr </t>
  </si>
  <si>
    <t xml:space="preserve">323 Lantern Loop  Hartsel, CO 80449 </t>
  </si>
  <si>
    <t xml:space="preserve">8201 S Santa Fe Dr #280, Littleton, CO 80120-5521 </t>
  </si>
  <si>
    <t>T12 R77 S23 Nw4 Western Union Ranch Rv Park Silverton Northern Lot 234 235</t>
  </si>
  <si>
    <t>Karl Wheeler</t>
  </si>
  <si>
    <t xml:space="preserve">323 Lantern Loop </t>
  </si>
  <si>
    <t>80120-5521</t>
  </si>
  <si>
    <t xml:space="preserve">8201 S Santa Fe Dr #280 </t>
  </si>
  <si>
    <t xml:space="preserve">78 Zion Ct  Hartsel, CO 80449 </t>
  </si>
  <si>
    <t xml:space="preserve">3315 S Grant St  Englewood, CO 80113-2608 </t>
  </si>
  <si>
    <t>T11 R74 S05 Nw4 Wildwood Rec Village Filing 2 Lot 256</t>
  </si>
  <si>
    <t>Freeman</t>
  </si>
  <si>
    <t>Lily</t>
  </si>
  <si>
    <t>Dennis &amp; Lily Freeman</t>
  </si>
  <si>
    <t>Zion</t>
  </si>
  <si>
    <t xml:space="preserve">78 Zion Ct </t>
  </si>
  <si>
    <t>80113-2608</t>
  </si>
  <si>
    <t xml:space="preserve">3315 S Grant St </t>
  </si>
  <si>
    <t xml:space="preserve">1845 Grand Teton Dr  Hartsel, CO 80449 </t>
  </si>
  <si>
    <t xml:space="preserve">4583 Quitman St  Denver, CO 80212-2535 </t>
  </si>
  <si>
    <t>T10 R74 S34 Sw4 Wildwood Rec Village Filing 4 Lot 385 B0394 P0890 Ul96</t>
  </si>
  <si>
    <t>Ortegon</t>
  </si>
  <si>
    <t>Jennie</t>
  </si>
  <si>
    <t>Christopher &amp; Jennie Ortegon</t>
  </si>
  <si>
    <t xml:space="preserve">1845 Grand Teton Dr </t>
  </si>
  <si>
    <t>80212-2535</t>
  </si>
  <si>
    <t xml:space="preserve">4583 Quitman St </t>
  </si>
  <si>
    <t xml:space="preserve">1313 Rio Blanco Rd  Hartsel, CO 80449 </t>
  </si>
  <si>
    <t xml:space="preserve">2920 Countryside Path  Seguin, TX 78155-2560 </t>
  </si>
  <si>
    <t>T11 R75 S35 Nw4 South Park Ranches Filing 45 Lot 44 R640704 Tr07 Ad09</t>
  </si>
  <si>
    <t>John &amp; Stephanie Rodriguez</t>
  </si>
  <si>
    <t xml:space="preserve">1313 Rio Blanco Rd </t>
  </si>
  <si>
    <t>Path</t>
  </si>
  <si>
    <t>Seguin</t>
  </si>
  <si>
    <t>78155-2560</t>
  </si>
  <si>
    <t xml:space="preserve">2920 Countryside Path </t>
  </si>
  <si>
    <t xml:space="preserve">5065 Rio Blanco Rd  Hartsel, CO 80449 </t>
  </si>
  <si>
    <t xml:space="preserve">315 W Phoenix Ave #1, Flagstaff, AZ 86001-5476 </t>
  </si>
  <si>
    <t>T11 R74 S33 Nw4 South Park Ranches Filing 31 Lot 33</t>
  </si>
  <si>
    <t>Jerry Eaton</t>
  </si>
  <si>
    <t xml:space="preserve">5065 Rio Blanco Rd </t>
  </si>
  <si>
    <t>86001-5476</t>
  </si>
  <si>
    <t xml:space="preserve">315 W Phoenix Ave #1 </t>
  </si>
  <si>
    <t xml:space="preserve">4612 Hinsdale Rd  Hartsel, CO 80449 </t>
  </si>
  <si>
    <t xml:space="preserve">79919 Highway 2  Broken Bow, NE 68822-7123 </t>
  </si>
  <si>
    <t>T11 R74 S32 Se4 South Park Ranches Filing 33 Lot 05 B0550 P0478 Ad06</t>
  </si>
  <si>
    <t>Longfellow</t>
  </si>
  <si>
    <t>Jack &amp; Diane Longfellow</t>
  </si>
  <si>
    <t xml:space="preserve">4612 Hinsdale Rd </t>
  </si>
  <si>
    <t>Highway 2</t>
  </si>
  <si>
    <t>Broken Bow</t>
  </si>
  <si>
    <t>68822-7123</t>
  </si>
  <si>
    <t xml:space="preserve">79919 Highway 2 </t>
  </si>
  <si>
    <t xml:space="preserve">575 Chipita Trl  Hartsel, CO 80449 </t>
  </si>
  <si>
    <t xml:space="preserve">9415 S Ocean Dr #3, Jensen Beach, FL 34957-2387 </t>
  </si>
  <si>
    <t>T11 R74 S08 Nw4 South Park Ranches Filing 60 Lot 04</t>
  </si>
  <si>
    <t>Robert &amp; Carol Robertson</t>
  </si>
  <si>
    <t xml:space="preserve">575 Chipita Trl </t>
  </si>
  <si>
    <t>Jensen Beach</t>
  </si>
  <si>
    <t>Hutchinson Island South</t>
  </si>
  <si>
    <t>34957-2387</t>
  </si>
  <si>
    <t xml:space="preserve">9415 S Ocean Dr #3 </t>
  </si>
  <si>
    <t xml:space="preserve">444 Kinkehee Trl  Hartsel, CO 80449 </t>
  </si>
  <si>
    <t>T14 R75 S05 Sw4 Estates Of Colorado Unit 45 Lot 2294</t>
  </si>
  <si>
    <t xml:space="preserve">444 Kinkehee Trl </t>
  </si>
  <si>
    <t xml:space="preserve">1958 Badger Creek Rd  Hartsel, CO 80449 </t>
  </si>
  <si>
    <t xml:space="preserve">9113 Weant Dr  Great Falls, VA 22066-4133 </t>
  </si>
  <si>
    <t>T15 R76 S23 Nw4 Badger Creek Ranch No 1 Lot 044</t>
  </si>
  <si>
    <t>Saul</t>
  </si>
  <si>
    <t>Ezra &amp; Saul Rosser</t>
  </si>
  <si>
    <t xml:space="preserve">1958 Badger Creek Rd </t>
  </si>
  <si>
    <t>Weant</t>
  </si>
  <si>
    <t>22066-4133</t>
  </si>
  <si>
    <t xml:space="preserve">9113 Weant Dr </t>
  </si>
  <si>
    <t xml:space="preserve">2760 County Road 118  Hartsel, CO 80449 </t>
  </si>
  <si>
    <t xml:space="preserve">147 Jennette Dr  Youngstown, OH 44512-1548 </t>
  </si>
  <si>
    <t>T13 R73 S19 Nw4 Ne4nw4 19-13-73</t>
  </si>
  <si>
    <t>Bodden</t>
  </si>
  <si>
    <t>Rebecca Bodden &amp; Dawn Hawkins</t>
  </si>
  <si>
    <t>County Road 118</t>
  </si>
  <si>
    <t xml:space="preserve">2760 County Road 118 </t>
  </si>
  <si>
    <t>Jennette</t>
  </si>
  <si>
    <t>Youngstown</t>
  </si>
  <si>
    <t>44512-1548</t>
  </si>
  <si>
    <t xml:space="preserve">147 Jennette Dr </t>
  </si>
  <si>
    <t xml:space="preserve">476 Hobble Way  Hartsel, CO 80449 </t>
  </si>
  <si>
    <t xml:space="preserve">15992 S W50th Ave  Golden, CO 80403 </t>
  </si>
  <si>
    <t>T13 R76 S27 Sw4 Western Union Ranch Filing 05 Lot 0411 B0554 P0156 Ad01</t>
  </si>
  <si>
    <t>Albrecht</t>
  </si>
  <si>
    <t>Peter Albrecht</t>
  </si>
  <si>
    <t xml:space="preserve">476 Hobble Way </t>
  </si>
  <si>
    <t>W50th</t>
  </si>
  <si>
    <t xml:space="preserve">15992 S W50th Ave </t>
  </si>
  <si>
    <t xml:space="preserve">4930 Rio Blanco Rd  Hartsel, CO 80449 </t>
  </si>
  <si>
    <t xml:space="preserve">1298 Virginia City Ave  Las Vegas, NV 89106-2050 </t>
  </si>
  <si>
    <t>T11 R74 S32 Ne4 South Park Ranches Filing 34 Lot 18 R486087 Tr98</t>
  </si>
  <si>
    <t>Murlin</t>
  </si>
  <si>
    <t>Murlin Hampton</t>
  </si>
  <si>
    <t xml:space="preserve">4930 Rio Blanco Rd </t>
  </si>
  <si>
    <t>Virginia City</t>
  </si>
  <si>
    <t>89106-2050</t>
  </si>
  <si>
    <t xml:space="preserve">1298 Virginia City Ave </t>
  </si>
  <si>
    <t xml:space="preserve">6933 Mesa Rd  Hartsel, CO 80449 </t>
  </si>
  <si>
    <t xml:space="preserve">1249 Highland Pl  Erie, CO 80516-7918 </t>
  </si>
  <si>
    <t>T11 R74 S24 Ne4 South Park Ranches Filing 13 Lot 15</t>
  </si>
  <si>
    <t>Barbara &amp; Gary Bunch</t>
  </si>
  <si>
    <t xml:space="preserve">6933 Mesa Rd </t>
  </si>
  <si>
    <t>80516-7918</t>
  </si>
  <si>
    <t xml:space="preserve">1249 Highland Pl </t>
  </si>
  <si>
    <t xml:space="preserve">Atoka Dr  Hartsel, CO 80449 </t>
  </si>
  <si>
    <t xml:space="preserve">PO Box 2898  Silverthorne, CO 80498-2898 </t>
  </si>
  <si>
    <t>T14 R75 S04 Sw4 Estates Of Colorado Unit 46 Lot 2339</t>
  </si>
  <si>
    <t>Cristine</t>
  </si>
  <si>
    <t>Murano</t>
  </si>
  <si>
    <t>Cristine Murano</t>
  </si>
  <si>
    <t xml:space="preserve">Atoka Dr </t>
  </si>
  <si>
    <t>PO Box 2898</t>
  </si>
  <si>
    <t>Silverthorne</t>
  </si>
  <si>
    <t>80498-2898</t>
  </si>
  <si>
    <t xml:space="preserve">Po Box 2898 </t>
  </si>
  <si>
    <t xml:space="preserve">1619 Narrow Gauge Rd  Hartsel, CO 80449 </t>
  </si>
  <si>
    <t xml:space="preserve">9297 Castleview Dr  Elk Grove, CA 95758-3955 </t>
  </si>
  <si>
    <t>T12 R77 S23 Nw4 Western Union Ranch Rv Park Silverton Northern Lot 134</t>
  </si>
  <si>
    <t>Gallegos Donald Lee Rev Trust</t>
  </si>
  <si>
    <t>Gallegos Donald Lee &amp; Donald Gallegos</t>
  </si>
  <si>
    <t xml:space="preserve">1619 Narrow Gauge Rd </t>
  </si>
  <si>
    <t>Castleview</t>
  </si>
  <si>
    <t>95758-3955</t>
  </si>
  <si>
    <t xml:space="preserve">9297 Castleview Dr </t>
  </si>
  <si>
    <t xml:space="preserve">3969 Hinsdale Rd  Hartsel, CO 80449 </t>
  </si>
  <si>
    <t xml:space="preserve">2272 Meldrum Rd  Windsor, ON N8w 4E4 </t>
  </si>
  <si>
    <t>T11 R74 S31 Se4 South Park Ranches Filing 36 Lot 08</t>
  </si>
  <si>
    <t>Donald &amp; Patricia Watson</t>
  </si>
  <si>
    <t xml:space="preserve">3969 Hinsdale Rd </t>
  </si>
  <si>
    <t>Meldrum</t>
  </si>
  <si>
    <t>N8W 4E4</t>
  </si>
  <si>
    <t xml:space="preserve">2272 Meldrum Rd </t>
  </si>
  <si>
    <t xml:space="preserve">1622 N 66th east Ave  Tulsa, OK 74115-4649 </t>
  </si>
  <si>
    <t>T11 R75 S25 Se4 Pike San Isabel Village Block 36 Lot 20 and 21</t>
  </si>
  <si>
    <t>Wilburn</t>
  </si>
  <si>
    <t>Roeber</t>
  </si>
  <si>
    <t>Wilburn Roeber</t>
  </si>
  <si>
    <t>66th east</t>
  </si>
  <si>
    <t>74115-4649</t>
  </si>
  <si>
    <t xml:space="preserve">1622 N 66th east Ave </t>
  </si>
  <si>
    <t xml:space="preserve">3490 Clear Creek Rd  Hartsel, CO 80449 </t>
  </si>
  <si>
    <t xml:space="preserve">13960 Furrow Rd  Larkspur, CO 80118-5600 </t>
  </si>
  <si>
    <t>T11 R75 S26 Ne4 Eagles Nest Ranches Filing 05 Lot 4 B0284 P0459</t>
  </si>
  <si>
    <t>Lukas</t>
  </si>
  <si>
    <t>Tobler</t>
  </si>
  <si>
    <t>Lukas Tobler</t>
  </si>
  <si>
    <t xml:space="preserve">3490 Clear Creek Rd </t>
  </si>
  <si>
    <t>Furrow</t>
  </si>
  <si>
    <t>80118-5600</t>
  </si>
  <si>
    <t xml:space="preserve">13960 Furrow Rd </t>
  </si>
  <si>
    <t xml:space="preserve">592 Beta St  Hartsel, CO 80449 </t>
  </si>
  <si>
    <t xml:space="preserve">8511 Dawson Dr  Denver, CO 80229-4914 </t>
  </si>
  <si>
    <t>T11 R74 S20 Nw4 South Park Ranches Filing 51 Lot 23 B0257 P0152 Ad09</t>
  </si>
  <si>
    <t>Uribe</t>
  </si>
  <si>
    <t>Fernando Uribe</t>
  </si>
  <si>
    <t xml:space="preserve">592 Beta St </t>
  </si>
  <si>
    <t>80229-4914</t>
  </si>
  <si>
    <t xml:space="preserve">8511 Dawson Dr </t>
  </si>
  <si>
    <t xml:space="preserve">4496 Routt Rd  Hartsel, CO 80449 </t>
  </si>
  <si>
    <t xml:space="preserve">2885 Alta Vista Dr  Fallbrook, CA 92028-9684 </t>
  </si>
  <si>
    <t>T11 R74 S29 Se4 South Park Ranches Filing 34 Lot 56</t>
  </si>
  <si>
    <t>Mirkovich</t>
  </si>
  <si>
    <t>Buntin</t>
  </si>
  <si>
    <t>Milan Mirkovich &amp; Becky Buntin</t>
  </si>
  <si>
    <t xml:space="preserve">4496 Routt Rd </t>
  </si>
  <si>
    <t>Alta Vista</t>
  </si>
  <si>
    <t>Fallbrook</t>
  </si>
  <si>
    <t>92028-9684</t>
  </si>
  <si>
    <t xml:space="preserve">2885 Alta Vista Dr </t>
  </si>
  <si>
    <t xml:space="preserve">3707 Simonton Ct  Land O Lakes, FL 34638-7748 </t>
  </si>
  <si>
    <t>T11 R75 S25 Se4 Pike San Isabel Village Block 15 Lot 14</t>
  </si>
  <si>
    <t>Coons</t>
  </si>
  <si>
    <t>W Coons</t>
  </si>
  <si>
    <t>Simonton</t>
  </si>
  <si>
    <t>Land O Lakes</t>
  </si>
  <si>
    <t>34638-7748</t>
  </si>
  <si>
    <t xml:space="preserve">3707 Simonton Ct </t>
  </si>
  <si>
    <t xml:space="preserve">14767 County Road 55  Hartsel, CO 80449 </t>
  </si>
  <si>
    <t xml:space="preserve">15688 County Road 322  Terrell, TX 75161-1105 </t>
  </si>
  <si>
    <t>T13 R76 S09 Se4 Bayou Salado Ranches Unit 01 Lot 02</t>
  </si>
  <si>
    <t>Alane</t>
  </si>
  <si>
    <t>Charles &amp; Alane Smith</t>
  </si>
  <si>
    <t xml:space="preserve">14767 County Road 55 </t>
  </si>
  <si>
    <t>County Road 322</t>
  </si>
  <si>
    <t>Terrell</t>
  </si>
  <si>
    <t>75161-1105</t>
  </si>
  <si>
    <t xml:space="preserve">15688 County Road 322 </t>
  </si>
  <si>
    <t xml:space="preserve">412 Chalet Dr  Black Hawk, CO 80422-8722 </t>
  </si>
  <si>
    <t>T13 R73 S09 Sw4 Ne4sw4 9-13-73</t>
  </si>
  <si>
    <t>Lynetta</t>
  </si>
  <si>
    <t>Ronald &amp; Lynetta King</t>
  </si>
  <si>
    <t>Chalet</t>
  </si>
  <si>
    <t>80422-8722</t>
  </si>
  <si>
    <t xml:space="preserve">412 Chalet Dr </t>
  </si>
  <si>
    <t xml:space="preserve">1094 Ranger Hill Rd  Hartsel, CO 80449 </t>
  </si>
  <si>
    <t xml:space="preserve">1751 Candlestick Ln  Newport Beach, CA 92660-4316 </t>
  </si>
  <si>
    <t>T11 R75 S34 Ne4 South Park Ranches Filing 47 Lot 15 R575566 Tr03</t>
  </si>
  <si>
    <t>Hamlin</t>
  </si>
  <si>
    <t>Daniel &amp; Susan Hamlin</t>
  </si>
  <si>
    <t xml:space="preserve">1094 Ranger Hill Rd </t>
  </si>
  <si>
    <t>Candlestick</t>
  </si>
  <si>
    <t>Newport Beach</t>
  </si>
  <si>
    <t>92660-4316</t>
  </si>
  <si>
    <t xml:space="preserve">1751 Candlestick Ln </t>
  </si>
  <si>
    <t xml:space="preserve">11681 Montgomery Cir  Longmont, CO 80504-5202 </t>
  </si>
  <si>
    <t>T11 R75 S25 Nw4 Pike San Isabel Village Block 53 Lot 52 and 53</t>
  </si>
  <si>
    <t>Platt</t>
  </si>
  <si>
    <t>Kenneth Platt</t>
  </si>
  <si>
    <t>80504-5202</t>
  </si>
  <si>
    <t xml:space="preserve">11681 Montgomery Cir </t>
  </si>
  <si>
    <t xml:space="preserve">4313 Clear Creek Rd  Hartsel, CO 80449 </t>
  </si>
  <si>
    <t xml:space="preserve">26440 Whispering Leaves Dr  Newhall, CA 91321-2245 </t>
  </si>
  <si>
    <t>T11 R74 S19 Sw4 South Park Ranches Filing 39 Lot 05 B0558 P0865 Ad05</t>
  </si>
  <si>
    <t>Arturo</t>
  </si>
  <si>
    <t>Ceja</t>
  </si>
  <si>
    <t>Garduno</t>
  </si>
  <si>
    <t>Arturo Ceja &amp; Sylvia Garduno</t>
  </si>
  <si>
    <t xml:space="preserve">4313 Clear Creek Rd </t>
  </si>
  <si>
    <t>Whispering Leaves</t>
  </si>
  <si>
    <t>Newhall</t>
  </si>
  <si>
    <t>91321-2245</t>
  </si>
  <si>
    <t xml:space="preserve">26440 Whispering Leaves Dr </t>
  </si>
  <si>
    <t xml:space="preserve">6287 Larimer Rd  Hartsel, CO 80449 </t>
  </si>
  <si>
    <t xml:space="preserve">10483 Laurel Canyon Blvd  Pacoima, CA 91331-3660 </t>
  </si>
  <si>
    <t>T11 R74 S28 Nw4 South Park Ranches Filing 29 Lot 13</t>
  </si>
  <si>
    <t>Armando</t>
  </si>
  <si>
    <t>Armando &amp; Maria Romero</t>
  </si>
  <si>
    <t xml:space="preserve">6287 Larimer Rd </t>
  </si>
  <si>
    <t>Laurel Canyon</t>
  </si>
  <si>
    <t>Pacoima</t>
  </si>
  <si>
    <t>91331-3660</t>
  </si>
  <si>
    <t xml:space="preserve">10483 Laurel Canyon Blvd </t>
  </si>
  <si>
    <t xml:space="preserve">4747 Moffat Rd  Hartsel, CO 80449 </t>
  </si>
  <si>
    <t xml:space="preserve">PO Box 715  Garden Valley, CA 95633 </t>
  </si>
  <si>
    <t>T11 R74 S32 Ne4 South Park Ranches Filing 34 Lot 12 R514782 Ad07</t>
  </si>
  <si>
    <t>Chandra</t>
  </si>
  <si>
    <t>Chandra Coe &amp; Marian Snyder</t>
  </si>
  <si>
    <t xml:space="preserve">4747 Moffat Rd </t>
  </si>
  <si>
    <t>PO Box 715</t>
  </si>
  <si>
    <t>Garden Valley</t>
  </si>
  <si>
    <t xml:space="preserve">Po Box 715 </t>
  </si>
  <si>
    <t xml:space="preserve">1735 Balmoral Ln  Montgomery, IL 60538-4082 </t>
  </si>
  <si>
    <t>T13 R75 S07 Nw4 Hartsel Ranch Unit 099 Lot 4954</t>
  </si>
  <si>
    <t>Andrew Boese</t>
  </si>
  <si>
    <t>60538-4082</t>
  </si>
  <si>
    <t xml:space="preserve">1735 Balmoral Ln </t>
  </si>
  <si>
    <t xml:space="preserve">24040 Highway 9  Hartsel, CO 80449 </t>
  </si>
  <si>
    <t xml:space="preserve">801 Briny Ave #405, Pompano Beach, FL 33062-6327 </t>
  </si>
  <si>
    <t>T12 R75 S25 Se4 That Portion Of Nw4se4 Lying Northeasterly Of Hwy 9 25-12-75 Aka Chaparral Meadows Lot 74</t>
  </si>
  <si>
    <t>Wirkowski</t>
  </si>
  <si>
    <t>Kristina Wirkowski</t>
  </si>
  <si>
    <t xml:space="preserve">24040 Highway 9 </t>
  </si>
  <si>
    <t>Briny</t>
  </si>
  <si>
    <t>Pompano Beach</t>
  </si>
  <si>
    <t>33062-6327</t>
  </si>
  <si>
    <t xml:space="preserve">801 Briny Ave #405 </t>
  </si>
  <si>
    <t xml:space="preserve">116 Ely St  Colorado Springs, CO 80911-2107 </t>
  </si>
  <si>
    <t>T13 R73 S30 Se4 That Portion Of S2se4 Lying Nwly Of Co Rd 116 30-13-73</t>
  </si>
  <si>
    <t>Michael Schreiber &amp; Jerry Hoffman</t>
  </si>
  <si>
    <t>Ely</t>
  </si>
  <si>
    <t>80911-2107</t>
  </si>
  <si>
    <t xml:space="preserve">116 Ely St </t>
  </si>
  <si>
    <t xml:space="preserve">59rr Wood Valley Rd  Kalamazoo, MI 49009 </t>
  </si>
  <si>
    <t>T11 R75 S25 Se4 Pike San Isabel Village Block 32 Lot 05</t>
  </si>
  <si>
    <t>Creamer</t>
  </si>
  <si>
    <t>Richard Creamer</t>
  </si>
  <si>
    <t>59rr</t>
  </si>
  <si>
    <t>Wood Valley</t>
  </si>
  <si>
    <t xml:space="preserve">59rr Wood Valley Rd </t>
  </si>
  <si>
    <t xml:space="preserve">325 Colonial Dr  Carrollton, GA 30117-8283 </t>
  </si>
  <si>
    <t>T12 R75 S24 Sw4 Hartsel Ranch Unit 109 Lot 6316 R550482 Tr01 25453</t>
  </si>
  <si>
    <t>Hanegan</t>
  </si>
  <si>
    <t>Herbert &amp; Pauline Hanegan</t>
  </si>
  <si>
    <t>Colonial</t>
  </si>
  <si>
    <t>Carrollton</t>
  </si>
  <si>
    <t>30117-8283</t>
  </si>
  <si>
    <t xml:space="preserve">325 Colonial Dr </t>
  </si>
  <si>
    <t xml:space="preserve">230 Shenandoah Path  Hartsel, CO 80449 </t>
  </si>
  <si>
    <t xml:space="preserve">3678 Plaza De La Yerba  Sierra Vista, AZ 85650-9275 </t>
  </si>
  <si>
    <t>T11 R74 S06 Ne4 Wildwood Rec Village Filing 1 Lot 101 R457940 Ad03</t>
  </si>
  <si>
    <t>Herrman</t>
  </si>
  <si>
    <t>Paul &amp; Cheryl Herrman</t>
  </si>
  <si>
    <t xml:space="preserve">230 Shenandoah Path </t>
  </si>
  <si>
    <t>Plaza De La Yerba</t>
  </si>
  <si>
    <t>85650-9275</t>
  </si>
  <si>
    <t xml:space="preserve">3678 Plaza De La Yerba </t>
  </si>
  <si>
    <t xml:space="preserve">12520 E Jenan Dr  Scottsdale, AZ 85259-3462 </t>
  </si>
  <si>
    <t>T11 R75 S25 Sw4 Pike San Isabel Village Block 51 Lot 37 and 38</t>
  </si>
  <si>
    <t>Hart</t>
  </si>
  <si>
    <t>Kathleen &amp; Dan Hart</t>
  </si>
  <si>
    <t>Jenan</t>
  </si>
  <si>
    <t>85259-3462</t>
  </si>
  <si>
    <t xml:space="preserve">12520 E Jenan Dr </t>
  </si>
  <si>
    <t xml:space="preserve">375 S 28th Ave  Brighton, CO 80601-2740 </t>
  </si>
  <si>
    <t>T13 R75 S06 Se4 Estates Of Colorado Unit 04 Lot 199</t>
  </si>
  <si>
    <t>Betty &amp; William Church</t>
  </si>
  <si>
    <t>80601-2740</t>
  </si>
  <si>
    <t xml:space="preserve">375 S 28th Ave </t>
  </si>
  <si>
    <t xml:space="preserve">993 Pitchfork Rd  Hartsel, CO 80449 </t>
  </si>
  <si>
    <t xml:space="preserve">1640 Prince Creek Rd  Carbondale, CO 81623-8911 </t>
  </si>
  <si>
    <t>T13 R77 S23 Se4 Western Union Ranch Filing 11 Lot 1193 B0512 P0162 Ul96</t>
  </si>
  <si>
    <t>Farris</t>
  </si>
  <si>
    <t>Anne Farris</t>
  </si>
  <si>
    <t xml:space="preserve">993 Pitchfork Rd </t>
  </si>
  <si>
    <t>Prince Creek</t>
  </si>
  <si>
    <t>81623-8911</t>
  </si>
  <si>
    <t>H073</t>
  </si>
  <si>
    <t xml:space="preserve">1640 Prince Creek Rd </t>
  </si>
  <si>
    <t xml:space="preserve">315 Cedar Ln  Hartsel, CO 80449 </t>
  </si>
  <si>
    <t xml:space="preserve">6804 Winona St  Westminster, CO 80030-5768 </t>
  </si>
  <si>
    <t>T13 R75 S21 Se4 Aspen Park Subdivision 3 Lot 081</t>
  </si>
  <si>
    <t>Hiratsuka</t>
  </si>
  <si>
    <t>Steven Hiratsuka</t>
  </si>
  <si>
    <t xml:space="preserve">315 Cedar Ln </t>
  </si>
  <si>
    <t>80030-5768</t>
  </si>
  <si>
    <t xml:space="preserve">6804 Winona St </t>
  </si>
  <si>
    <t xml:space="preserve">7127 Mesa Rd  Hartsel, CO 80449 </t>
  </si>
  <si>
    <t xml:space="preserve">6805 Western Oaks Blvd  Austin, TX 78749-2225 </t>
  </si>
  <si>
    <t>T11 R73 S19 Sw4 South Park Ranches Filing 16 Lot 02</t>
  </si>
  <si>
    <t>Mcvey</t>
  </si>
  <si>
    <t>Shawn Mcvey</t>
  </si>
  <si>
    <t xml:space="preserve">7127 Mesa Rd </t>
  </si>
  <si>
    <t>Western Oaks</t>
  </si>
  <si>
    <t>78749-2225</t>
  </si>
  <si>
    <t xml:space="preserve">6805 Western Oaks Blvd </t>
  </si>
  <si>
    <t xml:space="preserve">County Rd 15  Hartsel, CO 80449 </t>
  </si>
  <si>
    <t xml:space="preserve">14845 Hook Hollow Rd  Novelty, OH 44072-9523 </t>
  </si>
  <si>
    <t>T11 R75 S25 Ne4 Pike San Isabel Village Block 03 Lot 12 13 and 14</t>
  </si>
  <si>
    <t>Gambino</t>
  </si>
  <si>
    <t>Joseph Gambino</t>
  </si>
  <si>
    <t xml:space="preserve">County Rd 15 </t>
  </si>
  <si>
    <t>Hook Hollow</t>
  </si>
  <si>
    <t>Novelty</t>
  </si>
  <si>
    <t>44072-9523</t>
  </si>
  <si>
    <t xml:space="preserve">14845 Hook Hollow Rd </t>
  </si>
  <si>
    <t xml:space="preserve">7496 Routt Rd  Hartsel, CO 80449 </t>
  </si>
  <si>
    <t xml:space="preserve">1500 W Thornton Pkwy #302, Thornton, CO 80260-5436 </t>
  </si>
  <si>
    <t>T11 R74 S26 Nw4 South Park Ranches Filing 02 Lot 23</t>
  </si>
  <si>
    <t>Cuahutemoc</t>
  </si>
  <si>
    <t>Bahena</t>
  </si>
  <si>
    <t>Cuahutemoc Bahena</t>
  </si>
  <si>
    <t xml:space="preserve">7496 Routt Rd </t>
  </si>
  <si>
    <t>80260-5436</t>
  </si>
  <si>
    <t xml:space="preserve">1500 W Thornton Pkwy #302 </t>
  </si>
  <si>
    <t xml:space="preserve">1124 Montezuma Rd  Hartsel, CO 80449 </t>
  </si>
  <si>
    <t xml:space="preserve">37 Ridge St  Winsted, CT 06098-1921 </t>
  </si>
  <si>
    <t>T11 R73 S32 Nw4 South Park Ranches Filing 21 Lot 38 B0558 P0847 Ad03</t>
  </si>
  <si>
    <t>Torson</t>
  </si>
  <si>
    <t>Denise &amp; Mark Torson</t>
  </si>
  <si>
    <t xml:space="preserve">1124 Montezuma Rd </t>
  </si>
  <si>
    <t>Winsted</t>
  </si>
  <si>
    <t>06098-1921</t>
  </si>
  <si>
    <t xml:space="preserve">37 Ridge St </t>
  </si>
  <si>
    <t xml:space="preserve">470 Terry Robinson Rd  Pagosa Springs, CO 81147-8714 </t>
  </si>
  <si>
    <t>T13 R75 S10 Sw4 Estates Of Colorado Unit 18 Lot 1038</t>
  </si>
  <si>
    <t>Fenwick</t>
  </si>
  <si>
    <t>Betty &amp; Scott Fenwick</t>
  </si>
  <si>
    <t>Terry Robinson</t>
  </si>
  <si>
    <t>Pagosa Springs</t>
  </si>
  <si>
    <t>81147-8714</t>
  </si>
  <si>
    <t xml:space="preserve">470 Terry Robinson Rd </t>
  </si>
  <si>
    <t xml:space="preserve">1504 Oakmont Dr  Colorado Springs, CO 80921-3757 </t>
  </si>
  <si>
    <t>T10 R74 S17 Se4 South Park Meadows Sub 6 Lot 37</t>
  </si>
  <si>
    <t>Bryan Smith</t>
  </si>
  <si>
    <t>Oakmont</t>
  </si>
  <si>
    <t>80921-3757</t>
  </si>
  <si>
    <t xml:space="preserve">1504 Oakmont Dr </t>
  </si>
  <si>
    <t xml:space="preserve">847 1/2 Fell St  San Francisco, CA 94117-2511 </t>
  </si>
  <si>
    <t>T11 R74 S34 Nw4 South Park Ranches Amended Filing 24 Lot 05</t>
  </si>
  <si>
    <t>Andrea Booth</t>
  </si>
  <si>
    <t>Fell</t>
  </si>
  <si>
    <t>San Francisco</t>
  </si>
  <si>
    <t>94117-2511</t>
  </si>
  <si>
    <t xml:space="preserve">847 1/2 Fell St </t>
  </si>
  <si>
    <t xml:space="preserve">2142 Imboden Rd  Hartsel, CO 80449 </t>
  </si>
  <si>
    <t xml:space="preserve">227 Hc 60  Copper Center, AK 99573-9703 </t>
  </si>
  <si>
    <t>T11 R73 S33 Nw4 South Park Ranches Filing 22 Lot 01 B0253 P0352 Ad04</t>
  </si>
  <si>
    <t>Gay Erickson</t>
  </si>
  <si>
    <t xml:space="preserve">2142 Imboden Rd </t>
  </si>
  <si>
    <t>Hc 60</t>
  </si>
  <si>
    <t>Copper Center</t>
  </si>
  <si>
    <t>99573-9703</t>
  </si>
  <si>
    <t xml:space="preserve">227 Hc 60 </t>
  </si>
  <si>
    <t xml:space="preserve">1167 N Gray Cloud Way  Meridian, ID 83642-2089 </t>
  </si>
  <si>
    <t>T11 R75 S25 Nw4 Pike San Isabel Village Block 52 Lot 09</t>
  </si>
  <si>
    <t>Stevens</t>
  </si>
  <si>
    <t>Paul Stevens</t>
  </si>
  <si>
    <t>Gray Cloud</t>
  </si>
  <si>
    <t>83642-2089</t>
  </si>
  <si>
    <t xml:space="preserve">1167 N Gray Cloud Way </t>
  </si>
  <si>
    <t xml:space="preserve">359 Moffat Rd  Hartsel, CO 80449 </t>
  </si>
  <si>
    <t xml:space="preserve">1916 Leslie St  Denton, TX 76205-5910 </t>
  </si>
  <si>
    <t>T11 R75 S34 Nw4 South Park Ranches Filing 46A Lot 28 R601358 Tr04</t>
  </si>
  <si>
    <t>Martin Smith</t>
  </si>
  <si>
    <t xml:space="preserve">359 Moffat Rd </t>
  </si>
  <si>
    <t>Denton</t>
  </si>
  <si>
    <t>76205-5910</t>
  </si>
  <si>
    <t xml:space="preserve">1916 Leslie St </t>
  </si>
  <si>
    <t xml:space="preserve">26 Boxcar Loop  Hartsel, CO 80449 </t>
  </si>
  <si>
    <t xml:space="preserve">18203 W 3rd Pl #1, Golden, CO 80401-6947 </t>
  </si>
  <si>
    <t>T12 R77 S23 Nw4 Western Union Ranch Rv Park Silverton Northern Lot 169</t>
  </si>
  <si>
    <t>Robert Daniel</t>
  </si>
  <si>
    <t xml:space="preserve">26 Boxcar Loop </t>
  </si>
  <si>
    <t>80401-6947</t>
  </si>
  <si>
    <t xml:space="preserve">18203 W 3rd Pl #1 </t>
  </si>
  <si>
    <t xml:space="preserve">23 Wind Cave Ct  Hartsel, CO 80449 </t>
  </si>
  <si>
    <t xml:space="preserve">355 Antora Ct  Windsor, CO 80550-3239 </t>
  </si>
  <si>
    <t>T11 R74 S06 Ne4 Wildwood Rec Village Filing 1 Lot 059 R603592 Tr04</t>
  </si>
  <si>
    <t>Ruder</t>
  </si>
  <si>
    <t>Eric &amp; Deanna Ruder</t>
  </si>
  <si>
    <t>Wind Cave</t>
  </si>
  <si>
    <t xml:space="preserve">23 Wind Cave Ct </t>
  </si>
  <si>
    <t>Antora</t>
  </si>
  <si>
    <t>80550-3239</t>
  </si>
  <si>
    <t xml:space="preserve">355 Antora Ct </t>
  </si>
  <si>
    <t xml:space="preserve">3747 Moffat Rd  Hartsel, CO 80449 </t>
  </si>
  <si>
    <t xml:space="preserve">8655 Cactus Creek Dr  Las Vegas, NV 89129-2206 </t>
  </si>
  <si>
    <t>T11 R74 S31 Ne4 South Park Ranches Filing 36 Lot 35 R481833 Tr97</t>
  </si>
  <si>
    <t>Ron &amp; Juli Stanley</t>
  </si>
  <si>
    <t xml:space="preserve">3747 Moffat Rd </t>
  </si>
  <si>
    <t>Cactus Creek</t>
  </si>
  <si>
    <t>89129-2206</t>
  </si>
  <si>
    <t xml:space="preserve">8655 Cactus Creek Dr </t>
  </si>
  <si>
    <t xml:space="preserve">2062 Black Dog Trl  Hartsel, CO 80449 </t>
  </si>
  <si>
    <t xml:space="preserve">24550 E Arkansas Pl  Aurora, CO 80018-6048 </t>
  </si>
  <si>
    <t>T14 R75 S04 Nw4 Estates Of Colorado Unit 46 Lot 2304</t>
  </si>
  <si>
    <t>Roderick &amp; Kelly Kincaid</t>
  </si>
  <si>
    <t xml:space="preserve">2062 Black Dog Trl </t>
  </si>
  <si>
    <t>80018-6048</t>
  </si>
  <si>
    <t xml:space="preserve">24550 E Arkansas Pl </t>
  </si>
  <si>
    <t xml:space="preserve">8561 Clear Creek Rd  Hartsel, CO 80449 </t>
  </si>
  <si>
    <t xml:space="preserve">9327 Brittany Hill Rd  Sanger, TX 76266-6962 </t>
  </si>
  <si>
    <t>T11 R74 S26 Nw4 South Park Ranches Filing 04 Lot 09 B0521 P0318 Ad99</t>
  </si>
  <si>
    <t>Hunter</t>
  </si>
  <si>
    <t>Larry &amp; Betty Hunter</t>
  </si>
  <si>
    <t xml:space="preserve">8561 Clear Creek Rd </t>
  </si>
  <si>
    <t>Brittany Hill</t>
  </si>
  <si>
    <t>Sanger</t>
  </si>
  <si>
    <t>76266-6962</t>
  </si>
  <si>
    <t xml:space="preserve">9327 Brittany Hill Rd </t>
  </si>
  <si>
    <t xml:space="preserve">695 Sophie Dr  Hartsel, CO 80449 </t>
  </si>
  <si>
    <t xml:space="preserve">7611 Bermuda Rd  Las Vegas, NV 89123-1268 </t>
  </si>
  <si>
    <t>T11 R74 S21 Ne4 South Park Ranches Filing 28 Lot 19 B0524 P0402 Ul96</t>
  </si>
  <si>
    <t>Day</t>
  </si>
  <si>
    <t>June Day</t>
  </si>
  <si>
    <t xml:space="preserve">695 Sophie Dr </t>
  </si>
  <si>
    <t>Bermuda</t>
  </si>
  <si>
    <t>89123-1268</t>
  </si>
  <si>
    <t xml:space="preserve">7611 Bermuda Rd </t>
  </si>
  <si>
    <t xml:space="preserve">433 Cedar Ln  Hartsel, CO 80449 </t>
  </si>
  <si>
    <t xml:space="preserve">4850 S Kittredge St  Aurora, CO 80015-1718 </t>
  </si>
  <si>
    <t>T13 R75 S21 Se4 Aspen Park Subdivision 3 Lot 079</t>
  </si>
  <si>
    <t>Knaub</t>
  </si>
  <si>
    <t>A W A &amp; Janet Knaub</t>
  </si>
  <si>
    <t xml:space="preserve">433 Cedar Ln </t>
  </si>
  <si>
    <t>80015-1718</t>
  </si>
  <si>
    <t xml:space="preserve">4850 S Kittredge St </t>
  </si>
  <si>
    <t xml:space="preserve">203 Doubletree Ct  Hartsel, CO 80449 </t>
  </si>
  <si>
    <t>T14 R76 S16 Nw4 Western Union Ranch Filing 14 Lot 1126</t>
  </si>
  <si>
    <t xml:space="preserve">203 Doubletree Ct </t>
  </si>
  <si>
    <t xml:space="preserve">368 Huerfano Dr  Hartsel, CO 80449 </t>
  </si>
  <si>
    <t xml:space="preserve">13351 E Louisiana Ave  Aurora, CO 80012-4462 </t>
  </si>
  <si>
    <t>T11 R75 S13 Ne4 South Park Ranches Filing 90 Lot 42 R613894 Ad06</t>
  </si>
  <si>
    <t>Osborne</t>
  </si>
  <si>
    <t>Joseph Osborne</t>
  </si>
  <si>
    <t xml:space="preserve">368 Huerfano Dr </t>
  </si>
  <si>
    <t>80012-4462</t>
  </si>
  <si>
    <t xml:space="preserve">13351 E Louisiana Ave </t>
  </si>
  <si>
    <t xml:space="preserve">5871 Mesa Rd  Hartsel, CO 80449 </t>
  </si>
  <si>
    <t xml:space="preserve">PO Box 3130  Breckenridge, CO 80424-3130 </t>
  </si>
  <si>
    <t>T11 R74 S23 Se4 South Park Ranches Filing 08 Lot 14</t>
  </si>
  <si>
    <t>Wink</t>
  </si>
  <si>
    <t>Hunter Wink</t>
  </si>
  <si>
    <t xml:space="preserve">5871 Mesa Rd </t>
  </si>
  <si>
    <t>PO Box 3130</t>
  </si>
  <si>
    <t>80424-3130</t>
  </si>
  <si>
    <t xml:space="preserve">Po Box 3130 </t>
  </si>
  <si>
    <t xml:space="preserve">1800 Narrow Gauge Rd  Hartsel, CO 80449 </t>
  </si>
  <si>
    <t xml:space="preserve">418 Marquette Dr  Colorado Springs, CO 80911-1715 </t>
  </si>
  <si>
    <t>T12 R77 S23 Nw4 Western Union Ranch Rv Park Silverton Northern Lot 179 R564688 Tr02</t>
  </si>
  <si>
    <t>Randi</t>
  </si>
  <si>
    <t>Mudick</t>
  </si>
  <si>
    <t>Randi Patton &amp; Michael Mudick</t>
  </si>
  <si>
    <t xml:space="preserve">1800 Narrow Gauge Rd </t>
  </si>
  <si>
    <t>80911-1715</t>
  </si>
  <si>
    <t xml:space="preserve">418 Marquette Dr </t>
  </si>
  <si>
    <t xml:space="preserve">255 Nipmuck Trl  Hartsel, CO 80449 </t>
  </si>
  <si>
    <t xml:space="preserve">1894 S Leyden St  Denver, CO 80224-2159 </t>
  </si>
  <si>
    <t>T14 R75 S10 Sw4 Estates Of Colorado Amended Unit 58 Lot 3010 Abcd</t>
  </si>
  <si>
    <t>Charley</t>
  </si>
  <si>
    <t>Bearden</t>
  </si>
  <si>
    <t>Charley Bearden</t>
  </si>
  <si>
    <t xml:space="preserve">255 Nipmuck Trl </t>
  </si>
  <si>
    <t>80224-2159</t>
  </si>
  <si>
    <t xml:space="preserve">1894 S Leyden St </t>
  </si>
  <si>
    <t xml:space="preserve">3921 Cimarron Dr  Hartsel, CO 80449 </t>
  </si>
  <si>
    <t xml:space="preserve">1812 Parkdale Cir N  Erie, CO 80516-2404 </t>
  </si>
  <si>
    <t>T11 R75 S17 Nw4 Eagles Nest Ranches Filing 15 Lot 1</t>
  </si>
  <si>
    <t>Brian Burke</t>
  </si>
  <si>
    <t xml:space="preserve">3921 Cimarron Dr </t>
  </si>
  <si>
    <t>Parkdale</t>
  </si>
  <si>
    <t>80516-2404</t>
  </si>
  <si>
    <t xml:space="preserve">1812 Parkdale Cir N </t>
  </si>
  <si>
    <t xml:space="preserve">4995 Routt Rd  Hartsel, CO 80449 </t>
  </si>
  <si>
    <t xml:space="preserve">806 N 3rd Ave  Minneapolis, KS 67467-1704 </t>
  </si>
  <si>
    <t>T11 R74 S29 Se4 South Park Ranches Filing 94 Lot 27 B0543 P0092 Ad01</t>
  </si>
  <si>
    <t>Jayne</t>
  </si>
  <si>
    <t>Marvin &amp; Jayne Martin</t>
  </si>
  <si>
    <t xml:space="preserve">4995 Routt Rd </t>
  </si>
  <si>
    <t>67467-1704</t>
  </si>
  <si>
    <t>H066</t>
  </si>
  <si>
    <t xml:space="preserve">806 N 3rd Ave </t>
  </si>
  <si>
    <t xml:space="preserve">722 Spring St  Hartsel, CO 80449 </t>
  </si>
  <si>
    <t xml:space="preserve">230 Owens Ln  Cherokee, AL 35616-3228 </t>
  </si>
  <si>
    <t>T11 R75 S25 Nw4 Pike San Isabel Village Block 60 Lot 51 and 52</t>
  </si>
  <si>
    <t>Oittis</t>
  </si>
  <si>
    <t>Oittis Allen</t>
  </si>
  <si>
    <t xml:space="preserve">722 Spring St </t>
  </si>
  <si>
    <t>35616-3228</t>
  </si>
  <si>
    <t xml:space="preserve">230 Owens Ln </t>
  </si>
  <si>
    <t xml:space="preserve">1307 Blacksmith Rd  Hartsel, CO 80449 </t>
  </si>
  <si>
    <t xml:space="preserve">5469 Glade Rd  Loveland, CO 80538-9521 </t>
  </si>
  <si>
    <t>T13 R76 S30 Sw4 Western Union Ranch Filing 12 Lot 1409 R520468 Tr00</t>
  </si>
  <si>
    <t>Bruckbauer</t>
  </si>
  <si>
    <t>Louize</t>
  </si>
  <si>
    <t>John Bruckbauer &amp; Maria Louize</t>
  </si>
  <si>
    <t xml:space="preserve">1307 Blacksmith Rd </t>
  </si>
  <si>
    <t>Glade</t>
  </si>
  <si>
    <t>80538-9521</t>
  </si>
  <si>
    <t xml:space="preserve">5469 Glade Rd </t>
  </si>
  <si>
    <t xml:space="preserve">3992 Routt Rd  Hartsel, CO 80449 </t>
  </si>
  <si>
    <t xml:space="preserve">14289 Summer Breeze Dr E  Jacksonville, FL 32218-8916 </t>
  </si>
  <si>
    <t>T11 R74 S30 Se4 South Park Ranches Filing 37 Lot 16</t>
  </si>
  <si>
    <t>Marquenette</t>
  </si>
  <si>
    <t>Robert &amp; Marquenette Everett</t>
  </si>
  <si>
    <t xml:space="preserve">3992 Routt Rd </t>
  </si>
  <si>
    <t>Summer Breeze</t>
  </si>
  <si>
    <t>32218-8916</t>
  </si>
  <si>
    <t>R168</t>
  </si>
  <si>
    <t xml:space="preserve">14289 Summer Breeze Dr E </t>
  </si>
  <si>
    <t xml:space="preserve">11840 Clear Creek Rd  Hartsel, CO 80449 </t>
  </si>
  <si>
    <t xml:space="preserve">7987 Wright Rd  Broadview Heights, OH 44147-1439 </t>
  </si>
  <si>
    <t>T11 R73 S29 Ne4 South Park Ranches Filing 19 Lot 17 B0257 P0895 Ul96</t>
  </si>
  <si>
    <t>the Clark Family Trust</t>
  </si>
  <si>
    <t>Clark Family</t>
  </si>
  <si>
    <t xml:space="preserve">11840 Clear Creek Rd </t>
  </si>
  <si>
    <t>Broadview Heights</t>
  </si>
  <si>
    <t>44147-1439</t>
  </si>
  <si>
    <t xml:space="preserve">7987 Wright Rd </t>
  </si>
  <si>
    <t xml:space="preserve">1837 S Muley Gulch Dr  Hartsel, CO 80449 </t>
  </si>
  <si>
    <t xml:space="preserve">728 Andover St  Colorado Springs, CO 80911-2602 </t>
  </si>
  <si>
    <t>T11 R74 S19 Nw4 South Park Ranches Filing 92 Lot 01</t>
  </si>
  <si>
    <t>Larry Lakin</t>
  </si>
  <si>
    <t xml:space="preserve">1837 S Muley Gulch Dr </t>
  </si>
  <si>
    <t>80911-2602</t>
  </si>
  <si>
    <t xml:space="preserve">728 Andover St </t>
  </si>
  <si>
    <t xml:space="preserve">3750 Anadarko Rd  Hartsel, CO 80449 </t>
  </si>
  <si>
    <t xml:space="preserve">974 E 700 S  Salt Lake City, UT 84102-3928 </t>
  </si>
  <si>
    <t>T14 R75 S08 Nw4 Estates Of Colorado Unit 54 Lot 2784</t>
  </si>
  <si>
    <t>Terpstra</t>
  </si>
  <si>
    <t>Daniel &amp; Amy Terpstra</t>
  </si>
  <si>
    <t xml:space="preserve">3750 Anadarko Rd </t>
  </si>
  <si>
    <t>84102-3928</t>
  </si>
  <si>
    <t xml:space="preserve">974 E 700 S </t>
  </si>
  <si>
    <t xml:space="preserve">3735 Apache Trl  Hartsel, CO 80449 </t>
  </si>
  <si>
    <t xml:space="preserve">1517 Frontier St  Longmont, CO 80501-2404 </t>
  </si>
  <si>
    <t>T13 R75 S09 Ne4 Estates Of Colorado Unit 13 Lot 720 and 721</t>
  </si>
  <si>
    <t>Simonne</t>
  </si>
  <si>
    <t>Weigang</t>
  </si>
  <si>
    <t>Simonne Weigang</t>
  </si>
  <si>
    <t xml:space="preserve">3735 Apache Trl </t>
  </si>
  <si>
    <t>Frontier</t>
  </si>
  <si>
    <t>80501-2404</t>
  </si>
  <si>
    <t xml:space="preserve">1517 Frontier St </t>
  </si>
  <si>
    <t xml:space="preserve">5744 Park Rd  Hartsel, CO 80449 </t>
  </si>
  <si>
    <t xml:space="preserve">1733 7th Ave  Toms River, NJ 08757-2908 </t>
  </si>
  <si>
    <t>T11 R74 S23 Se4 South Park Ranches Filing 08 Lot 21</t>
  </si>
  <si>
    <t>Gionattasio</t>
  </si>
  <si>
    <t>Gerald &amp; Brenda Gionattasio</t>
  </si>
  <si>
    <t xml:space="preserve">5744 Park Rd </t>
  </si>
  <si>
    <t>Pine Lake Park</t>
  </si>
  <si>
    <t>08757-2908</t>
  </si>
  <si>
    <t xml:space="preserve">1733 7th Ave </t>
  </si>
  <si>
    <t>T12 R75 S09 Sw4 W2nw4sw4 9-12-75</t>
  </si>
  <si>
    <t xml:space="preserve">2370 Larimer Dr  Hartsel, CO 80449 </t>
  </si>
  <si>
    <t xml:space="preserve">555 Mclaughlin Ave 12a, San Jose, CA 95116-3354 </t>
  </si>
  <si>
    <t>T11 R74 S19 Nw4 South Park Ranches Filing 91 Lot 12</t>
  </si>
  <si>
    <t>Basurto</t>
  </si>
  <si>
    <t>Ilya</t>
  </si>
  <si>
    <t>Gennell</t>
  </si>
  <si>
    <t>Andrew Basurto &amp; Ilya Gennell</t>
  </si>
  <si>
    <t xml:space="preserve">2370 Larimer Dr </t>
  </si>
  <si>
    <t>12a</t>
  </si>
  <si>
    <t>95116-3354</t>
  </si>
  <si>
    <t xml:space="preserve">555 Mclaughlin Ave 12a </t>
  </si>
  <si>
    <t xml:space="preserve">701 Canteen Way  Hartsel, CO 80449 </t>
  </si>
  <si>
    <t xml:space="preserve">210 3rd St W #8308, Bradenton, FL 34205-8847 </t>
  </si>
  <si>
    <t>T13 R76 S27 Sw4 Western Union Ranch Filing 05 Lot 0386</t>
  </si>
  <si>
    <t>Bintz Carol June Rev Trust</t>
  </si>
  <si>
    <t>Carol Bintz</t>
  </si>
  <si>
    <t xml:space="preserve">701 Canteen Way </t>
  </si>
  <si>
    <t>34205-8847</t>
  </si>
  <si>
    <t xml:space="preserve">210 3rd St W #8308 </t>
  </si>
  <si>
    <t xml:space="preserve">1100 Bolster Dr  Hartsel, CO 80449 </t>
  </si>
  <si>
    <t xml:space="preserve">1015 S Dover St  Lakewood, CO 80226-4231 </t>
  </si>
  <si>
    <t>T14 R76 S16 Sw4 Western Union Ranch Filing 14 Lot 1145 R559727 Tr02</t>
  </si>
  <si>
    <t>Jimmie</t>
  </si>
  <si>
    <t>Jimmie &amp; Nancy Allen</t>
  </si>
  <si>
    <t>80449-8548</t>
  </si>
  <si>
    <t xml:space="preserve">1100 Bolster Dr </t>
  </si>
  <si>
    <t>80226-4231</t>
  </si>
  <si>
    <t xml:space="preserve">1015 S Dover St </t>
  </si>
  <si>
    <t xml:space="preserve">Migmac Trl  Hartsel, CO 80449 </t>
  </si>
  <si>
    <t xml:space="preserve">446 N Douglas Ave  Villa Park, IL 60181-1768 </t>
  </si>
  <si>
    <t>T14 R75 S10 Se4 Estates Of Colorado Amended Unit 58 Lot 3042 Bd R530159 Tr00 6976</t>
  </si>
  <si>
    <t>Napodano</t>
  </si>
  <si>
    <t>Mark &amp; Sheri Napodano</t>
  </si>
  <si>
    <t xml:space="preserve">Migmac Trl </t>
  </si>
  <si>
    <t>Villa Park</t>
  </si>
  <si>
    <t>60181-1768</t>
  </si>
  <si>
    <t xml:space="preserve">446 N Douglas Ave </t>
  </si>
  <si>
    <t xml:space="preserve">497 Cedar Ln  Hartsel, CO 80449 </t>
  </si>
  <si>
    <t xml:space="preserve">9764 Columbine Ct  Thornton, CO 80229-2555 </t>
  </si>
  <si>
    <t>T13 R75 S21 Se4 Aspen Park Subdivision 3 Lot 078</t>
  </si>
  <si>
    <t>Candido</t>
  </si>
  <si>
    <t>Violeta</t>
  </si>
  <si>
    <t>Candido &amp; Violeta Rangel</t>
  </si>
  <si>
    <t xml:space="preserve">497 Cedar Ln </t>
  </si>
  <si>
    <t>80229-2555</t>
  </si>
  <si>
    <t xml:space="preserve">9764 Columbine Ct </t>
  </si>
  <si>
    <t>T11 R75 S25 Se4 Pike San Isabel Village Block 01 Lot 20</t>
  </si>
  <si>
    <t xml:space="preserve">3779 Uxta Trl  Hartsel, CO 80449 </t>
  </si>
  <si>
    <t xml:space="preserve">11415 Dewitt Rd  Van Buren Twp, MI 48111-2429 </t>
  </si>
  <si>
    <t>T14 R75 S14 Ne4 Estates Of Colorado Unit 65 Lot 3409</t>
  </si>
  <si>
    <t>Denike</t>
  </si>
  <si>
    <t>Joseph Denike</t>
  </si>
  <si>
    <t xml:space="preserve">3779 Uxta Trl </t>
  </si>
  <si>
    <t>Dewitt</t>
  </si>
  <si>
    <t>Van Buren Twp</t>
  </si>
  <si>
    <t>48111-2429</t>
  </si>
  <si>
    <t xml:space="preserve">11415 Dewitt Rd </t>
  </si>
  <si>
    <t xml:space="preserve">528 Bandalier Dr  Hartsel, CO 80449 </t>
  </si>
  <si>
    <t xml:space="preserve">645 Midland St  Brighton, CO 80601-1522 </t>
  </si>
  <si>
    <t>T11 R74 S03 Nw4 Wildwood Rec Village Filing 4 Lot 365 R605288 Tr04</t>
  </si>
  <si>
    <t>Dominguez</t>
  </si>
  <si>
    <t>Alfredo &amp; Jane Dominguez</t>
  </si>
  <si>
    <t xml:space="preserve">528 Bandalier Dr </t>
  </si>
  <si>
    <t>80601-1522</t>
  </si>
  <si>
    <t xml:space="preserve">645 Midland St </t>
  </si>
  <si>
    <t xml:space="preserve">7620 Clear Creek Rd  Hartsel, CO 80449 </t>
  </si>
  <si>
    <t xml:space="preserve">PO Box 305  Bloomfield, NY 14469 </t>
  </si>
  <si>
    <t>T11 R74 S27 Ne4 South Park Ranches Filing 25 Lot 42 R528448 Tr00</t>
  </si>
  <si>
    <t>Langan</t>
  </si>
  <si>
    <t>Roger Langan</t>
  </si>
  <si>
    <t xml:space="preserve">7620 Clear Creek Rd </t>
  </si>
  <si>
    <t>PO Box 305</t>
  </si>
  <si>
    <t>Bloomfield</t>
  </si>
  <si>
    <t xml:space="preserve">Po Box 305 </t>
  </si>
  <si>
    <t xml:space="preserve">4195 Lenape Trl  Hartsel, CO 80449 </t>
  </si>
  <si>
    <t xml:space="preserve">7276 Beech Ct  Arvada, CO 80005-2874 </t>
  </si>
  <si>
    <t>T14 R75 S11 Se4 Estates Of Colorado Unit 60 Lot 3112</t>
  </si>
  <si>
    <t>Corey</t>
  </si>
  <si>
    <t>Carol Sulkko &amp; John Corey</t>
  </si>
  <si>
    <t xml:space="preserve">4195 Lenape Trl </t>
  </si>
  <si>
    <t>Beech</t>
  </si>
  <si>
    <t>80005-2874</t>
  </si>
  <si>
    <t xml:space="preserve">7276 Beech Ct </t>
  </si>
  <si>
    <t xml:space="preserve">PO Box 236  Carlinville, IL 62626 </t>
  </si>
  <si>
    <t>T13 R75 S04 Se4 Estates Of Colorado Unit 15 Lot 836</t>
  </si>
  <si>
    <t>Larry &amp; Margaret Burleson</t>
  </si>
  <si>
    <t>PO Box 236</t>
  </si>
  <si>
    <t>Carlinville</t>
  </si>
  <si>
    <t xml:space="preserve">Po Box 236 </t>
  </si>
  <si>
    <t xml:space="preserve">168 Lantern Loop  Hartsel, CO 80449 </t>
  </si>
  <si>
    <t xml:space="preserve">5619 W Alder Way  Littleton, CO 80128-6002 </t>
  </si>
  <si>
    <t>T12 R77 S23 Nw4 Western Union Ranch Rv Park Silverton Northern Lot 307 R663631 Tr09</t>
  </si>
  <si>
    <t>Gundle</t>
  </si>
  <si>
    <t>Mark Gundle</t>
  </si>
  <si>
    <t xml:space="preserve">168 Lantern Loop </t>
  </si>
  <si>
    <t>Alder</t>
  </si>
  <si>
    <t>80128-6002</t>
  </si>
  <si>
    <t xml:space="preserve">5619 W Alder Way </t>
  </si>
  <si>
    <t xml:space="preserve">1917 Yellowstone Rd  Hartsel, CO 80449 </t>
  </si>
  <si>
    <t xml:space="preserve">5034 E Weaver Pl  Centennial, CO 80121-3520 </t>
  </si>
  <si>
    <t>T10 R74 S31 Se4 Wildwood Rec Village Filing 1 Lot 201 B0503 P0369 Ad07</t>
  </si>
  <si>
    <t>Starz</t>
  </si>
  <si>
    <t>Edward Starz</t>
  </si>
  <si>
    <t xml:space="preserve">1917 Yellowstone Rd </t>
  </si>
  <si>
    <t>80121-3520</t>
  </si>
  <si>
    <t xml:space="preserve">5034 E Weaver Pl </t>
  </si>
  <si>
    <t>T14 R74 S30 Se4 Estates Of Colorado Unit 94 Lot 4816</t>
  </si>
  <si>
    <t xml:space="preserve">1703 Larimer Dr  Hartsel, CO 80449 </t>
  </si>
  <si>
    <t xml:space="preserve">PO Box 755  Sundance, WY 82729 </t>
  </si>
  <si>
    <t>T11 R74 S19 Se4 South Park Ranches Filing 92 Lot 25</t>
  </si>
  <si>
    <t>Robbie</t>
  </si>
  <si>
    <t>Woodrum</t>
  </si>
  <si>
    <t>Brittany</t>
  </si>
  <si>
    <t>Robbie &amp; Brittany Woodrum</t>
  </si>
  <si>
    <t xml:space="preserve">1703 Larimer Dr </t>
  </si>
  <si>
    <t>PO Box 755</t>
  </si>
  <si>
    <t>Sundance</t>
  </si>
  <si>
    <t xml:space="preserve">Po Box 755 </t>
  </si>
  <si>
    <t xml:space="preserve">607 Rio Blanco Rd  Hartsel, CO 80449 </t>
  </si>
  <si>
    <t xml:space="preserve">6795 Niagara St  Commerce City, CO 80022-2841 </t>
  </si>
  <si>
    <t>T11 R75 S34 Ne4 South Park Ranches Filing 47 Lot 08</t>
  </si>
  <si>
    <t>Gregorio</t>
  </si>
  <si>
    <t>Gregorio Perez</t>
  </si>
  <si>
    <t xml:space="preserve">607 Rio Blanco Rd </t>
  </si>
  <si>
    <t>80022-2841</t>
  </si>
  <si>
    <t xml:space="preserve">6795 Niagara St </t>
  </si>
  <si>
    <t xml:space="preserve">192 Jasper Way  Hartsel, CO 80449 </t>
  </si>
  <si>
    <t xml:space="preserve">9561 W 83rd Ave  Arvada, CO 80005-2127 </t>
  </si>
  <si>
    <t>T11 R74 S05 Nw4 Wildwood Rec Village Filing 2 Lot 277 R481223 Tr97 Ad09</t>
  </si>
  <si>
    <t>Olaughlin</t>
  </si>
  <si>
    <t>Martin &amp; Kari Olaughlin</t>
  </si>
  <si>
    <t xml:space="preserve">192 Jasper Way </t>
  </si>
  <si>
    <t>80005-2127</t>
  </si>
  <si>
    <t xml:space="preserve">9561 W 83rd Ave </t>
  </si>
  <si>
    <t xml:space="preserve">4650 Athapascan Rd  Hartsel, CO 80449 </t>
  </si>
  <si>
    <t xml:space="preserve">11757 W Ken Caryl Ave F220, Littleton, CO 80127-3719 </t>
  </si>
  <si>
    <t>T13 R75 S09 Nw4 Hartsel Ranch Unit 013 Lot 693</t>
  </si>
  <si>
    <t>Robert Cooper</t>
  </si>
  <si>
    <t xml:space="preserve">4650 Athapascan Rd </t>
  </si>
  <si>
    <t>F220</t>
  </si>
  <si>
    <t>80127-3719</t>
  </si>
  <si>
    <t xml:space="preserve">11757 W Ken Caryl Ave F220 </t>
  </si>
  <si>
    <t xml:space="preserve">12530 Stowe Dr  Poway, CA 92064-6804 </t>
  </si>
  <si>
    <t>T11 R75 S25 Nw4 Pike San Isabel Village Block 59 Lot 21</t>
  </si>
  <si>
    <t>Frank Christensen</t>
  </si>
  <si>
    <t>Stowe</t>
  </si>
  <si>
    <t>92064-6804</t>
  </si>
  <si>
    <t xml:space="preserve">12530 Stowe Dr </t>
  </si>
  <si>
    <t xml:space="preserve">350 Mary Ann Ln  Hartsel, CO 80449 </t>
  </si>
  <si>
    <t>T11 R75 S15 Nw4 South Park Ranches Filing 83 Lot 02 B0349 P0876 Ul96</t>
  </si>
  <si>
    <t xml:space="preserve">350 Mary Ann Ln </t>
  </si>
  <si>
    <t xml:space="preserve">61 Mane Way  Hartsel, CO 80449 </t>
  </si>
  <si>
    <t xml:space="preserve">15268 W 50th Pl  Golden, CO 80403-1787 </t>
  </si>
  <si>
    <t>T13 R76 S27 Nw4 Western Union Ranch Filing 05 Lot 0372 B0319 P0529</t>
  </si>
  <si>
    <t>Chalupa</t>
  </si>
  <si>
    <t>Dustin &amp; Glenn Chalupa</t>
  </si>
  <si>
    <t>Mane</t>
  </si>
  <si>
    <t>80449-8586</t>
  </si>
  <si>
    <t xml:space="preserve">61 Mane Way </t>
  </si>
  <si>
    <t>80403-1787</t>
  </si>
  <si>
    <t xml:space="preserve">15268 W 50th Pl </t>
  </si>
  <si>
    <t xml:space="preserve">44058 County Road M  Walsh, CO 81090-9748 </t>
  </si>
  <si>
    <t>T11 R75 S25 Se4 Pike San Isabel Village Block 03 Lot 34 B0248 P0031</t>
  </si>
  <si>
    <t>Villers</t>
  </si>
  <si>
    <t>Larry Villers</t>
  </si>
  <si>
    <t>County Road M</t>
  </si>
  <si>
    <t>81090-9748</t>
  </si>
  <si>
    <t xml:space="preserve">44058 County Road M </t>
  </si>
  <si>
    <t xml:space="preserve">5747 Moffat Rd  Hartsel, CO 80449 </t>
  </si>
  <si>
    <t xml:space="preserve">86 Spring St #104, South Portland, ME 04106-2249 </t>
  </si>
  <si>
    <t>T11 R74 S33 Ne4 South Park Ranches Filing 31 Lot 12</t>
  </si>
  <si>
    <t>Buzhardt</t>
  </si>
  <si>
    <t>Lucas King &amp; Mary Buzhardt</t>
  </si>
  <si>
    <t xml:space="preserve">5747 Moffat Rd </t>
  </si>
  <si>
    <t>South Portland</t>
  </si>
  <si>
    <t>04106-2249</t>
  </si>
  <si>
    <t xml:space="preserve">86 Spring St #104 </t>
  </si>
  <si>
    <t xml:space="preserve">11251 Jackson Rd  Hartsel, CO 80449 </t>
  </si>
  <si>
    <t xml:space="preserve">PO Box 223  Enon Valley, PA 16120 </t>
  </si>
  <si>
    <t>T11 R73 S29 Sw4 South Park Ranches Filing 20 Lot 35 B0257 P0903 Ad98</t>
  </si>
  <si>
    <t>Karnis</t>
  </si>
  <si>
    <t>Robertina</t>
  </si>
  <si>
    <t>Richard &amp; Robertina Karnis</t>
  </si>
  <si>
    <t xml:space="preserve">11251 Jackson Rd </t>
  </si>
  <si>
    <t>Enon Valley</t>
  </si>
  <si>
    <t>T13 R75 S22 Ne4 Estates Of Colorado Unit 28 Lot 1480</t>
  </si>
  <si>
    <t xml:space="preserve">3830 Odako Trl  Hartsel, CO 80449 </t>
  </si>
  <si>
    <t>T14 R75 S24 Sw4 Estates Of Colorado Unit 90 Lot 4554</t>
  </si>
  <si>
    <t xml:space="preserve">3830 Odako Trl </t>
  </si>
  <si>
    <t xml:space="preserve">360 Phyllis Dr  Hartsel, CO 80449 </t>
  </si>
  <si>
    <t xml:space="preserve">1067 E Us Highway 24 #238, Woodland Park, CO 80863-2120 </t>
  </si>
  <si>
    <t>T11 R74 S09 Ne4 South Park Ranches Filing 59 Lot 16</t>
  </si>
  <si>
    <t>Schimmelpfenneg</t>
  </si>
  <si>
    <t>Richard Schimmelpfenneg</t>
  </si>
  <si>
    <t xml:space="preserve">360 Phyllis Dr </t>
  </si>
  <si>
    <t>80863-2120</t>
  </si>
  <si>
    <t xml:space="preserve">1067 E Us Highway 24 #238 </t>
  </si>
  <si>
    <t xml:space="preserve">499 Depot Dr  Hartsel, CO 80449 </t>
  </si>
  <si>
    <t xml:space="preserve">609 S White Ave  Wagoner, OK 74467-6335 </t>
  </si>
  <si>
    <t>T12 R77 S14 Sw4 Western Union Ranch Rv Park Rio Grande Southern Lot 15 B0319 P0899</t>
  </si>
  <si>
    <t>Fagan</t>
  </si>
  <si>
    <t>Kelly &amp; Carol Fagan</t>
  </si>
  <si>
    <t xml:space="preserve">499 Depot Dr </t>
  </si>
  <si>
    <t>Wagoner</t>
  </si>
  <si>
    <t>74467-6335</t>
  </si>
  <si>
    <t xml:space="preserve">609 S White Ave </t>
  </si>
  <si>
    <t xml:space="preserve">PO Box 399  Brighton, CO 80601 </t>
  </si>
  <si>
    <t>T11 R76 S34 Ne4 Thousand Peaks Ranches Surv Lot 093 B0385 P0467</t>
  </si>
  <si>
    <t>Himes</t>
  </si>
  <si>
    <t>Brian &amp; Jennie Himes</t>
  </si>
  <si>
    <t>PO Box 399</t>
  </si>
  <si>
    <t xml:space="preserve">Po Box 399 </t>
  </si>
  <si>
    <t xml:space="preserve">7202 Mississippi Rd  Manvel, TX 77578-4100 </t>
  </si>
  <si>
    <t>T13 R75 S25 Ne4 Estates Of Colorado Unit 36 Lot 1829</t>
  </si>
  <si>
    <t>Franklin Tate</t>
  </si>
  <si>
    <t>Manvel</t>
  </si>
  <si>
    <t>77578-4100</t>
  </si>
  <si>
    <t xml:space="preserve">7202 Mississippi Rd </t>
  </si>
  <si>
    <t xml:space="preserve">485 Navajo Trl  Hartsel, CO 80449 </t>
  </si>
  <si>
    <t xml:space="preserve">876 N Fordham Ave  Aurora, IL 60506-2717 </t>
  </si>
  <si>
    <t>T11 R75 S01 Se4 South Park Ranches Filing 62 Lot 25 R610752 Tr05</t>
  </si>
  <si>
    <t>Lash</t>
  </si>
  <si>
    <t>Rae Lash</t>
  </si>
  <si>
    <t xml:space="preserve">485 Navajo Trl </t>
  </si>
  <si>
    <t>Fordham</t>
  </si>
  <si>
    <t>60506-2717</t>
  </si>
  <si>
    <t xml:space="preserve">876 N Fordham Ave </t>
  </si>
  <si>
    <t xml:space="preserve">443 Water Tank Cir  Hartsel, CO 80449 </t>
  </si>
  <si>
    <t xml:space="preserve">17381 E Mansfield Ave 731l, Aurora, CO 80013-6256 </t>
  </si>
  <si>
    <t>T12 R77 S14 Se4 Western Union Ranch Rv Park Colo and Southern Lot 54</t>
  </si>
  <si>
    <t>Oborny</t>
  </si>
  <si>
    <t>Michael Oborny</t>
  </si>
  <si>
    <t xml:space="preserve">443 Water Tank Cir </t>
  </si>
  <si>
    <t>731l</t>
  </si>
  <si>
    <t>80013-6256</t>
  </si>
  <si>
    <t xml:space="preserve">17381 E Mansfield Ave 731l </t>
  </si>
  <si>
    <t xml:space="preserve">6871 Jackson Rd  Hartsel, CO 80449 </t>
  </si>
  <si>
    <t xml:space="preserve">PO Box 1532  Gypsum, CO 81637-1532 </t>
  </si>
  <si>
    <t>T11 R74 S28 Se4 South Park Ranches Filing 30 Lot 44 B0263 P0536 Ul96</t>
  </si>
  <si>
    <t>Velasco</t>
  </si>
  <si>
    <t>Jesus Velasco</t>
  </si>
  <si>
    <t xml:space="preserve">6871 Jackson Rd </t>
  </si>
  <si>
    <t>PO Box 1532</t>
  </si>
  <si>
    <t>Gypsum</t>
  </si>
  <si>
    <t>81637-1532</t>
  </si>
  <si>
    <t xml:space="preserve">Po Box 1532 </t>
  </si>
  <si>
    <t xml:space="preserve">6855 Jefferson Rd  Hartsel, CO 80449 </t>
  </si>
  <si>
    <t xml:space="preserve">7022 Elmbank  San Antonio, TX 78244-1453 </t>
  </si>
  <si>
    <t>T11 R74 S14 Se4 South Park Ranches Filing 10 Lot 11</t>
  </si>
  <si>
    <t>Debbi</t>
  </si>
  <si>
    <t>James &amp; Debbi Lynch</t>
  </si>
  <si>
    <t xml:space="preserve">6855 Jefferson Rd </t>
  </si>
  <si>
    <t>Elmbank</t>
  </si>
  <si>
    <t>78244-1453</t>
  </si>
  <si>
    <t xml:space="preserve">7022 Elmbank </t>
  </si>
  <si>
    <t xml:space="preserve">692 Sophie Dr  Hartsel, CO 80449 </t>
  </si>
  <si>
    <t xml:space="preserve">11008 W 38th Pl  Wheat Ridge, CO 80033-3912 </t>
  </si>
  <si>
    <t>T11 R74 S21 Ne4 South Park Ranches Filing 28 Lot 40</t>
  </si>
  <si>
    <t>Spitz</t>
  </si>
  <si>
    <t>Dorma</t>
  </si>
  <si>
    <t>Terry &amp; Dorma Spitz</t>
  </si>
  <si>
    <t xml:space="preserve">692 Sophie Dr </t>
  </si>
  <si>
    <t>80033-3912</t>
  </si>
  <si>
    <t xml:space="preserve">11008 W 38th Pl </t>
  </si>
  <si>
    <t xml:space="preserve">4706 Kinkehee Trl  Hartsel, CO 80449 </t>
  </si>
  <si>
    <t xml:space="preserve">492 E 78th Dr  Denver, CO 80229-1809 </t>
  </si>
  <si>
    <t>T14 R75 S01 Ne4 Estates Of Colorado Unit 51 Lot 2629</t>
  </si>
  <si>
    <t>Wenstrom</t>
  </si>
  <si>
    <t>Kevin &amp; Tina Wenstrom</t>
  </si>
  <si>
    <t xml:space="preserve">4706 Kinkehee Trl </t>
  </si>
  <si>
    <t>80229-1809</t>
  </si>
  <si>
    <t xml:space="preserve">492 E 78th Dr </t>
  </si>
  <si>
    <t xml:space="preserve">5617 Ranch Rd  Hartsel, CO 80449 </t>
  </si>
  <si>
    <t xml:space="preserve">7400 Mount Meeker Rd  Longmont, CO 80503-7143 </t>
  </si>
  <si>
    <t>T13 R76 S32 Se4 Western Union Ranch Filing 13 Lot 0801</t>
  </si>
  <si>
    <t>Michael &amp; Susan Anderson</t>
  </si>
  <si>
    <t xml:space="preserve">5617 Ranch Rd </t>
  </si>
  <si>
    <t>Mount Meeker</t>
  </si>
  <si>
    <t>80503-7143</t>
  </si>
  <si>
    <t xml:space="preserve">7400 Mount Meeker Rd </t>
  </si>
  <si>
    <t xml:space="preserve">2429 Goldenburg Canyon Rd  Hartsel, CO 80449 </t>
  </si>
  <si>
    <t xml:space="preserve">898 Ethan Allen Hwy  Ridgefield, CT 06877-2813 </t>
  </si>
  <si>
    <t>T11 R74 S17 Se4 South Park Ranches Filing 52 Lot 20 B0407 P0930 Ad09</t>
  </si>
  <si>
    <t>Pereyra</t>
  </si>
  <si>
    <t>Susan Pereyra</t>
  </si>
  <si>
    <t xml:space="preserve">2429 Goldenburg Canyon Rd </t>
  </si>
  <si>
    <t>Ethan Allen</t>
  </si>
  <si>
    <t>Ridgefield</t>
  </si>
  <si>
    <t>06877-2813</t>
  </si>
  <si>
    <t xml:space="preserve">898 Ethan Allen Hwy </t>
  </si>
  <si>
    <t xml:space="preserve">156 Clubcar Rd  Hartsel, CO 80449 </t>
  </si>
  <si>
    <t xml:space="preserve">575 S Datura Dr  Pueblo, CO 81007-1560 </t>
  </si>
  <si>
    <t>T12 R77 S14 Se4 Western Union Ranch Rv Park Dsp and P Lot 011</t>
  </si>
  <si>
    <t>Clason</t>
  </si>
  <si>
    <t>Michael &amp; Faith Clason</t>
  </si>
  <si>
    <t xml:space="preserve">156 Clubcar Rd </t>
  </si>
  <si>
    <t>Datura</t>
  </si>
  <si>
    <t>81007-1560</t>
  </si>
  <si>
    <t>H043</t>
  </si>
  <si>
    <t xml:space="preserve">575 S Datura Dr </t>
  </si>
  <si>
    <t xml:space="preserve">1028 Atlas St  Omaha, NE 68107-2213 </t>
  </si>
  <si>
    <t>T11 R74 S34 Ne4 South Park Ranches Amended Filing 24 Lot 22 B0288 P0319 Ul97</t>
  </si>
  <si>
    <t>Spreitzer</t>
  </si>
  <si>
    <t>Joseph &amp; Patricia Spreitzer</t>
  </si>
  <si>
    <t>Atlas</t>
  </si>
  <si>
    <t>68107-2213</t>
  </si>
  <si>
    <t xml:space="preserve">1028 Atlas St </t>
  </si>
  <si>
    <t xml:space="preserve">3467 Goldenburg Canyon Rd  Hartsel, CO 80449 </t>
  </si>
  <si>
    <t xml:space="preserve">8415 W 47th St  Shawnee, KS 66203-1305 </t>
  </si>
  <si>
    <t>T11 R74 S08 Sw4 South Park Ranches Filing 57 Lot 17</t>
  </si>
  <si>
    <t>Gibson</t>
  </si>
  <si>
    <t>Lauren</t>
  </si>
  <si>
    <t>Andrew &amp; Lauren Gibson</t>
  </si>
  <si>
    <t xml:space="preserve">3467 Goldenburg Canyon Rd </t>
  </si>
  <si>
    <t>47th</t>
  </si>
  <si>
    <t>66203-1305</t>
  </si>
  <si>
    <t xml:space="preserve">8415 W 47th St </t>
  </si>
  <si>
    <t xml:space="preserve">372 Grand Ln  Hartsel, CO 80449 </t>
  </si>
  <si>
    <t>T11 R74 S24 Nw4 South Park Ranches Filing 12 Lot 53</t>
  </si>
  <si>
    <t xml:space="preserve">372 Grand Ln </t>
  </si>
  <si>
    <t xml:space="preserve">161 Tressel Trl  Hartsel, CO 80449 </t>
  </si>
  <si>
    <t xml:space="preserve">15402 Elm St  Basehor, KS 66007-9210 </t>
  </si>
  <si>
    <t>T12 R77 S14 Se4 Western Union Ranch Rv Park Dsp and P Lot 052 R632397</t>
  </si>
  <si>
    <t>Kibler</t>
  </si>
  <si>
    <t>George &amp; Wilma Kibler</t>
  </si>
  <si>
    <t xml:space="preserve">161 Tressel Trl </t>
  </si>
  <si>
    <t>Basehor</t>
  </si>
  <si>
    <t>66007-9210</t>
  </si>
  <si>
    <t xml:space="preserve">15402 Elm St </t>
  </si>
  <si>
    <t xml:space="preserve">437 Hickory St  Broomfield, CO 80020-2904 </t>
  </si>
  <si>
    <t>T13 R75 S26 Ne4 Estates Of Colorado Unit 34 Lot 1725</t>
  </si>
  <si>
    <t>Mahoney</t>
  </si>
  <si>
    <t>Caril</t>
  </si>
  <si>
    <t>Michael &amp; Caril Mahoney</t>
  </si>
  <si>
    <t>80020-2904</t>
  </si>
  <si>
    <t xml:space="preserve">437 Hickory St </t>
  </si>
  <si>
    <t xml:space="preserve">4727 Ranch Rd  Hartsel, CO 80449 </t>
  </si>
  <si>
    <t xml:space="preserve">2234 Mcarthur Ave  Colorado Springs, CO 80909-2009 </t>
  </si>
  <si>
    <t>T13 R76 S32 Ne4 Western Union Ranch Filing 07 Lot 0615 B0376 P0546</t>
  </si>
  <si>
    <t>Van Dyk</t>
  </si>
  <si>
    <t>Eugene &amp; Van Vandyk</t>
  </si>
  <si>
    <t xml:space="preserve">4727 Ranch Rd </t>
  </si>
  <si>
    <t>Mcarthur</t>
  </si>
  <si>
    <t>80909-2009</t>
  </si>
  <si>
    <t xml:space="preserve">2234 Mcarthur Ave </t>
  </si>
  <si>
    <t xml:space="preserve">2128 Blue Slide Rd  Thompson Falls, MT 59873-9493 </t>
  </si>
  <si>
    <t>T15 R75 S10 Ne4 Estates Of Colorado Amended Unit 80 Lot 4064</t>
  </si>
  <si>
    <t>Blackstone</t>
  </si>
  <si>
    <t>Blaine &amp; Michelle Blackstone</t>
  </si>
  <si>
    <t>Blue Slide</t>
  </si>
  <si>
    <t>Thompson Falls</t>
  </si>
  <si>
    <t>59873-9493</t>
  </si>
  <si>
    <t xml:space="preserve">2128 Blue Slide Rd </t>
  </si>
  <si>
    <t xml:space="preserve">4712 Caddo Rd  Hartsel, CO 80449 </t>
  </si>
  <si>
    <t xml:space="preserve">1037 N Cowboy Canyon Dr  Green Valley, AZ 85614-5548 </t>
  </si>
  <si>
    <t>T14 R75 S03 Ne4 Estates Of Colorado Unit 48 Lot 2461</t>
  </si>
  <si>
    <t>Schlosser Richard C</t>
  </si>
  <si>
    <t>Schlosser Family Trust</t>
  </si>
  <si>
    <t>Richard Schlosser</t>
  </si>
  <si>
    <t xml:space="preserve">4712 Caddo Rd </t>
  </si>
  <si>
    <t>Cowboy Canyon</t>
  </si>
  <si>
    <t>85614-5548</t>
  </si>
  <si>
    <t xml:space="preserve">1037 N Cowboy Canyon Dr </t>
  </si>
  <si>
    <t xml:space="preserve">926 Angus Cir  Hartsel, CO 80449 </t>
  </si>
  <si>
    <t xml:space="preserve">PO Box 621  Casper, WY 82602 </t>
  </si>
  <si>
    <t>T14 R76 S15 Sw4 Western Union Ranch Filing 14 Lot 0976 B0353 P0874</t>
  </si>
  <si>
    <t>Kathlynn</t>
  </si>
  <si>
    <t>Boland</t>
  </si>
  <si>
    <t>Kathlynn Boland</t>
  </si>
  <si>
    <t xml:space="preserve">926 Angus Cir </t>
  </si>
  <si>
    <t xml:space="preserve">Reinecker Dr  Hartsel, CO 80449 </t>
  </si>
  <si>
    <t xml:space="preserve">1214 Lilac Dr  Lochbuie, CO 80603-6407 </t>
  </si>
  <si>
    <t>T11 R76 S22 Nw4 Thousand Peaks Ranches Surv Lot 027</t>
  </si>
  <si>
    <t>Robert &amp; Tammy Hutchinson</t>
  </si>
  <si>
    <t>Reinecker</t>
  </si>
  <si>
    <t xml:space="preserve">Reinecker Dr </t>
  </si>
  <si>
    <t>80603-6407</t>
  </si>
  <si>
    <t xml:space="preserve">1214 Lilac Dr </t>
  </si>
  <si>
    <t xml:space="preserve">1218 Ranger Hill Rd  Hartsel, CO 80449 </t>
  </si>
  <si>
    <t xml:space="preserve">13003 Casimir Ave  Gardena, CA 90249-1628 </t>
  </si>
  <si>
    <t>T11 R75 S27 Se4 South Park Ranches Filing 47 Lot 41</t>
  </si>
  <si>
    <t>Burns</t>
  </si>
  <si>
    <t>Pauline Burns</t>
  </si>
  <si>
    <t xml:space="preserve">1218 Ranger Hill Rd </t>
  </si>
  <si>
    <t>90249-1628</t>
  </si>
  <si>
    <t xml:space="preserve">13003 Casimir Ave </t>
  </si>
  <si>
    <t xml:space="preserve">567 Kinglet Dr  Hartsel, CO 80449 </t>
  </si>
  <si>
    <t xml:space="preserve">3021 Fm 1410 N  Winnie, TX 77665-8985 </t>
  </si>
  <si>
    <t>T13 R75 S24 Ne4 Nine Mile Heights Subdivision 4 Lot 36</t>
  </si>
  <si>
    <t>Standley</t>
  </si>
  <si>
    <t>Anthony Standley</t>
  </si>
  <si>
    <t xml:space="preserve">567 Kinglet Dr </t>
  </si>
  <si>
    <t>Fm 1410</t>
  </si>
  <si>
    <t>Winnie</t>
  </si>
  <si>
    <t>77665-8985</t>
  </si>
  <si>
    <t xml:space="preserve">3021 Fm 1410 N </t>
  </si>
  <si>
    <t xml:space="preserve">2330 S Muley Gulch Dr  Hartsel, CO 80449 </t>
  </si>
  <si>
    <t xml:space="preserve">500 Midenhall Way  Cary, NC 27513-5585 </t>
  </si>
  <si>
    <t>T11 R75 S24 Ne4 South Park Ranches Filing 41 Lot 16 R453852 Ad97</t>
  </si>
  <si>
    <t>Rosenbaum</t>
  </si>
  <si>
    <t>Fred &amp; Dorothy Rosenbaum</t>
  </si>
  <si>
    <t xml:space="preserve">2330 S Muley Gulch Dr </t>
  </si>
  <si>
    <t>Midenhall</t>
  </si>
  <si>
    <t>27513-5585</t>
  </si>
  <si>
    <t xml:space="preserve">500 Midenhall Way </t>
  </si>
  <si>
    <t xml:space="preserve">6144 W Ivanhoe St  Chandler, AZ 85226-1750 </t>
  </si>
  <si>
    <t>T14 R75 S04 Ne4 Estates Of Colorado 2 Amend Unit 47 Lot 2392Abcd</t>
  </si>
  <si>
    <t>Trimmer</t>
  </si>
  <si>
    <t>Donald &amp; Dennis Trimmer</t>
  </si>
  <si>
    <t>85226-1750</t>
  </si>
  <si>
    <t xml:space="preserve">6144 W Ivanhoe St </t>
  </si>
  <si>
    <t xml:space="preserve">5603 Bamboo Cir  Harlingen, TX 78552-2067 </t>
  </si>
  <si>
    <t>T11 R75 S25 Se4 Pike San Isabel Village Block 11 Lot 38 B0260 P0416 Ul96</t>
  </si>
  <si>
    <t>Strong</t>
  </si>
  <si>
    <t>Betty Strong</t>
  </si>
  <si>
    <t>Bamboo</t>
  </si>
  <si>
    <t>78552-2067</t>
  </si>
  <si>
    <t xml:space="preserve">5603 Bamboo Cir </t>
  </si>
  <si>
    <t>T13 R75 S26 Ne4 Estates Of Colorado Unit 34 Lot 1724</t>
  </si>
  <si>
    <t xml:space="preserve">431 Depot Dr  Hartsel, CO 80449 </t>
  </si>
  <si>
    <t xml:space="preserve">165 Blackhawk Dr  New Castle, CO 81647-8501 </t>
  </si>
  <si>
    <t>T12 R77 S14 Sw4 Western Union Ranch Rv Park Rio Grande Southern Lot 06 R642805 Tr07</t>
  </si>
  <si>
    <t>Angelique</t>
  </si>
  <si>
    <t>Riddick</t>
  </si>
  <si>
    <t>Brewster</t>
  </si>
  <si>
    <t>Angelique Riddick &amp; Hans Brewster</t>
  </si>
  <si>
    <t xml:space="preserve">431 Depot Dr </t>
  </si>
  <si>
    <t>81647-8501</t>
  </si>
  <si>
    <t xml:space="preserve">165 Blackhawk Dr </t>
  </si>
  <si>
    <t xml:space="preserve">3825 Campfire Rd  Hartsel, CO 80449 </t>
  </si>
  <si>
    <t>T13 R77 S24 Nw4 Western Union Ranch Filing 09 Unit 1 Lot 0783 R610165 Tr05 36764</t>
  </si>
  <si>
    <t>Karen Juenemann</t>
  </si>
  <si>
    <t>80449-9601</t>
  </si>
  <si>
    <t xml:space="preserve">3825 Campfire Rd </t>
  </si>
  <si>
    <t xml:space="preserve">6515 Boulder Rd  Hartsel, CO 80449 </t>
  </si>
  <si>
    <t xml:space="preserve">800 N Benton Ave  Helena, MT 59601-2746 </t>
  </si>
  <si>
    <t>T11 R74 S24 Nw4 South Park Ranches Filing 12 Lot 29</t>
  </si>
  <si>
    <t>Wayne Woodland</t>
  </si>
  <si>
    <t xml:space="preserve">6515 Boulder Rd </t>
  </si>
  <si>
    <t>Benton</t>
  </si>
  <si>
    <t>59601-2746</t>
  </si>
  <si>
    <t xml:space="preserve">800 N Benton Ave </t>
  </si>
  <si>
    <t xml:space="preserve">Blackfoot Dr  Hartsel, CO 80449 </t>
  </si>
  <si>
    <t xml:space="preserve">5021 Lake Part Ave  Firestone, CO 80405 </t>
  </si>
  <si>
    <t>T12 R76 S13 Nw4 Hartsel Ranch Unit 108 Lot 6215</t>
  </si>
  <si>
    <t>Jacobs</t>
  </si>
  <si>
    <t>Jason &amp; Laura Jacobs</t>
  </si>
  <si>
    <t xml:space="preserve">Blackfoot Dr </t>
  </si>
  <si>
    <t>Lake Part</t>
  </si>
  <si>
    <t xml:space="preserve">5021 Lake Part Ave </t>
  </si>
  <si>
    <t xml:space="preserve">5434 Summit Rd  Hartsel, CO 80449 </t>
  </si>
  <si>
    <t xml:space="preserve">7318 Quill Dr #26, Downey, CA 90242-2021 </t>
  </si>
  <si>
    <t>T11 R74 S26 Nw4 South Park Ranches Filing 04 Lot 26 R651772 Tr08</t>
  </si>
  <si>
    <t>Eddy Deborah S</t>
  </si>
  <si>
    <t>Eddy Deborah S 1990 Rev Living Trust Dtd</t>
  </si>
  <si>
    <t>Deborah &amp; Deborah Eddy</t>
  </si>
  <si>
    <t xml:space="preserve">5434 Summit Rd </t>
  </si>
  <si>
    <t>Quill</t>
  </si>
  <si>
    <t>90242-2021</t>
  </si>
  <si>
    <t xml:space="preserve">7318 Quill Dr #26 </t>
  </si>
  <si>
    <t xml:space="preserve">97 Chap Way  Hartsel, CO 80449 </t>
  </si>
  <si>
    <t xml:space="preserve">4595 W Birdie Way  South Jordan, UT 84009-2792 </t>
  </si>
  <si>
    <t>T13 R76 S19 Ne4 Western Union Ranch Filing 03 Lot 0215 R514920 Tr99 Ad06</t>
  </si>
  <si>
    <t>Durman</t>
  </si>
  <si>
    <t>Durman-Hinkle</t>
  </si>
  <si>
    <t>Michael Durman &amp; Renae Durman-Hinkle</t>
  </si>
  <si>
    <t xml:space="preserve">97 Chap Way </t>
  </si>
  <si>
    <t>Birdie</t>
  </si>
  <si>
    <t>South Jordan</t>
  </si>
  <si>
    <t>84009-2792</t>
  </si>
  <si>
    <t xml:space="preserve">4595 W Birdie Way </t>
  </si>
  <si>
    <t xml:space="preserve">Leonardo Ln  Hartsel, CO 80449 </t>
  </si>
  <si>
    <t xml:space="preserve">12446 Tomahawk Rd  Parker, CO 80138-8116 </t>
  </si>
  <si>
    <t>T14 R74 S05 Nw4 Govt Lot 4 Aka Nw4nw4 5-14-74; N2 6-14-74</t>
  </si>
  <si>
    <t>Mcdivitt</t>
  </si>
  <si>
    <t>Lance Brooks &amp; Sara Mcdivitt</t>
  </si>
  <si>
    <t xml:space="preserve">Leonardo Ln </t>
  </si>
  <si>
    <t>Tomahawk</t>
  </si>
  <si>
    <t>80138-8116</t>
  </si>
  <si>
    <t xml:space="preserve">12446 Tomahawk Rd </t>
  </si>
  <si>
    <t xml:space="preserve">1499 Larimer Dr  Hartsel, CO 80449 </t>
  </si>
  <si>
    <t xml:space="preserve">1804 72nd Ave  Greeley, CO 80634-9698 </t>
  </si>
  <si>
    <t>T11 R74 S19 Se4 South Park Ranches Filing 92 Lot 27 B0469 P0025 Ad02</t>
  </si>
  <si>
    <t>Deroo</t>
  </si>
  <si>
    <t>Cary Deroo</t>
  </si>
  <si>
    <t xml:space="preserve">1499 Larimer Dr </t>
  </si>
  <si>
    <t>80634-9698</t>
  </si>
  <si>
    <t xml:space="preserve">1804 72nd Ave </t>
  </si>
  <si>
    <t xml:space="preserve">3426 Odako Trl  Hartsel, CO 80449 </t>
  </si>
  <si>
    <t>T14 R75 S26 Nw4 Estates Of Colorado Unit 88 Lot 4493 B0318 P0116 Ad01</t>
  </si>
  <si>
    <t xml:space="preserve">3426 Odako Trl </t>
  </si>
  <si>
    <t>T13 R75 S12 Sw4 Nine Mile Heights Subdivision 5 Lot 61</t>
  </si>
  <si>
    <t xml:space="preserve">2572 Goldenburg Canyon Rd  Hartsel, CO 80449 </t>
  </si>
  <si>
    <t xml:space="preserve">40 Ideal St  Gillette, NJ 07933-1313 </t>
  </si>
  <si>
    <t>T11 R74 S17 Ne4 South Park Ranches Filing 55 Lot 18</t>
  </si>
  <si>
    <t>John Miller</t>
  </si>
  <si>
    <t xml:space="preserve">2572 Goldenburg Canyon Rd </t>
  </si>
  <si>
    <t>Ideal</t>
  </si>
  <si>
    <t>Gillette</t>
  </si>
  <si>
    <t>07933-1313</t>
  </si>
  <si>
    <t xml:space="preserve">40 Ideal St </t>
  </si>
  <si>
    <t xml:space="preserve">30564 Kings Valley Dr  Conifer, CO 80433-7412 </t>
  </si>
  <si>
    <t>T13 R75 S10 Ne4 Estates Of Colorado Unit 17 Lot 945 and 947</t>
  </si>
  <si>
    <t>Hoback</t>
  </si>
  <si>
    <t>Bradley &amp; Deborah Hoback</t>
  </si>
  <si>
    <t>Kings Valley</t>
  </si>
  <si>
    <t>80433-7412</t>
  </si>
  <si>
    <t xml:space="preserve">30564 Kings Valley Dr </t>
  </si>
  <si>
    <t xml:space="preserve">2122 Windmill Dr  Hartsel, CO 80449 </t>
  </si>
  <si>
    <t xml:space="preserve">19915 Us Highway 285  Nathrop, CO 81236-7714 </t>
  </si>
  <si>
    <t>T13 R77 S25 Ne4 Western Union Ranch Filing 12 Lot 1367</t>
  </si>
  <si>
    <t>Shelby</t>
  </si>
  <si>
    <t>George &amp; Shelby Davis</t>
  </si>
  <si>
    <t xml:space="preserve">2122 Windmill Dr </t>
  </si>
  <si>
    <t>Nathrop</t>
  </si>
  <si>
    <t>81236-7714</t>
  </si>
  <si>
    <t xml:space="preserve">19915 Us Highway 285 </t>
  </si>
  <si>
    <t xml:space="preserve">700 Dartmouth St  San Marcos, TX 78666-4024 </t>
  </si>
  <si>
    <t>T11 R75 S25 Se4 Pike San Isabel Village Block 36 Lot 22</t>
  </si>
  <si>
    <t>Lutz Phil &amp; Betty Family Trust</t>
  </si>
  <si>
    <t>Phil &amp; Betty Lutz Family</t>
  </si>
  <si>
    <t>San Marcos</t>
  </si>
  <si>
    <t>78666-4024</t>
  </si>
  <si>
    <t xml:space="preserve">700 Dartmouth St </t>
  </si>
  <si>
    <t xml:space="preserve">335 N Road Name #1, Hartsel, CO 80449 </t>
  </si>
  <si>
    <t xml:space="preserve">1762 260th St  Red Oak, IA 51566-6031 </t>
  </si>
  <si>
    <t>T10 R74 S29 Sw4 West Tarryall Ranch Parcel 02</t>
  </si>
  <si>
    <t>Krystena</t>
  </si>
  <si>
    <t>Christopher &amp; Krystena Walters</t>
  </si>
  <si>
    <t xml:space="preserve">335 N Road Name #1 </t>
  </si>
  <si>
    <t>260th</t>
  </si>
  <si>
    <t>Red Oak</t>
  </si>
  <si>
    <t>51566-6031</t>
  </si>
  <si>
    <t xml:space="preserve">1762 260th St </t>
  </si>
  <si>
    <t>T11 R75 S25 Nw4 Pike San Isabel Village Block 51 Lot 19</t>
  </si>
  <si>
    <t xml:space="preserve">3197 Hinsdale Rd  Hartsel, CO 80449 </t>
  </si>
  <si>
    <t xml:space="preserve">8074 Sunset Cove Dr  Indianapolis, IN 46236-8542 </t>
  </si>
  <si>
    <t>T11 R74 S31 Sw4 South Park Ranches Filing 36 Lot 02 B0253 P0289 Ul96</t>
  </si>
  <si>
    <t>Zapata</t>
  </si>
  <si>
    <t>Anthony Zapata</t>
  </si>
  <si>
    <t xml:space="preserve">3197 Hinsdale Rd </t>
  </si>
  <si>
    <t>Sunset Cove</t>
  </si>
  <si>
    <t>46236-8542</t>
  </si>
  <si>
    <t xml:space="preserve">8074 Sunset Cove Dr </t>
  </si>
  <si>
    <t xml:space="preserve">2233 Goldenburg Canyon Rd  Hartsel, CO 80449 </t>
  </si>
  <si>
    <t xml:space="preserve">2241 N Vine St  Denver, CO 80205-5651 </t>
  </si>
  <si>
    <t>T11 R74 S17 Se4 South Park Ranches Filing 52 Lot 23</t>
  </si>
  <si>
    <t>Wolters</t>
  </si>
  <si>
    <t>Allaroy</t>
  </si>
  <si>
    <t>Gunnells</t>
  </si>
  <si>
    <t>William Wolters &amp; Allaroy Gunnells</t>
  </si>
  <si>
    <t xml:space="preserve">2233 Goldenburg Canyon Rd </t>
  </si>
  <si>
    <t>80205-5651</t>
  </si>
  <si>
    <t xml:space="preserve">2241 N Vine St </t>
  </si>
  <si>
    <t xml:space="preserve">297 Rocky Mountain Rd  Hartsel, CO 80449 </t>
  </si>
  <si>
    <t xml:space="preserve">24192 Highway 39  Weldona, CO 80653-9115 </t>
  </si>
  <si>
    <t>T10 R74 S33 Se4 Wildwood Rec Village Filing 4 Lot 393 B0547 P0189 Ul96</t>
  </si>
  <si>
    <t>Deborah Shackelford</t>
  </si>
  <si>
    <t xml:space="preserve">297 Rocky Mountain Rd </t>
  </si>
  <si>
    <t>Highway 39</t>
  </si>
  <si>
    <t>80653-9115</t>
  </si>
  <si>
    <t xml:space="preserve">24192 Highway 39 </t>
  </si>
  <si>
    <t xml:space="preserve">10645 W Devils Head  Littleton, CO 80127-3824 </t>
  </si>
  <si>
    <t>T11 R76 S29 Nw4 Thousand Peaks Ranches Surv Lot 246</t>
  </si>
  <si>
    <t>Patrick Clements</t>
  </si>
  <si>
    <t>Devils Head</t>
  </si>
  <si>
    <t>80127-3824</t>
  </si>
  <si>
    <t xml:space="preserve">10645 W Devils Head </t>
  </si>
  <si>
    <t xml:space="preserve">72 Trout St  Hartsel, CO 80449 </t>
  </si>
  <si>
    <t xml:space="preserve">10200 Park Meadows Dr  Lone Tree, CO 80124-5437 </t>
  </si>
  <si>
    <t>T11 R75 S25 Se4 Pike San Isabel Village Block 25 Lot 19</t>
  </si>
  <si>
    <t>Sharoya</t>
  </si>
  <si>
    <t>Charlene Byron &amp; Sharoya Hall</t>
  </si>
  <si>
    <t xml:space="preserve">72 Trout St </t>
  </si>
  <si>
    <t>Park Meadows</t>
  </si>
  <si>
    <t>80124-5437</t>
  </si>
  <si>
    <t xml:space="preserve">10200 Park Meadows Dr </t>
  </si>
  <si>
    <t xml:space="preserve">7434 Routt Rd  Hartsel, CO 80449 </t>
  </si>
  <si>
    <t xml:space="preserve">9748 Minnick Ave  Oak Lawn, IL 60453-2914 </t>
  </si>
  <si>
    <t>T11 R74 S35 Nw4 South Park Ranches Filing 02 Lot 24 R525310 Tr00</t>
  </si>
  <si>
    <t>William &amp; Kathleen Ward</t>
  </si>
  <si>
    <t xml:space="preserve">7434 Routt Rd </t>
  </si>
  <si>
    <t>60453-2914</t>
  </si>
  <si>
    <t xml:space="preserve">9748 Minnick Ave </t>
  </si>
  <si>
    <t xml:space="preserve">Camelot Dr  Hartsel, CO 80449 </t>
  </si>
  <si>
    <t xml:space="preserve">11934 W Applewood Knolls Dr  Lakewood, CO 80215-7025 </t>
  </si>
  <si>
    <t>T10 R75 S35 Nw4 Nw4nw4 35-10-75</t>
  </si>
  <si>
    <t>Kuniyasu</t>
  </si>
  <si>
    <t>Tatsumoto</t>
  </si>
  <si>
    <t>Kuniyasu Tatsumoto</t>
  </si>
  <si>
    <t xml:space="preserve">Camelot Dr </t>
  </si>
  <si>
    <t>Applewood Knolls</t>
  </si>
  <si>
    <t>80215-7025</t>
  </si>
  <si>
    <t xml:space="preserve">11934 W Applewood Knolls Dr </t>
  </si>
  <si>
    <t xml:space="preserve">1464 Delaware Rd  Hartsel, CO 80449 </t>
  </si>
  <si>
    <t xml:space="preserve">3437 Bethany Rd  Boones Mill, VA 24065-3667 </t>
  </si>
  <si>
    <t>T14 R75 S23 Sw4 Estates Of Colorado Unit 69 Lot 3583</t>
  </si>
  <si>
    <t>Lynn Jamison</t>
  </si>
  <si>
    <t xml:space="preserve">1464 Delaware Rd </t>
  </si>
  <si>
    <t>Boones Mill</t>
  </si>
  <si>
    <t>24065-3667</t>
  </si>
  <si>
    <t xml:space="preserve">3437 Bethany Rd </t>
  </si>
  <si>
    <t xml:space="preserve">7558 Routt Rd  Hartsel, CO 80449 </t>
  </si>
  <si>
    <t xml:space="preserve">1910 S County Road 591  Tiffin, OH 44883-9376 </t>
  </si>
  <si>
    <t>T11 R74 S35 Nw4 South Park Ranches Filing 02 Lot 22 B0542 P0888 Ul96</t>
  </si>
  <si>
    <t>Frisch</t>
  </si>
  <si>
    <t>Michael &amp; Mary Frisch</t>
  </si>
  <si>
    <t xml:space="preserve">7558 Routt Rd </t>
  </si>
  <si>
    <t>County Road 591</t>
  </si>
  <si>
    <t>Tiffin</t>
  </si>
  <si>
    <t>44883-9376</t>
  </si>
  <si>
    <t xml:space="preserve">1910 S County Road 591 </t>
  </si>
  <si>
    <t xml:space="preserve">186 Comanche Trl  Hartsel, CO 80449 </t>
  </si>
  <si>
    <t xml:space="preserve">1227 E Brickyard Rd #205, Salt Lake City, UT 84106-2549 </t>
  </si>
  <si>
    <t>T11 R75 S01 Se4 South Park Ranches Filing 62 Lot 35 R654945 Tr08</t>
  </si>
  <si>
    <t>Kevin &amp; Shawn Yates</t>
  </si>
  <si>
    <t xml:space="preserve">186 Comanche Trl </t>
  </si>
  <si>
    <t>Brickyard</t>
  </si>
  <si>
    <t>84106-2549</t>
  </si>
  <si>
    <t xml:space="preserve">1227 E Brickyard Rd #205 </t>
  </si>
  <si>
    <t xml:space="preserve">612 N 6th St  Hamilton, MT 59840-2220 </t>
  </si>
  <si>
    <t>T11 R74 S34 Nw4 South Park Ranches Amended Filing 24 Lot 01</t>
  </si>
  <si>
    <t>Deandrea</t>
  </si>
  <si>
    <t>Larry Deandrea</t>
  </si>
  <si>
    <t>59840-2220</t>
  </si>
  <si>
    <t xml:space="preserve">612 N 6th St </t>
  </si>
  <si>
    <t xml:space="preserve">3012 18th Ave  Rockford, IL 61108-5838 </t>
  </si>
  <si>
    <t>T13 R75 S07 Ne4 Estates Of Colorado Unit 09 Lot 442</t>
  </si>
  <si>
    <t>Reedy</t>
  </si>
  <si>
    <t>Patrick Reedy</t>
  </si>
  <si>
    <t>61108-5838</t>
  </si>
  <si>
    <t xml:space="preserve">3012 18th Ave </t>
  </si>
  <si>
    <t xml:space="preserve">870 Badger Creek Rd  Hartsel, CO 80449 </t>
  </si>
  <si>
    <t xml:space="preserve">581 S Taft St  Lakewood, CO 80228-2921 </t>
  </si>
  <si>
    <t>T15 R76 S14 Se4 Badger Creek Ranch No 1 Lot 058</t>
  </si>
  <si>
    <t>Holycross</t>
  </si>
  <si>
    <t>Marilyn Holycross</t>
  </si>
  <si>
    <t xml:space="preserve">870 Badger Creek Rd </t>
  </si>
  <si>
    <t>80228-2921</t>
  </si>
  <si>
    <t xml:space="preserve">581 S Taft St </t>
  </si>
  <si>
    <t xml:space="preserve">6285 Idler Grv  Colorado Springs, CO 80922-1842 </t>
  </si>
  <si>
    <t>T13 R74 S20 Ne4 Nine Mile Heights Subdivision 2 Lot 050 and 051</t>
  </si>
  <si>
    <t>Derosia</t>
  </si>
  <si>
    <t>Robert Derosia &amp; Robert Johnson</t>
  </si>
  <si>
    <t>Idler</t>
  </si>
  <si>
    <t>80922-1842</t>
  </si>
  <si>
    <t xml:space="preserve">6285 Idler Grv </t>
  </si>
  <si>
    <t xml:space="preserve">1310 Moffat Rd  Hartsel, CO 80449 </t>
  </si>
  <si>
    <t xml:space="preserve">PO Box 3514  Breckenridge, CO 80424-3514 </t>
  </si>
  <si>
    <t>T11 R75 S35 Nw4 South Park Ranches Filing 44 Lot 28 R664416 Tr09</t>
  </si>
  <si>
    <t>Demovic</t>
  </si>
  <si>
    <t>Heather Demovic</t>
  </si>
  <si>
    <t xml:space="preserve">1310 Moffat Rd </t>
  </si>
  <si>
    <t>PO Box 3514</t>
  </si>
  <si>
    <t>80424-3514</t>
  </si>
  <si>
    <t xml:space="preserve">Po Box 3514 </t>
  </si>
  <si>
    <t xml:space="preserve">Rogers Dr  Hartsel, CO 80449 </t>
  </si>
  <si>
    <t xml:space="preserve">PO Box 493  Leadville, CO 80461 </t>
  </si>
  <si>
    <t>T11 R77 S24 Ne4 Thousand Peaks Ranches Surv Lot 334</t>
  </si>
  <si>
    <t>Maria Cisneros</t>
  </si>
  <si>
    <t xml:space="preserve">Rogers Dr </t>
  </si>
  <si>
    <t xml:space="preserve">1217 Frees Loop  Hartsel, CO 80449 </t>
  </si>
  <si>
    <t>T15 R76 S15 Se4 Badger Creek Ranch No 3 Lot 213</t>
  </si>
  <si>
    <t xml:space="preserve">1217 Frees Loop </t>
  </si>
  <si>
    <t xml:space="preserve">860 Green Whiskers Ln  Hartsel, CO 80449 </t>
  </si>
  <si>
    <t xml:space="preserve">PO Box 1544  Buena Vista, CO 81211-1544 </t>
  </si>
  <si>
    <t>T15 R76 S10 Sw4 Forest Park Lot 02</t>
  </si>
  <si>
    <t>Mcgill</t>
  </si>
  <si>
    <t>Curtis &amp; David Mcgill</t>
  </si>
  <si>
    <t>Green Whiskers</t>
  </si>
  <si>
    <t xml:space="preserve">860 Green Whiskers Ln </t>
  </si>
  <si>
    <t>PO Box 1544</t>
  </si>
  <si>
    <t>81211-1544</t>
  </si>
  <si>
    <t xml:space="preserve">Po Box 1544 </t>
  </si>
  <si>
    <t xml:space="preserve">2645 Belvedere Ln  Lancaster, CA 93535-1766 </t>
  </si>
  <si>
    <t>T11 R74 S34 Nw4 South Park Ranches Amended Filing 24 Lot 03</t>
  </si>
  <si>
    <t>Juvenal</t>
  </si>
  <si>
    <t>Juvenal &amp; Guadalupe Arroyo</t>
  </si>
  <si>
    <t>93535-1766</t>
  </si>
  <si>
    <t xml:space="preserve">2645 Belvedere Ln </t>
  </si>
  <si>
    <t xml:space="preserve">521 Aspen Trl  Hartsel, CO 80449 </t>
  </si>
  <si>
    <t xml:space="preserve">2941 Del Mar Cir  Colorado Springs, CO 80910-1872 </t>
  </si>
  <si>
    <t>T15 R76 S15 Se4 Badger Creek Ranch No 3 Lot 207</t>
  </si>
  <si>
    <t>Demetria</t>
  </si>
  <si>
    <t>Demetria Jimenez</t>
  </si>
  <si>
    <t>80449-5035</t>
  </si>
  <si>
    <t xml:space="preserve">521 Aspen Trl </t>
  </si>
  <si>
    <t>Del Mar</t>
  </si>
  <si>
    <t>80910-1872</t>
  </si>
  <si>
    <t xml:space="preserve">2941 Del Mar Cir </t>
  </si>
  <si>
    <t xml:space="preserve">267 Hobble Way  Hartsel, CO 80449 </t>
  </si>
  <si>
    <t xml:space="preserve">10603 Ross Lake Dr  Peyton, CO 80831-7080 </t>
  </si>
  <si>
    <t>T13 R76 S27 Sw4 Western Union Ranch Filing 05 Lot 0393</t>
  </si>
  <si>
    <t>Kopp</t>
  </si>
  <si>
    <t>William Kopp</t>
  </si>
  <si>
    <t xml:space="preserve">267 Hobble Way </t>
  </si>
  <si>
    <t>Ross Lake</t>
  </si>
  <si>
    <t>80831-7080</t>
  </si>
  <si>
    <t xml:space="preserve">10603 Ross Lake Dr </t>
  </si>
  <si>
    <t>T11 R75 S25 Nw4 Pike San Isabel Village Block 53 Lot 29</t>
  </si>
  <si>
    <t xml:space="preserve">3863 Campfire Rd  Hartsel, CO 80449 </t>
  </si>
  <si>
    <t xml:space="preserve">10464 Golf Course Rd  Fayetteville, PA 17222-8308 </t>
  </si>
  <si>
    <t>T13 R77 S23 Ne4 Western Union Ranch Filing 09 Unit 1 Lot 0784</t>
  </si>
  <si>
    <t>Rebecca Smith &amp; Brenda Roberts</t>
  </si>
  <si>
    <t xml:space="preserve">3863 Campfire Rd </t>
  </si>
  <si>
    <t>Golf Course</t>
  </si>
  <si>
    <t>17222-8308</t>
  </si>
  <si>
    <t xml:space="preserve">10464 Golf Course Rd </t>
  </si>
  <si>
    <t xml:space="preserve">5437 Moffat Rd  Hartsel, CO 80449 </t>
  </si>
  <si>
    <t xml:space="preserve">14823 Cumberland Dr #208, Delray Beach, FL 33446-1320 </t>
  </si>
  <si>
    <t>T11 R74 S33 Nw4 South Park Ranches Filing 31 Lot 07 B0529 P0001 Ul96</t>
  </si>
  <si>
    <t>Gederon</t>
  </si>
  <si>
    <t>Steve &amp; Gail Gederon</t>
  </si>
  <si>
    <t xml:space="preserve">5437 Moffat Rd </t>
  </si>
  <si>
    <t>Cumberland</t>
  </si>
  <si>
    <t>Delray Beach</t>
  </si>
  <si>
    <t>33446-1320</t>
  </si>
  <si>
    <t xml:space="preserve">14823 Cumberland Dr #208 </t>
  </si>
  <si>
    <t xml:space="preserve">575 Falcon Rd  Hartsel, CO 80449 </t>
  </si>
  <si>
    <t xml:space="preserve">13130 W 6th Pl  Lakewood, CO 80401-6403 </t>
  </si>
  <si>
    <t>T13 R74 S20 Ne4 Nine Mile Heights Subdivision 2 Lot 032 B0396 P0768</t>
  </si>
  <si>
    <t>Zachary Davis</t>
  </si>
  <si>
    <t xml:space="preserve">575 Falcon Rd </t>
  </si>
  <si>
    <t>80401-6403</t>
  </si>
  <si>
    <t xml:space="preserve">13130 W 6th Pl </t>
  </si>
  <si>
    <t xml:space="preserve">954 Fitzsimmons Dr  Hartsel, CO 80449 </t>
  </si>
  <si>
    <t xml:space="preserve">2160 Heathercrest Dr  Colorado Springs, CO 80915-1489 </t>
  </si>
  <si>
    <t>T11 R75 S24 Nw4 South Park Ranches Filing 41 Lot 49</t>
  </si>
  <si>
    <t>Eltagonde</t>
  </si>
  <si>
    <t>Leanna</t>
  </si>
  <si>
    <t>Jeffrey &amp; Leanna Eltagonde</t>
  </si>
  <si>
    <t xml:space="preserve">954 Fitzsimmons Dr </t>
  </si>
  <si>
    <t>Heathercrest</t>
  </si>
  <si>
    <t>80915-1489</t>
  </si>
  <si>
    <t xml:space="preserve">2160 Heathercrest Dr </t>
  </si>
  <si>
    <t xml:space="preserve">3730 Cahokia Rd  Hartsel, CO 80449 </t>
  </si>
  <si>
    <t xml:space="preserve">1427 Topanga Ln  Lincoln, CA 95648-8152 </t>
  </si>
  <si>
    <t>T14 R74 S30 Nw4 Estates Of Colorado Unit 93 Lot 4706</t>
  </si>
  <si>
    <t>Patricia Matthews</t>
  </si>
  <si>
    <t xml:space="preserve">3730 Cahokia Rd </t>
  </si>
  <si>
    <t>Topanga</t>
  </si>
  <si>
    <t>95648-8152</t>
  </si>
  <si>
    <t xml:space="preserve">1427 Topanga Ln </t>
  </si>
  <si>
    <t xml:space="preserve">313 Falcon Rd  Hartsel, CO 80449 </t>
  </si>
  <si>
    <t xml:space="preserve">316 Villa Dr #1, Box Elder, SD 57719-2023 </t>
  </si>
  <si>
    <t>T13 R74 S20 Ne4 Nine Mile Heights Subdivision 2 Lot 023</t>
  </si>
  <si>
    <t xml:space="preserve">313 Falcon Rd </t>
  </si>
  <si>
    <t xml:space="preserve">316 Villa Dr #1 </t>
  </si>
  <si>
    <t xml:space="preserve">119 Rail Way  Hartsel, CO 80449 </t>
  </si>
  <si>
    <t xml:space="preserve">8650 Jellison St  Arvada, CO 80005-5185 </t>
  </si>
  <si>
    <t>T12 R77 S23 Nw4 Western Union Ranch Rv Park Silverton Northern Lot 098 B0383 P0133 Ad09</t>
  </si>
  <si>
    <t>Stroup</t>
  </si>
  <si>
    <t>Donald &amp; Cynthia Stroup</t>
  </si>
  <si>
    <t xml:space="preserve">119 Rail Way </t>
  </si>
  <si>
    <t>80005-5185</t>
  </si>
  <si>
    <t xml:space="preserve">8650 Jellison St </t>
  </si>
  <si>
    <t xml:space="preserve">312 Yankton Rd  Hartsel, CO 80449 </t>
  </si>
  <si>
    <t xml:space="preserve">9306 Highland Pl  Arvada, CO 80002-2904 </t>
  </si>
  <si>
    <t>T14 R74 S30 Ne4 Estates Of Colorado Unit 93 Lot 4750</t>
  </si>
  <si>
    <t>Corrina</t>
  </si>
  <si>
    <t>Gonzales-Blake</t>
  </si>
  <si>
    <t>Corrina Gonzales-Blake &amp; Randy Blake</t>
  </si>
  <si>
    <t xml:space="preserve">312 Yankton Rd </t>
  </si>
  <si>
    <t>80002-2904</t>
  </si>
  <si>
    <t xml:space="preserve">9306 Highland Pl </t>
  </si>
  <si>
    <t xml:space="preserve">216 Clubcar Rd  Hartsel, CO 80449 </t>
  </si>
  <si>
    <t xml:space="preserve">1266 E Scenic Blf  Cleveland, OK 74020-5709 </t>
  </si>
  <si>
    <t>T12 R77 S14 Se4 Western Union Ranch Rv Park Dsp and P Lot 003</t>
  </si>
  <si>
    <t>Odonnell</t>
  </si>
  <si>
    <t>Patti</t>
  </si>
  <si>
    <t>Patrick &amp; Patti Odonnell</t>
  </si>
  <si>
    <t xml:space="preserve">216 Clubcar Rd </t>
  </si>
  <si>
    <t>74020-5709</t>
  </si>
  <si>
    <t xml:space="preserve">1266 E Scenic Blf </t>
  </si>
  <si>
    <t xml:space="preserve">346 Cherokee Trl  Hartsel, CO 80449 </t>
  </si>
  <si>
    <t xml:space="preserve">52 Waln St  Wellsboro, PA 16901-1936 </t>
  </si>
  <si>
    <t>T11 R75 S01 Ne4 South Park Ranches Filing 63 Lot 06</t>
  </si>
  <si>
    <t>Kenneth Eastridge</t>
  </si>
  <si>
    <t xml:space="preserve">346 Cherokee Trl </t>
  </si>
  <si>
    <t>Waln</t>
  </si>
  <si>
    <t>Wellsboro</t>
  </si>
  <si>
    <t>16901-1936</t>
  </si>
  <si>
    <t xml:space="preserve">52 Waln St </t>
  </si>
  <si>
    <t xml:space="preserve">289 Lantern Loop  Hartsel, CO 80449 </t>
  </si>
  <si>
    <t xml:space="preserve">711 E Costilla St  Colorado Springs, CO 80903-3768 </t>
  </si>
  <si>
    <t>T12 R77 S23 Nw4 Western Union Ranch Rv Park Silverton Northern Lot 229 R525696 Ad07</t>
  </si>
  <si>
    <t>Charles Dunn</t>
  </si>
  <si>
    <t xml:space="preserve">289 Lantern Loop </t>
  </si>
  <si>
    <t>Costilla</t>
  </si>
  <si>
    <t>80903-3768</t>
  </si>
  <si>
    <t xml:space="preserve">711 E Costilla St </t>
  </si>
  <si>
    <t xml:space="preserve">984 Arapahoe Trl  Hartsel, CO 80449 </t>
  </si>
  <si>
    <t xml:space="preserve">1429 47th St  Des Moines, IA 50311-2432 </t>
  </si>
  <si>
    <t>T11 R74 S06 Se4 Wildwood Rec Village Filing 1 Lot 041 R524389 Tr00</t>
  </si>
  <si>
    <t>Bagby</t>
  </si>
  <si>
    <t>Jacob Bagby</t>
  </si>
  <si>
    <t xml:space="preserve">984 Arapahoe Trl </t>
  </si>
  <si>
    <t>50311-2432</t>
  </si>
  <si>
    <t xml:space="preserve">1429 47th St </t>
  </si>
  <si>
    <t xml:space="preserve">385 Tapedero Rd  Hartsel, CO 80449 </t>
  </si>
  <si>
    <t xml:space="preserve">3110 N Kolmar Ave  Chicago, IL 60641-5218 </t>
  </si>
  <si>
    <t>T13 R76 S29 Sw4 Western Union Ranch Filing 07 Lot 0598</t>
  </si>
  <si>
    <t>Galva</t>
  </si>
  <si>
    <t>Eunice Galva</t>
  </si>
  <si>
    <t xml:space="preserve">385 Tapedero Rd </t>
  </si>
  <si>
    <t>Kolmar</t>
  </si>
  <si>
    <t>60641-5218</t>
  </si>
  <si>
    <t xml:space="preserve">3110 N Kolmar Ave </t>
  </si>
  <si>
    <t xml:space="preserve">2990 Ranch Rd  Hartsel, CO 80449 </t>
  </si>
  <si>
    <t xml:space="preserve">2559 Channel Dr  Highlands Ranch, CO 80129-3005 </t>
  </si>
  <si>
    <t>T13 R76 S20 Sw4 Western Union Ranch Filing 02 Lot 0118</t>
  </si>
  <si>
    <t>Brook</t>
  </si>
  <si>
    <t>Brenda Brook</t>
  </si>
  <si>
    <t xml:space="preserve">2990 Ranch Rd </t>
  </si>
  <si>
    <t>80129-3005</t>
  </si>
  <si>
    <t xml:space="preserve">2559 Channel Dr </t>
  </si>
  <si>
    <t xml:space="preserve">2895 Summit Rd  Hartsel, CO 80449 </t>
  </si>
  <si>
    <t>T11 R74 S20 Se4 South Park Ranches Filing 50 Lot 37</t>
  </si>
  <si>
    <t xml:space="preserve">2895 Summit Rd </t>
  </si>
  <si>
    <t xml:space="preserve">561 Garfield Rd  Hartsel, CO 80449 </t>
  </si>
  <si>
    <t xml:space="preserve">7 Woodhaven Way  Sicklerville, NJ 08081-9242 </t>
  </si>
  <si>
    <t>T11 R74 S14 Sw4 South Park Ranches Filing 09 Lot 29 B0299 P0958 Dns98</t>
  </si>
  <si>
    <t>Thomas &amp; James Cahill</t>
  </si>
  <si>
    <t xml:space="preserve">561 Garfield Rd </t>
  </si>
  <si>
    <t>Woodhaven</t>
  </si>
  <si>
    <t>Sicklerville</t>
  </si>
  <si>
    <t>08081-9242</t>
  </si>
  <si>
    <t xml:space="preserve">7 Woodhaven Way </t>
  </si>
  <si>
    <t xml:space="preserve">19019 Hyde Park Dr  Woodhaven, MI 48183-4315 </t>
  </si>
  <si>
    <t>T14 R75 S02 Sw4 Estates Of Colorado Unit 50 Lot 2548</t>
  </si>
  <si>
    <t>Bielby</t>
  </si>
  <si>
    <t>Warren &amp; Judith Bielby</t>
  </si>
  <si>
    <t>Hyde Park</t>
  </si>
  <si>
    <t>48183-4315</t>
  </si>
  <si>
    <t xml:space="preserve">19019 Hyde Park Dr </t>
  </si>
  <si>
    <t xml:space="preserve">Fourmile Creek Rd  Hartsel, CO 80449 </t>
  </si>
  <si>
    <t xml:space="preserve">213 Tyler St  Pueblo, CO 81004-1519 </t>
  </si>
  <si>
    <t>T11 R76 S26 Sw4 Thousand Peaks Ranches Surv Lot 087</t>
  </si>
  <si>
    <t>Deborah Taylor</t>
  </si>
  <si>
    <t>Fourmile Creek</t>
  </si>
  <si>
    <t xml:space="preserve">Fourmile Creek Rd </t>
  </si>
  <si>
    <t>81004-1519</t>
  </si>
  <si>
    <t xml:space="preserve">213 Tyler St </t>
  </si>
  <si>
    <t xml:space="preserve">62 Manitou Dr  Hartsel, CO 80449 </t>
  </si>
  <si>
    <t xml:space="preserve">14249 Zilla St NW  Andover, MN 55304-8403 </t>
  </si>
  <si>
    <t>T11 R74 S21 Ne4 South Park Ranches Filing 28 Lot 32</t>
  </si>
  <si>
    <t>Beberg</t>
  </si>
  <si>
    <t>Thomas &amp; Beth Beberg</t>
  </si>
  <si>
    <t xml:space="preserve">62 Manitou Dr </t>
  </si>
  <si>
    <t>Zilla</t>
  </si>
  <si>
    <t>55304-8403</t>
  </si>
  <si>
    <t xml:space="preserve">14249 Zilla St NW </t>
  </si>
  <si>
    <t xml:space="preserve">147 Motmot Ct  Hartsel, CO 80449 </t>
  </si>
  <si>
    <t xml:space="preserve">2709 S Marion Cir  Denver, CO 80210-5914 </t>
  </si>
  <si>
    <t>T13 R75 S13 Nw4 Nine Mile Heights Subdivision 5 Lot 11 B0476 P0823 Ul96 Ad04</t>
  </si>
  <si>
    <t>Rayle</t>
  </si>
  <si>
    <t>Rael</t>
  </si>
  <si>
    <t>Rayle &amp; Jay Rael</t>
  </si>
  <si>
    <t>Motmot</t>
  </si>
  <si>
    <t xml:space="preserve">147 Motmot Ct </t>
  </si>
  <si>
    <t>80210-5914</t>
  </si>
  <si>
    <t xml:space="preserve">2709 S Marion Cir </t>
  </si>
  <si>
    <t xml:space="preserve">1415 Cheyenne Trl  Hartsel, CO 80449 </t>
  </si>
  <si>
    <t xml:space="preserve">664 Avenue C  Boulder City, NV 89005-2738 </t>
  </si>
  <si>
    <t>T11 R74 S08 Ne4 South Park Ranches Filing 60 Lot 50</t>
  </si>
  <si>
    <t>Brigid</t>
  </si>
  <si>
    <t>David &amp; Brigid Joseph</t>
  </si>
  <si>
    <t xml:space="preserve">1415 Cheyenne Trl </t>
  </si>
  <si>
    <t>Avenue C</t>
  </si>
  <si>
    <t>Boulder City</t>
  </si>
  <si>
    <t>89005-2738</t>
  </si>
  <si>
    <t xml:space="preserve">664 Avenue C </t>
  </si>
  <si>
    <t xml:space="preserve">168 Panuard Ln  Hartsel, CO 80449 </t>
  </si>
  <si>
    <t xml:space="preserve">2070 E 1125th Pl  Thornton, CO 80241 </t>
  </si>
  <si>
    <t>T13 R76 S29 Se4 Western Union Ranch Filing 07 Lot 0587 R463783 Ad98</t>
  </si>
  <si>
    <t>Lattarulo</t>
  </si>
  <si>
    <t>Min</t>
  </si>
  <si>
    <t>Peter Lattarulo &amp; Min Chen</t>
  </si>
  <si>
    <t>Panuard</t>
  </si>
  <si>
    <t>80449-8411</t>
  </si>
  <si>
    <t xml:space="preserve">168 Panuard Ln </t>
  </si>
  <si>
    <t>1125th</t>
  </si>
  <si>
    <t xml:space="preserve">2070 E 1125th Pl </t>
  </si>
  <si>
    <t xml:space="preserve">1331 Hecla Dr #203, Louisville, CO 80027-2338 </t>
  </si>
  <si>
    <t>T15 R75 S04 Sw4 Estates Of Colorado Unit 77 Lot 3926</t>
  </si>
  <si>
    <t>Mayer</t>
  </si>
  <si>
    <t>Annyce</t>
  </si>
  <si>
    <t>Albert &amp; Annyce Mayer</t>
  </si>
  <si>
    <t>Hecla</t>
  </si>
  <si>
    <t>80027-2338</t>
  </si>
  <si>
    <t xml:space="preserve">1331 Hecla Dr #203 </t>
  </si>
  <si>
    <t xml:space="preserve">5189 Summit Rd  Hartsel, CO 80449 </t>
  </si>
  <si>
    <t xml:space="preserve">548 Horseshoe Pl  Brighton, CO 80601-4651 </t>
  </si>
  <si>
    <t>T11 R74 S23 Sw4 South Park Ranches Filing 04 Lot 35</t>
  </si>
  <si>
    <t>Froyen</t>
  </si>
  <si>
    <t>Krista</t>
  </si>
  <si>
    <t>Kyle &amp; Krista Froyen</t>
  </si>
  <si>
    <t xml:space="preserve">5189 Summit Rd </t>
  </si>
  <si>
    <t>Horseshoe</t>
  </si>
  <si>
    <t>80601-4651</t>
  </si>
  <si>
    <t xml:space="preserve">548 Horseshoe Pl </t>
  </si>
  <si>
    <t xml:space="preserve">1829 Blackfoot Rd  Hartsel, CO 80449 </t>
  </si>
  <si>
    <t xml:space="preserve">6605 31st St NW  Washington, DC 20015-2345 </t>
  </si>
  <si>
    <t>T13 R76 S01 Ne4 Estates Of Colorado Unit 01 Lot 06 B277 P755 Ad05</t>
  </si>
  <si>
    <t>Weitzel</t>
  </si>
  <si>
    <t>Ronald Weitzel</t>
  </si>
  <si>
    <t xml:space="preserve">1829 Blackfoot Rd </t>
  </si>
  <si>
    <t>DC</t>
  </si>
  <si>
    <t>20015-2345</t>
  </si>
  <si>
    <t xml:space="preserve">6605 31st St NW </t>
  </si>
  <si>
    <t xml:space="preserve">24329 Apple Tree Ln  Plainfield, IL 60585-2260 </t>
  </si>
  <si>
    <t>T13 R75 S26 Se4 Estates Of Colorado Unit 35 Lot 1776</t>
  </si>
  <si>
    <t>Vlasek</t>
  </si>
  <si>
    <t>Warren &amp; Diane Vlasek</t>
  </si>
  <si>
    <t>Apple Tree</t>
  </si>
  <si>
    <t>Plainfield</t>
  </si>
  <si>
    <t>60585-2260</t>
  </si>
  <si>
    <t xml:space="preserve">24329 Apple Tree Ln </t>
  </si>
  <si>
    <t xml:space="preserve">251 S Margaret Pl  Hartsel, CO 80449 </t>
  </si>
  <si>
    <t xml:space="preserve">2180 E 89th Ave  Thornton, CO 80229-4600 </t>
  </si>
  <si>
    <t>T11 R74 S20 Nw4 South Park Ranches Filing 51 Lot 40</t>
  </si>
  <si>
    <t>Guadalupe Martinez</t>
  </si>
  <si>
    <t xml:space="preserve">251 S Margaret Pl </t>
  </si>
  <si>
    <t>80229-4600</t>
  </si>
  <si>
    <t xml:space="preserve">2180 E 89th Ave </t>
  </si>
  <si>
    <t>T11 R75 S25 Nw4 Pike San Isabel Village Block 44 Lot 40</t>
  </si>
  <si>
    <t xml:space="preserve">4749 Elkhorn Rd  Hartsel, CO 80449 </t>
  </si>
  <si>
    <t xml:space="preserve">6102 Saltsburg Rd  Clarksburg, PA 15725-8440 </t>
  </si>
  <si>
    <t>T11 R74 S07 Nw4 South Park Ranches Filing 61 Lot 03 R453828 Ul96</t>
  </si>
  <si>
    <t>Scott &amp; Denise Corbin</t>
  </si>
  <si>
    <t xml:space="preserve">4749 Elkhorn Rd </t>
  </si>
  <si>
    <t>Saltsburg</t>
  </si>
  <si>
    <t>Clarksburg</t>
  </si>
  <si>
    <t>15725-8440</t>
  </si>
  <si>
    <t xml:space="preserve">6102 Saltsburg Rd </t>
  </si>
  <si>
    <t xml:space="preserve">19 Oak Dr  Shawnee, OK 74804-9251 </t>
  </si>
  <si>
    <t>T11 R75 S25 Sw4 Pike San Isabel Village Block 49 Lot 05</t>
  </si>
  <si>
    <t>Brink</t>
  </si>
  <si>
    <t>Robert Brink</t>
  </si>
  <si>
    <t>74804-9251</t>
  </si>
  <si>
    <t xml:space="preserve">19 Oak Dr </t>
  </si>
  <si>
    <t xml:space="preserve">550 Lantern Loop  Hartsel, CO 80449 </t>
  </si>
  <si>
    <t xml:space="preserve">1205 E 10th St  Pueblo, CO 81001-3106 </t>
  </si>
  <si>
    <t>T12 R77 S23 Nw4 Western Union Ranch Rv Park Silverton Northern Lot 276 B0521 P0737 Ul96</t>
  </si>
  <si>
    <t>Koen</t>
  </si>
  <si>
    <t>Richard &amp; Kathleen Koen</t>
  </si>
  <si>
    <t xml:space="preserve">550 Lantern Loop </t>
  </si>
  <si>
    <t>81001-3106</t>
  </si>
  <si>
    <t xml:space="preserve">1205 E 10th St </t>
  </si>
  <si>
    <t xml:space="preserve">6990 Boulder Rd  Hartsel, CO 80449 </t>
  </si>
  <si>
    <t xml:space="preserve">5545 W Arizona Ave  Lakewood, CO 80232-5911 </t>
  </si>
  <si>
    <t>T11 R74 S13 Se4 South Park Ranches Filing 12 Lot 19 R617294 Tr05</t>
  </si>
  <si>
    <t>Anthony &amp; Sherry Mulligan</t>
  </si>
  <si>
    <t xml:space="preserve">6990 Boulder Rd </t>
  </si>
  <si>
    <t>Arizona</t>
  </si>
  <si>
    <t>80232-5911</t>
  </si>
  <si>
    <t xml:space="preserve">5545 W Arizona Ave </t>
  </si>
  <si>
    <t xml:space="preserve">4127 Clear Creek Rd  Hartsel, CO 80449 </t>
  </si>
  <si>
    <t xml:space="preserve">1264 Paula Cir  Monument, CO 80132-7403 </t>
  </si>
  <si>
    <t>T11 R74 S19 Sw4 South Park Ranches Filing 39 Lot 02</t>
  </si>
  <si>
    <t>Renovitch</t>
  </si>
  <si>
    <t>Brian Renovitch</t>
  </si>
  <si>
    <t xml:space="preserve">4127 Clear Creek Rd </t>
  </si>
  <si>
    <t>80132-7403</t>
  </si>
  <si>
    <t xml:space="preserve">1264 Paula Cir </t>
  </si>
  <si>
    <t xml:space="preserve">131 Oakridge Dr  Forest City, IA 50436-2214 </t>
  </si>
  <si>
    <t>T11 R75 S25 Se4 Pike San Isabel Village Block 36 Lot 24</t>
  </si>
  <si>
    <t>Gatton</t>
  </si>
  <si>
    <t>Jacob Gatton</t>
  </si>
  <si>
    <t>50436-2214</t>
  </si>
  <si>
    <t xml:space="preserve">131 Oakridge Dr </t>
  </si>
  <si>
    <t xml:space="preserve">9062 Caddo Rd  Hartsel, CO 80449 </t>
  </si>
  <si>
    <t xml:space="preserve">8527 W Hampden Ave #201, Lakewood, CO 80227-6225 </t>
  </si>
  <si>
    <t>T13 R75 S10 Sw4 Estates Of Colorado Unit 18 Lot 1012</t>
  </si>
  <si>
    <t>Margaret Gallegos</t>
  </si>
  <si>
    <t xml:space="preserve">9062 Caddo Rd </t>
  </si>
  <si>
    <t>80227-6225</t>
  </si>
  <si>
    <t xml:space="preserve">8527 W Hampden Ave #201 </t>
  </si>
  <si>
    <t xml:space="preserve">6884 Cahokia Rd  Hartsel, CO 80449 </t>
  </si>
  <si>
    <t xml:space="preserve">4237 Benjestown Rd #2, Memphis, TN 38127-3133 </t>
  </si>
  <si>
    <t>T14 R75 S12 Se4 Estates Of Colorado Unit 62 Lot 3270</t>
  </si>
  <si>
    <t>Henke</t>
  </si>
  <si>
    <t>Michael Henke</t>
  </si>
  <si>
    <t xml:space="preserve">6884 Cahokia Rd </t>
  </si>
  <si>
    <t>Benjestown</t>
  </si>
  <si>
    <t>38127-3133</t>
  </si>
  <si>
    <t xml:space="preserve">4237 Benjestown Rd #2 </t>
  </si>
  <si>
    <t xml:space="preserve">1189 Imboden Rd  Hartsel, CO 80449 </t>
  </si>
  <si>
    <t xml:space="preserve">1158 Valle Spring Trl  Sainte Genevieve, MO 63670-2009 </t>
  </si>
  <si>
    <t>T11 R73 S32 Nw4 South Park Ranches Filing 21 Lot 10 R458215 Tr97</t>
  </si>
  <si>
    <t>Wehner</t>
  </si>
  <si>
    <t>Carl &amp; Paul Wehner</t>
  </si>
  <si>
    <t xml:space="preserve">1189 Imboden Rd </t>
  </si>
  <si>
    <t>Valle Spring</t>
  </si>
  <si>
    <t>Sainte Genevieve</t>
  </si>
  <si>
    <t>Ste. Genevieve</t>
  </si>
  <si>
    <t>63670-2009</t>
  </si>
  <si>
    <t xml:space="preserve">1158 Valle Spring Trl </t>
  </si>
  <si>
    <t xml:space="preserve">3373 Goldenburg Canyon Rd  Hartsel, CO 80449 </t>
  </si>
  <si>
    <t xml:space="preserve">411 Wilkins Dr  Grand Junction, CO 81504-8401 </t>
  </si>
  <si>
    <t>T11 R74 S08 Sw4 South Park Ranches Filing 57 Lot 16</t>
  </si>
  <si>
    <t>Kenneth Fox</t>
  </si>
  <si>
    <t xml:space="preserve">3373 Goldenburg Canyon Rd </t>
  </si>
  <si>
    <t>81504-8401</t>
  </si>
  <si>
    <t xml:space="preserve">411 Wilkins Dr </t>
  </si>
  <si>
    <t xml:space="preserve">40 Zion Ct  Hartsel, CO 80449 </t>
  </si>
  <si>
    <t xml:space="preserve">10670 W 48th Ave  Wheat Ridge, CO 80033-2641 </t>
  </si>
  <si>
    <t>T11 R74 S05 Nw4 Wildwood Rec Village Filing 2 Lot 255</t>
  </si>
  <si>
    <t>Ott</t>
  </si>
  <si>
    <t>Lulah</t>
  </si>
  <si>
    <t>Richard &amp; Lulah Ott</t>
  </si>
  <si>
    <t xml:space="preserve">40 Zion Ct </t>
  </si>
  <si>
    <t>48th</t>
  </si>
  <si>
    <t>80033-2641</t>
  </si>
  <si>
    <t xml:space="preserve">10670 W 48th Ave </t>
  </si>
  <si>
    <t xml:space="preserve">227 Teller St  Hartsel, CO 80449 </t>
  </si>
  <si>
    <t xml:space="preserve">10610 White Kettle Trl  Colorado Springs, CO 80908-7429 </t>
  </si>
  <si>
    <t>T11 R73 S18 Sw4 South Park Ranches Filing 14 Lot 03</t>
  </si>
  <si>
    <t>Brox</t>
  </si>
  <si>
    <t>Phillip Brox</t>
  </si>
  <si>
    <t xml:space="preserve">227 Teller St </t>
  </si>
  <si>
    <t>White Kettle</t>
  </si>
  <si>
    <t>80908-7429</t>
  </si>
  <si>
    <t xml:space="preserve">10610 White Kettle Trl </t>
  </si>
  <si>
    <t xml:space="preserve">359 Yellowstone Rd  Hartsel, CO 80449 </t>
  </si>
  <si>
    <t xml:space="preserve">3817 Bram Cv  Round Rock, TX 78681-2352 </t>
  </si>
  <si>
    <t>T11 R74 S06 Nw4 Wildwood Rec Village Filing 1 Lot 163</t>
  </si>
  <si>
    <t>Mattel</t>
  </si>
  <si>
    <t>Maciej</t>
  </si>
  <si>
    <t>Aaron &amp; Maciej Mattel</t>
  </si>
  <si>
    <t xml:space="preserve">359 Yellowstone Rd </t>
  </si>
  <si>
    <t>Bram</t>
  </si>
  <si>
    <t>78681-2352</t>
  </si>
  <si>
    <t xml:space="preserve">3817 Bram Cv </t>
  </si>
  <si>
    <t xml:space="preserve">5104 Park Rd  Hartsel, CO 80449 </t>
  </si>
  <si>
    <t xml:space="preserve">6647 S Garland Way  Littleton, CO 80123-3123 </t>
  </si>
  <si>
    <t>T11 R74 S22 Se4 South Park Ranches Filing 08 Lot 30</t>
  </si>
  <si>
    <t>Maes</t>
  </si>
  <si>
    <t>Levi Maes</t>
  </si>
  <si>
    <t xml:space="preserve">5104 Park Rd </t>
  </si>
  <si>
    <t>80123-3123</t>
  </si>
  <si>
    <t xml:space="preserve">6647 S Garland Way </t>
  </si>
  <si>
    <t xml:space="preserve">4341 Osage Rd  Hartsel, CO 80449 </t>
  </si>
  <si>
    <t xml:space="preserve">345 Golfview Ln  Springfield, TN 37172-4017 </t>
  </si>
  <si>
    <t>T13 R76 S12 Sw4 Estates Of Colorado Unit 08 Lot 428</t>
  </si>
  <si>
    <t>Nash &amp; Susan Taylor</t>
  </si>
  <si>
    <t xml:space="preserve">4341 Osage Rd </t>
  </si>
  <si>
    <t>Golfview</t>
  </si>
  <si>
    <t>37172-4017</t>
  </si>
  <si>
    <t xml:space="preserve">345 Golfview Ln </t>
  </si>
  <si>
    <t xml:space="preserve">2925 Florence Ave #37, San Jose, CA 95127-2852 </t>
  </si>
  <si>
    <t>T11 R75 S25 Se4 Pike San Isabel Village Block 23 Lot 11</t>
  </si>
  <si>
    <t>Artuo</t>
  </si>
  <si>
    <t>Palacios</t>
  </si>
  <si>
    <t>Artuo Palacios</t>
  </si>
  <si>
    <t>95127-2852</t>
  </si>
  <si>
    <t xml:space="preserve">2925 Florence Ave #37 </t>
  </si>
  <si>
    <t xml:space="preserve">13000 County Rd 59  Hartsel, CO 80449 </t>
  </si>
  <si>
    <t xml:space="preserve">5940 Pemberton Way  Colorado Springs, CO 80919-2456 </t>
  </si>
  <si>
    <t>T13 R73 S09 Sw4 Sw4sw4 9-13-73</t>
  </si>
  <si>
    <t>Sarah &amp; Lisa Herman</t>
  </si>
  <si>
    <t xml:space="preserve">13000 County Rd 59 </t>
  </si>
  <si>
    <t>Pemberton</t>
  </si>
  <si>
    <t>80919-2456</t>
  </si>
  <si>
    <t xml:space="preserve">5940 Pemberton Way </t>
  </si>
  <si>
    <t xml:space="preserve">263 Gulch Rd  Hartsel, CO 80449 </t>
  </si>
  <si>
    <t xml:space="preserve">122 Willow St  Southampton, NY 11968-3325 </t>
  </si>
  <si>
    <t>T13 R74 S17 Se4 Nine Mile Heights Subdivision 2 Lot 061</t>
  </si>
  <si>
    <t>Wellen</t>
  </si>
  <si>
    <t>Christian Caldwell &amp; Raymond Wellen</t>
  </si>
  <si>
    <t xml:space="preserve">263 Gulch Rd </t>
  </si>
  <si>
    <t>Southampton</t>
  </si>
  <si>
    <t>11968-3325</t>
  </si>
  <si>
    <t xml:space="preserve">122 Willow St </t>
  </si>
  <si>
    <t xml:space="preserve">219 Custer Ln  Hartsel, CO 80449 </t>
  </si>
  <si>
    <t xml:space="preserve">5693 Beecher Rd  Granville, OH 43023-9617 </t>
  </si>
  <si>
    <t>T11 R73 S28 Sw4 South Park Ranches Filing 22 Lot 33 B0257 P0276 Ad01 Walter Joseph and Mary Louis Oswald Und 1/2 Int and Und 1/2 Int To John Robert Thompson</t>
  </si>
  <si>
    <t>Oswald</t>
  </si>
  <si>
    <t>Walter &amp; Mary Oswald</t>
  </si>
  <si>
    <t xml:space="preserve">219 Custer Ln </t>
  </si>
  <si>
    <t>Beecher</t>
  </si>
  <si>
    <t>43023-9617</t>
  </si>
  <si>
    <t xml:space="preserve">5693 Beecher Rd </t>
  </si>
  <si>
    <t xml:space="preserve">1598 Park Rd  Hartsel, CO 80449 </t>
  </si>
  <si>
    <t xml:space="preserve">1813 Azalea St  Gilmer, TX 75644-3005 </t>
  </si>
  <si>
    <t>T11 R74 S19 Ne4 South Park Ranches Filing 50 Lot 03</t>
  </si>
  <si>
    <t>Cherie</t>
  </si>
  <si>
    <t>Nazzal</t>
  </si>
  <si>
    <t>Cherie Nazzal</t>
  </si>
  <si>
    <t xml:space="preserve">1598 Park Rd </t>
  </si>
  <si>
    <t>75644-3005</t>
  </si>
  <si>
    <t xml:space="preserve">1813 Azalea St </t>
  </si>
  <si>
    <t xml:space="preserve">N Augustine Dr  Hartsel, CO 80449 </t>
  </si>
  <si>
    <t xml:space="preserve">3655 S Emporia Way J205, Aurora, CO 80014-8216 </t>
  </si>
  <si>
    <t>T12 R76 S02 Nw4 Thousand Peaks Ranches Lot 100</t>
  </si>
  <si>
    <t>Waas</t>
  </si>
  <si>
    <t>David Waas &amp; Jane Kim</t>
  </si>
  <si>
    <t xml:space="preserve">N Augustine Dr </t>
  </si>
  <si>
    <t>J205</t>
  </si>
  <si>
    <t>80014-8216</t>
  </si>
  <si>
    <t xml:space="preserve">3655 S Emporia Way J205 </t>
  </si>
  <si>
    <t xml:space="preserve">1145 Mesa Rd  Hartsel, CO 80449 </t>
  </si>
  <si>
    <t xml:space="preserve">1153 Fm 1759  Nocona, TX 76255-6523 </t>
  </si>
  <si>
    <t>T11 R74 S19 Sw4 South Park Ranches Filing 39 Lot 29 R465024 Ad09</t>
  </si>
  <si>
    <t>Daniel &amp; Terri Hill</t>
  </si>
  <si>
    <t xml:space="preserve">1145 Mesa Rd </t>
  </si>
  <si>
    <t>Fm 1759</t>
  </si>
  <si>
    <t>Nocona</t>
  </si>
  <si>
    <t>76255-6523</t>
  </si>
  <si>
    <t xml:space="preserve">1153 Fm 1759 </t>
  </si>
  <si>
    <t xml:space="preserve">408 Silver Canyon Ct  Fort Worth, TX 76108-9106 </t>
  </si>
  <si>
    <t>T11 R75 S25 Sw4 Pike San Isabel Village Block 47 Lot 18</t>
  </si>
  <si>
    <t>Zula</t>
  </si>
  <si>
    <t>Davis &amp; Zula Campbell</t>
  </si>
  <si>
    <t>Silver Canyon</t>
  </si>
  <si>
    <t>76108-9106</t>
  </si>
  <si>
    <t xml:space="preserve">408 Silver Canyon Ct </t>
  </si>
  <si>
    <t xml:space="preserve">245 Pine Ln  Hartsel, CO 80449 </t>
  </si>
  <si>
    <t xml:space="preserve">3337 N High St  Denver, CO 80205-4063 </t>
  </si>
  <si>
    <t>T11 R75 S13 Nw4 South Park Ranches Filing 90 Lot 33</t>
  </si>
  <si>
    <t>Tullar</t>
  </si>
  <si>
    <t>Timothy Tullar</t>
  </si>
  <si>
    <t xml:space="preserve">245 Pine Ln </t>
  </si>
  <si>
    <t>80205-4063</t>
  </si>
  <si>
    <t xml:space="preserve">3337 N High St </t>
  </si>
  <si>
    <t xml:space="preserve">1558 S Quail St  Denver, CO 80232-6017 </t>
  </si>
  <si>
    <t>T13 R75 S10 Sw4 Estates Of Colorado Unit 18 Lot 1036</t>
  </si>
  <si>
    <t>Mark &amp; Sheila Fisher</t>
  </si>
  <si>
    <t>80232-6017</t>
  </si>
  <si>
    <t xml:space="preserve">1558 S Quail St </t>
  </si>
  <si>
    <t xml:space="preserve">2800 Mesa Rd  Hartsel, CO 80449 </t>
  </si>
  <si>
    <t xml:space="preserve">11031 Enfield Ave  Granada Hills, CA 91344-4410 </t>
  </si>
  <si>
    <t>T11 R74 S20 Se4 South Park Ranches Filing 50 Lot 40 R543142 Tr01</t>
  </si>
  <si>
    <t>Kwee</t>
  </si>
  <si>
    <t>Aristiati</t>
  </si>
  <si>
    <t>Tommy &amp; Aristiati Kwee</t>
  </si>
  <si>
    <t xml:space="preserve">2800 Mesa Rd </t>
  </si>
  <si>
    <t>Enfield</t>
  </si>
  <si>
    <t>Granada Hills</t>
  </si>
  <si>
    <t>91344-4410</t>
  </si>
  <si>
    <t xml:space="preserve">11031 Enfield Ave </t>
  </si>
  <si>
    <t xml:space="preserve">1022 Walls St  Hartsel, CO 80449 </t>
  </si>
  <si>
    <t xml:space="preserve">210 Brice Ct  Hubert, NC 28539-1300 </t>
  </si>
  <si>
    <t>T11 R74 S09 Sw4 South Park Ranches Filing 58 Lot 50</t>
  </si>
  <si>
    <t>Dillon &amp; Samantha Thompson</t>
  </si>
  <si>
    <t xml:space="preserve">1022 Walls St </t>
  </si>
  <si>
    <t>Brice</t>
  </si>
  <si>
    <t>28539-1300</t>
  </si>
  <si>
    <t xml:space="preserve">210 Brice Ct </t>
  </si>
  <si>
    <t xml:space="preserve">141 Nob Hill Dr  Framingham, MA 01701-2613 </t>
  </si>
  <si>
    <t>T14 R75 S25 Nw4 Estates Of Colorado Unit 91 Lot 4630</t>
  </si>
  <si>
    <t>Canhoto</t>
  </si>
  <si>
    <t>Alfredo Canhoto</t>
  </si>
  <si>
    <t>Nob Hill</t>
  </si>
  <si>
    <t>Framingham</t>
  </si>
  <si>
    <t>01701-2613</t>
  </si>
  <si>
    <t xml:space="preserve">141 Nob Hill Dr </t>
  </si>
  <si>
    <t xml:space="preserve">4288 Jackson Rd  Hartsel, CO 80449 </t>
  </si>
  <si>
    <t xml:space="preserve">2261 De Barcelone Rue  Sainte-Julie, QC J3e 2H8 </t>
  </si>
  <si>
    <t>T11 R74 S30 Sw4 South Park Ranches Filing 37 Lot 44</t>
  </si>
  <si>
    <t>Bollinger</t>
  </si>
  <si>
    <t>Nathalie</t>
  </si>
  <si>
    <t>Robert &amp; Nathalie Bollinger</t>
  </si>
  <si>
    <t xml:space="preserve">4288 Jackson Rd </t>
  </si>
  <si>
    <t>De Barcelone</t>
  </si>
  <si>
    <t>Rue</t>
  </si>
  <si>
    <t>Sainte-Julie</t>
  </si>
  <si>
    <t>QC</t>
  </si>
  <si>
    <t>J3E 2H8</t>
  </si>
  <si>
    <t xml:space="preserve">2261 De Barcelone Rue </t>
  </si>
  <si>
    <t xml:space="preserve">505 Sombrero Rd  Hartsel, CO 80449 </t>
  </si>
  <si>
    <t xml:space="preserve">7865 E Mississippi Ave #1603, Denver, CO 80247-2033 </t>
  </si>
  <si>
    <t>T13 R76 S28 Sw4 Western Union Ranch Filing 06 Lot 0499 B0321 P0448</t>
  </si>
  <si>
    <t>Margie</t>
  </si>
  <si>
    <t>Duff</t>
  </si>
  <si>
    <t>Margie Duff</t>
  </si>
  <si>
    <t xml:space="preserve">505 Sombrero Rd </t>
  </si>
  <si>
    <t>80247-2033</t>
  </si>
  <si>
    <t xml:space="preserve">7865 E Mississippi Ave #1603 </t>
  </si>
  <si>
    <t xml:space="preserve">4629 E Frye Rd  Phoenix, AZ 85048-7656 </t>
  </si>
  <si>
    <t>T11 R75 S25 Sw4 Pike San Isabel Village Block 65 Lot 10</t>
  </si>
  <si>
    <t>Christopher &amp; Kelly Holm</t>
  </si>
  <si>
    <t>85048-7656</t>
  </si>
  <si>
    <t xml:space="preserve">4629 E Frye Rd </t>
  </si>
  <si>
    <t xml:space="preserve">5561 Rio Blanco Rd  Hartsel, CO 80449 </t>
  </si>
  <si>
    <t>T11 R74 S33 Ne4 South Park Ranches Filing 31 Lot 41</t>
  </si>
  <si>
    <t>Lucas King</t>
  </si>
  <si>
    <t xml:space="preserve">5561 Rio Blanco Rd </t>
  </si>
  <si>
    <t xml:space="preserve">1868 Routt Rd  Hartsel, CO 80449 </t>
  </si>
  <si>
    <t xml:space="preserve">727 Purdue Ave  Wenonah, NJ 08090-1044 </t>
  </si>
  <si>
    <t>T11 R75 S26 Ne4 South Park Ranches Filing 45 Lot 28 R659875 Tr09</t>
  </si>
  <si>
    <t>Cathers Family Trust U/S</t>
  </si>
  <si>
    <t>Cathers Family</t>
  </si>
  <si>
    <t xml:space="preserve">1868 Routt Rd </t>
  </si>
  <si>
    <t>Purdue</t>
  </si>
  <si>
    <t>Wenonah</t>
  </si>
  <si>
    <t>08090-1044</t>
  </si>
  <si>
    <t xml:space="preserve">727 Purdue Ave </t>
  </si>
  <si>
    <t xml:space="preserve">14083 Road 18  Fort Jennings, OH 45844-9770 </t>
  </si>
  <si>
    <t>T15 R75 S03 Se4 Estates Of Colorado Unit 79 Lot 4027</t>
  </si>
  <si>
    <t>Schnipke</t>
  </si>
  <si>
    <t>Thomas &amp; Donna Schnipke</t>
  </si>
  <si>
    <t>Road 18</t>
  </si>
  <si>
    <t>Fort Jennings</t>
  </si>
  <si>
    <t>45844-9770</t>
  </si>
  <si>
    <t xml:space="preserve">14083 Road 18 </t>
  </si>
  <si>
    <t xml:space="preserve">3887 Fitzsimmons Dr  Hartsel, CO 80449 </t>
  </si>
  <si>
    <t xml:space="preserve">202 County Road 97A  Ironton, MO 63650-8858 </t>
  </si>
  <si>
    <t>T11 R75 S15 Nw4 South Park Ranches Filing 83 Lot 36</t>
  </si>
  <si>
    <t>Roxann</t>
  </si>
  <si>
    <t>Hanks</t>
  </si>
  <si>
    <t>Robert Johnson &amp; Roxann Hanks</t>
  </si>
  <si>
    <t xml:space="preserve">3887 Fitzsimmons Dr </t>
  </si>
  <si>
    <t>County Road 97A</t>
  </si>
  <si>
    <t>Ironton</t>
  </si>
  <si>
    <t>63650-8858</t>
  </si>
  <si>
    <t xml:space="preserve">202 County Road 97A </t>
  </si>
  <si>
    <t xml:space="preserve">916 Zuni Rd  Hartsel, CO 80449 </t>
  </si>
  <si>
    <t xml:space="preserve">1055 N Logan St #203, Denver, CO 80203-3033 </t>
  </si>
  <si>
    <t>T14 R75 S02 Sw4 Estates Of Colorado Unit 50 Lot 2585</t>
  </si>
  <si>
    <t>Delaplaine</t>
  </si>
  <si>
    <t>Alex Garner &amp; Erica Delaplaine</t>
  </si>
  <si>
    <t xml:space="preserve">916 Zuni Rd </t>
  </si>
  <si>
    <t>80203-3033</t>
  </si>
  <si>
    <t xml:space="preserve">1055 N Logan St #203 </t>
  </si>
  <si>
    <t xml:space="preserve">624 Larimer Dr  Hartsel, CO 80449 </t>
  </si>
  <si>
    <t xml:space="preserve">6431 Galbreth Rd  Pueblo, CO 81005-9602 </t>
  </si>
  <si>
    <t>T11 R74 S29 Nw4 South Park Ranches Filing 93 Lot 10 R658180 Tr09</t>
  </si>
  <si>
    <t>Brisbin</t>
  </si>
  <si>
    <t>Brad Brisbin</t>
  </si>
  <si>
    <t xml:space="preserve">624 Larimer Dr </t>
  </si>
  <si>
    <t>Galbreth</t>
  </si>
  <si>
    <t>81005-9602</t>
  </si>
  <si>
    <t xml:space="preserve">6431 Galbreth Rd </t>
  </si>
  <si>
    <t xml:space="preserve">887 Lobo Ave  Hartsel, CO 80449 </t>
  </si>
  <si>
    <t xml:space="preserve">8027 S Saulsbury St  Littleton, CO 80128-5620 </t>
  </si>
  <si>
    <t>T10 R74 S09 Nw4 South Park Meadows Sub 3 Lot 14 Amendment No 1</t>
  </si>
  <si>
    <t>Mesha</t>
  </si>
  <si>
    <t>Settle</t>
  </si>
  <si>
    <t>Mesha &amp; John Settle</t>
  </si>
  <si>
    <t>Lobo</t>
  </si>
  <si>
    <t xml:space="preserve">887 Lobo Ave </t>
  </si>
  <si>
    <t>Saulsbury</t>
  </si>
  <si>
    <t>80128-5620</t>
  </si>
  <si>
    <t xml:space="preserve">8027 S Saulsbury St </t>
  </si>
  <si>
    <t xml:space="preserve">3311 Goldenburg Canyon Rd  Hartsel, CO 80449 </t>
  </si>
  <si>
    <t xml:space="preserve">983 Lake Shore Blvd  Rochester, NY 14617-2016 </t>
  </si>
  <si>
    <t>T11 R74 S08 Sw4 South Park Ranches Filing 57 Lot 15 R595311 Tr04</t>
  </si>
  <si>
    <t>Carmody-Payne</t>
  </si>
  <si>
    <t>Colleen Carmody-Payne</t>
  </si>
  <si>
    <t xml:space="preserve">3311 Goldenburg Canyon Rd </t>
  </si>
  <si>
    <t>Rochester</t>
  </si>
  <si>
    <t>Irondequoit</t>
  </si>
  <si>
    <t>14617-2016</t>
  </si>
  <si>
    <t xml:space="preserve">983 Lake Shore Blvd </t>
  </si>
  <si>
    <t>T11 R75 S25 Sw4 Pike San Isabel Village Block 71 Lot 32 and 33</t>
  </si>
  <si>
    <t xml:space="preserve">155 Chekilli Trl  Hartsel, CO 80449 </t>
  </si>
  <si>
    <t xml:space="preserve">337 Oak Ln  Broomfield, CO 80020-7611 </t>
  </si>
  <si>
    <t>T13 R75 S09 Se4 Estates Of Colorado Unit 14 Lot 779</t>
  </si>
  <si>
    <t>Raymond &amp; Dorothy Murray</t>
  </si>
  <si>
    <t xml:space="preserve">155 Chekilli Trl </t>
  </si>
  <si>
    <t>80020-7611</t>
  </si>
  <si>
    <t xml:space="preserve">337 Oak Ln </t>
  </si>
  <si>
    <t xml:space="preserve">2500 Walls St  Hartsel, CO 80449 </t>
  </si>
  <si>
    <t>T11 R74 S09 Ne4 South Park Ranches Filing 59 Lot 47 B0495 P0134 Ul96</t>
  </si>
  <si>
    <t xml:space="preserve">2500 Walls St </t>
  </si>
  <si>
    <t xml:space="preserve">215 Owyhee Rd  Hartsel, CO 80449 </t>
  </si>
  <si>
    <t xml:space="preserve">802 Loretta Ln  South Charleston, WV 25309-8411 </t>
  </si>
  <si>
    <t>T14 R75 S01 Ne4 Estates Of Colorado Unit 51 Lot 2602</t>
  </si>
  <si>
    <t>Billy &amp; Gloria Moore</t>
  </si>
  <si>
    <t xml:space="preserve">215 Owyhee Rd </t>
  </si>
  <si>
    <t>South Charleston</t>
  </si>
  <si>
    <t>25309-8411</t>
  </si>
  <si>
    <t xml:space="preserve">802 Loretta Ln </t>
  </si>
  <si>
    <t xml:space="preserve">220 Carmon Trl  Hartsel, CO 80449 </t>
  </si>
  <si>
    <t xml:space="preserve">2904 Highland Gln  Norman, OK 73069-8359 </t>
  </si>
  <si>
    <t>T14 R74 S04 Ne4 Nine Mile Heights Filing 6 Lot 06 R619074 Tr05 Pa06</t>
  </si>
  <si>
    <t>Mikula</t>
  </si>
  <si>
    <t>Randall &amp; Candace Mikula</t>
  </si>
  <si>
    <t xml:space="preserve">220 Carmon Trl </t>
  </si>
  <si>
    <t>73069-8359</t>
  </si>
  <si>
    <t xml:space="preserve">2904 Highland Gln </t>
  </si>
  <si>
    <t xml:space="preserve">49 Pullman Loop  Hartsel, CO 80449 </t>
  </si>
  <si>
    <t xml:space="preserve">PO Box 2038  Englewood, CO 80150-2038 </t>
  </si>
  <si>
    <t>T12 R77 S23 Nw4 Western Union Ranch Rv Park Silverton Northern Lot 054 B0516 P0328 Ul96</t>
  </si>
  <si>
    <t>Schwartz</t>
  </si>
  <si>
    <t>Steven Schwartz</t>
  </si>
  <si>
    <t xml:space="preserve">49 Pullman Loop </t>
  </si>
  <si>
    <t>PO Box 2038</t>
  </si>
  <si>
    <t>80150-2038</t>
  </si>
  <si>
    <t xml:space="preserve">Po Box 2038 </t>
  </si>
  <si>
    <t xml:space="preserve">356 Routt Rd  Hartsel, CO 80449 </t>
  </si>
  <si>
    <t xml:space="preserve">1541 Edsel St  Trenton, MI 48183-1833 </t>
  </si>
  <si>
    <t>T11 R75 S34 Nw4 South Park Ranches Filing 47 Lot 25</t>
  </si>
  <si>
    <t>Buckingham</t>
  </si>
  <si>
    <t>Matthew Buckingham</t>
  </si>
  <si>
    <t xml:space="preserve">356 Routt Rd </t>
  </si>
  <si>
    <t>Edsel</t>
  </si>
  <si>
    <t>48183-1833</t>
  </si>
  <si>
    <t xml:space="preserve">1541 Edsel St </t>
  </si>
  <si>
    <t xml:space="preserve">295 N Margaret Pl  Hartsel, CO 80449 </t>
  </si>
  <si>
    <t xml:space="preserve">10092 Duffy Cir  Weeki Wachee, FL 34613-3410 </t>
  </si>
  <si>
    <t>T11 R74 S17 Sw4 South Park Ranches Filing 52 Lot 02 R636768 Tr07</t>
  </si>
  <si>
    <t>Gjersvik</t>
  </si>
  <si>
    <t>John &amp; Sharon Gjersvik</t>
  </si>
  <si>
    <t xml:space="preserve">295 N Margaret Pl </t>
  </si>
  <si>
    <t>Duffy</t>
  </si>
  <si>
    <t>Weeki Wachee</t>
  </si>
  <si>
    <t>North Weeki Wachee</t>
  </si>
  <si>
    <t>34613-3410</t>
  </si>
  <si>
    <t>R096</t>
  </si>
  <si>
    <t xml:space="preserve">10092 Duffy Cir </t>
  </si>
  <si>
    <t xml:space="preserve">786 Keechi Rd  Hartsel, CO 80449 </t>
  </si>
  <si>
    <t xml:space="preserve">728 S 5th Ct  Brighton, CO 80601-3200 </t>
  </si>
  <si>
    <t>T13 R75 S25 Se4 Estates Of Colorado Unit 37 Lot 1847</t>
  </si>
  <si>
    <t>Harshbarger</t>
  </si>
  <si>
    <t>Brian &amp; Mary Harshbarger</t>
  </si>
  <si>
    <t xml:space="preserve">786 Keechi Rd </t>
  </si>
  <si>
    <t>80601-3200</t>
  </si>
  <si>
    <t xml:space="preserve">728 S 5th Ct </t>
  </si>
  <si>
    <t xml:space="preserve">6744 Jackson Rd  Hartsel, CO 80449 </t>
  </si>
  <si>
    <t xml:space="preserve">3215 Breeze Ter  Austin, TX 78722-1911 </t>
  </si>
  <si>
    <t>T11 R74 S28 Se4 South Park Ranches Filing 30 Lot 21 B0251 P0657 Ul96</t>
  </si>
  <si>
    <t>Starche</t>
  </si>
  <si>
    <t>Nicolas Starche</t>
  </si>
  <si>
    <t xml:space="preserve">6744 Jackson Rd </t>
  </si>
  <si>
    <t>Breeze</t>
  </si>
  <si>
    <t>78722-1911</t>
  </si>
  <si>
    <t xml:space="preserve">3215 Breeze Ter </t>
  </si>
  <si>
    <t xml:space="preserve">3301 S Coffman Ave  Casper, WY 82604-4943 </t>
  </si>
  <si>
    <t>T13 R75 S26 Se4 Estates Of Colorado Unit 35 Lot 1765</t>
  </si>
  <si>
    <t>Temme</t>
  </si>
  <si>
    <t>Kenneth Temme &amp; Phil Skinner</t>
  </si>
  <si>
    <t>Coffman</t>
  </si>
  <si>
    <t>82604-4943</t>
  </si>
  <si>
    <t xml:space="preserve">3301 S Coffman Ave </t>
  </si>
  <si>
    <t xml:space="preserve">Dohasan Trl  Hartsel, CO 80449 </t>
  </si>
  <si>
    <t xml:space="preserve">2907 Smallhouse Rd  Bowling Green, KY 42104-4353 </t>
  </si>
  <si>
    <t>T13 R75 S27 Ne4 Estates Of Colorado Unit 32 Lot 1623</t>
  </si>
  <si>
    <t>Gard</t>
  </si>
  <si>
    <t>Gonzales-Gard</t>
  </si>
  <si>
    <t>Elizabeth Gard &amp; Martha Gonzales-Gard</t>
  </si>
  <si>
    <t xml:space="preserve">Dohasan Trl </t>
  </si>
  <si>
    <t>Smallhouse</t>
  </si>
  <si>
    <t>42104-4353</t>
  </si>
  <si>
    <t xml:space="preserve">2907 Smallhouse Rd </t>
  </si>
  <si>
    <t xml:space="preserve">1890 Sioux Rd  Hartsel, CO 80449 </t>
  </si>
  <si>
    <t xml:space="preserve">PO Box 4100  Chicago, IL 60654-4100 </t>
  </si>
  <si>
    <t>T13 R76 S01 Ne4 Estates Of Colorado Unit 01 Lot 35</t>
  </si>
  <si>
    <t>Pasko</t>
  </si>
  <si>
    <t>Janice Pasko</t>
  </si>
  <si>
    <t xml:space="preserve">1890 Sioux Rd </t>
  </si>
  <si>
    <t>PO Box 4100</t>
  </si>
  <si>
    <t>60654-4100</t>
  </si>
  <si>
    <t xml:space="preserve">Po Box 4100 </t>
  </si>
  <si>
    <t xml:space="preserve">50 Spike Way  Hartsel, CO 80449 </t>
  </si>
  <si>
    <t xml:space="preserve">1339 Ammons St  Lakewood, CO 80214-4026 </t>
  </si>
  <si>
    <t>T12 R77 S23 Nw4 Western Union Ranch Rv Park Silverton Northern Lot 079</t>
  </si>
  <si>
    <t>Edward Fox</t>
  </si>
  <si>
    <t xml:space="preserve">50 Spike Way </t>
  </si>
  <si>
    <t>80214-4026</t>
  </si>
  <si>
    <t xml:space="preserve">1339 Ammons St </t>
  </si>
  <si>
    <t xml:space="preserve">6325 Saratoga Trl  Erie, CO 80516-2605 </t>
  </si>
  <si>
    <t>T12 R75 S20 Sw4 Hartsel Ranch Unit 101 Lot 5128</t>
  </si>
  <si>
    <t>Gomer</t>
  </si>
  <si>
    <t>Bradley &amp; Britt Gomer</t>
  </si>
  <si>
    <t>80516-2605</t>
  </si>
  <si>
    <t xml:space="preserve">6325 Saratoga Trl </t>
  </si>
  <si>
    <t xml:space="preserve">PO Box 508  Anita, IA 50020 </t>
  </si>
  <si>
    <t>T11 R75 S25 Nw4 Pike San Isabel Village Block 43 Lot 20</t>
  </si>
  <si>
    <t>Sherbo</t>
  </si>
  <si>
    <t>Albert Sherbo</t>
  </si>
  <si>
    <t xml:space="preserve">1806 Moffat Rd  Hartsel, CO 80449 </t>
  </si>
  <si>
    <t xml:space="preserve">PO Box 1394  Idaho Springs, CO 80452-1394 </t>
  </si>
  <si>
    <t>T11 R75 S35 Ne4 South Park Ranches Filing 44 Lot 36</t>
  </si>
  <si>
    <t>Mckellip</t>
  </si>
  <si>
    <t>Zachariah Mckellip</t>
  </si>
  <si>
    <t xml:space="preserve">1806 Moffat Rd </t>
  </si>
  <si>
    <t>PO Box 1394</t>
  </si>
  <si>
    <t>80452-1394</t>
  </si>
  <si>
    <t xml:space="preserve">Po Box 1394 </t>
  </si>
  <si>
    <t xml:space="preserve">4252 Comstick Rd  Hartsel, CO 80449 </t>
  </si>
  <si>
    <t xml:space="preserve">1428 Monte St  Port Charlotte, FL 33952-4735 </t>
  </si>
  <si>
    <t>T14 R74 S30 Nw4 Estates Of Colorado Unit 93 Lot 4703</t>
  </si>
  <si>
    <t>Angelo</t>
  </si>
  <si>
    <t>Daghi</t>
  </si>
  <si>
    <t>Angelo &amp; Jewell Daghi</t>
  </si>
  <si>
    <t>Comstick</t>
  </si>
  <si>
    <t xml:space="preserve">4252 Comstick Rd </t>
  </si>
  <si>
    <t>Monte</t>
  </si>
  <si>
    <t>33952-4735</t>
  </si>
  <si>
    <t xml:space="preserve">1428 Monte St </t>
  </si>
  <si>
    <t xml:space="preserve">1642 Garfield Rd  Hartsel, CO 80449 </t>
  </si>
  <si>
    <t xml:space="preserve">1720 Kansas Ave  Kansas City, MO 64127-2628 </t>
  </si>
  <si>
    <t>T11 R74 S13 Se4 South Park Ranches Filing 12 Lot 43</t>
  </si>
  <si>
    <t>David Garza</t>
  </si>
  <si>
    <t xml:space="preserve">1642 Garfield Rd </t>
  </si>
  <si>
    <t>64127-2628</t>
  </si>
  <si>
    <t xml:space="preserve">1720 Kansas Ave </t>
  </si>
  <si>
    <t xml:space="preserve">10671 Routt Rd  Hartsel, CO 80449 </t>
  </si>
  <si>
    <t xml:space="preserve">367 E Landing Ridge Cir  Jefferson, NC 28640-9207 </t>
  </si>
  <si>
    <t>T11 R73 S29 Se4 South Park Ranches Filing 20 Lot 10</t>
  </si>
  <si>
    <t>Giroux</t>
  </si>
  <si>
    <t>Robert Giroux</t>
  </si>
  <si>
    <t xml:space="preserve">10671 Routt Rd </t>
  </si>
  <si>
    <t>Landing Ridge</t>
  </si>
  <si>
    <t>28640-9207</t>
  </si>
  <si>
    <t xml:space="preserve">367 E Landing Ridge Cir </t>
  </si>
  <si>
    <t xml:space="preserve">1421 Clear Creek Rd  Hartsel, CO 80449 </t>
  </si>
  <si>
    <t xml:space="preserve">6936 Greenwood St  Pittsburgh, PA 15206-1144 </t>
  </si>
  <si>
    <t>T11 R75 S27 Nw4 South Park Ranches Filing 48 Lot 61</t>
  </si>
  <si>
    <t>Schweiger</t>
  </si>
  <si>
    <t>Wayne Schweiger</t>
  </si>
  <si>
    <t xml:space="preserve">1421 Clear Creek Rd </t>
  </si>
  <si>
    <t>Pittsburgh</t>
  </si>
  <si>
    <t>15206-1144</t>
  </si>
  <si>
    <t xml:space="preserve">6936 Greenwood St </t>
  </si>
  <si>
    <t xml:space="preserve">910 Kiowa Trl  Hartsel, CO 80449 </t>
  </si>
  <si>
    <t xml:space="preserve">24603 Stuebner Airline Rd  Tomball, TX 77375-3123 </t>
  </si>
  <si>
    <t>T11 R75 S17 Ne4 Eagles Nest Ranches Filing 16 Lot 1</t>
  </si>
  <si>
    <t>John &amp; Joy Walker</t>
  </si>
  <si>
    <t xml:space="preserve">910 Kiowa Trl </t>
  </si>
  <si>
    <t>Stuebner Airline</t>
  </si>
  <si>
    <t>Tomball</t>
  </si>
  <si>
    <t>77375-3123</t>
  </si>
  <si>
    <t xml:space="preserve">24603 Stuebner Airline Rd </t>
  </si>
  <si>
    <t xml:space="preserve">8806 Larimer Rd  Hartsel, CO 80449 </t>
  </si>
  <si>
    <t xml:space="preserve">129 Manzano View Rd  Los Lunas, NM 87031-8060 </t>
  </si>
  <si>
    <t>T11 R74 S26 Se4 South Park Ranches Filing 03 Lot 20 B0531 P0610 Ul96</t>
  </si>
  <si>
    <t>Leonard &amp; Lorraine Garcia</t>
  </si>
  <si>
    <t xml:space="preserve">8806 Larimer Rd </t>
  </si>
  <si>
    <t>Manzano View</t>
  </si>
  <si>
    <t>Meadow Lake</t>
  </si>
  <si>
    <t>87031-8060</t>
  </si>
  <si>
    <t xml:space="preserve">129 Manzano View Rd </t>
  </si>
  <si>
    <t xml:space="preserve">730 Angus Cir  Hartsel, CO 80449 </t>
  </si>
  <si>
    <t xml:space="preserve">7791 S Estes St  Littleton, CO 80128-5217 </t>
  </si>
  <si>
    <t>T14 R76 S15 Sw4 Western Union Ranch Filing 14 Lot 0980</t>
  </si>
  <si>
    <t>Melvin &amp; Dianna Marriott</t>
  </si>
  <si>
    <t xml:space="preserve">730 Angus Cir </t>
  </si>
  <si>
    <t>80128-5217</t>
  </si>
  <si>
    <t xml:space="preserve">7791 S Estes St </t>
  </si>
  <si>
    <t xml:space="preserve">2679 S Muley Gulch Dr  Hartsel, CO 80449 </t>
  </si>
  <si>
    <t xml:space="preserve">3609 N Wabash Ave  Kansas City, MO 64116-2882 </t>
  </si>
  <si>
    <t>T11 R75 S24 Ne4 South Park Ranches Filing 41 Lot 50 B0530 P0107 Ad01</t>
  </si>
  <si>
    <t>Coronado</t>
  </si>
  <si>
    <t>Steven &amp; Sherry Coronado</t>
  </si>
  <si>
    <t xml:space="preserve">2679 S Muley Gulch Dr </t>
  </si>
  <si>
    <t>Wabash</t>
  </si>
  <si>
    <t>64116-2882</t>
  </si>
  <si>
    <t xml:space="preserve">3609 N Wabash Ave </t>
  </si>
  <si>
    <t xml:space="preserve">9510 Lenox Ln  Village Of Lakewood, IL 60014-3337 </t>
  </si>
  <si>
    <t>T13 R75 S26 Ne4 Estates Of Colorado Unit 34 Lot 1719 and 1720</t>
  </si>
  <si>
    <t>Galliett</t>
  </si>
  <si>
    <t>Carol &amp; Kathryn Galliett</t>
  </si>
  <si>
    <t>Lenox</t>
  </si>
  <si>
    <t>Village Of Lakewood</t>
  </si>
  <si>
    <t>60014-3337</t>
  </si>
  <si>
    <t xml:space="preserve">9510 Lenox Ln </t>
  </si>
  <si>
    <t xml:space="preserve">248 Margaret Pl  Hartsel, CO 80449 </t>
  </si>
  <si>
    <t xml:space="preserve">10826 Fossil Dust Dr  Colorado Springs, CO 80908-7005 </t>
  </si>
  <si>
    <t>T11 R74 S18 Nw4 South Park Ranches Filing 53 Lot 50 B0531 P0426 Ul96</t>
  </si>
  <si>
    <t>Mark &amp; Lori Puckett</t>
  </si>
  <si>
    <t xml:space="preserve">248 Margaret Pl </t>
  </si>
  <si>
    <t>Fossil Dust</t>
  </si>
  <si>
    <t>80908-7005</t>
  </si>
  <si>
    <t xml:space="preserve">10826 Fossil Dust Dr </t>
  </si>
  <si>
    <t xml:space="preserve">7124 Routt Rd  Hartsel, CO 80449 </t>
  </si>
  <si>
    <t xml:space="preserve">1850 Bassett St #1109, Denver, CO 80202-6196 </t>
  </si>
  <si>
    <t>T11 R75 S35 Nw4 South Park Ranches Filing 02 Lot 29</t>
  </si>
  <si>
    <t>Ian Ray</t>
  </si>
  <si>
    <t xml:space="preserve">7124 Routt Rd </t>
  </si>
  <si>
    <t>Bassett</t>
  </si>
  <si>
    <t>80202-6196</t>
  </si>
  <si>
    <t xml:space="preserve">1850 Bassett St #1109 </t>
  </si>
  <si>
    <t xml:space="preserve">2577 Larimer Dr  Hartsel, CO 80449 </t>
  </si>
  <si>
    <t xml:space="preserve">166 Catawba Rd  Great Falls, SC 29055-8628 </t>
  </si>
  <si>
    <t>T11 R75 S13 Se4 South Park Ranches Filing 42 Lot 69 B0546 P0406 Ad01</t>
  </si>
  <si>
    <t>Kathleen Mcguire</t>
  </si>
  <si>
    <t xml:space="preserve">2577 Larimer Dr </t>
  </si>
  <si>
    <t>Catawba</t>
  </si>
  <si>
    <t>29055-8628</t>
  </si>
  <si>
    <t xml:space="preserve">166 Catawba Rd </t>
  </si>
  <si>
    <t>T11 R75 S25 Sw4 Pike San Isabel Village Block 40 Lot 01 and 1A</t>
  </si>
  <si>
    <t xml:space="preserve">2992 Larimer Dr  Hartsel, CO 80449 </t>
  </si>
  <si>
    <t xml:space="preserve">7650 Del Rio Rd  Atascadero, CA 93422-1224 </t>
  </si>
  <si>
    <t>T11 R75 S13 Se4 South Park Ranches Filing 42 Lot 50 R492713 Ad06</t>
  </si>
  <si>
    <t>Kimbberly</t>
  </si>
  <si>
    <t>Gordon &amp; Kimbberly Greer</t>
  </si>
  <si>
    <t xml:space="preserve">2992 Larimer Dr </t>
  </si>
  <si>
    <t>Del Rio</t>
  </si>
  <si>
    <t>Atascadero</t>
  </si>
  <si>
    <t>93422-1224</t>
  </si>
  <si>
    <t xml:space="preserve">7650 Del Rio Rd </t>
  </si>
  <si>
    <t>T11 R75 S25 Ne4 Pike San Isabel Village Block 19 Lot 24</t>
  </si>
  <si>
    <t xml:space="preserve">11931 Larimer Rd  Hartsel, CO 80449 </t>
  </si>
  <si>
    <t xml:space="preserve">3968 N Pine Ave  Broken Arrow, OK 74012 </t>
  </si>
  <si>
    <t>T11 R73 S29 Ne4 South Park Ranches Filing 19 Lot 15</t>
  </si>
  <si>
    <t>Hazle Family Trust</t>
  </si>
  <si>
    <t>Hazle</t>
  </si>
  <si>
    <t>Hazle &amp; Darrell Hazle Family</t>
  </si>
  <si>
    <t xml:space="preserve">11931 Larimer Rd </t>
  </si>
  <si>
    <t xml:space="preserve">3968 N Pine Ave </t>
  </si>
  <si>
    <t xml:space="preserve">666 Routt Rd  Hartsel, CO 80449 </t>
  </si>
  <si>
    <t xml:space="preserve">8170 Red Creek Springs Rd  Pueblo, CO 81005-9762 </t>
  </si>
  <si>
    <t>T11 R75 S27 Se4 South Park Ranches Filing 47 Lot 20 R564328 Ad05</t>
  </si>
  <si>
    <t>Maryjean</t>
  </si>
  <si>
    <t>Steve &amp; Maryjean Martinez</t>
  </si>
  <si>
    <t xml:space="preserve">666 Routt Rd </t>
  </si>
  <si>
    <t>Red Creek Springs</t>
  </si>
  <si>
    <t>81005-9762</t>
  </si>
  <si>
    <t xml:space="preserve">8170 Red Creek Springs Rd </t>
  </si>
  <si>
    <t xml:space="preserve">3259 Badger Creek Rd  Hartsel, CO 80449 </t>
  </si>
  <si>
    <t xml:space="preserve">14441 E Wagontrail Dr  Aurora, CO 80015-2161 </t>
  </si>
  <si>
    <t>T15 R76 S22 Nw4 Badger Creek Ranch No 2 Lot 186</t>
  </si>
  <si>
    <t>Hoffman Larry &amp; Regina Trust</t>
  </si>
  <si>
    <t>Larry &amp; Regina Hoffman</t>
  </si>
  <si>
    <t xml:space="preserve">3259 Badger Creek Rd </t>
  </si>
  <si>
    <t>80015-2161</t>
  </si>
  <si>
    <t xml:space="preserve">14441 E Wagontrail Dr </t>
  </si>
  <si>
    <t xml:space="preserve">1626 Narrow Gauge Rd  Hartsel, CO 80449 </t>
  </si>
  <si>
    <t xml:space="preserve">2991 W 133rd Ave  Broomfield, CO 80020-4804 </t>
  </si>
  <si>
    <t>T12 R77 S23 Nw4 Western Union Ranch Rv Park Silverton Northern Lot 198</t>
  </si>
  <si>
    <t>Scott Stacy</t>
  </si>
  <si>
    <t xml:space="preserve">1626 Narrow Gauge Rd </t>
  </si>
  <si>
    <t>133rd</t>
  </si>
  <si>
    <t>80020-4804</t>
  </si>
  <si>
    <t xml:space="preserve">2991 W 133rd Ave </t>
  </si>
  <si>
    <t>T11 R75 S25 Nw4 Pike San Isabel Village Block 68 Lot 41</t>
  </si>
  <si>
    <t xml:space="preserve">326 Ute Trce  Hartsel, CO 80449 </t>
  </si>
  <si>
    <t xml:space="preserve">PO Box 2170  Victorville, CA 92393-2170 </t>
  </si>
  <si>
    <t>T11 R74 S08 Se4 South Park Ranches Filing 57 Lot 07 B0561 P0283 Ul96</t>
  </si>
  <si>
    <t>Isaac</t>
  </si>
  <si>
    <t>Bundy</t>
  </si>
  <si>
    <t>Isaac &amp; Maria Bundy</t>
  </si>
  <si>
    <t xml:space="preserve">326 Ute Trce </t>
  </si>
  <si>
    <t>PO Box 2170</t>
  </si>
  <si>
    <t>Victorville</t>
  </si>
  <si>
    <t>92393-2170</t>
  </si>
  <si>
    <t xml:space="preserve">Po Box 2170 </t>
  </si>
  <si>
    <t>T11 R75 S25 Nw4 Pike San Isabel Village Block 61 Lot 07</t>
  </si>
  <si>
    <t xml:space="preserve">923 Ranger Hill Rd  Hartsel, CO 80449 </t>
  </si>
  <si>
    <t xml:space="preserve">924 Quartz Ct  Longmont, CO 80504-3933 </t>
  </si>
  <si>
    <t>T11 R75 S34 Ne4 South Park Ranches Filing 46A Lot 16</t>
  </si>
  <si>
    <t>Kaufholtz</t>
  </si>
  <si>
    <t>Sarah Kaufholtz</t>
  </si>
  <si>
    <t xml:space="preserve">923 Ranger Hill Rd </t>
  </si>
  <si>
    <t>Quartz</t>
  </si>
  <si>
    <t>80504-3933</t>
  </si>
  <si>
    <t xml:space="preserve">924 Quartz Ct </t>
  </si>
  <si>
    <t xml:space="preserve">1723 Kiowa Trl  Hartsel, CO 80449 </t>
  </si>
  <si>
    <t>T11 R75 S17 Se4 Eagles Nest Ranches Filing 14 Lot 5</t>
  </si>
  <si>
    <t xml:space="preserve">1723 Kiowa Trl </t>
  </si>
  <si>
    <t xml:space="preserve">1585 Mahican Rd  Hartsel, CO 80449 </t>
  </si>
  <si>
    <t xml:space="preserve">2197 Viola Way  Roseville, CA 95661-3238 </t>
  </si>
  <si>
    <t>T14 R75 S05 Ne4 Estates Of Colorado Unit 44 Lot 2257</t>
  </si>
  <si>
    <t>Dana Scott</t>
  </si>
  <si>
    <t xml:space="preserve">1585 Mahican Rd </t>
  </si>
  <si>
    <t>95661-3238</t>
  </si>
  <si>
    <t xml:space="preserve">2197 Viola Way </t>
  </si>
  <si>
    <t xml:space="preserve">425 Black Beaver Rd  Hartsel, CO 80449 </t>
  </si>
  <si>
    <t xml:space="preserve">540 Fair Oaks Dr  Columbus, GA 31906-4321 </t>
  </si>
  <si>
    <t>T14 R75 S12 Se4 Estates Of Colorado Unit 62 Lot 3238</t>
  </si>
  <si>
    <t>Vanessa Harris</t>
  </si>
  <si>
    <t xml:space="preserve">425 Black Beaver Rd </t>
  </si>
  <si>
    <t>Fair Oaks</t>
  </si>
  <si>
    <t>31906-4321</t>
  </si>
  <si>
    <t xml:space="preserve">540 Fair Oaks Dr </t>
  </si>
  <si>
    <t xml:space="preserve">1499 Rio Blanco Rd  Hartsel, CO 80449 </t>
  </si>
  <si>
    <t xml:space="preserve">3021 Falco Field Ln  Fuquay Varina, NC 27526-3543 </t>
  </si>
  <si>
    <t>T11 R75 S35 Nw4 South Park Ranches Filing 45 Lot 47 B0530 P0089 Ad03</t>
  </si>
  <si>
    <t>Jurgelewicz</t>
  </si>
  <si>
    <t>Bruce Jurgelewicz &amp; Sharon White</t>
  </si>
  <si>
    <t xml:space="preserve">1499 Rio Blanco Rd </t>
  </si>
  <si>
    <t>Falco Field</t>
  </si>
  <si>
    <t>Fuquay Varina</t>
  </si>
  <si>
    <t>Fuquay-Varina</t>
  </si>
  <si>
    <t>27526-3543</t>
  </si>
  <si>
    <t xml:space="preserve">3021 Falco Field Ln </t>
  </si>
  <si>
    <t xml:space="preserve">6248 Clear Creek Rd  Hartsel, CO 80449 </t>
  </si>
  <si>
    <t xml:space="preserve">151 Rue Grand Dr  Lake Saint Louis, MO 63367-2010 </t>
  </si>
  <si>
    <t>T11 R74 S28 Nw4 South Park Ranches Filing 29 Lot 22</t>
  </si>
  <si>
    <t>Percy</t>
  </si>
  <si>
    <t>Billings</t>
  </si>
  <si>
    <t>Percy Billings</t>
  </si>
  <si>
    <t xml:space="preserve">6248 Clear Creek Rd </t>
  </si>
  <si>
    <t>Rue Grand</t>
  </si>
  <si>
    <t>63367-2010</t>
  </si>
  <si>
    <t xml:space="preserve">151 Rue Grand Dr </t>
  </si>
  <si>
    <t xml:space="preserve">119 Water Tank Cir  Hartsel, CO 80449 </t>
  </si>
  <si>
    <t xml:space="preserve">23229 E Glidden Dr  Aurora, CO 80016-7815 </t>
  </si>
  <si>
    <t>T12 R77 S14 Se4 Western Union Ranch Rv Park Colo and Southern Lot 09 R640700 Tr07</t>
  </si>
  <si>
    <t>Bradbury</t>
  </si>
  <si>
    <t>Douglas &amp; Susan Bradbury</t>
  </si>
  <si>
    <t xml:space="preserve">119 Water Tank Cir </t>
  </si>
  <si>
    <t>Glidden</t>
  </si>
  <si>
    <t>80016-7815</t>
  </si>
  <si>
    <t xml:space="preserve">23229 E Glidden Dr </t>
  </si>
  <si>
    <t xml:space="preserve">995 Garfield Rd  Hartsel, CO 80449 </t>
  </si>
  <si>
    <t>T11 R74 S14 Se4 South Park Ranches Filing 09 Lot 36</t>
  </si>
  <si>
    <t xml:space="preserve">995 Garfield Rd </t>
  </si>
  <si>
    <t xml:space="preserve">258 Gulch Rd  Hartsel, CO 80449 </t>
  </si>
  <si>
    <t>T13 R74 S20 Ne4 Nine Mile Heights Subdivision 2 Lot 028 Mh Vin#6502</t>
  </si>
  <si>
    <t xml:space="preserve">258 Gulch Rd </t>
  </si>
  <si>
    <t xml:space="preserve">7437 Jackson Rd  Hartsel, CO 80449 </t>
  </si>
  <si>
    <t xml:space="preserve">1510 Golf View Rd H, Madison, WI 53704-7033 </t>
  </si>
  <si>
    <t>T11 R74 S27 Sw4 South Park Ranches Filing 25 Lot 07</t>
  </si>
  <si>
    <t>Mulder</t>
  </si>
  <si>
    <t>Dale &amp; Peggy Mulder</t>
  </si>
  <si>
    <t xml:space="preserve">7437 Jackson Rd </t>
  </si>
  <si>
    <t>Golf View</t>
  </si>
  <si>
    <t>H</t>
  </si>
  <si>
    <t>53704-7033</t>
  </si>
  <si>
    <t xml:space="preserve">1510 Golf View Rd H </t>
  </si>
  <si>
    <t xml:space="preserve">9430 Routt Rd  Hartsel, CO 80449 </t>
  </si>
  <si>
    <t xml:space="preserve">535 Royal Manor Rd  Easton, PA 18042-9717 </t>
  </si>
  <si>
    <t>T11 R73 S30 Sw4 South Park Ranches Filing 18 Lot 20</t>
  </si>
  <si>
    <t>Comiskey</t>
  </si>
  <si>
    <t>Martina</t>
  </si>
  <si>
    <t>Patrick &amp; Martina Comiskey</t>
  </si>
  <si>
    <t xml:space="preserve">9430 Routt Rd </t>
  </si>
  <si>
    <t>Royal Manor</t>
  </si>
  <si>
    <t>Raubsville</t>
  </si>
  <si>
    <t>18042-9717</t>
  </si>
  <si>
    <t xml:space="preserve">535 Royal Manor Rd </t>
  </si>
  <si>
    <t>T11 R75 S25 Nw4 Pike San Isabel Village Block 37 Lot 01 R659833 Tr09</t>
  </si>
  <si>
    <t xml:space="preserve">13201 Mcintosh Rd  Thonotosassa, FL 33592-2523 </t>
  </si>
  <si>
    <t>T12 R75 S24 Sw4 Hartsel Ranch Unit 109 Lot 6320</t>
  </si>
  <si>
    <t>Duque</t>
  </si>
  <si>
    <t>Miguel Duque</t>
  </si>
  <si>
    <t>Thonotosassa</t>
  </si>
  <si>
    <t>33592-2523</t>
  </si>
  <si>
    <t xml:space="preserve">13201 Mcintosh Rd </t>
  </si>
  <si>
    <t xml:space="preserve">1690 Hillcrest Dr  Lander, WY 82520-9775 </t>
  </si>
  <si>
    <t>T10 R74 S20 Se4 South Park Meadows Sub 6 Lot 48A</t>
  </si>
  <si>
    <t>Lightner</t>
  </si>
  <si>
    <t>Elizabeth Lightner</t>
  </si>
  <si>
    <t>Lander</t>
  </si>
  <si>
    <t>82520-9775</t>
  </si>
  <si>
    <t xml:space="preserve">1690 Hillcrest Dr </t>
  </si>
  <si>
    <t xml:space="preserve">15179 County Rd 53  Hartsel, CO 80449 </t>
  </si>
  <si>
    <t>T14 R75 S27 Ne4 Estates Of Colorado Unit 70 Lot 3615</t>
  </si>
  <si>
    <t xml:space="preserve">15179 County Rd 53 </t>
  </si>
  <si>
    <t xml:space="preserve">3730 Pecos St  Denver, CO 80211-2654 </t>
  </si>
  <si>
    <t>T11 R75 S25 Sw4 Pike San Isabel Village Block 59 Lot 38 and 39</t>
  </si>
  <si>
    <t>Jason Duran</t>
  </si>
  <si>
    <t>80211-2654</t>
  </si>
  <si>
    <t xml:space="preserve">3730 Pecos St </t>
  </si>
  <si>
    <t xml:space="preserve">1639 Narrow Gauge Rd  Hartsel, CO 80449 </t>
  </si>
  <si>
    <t xml:space="preserve">7091 Raritan St  Denver, CO 80221-2548 </t>
  </si>
  <si>
    <t>T12 R77 S23 Nw4 Western Union Ranch Rv Park Silverton Northern Lot 135</t>
  </si>
  <si>
    <t>Joseph Armijo</t>
  </si>
  <si>
    <t xml:space="preserve">1639 Narrow Gauge Rd </t>
  </si>
  <si>
    <t>80221-2548</t>
  </si>
  <si>
    <t xml:space="preserve">7091 Raritan St </t>
  </si>
  <si>
    <t xml:space="preserve">142 Smoke Stack Rd  Hartsel, CO 80449 </t>
  </si>
  <si>
    <t xml:space="preserve">414 S Alaric Dr  Pueblo, CO 81007-1539 </t>
  </si>
  <si>
    <t>T12 R77 S14 Se4 Western Union Ranch Rv Park Dsp and P Lot 020</t>
  </si>
  <si>
    <t>Verona</t>
  </si>
  <si>
    <t>Griffin</t>
  </si>
  <si>
    <t>Verona Griffin</t>
  </si>
  <si>
    <t xml:space="preserve">142 Smoke Stack Rd </t>
  </si>
  <si>
    <t>Alaric</t>
  </si>
  <si>
    <t>81007-1539</t>
  </si>
  <si>
    <t xml:space="preserve">414 S Alaric Dr </t>
  </si>
  <si>
    <t>T11 R75 S25 Nw4 Pike San Isabel Village Block 53 Lot 39 and 40</t>
  </si>
  <si>
    <t>Eric &amp; Terry Clemenson</t>
  </si>
  <si>
    <t xml:space="preserve">1747 Hinsdale Dr  Hartsel, CO 80449 </t>
  </si>
  <si>
    <t xml:space="preserve">8849 Revelstoke Way  San Diego, CA 92126-1428 </t>
  </si>
  <si>
    <t>T11 R75 S35 Se4 South Park Ranches Filing 44 Lot 12</t>
  </si>
  <si>
    <t>Castle</t>
  </si>
  <si>
    <t>Nicholas Castle &amp; Elizabeth Barron</t>
  </si>
  <si>
    <t xml:space="preserve">1747 Hinsdale Dr </t>
  </si>
  <si>
    <t>Revelstoke</t>
  </si>
  <si>
    <t>92126-1428</t>
  </si>
  <si>
    <t xml:space="preserve">8849 Revelstoke Way </t>
  </si>
  <si>
    <t xml:space="preserve">1124 Cheyenne Trl  Hartsel, CO 80449 </t>
  </si>
  <si>
    <t xml:space="preserve">61 Phinney Ln  Canterbury, CT 06331-1825 </t>
  </si>
  <si>
    <t>T11 R74 S08 Ne4 South Park Ranches Filing 60 Lot 55</t>
  </si>
  <si>
    <t>Kreger</t>
  </si>
  <si>
    <t>Warren &amp; Katherine Kreger</t>
  </si>
  <si>
    <t xml:space="preserve">1124 Cheyenne Trl </t>
  </si>
  <si>
    <t>Phinney</t>
  </si>
  <si>
    <t>06331-1825</t>
  </si>
  <si>
    <t xml:space="preserve">61 Phinney Ln </t>
  </si>
  <si>
    <t xml:space="preserve">1933 Imboden Rd  Hartsel, CO 80449 </t>
  </si>
  <si>
    <t xml:space="preserve">12210 E Virginia Pl  Aurora, CO 80012-2350 </t>
  </si>
  <si>
    <t>T11 R74 S32 Ne4 South Park Ranches Filing 21 Lot 22</t>
  </si>
  <si>
    <t>Overstreet Family Trust the</t>
  </si>
  <si>
    <t>Overstreet Family</t>
  </si>
  <si>
    <t xml:space="preserve">1933 Imboden Rd </t>
  </si>
  <si>
    <t>80012-2350</t>
  </si>
  <si>
    <t xml:space="preserve">12210 E Virginia Pl </t>
  </si>
  <si>
    <t xml:space="preserve">369 Lantern Loop  Hartsel, CO 80449 </t>
  </si>
  <si>
    <t xml:space="preserve">4718 E Pinewood Pl  Centennial, CO 80121-3444 </t>
  </si>
  <si>
    <t>T12 R77 S23 Nw4 Western Union Ranch Rv Park Silverton Northern Lot 239</t>
  </si>
  <si>
    <t>Stemrich</t>
  </si>
  <si>
    <t>Stemrich &amp; Christine Luttrell</t>
  </si>
  <si>
    <t xml:space="preserve">369 Lantern Loop </t>
  </si>
  <si>
    <t>Pinewood</t>
  </si>
  <si>
    <t>80121-3444</t>
  </si>
  <si>
    <t xml:space="preserve">4718 E Pinewood Pl </t>
  </si>
  <si>
    <t xml:space="preserve">9496 Jackson Rd  Hartsel, CO 80449 </t>
  </si>
  <si>
    <t xml:space="preserve">7970 Echo Ridge Ct  Indianapolis, IN 46236-9067 </t>
  </si>
  <si>
    <t>T11 R74 S25 Sw4 South Park Ranches Filing 07 Lot 40 R475804 Ad06</t>
  </si>
  <si>
    <t>Leffelman</t>
  </si>
  <si>
    <t>Timothy &amp; Jill Leffelman</t>
  </si>
  <si>
    <t xml:space="preserve">9496 Jackson Rd </t>
  </si>
  <si>
    <t>Echo Ridge</t>
  </si>
  <si>
    <t>46236-9067</t>
  </si>
  <si>
    <t>R067</t>
  </si>
  <si>
    <t xml:space="preserve">7970 Echo Ridge Ct </t>
  </si>
  <si>
    <t xml:space="preserve">13524 Crystal St  Brighton, CO 80601-7271 </t>
  </si>
  <si>
    <t>T14 R75 S03 Ne4 Estates Of Colorado Unit 48 That Part Of Lot 2454 Lying Within the Ne4 Of 3-14-75</t>
  </si>
  <si>
    <t>Steven &amp; Sarah Ball</t>
  </si>
  <si>
    <t>80601-7271</t>
  </si>
  <si>
    <t xml:space="preserve">13524 Crystal St </t>
  </si>
  <si>
    <t xml:space="preserve">6228 S Kearney St  Centennial, CO 80111-4237 </t>
  </si>
  <si>
    <t>T11 R75 S25 Nw4 Pike San Isabel Village Block 45 Lot 57 R642521 Sp07 8053</t>
  </si>
  <si>
    <t>Maureen Murphy</t>
  </si>
  <si>
    <t>Kearney</t>
  </si>
  <si>
    <t>80111-4237</t>
  </si>
  <si>
    <t xml:space="preserve">6228 S Kearney St </t>
  </si>
  <si>
    <t xml:space="preserve">7443 Saulsbury St  Arvada, CO 80003-2749 </t>
  </si>
  <si>
    <t>T11 R75 S25 Ne5 Pike San Isabel Village Block 20 Lot 27 and 28</t>
  </si>
  <si>
    <t>Mccutchan</t>
  </si>
  <si>
    <t>Shawn &amp; Colton Mccutchan</t>
  </si>
  <si>
    <t>80003-2749</t>
  </si>
  <si>
    <t xml:space="preserve">7443 Saulsbury St </t>
  </si>
  <si>
    <t xml:space="preserve">3488 Odako Trl  Hartsel, CO 80449 </t>
  </si>
  <si>
    <t>T14 R75 S26 Nw4 Estates Of Colorado Unit 88 Lot 4492 Bo318 Po116 Ad01</t>
  </si>
  <si>
    <t xml:space="preserve">3488 Odako Trl </t>
  </si>
  <si>
    <t xml:space="preserve">2275 San Miguel St  Hartsel, CO 80449 </t>
  </si>
  <si>
    <t xml:space="preserve">4120 N 125th Ter  Kansas City, KS 66109-5120 </t>
  </si>
  <si>
    <t>T11 R74 S23 Nw4 South Park Ranches Filing 08 Lot 33</t>
  </si>
  <si>
    <t>Bayless Family Living Trust</t>
  </si>
  <si>
    <t>Bayless</t>
  </si>
  <si>
    <t xml:space="preserve">2275 San Miguel St </t>
  </si>
  <si>
    <t>125th</t>
  </si>
  <si>
    <t>66109-5120</t>
  </si>
  <si>
    <t xml:space="preserve">4120 N 125th Ter </t>
  </si>
  <si>
    <t xml:space="preserve">11993 Clear Creek Rd  Hartsel, CO 80449 </t>
  </si>
  <si>
    <t xml:space="preserve">820 Rabbit Run Dr  Golden, CO 80401 </t>
  </si>
  <si>
    <t>T11 R73 S29 Ne4 South Park Ranches Filing 19 Lot 42</t>
  </si>
  <si>
    <t>Greyer Rj Living Trust</t>
  </si>
  <si>
    <t>Greyer</t>
  </si>
  <si>
    <t>Greyer Rj &amp; Robert Greyer</t>
  </si>
  <si>
    <t xml:space="preserve">11993 Clear Creek Rd </t>
  </si>
  <si>
    <t>Rabbit Run</t>
  </si>
  <si>
    <t xml:space="preserve">820 Rabbit Run Dr </t>
  </si>
  <si>
    <t xml:space="preserve">143 Chickamauga Trl  Hartsel, CO 80449 </t>
  </si>
  <si>
    <t xml:space="preserve">PO Box 71  Casper, WY 82602 </t>
  </si>
  <si>
    <t>T13 R75 S03 Se4 Estates Of Colorado Unit 16 Lot 871</t>
  </si>
  <si>
    <t>Sabec</t>
  </si>
  <si>
    <t>Saint</t>
  </si>
  <si>
    <t>Dawn Sabec &amp; Jeffrey Saint</t>
  </si>
  <si>
    <t xml:space="preserve">143 Chickamauga Trl </t>
  </si>
  <si>
    <t xml:space="preserve">3665 Maskoke Trl  Hartsel, CO 80449 </t>
  </si>
  <si>
    <t xml:space="preserve">2252 N Lamon Ave  Chicago, IL 60639-3236 </t>
  </si>
  <si>
    <t>T14 R75 S10 Ne4 Estates Of Colorado Unit 57 Lot 2953</t>
  </si>
  <si>
    <t>Workman</t>
  </si>
  <si>
    <t>David Workman</t>
  </si>
  <si>
    <t xml:space="preserve">3665 Maskoke Trl </t>
  </si>
  <si>
    <t>Lamon</t>
  </si>
  <si>
    <t>60639-3236</t>
  </si>
  <si>
    <t xml:space="preserve">2252 N Lamon Ave </t>
  </si>
  <si>
    <t xml:space="preserve">1011 Brahma Cir  Hartsel, CO 80449 </t>
  </si>
  <si>
    <t xml:space="preserve">9895 Otis Ct  Broomfield, CO 80021-5435 </t>
  </si>
  <si>
    <t>T14 R76 S15 Nw4 Western Union Ranch Filing 14 Lot 0932 R632591 Tr06</t>
  </si>
  <si>
    <t>Stroud</t>
  </si>
  <si>
    <t>Alan &amp; Kathryn Stroud</t>
  </si>
  <si>
    <t>80449-8408</t>
  </si>
  <si>
    <t xml:space="preserve">1011 Brahma Cir </t>
  </si>
  <si>
    <t>Otis</t>
  </si>
  <si>
    <t>80021-5435</t>
  </si>
  <si>
    <t xml:space="preserve">9895 Otis Ct </t>
  </si>
  <si>
    <t xml:space="preserve">1360 Brahma Cir  Hartsel, CO 80449 </t>
  </si>
  <si>
    <t xml:space="preserve">126 Rasor Dr  Dillon, CO 80435-7711 </t>
  </si>
  <si>
    <t>T14 R76 S16 Se4 Western Union Ranch Filing 14 Lot 0936</t>
  </si>
  <si>
    <t>Bills</t>
  </si>
  <si>
    <t>Ranae Henderson &amp; Kris Bills</t>
  </si>
  <si>
    <t xml:space="preserve">1360 Brahma Cir </t>
  </si>
  <si>
    <t>Rasor</t>
  </si>
  <si>
    <t>80435-7711</t>
  </si>
  <si>
    <t xml:space="preserve">126 Rasor Dr </t>
  </si>
  <si>
    <t xml:space="preserve">5216 Black Hawk Rd  Hartsel, CO 80449 </t>
  </si>
  <si>
    <t>T13 R75 S09 Ne4 Estates Of Colorado Unit 13 Lot 726</t>
  </si>
  <si>
    <t xml:space="preserve">5216 Black Hawk Rd </t>
  </si>
  <si>
    <t xml:space="preserve">3028 Goldenburg Canyon Rd  Hartsel, CO 80449 </t>
  </si>
  <si>
    <t xml:space="preserve">2086 E Lemon Creek Rd  Berrien Springs, MI 49103-9752 </t>
  </si>
  <si>
    <t>T11 R74 S17 Ne4 South Park Ranches Filing 55 Lot 10 B0543 P0062 Ul96</t>
  </si>
  <si>
    <t>Dana &amp; Judith Sheldon</t>
  </si>
  <si>
    <t xml:space="preserve">3028 Goldenburg Canyon Rd </t>
  </si>
  <si>
    <t>Lemon Creek</t>
  </si>
  <si>
    <t>Berrien Springs</t>
  </si>
  <si>
    <t>49103-9752</t>
  </si>
  <si>
    <t xml:space="preserve">2086 E Lemon Creek Rd </t>
  </si>
  <si>
    <t xml:space="preserve">1439 Bellows Rd  Hartsel, CO 80449 </t>
  </si>
  <si>
    <t xml:space="preserve">2820 Greenway Dr  Kelseyville, CA 95451-9033 </t>
  </si>
  <si>
    <t>T13 R76 S30 Nw4 Western Union Ranch Filing 12 Lot 1461 R548243 .</t>
  </si>
  <si>
    <t>John &amp; Robin Scott</t>
  </si>
  <si>
    <t xml:space="preserve">1439 Bellows Rd </t>
  </si>
  <si>
    <t>Kelseyville</t>
  </si>
  <si>
    <t>95451-9033</t>
  </si>
  <si>
    <t xml:space="preserve">2820 Greenway Dr </t>
  </si>
  <si>
    <t xml:space="preserve">24534 County Road 36  Hillrose, CO 80733-9628 </t>
  </si>
  <si>
    <t>T13 R75 S24 Se4 Nine Mile Heights Subdivision 4 Lot 16 B0254 P0171 Ul96</t>
  </si>
  <si>
    <t>Samuel &amp; Tyler West</t>
  </si>
  <si>
    <t>County Road 36</t>
  </si>
  <si>
    <t>Hillrose</t>
  </si>
  <si>
    <t>80733-9628</t>
  </si>
  <si>
    <t>R901</t>
  </si>
  <si>
    <t xml:space="preserve">24534 County Road 36 </t>
  </si>
  <si>
    <t>T11 R75 S25 Ne4 Pike San Isabel Village Block 28 Lot 39 R659183 Tr09</t>
  </si>
  <si>
    <t xml:space="preserve">4540 Hinsdale Rd  Hartsel, CO 80449 </t>
  </si>
  <si>
    <t xml:space="preserve">1315 W 36th St  Loveland, CO 80538-2513 </t>
  </si>
  <si>
    <t>T11 R74 S32 Sw4 South Park Ranches Filing 33 Lot 06</t>
  </si>
  <si>
    <t>Brett &amp; Christine Allison</t>
  </si>
  <si>
    <t xml:space="preserve">4540 Hinsdale Rd </t>
  </si>
  <si>
    <t>80538-2513</t>
  </si>
  <si>
    <t xml:space="preserve">1315 W 36th St </t>
  </si>
  <si>
    <t xml:space="preserve">561 Opal Dr  Hartsel, CO 80449 </t>
  </si>
  <si>
    <t>T11 R75 S15 Nw4 South Park Ranches Filing 85 Lot 14 B0491 P0506 Ul96</t>
  </si>
  <si>
    <t xml:space="preserve">561 Opal Dr </t>
  </si>
  <si>
    <t xml:space="preserve">417 Moon Beam Dr  Hartsel, CO 80449 </t>
  </si>
  <si>
    <t xml:space="preserve">10710 Claythorne Ct  Richmond, TX 77407-2777 </t>
  </si>
  <si>
    <t>T11 R74 S09 Nw4 South Park Ranches Filing 58 Lot 23</t>
  </si>
  <si>
    <t>Salah</t>
  </si>
  <si>
    <t>Kami</t>
  </si>
  <si>
    <t>Salah &amp; Kami Owen</t>
  </si>
  <si>
    <t xml:space="preserve">417 Moon Beam Dr </t>
  </si>
  <si>
    <t>Claythorne</t>
  </si>
  <si>
    <t>77407-2777</t>
  </si>
  <si>
    <t xml:space="preserve">10710 Claythorne Ct </t>
  </si>
  <si>
    <t xml:space="preserve">871 Garfield Rd  Hartsel, CO 80449 </t>
  </si>
  <si>
    <t xml:space="preserve">3120 E Lake Dr N  Elkhart, IN 46514-4215 </t>
  </si>
  <si>
    <t>T11 R74 S14 Se4 South Park Ranches Filing 09 Lot 34</t>
  </si>
  <si>
    <t>Robert &amp; Jason Stone</t>
  </si>
  <si>
    <t xml:space="preserve">871 Garfield Rd </t>
  </si>
  <si>
    <t>46514-4215</t>
  </si>
  <si>
    <t xml:space="preserve">3120 E Lake Dr N </t>
  </si>
  <si>
    <t xml:space="preserve">8342 Chicha Rd  Hartsel, CO 80449 </t>
  </si>
  <si>
    <t xml:space="preserve">1975 Wild Star Way  Castle Rock, CO 80104-7505 </t>
  </si>
  <si>
    <t>T13 R75 S10 Ne4 Estates Of Colorado Unit 17 Lot 972</t>
  </si>
  <si>
    <t>Harrison Fredrick J &amp; Robbie G Trust</t>
  </si>
  <si>
    <t>Fredrick &amp; Robbie Harrison</t>
  </si>
  <si>
    <t xml:space="preserve">8342 Chicha Rd </t>
  </si>
  <si>
    <t>Wild Star</t>
  </si>
  <si>
    <t>80104-7505</t>
  </si>
  <si>
    <t xml:space="preserve">1975 Wild Star Way </t>
  </si>
  <si>
    <t xml:space="preserve">732 Freebird Ln  Hartsel, CO 80449 </t>
  </si>
  <si>
    <t xml:space="preserve">PO Box 1298  Evergreen, CO 80437-1298 </t>
  </si>
  <si>
    <t>T10 R75 S23 Ne4 E2sw4ne4 23-10-75</t>
  </si>
  <si>
    <t>Kittmer</t>
  </si>
  <si>
    <t>Paul Kittmer</t>
  </si>
  <si>
    <t>Freebird</t>
  </si>
  <si>
    <t xml:space="preserve">732 Freebird Ln </t>
  </si>
  <si>
    <t>PO Box 1298</t>
  </si>
  <si>
    <t>80437-1298</t>
  </si>
  <si>
    <t xml:space="preserve">Po Box 1298 </t>
  </si>
  <si>
    <t xml:space="preserve">5521 S 77th St  Lincoln, NE 68516-4367 </t>
  </si>
  <si>
    <t>T11 R75 S25 Nw4 Pike San Isabel Village Block 70 Lot 16</t>
  </si>
  <si>
    <t>Hile</t>
  </si>
  <si>
    <t>Daniel &amp; Debra Hile</t>
  </si>
  <si>
    <t>68516-4367</t>
  </si>
  <si>
    <t>R059</t>
  </si>
  <si>
    <t xml:space="preserve">5521 S 77th St </t>
  </si>
  <si>
    <t xml:space="preserve">4592 Abihka Rd  Hartsel, CO 80449 </t>
  </si>
  <si>
    <t xml:space="preserve">12655 S Parkside Ave  Palos Heights, IL 60463-2427 </t>
  </si>
  <si>
    <t>T13 R75 S07 Ne4 Estates Of Colorado Unit 09 Lot 444</t>
  </si>
  <si>
    <t>Newgren Trust U/T/A</t>
  </si>
  <si>
    <t>Newgren</t>
  </si>
  <si>
    <t>Newgren &amp; Philip Newgren</t>
  </si>
  <si>
    <t>Abihka</t>
  </si>
  <si>
    <t xml:space="preserve">4592 Abihka Rd </t>
  </si>
  <si>
    <t>Palos Heights</t>
  </si>
  <si>
    <t>60463-2427</t>
  </si>
  <si>
    <t xml:space="preserve">12655 S Parkside Ave </t>
  </si>
  <si>
    <t xml:space="preserve">9499 Juniper Way  Arvada, CO 80007-7518 </t>
  </si>
  <si>
    <t>T12 R75 S22 Sw4 Hartsel Ranch Unit 104 Lot 5597</t>
  </si>
  <si>
    <t>Poel</t>
  </si>
  <si>
    <t>Nicolle</t>
  </si>
  <si>
    <t>Kevin &amp; Nicolle Poel</t>
  </si>
  <si>
    <t>80007-7518</t>
  </si>
  <si>
    <t xml:space="preserve">9499 Juniper Way </t>
  </si>
  <si>
    <t xml:space="preserve">784 Teller Rd  Hartsel, CO 80449 </t>
  </si>
  <si>
    <t xml:space="preserve">7090 W 29th Ave  Wheat Ridge, CO 80033-8046 </t>
  </si>
  <si>
    <t>T11 R73 S18 Nw4 South Park Ranches Filing 14 Lot 38</t>
  </si>
  <si>
    <t>Squires</t>
  </si>
  <si>
    <t>Gregory Squires</t>
  </si>
  <si>
    <t xml:space="preserve">784 Teller Rd </t>
  </si>
  <si>
    <t>80033-8046</t>
  </si>
  <si>
    <t xml:space="preserve">7090 W 29th Ave </t>
  </si>
  <si>
    <t xml:space="preserve">700 Easton Rd  Hartsel, CO 80449 </t>
  </si>
  <si>
    <t xml:space="preserve">806 S Allen Ave  Monahans, TX 79756-5106 </t>
  </si>
  <si>
    <t>T13 R74 S27 Se4 Nine Mile Heights Filing 9 Lot 73</t>
  </si>
  <si>
    <t>Dowlearn</t>
  </si>
  <si>
    <t>Delores &amp; Joe Dowlearn</t>
  </si>
  <si>
    <t xml:space="preserve">700 Easton Rd </t>
  </si>
  <si>
    <t>Monahans</t>
  </si>
  <si>
    <t>79756-5106</t>
  </si>
  <si>
    <t xml:space="preserve">806 S Allen Ave </t>
  </si>
  <si>
    <t xml:space="preserve">8623 Clear Creek Rd  Hartsel, CO 80449 </t>
  </si>
  <si>
    <t xml:space="preserve">18224 E Layton Pl  Aurora, CO 80015-3264 </t>
  </si>
  <si>
    <t>T11 R74 S26 Ne4 South Park Ranches Filing 04 Lot 10</t>
  </si>
  <si>
    <t>Akinahew</t>
  </si>
  <si>
    <t>Serena Akinahew</t>
  </si>
  <si>
    <t xml:space="preserve">8623 Clear Creek Rd </t>
  </si>
  <si>
    <t>80015-3264</t>
  </si>
  <si>
    <t xml:space="preserve">18224 E Layton Pl </t>
  </si>
  <si>
    <t xml:space="preserve">2304 Mesa Rd  Hartsel, CO 80449 </t>
  </si>
  <si>
    <t xml:space="preserve">10377 Mount Evans Dr  Peyton, CO 80831-4452 </t>
  </si>
  <si>
    <t>T11 R74 S20 Sw4 South Park Ranches Filing 50 Lot 27</t>
  </si>
  <si>
    <t>Yount</t>
  </si>
  <si>
    <t>James &amp; Paige Yount</t>
  </si>
  <si>
    <t xml:space="preserve">2304 Mesa Rd </t>
  </si>
  <si>
    <t>Mount Evans</t>
  </si>
  <si>
    <t>80831-4452</t>
  </si>
  <si>
    <t xml:space="preserve">10377 Mount Evans Dr </t>
  </si>
  <si>
    <t xml:space="preserve">1685 Fairview Rd  Hartsel, CO 80449 </t>
  </si>
  <si>
    <t xml:space="preserve">414 S East St #2, Culpeper, VA 22701-3108 </t>
  </si>
  <si>
    <t>T11 R75 S35 Se4 South Park Ranches Filing 43 Lot 25</t>
  </si>
  <si>
    <t>Renninger</t>
  </si>
  <si>
    <t>Michael &amp; Minerva Renninger</t>
  </si>
  <si>
    <t xml:space="preserve">1685 Fairview Rd </t>
  </si>
  <si>
    <t>East</t>
  </si>
  <si>
    <t>Culpeper</t>
  </si>
  <si>
    <t>22701-3108</t>
  </si>
  <si>
    <t xml:space="preserve">414 S East St #2 </t>
  </si>
  <si>
    <t xml:space="preserve">10417 Tamworth Rd  Chesterfield, VA 23832-7258 </t>
  </si>
  <si>
    <t>T15 R75 S10 Ne4 Estates Of Colorado Amended Unit 80 Lot 4076</t>
  </si>
  <si>
    <t>Vonmende Joint Trust</t>
  </si>
  <si>
    <t>Joint Vonmende</t>
  </si>
  <si>
    <t>Tamworth</t>
  </si>
  <si>
    <t>23832-7258</t>
  </si>
  <si>
    <t xml:space="preserve">10417 Tamworth Rd </t>
  </si>
  <si>
    <t xml:space="preserve">1140 Pawnee Pkwy  Elizabeth, CO 80107-8439 </t>
  </si>
  <si>
    <t>T15 R75 S04 Se4 Estates Of Colorado Unit 77 Lot 3931</t>
  </si>
  <si>
    <t>Noel</t>
  </si>
  <si>
    <t>Robert &amp; Elaine Noel</t>
  </si>
  <si>
    <t>80107-8439</t>
  </si>
  <si>
    <t xml:space="preserve">1140 Pawnee Pkwy </t>
  </si>
  <si>
    <t xml:space="preserve">1545 Clear Creek Rd  Hartsel, CO 80449 </t>
  </si>
  <si>
    <t xml:space="preserve">820 Glen Hollow Dr  Conroe, TX 77385-7715 </t>
  </si>
  <si>
    <t>T11 R75 S27 Ne4 South Park Ranches Filing 48 Lot 63 B0300 P0203 Ul96</t>
  </si>
  <si>
    <t>Paul &amp; Virginia Reyna</t>
  </si>
  <si>
    <t xml:space="preserve">1545 Clear Creek Rd </t>
  </si>
  <si>
    <t>Glen Hollow</t>
  </si>
  <si>
    <t>77385-7715</t>
  </si>
  <si>
    <t xml:space="preserve">820 Glen Hollow Dr </t>
  </si>
  <si>
    <t xml:space="preserve">76 Eagle Way  Hartsel, CO 80449 </t>
  </si>
  <si>
    <t>T13 R74 S20 Sw4 Nine Mile Heights Subdivision 2 Lot 010</t>
  </si>
  <si>
    <t xml:space="preserve">76 Eagle Way </t>
  </si>
  <si>
    <t xml:space="preserve">111 Mesa Verde Way  Hartsel, CO 80449 </t>
  </si>
  <si>
    <t xml:space="preserve">8663 Eagle Pt  Plattsmouth, NE 68048-4826 </t>
  </si>
  <si>
    <t>T11 R74 S06 Nw4 Wildwood Rec Village Filing 1 Lot 158</t>
  </si>
  <si>
    <t>Demory</t>
  </si>
  <si>
    <t>Alan &amp; Beverly Demory</t>
  </si>
  <si>
    <t xml:space="preserve">111 Mesa Verde Way </t>
  </si>
  <si>
    <t>Plattsmouth</t>
  </si>
  <si>
    <t>68048-4826</t>
  </si>
  <si>
    <t xml:space="preserve">8663 Eagle Pt </t>
  </si>
  <si>
    <t xml:space="preserve">135 Antero Dr  Hartsel, CO 80449 </t>
  </si>
  <si>
    <t>T12 R76 S08 Sw4 Thousand Peaks Ranch Amend Lot 135 F/K/A Lot 225</t>
  </si>
  <si>
    <t xml:space="preserve">135 Antero Dr </t>
  </si>
  <si>
    <t xml:space="preserve">1682 Rio Blanco Rd  Hartsel, CO 80449 </t>
  </si>
  <si>
    <t xml:space="preserve">625 S Clinton St  Denver, CO 80247-1573 </t>
  </si>
  <si>
    <t>T11 R75 S35 Ne4 South Park Ranches Filing 44 Lot 62 B0540 P0059 Ad99</t>
  </si>
  <si>
    <t>Tracey &amp; Nancy Schmidt</t>
  </si>
  <si>
    <t xml:space="preserve">1682 Rio Blanco Rd </t>
  </si>
  <si>
    <t>80247-1573</t>
  </si>
  <si>
    <t xml:space="preserve">625 S Clinton St </t>
  </si>
  <si>
    <t xml:space="preserve">1772 E 1400 S  Gooding, ID 83330-4827 </t>
  </si>
  <si>
    <t>T11 R75 S25 Se4 Pike San Isabel Village Block 24 Lot 11</t>
  </si>
  <si>
    <t>Born</t>
  </si>
  <si>
    <t>Phillip &amp; Patricia Born</t>
  </si>
  <si>
    <t>Gooding</t>
  </si>
  <si>
    <t>83330-4827</t>
  </si>
  <si>
    <t xml:space="preserve">1772 E 1400 S </t>
  </si>
  <si>
    <t xml:space="preserve">234 Arapahoe Trl  Hartsel, CO 80449 </t>
  </si>
  <si>
    <t xml:space="preserve">5418 E 118th Pl  Thornton, CO 80233-1894 </t>
  </si>
  <si>
    <t>T11 R74 S07 Nw4 South Park Ranches Filing 61 Lot 14</t>
  </si>
  <si>
    <t>Allee</t>
  </si>
  <si>
    <t>Brian Allee</t>
  </si>
  <si>
    <t xml:space="preserve">234 Arapahoe Trl </t>
  </si>
  <si>
    <t>80233-1894</t>
  </si>
  <si>
    <t xml:space="preserve">5418 E 118th Pl </t>
  </si>
  <si>
    <t xml:space="preserve">4186 Moffat Rd  Hartsel, CO 80449 </t>
  </si>
  <si>
    <t xml:space="preserve">9222 S Park Ave  Dothan, AL 36301 </t>
  </si>
  <si>
    <t>T11 R74 S32 Nw4 South Park Ranches Filing 33 Lot 36 B0524 P0664 Ad00</t>
  </si>
  <si>
    <t>Ray &amp; Judith Jenkins</t>
  </si>
  <si>
    <t xml:space="preserve">4186 Moffat Rd </t>
  </si>
  <si>
    <t>Rehobeth</t>
  </si>
  <si>
    <t xml:space="preserve">9222 S Park Ave </t>
  </si>
  <si>
    <t xml:space="preserve">7437 Routt Rd  Hartsel, CO 80449 </t>
  </si>
  <si>
    <t xml:space="preserve">501 Highland Dr  Edgewater, MD 21037-2929 </t>
  </si>
  <si>
    <t>T11 R74 S35 Sw4 South Park Ranches Filing 02 Lot 37 R581239 Tr03</t>
  </si>
  <si>
    <t>Jungnitsch</t>
  </si>
  <si>
    <t>David &amp; Diana Jungnitsch</t>
  </si>
  <si>
    <t xml:space="preserve">7437 Routt Rd </t>
  </si>
  <si>
    <t>21037-2929</t>
  </si>
  <si>
    <t xml:space="preserve">501 Highland Dr </t>
  </si>
  <si>
    <t xml:space="preserve">14513 County Road 55  Hartsel, CO 80449 </t>
  </si>
  <si>
    <t>T13 R76 S09 Se4 D1138 Bayou Salado Ranches Unit 01 Lot 03 B0414 P0141 Ad01</t>
  </si>
  <si>
    <t xml:space="preserve">14513 County Road 55 </t>
  </si>
  <si>
    <t xml:space="preserve">189 S Margaret Pl  Hartsel, CO 80449 </t>
  </si>
  <si>
    <t xml:space="preserve">1384 Larwood Rd  San Diego, CA 92114-3123 </t>
  </si>
  <si>
    <t>T11 R74 S20 Nw4 South Park Ranches Filing 51 Lot 41 R584873 Tr03</t>
  </si>
  <si>
    <t>Mccollum Geraldine Rev Trust</t>
  </si>
  <si>
    <t>Mccollum</t>
  </si>
  <si>
    <t>Mccollum Geraldine &amp; Geraldine Mccollum</t>
  </si>
  <si>
    <t xml:space="preserve">189 S Margaret Pl </t>
  </si>
  <si>
    <t>Larwood</t>
  </si>
  <si>
    <t>92114-3123</t>
  </si>
  <si>
    <t xml:space="preserve">1384 Larwood Rd </t>
  </si>
  <si>
    <t xml:space="preserve">4439 Mesa Rd  Hartsel, CO 80449 </t>
  </si>
  <si>
    <t xml:space="preserve">205 Yoakum Pkwy #1725, Alexandria, VA 22304-3852 </t>
  </si>
  <si>
    <t>T11 R74 S22 Sw4 South Park Ranches Filing 27 Lot 06</t>
  </si>
  <si>
    <t>Dahl Gary H &amp; Dahl Susan K Trust 2016</t>
  </si>
  <si>
    <t>Dahl Gary H &amp; Susan K Dahl</t>
  </si>
  <si>
    <t xml:space="preserve">4439 Mesa Rd </t>
  </si>
  <si>
    <t>Yoakum</t>
  </si>
  <si>
    <t>22304-3852</t>
  </si>
  <si>
    <t xml:space="preserve">205 Yoakum Pkwy #1725 </t>
  </si>
  <si>
    <t xml:space="preserve">2821 Kinkehee Trl  Hartsel, CO 80449 </t>
  </si>
  <si>
    <t>T14 R75 S03 Ne4 Estates Of Colorado Unit 48 Lot 2456</t>
  </si>
  <si>
    <t xml:space="preserve">2821 Kinkehee Trl </t>
  </si>
  <si>
    <t xml:space="preserve">PO Box 26  Milo, IA 50166 </t>
  </si>
  <si>
    <t>T11 R75 S25 Nw4 Pike San Isabel Village Block 45 Lot 42 Ul96</t>
  </si>
  <si>
    <t>Geraldine Weeks</t>
  </si>
  <si>
    <t>PO Box 26</t>
  </si>
  <si>
    <t>Milo</t>
  </si>
  <si>
    <t xml:space="preserve">Po Box 26 </t>
  </si>
  <si>
    <t xml:space="preserve">611 Hayhook Way  Hartsel, CO 80449 </t>
  </si>
  <si>
    <t xml:space="preserve">422 S Birdie Dr  Pueblo, CO 81007-2820 </t>
  </si>
  <si>
    <t>T13 R76 S19 Ne4 Western Union Ranch Filing 03 Lot 0248</t>
  </si>
  <si>
    <t>Ronald &amp; Jason Lane</t>
  </si>
  <si>
    <t xml:space="preserve">611 Hayhook Way </t>
  </si>
  <si>
    <t>81007-2820</t>
  </si>
  <si>
    <t xml:space="preserve">422 S Birdie Dr </t>
  </si>
  <si>
    <t xml:space="preserve">3940 W 5th St  Winona, MN 55987-1516 </t>
  </si>
  <si>
    <t>T15 R75 S04 Sw4 Estates Of Colorado Unit 77 Lot 3929</t>
  </si>
  <si>
    <t>Wayne &amp; Linda Smith</t>
  </si>
  <si>
    <t>Goodview</t>
  </si>
  <si>
    <t>55987-1516</t>
  </si>
  <si>
    <t xml:space="preserve">3940 W 5th St </t>
  </si>
  <si>
    <t xml:space="preserve">128 Ridgeway Ct  Hartsel, CO 80449 </t>
  </si>
  <si>
    <t xml:space="preserve">1005 Blue Ravine Rd #1136, Folsom, CA 95630-3818 </t>
  </si>
  <si>
    <t>T11 R74 S07 Se4 South Park Ranches Filing 56 Lot 39</t>
  </si>
  <si>
    <t>Denny Kennedy</t>
  </si>
  <si>
    <t xml:space="preserve">128 Ridgeway Ct </t>
  </si>
  <si>
    <t>Blue Ravine</t>
  </si>
  <si>
    <t>Folsom</t>
  </si>
  <si>
    <t>95630-3818</t>
  </si>
  <si>
    <t xml:space="preserve">1005 Blue Ravine Rd #1136 </t>
  </si>
  <si>
    <t xml:space="preserve">326 Oxford Dr  Hartsel, CO 80449 </t>
  </si>
  <si>
    <t xml:space="preserve">PO Box 162  Firestone, CO 80520 </t>
  </si>
  <si>
    <t>T11 R74 S29 Ne4 South Park Ranches Filing 29 Lot 05</t>
  </si>
  <si>
    <t>Jeremy &amp; Theresa Jones</t>
  </si>
  <si>
    <t xml:space="preserve">326 Oxford Dr </t>
  </si>
  <si>
    <t>PO Box 162</t>
  </si>
  <si>
    <t xml:space="preserve">Po Box 162 </t>
  </si>
  <si>
    <t xml:space="preserve">5496 Park Rd  Hartsel, CO 80449 </t>
  </si>
  <si>
    <t xml:space="preserve">18823 SE Jupiter River Dr  Jupiter, FL 33458-1011 </t>
  </si>
  <si>
    <t>T11 R74 S23 Sw4 South Park Ranches Filing 08 Lot 25</t>
  </si>
  <si>
    <t>Pettyjohn</t>
  </si>
  <si>
    <t>Dillon Pettyjohn</t>
  </si>
  <si>
    <t xml:space="preserve">5496 Park Rd </t>
  </si>
  <si>
    <t>Jupiter River</t>
  </si>
  <si>
    <t>33458-1011</t>
  </si>
  <si>
    <t xml:space="preserve">18823 SE Jupiter River Dr </t>
  </si>
  <si>
    <t xml:space="preserve">PO Box 825  Colorado Springs, CO 80901 </t>
  </si>
  <si>
    <t>T11 R75 S25 Nw4 Pike San Isabel Village Block 46 Lot 27 B0372 P0098 Ul96</t>
  </si>
  <si>
    <t>Mohl</t>
  </si>
  <si>
    <t>Richard Mohl</t>
  </si>
  <si>
    <t>PO Box 825</t>
  </si>
  <si>
    <t xml:space="preserve">Po Box 825 </t>
  </si>
  <si>
    <t xml:space="preserve">285 Tressel Trl  Hartsel, CO 80449 </t>
  </si>
  <si>
    <t>T12 R77 S14 Se4 Western Union Ranch Rv Park Dsp and P Lot 036</t>
  </si>
  <si>
    <t xml:space="preserve">285 Tressel Trl </t>
  </si>
  <si>
    <t xml:space="preserve">215 Black Beaver Cir  Hartsel, CO 80449 </t>
  </si>
  <si>
    <t xml:space="preserve">PO Box 993  Hobe Sound, FL 33475 </t>
  </si>
  <si>
    <t>T14 R75 S24 Ne4 Estates Of Colorado Unit 89 Lot 4516 R578488 Tr03 9526</t>
  </si>
  <si>
    <t>Krebs</t>
  </si>
  <si>
    <t>Jeffrey Krebs</t>
  </si>
  <si>
    <t xml:space="preserve">215 Black Beaver Cir </t>
  </si>
  <si>
    <t>PO Box 993</t>
  </si>
  <si>
    <t xml:space="preserve">Po Box 993 </t>
  </si>
  <si>
    <t xml:space="preserve">6065 Mesa Rd  Hartsel, CO 80449 </t>
  </si>
  <si>
    <t xml:space="preserve">2310 Heatherdale Dr  Colorado Springs, CO 80915-1484 </t>
  </si>
  <si>
    <t>T11 R74 S23 Se4 South Park Ranches Filing 13 Lot 01</t>
  </si>
  <si>
    <t>Jack &amp; Dorothy Maes</t>
  </si>
  <si>
    <t xml:space="preserve">6065 Mesa Rd </t>
  </si>
  <si>
    <t>Heatherdale</t>
  </si>
  <si>
    <t>80915-1484</t>
  </si>
  <si>
    <t xml:space="preserve">2310 Heatherdale Dr </t>
  </si>
  <si>
    <t xml:space="preserve">1766 Settele Dr  Hartsel, CO 80449 </t>
  </si>
  <si>
    <t>T11 R74 S19 Se4 South Park Ranches Filing 92 Lot 28 B0469 P0024 Ad02</t>
  </si>
  <si>
    <t xml:space="preserve">1766 Settele Dr </t>
  </si>
  <si>
    <t xml:space="preserve">455 Adobe Rd  Hartsel, CO 80449 </t>
  </si>
  <si>
    <t xml:space="preserve">9862 Highway D  Napoleon, MO 64074-7114 </t>
  </si>
  <si>
    <t>T13 R76 S28 Sw4 Western Union Ranch Filing 06 Lot 0490</t>
  </si>
  <si>
    <t>Geoffrey</t>
  </si>
  <si>
    <t>Leap</t>
  </si>
  <si>
    <t>Dennea</t>
  </si>
  <si>
    <t>Geoffrey &amp; Dennea Leap</t>
  </si>
  <si>
    <t xml:space="preserve">455 Adobe Rd </t>
  </si>
  <si>
    <t>Highway D</t>
  </si>
  <si>
    <t>64074-7114</t>
  </si>
  <si>
    <t xml:space="preserve">9862 Highway D </t>
  </si>
  <si>
    <t xml:space="preserve">934 Larimer Dr  Hartsel, CO 80449 </t>
  </si>
  <si>
    <t xml:space="preserve">7001 S Uinta St  Centennial, CO 80112-6809 </t>
  </si>
  <si>
    <t>T11 R74 S29 Ne4 South Park Ranches Filing 93 Lot 15 R455034 Ad00</t>
  </si>
  <si>
    <t xml:space="preserve">934 Larimer Dr </t>
  </si>
  <si>
    <t>Uinta</t>
  </si>
  <si>
    <t>80112-6809</t>
  </si>
  <si>
    <t xml:space="preserve">7001 S Uinta St </t>
  </si>
  <si>
    <t xml:space="preserve">9373 SW 110th St  Augusta, KS 67010-8699 </t>
  </si>
  <si>
    <t>T11 R75 S25 Se4 Pike San Isabel Village Block 10 Lot 07 and 08</t>
  </si>
  <si>
    <t>Finch</t>
  </si>
  <si>
    <t>Dennis &amp; Lisa Finch</t>
  </si>
  <si>
    <t>Augusta</t>
  </si>
  <si>
    <t>67010-8699</t>
  </si>
  <si>
    <t xml:space="preserve">9373 SW 110th St </t>
  </si>
  <si>
    <t>T13 R75 S24 Se4 Nine Mile Heights Subdivision 4 Lot 15 B0254 P0171 Ul96</t>
  </si>
  <si>
    <t>T11 R75 S25 Ne4 Pike San Isabel Village Block 21 Lot 16</t>
  </si>
  <si>
    <t xml:space="preserve">8124 Larimer Rd  Hartsel, CO 80449 </t>
  </si>
  <si>
    <t xml:space="preserve">601 Wolf Valley Dr  Umpqua, OR 97486-9730 </t>
  </si>
  <si>
    <t>T11 R74 S26 Sw4 South Park Ranches Filing 03 Lot 31</t>
  </si>
  <si>
    <t>Steven &amp; Wilma Fisher</t>
  </si>
  <si>
    <t xml:space="preserve">8124 Larimer Rd </t>
  </si>
  <si>
    <t>Wolf Valley</t>
  </si>
  <si>
    <t>Umpqua</t>
  </si>
  <si>
    <t>97486-9730</t>
  </si>
  <si>
    <t xml:space="preserve">601 Wolf Valley Dr </t>
  </si>
  <si>
    <t xml:space="preserve">9395 Meriul Ln  Clarence Center, NY 14032-9171 </t>
  </si>
  <si>
    <t>T12 R75 S20 Nw4 Hartsel Ranch Unit 101 Lot 5078</t>
  </si>
  <si>
    <t>Adonnino</t>
  </si>
  <si>
    <t>John &amp; Marcia Adonnino</t>
  </si>
  <si>
    <t>Meriul</t>
  </si>
  <si>
    <t>Clarence Center</t>
  </si>
  <si>
    <t>14032-9171</t>
  </si>
  <si>
    <t xml:space="preserve">9395 Meriul Ln </t>
  </si>
  <si>
    <t xml:space="preserve">116 Hayhook Way  Hartsel, CO 80449 </t>
  </si>
  <si>
    <t xml:space="preserve">460// Chatfield Ln  Grand Junction, CO 81504-5502 </t>
  </si>
  <si>
    <t>T13 R76 S19 Se4 Western Union Ranch Filing 03 Lot 0208 B0458 P0001 Ul96</t>
  </si>
  <si>
    <t xml:space="preserve">116 Hayhook Way </t>
  </si>
  <si>
    <t>460//</t>
  </si>
  <si>
    <t>81504-5502</t>
  </si>
  <si>
    <t xml:space="preserve">460// Chatfield Ln </t>
  </si>
  <si>
    <t xml:space="preserve">3310 Rio Blanco Rd  Hartsel, CO 80449 </t>
  </si>
  <si>
    <t xml:space="preserve">PO Box 608  Firestone, CO 80520 </t>
  </si>
  <si>
    <t>T11 R74 S31 Nw4 South Park Ranches Filing 36 Lot 51 R462787 Ad02</t>
  </si>
  <si>
    <t>Evelyn &amp; Jack Pasco</t>
  </si>
  <si>
    <t xml:space="preserve">3310 Rio Blanco Rd </t>
  </si>
  <si>
    <t>PO Box 608</t>
  </si>
  <si>
    <t xml:space="preserve">Po Box 608 </t>
  </si>
  <si>
    <t xml:space="preserve">12519 Patridge Cir  Pinehurst, TX 77362-3990 </t>
  </si>
  <si>
    <t>T11 R75 S25 Sw4 Pike San Isabel Village Block 56 Lot 22</t>
  </si>
  <si>
    <t>Shope</t>
  </si>
  <si>
    <t>Rose Shope</t>
  </si>
  <si>
    <t>Patridge</t>
  </si>
  <si>
    <t>Pinehurst</t>
  </si>
  <si>
    <t>77362-3990</t>
  </si>
  <si>
    <t xml:space="preserve">12519 Patridge Cir </t>
  </si>
  <si>
    <t xml:space="preserve">9850 Federal Blvd #49, Denver, CO 80260-5770 </t>
  </si>
  <si>
    <t>T12 R75 S26 Ne4 Hartsel Ranch Unit 103 Lot 5530</t>
  </si>
  <si>
    <t>Tinoco</t>
  </si>
  <si>
    <t>Debra Lopez &amp; Carmen Tinoco</t>
  </si>
  <si>
    <t>80260-5770</t>
  </si>
  <si>
    <t xml:space="preserve">9850 Federal Blvd #49 </t>
  </si>
  <si>
    <t xml:space="preserve">1189 Routt Rd  Hartsel, CO 80449 </t>
  </si>
  <si>
    <t xml:space="preserve">567 Township Road 350 #220, Sullivan, OH 44880-9748 </t>
  </si>
  <si>
    <t>T11 R75 S26 Sw4 South Park Ranches Filing 45 Lot 10</t>
  </si>
  <si>
    <t xml:space="preserve">1189 Routt Rd </t>
  </si>
  <si>
    <t xml:space="preserve">567 Township Road 350 #220 </t>
  </si>
  <si>
    <t xml:space="preserve">1043 Running Bear Rd  Hartsel, CO 80449 </t>
  </si>
  <si>
    <t xml:space="preserve">1193 E Sapinero Dr  Pueblo, CO 81007-2164 </t>
  </si>
  <si>
    <t>T12 R75 S35 Sw4 Hartsel Ranch Unit 106 Lot 5974</t>
  </si>
  <si>
    <t>Tjosvold</t>
  </si>
  <si>
    <t>Bruce &amp; Cynthia Tjosvold</t>
  </si>
  <si>
    <t xml:space="preserve">1043 Running Bear Rd </t>
  </si>
  <si>
    <t>Sapinero</t>
  </si>
  <si>
    <t>81007-2164</t>
  </si>
  <si>
    <t xml:space="preserve">1193 E Sapinero Dr </t>
  </si>
  <si>
    <t>T14 R75 S23 Nw4 Estates Of Colorado Unit 68 Lot 3526</t>
  </si>
  <si>
    <t xml:space="preserve">1084 Blackfoot Rd  Hartsel, CO 80449 </t>
  </si>
  <si>
    <t xml:space="preserve">1120 Independence Dr  Bartlett, IL 60103-5720 </t>
  </si>
  <si>
    <t>T13 R76 S01 Se4 Estates Of Colorado Unit 02 Lot 083</t>
  </si>
  <si>
    <t>Ferrentino</t>
  </si>
  <si>
    <t>Joseph &amp; Patricia Ferrentino</t>
  </si>
  <si>
    <t xml:space="preserve">1084 Blackfoot Rd </t>
  </si>
  <si>
    <t>Independence</t>
  </si>
  <si>
    <t>60103-5720</t>
  </si>
  <si>
    <t xml:space="preserve">1120 Independence Dr </t>
  </si>
  <si>
    <t>T11 R75 S25 Sw4 Pike San Isabel Village Block 57 Lot 22</t>
  </si>
  <si>
    <t xml:space="preserve">447 Doe St  Hartsel, CO 80449 </t>
  </si>
  <si>
    <t xml:space="preserve">2908 Nocturne Forest Dr  Nashville, TN 37207-4234 </t>
  </si>
  <si>
    <t>T11 R75 S25 Se4 Pike San Isabel Village Block 19 Lot 03</t>
  </si>
  <si>
    <t>Lynetta Mason</t>
  </si>
  <si>
    <t xml:space="preserve">447 Doe St </t>
  </si>
  <si>
    <t>Nocturne Forest</t>
  </si>
  <si>
    <t>37207-4234</t>
  </si>
  <si>
    <t xml:space="preserve">2908 Nocturne Forest Dr </t>
  </si>
  <si>
    <t xml:space="preserve">7992 Mesa Rd  Hartsel, CO 80449 </t>
  </si>
  <si>
    <t xml:space="preserve">1285 S Dover Way  Lakewood, CO 80232-5250 </t>
  </si>
  <si>
    <t>T11 R73 S19 Se4 South Park Ranches Filing 17 Lot 42 R636825 Tr07 37722 Und 1/3 Int</t>
  </si>
  <si>
    <t>Westley</t>
  </si>
  <si>
    <t>Judith Westley</t>
  </si>
  <si>
    <t xml:space="preserve">7992 Mesa Rd </t>
  </si>
  <si>
    <t>80232-5250</t>
  </si>
  <si>
    <t xml:space="preserve">1285 S Dover Way </t>
  </si>
  <si>
    <t xml:space="preserve">28 Muir Woods Trl  Hartsel, CO 80449 </t>
  </si>
  <si>
    <t xml:space="preserve">8175 W Meadow Dr  Littleton, CO 80128-6132 </t>
  </si>
  <si>
    <t>T11 R74 S06 Se4 Wildwood Rec Village Filing 1 Lot 054</t>
  </si>
  <si>
    <t>Russ</t>
  </si>
  <si>
    <t>Strecker</t>
  </si>
  <si>
    <t>Russ &amp; Cynthia Strecker</t>
  </si>
  <si>
    <t xml:space="preserve">28 Muir Woods Trl </t>
  </si>
  <si>
    <t>80128-6132</t>
  </si>
  <si>
    <t xml:space="preserve">8175 W Meadow Dr </t>
  </si>
  <si>
    <t xml:space="preserve">1561 Rio Blanco Rd  Hartsel, CO 80449 </t>
  </si>
  <si>
    <t xml:space="preserve">166 Salt Crk  Beaumont, CA 92223-7323 </t>
  </si>
  <si>
    <t>T11 R75 S35 Nw4 South Park Ranches Filing 45 Lot 48 B0530 P0086 Ad08</t>
  </si>
  <si>
    <t>Peralta Family Trust</t>
  </si>
  <si>
    <t>Peralta</t>
  </si>
  <si>
    <t>Peralta &amp; Pedro Peralta Family</t>
  </si>
  <si>
    <t xml:space="preserve">1561 Rio Blanco Rd </t>
  </si>
  <si>
    <t>Salt</t>
  </si>
  <si>
    <t>Crk</t>
  </si>
  <si>
    <t>92223-7323</t>
  </si>
  <si>
    <t xml:space="preserve">166 Salt Crk </t>
  </si>
  <si>
    <t xml:space="preserve">7307 Newton St  Westminster, CO 80030-4802 </t>
  </si>
  <si>
    <t>T11 R75 S25 Sw4 Pike San Isabel Village Block 66 Lot 07 - 15 and 26 - 28</t>
  </si>
  <si>
    <t>Yvonne Romero</t>
  </si>
  <si>
    <t>80030-4802</t>
  </si>
  <si>
    <t xml:space="preserve">7307 Newton St </t>
  </si>
  <si>
    <t xml:space="preserve">10342 Springhaven Dr  Dallas, TX 75217-3343 </t>
  </si>
  <si>
    <t>T10 R75 S20 Ne4 South Park Meadows Sub 6 Lot 39</t>
  </si>
  <si>
    <t>Venora</t>
  </si>
  <si>
    <t>Venora Jenkins</t>
  </si>
  <si>
    <t>Springhaven</t>
  </si>
  <si>
    <t>75217-3343</t>
  </si>
  <si>
    <t xml:space="preserve">10342 Springhaven Dr </t>
  </si>
  <si>
    <t xml:space="preserve">3751 Anadarko Rd  Hartsel, CO 80449 </t>
  </si>
  <si>
    <t xml:space="preserve">2240 N Clay St #508, Denver, CO 80211-5193 </t>
  </si>
  <si>
    <t>T14 R75 S08 Nw4 Estates Of Colorado Unit 54 Lot 2763</t>
  </si>
  <si>
    <t>Andrew &amp; Dennis Veron</t>
  </si>
  <si>
    <t xml:space="preserve">3751 Anadarko Rd </t>
  </si>
  <si>
    <t>80211-5193</t>
  </si>
  <si>
    <t xml:space="preserve">2240 N Clay St #508 </t>
  </si>
  <si>
    <t xml:space="preserve">520 Canteen Way  Hartsel, CO 80449 </t>
  </si>
  <si>
    <t xml:space="preserve">5833 Swadley Ct  Arvada, CO 80004-4228 </t>
  </si>
  <si>
    <t>T13 R76 S27 Sw4 Western Union Ranch Filing 05 Lot 0381 Karen Und 1/4 Int Kreyton Und 1/4 Int David Und 1/4 Int Kimberly Und 1/4 Int As Tic</t>
  </si>
  <si>
    <t>Thoutt</t>
  </si>
  <si>
    <t>Kreyton</t>
  </si>
  <si>
    <t>Karen Thoutt &amp; Kreyton Guthrie</t>
  </si>
  <si>
    <t>80449-8613</t>
  </si>
  <si>
    <t xml:space="preserve">520 Canteen Way </t>
  </si>
  <si>
    <t>80004-4228</t>
  </si>
  <si>
    <t xml:space="preserve">5833 Swadley Ct </t>
  </si>
  <si>
    <t xml:space="preserve">8933 Routt Rd  Hartsel, CO 80449 </t>
  </si>
  <si>
    <t xml:space="preserve">418 S Main St  Troy, IL 62294-1811 </t>
  </si>
  <si>
    <t>T11 R74 S25 Se4 South Park Ranches Filing 07 Lot 30 B0267 P0548 Ul96</t>
  </si>
  <si>
    <t>Wallheimer</t>
  </si>
  <si>
    <t>Marian Wallheimer</t>
  </si>
  <si>
    <t xml:space="preserve">8933 Routt Rd </t>
  </si>
  <si>
    <t>62294-1811</t>
  </si>
  <si>
    <t xml:space="preserve">418 S Main St </t>
  </si>
  <si>
    <t xml:space="preserve">3084 Summit Rd  Hartsel, CO 80449 </t>
  </si>
  <si>
    <t xml:space="preserve">13604 NE 21st St  Vancouver, WA 98684-6823 </t>
  </si>
  <si>
    <t>T11 R74 S28 Nw4 South Park Ranches Filing 29 Lot 52 B0373 P0073 Ad06</t>
  </si>
  <si>
    <t>Sarita</t>
  </si>
  <si>
    <t>Rebman</t>
  </si>
  <si>
    <t>Sarita Rebman</t>
  </si>
  <si>
    <t xml:space="preserve">3084 Summit Rd </t>
  </si>
  <si>
    <t>98684-6823</t>
  </si>
  <si>
    <t xml:space="preserve">13604 NE 21st St </t>
  </si>
  <si>
    <t xml:space="preserve">Comstick Rd  Hartsel, CO 80449 </t>
  </si>
  <si>
    <t xml:space="preserve">16534 Glorietta Turn  Houston, TX 77068-1452 </t>
  </si>
  <si>
    <t>T14 R75 S25 Ne4 Estates Of Colorado Unit 91 Lot 4656</t>
  </si>
  <si>
    <t>Hennings</t>
  </si>
  <si>
    <t>Resa</t>
  </si>
  <si>
    <t>Eric &amp; Resa Hennings</t>
  </si>
  <si>
    <t xml:space="preserve">Comstick Rd </t>
  </si>
  <si>
    <t>Glorietta Turn</t>
  </si>
  <si>
    <t>77068-1452</t>
  </si>
  <si>
    <t xml:space="preserve">16534 Glorietta Turn </t>
  </si>
  <si>
    <t xml:space="preserve">750 Hillcrest Rd NE  Hutchinson, MN 55350-1301 </t>
  </si>
  <si>
    <t>T12 R75 S24 Nw4 Hartsel Ranch Unit 109 Lot 6311</t>
  </si>
  <si>
    <t>Hiller</t>
  </si>
  <si>
    <t>Daniel Hiller</t>
  </si>
  <si>
    <t>55350-1301</t>
  </si>
  <si>
    <t xml:space="preserve">750 Hillcrest Rd NE </t>
  </si>
  <si>
    <t xml:space="preserve">120 Roundhouse Rd  Hartsel, CO 80449 </t>
  </si>
  <si>
    <t xml:space="preserve">11948 Williams Way  Northglenn, CO 80233-1369 </t>
  </si>
  <si>
    <t>T12 R77 S23 Nw4 Western Union Ranch Rv Park Silverton Northern Lot 143 and 144</t>
  </si>
  <si>
    <t>Ivarson</t>
  </si>
  <si>
    <t>Agnes Ivarson</t>
  </si>
  <si>
    <t xml:space="preserve">120 Roundhouse Rd </t>
  </si>
  <si>
    <t>80233-1369</t>
  </si>
  <si>
    <t xml:space="preserve">11948 Williams Way </t>
  </si>
  <si>
    <t xml:space="preserve">7223 Boulder Rd  Hartsel, CO 80449 </t>
  </si>
  <si>
    <t xml:space="preserve">707 Paradise Ln  Colorado Springs, CO 80904-1739 </t>
  </si>
  <si>
    <t>T11 R73 S19 Nw4 South Park Ranches Filing 15 Lot 09</t>
  </si>
  <si>
    <t>Deborah Bloom &amp; Regina Anderson</t>
  </si>
  <si>
    <t xml:space="preserve">7223 Boulder Rd </t>
  </si>
  <si>
    <t>80904-1739</t>
  </si>
  <si>
    <t xml:space="preserve">707 Paradise Ln </t>
  </si>
  <si>
    <t xml:space="preserve">141 Rail Way  Hartsel, CO 80449 </t>
  </si>
  <si>
    <t xml:space="preserve">PO Box 740062  Arvada, CO 80006 </t>
  </si>
  <si>
    <t>T12 R77 S23 Nw4 Western Union Ranch Rv Park Silverton Northern Lot 100 B0360 P0513 Ul96</t>
  </si>
  <si>
    <t>Donald L and Cynthia E Stroup</t>
  </si>
  <si>
    <t>L &amp; Cynthia Stroup</t>
  </si>
  <si>
    <t xml:space="preserve">141 Rail Way </t>
  </si>
  <si>
    <t>PO Box 740062</t>
  </si>
  <si>
    <t xml:space="preserve">Po Box 740062 </t>
  </si>
  <si>
    <t xml:space="preserve">789 Jefferson Rd  Hartsel, CO 80449 </t>
  </si>
  <si>
    <t>T11 R75 S13 Nw4 South Park Ranches Filing 90 Lot 02 R638927 Tr07</t>
  </si>
  <si>
    <t xml:space="preserve">789 Jefferson Rd </t>
  </si>
  <si>
    <t xml:space="preserve">6682 Mesa Rd  Hartsel, CO 80449 </t>
  </si>
  <si>
    <t xml:space="preserve">331 N Albany St  Spring Green, WI 53588-8013 </t>
  </si>
  <si>
    <t>T11 R74 S24 Se4 South Park Ranches Filing 05 Lot 54 R509905 Ad08</t>
  </si>
  <si>
    <t>Steven &amp; Lori Hanson</t>
  </si>
  <si>
    <t xml:space="preserve">6682 Mesa Rd </t>
  </si>
  <si>
    <t>Spring Green</t>
  </si>
  <si>
    <t>53588-8013</t>
  </si>
  <si>
    <t xml:space="preserve">331 N Albany St </t>
  </si>
  <si>
    <t xml:space="preserve">14 Aspen Ct  Easton, PA 18040-8157 </t>
  </si>
  <si>
    <t>T11 R76 S09 Se4 Garo State Addition Lot 6 7 14-21 24 - 32 34 - 42</t>
  </si>
  <si>
    <t>Styers</t>
  </si>
  <si>
    <t>James &amp; Jane Styers</t>
  </si>
  <si>
    <t>18040-8157</t>
  </si>
  <si>
    <t xml:space="preserve">14 Aspen Ct </t>
  </si>
  <si>
    <t xml:space="preserve">1662 Narrow Gauge Rd  Hartsel, CO 80449 </t>
  </si>
  <si>
    <t xml:space="preserve">3554 E 115th Ave #256, Thornton, CO 80233-2421 </t>
  </si>
  <si>
    <t>T12 R77 S23 Nw4 Western Union Ranch Rv Park Silverton Northern Lot 194</t>
  </si>
  <si>
    <t>Louie</t>
  </si>
  <si>
    <t>Louis Tate</t>
  </si>
  <si>
    <t xml:space="preserve">1662 Narrow Gauge Rd </t>
  </si>
  <si>
    <t>80233-2421</t>
  </si>
  <si>
    <t xml:space="preserve">3554 E 115th Ave #256 </t>
  </si>
  <si>
    <t xml:space="preserve">7558 Park Rd  Hartsel, CO 80449 </t>
  </si>
  <si>
    <t xml:space="preserve">109 Ensenada Way #1, Socorro, TX 79927-1673 </t>
  </si>
  <si>
    <t>T11 R73 S19 Ne4 South Park Ranches Filing 16 Lot 20</t>
  </si>
  <si>
    <t>Carbajal</t>
  </si>
  <si>
    <t>Ismael &amp; Maria Carbajal</t>
  </si>
  <si>
    <t xml:space="preserve">7558 Park Rd </t>
  </si>
  <si>
    <t>Socorro</t>
  </si>
  <si>
    <t>79927-1673</t>
  </si>
  <si>
    <t xml:space="preserve">109 Ensenada Way #1 </t>
  </si>
  <si>
    <t xml:space="preserve">5805 W Alexandria Rd  Middletown, OH 45042-8901 </t>
  </si>
  <si>
    <t>T13 R75 S20 Nw4 Estates Of Colorado Amended Unit 27 Lot 1441 Bd R635459 Tr06 6712</t>
  </si>
  <si>
    <t>Middletown</t>
  </si>
  <si>
    <t>45042-8901</t>
  </si>
  <si>
    <t xml:space="preserve">5805 W Alexandria Rd </t>
  </si>
  <si>
    <t xml:space="preserve">195 Water Tank Cir  Hartsel, CO 80449 </t>
  </si>
  <si>
    <t xml:space="preserve">4311 Harrison Ave  Loveland, CO 80538-1724 </t>
  </si>
  <si>
    <t>T12 R77 S14 Se4 Western Union Ranch Rv Park Colo and Southern Lot 19 R650045 Tr08</t>
  </si>
  <si>
    <t>Douglas &amp; Patricia Obrien</t>
  </si>
  <si>
    <t xml:space="preserve">195 Water Tank Cir </t>
  </si>
  <si>
    <t>80538-1724</t>
  </si>
  <si>
    <t xml:space="preserve">4311 Harrison Ave </t>
  </si>
  <si>
    <t xml:space="preserve">2555 Mesa Rd  Hartsel, CO 80449 </t>
  </si>
  <si>
    <t xml:space="preserve">3493 Snowbird Ln  Saint James City, FL 33956-2516 </t>
  </si>
  <si>
    <t>T11 R74 S20 Se4 South Park Ranches Filing 50 Lot 50 R637160 Tr07</t>
  </si>
  <si>
    <t>Jangraw</t>
  </si>
  <si>
    <t>Rev Living Trust</t>
  </si>
  <si>
    <t>Robert &amp; Rev Jangraw</t>
  </si>
  <si>
    <t xml:space="preserve">2555 Mesa Rd </t>
  </si>
  <si>
    <t>Snowbird</t>
  </si>
  <si>
    <t>Saint James City</t>
  </si>
  <si>
    <t>St. James City</t>
  </si>
  <si>
    <t>33956-2516</t>
  </si>
  <si>
    <t>R807</t>
  </si>
  <si>
    <t xml:space="preserve">3493 Snowbird Ln </t>
  </si>
  <si>
    <t xml:space="preserve">93 Migmac Trl  Hartsel, CO 80449 </t>
  </si>
  <si>
    <t xml:space="preserve">6423 Cabbage Ln  New Port Richey, FL 34653-5504 </t>
  </si>
  <si>
    <t>T14 R75 S10 Sw4 Estates Of Colorado Amended Unit 58 Lot 3021 Abcd</t>
  </si>
  <si>
    <t>Elia</t>
  </si>
  <si>
    <t>Gluth</t>
  </si>
  <si>
    <t>Joann Elia &amp; Charles Gluth</t>
  </si>
  <si>
    <t xml:space="preserve">93 Migmac Trl </t>
  </si>
  <si>
    <t>Cabbage</t>
  </si>
  <si>
    <t>New Port Richey</t>
  </si>
  <si>
    <t>34653-5504</t>
  </si>
  <si>
    <t xml:space="preserve">6423 Cabbage Ln </t>
  </si>
  <si>
    <t xml:space="preserve">70 Warwick Rd  Villas, NJ 08251-1646 </t>
  </si>
  <si>
    <t>T11 R75 S25 Nw4 Pike San Isabel Village Block 61 Lot 04</t>
  </si>
  <si>
    <t>Witt</t>
  </si>
  <si>
    <t>Susan Witt</t>
  </si>
  <si>
    <t>Warwick</t>
  </si>
  <si>
    <t>Villas</t>
  </si>
  <si>
    <t>08251-1646</t>
  </si>
  <si>
    <t xml:space="preserve">70 Warwick Rd </t>
  </si>
  <si>
    <t xml:space="preserve">531 Apache Trl  Hartsel, CO 80449 </t>
  </si>
  <si>
    <t xml:space="preserve">3705 Meadowcourt Dr  Beavercreek, OH 45431-2524 </t>
  </si>
  <si>
    <t>T11 R74 S07 Nw4 South Park Ranches Filing 61 Lot 18</t>
  </si>
  <si>
    <t>Darrel</t>
  </si>
  <si>
    <t>Darrel Hopper</t>
  </si>
  <si>
    <t xml:space="preserve">531 Apache Trl </t>
  </si>
  <si>
    <t>Meadowcourt</t>
  </si>
  <si>
    <t>Beavercreek</t>
  </si>
  <si>
    <t>45431-2524</t>
  </si>
  <si>
    <t xml:space="preserve">3705 Meadowcourt Dr </t>
  </si>
  <si>
    <t xml:space="preserve">36 Whip Way  Hartsel, CO 80449 </t>
  </si>
  <si>
    <t xml:space="preserve">1425 Debbie Cir  Parker, CO 80138-4702 </t>
  </si>
  <si>
    <t>T13 R76 S20 Se4 Western Union Ranch Filing 02 Lot 0165</t>
  </si>
  <si>
    <t>Neilson</t>
  </si>
  <si>
    <t>Christopher Neilson</t>
  </si>
  <si>
    <t xml:space="preserve">36 Whip Way </t>
  </si>
  <si>
    <t>80138-4702</t>
  </si>
  <si>
    <t xml:space="preserve">1425 Debbie Cir </t>
  </si>
  <si>
    <t xml:space="preserve">Kasihte Trl  Hartsel, CO 80449 </t>
  </si>
  <si>
    <t xml:space="preserve">29826 Bronco Rd  Evergreen, CO 80439-8512 </t>
  </si>
  <si>
    <t>T15 R75 S11 Nw4 Hartsel Ranch Unit 081 Lot 4198</t>
  </si>
  <si>
    <t>Kasihte</t>
  </si>
  <si>
    <t xml:space="preserve">Kasihte Trl </t>
  </si>
  <si>
    <t>Bronco</t>
  </si>
  <si>
    <t>80439-8512</t>
  </si>
  <si>
    <t xml:space="preserve">29826 Bronco Rd </t>
  </si>
  <si>
    <t xml:space="preserve">7135 Jefferson Rd  Hartsel, CO 80449 </t>
  </si>
  <si>
    <t xml:space="preserve">2274 Flintwood Rd  Franktown, CO 80116-9214 </t>
  </si>
  <si>
    <t>T11 R74 S14 Se4 South Park Ranches Filing 10 Lot 15</t>
  </si>
  <si>
    <t>Joseph Meier</t>
  </si>
  <si>
    <t xml:space="preserve">7135 Jefferson Rd </t>
  </si>
  <si>
    <t>Flintwood</t>
  </si>
  <si>
    <t>80116-9214</t>
  </si>
  <si>
    <t xml:space="preserve">2274 Flintwood Rd </t>
  </si>
  <si>
    <t xml:space="preserve">553 Ranchwood Ln  Fernley, NV 89408-4505 </t>
  </si>
  <si>
    <t>T15 R75 S02 Sw4 Hartsel Ranch Unit 081 Lot 4169</t>
  </si>
  <si>
    <t>Fingar</t>
  </si>
  <si>
    <t>Erika</t>
  </si>
  <si>
    <t>Larry &amp; Erika Fingar</t>
  </si>
  <si>
    <t>Ranchwood</t>
  </si>
  <si>
    <t>Fernley</t>
  </si>
  <si>
    <t>89408-4505</t>
  </si>
  <si>
    <t xml:space="preserve">553 Ranchwood Ln </t>
  </si>
  <si>
    <t xml:space="preserve">131 Larimer Dr  Hartsel, CO 80449 </t>
  </si>
  <si>
    <t xml:space="preserve">110 Nightbird Way  Stephens City, VA 22655-2960 </t>
  </si>
  <si>
    <t>T11 R74 S29 Se4 South Park Ranches Filing 94 Lot 22</t>
  </si>
  <si>
    <t>Deitz</t>
  </si>
  <si>
    <t>Scott Deitz</t>
  </si>
  <si>
    <t xml:space="preserve">131 Larimer Dr </t>
  </si>
  <si>
    <t>Nightbird</t>
  </si>
  <si>
    <t>Stephens City</t>
  </si>
  <si>
    <t>22655-2960</t>
  </si>
  <si>
    <t xml:space="preserve">110 Nightbird Way </t>
  </si>
  <si>
    <t xml:space="preserve">4868 Summit Rd  Hartsel, CO 80449 </t>
  </si>
  <si>
    <t xml:space="preserve">1816 Split Rail Pl  Kelowna, BC V1p 1R1 </t>
  </si>
  <si>
    <t>T11 R74 S27 Ne4 South Park Ranches Filing 26 Lot 22</t>
  </si>
  <si>
    <t>Dorfman</t>
  </si>
  <si>
    <t>Owen &amp; Michele Dorfman</t>
  </si>
  <si>
    <t xml:space="preserve">4868 Summit Rd </t>
  </si>
  <si>
    <t>Split Rail</t>
  </si>
  <si>
    <t>Kelowna</t>
  </si>
  <si>
    <t>V1P 1R1</t>
  </si>
  <si>
    <t xml:space="preserve">1816 Split Rail Pl </t>
  </si>
  <si>
    <t xml:space="preserve">6045 Madre Mesa Dr  Las Vegas, NV 89108-3810 </t>
  </si>
  <si>
    <t>T12 R75 S07 Se4 Hartsel Ranch Unit 108 Lot 6082</t>
  </si>
  <si>
    <t>Michael &amp; Katherine Ryder</t>
  </si>
  <si>
    <t>Madre Mesa</t>
  </si>
  <si>
    <t>89108-3810</t>
  </si>
  <si>
    <t xml:space="preserve">6045 Madre Mesa Dr </t>
  </si>
  <si>
    <t>T11 R75 S25 Nw4 Pike San Isabel Village Block 61 Lot 03</t>
  </si>
  <si>
    <t>T12 R73 S08 Se4 N2n2se4 8-12-73</t>
  </si>
  <si>
    <t xml:space="preserve">740 Gunnison St  Hartsel, CO 80449 </t>
  </si>
  <si>
    <t xml:space="preserve">103 S Deere Park Dr  Highland Park, IL 60035-5340 </t>
  </si>
  <si>
    <t>T11 R73 S18 Nw4 South Park Ranches Filing 14 Lot 17 B0251 P0631 Ul96</t>
  </si>
  <si>
    <t>Gore</t>
  </si>
  <si>
    <t>Richard &amp; Carol Gore</t>
  </si>
  <si>
    <t xml:space="preserve">740 Gunnison St </t>
  </si>
  <si>
    <t>Deere Park</t>
  </si>
  <si>
    <t>60035-5340</t>
  </si>
  <si>
    <t xml:space="preserve">103 S Deere Park Dr </t>
  </si>
  <si>
    <t xml:space="preserve">10612 Mattie Ln  Wheatfield, IN 46392-9218 </t>
  </si>
  <si>
    <t>T14 R75 S03 Se4 Hartsel Ranch Unit 048 Lot 2473</t>
  </si>
  <si>
    <t>Andrew Stevens</t>
  </si>
  <si>
    <t>Mattie</t>
  </si>
  <si>
    <t>46392-9218</t>
  </si>
  <si>
    <t xml:space="preserve">10612 Mattie Ln </t>
  </si>
  <si>
    <t xml:space="preserve">672 Keller Dr  Hartsel, CO 80449 </t>
  </si>
  <si>
    <t>T11 R74 S31 Se4 South Park Ranches Filing 35 Lot 08 B0274 P0237 Ad97</t>
  </si>
  <si>
    <t xml:space="preserve">672 Keller Dr </t>
  </si>
  <si>
    <t xml:space="preserve">1234 Olympic Cir  Hartsel, CO 80449 </t>
  </si>
  <si>
    <t>T11 R74 S05 Nw4 Wildwood Rec Village Filing 2 Lot 326</t>
  </si>
  <si>
    <t>Jeffry</t>
  </si>
  <si>
    <t>Colberly</t>
  </si>
  <si>
    <t>Runterbories</t>
  </si>
  <si>
    <t>Jeffry Colberly &amp; Kim Runterbories</t>
  </si>
  <si>
    <t xml:space="preserve">1234 Olympic Cir </t>
  </si>
  <si>
    <t xml:space="preserve">57 Lantern Loop  Hartsel, CO 80449 </t>
  </si>
  <si>
    <t>T12 R77 S23 Nw4 Western Union Ranch Rv Park Silverton Northern Lot 205</t>
  </si>
  <si>
    <t xml:space="preserve">57 Lantern Loop </t>
  </si>
  <si>
    <t xml:space="preserve">1495 W Winnerline Rd  Eaton, OH 45320-9200 </t>
  </si>
  <si>
    <t>T14 R75 S25 Nw4 Estates Of Colorado Unit 91 Lot 4637</t>
  </si>
  <si>
    <t>Meeks</t>
  </si>
  <si>
    <t>James &amp; Beth Meeks</t>
  </si>
  <si>
    <t>Winnerline</t>
  </si>
  <si>
    <t>45320-9200</t>
  </si>
  <si>
    <t xml:space="preserve">1495 W Winnerline Rd </t>
  </si>
  <si>
    <t xml:space="preserve">7177 Clear Creek Rd  Hartsel, CO 80449 </t>
  </si>
  <si>
    <t xml:space="preserve">10916 Oxborough Ave S  Minneapolis, MN 55437-3036 </t>
  </si>
  <si>
    <t>T11 R74 S27 Nw4 South Park Ranches Filing 26 Lot 04 R513001 Tr99</t>
  </si>
  <si>
    <t>Koski</t>
  </si>
  <si>
    <t>Mary Koski</t>
  </si>
  <si>
    <t xml:space="preserve">7177 Clear Creek Rd </t>
  </si>
  <si>
    <t>Oxborough</t>
  </si>
  <si>
    <t>55437-3036</t>
  </si>
  <si>
    <t xml:space="preserve">10916 Oxborough Ave S </t>
  </si>
  <si>
    <t xml:space="preserve">687 Kansa Rd  Hartsel, CO 80449 </t>
  </si>
  <si>
    <t xml:space="preserve">PO Box 9482  Avon, CO 81620-9501 </t>
  </si>
  <si>
    <t>T13 R75 S26 Ne4 Estates Of Colorado Unit 34 Lot 1722</t>
  </si>
  <si>
    <t>George Merritt</t>
  </si>
  <si>
    <t xml:space="preserve">687 Kansa Rd </t>
  </si>
  <si>
    <t>PO Box 9482</t>
  </si>
  <si>
    <t>81620-9501</t>
  </si>
  <si>
    <t>B081</t>
  </si>
  <si>
    <t xml:space="preserve">Po Box 9482 </t>
  </si>
  <si>
    <t xml:space="preserve">Elm St  Hartsel, CO 80449 </t>
  </si>
  <si>
    <t xml:space="preserve">75 Traver Hollow Rd  Boiceville, NY 12412-5007 </t>
  </si>
  <si>
    <t>T12 R75 S08 Ne4 Hartsel Block 16 Lot 11</t>
  </si>
  <si>
    <t>Bock</t>
  </si>
  <si>
    <t>Kerri Bock &amp; Kathleen Foster</t>
  </si>
  <si>
    <t xml:space="preserve">Elm St </t>
  </si>
  <si>
    <t>Traver Hollow</t>
  </si>
  <si>
    <t>Boiceville</t>
  </si>
  <si>
    <t>12412-5007</t>
  </si>
  <si>
    <t xml:space="preserve">75 Traver Hollow Rd </t>
  </si>
  <si>
    <t xml:space="preserve">125 E Columbine Rd  Wildwood, NJ 08260-4147 </t>
  </si>
  <si>
    <t>T15 R75 S03 Sw4 Estates Of Colorado Unit 79 Lot 3985</t>
  </si>
  <si>
    <t>James &amp; Barbara Davies</t>
  </si>
  <si>
    <t>Wildwood</t>
  </si>
  <si>
    <t>Wildwood Crest</t>
  </si>
  <si>
    <t>08260-4147</t>
  </si>
  <si>
    <t xml:space="preserve">125 E Columbine Rd </t>
  </si>
  <si>
    <t xml:space="preserve">5062 Mesa Rd  Hartsel, CO 80449 </t>
  </si>
  <si>
    <t xml:space="preserve">1121 S Gilbert St #312, Iowa City, IA 52240-4570 </t>
  </si>
  <si>
    <t>T11 R74 S22 Se4 South Park Ranches Filing 04 Lot 64</t>
  </si>
  <si>
    <t xml:space="preserve">5062 Mesa Rd </t>
  </si>
  <si>
    <t>Iowa City</t>
  </si>
  <si>
    <t>52240-4570</t>
  </si>
  <si>
    <t xml:space="preserve">1121 S Gilbert St #312 </t>
  </si>
  <si>
    <t xml:space="preserve">657 Pine Ln  Hartsel, CO 80449 </t>
  </si>
  <si>
    <t xml:space="preserve">11304 Berry Farm Rd  Fountain, CO 80817-4214 </t>
  </si>
  <si>
    <t>T11 R75 S13 Nw4 South Park Ranches Filing 90 Lot 38</t>
  </si>
  <si>
    <t>Teresa Bodden</t>
  </si>
  <si>
    <t xml:space="preserve">657 Pine Ln </t>
  </si>
  <si>
    <t>Berry Farm</t>
  </si>
  <si>
    <t>80817-4214</t>
  </si>
  <si>
    <t xml:space="preserve">11304 Berry Farm Rd </t>
  </si>
  <si>
    <t xml:space="preserve">7248 Larimer Rd  Hartsel, CO 80449 </t>
  </si>
  <si>
    <t xml:space="preserve">116 Country Lakes Dr  Argyle, TX 76226-2205 </t>
  </si>
  <si>
    <t>T11 R74 S27 Sw4 South Park Ranches Filing 25 Lot 23</t>
  </si>
  <si>
    <t>Knoernschild</t>
  </si>
  <si>
    <t>Karl Knoernschild</t>
  </si>
  <si>
    <t xml:space="preserve">7248 Larimer Rd </t>
  </si>
  <si>
    <t>Country Lakes</t>
  </si>
  <si>
    <t>Argyle</t>
  </si>
  <si>
    <t>76226-2205</t>
  </si>
  <si>
    <t xml:space="preserve">116 Country Lakes Dr </t>
  </si>
  <si>
    <t xml:space="preserve">8747 Clear Creek Rd  Hartsel, CO 80449 </t>
  </si>
  <si>
    <t xml:space="preserve">2795 W Wilbur Ave  Coeur D Alene, ID 83815-9816 </t>
  </si>
  <si>
    <t>T11 R74 S26 Ne4 South Park Ranches Filing 04 Lot 12</t>
  </si>
  <si>
    <t>Memmott</t>
  </si>
  <si>
    <t>Brian &amp; Holly Memmott</t>
  </si>
  <si>
    <t xml:space="preserve">8747 Clear Creek Rd </t>
  </si>
  <si>
    <t>Wilbur</t>
  </si>
  <si>
    <t>Coeur D Alene</t>
  </si>
  <si>
    <t>Coeur D'alene</t>
  </si>
  <si>
    <t>83815-9816</t>
  </si>
  <si>
    <t xml:space="preserve">2795 W Wilbur Ave </t>
  </si>
  <si>
    <t xml:space="preserve">629 Beniha Trl  Hartsel, CO 80449 </t>
  </si>
  <si>
    <t xml:space="preserve">711 Robin Hood Dr  Hinesville, GA 31313-3986 </t>
  </si>
  <si>
    <t>T14 R75 S22 Ne4 Estates Of Colorado Unit 67 Lot 3491</t>
  </si>
  <si>
    <t>Chuka</t>
  </si>
  <si>
    <t>Ufomadu</t>
  </si>
  <si>
    <t>Chuka Ufomadu</t>
  </si>
  <si>
    <t>80449-5037</t>
  </si>
  <si>
    <t xml:space="preserve">629 Beniha Trl </t>
  </si>
  <si>
    <t>Robin Hood</t>
  </si>
  <si>
    <t>Hinesville</t>
  </si>
  <si>
    <t>31313-3986</t>
  </si>
  <si>
    <t xml:space="preserve">711 Robin Hood Dr </t>
  </si>
  <si>
    <t xml:space="preserve">456 Black Beaver Rd  Hartsel, CO 80449 </t>
  </si>
  <si>
    <t xml:space="preserve">413 S Waterman Ave  Arlington Heights, IL 60004-6926 </t>
  </si>
  <si>
    <t>T14 R75 S12 Se4 Estates Of Colorado Unit 62 Lot 3266</t>
  </si>
  <si>
    <t>Muthers</t>
  </si>
  <si>
    <t>Lawrence &amp; Anne Muthers</t>
  </si>
  <si>
    <t xml:space="preserve">456 Black Beaver Rd </t>
  </si>
  <si>
    <t>Waterman</t>
  </si>
  <si>
    <t>Arlington Heights</t>
  </si>
  <si>
    <t>60004-6926</t>
  </si>
  <si>
    <t xml:space="preserve">413 S Waterman Ave </t>
  </si>
  <si>
    <t xml:space="preserve">1850 E Gracey Ln  Sandy, UT 84092-5464 </t>
  </si>
  <si>
    <t>T14 R75 S25 Ne4 Estates Of Colorado Unit 92 Lot 4669</t>
  </si>
  <si>
    <t>Craig &amp; Patricia Wells</t>
  </si>
  <si>
    <t>Gracey</t>
  </si>
  <si>
    <t>Sandy</t>
  </si>
  <si>
    <t>84092-5464</t>
  </si>
  <si>
    <t xml:space="preserve">1850 E Gracey Ln </t>
  </si>
  <si>
    <t xml:space="preserve">2463 Caddo Rd  Hartsel, CO 80449 </t>
  </si>
  <si>
    <t>T14 R75 S15 Se4 Estates Of Colorado Unit 64 Lot 3346</t>
  </si>
  <si>
    <t xml:space="preserve">2463 Caddo Rd </t>
  </si>
  <si>
    <t xml:space="preserve">1620 Montezuma Rd  Hartsel, CO 80449 </t>
  </si>
  <si>
    <t xml:space="preserve">1005 W D St  Butner, NC 27509-1841 </t>
  </si>
  <si>
    <t>T11 R73 S32 Ne4 South Park Ranches Filing 21 Lot 30</t>
  </si>
  <si>
    <t>Boisvert</t>
  </si>
  <si>
    <t>Mark &amp; Elizabeth Boisvert</t>
  </si>
  <si>
    <t xml:space="preserve">1620 Montezuma Rd </t>
  </si>
  <si>
    <t>Butner</t>
  </si>
  <si>
    <t>27509-1841</t>
  </si>
  <si>
    <t xml:space="preserve">1005 W D St </t>
  </si>
  <si>
    <t xml:space="preserve">954 N Margaret Pl  Hartsel, CO 80449 </t>
  </si>
  <si>
    <t xml:space="preserve">2433 E Gate Dr  Silver Spring, MD 20906-2208 </t>
  </si>
  <si>
    <t>T11 R74 S18 Se4 South Park Ranches Filing 54 Lot 14 B0524 P0514 Ul96</t>
  </si>
  <si>
    <t>Pugh</t>
  </si>
  <si>
    <t>Richard Pugh &amp; Pugh Lynn</t>
  </si>
  <si>
    <t xml:space="preserve">954 N Margaret Pl </t>
  </si>
  <si>
    <t>Gate</t>
  </si>
  <si>
    <t>Layhill</t>
  </si>
  <si>
    <t>20906-2208</t>
  </si>
  <si>
    <t xml:space="preserve">2433 E Gate Dr </t>
  </si>
  <si>
    <t xml:space="preserve">878 Cheyenne Trl  Hartsel, CO 80449 </t>
  </si>
  <si>
    <t xml:space="preserve">13479 Antlers St  Broomfield, CO 80020-9014 </t>
  </si>
  <si>
    <t>T11 R74 S08 Nw4 South Park Ranches Filing 60 Lot 58</t>
  </si>
  <si>
    <t>Arensdorf</t>
  </si>
  <si>
    <t>Ronald &amp; Rhonda Arensdorf</t>
  </si>
  <si>
    <t xml:space="preserve">878 Cheyenne Trl </t>
  </si>
  <si>
    <t>Antlers</t>
  </si>
  <si>
    <t>80020-9014</t>
  </si>
  <si>
    <t xml:space="preserve">13479 Antlers St </t>
  </si>
  <si>
    <t xml:space="preserve">882 Elkhorn Rd  Hartsel, CO 80449 </t>
  </si>
  <si>
    <t xml:space="preserve">6 Long Ln  North Kingstown, RI 02852-4606 </t>
  </si>
  <si>
    <t>T11 R74 S31 Nw4 South Park Ranches Filing 36 Lot 55</t>
  </si>
  <si>
    <t>Fontes</t>
  </si>
  <si>
    <t>Steven &amp; Lisa Fontes</t>
  </si>
  <si>
    <t xml:space="preserve">882 Elkhorn Rd </t>
  </si>
  <si>
    <t>North Kingstown</t>
  </si>
  <si>
    <t>RI</t>
  </si>
  <si>
    <t>02852-4606</t>
  </si>
  <si>
    <t xml:space="preserve">6 Long Ln </t>
  </si>
  <si>
    <t xml:space="preserve">299 Lantern Loop  Hartsel, CO 80449 </t>
  </si>
  <si>
    <t xml:space="preserve">1909 Bay Hill Dr  Hixson, TN 37343-1527 </t>
  </si>
  <si>
    <t>T12 R77 S23 Nw4 Western Union Ranch Rv Park Silverton Northern Lot 230 B0569 P0472 Ul96</t>
  </si>
  <si>
    <t>Mccandless</t>
  </si>
  <si>
    <t>Steven Mccandless</t>
  </si>
  <si>
    <t xml:space="preserve">299 Lantern Loop </t>
  </si>
  <si>
    <t>Bay Hill</t>
  </si>
  <si>
    <t>Hixson</t>
  </si>
  <si>
    <t>Middle Valley</t>
  </si>
  <si>
    <t>37343-1527</t>
  </si>
  <si>
    <t xml:space="preserve">1909 Bay Hill Dr </t>
  </si>
  <si>
    <t xml:space="preserve">9809 Larimer Rd  Hartsel, CO 80449 </t>
  </si>
  <si>
    <t>T11 R74 S25 Ne4 South Park Ranches Filing 06 Lot 45 R630670 Tr06</t>
  </si>
  <si>
    <t>Rosales</t>
  </si>
  <si>
    <t>Gloria Yap &amp; Marie Rosales</t>
  </si>
  <si>
    <t xml:space="preserve">9809 Larimer Rd </t>
  </si>
  <si>
    <t xml:space="preserve">50 Boxcar Loop  Hartsel, CO 80449 </t>
  </si>
  <si>
    <t xml:space="preserve">316 E Claremont St  Phoenix, AZ 85012-1113 </t>
  </si>
  <si>
    <t>T12 R77 S23 Nw4 Western Union Ranch Rv Park Silverton Northern Lot 166</t>
  </si>
  <si>
    <t>Desandro</t>
  </si>
  <si>
    <t>Bradley &amp; Mary Desandro</t>
  </si>
  <si>
    <t xml:space="preserve">50 Boxcar Loop </t>
  </si>
  <si>
    <t>85012-1113</t>
  </si>
  <si>
    <t xml:space="preserve">316 E Claremont St </t>
  </si>
  <si>
    <t xml:space="preserve">702 Patrick Dr  Broussard, LA 70518-4748 </t>
  </si>
  <si>
    <t>T11 R75 S25 Sw4 Pike San Isabel Village Block 48 Lot 13 and 14 R651367 Tr08 10989</t>
  </si>
  <si>
    <t>Lawton</t>
  </si>
  <si>
    <t>Bill Lawton &amp; Carrie Mason</t>
  </si>
  <si>
    <t>70518-4748</t>
  </si>
  <si>
    <t xml:space="preserve">702 Patrick Dr </t>
  </si>
  <si>
    <t xml:space="preserve">164 Ranger Hill Rd  Hartsel, CO 80449 </t>
  </si>
  <si>
    <t xml:space="preserve">1513 Bexwell St NE  Canton, OH 44714-1150 </t>
  </si>
  <si>
    <t>T12 R75 S03 Ne4 South Park Ranches Filing 46C Lot 09 R462807 Ad09</t>
  </si>
  <si>
    <t>Nabours</t>
  </si>
  <si>
    <t>Lara</t>
  </si>
  <si>
    <t>Cory &amp; Lara Nabours</t>
  </si>
  <si>
    <t xml:space="preserve">164 Ranger Hill Rd </t>
  </si>
  <si>
    <t>Bexwell</t>
  </si>
  <si>
    <t>Canton</t>
  </si>
  <si>
    <t>44714-1150</t>
  </si>
  <si>
    <t xml:space="preserve">1513 Bexwell St NE </t>
  </si>
  <si>
    <t xml:space="preserve">N Sequia Rd  Hartsel, CO 80449 </t>
  </si>
  <si>
    <t xml:space="preserve">5425 Highlands Dr  Mckinney, TX 75070-7627 </t>
  </si>
  <si>
    <t>T12 R75 S27 Se4 Hartsel Ranch Unit 105 Lot 5714 R617492 Tr05 24860</t>
  </si>
  <si>
    <t>Naser</t>
  </si>
  <si>
    <t>Musallam</t>
  </si>
  <si>
    <t>Rania</t>
  </si>
  <si>
    <t>Naser &amp; Rania Musallam</t>
  </si>
  <si>
    <t>Sequia</t>
  </si>
  <si>
    <t xml:space="preserve">N Sequia Rd </t>
  </si>
  <si>
    <t>75070-7627</t>
  </si>
  <si>
    <t xml:space="preserve">5425 Highlands Dr </t>
  </si>
  <si>
    <t xml:space="preserve">4357 Atila Rd  Hartsel, CO 80449 </t>
  </si>
  <si>
    <t xml:space="preserve">12932 W Louisiana Ave  Lakewood, CO 80228-3518 </t>
  </si>
  <si>
    <t>T14 R75 S05 Ne4 Estates Of Colorado Unit 44 Lot 2266 B0236 P0713 Ad99</t>
  </si>
  <si>
    <t>Conner</t>
  </si>
  <si>
    <t>Brad &amp; Amy Conner</t>
  </si>
  <si>
    <t xml:space="preserve">4357 Atila Rd </t>
  </si>
  <si>
    <t>80228-3518</t>
  </si>
  <si>
    <t xml:space="preserve">12932 W Louisiana Ave </t>
  </si>
  <si>
    <t xml:space="preserve">77 Yankton Rd  Hartsel, CO 80449 </t>
  </si>
  <si>
    <t xml:space="preserve">21881 Pleasant Park Rd  Conifer, CO 80433-6802 </t>
  </si>
  <si>
    <t>T14 R74 S30 Se4 Estates Of Colorado Unit 94 Lot 4821</t>
  </si>
  <si>
    <t>Charvat Alexander Trust Und</t>
  </si>
  <si>
    <t>Wagner F J Liv Trust</t>
  </si>
  <si>
    <t>Alexander Charvat &amp; Wagner J Liv</t>
  </si>
  <si>
    <t xml:space="preserve">77 Yankton Rd </t>
  </si>
  <si>
    <t>Pleasant Park</t>
  </si>
  <si>
    <t>80433-6802</t>
  </si>
  <si>
    <t xml:space="preserve">21881 Pleasant Park Rd </t>
  </si>
  <si>
    <t xml:space="preserve">362 Singletree Ct  Hartsel, CO 80449 </t>
  </si>
  <si>
    <t xml:space="preserve">6200 W Mexico Ave  Lakewood, CO 80232-7082 </t>
  </si>
  <si>
    <t>T14 R76 S05 Ne4 Western Union Ranch Filing 13 Lot 0810 B0416 P0222 Ad05</t>
  </si>
  <si>
    <t>Kenneth &amp; Judith Craig</t>
  </si>
  <si>
    <t xml:space="preserve">362 Singletree Ct </t>
  </si>
  <si>
    <t>Mexico</t>
  </si>
  <si>
    <t>80232-7082</t>
  </si>
  <si>
    <t xml:space="preserve">6200 W Mexico Ave </t>
  </si>
  <si>
    <t xml:space="preserve">4866 S Dudley St 1-8, Littleton, CO 80123-1943 </t>
  </si>
  <si>
    <t>T13 R75 S26 Se4 Estates Of Colorado Unit 35 Lot 1786</t>
  </si>
  <si>
    <t>Meichtry</t>
  </si>
  <si>
    <t>Thomas Meichtry</t>
  </si>
  <si>
    <t>1-8</t>
  </si>
  <si>
    <t>80123-1943</t>
  </si>
  <si>
    <t xml:space="preserve">4866 S Dudley St 1-8 </t>
  </si>
  <si>
    <t>T11 R75 S25 Sw4 Pike San Isabel Village Block 59 Lot 40 B0275 P0342</t>
  </si>
  <si>
    <t xml:space="preserve">3116 S Cathay Cir  Aurora, CO 80013-2325 </t>
  </si>
  <si>
    <t>T11 R75 S25 Sw4 Pike San Isabel Village Block 50 Lot 22</t>
  </si>
  <si>
    <t>Garker International Inc Solo</t>
  </si>
  <si>
    <t>Erula</t>
  </si>
  <si>
    <t>International Garker</t>
  </si>
  <si>
    <t>80013-2325</t>
  </si>
  <si>
    <t xml:space="preserve">3116 S Cathay Cir </t>
  </si>
  <si>
    <t xml:space="preserve">246 Hopi Trl  Hartsel, CO 80449 </t>
  </si>
  <si>
    <t xml:space="preserve">4271 E 115th Pl  Thornton, CO 80233-2626 </t>
  </si>
  <si>
    <t>T14 R75 S03 Ne4 Estates Of Colorado Unit 48 Lot 2423</t>
  </si>
  <si>
    <t>Stehle</t>
  </si>
  <si>
    <t>George Stehle</t>
  </si>
  <si>
    <t xml:space="preserve">246 Hopi Trl </t>
  </si>
  <si>
    <t>80233-2626</t>
  </si>
  <si>
    <t xml:space="preserve">4271 E 115th Pl </t>
  </si>
  <si>
    <t xml:space="preserve">90 Cherokee Trl  Hartsel, CO 80449 </t>
  </si>
  <si>
    <t xml:space="preserve">525 Barnegat Blvd  Beachwood, NJ 08722-4103 </t>
  </si>
  <si>
    <t>T11 R75 S01 Ne4 South Park Ranches Filing 63 Lot 02</t>
  </si>
  <si>
    <t>Ferrell</t>
  </si>
  <si>
    <t>Eren</t>
  </si>
  <si>
    <t>Ruehle</t>
  </si>
  <si>
    <t>Richard Ferrell &amp; Eren Ruehle</t>
  </si>
  <si>
    <t xml:space="preserve">90 Cherokee Trl </t>
  </si>
  <si>
    <t>Barnegat</t>
  </si>
  <si>
    <t>08722-4103</t>
  </si>
  <si>
    <t xml:space="preserve">525 Barnegat Blvd </t>
  </si>
  <si>
    <t xml:space="preserve">5079 Ranch Rd  Hartsel, CO 80449 </t>
  </si>
  <si>
    <t xml:space="preserve">4599 S Alkire St  Morrison, CO 80465-1214 </t>
  </si>
  <si>
    <t>T13 R76 S32 Nw4 Western Union Ranch Filing 08 Lot 0637 B0322 P0831 Ul96</t>
  </si>
  <si>
    <t>Gregory Keller</t>
  </si>
  <si>
    <t xml:space="preserve">5079 Ranch Rd </t>
  </si>
  <si>
    <t>80465-1214</t>
  </si>
  <si>
    <t xml:space="preserve">4599 S Alkire St </t>
  </si>
  <si>
    <t xml:space="preserve">139 Lantern Loop  Hartsel, CO 80449 </t>
  </si>
  <si>
    <t xml:space="preserve">15715 Columbine St  Thornton, CO 80602-7728 </t>
  </si>
  <si>
    <t>T12 R77 S23 Nw4 Western Union Ranch Rv Park Silverton Northern Lot 213</t>
  </si>
  <si>
    <t>Charises</t>
  </si>
  <si>
    <t>Ian &amp; Charises Cortez</t>
  </si>
  <si>
    <t xml:space="preserve">139 Lantern Loop </t>
  </si>
  <si>
    <t>80602-7728</t>
  </si>
  <si>
    <t xml:space="preserve">15715 Columbine St </t>
  </si>
  <si>
    <t xml:space="preserve">3336 Summit Rd  Hartsel, CO 80449 </t>
  </si>
  <si>
    <t xml:space="preserve">705 Symphony Woods Dr  Silver Spring, MD 20901-5028 </t>
  </si>
  <si>
    <t>T11 R74 S28 Nw4 South Park Ranches Filing 29 Lot 49 B0565 P0981 Ad09</t>
  </si>
  <si>
    <t>Sun</t>
  </si>
  <si>
    <t>Wellington &amp; Jennifer Sun</t>
  </si>
  <si>
    <t xml:space="preserve">3336 Summit Rd </t>
  </si>
  <si>
    <t>Symphony Woods</t>
  </si>
  <si>
    <t>White Oak</t>
  </si>
  <si>
    <t>20901-5028</t>
  </si>
  <si>
    <t xml:space="preserve">705 Symphony Woods Dr </t>
  </si>
  <si>
    <t xml:space="preserve">2042 Goldenburg Canyon Rd  Hartsel, CO 80449 </t>
  </si>
  <si>
    <t xml:space="preserve">8367 W 71st Pl  Arvada, CO 80004-1842 </t>
  </si>
  <si>
    <t>T11 R74 S17 Se4 South Park Ranches Filing 52 Lot 33</t>
  </si>
  <si>
    <t>Blumer</t>
  </si>
  <si>
    <t>Swartz</t>
  </si>
  <si>
    <t>Russell Blumer &amp; Carolyn Swartz</t>
  </si>
  <si>
    <t xml:space="preserve">2042 Goldenburg Canyon Rd </t>
  </si>
  <si>
    <t>80004-1842</t>
  </si>
  <si>
    <t xml:space="preserve">8367 W 71st Pl </t>
  </si>
  <si>
    <t xml:space="preserve">169 Fern Dr  Hartsel, CO 80449 </t>
  </si>
  <si>
    <t xml:space="preserve">179 Hillside Dr  Florissant, CO 80816-7090 </t>
  </si>
  <si>
    <t>T11 R74 S30 Sw4 South Park Ranches Filing 37 Lot 42</t>
  </si>
  <si>
    <t>Crespo-Ayala</t>
  </si>
  <si>
    <t>Jose Crespo-Ayala</t>
  </si>
  <si>
    <t xml:space="preserve">169 Fern Dr </t>
  </si>
  <si>
    <t>Hillside</t>
  </si>
  <si>
    <t>80816-7090</t>
  </si>
  <si>
    <t xml:space="preserve">179 Hillside Dr </t>
  </si>
  <si>
    <t xml:space="preserve">8853 National Rd SW  Etna, OH 43062-7617 </t>
  </si>
  <si>
    <t>T11 R74 S27 Se4 South Park Ranches Amended Filing 24 Lot 40 B0288 P0322 Ul97</t>
  </si>
  <si>
    <t>Joseph Harvey</t>
  </si>
  <si>
    <t>National</t>
  </si>
  <si>
    <t>Etna</t>
  </si>
  <si>
    <t>43062-7617</t>
  </si>
  <si>
    <t xml:space="preserve">8853 National Rd SW </t>
  </si>
  <si>
    <t>T12 R75 S26 Ne4 Hartsel Ranch Unit 103 Lot 5540</t>
  </si>
  <si>
    <t xml:space="preserve">4163 Mesa Rd  Hartsel, CO 80449 </t>
  </si>
  <si>
    <t xml:space="preserve">1001 W Lambert Rd #10, La Habra, CA 90631-1388 </t>
  </si>
  <si>
    <t>T11 R74 S22 Sw4 South Park Ranches Filing 27 Lot 03</t>
  </si>
  <si>
    <t>Indra</t>
  </si>
  <si>
    <t>Budiman</t>
  </si>
  <si>
    <t>Indra Budiman &amp; Erica Chen</t>
  </si>
  <si>
    <t xml:space="preserve">4163 Mesa Rd </t>
  </si>
  <si>
    <t>La Habra</t>
  </si>
  <si>
    <t>90631-1388</t>
  </si>
  <si>
    <t xml:space="preserve">1001 W Lambert Rd #10 </t>
  </si>
  <si>
    <t xml:space="preserve">1429 E 218th St  Carson, CA 90745-2402 </t>
  </si>
  <si>
    <t>T12 R75 S27 Se4 Hartsel Ranch Unit 105 Lot 5746</t>
  </si>
  <si>
    <t>Joseph &amp; Cynthia Thompson</t>
  </si>
  <si>
    <t>218th</t>
  </si>
  <si>
    <t>90745-2402</t>
  </si>
  <si>
    <t xml:space="preserve">1429 E 218th St </t>
  </si>
  <si>
    <t xml:space="preserve">102 Tonkawa Rd  Hartsel, CO 80449 </t>
  </si>
  <si>
    <t xml:space="preserve">1125 10th St  Boulder, CO 80302-7574 </t>
  </si>
  <si>
    <t>T12 R75 S22 Sw4 Hartsel Ranch Unit 104 Lot 5644</t>
  </si>
  <si>
    <t>Cassino</t>
  </si>
  <si>
    <t>Sefora</t>
  </si>
  <si>
    <t>Albert &amp; Sefora Cassino</t>
  </si>
  <si>
    <t xml:space="preserve">102 Tonkawa Rd </t>
  </si>
  <si>
    <t>80302-7574</t>
  </si>
  <si>
    <t xml:space="preserve">1125 10th St </t>
  </si>
  <si>
    <t xml:space="preserve">156 Sugar Pine Ln  Hartsel, CO 80449 </t>
  </si>
  <si>
    <t xml:space="preserve">926 Coronado Pkwy S  Denver, CO 80229-5445 </t>
  </si>
  <si>
    <t>T13 R75 S28 Ne4 Aspen Park Subdivision 3 Lot 053</t>
  </si>
  <si>
    <t>Nadal</t>
  </si>
  <si>
    <t>Nadal Marsh</t>
  </si>
  <si>
    <t xml:space="preserve">156 Sugar Pine Ln </t>
  </si>
  <si>
    <t>80229-5445</t>
  </si>
  <si>
    <t xml:space="preserve">926 Coronado Pkwy S </t>
  </si>
  <si>
    <t xml:space="preserve">Cuchillo Trl  Hartsel, CO 80449 </t>
  </si>
  <si>
    <t xml:space="preserve">N5959 Esterbrook Rd  Fond Du Lac, WI 54937-9147 </t>
  </si>
  <si>
    <t>T12 R75 S07 Se4 Hartsel Ranch Unit 108 Lot 6090</t>
  </si>
  <si>
    <t>Kohlman</t>
  </si>
  <si>
    <t>Aaron Hanna &amp; Lisa Kohlman</t>
  </si>
  <si>
    <t>Cuchillo</t>
  </si>
  <si>
    <t xml:space="preserve">Cuchillo Trl </t>
  </si>
  <si>
    <t>N5959</t>
  </si>
  <si>
    <t>Esterbrook</t>
  </si>
  <si>
    <t>Fond Du Lac</t>
  </si>
  <si>
    <t>54937-9147</t>
  </si>
  <si>
    <t xml:space="preserve">N5959 Esterbrook Rd </t>
  </si>
  <si>
    <t xml:space="preserve">1098 Black Bear Rd  Hartsel, CO 80449 </t>
  </si>
  <si>
    <t xml:space="preserve">7309 Academy St  Whitney Point, NY 13862-2217 </t>
  </si>
  <si>
    <t>T13 R75 S12 Sw4 Nine Mile Heights Subdivision 5 Lot 38</t>
  </si>
  <si>
    <t>Jamie Mahan</t>
  </si>
  <si>
    <t xml:space="preserve">1098 Black Bear Rd </t>
  </si>
  <si>
    <t>Whitney Point</t>
  </si>
  <si>
    <t>13862-2217</t>
  </si>
  <si>
    <t xml:space="preserve">7309 Academy St </t>
  </si>
  <si>
    <t xml:space="preserve">786 Kaufman Rd  Hartsel, CO 80449 </t>
  </si>
  <si>
    <t xml:space="preserve">19339 182nd St  Tonganoxie, KS 66086-5269 </t>
  </si>
  <si>
    <t>T13 R77 S26 Se4 Western Union Ranch Filing 11 Lot 1210</t>
  </si>
  <si>
    <t>Crookham Family Trust</t>
  </si>
  <si>
    <t>Crookham Family</t>
  </si>
  <si>
    <t xml:space="preserve">786 Kaufman Rd </t>
  </si>
  <si>
    <t>182nd</t>
  </si>
  <si>
    <t>66086-5269</t>
  </si>
  <si>
    <t xml:space="preserve">19339 182nd St </t>
  </si>
  <si>
    <t xml:space="preserve">1783 Narrow Gauge Rd  Hartsel, CO 80449 </t>
  </si>
  <si>
    <t xml:space="preserve">1445 S Cathay Way  Aurora, CO 80017-4442 </t>
  </si>
  <si>
    <t>T12 R77 S23 Nw4 Western Union Ranch Rv Park Silverton Northern Lot 149</t>
  </si>
  <si>
    <t>Yvette</t>
  </si>
  <si>
    <t>Salvador &amp; Yvette Renteria</t>
  </si>
  <si>
    <t xml:space="preserve">1783 Narrow Gauge Rd </t>
  </si>
  <si>
    <t>80017-4442</t>
  </si>
  <si>
    <t xml:space="preserve">1445 S Cathay Way </t>
  </si>
  <si>
    <t xml:space="preserve">186 Cathy Dr  Hartsel, CO 80449 </t>
  </si>
  <si>
    <t xml:space="preserve">300 S Western St  Laddonia, MO 63352-1015 </t>
  </si>
  <si>
    <t>T11 R74 S06 Nw4 Wildwood Rec Village Filing 1 Lot 173</t>
  </si>
  <si>
    <t>Ceba</t>
  </si>
  <si>
    <t>Arthur &amp; Ceba Allen</t>
  </si>
  <si>
    <t xml:space="preserve">186 Cathy Dr </t>
  </si>
  <si>
    <t>Western</t>
  </si>
  <si>
    <t>Laddonia</t>
  </si>
  <si>
    <t>63352-1015</t>
  </si>
  <si>
    <t xml:space="preserve">300 S Western St </t>
  </si>
  <si>
    <t xml:space="preserve">408 Blacksmith Rd  Hartsel, CO 80449 </t>
  </si>
  <si>
    <t xml:space="preserve">6779 Falls Ridge Ln  College Grove, TN 37046-1411 </t>
  </si>
  <si>
    <t>T13 R76 S31 Ne4 Western Union Ranch Filing 08 Lot 0627</t>
  </si>
  <si>
    <t>Donavan</t>
  </si>
  <si>
    <t>Kerr</t>
  </si>
  <si>
    <t>Donavan &amp; Holly Kerr</t>
  </si>
  <si>
    <t xml:space="preserve">408 Blacksmith Rd </t>
  </si>
  <si>
    <t>Falls Ridge</t>
  </si>
  <si>
    <t>College Grove</t>
  </si>
  <si>
    <t>37046-1411</t>
  </si>
  <si>
    <t xml:space="preserve">6779 Falls Ridge Ln </t>
  </si>
  <si>
    <t xml:space="preserve">157 Walls St  Hartsel, CO 80449 </t>
  </si>
  <si>
    <t xml:space="preserve">8851 N Riviera Dr  Tucson, AZ 85704-7420 </t>
  </si>
  <si>
    <t>T11 R74 S08 Se4 South Park Ranches Filing 57 Lot 48 R589927 Tr03</t>
  </si>
  <si>
    <t>Omo</t>
  </si>
  <si>
    <t>Michael Omo</t>
  </si>
  <si>
    <t xml:space="preserve">157 Walls St </t>
  </si>
  <si>
    <t>Riviera</t>
  </si>
  <si>
    <t>Oro Valley</t>
  </si>
  <si>
    <t>85704-7420</t>
  </si>
  <si>
    <t xml:space="preserve">8851 N Riviera Dr </t>
  </si>
  <si>
    <t xml:space="preserve">8694 Ranch Rd  Hartsel, CO 80449 </t>
  </si>
  <si>
    <t xml:space="preserve">7790 S Huron Ct  Littleton, CO 80120-8043 </t>
  </si>
  <si>
    <t>T14 R76 S17 Ne4 Western Union Ranch Filing 13 Lot 0886</t>
  </si>
  <si>
    <t>Lassers</t>
  </si>
  <si>
    <t>Michael &amp; Amy Lassers</t>
  </si>
  <si>
    <t xml:space="preserve">8694 Ranch Rd </t>
  </si>
  <si>
    <t>80120-8043</t>
  </si>
  <si>
    <t xml:space="preserve">7790 S Huron Ct </t>
  </si>
  <si>
    <t xml:space="preserve">6496 Rio Blanco Rd  Hartsel, CO 80449 </t>
  </si>
  <si>
    <t xml:space="preserve">3036 Galena Ave  Simi Valley, CA 93065-2716 </t>
  </si>
  <si>
    <t>T11 R74 S34 Nw4 South Park Ranches Amended Filing 23 Lot 08 R475808 Ul97</t>
  </si>
  <si>
    <t>Rojas</t>
  </si>
  <si>
    <t>Frank &amp; Margaret Rojas</t>
  </si>
  <si>
    <t xml:space="preserve">6496 Rio Blanco Rd </t>
  </si>
  <si>
    <t>Simi Valley</t>
  </si>
  <si>
    <t>93065-2716</t>
  </si>
  <si>
    <t xml:space="preserve">3036 Galena Ave </t>
  </si>
  <si>
    <t xml:space="preserve">2205 First Vw  Leander, TX 78641-8849 </t>
  </si>
  <si>
    <t>T11 R75 S25 Se4 Pike San Isabel Village Block 01 Lot 02 03 04</t>
  </si>
  <si>
    <t>Senter</t>
  </si>
  <si>
    <t>Greg &amp; Tonya Senter</t>
  </si>
  <si>
    <t>First</t>
  </si>
  <si>
    <t>78641-8849</t>
  </si>
  <si>
    <t xml:space="preserve">2205 First Vw </t>
  </si>
  <si>
    <t xml:space="preserve">556 La Plata Cir  Hartsel, CO 80449 </t>
  </si>
  <si>
    <t>T11 R75 S15 Se4 South Park Ranches Amended Filing 84 Lot 38</t>
  </si>
  <si>
    <t>Trudy</t>
  </si>
  <si>
    <t>Joel &amp; Trudy Ebersole</t>
  </si>
  <si>
    <t xml:space="preserve">556 La Plata Cir </t>
  </si>
  <si>
    <t xml:space="preserve">131 Rail Way  Hartsel, CO 80449 </t>
  </si>
  <si>
    <t xml:space="preserve">8590 W 84th Cir  Arvada, CO 80005-2314 </t>
  </si>
  <si>
    <t>T12 R77 S23 Nw4 Western Union Ranch Rv Park Silverton Northern Lot 099 B0383 P0131 Ul96</t>
  </si>
  <si>
    <t>Jennifer Stroup</t>
  </si>
  <si>
    <t xml:space="preserve">131 Rail Way </t>
  </si>
  <si>
    <t>84th</t>
  </si>
  <si>
    <t>80005-2314</t>
  </si>
  <si>
    <t xml:space="preserve">8590 W 84th Cir </t>
  </si>
  <si>
    <t xml:space="preserve">2120 Bellows Rd  Hartsel, CO 80449 </t>
  </si>
  <si>
    <t xml:space="preserve">2120 E Bellows Rd  Breckenridge, CO 80424 </t>
  </si>
  <si>
    <t>T13 R77 S24 Se4 Western Union Ranch Filing 09 Unit 1 Lot 0720 B0332 P0953 Ad04 36764</t>
  </si>
  <si>
    <t>Starkey</t>
  </si>
  <si>
    <t>Shawn Starkey</t>
  </si>
  <si>
    <t xml:space="preserve">2120 Bellows Rd </t>
  </si>
  <si>
    <t xml:space="preserve">2120 E Bellows Rd </t>
  </si>
  <si>
    <t xml:space="preserve">Washita Rd  Hartsel, CO 80449 </t>
  </si>
  <si>
    <t xml:space="preserve">9444 Otis St  Broomfield, CO 80021-6415 </t>
  </si>
  <si>
    <t>T12 R76 S13 Nw4 Hartsel Ranch Unit 108 Lot 6246</t>
  </si>
  <si>
    <t>Glenda Coffman</t>
  </si>
  <si>
    <t xml:space="preserve">Washita Rd </t>
  </si>
  <si>
    <t>80021-6415</t>
  </si>
  <si>
    <t xml:space="preserve">9444 Otis St </t>
  </si>
  <si>
    <t xml:space="preserve">3712 De Foe Ct  Naperville, IL 60564-6118 </t>
  </si>
  <si>
    <t>T13 R75 S23 Sw4 Estates Of Colorado Unit 29 Lot 1531 R525981 Tr00</t>
  </si>
  <si>
    <t>Gargaro</t>
  </si>
  <si>
    <t>Mattucci</t>
  </si>
  <si>
    <t>Joan Gargaro &amp; Robert Mattucci</t>
  </si>
  <si>
    <t>De Foe</t>
  </si>
  <si>
    <t>60564-6118</t>
  </si>
  <si>
    <t xml:space="preserve">3712 De Foe Ct </t>
  </si>
  <si>
    <t xml:space="preserve">13394 County Rd 53  Hartsel, CO 80449 </t>
  </si>
  <si>
    <t xml:space="preserve">12763 Bluebell Ave  Huntley, IL 60142-6367 </t>
  </si>
  <si>
    <t>T14 R75 S15 Se4 Estates Of Colorado Unit 64 Lot 3347</t>
  </si>
  <si>
    <t>Hans Hildegard S 2014 Living</t>
  </si>
  <si>
    <t>Hildegard &amp; Trust Hans</t>
  </si>
  <si>
    <t xml:space="preserve">13394 County Rd 53 </t>
  </si>
  <si>
    <t>Huntley</t>
  </si>
  <si>
    <t>60142-6367</t>
  </si>
  <si>
    <t xml:space="preserve">12763 Bluebell Ave </t>
  </si>
  <si>
    <t xml:space="preserve">10930 Routt Rd  Hartsel, CO 80449 </t>
  </si>
  <si>
    <t xml:space="preserve">1120 W Ellis Dr  Tempe, AZ 85282-6609 </t>
  </si>
  <si>
    <t>T11 R73 S29 Se4 South Park Ranches Filing 21 Lot 57 R582255 Tr03</t>
  </si>
  <si>
    <t>Craghead</t>
  </si>
  <si>
    <t>Michael Craghead</t>
  </si>
  <si>
    <t xml:space="preserve">10930 Routt Rd </t>
  </si>
  <si>
    <t>85282-6609</t>
  </si>
  <si>
    <t xml:space="preserve">1120 W Ellis Dr </t>
  </si>
  <si>
    <t xml:space="preserve">1716 N Van Buren St  Hutchinson, KS 67502-4158 </t>
  </si>
  <si>
    <t>T11 R75 S25 Sw4 Pike San Isabel Village Block 47 Lot 20</t>
  </si>
  <si>
    <t>Hazen</t>
  </si>
  <si>
    <t>Arla</t>
  </si>
  <si>
    <t>H E H &amp; Arla Hazen</t>
  </si>
  <si>
    <t>Van Buren</t>
  </si>
  <si>
    <t>67502-4158</t>
  </si>
  <si>
    <t xml:space="preserve">1716 N Van Buren St </t>
  </si>
  <si>
    <t xml:space="preserve">2415 Ranch Rd  Hartsel, CO 80449 </t>
  </si>
  <si>
    <t xml:space="preserve">2110 S Jefferson St  Perryton, TX 79070-5000 </t>
  </si>
  <si>
    <t>T13 R76 S20 Nw4 Western Union Ranch Filing 03 Lot 0166</t>
  </si>
  <si>
    <t>Steven Newton</t>
  </si>
  <si>
    <t xml:space="preserve">2415 Ranch Rd </t>
  </si>
  <si>
    <t>Perryton</t>
  </si>
  <si>
    <t>79070-5000</t>
  </si>
  <si>
    <t xml:space="preserve">2110 S Jefferson St </t>
  </si>
  <si>
    <t xml:space="preserve">24 Whistle Way  Hartsel, CO 80449 </t>
  </si>
  <si>
    <t xml:space="preserve">13305 Cottontail Dr  Peyton, CO 80831-6024 </t>
  </si>
  <si>
    <t>T12 R77 S14 Se4 Western Union Ranch Rv Park Dsp and P Lot 069 R633999 Tr06</t>
  </si>
  <si>
    <t>Wilder</t>
  </si>
  <si>
    <t>Michael &amp; Lorena Wilder</t>
  </si>
  <si>
    <t xml:space="preserve">24 Whistle Way </t>
  </si>
  <si>
    <t>80831-6024</t>
  </si>
  <si>
    <t xml:space="preserve">13305 Cottontail Dr </t>
  </si>
  <si>
    <t xml:space="preserve">8010 Frankford Rd #325, Dallas, TX 75252-6870 </t>
  </si>
  <si>
    <t>T12 R75 S34 Ne4 Hartsel Ranch Unit 106 Lot 5893</t>
  </si>
  <si>
    <t>Vincent Trust Aggrement</t>
  </si>
  <si>
    <t>Vincent</t>
  </si>
  <si>
    <t>Vincent Vincent &amp; Vincent Freda</t>
  </si>
  <si>
    <t>Frankford</t>
  </si>
  <si>
    <t>75252-6870</t>
  </si>
  <si>
    <t xml:space="preserve">8010 Frankford Rd #325 </t>
  </si>
  <si>
    <t xml:space="preserve">9685 Jackson Rd  Hartsel, CO 80449 </t>
  </si>
  <si>
    <t>T11 R74 S25 Se4 South Park Ranches Filing 06 Lot 11 R479176 Tr97</t>
  </si>
  <si>
    <t xml:space="preserve">9685 Jackson Rd </t>
  </si>
  <si>
    <t xml:space="preserve">185 Shenandoah Path  Hartsel, CO 80449 </t>
  </si>
  <si>
    <t xml:space="preserve">3455 E 30th Ave  Denver, CO 80205-4957 </t>
  </si>
  <si>
    <t>T11 R74 S06 Ne4 Wildwood Rec Village Filing 1 Lot 107 B0317 P0894 Ad07</t>
  </si>
  <si>
    <t>Flora Shepherd</t>
  </si>
  <si>
    <t xml:space="preserve">185 Shenandoah Path </t>
  </si>
  <si>
    <t>80205-4957</t>
  </si>
  <si>
    <t xml:space="preserve">3455 E 30th Ave </t>
  </si>
  <si>
    <t>T11 R75 S25 Nw4 Pike San Isabel Village Block 51 Lot 27 R525057 Ad03</t>
  </si>
  <si>
    <t xml:space="preserve">1280 Turner Gulch Rd  Hartsel, CO 80449 </t>
  </si>
  <si>
    <t xml:space="preserve">53 Mcchain Rd  Finleyville, PA 15332-4118 </t>
  </si>
  <si>
    <t>T11 R73 S29 Ne4 South Park Ranches Filing 20 Lot 48 R475166 Tr97</t>
  </si>
  <si>
    <t>Weinheimer</t>
  </si>
  <si>
    <t>Thomas &amp; Janet Weinheimer</t>
  </si>
  <si>
    <t xml:space="preserve">1280 Turner Gulch Rd </t>
  </si>
  <si>
    <t>Mcchain</t>
  </si>
  <si>
    <t>Finleyville</t>
  </si>
  <si>
    <t>Gastonville</t>
  </si>
  <si>
    <t>15332-4118</t>
  </si>
  <si>
    <t xml:space="preserve">53 Mcchain Rd </t>
  </si>
  <si>
    <t xml:space="preserve">1430 Kinkehee Trl  Hartsel, CO 80449 </t>
  </si>
  <si>
    <t>T14 R75 S04 Nw4 Estates Of Colorado Unit 46 Lot 2326 R630019 Tr06</t>
  </si>
  <si>
    <t xml:space="preserve">1430 Kinkehee Trl </t>
  </si>
  <si>
    <t xml:space="preserve">4933 Summit Rd  Hartsel, CO 80449 </t>
  </si>
  <si>
    <t xml:space="preserve">500 Green Pastures Dr  Kyle, TX 78640-9513 </t>
  </si>
  <si>
    <t>T11 R74 S22 Se4 South Park Ranches Filing 26 Lot 34 B0563 P0862 Ul96</t>
  </si>
  <si>
    <t>Irene Hernandez</t>
  </si>
  <si>
    <t xml:space="preserve">4933 Summit Rd </t>
  </si>
  <si>
    <t>Green Pastures</t>
  </si>
  <si>
    <t>78640-9513</t>
  </si>
  <si>
    <t xml:space="preserve">500 Green Pastures Dr </t>
  </si>
  <si>
    <t xml:space="preserve">PO Box 276  Sulphur Springs, AR 72768 </t>
  </si>
  <si>
    <t>T13 R74 S17 Ne4 Nine Mile Heights Subdivision 2 Lot 081 R615262 Ad09</t>
  </si>
  <si>
    <t>Lothel</t>
  </si>
  <si>
    <t>Sales</t>
  </si>
  <si>
    <t>Lothel Sales</t>
  </si>
  <si>
    <t>PO Box 276</t>
  </si>
  <si>
    <t>Sulphur Springs</t>
  </si>
  <si>
    <t xml:space="preserve">Po Box 276 </t>
  </si>
  <si>
    <t xml:space="preserve">1206 P St  Tekamah, NE 68061-1555 </t>
  </si>
  <si>
    <t>T13 R75 S22 Ne4 Estates Of Colorado Unit 28 Lot 1475 and 1489</t>
  </si>
  <si>
    <t>Strutz</t>
  </si>
  <si>
    <t>Sheila Lambert &amp; Stefan Strutz</t>
  </si>
  <si>
    <t>P</t>
  </si>
  <si>
    <t>Tekamah</t>
  </si>
  <si>
    <t>68061-1555</t>
  </si>
  <si>
    <t xml:space="preserve">1206 P St </t>
  </si>
  <si>
    <t xml:space="preserve">1876 Park Rd  Hartsel, CO 80449 </t>
  </si>
  <si>
    <t xml:space="preserve">5923 E 114th Pl  Thornton, CO 80233-5553 </t>
  </si>
  <si>
    <t>T11 R74 S19 Ne4 South Park Ranches Filing 50 Lot 04</t>
  </si>
  <si>
    <t>Andrei</t>
  </si>
  <si>
    <t>Klimok</t>
  </si>
  <si>
    <t>Andrei Klimok</t>
  </si>
  <si>
    <t xml:space="preserve">1876 Park Rd </t>
  </si>
  <si>
    <t>80233-5553</t>
  </si>
  <si>
    <t xml:space="preserve">5923 E 114th Pl </t>
  </si>
  <si>
    <t xml:space="preserve">211 Moon Beam Dr  Hartsel, CO 80449 </t>
  </si>
  <si>
    <t xml:space="preserve">540 N 10th Ave  Springfield, NE 68059-5736 </t>
  </si>
  <si>
    <t>T11 R74 S09 Sw4 South Park Ranches Filing 58 Lot 17</t>
  </si>
  <si>
    <t>Yockey</t>
  </si>
  <si>
    <t>Melissa Nelson &amp; Katie Yockey</t>
  </si>
  <si>
    <t xml:space="preserve">211 Moon Beam Dr </t>
  </si>
  <si>
    <t>68059-5736</t>
  </si>
  <si>
    <t>R203</t>
  </si>
  <si>
    <t xml:space="preserve">540 N 10th Ave </t>
  </si>
  <si>
    <t xml:space="preserve">2570 Fitzsimmons Rd  Hartsel, CO 80449 </t>
  </si>
  <si>
    <t xml:space="preserve">14031 W Center Dr  Lakewood, CO 80228-2313 </t>
  </si>
  <si>
    <t>T11 R75 S15 Nw4 South Park Ranches Filing 85 Lot 04 B0470 P0542 Ul96</t>
  </si>
  <si>
    <t xml:space="preserve">2570 Fitzsimmons Rd </t>
  </si>
  <si>
    <t>80228-2313</t>
  </si>
  <si>
    <t xml:space="preserve">14031 W Center Dr </t>
  </si>
  <si>
    <t>T11 R75 S25 Nw4 Pike San Isabel Village Block 51 Lot 30</t>
  </si>
  <si>
    <t xml:space="preserve">321 Willow St  Hartsel, CO 80449 </t>
  </si>
  <si>
    <t xml:space="preserve">1150 Inca St #78, Denver, CO 80204-3568 </t>
  </si>
  <si>
    <t>T11 R75 S25 Sw4 Pike San Isabel Village Block 71 Lot 15 Thru 19</t>
  </si>
  <si>
    <t>Matthew Thomas</t>
  </si>
  <si>
    <t xml:space="preserve">321 Willow St </t>
  </si>
  <si>
    <t>Inca</t>
  </si>
  <si>
    <t>80204-3568</t>
  </si>
  <si>
    <t xml:space="preserve">1150 Inca St #78 </t>
  </si>
  <si>
    <t xml:space="preserve">773 Remuda Trl  Hartsel, CO 80449 </t>
  </si>
  <si>
    <t xml:space="preserve">24571 E Frost Dr  Aurora, CO 80016-3197 </t>
  </si>
  <si>
    <t>T15 R76 S22 Sw4 Badger Creek Ranch No 2 Lot 098 R549535 Ad04</t>
  </si>
  <si>
    <t>Brent</t>
  </si>
  <si>
    <t>Brent &amp; Kathryn Arnold</t>
  </si>
  <si>
    <t xml:space="preserve">773 Remuda Trl </t>
  </si>
  <si>
    <t>80016-3197</t>
  </si>
  <si>
    <t xml:space="preserve">24571 E Frost Dr </t>
  </si>
  <si>
    <t xml:space="preserve">151 Hereford Ct  Hartsel, CO 80449 </t>
  </si>
  <si>
    <t xml:space="preserve">PO Box 30637  Amarillo, TX 79120 </t>
  </si>
  <si>
    <t>T14 R76 S21 Nw4 Western Union Ranch Filing 14 Lot 1047 B0345 P0223</t>
  </si>
  <si>
    <t>Burroughs</t>
  </si>
  <si>
    <t>Randolph &amp; Yvonne Burroughs</t>
  </si>
  <si>
    <t xml:space="preserve">151 Hereford Ct </t>
  </si>
  <si>
    <t>PO Box 30637</t>
  </si>
  <si>
    <t xml:space="preserve">Po Box 30637 </t>
  </si>
  <si>
    <t xml:space="preserve">976 Cherokee Trl  Hartsel, CO 80449 </t>
  </si>
  <si>
    <t xml:space="preserve">489 Constitution Ave  Billings, MT 59105-1515 </t>
  </si>
  <si>
    <t>T11 R75 S01 Nw4 South Park Ranches Filing 63 Lot 13</t>
  </si>
  <si>
    <t>Jason &amp; Sara Bolt</t>
  </si>
  <si>
    <t xml:space="preserve">976 Cherokee Trl </t>
  </si>
  <si>
    <t>Constitution</t>
  </si>
  <si>
    <t>59105-1515</t>
  </si>
  <si>
    <t xml:space="preserve">489 Constitution Ave </t>
  </si>
  <si>
    <t xml:space="preserve">3265 Odako Trl  Hartsel, CO 80449 </t>
  </si>
  <si>
    <t xml:space="preserve">PO Box 2341  Breckenridge, CO 80424-2331 </t>
  </si>
  <si>
    <t>T14 R75 S26 Nw4 Estates Of Colorado Unit 88 Lot 4496 B0280 P0407</t>
  </si>
  <si>
    <t>Sulicz</t>
  </si>
  <si>
    <t>William Sulicz</t>
  </si>
  <si>
    <t xml:space="preserve">3265 Odako Trl </t>
  </si>
  <si>
    <t>PO Box 2341</t>
  </si>
  <si>
    <t>80424-2331</t>
  </si>
  <si>
    <t>B026</t>
  </si>
  <si>
    <t xml:space="preserve">Po Box 2341 </t>
  </si>
  <si>
    <t xml:space="preserve">340 Blackfoot Rd  Hartsel, CO 80449 </t>
  </si>
  <si>
    <t xml:space="preserve">2120 NE 52nd Ct  Fort Lauderdale, FL 33308-3129 </t>
  </si>
  <si>
    <t>T13 R76 S12 Sw4 Estates Of Colorado Unit 08 Lot 395</t>
  </si>
  <si>
    <t>Hasara</t>
  </si>
  <si>
    <t>Louise Hasara</t>
  </si>
  <si>
    <t xml:space="preserve">340 Blackfoot Rd </t>
  </si>
  <si>
    <t>33308-3129</t>
  </si>
  <si>
    <t xml:space="preserve">2120 NE 52nd Ct </t>
  </si>
  <si>
    <t xml:space="preserve">1176 Guipago Trl  Hartsel, CO 80449 </t>
  </si>
  <si>
    <t xml:space="preserve">1376 Graham Cir  Erie, CO 80516-3617 </t>
  </si>
  <si>
    <t>T12 R72 S34 Nw4 Hartsel Ranch Unit 105 Lot 5789</t>
  </si>
  <si>
    <t>Jaason</t>
  </si>
  <si>
    <t>Shivo</t>
  </si>
  <si>
    <t>Sarah Davenport &amp; Jaason Shivo</t>
  </si>
  <si>
    <t xml:space="preserve">1176 Guipago Trl </t>
  </si>
  <si>
    <t>80516-3617</t>
  </si>
  <si>
    <t xml:space="preserve">1376 Graham Cir </t>
  </si>
  <si>
    <t xml:space="preserve">5912 Rhyne Cove Ln  Knoxville, TN 37931-3693 </t>
  </si>
  <si>
    <t>T12 R75 S35 Nw4 Hartsel Ranch Unit 106 Lot 5941</t>
  </si>
  <si>
    <t>Grundt</t>
  </si>
  <si>
    <t>Tonya Grundt</t>
  </si>
  <si>
    <t>Rhyne Cove</t>
  </si>
  <si>
    <t>37931-3693</t>
  </si>
  <si>
    <t xml:space="preserve">5912 Rhyne Cove Ln </t>
  </si>
  <si>
    <t xml:space="preserve">4871 Rio Blanco Rd  Hartsel, CO 80449 </t>
  </si>
  <si>
    <t xml:space="preserve">32615 N North Valley Pkwy #263, Phoenix, AZ 85085-4216 </t>
  </si>
  <si>
    <t>T11 R74 S32 Ne4 South Park Ranches Filing 34 Lot 46</t>
  </si>
  <si>
    <t>Christina Ryan</t>
  </si>
  <si>
    <t xml:space="preserve">4871 Rio Blanco Rd </t>
  </si>
  <si>
    <t>85085-4216</t>
  </si>
  <si>
    <t>R047</t>
  </si>
  <si>
    <t xml:space="preserve">32615 N North Valley Pkwy #263 </t>
  </si>
  <si>
    <t xml:space="preserve">1496 Jumano Trl  Hartsel, CO 80449 </t>
  </si>
  <si>
    <t xml:space="preserve">21049 E 55th Ave  Denver, CO 80249-8569 </t>
  </si>
  <si>
    <t>T14 R75 S08 Ne4 Estates Of Colorado Unit 54 Lot 2815</t>
  </si>
  <si>
    <t>Kidder</t>
  </si>
  <si>
    <t>Roy &amp; Cynthia Kidder</t>
  </si>
  <si>
    <t xml:space="preserve">1496 Jumano Trl </t>
  </si>
  <si>
    <t>80249-8569</t>
  </si>
  <si>
    <t xml:space="preserve">21049 E 55th Ave </t>
  </si>
  <si>
    <t xml:space="preserve">1532 Ranger Hill Rd  Hartsel, CO 80449 </t>
  </si>
  <si>
    <t xml:space="preserve">300 N Longwood Ave  Fritch, TX 79036-8649 </t>
  </si>
  <si>
    <t>T11 R75 S27 Se4 South Park Ranches Filing 48 Lot 14 B0550 P0638 Ad09</t>
  </si>
  <si>
    <t>Delene</t>
  </si>
  <si>
    <t>Jonathan &amp; Delene Douglas</t>
  </si>
  <si>
    <t xml:space="preserve">1532 Ranger Hill Rd </t>
  </si>
  <si>
    <t>Longwood</t>
  </si>
  <si>
    <t>Fritch</t>
  </si>
  <si>
    <t>79036-8649</t>
  </si>
  <si>
    <t xml:space="preserve">300 N Longwood Ave </t>
  </si>
  <si>
    <t xml:space="preserve">113 W Michigan Ave #401, Jackson, MI 49201-1340 </t>
  </si>
  <si>
    <t>T15 R75 S02 Nw4 Hartsel Ranch Unit 081 Lot 4091</t>
  </si>
  <si>
    <t>Iocca</t>
  </si>
  <si>
    <t>Roberts-Iocca</t>
  </si>
  <si>
    <t>Joe Iocca &amp; Susan Roberts-Iocca</t>
  </si>
  <si>
    <t>49201-1340</t>
  </si>
  <si>
    <t xml:space="preserve">113 W Michigan Ave #401 </t>
  </si>
  <si>
    <t xml:space="preserve">2363 Badger Creek Rd  Hartsel, CO 80449 </t>
  </si>
  <si>
    <t xml:space="preserve">1060 Sheldon Dr  Denver, CO 80229-4920 </t>
  </si>
  <si>
    <t>T15 R76 S22 Ne4 Badger Creek Ranch No 2 Lot 075</t>
  </si>
  <si>
    <t>Meis</t>
  </si>
  <si>
    <t>Joseph &amp; Pamela Meis</t>
  </si>
  <si>
    <t xml:space="preserve">2363 Badger Creek Rd </t>
  </si>
  <si>
    <t>80229-4920</t>
  </si>
  <si>
    <t xml:space="preserve">1060 Sheldon Dr </t>
  </si>
  <si>
    <t xml:space="preserve">3842 W Dunwoody St  Mc Neal, AZ 85617-9700 </t>
  </si>
  <si>
    <t>T11 R75 S25 Ne4 Pike San Isabel Village Block 21 Lot 35</t>
  </si>
  <si>
    <t>Paul Wilson</t>
  </si>
  <si>
    <t>Dunwoody</t>
  </si>
  <si>
    <t>Mc Neal</t>
  </si>
  <si>
    <t>Mcneal</t>
  </si>
  <si>
    <t>85617-9700</t>
  </si>
  <si>
    <t xml:space="preserve">3842 W Dunwoody St </t>
  </si>
  <si>
    <t xml:space="preserve">2667 Cahokia Rd  Hartsel, CO 80449 </t>
  </si>
  <si>
    <t xml:space="preserve">12942 E Elgin Pl  Denver, CO 80239-4421 </t>
  </si>
  <si>
    <t>T13 R75 S13 Ne4 Nine Mile Heights Subdivision 3 Lot 03</t>
  </si>
  <si>
    <t>Seto</t>
  </si>
  <si>
    <t>Pauline &amp; Jerry Seto</t>
  </si>
  <si>
    <t xml:space="preserve">2667 Cahokia Rd </t>
  </si>
  <si>
    <t>80239-4421</t>
  </si>
  <si>
    <t xml:space="preserve">12942 E Elgin Pl </t>
  </si>
  <si>
    <t xml:space="preserve">5809 Park Rd  Hartsel, CO 80449 </t>
  </si>
  <si>
    <t xml:space="preserve">155 S Academy Blvd #16, Colorado Springs, CO 80910-2730 </t>
  </si>
  <si>
    <t>T11 R74 S23 Ne4 South Park Ranches Filing 08 Lot 42</t>
  </si>
  <si>
    <t>Tapia</t>
  </si>
  <si>
    <t>Angel Segovia &amp; Hugo Tapia</t>
  </si>
  <si>
    <t xml:space="preserve">5809 Park Rd </t>
  </si>
  <si>
    <t>80910-2730</t>
  </si>
  <si>
    <t xml:space="preserve">155 S Academy Blvd #16 </t>
  </si>
  <si>
    <t xml:space="preserve">34055 Southern Cross Trl  Kiowa, CO 80117-8958 </t>
  </si>
  <si>
    <t>T12 R75 S35 Sw4 Hartsel Ranch Unit 106 Lot 5956</t>
  </si>
  <si>
    <t>Porras</t>
  </si>
  <si>
    <t>Christopher &amp; Cheryl Porras</t>
  </si>
  <si>
    <t>Southern Cross</t>
  </si>
  <si>
    <t>80117-8958</t>
  </si>
  <si>
    <t xml:space="preserve">34055 Southern Cross Trl </t>
  </si>
  <si>
    <t xml:space="preserve">763 Seneca Rd  Hartsel, CO 80449 </t>
  </si>
  <si>
    <t xml:space="preserve">8155 E Fairmount Dr #1934, Denver, CO 80230-6837 </t>
  </si>
  <si>
    <t>T14 R75 S02 Sw4 Estates Of Colorado Unit 50 Lot 2541</t>
  </si>
  <si>
    <t>Hale</t>
  </si>
  <si>
    <t>Chantele</t>
  </si>
  <si>
    <t>Patrick Hale</t>
  </si>
  <si>
    <t xml:space="preserve">763 Seneca Rd </t>
  </si>
  <si>
    <t>80230-6837</t>
  </si>
  <si>
    <t xml:space="preserve">8155 E Fairmount Dr #1934 </t>
  </si>
  <si>
    <t xml:space="preserve">6313 Moffat Rd  Hartsel, CO 80449 </t>
  </si>
  <si>
    <t xml:space="preserve">4438 N Greenview Ave  Chicago, IL 60640-5943 </t>
  </si>
  <si>
    <t>T11 R74 S34 Nw4 South Park Ranches Amended Filing 23 Lot 28 B0515 P0034 Ad01</t>
  </si>
  <si>
    <t>Stefan &amp; Josephine Peters</t>
  </si>
  <si>
    <t xml:space="preserve">6313 Moffat Rd </t>
  </si>
  <si>
    <t>Greenview</t>
  </si>
  <si>
    <t>60640-5943</t>
  </si>
  <si>
    <t xml:space="preserve">4438 N Greenview Ave </t>
  </si>
  <si>
    <t xml:space="preserve">477 S Henry St  Coquille, OR 97423-2005 </t>
  </si>
  <si>
    <t>T14 R75 S15 Sw4 Estates Of Colorado Unit 64 Lot 3335</t>
  </si>
  <si>
    <t>Mauer</t>
  </si>
  <si>
    <t>Laura Mauer</t>
  </si>
  <si>
    <t>Coquille</t>
  </si>
  <si>
    <t>97423-2005</t>
  </si>
  <si>
    <t xml:space="preserve">477 S Henry St </t>
  </si>
  <si>
    <t xml:space="preserve">75 Water Tank Cir  Hartsel, CO 80449 </t>
  </si>
  <si>
    <t xml:space="preserve">21049 Woodside Ln  Parker, CO 80138-7193 </t>
  </si>
  <si>
    <t>T12 R77 S14 Se4 Western Union Ranch Rv Park Colo and Southern Lot 03 R642584 Ad08</t>
  </si>
  <si>
    <t>Shon</t>
  </si>
  <si>
    <t>Kuta</t>
  </si>
  <si>
    <t>Shon &amp; Carmen Kuta</t>
  </si>
  <si>
    <t xml:space="preserve">75 Water Tank Cir </t>
  </si>
  <si>
    <t>80138-7193</t>
  </si>
  <si>
    <t xml:space="preserve">21049 Woodside Ln </t>
  </si>
  <si>
    <t xml:space="preserve">915 Chickamauga Trl  Hartsel, CO 80449 </t>
  </si>
  <si>
    <t xml:space="preserve">5278 Clovervale Cir  Highlands Ranch, CO 80130-6608 </t>
  </si>
  <si>
    <t>T13 R75 S03 Se4 Estates Of Colorado Unit 16 Lot 922</t>
  </si>
  <si>
    <t>Lavender</t>
  </si>
  <si>
    <t>Paul Lavender</t>
  </si>
  <si>
    <t xml:space="preserve">915 Chickamauga Trl </t>
  </si>
  <si>
    <t>Clovervale</t>
  </si>
  <si>
    <t>80130-6608</t>
  </si>
  <si>
    <t xml:space="preserve">5278 Clovervale Cir </t>
  </si>
  <si>
    <t xml:space="preserve">1760 Singletree Rd  Hartsel, CO 80449 </t>
  </si>
  <si>
    <t xml:space="preserve">3450 Honeyburyl Dr  Colorado Springs, CO 80918-4723 </t>
  </si>
  <si>
    <t>T13 R77 S25 Sw4 Western Union Ranch Filing 11 Lot 1298</t>
  </si>
  <si>
    <t>Sheesley</t>
  </si>
  <si>
    <t>Samuel &amp; Linda Sheesley</t>
  </si>
  <si>
    <t xml:space="preserve">1760 Singletree Rd </t>
  </si>
  <si>
    <t>Honeyburyl</t>
  </si>
  <si>
    <t>80918-4723</t>
  </si>
  <si>
    <t xml:space="preserve">3450 Honeyburyl Dr </t>
  </si>
  <si>
    <t xml:space="preserve">4193 Goldenburg Canyon Rd  Hartsel, CO 80449 </t>
  </si>
  <si>
    <t xml:space="preserve">902 Barn St  Jacksonville, NC 28540-4923 </t>
  </si>
  <si>
    <t>T11 R74 S07 Se4 South Park Ranches Filing 56 Lot 13 R548010 Tr93</t>
  </si>
  <si>
    <t>Louis &amp; Patricia Molina</t>
  </si>
  <si>
    <t xml:space="preserve">4193 Goldenburg Canyon Rd </t>
  </si>
  <si>
    <t>Barn</t>
  </si>
  <si>
    <t>28540-4923</t>
  </si>
  <si>
    <t xml:space="preserve">902 Barn St </t>
  </si>
  <si>
    <t xml:space="preserve">238 Talud Ter  Camarillo, CA 93012-5120 </t>
  </si>
  <si>
    <t>T11 R75 S25 Nw4 Pike San Isabel Village Block 60 Lot 31</t>
  </si>
  <si>
    <t>Stork</t>
  </si>
  <si>
    <t>Franklin Stork</t>
  </si>
  <si>
    <t>Talud</t>
  </si>
  <si>
    <t>93012-5120</t>
  </si>
  <si>
    <t xml:space="preserve">238 Talud Ter </t>
  </si>
  <si>
    <t xml:space="preserve">1780 Ranger Hill Rd  Hartsel, CO 80449 </t>
  </si>
  <si>
    <t xml:space="preserve">4701 Monterey Oaks Blvd #118, Austin, TX 78749-1074 </t>
  </si>
  <si>
    <t>T11 R75 S27 Ne4 South Park Ranches Filing 48 Lot 42</t>
  </si>
  <si>
    <t>Rosario</t>
  </si>
  <si>
    <t>Deleo</t>
  </si>
  <si>
    <t>Rosario Deleo</t>
  </si>
  <si>
    <t xml:space="preserve">1780 Ranger Hill Rd </t>
  </si>
  <si>
    <t>Monterey Oaks</t>
  </si>
  <si>
    <t>78749-1074</t>
  </si>
  <si>
    <t xml:space="preserve">4701 Monterey Oaks Blvd #118 </t>
  </si>
  <si>
    <t xml:space="preserve">6061 Collins Ave 21d, Miami Beach, FL 33140-2270 </t>
  </si>
  <si>
    <t>T14 R75 S01 Ne4 Estates Of Colorado Unit 51 Lot 2634</t>
  </si>
  <si>
    <t>Alejandro Leon</t>
  </si>
  <si>
    <t>21d</t>
  </si>
  <si>
    <t>33140-2270</t>
  </si>
  <si>
    <t xml:space="preserve">6061 Collins Ave 21d </t>
  </si>
  <si>
    <t xml:space="preserve">2120 Badger Creek Rd  Hartsel, CO 80449 </t>
  </si>
  <si>
    <t xml:space="preserve">15501 E 112th Ave 20a, Commerce City, CO 80022-9840 </t>
  </si>
  <si>
    <t>T15 R76 S23 Nw4 Badger Creek Ranch No 1 Lot 033</t>
  </si>
  <si>
    <t>Templeton Family Trust</t>
  </si>
  <si>
    <t>Barba</t>
  </si>
  <si>
    <t>Templeton Family</t>
  </si>
  <si>
    <t xml:space="preserve">2120 Badger Creek Rd </t>
  </si>
  <si>
    <t>20a</t>
  </si>
  <si>
    <t>80022-9840</t>
  </si>
  <si>
    <t xml:space="preserve">15501 E 112th Ave 20a </t>
  </si>
  <si>
    <t xml:space="preserve">3106 Odako Trl  Hartsel, CO 80449 </t>
  </si>
  <si>
    <t xml:space="preserve">7857 W 950 N  Delphi, IN 46923-8645 </t>
  </si>
  <si>
    <t>T14 R75 S26 Nw4 Estates Of Colorado Unit 88 Lot 4467</t>
  </si>
  <si>
    <t>Six</t>
  </si>
  <si>
    <t>Roger Sizemore &amp; Sara Six</t>
  </si>
  <si>
    <t xml:space="preserve">3106 Odako Trl </t>
  </si>
  <si>
    <t>Delphi</t>
  </si>
  <si>
    <t>46923-8645</t>
  </si>
  <si>
    <t xml:space="preserve">7857 W 950 N </t>
  </si>
  <si>
    <t xml:space="preserve">458 Tapedero Rd  Hartsel, CO 80449 </t>
  </si>
  <si>
    <t xml:space="preserve">924 Pope Dr  Erie, CO 80516-6530 </t>
  </si>
  <si>
    <t>T13 R76 S32 Nw4 Western Union Ranch Filing 07 Lot 0605</t>
  </si>
  <si>
    <t>Jones Family Revocable Trust</t>
  </si>
  <si>
    <t xml:space="preserve">458 Tapedero Rd </t>
  </si>
  <si>
    <t>Pope</t>
  </si>
  <si>
    <t>80516-6530</t>
  </si>
  <si>
    <t xml:space="preserve">924 Pope Dr </t>
  </si>
  <si>
    <t xml:space="preserve">370 Shenandoah Path  Hartsel, CO 80449 </t>
  </si>
  <si>
    <t xml:space="preserve">13490 Clermont St  Thornton, CO 80241-1579 </t>
  </si>
  <si>
    <t>T11 R74 S06 Ne4 Wildwood Rec Village Filing 1 Lot 099</t>
  </si>
  <si>
    <t>Haire</t>
  </si>
  <si>
    <t>Linda &amp; Gene Haire</t>
  </si>
  <si>
    <t xml:space="preserve">370 Shenandoah Path </t>
  </si>
  <si>
    <t>Clermont</t>
  </si>
  <si>
    <t>80241-1579</t>
  </si>
  <si>
    <t xml:space="preserve">13490 Clermont St </t>
  </si>
  <si>
    <t xml:space="preserve">9650 Clear Creek Rd  Hartsel, CO 80449 </t>
  </si>
  <si>
    <t xml:space="preserve">9428 Maler Rd  San Diego, CA 92129-3816 </t>
  </si>
  <si>
    <t>T11 R74 S25 Ne4 South Park Ranches Filing 06 Lot 54</t>
  </si>
  <si>
    <t>Rankin John K &amp; Nieves M Family Trust</t>
  </si>
  <si>
    <t>John &amp; Nieves Rankin Family</t>
  </si>
  <si>
    <t xml:space="preserve">9650 Clear Creek Rd </t>
  </si>
  <si>
    <t>Maler</t>
  </si>
  <si>
    <t>92129-3816</t>
  </si>
  <si>
    <t xml:space="preserve">9428 Maler Rd </t>
  </si>
  <si>
    <t xml:space="preserve">11921 County Rd 59  Hartsel, CO 80449 </t>
  </si>
  <si>
    <t xml:space="preserve">19031 E Oxford Dr  Aurora, CO 80013-3811 </t>
  </si>
  <si>
    <t>T13 R73 S15 Nw4 That Part Of E2nw4 Lying South Of Co Rd 59</t>
  </si>
  <si>
    <t>Rebecca Rangel</t>
  </si>
  <si>
    <t xml:space="preserve">11921 County Rd 59 </t>
  </si>
  <si>
    <t>80013-3811</t>
  </si>
  <si>
    <t xml:space="preserve">19031 E Oxford Dr </t>
  </si>
  <si>
    <t xml:space="preserve">3434 Moffat Rd  Hartsel, CO 80449 </t>
  </si>
  <si>
    <t xml:space="preserve">7304 Flamingo St  Clay, MI 48001-4132 </t>
  </si>
  <si>
    <t>T11 R74 S31 Nw4 South Park Ranches Filing 36 Lot 18</t>
  </si>
  <si>
    <t>Koehlmann Rosa Rev Trust</t>
  </si>
  <si>
    <t>Rosa Koehlmann</t>
  </si>
  <si>
    <t xml:space="preserve">3434 Moffat Rd </t>
  </si>
  <si>
    <t>Flamingo</t>
  </si>
  <si>
    <t>Pearl Beach</t>
  </si>
  <si>
    <t>48001-4132</t>
  </si>
  <si>
    <t xml:space="preserve">7304 Flamingo St </t>
  </si>
  <si>
    <t xml:space="preserve">847 Brahma Cir  Hartsel, CO 80449 </t>
  </si>
  <si>
    <t xml:space="preserve">PO Box 29493  Denver, CO 80229 </t>
  </si>
  <si>
    <t>T14 R76 S15 Nw4 Western Union Ranch Filing 14 Lot 0929 R523491 Ad07</t>
  </si>
  <si>
    <t>Dennis &amp; Marsha Lopez</t>
  </si>
  <si>
    <t xml:space="preserve">847 Brahma Cir </t>
  </si>
  <si>
    <t>PO Box 29493</t>
  </si>
  <si>
    <t xml:space="preserve">Po Box 29493 </t>
  </si>
  <si>
    <t xml:space="preserve">4437 Larimer Rd  Hartsel, CO 80449 </t>
  </si>
  <si>
    <t xml:space="preserve">8446 E 27th Ave  Tampa, FL 33619-1301 </t>
  </si>
  <si>
    <t>T11 R74 S30 Nw4 South Park Ranches Filing 38 Lot 37</t>
  </si>
  <si>
    <t>Philips-Sheinfeld</t>
  </si>
  <si>
    <t>Rebecca Philips-Sheinfeld</t>
  </si>
  <si>
    <t xml:space="preserve">4437 Larimer Rd </t>
  </si>
  <si>
    <t>East Lake-Orient Park</t>
  </si>
  <si>
    <t>33619-1301</t>
  </si>
  <si>
    <t xml:space="preserve">8446 E 27th Ave </t>
  </si>
  <si>
    <t xml:space="preserve">Badger Ln  Hartsel, CO 80449 </t>
  </si>
  <si>
    <t xml:space="preserve">2825 Annette St  Oceanside, CA 92056-4211 </t>
  </si>
  <si>
    <t>T10 R74 S30 Nw4 South Park Meadows Sub 1 Lot 43</t>
  </si>
  <si>
    <t>Spencer-Perine</t>
  </si>
  <si>
    <t>Diane Spencer-Perine &amp; Anthony Spencer</t>
  </si>
  <si>
    <t xml:space="preserve">Badger Ln </t>
  </si>
  <si>
    <t>92056-4211</t>
  </si>
  <si>
    <t>C622</t>
  </si>
  <si>
    <t xml:space="preserve">2825 Annette St </t>
  </si>
  <si>
    <t xml:space="preserve">9809 Jackson Rd  Hartsel, CO 80449 </t>
  </si>
  <si>
    <t xml:space="preserve">152 Inverness Way  Alameda, CA 94502-6422 </t>
  </si>
  <si>
    <t>T11 R74 S25 Se4 South Park Ranches Filing 06 Lot 13</t>
  </si>
  <si>
    <t>Hom 2011 Rev Trust</t>
  </si>
  <si>
    <t xml:space="preserve">9809 Jackson Rd </t>
  </si>
  <si>
    <t>Inverness</t>
  </si>
  <si>
    <t>94502-6422</t>
  </si>
  <si>
    <t xml:space="preserve">152 Inverness Way </t>
  </si>
  <si>
    <t xml:space="preserve">9313 Larimer Rd  Hartsel, CO 80449 </t>
  </si>
  <si>
    <t xml:space="preserve">10963 Larry Dr  Northglenn, CO 80233-3460 </t>
  </si>
  <si>
    <t>T11 R74 S25 Nw4 South Park Ranches Filing 06 Lot 37</t>
  </si>
  <si>
    <t>Tomes</t>
  </si>
  <si>
    <t>Joshua Tomes</t>
  </si>
  <si>
    <t xml:space="preserve">9313 Larimer Rd </t>
  </si>
  <si>
    <t>80233-3460</t>
  </si>
  <si>
    <t xml:space="preserve">10963 Larry Dr </t>
  </si>
  <si>
    <t xml:space="preserve">144 Rail Way  Hartsel, CO 80449 </t>
  </si>
  <si>
    <t xml:space="preserve">9908 Garfield Ct  Thornton, CO 80229-2860 </t>
  </si>
  <si>
    <t>T12 R77 S23 Nw4 Western Union Ranch Rv Park Silverton Northern Lot 111 R616614 Tr05</t>
  </si>
  <si>
    <t>Valentin</t>
  </si>
  <si>
    <t>Annabelle</t>
  </si>
  <si>
    <t>Valentin &amp; Annabelle Vigil</t>
  </si>
  <si>
    <t xml:space="preserve">144 Rail Way </t>
  </si>
  <si>
    <t>80229-2860</t>
  </si>
  <si>
    <t xml:space="preserve">9908 Garfield Ct </t>
  </si>
  <si>
    <t xml:space="preserve">62 Buckboard Way  Hartsel, CO 80449 </t>
  </si>
  <si>
    <t xml:space="preserve">1258 Ragley Hall Rd NE  Brookhaven, GA 30319-2514 </t>
  </si>
  <si>
    <t>T14 R74 S30 Se4 Estates Of Colorado Unit 94 Lot 4811 - 4812</t>
  </si>
  <si>
    <t>Neel</t>
  </si>
  <si>
    <t>Siebold</t>
  </si>
  <si>
    <t>Tara Neel &amp; Scott Siebold</t>
  </si>
  <si>
    <t xml:space="preserve">62 Buckboard Way </t>
  </si>
  <si>
    <t>Ragley Hall</t>
  </si>
  <si>
    <t>Brookhaven</t>
  </si>
  <si>
    <t>30319-2514</t>
  </si>
  <si>
    <t xml:space="preserve">1258 Ragley Hall Rd NE </t>
  </si>
  <si>
    <t xml:space="preserve">7930 Routt Rd  Hartsel, CO 80449 </t>
  </si>
  <si>
    <t xml:space="preserve">2231 Jeanette Way  Colorado Springs, CO 80951-4700 </t>
  </si>
  <si>
    <t>T11 R74 S35 Ne4 South Park Ranches Filing 02 Lot 16</t>
  </si>
  <si>
    <t>Dangelo</t>
  </si>
  <si>
    <t>Rebecca Dangelo</t>
  </si>
  <si>
    <t xml:space="preserve">7930 Routt Rd </t>
  </si>
  <si>
    <t>80951-4700</t>
  </si>
  <si>
    <t xml:space="preserve">2231 Jeanette Way </t>
  </si>
  <si>
    <t xml:space="preserve">3489 Rio Blanco Rd  Hartsel, CO 80449 </t>
  </si>
  <si>
    <t xml:space="preserve">6781 S Kincaid St  Bennett, CO 80102-8304 </t>
  </si>
  <si>
    <t>T11 R74 S31 Ne4 South Park Ranches Filing 37 Lot 07</t>
  </si>
  <si>
    <t>Mabry</t>
  </si>
  <si>
    <t>Joan Mabry</t>
  </si>
  <si>
    <t xml:space="preserve">3489 Rio Blanco Rd </t>
  </si>
  <si>
    <t>Brick Center</t>
  </si>
  <si>
    <t>80102-8304</t>
  </si>
  <si>
    <t xml:space="preserve">6781 S Kincaid St </t>
  </si>
  <si>
    <t xml:space="preserve">6806 Jackson Rd  Hartsel, CO 80449 </t>
  </si>
  <si>
    <t xml:space="preserve">6876 Finch Ct  Chino, CA 91710-6287 </t>
  </si>
  <si>
    <t>T11 R74 S28 Se4 South Park Ranches Filing 30 Lot 20 R638650 Ad07</t>
  </si>
  <si>
    <t>Castaneda</t>
  </si>
  <si>
    <t>Blanca</t>
  </si>
  <si>
    <t>Edgar &amp; Blanca Castaneda</t>
  </si>
  <si>
    <t xml:space="preserve">6806 Jackson Rd </t>
  </si>
  <si>
    <t>Chino</t>
  </si>
  <si>
    <t>91710-6287</t>
  </si>
  <si>
    <t xml:space="preserve">6876 Finch Ct </t>
  </si>
  <si>
    <t xml:space="preserve">1813 Dewhirst Dr  Colorado Springs, CO 80951-4763 </t>
  </si>
  <si>
    <t>T14 R75 S01 Ne4 Estates Of Colorado Unit 51 Lot 2624</t>
  </si>
  <si>
    <t>Nuernberger</t>
  </si>
  <si>
    <t>Eric Nuernberger</t>
  </si>
  <si>
    <t>Dewhirst</t>
  </si>
  <si>
    <t>80951-4763</t>
  </si>
  <si>
    <t xml:space="preserve">1813 Dewhirst Dr </t>
  </si>
  <si>
    <t xml:space="preserve">7712 Atoka Rd  Hartsel, CO 80449 </t>
  </si>
  <si>
    <t>T13 R75 S04 Ne4 Estates Of Colorado Unit 15 Lot 807</t>
  </si>
  <si>
    <t xml:space="preserve">7712 Atoka Rd </t>
  </si>
  <si>
    <t xml:space="preserve">3688 Delaware Rd  Hartsel, CO 80449 </t>
  </si>
  <si>
    <t xml:space="preserve">216 W Davis St  De Leon Springs, FL 32130-3048 </t>
  </si>
  <si>
    <t>T14 R75 S11 Se4 Estates Of Colorado Unit 60 Lot 3144</t>
  </si>
  <si>
    <t>Donald &amp; Cindy Kerr</t>
  </si>
  <si>
    <t xml:space="preserve">3688 Delaware Rd </t>
  </si>
  <si>
    <t>De Leon Springs</t>
  </si>
  <si>
    <t>32130-3048</t>
  </si>
  <si>
    <t xml:space="preserve">216 W Davis St </t>
  </si>
  <si>
    <t xml:space="preserve">871 Camelot Dr  Hartsel, CO 80449 </t>
  </si>
  <si>
    <t xml:space="preserve">PO Box 182  Chugwater, WY 82210 </t>
  </si>
  <si>
    <t>T10 R75 S26 Sw4 Camelot Lot 31</t>
  </si>
  <si>
    <t>Hall Ron &amp; Connie Liv Trust</t>
  </si>
  <si>
    <t>Ron &amp; Connie Hall</t>
  </si>
  <si>
    <t xml:space="preserve">871 Camelot Dr </t>
  </si>
  <si>
    <t>PO Box 182</t>
  </si>
  <si>
    <t>Chugwater</t>
  </si>
  <si>
    <t xml:space="preserve">Po Box 182 </t>
  </si>
  <si>
    <t>T11 R75 S25 Nw4 Pike San Isabel Village Block 53 Lot 49 Thru 51</t>
  </si>
  <si>
    <t xml:space="preserve">4928 Chimpavi Trl  Hartsel, CO 80449 </t>
  </si>
  <si>
    <t>T14 R75 S12 Ne4 Estates Of Colorado Unit 61 Lot 3184</t>
  </si>
  <si>
    <t xml:space="preserve">4928 Chimpavi Trl </t>
  </si>
  <si>
    <t xml:space="preserve">2057 Imboden Rd  Hartsel, CO 80449 </t>
  </si>
  <si>
    <t xml:space="preserve">6924 Highway 87  Mountain View, AR 72560-8719 </t>
  </si>
  <si>
    <t>T11 R73 S33 Nw4 South Park Ranches Filing 22 Lot 03</t>
  </si>
  <si>
    <t>Marva</t>
  </si>
  <si>
    <t>Ronnie &amp; Marva Anderson</t>
  </si>
  <si>
    <t xml:space="preserve">2057 Imboden Rd </t>
  </si>
  <si>
    <t>Highway 87</t>
  </si>
  <si>
    <t>72560-8719</t>
  </si>
  <si>
    <t xml:space="preserve">6924 Highway 87 </t>
  </si>
  <si>
    <t xml:space="preserve">209 Falcon Dr  Hartsel, CO 80449 </t>
  </si>
  <si>
    <t xml:space="preserve">6271 Valley Ln  Morrison, CO 80465-2768 </t>
  </si>
  <si>
    <t>T13 R74 S20 Ne4 Nine Mile Heights Subdivision 2 Lot 033</t>
  </si>
  <si>
    <t>Dickson</t>
  </si>
  <si>
    <t>Deborah Dickson</t>
  </si>
  <si>
    <t xml:space="preserve">209 Falcon Dr </t>
  </si>
  <si>
    <t>Valley</t>
  </si>
  <si>
    <t>80465-2768</t>
  </si>
  <si>
    <t xml:space="preserve">6271 Valley Ln </t>
  </si>
  <si>
    <t xml:space="preserve">8073 County Road 53  Hartsel, CO 80449 </t>
  </si>
  <si>
    <t>T13 R75 S28 Ne4 Aspen Park Subdivision 1 Lot 021</t>
  </si>
  <si>
    <t>Bernardine</t>
  </si>
  <si>
    <t>Bernardine Birch</t>
  </si>
  <si>
    <t xml:space="preserve">8073 County Road 53 </t>
  </si>
  <si>
    <t xml:space="preserve">424 Ranger Hill Rd  Hartsel, CO 80449 </t>
  </si>
  <si>
    <t xml:space="preserve">5528 Wild Olive St  Las Vegas, NV 89118-1955 </t>
  </si>
  <si>
    <t>T12 R75 S03 Ne4 South Park Ranches Filing 46C Lot 03 B0539 P0111 Ul96 Ad03</t>
  </si>
  <si>
    <t>Massey</t>
  </si>
  <si>
    <t>Thomas &amp; Anita Massey</t>
  </si>
  <si>
    <t xml:space="preserve">424 Ranger Hill Rd </t>
  </si>
  <si>
    <t>Wild Olive</t>
  </si>
  <si>
    <t>89118-1955</t>
  </si>
  <si>
    <t xml:space="preserve">5528 Wild Olive St </t>
  </si>
  <si>
    <t xml:space="preserve">PO Box 7  Grand Lake, CO 80447 </t>
  </si>
  <si>
    <t>T13 R75 S13 Sw4 Nine Mile Heights Subdivision 3 Lot 52</t>
  </si>
  <si>
    <t>Montoya Carl I Trust</t>
  </si>
  <si>
    <t>Carl Montoya</t>
  </si>
  <si>
    <t>PO Box 7</t>
  </si>
  <si>
    <t xml:space="preserve">Po Box 7 </t>
  </si>
  <si>
    <t xml:space="preserve">1744 Rio Blanco Rd  Hartsel, CO 80449 </t>
  </si>
  <si>
    <t xml:space="preserve">2816 Hunters Forest Dr  Germantown, TN 38138-6286 </t>
  </si>
  <si>
    <t>T11 R75 S35 Ne4 South Park Ranches Filing 44 Lot 63 B0337 P0370 Ad08</t>
  </si>
  <si>
    <t>Russell Johnson</t>
  </si>
  <si>
    <t xml:space="preserve">1744 Rio Blanco Rd </t>
  </si>
  <si>
    <t>Hunters Forest</t>
  </si>
  <si>
    <t>Germantown</t>
  </si>
  <si>
    <t>38138-6286</t>
  </si>
  <si>
    <t xml:space="preserve">2816 Hunters Forest Dr </t>
  </si>
  <si>
    <t xml:space="preserve">1252 Delta St  Hartsel, CO 80449 </t>
  </si>
  <si>
    <t xml:space="preserve">1117 Bohemia Mill Rd  Middletown, DE 19709-9755 </t>
  </si>
  <si>
    <t>T11 R74 S28 Sw4 South Park Ranches Filing 30 Lot 62 R633376 Tr06</t>
  </si>
  <si>
    <t>William Boyd</t>
  </si>
  <si>
    <t xml:space="preserve">1252 Delta St </t>
  </si>
  <si>
    <t>Bohemia Mill</t>
  </si>
  <si>
    <t>19709-9755</t>
  </si>
  <si>
    <t xml:space="preserve">1117 Bohemia Mill Rd </t>
  </si>
  <si>
    <t xml:space="preserve">7152 Boulder Rd  Hartsel, CO 80449 </t>
  </si>
  <si>
    <t xml:space="preserve">203 Victor St  Aurora, CO 80011-8605 </t>
  </si>
  <si>
    <t>T11 R73 S19 Nw4 South Park Ranches Filing 16 Lot 54</t>
  </si>
  <si>
    <t>Baca</t>
  </si>
  <si>
    <t>Alfred &amp; Glenda Baca</t>
  </si>
  <si>
    <t xml:space="preserve">7152 Boulder Rd </t>
  </si>
  <si>
    <t>80011-8605</t>
  </si>
  <si>
    <t xml:space="preserve">203 Victor St </t>
  </si>
  <si>
    <t xml:space="preserve">230 Custer Ln  Hartsel, CO 80449 </t>
  </si>
  <si>
    <t>T11 R73 S28 Sw4 South Park Ranches Filing 22 Lot 37</t>
  </si>
  <si>
    <t>Timothy &amp; Jeannie Madigan</t>
  </si>
  <si>
    <t xml:space="preserve">230 Custer Ln </t>
  </si>
  <si>
    <t>T13 R75 S25 Se4 Estates Of Colorado Unit 37 Lot 1875</t>
  </si>
  <si>
    <t>Laney</t>
  </si>
  <si>
    <t>Bruner-Canhoto</t>
  </si>
  <si>
    <t>Alfredo Canhoto &amp; Laney Bruner-Canhoto</t>
  </si>
  <si>
    <t xml:space="preserve">547 Thrush Ln  Hartsel, CO 80449 </t>
  </si>
  <si>
    <t xml:space="preserve">1381 Ram Ln  Fallbrook, CA 92028-8246 </t>
  </si>
  <si>
    <t>T13 R75 S13 Se4 Nine Mile Heights Subdivision 3 Lot 22</t>
  </si>
  <si>
    <t>Barker</t>
  </si>
  <si>
    <t>Frank Barker</t>
  </si>
  <si>
    <t>Thrush</t>
  </si>
  <si>
    <t xml:space="preserve">547 Thrush Ln </t>
  </si>
  <si>
    <t>92028-8246</t>
  </si>
  <si>
    <t xml:space="preserve">1381 Ram Ln </t>
  </si>
  <si>
    <t xml:space="preserve">504 Old Hickory St  Panama City, FL 32404-8248 </t>
  </si>
  <si>
    <t>T14 R75 S15 Sw4 Estates Of Colorado Unit 64 Lot 3340</t>
  </si>
  <si>
    <t>Kellett</t>
  </si>
  <si>
    <t>Kevin &amp; Candace Kellett</t>
  </si>
  <si>
    <t>Old Hickory</t>
  </si>
  <si>
    <t>Callaway</t>
  </si>
  <si>
    <t>32404-8248</t>
  </si>
  <si>
    <t xml:space="preserve">504 Old Hickory St </t>
  </si>
  <si>
    <t xml:space="preserve">449 County Road 432  Birch Tree, MO 65438-8919 </t>
  </si>
  <si>
    <t>T11 R75 S25 Se4 Pike San Isabel Village Block 36 Lot 54</t>
  </si>
  <si>
    <t>Daugherty</t>
  </si>
  <si>
    <t>Chad Daugherty</t>
  </si>
  <si>
    <t>County Road 432</t>
  </si>
  <si>
    <t>Birch Tree</t>
  </si>
  <si>
    <t>65438-8919</t>
  </si>
  <si>
    <t xml:space="preserve">449 County Road 432 </t>
  </si>
  <si>
    <t xml:space="preserve">63 Trace Ct  Hartsel, CO 80449 </t>
  </si>
  <si>
    <t xml:space="preserve">6858 S Prince Cir  Littleton, CO 80120-3538 </t>
  </si>
  <si>
    <t>T13 R76 S30 Se4 Western Union Ranch Filing 08 Lot 0684</t>
  </si>
  <si>
    <t>Folk</t>
  </si>
  <si>
    <t>Bradley &amp; Amy Folk</t>
  </si>
  <si>
    <t xml:space="preserve">63 Trace Ct </t>
  </si>
  <si>
    <t>80120-3538</t>
  </si>
  <si>
    <t xml:space="preserve">6858 S Prince Cir </t>
  </si>
  <si>
    <t xml:space="preserve">1059 Driftwood Dr  Hartsel, CO 80449 </t>
  </si>
  <si>
    <t xml:space="preserve">2431 W Harvey Heights Cir  Taylorsville, UT 84129-1985 </t>
  </si>
  <si>
    <t>T13 R75 S28 Ne4 Aspen Park Subdivision 3 Lot 069</t>
  </si>
  <si>
    <t>Carlsen</t>
  </si>
  <si>
    <t>Shawn Carlsen</t>
  </si>
  <si>
    <t xml:space="preserve">1059 Driftwood Dr </t>
  </si>
  <si>
    <t>Harvey Heights</t>
  </si>
  <si>
    <t>Taylorsville</t>
  </si>
  <si>
    <t>84129-1985</t>
  </si>
  <si>
    <t xml:space="preserve">2431 W Harvey Heights Cir </t>
  </si>
  <si>
    <t xml:space="preserve">9436 County Road 53  Hartsel, CO 80449 </t>
  </si>
  <si>
    <t xml:space="preserve">4697 E 129th Pl  Thornton, CO 80241-2257 </t>
  </si>
  <si>
    <t>T13 R75 S34 Ne4 Estates Of Colorado Unit 42 Lot 2150</t>
  </si>
  <si>
    <t>Mustard</t>
  </si>
  <si>
    <t>Starla</t>
  </si>
  <si>
    <t>John &amp; Starla Mustard</t>
  </si>
  <si>
    <t xml:space="preserve">9436 County Road 53 </t>
  </si>
  <si>
    <t>80241-2257</t>
  </si>
  <si>
    <t xml:space="preserve">4697 E 129th Pl </t>
  </si>
  <si>
    <t xml:space="preserve">483 Hinsdale Rd  Hartsel, CO 80449 </t>
  </si>
  <si>
    <t xml:space="preserve">PO Box 31035 Rpo University  Heights Victoria, BC V8n 6J3 </t>
  </si>
  <si>
    <t>T11 R75 S34 Sw4 South Park Ranches Filing 46A Lot 06</t>
  </si>
  <si>
    <t>Agnew</t>
  </si>
  <si>
    <t>Arthur &amp; Patricia Agnew</t>
  </si>
  <si>
    <t xml:space="preserve">483 Hinsdale Rd </t>
  </si>
  <si>
    <t>PO Box 31035 Rpo University</t>
  </si>
  <si>
    <t>Heights Victoria</t>
  </si>
  <si>
    <t>V8N 6J3</t>
  </si>
  <si>
    <t xml:space="preserve">Po Box 31035 Rpo University </t>
  </si>
  <si>
    <t xml:space="preserve">1705 Lexington Dr  Garland, TX 75041-5268 </t>
  </si>
  <si>
    <t>T11 R75 S25 Sw4 Pike San Isabel Village Block 43 Lot 40 R648976 Tr08</t>
  </si>
  <si>
    <t>Oliver</t>
  </si>
  <si>
    <t>Carlene</t>
  </si>
  <si>
    <t>Thomas &amp; Carlene Oliver</t>
  </si>
  <si>
    <t>Lexington</t>
  </si>
  <si>
    <t>75041-5268</t>
  </si>
  <si>
    <t xml:space="preserve">1705 Lexington Dr </t>
  </si>
  <si>
    <t xml:space="preserve">Uxta Trl  Hartsel, CO 80449 </t>
  </si>
  <si>
    <t xml:space="preserve">1500 Short Ridge Dr  Reno, NV 89521-8812 </t>
  </si>
  <si>
    <t>T14 R75 S10 Se4 Estates Of Colorado Amended Unit 58 Lot 2997 Ac</t>
  </si>
  <si>
    <t>Wein</t>
  </si>
  <si>
    <t>Robert Eckert &amp; Melinda Wein</t>
  </si>
  <si>
    <t xml:space="preserve">Uxta Trl </t>
  </si>
  <si>
    <t>Short Ridge</t>
  </si>
  <si>
    <t>89521-8812</t>
  </si>
  <si>
    <t xml:space="preserve">1500 Short Ridge Dr </t>
  </si>
  <si>
    <t xml:space="preserve">6 Lainson Ave  Council Bluffs, IA 51503-1333 </t>
  </si>
  <si>
    <t>T11 R75 S25 Se4 Pike San Isabel Village Block 01 Lot 08 South Half</t>
  </si>
  <si>
    <t>Marcia &amp; John Winchester</t>
  </si>
  <si>
    <t>Lainson</t>
  </si>
  <si>
    <t>Council Bluffs</t>
  </si>
  <si>
    <t>51503-1333</t>
  </si>
  <si>
    <t xml:space="preserve">6 Lainson Ave </t>
  </si>
  <si>
    <t xml:space="preserve">7225 Cahokia Rd  Hartsel, CO 80449 </t>
  </si>
  <si>
    <t xml:space="preserve">10643 Nucla St  Commerce City, CO 80022 </t>
  </si>
  <si>
    <t>T14 R75 S12 Ne4 Estates Of Colorado Unit 61 Lot 3199</t>
  </si>
  <si>
    <t>Saulo</t>
  </si>
  <si>
    <t>Humberto</t>
  </si>
  <si>
    <t>Saulo Hermosillo</t>
  </si>
  <si>
    <t xml:space="preserve">7225 Cahokia Rd </t>
  </si>
  <si>
    <t xml:space="preserve">10643 Nucla St </t>
  </si>
  <si>
    <t xml:space="preserve">Crazy Horse  Hartsel, CO 80449 </t>
  </si>
  <si>
    <t xml:space="preserve">4955 Idalia St  Denver, CO 80239-5635 </t>
  </si>
  <si>
    <t>T12 R75 S26 Ne4 Hartsel Ranch Unit 103 Lot 5533</t>
  </si>
  <si>
    <t>Ulysses</t>
  </si>
  <si>
    <t>Ulysses Padilla</t>
  </si>
  <si>
    <t xml:space="preserve">Crazy Horse </t>
  </si>
  <si>
    <t>80239-5635</t>
  </si>
  <si>
    <t xml:space="preserve">4955 Idalia St </t>
  </si>
  <si>
    <t>T11 R75 S25 Se4 Pike San Isabel Village Block 33 Lot 01A</t>
  </si>
  <si>
    <t xml:space="preserve">1095 Cherokee Trl  Hartsel, CO 80449 </t>
  </si>
  <si>
    <t xml:space="preserve">576 Creekside Rd  Pleasant Hill, CA 94523-2123 </t>
  </si>
  <si>
    <t>T11 R75 S01 Nw4 South Park Ranches Filing 63 Lot 25</t>
  </si>
  <si>
    <t>Jutarat</t>
  </si>
  <si>
    <t>Crews</t>
  </si>
  <si>
    <t>Jutarat Crews</t>
  </si>
  <si>
    <t xml:space="preserve">1095 Cherokee Trl </t>
  </si>
  <si>
    <t>Creekside</t>
  </si>
  <si>
    <t>Pleasant Hill</t>
  </si>
  <si>
    <t>94523-2123</t>
  </si>
  <si>
    <t xml:space="preserve">576 Creekside Rd </t>
  </si>
  <si>
    <t xml:space="preserve">2676 Mesa Rd  Hartsel, CO 80449 </t>
  </si>
  <si>
    <t xml:space="preserve">707 W Blucher St  Falfurrias, TX 78355-4115 </t>
  </si>
  <si>
    <t>T11 R74 S20 Se4 South Park Ranches Filing 50 Lot 42 Bo539 P0157 Ad06</t>
  </si>
  <si>
    <t>Jose &amp; Diana Garza</t>
  </si>
  <si>
    <t xml:space="preserve">2676 Mesa Rd </t>
  </si>
  <si>
    <t>Blucher</t>
  </si>
  <si>
    <t>Falfurrias</t>
  </si>
  <si>
    <t>78355-4115</t>
  </si>
  <si>
    <t xml:space="preserve">707 W Blucher St </t>
  </si>
  <si>
    <t xml:space="preserve">556 N Road Name N #1, Hartsel, CO 80449 </t>
  </si>
  <si>
    <t>T10 R74 S32 West Tarryall Ranch Parcel 12</t>
  </si>
  <si>
    <t>Listopad Evan R &amp; Margaret T Revoc Trust</t>
  </si>
  <si>
    <t xml:space="preserve">556 N Road Name N #1 </t>
  </si>
  <si>
    <t xml:space="preserve">353 Water Tank Cir  Hartsel, CO 80449 </t>
  </si>
  <si>
    <t xml:space="preserve">618 N Rolling Hills Ct  Clearwater, KS 67026-9566 </t>
  </si>
  <si>
    <t>T12 R77 S14 Se4 Western Union Ranch Rv Park Colo and Southern Lot 42</t>
  </si>
  <si>
    <t>Chichester</t>
  </si>
  <si>
    <t>Ronald &amp; Patricia Chichester</t>
  </si>
  <si>
    <t xml:space="preserve">353 Water Tank Cir </t>
  </si>
  <si>
    <t>Rolling Hills</t>
  </si>
  <si>
    <t>67026-9566</t>
  </si>
  <si>
    <t xml:space="preserve">618 N Rolling Hills Ct </t>
  </si>
  <si>
    <t xml:space="preserve">1900 SW 51st St  Cape Coral, FL 33914-6840 </t>
  </si>
  <si>
    <t>T14 R75 S11 Sw4 Estates Of Colorado Unit 60 Lot 3142</t>
  </si>
  <si>
    <t>Robert Berger &amp; Margie Smith</t>
  </si>
  <si>
    <t>Cape Coral</t>
  </si>
  <si>
    <t>33914-6840</t>
  </si>
  <si>
    <t xml:space="preserve">1900 SW 51st St </t>
  </si>
  <si>
    <t xml:space="preserve">540 Lantern Loop  Hartsel, CO 80449 </t>
  </si>
  <si>
    <t xml:space="preserve">8747 County Road 75.5  Roggen, CO 80652-9430 </t>
  </si>
  <si>
    <t>T12 R77 S23 Nw4 Western Union Ranch Rv Park Silverton Northern Lot 277</t>
  </si>
  <si>
    <t>Schale</t>
  </si>
  <si>
    <t>Frances &amp; Keven Schale</t>
  </si>
  <si>
    <t xml:space="preserve">540 Lantern Loop </t>
  </si>
  <si>
    <t>County Road 75.5</t>
  </si>
  <si>
    <t>Roggen</t>
  </si>
  <si>
    <t>80652-9430</t>
  </si>
  <si>
    <t xml:space="preserve">8747 County Road 75.5 </t>
  </si>
  <si>
    <t xml:space="preserve">9871 Caddo Rd  Hartsel, CO 80449 </t>
  </si>
  <si>
    <t xml:space="preserve">2204 Firstview Dr  Loveland, CO 80538-3054 </t>
  </si>
  <si>
    <t>T13 R75 S10 Ne4 Estates Of Colorado Unit 17 Lot 941</t>
  </si>
  <si>
    <t>Dana Dodd</t>
  </si>
  <si>
    <t xml:space="preserve">9871 Caddo Rd </t>
  </si>
  <si>
    <t>Firstview</t>
  </si>
  <si>
    <t>80538-3054</t>
  </si>
  <si>
    <t xml:space="preserve">2204 Firstview Dr </t>
  </si>
  <si>
    <t xml:space="preserve">4896 Park Rd  Hartsel, CO 80449 </t>
  </si>
  <si>
    <t xml:space="preserve">5249 Makalu Dr  Colorado Springs, CO 80924-5343 </t>
  </si>
  <si>
    <t>T11 R74 S22 Se4 South Park Ranches Filing 27 Lot 14 R611873 Tr05</t>
  </si>
  <si>
    <t>Paula Bailey</t>
  </si>
  <si>
    <t xml:space="preserve">4896 Park Rd </t>
  </si>
  <si>
    <t>Makalu</t>
  </si>
  <si>
    <t>80924-5343</t>
  </si>
  <si>
    <t xml:space="preserve">5249 Makalu Dr </t>
  </si>
  <si>
    <t xml:space="preserve">140 Pullman Loop  Hartsel, CO 80449 </t>
  </si>
  <si>
    <t xml:space="preserve">9280 W Utah Ave  Lakewood, CO 80232-6462 </t>
  </si>
  <si>
    <t>T12 R77 S23 Nw4 Western Union Ranch Rv Park Silverton Northern Lot 018</t>
  </si>
  <si>
    <t>Edward &amp; Katherine Adams</t>
  </si>
  <si>
    <t xml:space="preserve">140 Pullman Loop </t>
  </si>
  <si>
    <t>80232-6462</t>
  </si>
  <si>
    <t xml:space="preserve">9280 W Utah Ave </t>
  </si>
  <si>
    <t xml:space="preserve">66 Grand Teton Ct  Hartsel, CO 80449 </t>
  </si>
  <si>
    <t xml:space="preserve">10368 E Whispering Pines Dr  Parker, CO 80138-8118 </t>
  </si>
  <si>
    <t>T11 R74 S04 Nw4 Wildwood Rec Village Filing 4 Lot 342 343 344</t>
  </si>
  <si>
    <t>Krattli</t>
  </si>
  <si>
    <t>David &amp; Susan Krattli</t>
  </si>
  <si>
    <t xml:space="preserve">66 Grand Teton Ct </t>
  </si>
  <si>
    <t>Whispering Pines</t>
  </si>
  <si>
    <t>80138-8118</t>
  </si>
  <si>
    <t xml:space="preserve">10368 E Whispering Pines Dr </t>
  </si>
  <si>
    <t xml:space="preserve">582 Yellowstone Rd  Hartsel, CO 80449 </t>
  </si>
  <si>
    <t xml:space="preserve">2167 S Osceola St  Denver, CO 80219-5201 </t>
  </si>
  <si>
    <t>T11 R74 S06 Nw4 Wildwood Rec Village Filing 1 Lot 094</t>
  </si>
  <si>
    <t>Griego</t>
  </si>
  <si>
    <t>Frank Lucero &amp; Loretta Griego</t>
  </si>
  <si>
    <t xml:space="preserve">582 Yellowstone Rd </t>
  </si>
  <si>
    <t>80219-5201</t>
  </si>
  <si>
    <t xml:space="preserve">2167 S Osceola St </t>
  </si>
  <si>
    <t xml:space="preserve">365 Lantern Loop  Hartsel, CO 80449 </t>
  </si>
  <si>
    <t xml:space="preserve">PO Box 2509  Lyons, CO 80540-2509 </t>
  </si>
  <si>
    <t>T12 R77 S23 Nw4 Western Union Ranch Rv Park Silverton Northern Lot 237 238</t>
  </si>
  <si>
    <t>Paswaters</t>
  </si>
  <si>
    <t>Vanessa Paswaters</t>
  </si>
  <si>
    <t xml:space="preserve">365 Lantern Loop </t>
  </si>
  <si>
    <t>PO Box 2509</t>
  </si>
  <si>
    <t>80540-2509</t>
  </si>
  <si>
    <t xml:space="preserve">Po Box 2509 </t>
  </si>
  <si>
    <t>T10 R75 S13 Se4 South Park Meadows Sub 2 Lot 06B Amendment No 1</t>
  </si>
  <si>
    <t>T11 R75 S25 Ne4 Pike San Isabel Village Block 28 Lot 27</t>
  </si>
  <si>
    <t xml:space="preserve">3424 E Acridge Dr  West Covina, CA 91791-2301 </t>
  </si>
  <si>
    <t>T14 R75 S25 Ne4 Estates Of Colorado Unit 92 Lot 4662</t>
  </si>
  <si>
    <t>Rodriguez Family Trust</t>
  </si>
  <si>
    <t>Rodriguez &amp; Henry Rodriguez Family</t>
  </si>
  <si>
    <t>Acridge</t>
  </si>
  <si>
    <t>West Covina</t>
  </si>
  <si>
    <t>91791-2301</t>
  </si>
  <si>
    <t xml:space="preserve">3424 E Acridge Dr </t>
  </si>
  <si>
    <t xml:space="preserve">1617 Delaware Rd  Hartsel, CO 80449 </t>
  </si>
  <si>
    <t xml:space="preserve">8343 Old Smithville Rd  Muldoon, TX 78949-5077 </t>
  </si>
  <si>
    <t>T14 R75 S23 Ne4 Estates Of Colorado Unit 68 Lot 3524</t>
  </si>
  <si>
    <t>Anita &amp; Patrick Lyons</t>
  </si>
  <si>
    <t xml:space="preserve">1617 Delaware Rd </t>
  </si>
  <si>
    <t>Old Smithville</t>
  </si>
  <si>
    <t>Muldoon</t>
  </si>
  <si>
    <t>78949-5077</t>
  </si>
  <si>
    <t xml:space="preserve">8343 Old Smithville Rd </t>
  </si>
  <si>
    <t xml:space="preserve">4240 Comanche Trl  Hartsel, CO 80449 </t>
  </si>
  <si>
    <t xml:space="preserve">2009 N Cascade Ave  Colorado Springs, CO 80907-6726 </t>
  </si>
  <si>
    <t>T13 R75 S10 Ne4 Estates Of Colorado Unit 17 Lot 937</t>
  </si>
  <si>
    <t>Gino</t>
  </si>
  <si>
    <t>Frankmore</t>
  </si>
  <si>
    <t>Elliott</t>
  </si>
  <si>
    <t>Gino Frankmore &amp; Meghan Elliott</t>
  </si>
  <si>
    <t xml:space="preserve">4240 Comanche Trl </t>
  </si>
  <si>
    <t>80907-6726</t>
  </si>
  <si>
    <t xml:space="preserve">2009 N Cascade Ave </t>
  </si>
  <si>
    <t xml:space="preserve">40 Whistle Way  Hartsel, CO 80449 </t>
  </si>
  <si>
    <t xml:space="preserve">PO Box 1236  Englewood, CO 80150-1236 </t>
  </si>
  <si>
    <t>T12 R77 S14 Se4 Western Union Ranch Rv Park Dsp and P Lot 067 R666259 Tr09</t>
  </si>
  <si>
    <t>John Tidwell</t>
  </si>
  <si>
    <t xml:space="preserve">40 Whistle Way </t>
  </si>
  <si>
    <t>PO Box 1236</t>
  </si>
  <si>
    <t>80150-1236</t>
  </si>
  <si>
    <t xml:space="preserve">Po Box 1236 </t>
  </si>
  <si>
    <t xml:space="preserve">428 Oak St  Hartsel, CO 80449 </t>
  </si>
  <si>
    <t xml:space="preserve">1605 County Line Rd D305, Longmont, CO 80504-8561 </t>
  </si>
  <si>
    <t>T11 R75 S25 Sw4 Pike San Isabel Village Block 38 Lot 37 and 38</t>
  </si>
  <si>
    <t>Amber Clark</t>
  </si>
  <si>
    <t xml:space="preserve">428 Oak St </t>
  </si>
  <si>
    <t>D305</t>
  </si>
  <si>
    <t>80504-8561</t>
  </si>
  <si>
    <t xml:space="preserve">1605 County Line Rd D305 </t>
  </si>
  <si>
    <t xml:space="preserve">9933 Larimer Rd  Hartsel, CO 80449 </t>
  </si>
  <si>
    <t xml:space="preserve">645 Don Gaspar Ave  Santa Fe, NM 87505-2696 </t>
  </si>
  <si>
    <t>T11 R74 S25 Ne4 South Park Ranches Filing 06 Lot 47 B0291 P0790 Ul96</t>
  </si>
  <si>
    <t>Coppler</t>
  </si>
  <si>
    <t>Frank Coppler</t>
  </si>
  <si>
    <t xml:space="preserve">9933 Larimer Rd </t>
  </si>
  <si>
    <t>Don Gaspar</t>
  </si>
  <si>
    <t>87505-2696</t>
  </si>
  <si>
    <t xml:space="preserve">645 Don Gaspar Ave </t>
  </si>
  <si>
    <t xml:space="preserve">2116 Montezuma Rd  Hartsel, CO 80449 </t>
  </si>
  <si>
    <t xml:space="preserve">PO Box 2041  Avon, CO 81620-2041 </t>
  </si>
  <si>
    <t>T11 R73 S33 Nw4 South Park Ranches Filing 22 Lot 11 R460993 Ul96</t>
  </si>
  <si>
    <t>Mcnett</t>
  </si>
  <si>
    <t>Kevin Mcnett</t>
  </si>
  <si>
    <t xml:space="preserve">2116 Montezuma Rd </t>
  </si>
  <si>
    <t>PO Box 2041</t>
  </si>
  <si>
    <t>81620-2041</t>
  </si>
  <si>
    <t xml:space="preserve">Po Box 2041 </t>
  </si>
  <si>
    <t xml:space="preserve">49 Ridgeoak Pl  Jackson, TN 38305-2324 </t>
  </si>
  <si>
    <t>T13 R75 S34 Sw4 Estates Of Colorado Unit 43 Lot 2188</t>
  </si>
  <si>
    <t>Marz</t>
  </si>
  <si>
    <t>Lenore</t>
  </si>
  <si>
    <t>Larry &amp; Lenore Marz</t>
  </si>
  <si>
    <t>Ridgeoak</t>
  </si>
  <si>
    <t>38305-2324</t>
  </si>
  <si>
    <t xml:space="preserve">49 Ridgeoak Pl </t>
  </si>
  <si>
    <t xml:space="preserve">1747 Imboden Rd  Hartsel, CO 80449 </t>
  </si>
  <si>
    <t xml:space="preserve">329 N Wilshire Ct  Palatine, IL 60074-3834 </t>
  </si>
  <si>
    <t>T11 R73 S32 Ne4 South Park Ranches Filing 21 Lot 19 B0524 P0460 Ad04</t>
  </si>
  <si>
    <t>Filian</t>
  </si>
  <si>
    <t>Lorrie</t>
  </si>
  <si>
    <t>Willie &amp; Lorrie Filian</t>
  </si>
  <si>
    <t xml:space="preserve">1747 Imboden Rd </t>
  </si>
  <si>
    <t>Wilshire</t>
  </si>
  <si>
    <t>60074-3834</t>
  </si>
  <si>
    <t xml:space="preserve">329 N Wilshire Ct </t>
  </si>
  <si>
    <t xml:space="preserve">11499 Jackson Rd  Hartsel, CO 80449 </t>
  </si>
  <si>
    <t xml:space="preserve">22231 Erwin St 1/2/, Woodland Hills, CA 91367-1800 </t>
  </si>
  <si>
    <t>T11 R73 S29 Sw4 South Park Ranches Filing 20 Lot 39</t>
  </si>
  <si>
    <t>Calabrese</t>
  </si>
  <si>
    <t>Robert Calabrese</t>
  </si>
  <si>
    <t xml:space="preserve">11499 Jackson Rd </t>
  </si>
  <si>
    <t>Erwin</t>
  </si>
  <si>
    <t>Woodland Hills</t>
  </si>
  <si>
    <t>91367-1800</t>
  </si>
  <si>
    <t xml:space="preserve">22231 Erwin St 1/2/ </t>
  </si>
  <si>
    <t xml:space="preserve">120 Lantern Loop  Hartsel, CO 80449 </t>
  </si>
  <si>
    <t xml:space="preserve">6150 S Harvey Ln  Camp Verde, AZ 86322-5952 </t>
  </si>
  <si>
    <t>T12 R77 S23 Nw4 Western Union Ranch Rv Park Silverton Northern Lot 312 R514709 Ad09</t>
  </si>
  <si>
    <t>Koudelka</t>
  </si>
  <si>
    <t>Ray &amp; Sue Koudelka</t>
  </si>
  <si>
    <t xml:space="preserve">120 Lantern Loop </t>
  </si>
  <si>
    <t>86322-5952</t>
  </si>
  <si>
    <t xml:space="preserve">6150 S Harvey Ln </t>
  </si>
  <si>
    <t xml:space="preserve">PO Box 6996  Alhambra, CA 91802-6996 </t>
  </si>
  <si>
    <t>T14 R75 S11 Nw4 Estates Of Colorado Unit 60 Lot 3109</t>
  </si>
  <si>
    <t>Siu</t>
  </si>
  <si>
    <t>Josephine Siu</t>
  </si>
  <si>
    <t>PO Box 6996</t>
  </si>
  <si>
    <t>91802-6996</t>
  </si>
  <si>
    <t xml:space="preserve">Po Box 6996 </t>
  </si>
  <si>
    <t xml:space="preserve">37 Sanford St  Saint Augustine, FL 32084-4305 </t>
  </si>
  <si>
    <t>T11 R75 S22 Se4 Petrified Forest Tract 11</t>
  </si>
  <si>
    <t>Byrd Living Trust</t>
  </si>
  <si>
    <t>Sanford</t>
  </si>
  <si>
    <t>32084-4305</t>
  </si>
  <si>
    <t xml:space="preserve">37 Sanford St </t>
  </si>
  <si>
    <t xml:space="preserve">172 Brahma Cir  Hartsel, CO 80449 </t>
  </si>
  <si>
    <t xml:space="preserve">1465 S Decatur St  Denver, CO 80219-4733 </t>
  </si>
  <si>
    <t>T14 R76 S15 Sw4 Western Union Ranch Filing 14 Lot 0955 R602113 Tr04</t>
  </si>
  <si>
    <t>Dora</t>
  </si>
  <si>
    <t>Jaramillo</t>
  </si>
  <si>
    <t>Thomas Aguilar &amp; Dora Jaramillo</t>
  </si>
  <si>
    <t>80449-8400</t>
  </si>
  <si>
    <t xml:space="preserve">172 Brahma Cir </t>
  </si>
  <si>
    <t>80219-4733</t>
  </si>
  <si>
    <t xml:space="preserve">1465 S Decatur St </t>
  </si>
  <si>
    <t xml:space="preserve">10189 Jackson Rd  Hartsel, CO 80449 </t>
  </si>
  <si>
    <t xml:space="preserve">56 Brookside Dr  Danville, PA 17821-9382 </t>
  </si>
  <si>
    <t>T11 R73 S30 Sw4 South Park Ranches Filing 18 Lot 03</t>
  </si>
  <si>
    <t>Mcgann</t>
  </si>
  <si>
    <t>Daniel Mcgann</t>
  </si>
  <si>
    <t xml:space="preserve">10189 Jackson Rd </t>
  </si>
  <si>
    <t>Brookside</t>
  </si>
  <si>
    <t>17821-9382</t>
  </si>
  <si>
    <t xml:space="preserve">56 Brookside Dr </t>
  </si>
  <si>
    <t xml:space="preserve">875 Chipita Trl  Hartsel, CO 80449 </t>
  </si>
  <si>
    <t xml:space="preserve">13828 Redwood Dr  Orland Park, IL 60462-1631 </t>
  </si>
  <si>
    <t>T11 R74 S08 Ne4 South Park Ranches Filing 60 Lot 09 B0551 P0304 Ul96</t>
  </si>
  <si>
    <t>Esperanza</t>
  </si>
  <si>
    <t>Marzano</t>
  </si>
  <si>
    <t>Schefke</t>
  </si>
  <si>
    <t>Esperanza Marzano &amp; Adrienne Schefke</t>
  </si>
  <si>
    <t xml:space="preserve">875 Chipita Trl </t>
  </si>
  <si>
    <t>Orland Park</t>
  </si>
  <si>
    <t>60462-1631</t>
  </si>
  <si>
    <t xml:space="preserve">13828 Redwood Dr </t>
  </si>
  <si>
    <t xml:space="preserve">1224 Settele Dr  Hartsel, CO 80449 </t>
  </si>
  <si>
    <t xml:space="preserve">1005 Heights Trl SE #219, Brownsboro, AL 35741-1207 </t>
  </si>
  <si>
    <t>T11 R74 S20 Sw4 South Park Ranches Filing 93 Lot 36</t>
  </si>
  <si>
    <t>Biles</t>
  </si>
  <si>
    <t>Alexander Biles</t>
  </si>
  <si>
    <t xml:space="preserve">1224 Settele Dr </t>
  </si>
  <si>
    <t>Heights</t>
  </si>
  <si>
    <t>Brownsboro</t>
  </si>
  <si>
    <t>35741-1207</t>
  </si>
  <si>
    <t xml:space="preserve">1005 Heights Trl SE #219 </t>
  </si>
  <si>
    <t xml:space="preserve">928 Grand Teton Dr  Hartsel, CO 80449 </t>
  </si>
  <si>
    <t xml:space="preserve">2161 Torrey Pine Dr  Evergreen, CO 80439-8918 </t>
  </si>
  <si>
    <t>T11 R74 S03 Sw4 Wildwood Rec Village Filing 4 Lot 353</t>
  </si>
  <si>
    <t>Csr Irrevocable Family Trust</t>
  </si>
  <si>
    <t>Ronder</t>
  </si>
  <si>
    <t>Irrevocable &amp; Victor Ronder Family</t>
  </si>
  <si>
    <t xml:space="preserve">928 Grand Teton Dr </t>
  </si>
  <si>
    <t>Torrey Pine</t>
  </si>
  <si>
    <t>80439-8918</t>
  </si>
  <si>
    <t xml:space="preserve">2161 Torrey Pine Dr </t>
  </si>
  <si>
    <t xml:space="preserve">16547 W 73rd Dr  Arvada, CO 80007-7642 </t>
  </si>
  <si>
    <t>T13 R75 S12 Sw4 Nine Mile Heights Subdivision 5 Lot 23</t>
  </si>
  <si>
    <t>Strasburger</t>
  </si>
  <si>
    <t>Kristal</t>
  </si>
  <si>
    <t>Janet Strasburger &amp; Kristal Lopez</t>
  </si>
  <si>
    <t>73rd</t>
  </si>
  <si>
    <t>80007-7642</t>
  </si>
  <si>
    <t xml:space="preserve">16547 W 73rd Dr </t>
  </si>
  <si>
    <t xml:space="preserve">1027 Bolster Dr  Hartsel, CO 80449 </t>
  </si>
  <si>
    <t xml:space="preserve">3075 Forest St  Denver, CO 80207-2720 </t>
  </si>
  <si>
    <t>T14 R76 S16 Sw4 Western Union Ranch Filing 14 Lot 1081 B0452 P0759 Ul96</t>
  </si>
  <si>
    <t>Renwick</t>
  </si>
  <si>
    <t>Renwick &amp; Michael Hines</t>
  </si>
  <si>
    <t xml:space="preserve">1027 Bolster Dr </t>
  </si>
  <si>
    <t>80207-2720</t>
  </si>
  <si>
    <t xml:space="preserve">3075 Forest St </t>
  </si>
  <si>
    <t xml:space="preserve">315 Lantern Loop  Hartsel, CO 80449 </t>
  </si>
  <si>
    <t>T12 R77 S23 Nw4 Western Union Ranch Rv Park Silverton Northern Lot 232 R644799 Tr07</t>
  </si>
  <si>
    <t>Douglas Cooper</t>
  </si>
  <si>
    <t xml:space="preserve">315 Lantern Loop </t>
  </si>
  <si>
    <t xml:space="preserve">24 Kinkehee Trl  Hartsel, CO 80449 </t>
  </si>
  <si>
    <t xml:space="preserve">991 Fairacres Ln  Milliken, CO 80543-8491 </t>
  </si>
  <si>
    <t>T14 R75 S05 Sw4 Estates Of Colorado Unit 45 Lot 2285</t>
  </si>
  <si>
    <t>Allen &amp; Stephanie Wagner</t>
  </si>
  <si>
    <t xml:space="preserve">24 Kinkehee Trl </t>
  </si>
  <si>
    <t>Fairacres</t>
  </si>
  <si>
    <t>80543-8491</t>
  </si>
  <si>
    <t xml:space="preserve">991 Fairacres Ln </t>
  </si>
  <si>
    <t xml:space="preserve">191 Bobbie Ln  Hartsel, CO 80449 </t>
  </si>
  <si>
    <t>T11 R74 S07 Se4 South Park Ranches Filing 61 Lot 27 R461827 Ul96</t>
  </si>
  <si>
    <t xml:space="preserve">191 Bobbie Ln </t>
  </si>
  <si>
    <t xml:space="preserve">244 Elm St  Hartsel, CO 80449 </t>
  </si>
  <si>
    <t xml:space="preserve">PO Box 264  Silverthorne, CO 80498 </t>
  </si>
  <si>
    <t>T12 R75 S08 Ne4 Hartsel E2 Of Block 30 As Desc In R553585 As .25 Ac Parcel</t>
  </si>
  <si>
    <t>Getzamany</t>
  </si>
  <si>
    <t>Otilla</t>
  </si>
  <si>
    <t>Getzamany Alvarado &amp; Otilla Chavez</t>
  </si>
  <si>
    <t xml:space="preserve">244 Elm St </t>
  </si>
  <si>
    <t xml:space="preserve">5744 Jackson Rd  Hartsel, CO 80449 </t>
  </si>
  <si>
    <t xml:space="preserve">4219 Douglass Ave  Riverside, CA 92507-5226 </t>
  </si>
  <si>
    <t>T11 R74 S29 Se4 South Park Ranches Filing 94 Lot 32 B0539 P0315 Ul96</t>
  </si>
  <si>
    <t>Dunston</t>
  </si>
  <si>
    <t>Lynda</t>
  </si>
  <si>
    <t>Shelly &amp; Lynda Dunston</t>
  </si>
  <si>
    <t xml:space="preserve">5744 Jackson Rd </t>
  </si>
  <si>
    <t>Douglass</t>
  </si>
  <si>
    <t>92507-5226</t>
  </si>
  <si>
    <t xml:space="preserve">4219 Douglass Ave </t>
  </si>
  <si>
    <t xml:space="preserve">75 Harness Way  Hartsel, CO 80449 </t>
  </si>
  <si>
    <t xml:space="preserve">87-1753 Mokila St  Waianae, HI 96792-2842 </t>
  </si>
  <si>
    <t>T13 R76 S19 Ne4 Western Union Ranch Filing 03 Lot 0235 R540034 Tr01</t>
  </si>
  <si>
    <t>Touchstone</t>
  </si>
  <si>
    <t>Crystal Touchstone</t>
  </si>
  <si>
    <t xml:space="preserve">75 Harness Way </t>
  </si>
  <si>
    <t>87-1753</t>
  </si>
  <si>
    <t>Mokila</t>
  </si>
  <si>
    <t>Maili</t>
  </si>
  <si>
    <t>96792-2842</t>
  </si>
  <si>
    <t xml:space="preserve">87-1753 Mokila St </t>
  </si>
  <si>
    <t xml:space="preserve">4361 Seneca Rd  Hartsel, CO 80449 </t>
  </si>
  <si>
    <t xml:space="preserve">2244 Totten Ave  Stockton, CA 95205-2836 </t>
  </si>
  <si>
    <t>T14 R75 S02 Sw4 Estates Of Colorado Unit 50 Lot 2539</t>
  </si>
  <si>
    <t>Bruce &amp; Alice Adams</t>
  </si>
  <si>
    <t xml:space="preserve">4361 Seneca Rd </t>
  </si>
  <si>
    <t>Totten</t>
  </si>
  <si>
    <t>Stockton</t>
  </si>
  <si>
    <t>95205-2836</t>
  </si>
  <si>
    <t xml:space="preserve">2244 Totten Ave </t>
  </si>
  <si>
    <t xml:space="preserve">5561 Moffat Rd  Hartsel, CO 80449 </t>
  </si>
  <si>
    <t xml:space="preserve">1915 Tesla Dr  Colorado Springs, CO 80909-1429 </t>
  </si>
  <si>
    <t>T11 R74 S33 Ne4 South Park Ranches Filing 31 Lot 09</t>
  </si>
  <si>
    <t>Susic</t>
  </si>
  <si>
    <t>Adel Susic</t>
  </si>
  <si>
    <t xml:space="preserve">5561 Moffat Rd </t>
  </si>
  <si>
    <t>Tesla</t>
  </si>
  <si>
    <t>80909-1429</t>
  </si>
  <si>
    <t xml:space="preserve">1915 Tesla Dr </t>
  </si>
  <si>
    <t>T11 R75 S25 Se4 Pike San Isabel Village Block 11 Lot 39</t>
  </si>
  <si>
    <t xml:space="preserve">3695 Apalachee Trl  Hartsel, CO 80449 </t>
  </si>
  <si>
    <t xml:space="preserve">5000 Coulee Trl  Castle Rock, CO 80108-8042 </t>
  </si>
  <si>
    <t>T13 R75 S09 Se4 Estates Of Colorado Unit 14 Lot 776</t>
  </si>
  <si>
    <t>Neal</t>
  </si>
  <si>
    <t>Neal Thomas</t>
  </si>
  <si>
    <t xml:space="preserve">3695 Apalachee Trl </t>
  </si>
  <si>
    <t>Coulee</t>
  </si>
  <si>
    <t>80108-8042</t>
  </si>
  <si>
    <t xml:space="preserve">5000 Coulee Trl </t>
  </si>
  <si>
    <t xml:space="preserve">4057 Ute Trce  Hartsel, CO 80449 </t>
  </si>
  <si>
    <t xml:space="preserve">14505 Club Villa Dr C, Colorado Springs, CO 80921-2723 </t>
  </si>
  <si>
    <t>T10 R74 S34 Ne4 Wildwood Rec Village Filing 4 Lot 409 R647329 Tr07</t>
  </si>
  <si>
    <t>Joseph Gray</t>
  </si>
  <si>
    <t xml:space="preserve">4057 Ute Trce </t>
  </si>
  <si>
    <t>Club Villa</t>
  </si>
  <si>
    <t>Gleneagle</t>
  </si>
  <si>
    <t>80921-2723</t>
  </si>
  <si>
    <t xml:space="preserve">14505 Club Villa Dr C </t>
  </si>
  <si>
    <t xml:space="preserve">280 Moffat Rd  Hartsel, CO 80449 </t>
  </si>
  <si>
    <t xml:space="preserve">5241 William St  Lancaster, NY 14086-9673 </t>
  </si>
  <si>
    <t>T11 R74 S35 Ne4 South Park Ranches Filing 01 Lot 09</t>
  </si>
  <si>
    <t>Isabelle</t>
  </si>
  <si>
    <t>Lafko</t>
  </si>
  <si>
    <t>Isabelle &amp; Daniel Lafko</t>
  </si>
  <si>
    <t xml:space="preserve">280 Moffat Rd </t>
  </si>
  <si>
    <t>14086-9673</t>
  </si>
  <si>
    <t xml:space="preserve">5241 William St </t>
  </si>
  <si>
    <t xml:space="preserve">7512 Jefferson Rd  Hartsel, CO 80449 </t>
  </si>
  <si>
    <t>T11 R74 S13 Sw4 South Park Ranches Filing 11 Lot 19</t>
  </si>
  <si>
    <t xml:space="preserve">7512 Jefferson Rd </t>
  </si>
  <si>
    <t xml:space="preserve">9520 Pinebrook St  Highlands Ranch, CO 80130-3777 </t>
  </si>
  <si>
    <t>T13 R75 S23 Sw4 Estates Of Colorado Unit 29 Lot 1545</t>
  </si>
  <si>
    <t>Dennis &amp; Susan Martinez</t>
  </si>
  <si>
    <t>Pinebrook</t>
  </si>
  <si>
    <t>80130-3777</t>
  </si>
  <si>
    <t xml:space="preserve">9520 Pinebrook St </t>
  </si>
  <si>
    <t xml:space="preserve">170 Hinsdale Rd  Hartsel, CO 80449 </t>
  </si>
  <si>
    <t xml:space="preserve">212 Newcastle Ave  Placentia, CA 92870-3330 </t>
  </si>
  <si>
    <t>T11 R75 S34 Sw4 South Park Ranches Filing 46B Lot 24 B0534 P0936 Ul96</t>
  </si>
  <si>
    <t>Silva</t>
  </si>
  <si>
    <t>Victor &amp; Helen Silva</t>
  </si>
  <si>
    <t xml:space="preserve">170 Hinsdale Rd </t>
  </si>
  <si>
    <t>Placentia</t>
  </si>
  <si>
    <t>92870-3330</t>
  </si>
  <si>
    <t xml:space="preserve">212 Newcastle Ave </t>
  </si>
  <si>
    <t xml:space="preserve">834 Navajo Trl  Hartsel, CO 80449 </t>
  </si>
  <si>
    <t xml:space="preserve">1888 Allison St  Lakewood, CO 80214-6026 </t>
  </si>
  <si>
    <t>T11 R75 S01 Sw4 South Park Ranches Filing 62 Lot 14</t>
  </si>
  <si>
    <t>Hollis</t>
  </si>
  <si>
    <t>Sharon Hollis</t>
  </si>
  <si>
    <t xml:space="preserve">834 Navajo Trl </t>
  </si>
  <si>
    <t>80214-6026</t>
  </si>
  <si>
    <t xml:space="preserve">1888 Allison St </t>
  </si>
  <si>
    <t xml:space="preserve">12222 Sumter Dr  Orlando, FL 32824-7363 </t>
  </si>
  <si>
    <t>T14 R75 S26 Se4 Estates Of Colorado Unit 87 Lot 4410</t>
  </si>
  <si>
    <t>Patrick &amp; Stephanie Porter</t>
  </si>
  <si>
    <t>Sumter</t>
  </si>
  <si>
    <t>Meadow Woods</t>
  </si>
  <si>
    <t>32824-7363</t>
  </si>
  <si>
    <t>H022</t>
  </si>
  <si>
    <t xml:space="preserve">12222 Sumter Dr </t>
  </si>
  <si>
    <t xml:space="preserve">3714 W Alice Ave  Phoenix, AZ 85051-3719 </t>
  </si>
  <si>
    <t>T15 R75 S03 Nw4 Estates Of Colorado Amended Unit 76 Lot 3838 Ac</t>
  </si>
  <si>
    <t>Edward &amp; Ruth Gardner</t>
  </si>
  <si>
    <t>85051-3719</t>
  </si>
  <si>
    <t xml:space="preserve">3714 W Alice Ave </t>
  </si>
  <si>
    <t xml:space="preserve">5209 Bonniebrae Ter  Fayetteville, NY 13066-9792 </t>
  </si>
  <si>
    <t>T13 R75 S25 Nw4 Estates Of Colorado Unit 37 Lot 1844 R493593 Ad05 8366</t>
  </si>
  <si>
    <t>Yen</t>
  </si>
  <si>
    <t>Chin</t>
  </si>
  <si>
    <t>Shei</t>
  </si>
  <si>
    <t>Yen &amp; Shei Chin</t>
  </si>
  <si>
    <t>Bonniebrae</t>
  </si>
  <si>
    <t>13066-9792</t>
  </si>
  <si>
    <t xml:space="preserve">5209 Bonniebrae Ter </t>
  </si>
  <si>
    <t xml:space="preserve">1966 Oxford Dr  Hartsel, CO 80449 </t>
  </si>
  <si>
    <t xml:space="preserve">8823 Neil St  Thornton, CO 80260-4922 </t>
  </si>
  <si>
    <t>T11 R74 S18 Sw4 South Park Ranches Filing 53 Lot 12</t>
  </si>
  <si>
    <t>Jasiewicz</t>
  </si>
  <si>
    <t>Michael Jasiewicz &amp; Laura Hernandez</t>
  </si>
  <si>
    <t xml:space="preserve">1966 Oxford Dr </t>
  </si>
  <si>
    <t>80260-4922</t>
  </si>
  <si>
    <t xml:space="preserve">8823 Neil St </t>
  </si>
  <si>
    <t xml:space="preserve">2224 Chicha Rd  Hartsel, CO 80449 </t>
  </si>
  <si>
    <t xml:space="preserve">PO Box 838  Seymour, CT 06483 </t>
  </si>
  <si>
    <t>T14 R75 S10 Ne4 Estates Of Colorado Unit 57 Lot 2979</t>
  </si>
  <si>
    <t>Saucier</t>
  </si>
  <si>
    <t>Sharon Saucier</t>
  </si>
  <si>
    <t xml:space="preserve">2224 Chicha Rd </t>
  </si>
  <si>
    <t>PO Box 838</t>
  </si>
  <si>
    <t xml:space="preserve">Po Box 838 </t>
  </si>
  <si>
    <t xml:space="preserve">Santana Trl  Hartsel, CO 80449 </t>
  </si>
  <si>
    <t xml:space="preserve">1961 Coral Heights Blvd  Fort Lauderdale, FL 33308-5229 </t>
  </si>
  <si>
    <t>T12 R75 S26 Sw4 Hartsel Ranch Unit 106 Lot 5876</t>
  </si>
  <si>
    <t>Alberico</t>
  </si>
  <si>
    <t>Berta</t>
  </si>
  <si>
    <t>Anthony &amp; Berta Alberico</t>
  </si>
  <si>
    <t>Santana</t>
  </si>
  <si>
    <t xml:space="preserve">Santana Trl </t>
  </si>
  <si>
    <t>Coral Heights</t>
  </si>
  <si>
    <t>Oakland Park</t>
  </si>
  <si>
    <t>33308-5229</t>
  </si>
  <si>
    <t xml:space="preserve">1961 Coral Heights Blvd </t>
  </si>
  <si>
    <t xml:space="preserve">4271 Algonquin Rd  Hartsel, CO 80449 </t>
  </si>
  <si>
    <t xml:space="preserve">4919 Barn Owl Trl  Grand Prairie, TX 75052-1964 </t>
  </si>
  <si>
    <t>T13 R75 S07 Se4 Estates Of Colorado Unit 10 Lot 520</t>
  </si>
  <si>
    <t>Mccalla</t>
  </si>
  <si>
    <t>Howard &amp; Linda Mccalla</t>
  </si>
  <si>
    <t xml:space="preserve">4271 Algonquin Rd </t>
  </si>
  <si>
    <t>Barn Owl</t>
  </si>
  <si>
    <t>Grand Prairie</t>
  </si>
  <si>
    <t>75052-1964</t>
  </si>
  <si>
    <t xml:space="preserve">4919 Barn Owl Trl </t>
  </si>
  <si>
    <t xml:space="preserve">5026 Sage Rd  Cedar Falls, IA 50613-6408 </t>
  </si>
  <si>
    <t>T11 R75 S25 Se4 Pike San Isabel Village Block 26 Lot 16 and 17</t>
  </si>
  <si>
    <t>Alvira</t>
  </si>
  <si>
    <t>Vilas</t>
  </si>
  <si>
    <t>Alvira &amp; Vilas Morris</t>
  </si>
  <si>
    <t>Sage</t>
  </si>
  <si>
    <t>Cedar Falls</t>
  </si>
  <si>
    <t>50613-6408</t>
  </si>
  <si>
    <t xml:space="preserve">5026 Sage Rd </t>
  </si>
  <si>
    <t xml:space="preserve">4685 Summit Rd  Hartsel, CO 80449 </t>
  </si>
  <si>
    <t xml:space="preserve">10258 S Stoney Creek Rd  Carleton, MI 48117-9357 </t>
  </si>
  <si>
    <t>T11 R74 S22 Se4 South Park Ranches Filing 26 Lot 30 B0515 P0097 Ul96</t>
  </si>
  <si>
    <t>David &amp; Barbara Warren</t>
  </si>
  <si>
    <t xml:space="preserve">4685 Summit Rd </t>
  </si>
  <si>
    <t>Stoney Creek</t>
  </si>
  <si>
    <t>48117-9357</t>
  </si>
  <si>
    <t xml:space="preserve">10258 S Stoney Creek Rd </t>
  </si>
  <si>
    <t xml:space="preserve">795 S Muley Gulch Dr  Hartsel, CO 80449 </t>
  </si>
  <si>
    <t xml:space="preserve">125 Palisades Dr  Enterprise, AL 36330-4517 </t>
  </si>
  <si>
    <t>T11 R74 S30 Ne4 South Park Ranches Filing 93 Lot 06</t>
  </si>
  <si>
    <t>Jenaro</t>
  </si>
  <si>
    <t>Diaz-Planas</t>
  </si>
  <si>
    <t>Diaz</t>
  </si>
  <si>
    <t>Jenaro Diaz-Planas &amp; Aida Diaz</t>
  </si>
  <si>
    <t xml:space="preserve">795 S Muley Gulch Dr </t>
  </si>
  <si>
    <t>Palisades</t>
  </si>
  <si>
    <t>36330-4517</t>
  </si>
  <si>
    <t xml:space="preserve">125 Palisades Dr </t>
  </si>
  <si>
    <t xml:space="preserve">3642 Cahokia Rd  Hartsel, CO 80449 </t>
  </si>
  <si>
    <t xml:space="preserve">15517 Quince Cir  Thornton, CO 80602-8508 </t>
  </si>
  <si>
    <t>T14 R74 S30 Ne4 Estates Of Colorado Unit 93 Lot 4704</t>
  </si>
  <si>
    <t>Dodrill</t>
  </si>
  <si>
    <t>Roger &amp; Dana Dodrill</t>
  </si>
  <si>
    <t xml:space="preserve">3642 Cahokia Rd </t>
  </si>
  <si>
    <t>Quince</t>
  </si>
  <si>
    <t>80602-8508</t>
  </si>
  <si>
    <t xml:space="preserve">15517 Quince Cir </t>
  </si>
  <si>
    <t xml:space="preserve">6092 Black Hawk Rd  Hartsel, CO 80449 </t>
  </si>
  <si>
    <t>T13 R75 S04 Sw4 Estates Of Colorado Unit 15 Lot 832</t>
  </si>
  <si>
    <t xml:space="preserve">6092 Black Hawk Rd </t>
  </si>
  <si>
    <t xml:space="preserve">427 Lantern Loop  Hartsel, CO 80449 </t>
  </si>
  <si>
    <t xml:space="preserve">12768 Ironsdove Way #101, Parker, CO 80134 </t>
  </si>
  <si>
    <t>T12 R77 S23 Nw4 Western Union Ranch Rv Park Silverton Northern Lot 245</t>
  </si>
  <si>
    <t>Innes</t>
  </si>
  <si>
    <t>Luna</t>
  </si>
  <si>
    <t>Robert Innes &amp; Julie Luna</t>
  </si>
  <si>
    <t xml:space="preserve">427 Lantern Loop </t>
  </si>
  <si>
    <t>Ironsdove</t>
  </si>
  <si>
    <t xml:space="preserve">12768 Ironsdove Way #101 </t>
  </si>
  <si>
    <t xml:space="preserve">48273 Waltrip Ln  Tickfaw, LA 70466-3624 </t>
  </si>
  <si>
    <t>T14 R75 S15 Ne4 Estates Of Colorado Unit 63 Lot 3308</t>
  </si>
  <si>
    <t>Liner</t>
  </si>
  <si>
    <t>Mark Liner</t>
  </si>
  <si>
    <t>Waltrip</t>
  </si>
  <si>
    <t>Tickfaw</t>
  </si>
  <si>
    <t>70466-3624</t>
  </si>
  <si>
    <t xml:space="preserve">48273 Waltrip Ln </t>
  </si>
  <si>
    <t>T11 R75 S25 Nw4 Pike San Isabel Village Block 61 Lot 06</t>
  </si>
  <si>
    <t xml:space="preserve">1228 Pp Ave  Marengo, IA 52301-8760 </t>
  </si>
  <si>
    <t>T12 R76 S12 Se4 Hartsel Ranch Unit 108 Lot 6172 R609675 Ad09 25246</t>
  </si>
  <si>
    <t>Heck</t>
  </si>
  <si>
    <t>David Heck</t>
  </si>
  <si>
    <t>Pp</t>
  </si>
  <si>
    <t>Marengo</t>
  </si>
  <si>
    <t>52301-8760</t>
  </si>
  <si>
    <t xml:space="preserve">1228 Pp Ave </t>
  </si>
  <si>
    <t xml:space="preserve">4232 Hinsdale Rd  Hartsel, CO 80449 </t>
  </si>
  <si>
    <t xml:space="preserve">4677 Englewood Ave  Las Vegas, NV 89139-5774 </t>
  </si>
  <si>
    <t>T11 R74 S32 Sw4 South Park Ranches Filing 33 Lot 11</t>
  </si>
  <si>
    <t>Enao</t>
  </si>
  <si>
    <t>Evangeline Enao</t>
  </si>
  <si>
    <t xml:space="preserve">4232 Hinsdale Rd </t>
  </si>
  <si>
    <t>89139-5774</t>
  </si>
  <si>
    <t xml:space="preserve">4677 Englewood Ave </t>
  </si>
  <si>
    <t xml:space="preserve">434 Concho Trl  Hartsel, CO 80449 </t>
  </si>
  <si>
    <t xml:space="preserve">4473 NW County Road 5001  Butler, MO 64730-8943 </t>
  </si>
  <si>
    <t>T11 R75 S01 Se4 South Park Ranches Filing 62 Lot 39 R642191 Tr07</t>
  </si>
  <si>
    <t>Cravens</t>
  </si>
  <si>
    <t>James Cravens</t>
  </si>
  <si>
    <t xml:space="preserve">434 Concho Trl </t>
  </si>
  <si>
    <t>County Road 5001</t>
  </si>
  <si>
    <t>64730-8943</t>
  </si>
  <si>
    <t xml:space="preserve">4473 NW County Road 5001 </t>
  </si>
  <si>
    <t xml:space="preserve">342 Black Gatto Trl  Hartsel, CO 80449 </t>
  </si>
  <si>
    <t xml:space="preserve">1615 Spinnaker Way  Wylie, TX 75098-7985 </t>
  </si>
  <si>
    <t>T14 R75 S01 Ne4 Estates Of Colorado Unit 51 Lot 2610</t>
  </si>
  <si>
    <t>Donald &amp; Elizabeth Bell</t>
  </si>
  <si>
    <t xml:space="preserve">342 Black Gatto Trl </t>
  </si>
  <si>
    <t>Wylie</t>
  </si>
  <si>
    <t>75098-7985</t>
  </si>
  <si>
    <t xml:space="preserve">1615 Spinnaker Way </t>
  </si>
  <si>
    <t xml:space="preserve">1156 Arapahoe Trl  Hartsel, CO 80449 </t>
  </si>
  <si>
    <t>T11 R74 S06 Se4 Wildwood Rec Village Filing 1 Lot 042</t>
  </si>
  <si>
    <t xml:space="preserve">1156 Arapahoe Trl </t>
  </si>
  <si>
    <t xml:space="preserve">14425 13th Ave N  Minneapolis, MN 55447-4518 </t>
  </si>
  <si>
    <t>T11 R75 S25 Nw4 Pike San Isabel Village Block 52 Lot 35</t>
  </si>
  <si>
    <t>Friedmeyer</t>
  </si>
  <si>
    <t>Bonnie Friedmeyer</t>
  </si>
  <si>
    <t>Plymouth</t>
  </si>
  <si>
    <t>55447-4518</t>
  </si>
  <si>
    <t xml:space="preserve">14425 13th Ave N </t>
  </si>
  <si>
    <t xml:space="preserve">6569 County Road 53  Hartsel, CO 80449 </t>
  </si>
  <si>
    <t xml:space="preserve">2101 E 129th Dr  Thornton, CO 80241-1974 </t>
  </si>
  <si>
    <t>T13 R75 S20 Ne4 Bayou Salado Ranches Unit 02 Lot 18 B0444 P0995 Ad99</t>
  </si>
  <si>
    <t>Leonard &amp; Dale Turner</t>
  </si>
  <si>
    <t xml:space="preserve">6569 County Road 53 </t>
  </si>
  <si>
    <t>80241-1974</t>
  </si>
  <si>
    <t xml:space="preserve">2101 E 129th Dr </t>
  </si>
  <si>
    <t xml:space="preserve">309 Thistle St  Mesquite, NV 89027-6270 </t>
  </si>
  <si>
    <t>T15 R75 S04 Se4 Estates Of Colorado Unit 77 Lot 3952</t>
  </si>
  <si>
    <t>Jones David C Revocable Trust</t>
  </si>
  <si>
    <t>Jones David C &amp; David Jones</t>
  </si>
  <si>
    <t>Thistle</t>
  </si>
  <si>
    <t>Mesquite</t>
  </si>
  <si>
    <t>89027-6270</t>
  </si>
  <si>
    <t xml:space="preserve">309 Thistle St </t>
  </si>
  <si>
    <t xml:space="preserve">9868 Jackson Rd  Hartsel, CO 80449 </t>
  </si>
  <si>
    <t xml:space="preserve">18227 Heaton Dr  Houston, TX 77084-2356 </t>
  </si>
  <si>
    <t>T11 R74 S25 Se4 South Park Ranches Filing 07 Lot 34</t>
  </si>
  <si>
    <t>Griffiths</t>
  </si>
  <si>
    <t>Delarosa</t>
  </si>
  <si>
    <t>Jacob Griffiths &amp; Ashley Delarosa</t>
  </si>
  <si>
    <t xml:space="preserve">9868 Jackson Rd </t>
  </si>
  <si>
    <t>Heaton</t>
  </si>
  <si>
    <t>77084-2356</t>
  </si>
  <si>
    <t xml:space="preserve">18227 Heaton Dr </t>
  </si>
  <si>
    <t xml:space="preserve">703 Farrel Dr  Mulvane, KS 67110-1475 </t>
  </si>
  <si>
    <t>T11 R75 S25 Ne4 Pike San Isabel Village Block 28 Lot 34</t>
  </si>
  <si>
    <t>Wm &amp; Amy Burns</t>
  </si>
  <si>
    <t>Farrel</t>
  </si>
  <si>
    <t>Mulvane</t>
  </si>
  <si>
    <t>67110-1475</t>
  </si>
  <si>
    <t xml:space="preserve">703 Farrel Dr </t>
  </si>
  <si>
    <t xml:space="preserve">838 Park Rd  Hartsel, CO 80449 </t>
  </si>
  <si>
    <t>T11 R75 S24 Ne4 South Park Ranches Filing 41 Lot 17</t>
  </si>
  <si>
    <t>Robert &amp; Karen Ball</t>
  </si>
  <si>
    <t xml:space="preserve">838 Park Rd </t>
  </si>
  <si>
    <t xml:space="preserve">70 Florissant Dr  Hartsel, CO 80449 </t>
  </si>
  <si>
    <t xml:space="preserve">4780 Ignacio Ave  Loveland, CO 80538-6842 </t>
  </si>
  <si>
    <t>T10 R74 S19 Sw4 South Park Meadows Sub 4 Lot 09</t>
  </si>
  <si>
    <t>Brantley</t>
  </si>
  <si>
    <t>Keller Brantley</t>
  </si>
  <si>
    <t xml:space="preserve">70 Florissant Dr </t>
  </si>
  <si>
    <t>80538-6842</t>
  </si>
  <si>
    <t xml:space="preserve">4780 Ignacio Ave </t>
  </si>
  <si>
    <t xml:space="preserve">3500 Summit Rd  Hartsel, CO 80449 </t>
  </si>
  <si>
    <t xml:space="preserve">PO Box 623 Stn Main  Saskatoon, SK S7k 3L6 </t>
  </si>
  <si>
    <t>T11 R74 S28 Nw4 South Park Ranches Filing 29 Lot 47</t>
  </si>
  <si>
    <t>Thibault</t>
  </si>
  <si>
    <t>Robert &amp; Therese Thibault</t>
  </si>
  <si>
    <t xml:space="preserve">3500 Summit Rd </t>
  </si>
  <si>
    <t>PO Box 623 Stn Main</t>
  </si>
  <si>
    <t>Saskatoon</t>
  </si>
  <si>
    <t>SK</t>
  </si>
  <si>
    <t>S7K 3L6</t>
  </si>
  <si>
    <t xml:space="preserve">Po Box 623 Stn Main </t>
  </si>
  <si>
    <t xml:space="preserve">280 Chekilli Trl  Hartsel, CO 80449 </t>
  </si>
  <si>
    <t xml:space="preserve">1650 Grand Ave  Canon City, CO 81212-4533 </t>
  </si>
  <si>
    <t>T13 R75 S09 Se4 Estates Of Colorado Unit 14 Lot 787 B0445 P0123 Ul96</t>
  </si>
  <si>
    <t>Carrie Ashton &amp; Jeremy Garcia</t>
  </si>
  <si>
    <t xml:space="preserve">280 Chekilli Trl </t>
  </si>
  <si>
    <t>81212-4533</t>
  </si>
  <si>
    <t xml:space="preserve">1650 Grand Ave </t>
  </si>
  <si>
    <t xml:space="preserve">802 Ute Trce  Hartsel, CO 80449 </t>
  </si>
  <si>
    <t xml:space="preserve">19793 Lindenmere Dr  Monument, CO 80132-3469 </t>
  </si>
  <si>
    <t>T11 R74 S08 Ne4 South Park Ranches Filing 60 Lot 17</t>
  </si>
  <si>
    <t>Nickolas</t>
  </si>
  <si>
    <t>Nickolas Alexander</t>
  </si>
  <si>
    <t xml:space="preserve">802 Ute Trce </t>
  </si>
  <si>
    <t>Lindenmere</t>
  </si>
  <si>
    <t>80132-3469</t>
  </si>
  <si>
    <t xml:space="preserve">19793 Lindenmere Dr </t>
  </si>
  <si>
    <t xml:space="preserve">4410 Princess Labeth Ct W  Jacksonville, FL 32258-1310 </t>
  </si>
  <si>
    <t>T13 R75 S27 Ne4 Estates Of Colorado Unit 32 Lot 1632</t>
  </si>
  <si>
    <t>Jeania</t>
  </si>
  <si>
    <t>Glenn &amp; Jeania Harrison</t>
  </si>
  <si>
    <t>Princess Labeth</t>
  </si>
  <si>
    <t>32258-1310</t>
  </si>
  <si>
    <t>R140</t>
  </si>
  <si>
    <t xml:space="preserve">4410 Princess Labeth Ct W </t>
  </si>
  <si>
    <t xml:space="preserve">271 Navajo Trl  Hartsel, CO 80449 </t>
  </si>
  <si>
    <t xml:space="preserve">PO Box 317  Schellsburg, PA 15559 </t>
  </si>
  <si>
    <t>T12 R75 S34 Ne4 Hartsel Ranch Unit 105 Lot 5812</t>
  </si>
  <si>
    <t>Veldhuizen</t>
  </si>
  <si>
    <t>Candace Veldhuizen</t>
  </si>
  <si>
    <t xml:space="preserve">271 Navajo Trl </t>
  </si>
  <si>
    <t>PO Box 317</t>
  </si>
  <si>
    <t>Schellsburg</t>
  </si>
  <si>
    <t xml:space="preserve">Po Box 317 </t>
  </si>
  <si>
    <t xml:space="preserve">321 Coyotero Trl  Hartsel, CO 80449 </t>
  </si>
  <si>
    <t xml:space="preserve">10 Stone Bridge Dr O202, Avon, CO 81620-7558 </t>
  </si>
  <si>
    <t>T12 R75 S27 Ne4 Hartsel Ranch Unit 105 Lot 5716</t>
  </si>
  <si>
    <t>Coello</t>
  </si>
  <si>
    <t>Sergio Coello</t>
  </si>
  <si>
    <t xml:space="preserve">321 Coyotero Trl </t>
  </si>
  <si>
    <t>Stone Bridge</t>
  </si>
  <si>
    <t>O202</t>
  </si>
  <si>
    <t>81620-7558</t>
  </si>
  <si>
    <t xml:space="preserve">10 Stone Bridge Dr O202 </t>
  </si>
  <si>
    <t xml:space="preserve">455 Quintas Lee Ln  Hartsel, CO 80449 </t>
  </si>
  <si>
    <t xml:space="preserve">30 N Gould St #5361, Sheridan, WY 82801-6317 </t>
  </si>
  <si>
    <t>T11 R74 S17 Ne4 South Park Ranches Filing 55 Lot 23</t>
  </si>
  <si>
    <t>Dominic</t>
  </si>
  <si>
    <t>Dominic Russell</t>
  </si>
  <si>
    <t xml:space="preserve">455 Quintas Lee Ln </t>
  </si>
  <si>
    <t>82801-6317</t>
  </si>
  <si>
    <t xml:space="preserve">30 N Gould St #5361 </t>
  </si>
  <si>
    <t xml:space="preserve">2272 Windmill Dr  Hartsel, CO 80449 </t>
  </si>
  <si>
    <t xml:space="preserve">888 Cr 482A  Lake Panasoffkee, FL 33538-5742 </t>
  </si>
  <si>
    <t>T13 R77 S25 Se4 Western Union Ranch Filing 12 Lot 1364</t>
  </si>
  <si>
    <t>Kelli</t>
  </si>
  <si>
    <t>Gunderson</t>
  </si>
  <si>
    <t>Kelli Gunderson &amp; John Swan</t>
  </si>
  <si>
    <t xml:space="preserve">2272 Windmill Dr </t>
  </si>
  <si>
    <t>Cr 482A</t>
  </si>
  <si>
    <t>Lake Panasoffkee</t>
  </si>
  <si>
    <t>33538-5742</t>
  </si>
  <si>
    <t xml:space="preserve">888 Cr 482A </t>
  </si>
  <si>
    <t xml:space="preserve">2020 Apache Trl  Hartsel, CO 80449 </t>
  </si>
  <si>
    <t xml:space="preserve">2716 Oaklawn Dr  Modesto, CA 95355-9419 </t>
  </si>
  <si>
    <t>T11 R74 S08 Ne4 South Park Ranches Filing 60 Lot 23</t>
  </si>
  <si>
    <t>Amador</t>
  </si>
  <si>
    <t>Joe &amp; Shelly Amador</t>
  </si>
  <si>
    <t xml:space="preserve">2020 Apache Trl </t>
  </si>
  <si>
    <t>Oaklawn</t>
  </si>
  <si>
    <t>Modesto</t>
  </si>
  <si>
    <t>95355-9419</t>
  </si>
  <si>
    <t xml:space="preserve">2716 Oaklawn Dr </t>
  </si>
  <si>
    <t xml:space="preserve">28 Loft Way  Hartsel, CO 80449 </t>
  </si>
  <si>
    <t xml:space="preserve">6193 Brantly Ave  Castle Rock, CO 80104-5420 </t>
  </si>
  <si>
    <t>T13 R76 S08 Se4 Western Union Ranch Filing 01 Lot 0038</t>
  </si>
  <si>
    <t>Thoemmes</t>
  </si>
  <si>
    <t>Losciale-Thoemmes</t>
  </si>
  <si>
    <t>Stephen Thoemmes &amp; Christine Losciale-Thoemmes</t>
  </si>
  <si>
    <t xml:space="preserve">28 Loft Way </t>
  </si>
  <si>
    <t>Brantly</t>
  </si>
  <si>
    <t>80104-5420</t>
  </si>
  <si>
    <t>H040</t>
  </si>
  <si>
    <t xml:space="preserve">6193 Brantly Ave </t>
  </si>
  <si>
    <t xml:space="preserve">432 Summit Rd  Hartsel, CO 80449 </t>
  </si>
  <si>
    <t xml:space="preserve">8 Darton Ct  Buffalo, WY 82834-9481 </t>
  </si>
  <si>
    <t>T11 R75 S24 Sw4 South Park Ranches Filing 40 Lot 17</t>
  </si>
  <si>
    <t>Thomson</t>
  </si>
  <si>
    <t>Paul &amp; Kay Thomson</t>
  </si>
  <si>
    <t xml:space="preserve">432 Summit Rd </t>
  </si>
  <si>
    <t>Darton</t>
  </si>
  <si>
    <t>82834-9481</t>
  </si>
  <si>
    <t xml:space="preserve">8 Darton Ct </t>
  </si>
  <si>
    <t xml:space="preserve">508 Woroka Trl  Hartsel, CO 80449 </t>
  </si>
  <si>
    <t xml:space="preserve">2490 Raywood Vw #715, Colorado Springs, CO 80920-7762 </t>
  </si>
  <si>
    <t>T12 R75 S22 Sw4 Hartsel Ranch Unit 104 Lot 5598 Ad09 24756</t>
  </si>
  <si>
    <t xml:space="preserve">508 Woroka Trl </t>
  </si>
  <si>
    <t>Raywood</t>
  </si>
  <si>
    <t>80920-7762</t>
  </si>
  <si>
    <t xml:space="preserve">2490 Raywood Vw #715 </t>
  </si>
  <si>
    <t xml:space="preserve">5310 Summit Rd  Hartsel, CO 80449 </t>
  </si>
  <si>
    <t xml:space="preserve">322 E 28th street Ln  Greeley, CO 80631-1217 </t>
  </si>
  <si>
    <t>T11 R74 S26 Nw4 South Park Ranches Filing 04 Lot 28</t>
  </si>
  <si>
    <t>Burch</t>
  </si>
  <si>
    <t>Cassondra</t>
  </si>
  <si>
    <t>Joshua &amp; Cassondra Burch</t>
  </si>
  <si>
    <t xml:space="preserve">5310 Summit Rd </t>
  </si>
  <si>
    <t>28th street</t>
  </si>
  <si>
    <t>80631-1217</t>
  </si>
  <si>
    <t xml:space="preserve">322 E 28th street Ln </t>
  </si>
  <si>
    <t xml:space="preserve">24 Roundhouse Rd  Hartsel, CO 80449 </t>
  </si>
  <si>
    <t xml:space="preserve">8611 Jolene Dr  Denver, CO 80229-8220 </t>
  </si>
  <si>
    <t>T12 R77 S23 Nw4 Western Union Ranch Rv Park Silverton Northern Lot 131 R555832 Tr01</t>
  </si>
  <si>
    <t>Syndy</t>
  </si>
  <si>
    <t>Villalba</t>
  </si>
  <si>
    <t>Syndy Villalba</t>
  </si>
  <si>
    <t xml:space="preserve">24 Roundhouse Rd </t>
  </si>
  <si>
    <t>Jolene</t>
  </si>
  <si>
    <t>80229-8220</t>
  </si>
  <si>
    <t xml:space="preserve">8611 Jolene Dr </t>
  </si>
  <si>
    <t xml:space="preserve">84 Crater Lake Way  Hartsel, CO 80449 </t>
  </si>
  <si>
    <t>T11 R74 S06 Ne4 Wildwood Rec Village Filing 1 Lot 067 B0317 P0891 Ul96</t>
  </si>
  <si>
    <t>Jamesetta</t>
  </si>
  <si>
    <t>Samuel &amp; Jamesetta West</t>
  </si>
  <si>
    <t xml:space="preserve">84 Crater Lake Way </t>
  </si>
  <si>
    <t xml:space="preserve">1372 Turner Gulch Rd  Hartsel, CO 80449 </t>
  </si>
  <si>
    <t xml:space="preserve">215 Lakerim Ct  Lake Placid, FL 33852-6697 </t>
  </si>
  <si>
    <t>T11 R73 S29 Ne4 South Park Ranches Filing 20 Lot 49 B0337 P0293 Dns98 Ad04 Robert Meyer 1/2 Int Revocable Trust Opal Meyer 1/2 Int Revocable Trust</t>
  </si>
  <si>
    <t>Meyer Robert D and Opal I Revocable Trust</t>
  </si>
  <si>
    <t>Robert &amp; Opal Meyer</t>
  </si>
  <si>
    <t xml:space="preserve">1372 Turner Gulch Rd </t>
  </si>
  <si>
    <t>Lakerim</t>
  </si>
  <si>
    <t>33852-6697</t>
  </si>
  <si>
    <t>R813</t>
  </si>
  <si>
    <t xml:space="preserve">215 Lakerim Ct </t>
  </si>
  <si>
    <t xml:space="preserve">3033 Seahorse Ave  Ventura, CA 93001-4248 </t>
  </si>
  <si>
    <t>T11 R75 S25 Nw4 Pike San Isabel Village Block 69 Lot 34</t>
  </si>
  <si>
    <t>Kathryn &amp; L Larsen</t>
  </si>
  <si>
    <t>Seahorse</t>
  </si>
  <si>
    <t>93001-4248</t>
  </si>
  <si>
    <t xml:space="preserve">3033 Seahorse Ave </t>
  </si>
  <si>
    <t xml:space="preserve">690 Brahma Cir  Hartsel, CO 80449 </t>
  </si>
  <si>
    <t xml:space="preserve">3232 Greenmoor Ct  Colorado Springs, CO 80920-3025 </t>
  </si>
  <si>
    <t>T14 R76 S15 Nw4 Western Union Ranch Filing 14 Lot 0948 0949</t>
  </si>
  <si>
    <t>Kohlbeck</t>
  </si>
  <si>
    <t>Cynthia Robertson &amp; Barbara Kohlbeck</t>
  </si>
  <si>
    <t xml:space="preserve">690 Brahma Cir </t>
  </si>
  <si>
    <t>Greenmoor</t>
  </si>
  <si>
    <t>80920-3025</t>
  </si>
  <si>
    <t xml:space="preserve">3232 Greenmoor Ct </t>
  </si>
  <si>
    <t xml:space="preserve">6916 Cahokia Rd  Hartsel, CO 80449 </t>
  </si>
  <si>
    <t>T14 R74 S12 Se4 Estates Of Colorado Unit 62 Lot 3272</t>
  </si>
  <si>
    <t xml:space="preserve">6916 Cahokia Rd </t>
  </si>
  <si>
    <t xml:space="preserve">5239 Wahostsa Trl  Hartsel, CO 80449 </t>
  </si>
  <si>
    <t xml:space="preserve">188 Hoctor Rd  Goldendale, WA 98620-4203 </t>
  </si>
  <si>
    <t>T14 R74 S30 Sw4 Estates Of Colorado Unit 94 Lot 4803</t>
  </si>
  <si>
    <t>Ronald Wright</t>
  </si>
  <si>
    <t xml:space="preserve">5239 Wahostsa Trl </t>
  </si>
  <si>
    <t>Hoctor</t>
  </si>
  <si>
    <t>Goldendale</t>
  </si>
  <si>
    <t>98620-4203</t>
  </si>
  <si>
    <t xml:space="preserve">188 Hoctor Rd </t>
  </si>
  <si>
    <t xml:space="preserve">1146 Sioux Rd  Hartsel, CO 80449 </t>
  </si>
  <si>
    <t xml:space="preserve">5105 Main St  Anderson, IN 46013-4824 </t>
  </si>
  <si>
    <t>T13 R76 S01 Se4 Estates Of Colorado Unit 02 Lot 107</t>
  </si>
  <si>
    <t>Lance &amp; Susan Fisher</t>
  </si>
  <si>
    <t xml:space="preserve">1146 Sioux Rd </t>
  </si>
  <si>
    <t>46013-4824</t>
  </si>
  <si>
    <t xml:space="preserve">5105 Main St </t>
  </si>
  <si>
    <t xml:space="preserve">408 Hobble Way  Hartsel, CO 80449 </t>
  </si>
  <si>
    <t xml:space="preserve">2963 Yates St  Denver, CO 80212-1548 </t>
  </si>
  <si>
    <t>T13 R76 S27 Sw4 Western Union Ranch Filing 05 Lot 0410</t>
  </si>
  <si>
    <t>Emmanouel</t>
  </si>
  <si>
    <t>Karamaroudis</t>
  </si>
  <si>
    <t>Emmanouel Karamaroudis</t>
  </si>
  <si>
    <t xml:space="preserve">408 Hobble Way </t>
  </si>
  <si>
    <t>80212-1548</t>
  </si>
  <si>
    <t xml:space="preserve">2963 Yates St </t>
  </si>
  <si>
    <t xml:space="preserve">64 Black Canyon Ct  Hartsel, CO 80449 </t>
  </si>
  <si>
    <t xml:space="preserve">721 Current Way  Pueblo, CO 81006-2020 </t>
  </si>
  <si>
    <t>T11 R74 S06 Nw4 Wildwood Rec Village Filing 1 Lot 155</t>
  </si>
  <si>
    <t>Floyd Gallegos</t>
  </si>
  <si>
    <t xml:space="preserve">64 Black Canyon Ct </t>
  </si>
  <si>
    <t>Current</t>
  </si>
  <si>
    <t>81006-2020</t>
  </si>
  <si>
    <t xml:space="preserve">721 Current Way </t>
  </si>
  <si>
    <t xml:space="preserve">2235 Blacksmith Rd  Hartsel, CO 80449 </t>
  </si>
  <si>
    <t xml:space="preserve">121 Bogie Dr  San Marcos, TX 78666-8841 </t>
  </si>
  <si>
    <t>T13 R77 S25 Ne4 Western Union Ranch Filing 12 Lot 1425</t>
  </si>
  <si>
    <t>Croy-Hansen</t>
  </si>
  <si>
    <t>John Hansen &amp; Ruth Croy-Hansen</t>
  </si>
  <si>
    <t xml:space="preserve">2235 Blacksmith Rd </t>
  </si>
  <si>
    <t>Bogie</t>
  </si>
  <si>
    <t>78666-8841</t>
  </si>
  <si>
    <t xml:space="preserve">121 Bogie Dr </t>
  </si>
  <si>
    <t xml:space="preserve">1189 Summit Rd  Hartsel, CO 80449 </t>
  </si>
  <si>
    <t xml:space="preserve">220 Shillings Chase Dr  Cary, NC 27518-6483 </t>
  </si>
  <si>
    <t>T11 R74 S19 Sw4 South Park Ranches Filing 39 Lot 20</t>
  </si>
  <si>
    <t>Colin</t>
  </si>
  <si>
    <t>Colin &amp; Katherine Wright</t>
  </si>
  <si>
    <t xml:space="preserve">1189 Summit Rd </t>
  </si>
  <si>
    <t>Shillings Chase</t>
  </si>
  <si>
    <t>27518-6483</t>
  </si>
  <si>
    <t xml:space="preserve">220 Shillings Chase Dr </t>
  </si>
  <si>
    <t xml:space="preserve">2927 Larimer Dr  Hartsel, CO 80449 </t>
  </si>
  <si>
    <t xml:space="preserve">2171 Silver Falls Dr SE  Silverton, OR 97381-9417 </t>
  </si>
  <si>
    <t>T11 R75 S13 Se4 South Park Ranches Filing 42 Lot 64</t>
  </si>
  <si>
    <t>George Mccollum</t>
  </si>
  <si>
    <t xml:space="preserve">2927 Larimer Dr </t>
  </si>
  <si>
    <t>Silver Falls</t>
  </si>
  <si>
    <t>Silverton</t>
  </si>
  <si>
    <t>97381-9417</t>
  </si>
  <si>
    <t xml:space="preserve">2171 Silver Falls Dr SE </t>
  </si>
  <si>
    <t xml:space="preserve">1181 La Plata Dr  Hartsel, CO 80449 </t>
  </si>
  <si>
    <t xml:space="preserve">440 8th St  Penrose, CO 81240-9317 </t>
  </si>
  <si>
    <t>T11 R75 S14 Sw4 South Park Ranches Filing 86 Lot 32 R659181 Tr09</t>
  </si>
  <si>
    <t>Marks</t>
  </si>
  <si>
    <t>James Marks</t>
  </si>
  <si>
    <t xml:space="preserve">1181 La Plata Dr </t>
  </si>
  <si>
    <t>81240-9317</t>
  </si>
  <si>
    <t xml:space="preserve">440 8th St </t>
  </si>
  <si>
    <t xml:space="preserve">16118 W 51st Ln  Golden, CO 80403-1679 </t>
  </si>
  <si>
    <t>T13 R74 S29 Ne4 Nine Mile Heights Subdivision 1 Lot 27 B0352 P0009</t>
  </si>
  <si>
    <t>Minshall</t>
  </si>
  <si>
    <t>John Minshall</t>
  </si>
  <si>
    <t>80403-1679</t>
  </si>
  <si>
    <t xml:space="preserve">16118 W 51st Ln </t>
  </si>
  <si>
    <t xml:space="preserve">1511 Mahican Rd  Hartsel, CO 80449 </t>
  </si>
  <si>
    <t xml:space="preserve">1186 S Julian St  Denver, CO 80219-3919 </t>
  </si>
  <si>
    <t>T14 R75 S05 Ne4 Estates Of Colorado Unit 44 Lot 2259 B0536 P0215 Ul97 6829 Saiz and Perez-Saiz In Jt - In Tic With Torres In Jt</t>
  </si>
  <si>
    <t>Saiz</t>
  </si>
  <si>
    <t>Ernest Saiz &amp; Dan Torres</t>
  </si>
  <si>
    <t xml:space="preserve">1511 Mahican Rd </t>
  </si>
  <si>
    <t>80219-3919</t>
  </si>
  <si>
    <t xml:space="preserve">1186 S Julian St </t>
  </si>
  <si>
    <t xml:space="preserve">721 Espada Dr C, El Paso, TX 79912-2479 </t>
  </si>
  <si>
    <t>T11 R75 S25 Ne4 Pike San Isabel Village Block 03 Lot 17</t>
  </si>
  <si>
    <t>Orey</t>
  </si>
  <si>
    <t>Donald Orey</t>
  </si>
  <si>
    <t>Espada</t>
  </si>
  <si>
    <t>79912-2479</t>
  </si>
  <si>
    <t xml:space="preserve">721 Espada Dr C </t>
  </si>
  <si>
    <t xml:space="preserve">288 Ranger Hill Rd  Hartsel, CO 80449 </t>
  </si>
  <si>
    <t xml:space="preserve">15373 Kimbark Dr  Brighton, CO 80601-4111 </t>
  </si>
  <si>
    <t>T11 R75 S34 Se4 South Park Ranches Filing 46B Lot 11</t>
  </si>
  <si>
    <t>Bono</t>
  </si>
  <si>
    <t>Joseph &amp; Reba Bono</t>
  </si>
  <si>
    <t xml:space="preserve">288 Ranger Hill Rd </t>
  </si>
  <si>
    <t>Kimbark</t>
  </si>
  <si>
    <t>80601-4111</t>
  </si>
  <si>
    <t xml:space="preserve">15373 Kimbark Dr </t>
  </si>
  <si>
    <t xml:space="preserve">494 Apishapa Rd  Hartsel, CO 80449 </t>
  </si>
  <si>
    <t xml:space="preserve">4795 E Pinewood Cir  Centennial, CO 80121-3447 </t>
  </si>
  <si>
    <t>T13 R75 S20 Nw4 Estates Of Colorado Amended Unit 27 Lot 1457 New</t>
  </si>
  <si>
    <t>Moore Family Trust</t>
  </si>
  <si>
    <t>Moore Family</t>
  </si>
  <si>
    <t xml:space="preserve">494 Apishapa Rd </t>
  </si>
  <si>
    <t>80121-3447</t>
  </si>
  <si>
    <t xml:space="preserve">4795 E Pinewood Cir </t>
  </si>
  <si>
    <t xml:space="preserve">502 S 35th St  Billings, MT 59101-3736 </t>
  </si>
  <si>
    <t>T13 R75 S10 Sw4 Estates Of Colorado Unit 18 Lot 0988</t>
  </si>
  <si>
    <t>Tallman</t>
  </si>
  <si>
    <t>Tatman</t>
  </si>
  <si>
    <t>Penelope Tallman &amp; Pamela Tatman</t>
  </si>
  <si>
    <t>59101-3736</t>
  </si>
  <si>
    <t xml:space="preserve">502 S 35th St </t>
  </si>
  <si>
    <t xml:space="preserve">812 Arapahoe Trl  Hartsel, CO 80449 </t>
  </si>
  <si>
    <t xml:space="preserve">19103 Silver Ranch Rd  Conifer, CO 80433-5601 </t>
  </si>
  <si>
    <t>T11 R74 S06 Sw4 Wildwood Rec Village Filing 1 Lot 039 R635553 Tr06</t>
  </si>
  <si>
    <t>Lance &amp; Kelly Willis</t>
  </si>
  <si>
    <t xml:space="preserve">812 Arapahoe Trl </t>
  </si>
  <si>
    <t>Silver Ranch</t>
  </si>
  <si>
    <t>80433-5601</t>
  </si>
  <si>
    <t xml:space="preserve">19103 Silver Ranch Rd </t>
  </si>
  <si>
    <t xml:space="preserve">391 Gulch Rd  Hartsel, CO 80449 </t>
  </si>
  <si>
    <t xml:space="preserve">41439 Madrid Dr  Parker, CO 80138-4655 </t>
  </si>
  <si>
    <t>T13 R74 S17 Se4 Nine Mile Heights Subdivision 2 Lot 039</t>
  </si>
  <si>
    <t>Line</t>
  </si>
  <si>
    <t>Roy &amp; Jennifer Line</t>
  </si>
  <si>
    <t xml:space="preserve">391 Gulch Rd </t>
  </si>
  <si>
    <t>80138-4655</t>
  </si>
  <si>
    <t xml:space="preserve">41439 Madrid Dr </t>
  </si>
  <si>
    <t xml:space="preserve">8249 Ranch Rd  Hartsel, CO 80449 </t>
  </si>
  <si>
    <t xml:space="preserve">1722 Hickory Ln  Greenfield, IN 46140-2529 </t>
  </si>
  <si>
    <t>T14 R76 S17 Ne4 Western Union Ranch Filing 13 Lot 0861</t>
  </si>
  <si>
    <t>Pedron</t>
  </si>
  <si>
    <t>Ginny</t>
  </si>
  <si>
    <t>Mark &amp; Ginny Pedron</t>
  </si>
  <si>
    <t xml:space="preserve">8249 Ranch Rd </t>
  </si>
  <si>
    <t>Greenfield</t>
  </si>
  <si>
    <t>46140-2529</t>
  </si>
  <si>
    <t xml:space="preserve">1722 Hickory Ln </t>
  </si>
  <si>
    <t xml:space="preserve">8065 Larimer Rd  Hartsel, CO 80449 </t>
  </si>
  <si>
    <t>T11 R74 S26 Nw4 South Park Ranches Filing 03 Lot 33 R460651 Ad01</t>
  </si>
  <si>
    <t xml:space="preserve">8065 Larimer Rd </t>
  </si>
  <si>
    <t xml:space="preserve">174 Beniha Trl  Hartsel, CO 80449 </t>
  </si>
  <si>
    <t xml:space="preserve">532 SW Millard Dr  Port Saint Lucie, FL 34953-3114 </t>
  </si>
  <si>
    <t>T14 R75 S22 Ne4 Estates Of Colorado Unit 68 Lot 3521</t>
  </si>
  <si>
    <t>Tambling</t>
  </si>
  <si>
    <t>Carol Tambling</t>
  </si>
  <si>
    <t xml:space="preserve">174 Beniha Trl </t>
  </si>
  <si>
    <t>34953-3114</t>
  </si>
  <si>
    <t xml:space="preserve">532 SW Millard Dr </t>
  </si>
  <si>
    <t xml:space="preserve">731 Rio Blanco Rd  Hartsel, CO 80449 </t>
  </si>
  <si>
    <t xml:space="preserve">9407 S 10th Ave  Inglewood, CA 90305-2903 </t>
  </si>
  <si>
    <t>T11 R75 S34 Ne4 South Park Ranches Filing 47 Lot 10</t>
  </si>
  <si>
    <t>Jessica Austin</t>
  </si>
  <si>
    <t xml:space="preserve">731 Rio Blanco Rd </t>
  </si>
  <si>
    <t>90305-2903</t>
  </si>
  <si>
    <t xml:space="preserve">9407 S 10th Ave </t>
  </si>
  <si>
    <t xml:space="preserve">1189 Moffat Rd  Hartsel, CO 80449 </t>
  </si>
  <si>
    <t xml:space="preserve">6959 Peachleaf Dr  Colorado Springs, CO 80925-9649 </t>
  </si>
  <si>
    <t>T11 R75 S35 Nw4 South Park Ranches Filing 44 Lot 51</t>
  </si>
  <si>
    <t>Pinales-Garcia</t>
  </si>
  <si>
    <t>Amelita</t>
  </si>
  <si>
    <t>Luis &amp; Amelita Pinales-Garcia</t>
  </si>
  <si>
    <t xml:space="preserve">1189 Moffat Rd </t>
  </si>
  <si>
    <t>Peachleaf</t>
  </si>
  <si>
    <t>80925-9649</t>
  </si>
  <si>
    <t xml:space="preserve">6959 Peachleaf Dr </t>
  </si>
  <si>
    <t xml:space="preserve">3945 Georgia Ln  Ammon, ID 83406-7812 </t>
  </si>
  <si>
    <t>T14 R75 S15 Se4 Estates Of Colorado Unit 64 Lot 3376</t>
  </si>
  <si>
    <t>Bingham</t>
  </si>
  <si>
    <t>James &amp; Michelle Bingham</t>
  </si>
  <si>
    <t>Ammon</t>
  </si>
  <si>
    <t>83406-7812</t>
  </si>
  <si>
    <t xml:space="preserve">3945 Georgia Ln </t>
  </si>
  <si>
    <t xml:space="preserve">6558 Jackson Rd  Hartsel, CO 80449 </t>
  </si>
  <si>
    <t xml:space="preserve">162 Hidden Highlands Dr  Warrior, AL 35180-4179 </t>
  </si>
  <si>
    <t>T11 R74 S28 Se4 South Park Ranches Filing 30 Lot 24</t>
  </si>
  <si>
    <t>Petra</t>
  </si>
  <si>
    <t>James &amp; Petra Parker</t>
  </si>
  <si>
    <t xml:space="preserve">6558 Jackson Rd </t>
  </si>
  <si>
    <t>Hidden Highlands</t>
  </si>
  <si>
    <t>Warrior</t>
  </si>
  <si>
    <t>35180-4179</t>
  </si>
  <si>
    <t xml:space="preserve">162 Hidden Highlands Dr </t>
  </si>
  <si>
    <t xml:space="preserve">7217 Rio Blanco Rd  Hartsel, CO 80449 </t>
  </si>
  <si>
    <t xml:space="preserve">PO Box 376  South International Falls, MN 56679 </t>
  </si>
  <si>
    <t>T11 R74 S35 Nw4 South Park Ranches Filing 02 Lot 04 B0531 P0634 Ad05</t>
  </si>
  <si>
    <t>Bilyeu</t>
  </si>
  <si>
    <t>Liwanag</t>
  </si>
  <si>
    <t>Milton &amp; Liwanag Bilyeu</t>
  </si>
  <si>
    <t xml:space="preserve">7217 Rio Blanco Rd </t>
  </si>
  <si>
    <t>PO Box 376</t>
  </si>
  <si>
    <t>South International Falls</t>
  </si>
  <si>
    <t xml:space="preserve">Po Box 376 </t>
  </si>
  <si>
    <t xml:space="preserve">127 Water Tank Cir  Hartsel, CO 80449 </t>
  </si>
  <si>
    <t>T12 R77 S14 Se4 Western Union Ranch Rv Park Colo and Southern Lot 10</t>
  </si>
  <si>
    <t xml:space="preserve">127 Water Tank Cir </t>
  </si>
  <si>
    <t xml:space="preserve">7889 Acoolatha Rd  Hartsel, CO 80449 </t>
  </si>
  <si>
    <t xml:space="preserve">2211 Waterford Park St  Missouri City, TX 77459-6952 </t>
  </si>
  <si>
    <t>T13 R75 S06 Ne4 Estates Of Colorado Unit 03 Lot 150</t>
  </si>
  <si>
    <t>Winful</t>
  </si>
  <si>
    <t>Brandon Winful</t>
  </si>
  <si>
    <t xml:space="preserve">7889 Acoolatha Rd </t>
  </si>
  <si>
    <t>Waterford Park</t>
  </si>
  <si>
    <t>77459-6952</t>
  </si>
  <si>
    <t xml:space="preserve">2211 Waterford Park St </t>
  </si>
  <si>
    <t xml:space="preserve">4685 Kinkehee Trl  Hartsel, CO 80449 </t>
  </si>
  <si>
    <t xml:space="preserve">1544 Witherbee Dr  Troy, MI 48084-2632 </t>
  </si>
  <si>
    <t>T14 R75 S01 Ne4 Estates Of Colorado Unit 51 Lot 2628</t>
  </si>
  <si>
    <t>Wattenberg</t>
  </si>
  <si>
    <t>David &amp; Christine Wattenberg</t>
  </si>
  <si>
    <t xml:space="preserve">4685 Kinkehee Trl </t>
  </si>
  <si>
    <t>Witherbee</t>
  </si>
  <si>
    <t>48084-2632</t>
  </si>
  <si>
    <t xml:space="preserve">1544 Witherbee Dr </t>
  </si>
  <si>
    <t xml:space="preserve">594 Park Rd  Hartsel, CO 80449 </t>
  </si>
  <si>
    <t>T11 R75 S24 Ne4 South Park Ranches Filing 41 Lot 21</t>
  </si>
  <si>
    <t>Hohenstein</t>
  </si>
  <si>
    <t>Paul &amp; Lisa Hohenstein</t>
  </si>
  <si>
    <t xml:space="preserve">594 Park Rd </t>
  </si>
  <si>
    <t xml:space="preserve">200 Elk Ln  Hartsel, CO 80449 </t>
  </si>
  <si>
    <t xml:space="preserve">5334 Braun St  Arvada, CO 80002-1737 </t>
  </si>
  <si>
    <t>T15 R76 S14 Se4 Badger Creek Ranch No 1 Lot 056</t>
  </si>
  <si>
    <t>Vrooman</t>
  </si>
  <si>
    <t>Archer</t>
  </si>
  <si>
    <t>Wendy Vrooman &amp; Peggy Archer</t>
  </si>
  <si>
    <t xml:space="preserve">200 Elk Ln </t>
  </si>
  <si>
    <t>80002-1737</t>
  </si>
  <si>
    <t xml:space="preserve">5334 Braun St </t>
  </si>
  <si>
    <t xml:space="preserve">6868 Mesa Rd  Hartsel, CO 80449 </t>
  </si>
  <si>
    <t xml:space="preserve">1445 Primrose Ln  Lancaster, WI 53813-2108 </t>
  </si>
  <si>
    <t>T11 R74 S24 Se4 South Park Ranches Filing 05 Lot 51 B0538 P0709 Ul96</t>
  </si>
  <si>
    <t>Romeo</t>
  </si>
  <si>
    <t>Milagros</t>
  </si>
  <si>
    <t>Romeo &amp; Milagros Soriano</t>
  </si>
  <si>
    <t xml:space="preserve">6868 Mesa Rd </t>
  </si>
  <si>
    <t>Primrose</t>
  </si>
  <si>
    <t>53813-2108</t>
  </si>
  <si>
    <t xml:space="preserve">1445 Primrose Ln </t>
  </si>
  <si>
    <t xml:space="preserve">Acoolatha Rd  Hartsel, CO 80449 </t>
  </si>
  <si>
    <t xml:space="preserve">1655 Ala Kiao Pl  Honolulu, HI 96819-1440 </t>
  </si>
  <si>
    <t>T13 R75 S01 Se4 Estates Of Colorado Unit 04 Lot 212 B0207 P0743 Ul98</t>
  </si>
  <si>
    <t>Hamamoto</t>
  </si>
  <si>
    <t>Edward Hamamoto</t>
  </si>
  <si>
    <t xml:space="preserve">Acoolatha Rd </t>
  </si>
  <si>
    <t>Ala Kiao</t>
  </si>
  <si>
    <t>96819-1440</t>
  </si>
  <si>
    <t xml:space="preserve">1655 Ala Kiao Pl </t>
  </si>
  <si>
    <t xml:space="preserve">5685 Clear Creek Rd  Hartsel, CO 80449 </t>
  </si>
  <si>
    <t xml:space="preserve">7839 Borson St  Downey, CA 90242-4149 </t>
  </si>
  <si>
    <t>T11 R74 S29 Ne4 South Park Ranches Filing 29 Lot 33 R505135 Ad00</t>
  </si>
  <si>
    <t>Maria &amp; Kelly Cortez</t>
  </si>
  <si>
    <t xml:space="preserve">5685 Clear Creek Rd </t>
  </si>
  <si>
    <t>Borson</t>
  </si>
  <si>
    <t>90242-4149</t>
  </si>
  <si>
    <t xml:space="preserve">7839 Borson St </t>
  </si>
  <si>
    <t xml:space="preserve">881 Cohonina Rd  Hartsel, CO 80449 </t>
  </si>
  <si>
    <t>T12 R75 S27 Se4 Hartsel Ranch Unit 104 Lot 5663</t>
  </si>
  <si>
    <t xml:space="preserve">881 Cohonina Rd </t>
  </si>
  <si>
    <t xml:space="preserve">Athapascan Rd  Hartsel, CO 80449 </t>
  </si>
  <si>
    <t>T13 R75 S09 Sw4 Hartsel Ranch Unit 014 Lot 753</t>
  </si>
  <si>
    <t xml:space="preserve">Athapascan Rd </t>
  </si>
  <si>
    <t xml:space="preserve">58 Pullman Loop #6, Hartsel, CO 80449 </t>
  </si>
  <si>
    <t>T12 R77 S23 Nw4 Western Union Ranch Rv Park Silverton Northern Lot 006</t>
  </si>
  <si>
    <t xml:space="preserve">58 Pullman Loop #6 </t>
  </si>
  <si>
    <t xml:space="preserve">715 6th Pl  Idalou, TX 79329-4033 </t>
  </si>
  <si>
    <t>T14 R75 S03 Se4 Estates Of Colorado Unit 48 Lot 2455</t>
  </si>
  <si>
    <t>Richard &amp; Barbara Higgins</t>
  </si>
  <si>
    <t>Idalou</t>
  </si>
  <si>
    <t>79329-4033</t>
  </si>
  <si>
    <t xml:space="preserve">715 6th Pl </t>
  </si>
  <si>
    <t xml:space="preserve">1372 Fairview Rd  Hartsel, CO 80449 </t>
  </si>
  <si>
    <t xml:space="preserve">18 Dorothy St  Enfield, CT 06082-3052 </t>
  </si>
  <si>
    <t>T11 R75 S02 Nw4 South Park Ranches Filing 43 Lot 10</t>
  </si>
  <si>
    <t>Shannon Young</t>
  </si>
  <si>
    <t xml:space="preserve">1372 Fairview Rd </t>
  </si>
  <si>
    <t>Sherwood Manor</t>
  </si>
  <si>
    <t>06082-3052</t>
  </si>
  <si>
    <t xml:space="preserve">18 Dorothy St </t>
  </si>
  <si>
    <t xml:space="preserve">3 Donna St  Beverly Hills, FL 34465-3727 </t>
  </si>
  <si>
    <t>T11 R75 S25 Se4 Pike San Isabel Village Block 22 Lot 01</t>
  </si>
  <si>
    <t>Felicia</t>
  </si>
  <si>
    <t>Felicia Fielding</t>
  </si>
  <si>
    <t>Beverly Hills</t>
  </si>
  <si>
    <t>34465-3727</t>
  </si>
  <si>
    <t xml:space="preserve">3 Donna St </t>
  </si>
  <si>
    <t xml:space="preserve">995 Singletree Rd  Hartsel, CO 80449 </t>
  </si>
  <si>
    <t>T13 R77 S23 Se4 Western Union Ranch Filing 11 Lot 1278 R495802 Tr98 B0477 P0203 Tr92 3.500Ac</t>
  </si>
  <si>
    <t xml:space="preserve">995 Singletree Rd </t>
  </si>
  <si>
    <t xml:space="preserve">2920 Walls St  Hartsel, CO 80449 </t>
  </si>
  <si>
    <t>T11 R74 S09 Nw4 South Park Ranches Filing 58 Lot 34</t>
  </si>
  <si>
    <t xml:space="preserve">2920 Walls St </t>
  </si>
  <si>
    <t xml:space="preserve">Sanaca Rd  Hartsel, CO 80449 </t>
  </si>
  <si>
    <t xml:space="preserve">PO Box 403  Wallingford, IA 51365 </t>
  </si>
  <si>
    <t>T14 R75 S11 Nw4 Estates Of Colorado Unit 59 Lot 3062</t>
  </si>
  <si>
    <t>Molacek</t>
  </si>
  <si>
    <t>Kenneth &amp; Catherine Molacek</t>
  </si>
  <si>
    <t>Sanaca</t>
  </si>
  <si>
    <t xml:space="preserve">Sanaca Rd </t>
  </si>
  <si>
    <t>PO Box 403</t>
  </si>
  <si>
    <t>Wallingford</t>
  </si>
  <si>
    <t xml:space="preserve">Po Box 403 </t>
  </si>
  <si>
    <t xml:space="preserve">10832 Ranch Rd  Hartsel, CO 80449 </t>
  </si>
  <si>
    <t xml:space="preserve">2210 W Bijou St  Colorado Springs, CO 80904-3444 </t>
  </si>
  <si>
    <t>T14 R76 S15 Sw4 Western Union Ranch Filing 14 Lot 1029</t>
  </si>
  <si>
    <t>Emily Blake</t>
  </si>
  <si>
    <t xml:space="preserve">10832 Ranch Rd </t>
  </si>
  <si>
    <t>Bijou</t>
  </si>
  <si>
    <t>80904-3444</t>
  </si>
  <si>
    <t xml:space="preserve">2210 W Bijou St </t>
  </si>
  <si>
    <t>T11 R75 S25 Sw4 Pike San Isabel Village Block 63 Lot 10</t>
  </si>
  <si>
    <t xml:space="preserve">135 Bandana Rd  Hartsel, CO 80449 </t>
  </si>
  <si>
    <t xml:space="preserve">1480 Little Beaver Run  Nathrop, CO 81236 </t>
  </si>
  <si>
    <t>T13 R76 S33 Nw4 Western Union Ranch Filing 06 Lot 0520</t>
  </si>
  <si>
    <t>Shipp</t>
  </si>
  <si>
    <t>James Shipp</t>
  </si>
  <si>
    <t xml:space="preserve">135 Bandana Rd </t>
  </si>
  <si>
    <t>Little Beaver</t>
  </si>
  <si>
    <t xml:space="preserve">1480 Little Beaver Run </t>
  </si>
  <si>
    <t xml:space="preserve">933 Frees Loop  Hartsel, CO 80449 </t>
  </si>
  <si>
    <t xml:space="preserve">16197 E Nassau Dr  Aurora, CO 80013-2725 </t>
  </si>
  <si>
    <t>T15 R76 S15 Sw4 Badger Creek Ranch No 3 Lot 216</t>
  </si>
  <si>
    <t>Bittinger</t>
  </si>
  <si>
    <t>Daniel &amp; Lisa Bittinger</t>
  </si>
  <si>
    <t xml:space="preserve">933 Frees Loop </t>
  </si>
  <si>
    <t>80013-2725</t>
  </si>
  <si>
    <t xml:space="preserve">16197 E Nassau Dr </t>
  </si>
  <si>
    <t xml:space="preserve">337 E Chase Rd  Hartsel, CO 80449 </t>
  </si>
  <si>
    <t xml:space="preserve">6313 NW 50th Ter  Kansas City, MO 64151-3115 </t>
  </si>
  <si>
    <t>T11 R74 S27 Nw4 South Park Ranches Filing 26 Lot 10 B0534 P0661 Ad06</t>
  </si>
  <si>
    <t>Deford</t>
  </si>
  <si>
    <t>Kevin Deford &amp; Sheila Taylor</t>
  </si>
  <si>
    <t xml:space="preserve">337 E Chase Rd </t>
  </si>
  <si>
    <t>64151-3115</t>
  </si>
  <si>
    <t xml:space="preserve">6313 NW 50th Ter </t>
  </si>
  <si>
    <t xml:space="preserve">1871 Moffat Rd  Hartsel, CO 80449 </t>
  </si>
  <si>
    <t>T11 R75 S35 Ne4 South Park Ranches Filing 44 Lot 40 B0564 P0176 Ad08</t>
  </si>
  <si>
    <t>John &amp; Teresa Norris</t>
  </si>
  <si>
    <t xml:space="preserve">1871 Moffat Rd </t>
  </si>
  <si>
    <t xml:space="preserve">912 Frees Loop  Hartsel, CO 80449 </t>
  </si>
  <si>
    <t xml:space="preserve">2705 W 12th avenue Pl  Broomfield, CO 80020-1026 </t>
  </si>
  <si>
    <t>T15 R76 S15 Sw4 Badger Creek Ranch No 3 Lot 198</t>
  </si>
  <si>
    <t>Kalvin</t>
  </si>
  <si>
    <t>Kalvin &amp; Gregory Jones</t>
  </si>
  <si>
    <t xml:space="preserve">912 Frees Loop </t>
  </si>
  <si>
    <t>12th avenue</t>
  </si>
  <si>
    <t>80020-1026</t>
  </si>
  <si>
    <t xml:space="preserve">2705 W 12th avenue Pl </t>
  </si>
  <si>
    <t xml:space="preserve">163 Driftwood Dr  Hartsel, CO 80449 </t>
  </si>
  <si>
    <t>T13 R75 S21 Sw4 Aspen Park Subdivision 3 Lot 106</t>
  </si>
  <si>
    <t>Scott Hawkins</t>
  </si>
  <si>
    <t xml:space="preserve">163 Driftwood Dr </t>
  </si>
  <si>
    <t xml:space="preserve">140 Lantern Loop  Hartsel, CO 80449 </t>
  </si>
  <si>
    <t xml:space="preserve">9618 Aviara Gdns  San Antonio, TX 78251-5024 </t>
  </si>
  <si>
    <t>T12 R77 S23 Nw4 Western Union Ranch Rv Park Silverton Northern Lot 310 R529551 Ad07</t>
  </si>
  <si>
    <t>Carly</t>
  </si>
  <si>
    <t>Carly Cox &amp; Shawn Whitman</t>
  </si>
  <si>
    <t xml:space="preserve">140 Lantern Loop </t>
  </si>
  <si>
    <t>Aviara</t>
  </si>
  <si>
    <t>Gdns</t>
  </si>
  <si>
    <t>78251-5024</t>
  </si>
  <si>
    <t>R181</t>
  </si>
  <si>
    <t xml:space="preserve">9618 Aviara Gdns </t>
  </si>
  <si>
    <t xml:space="preserve">5236 Chimapavi Trl  Hartsel, CO 80449 </t>
  </si>
  <si>
    <t>T14 R75 S01 Sw4 Estates Of Colorado Unit 52 Lot 2679</t>
  </si>
  <si>
    <t xml:space="preserve">5236 Chimapavi Trl </t>
  </si>
  <si>
    <t xml:space="preserve">97 Water Tank Cir  Hartsel, CO 80449 </t>
  </si>
  <si>
    <t>T12 R77 S14 Se4 Western Union Ranch Rv Park Colo and Southern Lot 06</t>
  </si>
  <si>
    <t xml:space="preserve">97 Water Tank Cir </t>
  </si>
  <si>
    <t xml:space="preserve">2376 Settele Dr  Hartsel, CO 80449 </t>
  </si>
  <si>
    <t xml:space="preserve">14406 E 48th Ave  Denver, CO 80239-6427 </t>
  </si>
  <si>
    <t>T11 R74 S19 Nw4 South Park Ranches Filing 91 Lot 22</t>
  </si>
  <si>
    <t>Yuritsi</t>
  </si>
  <si>
    <t>Yuritsi Preciado</t>
  </si>
  <si>
    <t xml:space="preserve">2376 Settele Dr </t>
  </si>
  <si>
    <t>80239-6427</t>
  </si>
  <si>
    <t xml:space="preserve">14406 E 48th Ave </t>
  </si>
  <si>
    <t xml:space="preserve">2179 Cimarron Dr  Hartsel, CO 80449 </t>
  </si>
  <si>
    <t xml:space="preserve">5730 SW 62nd Ter  Miami, FL 33143-2354 </t>
  </si>
  <si>
    <t>T11 R75 S21 Nw4 Eagles Nest Ranches Filing 12 Lot 3</t>
  </si>
  <si>
    <t>Armando &amp; Georgina Perez</t>
  </si>
  <si>
    <t xml:space="preserve">2179 Cimarron Dr </t>
  </si>
  <si>
    <t>33143-2354</t>
  </si>
  <si>
    <t xml:space="preserve">5730 SW 62nd Ter </t>
  </si>
  <si>
    <t xml:space="preserve">210 Ladigo Ln  Hartsel, CO 80449 </t>
  </si>
  <si>
    <t xml:space="preserve">6668 W Arbor Dr  Littleton, CO 80123-3829 </t>
  </si>
  <si>
    <t>T15 R76 S15 Ne4 Badger Creek Ranch No 3 Lot 267</t>
  </si>
  <si>
    <t>Reimer</t>
  </si>
  <si>
    <t>Ender</t>
  </si>
  <si>
    <t>Kristine Reimer &amp; Jonathan Ender</t>
  </si>
  <si>
    <t xml:space="preserve">210 Ladigo Ln </t>
  </si>
  <si>
    <t>80123-3829</t>
  </si>
  <si>
    <t xml:space="preserve">6668 W Arbor Dr </t>
  </si>
  <si>
    <t xml:space="preserve">1298 Friendship Ln E  Colorado Springs, CO 80904-2207 </t>
  </si>
  <si>
    <t>T11 R75 S25 Se4 Pike San Isabel Village Block 27 Lot 03 and 04</t>
  </si>
  <si>
    <t>Dean Bryan</t>
  </si>
  <si>
    <t>Friendship</t>
  </si>
  <si>
    <t>80904-2207</t>
  </si>
  <si>
    <t xml:space="preserve">1298 Friendship Ln E </t>
  </si>
  <si>
    <t xml:space="preserve">26605 N 59th Dr  Phoenix, AZ 85083-6578 </t>
  </si>
  <si>
    <t>T11 R75 S25 Ne4 Pike San Isabel Village Block 20 Lot 54</t>
  </si>
  <si>
    <t>Craig Porter</t>
  </si>
  <si>
    <t>59th</t>
  </si>
  <si>
    <t>85083-6578</t>
  </si>
  <si>
    <t xml:space="preserve">26605 N 59th Dr </t>
  </si>
  <si>
    <t xml:space="preserve">241 Tressel Trl  Hartsel, CO 80449 </t>
  </si>
  <si>
    <t xml:space="preserve">795 Hammond Dr #2101, Atlanta, GA 30328-5567 </t>
  </si>
  <si>
    <t>T12 R77 S14 Se4 Western Union Ranch Rv Park Dsp and P Lot 042</t>
  </si>
  <si>
    <t>Xuewei</t>
  </si>
  <si>
    <t>Ren</t>
  </si>
  <si>
    <t>Xuewei Ren</t>
  </si>
  <si>
    <t xml:space="preserve">241 Tressel Trl </t>
  </si>
  <si>
    <t>Sandy Springs</t>
  </si>
  <si>
    <t>30328-5567</t>
  </si>
  <si>
    <t xml:space="preserve">795 Hammond Dr #2101 </t>
  </si>
  <si>
    <t xml:space="preserve">6716 Acoolatha Rd  Hartsel, CO 80449 </t>
  </si>
  <si>
    <t xml:space="preserve">9461 Charleville Blvd #370, Beverly Hills, CA 90212-3017 </t>
  </si>
  <si>
    <t>T13 R75 S07 Ne4 Estates Of Colorado Unit 09 Lot 466</t>
  </si>
  <si>
    <t>Christina Wells</t>
  </si>
  <si>
    <t xml:space="preserve">6716 Acoolatha Rd </t>
  </si>
  <si>
    <t>Charleville</t>
  </si>
  <si>
    <t>90212-3017</t>
  </si>
  <si>
    <t xml:space="preserve">9461 Charleville Blvd #370 </t>
  </si>
  <si>
    <t xml:space="preserve">249 Imboden Rd  Hartsel, CO 80449 </t>
  </si>
  <si>
    <t xml:space="preserve">5114 Manzana Ln  Colorado Springs, CO 80911-1268 </t>
  </si>
  <si>
    <t>T11 R73 S31 Nw4 South Park Ranches Filing 18 Lot 41</t>
  </si>
  <si>
    <t>Matthew Peterson &amp; Patricia Hale</t>
  </si>
  <si>
    <t xml:space="preserve">249 Imboden Rd </t>
  </si>
  <si>
    <t>Manzana</t>
  </si>
  <si>
    <t>80911-1268</t>
  </si>
  <si>
    <t xml:space="preserve">5114 Manzana Ln </t>
  </si>
  <si>
    <t xml:space="preserve">2614 N 161st Ave  Omaha, NE 68116-2461 </t>
  </si>
  <si>
    <t>T12 R75 S07 Sw4 Hartsel Ranch Unit 108 Lot 6112</t>
  </si>
  <si>
    <t>Gorgen</t>
  </si>
  <si>
    <t>Thomas &amp; Elizabeth Gorgen</t>
  </si>
  <si>
    <t>161st</t>
  </si>
  <si>
    <t>68116-2461</t>
  </si>
  <si>
    <t xml:space="preserve">2614 N 161st Ave </t>
  </si>
  <si>
    <t xml:space="preserve">4213 Campfire Rd  Hartsel, CO 80449 </t>
  </si>
  <si>
    <t xml:space="preserve">9155 Chetwood Dr  Colorado Springs, CO 80920-5112 </t>
  </si>
  <si>
    <t>T13 R77 S24 Nw4 Western Union Ranch Filing 09 Unit 1 Lot 0778</t>
  </si>
  <si>
    <t>Batides</t>
  </si>
  <si>
    <t>Caren</t>
  </si>
  <si>
    <t>Louis &amp; Caren Batides</t>
  </si>
  <si>
    <t>80449-8538</t>
  </si>
  <si>
    <t xml:space="preserve">4213 Campfire Rd </t>
  </si>
  <si>
    <t>Chetwood</t>
  </si>
  <si>
    <t>80920-5112</t>
  </si>
  <si>
    <t xml:space="preserve">9155 Chetwood Dr </t>
  </si>
  <si>
    <t>T11 R75 S25 Nw4 Pike San Isabel Village Block 54 Lot 21 West Half and Lot 22 West Half</t>
  </si>
  <si>
    <t xml:space="preserve">112 Concho Trl  Hartsel, CO 80449 </t>
  </si>
  <si>
    <t xml:space="preserve">16245 Queensview St  Hudson, CO 80642-7977 </t>
  </si>
  <si>
    <t>T13 R76 S33 Ne4 Western Union Ranch Filing 06 Lot 0445</t>
  </si>
  <si>
    <t>Michael &amp; Stacy Butterfield</t>
  </si>
  <si>
    <t xml:space="preserve">112 Concho Trl </t>
  </si>
  <si>
    <t>Queensview</t>
  </si>
  <si>
    <t>80642-7977</t>
  </si>
  <si>
    <t xml:space="preserve">16245 Queensview St </t>
  </si>
  <si>
    <t xml:space="preserve">2684 W 134th Cir  Broomfield, CO 80020-5165 </t>
  </si>
  <si>
    <t>T13 R75 S34 Nw4 Estates Of Colorado Unit 42 Lot 2145</t>
  </si>
  <si>
    <t>Riley</t>
  </si>
  <si>
    <t>Daniel Riley &amp; Ashley Duncan</t>
  </si>
  <si>
    <t>80020-5165</t>
  </si>
  <si>
    <t xml:space="preserve">2684 W 134th Cir </t>
  </si>
  <si>
    <t xml:space="preserve">338 Yarnell Rd  Hartsel, CO 80449 </t>
  </si>
  <si>
    <t xml:space="preserve">PO Box 2291  Flagler Beach, FL 32136-2291 </t>
  </si>
  <si>
    <t>T11 R73 S19 Ne4 South Park Ranches Filing 16 Lot 41</t>
  </si>
  <si>
    <t>Barry Henderson</t>
  </si>
  <si>
    <t xml:space="preserve">338 Yarnell Rd </t>
  </si>
  <si>
    <t>PO Box 2291</t>
  </si>
  <si>
    <t>Flagler Beach</t>
  </si>
  <si>
    <t>32136-2291</t>
  </si>
  <si>
    <t xml:space="preserve">Po Box 2291 </t>
  </si>
  <si>
    <t xml:space="preserve">5592 Watonga Rd  Hartsel, CO 80449 </t>
  </si>
  <si>
    <t xml:space="preserve">1514 New Bedford Dr  Sun City Center, FL 33573-5741 </t>
  </si>
  <si>
    <t>T14 R75 S14 Ne4 Estates Of Colorado Unit 65 Lot 3436</t>
  </si>
  <si>
    <t>Dieden</t>
  </si>
  <si>
    <t>Robert Dieden</t>
  </si>
  <si>
    <t xml:space="preserve">5592 Watonga Rd </t>
  </si>
  <si>
    <t>New Bedford</t>
  </si>
  <si>
    <t>33573-5741</t>
  </si>
  <si>
    <t xml:space="preserve">1514 New Bedford Dr </t>
  </si>
  <si>
    <t xml:space="preserve">439 Zuni Rd  Hartsel, CO 80449 </t>
  </si>
  <si>
    <t xml:space="preserve">170 Lakeside Dr  Montgomery, TX 77356-9029 </t>
  </si>
  <si>
    <t>T14 R75 S11 Se4 Estates Of Colorado Unit 60 Lot 3143</t>
  </si>
  <si>
    <t>Carole Parker</t>
  </si>
  <si>
    <t xml:space="preserve">439 Zuni Rd </t>
  </si>
  <si>
    <t>Lakeside</t>
  </si>
  <si>
    <t>77356-9029</t>
  </si>
  <si>
    <t xml:space="preserve">170 Lakeside Dr </t>
  </si>
  <si>
    <t xml:space="preserve">6065 Moffat Rd  Hartsel, CO 80449 </t>
  </si>
  <si>
    <t xml:space="preserve">13640 Brooks School Rd  Noblesville, IN 46060-8722 </t>
  </si>
  <si>
    <t>T11 R74 S34 Sw4 South Park Ranches Amended Filing 23 Lot 32 R453804 Dns97</t>
  </si>
  <si>
    <t>Glen &amp; Carol Smith</t>
  </si>
  <si>
    <t xml:space="preserve">6065 Moffat Rd </t>
  </si>
  <si>
    <t>Brooks School</t>
  </si>
  <si>
    <t>Noblesville</t>
  </si>
  <si>
    <t>46060-8722</t>
  </si>
  <si>
    <t xml:space="preserve">13640 Brooks School Rd </t>
  </si>
  <si>
    <t xml:space="preserve">203 Crater Lake Way  Hartsel, CO 80449 </t>
  </si>
  <si>
    <t xml:space="preserve">16787 W 86th Ave  Arvada, CO 80007-6756 </t>
  </si>
  <si>
    <t>T11 R74 S05 Sw4 Wildwood Rec Village Filing 1 Lot 070 R551895 Tr01</t>
  </si>
  <si>
    <t>Dian</t>
  </si>
  <si>
    <t>Geoffrey &amp; Dian Cleveland</t>
  </si>
  <si>
    <t xml:space="preserve">203 Crater Lake Way </t>
  </si>
  <si>
    <t>80007-6756</t>
  </si>
  <si>
    <t xml:space="preserve">16787 W 86th Ave </t>
  </si>
  <si>
    <t xml:space="preserve">5372 Uxta Trl  Hartsel, CO 80449 </t>
  </si>
  <si>
    <t xml:space="preserve">112 Chillicothe Ct  Red Feather Lakes, CO 80545-8952 </t>
  </si>
  <si>
    <t>T13 R75 S12 Se4 Estates Of Colorado Unit 62 Lot 3254</t>
  </si>
  <si>
    <t>Stelmasek</t>
  </si>
  <si>
    <t>Chester &amp; James Stelmasek</t>
  </si>
  <si>
    <t xml:space="preserve">5372 Uxta Trl </t>
  </si>
  <si>
    <t>Red Feather Lakes</t>
  </si>
  <si>
    <t>80545-8952</t>
  </si>
  <si>
    <t xml:space="preserve">112 Chillicothe Ct </t>
  </si>
  <si>
    <t xml:space="preserve">431 Jefferson Rd  Hartsel, CO 80449 </t>
  </si>
  <si>
    <t>T11 R75 S14 Se4 South Park Ranches Filing 85 Lot 53</t>
  </si>
  <si>
    <t xml:space="preserve">431 Jefferson Rd </t>
  </si>
  <si>
    <t xml:space="preserve">715 C St  Salida, CO 81201-2716 </t>
  </si>
  <si>
    <t>T10 R74 S31 Ne4 South Park Meadows Sub 1 Lot 06</t>
  </si>
  <si>
    <t>Dahn</t>
  </si>
  <si>
    <t>Noah Dahn</t>
  </si>
  <si>
    <t>81201-2716</t>
  </si>
  <si>
    <t xml:space="preserve">715 C St </t>
  </si>
  <si>
    <t xml:space="preserve">403 Cole Dr SE  Huntsville, AL 35802-2355 </t>
  </si>
  <si>
    <t>T12 R75 S27 Nw4 Hartsel Ranch Unit 104 Lot 5574</t>
  </si>
  <si>
    <t>Drew James</t>
  </si>
  <si>
    <t>35802-2355</t>
  </si>
  <si>
    <t xml:space="preserve">403 Cole Dr SE </t>
  </si>
  <si>
    <t xml:space="preserve">63 Pullman Loop  Hartsel, CO 80449 </t>
  </si>
  <si>
    <t xml:space="preserve">4119 S Laredo Way  Aurora, CO 80013-2710 </t>
  </si>
  <si>
    <t>T12 R77 S23 Nw4 Western Union Ranch Rv Park Silverton Northern Lot 065</t>
  </si>
  <si>
    <t>Wiseman</t>
  </si>
  <si>
    <t>Gary Wiseman</t>
  </si>
  <si>
    <t xml:space="preserve">63 Pullman Loop </t>
  </si>
  <si>
    <t>80013-2710</t>
  </si>
  <si>
    <t xml:space="preserve">4119 S Laredo Way </t>
  </si>
  <si>
    <t xml:space="preserve">653 Lantern Loop  Hartsel, CO 80449 </t>
  </si>
  <si>
    <t>T12 R77 S23 Nw4 Western Union Ranch Rv Park Silverton Northern Lot 270</t>
  </si>
  <si>
    <t xml:space="preserve">653 Lantern Loop </t>
  </si>
  <si>
    <t xml:space="preserve">773 Snowshoe Ln  Hartsel, CO 80449 </t>
  </si>
  <si>
    <t xml:space="preserve">3220 Nottingham Dr  Algonquin, IL 60102-6854 </t>
  </si>
  <si>
    <t>T11 R73 S31 Se4 High Chaparral Ranch Turner Gulch Add Lot 11</t>
  </si>
  <si>
    <t>Rolina</t>
  </si>
  <si>
    <t>Tjiong</t>
  </si>
  <si>
    <t>Rohana</t>
  </si>
  <si>
    <t>Siahaan</t>
  </si>
  <si>
    <t>Rolina Tjiong &amp; Rohana Siahaan</t>
  </si>
  <si>
    <t xml:space="preserve">773 Snowshoe Ln </t>
  </si>
  <si>
    <t>Nottingham</t>
  </si>
  <si>
    <t>60102-6854</t>
  </si>
  <si>
    <t xml:space="preserve">3220 Nottingham Dr </t>
  </si>
  <si>
    <t xml:space="preserve">9124 Clear Creek Rd  Hartsel, CO 80449 </t>
  </si>
  <si>
    <t xml:space="preserve">35903 Lappe Ln  Hinckley, MN 55037-7430 </t>
  </si>
  <si>
    <t>T11 R74 S25 Nw4 South Park Ranches Filing 06 Lot 62</t>
  </si>
  <si>
    <t>Dennis &amp; Gail Brennan</t>
  </si>
  <si>
    <t xml:space="preserve">9124 Clear Creek Rd </t>
  </si>
  <si>
    <t>Lappe</t>
  </si>
  <si>
    <t>55037-7430</t>
  </si>
  <si>
    <t xml:space="preserve">35903 Lappe Ln </t>
  </si>
  <si>
    <t xml:space="preserve">1969 Blacksmith Rd  Hartsel, CO 80449 </t>
  </si>
  <si>
    <t xml:space="preserve">3630 W Saratoga Ave  Littleton, CO 80123-1627 </t>
  </si>
  <si>
    <t>T13 R77 S25 Ne4 Western Union Ranch Filing 12 Lot 1420</t>
  </si>
  <si>
    <t>Frantz</t>
  </si>
  <si>
    <t>Hinrichs</t>
  </si>
  <si>
    <t>Marianne Frantz &amp; Jacqueline Hinrichs</t>
  </si>
  <si>
    <t xml:space="preserve">1969 Blacksmith Rd </t>
  </si>
  <si>
    <t>80123-1627</t>
  </si>
  <si>
    <t xml:space="preserve">3630 W Saratoga Ave </t>
  </si>
  <si>
    <t xml:space="preserve">359 Rio Blanco Rd  Hartsel, CO 80449 </t>
  </si>
  <si>
    <t xml:space="preserve">4948 Paradiso Way #408, Sanford, FL 32771-9759 </t>
  </si>
  <si>
    <t>T11 R75 S34 Nw4 South Park Ranches Filing 47 Lot 04</t>
  </si>
  <si>
    <t>Kratcha</t>
  </si>
  <si>
    <t>David &amp; Lynn Kratcha</t>
  </si>
  <si>
    <t xml:space="preserve">359 Rio Blanco Rd </t>
  </si>
  <si>
    <t>Paradiso</t>
  </si>
  <si>
    <t>32771-9759</t>
  </si>
  <si>
    <t xml:space="preserve">4948 Paradiso Way #408 </t>
  </si>
  <si>
    <t xml:space="preserve">4744 Jackson Rd  Hartsel, CO 80449 </t>
  </si>
  <si>
    <t xml:space="preserve">920 E Norman St  Lady Lake, FL 32159-3334 </t>
  </si>
  <si>
    <t>T11 R74 S30 Se4 South Park Ranches Filing 37 Lot 36</t>
  </si>
  <si>
    <t>Spisak</t>
  </si>
  <si>
    <t>Elizabeth Spisak</t>
  </si>
  <si>
    <t xml:space="preserve">4744 Jackson Rd </t>
  </si>
  <si>
    <t>Lady Lake</t>
  </si>
  <si>
    <t>32159-3334</t>
  </si>
  <si>
    <t xml:space="preserve">920 E Norman St </t>
  </si>
  <si>
    <t xml:space="preserve">7518 E Fremont Dr  Centennial, CO 80112-1711 </t>
  </si>
  <si>
    <t>T12 R75 S27 Se4 Hartsel Ranch Unit 104 Lot 5661</t>
  </si>
  <si>
    <t>John &amp; Diane Read</t>
  </si>
  <si>
    <t>80112-1711</t>
  </si>
  <si>
    <t xml:space="preserve">7518 E Fremont Dr </t>
  </si>
  <si>
    <t xml:space="preserve">138 Dudley Dr  Hartsel, CO 80449 </t>
  </si>
  <si>
    <t xml:space="preserve">4040 S Sherman St  Englewood, CO 80113-4717 </t>
  </si>
  <si>
    <t>T11 R74 S09 Nw4 South Park Ranches Filing 58 Lot 28</t>
  </si>
  <si>
    <t>Randall Montgomery</t>
  </si>
  <si>
    <t xml:space="preserve">138 Dudley Dr </t>
  </si>
  <si>
    <t>80113-4717</t>
  </si>
  <si>
    <t xml:space="preserve">4040 S Sherman St </t>
  </si>
  <si>
    <t>T11 R75 S25 Nw4 Pike San Isabel Village Block 44 Lot 58</t>
  </si>
  <si>
    <t xml:space="preserve">6914 Cabriolet Dr  Colorado Springs, CO 80923-8796 </t>
  </si>
  <si>
    <t>T13 R75 S25 Se4 Estates Of Colorado Unit 37 Lot 1884 and 1885</t>
  </si>
  <si>
    <t>Yoder</t>
  </si>
  <si>
    <t>Brad Yoder</t>
  </si>
  <si>
    <t>Cabriolet</t>
  </si>
  <si>
    <t>80923-8796</t>
  </si>
  <si>
    <t xml:space="preserve">6914 Cabriolet Dr </t>
  </si>
  <si>
    <t>T11 R75 S25 Nw4 Pike San Isabel Village Block 51 Lot 13 R525060 Ad03</t>
  </si>
  <si>
    <t xml:space="preserve">174 Utse Trl  Hartsel, CO 80449 </t>
  </si>
  <si>
    <t xml:space="preserve">2951 W Park Pl  Denver, CO 80219-1628 </t>
  </si>
  <si>
    <t>T14 R75 S15 Nw4 Estates Of Colorado Unit 63 Lot 3281</t>
  </si>
  <si>
    <t>Donnie</t>
  </si>
  <si>
    <t>Donnie Lopez &amp; Mark Martinez</t>
  </si>
  <si>
    <t xml:space="preserve">174 Utse Trl </t>
  </si>
  <si>
    <t>80219-1628</t>
  </si>
  <si>
    <t xml:space="preserve">2951 W Park Pl </t>
  </si>
  <si>
    <t xml:space="preserve">18645 County Road 31  Platteville, CO 80651-8306 </t>
  </si>
  <si>
    <t>T12 R75 S22 Sw4 Hartsel Ranch Unit 104 Lot 5640</t>
  </si>
  <si>
    <t>Martinez Francisco &amp; Maria Family Living Trust U/T/A/</t>
  </si>
  <si>
    <t>Francisco &amp; Maria Martinez</t>
  </si>
  <si>
    <t>County Road 31</t>
  </si>
  <si>
    <t>80651-8306</t>
  </si>
  <si>
    <t xml:space="preserve">18645 County Road 31 </t>
  </si>
  <si>
    <t xml:space="preserve">551 Moon Beam Dr  Hartsel, CO 80449 </t>
  </si>
  <si>
    <t xml:space="preserve">7303 Conifer Ct  Indian Trail, NC 28079-9508 </t>
  </si>
  <si>
    <t>T11 R74 S09 Nw4 South Park Ranches Filing 58 Lot 27 B0274 P0321 Ul96</t>
  </si>
  <si>
    <t>Broznak</t>
  </si>
  <si>
    <t>Peter &amp; Anna Broznak</t>
  </si>
  <si>
    <t xml:space="preserve">551 Moon Beam Dr </t>
  </si>
  <si>
    <t>Indian Trail</t>
  </si>
  <si>
    <t>Lake Park</t>
  </si>
  <si>
    <t>28079-9508</t>
  </si>
  <si>
    <t xml:space="preserve">7303 Conifer Ct </t>
  </si>
  <si>
    <t xml:space="preserve">265 Gunnison St  Hartsel, CO 80449 </t>
  </si>
  <si>
    <t>T11 R73 S18 Sw4 South Park Ranches Filing 14 Lot 31</t>
  </si>
  <si>
    <t xml:space="preserve">265 Gunnison St </t>
  </si>
  <si>
    <t xml:space="preserve">1460 Washington St  Hartsel, CO 80449 </t>
  </si>
  <si>
    <t xml:space="preserve">56176 County Road 683  Colcord, OK 74338-3853 </t>
  </si>
  <si>
    <t>T12 R75 S27 Sw4 South Park Ranches Filing 46C Lot 31 B0469 P0679 Ad05</t>
  </si>
  <si>
    <t>Kenneth &amp; Carole Martin</t>
  </si>
  <si>
    <t xml:space="preserve">1460 Washington St </t>
  </si>
  <si>
    <t>County Road 683</t>
  </si>
  <si>
    <t>Colcord</t>
  </si>
  <si>
    <t>74338-3853</t>
  </si>
  <si>
    <t xml:space="preserve">56176 County Road 683 </t>
  </si>
  <si>
    <t xml:space="preserve">560 Ram St  Hartsel, CO 80449 </t>
  </si>
  <si>
    <t>T11 R75 S25 Ne4 Pike San Isabel Village Block 22 Lot 27 28</t>
  </si>
  <si>
    <t>Raelyn</t>
  </si>
  <si>
    <t>Lynn &amp; Raelyn Jacobson</t>
  </si>
  <si>
    <t xml:space="preserve">560 Ram St </t>
  </si>
  <si>
    <t xml:space="preserve">15021 County Road 55  Hartsel, CO 80449 </t>
  </si>
  <si>
    <t xml:space="preserve">7000 Llano Rd  Atascadero, CA 93422-1741 </t>
  </si>
  <si>
    <t>T13 R76 S09 Ne4 Bayou Salado Ranches Unit 01 Lot 01 B0430 P0623</t>
  </si>
  <si>
    <t>Steven &amp; Kimberly Mathews</t>
  </si>
  <si>
    <t xml:space="preserve">15021 County Road 55 </t>
  </si>
  <si>
    <t>Llano</t>
  </si>
  <si>
    <t>93422-1741</t>
  </si>
  <si>
    <t xml:space="preserve">7000 Llano Rd </t>
  </si>
  <si>
    <t xml:space="preserve">2507 La Plata Dr  Hartsel, CO 80449 </t>
  </si>
  <si>
    <t xml:space="preserve">1140 Amstel Dr  Colorado Springs, CO 80907-4029 </t>
  </si>
  <si>
    <t>T11 R75 S23 Nw4 Eagles Nest Ranches Filing 07 Lot 5</t>
  </si>
  <si>
    <t>Eckert Kurtis W Living Trust</t>
  </si>
  <si>
    <t>Kurtis Eckert</t>
  </si>
  <si>
    <t xml:space="preserve">2507 La Plata Dr </t>
  </si>
  <si>
    <t>Amstel</t>
  </si>
  <si>
    <t>80907-4029</t>
  </si>
  <si>
    <t xml:space="preserve">1140 Amstel Dr </t>
  </si>
  <si>
    <t xml:space="preserve">PO Box 10638  Bozeman, MT 59719 </t>
  </si>
  <si>
    <t>T12 R75 S07 Sw4 Hartsel Ranch Unit 108 Lot 6131 R553322 Tr01 25246</t>
  </si>
  <si>
    <t>Nathan Judd</t>
  </si>
  <si>
    <t>PO Box 10638</t>
  </si>
  <si>
    <t>Bozeman</t>
  </si>
  <si>
    <t xml:space="preserve">Po Box 10638 </t>
  </si>
  <si>
    <t xml:space="preserve">1941 Ashley Grove Crt  Burnaby, BC V5a 4A2 </t>
  </si>
  <si>
    <t>T11 R75 S25 Ne4 Pike San Isabel Village Block 28 Lot 45</t>
  </si>
  <si>
    <t>Glover</t>
  </si>
  <si>
    <t>David &amp; Sandra Glover</t>
  </si>
  <si>
    <t>Ashley Grove</t>
  </si>
  <si>
    <t>Burnaby</t>
  </si>
  <si>
    <t>V5A 4A2</t>
  </si>
  <si>
    <t xml:space="preserve">1941 Ashley Grove Crt </t>
  </si>
  <si>
    <t xml:space="preserve">6992 Park Rd  Hartsel, CO 80449 </t>
  </si>
  <si>
    <t xml:space="preserve">1931 Phantom Rider Trl  Spring Branch, TX 78070-5677 </t>
  </si>
  <si>
    <t>T11 R74 S24 Ne4 South Park Ranches Filing 13 Lot 17 B0395 P0273</t>
  </si>
  <si>
    <t>Allan &amp; Anna Richardson</t>
  </si>
  <si>
    <t xml:space="preserve">6992 Park Rd </t>
  </si>
  <si>
    <t>Phantom Rider</t>
  </si>
  <si>
    <t>Spring Branch</t>
  </si>
  <si>
    <t>78070-5677</t>
  </si>
  <si>
    <t xml:space="preserve">1931 Phantom Rider Trl </t>
  </si>
  <si>
    <t xml:space="preserve">3871 Uxta Trl  Hartsel, CO 80449 </t>
  </si>
  <si>
    <t xml:space="preserve">11432 S Homan Ave  Chicago, IL 60655-3510 </t>
  </si>
  <si>
    <t>T14 R75 S14 Ne4 Estates Of Colorado Unit 65 Lot 3410</t>
  </si>
  <si>
    <t>Bula</t>
  </si>
  <si>
    <t>Francis Bula</t>
  </si>
  <si>
    <t xml:space="preserve">3871 Uxta Trl </t>
  </si>
  <si>
    <t>60655-3510</t>
  </si>
  <si>
    <t xml:space="preserve">11432 S Homan Ave </t>
  </si>
  <si>
    <t xml:space="preserve">3979 Mesa Rd  Hartsel, CO 80449 </t>
  </si>
  <si>
    <t xml:space="preserve">20106 Oak Alley Dr  Tampa, FL 33647-3446 </t>
  </si>
  <si>
    <t>T11 R74 S22 Sw4 South Park Ranches Filing 27 Lot 01 R617495 Tr05</t>
  </si>
  <si>
    <t>Bawa Naunihal S Trust Agmt</t>
  </si>
  <si>
    <t>Naunihal Bawa</t>
  </si>
  <si>
    <t xml:space="preserve">3979 Mesa Rd </t>
  </si>
  <si>
    <t>Oak Alley</t>
  </si>
  <si>
    <t>33647-3446</t>
  </si>
  <si>
    <t>R512</t>
  </si>
  <si>
    <t xml:space="preserve">20106 Oak Alley Dr </t>
  </si>
  <si>
    <t xml:space="preserve">2024 Badger Creek Rd  Hartsel, CO 80449 </t>
  </si>
  <si>
    <t xml:space="preserve">3525 N Piedra Cir  Mesa, AZ 85207-1169 </t>
  </si>
  <si>
    <t>T15 R76 S23 Nw4 Badger Creek Ranch No 1 Lot 034</t>
  </si>
  <si>
    <t>Armentor</t>
  </si>
  <si>
    <t>Terry &amp; Sherry Armentor</t>
  </si>
  <si>
    <t xml:space="preserve">2024 Badger Creek Rd </t>
  </si>
  <si>
    <t>Piedra</t>
  </si>
  <si>
    <t>85207-1169</t>
  </si>
  <si>
    <t xml:space="preserve">3525 N Piedra Cir </t>
  </si>
  <si>
    <t xml:space="preserve">8248 Jackson Rd  Hartsel, CO 80449 </t>
  </si>
  <si>
    <t xml:space="preserve">337 Heacock Rd  Harbor Springs, MI 49740-9597 </t>
  </si>
  <si>
    <t>T11 R74 S35 Sw4 South Park Ranches Filing 02 Lot 59 West R469232 Ad07</t>
  </si>
  <si>
    <t>Kunkel</t>
  </si>
  <si>
    <t>Maribeth</t>
  </si>
  <si>
    <t>William &amp; Maribeth Kunkel</t>
  </si>
  <si>
    <t xml:space="preserve">8248 Jackson Rd </t>
  </si>
  <si>
    <t>Heacock</t>
  </si>
  <si>
    <t>Harbor Springs</t>
  </si>
  <si>
    <t>49740-9597</t>
  </si>
  <si>
    <t xml:space="preserve">337 Heacock Rd </t>
  </si>
  <si>
    <t xml:space="preserve">115 Dovewood Dr  Brunswick, GA 31523-9711 </t>
  </si>
  <si>
    <t>T14 R75 S03 Se4 Hartsel Ranch Unit 048 Lot 2449</t>
  </si>
  <si>
    <t>Plascencia</t>
  </si>
  <si>
    <t>Maria Plascencia</t>
  </si>
  <si>
    <t>Dovewood</t>
  </si>
  <si>
    <t>31523-9711</t>
  </si>
  <si>
    <t xml:space="preserve">115 Dovewood Dr </t>
  </si>
  <si>
    <t xml:space="preserve">2053 Badger Creek Rd  Hartsel, CO 80449 </t>
  </si>
  <si>
    <t xml:space="preserve">1150 Tulip Pl  Colorado Springs, CO 80907-3709 </t>
  </si>
  <si>
    <t>T15 R76 S14 Sw4 Badger Creek Ranch No 2 Lot 071</t>
  </si>
  <si>
    <t>Stahl</t>
  </si>
  <si>
    <t>Mark &amp; Bobbie Stahl</t>
  </si>
  <si>
    <t xml:space="preserve">2053 Badger Creek Rd </t>
  </si>
  <si>
    <t>Tulip</t>
  </si>
  <si>
    <t>80907-3709</t>
  </si>
  <si>
    <t xml:space="preserve">1150 Tulip Pl </t>
  </si>
  <si>
    <t xml:space="preserve">6823 N Loleta Ave  Chicago, IL 60646-1425 </t>
  </si>
  <si>
    <t>T12 R75 S35 Sw4 Hartsel Ranch Unit 106 Lot 5939</t>
  </si>
  <si>
    <t>Choldas</t>
  </si>
  <si>
    <t>Wojciech</t>
  </si>
  <si>
    <t>Timothy &amp; Wojciech Choldas</t>
  </si>
  <si>
    <t>Loleta</t>
  </si>
  <si>
    <t>60646-1425</t>
  </si>
  <si>
    <t xml:space="preserve">6823 N Loleta Ave </t>
  </si>
  <si>
    <t xml:space="preserve">242 Ray St  Bakersfield, CA 93308-2522 </t>
  </si>
  <si>
    <t>T15 R75 S02 Ne4 Hartsel Ranch Unit 081 Lot 4126</t>
  </si>
  <si>
    <t>Rodney &amp; Ruth Anderson</t>
  </si>
  <si>
    <t>Oildale</t>
  </si>
  <si>
    <t>93308-2522</t>
  </si>
  <si>
    <t xml:space="preserve">242 Ray St </t>
  </si>
  <si>
    <t xml:space="preserve">150 Smoke Stack Rd  Hartsel, CO 80449 </t>
  </si>
  <si>
    <t>T12 R77 S14 Se4 Western Union Ranch Rv Park Dsp and P Lot 021</t>
  </si>
  <si>
    <t xml:space="preserve">150 Smoke Stack Rd </t>
  </si>
  <si>
    <t xml:space="preserve">120 Euchee Trl  Hartsel, CO 80449 </t>
  </si>
  <si>
    <t xml:space="preserve">6616 S Estes St  Littleton, CO 80123-3377 </t>
  </si>
  <si>
    <t>T13 R75 S28 Se4 Aspen Park Subdivision 2 Lot 023</t>
  </si>
  <si>
    <t>Chipman</t>
  </si>
  <si>
    <t>Jason &amp; Bonnie Chipman</t>
  </si>
  <si>
    <t xml:space="preserve">120 Euchee Trl </t>
  </si>
  <si>
    <t>80123-3377</t>
  </si>
  <si>
    <t xml:space="preserve">6616 S Estes St </t>
  </si>
  <si>
    <t xml:space="preserve">6677 Moffat Rd  Hartsel, CO 80449 </t>
  </si>
  <si>
    <t xml:space="preserve">10150 E Virginia Ave 6-202, Denver, CO 80247-1355 </t>
  </si>
  <si>
    <t>T11 R74 S34 Ne4 South Park Ranches Amended Filing 23 Lot 20</t>
  </si>
  <si>
    <t>Vanhorn</t>
  </si>
  <si>
    <t>Stinson</t>
  </si>
  <si>
    <t>Michelle Vanhorn &amp; Richard Stinson</t>
  </si>
  <si>
    <t xml:space="preserve">6677 Moffat Rd </t>
  </si>
  <si>
    <t>6-202</t>
  </si>
  <si>
    <t>80247-1355</t>
  </si>
  <si>
    <t xml:space="preserve">10150 E Virginia Ave 6-202 </t>
  </si>
  <si>
    <t xml:space="preserve">557 Lantern Loop  Hartsel, CO 80449 </t>
  </si>
  <si>
    <t xml:space="preserve">21114 E 43rd Ave  Denver, CO 80249-7054 </t>
  </si>
  <si>
    <t>T12 R77 S23 Nw4 Western Union Ranch Rv Park Silverton Northern Lot 259</t>
  </si>
  <si>
    <t>Korey</t>
  </si>
  <si>
    <t>Snelling</t>
  </si>
  <si>
    <t>Carissa</t>
  </si>
  <si>
    <t>Korey &amp; Carissa Snelling</t>
  </si>
  <si>
    <t xml:space="preserve">557 Lantern Loop </t>
  </si>
  <si>
    <t>43rd</t>
  </si>
  <si>
    <t>80249-7054</t>
  </si>
  <si>
    <t xml:space="preserve">21114 E 43rd Ave </t>
  </si>
  <si>
    <t xml:space="preserve">183 Meeteetse Dr  Hartsel, CO 80449 </t>
  </si>
  <si>
    <t xml:space="preserve">17742 E Powers Dr  Centennial, CO 80015-3091 </t>
  </si>
  <si>
    <t>T11 R75 S14 Nw4 South Park Ranches Filing 85 Lot 16</t>
  </si>
  <si>
    <t>Kevin &amp; Michelle Welch</t>
  </si>
  <si>
    <t>Meeteetse</t>
  </si>
  <si>
    <t xml:space="preserve">183 Meeteetse Dr </t>
  </si>
  <si>
    <t>Powers</t>
  </si>
  <si>
    <t>80015-3091</t>
  </si>
  <si>
    <t xml:space="preserve">17742 E Powers Dr </t>
  </si>
  <si>
    <t xml:space="preserve">67 Remuda Trl  Hartsel, CO 80449 </t>
  </si>
  <si>
    <t xml:space="preserve">20104 E Coolidge Dr  Aurora, CO 80011-5436 </t>
  </si>
  <si>
    <t>T15 R76 S22 Se4 Badger Creek Ranch No 2 Lot 108</t>
  </si>
  <si>
    <t>Foglesong</t>
  </si>
  <si>
    <t>Melvin Foglesong</t>
  </si>
  <si>
    <t xml:space="preserve">67 Remuda Trl </t>
  </si>
  <si>
    <t>80011-5436</t>
  </si>
  <si>
    <t xml:space="preserve">20104 E Coolidge Dr </t>
  </si>
  <si>
    <t xml:space="preserve">119 Rosinweed Dr  Spring Branch, TX 78070-4085 </t>
  </si>
  <si>
    <t>T14 R75 S02 Nw4 Hartsel Ranch Unit 049 Lot 2505</t>
  </si>
  <si>
    <t>Billy &amp; Cheryl Sherman</t>
  </si>
  <si>
    <t>Rosinweed</t>
  </si>
  <si>
    <t>78070-4085</t>
  </si>
  <si>
    <t xml:space="preserve">119 Rosinweed Dr </t>
  </si>
  <si>
    <t xml:space="preserve">6437 Moffat Rd  Hartsel, CO 80449 </t>
  </si>
  <si>
    <t xml:space="preserve">2766 S Hazel Ct  Denver, CO 80236-2524 </t>
  </si>
  <si>
    <t>T11 R74 S34 Nw4 South Park Ranches Amended Filing 23 Lot 26</t>
  </si>
  <si>
    <t>Faustino</t>
  </si>
  <si>
    <t>Orozco</t>
  </si>
  <si>
    <t>Faustino Orozco</t>
  </si>
  <si>
    <t xml:space="preserve">6437 Moffat Rd </t>
  </si>
  <si>
    <t>80236-2524</t>
  </si>
  <si>
    <t xml:space="preserve">2766 S Hazel Ct </t>
  </si>
  <si>
    <t xml:space="preserve">47 Rocky Mountain Ct  Hartsel, CO 80449 </t>
  </si>
  <si>
    <t xml:space="preserve">1610 S Xavier St  Denver, CO 80219-4341 </t>
  </si>
  <si>
    <t>T10 R74 S33 Se4 Wildwood Rec Village Filing 4 Lot 398 R466423 Ul96 Leonard N - Margie 1/2 Int Leonard E 1/2 Int</t>
  </si>
  <si>
    <t>Debra Stanley</t>
  </si>
  <si>
    <t xml:space="preserve">47 Rocky Mountain Ct </t>
  </si>
  <si>
    <t>80219-4341</t>
  </si>
  <si>
    <t xml:space="preserve">1610 S Xavier St </t>
  </si>
  <si>
    <t xml:space="preserve">Achonee Rd  Hartsel, CO 80449 </t>
  </si>
  <si>
    <t xml:space="preserve">PO Box 4952  Diamond Bar, CA 91765 </t>
  </si>
  <si>
    <t>T13 R75 S20 Nw4 Estates Of Colorado Amended Unit 27 Lot 1433 Ac</t>
  </si>
  <si>
    <t>Shih</t>
  </si>
  <si>
    <t>Tang</t>
  </si>
  <si>
    <t>Guy Shih &amp; Shawn Tang</t>
  </si>
  <si>
    <t xml:space="preserve">Achonee Rd </t>
  </si>
  <si>
    <t>PO Box 4952</t>
  </si>
  <si>
    <t xml:space="preserve">Po Box 4952 </t>
  </si>
  <si>
    <t xml:space="preserve">1880 Settele Dr  Hartsel, CO 80449 </t>
  </si>
  <si>
    <t>T11 R74 S19 Ne4 South Park Ranches Filing 92 Lot 29</t>
  </si>
  <si>
    <t>Britrany</t>
  </si>
  <si>
    <t>Robbie &amp; Britrany Woodrum</t>
  </si>
  <si>
    <t xml:space="preserve">1880 Settele Dr </t>
  </si>
  <si>
    <t xml:space="preserve">66 Wagon Wheel Rd  Hartsel, CO 80449 </t>
  </si>
  <si>
    <t xml:space="preserve">PO Box 902  Eureka, MT 59917 </t>
  </si>
  <si>
    <t>T15 R76 S13 Sw4 Badger Creek Ranch No 1 Lot 011</t>
  </si>
  <si>
    <t>James &amp; Julie Parker</t>
  </si>
  <si>
    <t xml:space="preserve">66 Wagon Wheel Rd </t>
  </si>
  <si>
    <t>Eureka</t>
  </si>
  <si>
    <t xml:space="preserve">907 Walls St  Hartsel, CO 80449 </t>
  </si>
  <si>
    <t>T11 R74 S09 Sw4 South Park Ranches Filing 58 Lot 57</t>
  </si>
  <si>
    <t xml:space="preserve">907 Walls St </t>
  </si>
  <si>
    <t xml:space="preserve">486 N Margaret Pl  Hartsel, CO 80449 </t>
  </si>
  <si>
    <t xml:space="preserve">3671 Fowler Rdg  Douglasville, GA 30135-2679 </t>
  </si>
  <si>
    <t>T11 R74 S18 Se4 South Park Ranches Filing 54 Lot 23 B0551 P0286 Ul96</t>
  </si>
  <si>
    <t>Douglas &amp; Tammy Dean</t>
  </si>
  <si>
    <t xml:space="preserve">486 N Margaret Pl </t>
  </si>
  <si>
    <t>Douglasville</t>
  </si>
  <si>
    <t>30135-2679</t>
  </si>
  <si>
    <t xml:space="preserve">3671 Fowler Rdg </t>
  </si>
  <si>
    <t xml:space="preserve">177 Ute Trl  Hartsel, CO 80449 </t>
  </si>
  <si>
    <t xml:space="preserve">37655 Tacoma St  Palmdale, CA 93552-3611 </t>
  </si>
  <si>
    <t>T11 R74 S08 Sw4 South Park Ranches Filing 57 Lot 28 B0557 P0739 Ad98</t>
  </si>
  <si>
    <t>Lupe</t>
  </si>
  <si>
    <t>Randy &amp; Lupe Ramirez</t>
  </si>
  <si>
    <t xml:space="preserve">177 Ute Trl </t>
  </si>
  <si>
    <t>Palmdale</t>
  </si>
  <si>
    <t>93552-3611</t>
  </si>
  <si>
    <t xml:space="preserve">37655 Tacoma St </t>
  </si>
  <si>
    <t xml:space="preserve">940 Pack Saddle Rd  Hartsel, CO 80449 </t>
  </si>
  <si>
    <t xml:space="preserve">7914 S Datura Cir E  Littleton, CO 80120-4434 </t>
  </si>
  <si>
    <t>T13 R76 S27 Sw4 Western Union Ranch Filing 05 Lot 0399</t>
  </si>
  <si>
    <t>Dignard</t>
  </si>
  <si>
    <t>Leonard &amp; Jennifer Dignard</t>
  </si>
  <si>
    <t xml:space="preserve">940 Pack Saddle Rd </t>
  </si>
  <si>
    <t>80120-4434</t>
  </si>
  <si>
    <t xml:space="preserve">7914 S Datura Cir E </t>
  </si>
  <si>
    <t xml:space="preserve">7303 Chewy Ct  Fountain, CO 80817-4303 </t>
  </si>
  <si>
    <t>T11 R75 S25 Sw4 Pike San Isabel Village Block 59 Lot 01 and 02</t>
  </si>
  <si>
    <t>Jerry &amp; Lori Cordova</t>
  </si>
  <si>
    <t>Chewy</t>
  </si>
  <si>
    <t>80817-4303</t>
  </si>
  <si>
    <t xml:space="preserve">7303 Chewy Ct </t>
  </si>
  <si>
    <t xml:space="preserve">24 Highland St  Hartsel, CO 80449 </t>
  </si>
  <si>
    <t xml:space="preserve">25271 Golden Gate Canyon Rd  Golden, CO 80403-8150 </t>
  </si>
  <si>
    <t>T12 R77 S14 Se4 Western Union Ranch Rv Park Dsp and P Lot 089</t>
  </si>
  <si>
    <t>Trost</t>
  </si>
  <si>
    <t>Paul Trost</t>
  </si>
  <si>
    <t xml:space="preserve">24 Highland St </t>
  </si>
  <si>
    <t>Golden Gate Canyon</t>
  </si>
  <si>
    <t>80403-8150</t>
  </si>
  <si>
    <t xml:space="preserve">25271 Golden Gate Canyon Rd </t>
  </si>
  <si>
    <t xml:space="preserve">728 Pawnee Trl  Hartsel, CO 80449 </t>
  </si>
  <si>
    <t xml:space="preserve">153 Coronado Dr  Ruidoso, NM 88345-7827 </t>
  </si>
  <si>
    <t>T14 R75 S23 Ne4 Estates Of Colorado Unit 68 Lot 3514</t>
  </si>
  <si>
    <t>Harast</t>
  </si>
  <si>
    <t>Nancy Harast &amp; Joseph Reynolds</t>
  </si>
  <si>
    <t xml:space="preserve">728 Pawnee Trl </t>
  </si>
  <si>
    <t>Ruidoso</t>
  </si>
  <si>
    <t>88345-7827</t>
  </si>
  <si>
    <t xml:space="preserve">153 Coronado Dr </t>
  </si>
  <si>
    <t xml:space="preserve">9992 Jackson Rd  Hartsel, CO 80449 </t>
  </si>
  <si>
    <t xml:space="preserve">3312 N Mckinley Ave  Oklahoma City, OK 73118-3440 </t>
  </si>
  <si>
    <t>T11 R74 S25 Se4 South Park Ranches Filing 07 Lot 32 B0511 P0536 Ul96</t>
  </si>
  <si>
    <t>Umberger</t>
  </si>
  <si>
    <t>Theresa Johnson &amp; Christina Umberger</t>
  </si>
  <si>
    <t xml:space="preserve">9992 Jackson Rd </t>
  </si>
  <si>
    <t>73118-3440</t>
  </si>
  <si>
    <t xml:space="preserve">3312 N Mckinley Ave </t>
  </si>
  <si>
    <t xml:space="preserve">3037 Jumano Trl  Hartsel, CO 80449 </t>
  </si>
  <si>
    <t xml:space="preserve">194 S Quay St  Lakewood, CO 80226-7309 </t>
  </si>
  <si>
    <t>T14 R75 S10 Ne4 Estates Of Colorado Unit 57 Lot 2966</t>
  </si>
  <si>
    <t>Thomas &amp; Esther Padilla</t>
  </si>
  <si>
    <t xml:space="preserve">3037 Jumano Trl </t>
  </si>
  <si>
    <t>80226-7309</t>
  </si>
  <si>
    <t xml:space="preserve">194 S Quay St </t>
  </si>
  <si>
    <t xml:space="preserve">2496 Jackson Rd  Hartsel, CO 80449 </t>
  </si>
  <si>
    <t xml:space="preserve">1988 Eagle St D, Aurora, CO 80011-4464 </t>
  </si>
  <si>
    <t>T11 R75 S26 Sw4 South Park Ranches Filing 45 Lot 02 B0274 P0256 Ad97</t>
  </si>
  <si>
    <t>Fernando Melendez</t>
  </si>
  <si>
    <t xml:space="preserve">2496 Jackson Rd </t>
  </si>
  <si>
    <t>80011-4464</t>
  </si>
  <si>
    <t>C094</t>
  </si>
  <si>
    <t xml:space="preserve">1988 Eagle St D </t>
  </si>
  <si>
    <t xml:space="preserve">3225 Oregon Trl  Olympia Fields, IL 60461-1112 </t>
  </si>
  <si>
    <t>T14 R75 S15 Sw4 Estates Of Colorado Unit 64 Lot 3342</t>
  </si>
  <si>
    <t>Huff George S &amp; Huff Jacqueline Liv Trust</t>
  </si>
  <si>
    <t>Huff</t>
  </si>
  <si>
    <t>Huff George S &amp; Jacqueline Liv Huff</t>
  </si>
  <si>
    <t>Olympia Fields</t>
  </si>
  <si>
    <t>60461-1112</t>
  </si>
  <si>
    <t xml:space="preserve">3225 Oregon Trl </t>
  </si>
  <si>
    <t xml:space="preserve">5992 Routt Rd  Hartsel, CO 80449 </t>
  </si>
  <si>
    <t>T11 R74 S33 Ne4 South Park Ranches Filing 31 Lot 49</t>
  </si>
  <si>
    <t>Robert &amp; Lisa Hawkins</t>
  </si>
  <si>
    <t xml:space="preserve">5992 Routt Rd </t>
  </si>
  <si>
    <t xml:space="preserve">2487 Badger Creek Rd  Hartsel, CO 80449 </t>
  </si>
  <si>
    <t xml:space="preserve">919 S Granby Way  Aurora, CO 80012-3741 </t>
  </si>
  <si>
    <t>T15 R76 S22 Ne4 Badger Creek Ranch No 2 Lot 077</t>
  </si>
  <si>
    <t>Stephanie Park</t>
  </si>
  <si>
    <t xml:space="preserve">2487 Badger Creek Rd </t>
  </si>
  <si>
    <t>80012-3741</t>
  </si>
  <si>
    <t xml:space="preserve">919 S Granby Way </t>
  </si>
  <si>
    <t xml:space="preserve">1534 N Moorpark Rd #210, Thousand Oaks, CA 91360-5129 </t>
  </si>
  <si>
    <t>T15 R75 S02 Nw4 Hartsel Ranch Unit 081 Lot 4130</t>
  </si>
  <si>
    <t>Bettag Frank S Revoc Liv Trust</t>
  </si>
  <si>
    <t>Frank Bettag</t>
  </si>
  <si>
    <t>Moorpark</t>
  </si>
  <si>
    <t>91360-5129</t>
  </si>
  <si>
    <t xml:space="preserve">1534 N Moorpark Rd #210 </t>
  </si>
  <si>
    <t xml:space="preserve">211 Grand Ln  Hartsel, CO 80449 </t>
  </si>
  <si>
    <t xml:space="preserve">12470 54th Ave N  Minneapolis, MN 55442-1875 </t>
  </si>
  <si>
    <t>T11 R74 S24 Nw4 South Park Ranches Filing 12 Lot 58 B0564 P0097 Ad00</t>
  </si>
  <si>
    <t>Rozenia</t>
  </si>
  <si>
    <t>Eric &amp; Rozenia Hines</t>
  </si>
  <si>
    <t xml:space="preserve">211 Grand Ln </t>
  </si>
  <si>
    <t>55442-1875</t>
  </si>
  <si>
    <t xml:space="preserve">12470 54th Ave N </t>
  </si>
  <si>
    <t xml:space="preserve">8552 Ranch Rd  Hartsel, CO 80449 </t>
  </si>
  <si>
    <t xml:space="preserve">2551 S Greenland St  Denver, CO 80227 </t>
  </si>
  <si>
    <t>T14 R76 S17 Ne4 Western Union Ranch Filing 13 Lot 0884</t>
  </si>
  <si>
    <t>Edmond</t>
  </si>
  <si>
    <t>Landen</t>
  </si>
  <si>
    <t>Edmond &amp; Judy Landen</t>
  </si>
  <si>
    <t xml:space="preserve">8552 Ranch Rd </t>
  </si>
  <si>
    <t>Greenland</t>
  </si>
  <si>
    <t xml:space="preserve">2551 S Greenland St </t>
  </si>
  <si>
    <t xml:space="preserve">3330 Singletree Rd  Hartsel, CO 80449 </t>
  </si>
  <si>
    <t xml:space="preserve">2807 S Coors Dr  Lakewood, CO 80228-4959 </t>
  </si>
  <si>
    <t>T13 R77 S25 Nw4 Western Union Ranch Filing 12 Lot 1350 R610833</t>
  </si>
  <si>
    <t>Bjoern</t>
  </si>
  <si>
    <t>Kampmann</t>
  </si>
  <si>
    <t>Bjoern Kampmann</t>
  </si>
  <si>
    <t xml:space="preserve">3330 Singletree Rd </t>
  </si>
  <si>
    <t>80228-4959</t>
  </si>
  <si>
    <t xml:space="preserve">2807 S Coors Dr </t>
  </si>
  <si>
    <t xml:space="preserve">Wolf Ct  Hartsel, CO 80449 </t>
  </si>
  <si>
    <t xml:space="preserve">1576 S Kline Ct  Lakewood, CO 80232-6335 </t>
  </si>
  <si>
    <t>T13 R74 S33 Nw4 Nine Mile Heights Filing 7 Lot 19</t>
  </si>
  <si>
    <t>Robert Kelley</t>
  </si>
  <si>
    <t xml:space="preserve">Wolf Ct </t>
  </si>
  <si>
    <t>80232-6335</t>
  </si>
  <si>
    <t xml:space="preserve">1576 S Kline Ct </t>
  </si>
  <si>
    <t xml:space="preserve">369 N Margaret Pl  Hartsel, CO 80449 </t>
  </si>
  <si>
    <t xml:space="preserve">177 Orchard Dr  Temple, GA 30179-5136 </t>
  </si>
  <si>
    <t>T11 R74 S17 Sw4 South Park Ranches Filing 52 Lot 01</t>
  </si>
  <si>
    <t>Satterfield</t>
  </si>
  <si>
    <t>Connie &amp; William Satterfield</t>
  </si>
  <si>
    <t xml:space="preserve">369 N Margaret Pl </t>
  </si>
  <si>
    <t>30179-5136</t>
  </si>
  <si>
    <t xml:space="preserve">177 Orchard Dr </t>
  </si>
  <si>
    <t xml:space="preserve">8299 County Road 53  Hartsel, CO 80449 </t>
  </si>
  <si>
    <t>T13 R75 S28 Ne4 Aspen Park Subdivision 1 Lot 019</t>
  </si>
  <si>
    <t xml:space="preserve">8299 County Road 53 </t>
  </si>
  <si>
    <t xml:space="preserve">850 E 167th Ct  Gardner, KS 66030-1461 </t>
  </si>
  <si>
    <t>T11 R75 S25 Nw4 Pike San Isabel Village Block 54 Lot 29 and 30</t>
  </si>
  <si>
    <t>Julie King</t>
  </si>
  <si>
    <t>167th</t>
  </si>
  <si>
    <t>66030-1461</t>
  </si>
  <si>
    <t xml:space="preserve">850 E 167th Ct </t>
  </si>
  <si>
    <t xml:space="preserve">981 S Muley Gulch Dr  Hartsel, CO 80449 </t>
  </si>
  <si>
    <t xml:space="preserve">30 Executive Ave  Oroville, CA 95966-9264 </t>
  </si>
  <si>
    <t>T11 R74 S30 Ne4 South Park Ranches Filing 93 Lot 03</t>
  </si>
  <si>
    <t>Torres Family Trust</t>
  </si>
  <si>
    <t>Torres &amp; Philip Torres Family</t>
  </si>
  <si>
    <t xml:space="preserve">981 S Muley Gulch Dr </t>
  </si>
  <si>
    <t>Executive</t>
  </si>
  <si>
    <t>Kelly Ridge</t>
  </si>
  <si>
    <t>95966-9264</t>
  </si>
  <si>
    <t xml:space="preserve">30 Executive Ave </t>
  </si>
  <si>
    <t>T13 R75 S25 Ne4 Estates Of Colorado Unit 36 Lot 1807</t>
  </si>
  <si>
    <t xml:space="preserve">123 Bit Way  Hartsel, CO 80449 </t>
  </si>
  <si>
    <t xml:space="preserve">2591 S Pagosa Way  Aurora, CO 80013-1542 </t>
  </si>
  <si>
    <t>T13 R76 S17 Se4 Western Union Ranch Filing 01 Lot 0091 R514981 Tr99</t>
  </si>
  <si>
    <t>James White</t>
  </si>
  <si>
    <t xml:space="preserve">123 Bit Way </t>
  </si>
  <si>
    <t xml:space="preserve">2591 S Pagosa Way </t>
  </si>
  <si>
    <t xml:space="preserve">571 Huerfano Dr  Hartsel, CO 80449 </t>
  </si>
  <si>
    <t xml:space="preserve">8750 E Yale Ave B, Denver, CO 80231-4050 </t>
  </si>
  <si>
    <t>T11 R75 S13 Ne4 South Park Ranches Filing 90 Lot 52</t>
  </si>
  <si>
    <t>Daniel Michael</t>
  </si>
  <si>
    <t xml:space="preserve">571 Huerfano Dr </t>
  </si>
  <si>
    <t>80231-4050</t>
  </si>
  <si>
    <t xml:space="preserve">8750 E Yale Ave B </t>
  </si>
  <si>
    <t xml:space="preserve">1751 Xtha Trl  Hartsel, CO 80449 </t>
  </si>
  <si>
    <t xml:space="preserve">551 Avalon St  Morro Bay, CA 93442-1611 </t>
  </si>
  <si>
    <t>T14 R75 S26 Se4 Estates Of Colorado Unit 87 Lot 4442 R631578 Tr06</t>
  </si>
  <si>
    <t>Najera</t>
  </si>
  <si>
    <t>Juana</t>
  </si>
  <si>
    <t>Pliego</t>
  </si>
  <si>
    <t>Manuel Najera &amp; Juana Pliego</t>
  </si>
  <si>
    <t xml:space="preserve">1751 Xtha Trl </t>
  </si>
  <si>
    <t>Avalon</t>
  </si>
  <si>
    <t>93442-1611</t>
  </si>
  <si>
    <t xml:space="preserve">551 Avalon St </t>
  </si>
  <si>
    <t xml:space="preserve">9251 W Rice Ave  Littleton, CO 80123-1194 </t>
  </si>
  <si>
    <t>T13 R75 S23 Sw4 Estates Of Colorado Unit 29 Lot 1543</t>
  </si>
  <si>
    <t>James W Smith Trust</t>
  </si>
  <si>
    <t>James Smith</t>
  </si>
  <si>
    <t>80123-1194</t>
  </si>
  <si>
    <t xml:space="preserve">9251 W Rice Ave </t>
  </si>
  <si>
    <t xml:space="preserve">8806 Jackson Rd  Hartsel, CO 80449 </t>
  </si>
  <si>
    <t xml:space="preserve">403 E North 3Rd St  Grangeville, ID 83530-2259 </t>
  </si>
  <si>
    <t>T11 R74 S35 Se4 South Park Ranches Filing 02 Lot 50</t>
  </si>
  <si>
    <t>Martin Joint Trust</t>
  </si>
  <si>
    <t>Martin Joint &amp; Gary Martin</t>
  </si>
  <si>
    <t xml:space="preserve">8806 Jackson Rd </t>
  </si>
  <si>
    <t>North 3Rd</t>
  </si>
  <si>
    <t>Grangeville</t>
  </si>
  <si>
    <t>83530-2259</t>
  </si>
  <si>
    <t xml:space="preserve">403 E North 3Rd St </t>
  </si>
  <si>
    <t xml:space="preserve">7685 Mesa Rd  Hartsel, CO 80449 </t>
  </si>
  <si>
    <t xml:space="preserve">904 Sequoia St  Sebastian, FL 32976-7323 </t>
  </si>
  <si>
    <t>T11 R73 S19 Se4 South Park Ranches Filing 16 Lot 11</t>
  </si>
  <si>
    <t>Caira</t>
  </si>
  <si>
    <t>Julie &amp; Craig Caira</t>
  </si>
  <si>
    <t xml:space="preserve">7685 Mesa Rd </t>
  </si>
  <si>
    <t>Micco</t>
  </si>
  <si>
    <t>32976-7323</t>
  </si>
  <si>
    <t xml:space="preserve">904 Sequoia St </t>
  </si>
  <si>
    <t xml:space="preserve">5712 E 121st Pl  Brighton, CO 80602-8089 </t>
  </si>
  <si>
    <t>T14 R75 S26 Se4 Estates Of Colorado Unit 87 Lot 4435</t>
  </si>
  <si>
    <t>Pamla</t>
  </si>
  <si>
    <t>Michael &amp; Pamla Bell</t>
  </si>
  <si>
    <t>121st</t>
  </si>
  <si>
    <t>80602-8089</t>
  </si>
  <si>
    <t xml:space="preserve">5712 E 121st Pl </t>
  </si>
  <si>
    <t xml:space="preserve">417 Muir Woods Trl  Hartsel, CO 80449 </t>
  </si>
  <si>
    <t xml:space="preserve">957 Odessa St  Aurora, CO 80018-4523 </t>
  </si>
  <si>
    <t>T11 R74 S06 Ne4 Wildwood Rec Village Filing 1 Lot 010</t>
  </si>
  <si>
    <t>Doolittle</t>
  </si>
  <si>
    <t>Tomich</t>
  </si>
  <si>
    <t>Samantha Doolittle &amp; Andrew Tomich</t>
  </si>
  <si>
    <t xml:space="preserve">417 Muir Woods Trl </t>
  </si>
  <si>
    <t>80018-4523</t>
  </si>
  <si>
    <t xml:space="preserve">957 Odessa St </t>
  </si>
  <si>
    <t xml:space="preserve">10871 Routt Rd  Hartsel, CO 80449 </t>
  </si>
  <si>
    <t xml:space="preserve">744 Snowy Plain Rd  Fort Collins, CO 80525-8702 </t>
  </si>
  <si>
    <t>T11 R73 S29 Se4 South Park Ranches Filing 20 Lot 13</t>
  </si>
  <si>
    <t>Margo</t>
  </si>
  <si>
    <t>Timothy &amp; Margo Ervin</t>
  </si>
  <si>
    <t xml:space="preserve">10871 Routt Rd </t>
  </si>
  <si>
    <t>Snowy Plain</t>
  </si>
  <si>
    <t>80525-8702</t>
  </si>
  <si>
    <t xml:space="preserve">744 Snowy Plain Rd </t>
  </si>
  <si>
    <t xml:space="preserve">23217 Mccandless Ave  Punta Gorda, FL 33980-5857 </t>
  </si>
  <si>
    <t>T12 R75 S26 Se4 Estates Of Colorado Unit 35 Lot 1783</t>
  </si>
  <si>
    <t>Cecelia</t>
  </si>
  <si>
    <t>Cecelia Hill</t>
  </si>
  <si>
    <t>Punta Gorda</t>
  </si>
  <si>
    <t>33980-5857</t>
  </si>
  <si>
    <t>R079</t>
  </si>
  <si>
    <t xml:space="preserve">23217 Mccandless Ave </t>
  </si>
  <si>
    <t xml:space="preserve">7408 Watonga Rd  Hartsel, CO 80449 </t>
  </si>
  <si>
    <t xml:space="preserve">PO Box 1891  Kirtland, NM 87417-1891 </t>
  </si>
  <si>
    <t>T14 R75 S01 Ne4 Estates Of Colorado Unit 51 Lot 2607</t>
  </si>
  <si>
    <t>Jodey</t>
  </si>
  <si>
    <t>Jodey &amp; Laurel Crow</t>
  </si>
  <si>
    <t xml:space="preserve">7408 Watonga Rd </t>
  </si>
  <si>
    <t>PO Box 1891</t>
  </si>
  <si>
    <t>87417-1891</t>
  </si>
  <si>
    <t xml:space="preserve">Po Box 1891 </t>
  </si>
  <si>
    <t xml:space="preserve">8423 County Road 53  Hartsel, CO 80449 </t>
  </si>
  <si>
    <t>T13 R75 S28 Ne4 Aspen Park Subdivision 1 Lot 018</t>
  </si>
  <si>
    <t xml:space="preserve">8423 County Road 53 </t>
  </si>
  <si>
    <t xml:space="preserve">717 Delaware Rd  Hartsel, CO 80449 </t>
  </si>
  <si>
    <t xml:space="preserve">26781 N Ellen St  Wauconda, IL 60084-2111 </t>
  </si>
  <si>
    <t>T14 R75 S26 Nw4 Estates Of Colorado Unit 88 Lot 4474 B0465 P0044 Dns98 9470 Donald Und 1/6 Interest Mary Und 1/6 Interest Diana Und 1/6 Interest Lori Und 1/6 Interest Judith Und 1/6 Interest Barbara Und 1/6 Interest</t>
  </si>
  <si>
    <t>Tumas</t>
  </si>
  <si>
    <t>Donald Horn &amp; Judith Tumas</t>
  </si>
  <si>
    <t xml:space="preserve">717 Delaware Rd </t>
  </si>
  <si>
    <t>60084-2111</t>
  </si>
  <si>
    <t xml:space="preserve">26781 N Ellen St </t>
  </si>
  <si>
    <t xml:space="preserve">440 Christine St  Hawkesbury, ON K6a 3N7 </t>
  </si>
  <si>
    <t>T11 R75 S25 Nw4 Pike San Isabel Village Block 52 Lot 47 48 R649281 Sp08 5799</t>
  </si>
  <si>
    <t>Renata</t>
  </si>
  <si>
    <t>Babjak</t>
  </si>
  <si>
    <t>Renata Babjak</t>
  </si>
  <si>
    <t>Hawkesbury</t>
  </si>
  <si>
    <t>K6A 3N7</t>
  </si>
  <si>
    <t xml:space="preserve">440 Christine St </t>
  </si>
  <si>
    <t xml:space="preserve">5728 Maskoke Trl  Hartsel, CO 80449 </t>
  </si>
  <si>
    <t xml:space="preserve">733 N 5th Ave #301, Addison, IL 60101-2056 </t>
  </si>
  <si>
    <t>T14 R75 S12 Ne4 Estates Of Colorado Unit 61 Lot 3186</t>
  </si>
  <si>
    <t>Constance Griff Living Trust</t>
  </si>
  <si>
    <t>Constance Griff</t>
  </si>
  <si>
    <t xml:space="preserve">5728 Maskoke Trl </t>
  </si>
  <si>
    <t>Addison</t>
  </si>
  <si>
    <t>60101-2056</t>
  </si>
  <si>
    <t xml:space="preserve">733 N 5th Ave #301 </t>
  </si>
  <si>
    <t xml:space="preserve">7125 Rio Blanco Rd  Hartsel, CO 80449 </t>
  </si>
  <si>
    <t xml:space="preserve">PO Box 2265  Mashpee, MA 02649-8265 </t>
  </si>
  <si>
    <t>T11 R74 S35 Nw4 South Park Ranches Filing 02 Lot 02</t>
  </si>
  <si>
    <t>Bruce Christensen</t>
  </si>
  <si>
    <t xml:space="preserve">7125 Rio Blanco Rd </t>
  </si>
  <si>
    <t>PO Box 2265</t>
  </si>
  <si>
    <t>Mashpee</t>
  </si>
  <si>
    <t>02649-8265</t>
  </si>
  <si>
    <t xml:space="preserve">Po Box 2265 </t>
  </si>
  <si>
    <t xml:space="preserve">732 Revere St  Aurora, CO 80011-6623 </t>
  </si>
  <si>
    <t>T11 R75 S25 Sw4 Pike San Isabel Village Block 42 Lot 26 - 30 B0433 P0411 Ul96 10934- 10937</t>
  </si>
  <si>
    <t>Joyce &amp; Harold Chapman</t>
  </si>
  <si>
    <t>80011-6623</t>
  </si>
  <si>
    <t xml:space="preserve">732 Revere St </t>
  </si>
  <si>
    <t xml:space="preserve">1250 Bolster Dr  Hartsel, CO 80449 </t>
  </si>
  <si>
    <t xml:space="preserve">2620 Fm 557  Pittsburg, TX 75686-5319 </t>
  </si>
  <si>
    <t>T14 R76 S16 Sw4 Western Union Ranch Filing 14 Lot 1143 R640993 Sp07 45063</t>
  </si>
  <si>
    <t>Reynoso</t>
  </si>
  <si>
    <t>Rafael</t>
  </si>
  <si>
    <t>Amie &amp; Rafael Reynoso</t>
  </si>
  <si>
    <t xml:space="preserve">1250 Bolster Dr </t>
  </si>
  <si>
    <t>Fm 557</t>
  </si>
  <si>
    <t>Pittsburg</t>
  </si>
  <si>
    <t>75686-5319</t>
  </si>
  <si>
    <t xml:space="preserve">2620 Fm 557 </t>
  </si>
  <si>
    <t xml:space="preserve">4251 Rio Blanco Rd  Hartsel, CO 80449 </t>
  </si>
  <si>
    <t xml:space="preserve">P642 County Road 17  Napoleon, OH 43545-7272 </t>
  </si>
  <si>
    <t>T11 R74 S32 Nw4 South Park Ranches Filing 34 Lot 36 Life Estate Larry G Helberg and Twila J Helberg</t>
  </si>
  <si>
    <t>Snider</t>
  </si>
  <si>
    <t>Helberg</t>
  </si>
  <si>
    <t>Denise Snider &amp; Eric Helberg</t>
  </si>
  <si>
    <t xml:space="preserve">4251 Rio Blanco Rd </t>
  </si>
  <si>
    <t>P642</t>
  </si>
  <si>
    <t>County Road 17</t>
  </si>
  <si>
    <t>43545-7272</t>
  </si>
  <si>
    <t xml:space="preserve">P642 County Road 17 </t>
  </si>
  <si>
    <t xml:space="preserve">2294 Wigwam Trl  Hartsel, CO 80449 </t>
  </si>
  <si>
    <t xml:space="preserve">17312 Lorenz Ave  Lansing, IL 60438-1223 </t>
  </si>
  <si>
    <t>T14 R75 S24 Sw4 D0276 Estates Of Colorado Unit 90 Lot 4546 B0284 P0795 Ra95</t>
  </si>
  <si>
    <t>Scruggs</t>
  </si>
  <si>
    <t>Peter &amp; Nancy Scruggs</t>
  </si>
  <si>
    <t xml:space="preserve">2294 Wigwam Trl </t>
  </si>
  <si>
    <t>Lorenz</t>
  </si>
  <si>
    <t>60438-1223</t>
  </si>
  <si>
    <t xml:space="preserve">17312 Lorenz Ave </t>
  </si>
  <si>
    <t xml:space="preserve">652 S Jasper St  Aurora, CO 80017-2006 </t>
  </si>
  <si>
    <t>T12 R75 S35 Sw4 Hartsel Ranch Unit 106 Lot 5961</t>
  </si>
  <si>
    <t>Stephanie Dudley &amp; Jonathan Massey</t>
  </si>
  <si>
    <t>80017-2006</t>
  </si>
  <si>
    <t xml:space="preserve">652 S Jasper St </t>
  </si>
  <si>
    <t xml:space="preserve">6930 Rio Blanco Rd  Hartsel, CO 80449 </t>
  </si>
  <si>
    <t xml:space="preserve">814 W Barrington Cir  Jackson, MI 49203-2582 </t>
  </si>
  <si>
    <t>T11 R74 S34 Ne4 South Park Ranches Amended Filing 23 Lot 15</t>
  </si>
  <si>
    <t>the Cecile A Wolfe Trust</t>
  </si>
  <si>
    <t xml:space="preserve">6930 Rio Blanco Rd </t>
  </si>
  <si>
    <t>Barrington</t>
  </si>
  <si>
    <t>49203-2582</t>
  </si>
  <si>
    <t xml:space="preserve">814 W Barrington Cir </t>
  </si>
  <si>
    <t xml:space="preserve">5375 Routt Rd  Hartsel, CO 80449 </t>
  </si>
  <si>
    <t xml:space="preserve">1242 N Pine St  Gilbert, AZ 85233-2125 </t>
  </si>
  <si>
    <t>T11 R74 S28 Sw4 South Park Ranches Filing 30 Lot 06 B0524 P0685 Ad00</t>
  </si>
  <si>
    <t>Downs</t>
  </si>
  <si>
    <t>John &amp; Linda Downs</t>
  </si>
  <si>
    <t xml:space="preserve">5375 Routt Rd </t>
  </si>
  <si>
    <t>85233-2125</t>
  </si>
  <si>
    <t xml:space="preserve">1242 N Pine St </t>
  </si>
  <si>
    <t xml:space="preserve">125 Buggy Ct  Hartsel, CO 80449 </t>
  </si>
  <si>
    <t xml:space="preserve">7607 W Brook Dr  Littleton, CO 80128-6124 </t>
  </si>
  <si>
    <t>T13 R76 S17 Se4 Western Union Ranch Filing 01 Lot 0066</t>
  </si>
  <si>
    <t>Darold</t>
  </si>
  <si>
    <t>Melchior</t>
  </si>
  <si>
    <t>Suzanne Bell &amp; Darold Melchior</t>
  </si>
  <si>
    <t xml:space="preserve">125 Buggy Ct </t>
  </si>
  <si>
    <t>80128-6124</t>
  </si>
  <si>
    <t xml:space="preserve">7607 W Brook Dr </t>
  </si>
  <si>
    <t xml:space="preserve">1189 Fairview Rd  Hartsel, CO 80449 </t>
  </si>
  <si>
    <t>T11 R75 S35 Sw4 South Park Ranches Filing 43 Lot 33</t>
  </si>
  <si>
    <t>Wader</t>
  </si>
  <si>
    <t>Enrique Wader</t>
  </si>
  <si>
    <t xml:space="preserve">1189 Fairview Rd </t>
  </si>
  <si>
    <t xml:space="preserve">2400 Caddo Rd  Hartsel, CO 80449 </t>
  </si>
  <si>
    <t xml:space="preserve">106 N Beaver St  Landis, NC 28088-1502 </t>
  </si>
  <si>
    <t>T14 R75 S15 Se4 Estates Of Colorado Unit 64 Lot 3353</t>
  </si>
  <si>
    <t>James Walker</t>
  </si>
  <si>
    <t xml:space="preserve">2400 Caddo Rd </t>
  </si>
  <si>
    <t>Landis</t>
  </si>
  <si>
    <t>28088-1502</t>
  </si>
  <si>
    <t xml:space="preserve">106 N Beaver St </t>
  </si>
  <si>
    <t xml:space="preserve">2301 Larimer Dr  Hartsel, CO 80449 </t>
  </si>
  <si>
    <t>T11 R74 S19 Nw4 South Park Ranches Filing 91 Lot 15</t>
  </si>
  <si>
    <t xml:space="preserve">2301 Larimer Dr </t>
  </si>
  <si>
    <t xml:space="preserve">1480 Jackson Rd  Hartsel, CO 80449 </t>
  </si>
  <si>
    <t xml:space="preserve">500 E Briarcliff Rd  Bolingbrook, IL 60440-3004 </t>
  </si>
  <si>
    <t>T11 R75 S27 Sw4 South Park Ranches Filing 47 Lot 51 B0300 P0165 Ul96</t>
  </si>
  <si>
    <t>Santucci</t>
  </si>
  <si>
    <t>Richard Santucci</t>
  </si>
  <si>
    <t xml:space="preserve">1480 Jackson Rd </t>
  </si>
  <si>
    <t>Briarcliff</t>
  </si>
  <si>
    <t>Bolingbrook</t>
  </si>
  <si>
    <t>60440-3004</t>
  </si>
  <si>
    <t xml:space="preserve">500 E Briarcliff Rd </t>
  </si>
  <si>
    <t xml:space="preserve">3992 Moore St  Wheat Ridge, CO 80033-4037 </t>
  </si>
  <si>
    <t>T11 R75 S25 Se4 Pike San Isabel Village Block 02 Lot 15 and 16</t>
  </si>
  <si>
    <t>Michelle Blake</t>
  </si>
  <si>
    <t>80033-4037</t>
  </si>
  <si>
    <t xml:space="preserve">3992 Moore St </t>
  </si>
  <si>
    <t xml:space="preserve">1127 Moffat Rd  Hartsel, CO 80449 </t>
  </si>
  <si>
    <t xml:space="preserve">2018 Helen Rd  Pleasant Hill, CA 94523-2714 </t>
  </si>
  <si>
    <t>T11 R75 S35 Nw4 South Park Ranches Filing 44 Lot 52 B0542 P0363 Ad03</t>
  </si>
  <si>
    <t>Steve &amp; Dawn Kim</t>
  </si>
  <si>
    <t xml:space="preserve">1127 Moffat Rd </t>
  </si>
  <si>
    <t>94523-2714</t>
  </si>
  <si>
    <t xml:space="preserve">2018 Helen Rd </t>
  </si>
  <si>
    <t xml:space="preserve">18901 E 55th Ave  Denver, CO 80249-8760 </t>
  </si>
  <si>
    <t>T11 R75 S25 Sw4 Pike San Isabel Village Block 48 Lot 10 and 11</t>
  </si>
  <si>
    <t>Yuyun</t>
  </si>
  <si>
    <t>Paramita-Hornbuckle</t>
  </si>
  <si>
    <t>Hornbuckle</t>
  </si>
  <si>
    <t>Yuyun Paramita-Hornbuckle &amp; Timothy Hornbuckle</t>
  </si>
  <si>
    <t>80249-8760</t>
  </si>
  <si>
    <t>R088</t>
  </si>
  <si>
    <t xml:space="preserve">18901 E 55th Ave </t>
  </si>
  <si>
    <t xml:space="preserve">704 Apache Trl  Hartsel, CO 80449 </t>
  </si>
  <si>
    <t xml:space="preserve">608 S 10th St  Broken Arrow, OK 74012-4423 </t>
  </si>
  <si>
    <t>T11 R74 S07 Ne4 South Park Ranches Filing 61 Lot 56 R520360 Ad07</t>
  </si>
  <si>
    <t>Stevie</t>
  </si>
  <si>
    <t>Stevie Jones</t>
  </si>
  <si>
    <t xml:space="preserve">704 Apache Trl </t>
  </si>
  <si>
    <t>74012-4423</t>
  </si>
  <si>
    <t xml:space="preserve">608 S 10th St </t>
  </si>
  <si>
    <t xml:space="preserve">8828 S Shady Meadow Dr  Sandy, UT 84093-7004 </t>
  </si>
  <si>
    <t>T11 R75 S25 Se4 Pike San Isabel Village Block 14 Lot 02</t>
  </si>
  <si>
    <t>Lusk</t>
  </si>
  <si>
    <t>Donna Morris &amp; Lee Lusk</t>
  </si>
  <si>
    <t>Shady Meadow</t>
  </si>
  <si>
    <t>84093-7004</t>
  </si>
  <si>
    <t xml:space="preserve">8828 S Shady Meadow Dr </t>
  </si>
  <si>
    <t xml:space="preserve">353 Adobe Rd  Hartsel, CO 80449 </t>
  </si>
  <si>
    <t xml:space="preserve">948 Dixon St  Billings, MT 59105-2312 </t>
  </si>
  <si>
    <t>T13 R76 S28 Sw4 Western Union Ranch Filing 06 Lot 0492</t>
  </si>
  <si>
    <t>David &amp; Jean Hayes</t>
  </si>
  <si>
    <t xml:space="preserve">353 Adobe Rd </t>
  </si>
  <si>
    <t>59105-2312</t>
  </si>
  <si>
    <t xml:space="preserve">948 Dixon St </t>
  </si>
  <si>
    <t xml:space="preserve">1981 Yellowstone Rd  Hartsel, CO 80449 </t>
  </si>
  <si>
    <t xml:space="preserve">3256 S Stuart St  Denver, CO 80236-3717 </t>
  </si>
  <si>
    <t>T10 R74 S31 Se4 Wildwood Rec Village Filing 1 Lot 202</t>
  </si>
  <si>
    <t>Montano</t>
  </si>
  <si>
    <t>Ronald &amp; Janet Montano</t>
  </si>
  <si>
    <t xml:space="preserve">1981 Yellowstone Rd </t>
  </si>
  <si>
    <t>80236-3717</t>
  </si>
  <si>
    <t xml:space="preserve">3256 S Stuart St </t>
  </si>
  <si>
    <t xml:space="preserve">177 Tressel Trl  Hartsel, CO 80449 </t>
  </si>
  <si>
    <t xml:space="preserve">4910 NE Indian Creek Rd  Topeka, KS 66617-1548 </t>
  </si>
  <si>
    <t>T12 R77 S14 Se4 Western Union Ranch Rv Park Dsp and P Lot 050</t>
  </si>
  <si>
    <t>Mcbrown</t>
  </si>
  <si>
    <t>Judy Brown &amp; Lanny Mcbrown</t>
  </si>
  <si>
    <t xml:space="preserve">177 Tressel Trl </t>
  </si>
  <si>
    <t>Indian Creek</t>
  </si>
  <si>
    <t>66617-1548</t>
  </si>
  <si>
    <t xml:space="preserve">4910 NE Indian Creek Rd </t>
  </si>
  <si>
    <t xml:space="preserve">3620 Routt Rd  Hartsel, CO 80449 </t>
  </si>
  <si>
    <t xml:space="preserve">PO Box 1305  Arroyo Grande, CA 93421-1305 </t>
  </si>
  <si>
    <t>T11 R74 S30 Se4 South Park Ranches Filing 37 Lot 22</t>
  </si>
  <si>
    <t>Thelin Joseph E</t>
  </si>
  <si>
    <t>Joseph E Thelin Trust</t>
  </si>
  <si>
    <t>Joseph &amp; Joseph Thelin</t>
  </si>
  <si>
    <t xml:space="preserve">3620 Routt Rd </t>
  </si>
  <si>
    <t>PO Box 1305</t>
  </si>
  <si>
    <t>Arroyo Grande</t>
  </si>
  <si>
    <t>Oceano</t>
  </si>
  <si>
    <t>93421-1305</t>
  </si>
  <si>
    <t xml:space="preserve">Po Box 1305 </t>
  </si>
  <si>
    <t xml:space="preserve">651 Osprey Rd  Hartsel, CO 80449 </t>
  </si>
  <si>
    <t xml:space="preserve">2425 W Kettle Cir  Littleton, CO 80120-4322 </t>
  </si>
  <si>
    <t>T10 R75 S04 Nw4 Elkhorn Ranches Filing 04 Lot 131 R648624 Tr08</t>
  </si>
  <si>
    <t>Arbogast</t>
  </si>
  <si>
    <t>William &amp; Belinda Arbogast</t>
  </si>
  <si>
    <t>Osprey</t>
  </si>
  <si>
    <t xml:space="preserve">651 Osprey Rd </t>
  </si>
  <si>
    <t>Kettle</t>
  </si>
  <si>
    <t>80120-4322</t>
  </si>
  <si>
    <t xml:space="preserve">2425 W Kettle Cir </t>
  </si>
  <si>
    <t xml:space="preserve">551 Grand Teton Dr  Hartsel, CO 80449 </t>
  </si>
  <si>
    <t xml:space="preserve">140 Kiowa Ave  Woodland Park, CO 80863-8334 </t>
  </si>
  <si>
    <t>T11 R74 S04 Se4 Wildwood Rec Village Filing 4 Lot 372 R545437 Tr01</t>
  </si>
  <si>
    <t>Tota</t>
  </si>
  <si>
    <t>Stella</t>
  </si>
  <si>
    <t>Anthony Tota</t>
  </si>
  <si>
    <t xml:space="preserve">551 Grand Teton Dr </t>
  </si>
  <si>
    <t>80863-8334</t>
  </si>
  <si>
    <t xml:space="preserve">140 Kiowa Ave </t>
  </si>
  <si>
    <t xml:space="preserve">1228 Arthur Ave  Loveland, CO 80537-4747 </t>
  </si>
  <si>
    <t>T14 R75 S15 Sw4 Estates Of Colorado Unit 64 Lot 3332</t>
  </si>
  <si>
    <t>80537-4747</t>
  </si>
  <si>
    <t xml:space="preserve">1228 Arthur Ave </t>
  </si>
  <si>
    <t xml:space="preserve">151 Washington Way  Venus, TX 76084-3717 </t>
  </si>
  <si>
    <t>T13 R75 S12 Se4 Estates Of Colorado Unit 97 Lot 4909</t>
  </si>
  <si>
    <t>Brent Hand &amp; Michelle Zimmerman</t>
  </si>
  <si>
    <t>Venus</t>
  </si>
  <si>
    <t>76084-3717</t>
  </si>
  <si>
    <t xml:space="preserve">151 Washington Way </t>
  </si>
  <si>
    <t xml:space="preserve">157 Wind Cave Ct  Hartsel, CO 80449 </t>
  </si>
  <si>
    <t xml:space="preserve">9635 Red Oakes Ln  Highlands Ranch, CO 80126-8601 </t>
  </si>
  <si>
    <t>T11 R74 S06 Se4 Wildwood Rec Village Filing 1 Lot 062</t>
  </si>
  <si>
    <t>Sidney</t>
  </si>
  <si>
    <t>Scott &amp; Martha Sidney</t>
  </si>
  <si>
    <t xml:space="preserve">157 Wind Cave Ct </t>
  </si>
  <si>
    <t>Red Oakes</t>
  </si>
  <si>
    <t>80126-8601</t>
  </si>
  <si>
    <t xml:space="preserve">9635 Red Oakes Ln </t>
  </si>
  <si>
    <t xml:space="preserve">4957 Comanche Trl  Hartsel, CO 80449 </t>
  </si>
  <si>
    <t xml:space="preserve">661 4th St  Penrose, CO 81240-9709 </t>
  </si>
  <si>
    <t>T13 R75 S03 Se4 Estates Of Colorado Unit 16 Lot 919</t>
  </si>
  <si>
    <t>Roger Allen</t>
  </si>
  <si>
    <t xml:space="preserve">4957 Comanche Trl </t>
  </si>
  <si>
    <t>81240-9709</t>
  </si>
  <si>
    <t xml:space="preserve">661 4th St </t>
  </si>
  <si>
    <t xml:space="preserve">8307 Banister Rd  Severn, MD 21144-2827 </t>
  </si>
  <si>
    <t>T13 R75 S27 Sw4 Estates Of Colorado Unit 33 That Part Of Lot 1696 Lying In Eoc</t>
  </si>
  <si>
    <t>Mcrae</t>
  </si>
  <si>
    <t>Andrew Mcrae</t>
  </si>
  <si>
    <t>Banister</t>
  </si>
  <si>
    <t>Severn</t>
  </si>
  <si>
    <t>21144-2827</t>
  </si>
  <si>
    <t xml:space="preserve">8307 Banister Rd </t>
  </si>
  <si>
    <t xml:space="preserve">6249 Park Rd  Hartsel, CO 80449 </t>
  </si>
  <si>
    <t xml:space="preserve">4803 Wagontrail Ct  Parker, CO 80134-5215 </t>
  </si>
  <si>
    <t>T11 R74 S13 Nw4 South Park Ranches Filing 12 Lot 07</t>
  </si>
  <si>
    <t>Maria &amp; Steven Martz</t>
  </si>
  <si>
    <t xml:space="preserve">6249 Park Rd </t>
  </si>
  <si>
    <t>80134-5215</t>
  </si>
  <si>
    <t xml:space="preserve">4803 Wagontrail Ct </t>
  </si>
  <si>
    <t xml:space="preserve">398 Bruin St  Hartsel, CO 80449 </t>
  </si>
  <si>
    <t xml:space="preserve">80 School St  Bristol, NH 03222-3264 </t>
  </si>
  <si>
    <t>T11 R75 S25 Se4 Pike San Isabel Village Block 10 Lot 21</t>
  </si>
  <si>
    <t>Robert Watson</t>
  </si>
  <si>
    <t xml:space="preserve">398 Bruin St </t>
  </si>
  <si>
    <t>School</t>
  </si>
  <si>
    <t>03222-3264</t>
  </si>
  <si>
    <t xml:space="preserve">80 School St </t>
  </si>
  <si>
    <t xml:space="preserve">4588 Anadarko Rd  Hartsel, CO 80449 </t>
  </si>
  <si>
    <t>T14 R75 S05 Ne4 Estates Of Colorado Unit 44 Lot 2251</t>
  </si>
  <si>
    <t xml:space="preserve">4588 Anadarko Rd </t>
  </si>
  <si>
    <t xml:space="preserve">844 Migmac Trl  Hartsel, CO 80449 </t>
  </si>
  <si>
    <t xml:space="preserve">13903 Garfield Dr  Thornton, CO 80602-8721 </t>
  </si>
  <si>
    <t>T14 R75 S10 Ne4 Estates Of Colorado Amended Unit 58 Lot 3044 Bd</t>
  </si>
  <si>
    <t>Ryan Fuller</t>
  </si>
  <si>
    <t xml:space="preserve">844 Migmac Trl </t>
  </si>
  <si>
    <t>80602-8721</t>
  </si>
  <si>
    <t xml:space="preserve">13903 Garfield Dr </t>
  </si>
  <si>
    <t xml:space="preserve">351 Summit Rd  Hartsel, CO 80449 </t>
  </si>
  <si>
    <t xml:space="preserve">189 W Broadway St  Elizabeth, CO 80107 </t>
  </si>
  <si>
    <t>T11 R75 S24 Sw4 South Park Ranches Filing 40 Lot 32</t>
  </si>
  <si>
    <t>Fernandez Family Trust</t>
  </si>
  <si>
    <t>Theta</t>
  </si>
  <si>
    <t>Fernandez Family</t>
  </si>
  <si>
    <t xml:space="preserve">351 Summit Rd </t>
  </si>
  <si>
    <t xml:space="preserve">189 W Broadway St </t>
  </si>
  <si>
    <t xml:space="preserve">2933 Walls St  Hartsel, CO 80449 </t>
  </si>
  <si>
    <t>T11 R74 S09 Nw4 South Park Ranches Filing 58 Lot 29</t>
  </si>
  <si>
    <t xml:space="preserve">2933 Walls St </t>
  </si>
  <si>
    <t xml:space="preserve">4161 Demoline Cir  Las Vegas, NV 89141-4279 </t>
  </si>
  <si>
    <t>T14 R75 S15 Nw4 Estates Of Colorado Unit 63 Lot 3275</t>
  </si>
  <si>
    <t>David &amp; Eileen Duncan</t>
  </si>
  <si>
    <t>Demoline</t>
  </si>
  <si>
    <t>89141-4279</t>
  </si>
  <si>
    <t xml:space="preserve">4161 Demoline Cir </t>
  </si>
  <si>
    <t xml:space="preserve">7854 Jackson Rd  Hartsel, CO 80449 </t>
  </si>
  <si>
    <t xml:space="preserve">15095 E Louisiana Dr C, Aurora, CO 80012-7750 </t>
  </si>
  <si>
    <t>T11 R74 S27 Se4 South Park Ranches Amended Filing 24 Lot 47</t>
  </si>
  <si>
    <t>Polk</t>
  </si>
  <si>
    <t>James Polk</t>
  </si>
  <si>
    <t xml:space="preserve">7854 Jackson Rd </t>
  </si>
  <si>
    <t>80012-7750</t>
  </si>
  <si>
    <t xml:space="preserve">15095 E Louisiana Dr C </t>
  </si>
  <si>
    <t xml:space="preserve">1838 Yellowstone Rd  Hartsel, CO 80449 </t>
  </si>
  <si>
    <t>T10 R74 S31 Se4 Wildwood Rec Village Filing 1 Lot 140 R530632 Tr00 Ad04</t>
  </si>
  <si>
    <t>Jodi</t>
  </si>
  <si>
    <t>Othello &amp; Jodi Goodwin</t>
  </si>
  <si>
    <t xml:space="preserve">1838 Yellowstone Rd </t>
  </si>
  <si>
    <t xml:space="preserve">6057 Boulder Rd  Hartsel, CO 80449 </t>
  </si>
  <si>
    <t xml:space="preserve">2985 Formia Dr  Henderson, NV 89052-4066 </t>
  </si>
  <si>
    <t>T11 R74 S24 Nw4 South Park Ranches Filing 12 Lot 56</t>
  </si>
  <si>
    <t>Edgar Edwards</t>
  </si>
  <si>
    <t xml:space="preserve">6057 Boulder Rd </t>
  </si>
  <si>
    <t>Formia</t>
  </si>
  <si>
    <t>89052-4066</t>
  </si>
  <si>
    <t xml:space="preserve">2985 Formia Dr </t>
  </si>
  <si>
    <t xml:space="preserve">1375 Fairview Rd  Hartsel, CO 80449 </t>
  </si>
  <si>
    <t xml:space="preserve">10670 Stuart St  Westminster, CO 80031-1998 </t>
  </si>
  <si>
    <t>T11 R75 S35 Sw4 South Park Ranches Filing 43 Lot 30</t>
  </si>
  <si>
    <t>Angela Gonzalez</t>
  </si>
  <si>
    <t xml:space="preserve">1375 Fairview Rd </t>
  </si>
  <si>
    <t>80031-1998</t>
  </si>
  <si>
    <t xml:space="preserve">10670 Stuart St </t>
  </si>
  <si>
    <t xml:space="preserve">1587 Campfire Rd  Hartsel, CO 80449 </t>
  </si>
  <si>
    <t xml:space="preserve">400 Hobron Ln #3403, Honolulu, HI 96815-1208 </t>
  </si>
  <si>
    <t>T13 R76 S30 Ne4 Western Union Ranch Filing 08 Lot 0706 B0544 P0913 Ul96</t>
  </si>
  <si>
    <t>Renee Arnold</t>
  </si>
  <si>
    <t xml:space="preserve">1587 Campfire Rd </t>
  </si>
  <si>
    <t>Hobron</t>
  </si>
  <si>
    <t>96815-1208</t>
  </si>
  <si>
    <t xml:space="preserve">400 Hobron Ln #3403 </t>
  </si>
  <si>
    <t xml:space="preserve">1065 Hereford Dr  Hartsel, CO 80449 </t>
  </si>
  <si>
    <t xml:space="preserve">11394 E Wesley Ave  Aurora, CO 80014-1875 </t>
  </si>
  <si>
    <t>T14 R76 S21 Nw4 Western Union Ranch Filing 14 Lot 1043 B0412 P0943</t>
  </si>
  <si>
    <t>Winford</t>
  </si>
  <si>
    <t>Faires</t>
  </si>
  <si>
    <t>Winford &amp; Nancy Faires</t>
  </si>
  <si>
    <t xml:space="preserve">1065 Hereford Dr </t>
  </si>
  <si>
    <t>80014-1875</t>
  </si>
  <si>
    <t xml:space="preserve">11394 E Wesley Ave </t>
  </si>
  <si>
    <t xml:space="preserve">6372 Mesa Rd  Hartsel, CO 80449 </t>
  </si>
  <si>
    <t xml:space="preserve">1839 Pikes Peak Dr  Florissant, CO 80816-9578 </t>
  </si>
  <si>
    <t>T11 R74 S24 Se4 South Park Ranches Filing 05 Lot 59 R536730 Tr00</t>
  </si>
  <si>
    <t>Alosa</t>
  </si>
  <si>
    <t>Kevin Alosa</t>
  </si>
  <si>
    <t xml:space="preserve">6372 Mesa Rd </t>
  </si>
  <si>
    <t>Pikes Peak</t>
  </si>
  <si>
    <t>80816-9578</t>
  </si>
  <si>
    <t xml:space="preserve">1839 Pikes Peak Dr </t>
  </si>
  <si>
    <t xml:space="preserve">481 Cochiti Rd  Hartsel, CO 80449 </t>
  </si>
  <si>
    <t xml:space="preserve">3555 S Delaware St #204, Englewood, CO 80110-3552 </t>
  </si>
  <si>
    <t>T14 R75 S04 Ne4 Estates Of Colorado 2 Amend Unit 47 Lot 2373C</t>
  </si>
  <si>
    <t>Johnny Garcia</t>
  </si>
  <si>
    <t xml:space="preserve">481 Cochiti Rd </t>
  </si>
  <si>
    <t>80110-3552</t>
  </si>
  <si>
    <t xml:space="preserve">3555 S Delaware St #204 </t>
  </si>
  <si>
    <t xml:space="preserve">149 Donhe Trl  Hartsel, CO 80449 </t>
  </si>
  <si>
    <t>T14 R75 S04 Nw4 Estates Of Colorado Unit 46 Lot 2331</t>
  </si>
  <si>
    <t>Candie</t>
  </si>
  <si>
    <t>Jeffrey &amp; Candie Skrivan</t>
  </si>
  <si>
    <t>Donhe</t>
  </si>
  <si>
    <t xml:space="preserve">149 Donhe Trl </t>
  </si>
  <si>
    <t xml:space="preserve">620 Satanta Trl  Hartsel, CO 80449 </t>
  </si>
  <si>
    <t xml:space="preserve">701 Willow Valley Dr  Lamar, CO 81052-3920 </t>
  </si>
  <si>
    <t>T12 R75 S35 Sw4 Hartsel Ranch Unit 106 Lot 5883</t>
  </si>
  <si>
    <t>Joe &amp; Tina Mack</t>
  </si>
  <si>
    <t xml:space="preserve">620 Satanta Trl </t>
  </si>
  <si>
    <t>Willow Valley</t>
  </si>
  <si>
    <t>81052-3920</t>
  </si>
  <si>
    <t xml:space="preserve">701 Willow Valley Dr </t>
  </si>
  <si>
    <t>T11 R75 S25 Se4 Pike San Isabel Village Block 01 Lot 07 B0205 P0484</t>
  </si>
  <si>
    <t>John &amp; Marcia Winchester</t>
  </si>
  <si>
    <t xml:space="preserve">2418 Goldenburg Canyon Rd  Hartsel, CO 80449 </t>
  </si>
  <si>
    <t xml:space="preserve">308 Blackbird Ct  Bradenton, FL 34212-2941 </t>
  </si>
  <si>
    <t>T11 R74 S17 Se4 South Park Ranches Filing 55 Lot 04</t>
  </si>
  <si>
    <t>Rosin</t>
  </si>
  <si>
    <t>Lyle Rosin</t>
  </si>
  <si>
    <t xml:space="preserve">2418 Goldenburg Canyon Rd </t>
  </si>
  <si>
    <t>Blackbird</t>
  </si>
  <si>
    <t>34212-2941</t>
  </si>
  <si>
    <t xml:space="preserve">308 Blackbird Ct </t>
  </si>
  <si>
    <t xml:space="preserve">1418 Jackson Rd  Hartsel, CO 80449 </t>
  </si>
  <si>
    <t xml:space="preserve">1191 Canon Ridge Rd  Canon City, CO 81212-9163 </t>
  </si>
  <si>
    <t>T11 R75 S27 Sw4 South Park Ranches Filing 47 Lot 52</t>
  </si>
  <si>
    <t>Carlos Castaneda</t>
  </si>
  <si>
    <t xml:space="preserve">1418 Jackson Rd </t>
  </si>
  <si>
    <t>Canon Ridge</t>
  </si>
  <si>
    <t>81212-9163</t>
  </si>
  <si>
    <t xml:space="preserve">1191 Canon Ridge Rd </t>
  </si>
  <si>
    <t xml:space="preserve">280 Kansa Rd  Hartsel, CO 80449 </t>
  </si>
  <si>
    <t xml:space="preserve">2277 Spinnaker Cir  Longmont, CO 80503-9260 </t>
  </si>
  <si>
    <t>T13 R75 S26 Se4 Estates Of Colorado Unit 35 Lot 1782</t>
  </si>
  <si>
    <t>Clive</t>
  </si>
  <si>
    <t>Oldfield</t>
  </si>
  <si>
    <t>Clive Oldfield &amp; Stacy Judson</t>
  </si>
  <si>
    <t xml:space="preserve">280 Kansa Rd </t>
  </si>
  <si>
    <t>80503-9260</t>
  </si>
  <si>
    <t xml:space="preserve">2277 Spinnaker Cir </t>
  </si>
  <si>
    <t xml:space="preserve">8499 Clear Creek Rd  Hartsel, CO 80449 </t>
  </si>
  <si>
    <t xml:space="preserve">3661 Woodley Dr  San Jose, CA 95148-2831 </t>
  </si>
  <si>
    <t>T11 R74 S26 Nw4 South Park Ranches Filing 04 Lot 08 R655868 Tr08</t>
  </si>
  <si>
    <t>Bone Family Trust (Udt) (1/07)</t>
  </si>
  <si>
    <t>Bone &amp; John Bone Family</t>
  </si>
  <si>
    <t xml:space="preserve">8499 Clear Creek Rd </t>
  </si>
  <si>
    <t>Woodley</t>
  </si>
  <si>
    <t>95148-2831</t>
  </si>
  <si>
    <t xml:space="preserve">3661 Woodley Dr </t>
  </si>
  <si>
    <t xml:space="preserve">19 Lantern Loop  Hartsel, CO 80449 </t>
  </si>
  <si>
    <t xml:space="preserve">4607 Asbury Dr  Castle Rock, CO 80104-9810 </t>
  </si>
  <si>
    <t>T12 R77 S23 Nw4 Western Union Ranch Rv Park Silverton Northern Lot 202</t>
  </si>
  <si>
    <t>Stephanie Karen Zandstra Livin</t>
  </si>
  <si>
    <t>Zandstra</t>
  </si>
  <si>
    <t>Stephanie Karen Zandstra &amp; Stephanie Zandstra</t>
  </si>
  <si>
    <t xml:space="preserve">19 Lantern Loop </t>
  </si>
  <si>
    <t>80104-9810</t>
  </si>
  <si>
    <t xml:space="preserve">4607 Asbury Dr </t>
  </si>
  <si>
    <t xml:space="preserve">392 Hayhook Way  Hartsel, CO 80449 </t>
  </si>
  <si>
    <t xml:space="preserve">3852 Exmoor Rd  Craig, CO 81625-3827 </t>
  </si>
  <si>
    <t>T13 R76 S19 Se4 Western Union Ranch Filing 03 Lot 0218</t>
  </si>
  <si>
    <t>Brandi</t>
  </si>
  <si>
    <t>Meek</t>
  </si>
  <si>
    <t>Lueck</t>
  </si>
  <si>
    <t>Brandi Meek &amp; Jeremy Lueck</t>
  </si>
  <si>
    <t xml:space="preserve">392 Hayhook Way </t>
  </si>
  <si>
    <t>Exmoor</t>
  </si>
  <si>
    <t>81625-3827</t>
  </si>
  <si>
    <t xml:space="preserve">3852 Exmoor Rd </t>
  </si>
  <si>
    <t xml:space="preserve">22475 Fm 205  Bluff Dale, TX 76433-4558 </t>
  </si>
  <si>
    <t>T11 R75 S25 Sw4 Pike San Isabel Village Block 43 Lot 33</t>
  </si>
  <si>
    <t>Saladiner</t>
  </si>
  <si>
    <t>Joe Saladiner</t>
  </si>
  <si>
    <t>Fm 205</t>
  </si>
  <si>
    <t>Bluff Dale</t>
  </si>
  <si>
    <t>76433-4558</t>
  </si>
  <si>
    <t xml:space="preserve">22475 Fm 205 </t>
  </si>
  <si>
    <t xml:space="preserve">11655 Chickasaw Rd  Hartsel, CO 80449 </t>
  </si>
  <si>
    <t xml:space="preserve">11606 S Bishop St  Chicago, IL 60643-5023 </t>
  </si>
  <si>
    <t>T13 R75 S10 Ne4 Estates Of Colorado Unit 17 Lot 979</t>
  </si>
  <si>
    <t>Benjamin &amp; Gladys Smith</t>
  </si>
  <si>
    <t xml:space="preserve">11655 Chickasaw Rd </t>
  </si>
  <si>
    <t>60643-5023</t>
  </si>
  <si>
    <t xml:space="preserve">11606 S Bishop St </t>
  </si>
  <si>
    <t xml:space="preserve">4127 Moffat Rd  Hartsel, CO 80449 </t>
  </si>
  <si>
    <t xml:space="preserve">3208 Valley Forge Trl  Forest Hill, TX 76140-1826 </t>
  </si>
  <si>
    <t>T11 R74 S32 Nw4 South Park Ranches Filing 34 Lot 02 B0521 P0440 Ul96</t>
  </si>
  <si>
    <t>Floyda</t>
  </si>
  <si>
    <t>Frank &amp; Floyda Walker</t>
  </si>
  <si>
    <t xml:space="preserve">4127 Moffat Rd </t>
  </si>
  <si>
    <t>Forest Hill</t>
  </si>
  <si>
    <t>76140-1826</t>
  </si>
  <si>
    <t xml:space="preserve">3208 Valley Forge Trl </t>
  </si>
  <si>
    <t xml:space="preserve">7251 Moffat Rd  Hartsel, CO 80449 </t>
  </si>
  <si>
    <t xml:space="preserve">51 Green Ln  Malvern, PA 19355-3335 </t>
  </si>
  <si>
    <t>T11 R74 S35 Nw4 South Park Ranches Filing 01 Lot 04 R651569 Tr08</t>
  </si>
  <si>
    <t>Giantonio</t>
  </si>
  <si>
    <t>Bonnie Giantonio</t>
  </si>
  <si>
    <t xml:space="preserve">7251 Moffat Rd </t>
  </si>
  <si>
    <t>19355-3335</t>
  </si>
  <si>
    <t xml:space="preserve">51 Green Ln </t>
  </si>
  <si>
    <t xml:space="preserve">PO Box 1202  Buena Vista, CO 81211-1202 </t>
  </si>
  <si>
    <t>T11 R74 S34 Nw4 South Park Ranches Amended Filing 24 Lot 26</t>
  </si>
  <si>
    <t>Nachtrieb</t>
  </si>
  <si>
    <t>Fiero</t>
  </si>
  <si>
    <t>Roberta Nachtrieb &amp; Charles Fiero</t>
  </si>
  <si>
    <t>PO Box 1202</t>
  </si>
  <si>
    <t>81211-1202</t>
  </si>
  <si>
    <t xml:space="preserve">Po Box 1202 </t>
  </si>
  <si>
    <t xml:space="preserve">1300 Bridle Path  Hartsel, CO 80449 </t>
  </si>
  <si>
    <t xml:space="preserve">1874 Lou Ella Ln  Yuba City, CA 95993-8845 </t>
  </si>
  <si>
    <t>T13 R76 S17 Ne4 Western Union Ranch Filing 01 Lot 0049</t>
  </si>
  <si>
    <t>Harold M &amp; L 2013 Trust</t>
  </si>
  <si>
    <t>Harold M &amp; Marvin Harold</t>
  </si>
  <si>
    <t xml:space="preserve">1300 Bridle Path </t>
  </si>
  <si>
    <t>Lou Ella</t>
  </si>
  <si>
    <t>95993-8845</t>
  </si>
  <si>
    <t xml:space="preserve">1874 Lou Ella Ln </t>
  </si>
  <si>
    <t xml:space="preserve">2378 Arapahoe Trl  Hartsel, CO 80449 </t>
  </si>
  <si>
    <t xml:space="preserve">12620 Fm 1960 Rd W A4, Houston, TX 77065-5365 </t>
  </si>
  <si>
    <t>T11 R74 S05 Se4 Wildwood Rec Village Filing 2 Lot 231 B0453 P0618 Ul96</t>
  </si>
  <si>
    <t>Txlse Solo 401K Trust</t>
  </si>
  <si>
    <t>Solo Txlse</t>
  </si>
  <si>
    <t xml:space="preserve">2378 Arapahoe Trl </t>
  </si>
  <si>
    <t>Fm 1960</t>
  </si>
  <si>
    <t>A4</t>
  </si>
  <si>
    <t>77065-5365</t>
  </si>
  <si>
    <t xml:space="preserve">12620 Fm 1960 Rd W A4 </t>
  </si>
  <si>
    <t xml:space="preserve">Aquohee Trl  Hartsel, CO 80449 </t>
  </si>
  <si>
    <t xml:space="preserve">7093 E 131st Way  Thornton, CO 80602-6947 </t>
  </si>
  <si>
    <t>T13 R75 S34 Sw4 Estates Of Colorado Unit 43 Lot 2238 B0248 P0344 Ad00 23868</t>
  </si>
  <si>
    <t>Tennyson</t>
  </si>
  <si>
    <t>Stephanie &amp; Thomas Tennyson</t>
  </si>
  <si>
    <t>Aquohee</t>
  </si>
  <si>
    <t xml:space="preserve">Aquohee Trl </t>
  </si>
  <si>
    <t>80602-6947</t>
  </si>
  <si>
    <t xml:space="preserve">7093 E 131st Way </t>
  </si>
  <si>
    <t xml:space="preserve">1505 E Earll Dr  Phoenix, AZ 85014-5640 </t>
  </si>
  <si>
    <t>T11 R75 S25 Sw4 Pike San Isabel Village Block 64 Lot 16</t>
  </si>
  <si>
    <t>William Gonzales</t>
  </si>
  <si>
    <t>Earll</t>
  </si>
  <si>
    <t>85014-5640</t>
  </si>
  <si>
    <t xml:space="preserve">1505 E Earll Dr </t>
  </si>
  <si>
    <t xml:space="preserve">178 Roundhouse Rd  Hartsel, CO 80449 </t>
  </si>
  <si>
    <t xml:space="preserve">10551 W 104th Ave  Broomfield, CO 80021-3721 </t>
  </si>
  <si>
    <t>T12 R77 S23 Nw4 Western Union Ranch Rv Park Silverton Northern Lot 155 B0341 P0178 Ad02</t>
  </si>
  <si>
    <t>Orr</t>
  </si>
  <si>
    <t>Gregory &amp; Cynthia Orr</t>
  </si>
  <si>
    <t xml:space="preserve">178 Roundhouse Rd </t>
  </si>
  <si>
    <t>80021-3721</t>
  </si>
  <si>
    <t xml:space="preserve">10551 W 104th Ave </t>
  </si>
  <si>
    <t xml:space="preserve">209 Moffat Ln  Hartsel, CO 80449 </t>
  </si>
  <si>
    <t xml:space="preserve">PO Box 460876  Denver, CO 80246 </t>
  </si>
  <si>
    <t>T11 R74 S35 Ne4 South Park Ranches Filing 01 Lot 12</t>
  </si>
  <si>
    <t>Lanesha</t>
  </si>
  <si>
    <t>Tai &amp; Lanesha Hammond</t>
  </si>
  <si>
    <t>80449-5000</t>
  </si>
  <si>
    <t xml:space="preserve">209 Moffat Ln </t>
  </si>
  <si>
    <t>PO Box 460876</t>
  </si>
  <si>
    <t xml:space="preserve">Po Box 460876 </t>
  </si>
  <si>
    <t xml:space="preserve">986 Chickamauga Trl  Hartsel, CO 80449 </t>
  </si>
  <si>
    <t xml:space="preserve">7348 June Bug Ln  Vacaville, CA 95688-9311 </t>
  </si>
  <si>
    <t>T13 R75 S03 Se4 Estates Of Colorado Unit 16 Lot 921 B0375 P0528 Ul96 Jaksch-Und 1/2 Int Settle-Und 1/2 Int</t>
  </si>
  <si>
    <t>Jaksch</t>
  </si>
  <si>
    <t>James Jaksch &amp; Barbara Settle</t>
  </si>
  <si>
    <t xml:space="preserve">986 Chickamauga Trl </t>
  </si>
  <si>
    <t>June Bug</t>
  </si>
  <si>
    <t>Vacaville</t>
  </si>
  <si>
    <t>95688-9311</t>
  </si>
  <si>
    <t xml:space="preserve">7348 June Bug Ln </t>
  </si>
  <si>
    <t xml:space="preserve">3906 Hinsdale Rd  Hartsel, CO 80449 </t>
  </si>
  <si>
    <t xml:space="preserve">925 NW 202nd Ter  Pembroke Pines, FL 33029-3441 </t>
  </si>
  <si>
    <t>T11 R74 S31 Se4 South Park Ranches Filing 35 Lot 02</t>
  </si>
  <si>
    <t>Jose Chavez</t>
  </si>
  <si>
    <t xml:space="preserve">3906 Hinsdale Rd </t>
  </si>
  <si>
    <t>202nd</t>
  </si>
  <si>
    <t>33029-3441</t>
  </si>
  <si>
    <t xml:space="preserve">925 NW 202nd Ter </t>
  </si>
  <si>
    <t>T11 R75 S25 Nw4 Pike San Isabel Village Block 62 Lot 17</t>
  </si>
  <si>
    <t xml:space="preserve">2045 Kiowa Trl  Hartsel, CO 80449 </t>
  </si>
  <si>
    <t>T11 R75 S17 Se4 Eagles Nest Ranches Filing 13 Lot 5</t>
  </si>
  <si>
    <t xml:space="preserve">2045 Kiowa Trl </t>
  </si>
  <si>
    <t xml:space="preserve">154 Sioux Rd  Hartsel, CO 80449 </t>
  </si>
  <si>
    <t xml:space="preserve">713 Lena Pl  Elmira, NY 14905-1519 </t>
  </si>
  <si>
    <t>T13 R76 S12 Sw4 Estates Of Colorado Unit 08 Lot 411</t>
  </si>
  <si>
    <t>Filar</t>
  </si>
  <si>
    <t>Shelly Filar</t>
  </si>
  <si>
    <t xml:space="preserve">154 Sioux Rd </t>
  </si>
  <si>
    <t>Lena</t>
  </si>
  <si>
    <t>14905-1519</t>
  </si>
  <si>
    <t xml:space="preserve">713 Lena Pl </t>
  </si>
  <si>
    <t xml:space="preserve">377 Lantern Loop  Hartsel, CO 80449 </t>
  </si>
  <si>
    <t xml:space="preserve">308 E 109th Pl  Northglenn, CO 80233-3343 </t>
  </si>
  <si>
    <t>T12 R77 S23 Nw4 Western Union Ranch Rv Park Silverton Northern Lot 240</t>
  </si>
  <si>
    <t>Mark &amp; Nancy Jacobson</t>
  </si>
  <si>
    <t xml:space="preserve">377 Lantern Loop </t>
  </si>
  <si>
    <t>80233-3343</t>
  </si>
  <si>
    <t xml:space="preserve">308 E 109th Pl </t>
  </si>
  <si>
    <t xml:space="preserve">3259 S Muley Gulch Dr  Hartsel, CO 80449 </t>
  </si>
  <si>
    <t xml:space="preserve">2637 N Adams St  Denver, CO 80205-4811 </t>
  </si>
  <si>
    <t>T11 R75 S13 Sw4 South Park Ranches Filing 42 Lot 36</t>
  </si>
  <si>
    <t>Sarah Thompson</t>
  </si>
  <si>
    <t xml:space="preserve">3259 S Muley Gulch Dr </t>
  </si>
  <si>
    <t>80205-4811</t>
  </si>
  <si>
    <t xml:space="preserve">2637 N Adams St </t>
  </si>
  <si>
    <t xml:space="preserve">228 Mcmurray Rd  Hartsel, CO 80449 </t>
  </si>
  <si>
    <t xml:space="preserve">142 Bonita Pl  Northglenn, CO 80234-3915 </t>
  </si>
  <si>
    <t>T15 R76 S14 Nw4 Badger Creek Ranch No 1 Lot 021</t>
  </si>
  <si>
    <t>Vasold</t>
  </si>
  <si>
    <t>Kristina Vasold</t>
  </si>
  <si>
    <t xml:space="preserve">228 Mcmurray Rd </t>
  </si>
  <si>
    <t>80234-3915</t>
  </si>
  <si>
    <t xml:space="preserve">142 Bonita Pl </t>
  </si>
  <si>
    <t xml:space="preserve">1437 Hinsdale Dr  Hartsel, CO 80449 </t>
  </si>
  <si>
    <t xml:space="preserve">7771 Granada Rd  Denver, CO 80221-3791 </t>
  </si>
  <si>
    <t>T11 R75 S35 Sw4 South Park Ranches Filing 44 Lot 17</t>
  </si>
  <si>
    <t>Brianna</t>
  </si>
  <si>
    <t>Brianna Segovia</t>
  </si>
  <si>
    <t xml:space="preserve">1437 Hinsdale Dr </t>
  </si>
  <si>
    <t>Granada</t>
  </si>
  <si>
    <t>80221-3791</t>
  </si>
  <si>
    <t xml:space="preserve">7771 Granada Rd </t>
  </si>
  <si>
    <t xml:space="preserve">2728 Goldenburg Canyon Rd  Hartsel, CO 80449 </t>
  </si>
  <si>
    <t xml:space="preserve">21207 Grand National Ave  Pflugerville, TX 78660-7669 </t>
  </si>
  <si>
    <t>T11 R74 S17 Ne4 South Park Ranches Filing 55 Lot 15</t>
  </si>
  <si>
    <t>Camara</t>
  </si>
  <si>
    <t>Adrian Camara</t>
  </si>
  <si>
    <t xml:space="preserve">2728 Goldenburg Canyon Rd </t>
  </si>
  <si>
    <t>Grand National</t>
  </si>
  <si>
    <t>78660-7669</t>
  </si>
  <si>
    <t xml:space="preserve">21207 Grand National Ave </t>
  </si>
  <si>
    <t xml:space="preserve">152 Collar Ct  Hartsel, CO 80449 </t>
  </si>
  <si>
    <t xml:space="preserve">921 Hahaione St  Honolulu, HI 96825-1038 </t>
  </si>
  <si>
    <t>T13 R76 S30 Nw4 Western Union Ranch Filing 12 Lot 1493 B0482 P0926 Ul96</t>
  </si>
  <si>
    <t>Sharen</t>
  </si>
  <si>
    <t>Yoshiye</t>
  </si>
  <si>
    <t>Roderick King &amp; Sharen Yoshiye</t>
  </si>
  <si>
    <t xml:space="preserve">152 Collar Ct </t>
  </si>
  <si>
    <t>Hahaione</t>
  </si>
  <si>
    <t>96825-1038</t>
  </si>
  <si>
    <t xml:space="preserve">921 Hahaione St </t>
  </si>
  <si>
    <t xml:space="preserve">4410 Cahokia Trl  Hartsel, CO 80449 </t>
  </si>
  <si>
    <t xml:space="preserve">PO Box 1458  Bridgeport, TX 76426-1458 </t>
  </si>
  <si>
    <t>T14 R75 S24 Sw4 Estates Of Colorado Unit 90 Lot 4583</t>
  </si>
  <si>
    <t>Rick &amp; Stacey Morales</t>
  </si>
  <si>
    <t xml:space="preserve">4410 Cahokia Trl </t>
  </si>
  <si>
    <t>PO Box 1458</t>
  </si>
  <si>
    <t>76426-1458</t>
  </si>
  <si>
    <t xml:space="preserve">Po Box 1458 </t>
  </si>
  <si>
    <t xml:space="preserve">6123 Black Hawk Rd  Hartsel, CO 80449 </t>
  </si>
  <si>
    <t xml:space="preserve">987 Welbeck Cv  Collierville, TN 38017-7363 </t>
  </si>
  <si>
    <t>T13 R75 S04 Se4 Estates Of Colorado Unit 15 Lot 828</t>
  </si>
  <si>
    <t>Toste</t>
  </si>
  <si>
    <t>Salome</t>
  </si>
  <si>
    <t>Frank &amp; Salome Toste</t>
  </si>
  <si>
    <t xml:space="preserve">6123 Black Hawk Rd </t>
  </si>
  <si>
    <t>Welbeck</t>
  </si>
  <si>
    <t>Collierville</t>
  </si>
  <si>
    <t>38017-7363</t>
  </si>
  <si>
    <t xml:space="preserve">987 Welbeck Cv </t>
  </si>
  <si>
    <t xml:space="preserve">12847 Grape St  Thornton, CO 80241-2349 </t>
  </si>
  <si>
    <t>T11 R75 S25 Sw4 Pike San Isabel Village Block 40 Lot 04</t>
  </si>
  <si>
    <t>Kristina Rogers</t>
  </si>
  <si>
    <t>Grape</t>
  </si>
  <si>
    <t>80241-2349</t>
  </si>
  <si>
    <t xml:space="preserve">12847 Grape St </t>
  </si>
  <si>
    <t xml:space="preserve">9554 Josephine St  Thornton, CO 80229-3916 </t>
  </si>
  <si>
    <t>T15 R75 S02 Ne4 Hartsel Ranch Unit 081 Lot 4123</t>
  </si>
  <si>
    <t>Rodney Hicks</t>
  </si>
  <si>
    <t>80229-3916</t>
  </si>
  <si>
    <t xml:space="preserve">9554 Josephine St </t>
  </si>
  <si>
    <t>T12 R76 S14 Ne4 Hartsel Ranch Unit 108 Lot 6211 R575589 Tr03</t>
  </si>
  <si>
    <t xml:space="preserve">1299 Bridle Path  Hartsel, CO 80449 </t>
  </si>
  <si>
    <t xml:space="preserve">1925 Avalon Ct  Colorado Springs, CO 80919-4880 </t>
  </si>
  <si>
    <t>T13 R76 S17 Ne4 Western Union Ranch Filing 01 Lot 0109</t>
  </si>
  <si>
    <t>Evie</t>
  </si>
  <si>
    <t>Jacob &amp; Evie Larsen</t>
  </si>
  <si>
    <t xml:space="preserve">1299 Bridle Path </t>
  </si>
  <si>
    <t>80919-4880</t>
  </si>
  <si>
    <t xml:space="preserve">1925 Avalon Ct </t>
  </si>
  <si>
    <t xml:space="preserve">23206 Holdrege St  Eagle, NE 68347-1834 </t>
  </si>
  <si>
    <t>T11 R75 S25 Ne4 Pike San Isabel Village Block 22 Lot 14</t>
  </si>
  <si>
    <t>Stich</t>
  </si>
  <si>
    <t>Robert Stich</t>
  </si>
  <si>
    <t>Holdrege</t>
  </si>
  <si>
    <t>68347-1834</t>
  </si>
  <si>
    <t xml:space="preserve">23206 Holdrege St </t>
  </si>
  <si>
    <t xml:space="preserve">3080 National Ave  Pahrump, NV 89048-6411 </t>
  </si>
  <si>
    <t>T13 R75 S20 Nw4 Estates Of Colorado Amended Unit 27 Lot 1436 Ac</t>
  </si>
  <si>
    <t>Hyatt</t>
  </si>
  <si>
    <t>Mark &amp; Suzette Hyatt</t>
  </si>
  <si>
    <t>89048-6411</t>
  </si>
  <si>
    <t xml:space="preserve">3080 National Ave </t>
  </si>
  <si>
    <t xml:space="preserve">55 Glacier Way  Hartsel, CO 80449 </t>
  </si>
  <si>
    <t xml:space="preserve">8800 W Eden Dr  Littleton, CO 80127-8508 </t>
  </si>
  <si>
    <t>T11 R74 S05 Nw4 Wildwood Rec Village Filing 2 Lot 291</t>
  </si>
  <si>
    <t>Goggin</t>
  </si>
  <si>
    <t>Gregory Goggin</t>
  </si>
  <si>
    <t xml:space="preserve">55 Glacier Way </t>
  </si>
  <si>
    <t>Eden</t>
  </si>
  <si>
    <t>80127-8508</t>
  </si>
  <si>
    <t xml:space="preserve">8800 W Eden Dr </t>
  </si>
  <si>
    <t xml:space="preserve">716 Delaware Rd  Hartsel, CO 80449 </t>
  </si>
  <si>
    <t xml:space="preserve">2716 Melrose St  Walla Walla, WA 99362-9420 </t>
  </si>
  <si>
    <t>T14 R75 S26 Nw4 Estates Of Colorado Unit 88 Lot 4488</t>
  </si>
  <si>
    <t>William Rasmussen</t>
  </si>
  <si>
    <t xml:space="preserve">716 Delaware Rd </t>
  </si>
  <si>
    <t>Melrose</t>
  </si>
  <si>
    <t>Walla Walla</t>
  </si>
  <si>
    <t>99362-9420</t>
  </si>
  <si>
    <t xml:space="preserve">2716 Melrose St </t>
  </si>
  <si>
    <t xml:space="preserve">934 Osprey Rd  Hartsel, CO 80449 </t>
  </si>
  <si>
    <t xml:space="preserve">2221 S Saint Paul St  Denver, CO 80210-4907 </t>
  </si>
  <si>
    <t>T10 R75 S04 Nw4 Elkhorn Ranches Filing 04 Lot 141</t>
  </si>
  <si>
    <t>Boice</t>
  </si>
  <si>
    <t>Jill Boice</t>
  </si>
  <si>
    <t xml:space="preserve">934 Osprey Rd </t>
  </si>
  <si>
    <t>80210-4907</t>
  </si>
  <si>
    <t xml:space="preserve">2221 S Saint Paul St </t>
  </si>
  <si>
    <t xml:space="preserve">1838 Olympic Cir  Hartsel, CO 80449 </t>
  </si>
  <si>
    <t xml:space="preserve">4382 S Everett St  Littleton, CO 80123-1162 </t>
  </si>
  <si>
    <t>T11 R74 S05 Nw4 Wildwood Rec Village Filing 2 Lot 266 R603431 Ad07</t>
  </si>
  <si>
    <t>Richard &amp; Sarah Abeyta</t>
  </si>
  <si>
    <t xml:space="preserve">1838 Olympic Cir </t>
  </si>
  <si>
    <t>80123-1162</t>
  </si>
  <si>
    <t xml:space="preserve">4382 S Everett St </t>
  </si>
  <si>
    <t xml:space="preserve">1099 Cimarron Dr  Hartsel, CO 80449 </t>
  </si>
  <si>
    <t xml:space="preserve">508 Front St  Leadville, CO 80461-3923 </t>
  </si>
  <si>
    <t>T11 R75 S28 Nw4 Eagles Nest Ranches Filing 10 Lot 05</t>
  </si>
  <si>
    <t>Andrew Coffin</t>
  </si>
  <si>
    <t xml:space="preserve">1099 Cimarron Dr </t>
  </si>
  <si>
    <t>Front</t>
  </si>
  <si>
    <t>80461-3923</t>
  </si>
  <si>
    <t xml:space="preserve">508 Front St </t>
  </si>
  <si>
    <t xml:space="preserve">2802 Summit Rd  Hartsel, CO 80449 </t>
  </si>
  <si>
    <t xml:space="preserve">4711 S Banning Ct  Gilbert, AZ 85297-5253 </t>
  </si>
  <si>
    <t>T11 R74 S20 Se4 South Park Ranches Filing 29 Lot 56</t>
  </si>
  <si>
    <t>Gewecke</t>
  </si>
  <si>
    <t>Lichty</t>
  </si>
  <si>
    <t>Jill Gewecke &amp; Robert Lichty</t>
  </si>
  <si>
    <t xml:space="preserve">2802 Summit Rd </t>
  </si>
  <si>
    <t>Banning</t>
  </si>
  <si>
    <t>85297-5253</t>
  </si>
  <si>
    <t xml:space="preserve">4711 S Banning Ct </t>
  </si>
  <si>
    <t xml:space="preserve">56 Highland St  Hartsel, CO 80449 </t>
  </si>
  <si>
    <t>T12 R77 S14 Sw4 Western Union Ranch Rv Park Dsp and P Lot 085</t>
  </si>
  <si>
    <t xml:space="preserve">56 Highland St </t>
  </si>
  <si>
    <t xml:space="preserve">7384 County Road 53  Hartsel, CO 80449 </t>
  </si>
  <si>
    <t xml:space="preserve">15235 W Baker Ave  Lakewood, CO 80228-5501 </t>
  </si>
  <si>
    <t>T13 R75 S21 Sw4 Aspen Park Subdivision 3 Lot 039</t>
  </si>
  <si>
    <t>Biggers</t>
  </si>
  <si>
    <t>Robert Biggers</t>
  </si>
  <si>
    <t xml:space="preserve">7384 County Road 53 </t>
  </si>
  <si>
    <t>80228-5501</t>
  </si>
  <si>
    <t xml:space="preserve">15235 W Baker Ave </t>
  </si>
  <si>
    <t xml:space="preserve">1778 Narrow Gauge Rd  Hartsel, CO 80449 </t>
  </si>
  <si>
    <t xml:space="preserve">1111 Missouri Ave  Longmont, CO 80501-6721 </t>
  </si>
  <si>
    <t>T12 R77 S23 Nw4 Western Union Ranch Rv Park Silverton Northern Lot 182 R665441 Tr09</t>
  </si>
  <si>
    <t>Carlo</t>
  </si>
  <si>
    <t>Bianca &amp; Carlo Gallegos</t>
  </si>
  <si>
    <t xml:space="preserve">1778 Narrow Gauge Rd </t>
  </si>
  <si>
    <t>Missouri</t>
  </si>
  <si>
    <t>80501-6721</t>
  </si>
  <si>
    <t xml:space="preserve">1111 Missouri Ave </t>
  </si>
  <si>
    <t xml:space="preserve">5747 Clear Creek Rd  Hartsel, CO 80449 </t>
  </si>
  <si>
    <t xml:space="preserve">PO Box 697  Avon, CO 81620 </t>
  </si>
  <si>
    <t>T11 R74 S29 Ne4 South Park Ranches Filing 29 Lot 34 R460659 Ul96</t>
  </si>
  <si>
    <t>Ida</t>
  </si>
  <si>
    <t>Deloera</t>
  </si>
  <si>
    <t>Ida &amp; Luis Deloera</t>
  </si>
  <si>
    <t xml:space="preserve">5747 Clear Creek Rd </t>
  </si>
  <si>
    <t>PO Box 697</t>
  </si>
  <si>
    <t xml:space="preserve">Po Box 697 </t>
  </si>
  <si>
    <t xml:space="preserve">616 Kent St  Portland, MI 48875-1711 </t>
  </si>
  <si>
    <t>T12 R75 S14 Se4 Hartsel Ranch Unit 109 Lot 6265</t>
  </si>
  <si>
    <t>Frazee</t>
  </si>
  <si>
    <t>Leo &amp; Debra Frazee</t>
  </si>
  <si>
    <t>48875-1711</t>
  </si>
  <si>
    <t xml:space="preserve">616 Kent St </t>
  </si>
  <si>
    <t xml:space="preserve">838 Lariat Loop  Hartsel, CO 80449 </t>
  </si>
  <si>
    <t xml:space="preserve">34070 Highway 42 W  Vienna, MO 65582-8013 </t>
  </si>
  <si>
    <t>T13 R76 S20 Nw4 Western Union Ranch Filing 02 Lot 0134 R650120 Tr08</t>
  </si>
  <si>
    <t>Helton</t>
  </si>
  <si>
    <t>Virgil &amp; Darla Helton</t>
  </si>
  <si>
    <t>80449-8591</t>
  </si>
  <si>
    <t xml:space="preserve">838 Lariat Loop </t>
  </si>
  <si>
    <t>Highway 42</t>
  </si>
  <si>
    <t>65582-8013</t>
  </si>
  <si>
    <t xml:space="preserve">34070 Highway 42 W </t>
  </si>
  <si>
    <t xml:space="preserve">540 Lashbrook Rd  Hartsel, CO 80449 </t>
  </si>
  <si>
    <t>T13 R74 S20 Sw4 Nine Mile Heights Subdivision 1 Lot 16</t>
  </si>
  <si>
    <t>Terry &amp; Brenda Cochran</t>
  </si>
  <si>
    <t xml:space="preserve">540 Lashbrook Rd </t>
  </si>
  <si>
    <t xml:space="preserve">1524 Pitchfork Rd  Hartsel, CO 80449 </t>
  </si>
  <si>
    <t>T13 R77 S26 Ne4 Western Union Ranch Filing 11 Lot 1243 R521724 Ad05</t>
  </si>
  <si>
    <t xml:space="preserve">1524 Pitchfork Rd </t>
  </si>
  <si>
    <t xml:space="preserve">350 Maricopa Trl  Hartsel, CO 80449 </t>
  </si>
  <si>
    <t xml:space="preserve">7002 Lamar St  Arvada, CO 80003-3744 </t>
  </si>
  <si>
    <t>T12 R75 S34 Nw4 Hartsel Ranch Unit 105 Lot 5834</t>
  </si>
  <si>
    <t>Currier</t>
  </si>
  <si>
    <t>Jack &amp; Sandra Currier</t>
  </si>
  <si>
    <t xml:space="preserve">350 Maricopa Trl </t>
  </si>
  <si>
    <t>80003-3744</t>
  </si>
  <si>
    <t xml:space="preserve">7002 Lamar St </t>
  </si>
  <si>
    <t xml:space="preserve">1558 Moffat Rd  Hartsel, CO 80449 </t>
  </si>
  <si>
    <t>T11 R75 S35 Nw4 South Park Ranches Filing 44 Lot 32</t>
  </si>
  <si>
    <t xml:space="preserve">1558 Moffat Rd </t>
  </si>
  <si>
    <t xml:space="preserve">9430 Ranch Rd  Hartsel, CO 80449 </t>
  </si>
  <si>
    <t xml:space="preserve">4401 Hydrangea Way  Castle Rock, CO 80109-8718 </t>
  </si>
  <si>
    <t>T14 R76 S16 Nw4 Western Union Ranch Filing 14 Lot 1109</t>
  </si>
  <si>
    <t>Hastings</t>
  </si>
  <si>
    <t>Kevin &amp; Rhonda Hastings</t>
  </si>
  <si>
    <t xml:space="preserve">9430 Ranch Rd </t>
  </si>
  <si>
    <t>80109-8718</t>
  </si>
  <si>
    <t xml:space="preserve">4401 Hydrangea Way </t>
  </si>
  <si>
    <t xml:space="preserve">4146 S Pagosa Ct  Aurora, CO 80013-3212 </t>
  </si>
  <si>
    <t>T12 R75 S26 Nw4 Hartsel Ranch Unit 104 Lot 5583</t>
  </si>
  <si>
    <t>Mark Davies</t>
  </si>
  <si>
    <t>80013-3212</t>
  </si>
  <si>
    <t xml:space="preserve">4146 S Pagosa Ct </t>
  </si>
  <si>
    <t xml:space="preserve">9682 Larimer Rd  Hartsel, CO 80449 </t>
  </si>
  <si>
    <t xml:space="preserve">4816 Devonshire St  Boulder, CO 80301-4110 </t>
  </si>
  <si>
    <t>T11 R74 S25 Ne4 South Park Ranches Filing 06 Lot 22</t>
  </si>
  <si>
    <t>Patt</t>
  </si>
  <si>
    <t>Leesah</t>
  </si>
  <si>
    <t>Gavin &amp; Leesah Patt</t>
  </si>
  <si>
    <t xml:space="preserve">9682 Larimer Rd </t>
  </si>
  <si>
    <t>80301-4110</t>
  </si>
  <si>
    <t xml:space="preserve">4816 Devonshire St </t>
  </si>
  <si>
    <t xml:space="preserve">913 Goldenburg Canyon Rd  Hartsel, CO 80449 </t>
  </si>
  <si>
    <t xml:space="preserve">306 Main St #852, Canon City, CO 81212-3732 </t>
  </si>
  <si>
    <t>T11 R74 S18 Ne4 South Park Ranches Filing 54 Lot 47</t>
  </si>
  <si>
    <t>James &amp; Dorothy Bock</t>
  </si>
  <si>
    <t xml:space="preserve">913 Goldenburg Canyon Rd </t>
  </si>
  <si>
    <t>81212-3732</t>
  </si>
  <si>
    <t xml:space="preserve">306 Main St #852 </t>
  </si>
  <si>
    <t xml:space="preserve">155 Saguaro Rd  Hartsel, CO 80449 </t>
  </si>
  <si>
    <t>T11 R74 S06 Ne4 Wildwood Rec Village Filing 1 Lot 083 R505612 Tr99</t>
  </si>
  <si>
    <t xml:space="preserve">155 Saguaro Rd </t>
  </si>
  <si>
    <t xml:space="preserve">736 Aspen Cir  Hartsel, CO 80449 </t>
  </si>
  <si>
    <t xml:space="preserve">581 E Chaunsey Dr  Pueblo, CO 81007-1322 </t>
  </si>
  <si>
    <t>T15 R76 S14 Badger Creek Ranch No 2 Lot 179</t>
  </si>
  <si>
    <t>Ian Hunter</t>
  </si>
  <si>
    <t xml:space="preserve">736 Aspen Cir </t>
  </si>
  <si>
    <t>Chaunsey</t>
  </si>
  <si>
    <t>81007-1322</t>
  </si>
  <si>
    <t xml:space="preserve">581 E Chaunsey Dr </t>
  </si>
  <si>
    <t xml:space="preserve">185 Apache Trl  Hartsel, CO 80449 </t>
  </si>
  <si>
    <t xml:space="preserve">2970 Mcmurray Dr  Pahrump, NV 89060-2242 </t>
  </si>
  <si>
    <t>T11 R74 S07 Nw4 South Park Ranches Filing 61 Lot 21 R479192 Tr97</t>
  </si>
  <si>
    <t>Elizabeth Murray</t>
  </si>
  <si>
    <t xml:space="preserve">185 Apache Trl </t>
  </si>
  <si>
    <t>89060-2242</t>
  </si>
  <si>
    <t xml:space="preserve">2970 Mcmurray Dr </t>
  </si>
  <si>
    <t xml:space="preserve">11035 Ranch Rd  Hartsel, CO 80449 </t>
  </si>
  <si>
    <t xml:space="preserve">26321 Regent Ave  Lomita, CA 90717-3517 </t>
  </si>
  <si>
    <t>T14 R76 S22 Nw4 Western Union Ranch Filing 14 Lot 0992</t>
  </si>
  <si>
    <t>Megenhardt</t>
  </si>
  <si>
    <t>Donald &amp; Marian Megenhardt</t>
  </si>
  <si>
    <t xml:space="preserve">11035 Ranch Rd </t>
  </si>
  <si>
    <t>Regent</t>
  </si>
  <si>
    <t>90717-3517</t>
  </si>
  <si>
    <t xml:space="preserve">26321 Regent Ave </t>
  </si>
  <si>
    <t>T13 R75 S26 Se4 Estates Of Colorado Unit 35 Lot 1751</t>
  </si>
  <si>
    <t xml:space="preserve">804 Hayhook Way  Hartsel, CO 80449 </t>
  </si>
  <si>
    <t xml:space="preserve">8249 S Kearney St  Centennial, CO 80112-3002 </t>
  </si>
  <si>
    <t>T13 R76 S19 Ne4 Western Union Ranch Filing 03 Lot 0241 B0313 P0372</t>
  </si>
  <si>
    <t>Kiersten</t>
  </si>
  <si>
    <t>Andrew &amp; Kiersten Williams</t>
  </si>
  <si>
    <t xml:space="preserve">804 Hayhook Way </t>
  </si>
  <si>
    <t>80112-3002</t>
  </si>
  <si>
    <t xml:space="preserve">8249 S Kearney St </t>
  </si>
  <si>
    <t xml:space="preserve">352 Yellowstone Rd  Hartsel, CO 80449 </t>
  </si>
  <si>
    <t xml:space="preserve">9287 E Star Hill Trl  Lone Tree, CO 80124-5411 </t>
  </si>
  <si>
    <t>T11 R74 S06 Ne4 Wildwood Rec Village Filing 1 Lot 008 R659614 Tr09 35392</t>
  </si>
  <si>
    <t>Bullock Daniel Jackson Liv Trust</t>
  </si>
  <si>
    <t>Daniel Bullock</t>
  </si>
  <si>
    <t xml:space="preserve">352 Yellowstone Rd </t>
  </si>
  <si>
    <t>Star Hill</t>
  </si>
  <si>
    <t>80124-5411</t>
  </si>
  <si>
    <t xml:space="preserve">9287 E Star Hill Trl </t>
  </si>
  <si>
    <t xml:space="preserve">9685 Larimer Rd  Hartsel, CO 80449 </t>
  </si>
  <si>
    <t xml:space="preserve">22372 E Mercer Pl  Aurora, CO 80018-3061 </t>
  </si>
  <si>
    <t>T11 R74 S25 Ne4 South Park Ranches Filing 06 Lot 43</t>
  </si>
  <si>
    <t>Waters</t>
  </si>
  <si>
    <t>John Waters</t>
  </si>
  <si>
    <t xml:space="preserve">9685 Larimer Rd </t>
  </si>
  <si>
    <t>80018-3061</t>
  </si>
  <si>
    <t xml:space="preserve">22372 E Mercer Pl </t>
  </si>
  <si>
    <t xml:space="preserve">1032 Cheyenne Trl  Hartsel, CO 80449 </t>
  </si>
  <si>
    <t xml:space="preserve">1069 English Sparrow Trl  Highlands Ranch, CO 80129-6243 </t>
  </si>
  <si>
    <t>T11 R74 S08 Nw4 South Park Ranches Filing 60 Lot 56</t>
  </si>
  <si>
    <t>Kong</t>
  </si>
  <si>
    <t>Thao</t>
  </si>
  <si>
    <t>Kong Thao</t>
  </si>
  <si>
    <t xml:space="preserve">1032 Cheyenne Trl </t>
  </si>
  <si>
    <t>English Sparrow</t>
  </si>
  <si>
    <t>80129-6243</t>
  </si>
  <si>
    <t xml:space="preserve">1069 English Sparrow Trl </t>
  </si>
  <si>
    <t xml:space="preserve">4778 Abihka Rd  Hartsel, CO 80449 </t>
  </si>
  <si>
    <t xml:space="preserve">3026 Vernon Ave  Brookfield, IL 60513-1004 </t>
  </si>
  <si>
    <t>T13 R75 S07 Ne4 Estates Of Colorado Unit 09 Lot 449</t>
  </si>
  <si>
    <t>Schejbal</t>
  </si>
  <si>
    <t>John &amp; Patricia Schejbal</t>
  </si>
  <si>
    <t xml:space="preserve">4778 Abihka Rd </t>
  </si>
  <si>
    <t>Brookfield</t>
  </si>
  <si>
    <t>60513-1004</t>
  </si>
  <si>
    <t xml:space="preserve">3026 Vernon Ave </t>
  </si>
  <si>
    <t xml:space="preserve">688 Dohasan Trl  Hartsel, CO 80449 </t>
  </si>
  <si>
    <t>T13 R75 S27 Ne4 Estates Of Colorado Unit 32 Lot 1624</t>
  </si>
  <si>
    <t>Heffelman Wayne R Cotrustee Of Revocable Living Trust</t>
  </si>
  <si>
    <t>Wayne Heffelman</t>
  </si>
  <si>
    <t xml:space="preserve">688 Dohasan Trl </t>
  </si>
  <si>
    <t xml:space="preserve">216 Sioux Rd  Hartsel, CO 80449 </t>
  </si>
  <si>
    <t xml:space="preserve">3094 Fancy Hill Ct  Santa Ynez, CA 93460-9572 </t>
  </si>
  <si>
    <t>T13 R76 S12 Sw4 Estates Of Colorado Unit 08 Lot 409</t>
  </si>
  <si>
    <t>Giese</t>
  </si>
  <si>
    <t>Taresa</t>
  </si>
  <si>
    <t>Silacci</t>
  </si>
  <si>
    <t>Tamara Giese &amp; Taresa Silacci</t>
  </si>
  <si>
    <t xml:space="preserve">216 Sioux Rd </t>
  </si>
  <si>
    <t>Fancy Hill</t>
  </si>
  <si>
    <t>Santa Ynez</t>
  </si>
  <si>
    <t>93460-9572</t>
  </si>
  <si>
    <t xml:space="preserve">3094 Fancy Hill Ct </t>
  </si>
  <si>
    <t xml:space="preserve">726 Park Rd  Hartsel, CO 80449 </t>
  </si>
  <si>
    <t xml:space="preserve">5703 Lexington Ave  Los Angeles, CA 90038-2103 </t>
  </si>
  <si>
    <t>T11 R75 S24 Ne4 South Park Ranches Filing 41 Lot 19 B0542 P0995 Ul96</t>
  </si>
  <si>
    <t>Elmo</t>
  </si>
  <si>
    <t>Andam</t>
  </si>
  <si>
    <t>Elmo &amp; Luz Andam</t>
  </si>
  <si>
    <t xml:space="preserve">726 Park Rd </t>
  </si>
  <si>
    <t>90038-2103</t>
  </si>
  <si>
    <t xml:space="preserve">5703 Lexington Ave </t>
  </si>
  <si>
    <t xml:space="preserve">9604 S King Dr  Chicago, IL 60628-1503 </t>
  </si>
  <si>
    <t>T13 R75 S09 Sw4 Hartsel Ranch Unit 014 Lot 742</t>
  </si>
  <si>
    <t>George &amp; Barbara Green</t>
  </si>
  <si>
    <t>60628-1503</t>
  </si>
  <si>
    <t xml:space="preserve">9604 S King Dr </t>
  </si>
  <si>
    <t>T13 R75 S23 Sw4 Estates Of Colorado Unit 29 Lot 1535</t>
  </si>
  <si>
    <t xml:space="preserve">6995 Moffat Rd  Hartsel, CO 80449 </t>
  </si>
  <si>
    <t xml:space="preserve">2249 Diamond Bluff Rd  Quitman, AR 72131-9858 </t>
  </si>
  <si>
    <t>T11 R74 S34 Ne4 South Park Ranches Amended Filing 23 Lot 17 R496347 Tr98 Don R Shipp Trustee Yvonne R Shipp Trustee</t>
  </si>
  <si>
    <t>Shipp Living Trust</t>
  </si>
  <si>
    <t xml:space="preserve">6995 Moffat Rd </t>
  </si>
  <si>
    <t>Diamond Bluff</t>
  </si>
  <si>
    <t>72131-9858</t>
  </si>
  <si>
    <t xml:space="preserve">2249 Diamond Bluff Rd </t>
  </si>
  <si>
    <t xml:space="preserve">6924 County Road 53  Hartsel, CO 80449 </t>
  </si>
  <si>
    <t xml:space="preserve">1263 Xavier St  Denver, CO 80204-1018 </t>
  </si>
  <si>
    <t>T13 R75 S21 Sw4 Aspen Park Subdivision 3 Lot 107</t>
  </si>
  <si>
    <t>Michael Triplett</t>
  </si>
  <si>
    <t xml:space="preserve">6924 County Road 53 </t>
  </si>
  <si>
    <t>80204-1018</t>
  </si>
  <si>
    <t xml:space="preserve">1263 Xavier St </t>
  </si>
  <si>
    <t xml:space="preserve">1852 Clear Creek Rd  Hartsel, CO 80449 </t>
  </si>
  <si>
    <t xml:space="preserve">4953 Calvin Ave  Tarzana, CA 91356-4430 </t>
  </si>
  <si>
    <t>T11 R75 S27 Ne4 South Park Ranches Filing 48 Lot 45</t>
  </si>
  <si>
    <t>Johnston Living Trust</t>
  </si>
  <si>
    <t xml:space="preserve">1852 Clear Creek Rd </t>
  </si>
  <si>
    <t>Calvin</t>
  </si>
  <si>
    <t>91356-4430</t>
  </si>
  <si>
    <t xml:space="preserve">4953 Calvin Ave </t>
  </si>
  <si>
    <t xml:space="preserve">308 Washington St  Hartsel, CO 80449 </t>
  </si>
  <si>
    <t xml:space="preserve">40182 Ferns Rd  Elizabeth, CO 80107-8905 </t>
  </si>
  <si>
    <t>T12 R75 S31 Nw4 South Park Ranches Filing 46C Lot 19</t>
  </si>
  <si>
    <t>Hayhurst</t>
  </si>
  <si>
    <t>Harry Hayhurst</t>
  </si>
  <si>
    <t xml:space="preserve">308 Washington St </t>
  </si>
  <si>
    <t>Ferns</t>
  </si>
  <si>
    <t>80107-8905</t>
  </si>
  <si>
    <t xml:space="preserve">40182 Ferns Rd </t>
  </si>
  <si>
    <t xml:space="preserve">7512 Rio Blanco Rd  Hartsel, CO 80449 </t>
  </si>
  <si>
    <t xml:space="preserve">7420 SW 66th St  South Miami, FL 33143-2807 </t>
  </si>
  <si>
    <t>T11 R74 S35 Nw4 South Park Ranches Filing 01 Lot 24 R666663 Tr09</t>
  </si>
  <si>
    <t>Levine</t>
  </si>
  <si>
    <t>Robert &amp; Melanie Levine</t>
  </si>
  <si>
    <t xml:space="preserve">7512 Rio Blanco Rd </t>
  </si>
  <si>
    <t>South Miami</t>
  </si>
  <si>
    <t>Glenvar Heights</t>
  </si>
  <si>
    <t>33143-2807</t>
  </si>
  <si>
    <t xml:space="preserve">7420 SW 66th St </t>
  </si>
  <si>
    <t xml:space="preserve">545 Concho Trl  Hartsel, CO 80449 </t>
  </si>
  <si>
    <t xml:space="preserve">7283 S Chase Way  Littleton, CO 80128-4944 </t>
  </si>
  <si>
    <t>T13 R76 S28 Ne4 Western Union Ranch Filing 06 Lot 0436</t>
  </si>
  <si>
    <t>Clarinda</t>
  </si>
  <si>
    <t>Raymond &amp; Clarinda Romero</t>
  </si>
  <si>
    <t xml:space="preserve">545 Concho Trl </t>
  </si>
  <si>
    <t>80128-4944</t>
  </si>
  <si>
    <t xml:space="preserve">7283 S Chase Way </t>
  </si>
  <si>
    <t xml:space="preserve">3341 Oneal Ave  Pueblo, CO 81005-2834 </t>
  </si>
  <si>
    <t>T13 R75 S06 Ne4 Estates Of Colorado Unit 03 Lot 152</t>
  </si>
  <si>
    <t>Patrick &amp; Margaret Gonzales</t>
  </si>
  <si>
    <t>81005-2834</t>
  </si>
  <si>
    <t xml:space="preserve">3341 Oneal Ave </t>
  </si>
  <si>
    <t xml:space="preserve">10406 County Road 53  Hartsel, CO 80449 </t>
  </si>
  <si>
    <t xml:space="preserve">13303 Vanessa Ave  Bowie, MD 20720-4750 </t>
  </si>
  <si>
    <t>T14 R75 S03 Nw4 Bayou Salado Ranches Unit 03 Lot 21</t>
  </si>
  <si>
    <t>Douglas Johnson</t>
  </si>
  <si>
    <t xml:space="preserve">10406 County Road 53 </t>
  </si>
  <si>
    <t>Glenn Dale</t>
  </si>
  <si>
    <t>20720-4750</t>
  </si>
  <si>
    <t xml:space="preserve">13303 Vanessa Ave </t>
  </si>
  <si>
    <t>T12 R76 S12 Se4 Hartsel Ranch Unit 108 Lot 6158</t>
  </si>
  <si>
    <t xml:space="preserve">113 Parkwood Ln  Levelland, TX 79336-6829 </t>
  </si>
  <si>
    <t>T11 R75 S25 Sw4 Pike San Isabel Village Block 62 Lot 33</t>
  </si>
  <si>
    <t>Slaughter</t>
  </si>
  <si>
    <t>J L J &amp; Doris Slaughter</t>
  </si>
  <si>
    <t>Parkwood</t>
  </si>
  <si>
    <t>Levelland</t>
  </si>
  <si>
    <t>79336-6829</t>
  </si>
  <si>
    <t xml:space="preserve">113 Parkwood Ln </t>
  </si>
  <si>
    <t xml:space="preserve">7809 Clear Creek Rd  Hartsel, CO 80449 </t>
  </si>
  <si>
    <t xml:space="preserve">181 S 500 E  Saint George, UT 84770-2929 </t>
  </si>
  <si>
    <t>T11 R74 S27 Ne4 South Park Ranches Filing 26 Lot 17 B0550 P0868 Ad03</t>
  </si>
  <si>
    <t>Alice Hiatt</t>
  </si>
  <si>
    <t xml:space="preserve">7809 Clear Creek Rd </t>
  </si>
  <si>
    <t>84770-2929</t>
  </si>
  <si>
    <t xml:space="preserve">181 S 500 E </t>
  </si>
  <si>
    <t xml:space="preserve">6993 Boulder  Hartsel, CO 80449 </t>
  </si>
  <si>
    <t xml:space="preserve">22700 Barton St  Saint Clair Shores, MI 48081-2551 </t>
  </si>
  <si>
    <t>T11 R74 S13 Se4 South Park Ranches Filing 12 Lot 37 B0274 P0182 Ul96</t>
  </si>
  <si>
    <t>Mico</t>
  </si>
  <si>
    <t>Edward &amp; Mary Mico</t>
  </si>
  <si>
    <t xml:space="preserve">6993 Boulder </t>
  </si>
  <si>
    <t>Barton</t>
  </si>
  <si>
    <t>Saint Clair Shores</t>
  </si>
  <si>
    <t>St. Clair Shores</t>
  </si>
  <si>
    <t>48081-2551</t>
  </si>
  <si>
    <t xml:space="preserve">22700 Barton St </t>
  </si>
  <si>
    <t>T10 R74 S19 Sw4 South Park Meadows Sub 4 Lot 06</t>
  </si>
  <si>
    <t xml:space="preserve">217 Chekilli Trl  Hartsel, CO 80449 </t>
  </si>
  <si>
    <t xml:space="preserve">5671 Ridge Hill Way  Avon, IN 46123-8133 </t>
  </si>
  <si>
    <t>T13 R75 S09 Ne4 Estates Of Colorado Unit 14 Lot 780</t>
  </si>
  <si>
    <t>Rev</t>
  </si>
  <si>
    <t>Hoppert</t>
  </si>
  <si>
    <t>Rev &amp; Candice Hoppert</t>
  </si>
  <si>
    <t xml:space="preserve">217 Chekilli Trl </t>
  </si>
  <si>
    <t>Ridge Hill</t>
  </si>
  <si>
    <t>46123-8133</t>
  </si>
  <si>
    <t xml:space="preserve">5671 Ridge Hill Way </t>
  </si>
  <si>
    <t xml:space="preserve">61 Hill Rd  Hartsel, CO 80449 </t>
  </si>
  <si>
    <t xml:space="preserve">510 Loomis Cir  Colorado Springs, CO 80906-5100 </t>
  </si>
  <si>
    <t>T13 R74 S34 Sw4 Nine Mile Heights Filing 8 Lot 37</t>
  </si>
  <si>
    <t>Thistlethwaite</t>
  </si>
  <si>
    <t>Christopher Thistlethwaite</t>
  </si>
  <si>
    <t xml:space="preserve">61 Hill Rd </t>
  </si>
  <si>
    <t>Loomis</t>
  </si>
  <si>
    <t>80906-5100</t>
  </si>
  <si>
    <t xml:space="preserve">510 Loomis Cir </t>
  </si>
  <si>
    <t xml:space="preserve">7343 Moffat Rd  Hartsel, CO 80449 </t>
  </si>
  <si>
    <t>T11 R74 S35 Nw4 South Park Ranches Filing 01 Lot 06 R599610 Sp04 26063 26064 26065</t>
  </si>
  <si>
    <t xml:space="preserve">7343 Moffat Rd </t>
  </si>
  <si>
    <t xml:space="preserve">4496 Clear Creek Rd  Hartsel, CO 80449 </t>
  </si>
  <si>
    <t xml:space="preserve">3970 S Hazel Ct  Englewood, CO 80110-4393 </t>
  </si>
  <si>
    <t>T11 R74 S30 Nw4 South Park Ranches Filing 38 Lot 46</t>
  </si>
  <si>
    <t>Jay Wallace</t>
  </si>
  <si>
    <t xml:space="preserve">4496 Clear Creek Rd </t>
  </si>
  <si>
    <t>80110-4393</t>
  </si>
  <si>
    <t xml:space="preserve">3970 S Hazel Ct </t>
  </si>
  <si>
    <t xml:space="preserve">6745 Boulder Rd  Hartsel, CO 80449 </t>
  </si>
  <si>
    <t>T11 R74 S13 Se4 South Park Ranches Filing 12 Lot 33</t>
  </si>
  <si>
    <t xml:space="preserve">6745 Boulder Rd </t>
  </si>
  <si>
    <t xml:space="preserve">1418 Clear Creek Rd  Hartsel, CO 80449 </t>
  </si>
  <si>
    <t>T11 R75 S27 Nw4 South Park Ranches Filing 48 Lot 52</t>
  </si>
  <si>
    <t xml:space="preserve">1418 Clear Creek Rd </t>
  </si>
  <si>
    <t>T11 R75 S25 Ne4 Pike San Isabel Village Block 35 Lot 27 B0339 P0649</t>
  </si>
  <si>
    <t xml:space="preserve">PO Box 2430  Fort Collins, CO 80522-2430 </t>
  </si>
  <si>
    <t>T13 R75 S34 Ne4 Estates Of Colorado Unit 42 Lot 2159</t>
  </si>
  <si>
    <t>Balch</t>
  </si>
  <si>
    <t>Mark Balch</t>
  </si>
  <si>
    <t>PO Box 2430</t>
  </si>
  <si>
    <t>80522-2430</t>
  </si>
  <si>
    <t xml:space="preserve">Po Box 2430 </t>
  </si>
  <si>
    <t xml:space="preserve">902 Tonkawa Rd  Hartsel, CO 80449 </t>
  </si>
  <si>
    <t xml:space="preserve">282 Sellersville Dr  East Stroudsburg, PA 18302-9720 </t>
  </si>
  <si>
    <t>T12 R75 S27 Ne4 Hartsel Ranch Unit 104 Lot 5631</t>
  </si>
  <si>
    <t>Shortino</t>
  </si>
  <si>
    <t>Debra Shortino</t>
  </si>
  <si>
    <t xml:space="preserve">902 Tonkawa Rd </t>
  </si>
  <si>
    <t>Sellersville</t>
  </si>
  <si>
    <t>East Stroudsburg</t>
  </si>
  <si>
    <t>18302-9720</t>
  </si>
  <si>
    <t xml:space="preserve">282 Sellersville Dr </t>
  </si>
  <si>
    <t xml:space="preserve">507 Bellows Rd  Hartsel, CO 80449 </t>
  </si>
  <si>
    <t xml:space="preserve">9555 S Flower Way  Littleton, CO 80127-8531 </t>
  </si>
  <si>
    <t>T13 R76 S30 Se4 Western Union Ranch Filing 08 Lot 0673 R528987 Ad01</t>
  </si>
  <si>
    <t>Burkhardt Donald Joseph &amp; Burkhardt Sherry Lynn Living Trust</t>
  </si>
  <si>
    <t>Burkhardt Donald Joseph &amp; Sherry Lynn Burkhardt</t>
  </si>
  <si>
    <t xml:space="preserve">507 Bellows Rd </t>
  </si>
  <si>
    <t>80127-8531</t>
  </si>
  <si>
    <t xml:space="preserve">9555 S Flower Way </t>
  </si>
  <si>
    <t xml:space="preserve">8871 Larimer Rd  Hartsel, CO 80449 </t>
  </si>
  <si>
    <t xml:space="preserve">14470 E 13th Ave G15, Aurora, CO 80011-3728 </t>
  </si>
  <si>
    <t>T11 R74 S26 Ne4 South Park Ranches Filing 03 Lot 46</t>
  </si>
  <si>
    <t>Abel</t>
  </si>
  <si>
    <t>Lopez-Magdaleno</t>
  </si>
  <si>
    <t>Abel Rodriguez &amp; Martha Lopez-Magdaleno</t>
  </si>
  <si>
    <t xml:space="preserve">8871 Larimer Rd </t>
  </si>
  <si>
    <t>G15</t>
  </si>
  <si>
    <t>80011-3728</t>
  </si>
  <si>
    <t xml:space="preserve">14470 E 13th Ave G15 </t>
  </si>
  <si>
    <t xml:space="preserve">1198 Wagon Wheel Rd  Hartsel, CO 80449 </t>
  </si>
  <si>
    <t xml:space="preserve">660 W Chestnut Ct  Louisville, CO 80027-9703 </t>
  </si>
  <si>
    <t>T13 R76 S19 Nw4 Western Union Ranch Filing 03 Lot 0274</t>
  </si>
  <si>
    <t>Senecal</t>
  </si>
  <si>
    <t>Laura Cornish &amp; Scott Senecal</t>
  </si>
  <si>
    <t xml:space="preserve">1198 Wagon Wheel Rd </t>
  </si>
  <si>
    <t>80027-9703</t>
  </si>
  <si>
    <t xml:space="preserve">660 W Chestnut Ct </t>
  </si>
  <si>
    <t xml:space="preserve">72 Summit Rd  Hartsel, CO 80449 </t>
  </si>
  <si>
    <t xml:space="preserve">5430 Esquire Estates Rd  Mabank, TX 75156-7202 </t>
  </si>
  <si>
    <t>T11 R75 S24 Sw4 South Park Ranches Filing 40 Lot 13</t>
  </si>
  <si>
    <t>Harrah</t>
  </si>
  <si>
    <t>Maureen Harrah &amp; Patricia Thompson</t>
  </si>
  <si>
    <t xml:space="preserve">72 Summit Rd </t>
  </si>
  <si>
    <t>Esquire Estates</t>
  </si>
  <si>
    <t>Mabank</t>
  </si>
  <si>
    <t>75156-7202</t>
  </si>
  <si>
    <t xml:space="preserve">5430 Esquire Estates Rd </t>
  </si>
  <si>
    <t xml:space="preserve">63 Bobbie Ln  Hartsel, CO 80449 </t>
  </si>
  <si>
    <t xml:space="preserve">4605 Running Deer Way  Bowie, MD 20720-3714 </t>
  </si>
  <si>
    <t>T11 R74 S07 Se4 South Park Ranches Filing 56 Lot 49</t>
  </si>
  <si>
    <t>Mcmath</t>
  </si>
  <si>
    <t>Joyce Mcmath</t>
  </si>
  <si>
    <t xml:space="preserve">63 Bobbie Ln </t>
  </si>
  <si>
    <t>Running Deer</t>
  </si>
  <si>
    <t>Mitchellville</t>
  </si>
  <si>
    <t>20720-3714</t>
  </si>
  <si>
    <t xml:space="preserve">4605 Running Deer Way </t>
  </si>
  <si>
    <t xml:space="preserve">310 Boulder Rd  Hartsel, CO 80449 </t>
  </si>
  <si>
    <t xml:space="preserve">1718 Lucille Ln  Pleasant Hill, CA 94523-2129 </t>
  </si>
  <si>
    <t>T11 R75 S24 Nw4 South Park Ranches Filing 41 Lot 44</t>
  </si>
  <si>
    <t>Lee 2010 Rev Trust</t>
  </si>
  <si>
    <t xml:space="preserve">310 Boulder Rd </t>
  </si>
  <si>
    <t>94523-2129</t>
  </si>
  <si>
    <t xml:space="preserve">1718 Lucille Ln </t>
  </si>
  <si>
    <t xml:space="preserve">6727 Jefferson Rd  Hartsel, CO 80449 </t>
  </si>
  <si>
    <t xml:space="preserve">26 Anaya Rd  Tijeras, NM 87059-8209 </t>
  </si>
  <si>
    <t>T11 R74 S14 Sw4 South Park Ranches Filing 10 Lot 09</t>
  </si>
  <si>
    <t>Todd &amp; Jessica Parsons</t>
  </si>
  <si>
    <t xml:space="preserve">6727 Jefferson Rd </t>
  </si>
  <si>
    <t>Anaya</t>
  </si>
  <si>
    <t>87059-8209</t>
  </si>
  <si>
    <t xml:space="preserve">26 Anaya Rd </t>
  </si>
  <si>
    <t xml:space="preserve">4737 Delaware Rd  Hartsel, CO 80449 </t>
  </si>
  <si>
    <t xml:space="preserve">2600 E Seltice Way A, Post Falls, ID 83854-7991 </t>
  </si>
  <si>
    <t>T14 R75 S02 Sw4 Estates Of Colorado Unit 50 Lot 2563</t>
  </si>
  <si>
    <t>Ahlman</t>
  </si>
  <si>
    <t>James Ahlman</t>
  </si>
  <si>
    <t xml:space="preserve">4737 Delaware Rd </t>
  </si>
  <si>
    <t>Seltice</t>
  </si>
  <si>
    <t>Post Falls</t>
  </si>
  <si>
    <t>83854-7991</t>
  </si>
  <si>
    <t xml:space="preserve">2600 E Seltice Way A </t>
  </si>
  <si>
    <t xml:space="preserve">235 Hinsdale Rd  Hartsel, CO 80449 </t>
  </si>
  <si>
    <t xml:space="preserve">4286 S Eldridge St  Morrison, CO 80465-1062 </t>
  </si>
  <si>
    <t>T11 R75 S34 Sw4 South Park Ranches Filing 46A Lot 02</t>
  </si>
  <si>
    <t>Canady</t>
  </si>
  <si>
    <t>Benjamin &amp; Brooke Canady</t>
  </si>
  <si>
    <t xml:space="preserve">235 Hinsdale Rd </t>
  </si>
  <si>
    <t>Eldridge</t>
  </si>
  <si>
    <t>80465-1062</t>
  </si>
  <si>
    <t xml:space="preserve">4286 S Eldridge St </t>
  </si>
  <si>
    <t xml:space="preserve">3412 Cahokia Rd  Hartsel, CO 80449 </t>
  </si>
  <si>
    <t xml:space="preserve">6964 N 79th St #2, Niwot, CO 80503-8981 </t>
  </si>
  <si>
    <t>T14 R74 S30 Ne4 Estates Of Colorado Unit 93 Lot 4731</t>
  </si>
  <si>
    <t>Co Park 9738 Trusts</t>
  </si>
  <si>
    <t>Co Trusts</t>
  </si>
  <si>
    <t xml:space="preserve">3412 Cahokia Rd </t>
  </si>
  <si>
    <t>79th</t>
  </si>
  <si>
    <t>Niwot</t>
  </si>
  <si>
    <t>80503-8981</t>
  </si>
  <si>
    <t xml:space="preserve">6964 N 79th St #2 </t>
  </si>
  <si>
    <t xml:space="preserve">504 S 10th St  Canon City, CO 81212-3862 </t>
  </si>
  <si>
    <t>T14 R74 S30 Ne4 Estates Of Colorado Unit 93 Lot 4738</t>
  </si>
  <si>
    <t>Biemiller</t>
  </si>
  <si>
    <t>Danea</t>
  </si>
  <si>
    <t>Joel Biemiller</t>
  </si>
  <si>
    <t>81212-3862</t>
  </si>
  <si>
    <t xml:space="preserve">504 S 10th St </t>
  </si>
  <si>
    <t xml:space="preserve">6176 Elkhorn Rd  Hartsel, CO 80449 </t>
  </si>
  <si>
    <t xml:space="preserve">N4033 State Road 67  Campbellsport, WI 53010-1423 </t>
  </si>
  <si>
    <t>T11 R75 S01 Ne4 South Park Ranches Filing 63 Lot 40</t>
  </si>
  <si>
    <t>Maureen Oconnor</t>
  </si>
  <si>
    <t xml:space="preserve">6176 Elkhorn Rd </t>
  </si>
  <si>
    <t>N4033</t>
  </si>
  <si>
    <t>State Road 67</t>
  </si>
  <si>
    <t>Campbellsport</t>
  </si>
  <si>
    <t>53010-1423</t>
  </si>
  <si>
    <t xml:space="preserve">N4033 State Road 67 </t>
  </si>
  <si>
    <t xml:space="preserve">9248 Jackson Rd  Hartsel, CO 80449 </t>
  </si>
  <si>
    <t xml:space="preserve">473 Theori Ave  Columbus, OH 43230-2221 </t>
  </si>
  <si>
    <t>T11 R74 S25 Sw4 South Park Ranches Filing 07 Lot 44 B0328 P0552 Ad08 1/2 Int</t>
  </si>
  <si>
    <t>Lisa A Flynn Trust</t>
  </si>
  <si>
    <t>Lisa Flynn</t>
  </si>
  <si>
    <t xml:space="preserve">9248 Jackson Rd </t>
  </si>
  <si>
    <t>Theori</t>
  </si>
  <si>
    <t>Gahanna</t>
  </si>
  <si>
    <t>43230-2221</t>
  </si>
  <si>
    <t xml:space="preserve">473 Theori Ave </t>
  </si>
  <si>
    <t xml:space="preserve">9434 Jackson Rd  Hartsel, CO 80449 </t>
  </si>
  <si>
    <t xml:space="preserve">604 Sunny Slope Cir  Henderson, NV 89002-7916 </t>
  </si>
  <si>
    <t>T11 R74 S25 Sw4 South Park Ranches Filing 07 Lot 41 B0539 P0883 Ad09 Delories and Charles 1/2 Int Kim Cheri 1/2 Int</t>
  </si>
  <si>
    <t>Perry Revocable Living Trust</t>
  </si>
  <si>
    <t>Perry &amp; Charles Perry</t>
  </si>
  <si>
    <t xml:space="preserve">9434 Jackson Rd </t>
  </si>
  <si>
    <t>Sunny Slope</t>
  </si>
  <si>
    <t>89002-7916</t>
  </si>
  <si>
    <t xml:space="preserve">604 Sunny Slope Cir </t>
  </si>
  <si>
    <t xml:space="preserve">4508 Rawhide Rd  Torrington, WY 82240-8507 </t>
  </si>
  <si>
    <t>T12 R75 S27 Nw4 Hartsel Ranch Unit 105 Lot 5686</t>
  </si>
  <si>
    <t>Michael &amp; Donna Fields</t>
  </si>
  <si>
    <t>Torrington</t>
  </si>
  <si>
    <t>82240-8507</t>
  </si>
  <si>
    <t xml:space="preserve">4508 Rawhide Rd </t>
  </si>
  <si>
    <t xml:space="preserve">9313 Jackson Rd  Hartsel, CO 80449 </t>
  </si>
  <si>
    <t xml:space="preserve">690 Laura Dr  Marietta, GA 30066-5262 </t>
  </si>
  <si>
    <t>T11 R74 S25 Sw4 South Park Ranches Filing 06 Lot 05 B0291 P0786 Ad97</t>
  </si>
  <si>
    <t>Arzet</t>
  </si>
  <si>
    <t>Frederick Arzet</t>
  </si>
  <si>
    <t xml:space="preserve">9313 Jackson Rd </t>
  </si>
  <si>
    <t>Marietta</t>
  </si>
  <si>
    <t>30066-5262</t>
  </si>
  <si>
    <t xml:space="preserve">690 Laura Dr </t>
  </si>
  <si>
    <t xml:space="preserve">2027 Pitchfork Rd  Hartsel, CO 80449 </t>
  </si>
  <si>
    <t xml:space="preserve">25558 Loring Rd  Lawrence, KS 66044-7146 </t>
  </si>
  <si>
    <t>T13 R77 S25 Sw4 Western Union Ranch Filing 11 Lot 1223</t>
  </si>
  <si>
    <t>Dennis E Breuer and Debra C Br</t>
  </si>
  <si>
    <t>Dennis &amp; Debra Breuer</t>
  </si>
  <si>
    <t xml:space="preserve">2027 Pitchfork Rd </t>
  </si>
  <si>
    <t>Loring</t>
  </si>
  <si>
    <t>66044-7146</t>
  </si>
  <si>
    <t xml:space="preserve">25558 Loring Rd </t>
  </si>
  <si>
    <t xml:space="preserve">PO Box 446  Kurtistown, HI 96760 </t>
  </si>
  <si>
    <t>T10 R75 S13 Se4 South Park Meadows Sub 2 Lot 06C Amendment No 1 B0212 P0654</t>
  </si>
  <si>
    <t>Stephen &amp; Mari Parker</t>
  </si>
  <si>
    <t>PO Box 446</t>
  </si>
  <si>
    <t>Kurtistown</t>
  </si>
  <si>
    <t xml:space="preserve">Po Box 446 </t>
  </si>
  <si>
    <t>T11 R75 S25 Sw4 Pike San Isabel Village Block 62 Lot 08</t>
  </si>
  <si>
    <t>Stephanie &amp; Christopher Holle</t>
  </si>
  <si>
    <t xml:space="preserve">7437 Park Rd  Hartsel, CO 80449 </t>
  </si>
  <si>
    <t xml:space="preserve">11227 Del Diablo St  San Diego, CA 92129-1518 </t>
  </si>
  <si>
    <t>T11 R73 S19 Nw4 South Park Ranches Filing 16 Lot 35 R457625 Ul96</t>
  </si>
  <si>
    <t>Smith Burton C</t>
  </si>
  <si>
    <t>2000 smith family living trust</t>
  </si>
  <si>
    <t>Burton Smith</t>
  </si>
  <si>
    <t xml:space="preserve">7437 Park Rd </t>
  </si>
  <si>
    <t>Del Diablo</t>
  </si>
  <si>
    <t>92129-1518</t>
  </si>
  <si>
    <t xml:space="preserve">11227 Del Diablo St </t>
  </si>
  <si>
    <t xml:space="preserve">356 Sugar Pine Ln  Hartsel, CO 80449 </t>
  </si>
  <si>
    <t xml:space="preserve">PO Box 472226  Aurora, CO 80047-2226 </t>
  </si>
  <si>
    <t>T13 R75 S21 Se4 Aspen Park Subdivision 3 Lot 055</t>
  </si>
  <si>
    <t>Snoddy</t>
  </si>
  <si>
    <t>Roxanne &amp; Mickey Snoddy</t>
  </si>
  <si>
    <t xml:space="preserve">356 Sugar Pine Ln </t>
  </si>
  <si>
    <t>PO Box 472226</t>
  </si>
  <si>
    <t>80047-2226</t>
  </si>
  <si>
    <t xml:space="preserve">Po Box 472226 </t>
  </si>
  <si>
    <t xml:space="preserve">627 Teller St  Hartsel, CO 80449 </t>
  </si>
  <si>
    <t xml:space="preserve">8104 Buschborn Rd  Peyton, CO 80831-7997 </t>
  </si>
  <si>
    <t>T11 R73 S18 Nw4 South Park Ranches Filing 14 Lot 08</t>
  </si>
  <si>
    <t>Mcpeek</t>
  </si>
  <si>
    <t>Raymond &amp; Patricia Mcpeek</t>
  </si>
  <si>
    <t xml:space="preserve">627 Teller St </t>
  </si>
  <si>
    <t>Buschborn</t>
  </si>
  <si>
    <t>80831-7997</t>
  </si>
  <si>
    <t xml:space="preserve">8104 Buschborn Rd </t>
  </si>
  <si>
    <t xml:space="preserve">9862 County Road 53  Hartsel, CO 80449 </t>
  </si>
  <si>
    <t xml:space="preserve">104 Grinnell St  Colorado Springs, CO 80911-2216 </t>
  </si>
  <si>
    <t>T13 R75 S34 Sw4 Estates Of Colorado Unit 43 Lot 2191</t>
  </si>
  <si>
    <t>Maikowski</t>
  </si>
  <si>
    <t>Matthew Maikowski</t>
  </si>
  <si>
    <t xml:space="preserve">9862 County Road 53 </t>
  </si>
  <si>
    <t>Grinnell</t>
  </si>
  <si>
    <t>80911-2216</t>
  </si>
  <si>
    <t xml:space="preserve">104 Grinnell St </t>
  </si>
  <si>
    <t xml:space="preserve">1942 Walls St  Hartsel, CO 80449 </t>
  </si>
  <si>
    <t xml:space="preserve">222 E Sunflower Ave  Augusta, KS 67010-2015 </t>
  </si>
  <si>
    <t>T11 R74 S09 Se4 South Park Ranches Filing 59 Lot 35 B0288 P0385 Ul96</t>
  </si>
  <si>
    <t>Beye</t>
  </si>
  <si>
    <t>Charles &amp; Mildred Beye</t>
  </si>
  <si>
    <t xml:space="preserve">1942 Walls St </t>
  </si>
  <si>
    <t>Sunflower</t>
  </si>
  <si>
    <t>67010-2015</t>
  </si>
  <si>
    <t xml:space="preserve">222 E Sunflower Ave </t>
  </si>
  <si>
    <t xml:space="preserve">7685 Park Rd  Hartsel, CO 80449 </t>
  </si>
  <si>
    <t xml:space="preserve">16219 Blossom Field Ct  Cypress, TX 77433-6044 </t>
  </si>
  <si>
    <t>T11 R73 S19 Ne4 South Park Ranches Filing 16 Lot 39</t>
  </si>
  <si>
    <t>Russell Stoddard</t>
  </si>
  <si>
    <t xml:space="preserve">7685 Park Rd </t>
  </si>
  <si>
    <t>Blossom Field</t>
  </si>
  <si>
    <t>77433-6044</t>
  </si>
  <si>
    <t xml:space="preserve">16219 Blossom Field Ct </t>
  </si>
  <si>
    <t xml:space="preserve">196 Lantern Loop  Hartsel, CO 80449 </t>
  </si>
  <si>
    <t xml:space="preserve">8951 Hickory Pl  Thornton, CO 80229-4647 </t>
  </si>
  <si>
    <t>T12 R77 S23 Nw4 Western Union Ranch Rv Park Silverton Northern Lot 304</t>
  </si>
  <si>
    <t>Sotelo</t>
  </si>
  <si>
    <t>Jeraldine</t>
  </si>
  <si>
    <t>Cruz &amp; Jeraldine Sotelo</t>
  </si>
  <si>
    <t xml:space="preserve">196 Lantern Loop </t>
  </si>
  <si>
    <t>80229-4647</t>
  </si>
  <si>
    <t xml:space="preserve">8951 Hickory Pl </t>
  </si>
  <si>
    <t xml:space="preserve">4153 Kinkehee Trl  Hartsel, CO 80449 </t>
  </si>
  <si>
    <t xml:space="preserve">7152 N Sandy Point Rd  Couderay, WI 54828-7109 </t>
  </si>
  <si>
    <t>T14 R75 S01 Ne4 Estates Of Colorado Unit 51 Lot 2604</t>
  </si>
  <si>
    <t>Balek</t>
  </si>
  <si>
    <t>John &amp; Carol Balek</t>
  </si>
  <si>
    <t xml:space="preserve">4153 Kinkehee Trl </t>
  </si>
  <si>
    <t>Sandy Point</t>
  </si>
  <si>
    <t>Couderay</t>
  </si>
  <si>
    <t>New Post</t>
  </si>
  <si>
    <t>54828-7109</t>
  </si>
  <si>
    <t xml:space="preserve">7152 N Sandy Point Rd </t>
  </si>
  <si>
    <t xml:space="preserve">County Rd 53  Grant, CO 80449 </t>
  </si>
  <si>
    <t xml:space="preserve">808 Howard Lee Dr  La Feria, TX 78559-5313 </t>
  </si>
  <si>
    <t>T15 R75 S04 Se4 Estates Of Colorado Unit 77 Lot 3894</t>
  </si>
  <si>
    <t>Juan &amp; Maria Garcia</t>
  </si>
  <si>
    <t>Howard Lee</t>
  </si>
  <si>
    <t>78559-5313</t>
  </si>
  <si>
    <t xml:space="preserve">808 Howard Lee Dr </t>
  </si>
  <si>
    <t xml:space="preserve">450 Watonga Rd  Hartsel, CO 80449 </t>
  </si>
  <si>
    <t xml:space="preserve">4321 Carl Dr  Lisle, IL 60532-4165 </t>
  </si>
  <si>
    <t>T14 R75 S23 Ne4 Estates Of Colorado Unit 68 Lot 3549</t>
  </si>
  <si>
    <t>Monaco</t>
  </si>
  <si>
    <t>Rita Monaco</t>
  </si>
  <si>
    <t xml:space="preserve">450 Watonga Rd </t>
  </si>
  <si>
    <t>Lisle</t>
  </si>
  <si>
    <t>60532-4165</t>
  </si>
  <si>
    <t xml:space="preserve">4321 Carl Dr </t>
  </si>
  <si>
    <t xml:space="preserve">4620 Routt Rd  Hartsel, CO 80449 </t>
  </si>
  <si>
    <t xml:space="preserve">2101 Woodburn St  Colorado Springs, CO 80906-3422 </t>
  </si>
  <si>
    <t>T11 R74 S29 Se4 South Park Ranches Filing 34 Lot 55 B0432 P0708 Ad97</t>
  </si>
  <si>
    <t>Leyva</t>
  </si>
  <si>
    <t>Palma</t>
  </si>
  <si>
    <t>Rosalinda Leyva &amp; Loretta Palma</t>
  </si>
  <si>
    <t xml:space="preserve">4620 Routt Rd </t>
  </si>
  <si>
    <t>Woodburn</t>
  </si>
  <si>
    <t>80906-3422</t>
  </si>
  <si>
    <t xml:space="preserve">2101 Woodburn St </t>
  </si>
  <si>
    <t xml:space="preserve">7747 Jackson Rd  Hartsel, CO 80449 </t>
  </si>
  <si>
    <t xml:space="preserve">807 Union St  Lakewood, CO 80401-4474 </t>
  </si>
  <si>
    <t>T11 R74 S27 Se4 South Park Ranches Filing 25 Lot 12</t>
  </si>
  <si>
    <t>Duval</t>
  </si>
  <si>
    <t>Tiffany Duval</t>
  </si>
  <si>
    <t xml:space="preserve">7747 Jackson Rd </t>
  </si>
  <si>
    <t>80401-4474</t>
  </si>
  <si>
    <t xml:space="preserve">807 Union St </t>
  </si>
  <si>
    <t xml:space="preserve">120 Bellows Rd  Hartsel, CO 80449 </t>
  </si>
  <si>
    <t xml:space="preserve">12134 Elizabeth St  Thornton, CO 80241-3460 </t>
  </si>
  <si>
    <t>T13 R76 S31 Ne4 Western Union Ranch Filing 08 Lot 0662</t>
  </si>
  <si>
    <t>Nubia</t>
  </si>
  <si>
    <t>Cortes-Wiland</t>
  </si>
  <si>
    <t>Wiland</t>
  </si>
  <si>
    <t>Nubia Cortes-Wiland &amp; Mark Wiland</t>
  </si>
  <si>
    <t xml:space="preserve">120 Bellows Rd </t>
  </si>
  <si>
    <t>80241-3460</t>
  </si>
  <si>
    <t xml:space="preserve">12134 Elizabeth St </t>
  </si>
  <si>
    <t xml:space="preserve">378 Kiowa Trl  Hartsel, CO 80449 </t>
  </si>
  <si>
    <t xml:space="preserve">6220 Lumber River Ct  North Las Vegas, NV 89081-6649 </t>
  </si>
  <si>
    <t>T11 R75 S08 Sw4 Eagles Nest Ranches Filing 16 Lot 2</t>
  </si>
  <si>
    <t>Kircher</t>
  </si>
  <si>
    <t>Brad Kircher</t>
  </si>
  <si>
    <t xml:space="preserve">378 Kiowa Trl </t>
  </si>
  <si>
    <t>Lumber River</t>
  </si>
  <si>
    <t>89081-6649</t>
  </si>
  <si>
    <t xml:space="preserve">6220 Lumber River Ct </t>
  </si>
  <si>
    <t xml:space="preserve">888 Uintah Trl  Hartsel, CO 80449 </t>
  </si>
  <si>
    <t xml:space="preserve">4659 Williams St  Denver, CO 80216-2824 </t>
  </si>
  <si>
    <t>T13 R75 S06 Ne4 Estates Of Colorado Unit 03 Lot 184</t>
  </si>
  <si>
    <t>Robin Mann</t>
  </si>
  <si>
    <t xml:space="preserve">888 Uintah Trl </t>
  </si>
  <si>
    <t>80216-2824</t>
  </si>
  <si>
    <t xml:space="preserve">4659 Williams St </t>
  </si>
  <si>
    <t xml:space="preserve">11424 Larimer Rd  Hartsel, CO 80449 </t>
  </si>
  <si>
    <t xml:space="preserve">1940 Skycrest Dr #12, Walnut Creek, CA 94595-1817 </t>
  </si>
  <si>
    <t>T11 R73 S29 Nw4 South Park Ranches Filing 20 Lot 53 R502164 Ad07</t>
  </si>
  <si>
    <t>Royce Mary E Trust</t>
  </si>
  <si>
    <t>Trustee</t>
  </si>
  <si>
    <t>Mary &amp; Trustee Royce</t>
  </si>
  <si>
    <t xml:space="preserve">11424 Larimer Rd </t>
  </si>
  <si>
    <t>Skycrest</t>
  </si>
  <si>
    <t>Walnut Creek</t>
  </si>
  <si>
    <t>94595-1817</t>
  </si>
  <si>
    <t xml:space="preserve">1940 Skycrest Dr #12 </t>
  </si>
  <si>
    <t xml:space="preserve">758 Black Beaver Cir  Hartsel, CO 80449 </t>
  </si>
  <si>
    <t>T14 R75 S24 Ne4 Estates Of Colorado Unit 89 Lot 4530</t>
  </si>
  <si>
    <t xml:space="preserve">758 Black Beaver Cir </t>
  </si>
  <si>
    <t xml:space="preserve">2332 Arapahoe Trl  Hartsel, CO 80449 </t>
  </si>
  <si>
    <t xml:space="preserve">6316 Walnut Grove Way  Erie, CO 80516-9529 </t>
  </si>
  <si>
    <t>T11 R74 S05 Se4 Wildwood Rec Village Filing 2 Lot 228</t>
  </si>
  <si>
    <t>Tim &amp; Kelly Evans</t>
  </si>
  <si>
    <t xml:space="preserve">2332 Arapahoe Trl </t>
  </si>
  <si>
    <t>Walnut Grove</t>
  </si>
  <si>
    <t>80516-9529</t>
  </si>
  <si>
    <t xml:space="preserve">6316 Walnut Grove Way </t>
  </si>
  <si>
    <t xml:space="preserve">43 Rail Way  Hartsel, CO 80449 </t>
  </si>
  <si>
    <t>T12 R77 S23 Nw4 Western Union Ranch Rv Park Silverton Northern Lot 072</t>
  </si>
  <si>
    <t xml:space="preserve">43 Rail Way </t>
  </si>
  <si>
    <t xml:space="preserve">123 Glacier Way  Hartsel, CO 80449 </t>
  </si>
  <si>
    <t>T11 R74 S05 Nw4 Wildwood Rec Village Filing 2 Lot 289</t>
  </si>
  <si>
    <t>Brian &amp; Holly Sherry</t>
  </si>
  <si>
    <t xml:space="preserve">123 Glacier Way </t>
  </si>
  <si>
    <t xml:space="preserve">1541 Athapascan Rd  Hartsel, CO 80449 </t>
  </si>
  <si>
    <t xml:space="preserve">6436 E Bay Blvd  Gulf Breeze, FL 32563-9734 </t>
  </si>
  <si>
    <t>T14 R75 S04 Nw4 Estates Of Colorado Unit 46 Lot 2345</t>
  </si>
  <si>
    <t>Robert &amp; Joan Ruth</t>
  </si>
  <si>
    <t xml:space="preserve">1541 Athapascan Rd </t>
  </si>
  <si>
    <t>Bay</t>
  </si>
  <si>
    <t>Midway</t>
  </si>
  <si>
    <t>32563-9734</t>
  </si>
  <si>
    <t xml:space="preserve">6436 E Bay Blvd </t>
  </si>
  <si>
    <t xml:space="preserve">313 S Margaret Pl  Hartsel, CO 80449 </t>
  </si>
  <si>
    <t xml:space="preserve">6649 Cave Rock Ave  Las Vegas, NV 89110-2943 </t>
  </si>
  <si>
    <t>T11 R74 S20 Nw4 South Park Ranches Filing 51 Lot 39 R485529 Ad07</t>
  </si>
  <si>
    <t>Sandra Morgan</t>
  </si>
  <si>
    <t xml:space="preserve">313 S Margaret Pl </t>
  </si>
  <si>
    <t>Cave Rock</t>
  </si>
  <si>
    <t>89110-2943</t>
  </si>
  <si>
    <t xml:space="preserve">6649 Cave Rock Ave </t>
  </si>
  <si>
    <t xml:space="preserve">15732 Hartland St  Van Nuys, CA 91406-5014 </t>
  </si>
  <si>
    <t>T15 R75 S02 Sw4 Hartsel Ranch Unit 081 Lot 4172 R538691 Tr01 25275</t>
  </si>
  <si>
    <t>Nereido</t>
  </si>
  <si>
    <t>Nereido &amp; Magdalena Rodriguez</t>
  </si>
  <si>
    <t>Hartland</t>
  </si>
  <si>
    <t>91406-5014</t>
  </si>
  <si>
    <t xml:space="preserve">15732 Hartland St </t>
  </si>
  <si>
    <t xml:space="preserve">3805 Bare Trl  Hartsel, CO 80449 </t>
  </si>
  <si>
    <t xml:space="preserve">3640 Agate Dr  Colorado Springs, CO 80909-1559 </t>
  </si>
  <si>
    <t>T11 R77 S25 Se4 Thousand Peaks Ranches Surv Lot 307</t>
  </si>
  <si>
    <t xml:space="preserve">3805 Bare Trl </t>
  </si>
  <si>
    <t>80909-1559</t>
  </si>
  <si>
    <t xml:space="preserve">3640 Agate Dr </t>
  </si>
  <si>
    <t xml:space="preserve">6505 Paradise Ridge Rd  San Diego, CA 92114-7058 </t>
  </si>
  <si>
    <t>T12 R75 S07 Sw4 Hartsel Ranch Unit 108 Lot 6096 R550438 Tr01 25246</t>
  </si>
  <si>
    <t>Mata</t>
  </si>
  <si>
    <t>Leticia</t>
  </si>
  <si>
    <t>Eduardo &amp; Leticia Mata</t>
  </si>
  <si>
    <t>Paradise Ridge</t>
  </si>
  <si>
    <t>92114-7058</t>
  </si>
  <si>
    <t xml:space="preserve">6505 Paradise Ridge Rd </t>
  </si>
  <si>
    <t xml:space="preserve">10880 Acoma St  Northglenn, CO 80234-3903 </t>
  </si>
  <si>
    <t>T12 R75 S35 Sw4 Hartsel Ranch Unit 106 Lot 5949</t>
  </si>
  <si>
    <t>Mary &amp; Robert Cole</t>
  </si>
  <si>
    <t>80234-3903</t>
  </si>
  <si>
    <t xml:space="preserve">10880 Acoma St </t>
  </si>
  <si>
    <t xml:space="preserve">699 Chipita Trl  Hartsel, CO 80449 </t>
  </si>
  <si>
    <t xml:space="preserve">14926 E Arizona Pl  Aurora, CO 80012-4745 </t>
  </si>
  <si>
    <t>T11 R74 S08 Nw4 South Park Ranches Filing 60 Lot 06</t>
  </si>
  <si>
    <t>Dominique</t>
  </si>
  <si>
    <t>Shepley</t>
  </si>
  <si>
    <t>Dominique Shepley &amp; Alma Lopez</t>
  </si>
  <si>
    <t xml:space="preserve">699 Chipita Trl </t>
  </si>
  <si>
    <t>80012-4745</t>
  </si>
  <si>
    <t xml:space="preserve">14926 E Arizona Pl </t>
  </si>
  <si>
    <t xml:space="preserve">4681 Caddo Rd  Hartsel, CO 80449 </t>
  </si>
  <si>
    <t xml:space="preserve">9059 W Fm 436  Belton, TX 76513-7634 </t>
  </si>
  <si>
    <t>T14 R75 S03 Ne4 Estates Of Colorado Unit 48 Lot 2426</t>
  </si>
  <si>
    <t>Leanore</t>
  </si>
  <si>
    <t>Clifford &amp; Leanore Williams</t>
  </si>
  <si>
    <t xml:space="preserve">4681 Caddo Rd </t>
  </si>
  <si>
    <t>Fm 436</t>
  </si>
  <si>
    <t>76513-7634</t>
  </si>
  <si>
    <t xml:space="preserve">9059 W Fm 436 </t>
  </si>
  <si>
    <t xml:space="preserve">230 Pullman Loop  Hartsel, CO 80449 </t>
  </si>
  <si>
    <t xml:space="preserve">2110 Quitman St  Denver, CO 80212-1114 </t>
  </si>
  <si>
    <t>T12 R77 S23 Nw4 Western Union Ranch Rv Park Silverton Northern Lot 029</t>
  </si>
  <si>
    <t>Loya</t>
  </si>
  <si>
    <t>Moya</t>
  </si>
  <si>
    <t>Luz Loya &amp; Salvador Moya</t>
  </si>
  <si>
    <t xml:space="preserve">230 Pullman Loop </t>
  </si>
  <si>
    <t>80212-1114</t>
  </si>
  <si>
    <t xml:space="preserve">2110 Quitman St </t>
  </si>
  <si>
    <t xml:space="preserve">1808 Blacksmith Rd  Hartsel, CO 80449 </t>
  </si>
  <si>
    <t xml:space="preserve">3000 Lakeview Ct  Leavenworth, KS 66048-4865 </t>
  </si>
  <si>
    <t>T13 R77 S25 Ne4 Western Union Ranch Filing 12 Lot 1389</t>
  </si>
  <si>
    <t>Minchew Family Living Trust</t>
  </si>
  <si>
    <t>Minchew</t>
  </si>
  <si>
    <t>Minchew &amp; Morris Minchew</t>
  </si>
  <si>
    <t xml:space="preserve">1808 Blacksmith Rd </t>
  </si>
  <si>
    <t>Leavenworth</t>
  </si>
  <si>
    <t>66048-4865</t>
  </si>
  <si>
    <t xml:space="preserve">3000 Lakeview Ct </t>
  </si>
  <si>
    <t>T11 R75 S25 Nw4 Pike San Isabel Village Block 68 Lot 39</t>
  </si>
  <si>
    <t xml:space="preserve">1365 Aspen Trl  Hartsel, CO 80449 </t>
  </si>
  <si>
    <t xml:space="preserve">7761 E 137th Pl  Thornton, CO 80602-8262 </t>
  </si>
  <si>
    <t>T15 R76 S22 Nw4 Badger Creek Ranch No 2 Lot 150</t>
  </si>
  <si>
    <t>Tamela</t>
  </si>
  <si>
    <t>Gregory &amp; Tamela Jones</t>
  </si>
  <si>
    <t xml:space="preserve">1365 Aspen Trl </t>
  </si>
  <si>
    <t>80602-8262</t>
  </si>
  <si>
    <t xml:space="preserve">7761 E 137th Pl </t>
  </si>
  <si>
    <t xml:space="preserve">4366 Xavier St  Denver, CO 80212-2442 </t>
  </si>
  <si>
    <t>T13 R75 S26 Ne4 Estates Of Colorado Unit 34 Lot 1739</t>
  </si>
  <si>
    <t>David Fowler &amp; Bonnie Sandberg</t>
  </si>
  <si>
    <t>80212-2442</t>
  </si>
  <si>
    <t xml:space="preserve">4366 Xavier St </t>
  </si>
  <si>
    <t xml:space="preserve">116 W Willow Ave  Wadena, IA 52169-9646 </t>
  </si>
  <si>
    <t>T11 R75 S25 Nw4 Pike San Isabel Village Block 52 Lot 39 and 40</t>
  </si>
  <si>
    <t>Micheal</t>
  </si>
  <si>
    <t>Micheal Caniglia</t>
  </si>
  <si>
    <t>Wadena</t>
  </si>
  <si>
    <t>52169-9646</t>
  </si>
  <si>
    <t xml:space="preserve">116 W Willow Ave </t>
  </si>
  <si>
    <t xml:space="preserve">1208 Blackfoot Rd  Hartsel, CO 80449 </t>
  </si>
  <si>
    <t xml:space="preserve">06899 44th St  Bloomingdale, MI 49026-9706 </t>
  </si>
  <si>
    <t>T13 R76 S01 Se4 Estates Of Colorado Unit 02 Lot 087</t>
  </si>
  <si>
    <t>Daniel &amp; Christine King</t>
  </si>
  <si>
    <t xml:space="preserve">1208 Blackfoot Rd </t>
  </si>
  <si>
    <t>44th</t>
  </si>
  <si>
    <t>Bloomingdale</t>
  </si>
  <si>
    <t>49026-9706</t>
  </si>
  <si>
    <t xml:space="preserve">06899 44th St </t>
  </si>
  <si>
    <t xml:space="preserve">7569 Chicha Rd  Hartsel, CO 80449 </t>
  </si>
  <si>
    <t xml:space="preserve">1516 Spruce St  Pueblo, CO 81004-3429 </t>
  </si>
  <si>
    <t>T13 R75 S10 Sw4 Estates Of Colorado Unit 18 Lot 1014 and 1015</t>
  </si>
  <si>
    <t>Stines</t>
  </si>
  <si>
    <t>Albert &amp; Aaron Stines</t>
  </si>
  <si>
    <t xml:space="preserve">7569 Chicha Rd </t>
  </si>
  <si>
    <t>81004-3429</t>
  </si>
  <si>
    <t xml:space="preserve">1516 Spruce St </t>
  </si>
  <si>
    <t xml:space="preserve">211 Water Tank Cir  Hartsel, CO 80449 </t>
  </si>
  <si>
    <t xml:space="preserve">16625 Crape Myrtle Ln  Whittier, CA 90603-3249 </t>
  </si>
  <si>
    <t>T12 R77 S14 Se4 Western Union Ranch Rv Park Colo and Southern Lot 21</t>
  </si>
  <si>
    <t>Shari &amp; Rene Harrison</t>
  </si>
  <si>
    <t xml:space="preserve">211 Water Tank Cir </t>
  </si>
  <si>
    <t>Crape Myrtle</t>
  </si>
  <si>
    <t>Whittier</t>
  </si>
  <si>
    <t>90603-3249</t>
  </si>
  <si>
    <t xml:space="preserve">16625 Crape Myrtle Ln </t>
  </si>
  <si>
    <t xml:space="preserve">2058 Campfire Rd  Hartsel, CO 80449 </t>
  </si>
  <si>
    <t>T13 R76 S30 Nw4 Western Union Ranch Filing 12 Lot 1477</t>
  </si>
  <si>
    <t xml:space="preserve">2058 Campfire Rd </t>
  </si>
  <si>
    <t xml:space="preserve">290 Navajo Trl  Hartsel, CO 80449 </t>
  </si>
  <si>
    <t xml:space="preserve">7053 Cody Dr  Arvada, CO 80004-1728 </t>
  </si>
  <si>
    <t>T11 R75 S01 Se4 South Park Ranches Filing 62 Lot 05 B0263 P0573 Ad07</t>
  </si>
  <si>
    <t>Legg</t>
  </si>
  <si>
    <t>Natalie Legg</t>
  </si>
  <si>
    <t xml:space="preserve">290 Navajo Trl </t>
  </si>
  <si>
    <t>80004-1728</t>
  </si>
  <si>
    <t xml:space="preserve">7053 Cody Dr </t>
  </si>
  <si>
    <t xml:space="preserve">3120 San Miguel St  Hartsel, CO 80449 </t>
  </si>
  <si>
    <t xml:space="preserve">7171 S Cherokee Trl #1824, Aurora, CO 80016-2291 </t>
  </si>
  <si>
    <t>T11 R74 S14 Sw4 South Park Ranches Filing 10 Lot 05</t>
  </si>
  <si>
    <t>Regrut</t>
  </si>
  <si>
    <t>Robert Regrut</t>
  </si>
  <si>
    <t xml:space="preserve">3120 San Miguel St </t>
  </si>
  <si>
    <t>80016-2291</t>
  </si>
  <si>
    <t xml:space="preserve">7171 S Cherokee Trl #1824 </t>
  </si>
  <si>
    <t xml:space="preserve">613 Costella Dr  Hartsel, CO 80449 </t>
  </si>
  <si>
    <t xml:space="preserve">7937 E Larkspur Ln  Prescott Valley, AZ 86314-5579 </t>
  </si>
  <si>
    <t>T11 R75 S14 Ne4 South Park Ranches Filing 85 Lot 43</t>
  </si>
  <si>
    <t>Vick</t>
  </si>
  <si>
    <t>Reynalda</t>
  </si>
  <si>
    <t>Jonathan &amp; Reynalda Vick</t>
  </si>
  <si>
    <t xml:space="preserve">613 Costella Dr </t>
  </si>
  <si>
    <t>86314-5579</t>
  </si>
  <si>
    <t xml:space="preserve">7937 E Larkspur Ln </t>
  </si>
  <si>
    <t xml:space="preserve">565 Larimer Dr  Hartsel, CO 80449 </t>
  </si>
  <si>
    <t xml:space="preserve">1050 Trappers Trail Loop  Davenport, FL 33896-7957 </t>
  </si>
  <si>
    <t>T11 R74 S29 Nw4 South Park Ranches Filing 93 Lot 22</t>
  </si>
  <si>
    <t>Jason &amp; Rachel Cordova</t>
  </si>
  <si>
    <t xml:space="preserve">565 Larimer Dr </t>
  </si>
  <si>
    <t>Trappers Trail</t>
  </si>
  <si>
    <t>33896-7957</t>
  </si>
  <si>
    <t xml:space="preserve">1050 Trappers Trail Loop </t>
  </si>
  <si>
    <t xml:space="preserve">7093 Larimer Rd  Hartsel, CO 80449 </t>
  </si>
  <si>
    <t xml:space="preserve">9400 E Palm Tree Dr  Tucson, AZ 85710-7439 </t>
  </si>
  <si>
    <t>T11 R74 S27 Nw4 South Park Ranches Filing 25 Lot 27 R516505 Ad09</t>
  </si>
  <si>
    <t>Teves</t>
  </si>
  <si>
    <t>Cynthia Reeves &amp; Christopher Teves</t>
  </si>
  <si>
    <t xml:space="preserve">7093 Larimer Rd </t>
  </si>
  <si>
    <t>Palm Tree</t>
  </si>
  <si>
    <t>85710-7439</t>
  </si>
  <si>
    <t xml:space="preserve">9400 E Palm Tree Dr </t>
  </si>
  <si>
    <t xml:space="preserve">1920 Yellowstone Rd  Hartsel, CO 80449 </t>
  </si>
  <si>
    <t xml:space="preserve">5764 Herzman Dr  Evergreen, CO 80439-5409 </t>
  </si>
  <si>
    <t>T10 R74 S31 Se4 Wildwood Rec Village Filing 1 Lot 141</t>
  </si>
  <si>
    <t>Amundson</t>
  </si>
  <si>
    <t>Paul &amp; Dana Amundson</t>
  </si>
  <si>
    <t xml:space="preserve">1920 Yellowstone Rd </t>
  </si>
  <si>
    <t>Herzman</t>
  </si>
  <si>
    <t>80439-5409</t>
  </si>
  <si>
    <t xml:space="preserve">5764 Herzman Dr </t>
  </si>
  <si>
    <t xml:space="preserve">7319 S Sheephorn Mtn  Littleton, CO 80127-3220 </t>
  </si>
  <si>
    <t>T13 R74 S12 Sw4 Nine Mile Heights Subdivision 5 Lot 22</t>
  </si>
  <si>
    <t>Atler</t>
  </si>
  <si>
    <t>Dennis Conner &amp; Anthony Atler</t>
  </si>
  <si>
    <t>Sheephorn</t>
  </si>
  <si>
    <t>80127-3220</t>
  </si>
  <si>
    <t xml:space="preserve">7319 S Sheephorn Mtn </t>
  </si>
  <si>
    <t xml:space="preserve">9871 Larimer Rd  Hartsel, CO 80449 </t>
  </si>
  <si>
    <t xml:space="preserve">2264 Wandering Ridge Dr  Chino Hills, CA 91709-3527 </t>
  </si>
  <si>
    <t>T11 R74 S25 Ne4 South Park Ranches Filing 06 Lot 46 B0308 P0956 Ul96</t>
  </si>
  <si>
    <t>Pradit</t>
  </si>
  <si>
    <t>Donchuanchom</t>
  </si>
  <si>
    <t>Malai</t>
  </si>
  <si>
    <t>Pradit &amp; Malai Donchuanchom</t>
  </si>
  <si>
    <t xml:space="preserve">9871 Larimer Rd </t>
  </si>
  <si>
    <t>Wandering Ridge</t>
  </si>
  <si>
    <t>91709-3527</t>
  </si>
  <si>
    <t xml:space="preserve">2264 Wandering Ridge Dr </t>
  </si>
  <si>
    <t xml:space="preserve">1966 Ranger Hill Rd  Hartsel, CO 80449 </t>
  </si>
  <si>
    <t xml:space="preserve">8515 S Country Club Dr  Franklin, WI 53132-2710 </t>
  </si>
  <si>
    <t>T11 R75 S27 Ne4 South Park Ranches Filing 48 Lot 69 R561974 Ad08</t>
  </si>
  <si>
    <t>Glunz Family Trust</t>
  </si>
  <si>
    <t>Glunz Family</t>
  </si>
  <si>
    <t xml:space="preserve">1966 Ranger Hill Rd </t>
  </si>
  <si>
    <t>53132-2710</t>
  </si>
  <si>
    <t xml:space="preserve">8515 S Country Club Dr </t>
  </si>
  <si>
    <t xml:space="preserve">15 Pullman Loop  Hartsel, CO 80449 </t>
  </si>
  <si>
    <t>T12 R77 S23 Nw4 Western Union Ranch Rv Park Silverton Northern Lot 051</t>
  </si>
  <si>
    <t>Rodrick</t>
  </si>
  <si>
    <t>Rodrick &amp; Tamara Moss</t>
  </si>
  <si>
    <t xml:space="preserve">15 Pullman Loop </t>
  </si>
  <si>
    <t xml:space="preserve">294 Lantern Loop  Hartsel, CO 80449 </t>
  </si>
  <si>
    <t xml:space="preserve">5480 Grass Mesa Rd  Rifle, CO 81650-8507 </t>
  </si>
  <si>
    <t>T12 R77 S23 Nw4 Western Union Ranch Rv Park Silverton Northern Lot 296</t>
  </si>
  <si>
    <t>Jeremy &amp; Kelly Craig</t>
  </si>
  <si>
    <t xml:space="preserve">294 Lantern Loop </t>
  </si>
  <si>
    <t>Grass Mesa</t>
  </si>
  <si>
    <t>Rifle</t>
  </si>
  <si>
    <t>81650-8507</t>
  </si>
  <si>
    <t xml:space="preserve">5480 Grass Mesa Rd </t>
  </si>
  <si>
    <t xml:space="preserve">1871 Rio Blanco Rd  Hartsel, CO 80449 </t>
  </si>
  <si>
    <t xml:space="preserve">7376 E 400 N  Leesburg, IN 46538-9040 </t>
  </si>
  <si>
    <t>T11 R75 S35 Ne4 South Park Ranches Filing 45 Lot 53 B0444 P0976 Ad01</t>
  </si>
  <si>
    <t>Speigel</t>
  </si>
  <si>
    <t>Ronald Speigel</t>
  </si>
  <si>
    <t xml:space="preserve">1871 Rio Blanco Rd </t>
  </si>
  <si>
    <t>Leesburg</t>
  </si>
  <si>
    <t>46538-9040</t>
  </si>
  <si>
    <t xml:space="preserve">7376 E 400 N </t>
  </si>
  <si>
    <t xml:space="preserve">Thunder Rd  Hartsel, CO 80449 </t>
  </si>
  <si>
    <t xml:space="preserve">3602 Wyandot St  Denver, CO 80211-2951 </t>
  </si>
  <si>
    <t>T13 R73 S05 Nw4 Thunderidge Ranch Phase I Lot 10</t>
  </si>
  <si>
    <t>Resnick</t>
  </si>
  <si>
    <t>Michael &amp; Maribeth Resnick</t>
  </si>
  <si>
    <t>Thunder</t>
  </si>
  <si>
    <t xml:space="preserve">Thunder Rd </t>
  </si>
  <si>
    <t>Wyandot</t>
  </si>
  <si>
    <t>80211-2951</t>
  </si>
  <si>
    <t xml:space="preserve">3602 Wyandot St </t>
  </si>
  <si>
    <t xml:space="preserve">112 Opal Dr  Hartsel, CO 80449 </t>
  </si>
  <si>
    <t xml:space="preserve">4899 Century Oak Cir  Medina, OH 44256-9637 </t>
  </si>
  <si>
    <t>T11 R75 S14 Ne4 South Park Ranches Filing 85 Lot 38 B0274 P0348 Ul96</t>
  </si>
  <si>
    <t>Nobili</t>
  </si>
  <si>
    <t>David &amp; Patricia Nobili</t>
  </si>
  <si>
    <t xml:space="preserve">112 Opal Dr </t>
  </si>
  <si>
    <t>Century Oak</t>
  </si>
  <si>
    <t>Medina</t>
  </si>
  <si>
    <t>44256-9637</t>
  </si>
  <si>
    <t xml:space="preserve">4899 Century Oak Cir </t>
  </si>
  <si>
    <t xml:space="preserve">313 Ouray Ct  Hartsel, CO 80449 </t>
  </si>
  <si>
    <t xml:space="preserve">20904 W 61st St  Shawnee, KS 66218-9280 </t>
  </si>
  <si>
    <t>T11 R74 S33 Sw4 South Park Ranches Filing 32 Lot 05 R554842 Ad09 43929 36884</t>
  </si>
  <si>
    <t>Bruggeman</t>
  </si>
  <si>
    <t>Bryan &amp; Michelle Bruggeman</t>
  </si>
  <si>
    <t xml:space="preserve">313 Ouray Ct </t>
  </si>
  <si>
    <t>61st</t>
  </si>
  <si>
    <t>66218-9280</t>
  </si>
  <si>
    <t xml:space="preserve">20904 W 61st St </t>
  </si>
  <si>
    <t xml:space="preserve">PO Box 8222  Breckenridge, CO 80424-8222 </t>
  </si>
  <si>
    <t>T13 R75 S10 Nw4 Estates Of Colorado Unit 17 Lot 934</t>
  </si>
  <si>
    <t>Mcclinton</t>
  </si>
  <si>
    <t>Louriann</t>
  </si>
  <si>
    <t>Mcclinton &amp; Louriann Patterson</t>
  </si>
  <si>
    <t>PO Box 8222</t>
  </si>
  <si>
    <t>80424-8222</t>
  </si>
  <si>
    <t>B075</t>
  </si>
  <si>
    <t xml:space="preserve">Po Box 8222 </t>
  </si>
  <si>
    <t xml:space="preserve">476 Yellowstone Rd  Hartsel, CO 80449 </t>
  </si>
  <si>
    <t xml:space="preserve">111 Orchard St  Golden, CO 80401-5525 </t>
  </si>
  <si>
    <t>T11 R74 S06 Ne4 Wildwood Rec Village Filing 1 Lot 092</t>
  </si>
  <si>
    <t>Ridgell-Boltz</t>
  </si>
  <si>
    <t>Laura Ridgell-Boltz &amp; Robert Fellows</t>
  </si>
  <si>
    <t xml:space="preserve">476 Yellowstone Rd </t>
  </si>
  <si>
    <t>80401-5525</t>
  </si>
  <si>
    <t xml:space="preserve">111 Orchard St </t>
  </si>
  <si>
    <t xml:space="preserve">4685 Larimer Rd  Hartsel, CO 80449 </t>
  </si>
  <si>
    <t xml:space="preserve">8841 Derek Cir  Huntington Beach, CA 92647-5051 </t>
  </si>
  <si>
    <t>T11 R74 S30 Ne4 South Park Ranches Filing 38 Lot 41 R477486 Tr97</t>
  </si>
  <si>
    <t>William Oconnor</t>
  </si>
  <si>
    <t xml:space="preserve">4685 Larimer Rd </t>
  </si>
  <si>
    <t>Huntington Beach</t>
  </si>
  <si>
    <t>92647-5051</t>
  </si>
  <si>
    <t xml:space="preserve">8841 Derek Cir </t>
  </si>
  <si>
    <t xml:space="preserve">Macaw Ct  Hartsel, CO 80449 </t>
  </si>
  <si>
    <t xml:space="preserve">394 S 40 Rd  Woodland Park, CO 80863-8950 </t>
  </si>
  <si>
    <t>T13 R75 S13 Nw4 Nine Mile Heights Subdivision 5 Lot 02 R465352 Tr96 Ad04</t>
  </si>
  <si>
    <t>Street</t>
  </si>
  <si>
    <t>Gay Street</t>
  </si>
  <si>
    <t>Macaw</t>
  </si>
  <si>
    <t xml:space="preserve">Macaw Ct </t>
  </si>
  <si>
    <t>80863-8950</t>
  </si>
  <si>
    <t xml:space="preserve">394 S 40 Rd </t>
  </si>
  <si>
    <t xml:space="preserve">5995 Clear Creek Rd  Hartsel, CO 80449 </t>
  </si>
  <si>
    <t xml:space="preserve">7369 S Gore Range Rd #201, Littleton, CO 80127-3254 </t>
  </si>
  <si>
    <t>T11 R74 S29 Ne4 South Park Ranches Filing 29 Lot 38</t>
  </si>
  <si>
    <t>Prouse</t>
  </si>
  <si>
    <t>Lakin Prouse &amp; Omar Martinez</t>
  </si>
  <si>
    <t xml:space="preserve">5995 Clear Creek Rd </t>
  </si>
  <si>
    <t>Gore Range</t>
  </si>
  <si>
    <t>80127-3254</t>
  </si>
  <si>
    <t xml:space="preserve">7369 S Gore Range Rd #201 </t>
  </si>
  <si>
    <t xml:space="preserve">39650 Us Highway 19 N #216, Tarpon Springs, FL 34689-3928 </t>
  </si>
  <si>
    <t>T11 R75 S25 Sw4 Pike San Isabel Village Block 41 Lot 21</t>
  </si>
  <si>
    <t>Fredrick</t>
  </si>
  <si>
    <t>Vincenti</t>
  </si>
  <si>
    <t>Fredrick Vincenti</t>
  </si>
  <si>
    <t>Us Highway 19</t>
  </si>
  <si>
    <t>Tarpon Springs</t>
  </si>
  <si>
    <t>34689-3928</t>
  </si>
  <si>
    <t xml:space="preserve">39650 Us Highway 19 N #216 </t>
  </si>
  <si>
    <t xml:space="preserve">829 Park Ave  Hartsel, CO 80449 </t>
  </si>
  <si>
    <t xml:space="preserve">21344 E Briarwood Dr  Aurora, CO 80016-2653 </t>
  </si>
  <si>
    <t>T10 R74 S17 Se4 South Park Meadows Sub 6 Lot 36</t>
  </si>
  <si>
    <t>Burl</t>
  </si>
  <si>
    <t>Gary &amp; Gerald Burl</t>
  </si>
  <si>
    <t xml:space="preserve">829 Park Ave </t>
  </si>
  <si>
    <t>80016-2653</t>
  </si>
  <si>
    <t xml:space="preserve">21344 E Briarwood Dr </t>
  </si>
  <si>
    <t xml:space="preserve">4861 Elkhorn Rd  Hartsel, CO 80449 </t>
  </si>
  <si>
    <t xml:space="preserve">PO Box 1077  La Luz, NM 88337-1077 </t>
  </si>
  <si>
    <t>T11 R74 S07 Nw4 South Park Ranches Filing 61 Lot 04 B0555 P0007 Ad03</t>
  </si>
  <si>
    <t>Dunshee</t>
  </si>
  <si>
    <t>Anette</t>
  </si>
  <si>
    <t>Kevin &amp; Anette Dunshee</t>
  </si>
  <si>
    <t xml:space="preserve">4861 Elkhorn Rd </t>
  </si>
  <si>
    <t>PO Box 1077</t>
  </si>
  <si>
    <t>La Luz</t>
  </si>
  <si>
    <t>88337-1077</t>
  </si>
  <si>
    <t xml:space="preserve">Po Box 1077 </t>
  </si>
  <si>
    <t xml:space="preserve">646 Cherokee Trl  Hartsel, CO 80449 </t>
  </si>
  <si>
    <t xml:space="preserve">9748 W70 Pl  Arvada, CO 80004 </t>
  </si>
  <si>
    <t>T11 R75 S01 Nw4 South Park Ranches Filing 63 Lot 10</t>
  </si>
  <si>
    <t>Macklin</t>
  </si>
  <si>
    <t>Patrick Macklin</t>
  </si>
  <si>
    <t xml:space="preserve">646 Cherokee Trl </t>
  </si>
  <si>
    <t>W70</t>
  </si>
  <si>
    <t xml:space="preserve">9748 W70 Pl </t>
  </si>
  <si>
    <t xml:space="preserve">5517 N Farmer Branch Rd #158, Ozark, MO 65721-5315 </t>
  </si>
  <si>
    <t>T13 R75 S06 Ne4 Estates Of Colorado Unit 03 Lot 157 and 159</t>
  </si>
  <si>
    <t>Sommer-Luarca</t>
  </si>
  <si>
    <t>Susan Sommer-Luarca</t>
  </si>
  <si>
    <t>Farmer Branch</t>
  </si>
  <si>
    <t>65721-5315</t>
  </si>
  <si>
    <t xml:space="preserve">5517 N Farmer Branch Rd #158 </t>
  </si>
  <si>
    <t xml:space="preserve">8930 Routt Rd  Hartsel, CO 80449 </t>
  </si>
  <si>
    <t xml:space="preserve">3730 Crest Horn Dr  Las Vegas, NV 89147-4246 </t>
  </si>
  <si>
    <t>T11 R74 S25 Se4 South Park Ranches Filing 07 Lot 06 B0561 P0201 Ul96</t>
  </si>
  <si>
    <t>Benedicto</t>
  </si>
  <si>
    <t>Benedicto Gutierrez</t>
  </si>
  <si>
    <t xml:space="preserve">8930 Routt Rd </t>
  </si>
  <si>
    <t>Crest Horn</t>
  </si>
  <si>
    <t>89147-4246</t>
  </si>
  <si>
    <t xml:space="preserve">3730 Crest Horn Dr </t>
  </si>
  <si>
    <t xml:space="preserve">PO Box 1239  Indian River, MI 49749-1239 </t>
  </si>
  <si>
    <t>T15 R75 S04 Sw4 Estates Of Colorado Unit 77 Lot 3905</t>
  </si>
  <si>
    <t>Jakubus</t>
  </si>
  <si>
    <t>Francis &amp; Linda Jakubus</t>
  </si>
  <si>
    <t>PO Box 1239</t>
  </si>
  <si>
    <t>Indian River</t>
  </si>
  <si>
    <t>49749-1239</t>
  </si>
  <si>
    <t xml:space="preserve">Po Box 1239 </t>
  </si>
  <si>
    <t xml:space="preserve">6248 Mesa Rd  Hartsel, CO 80449 </t>
  </si>
  <si>
    <t xml:space="preserve">35 Kohr Rd  Kings Park, NY 11754-1201 </t>
  </si>
  <si>
    <t>T11 R74 S24 Sw4 South Park Ranches Filing 05 Lot 61 R622665 Tr06</t>
  </si>
  <si>
    <t>Postel-Dornstauder</t>
  </si>
  <si>
    <t>Carolyn Postel-Dornstauder</t>
  </si>
  <si>
    <t xml:space="preserve">6248 Mesa Rd </t>
  </si>
  <si>
    <t>Kohr</t>
  </si>
  <si>
    <t>Kings Park</t>
  </si>
  <si>
    <t>11754-1201</t>
  </si>
  <si>
    <t xml:space="preserve">35 Kohr Rd </t>
  </si>
  <si>
    <t xml:space="preserve">429 Apache Trl  Hartsel, CO 80449 </t>
  </si>
  <si>
    <t xml:space="preserve">9413 Yellowshale St  Las Vegas, NV 89143-1137 </t>
  </si>
  <si>
    <t>T11 R74 S07 Nw4 South Park Ranches Filing 61 Lot 19 R479771 Tr97 Ad04</t>
  </si>
  <si>
    <t>Clemens</t>
  </si>
  <si>
    <t>Samuel &amp; Kathy Clemens</t>
  </si>
  <si>
    <t xml:space="preserve">429 Apache Trl </t>
  </si>
  <si>
    <t>Yellowshale</t>
  </si>
  <si>
    <t>89143-1137</t>
  </si>
  <si>
    <t xml:space="preserve">9413 Yellowshale St </t>
  </si>
  <si>
    <t xml:space="preserve">1181 Cohonina Rd  Hartsel, CO 80449 </t>
  </si>
  <si>
    <t xml:space="preserve">807 Walnut Way  Boerne, TX 78006-6458 </t>
  </si>
  <si>
    <t>T12 R75 S26 Sw4 Hartsel Ranch Unit 106 Lot 5890</t>
  </si>
  <si>
    <t>Sartin</t>
  </si>
  <si>
    <t>Wesley Sartin</t>
  </si>
  <si>
    <t xml:space="preserve">1181 Cohonina Rd </t>
  </si>
  <si>
    <t>78006-6458</t>
  </si>
  <si>
    <t xml:space="preserve">807 Walnut Way </t>
  </si>
  <si>
    <t xml:space="preserve">297 Routt Rd  Hartsel, CO 80449 </t>
  </si>
  <si>
    <t xml:space="preserve">2629 Oak Ridge Dr  Carson City, NV 89703-7363 </t>
  </si>
  <si>
    <t>T11 R75 S27 Sw4 South Park Ranches Filing 47 Lot 31</t>
  </si>
  <si>
    <t>Crowson Family Trust</t>
  </si>
  <si>
    <t>Crowson Family</t>
  </si>
  <si>
    <t xml:space="preserve">297 Routt Rd </t>
  </si>
  <si>
    <t>Oak Ridge</t>
  </si>
  <si>
    <t>89703-7363</t>
  </si>
  <si>
    <t xml:space="preserve">2629 Oak Ridge Dr </t>
  </si>
  <si>
    <t xml:space="preserve">651 Depot Dr  Hartsel, CO 80449 </t>
  </si>
  <si>
    <t xml:space="preserve">6715 Ashley Dr  Colorado Springs, CO 80922-1628 </t>
  </si>
  <si>
    <t>T12 R77 S14 Sw4 . Western Union Ranch Rv Park Rio Grande Southern Lot 35</t>
  </si>
  <si>
    <t>Bean</t>
  </si>
  <si>
    <t>Pattie</t>
  </si>
  <si>
    <t>David &amp; Pattie Bean</t>
  </si>
  <si>
    <t xml:space="preserve">651 Depot Dr </t>
  </si>
  <si>
    <t>80922-1628</t>
  </si>
  <si>
    <t xml:space="preserve">6715 Ashley Dr </t>
  </si>
  <si>
    <t xml:space="preserve">22600 E 1080 Rd  Clinton, OK 73601-6008 </t>
  </si>
  <si>
    <t>T11 R75 S25 Ne4 Pike San Isabel Village Block 28 Lot 40</t>
  </si>
  <si>
    <t>Hershel</t>
  </si>
  <si>
    <t>Hershel Hoffman</t>
  </si>
  <si>
    <t>73601-6008</t>
  </si>
  <si>
    <t xml:space="preserve">22600 E 1080 Rd </t>
  </si>
  <si>
    <t xml:space="preserve">1144 D St  Salida, CO 81201-2739 </t>
  </si>
  <si>
    <t>T11 R75 S25 Ne4 Pike San Isabel Village Block 13 Lot 21</t>
  </si>
  <si>
    <t>Benson</t>
  </si>
  <si>
    <t>Nyma</t>
  </si>
  <si>
    <t>Henry Benson &amp; Daniel Nyma</t>
  </si>
  <si>
    <t>81201-2739</t>
  </si>
  <si>
    <t xml:space="preserve">1144 D St </t>
  </si>
  <si>
    <t xml:space="preserve">715 Westside Dr  Tullahoma, TN 37388-4619 </t>
  </si>
  <si>
    <t>T11 R75 S25 Nw4 Pike San Isabel Village Block 53 Lot 11 and 12</t>
  </si>
  <si>
    <t>Barnholt</t>
  </si>
  <si>
    <t>Marietta Barnholt &amp; Victor Clay</t>
  </si>
  <si>
    <t>Westside</t>
  </si>
  <si>
    <t>Tullahoma</t>
  </si>
  <si>
    <t>37388-4619</t>
  </si>
  <si>
    <t xml:space="preserve">715 Westside Dr </t>
  </si>
  <si>
    <t xml:space="preserve">10791 Sioux Rd  Hartsel, CO 80449 </t>
  </si>
  <si>
    <t xml:space="preserve">12407 Venice Pl  Silver Spring, MD 20904-2068 </t>
  </si>
  <si>
    <t>T12 R75 S07 Sw4 D0449 Hartsel Ranch Unit 108 Lot 6152 R553991 Ad09</t>
  </si>
  <si>
    <t>Claure</t>
  </si>
  <si>
    <t>Mario &amp; Gloria Claure</t>
  </si>
  <si>
    <t xml:space="preserve">10791 Sioux Rd </t>
  </si>
  <si>
    <t>Colesville</t>
  </si>
  <si>
    <t>20904-2068</t>
  </si>
  <si>
    <t xml:space="preserve">12407 Venice Pl </t>
  </si>
  <si>
    <t xml:space="preserve">90 Kuipers Dr  Hartsel, CO 80449 </t>
  </si>
  <si>
    <t>T13 R74 S20 Sw4 Nine Mile Heights Subdivision 1 Lot 15</t>
  </si>
  <si>
    <t xml:space="preserve">90 Kuipers Dr </t>
  </si>
  <si>
    <t xml:space="preserve">10031 Caddo Rd  Hartsel, CO 80449 </t>
  </si>
  <si>
    <t>T13 R75 S03 Se4 Estates Of Colorado Unit 16 Lot 885</t>
  </si>
  <si>
    <t xml:space="preserve">10031 Caddo Rd </t>
  </si>
  <si>
    <t xml:space="preserve">149 Lantern Loop  Hartsel, CO 80449 </t>
  </si>
  <si>
    <t xml:space="preserve">3805 Northview Ave  Las Cruces, NM 88007-4718 </t>
  </si>
  <si>
    <t>T12 R77 S23 Nw4 Western Union Ranch Rv Park Silverton Northern Lot 214 R616421 Ad08</t>
  </si>
  <si>
    <t>Cuvelier</t>
  </si>
  <si>
    <t>John Cuvelier</t>
  </si>
  <si>
    <t xml:space="preserve">149 Lantern Loop </t>
  </si>
  <si>
    <t>Northview</t>
  </si>
  <si>
    <t>88007-4718</t>
  </si>
  <si>
    <t xml:space="preserve">3805 Northview Ave </t>
  </si>
  <si>
    <t xml:space="preserve">1891 Blackfoot Rd  Hartsel, CO 80449 </t>
  </si>
  <si>
    <t xml:space="preserve">430 Heritage Ave  Oglesby, IL 61348-1088 </t>
  </si>
  <si>
    <t>T13 R76 S01 Ne4 Estates Of Colorado Unit 01 Lot 04</t>
  </si>
  <si>
    <t>Oshea Frank J Jr Revocable Trust</t>
  </si>
  <si>
    <t>Frank Oshea</t>
  </si>
  <si>
    <t xml:space="preserve">1891 Blackfoot Rd </t>
  </si>
  <si>
    <t>Oglesby</t>
  </si>
  <si>
    <t>61348-1088</t>
  </si>
  <si>
    <t xml:space="preserve">430 Heritage Ave </t>
  </si>
  <si>
    <t xml:space="preserve">2609 Broderick Ave  Duarte, CA 91010-3455 </t>
  </si>
  <si>
    <t>T15 R75 S11 Ne4 Hartsel Ranch Unit 081 Lot 4181</t>
  </si>
  <si>
    <t>Corinthian</t>
  </si>
  <si>
    <t>Chavers</t>
  </si>
  <si>
    <t>Corinthian Bates &amp; Denise Chavers</t>
  </si>
  <si>
    <t>South Monrovia Island</t>
  </si>
  <si>
    <t>91010-3455</t>
  </si>
  <si>
    <t xml:space="preserve">2609 Broderick Ave </t>
  </si>
  <si>
    <t xml:space="preserve">675 N Margaret Pl  Hartsel, CO 80449 </t>
  </si>
  <si>
    <t xml:space="preserve">737 Meadow Rd  Smithtown, NY 11787-1620 </t>
  </si>
  <si>
    <t>T11 R74 S18 Se4 South Park Ranches Filing 54 Lot 27 B0550 P0695 Ul96</t>
  </si>
  <si>
    <t>Lawrence &amp; Lorraine Gordon</t>
  </si>
  <si>
    <t xml:space="preserve">675 N Margaret Pl </t>
  </si>
  <si>
    <t>Smithtown</t>
  </si>
  <si>
    <t>11787-1620</t>
  </si>
  <si>
    <t xml:space="preserve">737 Meadow Rd </t>
  </si>
  <si>
    <t xml:space="preserve">5705 Garretts Rd  Sebastian, FL 32976-2601 </t>
  </si>
  <si>
    <t>T13 R74 S30 Sw4 Nw4sw4 30-13-74</t>
  </si>
  <si>
    <t>Mathisen</t>
  </si>
  <si>
    <t>Rev Trust</t>
  </si>
  <si>
    <t>Gregory &amp; Bette-Lynn Mathisen</t>
  </si>
  <si>
    <t>Garretts</t>
  </si>
  <si>
    <t>32976-2601</t>
  </si>
  <si>
    <t xml:space="preserve">5705 Garretts Rd </t>
  </si>
  <si>
    <t xml:space="preserve">4139 Arapaho Rd  Hartsel, CO 80449 </t>
  </si>
  <si>
    <t xml:space="preserve">5808 SW 57th Ave  Gainesville, FL 32608-4837 </t>
  </si>
  <si>
    <t>T13 R75 S20 Ne4 Estates Of Colorado Amended Unit 27 Lot 1447 Cd</t>
  </si>
  <si>
    <t>Boulware</t>
  </si>
  <si>
    <t>Michael Boulware</t>
  </si>
  <si>
    <t xml:space="preserve">4139 Arapaho Rd </t>
  </si>
  <si>
    <t>57th</t>
  </si>
  <si>
    <t>32608-4837</t>
  </si>
  <si>
    <t xml:space="preserve">5808 SW 57th Ave </t>
  </si>
  <si>
    <t xml:space="preserve">1980 Goldenburg Canyon Rd  Hartsel, CO 80449 </t>
  </si>
  <si>
    <t xml:space="preserve">213 Northshore Rd  Elgin, IL 60123-1639 </t>
  </si>
  <si>
    <t>T11 R74 S17 Se4 South Park Ranches Filing 52 Lot 32 R634984 Tr06</t>
  </si>
  <si>
    <t>Haayer</t>
  </si>
  <si>
    <t>John Haayer</t>
  </si>
  <si>
    <t xml:space="preserve">1980 Goldenburg Canyon Rd </t>
  </si>
  <si>
    <t>Northshore</t>
  </si>
  <si>
    <t>60123-1639</t>
  </si>
  <si>
    <t xml:space="preserve">213 Northshore Rd </t>
  </si>
  <si>
    <t xml:space="preserve">6623 Summit Rd  Hartsel, CO 80449 </t>
  </si>
  <si>
    <t xml:space="preserve">31 Hepburn Rd  Hamden, CT 06517-2921 </t>
  </si>
  <si>
    <t>T11 R74 S24 Se4 South Park Ranches Filing 05 Lot 42 B0299 P0953 Ul96</t>
  </si>
  <si>
    <t>Kenneth Lewis</t>
  </si>
  <si>
    <t xml:space="preserve">6623 Summit Rd </t>
  </si>
  <si>
    <t>Hepburn</t>
  </si>
  <si>
    <t>Hamden</t>
  </si>
  <si>
    <t>06517-2921</t>
  </si>
  <si>
    <t xml:space="preserve">31 Hepburn Rd </t>
  </si>
  <si>
    <t xml:space="preserve">2705 Timber Ct  Chickasha, OK 73018-6824 </t>
  </si>
  <si>
    <t>T11 R75 S25 Ne4 Pike San Isabel Village Block 21 Lot 51</t>
  </si>
  <si>
    <t>Glenna</t>
  </si>
  <si>
    <t>Shropshire</t>
  </si>
  <si>
    <t>Glenna Shropshire</t>
  </si>
  <si>
    <t>Timber</t>
  </si>
  <si>
    <t>Chickasha</t>
  </si>
  <si>
    <t>73018-6824</t>
  </si>
  <si>
    <t xml:space="preserve">2705 Timber Ct </t>
  </si>
  <si>
    <t xml:space="preserve">407 Harness Way  Hartsel, CO 80449 </t>
  </si>
  <si>
    <t xml:space="preserve">3496 Parkwood Cmn  Hamburg, NY 14075-3646 </t>
  </si>
  <si>
    <t>T13 R76 S19 Ne4 Western Union Ranch Filing 03 Lot 0228</t>
  </si>
  <si>
    <t>Matthew &amp; Eileen Morgan</t>
  </si>
  <si>
    <t xml:space="preserve">407 Harness Way </t>
  </si>
  <si>
    <t>Cmn</t>
  </si>
  <si>
    <t>14075-3646</t>
  </si>
  <si>
    <t xml:space="preserve">3496 Parkwood Cmn </t>
  </si>
  <si>
    <t xml:space="preserve">22991 Fm 2484  Killeen, TX 76542-5080 </t>
  </si>
  <si>
    <t>T13 R75 S10 Sw4 Estates Of Colorado Unit 18 Lot 0999</t>
  </si>
  <si>
    <t>Grider</t>
  </si>
  <si>
    <t>John &amp; Patricia Grider</t>
  </si>
  <si>
    <t>Fm 2484</t>
  </si>
  <si>
    <t>76542-5080</t>
  </si>
  <si>
    <t xml:space="preserve">22991 Fm 2484 </t>
  </si>
  <si>
    <t xml:space="preserve">11023 Black Kettle Rd  Hartsel, CO 80449 </t>
  </si>
  <si>
    <t xml:space="preserve">11374 Quivas Way  Denver, CO 80234-2619 </t>
  </si>
  <si>
    <t>T13 R75 S09 Se4 Estates Of Colorado Unit 14 Lot 794</t>
  </si>
  <si>
    <t>Roma</t>
  </si>
  <si>
    <t>Jason &amp; Nicole Roma</t>
  </si>
  <si>
    <t xml:space="preserve">11023 Black Kettle Rd </t>
  </si>
  <si>
    <t>80234-2619</t>
  </si>
  <si>
    <t xml:space="preserve">11374 Quivas Way </t>
  </si>
  <si>
    <t xml:space="preserve">12010 Highway 285  Hartsel, CO 80449 </t>
  </si>
  <si>
    <t xml:space="preserve">3571 County Road 28  Monte Vista, CO 81144-8504 </t>
  </si>
  <si>
    <t>T11 R77 S26 Nw4 Thousand Peaks Ranch Amend Lot 326</t>
  </si>
  <si>
    <t>Clayton Davis</t>
  </si>
  <si>
    <t>Highway 285</t>
  </si>
  <si>
    <t xml:space="preserve">12010 Highway 285 </t>
  </si>
  <si>
    <t>County Road 28</t>
  </si>
  <si>
    <t>Monte Vista</t>
  </si>
  <si>
    <t>81144-8504</t>
  </si>
  <si>
    <t xml:space="preserve">3571 County Road 28 </t>
  </si>
  <si>
    <t xml:space="preserve">990931 S Oakview Dr  Wellston, OK 74881-8228 </t>
  </si>
  <si>
    <t>T11 R75 S25 Ne4 Pike San Isabel Village Block 20 Lot 14</t>
  </si>
  <si>
    <t>Boyer</t>
  </si>
  <si>
    <t>Kenneth Boyer</t>
  </si>
  <si>
    <t>Oakview</t>
  </si>
  <si>
    <t>Wellston</t>
  </si>
  <si>
    <t>74881-8228</t>
  </si>
  <si>
    <t xml:space="preserve">990931 S Oakview Dr </t>
  </si>
  <si>
    <t xml:space="preserve">732 Driftwood Dr  Hartsel, CO 80449 </t>
  </si>
  <si>
    <t xml:space="preserve">PO Box 470364  Aurora, CO 80047 </t>
  </si>
  <si>
    <t>T13 R75 S21 Se4 Aspen Park Subdivision 3 Lot 056</t>
  </si>
  <si>
    <t>Irrevocable Deed Of Trust</t>
  </si>
  <si>
    <t>Deed Irrevocable</t>
  </si>
  <si>
    <t xml:space="preserve">732 Driftwood Dr </t>
  </si>
  <si>
    <t>PO Box 470364</t>
  </si>
  <si>
    <t xml:space="preserve">Po Box 470364 </t>
  </si>
  <si>
    <t xml:space="preserve">5800 N Grandview St  Little Rock, AR 72207-2818 </t>
  </si>
  <si>
    <t>T10 R75 S14 Sw4 Se4sw4 14-10-75</t>
  </si>
  <si>
    <t>Kirby</t>
  </si>
  <si>
    <t>Selakovich</t>
  </si>
  <si>
    <t>Henry Kirby &amp; Dale Selakovich</t>
  </si>
  <si>
    <t>72207-2818</t>
  </si>
  <si>
    <t xml:space="preserve">5800 N Grandview St </t>
  </si>
  <si>
    <t xml:space="preserve">613 N Margaret Pl  Hartsel, CO 80449 </t>
  </si>
  <si>
    <t xml:space="preserve">13930 E Carruthers St  Vail, AZ 85641-5945 </t>
  </si>
  <si>
    <t>T11 R74 S18 Se4 South Park Ranches Filing 54 Lot 26</t>
  </si>
  <si>
    <t>Collings Family Trust</t>
  </si>
  <si>
    <t>Collings &amp; William Collins Family</t>
  </si>
  <si>
    <t xml:space="preserve">613 N Margaret Pl </t>
  </si>
  <si>
    <t>Carruthers</t>
  </si>
  <si>
    <t>85641-5945</t>
  </si>
  <si>
    <t xml:space="preserve">13930 E Carruthers St </t>
  </si>
  <si>
    <t xml:space="preserve">12449 W Atlantic Ave  Lakewood, CO 80228-4422 </t>
  </si>
  <si>
    <t>T13 R75 S27 Ne4 Estates Of Colorado Unit 32 Lot 1654</t>
  </si>
  <si>
    <t>Isom</t>
  </si>
  <si>
    <t>Arthur Isom</t>
  </si>
  <si>
    <t>80228-4422</t>
  </si>
  <si>
    <t xml:space="preserve">12449 W Atlantic Ave </t>
  </si>
  <si>
    <t xml:space="preserve">1066 Corral Rd  Hartsel, CO 80449 </t>
  </si>
  <si>
    <t xml:space="preserve">4658 E 107th Ave  Thornton, CO 80233-4516 </t>
  </si>
  <si>
    <t>T13 R76 S09 Sw4 Western Union Ranch Filing 01 Lot 0035</t>
  </si>
  <si>
    <t>Paul Jackson</t>
  </si>
  <si>
    <t>80449-8594</t>
  </si>
  <si>
    <t xml:space="preserve">1066 Corral Rd </t>
  </si>
  <si>
    <t>80233-4516</t>
  </si>
  <si>
    <t xml:space="preserve">4658 E 107th Ave </t>
  </si>
  <si>
    <t>T11 R75 S25 Sw4 Pike San Isabel Village Block 56 Lot 24</t>
  </si>
  <si>
    <t xml:space="preserve">4535 Campfire Rd  Hartsel, CO 80449 </t>
  </si>
  <si>
    <t xml:space="preserve">1480 Glade Gulch Rd  Castle Rock, CO 80104-7786 </t>
  </si>
  <si>
    <t>T13 R77 S24 Nw4 Western Union Ranch Filing 09 Unit 1 Lot 0772</t>
  </si>
  <si>
    <t>Selbert</t>
  </si>
  <si>
    <t>Sandy Day &amp; James Selbert</t>
  </si>
  <si>
    <t xml:space="preserve">4535 Campfire Rd </t>
  </si>
  <si>
    <t>Glade Gulch</t>
  </si>
  <si>
    <t>80104-7786</t>
  </si>
  <si>
    <t xml:space="preserve">1480 Glade Gulch Rd </t>
  </si>
  <si>
    <t xml:space="preserve">75 Trout St  Hartsel, CO 80449 </t>
  </si>
  <si>
    <t>T11 R75 S25 Se4 Pike San Isabel Village Block 32 Lot 06</t>
  </si>
  <si>
    <t xml:space="preserve">75 Trout St </t>
  </si>
  <si>
    <t xml:space="preserve">3826 S Grant View Ct  West Valley City, UT 84120-3404 </t>
  </si>
  <si>
    <t>T13 R75 S26 Se4 Estates Of Colorado Unit 35 Lot 1796</t>
  </si>
  <si>
    <t>Dalton</t>
  </si>
  <si>
    <t>James &amp; Jean Dalton</t>
  </si>
  <si>
    <t>Grant View</t>
  </si>
  <si>
    <t>West Valley City</t>
  </si>
  <si>
    <t>84120-3404</t>
  </si>
  <si>
    <t xml:space="preserve">3826 S Grant View Ct </t>
  </si>
  <si>
    <t xml:space="preserve">Kialegee Rd  Hartsel, CO 80449 </t>
  </si>
  <si>
    <t xml:space="preserve">3550 El Rancho Way  Monument, CO 80132-8215 </t>
  </si>
  <si>
    <t>T15 R75 S12 Sw4 Hartsel Ranch Unit 081 Lot 4294</t>
  </si>
  <si>
    <t>Rollin</t>
  </si>
  <si>
    <t>Rollin &amp; Joan Murphy</t>
  </si>
  <si>
    <t>Kialegee</t>
  </si>
  <si>
    <t xml:space="preserve">Kialegee Rd </t>
  </si>
  <si>
    <t>El Rancho</t>
  </si>
  <si>
    <t>80132-8215</t>
  </si>
  <si>
    <t xml:space="preserve">3550 El Rancho Way </t>
  </si>
  <si>
    <t xml:space="preserve">10310 Routt Rd  Hartsel, CO 80449 </t>
  </si>
  <si>
    <t xml:space="preserve">1621 Oak Forest Dr  the Villages, FL 32162-7595 </t>
  </si>
  <si>
    <t>T11 R73 S29 Sw4 South Park Ranches Filing 21 Lot 67 B0285 P0072 Ad03</t>
  </si>
  <si>
    <t>Aston Family Trust</t>
  </si>
  <si>
    <t>Aston &amp; Albert Aston Family</t>
  </si>
  <si>
    <t xml:space="preserve">10310 Routt Rd </t>
  </si>
  <si>
    <t>Oak Forest</t>
  </si>
  <si>
    <t>32162-7595</t>
  </si>
  <si>
    <t xml:space="preserve">1621 Oak Forest Dr </t>
  </si>
  <si>
    <t xml:space="preserve">11370 Conifer Trl  Shepherd, MT 59079-3436 </t>
  </si>
  <si>
    <t>T14 R75 S08 Ne4 Estates Of Colorado Unit 54 Lot 2804</t>
  </si>
  <si>
    <t>Balter</t>
  </si>
  <si>
    <t>Mark &amp; Melinda Balter</t>
  </si>
  <si>
    <t>59079-3436</t>
  </si>
  <si>
    <t xml:space="preserve">11370 Conifer Trl </t>
  </si>
  <si>
    <t xml:space="preserve">5930 Jackson Rd  Hartsel, CO 80449 </t>
  </si>
  <si>
    <t xml:space="preserve">450 Cedar Ave  Brighton, CO 80601-2924 </t>
  </si>
  <si>
    <t>T11 R74 S29 Se4 South Park Ranches Filing 94 Lot 29</t>
  </si>
  <si>
    <t>Johns</t>
  </si>
  <si>
    <t>Sherri Johns</t>
  </si>
  <si>
    <t xml:space="preserve">5930 Jackson Rd </t>
  </si>
  <si>
    <t>80601-2924</t>
  </si>
  <si>
    <t xml:space="preserve">450 Cedar Ave </t>
  </si>
  <si>
    <t xml:space="preserve">708 Cherokee Trl  Hartsel, CO 80449 </t>
  </si>
  <si>
    <t xml:space="preserve">4715 Checker Way  North Las Vegas, NV 89031-6258 </t>
  </si>
  <si>
    <t>T11 R75 S01 Nw4 South Park Ranches Filing 63 Lot 11 R496112 Ad03</t>
  </si>
  <si>
    <t>Randall &amp; Linda Shields</t>
  </si>
  <si>
    <t xml:space="preserve">708 Cherokee Trl </t>
  </si>
  <si>
    <t>Checker</t>
  </si>
  <si>
    <t>89031-6258</t>
  </si>
  <si>
    <t xml:space="preserve">4715 Checker Way </t>
  </si>
  <si>
    <t>T11 R75 S25 Se4 Pike San Isabel Village Block 01 Lot 15</t>
  </si>
  <si>
    <t xml:space="preserve">850 Hayhook Way  Hartsel, CO 80449 </t>
  </si>
  <si>
    <t xml:space="preserve">4110 Cotopaxi Dr  Loveland, CO 80538-6120 </t>
  </si>
  <si>
    <t>T13 R76 S19 Nw4 Western Union Ranch Filing 03 Lot 0242 and 0243</t>
  </si>
  <si>
    <t>Jack Campbell</t>
  </si>
  <si>
    <t xml:space="preserve">850 Hayhook Way </t>
  </si>
  <si>
    <t>80538-6120</t>
  </si>
  <si>
    <t xml:space="preserve">4110 Cotopaxi Dr </t>
  </si>
  <si>
    <t xml:space="preserve">72 Hackamore Ct  Hartsel, CO 80449 </t>
  </si>
  <si>
    <t xml:space="preserve">4037 Valley Dr  Pueblo, CO 81008-1750 </t>
  </si>
  <si>
    <t>T13 R76 S17 Se4 Western Union Ranch Filing 01 Lot 0102 B0436 P0483</t>
  </si>
  <si>
    <t>Jordon</t>
  </si>
  <si>
    <t>John &amp; Chelsea Jordon</t>
  </si>
  <si>
    <t>80449-8401</t>
  </si>
  <si>
    <t xml:space="preserve">72 Hackamore Ct </t>
  </si>
  <si>
    <t>81008-1750</t>
  </si>
  <si>
    <t xml:space="preserve">4037 Valley Dr </t>
  </si>
  <si>
    <t xml:space="preserve">8868 Clear Creek Rd  Hartsel, CO 80449 </t>
  </si>
  <si>
    <t xml:space="preserve">1255 W County Road 89  Fremont, OH 43420-9604 </t>
  </si>
  <si>
    <t>T11 R74 S26 Ne4 South Park Ranches Filing 03 Lot 51 B0554 P0758 Tr95</t>
  </si>
  <si>
    <t>Parkhurst</t>
  </si>
  <si>
    <t>James &amp; Barbara Parkhurst</t>
  </si>
  <si>
    <t xml:space="preserve">8868 Clear Creek Rd </t>
  </si>
  <si>
    <t>County Road 89</t>
  </si>
  <si>
    <t>43420-9604</t>
  </si>
  <si>
    <t xml:space="preserve">1255 W County Road 89 </t>
  </si>
  <si>
    <t xml:space="preserve">946 Bakabi Rd  Hartsel, CO 80449 </t>
  </si>
  <si>
    <t xml:space="preserve">1104 Castilian Ct #310, Glenview, IL 60025-2451 </t>
  </si>
  <si>
    <t>T14 R74 S30 Ne4 Estates Of Colorado Unit 93 Lot 4757</t>
  </si>
  <si>
    <t>Overly</t>
  </si>
  <si>
    <t>Betty Overly</t>
  </si>
  <si>
    <t xml:space="preserve">946 Bakabi Rd </t>
  </si>
  <si>
    <t>Castilian</t>
  </si>
  <si>
    <t>60025-2451</t>
  </si>
  <si>
    <t xml:space="preserve">1104 Castilian Ct #310 </t>
  </si>
  <si>
    <t xml:space="preserve">707 Stacker Dr  Hartsel, CO 80449 </t>
  </si>
  <si>
    <t>T14 R76 S08 Se4 Western Union Ranch Filing 13 Lot 0840</t>
  </si>
  <si>
    <t xml:space="preserve">707 Stacker Dr </t>
  </si>
  <si>
    <t xml:space="preserve">1240 Blacksmith Rd  Hartsel, CO 80449 </t>
  </si>
  <si>
    <t xml:space="preserve">6257 Cabaret St  San Diego, CA 92120-2113 </t>
  </si>
  <si>
    <t>T13 R76 S30 Sw4 Western Union Ranch Filing 12 Lot 1400</t>
  </si>
  <si>
    <t>Brower</t>
  </si>
  <si>
    <t>Stanley &amp; Sharon Brower</t>
  </si>
  <si>
    <t xml:space="preserve">1240 Blacksmith Rd </t>
  </si>
  <si>
    <t>Cabaret</t>
  </si>
  <si>
    <t>92120-2113</t>
  </si>
  <si>
    <t xml:space="preserve">6257 Cabaret St </t>
  </si>
  <si>
    <t xml:space="preserve">1287 Ranger Hill Rd  Hartsel, CO 80449 </t>
  </si>
  <si>
    <t xml:space="preserve">1513 Bellechase Dr  Keller, TX 76262-9329 </t>
  </si>
  <si>
    <t>T11 R75 S35 Nw4 South Park Ranches Filing 45 Lot 41 B0300 P0107 Ad06</t>
  </si>
  <si>
    <t>Rogerson</t>
  </si>
  <si>
    <t>John Rogerson</t>
  </si>
  <si>
    <t xml:space="preserve">1287 Ranger Hill Rd </t>
  </si>
  <si>
    <t>Bellechase</t>
  </si>
  <si>
    <t>76262-9329</t>
  </si>
  <si>
    <t xml:space="preserve">1513 Bellechase Dr </t>
  </si>
  <si>
    <t>T13 R75 S25 Ne4 Estates Of Colorado Unit 36 Lot 1840</t>
  </si>
  <si>
    <t>Verne</t>
  </si>
  <si>
    <t>Verne Hill</t>
  </si>
  <si>
    <t>T11 R75 S25 Nw4 Pike San Isabel Village Block 45 Lot 24</t>
  </si>
  <si>
    <t xml:space="preserve">200 Oxen Ct  Hartsel, CO 80449 </t>
  </si>
  <si>
    <t xml:space="preserve">5587 S Kirk Ct  Centennial, CO 80015-3629 </t>
  </si>
  <si>
    <t>T14 R76 S22 Nw4 Western Union Ranch Filing 14 Lot 1014 Beneficiary Deed</t>
  </si>
  <si>
    <t>Schelin</t>
  </si>
  <si>
    <t>Richard &amp; Cathy Schelin</t>
  </si>
  <si>
    <t xml:space="preserve">200 Oxen Ct </t>
  </si>
  <si>
    <t>80015-3629</t>
  </si>
  <si>
    <t xml:space="preserve">5587 S Kirk Ct </t>
  </si>
  <si>
    <t xml:space="preserve">4682 Larimer Rd  Hartsel, CO 80449 </t>
  </si>
  <si>
    <t xml:space="preserve">6037 Wisteria Dr  Colorado Springs, CO 80919-4413 </t>
  </si>
  <si>
    <t>T11 R74 S30 Ne4 South Park Ranches Filing 38 Lot 20</t>
  </si>
  <si>
    <t>Connie Hill &amp; Lisa Rojas</t>
  </si>
  <si>
    <t xml:space="preserve">4682 Larimer Rd </t>
  </si>
  <si>
    <t>Wisteria</t>
  </si>
  <si>
    <t>80919-4413</t>
  </si>
  <si>
    <t xml:space="preserve">6037 Wisteria Dr </t>
  </si>
  <si>
    <t xml:space="preserve">8623 E 99th St  Tulsa, OK 74133-6280 </t>
  </si>
  <si>
    <t>T11 R75 S25 Se4 Pike San Isabel Village Block 10 Lot 25</t>
  </si>
  <si>
    <t>Lollar</t>
  </si>
  <si>
    <t>R Lollar</t>
  </si>
  <si>
    <t>74133-6280</t>
  </si>
  <si>
    <t xml:space="preserve">8623 E 99th St </t>
  </si>
  <si>
    <t xml:space="preserve">9100 Kingston Dr  Denton, TX 76207-8644 </t>
  </si>
  <si>
    <t>T11 R75 S25 Sw4 Pike San Isabel Village Block 41 Lot 25 Ad05</t>
  </si>
  <si>
    <t>Gary Williams</t>
  </si>
  <si>
    <t>76207-8644</t>
  </si>
  <si>
    <t xml:space="preserve">9100 Kingston Dr </t>
  </si>
  <si>
    <t xml:space="preserve">77 County Rd 418  Hartsel, CO 80449 </t>
  </si>
  <si>
    <t xml:space="preserve">8512 River Corners Rd  Homerville, OH 44235-9533 </t>
  </si>
  <si>
    <t>T12 R74 S11 High Chaparral Ranch Sulphur Mountain Add Lot 13 R459061 Md97</t>
  </si>
  <si>
    <t>Marangoni</t>
  </si>
  <si>
    <t>Geraldine A Revocable Trust</t>
  </si>
  <si>
    <t>Joseph &amp; Geraldine Marangoni</t>
  </si>
  <si>
    <t>County Rd 418</t>
  </si>
  <si>
    <t xml:space="preserve">77 County Rd 418 </t>
  </si>
  <si>
    <t>River Corners</t>
  </si>
  <si>
    <t>Homerville</t>
  </si>
  <si>
    <t>44235-9533</t>
  </si>
  <si>
    <t xml:space="preserve">8512 River Corners Rd </t>
  </si>
  <si>
    <t xml:space="preserve">2075 Walls St  Hartsel, CO 80449 </t>
  </si>
  <si>
    <t>T11 R74 S09 Ne4 South Park Ranches Filing 59 Lot 20</t>
  </si>
  <si>
    <t xml:space="preserve">2075 Walls St </t>
  </si>
  <si>
    <t xml:space="preserve">5933 Summit Rd  Hartsel, CO 80449 </t>
  </si>
  <si>
    <t xml:space="preserve">9443 NE Cornwall Ln  Hillsboro, OR 97124-7786 </t>
  </si>
  <si>
    <t>T11 R74 S23 Se4 South Park Ranches Filing 04 Lot 47</t>
  </si>
  <si>
    <t>Deni</t>
  </si>
  <si>
    <t>Allison &amp; Deni French</t>
  </si>
  <si>
    <t xml:space="preserve">5933 Summit Rd </t>
  </si>
  <si>
    <t>Cornwall</t>
  </si>
  <si>
    <t>97124-7786</t>
  </si>
  <si>
    <t xml:space="preserve">9443 NE Cornwall Ln </t>
  </si>
  <si>
    <t xml:space="preserve">441 Keller Dr  Hartsel, CO 80449 </t>
  </si>
  <si>
    <t xml:space="preserve">208 Mount Pleasant Rd  Bedford, IN 47421-9665 </t>
  </si>
  <si>
    <t>T11 R74 S31 Sw4 South Park Ranches Filing 35 Lot 10 B0561 P0243 Ul96</t>
  </si>
  <si>
    <t>C Daniel C &amp; Susan Webster</t>
  </si>
  <si>
    <t xml:space="preserve">441 Keller Dr </t>
  </si>
  <si>
    <t>47421-9665</t>
  </si>
  <si>
    <t xml:space="preserve">208 Mount Pleasant Rd </t>
  </si>
  <si>
    <t xml:space="preserve">116 Sunset Crater Vw  Hartsel, CO 80449 </t>
  </si>
  <si>
    <t xml:space="preserve">1330 Simpson St  Saint Paul, MN 55108-2427 </t>
  </si>
  <si>
    <t>T10 R74 S31 Se4 Wildwood Rec Village Filing 1 Lot 196 B0316 P0150</t>
  </si>
  <si>
    <t>Berg</t>
  </si>
  <si>
    <t>Timothy Berg</t>
  </si>
  <si>
    <t xml:space="preserve">116 Sunset Crater Vw </t>
  </si>
  <si>
    <t>Simpson</t>
  </si>
  <si>
    <t>55108-2427</t>
  </si>
  <si>
    <t xml:space="preserve">1330 Simpson St </t>
  </si>
  <si>
    <t xml:space="preserve">1945 Mahican Rd  Hartsel, CO 80449 </t>
  </si>
  <si>
    <t xml:space="preserve">1470 S Quebec Way #115, Denver, CO 80231-2659 </t>
  </si>
  <si>
    <t>T14 R75 S05 Ne4 Estates Of Colorado Unit 44 Lot 2269</t>
  </si>
  <si>
    <t>Ficke</t>
  </si>
  <si>
    <t>Carla Ficke</t>
  </si>
  <si>
    <t xml:space="preserve">1945 Mahican Rd </t>
  </si>
  <si>
    <t>80231-2659</t>
  </si>
  <si>
    <t xml:space="preserve">1470 S Quebec Way #115 </t>
  </si>
  <si>
    <t xml:space="preserve">7 Tie Way  Hartsel, CO 80449 </t>
  </si>
  <si>
    <t>T12 R77 S23 Nw4 Western Union Ranch Rv Park Silverton Northern Lot 049 R547060 Ad03</t>
  </si>
  <si>
    <t xml:space="preserve">7 Tie Way </t>
  </si>
  <si>
    <t xml:space="preserve">360 Jocelyn Ln  Hartsel, CO 80449 </t>
  </si>
  <si>
    <t xml:space="preserve">2160 E Rio Vistoso Ln  Oro Valley, AZ 85755-1910 </t>
  </si>
  <si>
    <t>T11 R75 S14 Ne4 South Park Ranches Filing 85 Lot 32 B0272 P0144</t>
  </si>
  <si>
    <t>Wiele</t>
  </si>
  <si>
    <t>Vander</t>
  </si>
  <si>
    <t>Wiele &amp; Wiele Vander</t>
  </si>
  <si>
    <t xml:space="preserve">360 Jocelyn Ln </t>
  </si>
  <si>
    <t>Rio Vistoso</t>
  </si>
  <si>
    <t>85755-1910</t>
  </si>
  <si>
    <t>R114</t>
  </si>
  <si>
    <t xml:space="preserve">2160 E Rio Vistoso Ln </t>
  </si>
  <si>
    <t xml:space="preserve">789 Concho Trl  Hartsel, CO 80449 </t>
  </si>
  <si>
    <t xml:space="preserve">7201 SW Tenino Ln  Tualatin, OR 97062-9284 </t>
  </si>
  <si>
    <t>T13 R76 S28 Ne4 Western Union Ranch Filing 06 Lot 0432</t>
  </si>
  <si>
    <t>Boyce</t>
  </si>
  <si>
    <t>Tammy Boyce</t>
  </si>
  <si>
    <t xml:space="preserve">789 Concho Trl </t>
  </si>
  <si>
    <t>Tenino</t>
  </si>
  <si>
    <t>Tualatin</t>
  </si>
  <si>
    <t>97062-9284</t>
  </si>
  <si>
    <t xml:space="preserve">7201 SW Tenino Ln </t>
  </si>
  <si>
    <t xml:space="preserve">913 S Margaret Pl  Hartsel, CO 80449 </t>
  </si>
  <si>
    <t xml:space="preserve">15952 E Otero Ave  Centennial, CO 80112-4762 </t>
  </si>
  <si>
    <t>T11 R74 S18 Se4 South Park Ranches Filing 53 Lot 38 R457428 Ul96</t>
  </si>
  <si>
    <t>Yacko</t>
  </si>
  <si>
    <t>Melanie Yacko</t>
  </si>
  <si>
    <t xml:space="preserve">913 S Margaret Pl </t>
  </si>
  <si>
    <t>Otero</t>
  </si>
  <si>
    <t>80112-4762</t>
  </si>
  <si>
    <t xml:space="preserve">15952 E Otero Ave </t>
  </si>
  <si>
    <t xml:space="preserve">782 Oxford Dr  Hartsel, CO 80449 </t>
  </si>
  <si>
    <t xml:space="preserve">27572 State Highway 67 #45, Woodland Park, CO 80863-9745 </t>
  </si>
  <si>
    <t>T11 R74 S20 Sw4 South Park Ranches Filing 50 Lot 23</t>
  </si>
  <si>
    <t>Huntsinger</t>
  </si>
  <si>
    <t>Aaron Huntsinger &amp; Sara Whitten</t>
  </si>
  <si>
    <t xml:space="preserve">782 Oxford Dr </t>
  </si>
  <si>
    <t>State Highway 67</t>
  </si>
  <si>
    <t>80863-9745</t>
  </si>
  <si>
    <t xml:space="preserve">27572 State Highway 67 #45 </t>
  </si>
  <si>
    <t xml:space="preserve">68 Clubcar Rd  Hartsel, CO 80449 </t>
  </si>
  <si>
    <t xml:space="preserve">12197 E Exposition Ave  Aurora, CO 80012-2329 </t>
  </si>
  <si>
    <t>T12 R77 S14 Se4 Western Union Ranch Rv Park Dsp and P Lot 099 B0400 P0876 Ad99</t>
  </si>
  <si>
    <t>David &amp; Cynthia Clark</t>
  </si>
  <si>
    <t xml:space="preserve">68 Clubcar Rd </t>
  </si>
  <si>
    <t>80012-2329</t>
  </si>
  <si>
    <t xml:space="preserve">12197 E Exposition Ave </t>
  </si>
  <si>
    <t xml:space="preserve">20 Lazy Gln  Snowmass, CO 81654-9100 </t>
  </si>
  <si>
    <t>T11 R75 S25 Nw4 Pike San Isabel Village Block 52 Lot 41 &amp; 42</t>
  </si>
  <si>
    <t>Pawel</t>
  </si>
  <si>
    <t>Osiak</t>
  </si>
  <si>
    <t>Pawel Osiak</t>
  </si>
  <si>
    <t>Snowmass</t>
  </si>
  <si>
    <t>81654-9100</t>
  </si>
  <si>
    <t xml:space="preserve">20 Lazy Gln </t>
  </si>
  <si>
    <t xml:space="preserve">1757 Maskoke Trl  Hartsel, CO 80449 </t>
  </si>
  <si>
    <t xml:space="preserve">2139 Beaver Valley Rd #11, Fairborn, OH 45324-2439 </t>
  </si>
  <si>
    <t>T14 R75 S08 Nw4 Estates Of Colorado Unit 54 Lot 2812 and 2813</t>
  </si>
  <si>
    <t>Sledge</t>
  </si>
  <si>
    <t>Foster &amp; Lois Sledge</t>
  </si>
  <si>
    <t xml:space="preserve">1757 Maskoke Trl </t>
  </si>
  <si>
    <t>Beaver Valley</t>
  </si>
  <si>
    <t>Fairborn</t>
  </si>
  <si>
    <t>45324-2439</t>
  </si>
  <si>
    <t xml:space="preserve">2139 Beaver Valley Rd #11 </t>
  </si>
  <si>
    <t xml:space="preserve">Antero Rd  Hartsel, CO 80449 </t>
  </si>
  <si>
    <t xml:space="preserve">3249 S Marshall St  Denver, CO 80227-5427 </t>
  </si>
  <si>
    <t>T12 R75 S20 Sw4 Hartsel Ranch Unit 101 Lot 5075</t>
  </si>
  <si>
    <t>Braswell</t>
  </si>
  <si>
    <t>Dawn &amp; Eddie Braswell</t>
  </si>
  <si>
    <t xml:space="preserve">Antero Rd </t>
  </si>
  <si>
    <t>80227-5427</t>
  </si>
  <si>
    <t xml:space="preserve">3249 S Marshall St </t>
  </si>
  <si>
    <t xml:space="preserve">5620 Rio Blanco Rd  Hartsel, CO 80449 </t>
  </si>
  <si>
    <t xml:space="preserve">1423 Edgecliff Ln  Pasadena, CA 91107-1510 </t>
  </si>
  <si>
    <t>T11 R74 S33 Ne4 South Park Ranches Filing 31 Lot 23 R486856 Ad99</t>
  </si>
  <si>
    <t>Homero</t>
  </si>
  <si>
    <t>Bosso</t>
  </si>
  <si>
    <t>Yu-Wen</t>
  </si>
  <si>
    <t>Homero Bosso &amp; Shih Yu-Wen</t>
  </si>
  <si>
    <t xml:space="preserve">5620 Rio Blanco Rd </t>
  </si>
  <si>
    <t>Edgecliff</t>
  </si>
  <si>
    <t>91107-1510</t>
  </si>
  <si>
    <t xml:space="preserve">1423 Edgecliff Ln </t>
  </si>
  <si>
    <t xml:space="preserve">582 Cathy Dr  Hartsel, CO 80449 </t>
  </si>
  <si>
    <t xml:space="preserve">4671 W 109th Pl  Westminster, CO 80031-2016 </t>
  </si>
  <si>
    <t>T10 R74 S31 Sw4 Wildwood Rec Village Filing 1 Lot 169</t>
  </si>
  <si>
    <t>Alderman</t>
  </si>
  <si>
    <t>Matthew &amp; Brenna Alderman</t>
  </si>
  <si>
    <t xml:space="preserve">582 Cathy Dr </t>
  </si>
  <si>
    <t>80031-2016</t>
  </si>
  <si>
    <t xml:space="preserve">4671 W 109th Pl </t>
  </si>
  <si>
    <t xml:space="preserve">2930 Larimer Dr  Hartsel, CO 80449 </t>
  </si>
  <si>
    <t xml:space="preserve">1601 N College Ave #298, Fort Collins, CO 80524-1293 </t>
  </si>
  <si>
    <t>T11 R75 S13 Se4 South Park Ranches Filing 42 Lot 49</t>
  </si>
  <si>
    <t>Mcafee</t>
  </si>
  <si>
    <t>Mcafee-Mink</t>
  </si>
  <si>
    <t>Neva Mcafee &amp; Avery Mcafee-Mink</t>
  </si>
  <si>
    <t xml:space="preserve">2930 Larimer Dr </t>
  </si>
  <si>
    <t>80524-1293</t>
  </si>
  <si>
    <t xml:space="preserve">1601 N College Ave #298 </t>
  </si>
  <si>
    <t xml:space="preserve">38 Oxen Ct  Hartsel, CO 80449 </t>
  </si>
  <si>
    <t xml:space="preserve">3704 S Knezek Rd  Flatonia, TX 78941-5021 </t>
  </si>
  <si>
    <t>T14 R76 S21 Ne4 Western Union Ranch Filing 14 Lot 1018</t>
  </si>
  <si>
    <t>Vanhuss</t>
  </si>
  <si>
    <t>Molly Vanhuss</t>
  </si>
  <si>
    <t xml:space="preserve">38 Oxen Ct </t>
  </si>
  <si>
    <t>Knezek</t>
  </si>
  <si>
    <t>Flatonia</t>
  </si>
  <si>
    <t>78941-5021</t>
  </si>
  <si>
    <t xml:space="preserve">3704 S Knezek Rd </t>
  </si>
  <si>
    <t xml:space="preserve">31 Knollview Dr  Pomona, CA 91766-4928 </t>
  </si>
  <si>
    <t>T15 R75 S11 Ne4 Hartsel Ranch Unit 081 Lot 4179</t>
  </si>
  <si>
    <t>Nghiem Cuong H &amp; Remedios M Fam Trust</t>
  </si>
  <si>
    <t>Cuong</t>
  </si>
  <si>
    <t>Nghiem</t>
  </si>
  <si>
    <t>Nghiem Cuong H &amp; Remedios Nghiem</t>
  </si>
  <si>
    <t>Knollview</t>
  </si>
  <si>
    <t>91766-4928</t>
  </si>
  <si>
    <t xml:space="preserve">31 Knollview Dr </t>
  </si>
  <si>
    <t xml:space="preserve">5933 Routt Rd  Hartsel, CO 80449 </t>
  </si>
  <si>
    <t xml:space="preserve">4960 Quentin St  Denver, CO 80239-4311 </t>
  </si>
  <si>
    <t>T11 R74 S28 Se4 South Park Ranches Filing 30 Lot 15</t>
  </si>
  <si>
    <t>Rocha-Casillas</t>
  </si>
  <si>
    <t>J Rocha-Casillas</t>
  </si>
  <si>
    <t xml:space="preserve">5933 Routt Rd </t>
  </si>
  <si>
    <t>Quentin</t>
  </si>
  <si>
    <t>80239-4311</t>
  </si>
  <si>
    <t xml:space="preserve">4960 Quentin St </t>
  </si>
  <si>
    <t xml:space="preserve">1144 Olympic Cir  Hartsel, CO 80449 </t>
  </si>
  <si>
    <t xml:space="preserve">4447 S Zinnia St  Morrison, CO 80465-1200 </t>
  </si>
  <si>
    <t>T11 R74 S05 Ne4 Wildwood Rec Village Filing 2 Lot 327</t>
  </si>
  <si>
    <t>Salvador Sierra</t>
  </si>
  <si>
    <t xml:space="preserve">1144 Olympic Cir </t>
  </si>
  <si>
    <t>80465-1200</t>
  </si>
  <si>
    <t xml:space="preserve">4447 S Zinnia St </t>
  </si>
  <si>
    <t xml:space="preserve">903 Oak St  Guthrie Center, IA 50115-1247 </t>
  </si>
  <si>
    <t>T11 R75 S25 Se4 Pike San Isabel Village Block 10 Lot 06</t>
  </si>
  <si>
    <t>Chas</t>
  </si>
  <si>
    <t>Priestley</t>
  </si>
  <si>
    <t>Chas &amp; Phyllis Priestley</t>
  </si>
  <si>
    <t>Guthrie Center</t>
  </si>
  <si>
    <t>50115-1247</t>
  </si>
  <si>
    <t xml:space="preserve">903 Oak St </t>
  </si>
  <si>
    <t xml:space="preserve">1120 Guipago Trl  Hartsel, CO 80449 </t>
  </si>
  <si>
    <t xml:space="preserve">2756 S Sheridan Blvd  Denver, CO 80227-4145 </t>
  </si>
  <si>
    <t>T12 R75 S27 Nw4 Hartsel Ranch Unit 105 Lot 5788</t>
  </si>
  <si>
    <t>Kenneth Long</t>
  </si>
  <si>
    <t xml:space="preserve">1120 Guipago Trl </t>
  </si>
  <si>
    <t>80227-4145</t>
  </si>
  <si>
    <t xml:space="preserve">2756 S Sheridan Blvd </t>
  </si>
  <si>
    <t xml:space="preserve">9062 Clear Creek Rd  Hartsel, CO 80449 </t>
  </si>
  <si>
    <t>T11 R74 S25 Nw4 South Park Ranches Filing 06 Lot 63</t>
  </si>
  <si>
    <t xml:space="preserve">9062 Clear Creek Rd </t>
  </si>
  <si>
    <t xml:space="preserve">5437 Summit Rd  Hartsel, CO 80449 </t>
  </si>
  <si>
    <t>T11 R74 S26 Sw4 South Park Ranches Filing 04 Lot 39</t>
  </si>
  <si>
    <t xml:space="preserve">5437 Summit Rd </t>
  </si>
  <si>
    <t xml:space="preserve">528 Park Rd  Hartsel, CO 80449 </t>
  </si>
  <si>
    <t xml:space="preserve">601 Shore Dr E  Oldsmar, FL 34677-4303 </t>
  </si>
  <si>
    <t>T11 R75 S24 Ne4 South Park Ranches Filing 41 Lot 22</t>
  </si>
  <si>
    <t>Chabator</t>
  </si>
  <si>
    <t>Joshua Chabator</t>
  </si>
  <si>
    <t xml:space="preserve">528 Park Rd </t>
  </si>
  <si>
    <t>Oldsmar</t>
  </si>
  <si>
    <t>34677-4303</t>
  </si>
  <si>
    <t xml:space="preserve">601 Shore Dr E </t>
  </si>
  <si>
    <t xml:space="preserve">10966 Free Flow Pl  Las Vegas, NV 89138-6165 </t>
  </si>
  <si>
    <t>T14 R75 S10 Nw4 Estates Of Colorado Amended Unit 58 Lot 3029 Bd</t>
  </si>
  <si>
    <t>Allegrini</t>
  </si>
  <si>
    <t>Scott &amp; Lisa Allegrini</t>
  </si>
  <si>
    <t>Free Flow</t>
  </si>
  <si>
    <t>89138-6165</t>
  </si>
  <si>
    <t>R104</t>
  </si>
  <si>
    <t xml:space="preserve">10966 Free Flow Pl </t>
  </si>
  <si>
    <t xml:space="preserve">4248 Larimer Rd  Hartsel, CO 80449 </t>
  </si>
  <si>
    <t xml:space="preserve">8713 W 64th Way  Arvada, CO 80004-3221 </t>
  </si>
  <si>
    <t>T11 R74 S30 Nw4 South Park Ranches Filing 38 Lot 27 R457418 Ul96</t>
  </si>
  <si>
    <t>Rossetti</t>
  </si>
  <si>
    <t>Ronnie &amp; Carolyn Rossetti</t>
  </si>
  <si>
    <t xml:space="preserve">4248 Larimer Rd </t>
  </si>
  <si>
    <t>80004-3221</t>
  </si>
  <si>
    <t xml:space="preserve">8713 W 64th Way </t>
  </si>
  <si>
    <t xml:space="preserve">10416 Anzeiger Ave  Saint Louis, MO 63131-2703 </t>
  </si>
  <si>
    <t>T11 R74 S34 Ne4 South Park Ranches Amended Filing 24 Lot 16</t>
  </si>
  <si>
    <t>Jianping</t>
  </si>
  <si>
    <t>Xinmin</t>
  </si>
  <si>
    <t>Jianping Wang &amp; Xinmin Wei</t>
  </si>
  <si>
    <t>Anzeiger</t>
  </si>
  <si>
    <t>Frontenac</t>
  </si>
  <si>
    <t>63131-2703</t>
  </si>
  <si>
    <t xml:space="preserve">10416 Anzeiger Ave </t>
  </si>
  <si>
    <t xml:space="preserve">PO Box 1468  Ouray, CO 81427-1468 </t>
  </si>
  <si>
    <t>T11 R75 S25 Nw4 Pike San Isabel Village Block 61 Lot 58</t>
  </si>
  <si>
    <t>Norberg</t>
  </si>
  <si>
    <t>Donald Norberg</t>
  </si>
  <si>
    <t>PO Box 1468</t>
  </si>
  <si>
    <t>81427-1468</t>
  </si>
  <si>
    <t xml:space="preserve">Po Box 1468 </t>
  </si>
  <si>
    <t xml:space="preserve">141 Arroyo Ct  Hartsel, CO 80449 </t>
  </si>
  <si>
    <t xml:space="preserve">17032 Lamar Dr  Parker, CO 80134-9112 </t>
  </si>
  <si>
    <t>T13 R76 S28 Ne4 Western Union Ranch Filing 06 Lot 0487 R476384 Tr97</t>
  </si>
  <si>
    <t>Balsiger</t>
  </si>
  <si>
    <t>Steven &amp; Jill Balsiger</t>
  </si>
  <si>
    <t>80449-8588</t>
  </si>
  <si>
    <t xml:space="preserve">141 Arroyo Ct </t>
  </si>
  <si>
    <t>80134-9112</t>
  </si>
  <si>
    <t xml:space="preserve">17032 Lamar Dr </t>
  </si>
  <si>
    <t>T14 R75 S12 Nw4 Estates Of Colorado Unit 61 Lot 3176</t>
  </si>
  <si>
    <t xml:space="preserve">1561 Imboden Rd  Hartsel, CO 80449 </t>
  </si>
  <si>
    <t xml:space="preserve">956 Dorothy Ct  Burlington, WI 53105-1372 </t>
  </si>
  <si>
    <t>T11 R73 S32 Ne4 South Park Ranches Filing 21 Lot 16</t>
  </si>
  <si>
    <t>Stoehr</t>
  </si>
  <si>
    <t>Daniel &amp; Kathy Stoehr</t>
  </si>
  <si>
    <t xml:space="preserve">1561 Imboden Rd </t>
  </si>
  <si>
    <t>53105-1372</t>
  </si>
  <si>
    <t xml:space="preserve">956 Dorothy Ct </t>
  </si>
  <si>
    <t xml:space="preserve">173 Water Tank Cir  Hartsel, CO 80449 </t>
  </si>
  <si>
    <t xml:space="preserve">1485 S Utica St #5, Denver, CO 80219-3711 </t>
  </si>
  <si>
    <t>T12 R77 S14 Se4 Western Union Ranch Rv Park Colo and Southern Lot 16</t>
  </si>
  <si>
    <t>Jerry &amp; Lori Obrien</t>
  </si>
  <si>
    <t xml:space="preserve">173 Water Tank Cir </t>
  </si>
  <si>
    <t>80219-3711</t>
  </si>
  <si>
    <t xml:space="preserve">1485 S Utica St #5 </t>
  </si>
  <si>
    <t xml:space="preserve">3980 Blue Pine Cir  Highlands Ranch, CO 80126-8075 </t>
  </si>
  <si>
    <t>T12 R76 S05 Sw4 Thousand Peaks Ranch Amend Lot 219</t>
  </si>
  <si>
    <t>Haden</t>
  </si>
  <si>
    <t>Nicholl</t>
  </si>
  <si>
    <t>Haden Nicholl</t>
  </si>
  <si>
    <t>Blue Pine</t>
  </si>
  <si>
    <t>80126-8075</t>
  </si>
  <si>
    <t xml:space="preserve">3980 Blue Pine Cir </t>
  </si>
  <si>
    <t xml:space="preserve">4124 Routt Rd  Hartsel, CO 80449 </t>
  </si>
  <si>
    <t xml:space="preserve">5849 Pinon Dr  Elizabeth, CO 80107-7825 </t>
  </si>
  <si>
    <t>T11 R74 S29 Sw4 South Park Ranches Filing 34 Lot 62 R567464 Tr02 Ad04</t>
  </si>
  <si>
    <t>Chad Vanek</t>
  </si>
  <si>
    <t xml:space="preserve">4124 Routt Rd </t>
  </si>
  <si>
    <t>Pinon</t>
  </si>
  <si>
    <t>80107-7825</t>
  </si>
  <si>
    <t xml:space="preserve">5849 Pinon Dr </t>
  </si>
  <si>
    <t>T11 R75 S25 Nw4 Pike San Isabel Village Block 53 Lot 03</t>
  </si>
  <si>
    <t xml:space="preserve">355 Hayhook Way  Hartsel, CO 80449 </t>
  </si>
  <si>
    <t xml:space="preserve">11 Pilgrim Ln  Mineral Wells, TX 76067 </t>
  </si>
  <si>
    <t>T13 R76 S19 Se4 Western Union Ranch Filing 03 Lot 0255</t>
  </si>
  <si>
    <t>Romo</t>
  </si>
  <si>
    <t>Jonathan Romo &amp; Shawn Young</t>
  </si>
  <si>
    <t xml:space="preserve">355 Hayhook Way </t>
  </si>
  <si>
    <t>Pilgrim</t>
  </si>
  <si>
    <t>Mineral Wells</t>
  </si>
  <si>
    <t xml:space="preserve">11 Pilgrim Ln </t>
  </si>
  <si>
    <t xml:space="preserve">4990 Campfire Rd  Hartsel, CO 80449 </t>
  </si>
  <si>
    <t xml:space="preserve">2824 N Hancock Ave  Colorado Springs, CO 80907-6421 </t>
  </si>
  <si>
    <t>T13 R77 S24 Sw4 Western Union Ranch Filing 09 Unit 2 Lot 1167 R625510 Tr06</t>
  </si>
  <si>
    <t>Kouri</t>
  </si>
  <si>
    <t>Anthony &amp; Jessica Kouri</t>
  </si>
  <si>
    <t xml:space="preserve">4990 Campfire Rd </t>
  </si>
  <si>
    <t>80907-6421</t>
  </si>
  <si>
    <t xml:space="preserve">2824 N Hancock Ave </t>
  </si>
  <si>
    <t xml:space="preserve">755 Bolster Dr  Hartsel, CO 80449 </t>
  </si>
  <si>
    <t xml:space="preserve">1629 Diamond Lake Trl  Justin, TX 76247-5736 </t>
  </si>
  <si>
    <t>T14 R76 S16 Sw4 Western Union Ranch Filing 14 Lot 1086</t>
  </si>
  <si>
    <t>Craig Phelps</t>
  </si>
  <si>
    <t xml:space="preserve">755 Bolster Dr </t>
  </si>
  <si>
    <t>Diamond Lake</t>
  </si>
  <si>
    <t>76247-5736</t>
  </si>
  <si>
    <t xml:space="preserve">1629 Diamond Lake Trl </t>
  </si>
  <si>
    <t xml:space="preserve">236 Cheyenne Trl  Hartsel, CO 80449 </t>
  </si>
  <si>
    <t xml:space="preserve">6264 Teo Boyd St  Las Vegas, NV 89148-5187 </t>
  </si>
  <si>
    <t>T11 R74 S07 Ne4 South Park Ranches Filing 61 Lot 38</t>
  </si>
  <si>
    <t>Thomas &amp; Lorraine Williamson</t>
  </si>
  <si>
    <t xml:space="preserve">236 Cheyenne Trl </t>
  </si>
  <si>
    <t>Teo Boyd</t>
  </si>
  <si>
    <t>89148-5187</t>
  </si>
  <si>
    <t xml:space="preserve">6264 Teo Boyd St </t>
  </si>
  <si>
    <t xml:space="preserve">834 Pike View Ave  Hartsel, CO 80449 </t>
  </si>
  <si>
    <t xml:space="preserve">834 Eisenhower St #21, Winner, SD 57580-2844 </t>
  </si>
  <si>
    <t>T11 R75 S25 Sw4 Pike San Isabel Village Block 39 Lot 39 and 40</t>
  </si>
  <si>
    <t>Carl Martin</t>
  </si>
  <si>
    <t xml:space="preserve">834 Pike View Ave </t>
  </si>
  <si>
    <t>Eisenhower</t>
  </si>
  <si>
    <t>Winner</t>
  </si>
  <si>
    <t>57580-2844</t>
  </si>
  <si>
    <t xml:space="preserve">834 Eisenhower St #21 </t>
  </si>
  <si>
    <t xml:space="preserve">6062 Summit Rd  Hartsel, CO 80449 </t>
  </si>
  <si>
    <t>T11 R74 S24 Sw4 South Park Ranches Filing 05 Lot 32</t>
  </si>
  <si>
    <t>Spresser Living Trust</t>
  </si>
  <si>
    <t>Spresser &amp; Anthony Spresser</t>
  </si>
  <si>
    <t xml:space="preserve">6062 Summit Rd </t>
  </si>
  <si>
    <t>T11 R75 S25 Nw4 Pike San Isabel Village Block 62 Lot 27</t>
  </si>
  <si>
    <t xml:space="preserve">1368 Grand Teton Dr  Hartsel, CO 80449 </t>
  </si>
  <si>
    <t xml:space="preserve">3015 Mcintosh Dr  Longmont, CO 80503-1633 </t>
  </si>
  <si>
    <t>T11 R74 S03 Nw4 Wildwood Rec Village Filing 4 Lot 360 B0387 P0030 Ad07</t>
  </si>
  <si>
    <t>Didomenico</t>
  </si>
  <si>
    <t>Goff</t>
  </si>
  <si>
    <t>John Didomenico &amp; Lori Goff</t>
  </si>
  <si>
    <t xml:space="preserve">1368 Grand Teton Dr </t>
  </si>
  <si>
    <t>80503-1633</t>
  </si>
  <si>
    <t xml:space="preserve">3015 Mcintosh Dr </t>
  </si>
  <si>
    <t xml:space="preserve">6806 Summit Rd  Hartsel, CO 80449 </t>
  </si>
  <si>
    <t xml:space="preserve">9010 State Highway 96  Olney Springs, CO 81062-9737 </t>
  </si>
  <si>
    <t>T11 R74 S24 Se4 South Park Ranches Filing 05 Lot 20 B0561 P0195 Ul96</t>
  </si>
  <si>
    <t>Offutt</t>
  </si>
  <si>
    <t>Bob Offutt</t>
  </si>
  <si>
    <t xml:space="preserve">6806 Summit Rd </t>
  </si>
  <si>
    <t>State Highway 96</t>
  </si>
  <si>
    <t>Olney Springs</t>
  </si>
  <si>
    <t>81062-9737</t>
  </si>
  <si>
    <t>R701</t>
  </si>
  <si>
    <t xml:space="preserve">9010 State Highway 96 </t>
  </si>
  <si>
    <t xml:space="preserve">2085 Wagon Wheel Rd  Hartsel, CO 80449 </t>
  </si>
  <si>
    <t>T13 R76 S18 Sw4 Western Union Ranch Filing 04 Lot 0309</t>
  </si>
  <si>
    <t xml:space="preserve">2085 Wagon Wheel Rd </t>
  </si>
  <si>
    <t xml:space="preserve">2607 Settele Dr  Hartsel, CO 80449 </t>
  </si>
  <si>
    <t xml:space="preserve">2501 S Lincoln St  Denver, CO 80210-5709 </t>
  </si>
  <si>
    <t>T11 R74 S18 Sw4 South Park Ranches Filing 53 Lot 06</t>
  </si>
  <si>
    <t>Mcbee</t>
  </si>
  <si>
    <t>John Mcbee</t>
  </si>
  <si>
    <t xml:space="preserve">2607 Settele Dr </t>
  </si>
  <si>
    <t>80210-5709</t>
  </si>
  <si>
    <t xml:space="preserve">2501 S Lincoln St </t>
  </si>
  <si>
    <t xml:space="preserve">325 Teller St  Hartsel, CO 80449 </t>
  </si>
  <si>
    <t xml:space="preserve">413 Windy Ridge Way  Canton, GA 30114-4433 </t>
  </si>
  <si>
    <t>T11 R73 S18 Sw4 South Park Ranches Filing 14 Lot 04</t>
  </si>
  <si>
    <t>George &amp; Barbara Howard</t>
  </si>
  <si>
    <t xml:space="preserve">325 Teller St </t>
  </si>
  <si>
    <t>Windy Ridge</t>
  </si>
  <si>
    <t>30114-4433</t>
  </si>
  <si>
    <t xml:space="preserve">413 Windy Ridge Way </t>
  </si>
  <si>
    <t xml:space="preserve">1499 Montezuma Rd  Hartsel, CO 80449 </t>
  </si>
  <si>
    <t xml:space="preserve">6210 Lange Dr  Colorado Springs, CO 80918-1610 </t>
  </si>
  <si>
    <t>T11 R73 S32 Nw4 South Park Ranches Filing 21 Lot 47</t>
  </si>
  <si>
    <t>Hearn</t>
  </si>
  <si>
    <t>Brian &amp; Jessica Hearn</t>
  </si>
  <si>
    <t xml:space="preserve">1499 Montezuma Rd </t>
  </si>
  <si>
    <t>80918-1610</t>
  </si>
  <si>
    <t xml:space="preserve">6210 Lange Dr </t>
  </si>
  <si>
    <t xml:space="preserve">6561 Mesa Rd  Hartsel, CO 80449 </t>
  </si>
  <si>
    <t xml:space="preserve">16130 Pitchford Pl  Parker, CO 80134-7585 </t>
  </si>
  <si>
    <t>T11 R74 S24 Sw4 South Park Ranches Filing 13 Lot 09 B0489 P0688 Ad02</t>
  </si>
  <si>
    <t>Suhr</t>
  </si>
  <si>
    <t>Wayne &amp; Melissa Suhr</t>
  </si>
  <si>
    <t xml:space="preserve">6561 Mesa Rd </t>
  </si>
  <si>
    <t>Pitchford</t>
  </si>
  <si>
    <t>Stonegate</t>
  </si>
  <si>
    <t>80134-7585</t>
  </si>
  <si>
    <t xml:space="preserve">16130 Pitchford Pl </t>
  </si>
  <si>
    <t xml:space="preserve">8186 Clear Creek Rd  Hartsel, CO 80449 </t>
  </si>
  <si>
    <t xml:space="preserve">3325 Lynnwood Way  Colorado Springs, CO 80918-4644 </t>
  </si>
  <si>
    <t>T11 R74 S26 Nw4 South Park Ranches Filing 03 Lot 62</t>
  </si>
  <si>
    <t>Valdez</t>
  </si>
  <si>
    <t>Rafael &amp; Juanita Valdez</t>
  </si>
  <si>
    <t xml:space="preserve">8186 Clear Creek Rd </t>
  </si>
  <si>
    <t>Lynnwood</t>
  </si>
  <si>
    <t>80918-4644</t>
  </si>
  <si>
    <t xml:space="preserve">3325 Lynnwood Way </t>
  </si>
  <si>
    <t xml:space="preserve">68 Beniha Trl  Hartsel, CO 80449 </t>
  </si>
  <si>
    <t xml:space="preserve">981 Little Den Dr  Lewisville, TX 75067-7453 </t>
  </si>
  <si>
    <t>T14 R75 S23 Ne4 Estates Of Colorado Unit 68 Lot 3523</t>
  </si>
  <si>
    <t>Aaron Wilkins</t>
  </si>
  <si>
    <t xml:space="preserve">68 Beniha Trl </t>
  </si>
  <si>
    <t>Little Den</t>
  </si>
  <si>
    <t>75067-7453</t>
  </si>
  <si>
    <t xml:space="preserve">981 Little Den Dr </t>
  </si>
  <si>
    <t xml:space="preserve">6531 Acoolatha Rd  Hartsel, CO 80449 </t>
  </si>
  <si>
    <t>T13 R75 S07 Ne4 Estates Of Colorado Unit 09 Lot 471</t>
  </si>
  <si>
    <t xml:space="preserve">6531 Acoolatha Rd </t>
  </si>
  <si>
    <t xml:space="preserve">4747 Summit Rd  Hartsel, CO 80449 </t>
  </si>
  <si>
    <t xml:space="preserve">27472 Portola Pkwy #205, Foothill Ranch, CA 92610-2853 </t>
  </si>
  <si>
    <t>T11 R74 S22 Se4 South Park Ranches Filing 26 Lot 31</t>
  </si>
  <si>
    <t>Tinker</t>
  </si>
  <si>
    <t>Ann Tinker</t>
  </si>
  <si>
    <t xml:space="preserve">4747 Summit Rd </t>
  </si>
  <si>
    <t>Foothill Ranch</t>
  </si>
  <si>
    <t>92610-2853</t>
  </si>
  <si>
    <t xml:space="preserve">27472 Portola Pkwy #205 </t>
  </si>
  <si>
    <t xml:space="preserve">64 Roundhouse Rd  Hartsel, CO 80449 </t>
  </si>
  <si>
    <t xml:space="preserve">4215 S Dale Ct  Englewood, CO 80110-4305 </t>
  </si>
  <si>
    <t>T12 R77 S23 Nw4 Western Union Ranch Rv Park Silverton Northern Lot 138</t>
  </si>
  <si>
    <t>Mark &amp; Crystal Gonzales</t>
  </si>
  <si>
    <t xml:space="preserve">64 Roundhouse Rd </t>
  </si>
  <si>
    <t>80110-4305</t>
  </si>
  <si>
    <t xml:space="preserve">4215 S Dale Ct </t>
  </si>
  <si>
    <t xml:space="preserve">903 Jefferson Rd  Hartsel, CO 80449 </t>
  </si>
  <si>
    <t xml:space="preserve">118 Erickson Ct N  Billings, MT 59105-2345 </t>
  </si>
  <si>
    <t>T11 R75 S13 Sw4 South Park Ranches Filing 90 Lot 04</t>
  </si>
  <si>
    <t>Beatriz</t>
  </si>
  <si>
    <t>Beatriz Villanueva</t>
  </si>
  <si>
    <t xml:space="preserve">903 Jefferson Rd </t>
  </si>
  <si>
    <t>59105-2345</t>
  </si>
  <si>
    <t xml:space="preserve">118 Erickson Ct N </t>
  </si>
  <si>
    <t xml:space="preserve">Lobo Ave  Hartsel, CO 80449 </t>
  </si>
  <si>
    <t xml:space="preserve">487 S Detroit St  Xenia, OH 45385-5501 </t>
  </si>
  <si>
    <t>T10 R74 S08 Se4 South Park Meadows Sub 3 Lot 10A Amendment No 1</t>
  </si>
  <si>
    <t>Mayers</t>
  </si>
  <si>
    <t>Lynette Mayers</t>
  </si>
  <si>
    <t xml:space="preserve">Lobo Ave </t>
  </si>
  <si>
    <t>Xenia</t>
  </si>
  <si>
    <t>45385-5501</t>
  </si>
  <si>
    <t xml:space="preserve">487 S Detroit St </t>
  </si>
  <si>
    <t xml:space="preserve">3520 Odako Trl  Hartsel, CO 80449 </t>
  </si>
  <si>
    <t>T14 R75 S26 Nw4 Estates Of Colorado Unit 88 Lot 4490 Bo318 Po166 Ad01</t>
  </si>
  <si>
    <t xml:space="preserve">3520 Odako Trl </t>
  </si>
  <si>
    <t xml:space="preserve">77 Lantern Loop  Hartsel, CO 80449 </t>
  </si>
  <si>
    <t xml:space="preserve">9875 Morrison Rd  Lakewood, CO 80227-2807 </t>
  </si>
  <si>
    <t>T12 R77 S23 Nw4 Western Union Ranch Rv Park Silverton Northern Lot 207 R666710 Tr09</t>
  </si>
  <si>
    <t>Christopher Wolf</t>
  </si>
  <si>
    <t xml:space="preserve">77 Lantern Loop </t>
  </si>
  <si>
    <t>80227-2807</t>
  </si>
  <si>
    <t xml:space="preserve">9875 Morrison Rd </t>
  </si>
  <si>
    <t xml:space="preserve">1543 Mahican Rd  Hartsel, CO 80449 </t>
  </si>
  <si>
    <t xml:space="preserve">625 Saint Andrews Dr  Longmont, CO 80504-2503 </t>
  </si>
  <si>
    <t>T14 R75 S05 Ne4 Estates Of Colorado Unit 44 Lot 2258 R651955 Tr08</t>
  </si>
  <si>
    <t>Kellogg</t>
  </si>
  <si>
    <t>Timothy &amp; Karen Kellogg</t>
  </si>
  <si>
    <t xml:space="preserve">1543 Mahican Rd </t>
  </si>
  <si>
    <t>Saint Andrews</t>
  </si>
  <si>
    <t>80504-2503</t>
  </si>
  <si>
    <t xml:space="preserve">625 Saint Andrews Dr </t>
  </si>
  <si>
    <t>T13 R74 S29 Ne4 Nine Mile Heights Subdivision 2 Lot 099</t>
  </si>
  <si>
    <t xml:space="preserve">14510 County Road 55  Hartsel, CO 80449 </t>
  </si>
  <si>
    <t xml:space="preserve">4612 Kiskadee Ct  Colorado Springs, CO 80911-3637 </t>
  </si>
  <si>
    <t>T13 R76 S09 Se4 Bayou Salado Ranches Unit 01 Lot 05</t>
  </si>
  <si>
    <t>Rolf</t>
  </si>
  <si>
    <t>Rolf &amp; Bettina Jensen</t>
  </si>
  <si>
    <t xml:space="preserve">14510 County Road 55 </t>
  </si>
  <si>
    <t>Kiskadee</t>
  </si>
  <si>
    <t>80911-3637</t>
  </si>
  <si>
    <t xml:space="preserve">4612 Kiskadee Ct </t>
  </si>
  <si>
    <t xml:space="preserve">6685 Park Rd  Hartsel, CO 80449 </t>
  </si>
  <si>
    <t xml:space="preserve">70 Tara Trl  Highland, IL 62249-5946 </t>
  </si>
  <si>
    <t>T11 R74 S24 Ne4 South Park Ranches Filing 12 Lot 13 R643510 Ad08</t>
  </si>
  <si>
    <t>Cramer</t>
  </si>
  <si>
    <t>Michelle &amp; Kerry Cramer</t>
  </si>
  <si>
    <t xml:space="preserve">6685 Park Rd </t>
  </si>
  <si>
    <t>62249-5946</t>
  </si>
  <si>
    <t xml:space="preserve">70 Tara Trl </t>
  </si>
  <si>
    <t xml:space="preserve">864 Monarch Cir  San Jose, CA 95138-1343 </t>
  </si>
  <si>
    <t>T10 R74 S20 Ne4 South Park Meadows Sub 6 Lot 38</t>
  </si>
  <si>
    <t>Julie &amp; Mark Livingston</t>
  </si>
  <si>
    <t>Monarch</t>
  </si>
  <si>
    <t>95138-1343</t>
  </si>
  <si>
    <t xml:space="preserve">864 Monarch Cir </t>
  </si>
  <si>
    <t xml:space="preserve">1348 Southgate Ave  Daly City, CA 94015-3939 </t>
  </si>
  <si>
    <t>T13 R75 S26 Se4 Estates Of Colorado Unit 35 Lot 1756</t>
  </si>
  <si>
    <t>Awamura</t>
  </si>
  <si>
    <t>Katsuye</t>
  </si>
  <si>
    <t>Frank &amp; Katsuye Awamura</t>
  </si>
  <si>
    <t>Southgate</t>
  </si>
  <si>
    <t>Daly City</t>
  </si>
  <si>
    <t>94015-3939</t>
  </si>
  <si>
    <t xml:space="preserve">1348 Southgate Ave </t>
  </si>
  <si>
    <t xml:space="preserve">2026 Pitchfork Rd  Hartsel, CO 80449 </t>
  </si>
  <si>
    <t xml:space="preserve">345 Doral Way  Colorado Springs, CO 80921-3207 </t>
  </si>
  <si>
    <t>T13 R77 S25 Sw4 Western Union Ranch Filing 11 Lot 1253 R613137 Tr05</t>
  </si>
  <si>
    <t>Jolynn</t>
  </si>
  <si>
    <t>Robert &amp; Jolynn Patterson</t>
  </si>
  <si>
    <t xml:space="preserve">2026 Pitchfork Rd </t>
  </si>
  <si>
    <t>Doral</t>
  </si>
  <si>
    <t>80921-3207</t>
  </si>
  <si>
    <t xml:space="preserve">345 Doral Way </t>
  </si>
  <si>
    <t xml:space="preserve">4184 Shawnee Trl  Hartsel, CO 80449 </t>
  </si>
  <si>
    <t xml:space="preserve">3918 Lone Tree Ln  Montrose, CO 81403-7877 </t>
  </si>
  <si>
    <t>T13 R75 S03 Se4 Estates Of Colorado Unit 16 Lot 864</t>
  </si>
  <si>
    <t>Larry &amp; Chelsea Witte</t>
  </si>
  <si>
    <t xml:space="preserve">4184 Shawnee Trl </t>
  </si>
  <si>
    <t>81403-7877</t>
  </si>
  <si>
    <t xml:space="preserve">3918 Lone Tree Ln </t>
  </si>
  <si>
    <t xml:space="preserve">317 Apache Trl  Hartsel, CO 80449 </t>
  </si>
  <si>
    <t xml:space="preserve">4259 Paradise Hills Dr  Maryville, TN 37804-3979 </t>
  </si>
  <si>
    <t>T11 R74 S07 Nw4 South Park Ranches Filing 61 Lot 20 B0561 P0301 Ad07</t>
  </si>
  <si>
    <t>Winston</t>
  </si>
  <si>
    <t>Gisela</t>
  </si>
  <si>
    <t>Winston &amp; Gisela Hill</t>
  </si>
  <si>
    <t xml:space="preserve">317 Apache Trl </t>
  </si>
  <si>
    <t>37804-3979</t>
  </si>
  <si>
    <t xml:space="preserve">4259 Paradise Hills Dr </t>
  </si>
  <si>
    <t xml:space="preserve">518 S Stanley St  Medical Lake, WA 99022-8899 </t>
  </si>
  <si>
    <t>T14 R75 S12 Ne4 Estates Of Colorado Unit 61 Lot 3207</t>
  </si>
  <si>
    <t>Windle</t>
  </si>
  <si>
    <t>Douglas &amp; Donna Windle</t>
  </si>
  <si>
    <t>Medical Lake</t>
  </si>
  <si>
    <t>99022-8899</t>
  </si>
  <si>
    <t xml:space="preserve">518 S Stanley St </t>
  </si>
  <si>
    <t xml:space="preserve">497 Owyhee Rd  Hartsel, CO 80449 </t>
  </si>
  <si>
    <t>T14 R75 S01 Ne4 Estates Of Colorado Unit 51 Lot 2593</t>
  </si>
  <si>
    <t xml:space="preserve">497 Owyhee Rd </t>
  </si>
  <si>
    <t xml:space="preserve">539 Lantern Loop  Hartsel, CO 80449 </t>
  </si>
  <si>
    <t xml:space="preserve">3760 Provost Rd  Bennett, CO 80102-8932 </t>
  </si>
  <si>
    <t>T12 R77 S23 Nw4 Western Union Ranch Rv Park Silverton Northern Lot 257</t>
  </si>
  <si>
    <t>Nicolette</t>
  </si>
  <si>
    <t>Mark &amp; Nicolette Gonzales</t>
  </si>
  <si>
    <t xml:space="preserve">539 Lantern Loop </t>
  </si>
  <si>
    <t>Provost</t>
  </si>
  <si>
    <t>80102-8932</t>
  </si>
  <si>
    <t xml:space="preserve">3760 Provost Rd </t>
  </si>
  <si>
    <t xml:space="preserve">1665 Narrow Gauge Rd  Hartsel, CO 80449 </t>
  </si>
  <si>
    <t xml:space="preserve">948 W Willow St  Louisville, CO 80027-1040 </t>
  </si>
  <si>
    <t>T12 R77 S23 Nw4 Western Union Ranch Rv Park Silverton Northern Lot 137</t>
  </si>
  <si>
    <t>Wyman</t>
  </si>
  <si>
    <t>Margaret &amp; David Wyman</t>
  </si>
  <si>
    <t xml:space="preserve">1665 Narrow Gauge Rd </t>
  </si>
  <si>
    <t>80027-1040</t>
  </si>
  <si>
    <t xml:space="preserve">948 W Willow St </t>
  </si>
  <si>
    <t xml:space="preserve">513 Chase Gulch Rd  Hartsel, CO 80449 </t>
  </si>
  <si>
    <t xml:space="preserve">2264 Webster Ln  Des Plaines, IL 60018-2727 </t>
  </si>
  <si>
    <t>T12 R74 S12 Nw4 High Chaparral Ranch Chase Gulch Addition Lot 09 B0305 P0488</t>
  </si>
  <si>
    <t>Craig &amp; Elizabeth Zajac</t>
  </si>
  <si>
    <t xml:space="preserve">513 Chase Gulch Rd </t>
  </si>
  <si>
    <t>Des Plaines</t>
  </si>
  <si>
    <t>60018-2727</t>
  </si>
  <si>
    <t xml:space="preserve">2264 Webster Ln </t>
  </si>
  <si>
    <t xml:space="preserve">1414 Arapahoe Trl  Hartsel, CO 80449 </t>
  </si>
  <si>
    <t xml:space="preserve">1546 S Jersey St  Denver, CO 80224-1935 </t>
  </si>
  <si>
    <t>T11 R74 S06 Se4 Wildwood Rec Village Filing 1 Lot 045</t>
  </si>
  <si>
    <t>Deckler</t>
  </si>
  <si>
    <t>Bogert</t>
  </si>
  <si>
    <t>Kathleen Deckler &amp; James Bogert</t>
  </si>
  <si>
    <t xml:space="preserve">1414 Arapahoe Trl </t>
  </si>
  <si>
    <t>Jersey</t>
  </si>
  <si>
    <t>80224-1935</t>
  </si>
  <si>
    <t xml:space="preserve">1546 S Jersey St </t>
  </si>
  <si>
    <t xml:space="preserve">668 Kinkehee Trl  Hartsel, CO 80449 </t>
  </si>
  <si>
    <t xml:space="preserve">26213 Sweet Gum Ct  Murrieta, CA 92563-4346 </t>
  </si>
  <si>
    <t>T14 R75 S03 Ne4 Estates Of Colorado Unit 48 Lot 2466</t>
  </si>
  <si>
    <t>Heike</t>
  </si>
  <si>
    <t>Sobeich-Galam</t>
  </si>
  <si>
    <t>Galam</t>
  </si>
  <si>
    <t>Heike Sobeich-Galam &amp; Benjamin Galam</t>
  </si>
  <si>
    <t xml:space="preserve">668 Kinkehee Trl </t>
  </si>
  <si>
    <t>Sweet Gum</t>
  </si>
  <si>
    <t>92563-4346</t>
  </si>
  <si>
    <t xml:space="preserve">26213 Sweet Gum Ct </t>
  </si>
  <si>
    <t xml:space="preserve">2238 Afton Way  Colorado Springs, CO 80909-2002 </t>
  </si>
  <si>
    <t>T11 R75 S25 Ne4 Pike San Isabel Village Block 22 Lot 31 Thru 36</t>
  </si>
  <si>
    <t>Jordan &amp; Sadie Jensen</t>
  </si>
  <si>
    <t>Afton</t>
  </si>
  <si>
    <t>80909-2002</t>
  </si>
  <si>
    <t xml:space="preserve">2238 Afton Way </t>
  </si>
  <si>
    <t xml:space="preserve">417 Aspen St  Hartsel, CO 80449 </t>
  </si>
  <si>
    <t>T11 R75 S25 Se4 Pike San Isabel Village Block 35 Lot 01</t>
  </si>
  <si>
    <t xml:space="preserve">417 Aspen St </t>
  </si>
  <si>
    <t xml:space="preserve">616 Guipago Trl  Hartsel, CO 80449 </t>
  </si>
  <si>
    <t xml:space="preserve">464-700 Gypsy Ln  Janesville, CA 96114-8561 </t>
  </si>
  <si>
    <t>T12 R75 S27 Nw4 Hartsel Ranch Unit 105 Lot 5754</t>
  </si>
  <si>
    <t>Dwayne</t>
  </si>
  <si>
    <t>Bias</t>
  </si>
  <si>
    <t>Dwayne &amp; Tara Bias</t>
  </si>
  <si>
    <t xml:space="preserve">616 Guipago Trl </t>
  </si>
  <si>
    <t>464-700</t>
  </si>
  <si>
    <t>Gypsy</t>
  </si>
  <si>
    <t>96114-8561</t>
  </si>
  <si>
    <t>H064</t>
  </si>
  <si>
    <t xml:space="preserve">464-700 Gypsy Ln </t>
  </si>
  <si>
    <t xml:space="preserve">8437 Routt Rd  Hartsel, CO 80449 </t>
  </si>
  <si>
    <t xml:space="preserve">1310 Eagle View Dr  Colorado Springs, CO 80909-2916 </t>
  </si>
  <si>
    <t>T11 R74 S25 Sw4 South Park Ranches Filing 07 Lot 22</t>
  </si>
  <si>
    <t>George Thornton</t>
  </si>
  <si>
    <t xml:space="preserve">8437 Routt Rd </t>
  </si>
  <si>
    <t>80909-2916</t>
  </si>
  <si>
    <t xml:space="preserve">1310 Eagle View Dr </t>
  </si>
  <si>
    <t xml:space="preserve">505 E Chase Rd  Hartsel, CO 80449 </t>
  </si>
  <si>
    <t xml:space="preserve">16733 Cory Dr  Morgan Hill, CA 95037-5286 </t>
  </si>
  <si>
    <t>T11 R74 S22 Sw4 South Park Ranches Filing 26 Lot 55 B0564 P0118 Ul96</t>
  </si>
  <si>
    <t>Delacerda</t>
  </si>
  <si>
    <t>Liza</t>
  </si>
  <si>
    <t>Raul &amp; Liza Delacerda</t>
  </si>
  <si>
    <t xml:space="preserve">505 E Chase Rd </t>
  </si>
  <si>
    <t>95037-5286</t>
  </si>
  <si>
    <t xml:space="preserve">16733 Cory Dr </t>
  </si>
  <si>
    <t xml:space="preserve">616 Concho Trl  Hartsel, CO 80449 </t>
  </si>
  <si>
    <t xml:space="preserve">3745 W Grambling Dr  Denver, CO 80236-2443 </t>
  </si>
  <si>
    <t>T13 R76 S28 Ne4 Western Union Ranch Filing 06 Lot 0458</t>
  </si>
  <si>
    <t>Tran</t>
  </si>
  <si>
    <t>Cathy Tran</t>
  </si>
  <si>
    <t xml:space="preserve">616 Concho Trl </t>
  </si>
  <si>
    <t>Grambling</t>
  </si>
  <si>
    <t>80236-2443</t>
  </si>
  <si>
    <t xml:space="preserve">3745 W Grambling Dr </t>
  </si>
  <si>
    <t xml:space="preserve">8933 Larimer Rd  Hartsel, CO 80449 </t>
  </si>
  <si>
    <t xml:space="preserve">3709 Valley View Ave  Evans, CO 80620-2358 </t>
  </si>
  <si>
    <t>T11 R74 S26 Ne4 South Park Ranches Filing 03 Lot 47</t>
  </si>
  <si>
    <t>Jason Fowler</t>
  </si>
  <si>
    <t xml:space="preserve">8933 Larimer Rd </t>
  </si>
  <si>
    <t>Valley View</t>
  </si>
  <si>
    <t>80620-2358</t>
  </si>
  <si>
    <t xml:space="preserve">3709 Valley View Ave </t>
  </si>
  <si>
    <t xml:space="preserve">524 Driftwood Dr  Hartsel, CO 80449 </t>
  </si>
  <si>
    <t xml:space="preserve">5585 Montgomery Ter  Colorado Springs, CO 80917-2316 </t>
  </si>
  <si>
    <t>T13 R75 S21 Sw4 Aspen Park Subdivision 3 Lot 049</t>
  </si>
  <si>
    <t>Servidio</t>
  </si>
  <si>
    <t>Jason &amp; Kristine Servidio</t>
  </si>
  <si>
    <t xml:space="preserve">524 Driftwood Dr </t>
  </si>
  <si>
    <t>80917-2316</t>
  </si>
  <si>
    <t xml:space="preserve">5585 Montgomery Ter </t>
  </si>
  <si>
    <t>T11 R75 S25 Ne4 Pike San Isabel Village Block 13 Lot 39</t>
  </si>
  <si>
    <t xml:space="preserve">899 Migmac Trl  Hartsel, CO 80449 </t>
  </si>
  <si>
    <t xml:space="preserve">2504 SW 24th St  Oklahoma City, OK 73108-6016 </t>
  </si>
  <si>
    <t>T14 R75 S10 Sw4 Estates Of Colorado Amended Unit 58 Lot 3047C</t>
  </si>
  <si>
    <t>Tad</t>
  </si>
  <si>
    <t>Doug &amp; Tad Lewis</t>
  </si>
  <si>
    <t xml:space="preserve">899 Migmac Trl </t>
  </si>
  <si>
    <t>73108-6016</t>
  </si>
  <si>
    <t xml:space="preserve">2504 SW 24th St </t>
  </si>
  <si>
    <t xml:space="preserve">1162 Rocky Mountain Rd  Hartsel, CO 80449 </t>
  </si>
  <si>
    <t xml:space="preserve">8551 Jackson Ct  Denver, CO 80229-4235 </t>
  </si>
  <si>
    <t>T10 R74 S34 Nw4 Wildwood Rec Village Filing 4 Lot 417</t>
  </si>
  <si>
    <t>Pruitt</t>
  </si>
  <si>
    <t>Mary Pruitt</t>
  </si>
  <si>
    <t xml:space="preserve">1162 Rocky Mountain Rd </t>
  </si>
  <si>
    <t>80229-4235</t>
  </si>
  <si>
    <t xml:space="preserve">8551 Jackson Ct </t>
  </si>
  <si>
    <t xml:space="preserve">774 Brahma Cir  Hartsel, CO 80449 </t>
  </si>
  <si>
    <t xml:space="preserve">PO Box 832  Mesquite, NV 89024 </t>
  </si>
  <si>
    <t>T14 R76 S15 Nw4 Western Union Ranch Filing 14 Lot 0947 B0425 P0275 Ul96</t>
  </si>
  <si>
    <t>Mckenney</t>
  </si>
  <si>
    <t>Richard Mckenney</t>
  </si>
  <si>
    <t xml:space="preserve">774 Brahma Cir </t>
  </si>
  <si>
    <t>PO Box 832</t>
  </si>
  <si>
    <t xml:space="preserve">Po Box 832 </t>
  </si>
  <si>
    <t xml:space="preserve">1561 Ute Trce  Hartsel, CO 80449 </t>
  </si>
  <si>
    <t xml:space="preserve">12205 Ridge Crest Dr  Louisville, KY 40243-2031 </t>
  </si>
  <si>
    <t>T11 R74 S05 Se4 Wildwood Rec Village Filing 4 Lot 334</t>
  </si>
  <si>
    <t>Hildebrandt Sheila A Living Trust</t>
  </si>
  <si>
    <t>Sheila Hildebrandt</t>
  </si>
  <si>
    <t xml:space="preserve">1561 Ute Trce </t>
  </si>
  <si>
    <t>Ridge Crest</t>
  </si>
  <si>
    <t>40243-2031</t>
  </si>
  <si>
    <t xml:space="preserve">12205 Ridge Crest Dr </t>
  </si>
  <si>
    <t xml:space="preserve">31 Flat Car Way  Hartsel, CO 80449 </t>
  </si>
  <si>
    <t xml:space="preserve">PO Box 1053  Red Rock, AZ 85145-1001 </t>
  </si>
  <si>
    <t>T12 R77 S14 Se4 Western Union Ranch Rv Park Colo and Southern Lot 35 R662900 Tr09 Ad09</t>
  </si>
  <si>
    <t>Hasty</t>
  </si>
  <si>
    <t>Harry &amp; Linda Hasty</t>
  </si>
  <si>
    <t xml:space="preserve">31 Flat Car Way </t>
  </si>
  <si>
    <t>PO Box 1053</t>
  </si>
  <si>
    <t>Red Rock</t>
  </si>
  <si>
    <t>85145-1001</t>
  </si>
  <si>
    <t xml:space="preserve">Po Box 1053 </t>
  </si>
  <si>
    <t xml:space="preserve">696 Seneca Rd  Hartsel, CO 80449 </t>
  </si>
  <si>
    <t>T14 R75 S26 Nw4 Estates Of Colorado Unit 88 Lot 4473</t>
  </si>
  <si>
    <t xml:space="preserve">696 Seneca Rd </t>
  </si>
  <si>
    <t xml:space="preserve">1066 La Plata Dr  Hartsel, CO 80449 </t>
  </si>
  <si>
    <t xml:space="preserve">17 Charleston Park Dr #2907, Houston, TX 77025-5616 </t>
  </si>
  <si>
    <t>T11 R75 S14 Sw4 South Park Ranches Filing 86 Lot 18 B0337 P0381</t>
  </si>
  <si>
    <t>Scearce</t>
  </si>
  <si>
    <t>Linda Scearce</t>
  </si>
  <si>
    <t xml:space="preserve">1066 La Plata Dr </t>
  </si>
  <si>
    <t>Charleston Park</t>
  </si>
  <si>
    <t>77025-5616</t>
  </si>
  <si>
    <t xml:space="preserve">17 Charleston Park Dr #2907 </t>
  </si>
  <si>
    <t xml:space="preserve">171 Rail Way  Hartsel, CO 80449 </t>
  </si>
  <si>
    <t xml:space="preserve">19843 E Greenwood Dr  Aurora, CO 80013-3708 </t>
  </si>
  <si>
    <t>T12 R77 S23 Nw4 Western Union Ranch Rv Park Silverton Northern Lot 103 R468963 Tr96</t>
  </si>
  <si>
    <t>Tyra</t>
  </si>
  <si>
    <t>Gordon &amp; Tyra Peterson</t>
  </si>
  <si>
    <t xml:space="preserve">171 Rail Way </t>
  </si>
  <si>
    <t>80013-3708</t>
  </si>
  <si>
    <t xml:space="preserve">19843 E Greenwood Dr </t>
  </si>
  <si>
    <t xml:space="preserve">216 Kames Cir  Hartsel, CO 80449 </t>
  </si>
  <si>
    <t xml:space="preserve">9474 Dolton Way  Highlands Ranch, CO 80126-4952 </t>
  </si>
  <si>
    <t>T14 R75 S03 Sw4 Bayou Salado Ranches Unit 03 Lot 26</t>
  </si>
  <si>
    <t>Steven &amp; Mary Jensen</t>
  </si>
  <si>
    <t xml:space="preserve">216 Kames Cir </t>
  </si>
  <si>
    <t>Dolton</t>
  </si>
  <si>
    <t>80126-4952</t>
  </si>
  <si>
    <t xml:space="preserve">9474 Dolton Way </t>
  </si>
  <si>
    <t xml:space="preserve">5780 S Kline St  Littleton, CO 80127-2021 </t>
  </si>
  <si>
    <t>T11 R74 S06 Se4 Wildwood Rec Village Filing 1 Lot 034</t>
  </si>
  <si>
    <t>Robertson Irrevocable Trust</t>
  </si>
  <si>
    <t>Irrevocable Robertson</t>
  </si>
  <si>
    <t>80127-2021</t>
  </si>
  <si>
    <t xml:space="preserve">5780 S Kline St </t>
  </si>
  <si>
    <t xml:space="preserve">1951 Bellows Rd  Hartsel, CO 80449 </t>
  </si>
  <si>
    <t xml:space="preserve">5587 Callcott Way #1304, Alexandria, VA 22312-4011 </t>
  </si>
  <si>
    <t>T13 R77 S25 Ne4 Western Union Ranch Filing 12 Lot 1471</t>
  </si>
  <si>
    <t>Kalahiki</t>
  </si>
  <si>
    <t>Christine Kalahiki</t>
  </si>
  <si>
    <t xml:space="preserve">1951 Bellows Rd </t>
  </si>
  <si>
    <t>Callcott</t>
  </si>
  <si>
    <t>Lincolnia</t>
  </si>
  <si>
    <t>22312-4011</t>
  </si>
  <si>
    <t xml:space="preserve">5587 Callcott Way #1304 </t>
  </si>
  <si>
    <t xml:space="preserve">1328 Garfield Rd  Hartsel, CO 80449 </t>
  </si>
  <si>
    <t xml:space="preserve">290 W 3rd avenue Dr  Broomfield, CO 80020-1965 </t>
  </si>
  <si>
    <t>T11 R74 S13 Sw4 South Park Ranches Filing 12 Lot 59</t>
  </si>
  <si>
    <t>Claxton</t>
  </si>
  <si>
    <t>Jeffrey &amp; Lane Claxton</t>
  </si>
  <si>
    <t xml:space="preserve">1328 Garfield Rd </t>
  </si>
  <si>
    <t>3rd avenue</t>
  </si>
  <si>
    <t>80020-1965</t>
  </si>
  <si>
    <t xml:space="preserve">290 W 3rd avenue Dr </t>
  </si>
  <si>
    <t xml:space="preserve">365 Ranger Hill Rd  Hartsel, CO 80449 </t>
  </si>
  <si>
    <t xml:space="preserve">6853 Pinebrook Dr  Hudsonville, MI 49426-9338 </t>
  </si>
  <si>
    <t>T12 R75 S03 Ne4 South Park Ranches Filing 46C Lot 05 R528620 Tr00</t>
  </si>
  <si>
    <t>Riedel</t>
  </si>
  <si>
    <t>Michele Riedel</t>
  </si>
  <si>
    <t xml:space="preserve">365 Ranger Hill Rd </t>
  </si>
  <si>
    <t>Hudsonville</t>
  </si>
  <si>
    <t>49426-9338</t>
  </si>
  <si>
    <t xml:space="preserve">6853 Pinebrook Dr </t>
  </si>
  <si>
    <t xml:space="preserve">8853 Ranch Rd  Hartsel, CO 80449 </t>
  </si>
  <si>
    <t xml:space="preserve">618 N Rockford St  Derby, KS 67037-1941 </t>
  </si>
  <si>
    <t>T14 R76 S16 Nw4 Western Union Ranch Filing 14 Lot 0888</t>
  </si>
  <si>
    <t>Breahna</t>
  </si>
  <si>
    <t>Adam &amp; Breahna James</t>
  </si>
  <si>
    <t xml:space="preserve">8853 Ranch Rd </t>
  </si>
  <si>
    <t>67037-1941</t>
  </si>
  <si>
    <t xml:space="preserve">618 N Rockford St </t>
  </si>
  <si>
    <t xml:space="preserve">372 S Margaret Pl  Hartsel, CO 80449 </t>
  </si>
  <si>
    <t xml:space="preserve">628 Indian Trl  Hurst, TX 76054-2822 </t>
  </si>
  <si>
    <t>T11 R74 S20 Nw4 South Park Ranches Filing 51 Lot 49 R460726 Ul96</t>
  </si>
  <si>
    <t>Mcmillan</t>
  </si>
  <si>
    <t>Glover &amp; Sandra Mcmillan</t>
  </si>
  <si>
    <t xml:space="preserve">372 S Margaret Pl </t>
  </si>
  <si>
    <t>76054-2822</t>
  </si>
  <si>
    <t xml:space="preserve">628 Indian Trl </t>
  </si>
  <si>
    <t xml:space="preserve">11073 Routt Rd  Hartsel, CO 80449 </t>
  </si>
  <si>
    <t xml:space="preserve">124 Trifecta Ln  Fort Worth, TX 76126-5723 </t>
  </si>
  <si>
    <t>T11 R73 S28 Sw4 South Park Ranches Filing 22 Lot 21</t>
  </si>
  <si>
    <t>Laningham</t>
  </si>
  <si>
    <t>Barnett</t>
  </si>
  <si>
    <t>Douglas Laningham &amp; James Barnett</t>
  </si>
  <si>
    <t xml:space="preserve">11073 Routt Rd </t>
  </si>
  <si>
    <t>Trifecta</t>
  </si>
  <si>
    <t>76126-5723</t>
  </si>
  <si>
    <t xml:space="preserve">124 Trifecta Ln </t>
  </si>
  <si>
    <t xml:space="preserve">4601 Smithview Ave NW  Massillon, OH 44647-1249 </t>
  </si>
  <si>
    <t>T11 R74 S25 Se4 South Park Ranches Filing 07 Lot 44 1/2 Int B0337 P0788</t>
  </si>
  <si>
    <t>Martyn</t>
  </si>
  <si>
    <t>Pertican</t>
  </si>
  <si>
    <t>Martyn Pertican</t>
  </si>
  <si>
    <t>Smithview</t>
  </si>
  <si>
    <t>Massillon</t>
  </si>
  <si>
    <t>44647-1249</t>
  </si>
  <si>
    <t xml:space="preserve">4601 Smithview Ave NW </t>
  </si>
  <si>
    <t xml:space="preserve">11499 Clear Creek Rd  Hartsel, CO 80449 </t>
  </si>
  <si>
    <t xml:space="preserve">16273 SW 68th Ter  Miami, FL 33193-4402 </t>
  </si>
  <si>
    <t>T11 R73 S29 Ne4 South Park Ranches Filing 19 Lot 35</t>
  </si>
  <si>
    <t>Asensio</t>
  </si>
  <si>
    <t>Jesus Asensio</t>
  </si>
  <si>
    <t xml:space="preserve">11499 Clear Creek Rd </t>
  </si>
  <si>
    <t>33193-4402</t>
  </si>
  <si>
    <t xml:space="preserve">16273 SW 68th Ter </t>
  </si>
  <si>
    <t xml:space="preserve">749 Zuni Rd  Hartsel, CO 80449 </t>
  </si>
  <si>
    <t>T14 R75 S11 Ne4 Estates Of Colorado Unit 59 Lot 3075</t>
  </si>
  <si>
    <t xml:space="preserve">749 Zuni Rd </t>
  </si>
  <si>
    <t xml:space="preserve">729 Bridle Path  Hartsel, CO 80449 </t>
  </si>
  <si>
    <t xml:space="preserve">440 Riverfront Pkwy  Mount Holly, NC 28120-1688 </t>
  </si>
  <si>
    <t>T13 R76 S17 Se4 Western Union Ranch Filing 01 Lot 0085 R631234 Tr06</t>
  </si>
  <si>
    <t>Freudenberg</t>
  </si>
  <si>
    <t>James Freudenberg</t>
  </si>
  <si>
    <t xml:space="preserve">729 Bridle Path </t>
  </si>
  <si>
    <t>Riverfront</t>
  </si>
  <si>
    <t>Mount Holly</t>
  </si>
  <si>
    <t>28120-1688</t>
  </si>
  <si>
    <t xml:space="preserve">440 Riverfront Pkwy </t>
  </si>
  <si>
    <t xml:space="preserve">279 Beniha Trl  Hartsel, CO 80449 </t>
  </si>
  <si>
    <t xml:space="preserve">1415 S Pierce St  Lakewood, CO 80232-5639 </t>
  </si>
  <si>
    <t>T14 R75 S22 Ne4 Estates Of Colorado Unit 67 Lot 3511</t>
  </si>
  <si>
    <t>Huizar</t>
  </si>
  <si>
    <t>Irma</t>
  </si>
  <si>
    <t>Hulzar</t>
  </si>
  <si>
    <t>Martin Huizar &amp; Irma Hulzar</t>
  </si>
  <si>
    <t xml:space="preserve">279 Beniha Trl </t>
  </si>
  <si>
    <t>80232-5639</t>
  </si>
  <si>
    <t xml:space="preserve">1415 S Pierce St </t>
  </si>
  <si>
    <t xml:space="preserve">450 Lantern Loop  Hartsel, CO 80449 </t>
  </si>
  <si>
    <t xml:space="preserve">12541 Racine St  Henderson, CO 80640-9402 </t>
  </si>
  <si>
    <t>T12 R77 S23 Nw4 Western Union Ranch Rv Park Silverton Northern Lot 286 R644270 Tr07</t>
  </si>
  <si>
    <t>Brookman</t>
  </si>
  <si>
    <t>Richard &amp; Sandra Brookman</t>
  </si>
  <si>
    <t xml:space="preserve">450 Lantern Loop </t>
  </si>
  <si>
    <t>Racine</t>
  </si>
  <si>
    <t>80640-9402</t>
  </si>
  <si>
    <t xml:space="preserve">12541 Racine St </t>
  </si>
  <si>
    <t xml:space="preserve">5806 Jackson Rd  Hartsel, CO 80449 </t>
  </si>
  <si>
    <t xml:space="preserve">1124 N Fielder Rd #223, Arlington, TX 76012-2437 </t>
  </si>
  <si>
    <t>T11 R74 S29 Se4 South Park Ranches Filing 94 Lot 31</t>
  </si>
  <si>
    <t>Ngo</t>
  </si>
  <si>
    <t>Trung Ngo</t>
  </si>
  <si>
    <t xml:space="preserve">5806 Jackson Rd </t>
  </si>
  <si>
    <t>Fielder</t>
  </si>
  <si>
    <t>76012-2437</t>
  </si>
  <si>
    <t xml:space="preserve">1124 N Fielder Rd #223 </t>
  </si>
  <si>
    <t xml:space="preserve">1769 Settele Dr  Hartsel, CO 80449 </t>
  </si>
  <si>
    <t xml:space="preserve">2630 S Raleigh St  Denver, CO 80219-5728 </t>
  </si>
  <si>
    <t>T11 R74 S19 Ne4 South Park Ranches Filing 50 Lot 02</t>
  </si>
  <si>
    <t>Lori Phillips</t>
  </si>
  <si>
    <t xml:space="preserve">1769 Settele Dr </t>
  </si>
  <si>
    <t>80219-5728</t>
  </si>
  <si>
    <t xml:space="preserve">2630 S Raleigh St </t>
  </si>
  <si>
    <t xml:space="preserve">118 Ladigo Ln  Hartsel, CO 80449 </t>
  </si>
  <si>
    <t xml:space="preserve">11801 W Quarles Ave  Littleton, CO 80127-5001 </t>
  </si>
  <si>
    <t>T13 R76 S33 Nw4 Western Union Ranch Filing 07 Lot 0561</t>
  </si>
  <si>
    <t>Philip &amp; Desiree Hayes</t>
  </si>
  <si>
    <t xml:space="preserve">118 Ladigo Ln </t>
  </si>
  <si>
    <t>80127-5001</t>
  </si>
  <si>
    <t xml:space="preserve">11801 W Quarles Ave </t>
  </si>
  <si>
    <t xml:space="preserve">3272 Sandy Beach Rd NE  Solon, IA 52333-9332 </t>
  </si>
  <si>
    <t>T11 R75 S25 Nw4 Pike San Isabel Village Block 53 Lot 31 R458580 Ul96</t>
  </si>
  <si>
    <t>Miskimen</t>
  </si>
  <si>
    <t>Douglas Miskimen</t>
  </si>
  <si>
    <t>Sandy Beach</t>
  </si>
  <si>
    <t>52333-9332</t>
  </si>
  <si>
    <t xml:space="preserve">3272 Sandy Beach Rd NE </t>
  </si>
  <si>
    <t xml:space="preserve">33 Country Estates Dr  Sheridan, WY 82801-8517 </t>
  </si>
  <si>
    <t>T15 R75 S10 Ne4 Estates Of Colorado Amended Unit 80 Lot 4085</t>
  </si>
  <si>
    <t>Danner</t>
  </si>
  <si>
    <t>Leanne Danner</t>
  </si>
  <si>
    <t>Country Estates</t>
  </si>
  <si>
    <t>82801-8517</t>
  </si>
  <si>
    <t xml:space="preserve">33 Country Estates Dr </t>
  </si>
  <si>
    <t xml:space="preserve">297 Rio Blanco Rd  Hartsel, CO 80449 </t>
  </si>
  <si>
    <t xml:space="preserve">75153 Ravenwood Dr  Yulee, FL 32097-1607 </t>
  </si>
  <si>
    <t>T11 R75 S34 Nw4 South Park Ranches Filing 47 Lot 03 R483418 Dns98 Ad09</t>
  </si>
  <si>
    <t>Higmam</t>
  </si>
  <si>
    <t>Kent &amp; Michele Higmam</t>
  </si>
  <si>
    <t xml:space="preserve">297 Rio Blanco Rd </t>
  </si>
  <si>
    <t>Ravenwood</t>
  </si>
  <si>
    <t>Yulee</t>
  </si>
  <si>
    <t>32097-1607</t>
  </si>
  <si>
    <t>H018</t>
  </si>
  <si>
    <t xml:space="preserve">75153 Ravenwood Dr </t>
  </si>
  <si>
    <t xml:space="preserve">194 June Ln  Hartsel, CO 80449 </t>
  </si>
  <si>
    <t xml:space="preserve">8209 S Steele Ct  Centennial, CO 80122-3651 </t>
  </si>
  <si>
    <t>T11 R75 S15 Se4 South Park Ranches Amended Filing 84 Lot 47</t>
  </si>
  <si>
    <t>Tambra</t>
  </si>
  <si>
    <t>William &amp; Tambra Kennedy</t>
  </si>
  <si>
    <t xml:space="preserve">194 June Ln </t>
  </si>
  <si>
    <t>80122-3651</t>
  </si>
  <si>
    <t xml:space="preserve">8209 S Steele Ct </t>
  </si>
  <si>
    <t xml:space="preserve">2196 Singletree Rd  Hartsel, CO 80449 </t>
  </si>
  <si>
    <t xml:space="preserve">16186 W 94th Dr  Arvada, CO 80007-8206 </t>
  </si>
  <si>
    <t>T13 R77 S25 Se4 Western Union Ranch Filing 11 Lot 1307</t>
  </si>
  <si>
    <t>Sisson</t>
  </si>
  <si>
    <t>Paul &amp; Karen Sisson</t>
  </si>
  <si>
    <t xml:space="preserve">2196 Singletree Rd </t>
  </si>
  <si>
    <t>80007-8206</t>
  </si>
  <si>
    <t xml:space="preserve">16186 W 94th Dr </t>
  </si>
  <si>
    <t xml:space="preserve">201 Tressel Trl  Hartsel, CO 80449 </t>
  </si>
  <si>
    <t xml:space="preserve">6306 Inspiration Pt  Arlington, TX 76016-5216 </t>
  </si>
  <si>
    <t>T12 R77 S14 Se4 Western Union Ranch Rv Park Dsp and P Lot 047 R666300 Tr09</t>
  </si>
  <si>
    <t>Jose &amp; Joann Solis</t>
  </si>
  <si>
    <t xml:space="preserve">201 Tressel Trl </t>
  </si>
  <si>
    <t>Inspiration</t>
  </si>
  <si>
    <t>76016-5216</t>
  </si>
  <si>
    <t xml:space="preserve">6306 Inspiration Pt </t>
  </si>
  <si>
    <t>T12 R75 S35 Sw4 Hartsel Ranch Unit 106 Lot 5967</t>
  </si>
  <si>
    <t xml:space="preserve">6820 Cahokia Rd  Hartsel, CO 80449 </t>
  </si>
  <si>
    <t xml:space="preserve">3121 Mary Kay Ln  Glenview, IL 60026-1138 </t>
  </si>
  <si>
    <t>T14 R75 S12 Se4 Estates Of Colorado Unit 62 Lot 3268 and 3269</t>
  </si>
  <si>
    <t>Austria</t>
  </si>
  <si>
    <t>Alfredo &amp; Virginia Austria</t>
  </si>
  <si>
    <t xml:space="preserve">6820 Cahokia Rd </t>
  </si>
  <si>
    <t>Mary Kay</t>
  </si>
  <si>
    <t>60026-1138</t>
  </si>
  <si>
    <t xml:space="preserve">3121 Mary Kay Ln </t>
  </si>
  <si>
    <t xml:space="preserve">7871 Clear Creek Rd  Hartsel, CO 80449 </t>
  </si>
  <si>
    <t xml:space="preserve">5606 Bowesfield St  Los Angeles, CA 90016-5019 </t>
  </si>
  <si>
    <t>T11 R74 S27 Ne4 South Park Ranches Filing 26 Lot 18 B0515 P0067 Ul96</t>
  </si>
  <si>
    <t>Llado</t>
  </si>
  <si>
    <t>Francisco Llado</t>
  </si>
  <si>
    <t xml:space="preserve">7871 Clear Creek Rd </t>
  </si>
  <si>
    <t>Bowesfield</t>
  </si>
  <si>
    <t>90016-5019</t>
  </si>
  <si>
    <t xml:space="preserve">5606 Bowesfield St </t>
  </si>
  <si>
    <t xml:space="preserve">217 Oriole St  Fountain, CO 80817-1827 </t>
  </si>
  <si>
    <t>T13 R74 S20 Sw4 Nine Mile Heights Subdivision 1 Lot 23</t>
  </si>
  <si>
    <t>Nicholas Fernandez</t>
  </si>
  <si>
    <t>Oriole</t>
  </si>
  <si>
    <t>80817-1827</t>
  </si>
  <si>
    <t xml:space="preserve">217 Oriole St </t>
  </si>
  <si>
    <t xml:space="preserve">1681 Athapascan Rd  Hartsel, CO 80449 </t>
  </si>
  <si>
    <t xml:space="preserve">14017 County Rd S  Fort Morgan, CO 80701-8802 </t>
  </si>
  <si>
    <t>T14 R75 S04 Nw4 Estates Of Colorado Unit 46 Lot 2314</t>
  </si>
  <si>
    <t>Atwood</t>
  </si>
  <si>
    <t>Mike Atwood</t>
  </si>
  <si>
    <t xml:space="preserve">1681 Athapascan Rd </t>
  </si>
  <si>
    <t>80701-8802</t>
  </si>
  <si>
    <t xml:space="preserve">14017 County Rd S </t>
  </si>
  <si>
    <t>T11 R75 S25 Nw4 Pike San Isabel Village Block 59 Lot 32</t>
  </si>
  <si>
    <t xml:space="preserve">847 Summit Rd  Hartsel, CO 80449 </t>
  </si>
  <si>
    <t xml:space="preserve">4345 N Moody Ave  Chicago, IL 60634-1536 </t>
  </si>
  <si>
    <t>T11 R75 S24 Se4 South Park Ranches Filing 40 Lot 24 R546724 Tr01</t>
  </si>
  <si>
    <t>George &amp; Marlene Rivera</t>
  </si>
  <si>
    <t xml:space="preserve">847 Summit Rd </t>
  </si>
  <si>
    <t>Moody</t>
  </si>
  <si>
    <t>60634-1536</t>
  </si>
  <si>
    <t xml:space="preserve">4345 N Moody Ave </t>
  </si>
  <si>
    <t xml:space="preserve">2000 Park Rd  Hartsel, CO 80449 </t>
  </si>
  <si>
    <t xml:space="preserve">1830 S Parfet Ct  Denver, CO 80232-6132 </t>
  </si>
  <si>
    <t>T11 R74 S20 Nw4 South Park Ranches Filing 50 Lot 06</t>
  </si>
  <si>
    <t>Gut</t>
  </si>
  <si>
    <t>Eric Gut</t>
  </si>
  <si>
    <t xml:space="preserve">2000 Park Rd </t>
  </si>
  <si>
    <t>80232-6132</t>
  </si>
  <si>
    <t xml:space="preserve">1830 S Parfet Ct </t>
  </si>
  <si>
    <t xml:space="preserve">901 Campfire Rd  Hartsel, CO 80449 </t>
  </si>
  <si>
    <t xml:space="preserve">PO Box 19163  Boulder, CO 80308-2163 </t>
  </si>
  <si>
    <t>T13 R76 S30 Se4 Western Union Ranch Filing 08 Lot 0701 R454098</t>
  </si>
  <si>
    <t>Lacombe</t>
  </si>
  <si>
    <t>Edmund Lacombe</t>
  </si>
  <si>
    <t xml:space="preserve">901 Campfire Rd </t>
  </si>
  <si>
    <t>PO Box 19163</t>
  </si>
  <si>
    <t>80308-2163</t>
  </si>
  <si>
    <t xml:space="preserve">Po Box 19163 </t>
  </si>
  <si>
    <t xml:space="preserve">1771 Singletree Rd  Hartsel, CO 80449 </t>
  </si>
  <si>
    <t xml:space="preserve">7906 S Datura Cir W  Littleton, CO 80120-4436 </t>
  </si>
  <si>
    <t>T13 R77 S25 Sw4 Western Union Ranch Filing 11 Lot 1264 R561960 Tr02</t>
  </si>
  <si>
    <t>Mervyl</t>
  </si>
  <si>
    <t>Bernadette</t>
  </si>
  <si>
    <t>Mervyl &amp; Bernadette Strong</t>
  </si>
  <si>
    <t xml:space="preserve">1771 Singletree Rd </t>
  </si>
  <si>
    <t>80120-4436</t>
  </si>
  <si>
    <t xml:space="preserve">7906 S Datura Cir W </t>
  </si>
  <si>
    <t xml:space="preserve">4308 Campfire Rd  Hartsel, CO 80449 </t>
  </si>
  <si>
    <t xml:space="preserve">18345 Knollwood Blvd  Monument, CO 80132-8907 </t>
  </si>
  <si>
    <t>T13 R77 S24 Nw4 Western Union Ranch Filing 09 Unit 1 Lot 0761 B0334 P0443 Ul96 36764</t>
  </si>
  <si>
    <t>Cope</t>
  </si>
  <si>
    <t>Anita Cope</t>
  </si>
  <si>
    <t xml:space="preserve">4308 Campfire Rd </t>
  </si>
  <si>
    <t>80132-8907</t>
  </si>
  <si>
    <t xml:space="preserve">18345 Knollwood Blvd </t>
  </si>
  <si>
    <t xml:space="preserve">1053 Mcmurray Rd  Hartsel, CO 80449 </t>
  </si>
  <si>
    <t xml:space="preserve">1140 Carriage Ln  Casper, WY 82609-2431 </t>
  </si>
  <si>
    <t>T15 R76 S15 Nw4 Badger Creek Ranch No 3 Lot 278</t>
  </si>
  <si>
    <t>Charles &amp; Susan Schmitt</t>
  </si>
  <si>
    <t xml:space="preserve">1053 Mcmurray Rd </t>
  </si>
  <si>
    <t>Carriage</t>
  </si>
  <si>
    <t>82609-2431</t>
  </si>
  <si>
    <t xml:space="preserve">1140 Carriage Ln </t>
  </si>
  <si>
    <t xml:space="preserve">11620 Jackson Rd  Hartsel, CO 80449 </t>
  </si>
  <si>
    <t xml:space="preserve">202 Clubside Dr  Coraopolis, PA 15108-9328 </t>
  </si>
  <si>
    <t>T11 R73 S29 Se4 South Park Ranches Filing 20 Lot 22 B0257 P0241 Dn98</t>
  </si>
  <si>
    <t>Bernice</t>
  </si>
  <si>
    <t>Bernice Walter</t>
  </si>
  <si>
    <t xml:space="preserve">11620 Jackson Rd </t>
  </si>
  <si>
    <t>Clubside</t>
  </si>
  <si>
    <t>Coraopolis</t>
  </si>
  <si>
    <t>15108-9328</t>
  </si>
  <si>
    <t xml:space="preserve">202 Clubside Dr </t>
  </si>
  <si>
    <t xml:space="preserve">316 Lantern Loop  Hartsel, CO 80449 </t>
  </si>
  <si>
    <t xml:space="preserve">944 Sunflower St  Louisville, CO 80027-1091 </t>
  </si>
  <si>
    <t>T12 R77 S23 Nw4 Western Union Ranch Rv Park Silverton Northern Lot 294</t>
  </si>
  <si>
    <t>Witmer</t>
  </si>
  <si>
    <t>Susan Witmer</t>
  </si>
  <si>
    <t xml:space="preserve">316 Lantern Loop </t>
  </si>
  <si>
    <t>80027-1091</t>
  </si>
  <si>
    <t xml:space="preserve">944 Sunflower St </t>
  </si>
  <si>
    <t xml:space="preserve">536 Ranger Hill Rd  Hartsel, CO 80449 </t>
  </si>
  <si>
    <t xml:space="preserve">24406 Marbella Ave  Carson, CA 90745-6407 </t>
  </si>
  <si>
    <t>T11 R75 S34 Se4 South Park Ranches Filing 46A Lot 11 B0543 P0708 Ul96</t>
  </si>
  <si>
    <t>Jemms Estate Living</t>
  </si>
  <si>
    <t>Jemms &amp; Trust Estate</t>
  </si>
  <si>
    <t xml:space="preserve">536 Ranger Hill Rd </t>
  </si>
  <si>
    <t>Marbella</t>
  </si>
  <si>
    <t>90745-6407</t>
  </si>
  <si>
    <t xml:space="preserve">24406 Marbella Ave </t>
  </si>
  <si>
    <t xml:space="preserve">6491 Miller St  Arvada, CO 80004-2832 </t>
  </si>
  <si>
    <t>T11 R75 S25 Nw4 Pike San Isabel Village Block 38 Lot 18</t>
  </si>
  <si>
    <t>Nevergall</t>
  </si>
  <si>
    <t>Cousar</t>
  </si>
  <si>
    <t>Joan Nevergall &amp; Tammy Cousar</t>
  </si>
  <si>
    <t>80004-2832</t>
  </si>
  <si>
    <t xml:space="preserve">6491 Miller St </t>
  </si>
  <si>
    <t xml:space="preserve">7982 Rising Sun Ct  Windsor, CO 80550-8057 </t>
  </si>
  <si>
    <t>T14 R75 S11 Nw4 Estates Of Colorado Unit 60 Lot 3108</t>
  </si>
  <si>
    <t>Watterson</t>
  </si>
  <si>
    <t>Ryan Watterson</t>
  </si>
  <si>
    <t>Rising Sun</t>
  </si>
  <si>
    <t>80550-8057</t>
  </si>
  <si>
    <t xml:space="preserve">7982 Rising Sun Ct </t>
  </si>
  <si>
    <t xml:space="preserve">528 S Margaret Pl  Hartsel, CO 80449 </t>
  </si>
  <si>
    <t xml:space="preserve">6600 SW 160th St  Starke, FL 32091-6329 </t>
  </si>
  <si>
    <t>T11 R74 S19 Ne4 South Park Ranches Filing 51 Lot 52 R504167 Ad04</t>
  </si>
  <si>
    <t>Kenny</t>
  </si>
  <si>
    <t>Kenny &amp; Angela Quinn</t>
  </si>
  <si>
    <t xml:space="preserve">528 S Margaret Pl </t>
  </si>
  <si>
    <t>Starke</t>
  </si>
  <si>
    <t>32091-6329</t>
  </si>
  <si>
    <t xml:space="preserve">6600 SW 160th St </t>
  </si>
  <si>
    <t xml:space="preserve">148 Costella Dr  Hartsel, CO 80449 </t>
  </si>
  <si>
    <t xml:space="preserve">15256 Loring Rd  Bonner Springs, KS 66012-7712 </t>
  </si>
  <si>
    <t>T11 R75 S14 Sw4 South Park Ranches Filing 85 Lot 48 R513110 Ad03</t>
  </si>
  <si>
    <t>Daniel &amp; Deanne Yates</t>
  </si>
  <si>
    <t xml:space="preserve">148 Costella Dr </t>
  </si>
  <si>
    <t>Bonner Springs</t>
  </si>
  <si>
    <t>66012-7712</t>
  </si>
  <si>
    <t xml:space="preserve">15256 Loring Rd </t>
  </si>
  <si>
    <t>T12 R76 S24 Nw4 Hartsel Ranch Unit 109 Lot 6309 R550474 Ad09 25453</t>
  </si>
  <si>
    <t xml:space="preserve">9434 Larimer Rd  Hartsel, CO 80449 </t>
  </si>
  <si>
    <t>T11 R74 S25 Sw4 South Park Ranches Filing 06 Lot 26 R638052 Tr07</t>
  </si>
  <si>
    <t xml:space="preserve">9434 Larimer Rd </t>
  </si>
  <si>
    <t xml:space="preserve">700 Ram St  Hartsel, CO 80449 </t>
  </si>
  <si>
    <t>T11 R75 S25 Ne4 Pike San Isabel Village Block 21 Lot 06 52 and 53</t>
  </si>
  <si>
    <t xml:space="preserve">700 Ram St </t>
  </si>
  <si>
    <t xml:space="preserve">6124 Mesa Rd  Hartsel, CO 80449 </t>
  </si>
  <si>
    <t xml:space="preserve">PO Box 1982 Stn Main  Yellowknife, NT X1a 2P5 </t>
  </si>
  <si>
    <t>T11 R74 S25 Sw4 South Park Ranches Filing 05 Lot 63 B0539 P0989 Tr95</t>
  </si>
  <si>
    <t>Gary &amp; Erica Williams</t>
  </si>
  <si>
    <t xml:space="preserve">6124 Mesa Rd </t>
  </si>
  <si>
    <t>PO Box 1982 Stn Main</t>
  </si>
  <si>
    <t>Yellowknife</t>
  </si>
  <si>
    <t>X1A 2P5</t>
  </si>
  <si>
    <t xml:space="preserve">Po Box 1982 Stn Main </t>
  </si>
  <si>
    <t xml:space="preserve">83 Spike Way  Hartsel, CO 80449 </t>
  </si>
  <si>
    <t xml:space="preserve">120 Clearwater Rd  Carbondale, CO 81623-1807 </t>
  </si>
  <si>
    <t>T12 R77 S23 Nw4 Western Union Ranch Rv Park Silverton Northern Lot 092</t>
  </si>
  <si>
    <t>Terrance</t>
  </si>
  <si>
    <t>Terrance &amp; Terry Hayes</t>
  </si>
  <si>
    <t xml:space="preserve">83 Spike Way </t>
  </si>
  <si>
    <t>81623-1807</t>
  </si>
  <si>
    <t xml:space="preserve">120 Clearwater Rd </t>
  </si>
  <si>
    <t xml:space="preserve">35 Pullman Loop  Hartsel, CO 80449 </t>
  </si>
  <si>
    <t>T12 R77 S23 Nw4 Western Union Ranch Rv Park Silverton Northern Lot 053</t>
  </si>
  <si>
    <t xml:space="preserve">35 Pullman Loop </t>
  </si>
  <si>
    <t xml:space="preserve">11694 Columbine Pl  Thornton, CO 80233-2331 </t>
  </si>
  <si>
    <t>T13 R75 S23 Sw4 Estates Of Colorado Unit 29 Lot 1573</t>
  </si>
  <si>
    <t>Lefebre</t>
  </si>
  <si>
    <t>Michelle Lefebre</t>
  </si>
  <si>
    <t>80233-2331</t>
  </si>
  <si>
    <t xml:space="preserve">11694 Columbine Pl </t>
  </si>
  <si>
    <t xml:space="preserve">1440 Blacksmith Rd  Hartsel, CO 80449 </t>
  </si>
  <si>
    <t xml:space="preserve">6337 Secrest St  Arvada, CO 80403-7484 </t>
  </si>
  <si>
    <t>T13 R76 S30 Sw4 Western Union Ranch Filing 12 Lot 1396</t>
  </si>
  <si>
    <t>Bertrand</t>
  </si>
  <si>
    <t>Jonathan Bertrand</t>
  </si>
  <si>
    <t xml:space="preserve">1440 Blacksmith Rd </t>
  </si>
  <si>
    <t>80403-7484</t>
  </si>
  <si>
    <t xml:space="preserve">6337 Secrest St </t>
  </si>
  <si>
    <t xml:space="preserve">1186 Fairview Rd  Hartsel, CO 80449 </t>
  </si>
  <si>
    <t xml:space="preserve">PO Box 9864  Breckenridge, CO 80424-9021 </t>
  </si>
  <si>
    <t>T11 R75 S02 Nw4 South Park Ranches Filing 43 Lot 07</t>
  </si>
  <si>
    <t>Mirna</t>
  </si>
  <si>
    <t>Mirna Hernandez</t>
  </si>
  <si>
    <t xml:space="preserve">1186 Fairview Rd </t>
  </si>
  <si>
    <t>PO Box 9864</t>
  </si>
  <si>
    <t>80424-9021</t>
  </si>
  <si>
    <t>B090</t>
  </si>
  <si>
    <t xml:space="preserve">Po Box 9864 </t>
  </si>
  <si>
    <t xml:space="preserve">970 Pack Saddle Rd  Hartsel, CO 80449 </t>
  </si>
  <si>
    <t xml:space="preserve">14721 Randolph Pl  Denver, CO 80239-6305 </t>
  </si>
  <si>
    <t>T13 R76 S28 Se4 Western Union Ranch Filing 05 Lot 0428 B0438 P0644 Ad09</t>
  </si>
  <si>
    <t>Oakeley</t>
  </si>
  <si>
    <t>Louis Oakeley</t>
  </si>
  <si>
    <t xml:space="preserve">970 Pack Saddle Rd </t>
  </si>
  <si>
    <t>80239-6305</t>
  </si>
  <si>
    <t xml:space="preserve">14721 Randolph Pl </t>
  </si>
  <si>
    <t xml:space="preserve">5024 Lake Breeze Lndg  Stow, OH 44224-6055 </t>
  </si>
  <si>
    <t>T13 R75 S26 Ne4 Estates Of Colorado Unit 35 Lot 1772 35 H.R.C.</t>
  </si>
  <si>
    <t>Gluth Charles W Living Trust</t>
  </si>
  <si>
    <t>Gluth Anna Marie Living Trust</t>
  </si>
  <si>
    <t>Charles &amp; Anna Gluth</t>
  </si>
  <si>
    <t>Lake Breeze</t>
  </si>
  <si>
    <t>Lndg</t>
  </si>
  <si>
    <t>Stow</t>
  </si>
  <si>
    <t>44224-6055</t>
  </si>
  <si>
    <t xml:space="preserve">5024 Lake Breeze Lndg </t>
  </si>
  <si>
    <t xml:space="preserve">832 Bakabi Rd  Hartsel, CO 80449 </t>
  </si>
  <si>
    <t xml:space="preserve">13438 W 72nd Pl  Arvada, CO 80005-2809 </t>
  </si>
  <si>
    <t>T14 R74 S30 Ne4 Estates Of Colorado Unit 93 Lot 4752</t>
  </si>
  <si>
    <t>Kris &amp; Patricia Schmidt</t>
  </si>
  <si>
    <t xml:space="preserve">832 Bakabi Rd </t>
  </si>
  <si>
    <t>80005-2809</t>
  </si>
  <si>
    <t xml:space="preserve">13438 W 72nd Pl </t>
  </si>
  <si>
    <t xml:space="preserve">68 Boxcar Loop  Hartsel, CO 80449 </t>
  </si>
  <si>
    <t xml:space="preserve">15751 E Tufts Ave  Aurora, CO 80015-1433 </t>
  </si>
  <si>
    <t>T12 R77 S23 Nw4 Western Union Ranch Rv Park Silverton Northern Lot 162</t>
  </si>
  <si>
    <t>John Mudick &amp; Catherine Booth</t>
  </si>
  <si>
    <t xml:space="preserve">68 Boxcar Loop </t>
  </si>
  <si>
    <t>80015-1433</t>
  </si>
  <si>
    <t xml:space="preserve">15751 E Tufts Ave </t>
  </si>
  <si>
    <t xml:space="preserve">289 Imboden Rd  Hartsel, CO 80449 </t>
  </si>
  <si>
    <t>T11 R73 S31 Nw4 South Park Ranches Filing 18 Lot 45 R550811 Tr01</t>
  </si>
  <si>
    <t xml:space="preserve">289 Imboden Rd </t>
  </si>
  <si>
    <t xml:space="preserve">8331 Wyandot St  Denver, CO 80221-4653 </t>
  </si>
  <si>
    <t>T13 R75 S10 Ne4 Estates Of Colorado Unit 17 Lot 936 B0232 P0690</t>
  </si>
  <si>
    <t>Zimmer</t>
  </si>
  <si>
    <t>Delbert &amp; Donna Zimmer</t>
  </si>
  <si>
    <t>80221-4653</t>
  </si>
  <si>
    <t xml:space="preserve">8331 Wyandot St </t>
  </si>
  <si>
    <t xml:space="preserve">2396 Brookhaven Dr  Chino Hills, CA 91709-1734 </t>
  </si>
  <si>
    <t>T14 R75 S26 Se4 Estates Of Colorado Unit 87 Lot 4433</t>
  </si>
  <si>
    <t>Claro</t>
  </si>
  <si>
    <t>Oduca</t>
  </si>
  <si>
    <t>Claro &amp; Emma Oduca</t>
  </si>
  <si>
    <t>91709-1734</t>
  </si>
  <si>
    <t>R072</t>
  </si>
  <si>
    <t xml:space="preserve">2396 Brookhaven Dr </t>
  </si>
  <si>
    <t xml:space="preserve">561 Depot Dr  Hartsel, CO 80449 </t>
  </si>
  <si>
    <t xml:space="preserve">2936 S Cherokee St  Englewood, CO 80110-1423 </t>
  </si>
  <si>
    <t>T12 R77 S14 Sw4 Western Union Ranch Rv Park Rio Grande Southern Lot 23</t>
  </si>
  <si>
    <t>Elise</t>
  </si>
  <si>
    <t>Leslie &amp; Elise Murray</t>
  </si>
  <si>
    <t xml:space="preserve">561 Depot Dr </t>
  </si>
  <si>
    <t>80110-1423</t>
  </si>
  <si>
    <t xml:space="preserve">2936 S Cherokee St </t>
  </si>
  <si>
    <t xml:space="preserve">17 Greenridge Rd  Elgin, IL 60120-3117 </t>
  </si>
  <si>
    <t>T12 R75 S34 Ne4 Hartsel Ranch Unit 106 Lot 5916</t>
  </si>
  <si>
    <t>Koltz Steve &amp; Linda Family Trust</t>
  </si>
  <si>
    <t>Steve &amp; Linda Koltz Family</t>
  </si>
  <si>
    <t>Greenridge</t>
  </si>
  <si>
    <t>60120-3117</t>
  </si>
  <si>
    <t xml:space="preserve">17 Greenridge Rd </t>
  </si>
  <si>
    <t xml:space="preserve">508 S Muley Gulch Dr  Hartsel, CO 80449 </t>
  </si>
  <si>
    <t xml:space="preserve">8244 Shell Beach Ct  Las Vegas, NV 89117-9132 </t>
  </si>
  <si>
    <t>T11 R74 S29 Sw4 South Park Ranches Filing 94 Lot 02</t>
  </si>
  <si>
    <t>Amos</t>
  </si>
  <si>
    <t>Amos &amp; Guadalupe Montoya</t>
  </si>
  <si>
    <t xml:space="preserve">508 S Muley Gulch Dr </t>
  </si>
  <si>
    <t>Shell Beach</t>
  </si>
  <si>
    <t>89117-9132</t>
  </si>
  <si>
    <t xml:space="preserve">8244 Shell Beach Ct </t>
  </si>
  <si>
    <t xml:space="preserve">1355 Blacksmith Rd  Hartsel, CO 80449 </t>
  </si>
  <si>
    <t xml:space="preserve">PO Box 62  Tesuque, NM 87574 </t>
  </si>
  <si>
    <t>T13 R76 S30 Sw4 Western Union Ranch Filing 12 Lot 1410</t>
  </si>
  <si>
    <t>John Kenny</t>
  </si>
  <si>
    <t xml:space="preserve">1355 Blacksmith Rd </t>
  </si>
  <si>
    <t>PO Box 62</t>
  </si>
  <si>
    <t>Tesuque</t>
  </si>
  <si>
    <t xml:space="preserve">Po Box 62 </t>
  </si>
  <si>
    <t xml:space="preserve">5654 Watonga Rd  Hartsel, CO 80449 </t>
  </si>
  <si>
    <t>T14 R75 S14 Ne4 Estates Of Colorado Unit 65 Lot 3435</t>
  </si>
  <si>
    <t>Cornelia</t>
  </si>
  <si>
    <t>Robert &amp; Cornelia Dieden</t>
  </si>
  <si>
    <t xml:space="preserve">5654 Watonga Rd </t>
  </si>
  <si>
    <t xml:space="preserve">10303 Circle Dr  Austin, TX 78736-6602 </t>
  </si>
  <si>
    <t>T15 R76 S30 Sw4 S2s2 30-15-76 R486507 Ca98 14693 15073 5902 43945 11545 8042 10355 12601 10241 Und 1/14 Interest</t>
  </si>
  <si>
    <t>Helser</t>
  </si>
  <si>
    <t>Jeffrey &amp; Tamara Helser</t>
  </si>
  <si>
    <t>78736-6602</t>
  </si>
  <si>
    <t xml:space="preserve">10303 Circle Dr </t>
  </si>
  <si>
    <t xml:space="preserve">10518 Johanna Ave  Sunland, CA 91040-1646 </t>
  </si>
  <si>
    <t>T13 R75 S20 Ne4 Estates Of Colorado Amended Unit 27 Lot 1471 Ac</t>
  </si>
  <si>
    <t>Codi-Rose</t>
  </si>
  <si>
    <t>Debbie &amp; Codi-Rose Collins</t>
  </si>
  <si>
    <t>91040-1646</t>
  </si>
  <si>
    <t xml:space="preserve">10518 Johanna Ave </t>
  </si>
  <si>
    <t xml:space="preserve">90 Apache Trl  Hartsel, CO 80449 </t>
  </si>
  <si>
    <t xml:space="preserve">17275 E Dorismae Cir  Palmer, AK 99645-7827 </t>
  </si>
  <si>
    <t>T11 R74 S07 Sw4 South Park Ranches Filing 61 Lot 23</t>
  </si>
  <si>
    <t>Bleakney</t>
  </si>
  <si>
    <t>Eric Bleakney</t>
  </si>
  <si>
    <t xml:space="preserve">90 Apache Trl </t>
  </si>
  <si>
    <t>Dorismae</t>
  </si>
  <si>
    <t>Butte</t>
  </si>
  <si>
    <t>99645-7827</t>
  </si>
  <si>
    <t xml:space="preserve">17275 E Dorismae Cir </t>
  </si>
  <si>
    <t xml:space="preserve">930 Goldenburg Canyon Rd  Hartsel, CO 80449 </t>
  </si>
  <si>
    <t>T11 R74 S18 Ne4 South Park Ranches Filing 54 Lot 41 B0539 P0958 Ad06</t>
  </si>
  <si>
    <t xml:space="preserve">930 Goldenburg Canyon Rd </t>
  </si>
  <si>
    <t xml:space="preserve">1839 Narrow Gauge Rd  Hartsel, CO 80449 </t>
  </si>
  <si>
    <t xml:space="preserve">5179 Galena Ave  Castle Rock, CO 80104-8559 </t>
  </si>
  <si>
    <t>T12 R77 S23 Nw4 Western Union Ranch Rv Park Silverton Northern Lot 153</t>
  </si>
  <si>
    <t>Sachiko</t>
  </si>
  <si>
    <t>John &amp; Sachiko Mead</t>
  </si>
  <si>
    <t xml:space="preserve">1839 Narrow Gauge Rd </t>
  </si>
  <si>
    <t>80104-8559</t>
  </si>
  <si>
    <t xml:space="preserve">5179 Galena Ave </t>
  </si>
  <si>
    <t xml:space="preserve">7245 Fremont Ct  Larkspur, CO 80118-8748 </t>
  </si>
  <si>
    <t>T13 R75 S25 Ne4 Estates Of Colorado Unit 36 Lot 1827</t>
  </si>
  <si>
    <t>Efim</t>
  </si>
  <si>
    <t>Ezers</t>
  </si>
  <si>
    <t>Efim &amp; Natalie Ezers</t>
  </si>
  <si>
    <t>80118-8748</t>
  </si>
  <si>
    <t xml:space="preserve">7245 Fremont Ct </t>
  </si>
  <si>
    <t xml:space="preserve">21490 E Aberdeen Dr  Centennial, CO 80015-3530 </t>
  </si>
  <si>
    <t>T11 R75 S25 Nw4 Pike San Isabel Village Block 67 Lot 25</t>
  </si>
  <si>
    <t>Lovre</t>
  </si>
  <si>
    <t>Brajkovic</t>
  </si>
  <si>
    <t>Lovre Brajkovic</t>
  </si>
  <si>
    <t>Aberdeen</t>
  </si>
  <si>
    <t>80015-3530</t>
  </si>
  <si>
    <t xml:space="preserve">21490 E Aberdeen Dr </t>
  </si>
  <si>
    <t xml:space="preserve">487 Falcon Rd  Hartsel, CO 80449 </t>
  </si>
  <si>
    <t>T13 R74 S20 Ne4 Nine Mile Heights Subdivision 2 Lot 031 B0396 P0768</t>
  </si>
  <si>
    <t xml:space="preserve">487 Falcon Rd </t>
  </si>
  <si>
    <t xml:space="preserve">3437 Moffat Rd  Hartsel, CO 80449 </t>
  </si>
  <si>
    <t xml:space="preserve">PO Box 840837  Hollywood, FL 33084-2837 </t>
  </si>
  <si>
    <t>T11 R74 S31 Nw4 South Park Ranches Filing 36 Lot 30</t>
  </si>
  <si>
    <t>Karen Hill</t>
  </si>
  <si>
    <t xml:space="preserve">3437 Moffat Rd </t>
  </si>
  <si>
    <t>PO Box 840837</t>
  </si>
  <si>
    <t>33084-2837</t>
  </si>
  <si>
    <t xml:space="preserve">Po Box 840837 </t>
  </si>
  <si>
    <t xml:space="preserve">2131 E 90th Ave  Thornton, CO 80229-4606 </t>
  </si>
  <si>
    <t>T14 R74 S04 Ne4 Nine Mile Heights Filing 6 Lot 05 B0396 P0767 Ul96</t>
  </si>
  <si>
    <t>Donald &amp; Viola Weldon</t>
  </si>
  <si>
    <t>80229-4606</t>
  </si>
  <si>
    <t xml:space="preserve">2131 E 90th Ave </t>
  </si>
  <si>
    <t xml:space="preserve">477 Boulder Rd  Hartsel, CO 80449 </t>
  </si>
  <si>
    <t xml:space="preserve">1081 Cable Point Dr  Climax Springs, MO 65324-2909 </t>
  </si>
  <si>
    <t>T11 R75 S13 Sw4 South Park Ranches Filing 42 Lot 16 R609987 Tr05</t>
  </si>
  <si>
    <t>Doksus</t>
  </si>
  <si>
    <t>Joseph &amp; Diane Doksus</t>
  </si>
  <si>
    <t xml:space="preserve">477 Boulder Rd </t>
  </si>
  <si>
    <t>Cable Point</t>
  </si>
  <si>
    <t>Climax Springs</t>
  </si>
  <si>
    <t>65324-2909</t>
  </si>
  <si>
    <t xml:space="preserve">1081 Cable Point Dr </t>
  </si>
  <si>
    <t xml:space="preserve">7320 Jefferson Rd  Hartsel, CO 80449 </t>
  </si>
  <si>
    <t xml:space="preserve">2505 Stone Creek Rd  Colorado Springs, CO 80908-4504 </t>
  </si>
  <si>
    <t>T11 R74 S13 Sw4 South Park Ranches Filing 11 Lot 22 B0285 P0027 Ul96</t>
  </si>
  <si>
    <t>George &amp; Kathryn Ross</t>
  </si>
  <si>
    <t xml:space="preserve">7320 Jefferson Rd </t>
  </si>
  <si>
    <t>Stone Creek</t>
  </si>
  <si>
    <t>80908-4504</t>
  </si>
  <si>
    <t xml:space="preserve">2505 Stone Creek Rd </t>
  </si>
  <si>
    <t xml:space="preserve">4451 Seneca Rd  Hartsel, CO 80449 </t>
  </si>
  <si>
    <t xml:space="preserve">10854 Grove Ct  Westminster, CO 80031-6827 </t>
  </si>
  <si>
    <t>T14 R75 S02 Sw4 Estates Of Colorado Unit 50 Lot 2534</t>
  </si>
  <si>
    <t>John &amp; Jennifer Ahrens</t>
  </si>
  <si>
    <t xml:space="preserve">4451 Seneca Rd </t>
  </si>
  <si>
    <t>80031-6827</t>
  </si>
  <si>
    <t xml:space="preserve">10854 Grove Ct </t>
  </si>
  <si>
    <t xml:space="preserve">530 Beta St  Hartsel, CO 80449 </t>
  </si>
  <si>
    <t xml:space="preserve">PO Box 395  Fort Garland, CO 81133 </t>
  </si>
  <si>
    <t>T11 R74 S20 Nw4 South Park Ranches Filing 51 Lot 22</t>
  </si>
  <si>
    <t>Lorraine Fischer</t>
  </si>
  <si>
    <t xml:space="preserve">530 Beta St </t>
  </si>
  <si>
    <t>PO Box 395</t>
  </si>
  <si>
    <t>Fort Garland</t>
  </si>
  <si>
    <t xml:space="preserve">Po Box 395 </t>
  </si>
  <si>
    <t xml:space="preserve">235 Smoke Stack Rd  Hartsel, CO 80449 </t>
  </si>
  <si>
    <t xml:space="preserve">1805 E Silversmith Trl  San Tan Valley, AZ 85143-4484 </t>
  </si>
  <si>
    <t>T12 R77 S14 Se4 Western Union Ranch Rv Park Dsp and P Lot 002</t>
  </si>
  <si>
    <t>Lujan</t>
  </si>
  <si>
    <t>Michael &amp; Therese Lujan</t>
  </si>
  <si>
    <t xml:space="preserve">235 Smoke Stack Rd </t>
  </si>
  <si>
    <t>Silversmith</t>
  </si>
  <si>
    <t>San Tan Valley</t>
  </si>
  <si>
    <t>85143-4484</t>
  </si>
  <si>
    <t xml:space="preserve">1805 E Silversmith Trl </t>
  </si>
  <si>
    <t xml:space="preserve">3124 Kiowa Trl  Hartsel, CO 80449 </t>
  </si>
  <si>
    <t xml:space="preserve">23791 Black Bear Trl  Conifer, CO 80433-6917 </t>
  </si>
  <si>
    <t>T11 R75 S21 Nw4 Eagles Nest Ranches Filing 12 Lot 8</t>
  </si>
  <si>
    <t>Otoole</t>
  </si>
  <si>
    <t>Edward Otoole &amp; Amanda Mitchell</t>
  </si>
  <si>
    <t xml:space="preserve">3124 Kiowa Trl </t>
  </si>
  <si>
    <t>80433-6917</t>
  </si>
  <si>
    <t xml:space="preserve">23791 Black Bear Trl </t>
  </si>
  <si>
    <t xml:space="preserve">1533 Bellows Rd  Hartsel, CO 80449 </t>
  </si>
  <si>
    <t>T13 R76 S30 Nw4 Western Union Ranch Filing 12 Lot 1463</t>
  </si>
  <si>
    <t xml:space="preserve">1533 Bellows Rd </t>
  </si>
  <si>
    <t xml:space="preserve">1262 Park Ave  Hartsel, CO 80449 </t>
  </si>
  <si>
    <t xml:space="preserve">30815 Walter Dr  Conifer, CO 80433-7437 </t>
  </si>
  <si>
    <t>T10 R74 S20 Ne4 South Park Meadows Sub 6 Lot 20</t>
  </si>
  <si>
    <t>Mary Dunn &amp; Martin Lewis</t>
  </si>
  <si>
    <t xml:space="preserve">1262 Park Ave </t>
  </si>
  <si>
    <t>80433-7437</t>
  </si>
  <si>
    <t xml:space="preserve">30815 Walter Dr </t>
  </si>
  <si>
    <t xml:space="preserve">7372 Mesa Rd  Hartsel, CO 80449 </t>
  </si>
  <si>
    <t>T11 R73 S19 Sw4 South Park Ranches Filing 17 Lot 34</t>
  </si>
  <si>
    <t xml:space="preserve">7372 Mesa Rd </t>
  </si>
  <si>
    <t xml:space="preserve">7499 Routt Rd  Hartsel, CO 80449 </t>
  </si>
  <si>
    <t xml:space="preserve">184 Alyssum Dr  Brighton, CO 80601-4508 </t>
  </si>
  <si>
    <t>T11 R74 S35 Sw4 South Park Ranches Filing 02 Lot 38</t>
  </si>
  <si>
    <t>Kimbrel</t>
  </si>
  <si>
    <t>Andrew Kimbrel</t>
  </si>
  <si>
    <t xml:space="preserve">7499 Routt Rd </t>
  </si>
  <si>
    <t>Alyssum</t>
  </si>
  <si>
    <t>80601-4508</t>
  </si>
  <si>
    <t xml:space="preserve">184 Alyssum Dr </t>
  </si>
  <si>
    <t xml:space="preserve">9029 Ranch Rd  Hartsel, CO 80449 </t>
  </si>
  <si>
    <t xml:space="preserve">2485 E 97th Ave  Thornton, CO 80229-2509 </t>
  </si>
  <si>
    <t>T14 R76 S16 Nw4 Western Union Ranch Filing 14 Lot 0895 B0344 P0899 Ul96</t>
  </si>
  <si>
    <t>Mckee</t>
  </si>
  <si>
    <t>Larry &amp; Kathleen Mckee</t>
  </si>
  <si>
    <t>80449-8423</t>
  </si>
  <si>
    <t xml:space="preserve">9029 Ranch Rd </t>
  </si>
  <si>
    <t>97th</t>
  </si>
  <si>
    <t>80229-2509</t>
  </si>
  <si>
    <t xml:space="preserve">2485 E 97th Ave </t>
  </si>
  <si>
    <t xml:space="preserve">13447 N Lower Sacramento Rd  Lodi, CA 95242-9271 </t>
  </si>
  <si>
    <t>T11 R75 S25 Ne4 Pike San Isabel Village Block 20 Lot 30</t>
  </si>
  <si>
    <t>Koza</t>
  </si>
  <si>
    <t>Bennie &amp; Dolores Koza</t>
  </si>
  <si>
    <t>Lower Sacramento</t>
  </si>
  <si>
    <t>Lodi</t>
  </si>
  <si>
    <t>95242-9271</t>
  </si>
  <si>
    <t xml:space="preserve">13447 N Lower Sacramento Rd </t>
  </si>
  <si>
    <t xml:space="preserve">93 Delaware Rd  Hartsel, CO 80449 </t>
  </si>
  <si>
    <t xml:space="preserve">30353 County Road 22  Rocky Ford, CO 81067-9430 </t>
  </si>
  <si>
    <t>T14 R75 S26 Se4 Estates Of Colorado Unit 87 Lot 4423</t>
  </si>
  <si>
    <t>Keith Ridgway</t>
  </si>
  <si>
    <t xml:space="preserve">93 Delaware Rd </t>
  </si>
  <si>
    <t>County Road 22</t>
  </si>
  <si>
    <t>81067-9430</t>
  </si>
  <si>
    <t xml:space="preserve">30353 County Road 22 </t>
  </si>
  <si>
    <t xml:space="preserve">3933 Moffat Rd  Hartsel, CO 80449 </t>
  </si>
  <si>
    <t xml:space="preserve">N6917 Thompson Rd  Beaver Dam, WI 53916-9423 </t>
  </si>
  <si>
    <t>T11 R74 S31 Ne4 South Park Ranches Filing 36 Lot 38</t>
  </si>
  <si>
    <t>Mccallum</t>
  </si>
  <si>
    <t>Mark Mccallum</t>
  </si>
  <si>
    <t xml:space="preserve">3933 Moffat Rd </t>
  </si>
  <si>
    <t>N6917</t>
  </si>
  <si>
    <t>Beaver Dam</t>
  </si>
  <si>
    <t>53916-9423</t>
  </si>
  <si>
    <t xml:space="preserve">N6917 Thompson Rd </t>
  </si>
  <si>
    <t xml:space="preserve">9787 Avoca Rd  Kenockee, MI 48006-2803 </t>
  </si>
  <si>
    <t>T14 R75 S14 Sw4 Estates Of Colorado Unit 66 Lot 3455</t>
  </si>
  <si>
    <t>George &amp; Kathy Mcguire</t>
  </si>
  <si>
    <t>Avoca</t>
  </si>
  <si>
    <t>Kenockee</t>
  </si>
  <si>
    <t>48006-2803</t>
  </si>
  <si>
    <t xml:space="preserve">9787 Avoca Rd </t>
  </si>
  <si>
    <t xml:space="preserve">1332 Blackfoot Rd  Hartsel, CO 80449 </t>
  </si>
  <si>
    <t xml:space="preserve">397 Captiva St  Nokomis, FL 34275-1508 </t>
  </si>
  <si>
    <t>T13 R76 S01 Se4 Estates Of Colorado Unit 02 Lot 091</t>
  </si>
  <si>
    <t>Edsall</t>
  </si>
  <si>
    <t>Mark Edsall</t>
  </si>
  <si>
    <t xml:space="preserve">1332 Blackfoot Rd </t>
  </si>
  <si>
    <t>Captiva</t>
  </si>
  <si>
    <t>Nokomis</t>
  </si>
  <si>
    <t>34275-1508</t>
  </si>
  <si>
    <t xml:space="preserve">397 Captiva St </t>
  </si>
  <si>
    <t xml:space="preserve">1986 Larimer Dr  Hartsel, CO 80449 </t>
  </si>
  <si>
    <t xml:space="preserve">7837 W 350 N  Thorntown, IN 46071-8960 </t>
  </si>
  <si>
    <t>T11 R74 S19 Nw4 South Park Ranches Filing 91 Lot 06 R479196 Tr97</t>
  </si>
  <si>
    <t>John Harrison</t>
  </si>
  <si>
    <t xml:space="preserve">1986 Larimer Dr </t>
  </si>
  <si>
    <t>Thorntown</t>
  </si>
  <si>
    <t>46071-8960</t>
  </si>
  <si>
    <t xml:space="preserve">7837 W 350 N </t>
  </si>
  <si>
    <t xml:space="preserve">414 Navajo Trl  Hartsel, CO 80449 </t>
  </si>
  <si>
    <t xml:space="preserve">843 22nd St  San Diego, CA 92102-1901 </t>
  </si>
  <si>
    <t>T11 R75 S01 Se4 South Park Ranches Filing 62 Lot 07 B0263 P0575 Ad02</t>
  </si>
  <si>
    <t>Barbara Lee</t>
  </si>
  <si>
    <t xml:space="preserve">414 Navajo Trl </t>
  </si>
  <si>
    <t>92102-1901</t>
  </si>
  <si>
    <t xml:space="preserve">843 22nd St </t>
  </si>
  <si>
    <t xml:space="preserve">493 Opal Dr  Hartsel, CO 80449 </t>
  </si>
  <si>
    <t>T11 R75 S15 Nw4 South Park Ranches Filing 85 Lot 13</t>
  </si>
  <si>
    <t xml:space="preserve">493 Opal Dr </t>
  </si>
  <si>
    <t>T11 R75 S25 Nw4 Pike San Isabel Village Block 46 Lot 25 B0372 P0100</t>
  </si>
  <si>
    <t xml:space="preserve">1372 Montezuma Rd  Hartsel, CO 80449 </t>
  </si>
  <si>
    <t xml:space="preserve">17443 County Road Z  Napoleon, OH 43545-9510 </t>
  </si>
  <si>
    <t>T11 R73 S32 Nw4 South Park Ranches Filing 21 Lot 34 R596757 Tr04</t>
  </si>
  <si>
    <t>Agler</t>
  </si>
  <si>
    <t>Declaration Of Trust</t>
  </si>
  <si>
    <t>Carol Agler &amp; Of Declaration</t>
  </si>
  <si>
    <t xml:space="preserve">1372 Montezuma Rd </t>
  </si>
  <si>
    <t>County Road Z</t>
  </si>
  <si>
    <t>43545-9510</t>
  </si>
  <si>
    <t xml:space="preserve">17443 County Road Z </t>
  </si>
  <si>
    <t xml:space="preserve">5437 Rio Blanco Rd  Hartsel, CO 80449 </t>
  </si>
  <si>
    <t xml:space="preserve">7126 S Birch Way  Centennial, CO 80122-2237 </t>
  </si>
  <si>
    <t>T11 R74 S33 Nw4 South Park Ranches Filing 31 Lot 39 R461762 Ul96</t>
  </si>
  <si>
    <t>John &amp; Valerie Toney</t>
  </si>
  <si>
    <t xml:space="preserve">5437 Rio Blanco Rd </t>
  </si>
  <si>
    <t>80122-2237</t>
  </si>
  <si>
    <t xml:space="preserve">7126 S Birch Way </t>
  </si>
  <si>
    <t xml:space="preserve">3745 Lenape Trl  Hartsel, CO 80449 </t>
  </si>
  <si>
    <t xml:space="preserve">PO Box 1588  Breckenridge, CO 80424-1574 </t>
  </si>
  <si>
    <t>T14 R75 S10 Se4 Estates Of Colorado Amended Unit 58 Lot 3040 Ac</t>
  </si>
  <si>
    <t>Heckmann</t>
  </si>
  <si>
    <t>David Heckmann</t>
  </si>
  <si>
    <t xml:space="preserve">3745 Lenape Trl </t>
  </si>
  <si>
    <t>PO Box 1588</t>
  </si>
  <si>
    <t>80424-1574</t>
  </si>
  <si>
    <t xml:space="preserve">Po Box 1588 </t>
  </si>
  <si>
    <t xml:space="preserve">4723 W 140th St  Hawthorne, CA 90250-6817 </t>
  </si>
  <si>
    <t>T14 R75 S22 Ne4 Estates Of Colorado Unit 67 Lot 3513</t>
  </si>
  <si>
    <t>Dearcos</t>
  </si>
  <si>
    <t>Javier &amp; Maria Dearcos</t>
  </si>
  <si>
    <t>140th</t>
  </si>
  <si>
    <t>90250-6817</t>
  </si>
  <si>
    <t xml:space="preserve">4723 W 140th St </t>
  </si>
  <si>
    <t>T11 R75 S25 Ne4 Pike San Isabel Village Block 03 Lot 15</t>
  </si>
  <si>
    <t>Gloria &amp; Terry Bull</t>
  </si>
  <si>
    <t xml:space="preserve">707 E Bradley Rd  Milwaukee, WI 53217-2902 </t>
  </si>
  <si>
    <t>T13 R75 S25 Ne4 Estates Of Colorado Unit 36 Lot 1842</t>
  </si>
  <si>
    <t>Camodeca</t>
  </si>
  <si>
    <t>Anthony &amp; Jacquelyn Camodeca</t>
  </si>
  <si>
    <t>Fox Point</t>
  </si>
  <si>
    <t>53217-2902</t>
  </si>
  <si>
    <t xml:space="preserve">707 E Bradley Rd </t>
  </si>
  <si>
    <t xml:space="preserve">4344 Park Rd  Hartsel, CO 80449 </t>
  </si>
  <si>
    <t>T11 R74 S22 Sw4 South Park Ranches Filing 27 Lot 20</t>
  </si>
  <si>
    <t xml:space="preserve">4344 Park Rd </t>
  </si>
  <si>
    <t xml:space="preserve">199 E Lake Shore Dr #5, Chicago, IL 60611-1340 </t>
  </si>
  <si>
    <t>T12 R73 S21 Sw4 High Chaparral Ranch Puma Hills Addition Lot 19</t>
  </si>
  <si>
    <t>Pusinelli</t>
  </si>
  <si>
    <t>Thomas Bauer &amp; Gregory Pusinelli</t>
  </si>
  <si>
    <t>60611-1340</t>
  </si>
  <si>
    <t xml:space="preserve">199 E Lake Shore Dr #5 </t>
  </si>
  <si>
    <t xml:space="preserve">2399 San Miguel St  Hartsel, CO 80449 </t>
  </si>
  <si>
    <t>T11 R74 S23 Nw4 South Park Ranches Filing 08 Lot 59</t>
  </si>
  <si>
    <t xml:space="preserve">2399 San Miguel St </t>
  </si>
  <si>
    <t xml:space="preserve">1663 Ute Trce  Hartsel, CO 80449 </t>
  </si>
  <si>
    <t>T11 R74 S04 Nw4 Wildwood Rec Village Filing 4 Lot 335</t>
  </si>
  <si>
    <t xml:space="preserve">1663 Ute Trce </t>
  </si>
  <si>
    <t>T14 R74 S30 Ne4 Estates Of Colorado Unit 93 Lot 4742</t>
  </si>
  <si>
    <t xml:space="preserve">7995 Routt Rd  Hartsel, CO 80449 </t>
  </si>
  <si>
    <t xml:space="preserve">1796 River Rd  Mcdonough, GA 30252-5115 </t>
  </si>
  <si>
    <t>T11 R74 S26 Se4 South Park Ranches Filing 02 Lot 46</t>
  </si>
  <si>
    <t>E Hunt</t>
  </si>
  <si>
    <t xml:space="preserve">7995 Routt Rd </t>
  </si>
  <si>
    <t>30252-5115</t>
  </si>
  <si>
    <t xml:space="preserve">1796 River Rd </t>
  </si>
  <si>
    <t xml:space="preserve">392 Mesa Rd  Hartsel, CO 80449 </t>
  </si>
  <si>
    <t>T11 R75 S24 Sw4 South Park Ranches Filing 40 Lot 35</t>
  </si>
  <si>
    <t xml:space="preserve">392 Mesa Rd </t>
  </si>
  <si>
    <t>T11 R75 S25 Ne4 Pike San Isabel Village Block 35 Lot 26 B0441 P0771 Ad08</t>
  </si>
  <si>
    <t xml:space="preserve">3685 Seneca Rd  Hartsel, CO 80449 </t>
  </si>
  <si>
    <t xml:space="preserve">46 Carlisle Rd  Hawthorn Woods, IL 60047-9219 </t>
  </si>
  <si>
    <t>T14 R75 S11 Ne4 Estates Of Colorado Unit 59 Lot 3054</t>
  </si>
  <si>
    <t>Paras Family Trust</t>
  </si>
  <si>
    <t>Paras</t>
  </si>
  <si>
    <t>Paras &amp; Robert Paras Family</t>
  </si>
  <si>
    <t xml:space="preserve">3685 Seneca Rd </t>
  </si>
  <si>
    <t>Hawthorn Woods</t>
  </si>
  <si>
    <t>60047-9219</t>
  </si>
  <si>
    <t xml:space="preserve">46 Carlisle Rd </t>
  </si>
  <si>
    <t xml:space="preserve">700 S Myrtle Ave #411, Monrovia, CA 91016-8419 </t>
  </si>
  <si>
    <t>T13 R75 S09 Sw4 Hartsel Ranch Unit 014 Lot 749</t>
  </si>
  <si>
    <t>Abella</t>
  </si>
  <si>
    <t>Elena</t>
  </si>
  <si>
    <t>Dwight &amp; Elena Abella</t>
  </si>
  <si>
    <t>Myrtle</t>
  </si>
  <si>
    <t>Monrovia</t>
  </si>
  <si>
    <t>91016-8419</t>
  </si>
  <si>
    <t xml:space="preserve">700 S Myrtle Ave #411 </t>
  </si>
  <si>
    <t xml:space="preserve">6623 Moffat Rd  Hartsel, CO 80449 </t>
  </si>
  <si>
    <t xml:space="preserve">512 Windsor Ln #60, Fountain, CO 80817-2083 </t>
  </si>
  <si>
    <t>T11 R74 S34 Ne4 South Park Ranches Amended Filing 23 Lot 23</t>
  </si>
  <si>
    <t>Emmanuel</t>
  </si>
  <si>
    <t>Emmanuel Sanchez</t>
  </si>
  <si>
    <t xml:space="preserve">6623 Moffat Rd </t>
  </si>
  <si>
    <t>80817-2083</t>
  </si>
  <si>
    <t xml:space="preserve">512 Windsor Ln #60 </t>
  </si>
  <si>
    <t xml:space="preserve">3353 Rio Blanco Rd  Hartsel, CO 80449 </t>
  </si>
  <si>
    <t xml:space="preserve">33354 Overland Ln  Solon, OH 44139-2365 </t>
  </si>
  <si>
    <t>T11 R74 S31 Nw4 South Park Ranches Filing 37 Lot 05 B0263 P0543 Ul96</t>
  </si>
  <si>
    <t>Saundra</t>
  </si>
  <si>
    <t>Alfred &amp; Saundra Jenkins</t>
  </si>
  <si>
    <t xml:space="preserve">3353 Rio Blanco Rd </t>
  </si>
  <si>
    <t>44139-2365</t>
  </si>
  <si>
    <t xml:space="preserve">33354 Overland Ln </t>
  </si>
  <si>
    <t xml:space="preserve">143 Pullman Loop  Hartsel, CO 80449 </t>
  </si>
  <si>
    <t>T12 R77 S23 Nw4 Western Union Ranch Rv Park Silverton Northern Lot 059 R664293 Tr09</t>
  </si>
  <si>
    <t>Kittrell</t>
  </si>
  <si>
    <t>Daniel Sisneros &amp; Marie Kittrell</t>
  </si>
  <si>
    <t xml:space="preserve">143 Pullman Loop </t>
  </si>
  <si>
    <t xml:space="preserve">144 Phyllis Dr  Hartsel, CO 80449 </t>
  </si>
  <si>
    <t xml:space="preserve">10007 Beach St  Denver, CO 80260-6143 </t>
  </si>
  <si>
    <t>T11 R74 S09 Se4 South Park Ranches Filing 59 Lot 13</t>
  </si>
  <si>
    <t>Caro</t>
  </si>
  <si>
    <t>Carmen Caro</t>
  </si>
  <si>
    <t xml:space="preserve">144 Phyllis Dr </t>
  </si>
  <si>
    <t>80260-6143</t>
  </si>
  <si>
    <t xml:space="preserve">10007 Beach St </t>
  </si>
  <si>
    <t>T11 R75 S25 Se4 Pike San Isabel Village Block 16 Lot 20</t>
  </si>
  <si>
    <t xml:space="preserve">2085 S Muley Gulch Dr  Hartsel, CO 80449 </t>
  </si>
  <si>
    <t>T11 R74 S19 Nw4 South Park Ranches Filing 91 Lot 02</t>
  </si>
  <si>
    <t xml:space="preserve">2085 S Muley Gulch Dr </t>
  </si>
  <si>
    <t xml:space="preserve">135 Water Tank Cir  Hartsel, CO 80449 </t>
  </si>
  <si>
    <t xml:space="preserve">PO Box 1521  Silverthorne, CO 80498-1521 </t>
  </si>
  <si>
    <t>T12 R77 S14 Se4 Western Union Ranch Rv Park Colo and Southern Lot 11</t>
  </si>
  <si>
    <t>Nastaszewski</t>
  </si>
  <si>
    <t>Gayle</t>
  </si>
  <si>
    <t>Paul &amp; Gayle Nastaszewski</t>
  </si>
  <si>
    <t xml:space="preserve">135 Water Tank Cir </t>
  </si>
  <si>
    <t>PO Box 1521</t>
  </si>
  <si>
    <t>80498-1521</t>
  </si>
  <si>
    <t xml:space="preserve">Po Box 1521 </t>
  </si>
  <si>
    <t xml:space="preserve">921 Arapahoe Trl  Hartsel, CO 80449 </t>
  </si>
  <si>
    <t xml:space="preserve">12145 W Wisconsin Dr  Lakewood, CO 80228-3628 </t>
  </si>
  <si>
    <t>T11 R74 S06 Sw4 Wildwood Rec Village Filing 1 Lot 035 B0428 P0561 Ul96</t>
  </si>
  <si>
    <t>Kevin &amp; Eileen Simon</t>
  </si>
  <si>
    <t xml:space="preserve">921 Arapahoe Trl </t>
  </si>
  <si>
    <t>Wisconsin</t>
  </si>
  <si>
    <t>80228-3628</t>
  </si>
  <si>
    <t xml:space="preserve">12145 W Wisconsin Dr </t>
  </si>
  <si>
    <t xml:space="preserve">PO Box 782  Monument, CO 80132 </t>
  </si>
  <si>
    <t>T11 R75 S25 Nw4 Pike San Isabel Village Block 54 Lot 25 and 26</t>
  </si>
  <si>
    <t>Clyde</t>
  </si>
  <si>
    <t>Huismann</t>
  </si>
  <si>
    <t>Clyde Estes &amp; Daniel Huismann</t>
  </si>
  <si>
    <t>PO Box 782</t>
  </si>
  <si>
    <t xml:space="preserve">Po Box 782 </t>
  </si>
  <si>
    <t xml:space="preserve">3835 Comanche Trl  Hartsel, CO 80449 </t>
  </si>
  <si>
    <t xml:space="preserve">1210 Country Club Rd #34, Santa Teresa, NM 88008-9766 </t>
  </si>
  <si>
    <t>T13 R75 S09 Ne4 Hartsel Ranch Unit 013 Lot 734</t>
  </si>
  <si>
    <t>Orion</t>
  </si>
  <si>
    <t>Buhler</t>
  </si>
  <si>
    <t>Orion Buhler</t>
  </si>
  <si>
    <t xml:space="preserve">3835 Comanche Trl </t>
  </si>
  <si>
    <t>Santa Teresa</t>
  </si>
  <si>
    <t>Sunland Park</t>
  </si>
  <si>
    <t>88008-9766</t>
  </si>
  <si>
    <t xml:space="preserve">1210 Country Club Rd #34 </t>
  </si>
  <si>
    <t xml:space="preserve">1040 Rocky Mountain Rd  Hartsel, CO 80449 </t>
  </si>
  <si>
    <t xml:space="preserve">12804 Clark Peak Ct  Peyton, CO 80831-4477 </t>
  </si>
  <si>
    <t>T10 R74 S33 Ne4 Wildwood Rec Village Filing 4 Lot 418 B0420 P0349 Ad04</t>
  </si>
  <si>
    <t>Manzanarest Living Trust</t>
  </si>
  <si>
    <t>Manzanarest</t>
  </si>
  <si>
    <t xml:space="preserve">1040 Rocky Mountain Rd </t>
  </si>
  <si>
    <t>Clark Peak</t>
  </si>
  <si>
    <t>80831-4477</t>
  </si>
  <si>
    <t xml:space="preserve">12804 Clark Peak Ct </t>
  </si>
  <si>
    <t xml:space="preserve">4208 Quapaw Ave  San Diego, CA 92117-4525 </t>
  </si>
  <si>
    <t>T11 R76 S32 Sw4 Thousand Peaks Ranch Amend Lot 189</t>
  </si>
  <si>
    <t>Healey</t>
  </si>
  <si>
    <t>Pallardy</t>
  </si>
  <si>
    <t>Sumner Healey &amp; Matt Pallardy</t>
  </si>
  <si>
    <t>Quapaw</t>
  </si>
  <si>
    <t>92117-4525</t>
  </si>
  <si>
    <t xml:space="preserve">4208 Quapaw Ave </t>
  </si>
  <si>
    <t xml:space="preserve">7744 Routt Rd  Hartsel, CO 80449 </t>
  </si>
  <si>
    <t xml:space="preserve">6161 E Us Highway 40  Fillmore, IN 46128-9405 </t>
  </si>
  <si>
    <t>T11 R74 S35 Ne4 South Park Ranches Filing 02 Lot 19 R553897 Tr01</t>
  </si>
  <si>
    <t>Jackman</t>
  </si>
  <si>
    <t>John &amp; Ruth Jackman</t>
  </si>
  <si>
    <t xml:space="preserve">7744 Routt Rd </t>
  </si>
  <si>
    <t>Us Highway 40</t>
  </si>
  <si>
    <t>46128-9405</t>
  </si>
  <si>
    <t xml:space="preserve">6161 E Us Highway 40 </t>
  </si>
  <si>
    <t xml:space="preserve">2021 L St NW #101, Washington, DC 20036-4914 </t>
  </si>
  <si>
    <t>T15 R75 S03 Ne4 Hartsel Ranch Unit 076 Lot 3893</t>
  </si>
  <si>
    <t>Homsi</t>
  </si>
  <si>
    <t>Steven Rice &amp; Rita Homsi</t>
  </si>
  <si>
    <t>20036-4914</t>
  </si>
  <si>
    <t xml:space="preserve">2021 L St NW #101 </t>
  </si>
  <si>
    <t xml:space="preserve">2438 Settele Dr  Hartsel, CO 80449 </t>
  </si>
  <si>
    <t xml:space="preserve">9188 S Turkey Creek Rd  Morrison, CO 80465-9419 </t>
  </si>
  <si>
    <t>T11 R74 S19 Nw4 South Park Ranches Filing 91 Lot 23</t>
  </si>
  <si>
    <t>Holtzer</t>
  </si>
  <si>
    <t>Aaron Holtzer</t>
  </si>
  <si>
    <t xml:space="preserve">2438 Settele Dr </t>
  </si>
  <si>
    <t>Turkey Creek</t>
  </si>
  <si>
    <t>80465-9419</t>
  </si>
  <si>
    <t xml:space="preserve">9188 S Turkey Creek Rd </t>
  </si>
  <si>
    <t xml:space="preserve">4803 Routt Rd  Hartsel, CO 80449 </t>
  </si>
  <si>
    <t xml:space="preserve">10882 Spurlock Pl  Peyton, CO 80831-5045 </t>
  </si>
  <si>
    <t>T11 R74 S29 Se4 South Park Ranches Filing 94 Lot 24 B0534 P0844 Ad01</t>
  </si>
  <si>
    <t>Staci Rosas &amp; Natasha Harding</t>
  </si>
  <si>
    <t xml:space="preserve">4803 Routt Rd </t>
  </si>
  <si>
    <t>Spurlock</t>
  </si>
  <si>
    <t>80831-5045</t>
  </si>
  <si>
    <t xml:space="preserve">10882 Spurlock Pl </t>
  </si>
  <si>
    <t xml:space="preserve">1515 N Town East Blvd #138, Mesquite, TX 75150-4142 </t>
  </si>
  <si>
    <t>T14 R75 S01 Sw4 Estates Of Colorado Unit 52 Lot 2673</t>
  </si>
  <si>
    <t>Grepo</t>
  </si>
  <si>
    <t>Victor Grepo</t>
  </si>
  <si>
    <t>Town East</t>
  </si>
  <si>
    <t>75150-4142</t>
  </si>
  <si>
    <t xml:space="preserve">1515 N Town East Blvd #138 </t>
  </si>
  <si>
    <t xml:space="preserve">607 Bolster Dr  Hartsel, CO 80449 </t>
  </si>
  <si>
    <t xml:space="preserve">406 Kimberly Dr E  Syracuse, NY 13219-2142 </t>
  </si>
  <si>
    <t>T14 R76 S16 Sw4 Western Union Ranch Filing 14 Lot 1088 B0415 P0934 Ad05</t>
  </si>
  <si>
    <t>Eric &amp; Cheryl Snyder</t>
  </si>
  <si>
    <t xml:space="preserve">607 Bolster Dr </t>
  </si>
  <si>
    <t>Westvale</t>
  </si>
  <si>
    <t>13219-2142</t>
  </si>
  <si>
    <t xml:space="preserve">406 Kimberly Dr E </t>
  </si>
  <si>
    <t xml:space="preserve">82 Cheyenne Trl  Hartsel, CO 80449 </t>
  </si>
  <si>
    <t xml:space="preserve">2224 Laporte Ave  Fort Collins, CO 80521-2208 </t>
  </si>
  <si>
    <t>T11 R74 S07 Ne4 South Park Ranches Filing 61 Lot 40</t>
  </si>
  <si>
    <t>Moberly</t>
  </si>
  <si>
    <t>Donna Moberly</t>
  </si>
  <si>
    <t xml:space="preserve">82 Cheyenne Trl </t>
  </si>
  <si>
    <t>Laporte</t>
  </si>
  <si>
    <t>80521-2208</t>
  </si>
  <si>
    <t xml:space="preserve">2224 Laporte Ave </t>
  </si>
  <si>
    <t xml:space="preserve">464 Blackfoot Rd  Hartsel, CO 80449 </t>
  </si>
  <si>
    <t xml:space="preserve">1024 W 96th Ave  Thornton, CO 80260-5465 </t>
  </si>
  <si>
    <t>T13 R75 S12 Sw4 Estates Of Colorado Unit 08 Lot 399</t>
  </si>
  <si>
    <t>Merle</t>
  </si>
  <si>
    <t>Merle Taylor</t>
  </si>
  <si>
    <t xml:space="preserve">464 Blackfoot Rd </t>
  </si>
  <si>
    <t>80260-5465</t>
  </si>
  <si>
    <t xml:space="preserve">1024 W 96th Ave </t>
  </si>
  <si>
    <t xml:space="preserve">31 Tee Ln  Hartsel, CO 80449 </t>
  </si>
  <si>
    <t xml:space="preserve">6935 W 32nd Pl  Wheat Ridge, CO 80033-6203 </t>
  </si>
  <si>
    <t>T12 R74 S01 Nw4 High Chaparral Ranch Chase Gulch Addition Lot 01 B0308 P0132</t>
  </si>
  <si>
    <t>Kula</t>
  </si>
  <si>
    <t>Peter Kula</t>
  </si>
  <si>
    <t>Tee</t>
  </si>
  <si>
    <t xml:space="preserve">31 Tee Ln </t>
  </si>
  <si>
    <t>80033-6203</t>
  </si>
  <si>
    <t xml:space="preserve">6935 W 32nd Pl </t>
  </si>
  <si>
    <t xml:space="preserve">6713 Santiago Ave  Fort Worth, TX 76133-5431 </t>
  </si>
  <si>
    <t>T13 R75 S25 Ne4 Estates Of Colorado Unit 36 Lot 1837</t>
  </si>
  <si>
    <t>Dan Holt</t>
  </si>
  <si>
    <t>Santiago</t>
  </si>
  <si>
    <t>76133-5431</t>
  </si>
  <si>
    <t xml:space="preserve">6713 Santiago Ave </t>
  </si>
  <si>
    <t xml:space="preserve">Euchee Trl  Hartsel, CO 80449 </t>
  </si>
  <si>
    <t xml:space="preserve">4553 W Ponds Cir  Littleton, CO 80123-6539 </t>
  </si>
  <si>
    <t>T13 R75 S28 Sw4 Estates Of Colorado Unit 31 Lot 1605 - 1607</t>
  </si>
  <si>
    <t>Snell</t>
  </si>
  <si>
    <t>Margaret Cruz &amp; Terri Snell</t>
  </si>
  <si>
    <t xml:space="preserve">Euchee Trl </t>
  </si>
  <si>
    <t>Ponds</t>
  </si>
  <si>
    <t>80123-6539</t>
  </si>
  <si>
    <t xml:space="preserve">4553 W Ponds Cir </t>
  </si>
  <si>
    <t xml:space="preserve">5620 Boulder Rd  Hartsel, CO 80449 </t>
  </si>
  <si>
    <t xml:space="preserve">15481 Petunia St  Fontana, CA 92336 </t>
  </si>
  <si>
    <t>T11 R74 S23 Ne4 South Park Ranches Filing 08 Lot 52</t>
  </si>
  <si>
    <t>Hubler</t>
  </si>
  <si>
    <t>Michael Hubler</t>
  </si>
  <si>
    <t xml:space="preserve">5620 Boulder Rd </t>
  </si>
  <si>
    <t>Petunia</t>
  </si>
  <si>
    <t xml:space="preserve">15481 Petunia St </t>
  </si>
  <si>
    <t xml:space="preserve">9027 Lismore Ct  Weeki Wachee, FL 34613-5150 </t>
  </si>
  <si>
    <t>T15 R75 S02 Nw4 Hartsel Ranch Unit 081 Lot 4152</t>
  </si>
  <si>
    <t>Randy Johnson &amp; Sandra Ziegler</t>
  </si>
  <si>
    <t>Lismore</t>
  </si>
  <si>
    <t>34613-5150</t>
  </si>
  <si>
    <t xml:space="preserve">9027 Lismore Ct </t>
  </si>
  <si>
    <t xml:space="preserve">PO Box 763  Arvada, CO 80001 </t>
  </si>
  <si>
    <t>T11 R75 S25 Ne4 Pike San Isabel Village Block 21 Lot 05</t>
  </si>
  <si>
    <t>Jewitt</t>
  </si>
  <si>
    <t>Darrell Jewitt</t>
  </si>
  <si>
    <t>PO Box 763</t>
  </si>
  <si>
    <t xml:space="preserve">Po Box 763 </t>
  </si>
  <si>
    <t xml:space="preserve">4044 Acoma Rd  Hartsel, CO 80449 </t>
  </si>
  <si>
    <t xml:space="preserve">6457 S Estes St  Littleton, CO 80123-3322 </t>
  </si>
  <si>
    <t>T14 R75 S01 Sw4 Estates Of Colorado Unit 52 Lot 2656</t>
  </si>
  <si>
    <t>Kathleen &amp; Randy Perkins</t>
  </si>
  <si>
    <t xml:space="preserve">4044 Acoma Rd </t>
  </si>
  <si>
    <t>80123-3322</t>
  </si>
  <si>
    <t xml:space="preserve">6457 S Estes St </t>
  </si>
  <si>
    <t xml:space="preserve">2742 Seneca Rd  Hartsel, CO 80449 </t>
  </si>
  <si>
    <t>T14 R75 S14 Ne4 Estates Of Colorado Unit 65 Lot 3402</t>
  </si>
  <si>
    <t xml:space="preserve">2742 Seneca Rd </t>
  </si>
  <si>
    <t xml:space="preserve">4561 Jackson Rd  Hartsel, CO 80449 </t>
  </si>
  <si>
    <t xml:space="preserve">1581 Bridle Dr  Henderson, NV 89002-3433 </t>
  </si>
  <si>
    <t>T11 R74 S30 Ne4 South Park Ranches Filing 38 Lot 09 B0561 P0246 Ul96</t>
  </si>
  <si>
    <t>Jaques</t>
  </si>
  <si>
    <t>Paul &amp; Julie Jaques</t>
  </si>
  <si>
    <t xml:space="preserve">4561 Jackson Rd </t>
  </si>
  <si>
    <t>89002-3433</t>
  </si>
  <si>
    <t xml:space="preserve">1581 Bridle Dr </t>
  </si>
  <si>
    <t xml:space="preserve">2839 Fitzsimmons Dr  Hartsel, CO 80449 </t>
  </si>
  <si>
    <t xml:space="preserve">4 Temple St B, Natick, MA 01760-4424 </t>
  </si>
  <si>
    <t>T11 R75 S15 Ne4 South Park Ranches Amended Filing 84 Lot 28</t>
  </si>
  <si>
    <t>Thomas Palmer</t>
  </si>
  <si>
    <t xml:space="preserve">2839 Fitzsimmons Dr </t>
  </si>
  <si>
    <t>Natick</t>
  </si>
  <si>
    <t>01760-4424</t>
  </si>
  <si>
    <t xml:space="preserve">4 Temple St B </t>
  </si>
  <si>
    <t xml:space="preserve">4933 Routt Rd  Hartsel, CO 80449 </t>
  </si>
  <si>
    <t xml:space="preserve">3663 Biela Ave  Las Vegas, NV 89120-2212 </t>
  </si>
  <si>
    <t>T11 R74 S29 Se4 South Park Ranches Filing 94 Lot 26 B0534 P0847 Ul96</t>
  </si>
  <si>
    <t>Azevedo</t>
  </si>
  <si>
    <t>Frank &amp; Linda Azevedo</t>
  </si>
  <si>
    <t xml:space="preserve">4933 Routt Rd </t>
  </si>
  <si>
    <t>89120-2212</t>
  </si>
  <si>
    <t xml:space="preserve">3663 Biela Ave </t>
  </si>
  <si>
    <t xml:space="preserve">433 Meadow St  Saginaw, TX 76179-1135 </t>
  </si>
  <si>
    <t>T12 R75 S34 Sw4 Hartsel Ranch Unit 105 Lot 5844</t>
  </si>
  <si>
    <t>Sasser</t>
  </si>
  <si>
    <t>Stephen Sasser</t>
  </si>
  <si>
    <t>Saginaw</t>
  </si>
  <si>
    <t>76179-1135</t>
  </si>
  <si>
    <t xml:space="preserve">433 Meadow St </t>
  </si>
  <si>
    <t xml:space="preserve">PO Box 771468  Steamboat Springs, CO 80477-1468 </t>
  </si>
  <si>
    <t>T11 R75 S25 Nw4 Pike San Isabel Village Block 67 Lot 26</t>
  </si>
  <si>
    <t>David &amp; Carmen Conner</t>
  </si>
  <si>
    <t>PO Box 771468</t>
  </si>
  <si>
    <t>Steamboat Springs</t>
  </si>
  <si>
    <t>80477-1468</t>
  </si>
  <si>
    <t xml:space="preserve">Po Box 771468 </t>
  </si>
  <si>
    <t xml:space="preserve">9930 Jackson Rd  Hartsel, CO 80449 </t>
  </si>
  <si>
    <t xml:space="preserve">1855 Sunchase Ct  Jacksonville, FL 32246 </t>
  </si>
  <si>
    <t>T11 R74 S25 Se4 South Park Ranches Filing 07 Lot 33 R453838 Ad07</t>
  </si>
  <si>
    <t>John &amp; Eileen Sullivan</t>
  </si>
  <si>
    <t xml:space="preserve">9930 Jackson Rd </t>
  </si>
  <si>
    <t>R182</t>
  </si>
  <si>
    <t xml:space="preserve">1855 Sunchase Ct </t>
  </si>
  <si>
    <t xml:space="preserve">3143 Ute Trce  Hartsel, CO 80449 </t>
  </si>
  <si>
    <t xml:space="preserve">21940 E Highway 32  Fair Play, MO 65649-7241 </t>
  </si>
  <si>
    <t>T10 R74 S34 Sw4 Wildwood Rec Village Filing 4 Lot 428</t>
  </si>
  <si>
    <t>Vestal</t>
  </si>
  <si>
    <t>Carol Vestal</t>
  </si>
  <si>
    <t xml:space="preserve">3143 Ute Trce </t>
  </si>
  <si>
    <t>Highway 32</t>
  </si>
  <si>
    <t>Fair Play</t>
  </si>
  <si>
    <t>65649-7241</t>
  </si>
  <si>
    <t xml:space="preserve">21940 E Highway 32 </t>
  </si>
  <si>
    <t xml:space="preserve">538 East Ave  Pawtucket, RI 02860-5722 </t>
  </si>
  <si>
    <t>T11 R75 S25 Nw4 Pike San Isabel Village Block 45 Lot 35</t>
  </si>
  <si>
    <t>Luc</t>
  </si>
  <si>
    <t>Langlois</t>
  </si>
  <si>
    <t>Luc Langlois</t>
  </si>
  <si>
    <t>Pawtucket</t>
  </si>
  <si>
    <t>02860-5722</t>
  </si>
  <si>
    <t xml:space="preserve">538 East Ave </t>
  </si>
  <si>
    <t xml:space="preserve">585 Pine Ln  Hartsel, CO 80449 </t>
  </si>
  <si>
    <t xml:space="preserve">4846 S Buchanan St  Aurora, CO 80016-5948 </t>
  </si>
  <si>
    <t>T11 R75 S13 Nw4 South Park Ranches Filing 90 Lot 37 B0562 P0009 Ad03 R562425 Gregory W Norris Und 1/2 Int Jill M Schumacher</t>
  </si>
  <si>
    <t>Olesya</t>
  </si>
  <si>
    <t>Galimova</t>
  </si>
  <si>
    <t>Damir</t>
  </si>
  <si>
    <t>Galimov</t>
  </si>
  <si>
    <t>Olesya Galimova &amp; Damir Galimov</t>
  </si>
  <si>
    <t xml:space="preserve">585 Pine Ln </t>
  </si>
  <si>
    <t>80016-5948</t>
  </si>
  <si>
    <t xml:space="preserve">4846 S Buchanan St </t>
  </si>
  <si>
    <t xml:space="preserve">7561 Jackson Rd  Hartsel, CO 80449 </t>
  </si>
  <si>
    <t xml:space="preserve">PO Box 928  Sedalia, CO 80135 </t>
  </si>
  <si>
    <t>T11 R74 S27 Se4 South Park Ranches Filing 25 Lot 09</t>
  </si>
  <si>
    <t>Mccurdy</t>
  </si>
  <si>
    <t>Amber &amp; James Mccurdy</t>
  </si>
  <si>
    <t xml:space="preserve">7561 Jackson Rd </t>
  </si>
  <si>
    <t>PO Box 928</t>
  </si>
  <si>
    <t xml:space="preserve">Po Box 928 </t>
  </si>
  <si>
    <t xml:space="preserve">3348 Kinkehee Trl  Hartsel, CO 80449 </t>
  </si>
  <si>
    <t xml:space="preserve">15417 Orchard Ln  Oak Forest, IL 60452-1612 </t>
  </si>
  <si>
    <t>T14 R75 S02 Sw4 Estates Of Colorado Unit 50 Lot 2537</t>
  </si>
  <si>
    <t>Pilny Theodore &amp; Catherine Trust</t>
  </si>
  <si>
    <t>Pilny</t>
  </si>
  <si>
    <t>Pilny Theodore Pilny</t>
  </si>
  <si>
    <t xml:space="preserve">3348 Kinkehee Trl </t>
  </si>
  <si>
    <t>60452-1612</t>
  </si>
  <si>
    <t xml:space="preserve">15417 Orchard Ln </t>
  </si>
  <si>
    <t xml:space="preserve">8189 Larimer Rd  Hartsel, CO 80449 </t>
  </si>
  <si>
    <t xml:space="preserve">2290 Zephyr St  Lakewood, CO 80214-5625 </t>
  </si>
  <si>
    <t>T11 R74 S26 Nw4 South Park Ranches Filing 03 Lot 35</t>
  </si>
  <si>
    <t>Podaski</t>
  </si>
  <si>
    <t>Devri</t>
  </si>
  <si>
    <t>Raymond Podaski &amp; Devri Velasquez</t>
  </si>
  <si>
    <t xml:space="preserve">8189 Larimer Rd </t>
  </si>
  <si>
    <t>80214-5625</t>
  </si>
  <si>
    <t xml:space="preserve">2290 Zephyr St </t>
  </si>
  <si>
    <t xml:space="preserve">PO Box 2376  Bridgeview, IL 60455-6376 </t>
  </si>
  <si>
    <t>T13 R75 S25 Ne4 Estates Of Colorado Unit 36 Lot 1830</t>
  </si>
  <si>
    <t>Maiellaro</t>
  </si>
  <si>
    <t>Paul Maiellaro</t>
  </si>
  <si>
    <t>PO Box 2376</t>
  </si>
  <si>
    <t>60455-6376</t>
  </si>
  <si>
    <t xml:space="preserve">Po Box 2376 </t>
  </si>
  <si>
    <t>T11 R75 S25 Nw4 Pike San Isabel Village Block 53 Lot 33</t>
  </si>
  <si>
    <t xml:space="preserve">328 Cherokee Dr  Eldridge, IA 52748-9612 </t>
  </si>
  <si>
    <t>T13 R75 S23 Sw4 Estates Of Colorado Unit 29 Lot 1576</t>
  </si>
  <si>
    <t>Milhollin</t>
  </si>
  <si>
    <t>Jeffery &amp; Catherine Milhollin</t>
  </si>
  <si>
    <t>Park View</t>
  </si>
  <si>
    <t>52748-9612</t>
  </si>
  <si>
    <t>R202</t>
  </si>
  <si>
    <t xml:space="preserve">328 Cherokee Dr </t>
  </si>
  <si>
    <t xml:space="preserve">2404 S 177th St  Omaha, NE 68130-2671 </t>
  </si>
  <si>
    <t>T11 R75 S25 Ne4 Pike San Isabel Village Block 03 Lot 32</t>
  </si>
  <si>
    <t>Renfrow</t>
  </si>
  <si>
    <t>Bernice &amp; Richard Renfrow</t>
  </si>
  <si>
    <t>177th</t>
  </si>
  <si>
    <t>68130-2671</t>
  </si>
  <si>
    <t>R756</t>
  </si>
  <si>
    <t xml:space="preserve">2404 S 177th St </t>
  </si>
  <si>
    <t xml:space="preserve">1519 Rocky Mountain Rd  Hartsel, CO 80449 </t>
  </si>
  <si>
    <t xml:space="preserve">1927 Eldorado Dr  Superior, CO 80027-8213 </t>
  </si>
  <si>
    <t>T10 R74 S34 Nw4 Wildwood Rec Village Filing 4 Lot 406</t>
  </si>
  <si>
    <t>Sena</t>
  </si>
  <si>
    <t>Delaine</t>
  </si>
  <si>
    <t>Michael &amp; Delaine Sena</t>
  </si>
  <si>
    <t xml:space="preserve">1519 Rocky Mountain Rd </t>
  </si>
  <si>
    <t>80027-8213</t>
  </si>
  <si>
    <t xml:space="preserve">1927 Eldorado Dr </t>
  </si>
  <si>
    <t xml:space="preserve">2462 Summit Rd  Hartsel, CO 80449 </t>
  </si>
  <si>
    <t xml:space="preserve">6496 S High St  Centennial, CO 80121-2618 </t>
  </si>
  <si>
    <t>T11 R74 S20 Sw4 South Park Ranches Filing 50 Lot 30</t>
  </si>
  <si>
    <t>Josefa</t>
  </si>
  <si>
    <t>Esquibel</t>
  </si>
  <si>
    <t>Josefa Esquibel</t>
  </si>
  <si>
    <t xml:space="preserve">2462 Summit Rd </t>
  </si>
  <si>
    <t>80121-2618</t>
  </si>
  <si>
    <t xml:space="preserve">6496 S High St </t>
  </si>
  <si>
    <t xml:space="preserve">1047 Ranger Hill Rd  Hartsel, CO 80449 </t>
  </si>
  <si>
    <t xml:space="preserve">19115 Berkshire Oak St  Cypress, TX 77429-7241 </t>
  </si>
  <si>
    <t>T11 R75 S34 Ne4 South Park Ranches Filing 46A Lot 36 R543794 Ad04</t>
  </si>
  <si>
    <t>Ricky &amp; Janice Matthews</t>
  </si>
  <si>
    <t xml:space="preserve">1047 Ranger Hill Rd </t>
  </si>
  <si>
    <t>Berkshire Oak</t>
  </si>
  <si>
    <t>77429-7241</t>
  </si>
  <si>
    <t xml:space="preserve">19115 Berkshire Oak St </t>
  </si>
  <si>
    <t xml:space="preserve">3830 Sedgewood Way  Colorado Springs, CO 80918-6371 </t>
  </si>
  <si>
    <t>T14 R76 S09 Se4 Pt Of Ne4 9-14-76 Aka Tract 14 Per Survey At B382 P212</t>
  </si>
  <si>
    <t>Milnebk56 Liv Trust</t>
  </si>
  <si>
    <t>Milnebk Liv</t>
  </si>
  <si>
    <t>Sedgewood</t>
  </si>
  <si>
    <t>80918-6371</t>
  </si>
  <si>
    <t xml:space="preserve">3830 Sedgewood Way </t>
  </si>
  <si>
    <t xml:space="preserve">1410 N 10th St  David City, NE 68632-1036 </t>
  </si>
  <si>
    <t>T11 R75 S25 Ne4 Pike San Isabel Village Block 13 Lot 37</t>
  </si>
  <si>
    <t>Wisnieski</t>
  </si>
  <si>
    <t>Jeffrey Wisnieski</t>
  </si>
  <si>
    <t>David City</t>
  </si>
  <si>
    <t>68632-1036</t>
  </si>
  <si>
    <t xml:space="preserve">1410 N 10th St </t>
  </si>
  <si>
    <t xml:space="preserve">11868 Jackson Rd  Hartsel, CO 80449 </t>
  </si>
  <si>
    <t xml:space="preserve">1223 Dean St  Saint Charles, IL 60174-1606 </t>
  </si>
  <si>
    <t>T11 R73 S29 Se4 South Park Ranches Filing 20 Lot 18</t>
  </si>
  <si>
    <t>Besch</t>
  </si>
  <si>
    <t>John Besch &amp; Of Declaration</t>
  </si>
  <si>
    <t xml:space="preserve">11868 Jackson Rd </t>
  </si>
  <si>
    <t>60174-1606</t>
  </si>
  <si>
    <t xml:space="preserve">1223 Dean St </t>
  </si>
  <si>
    <t xml:space="preserve">48 Rail Way  Hartsel, CO 80449 </t>
  </si>
  <si>
    <t xml:space="preserve">12053 W 71st Ave  Arvada, CO 80004-1201 </t>
  </si>
  <si>
    <t>T12 R77 S23 Nw4 Western Union Ranch Rv Park Silverton Northern Lot 121</t>
  </si>
  <si>
    <t>Sterle</t>
  </si>
  <si>
    <t>Danuta</t>
  </si>
  <si>
    <t>Anthony &amp; Danuta Sterle</t>
  </si>
  <si>
    <t xml:space="preserve">48 Rail Way </t>
  </si>
  <si>
    <t>80004-1201</t>
  </si>
  <si>
    <t xml:space="preserve">12053 W 71st Ave </t>
  </si>
  <si>
    <t xml:space="preserve">2151 San Miguel St  Hartsel, CO 80449 </t>
  </si>
  <si>
    <t xml:space="preserve">16543 W View Dr  Mead, CO 80542-9775 </t>
  </si>
  <si>
    <t>T11 R74 S23 Nw4 South Park Ranches Filing 08 Lot 31</t>
  </si>
  <si>
    <t>Buman</t>
  </si>
  <si>
    <t>Todd Buman</t>
  </si>
  <si>
    <t xml:space="preserve">2151 San Miguel St </t>
  </si>
  <si>
    <t>View</t>
  </si>
  <si>
    <t>80542-9775</t>
  </si>
  <si>
    <t xml:space="preserve">16543 W View Dr </t>
  </si>
  <si>
    <t xml:space="preserve">628 Aspen Cir  Hartsel, CO 80449 </t>
  </si>
  <si>
    <t xml:space="preserve">7816 Rogers St  Arvada, CO 80007-7932 </t>
  </si>
  <si>
    <t>T15 R76 S22 Ne4 Badger Creek Ranch No 2 Lot 176 R593239 Tr03</t>
  </si>
  <si>
    <t>Bjorhus</t>
  </si>
  <si>
    <t>Joseph Bjorhus</t>
  </si>
  <si>
    <t xml:space="preserve">628 Aspen Cir </t>
  </si>
  <si>
    <t>80007-7932</t>
  </si>
  <si>
    <t xml:space="preserve">7816 Rogers St </t>
  </si>
  <si>
    <t xml:space="preserve">Fossil Ln  Hartsel, CO 80449 </t>
  </si>
  <si>
    <t xml:space="preserve">1815 Archer Ln N  Minneapolis, MN 55447-2827 </t>
  </si>
  <si>
    <t>T11 R75 S22 Ne4 Petrified Forest Tract 09</t>
  </si>
  <si>
    <t>Bacon</t>
  </si>
  <si>
    <t>Stephen Bacon</t>
  </si>
  <si>
    <t>Fossil</t>
  </si>
  <si>
    <t xml:space="preserve">Fossil Ln </t>
  </si>
  <si>
    <t>55447-2827</t>
  </si>
  <si>
    <t xml:space="preserve">1815 Archer Ln N </t>
  </si>
  <si>
    <t xml:space="preserve">872 Larimer Dr  Hartsel, CO 80449 </t>
  </si>
  <si>
    <t xml:space="preserve">64384 Russell Town Rd  Roseland, LA 70456-2052 </t>
  </si>
  <si>
    <t>T11 R74 S30 Ne4 South Park Ranches Filing 93 Lot 14 R545488 Ad09</t>
  </si>
  <si>
    <t>Saizan-Liner</t>
  </si>
  <si>
    <t>Melinda Saizan-Liner</t>
  </si>
  <si>
    <t xml:space="preserve">872 Larimer Dr </t>
  </si>
  <si>
    <t>Russell Town</t>
  </si>
  <si>
    <t>Roseland</t>
  </si>
  <si>
    <t>70456-2052</t>
  </si>
  <si>
    <t xml:space="preserve">64384 Russell Town Rd </t>
  </si>
  <si>
    <t xml:space="preserve">635 Hereford Dr  Hartsel, CO 80449 </t>
  </si>
  <si>
    <t>T14 R76 S21 Nw4 Western Union Ranch Filing 14 Lot 1051 Bo497 P0289 Ad07</t>
  </si>
  <si>
    <t>Samud</t>
  </si>
  <si>
    <t>Aimai</t>
  </si>
  <si>
    <t>Dicky Imai &amp; Samud Aimai</t>
  </si>
  <si>
    <t xml:space="preserve">635 Hereford Dr </t>
  </si>
  <si>
    <t xml:space="preserve">2852 Acoma Rd  Hartsel, CO 80449 </t>
  </si>
  <si>
    <t xml:space="preserve">2150 S Bellaire St #102, Denver, CO 80222-4931 </t>
  </si>
  <si>
    <t>T14 R75 S12 Sw4 Estates Of Colorado Unit 62 Lot 3248</t>
  </si>
  <si>
    <t>Gottdenker</t>
  </si>
  <si>
    <t>Heidi Gottdenker</t>
  </si>
  <si>
    <t xml:space="preserve">2852 Acoma Rd </t>
  </si>
  <si>
    <t>Bellaire</t>
  </si>
  <si>
    <t>80222-4931</t>
  </si>
  <si>
    <t xml:space="preserve">2150 S Bellaire St #102 </t>
  </si>
  <si>
    <t xml:space="preserve">7965 Ranch Rd  Hartsel, CO 80449 </t>
  </si>
  <si>
    <t xml:space="preserve">23 Caledonia Rd  Pueblo, CO 81001-1645 </t>
  </si>
  <si>
    <t>T14 R76 S08 Se4 Western Union Ranch Filing 13 Lot 0857 R538048 Tr00</t>
  </si>
  <si>
    <t>John &amp; Nancy Starr</t>
  </si>
  <si>
    <t>80449-8599</t>
  </si>
  <si>
    <t xml:space="preserve">7965 Ranch Rd </t>
  </si>
  <si>
    <t>Caledonia</t>
  </si>
  <si>
    <t>81001-1645</t>
  </si>
  <si>
    <t xml:space="preserve">23 Caledonia Rd </t>
  </si>
  <si>
    <t xml:space="preserve">891 Singletree Rd  Hartsel, CO 80449 </t>
  </si>
  <si>
    <t xml:space="preserve">49460 Oak Park Dr  Bennett, CO 80102-8922 </t>
  </si>
  <si>
    <t>T13 R77 S23 Se4 Western Union Ranch Filing 11 Lot 1279 R549757 Tr01</t>
  </si>
  <si>
    <t>Dusak</t>
  </si>
  <si>
    <t>John &amp; Linda Dusak</t>
  </si>
  <si>
    <t xml:space="preserve">891 Singletree Rd </t>
  </si>
  <si>
    <t>80102-8922</t>
  </si>
  <si>
    <t xml:space="preserve">49460 Oak Park Dr </t>
  </si>
  <si>
    <t xml:space="preserve">7310 Mesa Rd  Hartsel, CO 80449 </t>
  </si>
  <si>
    <t xml:space="preserve">3 Dale Pl  Longmont, CO 80501-4733 </t>
  </si>
  <si>
    <t>T11 R73 S19 Sw4 South Park Ranches Filing 17 Lot 33 B0251 P0642 Ul96</t>
  </si>
  <si>
    <t>Charles Palmer</t>
  </si>
  <si>
    <t xml:space="preserve">7310 Mesa Rd </t>
  </si>
  <si>
    <t>80501-4733</t>
  </si>
  <si>
    <t xml:space="preserve">3 Dale Pl </t>
  </si>
  <si>
    <t xml:space="preserve">9744 Larimer Rd  Hartsel, CO 80449 </t>
  </si>
  <si>
    <t xml:space="preserve">1937 W Potomac Ave  Chicago, IL 60622-2076 </t>
  </si>
  <si>
    <t>T11 R74 S25 Ne4 South Park Ranches Filing 06 Lot 21</t>
  </si>
  <si>
    <t>Brusilow</t>
  </si>
  <si>
    <t>Nicholas Brusilow</t>
  </si>
  <si>
    <t xml:space="preserve">9744 Larimer Rd </t>
  </si>
  <si>
    <t>Potomac</t>
  </si>
  <si>
    <t>60622-2076</t>
  </si>
  <si>
    <t xml:space="preserve">1937 W Potomac Ave </t>
  </si>
  <si>
    <t xml:space="preserve">744 Frees Loop  Hartsel, CO 80449 </t>
  </si>
  <si>
    <t xml:space="preserve">15610 Boston St  Brighton, CO 80602-5600 </t>
  </si>
  <si>
    <t>T15 R76 S15 Sw4 Badger Creek Ranch No 3 Lot 196</t>
  </si>
  <si>
    <t>Delbert &amp; Julie Harris</t>
  </si>
  <si>
    <t xml:space="preserve">744 Frees Loop </t>
  </si>
  <si>
    <t>80602-5600</t>
  </si>
  <si>
    <t xml:space="preserve">15610 Boston St </t>
  </si>
  <si>
    <t xml:space="preserve">6251 Summit Rd  Hartsel, CO 80449 </t>
  </si>
  <si>
    <t xml:space="preserve">1048 W Barre St  Baltimore, MD 21230-2132 </t>
  </si>
  <si>
    <t>T11 R74 S24 Sw4 South Park Ranches Filing 05 Lot 36 R662047 Tr09</t>
  </si>
  <si>
    <t>Lindsay Walker</t>
  </si>
  <si>
    <t xml:space="preserve">6251 Summit Rd </t>
  </si>
  <si>
    <t>Barre</t>
  </si>
  <si>
    <t>21230-2132</t>
  </si>
  <si>
    <t xml:space="preserve">1048 W Barre St </t>
  </si>
  <si>
    <t xml:space="preserve">1537 Lady Bryan Ln  Las Vegas, NV 89110-1797 </t>
  </si>
  <si>
    <t>T13 R75 S25 Ne4 Estates Of Colorado Unit 36 Lot 1805</t>
  </si>
  <si>
    <t>Bryant-Britain</t>
  </si>
  <si>
    <t>Gregory Bryant &amp; Trina Bryant-Britain</t>
  </si>
  <si>
    <t>Lady Bryan</t>
  </si>
  <si>
    <t>89110-1797</t>
  </si>
  <si>
    <t xml:space="preserve">1537 Lady Bryan Ln </t>
  </si>
  <si>
    <t xml:space="preserve">358 Lantern Loop  Hartsel, CO 80449 </t>
  </si>
  <si>
    <t xml:space="preserve">6416 Sabino Way  Castle Rock, CO 80108-6110 </t>
  </si>
  <si>
    <t>T12 R77 S23 Nw4 Western Union Ranch Rv Park Silverton Northern Lot 293</t>
  </si>
  <si>
    <t>Abianezy</t>
  </si>
  <si>
    <t>Michael &amp; Penelope Abianezy</t>
  </si>
  <si>
    <t xml:space="preserve">358 Lantern Loop </t>
  </si>
  <si>
    <t>Sabino</t>
  </si>
  <si>
    <t>80108-6110</t>
  </si>
  <si>
    <t>H098</t>
  </si>
  <si>
    <t xml:space="preserve">6416 Sabino Way </t>
  </si>
  <si>
    <t xml:space="preserve">1070 Stonebryn Dr  Harbor City, CA 90710-1540 </t>
  </si>
  <si>
    <t>T12 R75 S22 Nw4 Hartsel Ranch Unit 104 Lot 5575</t>
  </si>
  <si>
    <t>Ketner</t>
  </si>
  <si>
    <t>Aungsana</t>
  </si>
  <si>
    <t>Jimmie &amp; Aungsana Ketner</t>
  </si>
  <si>
    <t>Stonebryn</t>
  </si>
  <si>
    <t>West Carson</t>
  </si>
  <si>
    <t>90710-1540</t>
  </si>
  <si>
    <t xml:space="preserve">1070 Stonebryn Dr </t>
  </si>
  <si>
    <t>T13 R75 S09 Nw4 Hartsel Ranch Unit 013 Lot 683</t>
  </si>
  <si>
    <t xml:space="preserve">5375 Rio Blanco Rd  Hartsel, CO 80449 </t>
  </si>
  <si>
    <t xml:space="preserve">161 Hidden Glen Ct  Vacaville, CA 95688-2450 </t>
  </si>
  <si>
    <t>T11 R74 S33 Nw4 South Park Ranches Filing 31 Lot 38</t>
  </si>
  <si>
    <t>Leung</t>
  </si>
  <si>
    <t>James &amp; Sue Leung</t>
  </si>
  <si>
    <t xml:space="preserve">5375 Rio Blanco Rd </t>
  </si>
  <si>
    <t>Hidden Glen</t>
  </si>
  <si>
    <t>95688-2450</t>
  </si>
  <si>
    <t xml:space="preserve">161 Hidden Glen Ct </t>
  </si>
  <si>
    <t>T11 R75 S25 Sw4 Pike San Isabel Village Block 56 Lot 10</t>
  </si>
  <si>
    <t xml:space="preserve">2465 Settele Dr  Hartsel, CO 80449 </t>
  </si>
  <si>
    <t xml:space="preserve">114380 S 4179 Rd  Eufaula, OK 74432-5724 </t>
  </si>
  <si>
    <t>T11 R74 S19 Nw4 South Park Ranches Filing 53 Lot 07</t>
  </si>
  <si>
    <t>David &amp; Peggy Stokes</t>
  </si>
  <si>
    <t xml:space="preserve">2465 Settele Dr </t>
  </si>
  <si>
    <t>74432-5724</t>
  </si>
  <si>
    <t xml:space="preserve">114380 S 4179 Rd </t>
  </si>
  <si>
    <t xml:space="preserve">8620 Larimer Rd  Hartsel, CO 80449 </t>
  </si>
  <si>
    <t xml:space="preserve">70 Sklar St #207, Ladera Ranch, CA 92694 </t>
  </si>
  <si>
    <t>T11 R74 S26 Se4 South Park Ranches Filing 03 Lot 23 B0531 P0604 Ul96</t>
  </si>
  <si>
    <t>Tamez</t>
  </si>
  <si>
    <t>Shirley Tamez</t>
  </si>
  <si>
    <t xml:space="preserve">8620 Larimer Rd </t>
  </si>
  <si>
    <t>Ladera Ranch</t>
  </si>
  <si>
    <t xml:space="preserve">70 Sklar St #207 </t>
  </si>
  <si>
    <t xml:space="preserve">30 Clubcar Rd  Hartsel, CO 80449 </t>
  </si>
  <si>
    <t xml:space="preserve">4500 Zuni St  Denver, CO 80211-1519 </t>
  </si>
  <si>
    <t>T12 R77 S14 Se4 Western Union Ranch Rv Park Dsp and P Lot 094</t>
  </si>
  <si>
    <t>Conrad</t>
  </si>
  <si>
    <t>Ulibarri</t>
  </si>
  <si>
    <t>Wanczyk-Ulibarri</t>
  </si>
  <si>
    <t>Conrad Ulibarri &amp; Donna Wanczyk-Ulibarri</t>
  </si>
  <si>
    <t xml:space="preserve">30 Clubcar Rd </t>
  </si>
  <si>
    <t>80211-1519</t>
  </si>
  <si>
    <t xml:space="preserve">4500 Zuni St </t>
  </si>
  <si>
    <t xml:space="preserve">5382 Riverdale Ln  Denver, CO 80229-3264 </t>
  </si>
  <si>
    <t>T13 R74 S19 Nw4 Estates Of Colorado Unit 96 Lot 4896</t>
  </si>
  <si>
    <t>John Rice</t>
  </si>
  <si>
    <t>Riverdale</t>
  </si>
  <si>
    <t>80229-3264</t>
  </si>
  <si>
    <t xml:space="preserve">5382 Riverdale Ln </t>
  </si>
  <si>
    <t xml:space="preserve">529 Bridle Path  Hartsel, CO 80449 </t>
  </si>
  <si>
    <t xml:space="preserve">PO Box 701 #140053, Denver, CO 80201 </t>
  </si>
  <si>
    <t>T13 R76 S17 Se4 Western Union Ranch Filing 01 Lot 0075</t>
  </si>
  <si>
    <t>Voag</t>
  </si>
  <si>
    <t>Chris Voag</t>
  </si>
  <si>
    <t xml:space="preserve">529 Bridle Path </t>
  </si>
  <si>
    <t>PO Box 701</t>
  </si>
  <si>
    <t xml:space="preserve">Po Box 701 #140053 </t>
  </si>
  <si>
    <t xml:space="preserve">3796 Apache Trl  Hartsel, CO 80449 </t>
  </si>
  <si>
    <t xml:space="preserve">218 Summerhill Dr  Dyer, IN 46311-2684 </t>
  </si>
  <si>
    <t>T13 R75 S09 Se4 Estates Of Colorado Unit 14 Lot 784</t>
  </si>
  <si>
    <t>Klaeser</t>
  </si>
  <si>
    <t>Rosemarie</t>
  </si>
  <si>
    <t>Alfred &amp; Rosemarie Klaeser</t>
  </si>
  <si>
    <t xml:space="preserve">3796 Apache Trl </t>
  </si>
  <si>
    <t>Summerhill</t>
  </si>
  <si>
    <t>Dyer</t>
  </si>
  <si>
    <t>46311-2684</t>
  </si>
  <si>
    <t xml:space="preserve">218 Summerhill Dr </t>
  </si>
  <si>
    <t xml:space="preserve">9362 Ranch Rd  Hartsel, CO 80449 </t>
  </si>
  <si>
    <t xml:space="preserve">11589 Birch Dr  Thornton, CO 80233-2610 </t>
  </si>
  <si>
    <t>T14 R76 S16 Nw4 Western Union Ranch Filing 14 Lot 1110</t>
  </si>
  <si>
    <t>Benjamin &amp; Sheryl Lopez</t>
  </si>
  <si>
    <t xml:space="preserve">9362 Ranch Rd </t>
  </si>
  <si>
    <t>80233-2610</t>
  </si>
  <si>
    <t xml:space="preserve">11589 Birch Dr </t>
  </si>
  <si>
    <t xml:space="preserve">9819 Caddo Rd  Hartsel, CO 80449 </t>
  </si>
  <si>
    <t xml:space="preserve">1103 E Uintah St  Colorado Springs, CO 80903-2709 </t>
  </si>
  <si>
    <t>T13 R75 S10 Ne4 Estates Of Colorado Unit 17 Lot 943 and 946</t>
  </si>
  <si>
    <t>Michael &amp; Jane Williams</t>
  </si>
  <si>
    <t xml:space="preserve">9819 Caddo Rd </t>
  </si>
  <si>
    <t>80903-2709</t>
  </si>
  <si>
    <t xml:space="preserve">1103 E Uintah St </t>
  </si>
  <si>
    <t xml:space="preserve">799 Olympic Cir  Hartsel, CO 80449 </t>
  </si>
  <si>
    <t xml:space="preserve">360 Kenady Cir  Colorado Springs, CO 80910-2976 </t>
  </si>
  <si>
    <t>T11 R74 S05 Ne4 Wildwood Rec Village Filing 2 Lot 305</t>
  </si>
  <si>
    <t>Clifford &amp; Tina Tapia</t>
  </si>
  <si>
    <t xml:space="preserve">799 Olympic Cir </t>
  </si>
  <si>
    <t>Kenady</t>
  </si>
  <si>
    <t>80910-2976</t>
  </si>
  <si>
    <t xml:space="preserve">360 Kenady Cir </t>
  </si>
  <si>
    <t xml:space="preserve">12915 W 72nd Ave  Arvada, CO 80005-3111 </t>
  </si>
  <si>
    <t>T13 R75 S13 Sw4 Nine Mile Heights Subdivision 3 Lot 41</t>
  </si>
  <si>
    <t>Bruno</t>
  </si>
  <si>
    <t>John &amp; Stephanie Bruno</t>
  </si>
  <si>
    <t>80005-3111</t>
  </si>
  <si>
    <t xml:space="preserve">12915 W 72nd Ave </t>
  </si>
  <si>
    <t xml:space="preserve">1818 Athapascan Rd  Hartsel, CO 80449 </t>
  </si>
  <si>
    <t xml:space="preserve">2059 Clipstone Dr  Ladson, SC 29456-3064 </t>
  </si>
  <si>
    <t>T14 R75 S04 Nw4 D0242 Estates Of Colorado Unit 46 Lot 2308</t>
  </si>
  <si>
    <t>Leuci</t>
  </si>
  <si>
    <t>Robert &amp; Barbara Leuci</t>
  </si>
  <si>
    <t xml:space="preserve">1818 Athapascan Rd </t>
  </si>
  <si>
    <t>Clipstone</t>
  </si>
  <si>
    <t>Ladson</t>
  </si>
  <si>
    <t>29456-3064</t>
  </si>
  <si>
    <t xml:space="preserve">2059 Clipstone Dr </t>
  </si>
  <si>
    <t xml:space="preserve">32 Spike Way  Hartsel, CO 80449 </t>
  </si>
  <si>
    <t xml:space="preserve">5527 S Lowell Blvd  Littleton, CO 80123-2840 </t>
  </si>
  <si>
    <t>T12 R77 S23 Nw4 Western Union Ranch Rv Park Silverton Northern Lot 081</t>
  </si>
  <si>
    <t>Denise Street</t>
  </si>
  <si>
    <t xml:space="preserve">32 Spike Way </t>
  </si>
  <si>
    <t>80123-2840</t>
  </si>
  <si>
    <t xml:space="preserve">5527 S Lowell Blvd </t>
  </si>
  <si>
    <t xml:space="preserve">9124 Larimer  Hartsel, CO 80449 </t>
  </si>
  <si>
    <t xml:space="preserve">397 Ravensmere Ave  Las Vegas, NV 89123-7428 </t>
  </si>
  <si>
    <t>T11 R74 S25 Sw4 South Park Ranches Filing 06 Lot 31</t>
  </si>
  <si>
    <t>Britney</t>
  </si>
  <si>
    <t>Britney Robinson</t>
  </si>
  <si>
    <t xml:space="preserve">9124 Larimer </t>
  </si>
  <si>
    <t>Ravensmere</t>
  </si>
  <si>
    <t>89123-7428</t>
  </si>
  <si>
    <t xml:space="preserve">397 Ravensmere Ave </t>
  </si>
  <si>
    <t xml:space="preserve">2734 Ute Trce  Hartsel, CO 80449 </t>
  </si>
  <si>
    <t xml:space="preserve">5388 County Road 142  Elizabeth, CO 80107-7811 </t>
  </si>
  <si>
    <t>T10 R74 S34 Sw4 Wildwood Rec Village Filing 4 Lot 386 R660650 Tr09 Cindy Und 1/4 Int Christina Und 1/8 Int Emily Und 1/8 Int Harry and Melody Und 1/2 Int As Jt All As Tic</t>
  </si>
  <si>
    <t>Ore</t>
  </si>
  <si>
    <t>Christina &amp; Cindy Ore</t>
  </si>
  <si>
    <t xml:space="preserve">2734 Ute Trce </t>
  </si>
  <si>
    <t>County Road 142</t>
  </si>
  <si>
    <t>80107-7811</t>
  </si>
  <si>
    <t xml:space="preserve">5388 County Road 142 </t>
  </si>
  <si>
    <t xml:space="preserve">7620 Routt Rd  Hartsel, CO 80449 </t>
  </si>
  <si>
    <t xml:space="preserve">2311 Park Centre Dr #311, Westminster, CO 80234-5633 </t>
  </si>
  <si>
    <t>T11 R74 S35 Ne4 South Park Ranches Filing 02 Lot 21 B0291 P0759 Ad05</t>
  </si>
  <si>
    <t>Alfonso</t>
  </si>
  <si>
    <t>Guerrero</t>
  </si>
  <si>
    <t>Alfonso Guerrero</t>
  </si>
  <si>
    <t xml:space="preserve">7620 Routt Rd </t>
  </si>
  <si>
    <t>Park Centre</t>
  </si>
  <si>
    <t>80234-5633</t>
  </si>
  <si>
    <t xml:space="preserve">2311 Park Centre Dr #311 </t>
  </si>
  <si>
    <t xml:space="preserve">599 Summit Rd  Hartsel, CO 80449 </t>
  </si>
  <si>
    <t xml:space="preserve">40 Sachem Dr #108, Cranston, RI 02920-4550 </t>
  </si>
  <si>
    <t>T11 R75 S24 Se4 South Park Ranches Filing 40 Lot 28</t>
  </si>
  <si>
    <t>Shapiro</t>
  </si>
  <si>
    <t>Steven &amp; Elaine Shapiro</t>
  </si>
  <si>
    <t xml:space="preserve">599 Summit Rd </t>
  </si>
  <si>
    <t>Sachem</t>
  </si>
  <si>
    <t>02920-4550</t>
  </si>
  <si>
    <t xml:space="preserve">40 Sachem Dr #108 </t>
  </si>
  <si>
    <t xml:space="preserve">1496 Routt Rd  Hartsel, CO 80449 </t>
  </si>
  <si>
    <t xml:space="preserve">505 Saltoun Ave  Odenton, MD 21113-1812 </t>
  </si>
  <si>
    <t>T11 R75 S26 Sw4 South Park Ranches Filing 45 Lot 34</t>
  </si>
  <si>
    <t>Hensley</t>
  </si>
  <si>
    <t>Blank</t>
  </si>
  <si>
    <t>William Hensley &amp; Carol Blank</t>
  </si>
  <si>
    <t xml:space="preserve">1496 Routt Rd </t>
  </si>
  <si>
    <t>Saltoun</t>
  </si>
  <si>
    <t>Odenton</t>
  </si>
  <si>
    <t>21113-1812</t>
  </si>
  <si>
    <t xml:space="preserve">505 Saltoun Ave </t>
  </si>
  <si>
    <t xml:space="preserve">86 Bandolier Ct  Hartsel, CO 80449 </t>
  </si>
  <si>
    <t xml:space="preserve">13967 Kearney St  Thornton, CO 80602-9113 </t>
  </si>
  <si>
    <t>T11 R74 S05 Ne4 Wildwood Rec Village Filing 2 Lot 303 R649817 Tr08</t>
  </si>
  <si>
    <t>Fye</t>
  </si>
  <si>
    <t>Ryan Fye</t>
  </si>
  <si>
    <t xml:space="preserve">86 Bandolier Ct </t>
  </si>
  <si>
    <t>80602-9113</t>
  </si>
  <si>
    <t xml:space="preserve">13967 Kearney St </t>
  </si>
  <si>
    <t xml:space="preserve">1248 Moffat Rd  Hartsel, CO 80449 </t>
  </si>
  <si>
    <t xml:space="preserve">7976 Cyd Dr  Denver, CO 80221-3874 </t>
  </si>
  <si>
    <t>T11 R75 S35 Nw4 South Park Ranches Filing 44 Lot 27</t>
  </si>
  <si>
    <t>Richard Rodriguez</t>
  </si>
  <si>
    <t xml:space="preserve">1248 Moffat Rd </t>
  </si>
  <si>
    <t>Cyd</t>
  </si>
  <si>
    <t>80221-3874</t>
  </si>
  <si>
    <t xml:space="preserve">7976 Cyd Dr </t>
  </si>
  <si>
    <t xml:space="preserve">8992 Clear Creek Rd  Hartsel, CO 80449 </t>
  </si>
  <si>
    <t xml:space="preserve">1408 Burleson St  Brenham, TX 77833-2208 </t>
  </si>
  <si>
    <t>T11 R74 S26 Ne4 South Park Ranches Filing 03 Lot 49</t>
  </si>
  <si>
    <t>Jasinski</t>
  </si>
  <si>
    <t>Billie &amp; Natalie Jasinski</t>
  </si>
  <si>
    <t xml:space="preserve">8992 Clear Creek Rd </t>
  </si>
  <si>
    <t>Brenham</t>
  </si>
  <si>
    <t>77833-2208</t>
  </si>
  <si>
    <t xml:space="preserve">1408 Burleson St </t>
  </si>
  <si>
    <t xml:space="preserve">551 Hereford Dr  Hartsel, CO 80449 </t>
  </si>
  <si>
    <t xml:space="preserve">1324 Fillmore St  Denver, CO 80206-2417 </t>
  </si>
  <si>
    <t>T14 R76 S21 Nw4 Western Union Ranch Filing 14 Lot 1052 R635985 Tr06</t>
  </si>
  <si>
    <t>Zimmermann</t>
  </si>
  <si>
    <t>Wanda Zimmermann</t>
  </si>
  <si>
    <t xml:space="preserve">551 Hereford Dr </t>
  </si>
  <si>
    <t>80206-2417</t>
  </si>
  <si>
    <t xml:space="preserve">1324 Fillmore St </t>
  </si>
  <si>
    <t xml:space="preserve">4807 Mesa Rd  Hartsel, CO 80449 </t>
  </si>
  <si>
    <t xml:space="preserve">404 New York St  Redlands, CA 92375-7001 </t>
  </si>
  <si>
    <t>T11 R74 S22 Se4 South Park Ranches Filing 27 Lot 10 R530010 Ad09</t>
  </si>
  <si>
    <t>Schumacher</t>
  </si>
  <si>
    <t>Kevin &amp; Connie Schumacher</t>
  </si>
  <si>
    <t xml:space="preserve">4807 Mesa Rd </t>
  </si>
  <si>
    <t>92375-7001</t>
  </si>
  <si>
    <t xml:space="preserve">404 New York St </t>
  </si>
  <si>
    <t xml:space="preserve">310 Cabernet Dr  Alvin, TX 77511-1112 </t>
  </si>
  <si>
    <t>T13 R75 S23 Sw4 Estates Of Colorado Unit 29 Lot 1540</t>
  </si>
  <si>
    <t>Riebschlager</t>
  </si>
  <si>
    <t>Matthew &amp; Ashley Riebschlager</t>
  </si>
  <si>
    <t>Cabernet</t>
  </si>
  <si>
    <t>77511-1112</t>
  </si>
  <si>
    <t xml:space="preserve">310 Cabernet Dr </t>
  </si>
  <si>
    <t xml:space="preserve">2519 4th Ave S  Great Falls, MT 59405-3017 </t>
  </si>
  <si>
    <t>T14 R75 S28 Se4 Se4 28-14-75</t>
  </si>
  <si>
    <t>Robert &amp; Ruth Sutton</t>
  </si>
  <si>
    <t>59405-3017</t>
  </si>
  <si>
    <t xml:space="preserve">2519 4th Ave S </t>
  </si>
  <si>
    <t xml:space="preserve">199 Judy Ln  Hartsel, CO 80449 </t>
  </si>
  <si>
    <t xml:space="preserve">30077 240 Rd  Brownell, KS 67521-2507 </t>
  </si>
  <si>
    <t>T11 R74 S09 Sw4 South Park Ranches Filing 58 Lot 14 B0564 P0212 Ul96</t>
  </si>
  <si>
    <t>Albers</t>
  </si>
  <si>
    <t>Sharla</t>
  </si>
  <si>
    <t>David &amp; Sharla Albers</t>
  </si>
  <si>
    <t xml:space="preserve">199 Judy Ln </t>
  </si>
  <si>
    <t>Brownell</t>
  </si>
  <si>
    <t>67521-2507</t>
  </si>
  <si>
    <t xml:space="preserve">30077 240 Rd </t>
  </si>
  <si>
    <t xml:space="preserve">2215 W Garden Ct  Porterville, CA 93257-2597 </t>
  </si>
  <si>
    <t>T14 R75 S15 Nw4 Estates Of Colorado Unit 63 Lot 3306</t>
  </si>
  <si>
    <t>Arredondo</t>
  </si>
  <si>
    <t>Salvador &amp; Rachel Arredondo</t>
  </si>
  <si>
    <t>Porterville</t>
  </si>
  <si>
    <t>93257-2597</t>
  </si>
  <si>
    <t xml:space="preserve">2215 W Garden Ct </t>
  </si>
  <si>
    <t xml:space="preserve">3402 Chickasaw Rd  Hartsel, CO 80449 </t>
  </si>
  <si>
    <t xml:space="preserve">13192 Vine Ct  Thornton, CO 80241-4114 </t>
  </si>
  <si>
    <t>T14 R75 S23 Sw4 Estates Of Colorado Unit 69 Lot 3558</t>
  </si>
  <si>
    <t>Stabolito</t>
  </si>
  <si>
    <t>George &amp; Amy Stabolito</t>
  </si>
  <si>
    <t xml:space="preserve">3402 Chickasaw Rd </t>
  </si>
  <si>
    <t>80241-4114</t>
  </si>
  <si>
    <t xml:space="preserve">13192 Vine Ct </t>
  </si>
  <si>
    <t xml:space="preserve">673 Pine Ln  Hartsel, CO 80449 </t>
  </si>
  <si>
    <t xml:space="preserve">308 Jefferson St  Hanover, IL 61041-9624 </t>
  </si>
  <si>
    <t>T11 R75 S25 Nw4 Pike San Isabel Village Block 37 Lot 03</t>
  </si>
  <si>
    <t>Fieberg</t>
  </si>
  <si>
    <t>Lorraine Fieberg</t>
  </si>
  <si>
    <t xml:space="preserve">673 Pine Ln </t>
  </si>
  <si>
    <t>Hanover</t>
  </si>
  <si>
    <t>61041-9624</t>
  </si>
  <si>
    <t xml:space="preserve">308 Jefferson St </t>
  </si>
  <si>
    <t xml:space="preserve">3009 Odako Trl  Hartsel, CO 80449 </t>
  </si>
  <si>
    <t xml:space="preserve">PO Box 1405  North Bend, WA 98045-1405 </t>
  </si>
  <si>
    <t>T14 R75 S23 Sw4 Estates Of Colorado Unit 69 Lot 3573</t>
  </si>
  <si>
    <t>Lidscha</t>
  </si>
  <si>
    <t>Sodbinow</t>
  </si>
  <si>
    <t>Lidscha Sodbinow</t>
  </si>
  <si>
    <t xml:space="preserve">3009 Odako Trl </t>
  </si>
  <si>
    <t>PO Box 1405</t>
  </si>
  <si>
    <t>98045-1405</t>
  </si>
  <si>
    <t xml:space="preserve">Po Box 1405 </t>
  </si>
  <si>
    <t xml:space="preserve">904 S Jamaica St  Aurora, CO 80012-3109 </t>
  </si>
  <si>
    <t>T14 R74 S02 Ne4 Nine Mile Heights Filing 8 Lot 50 R563007 Tr02</t>
  </si>
  <si>
    <t>Mansour</t>
  </si>
  <si>
    <t>Rasi</t>
  </si>
  <si>
    <t>Mansour Rasi &amp; Darla Stuart</t>
  </si>
  <si>
    <t>80012-3109</t>
  </si>
  <si>
    <t xml:space="preserve">904 S Jamaica St </t>
  </si>
  <si>
    <t xml:space="preserve">3248 Moffat Rd  Hartsel, CO 80449 </t>
  </si>
  <si>
    <t xml:space="preserve">58620 E 40th Dr  Strasburg, CO 80136-8144 </t>
  </si>
  <si>
    <t>T11 R74 S31 Nw4 South Park Ranches Filing 36 Lot 21</t>
  </si>
  <si>
    <t>Gilland</t>
  </si>
  <si>
    <t>Kevin &amp; Kim Gilland</t>
  </si>
  <si>
    <t xml:space="preserve">3248 Moffat Rd </t>
  </si>
  <si>
    <t>80136-8144</t>
  </si>
  <si>
    <t xml:space="preserve">58620 E 40th Dr </t>
  </si>
  <si>
    <t xml:space="preserve">1828 Fox Run Ter  Warrington, PA 18976-2809 </t>
  </si>
  <si>
    <t>T11 R75 S22 Nw4 Petrified Forest Tract 14</t>
  </si>
  <si>
    <t>Bojanoski</t>
  </si>
  <si>
    <t>Peter &amp; Pamela Bojanoski</t>
  </si>
  <si>
    <t>Fox Run</t>
  </si>
  <si>
    <t>18976-2809</t>
  </si>
  <si>
    <t xml:space="preserve">1828 Fox Run Ter </t>
  </si>
  <si>
    <t xml:space="preserve">190 Wagon Wheel Rd  Hartsel, CO 80449 </t>
  </si>
  <si>
    <t xml:space="preserve">S Range Rd  North Lima, OH 44452 </t>
  </si>
  <si>
    <t>T15 R76 S13 Nw4 Badger Creek Ranch No 1 Lot 009 N 1/2</t>
  </si>
  <si>
    <t>Chelsea &amp; Terrance Witmer</t>
  </si>
  <si>
    <t xml:space="preserve">190 Wagon Wheel Rd </t>
  </si>
  <si>
    <t>North Lima</t>
  </si>
  <si>
    <t xml:space="preserve">S Range Rd </t>
  </si>
  <si>
    <t xml:space="preserve">2159 Arapahoe Trl  Hartsel, CO 80449 </t>
  </si>
  <si>
    <t xml:space="preserve">14147 E 134th Ave  Brighton, CO 80601-7234 </t>
  </si>
  <si>
    <t>T11 R74 S05 Sw4 Wildwood Rec Village Filing 2 Lot 236</t>
  </si>
  <si>
    <t>Quintana</t>
  </si>
  <si>
    <t>Chavez-Quintana</t>
  </si>
  <si>
    <t>Joe Quintana &amp; Jennifer Chavez-Quintana</t>
  </si>
  <si>
    <t xml:space="preserve">2159 Arapahoe Trl </t>
  </si>
  <si>
    <t xml:space="preserve">14147 E 134th Ave </t>
  </si>
  <si>
    <t xml:space="preserve">780 Columbine Village Dr C, Woodland Park, CO 80863-8366 </t>
  </si>
  <si>
    <t>T11 R75 S15 Se4 South Park Ranches Amended Filing 84 Lot 44</t>
  </si>
  <si>
    <t>Gregory Brown</t>
  </si>
  <si>
    <t>Columbine Village</t>
  </si>
  <si>
    <t>80863-8366</t>
  </si>
  <si>
    <t xml:space="preserve">780 Columbine Village Dr C </t>
  </si>
  <si>
    <t xml:space="preserve">21251 Old Lake George Blvd NW  Anoka, MN 55303 </t>
  </si>
  <si>
    <t>T14 R75 S08 Ne4 Estates Of Colorado Unit 54 Lot 2793</t>
  </si>
  <si>
    <t>Terrance &amp; Marie Okeefe</t>
  </si>
  <si>
    <t>Old Lake George</t>
  </si>
  <si>
    <t xml:space="preserve">21251 Old Lake George Blvd NW </t>
  </si>
  <si>
    <t xml:space="preserve">631 S Fulton St  Denver, CO 80247-1924 </t>
  </si>
  <si>
    <t>T15 R75 S02 Se4 Hartsel Ranch Unit 081 Lot 4255</t>
  </si>
  <si>
    <t>Scanlan</t>
  </si>
  <si>
    <t>Laci</t>
  </si>
  <si>
    <t>John &amp; Laci Scanlan</t>
  </si>
  <si>
    <t>80247-1924</t>
  </si>
  <si>
    <t xml:space="preserve">631 S Fulton St </t>
  </si>
  <si>
    <t xml:space="preserve">15446 American Way  Fontana, CA 92336-4536 </t>
  </si>
  <si>
    <t>T13 R75 S23 Nw4 Estates Of Colorado Unit 29 Lot 1532</t>
  </si>
  <si>
    <t>Mooc Joe &amp; Jennifer Fam Trust</t>
  </si>
  <si>
    <t>Mooc</t>
  </si>
  <si>
    <t>Mooc Joe &amp; Jennifer Mooc</t>
  </si>
  <si>
    <t>American</t>
  </si>
  <si>
    <t>92336-4536</t>
  </si>
  <si>
    <t xml:space="preserve">15446 American Way </t>
  </si>
  <si>
    <t xml:space="preserve">159 Whip Way  Hartsel, CO 80449 </t>
  </si>
  <si>
    <t xml:space="preserve">1302 E Kiva Dr  Pueblo, CO 81007-1099 </t>
  </si>
  <si>
    <t>T13 R76 S20 Sw4 Western Union Ranch Filing 02 Lot 0159</t>
  </si>
  <si>
    <t>Robert &amp; Patricia Gardner</t>
  </si>
  <si>
    <t xml:space="preserve">159 Whip Way </t>
  </si>
  <si>
    <t>Kiva</t>
  </si>
  <si>
    <t>81007-1099</t>
  </si>
  <si>
    <t xml:space="preserve">1302 E Kiva Dr </t>
  </si>
  <si>
    <t xml:space="preserve">6165 John Muir Trl  Colorado Springs, CO 80927-4160 </t>
  </si>
  <si>
    <t>T11 R74 S34 Ne4 South Park Ranches Amended Filing 24 Lot 09</t>
  </si>
  <si>
    <t>Jenny</t>
  </si>
  <si>
    <t>Jenny Robinson</t>
  </si>
  <si>
    <t>John Muir</t>
  </si>
  <si>
    <t>80927-4160</t>
  </si>
  <si>
    <t xml:space="preserve">6165 John Muir Trl </t>
  </si>
  <si>
    <t xml:space="preserve">3977 Singletree Rd  Hartsel, CO 80449 </t>
  </si>
  <si>
    <t xml:space="preserve">10808 Snow White Dr  Dallas, TX 75229-4037 </t>
  </si>
  <si>
    <t>T13 R77 S24 Sw4 Western Union Ranch Filing 09 Unit 1 New Lot 0723</t>
  </si>
  <si>
    <t>Jeffrey &amp; Claudia Reynolds</t>
  </si>
  <si>
    <t xml:space="preserve">3977 Singletree Rd </t>
  </si>
  <si>
    <t>Snow White</t>
  </si>
  <si>
    <t>75229-4037</t>
  </si>
  <si>
    <t xml:space="preserve">10808 Snow White Dr </t>
  </si>
  <si>
    <t xml:space="preserve">1790 Jackson Rd  Hartsel, CO 80449 </t>
  </si>
  <si>
    <t xml:space="preserve">2360 Vandenberg Dr #2371, Usaf Academy, CO 80841-7956 </t>
  </si>
  <si>
    <t>T11 R75 S27 Se4 South Park Ranches Filing 47 Lot 46</t>
  </si>
  <si>
    <t>Michala</t>
  </si>
  <si>
    <t>Konkol</t>
  </si>
  <si>
    <t>Michala Konkol</t>
  </si>
  <si>
    <t xml:space="preserve">1790 Jackson Rd </t>
  </si>
  <si>
    <t>Vandenberg</t>
  </si>
  <si>
    <t>Usaf Academy</t>
  </si>
  <si>
    <t>80841-7956</t>
  </si>
  <si>
    <t xml:space="preserve">2360 Vandenberg Dr #2371 </t>
  </si>
  <si>
    <t xml:space="preserve">204 Appian Way  Henderson, NV 89002-8221 </t>
  </si>
  <si>
    <t>T13 R75 S25 Ne4 Estates Of Colorado Unit 36 Lot 1828</t>
  </si>
  <si>
    <t>Mahmood</t>
  </si>
  <si>
    <t>Shah</t>
  </si>
  <si>
    <t>Mahmood &amp; Aida Shah</t>
  </si>
  <si>
    <t>Appian</t>
  </si>
  <si>
    <t>89002-8221</t>
  </si>
  <si>
    <t xml:space="preserve">204 Appian Way </t>
  </si>
  <si>
    <t xml:space="preserve">1430 Singletree Rd  Hartsel, CO 80449 </t>
  </si>
  <si>
    <t xml:space="preserve">7625 Blue Vail Way  Colorado Springs, CO 80922-6326 </t>
  </si>
  <si>
    <t>T13 R77 S25 Nw4 Western Union Ranch Filing 11 Lot 1292</t>
  </si>
  <si>
    <t>Jocelynn</t>
  </si>
  <si>
    <t>Peter &amp; Jocelynn Hanson</t>
  </si>
  <si>
    <t xml:space="preserve">1430 Singletree Rd </t>
  </si>
  <si>
    <t>Blue Vail</t>
  </si>
  <si>
    <t>80922-6326</t>
  </si>
  <si>
    <t xml:space="preserve">7625 Blue Vail Way </t>
  </si>
  <si>
    <t xml:space="preserve">4620 Moffat Rd  Hartsel, CO 80449 </t>
  </si>
  <si>
    <t xml:space="preserve">1410 Rose Garden Ln  Las Vegas, NV 89142 </t>
  </si>
  <si>
    <t>T11 R74 S32 Se4 South Park Ranches Filing 33 Lot 29 B0538 P0663 Ul96</t>
  </si>
  <si>
    <t>Robert &amp; Ella Nelson</t>
  </si>
  <si>
    <t xml:space="preserve">4620 Moffat Rd </t>
  </si>
  <si>
    <t>Rose Garden</t>
  </si>
  <si>
    <t xml:space="preserve">1410 Rose Garden Ln </t>
  </si>
  <si>
    <t xml:space="preserve">11271 Ranch Rd  Hartsel, CO 80449 </t>
  </si>
  <si>
    <t xml:space="preserve">15782 Ann Arbor Way  Monument, CO 80132-8822 </t>
  </si>
  <si>
    <t>T14 R76 S21 Ne4 Western Union Ranch Filing 14 Lot 0996</t>
  </si>
  <si>
    <t>De Capua-Johnston</t>
  </si>
  <si>
    <t>Christopher Johnston &amp; Capua-Johnston De</t>
  </si>
  <si>
    <t xml:space="preserve">11271 Ranch Rd </t>
  </si>
  <si>
    <t>80132-8822</t>
  </si>
  <si>
    <t xml:space="preserve">15782 Ann Arbor Way </t>
  </si>
  <si>
    <t xml:space="preserve">969 Chase Gulch Rd  Hartsel, CO 80449 </t>
  </si>
  <si>
    <t xml:space="preserve">904 Goodwin Dr  Park Ridge, IL 60068-2120 </t>
  </si>
  <si>
    <t>T12 R74 S01 Nw4 High Chaparral Ranch Chase Gulch Addition Lot 05</t>
  </si>
  <si>
    <t>Maahs</t>
  </si>
  <si>
    <t>Kim Maahs</t>
  </si>
  <si>
    <t xml:space="preserve">969 Chase Gulch Rd </t>
  </si>
  <si>
    <t>Park Ridge</t>
  </si>
  <si>
    <t>60068-2120</t>
  </si>
  <si>
    <t xml:space="preserve">904 Goodwin Dr </t>
  </si>
  <si>
    <t xml:space="preserve">163 Yellowstone Rd  Hartsel, CO 80449 </t>
  </si>
  <si>
    <t xml:space="preserve">5508 Jackson Creek Rd  Sedalia, CO 80135-8311 </t>
  </si>
  <si>
    <t>T11 R74 S06 Nw4 Wildwood Rec Village Filing 1 Lot 166</t>
  </si>
  <si>
    <t>Kimberly &amp; Gary Neal</t>
  </si>
  <si>
    <t xml:space="preserve">163 Yellowstone Rd </t>
  </si>
  <si>
    <t>Jackson Creek</t>
  </si>
  <si>
    <t>80135-8311</t>
  </si>
  <si>
    <t xml:space="preserve">5508 Jackson Creek Rd </t>
  </si>
  <si>
    <t>T15 R75 S10 Ne4 Estates Of Colorado Amended Unit 80 Lot 4055</t>
  </si>
  <si>
    <t xml:space="preserve">PO Box 244  Castaic, CA 91310 </t>
  </si>
  <si>
    <t>T13 R75 S35 Sw4 Sw4sw4 35-13-75</t>
  </si>
  <si>
    <t>Hyde</t>
  </si>
  <si>
    <t>James Hyde</t>
  </si>
  <si>
    <t>PO Box 244</t>
  </si>
  <si>
    <t xml:space="preserve">Po Box 244 </t>
  </si>
  <si>
    <t xml:space="preserve">1426 Imboden  Hartsel, CO 80449 </t>
  </si>
  <si>
    <t>T11 R73 S32 Nw4 South Park Ranches Filing 21 Lot 05 B0274 P0202 Ul96</t>
  </si>
  <si>
    <t xml:space="preserve">1426 Imboden </t>
  </si>
  <si>
    <t xml:space="preserve">637 Chipita Trl  Hartsel, CO 80449 </t>
  </si>
  <si>
    <t xml:space="preserve">357 Bernard Dr  Morganville, NJ 07751-2218 </t>
  </si>
  <si>
    <t>T11 R74 S08 Nw4 South Park Ranches Filing 60 Lot 05 B0564 P0215 Ad00</t>
  </si>
  <si>
    <t>Hinds</t>
  </si>
  <si>
    <t>Everett Hinds &amp; Sandra Hamilton</t>
  </si>
  <si>
    <t xml:space="preserve">637 Chipita Trl </t>
  </si>
  <si>
    <t>Morganville</t>
  </si>
  <si>
    <t>07751-2218</t>
  </si>
  <si>
    <t xml:space="preserve">357 Bernard Dr </t>
  </si>
  <si>
    <t xml:space="preserve">251 Montezuma Rd  Hartsel, CO 80449 </t>
  </si>
  <si>
    <t xml:space="preserve">1360 Chase St  Lakewood, CO 80214-2229 </t>
  </si>
  <si>
    <t>T11 R73 S31 Nw4 South Park Ranches Filing 18 Lot 30</t>
  </si>
  <si>
    <t>Michael Baldwin</t>
  </si>
  <si>
    <t xml:space="preserve">251 Montezuma Rd </t>
  </si>
  <si>
    <t>80214-2229</t>
  </si>
  <si>
    <t xml:space="preserve">1360 Chase St </t>
  </si>
  <si>
    <t xml:space="preserve">3319 Landhope Cir  Arlington, TX 76016-4840 </t>
  </si>
  <si>
    <t>T12 R75 S11 Nw4 Pike San Isabel Village Block 54 Lot 17 18 23 24</t>
  </si>
  <si>
    <t>Shadden</t>
  </si>
  <si>
    <t>Culley</t>
  </si>
  <si>
    <t>Shadden Culley</t>
  </si>
  <si>
    <t>Landhope</t>
  </si>
  <si>
    <t>76016-4840</t>
  </si>
  <si>
    <t xml:space="preserve">3319 Landhope Cir </t>
  </si>
  <si>
    <t xml:space="preserve">297 Lombardy Dr  Berea, OH 44017-1038 </t>
  </si>
  <si>
    <t>T14 R75 S01 Sw4 Estates Of Colorado Unit 52 Lot 2645</t>
  </si>
  <si>
    <t>James &amp; Cecelia Cobb</t>
  </si>
  <si>
    <t>Lombardy</t>
  </si>
  <si>
    <t>44017-1038</t>
  </si>
  <si>
    <t xml:space="preserve">297 Lombardy Dr </t>
  </si>
  <si>
    <t xml:space="preserve">186 Goldenburg Canyon Rd  Hartsel, CO 80449 </t>
  </si>
  <si>
    <t xml:space="preserve">9992 Reunion Pkwy  Commerce City, CO 80022-9031 </t>
  </si>
  <si>
    <t>T11 R74 S18 Nw4 South Park Ranches Filing 54 Lot 62</t>
  </si>
  <si>
    <t>Kristen Sena &amp; William Brown</t>
  </si>
  <si>
    <t xml:space="preserve">186 Goldenburg Canyon Rd </t>
  </si>
  <si>
    <t>Reunion</t>
  </si>
  <si>
    <t>80022-9031</t>
  </si>
  <si>
    <t xml:space="preserve">9992 Reunion Pkwy </t>
  </si>
  <si>
    <t xml:space="preserve">38 Clubcar Rd  Hartsel, CO 80449 </t>
  </si>
  <si>
    <t xml:space="preserve">8329 W 75th Way  Arvada, CO 80005-4532 </t>
  </si>
  <si>
    <t>T12 R77 S14 Se4 Western Union Ranch Rv Park Dsp and P Lot 095 B0420 P0265 Ul96</t>
  </si>
  <si>
    <t>Richard &amp; Vickie Jefferies</t>
  </si>
  <si>
    <t xml:space="preserve">38 Clubcar Rd </t>
  </si>
  <si>
    <t>80005-4532</t>
  </si>
  <si>
    <t xml:space="preserve">8329 W 75th Way </t>
  </si>
  <si>
    <t xml:space="preserve">154 Wasatch Rd  Hartsel, CO 80449 </t>
  </si>
  <si>
    <t xml:space="preserve">832 Safflower Ct  Henderson, NV 89015-2409 </t>
  </si>
  <si>
    <t>T13 R76 S12 Sw4 Estates Of Colorado Unit 08 Lot 379 and 381</t>
  </si>
  <si>
    <t>Tara Robinson</t>
  </si>
  <si>
    <t xml:space="preserve">154 Wasatch Rd </t>
  </si>
  <si>
    <t>Safflower</t>
  </si>
  <si>
    <t>89015-2409</t>
  </si>
  <si>
    <t xml:space="preserve">832 Safflower Ct </t>
  </si>
  <si>
    <t xml:space="preserve">61 Hackamore Ct  Hartsel, CO 80449 </t>
  </si>
  <si>
    <t>T13 R76 S17 Se4 Western Union Ranch Filing 01 Lot 0086</t>
  </si>
  <si>
    <t xml:space="preserve">61 Hackamore Ct </t>
  </si>
  <si>
    <t xml:space="preserve">2579 Burberry Ct  Findlay, OH 45840-9722 </t>
  </si>
  <si>
    <t>T11 R75 S25 Se4 Pike San Isabel Village Block 07 Lot 31</t>
  </si>
  <si>
    <t>Mildred Elliott</t>
  </si>
  <si>
    <t>Burberry</t>
  </si>
  <si>
    <t>Findlay</t>
  </si>
  <si>
    <t>45840-9722</t>
  </si>
  <si>
    <t xml:space="preserve">2579 Burberry Ct </t>
  </si>
  <si>
    <t xml:space="preserve">6474 Parfet St  Arvada, CO 80004-2737 </t>
  </si>
  <si>
    <t>T11 R75 S25 Se4 Pike San Isabel Village Block 01 Lot 09</t>
  </si>
  <si>
    <t>Kriehn</t>
  </si>
  <si>
    <t>Carolyn Kriehn</t>
  </si>
  <si>
    <t>80004-2737</t>
  </si>
  <si>
    <t xml:space="preserve">6474 Parfet St </t>
  </si>
  <si>
    <t xml:space="preserve">499 Garfield Rd  Hartsel, CO 80449 </t>
  </si>
  <si>
    <t xml:space="preserve">8380 NW Baker Ct  Kansas City, MO 64153-2260 </t>
  </si>
  <si>
    <t>T11 R74 S14 Sw4 South Park Ranches Filing 09 Lot 28 R649132 Tr08</t>
  </si>
  <si>
    <t>Angelene</t>
  </si>
  <si>
    <t>Geran</t>
  </si>
  <si>
    <t>Angelene Geran</t>
  </si>
  <si>
    <t xml:space="preserve">499 Garfield Rd </t>
  </si>
  <si>
    <t>64153-2260</t>
  </si>
  <si>
    <t xml:space="preserve">8380 NW Baker Ct </t>
  </si>
  <si>
    <t xml:space="preserve">1666 Larimer Rd  Hartsel, CO 80449 </t>
  </si>
  <si>
    <t xml:space="preserve">PO Box 428  Big River, SK S0j 0E0 </t>
  </si>
  <si>
    <t>T11 R75 S27 Ne4 South Park Ranches Filing 48 Lot 20 R491866</t>
  </si>
  <si>
    <t>Neufeld</t>
  </si>
  <si>
    <t>Alex Neufeld</t>
  </si>
  <si>
    <t xml:space="preserve">1666 Larimer Rd </t>
  </si>
  <si>
    <t>PO Box 428</t>
  </si>
  <si>
    <t>Big River</t>
  </si>
  <si>
    <t>S0J 0E0</t>
  </si>
  <si>
    <t xml:space="preserve">Po Box 428 </t>
  </si>
  <si>
    <t xml:space="preserve">401 Watonga Rd  Hartsel, CO 80449 </t>
  </si>
  <si>
    <t xml:space="preserve">6473 Kendall St  Arvada, CO 80003-4627 </t>
  </si>
  <si>
    <t>T14 R75 S23 Ne4 Estates Of Colorado Unit 68 Lot 3541</t>
  </si>
  <si>
    <t>Reinmuth</t>
  </si>
  <si>
    <t>Raven Reinmuth</t>
  </si>
  <si>
    <t xml:space="preserve">401 Watonga Rd </t>
  </si>
  <si>
    <t>80003-4627</t>
  </si>
  <si>
    <t xml:space="preserve">6473 Kendall St </t>
  </si>
  <si>
    <t xml:space="preserve">1271 Cheyenne Rd  Hartsel, CO 80449 </t>
  </si>
  <si>
    <t xml:space="preserve">1435 County Rd S  Milladore, WI 54454-9509 </t>
  </si>
  <si>
    <t>T13 R76 S01 Se4 Estates Of Colorado Unit 02 Lot 104</t>
  </si>
  <si>
    <t>Polarek</t>
  </si>
  <si>
    <t>Joseph Polarek</t>
  </si>
  <si>
    <t xml:space="preserve">1271 Cheyenne Rd </t>
  </si>
  <si>
    <t>Milladore</t>
  </si>
  <si>
    <t>54454-9509</t>
  </si>
  <si>
    <t xml:space="preserve">1435 County Rd S </t>
  </si>
  <si>
    <t xml:space="preserve">290 Taopi Cir  Woodland Park, CO 80863-1053 </t>
  </si>
  <si>
    <t>T13 R75 S10 Sw4 Estates Of Colorado Unit 18 Lot 1006</t>
  </si>
  <si>
    <t>Josh</t>
  </si>
  <si>
    <t>Goeschel</t>
  </si>
  <si>
    <t>Josh Goeschel</t>
  </si>
  <si>
    <t>Taopi</t>
  </si>
  <si>
    <t>80863-1053</t>
  </si>
  <si>
    <t>H057</t>
  </si>
  <si>
    <t xml:space="preserve">290 Taopi Cir </t>
  </si>
  <si>
    <t xml:space="preserve">2818 Walls St  Hartsel, CO 80449 </t>
  </si>
  <si>
    <t xml:space="preserve">7608 Barn Owl Dr  Fountain, CO 80817-4210 </t>
  </si>
  <si>
    <t>T11 R74 S09 Nw4 South Park Ranches Filing 58 Lot 35</t>
  </si>
  <si>
    <t>Treloar</t>
  </si>
  <si>
    <t>Bobbi Treloar</t>
  </si>
  <si>
    <t xml:space="preserve">2818 Walls St </t>
  </si>
  <si>
    <t>80817-4210</t>
  </si>
  <si>
    <t xml:space="preserve">7608 Barn Owl Dr </t>
  </si>
  <si>
    <t xml:space="preserve">5217 Chickasaw Rd  Hartsel, CO 80449 </t>
  </si>
  <si>
    <t xml:space="preserve">8791 Silver Glen Dr  Fountain, CO 80817-4238 </t>
  </si>
  <si>
    <t>T14 R75 S10 Ne4 Estates Of Colorado Amended Unit 58 Lot 2989 Bd</t>
  </si>
  <si>
    <t>Matthew &amp; Magdalena Williams</t>
  </si>
  <si>
    <t xml:space="preserve">5217 Chickasaw Rd </t>
  </si>
  <si>
    <t>80817-4238</t>
  </si>
  <si>
    <t xml:space="preserve">8791 Silver Glen Dr </t>
  </si>
  <si>
    <t xml:space="preserve">County Rd 17  Hartsel, CO 80449 </t>
  </si>
  <si>
    <t xml:space="preserve">5709 Edgebury Rd  Raleigh, NC 27613-5505 </t>
  </si>
  <si>
    <t>T10 R75 S33 Sw4 Sw4sw4 33-10-75</t>
  </si>
  <si>
    <t>Poreider</t>
  </si>
  <si>
    <t>Louis &amp; James Poreider</t>
  </si>
  <si>
    <t>County Rd 17</t>
  </si>
  <si>
    <t xml:space="preserve">County Rd 17 </t>
  </si>
  <si>
    <t>Edgebury</t>
  </si>
  <si>
    <t>27613-5505</t>
  </si>
  <si>
    <t xml:space="preserve">5709 Edgebury Rd </t>
  </si>
  <si>
    <t xml:space="preserve">5868 Rio Blanco Rd  Hartsel, CO 80449 </t>
  </si>
  <si>
    <t xml:space="preserve">2270 Covenant Hts  Colorado Springs, CO 80918-8128 </t>
  </si>
  <si>
    <t>T11 R74 S33 Ne4 South Park Ranches Filing 31 Lot 19</t>
  </si>
  <si>
    <t>Admar</t>
  </si>
  <si>
    <t>Admar Susic</t>
  </si>
  <si>
    <t xml:space="preserve">5868 Rio Blanco Rd </t>
  </si>
  <si>
    <t>Covenant</t>
  </si>
  <si>
    <t>80918-8128</t>
  </si>
  <si>
    <t xml:space="preserve">2270 Covenant Hts </t>
  </si>
  <si>
    <t xml:space="preserve">Basin Ave  Hartsel, CO 80449 </t>
  </si>
  <si>
    <t xml:space="preserve">6755 Brook Forest Dr  Colorado Springs, CO 80911-9642 </t>
  </si>
  <si>
    <t>T10 R74 S30 Sw4 South Park Meadows Sub 1 Lot 17B</t>
  </si>
  <si>
    <t>Valentino</t>
  </si>
  <si>
    <t>Trujillo</t>
  </si>
  <si>
    <t>Valentino Trujillo</t>
  </si>
  <si>
    <t>Basin</t>
  </si>
  <si>
    <t xml:space="preserve">Basin Ave </t>
  </si>
  <si>
    <t>80911-9642</t>
  </si>
  <si>
    <t xml:space="preserve">6755 Brook Forest Dr </t>
  </si>
  <si>
    <t xml:space="preserve">1557 Narrow Gauge Rd  Hartsel, CO 80449 </t>
  </si>
  <si>
    <t xml:space="preserve">1356 Royal Troon Dr  Castle Rock, CO 80104-3303 </t>
  </si>
  <si>
    <t>T12 R77 S23 Nw4 Western Union Ranch Rv Park Silverton Northern Lot 124</t>
  </si>
  <si>
    <t>Galenza</t>
  </si>
  <si>
    <t>Garry Galenza</t>
  </si>
  <si>
    <t xml:space="preserve">1557 Narrow Gauge Rd </t>
  </si>
  <si>
    <t>80104-3303</t>
  </si>
  <si>
    <t xml:space="preserve">1356 Royal Troon Dr </t>
  </si>
  <si>
    <t xml:space="preserve">8621 County Road 53  Hartsel, CO 80449 </t>
  </si>
  <si>
    <t xml:space="preserve">1111 S Alton St A, Denver, CO 80247-7369 </t>
  </si>
  <si>
    <t>T13 R75 S28 Se4 Aspen Park Subdivision 1 Lot 016</t>
  </si>
  <si>
    <t>Verba</t>
  </si>
  <si>
    <t>Michael Verba</t>
  </si>
  <si>
    <t xml:space="preserve">8621 County Road 53 </t>
  </si>
  <si>
    <t>80247-7369</t>
  </si>
  <si>
    <t xml:space="preserve">1111 S Alton St A </t>
  </si>
  <si>
    <t xml:space="preserve">4124 Clear Creek Rd  Hartsel, CO 80449 </t>
  </si>
  <si>
    <t xml:space="preserve">701 Driftwood Ave  Seal Beach, CA 90740-5818 </t>
  </si>
  <si>
    <t>T11 R74 S30 Nw4 South Park Ranches Filing 38 Lot 52</t>
  </si>
  <si>
    <t>Joseph Mahoney</t>
  </si>
  <si>
    <t xml:space="preserve">4124 Clear Creek Rd </t>
  </si>
  <si>
    <t>Seal Beach</t>
  </si>
  <si>
    <t>90740-5818</t>
  </si>
  <si>
    <t xml:space="preserve">701 Driftwood Ave </t>
  </si>
  <si>
    <t xml:space="preserve">99 Arapahoe Rd  Hartsel, CO 80449 </t>
  </si>
  <si>
    <t xml:space="preserve">13700 Plaster Cir  Broomfield, CO 80023-8202 </t>
  </si>
  <si>
    <t>T11 R74 S05 Sw4 Wildwood Rec Village Filing 2 Lot 222 B0331 P0693 Ad00</t>
  </si>
  <si>
    <t>Wayne &amp; Sandra Shelton</t>
  </si>
  <si>
    <t xml:space="preserve">99 Arapahoe Rd </t>
  </si>
  <si>
    <t>Plaster</t>
  </si>
  <si>
    <t>80023-8202</t>
  </si>
  <si>
    <t xml:space="preserve">13700 Plaster Cir </t>
  </si>
  <si>
    <t xml:space="preserve">1332 Sunblossom St #2, Las Vegas, NV 89128-3475 </t>
  </si>
  <si>
    <t>T14 R75 S27 Sw4 Estates Of Colorado Unit 71 Lot 3644</t>
  </si>
  <si>
    <t>Stramm</t>
  </si>
  <si>
    <t>Douglas &amp; Tamara Stramm</t>
  </si>
  <si>
    <t>Sunblossom</t>
  </si>
  <si>
    <t>89128-3475</t>
  </si>
  <si>
    <t xml:space="preserve">1332 Sunblossom St #2 </t>
  </si>
  <si>
    <t xml:space="preserve">861 Mesa Rd  Hartsel, CO 80449 </t>
  </si>
  <si>
    <t xml:space="preserve">1458 Flint Ridge Ave  Las Vegas, NV 89123-1474 </t>
  </si>
  <si>
    <t>T11 R75 S24 Ne4 South Park Ranches Filing 41 Lot 14 R496915 Tr98</t>
  </si>
  <si>
    <t>Couch</t>
  </si>
  <si>
    <t>Edward Couch &amp; Debbie Carey</t>
  </si>
  <si>
    <t xml:space="preserve">861 Mesa Rd </t>
  </si>
  <si>
    <t>Flint Ridge</t>
  </si>
  <si>
    <t>89123-1474</t>
  </si>
  <si>
    <t xml:space="preserve">1458 Flint Ridge Ave </t>
  </si>
  <si>
    <t xml:space="preserve">1143 Black Beaver Cir  Hartsel, CO 80449 </t>
  </si>
  <si>
    <t xml:space="preserve">8746 Quail Run  Burlington, WI 53105-7003 </t>
  </si>
  <si>
    <t>T14 R75 S24 Sw4 Estates Of Colorado Unit 90 Lot 4594 B0312 P0192 Ad05</t>
  </si>
  <si>
    <t>Anson</t>
  </si>
  <si>
    <t>Harlfinger</t>
  </si>
  <si>
    <t>Anson &amp; Marcia Harlfinger</t>
  </si>
  <si>
    <t xml:space="preserve">1143 Black Beaver Cir </t>
  </si>
  <si>
    <t>Bohners Lake</t>
  </si>
  <si>
    <t>53105-7003</t>
  </si>
  <si>
    <t xml:space="preserve">8746 Quail Run </t>
  </si>
  <si>
    <t xml:space="preserve">197 Beaver Rd  Hartsel, CO 80449 </t>
  </si>
  <si>
    <t xml:space="preserve">2805 Tercel Way  North Las Vegas, NV 89084-2201 </t>
  </si>
  <si>
    <t>T11 R74 S17 Ne4 South Park Ranches Filing 55 Lot 20 R507602 Tr99</t>
  </si>
  <si>
    <t>Ennis</t>
  </si>
  <si>
    <t>Melvin &amp; Wendy Ennis</t>
  </si>
  <si>
    <t xml:space="preserve">197 Beaver Rd </t>
  </si>
  <si>
    <t>Tercel</t>
  </si>
  <si>
    <t>89084-2201</t>
  </si>
  <si>
    <t xml:space="preserve">2805 Tercel Way </t>
  </si>
  <si>
    <t xml:space="preserve">291 Custer Ln  Hartsel, CO 80449 </t>
  </si>
  <si>
    <t xml:space="preserve">1909 Rampart Range Rd  Woodland Park, CO 80863-9308 </t>
  </si>
  <si>
    <t>T11 R73 S28 Sw4 South Park Ranches Filing 22 Lot 32</t>
  </si>
  <si>
    <t>Todd &amp; Kelly Schmidt</t>
  </si>
  <si>
    <t xml:space="preserve">291 Custer Ln </t>
  </si>
  <si>
    <t>Rampart Range</t>
  </si>
  <si>
    <t>80863-9308</t>
  </si>
  <si>
    <t xml:space="preserve">1909 Rampart Range Rd </t>
  </si>
  <si>
    <t xml:space="preserve">181 Lantern Loop  Hartsel, CO 80449 </t>
  </si>
  <si>
    <t xml:space="preserve">9584 W Powers Cir  Littleton, CO 80123-2302 </t>
  </si>
  <si>
    <t>T12 R77 S23 Nw4 Western Union Ranch Rv Park Silverton Northern Lot 217</t>
  </si>
  <si>
    <t>Pulley-Shaw</t>
  </si>
  <si>
    <t>Milton Shaw &amp; Karen Pulley-Shaw</t>
  </si>
  <si>
    <t xml:space="preserve">181 Lantern Loop </t>
  </si>
  <si>
    <t>80123-2302</t>
  </si>
  <si>
    <t xml:space="preserve">9584 W Powers Cir </t>
  </si>
  <si>
    <t xml:space="preserve">1031 Rocky Mountain Rd  Hartsel, CO 80449 </t>
  </si>
  <si>
    <t xml:space="preserve">15844 Kansas Pacific Ct  Monument, CO 80132-6107 </t>
  </si>
  <si>
    <t>T10 R74 S33 Ne4 Wildwood Rec Village Filing 4 Lot 403</t>
  </si>
  <si>
    <t>Sette Liv Trust</t>
  </si>
  <si>
    <t>Liv Sette</t>
  </si>
  <si>
    <t xml:space="preserve">1031 Rocky Mountain Rd </t>
  </si>
  <si>
    <t>Kansas Pacific</t>
  </si>
  <si>
    <t>80132-6107</t>
  </si>
  <si>
    <t xml:space="preserve">15844 Kansas Pacific Ct </t>
  </si>
  <si>
    <t xml:space="preserve">1953 Cheyenne Rd  Hartsel, CO 80449 </t>
  </si>
  <si>
    <t xml:space="preserve">2560 Krameria St  Denver, CO 80207-3437 </t>
  </si>
  <si>
    <t>T13 R76 S01 Ne4 Estates Of Colorado Unit 01 Lot 34</t>
  </si>
  <si>
    <t>Glenn Cecil E Liv Trust</t>
  </si>
  <si>
    <t>Glenn Lucille B Liv Trust</t>
  </si>
  <si>
    <t>Glenn &amp; Glenn Liv</t>
  </si>
  <si>
    <t xml:space="preserve">1953 Cheyenne Rd </t>
  </si>
  <si>
    <t>80207-3437</t>
  </si>
  <si>
    <t xml:space="preserve">2560 Krameria St </t>
  </si>
  <si>
    <t xml:space="preserve">310 Opal Dr  Hartsel, CO 80449 </t>
  </si>
  <si>
    <t xml:space="preserve">8538 S Upham Way  Littleton, CO 80128-6365 </t>
  </si>
  <si>
    <t>T11 R75 S14 Nw4 South Park Ranches Filing 85 Lot 35</t>
  </si>
  <si>
    <t>Weld</t>
  </si>
  <si>
    <t>Keith &amp; Carolyn Weld</t>
  </si>
  <si>
    <t xml:space="preserve">310 Opal Dr </t>
  </si>
  <si>
    <t>80128-6365</t>
  </si>
  <si>
    <t xml:space="preserve">8538 S Upham Way </t>
  </si>
  <si>
    <t xml:space="preserve">1296 Zuni Rd  Hartsel, CO 80449 </t>
  </si>
  <si>
    <t xml:space="preserve">8900 Grand Ave  Kansas City, MO 64114-3143 </t>
  </si>
  <si>
    <t>T14 R75 S02 Sw4 Estates Of Colorado Unit 50 Lot 2576</t>
  </si>
  <si>
    <t>Kyle Taylor</t>
  </si>
  <si>
    <t xml:space="preserve">1296 Zuni Rd </t>
  </si>
  <si>
    <t>64114-3143</t>
  </si>
  <si>
    <t xml:space="preserve">8900 Grand Ave </t>
  </si>
  <si>
    <t>T13 R75 S10 Sw4 Estates Of Colorado Unit 18 Lot 0996</t>
  </si>
  <si>
    <t>John Liniger</t>
  </si>
  <si>
    <t xml:space="preserve">3131 Eastfield Path  the Villages, FL 32163-2605 </t>
  </si>
  <si>
    <t>T12 R75 S26 Sw4 Hartsel Ranch Unit 106 Lot 5886</t>
  </si>
  <si>
    <t>Litchfield Family Trust</t>
  </si>
  <si>
    <t>Litchfield Family</t>
  </si>
  <si>
    <t>Eastfield</t>
  </si>
  <si>
    <t>32163-2605</t>
  </si>
  <si>
    <t xml:space="preserve">3131 Eastfield Path </t>
  </si>
  <si>
    <t xml:space="preserve">3024 Moffat Rd  Hartsel, CO 80449 </t>
  </si>
  <si>
    <t xml:space="preserve">11106 Trenton Ct  Rancho Cucamonga, CA 91701-5368 </t>
  </si>
  <si>
    <t>T11 R74 S31 Nw4 South Park Ranches Filing 36 Lot 24 R530782 Ad04</t>
  </si>
  <si>
    <t>Robert &amp; Linda Gonzalez</t>
  </si>
  <si>
    <t xml:space="preserve">3024 Moffat Rd </t>
  </si>
  <si>
    <t>Rancho Cucamonga</t>
  </si>
  <si>
    <t>91701-5368</t>
  </si>
  <si>
    <t xml:space="preserve">11106 Trenton Ct </t>
  </si>
  <si>
    <t xml:space="preserve">5530 Watonga Rd  Hartsel, CO 80449 </t>
  </si>
  <si>
    <t xml:space="preserve">232 Helena Cir  Lone Tree, CO 80124-2709 </t>
  </si>
  <si>
    <t>T14 R75 S14 Ne4 Estates Of Colorado Unit 65 Lot 3437</t>
  </si>
  <si>
    <t>Kretschmann</t>
  </si>
  <si>
    <t>Betzabeth</t>
  </si>
  <si>
    <t>Castellanos</t>
  </si>
  <si>
    <t>Paula Kretschmann &amp; Betzabeth Castellanos</t>
  </si>
  <si>
    <t xml:space="preserve">5530 Watonga Rd </t>
  </si>
  <si>
    <t>80124-2709</t>
  </si>
  <si>
    <t xml:space="preserve">232 Helena Cir </t>
  </si>
  <si>
    <t xml:space="preserve">4930 Moffat Rd  Hartsel, CO 80449 </t>
  </si>
  <si>
    <t xml:space="preserve">579 May St S  Jacksonville, FL 32234-1150 </t>
  </si>
  <si>
    <t>T11 R74 S32 Se4 South Park Ranches Filing 33 Lot 24</t>
  </si>
  <si>
    <t>Barman</t>
  </si>
  <si>
    <t>Kristie Barman</t>
  </si>
  <si>
    <t xml:space="preserve">4930 Moffat Rd </t>
  </si>
  <si>
    <t>May</t>
  </si>
  <si>
    <t>32234-1150</t>
  </si>
  <si>
    <t xml:space="preserve">579 May St S </t>
  </si>
  <si>
    <t xml:space="preserve">Guplago Trl  Hartsel, CO 80449 </t>
  </si>
  <si>
    <t xml:space="preserve">4720 Willow St #301, Denver, CO 80238-3721 </t>
  </si>
  <si>
    <t>T12 R75 S34 Ne4 Hartsel Ranch Unit 105 Lot 5832</t>
  </si>
  <si>
    <t>Pratt</t>
  </si>
  <si>
    <t>Jeffrey Pratt</t>
  </si>
  <si>
    <t>Guplago</t>
  </si>
  <si>
    <t xml:space="preserve">Guplago Trl </t>
  </si>
  <si>
    <t>80238-3721</t>
  </si>
  <si>
    <t xml:space="preserve">4720 Willow St #301 </t>
  </si>
  <si>
    <t xml:space="preserve">52 Roundhouse Rd  Hartsel, CO 80449 </t>
  </si>
  <si>
    <t xml:space="preserve">5525 W Leawood Dr  Littleton, CO 80123-6800 </t>
  </si>
  <si>
    <t>T12 R77 S23 Nw4 Western Union Ranch Rv Park Silverton Northern Lot 129</t>
  </si>
  <si>
    <t>Anthony Evans &amp; Stephen Broderick</t>
  </si>
  <si>
    <t xml:space="preserve">52 Roundhouse Rd </t>
  </si>
  <si>
    <t>80123-6800</t>
  </si>
  <si>
    <t xml:space="preserve">5525 W Leawood Dr </t>
  </si>
  <si>
    <t xml:space="preserve">6747 Park Rd  Hartsel, CO 80449 </t>
  </si>
  <si>
    <t xml:space="preserve">2236 S Perkey Rd  Charlotte, MI 48813-9368 </t>
  </si>
  <si>
    <t>T11 R74 S24 Ne4 South Park Ranches Filing 12 Lot 14 R484894 Tr98 Janet E Carrick Trustee</t>
  </si>
  <si>
    <t>Carrick</t>
  </si>
  <si>
    <t>Baum</t>
  </si>
  <si>
    <t>Mark Carrick &amp; Julie Baum</t>
  </si>
  <si>
    <t xml:space="preserve">6747 Park Rd </t>
  </si>
  <si>
    <t>Perkey</t>
  </si>
  <si>
    <t>48813-9368</t>
  </si>
  <si>
    <t xml:space="preserve">2236 S Perkey Rd </t>
  </si>
  <si>
    <t xml:space="preserve">279 Green Whisker Ln  Hartsel, CO 80449 </t>
  </si>
  <si>
    <t xml:space="preserve">36313 NE Lakeview Dr  Yacolt, WA 98675-4635 </t>
  </si>
  <si>
    <t>T15 R76 S15 Ne4 Badger Creek Ranch No 3 Lot 254</t>
  </si>
  <si>
    <t>Trapp</t>
  </si>
  <si>
    <t>Debbie &amp; James Trapp</t>
  </si>
  <si>
    <t>Green Whisker</t>
  </si>
  <si>
    <t xml:space="preserve">279 Green Whisker Ln </t>
  </si>
  <si>
    <t>Yacolt</t>
  </si>
  <si>
    <t>98675-4635</t>
  </si>
  <si>
    <t xml:space="preserve">36313 NE Lakeview Dr </t>
  </si>
  <si>
    <t xml:space="preserve">5754 Ranch Rd  Hartsel, CO 80449 </t>
  </si>
  <si>
    <t xml:space="preserve">10364 Crimson Ct  Parker, CO 80134-9572 </t>
  </si>
  <si>
    <t>T13 R76 S32 Se4 Western Union Ranch Filing 13 Lot 0822</t>
  </si>
  <si>
    <t>Greg &amp; Kendra Bacon</t>
  </si>
  <si>
    <t xml:space="preserve">5754 Ranch Rd </t>
  </si>
  <si>
    <t>Crimson</t>
  </si>
  <si>
    <t>80134-9572</t>
  </si>
  <si>
    <t xml:space="preserve">10364 Crimson Ct </t>
  </si>
  <si>
    <t xml:space="preserve">17 Hame Ct  Hartsel, CO 80449 </t>
  </si>
  <si>
    <t>T13 R76 S30 Se4 Western Union Ranch Filing 08 Lot 0680</t>
  </si>
  <si>
    <t xml:space="preserve">17 Hame Ct </t>
  </si>
  <si>
    <t xml:space="preserve">3811 Norbourne Blvd  Louisville, KY 40207-3750 </t>
  </si>
  <si>
    <t>T11 R75 S25 Se4 Pike San Isabel Village Block 25 Lot 18 B0160 P0170 Ad08</t>
  </si>
  <si>
    <t>Hvidhyld</t>
  </si>
  <si>
    <t>Herman &amp; Alma Hvidhyld</t>
  </si>
  <si>
    <t>Norbourne</t>
  </si>
  <si>
    <t>St. Matthews</t>
  </si>
  <si>
    <t>40207-3750</t>
  </si>
  <si>
    <t xml:space="preserve">3811 Norbourne Blvd </t>
  </si>
  <si>
    <t xml:space="preserve">517 Old Squaw Rd  Hartsel, CO 80449 </t>
  </si>
  <si>
    <t xml:space="preserve">999 E 1st Ave #234, Broomfield, CO 80020-3776 </t>
  </si>
  <si>
    <t>T10 R75 S04 Se4 Elkhorn Ranches Filing 04 Lot 078</t>
  </si>
  <si>
    <t>Linda Jacobson</t>
  </si>
  <si>
    <t>Old Squaw</t>
  </si>
  <si>
    <t xml:space="preserve">517 Old Squaw Rd </t>
  </si>
  <si>
    <t>80020-3776</t>
  </si>
  <si>
    <t xml:space="preserve">999 E 1st Ave #234 </t>
  </si>
  <si>
    <t xml:space="preserve">2500 Settele Dr  Hartsel, CO 80449 </t>
  </si>
  <si>
    <t xml:space="preserve">4689 E Wildhorse Dr  Gilbert, AZ 85297-2447 </t>
  </si>
  <si>
    <t>T11 R74 S19 Nw4 South Park Ranches Filing 91 Lot 24</t>
  </si>
  <si>
    <t>Sukanya</t>
  </si>
  <si>
    <t>Charles &amp; Sukanya Foley</t>
  </si>
  <si>
    <t xml:space="preserve">2500 Settele Dr </t>
  </si>
  <si>
    <t>Wildhorse</t>
  </si>
  <si>
    <t>85297-2447</t>
  </si>
  <si>
    <t>R121</t>
  </si>
  <si>
    <t xml:space="preserve">4689 E Wildhorse Dr </t>
  </si>
  <si>
    <t xml:space="preserve">13302 County Rd 53  Hartsel, CO 80449 </t>
  </si>
  <si>
    <t xml:space="preserve">233 Thompson Ave G, Glendale, CA 91201-2866 </t>
  </si>
  <si>
    <t>T14 R75 S15 Se4 Estates Of Colorado Unit 64 Lot 3345</t>
  </si>
  <si>
    <t>Kelly Tucker</t>
  </si>
  <si>
    <t xml:space="preserve">13302 County Rd 53 </t>
  </si>
  <si>
    <t>91201-2866</t>
  </si>
  <si>
    <t xml:space="preserve">233 Thompson Ave G </t>
  </si>
  <si>
    <t xml:space="preserve">4392 Fitzsimmons Dr  Hartsel, CO 80449 </t>
  </si>
  <si>
    <t>T11 R75 S15 Se4 South Park Ranches Amended Filing 84 Lot 08</t>
  </si>
  <si>
    <t xml:space="preserve">4392 Fitzsimmons Dr </t>
  </si>
  <si>
    <t xml:space="preserve">16326 Fiscus Dr  Spring Hill, FL 34610-2824 </t>
  </si>
  <si>
    <t>T14 R75 S10 Nw4 Estates Of Colorado Unit 57 Lot 2937</t>
  </si>
  <si>
    <t>John &amp; Linda Kenyon</t>
  </si>
  <si>
    <t>Fiscus</t>
  </si>
  <si>
    <t>Spring Hill</t>
  </si>
  <si>
    <t>Shady Hills</t>
  </si>
  <si>
    <t>34610-2824</t>
  </si>
  <si>
    <t xml:space="preserve">16326 Fiscus Dr </t>
  </si>
  <si>
    <t xml:space="preserve">2907 W 69th St  Davenport, IA 52806-1410 </t>
  </si>
  <si>
    <t>T11 R75 S25 Se4 Pike San Isabel Village Block 08 Lot 22 R657516 Sp09 6291 47257</t>
  </si>
  <si>
    <t>Hartman</t>
  </si>
  <si>
    <t>Dr Hartman</t>
  </si>
  <si>
    <t>52806-1410</t>
  </si>
  <si>
    <t xml:space="preserve">2907 W 69th St </t>
  </si>
  <si>
    <t xml:space="preserve">935 Oak Timber Dr  Onalaska, WI 54650-4502 </t>
  </si>
  <si>
    <t>T13 R75 S25 Sw4 Estates Of Colorado Unit 37 Lot 1864</t>
  </si>
  <si>
    <t>Leif</t>
  </si>
  <si>
    <t>Alejandra</t>
  </si>
  <si>
    <t>Leif &amp; Alejandra Stephens</t>
  </si>
  <si>
    <t>Oak Timber</t>
  </si>
  <si>
    <t>54650-4502</t>
  </si>
  <si>
    <t xml:space="preserve">935 Oak Timber Dr </t>
  </si>
  <si>
    <t xml:space="preserve">243 Lantern Loop  Hartsel, CO 80449 </t>
  </si>
  <si>
    <t xml:space="preserve">212 Mesa Verde Dr  Santa Barbara, CA 93110-1415 </t>
  </si>
  <si>
    <t>T12 R77 S23 Nw4 Western Union Ranch Rv Park Silverton Northern Lot 224</t>
  </si>
  <si>
    <t>Severson</t>
  </si>
  <si>
    <t>Eric &amp; Kevin Severson</t>
  </si>
  <si>
    <t xml:space="preserve">243 Lantern Loop </t>
  </si>
  <si>
    <t>Santa Barbara</t>
  </si>
  <si>
    <t>93110-1415</t>
  </si>
  <si>
    <t xml:space="preserve">212 Mesa Verde Dr </t>
  </si>
  <si>
    <t xml:space="preserve">10492 Hobbit Ln  Westminster, CO 80031-2233 </t>
  </si>
  <si>
    <t>T15 R75 S11 Ne4 Hartsel Ranch Unit 081 Lot 4225</t>
  </si>
  <si>
    <t>Iver</t>
  </si>
  <si>
    <t>Osborn</t>
  </si>
  <si>
    <t>Karri</t>
  </si>
  <si>
    <t>Iver &amp; Karri Osborn</t>
  </si>
  <si>
    <t>Hobbit</t>
  </si>
  <si>
    <t>80031-2233</t>
  </si>
  <si>
    <t xml:space="preserve">10492 Hobbit Ln </t>
  </si>
  <si>
    <t xml:space="preserve">123 Carlsbad Way  Hartsel, CO 80449 </t>
  </si>
  <si>
    <t xml:space="preserve">1016 E 111th Pl  Northglenn, CO 80233-3123 </t>
  </si>
  <si>
    <t>T11 R74 S05 Sw4 Wildwood Rec Village Filing 2 Lot 239 B0335 P0472 Ul96</t>
  </si>
  <si>
    <t>Roxy</t>
  </si>
  <si>
    <t>Clare</t>
  </si>
  <si>
    <t>Roxy Clare</t>
  </si>
  <si>
    <t xml:space="preserve">123 Carlsbad Way </t>
  </si>
  <si>
    <t>111th</t>
  </si>
  <si>
    <t>80233-3123</t>
  </si>
  <si>
    <t xml:space="preserve">1016 E 111th Pl </t>
  </si>
  <si>
    <t xml:space="preserve">1297 Larimer Rd  Hartsel, CO 80449 </t>
  </si>
  <si>
    <t>T11 R75 S27 Nw4 South Park Ranches Filing 48 Lot 31 B0468 P0020 Ul96</t>
  </si>
  <si>
    <t xml:space="preserve">1297 Larimer Rd </t>
  </si>
  <si>
    <t xml:space="preserve">78 Stone Ct  Hartsel, CO 80449 </t>
  </si>
  <si>
    <t xml:space="preserve">2178 190th St  Red Oak, IA 51566-5039 </t>
  </si>
  <si>
    <t>T11 R74 S06 Nw4 Wildwood Rec Village Filing 1 Lot 150 R544818 Tr01</t>
  </si>
  <si>
    <t>David Bailey</t>
  </si>
  <si>
    <t xml:space="preserve">78 Stone Ct </t>
  </si>
  <si>
    <t>190th</t>
  </si>
  <si>
    <t>51566-5039</t>
  </si>
  <si>
    <t xml:space="preserve">2178 190th St </t>
  </si>
  <si>
    <t xml:space="preserve">126 Saddle Horn Rd  Hartsel, CO 80449 </t>
  </si>
  <si>
    <t xml:space="preserve">7704 Sherman St  Denver, CO 80221-4177 </t>
  </si>
  <si>
    <t>T13 R76 S27 Sw4 Western Union Ranch Filing 05 Lot 0396 B0304 P0583 Ul96</t>
  </si>
  <si>
    <t>Roger &amp; Kay Frank</t>
  </si>
  <si>
    <t xml:space="preserve">126 Saddle Horn Rd </t>
  </si>
  <si>
    <t>80221-4177</t>
  </si>
  <si>
    <t xml:space="preserve">7704 Sherman St </t>
  </si>
  <si>
    <t xml:space="preserve">32 Sequoia Rd  Hartsel, CO 80449 </t>
  </si>
  <si>
    <t xml:space="preserve">1410 E 78th Ave #3, Denver, CO 80229-5933 </t>
  </si>
  <si>
    <t>T11 R74 S06 Sw4 Wildwood Rec Village Filing 1 Lot 021 New</t>
  </si>
  <si>
    <t>Barringer</t>
  </si>
  <si>
    <t>Robin &amp; Michelle Barringer</t>
  </si>
  <si>
    <t xml:space="preserve">32 Sequoia Rd </t>
  </si>
  <si>
    <t>80229-5933</t>
  </si>
  <si>
    <t xml:space="preserve">1410 E 78th Ave #3 </t>
  </si>
  <si>
    <t xml:space="preserve">1062 Moffat Rd  Hartsel, CO 80449 </t>
  </si>
  <si>
    <t xml:space="preserve">2356 Pineview Dr  Malvern, PA 19355-2310 </t>
  </si>
  <si>
    <t>T11 R75 S34 Se4 South Park Ranches Filing 44 Lot 24 B0542 P0345 Ad01</t>
  </si>
  <si>
    <t>Blaise</t>
  </si>
  <si>
    <t>Milanek</t>
  </si>
  <si>
    <t>Blaise &amp; Amy Milanek</t>
  </si>
  <si>
    <t xml:space="preserve">1062 Moffat Rd </t>
  </si>
  <si>
    <t>Pineview</t>
  </si>
  <si>
    <t>19355-2310</t>
  </si>
  <si>
    <t xml:space="preserve">2356 Pineview Dr </t>
  </si>
  <si>
    <t xml:space="preserve">4862 Larimer Rd  Hartsel, CO 80449 </t>
  </si>
  <si>
    <t xml:space="preserve">779 Pony Farm Rd  Clayton, NC 27520-9452 </t>
  </si>
  <si>
    <t>T11 R74 S30 Ne4 South Park Ranches Filing 38 Lot 17</t>
  </si>
  <si>
    <t>Seagroves</t>
  </si>
  <si>
    <t>Elizabeth Seagroves</t>
  </si>
  <si>
    <t xml:space="preserve">4862 Larimer Rd </t>
  </si>
  <si>
    <t>Pony Farm</t>
  </si>
  <si>
    <t>27520-9452</t>
  </si>
  <si>
    <t xml:space="preserve">779 Pony Farm Rd </t>
  </si>
  <si>
    <t>T13 R74 S20 Ne4 Nine Mile Heights Subdivision 2 Lot 054</t>
  </si>
  <si>
    <t xml:space="preserve">461 Tapedero Rd  Hartsel, CO 80449 </t>
  </si>
  <si>
    <t xml:space="preserve">24892 Lee Hwy  Buchanan, VA 24066-4344 </t>
  </si>
  <si>
    <t>T13 R76 S32 Nw4 Western Union Ranch Filing 07 Lot 0599</t>
  </si>
  <si>
    <t>David &amp; Cheryl Sanderson</t>
  </si>
  <si>
    <t xml:space="preserve">461 Tapedero Rd </t>
  </si>
  <si>
    <t>24066-4344</t>
  </si>
  <si>
    <t xml:space="preserve">24892 Lee Hwy </t>
  </si>
  <si>
    <t xml:space="preserve">955 Ram St  Hartsel, CO 80449 </t>
  </si>
  <si>
    <t xml:space="preserve">711 W Oak St  Denton, TX 76201-4034 </t>
  </si>
  <si>
    <t>T11 R75 S25 Ne4 Pike San Isabel Village Block 28 Lot 20</t>
  </si>
  <si>
    <t>Mullenweg</t>
  </si>
  <si>
    <t>Will Mullenweg</t>
  </si>
  <si>
    <t xml:space="preserve">955 Ram St </t>
  </si>
  <si>
    <t>76201-4034</t>
  </si>
  <si>
    <t xml:space="preserve">711 W Oak St </t>
  </si>
  <si>
    <t xml:space="preserve">206 W Maple St  Louisville, CO 80027-9640 </t>
  </si>
  <si>
    <t>T14 R75 S21 Se4 Se4 21-14-75</t>
  </si>
  <si>
    <t>Bednar</t>
  </si>
  <si>
    <t>Pennie Bednar</t>
  </si>
  <si>
    <t>80027-9640</t>
  </si>
  <si>
    <t xml:space="preserve">206 W Maple St </t>
  </si>
  <si>
    <t xml:space="preserve">184 Washita Rd  Hartsel, CO 80449 </t>
  </si>
  <si>
    <t xml:space="preserve">7541 King St  Westminster, CO 80030-4841 </t>
  </si>
  <si>
    <t>T12 R76 S13 Ne4 Hartsel Ranch Unit 108 Lot 6242</t>
  </si>
  <si>
    <t>Rigli</t>
  </si>
  <si>
    <t>Mike Rigli</t>
  </si>
  <si>
    <t xml:space="preserve">184 Washita Rd </t>
  </si>
  <si>
    <t>80030-4841</t>
  </si>
  <si>
    <t xml:space="preserve">7541 King St </t>
  </si>
  <si>
    <t xml:space="preserve">13 Doe St  Hartsel, CO 80449 </t>
  </si>
  <si>
    <t xml:space="preserve">2136 Oakland Ave  Pueblo, CO 81004-3753 </t>
  </si>
  <si>
    <t>T11 R75 S25 Se4 Pike San Isabel Village Block 02 Lot 07 and 08</t>
  </si>
  <si>
    <t>Keator</t>
  </si>
  <si>
    <t>Leslie &amp; Martha Keator</t>
  </si>
  <si>
    <t xml:space="preserve">13 Doe St </t>
  </si>
  <si>
    <t>Oakland</t>
  </si>
  <si>
    <t>81004-3753</t>
  </si>
  <si>
    <t xml:space="preserve">2136 Oakland Ave </t>
  </si>
  <si>
    <t xml:space="preserve">6248 Rio Blanco Rd  Hartsel, CO 80449 </t>
  </si>
  <si>
    <t xml:space="preserve">403 Dogwood Trl  Eureka, MO 63025-3161 </t>
  </si>
  <si>
    <t>T11 R74 S34 Nw4 South Park Ranches Amended Filing 23 Lot 04 B0550 P0424 Ad05</t>
  </si>
  <si>
    <t>Rush</t>
  </si>
  <si>
    <t>Ronnie &amp; Anna Rush</t>
  </si>
  <si>
    <t xml:space="preserve">6248 Rio Blanco Rd </t>
  </si>
  <si>
    <t>63025-3161</t>
  </si>
  <si>
    <t xml:space="preserve">403 Dogwood Trl </t>
  </si>
  <si>
    <t xml:space="preserve">116 Running Bear Rd  Hartsel, CO 80449 </t>
  </si>
  <si>
    <t xml:space="preserve">14202 W 45th Pl  Golden, CO 80403-7212 </t>
  </si>
  <si>
    <t>T12 R75 S35 Ne4 Hartsel Ranch Unit 106 Lot 5878</t>
  </si>
  <si>
    <t>Elizabeth &amp; Dale Anderson</t>
  </si>
  <si>
    <t xml:space="preserve">116 Running Bear Rd </t>
  </si>
  <si>
    <t>80403-7212</t>
  </si>
  <si>
    <t xml:space="preserve">14202 W 45th Pl </t>
  </si>
  <si>
    <t xml:space="preserve">6186 Clear Creek Rd  Hartsel, CO 80449 </t>
  </si>
  <si>
    <t xml:space="preserve">8225 S Shawnee St  Aurora, CO 80016-7201 </t>
  </si>
  <si>
    <t>T11 R74 S28 Nw4 South Park Ranches Filing 29 Lot 23</t>
  </si>
  <si>
    <t>Neumayer</t>
  </si>
  <si>
    <t>Robert Neumayer</t>
  </si>
  <si>
    <t xml:space="preserve">6186 Clear Creek Rd </t>
  </si>
  <si>
    <t>80016-7201</t>
  </si>
  <si>
    <t xml:space="preserve">8225 S Shawnee St </t>
  </si>
  <si>
    <t xml:space="preserve">761 Chipita Trl  Hartsel, CO 80449 </t>
  </si>
  <si>
    <t xml:space="preserve">446 S Saulsbury St 3g, Lakewood, CO 80226-3484 </t>
  </si>
  <si>
    <t>T11 R74 S08 Nw4 South Park Ranches Filing 60 Lot 07</t>
  </si>
  <si>
    <t>Geoffrey Watson</t>
  </si>
  <si>
    <t xml:space="preserve">761 Chipita Trl </t>
  </si>
  <si>
    <t>3g</t>
  </si>
  <si>
    <t>80226-3484</t>
  </si>
  <si>
    <t xml:space="preserve">446 S Saulsbury St 3g </t>
  </si>
  <si>
    <t xml:space="preserve">104 Arapahoe Rd  Hartsel, CO 80449 </t>
  </si>
  <si>
    <t xml:space="preserve">13903 E 104th Pl  Commerce City, CO 80022-9442 </t>
  </si>
  <si>
    <t>T11 R74 S05 Se4 Wildwood Rec Village Filing 2 Lot 226</t>
  </si>
  <si>
    <t>Laracca</t>
  </si>
  <si>
    <t>Randy Laracca</t>
  </si>
  <si>
    <t xml:space="preserve">104 Arapahoe Rd </t>
  </si>
  <si>
    <t>80022-9442</t>
  </si>
  <si>
    <t xml:space="preserve">13903 E 104th Pl </t>
  </si>
  <si>
    <t xml:space="preserve">105 Kaufman Ct  Hartsel, CO 80449 </t>
  </si>
  <si>
    <t xml:space="preserve">445 S Pearl St  Denver, CO 80209-2021 </t>
  </si>
  <si>
    <t>T13 R77 S26 Se4 Western Union Ranch Filing 11 Lot 1211</t>
  </si>
  <si>
    <t>the Debbie Suzanne Dalrymple Trust</t>
  </si>
  <si>
    <t>Dalrymple</t>
  </si>
  <si>
    <t xml:space="preserve">105 Kaufman Ct </t>
  </si>
  <si>
    <t>80209-2021</t>
  </si>
  <si>
    <t xml:space="preserve">445 S Pearl St </t>
  </si>
  <si>
    <t xml:space="preserve">4740 Shawnee Trl  Hartsel, CO 80449 </t>
  </si>
  <si>
    <t xml:space="preserve">11361 Clermont Dr  Thornton, CO 80233-2733 </t>
  </si>
  <si>
    <t>T13 R75 S03 Se4 Estates Of Colorado Unit 16 Lot 909</t>
  </si>
  <si>
    <t>Bissell</t>
  </si>
  <si>
    <t>Leonard &amp; Pamela Bissell</t>
  </si>
  <si>
    <t xml:space="preserve">4740 Shawnee Trl </t>
  </si>
  <si>
    <t>80233-2733</t>
  </si>
  <si>
    <t xml:space="preserve">11361 Clermont Dr </t>
  </si>
  <si>
    <t xml:space="preserve">169 Rocky Mountain Rd  Hartsel, CO 80449 </t>
  </si>
  <si>
    <t xml:space="preserve">539 Bannock St  Denver, CO 80204-5127 </t>
  </si>
  <si>
    <t>T10 R74 S33 Se4 Wildwood Rec Village Filing 4 Lot 392</t>
  </si>
  <si>
    <t>Dodero</t>
  </si>
  <si>
    <t>Noah Dodero</t>
  </si>
  <si>
    <t xml:space="preserve">169 Rocky Mountain Rd </t>
  </si>
  <si>
    <t>80204-5127</t>
  </si>
  <si>
    <t xml:space="preserve">539 Bannock St </t>
  </si>
  <si>
    <t xml:space="preserve">477 Depot Dr  Hartsel, CO 80449 </t>
  </si>
  <si>
    <t xml:space="preserve">2095 S Xavier St  Denver, CO 80219-5048 </t>
  </si>
  <si>
    <t>T12 R77 S14 Sw4 Western Union Ranch Rv Park Rio Grande Southern Lot 12</t>
  </si>
  <si>
    <t>Goetz</t>
  </si>
  <si>
    <t>Tonita</t>
  </si>
  <si>
    <t>Michelle Goetz</t>
  </si>
  <si>
    <t xml:space="preserve">477 Depot Dr </t>
  </si>
  <si>
    <t>80219-5048</t>
  </si>
  <si>
    <t xml:space="preserve">2095 S Xavier St </t>
  </si>
  <si>
    <t>T11 R75 S25 Se4 Pike San Isabel Village Block 08 Lot 25</t>
  </si>
  <si>
    <t xml:space="preserve">1512 Fairway 7 Ct  Fort Collins, CO 80525-9112 </t>
  </si>
  <si>
    <t>T11 R75 S25 Se4 Pike San Isabel Village Block 19 Lot 33</t>
  </si>
  <si>
    <t>Cuthbertson</t>
  </si>
  <si>
    <t>Judith &amp; Carol Cuthbertson</t>
  </si>
  <si>
    <t>Fairway 7</t>
  </si>
  <si>
    <t>80525-9112</t>
  </si>
  <si>
    <t xml:space="preserve">1512 Fairway 7 Ct </t>
  </si>
  <si>
    <t xml:space="preserve">1506 Walls St  Hartsel, CO 80449 </t>
  </si>
  <si>
    <t xml:space="preserve">PO Box 592  San Manuel, AZ 85631 </t>
  </si>
  <si>
    <t>T11 R74 S09 Se4 South Park Ranches Filing 59 Lot 10</t>
  </si>
  <si>
    <t>Joellen</t>
  </si>
  <si>
    <t>Todd &amp; Joellen Brown</t>
  </si>
  <si>
    <t xml:space="preserve">1506 Walls St </t>
  </si>
  <si>
    <t>PO Box 592</t>
  </si>
  <si>
    <t>San Manuel</t>
  </si>
  <si>
    <t xml:space="preserve">Po Box 592 </t>
  </si>
  <si>
    <t xml:space="preserve">1565 Routt Rd  Hartsel, CO 80449 </t>
  </si>
  <si>
    <t>T11 R75 S26 Sw4 South Park Ranches Filing 45 Lot 16 B0564 P0179 Ad05</t>
  </si>
  <si>
    <t xml:space="preserve">1565 Routt Rd </t>
  </si>
  <si>
    <t xml:space="preserve">300 Gray Horse Trl  Hartsel, CO 80449 </t>
  </si>
  <si>
    <t xml:space="preserve">167 S Raven Mine Dr  Colorado Springs, CO 80905-4434 </t>
  </si>
  <si>
    <t>T13 R75 S27 Ne4 Estates Of Colorado Unit 32 Lot 1619</t>
  </si>
  <si>
    <t>Pippenger</t>
  </si>
  <si>
    <t>Janet Pippenger</t>
  </si>
  <si>
    <t xml:space="preserve">300 Gray Horse Trl </t>
  </si>
  <si>
    <t>Raven Mine</t>
  </si>
  <si>
    <t>80905-4434</t>
  </si>
  <si>
    <t xml:space="preserve">167 S Raven Mine Dr </t>
  </si>
  <si>
    <t xml:space="preserve">765 Nipmuck Trl  Hartsel, CO 80449 </t>
  </si>
  <si>
    <t>T14 R75 S10 Sw4 Estates Of Colorado Amended Unit 58 Lot 2994 Abcd</t>
  </si>
  <si>
    <t>Sioc</t>
  </si>
  <si>
    <t>Ching</t>
  </si>
  <si>
    <t>Sioc Ching</t>
  </si>
  <si>
    <t xml:space="preserve">765 Nipmuck Trl </t>
  </si>
  <si>
    <t xml:space="preserve">1548 Garfield Rd  Hartsel, CO 80449 </t>
  </si>
  <si>
    <t xml:space="preserve">850 W Norvell Bryant Hwy #224, Hernando, FL 34442-5283 </t>
  </si>
  <si>
    <t>T11 R74 S13 Sw4 South Park Ranches Filing 12 Lot 45</t>
  </si>
  <si>
    <t>Reading</t>
  </si>
  <si>
    <t>Glenda Reading</t>
  </si>
  <si>
    <t xml:space="preserve">1548 Garfield Rd </t>
  </si>
  <si>
    <t>Norvell Bryant</t>
  </si>
  <si>
    <t>Hernando</t>
  </si>
  <si>
    <t>Citrus Hills</t>
  </si>
  <si>
    <t>34442-5283</t>
  </si>
  <si>
    <t>H023</t>
  </si>
  <si>
    <t xml:space="preserve">850 W Norvell Bryant Hwy #224 </t>
  </si>
  <si>
    <t xml:space="preserve">2768 Olive Dr  Cheyenne, WY 82001-5735 </t>
  </si>
  <si>
    <t>T13 R73 S31 Ne4 That Portion Of S2ne4 Lying Nwly Of Co Rd 116 and E2se4nw4</t>
  </si>
  <si>
    <t>Leininger</t>
  </si>
  <si>
    <t>Candise</t>
  </si>
  <si>
    <t>Bruce &amp; Candise Leininger</t>
  </si>
  <si>
    <t>82001-5735</t>
  </si>
  <si>
    <t xml:space="preserve">2768 Olive Dr </t>
  </si>
  <si>
    <t xml:space="preserve">7496 Park Rd  Hartsel, CO 80449 </t>
  </si>
  <si>
    <t xml:space="preserve">4630 S Lakeshore Dr #141, Tempe, AZ 85282-7171 </t>
  </si>
  <si>
    <t>T11 R73 S19 Ne4 South Park Ranches Filing 16 Lot 21</t>
  </si>
  <si>
    <t>Treasure</t>
  </si>
  <si>
    <t>Robert &amp; Virginia Treasure</t>
  </si>
  <si>
    <t xml:space="preserve">7496 Park Rd </t>
  </si>
  <si>
    <t>85282-7171</t>
  </si>
  <si>
    <t xml:space="preserve">4630 S Lakeshore Dr #141 </t>
  </si>
  <si>
    <t>T11 R75 S25 Se4 Pike San Isabel Village Block 08 Lot 05</t>
  </si>
  <si>
    <t xml:space="preserve">4808 Hinsdale Rd  Hartsel, CO 80449 </t>
  </si>
  <si>
    <t xml:space="preserve">1091 Ash Ct  Thornton, CO 80229-4520 </t>
  </si>
  <si>
    <t>T11 R74 S32 Se4 South Park Ranches Filing 33 Lot 02</t>
  </si>
  <si>
    <t>Frazier</t>
  </si>
  <si>
    <t>Marc Frazier</t>
  </si>
  <si>
    <t xml:space="preserve">4808 Hinsdale Rd </t>
  </si>
  <si>
    <t>80229-4520</t>
  </si>
  <si>
    <t xml:space="preserve">1091 Ash Ct </t>
  </si>
  <si>
    <t>T11 R75 S25 Nw4 Pike San Isabel Village Block 46 Lot 26</t>
  </si>
  <si>
    <t xml:space="preserve">9124 Jackson Rd  Hartsel, CO 80449 </t>
  </si>
  <si>
    <t xml:space="preserve">59 La Suen Dr  Camarillo, CA 93010-2015 </t>
  </si>
  <si>
    <t>T11 R74 S25 Sw4 South Park Ranches Filing 07 Lot 46 B0564 P0085 Ul96</t>
  </si>
  <si>
    <t>Vanasse</t>
  </si>
  <si>
    <t>Donald Vanasse</t>
  </si>
  <si>
    <t xml:space="preserve">9124 Jackson Rd </t>
  </si>
  <si>
    <t>La Suen</t>
  </si>
  <si>
    <t>93010-2015</t>
  </si>
  <si>
    <t xml:space="preserve">59 La Suen Dr </t>
  </si>
  <si>
    <t xml:space="preserve">2701 Clear Creek Rd  Hartsel, CO 80449 </t>
  </si>
  <si>
    <t xml:space="preserve">11244 Vrain Dr  Westminster, CO 80031-7806 </t>
  </si>
  <si>
    <t>T11 R75 S26 Nw4 Eagles Nest Ranches Filing 04 Lot 3</t>
  </si>
  <si>
    <t>Almblad</t>
  </si>
  <si>
    <t>Kaufmann</t>
  </si>
  <si>
    <t>Christina Almblad &amp; Amy Kaufmann</t>
  </si>
  <si>
    <t xml:space="preserve">2701 Clear Creek Rd </t>
  </si>
  <si>
    <t>80031-7806</t>
  </si>
  <si>
    <t xml:space="preserve">11244 Vrain Dr </t>
  </si>
  <si>
    <t xml:space="preserve">5716 Watonga Rd  Hartsel, CO 80449 </t>
  </si>
  <si>
    <t xml:space="preserve">8964 Rand Ave  Daphne, AL 36526-9146 </t>
  </si>
  <si>
    <t>T14 R75 S14 Ne4 Estates Of Colorado Unit 65 Lot 3434</t>
  </si>
  <si>
    <t>Devin Payne</t>
  </si>
  <si>
    <t xml:space="preserve">5716 Watonga Rd </t>
  </si>
  <si>
    <t>Rand</t>
  </si>
  <si>
    <t>36526-9146</t>
  </si>
  <si>
    <t xml:space="preserve">8964 Rand Ave </t>
  </si>
  <si>
    <t xml:space="preserve">1766 Sioux Rd  Hartsel, CO 80449 </t>
  </si>
  <si>
    <t xml:space="preserve">22 W 654 hackberry Rd  Glen Ellyn, IL 60137 </t>
  </si>
  <si>
    <t>T13 R76 S01 Ne4 Estates Of Colorado Unit 01 Lot 39</t>
  </si>
  <si>
    <t>Sailor</t>
  </si>
  <si>
    <t>William Sailor</t>
  </si>
  <si>
    <t xml:space="preserve">1766 Sioux Rd </t>
  </si>
  <si>
    <t>654 hackberry</t>
  </si>
  <si>
    <t xml:space="preserve">22 W 654 hackberry Rd </t>
  </si>
  <si>
    <t xml:space="preserve">1500 Mesa Verde Dr E B129, Costa Mesa, CA 92626-5286 </t>
  </si>
  <si>
    <t>T11 R75 S25 Ne4 Pike San Isabel Village Block 04 Lot 44</t>
  </si>
  <si>
    <t>Bauermeister Revoc Trust</t>
  </si>
  <si>
    <t>Bauermeister &amp; Kenneth Bauermeister</t>
  </si>
  <si>
    <t>B129</t>
  </si>
  <si>
    <t>92626-5286</t>
  </si>
  <si>
    <t xml:space="preserve">1500 Mesa Verde Dr E B129 </t>
  </si>
  <si>
    <t xml:space="preserve">1991 Wagon Wheel Rd  Hartsel, CO 80449 </t>
  </si>
  <si>
    <t>T13 R76 S18 Sw4 Western Union Ranch Filing 04 Lot 0307 R605237 Tr04</t>
  </si>
  <si>
    <t xml:space="preserve">1991 Wagon Wheel Rd </t>
  </si>
  <si>
    <t xml:space="preserve">2371 Joliet St  Aurora, CO 80010-1307 </t>
  </si>
  <si>
    <t>T14 R75 S11 Sw4 Estates Of Colorado Unit 60 Lot 3120</t>
  </si>
  <si>
    <t>Gessner</t>
  </si>
  <si>
    <t>William Gessner</t>
  </si>
  <si>
    <t>80010-1307</t>
  </si>
  <si>
    <t xml:space="preserve">2371 Joliet St </t>
  </si>
  <si>
    <t xml:space="preserve">1029 Superstition Trl  Hartsel, CO 80449 </t>
  </si>
  <si>
    <t xml:space="preserve">3985 Beltana Dr  Colorado Springs, CO 80920-4945 </t>
  </si>
  <si>
    <t>T10 R74 S31 Se4 Wildwood Rec Village Filing 1 Lot 123</t>
  </si>
  <si>
    <t>Wyckoff</t>
  </si>
  <si>
    <t>Jeffrey &amp; Heidi Wyckoff</t>
  </si>
  <si>
    <t xml:space="preserve">1029 Superstition Trl </t>
  </si>
  <si>
    <t>Beltana</t>
  </si>
  <si>
    <t>80920-4945</t>
  </si>
  <si>
    <t xml:space="preserve">3985 Beltana Dr </t>
  </si>
  <si>
    <t xml:space="preserve">34 Boxcar Loop  Hartsel, CO 80449 </t>
  </si>
  <si>
    <t xml:space="preserve">8413 S Painted Sky St  Highlands Ranch, CO 80126-2014 </t>
  </si>
  <si>
    <t>T12 R77 S23 Nw4 Western Union Ranch Rv Park Silverton Northern Lot 168</t>
  </si>
  <si>
    <t>Childs</t>
  </si>
  <si>
    <t>Linda &amp; Richard Childs</t>
  </si>
  <si>
    <t xml:space="preserve">34 Boxcar Loop </t>
  </si>
  <si>
    <t>Painted Sky</t>
  </si>
  <si>
    <t>80126-2014</t>
  </si>
  <si>
    <t xml:space="preserve">8413 S Painted Sky St </t>
  </si>
  <si>
    <t xml:space="preserve">1970 Middle Two Rock Rd  Petaluma, CA 94952-1671 </t>
  </si>
  <si>
    <t>T13 R75 S28 Sw4 Estates Of Colorado Unit 29 Lot 1572</t>
  </si>
  <si>
    <t>Eckhoff</t>
  </si>
  <si>
    <t>James Eckhoff</t>
  </si>
  <si>
    <t>Middle Two Rock</t>
  </si>
  <si>
    <t>Petaluma</t>
  </si>
  <si>
    <t>94952-1671</t>
  </si>
  <si>
    <t xml:space="preserve">1970 Middle Two Rock Rd </t>
  </si>
  <si>
    <t xml:space="preserve">1138 Eagle Dr  Hartsel, CO 80449 </t>
  </si>
  <si>
    <t xml:space="preserve">22668 Pamplico Dr  Santa Clarita, CA 91350-1333 </t>
  </si>
  <si>
    <t>T11 R75 S26 Se4 South Park Ranches Filing 45 Lot 23</t>
  </si>
  <si>
    <t>Polanco Sylvia Rev Liv Trust 2015</t>
  </si>
  <si>
    <t>Polanco</t>
  </si>
  <si>
    <t>Polanco Sylvia Rev Liv &amp; Sylvia Polanco</t>
  </si>
  <si>
    <t xml:space="preserve">1138 Eagle Dr </t>
  </si>
  <si>
    <t>Pamplico</t>
  </si>
  <si>
    <t>91350-1333</t>
  </si>
  <si>
    <t xml:space="preserve">22668 Pamplico Dr </t>
  </si>
  <si>
    <t xml:space="preserve">2181 Imboden Rd  Hartsel, CO 80449 </t>
  </si>
  <si>
    <t xml:space="preserve">14149 Western Ave #533, Blue Island, IL 60406-4233 </t>
  </si>
  <si>
    <t>T11 R73 S33 Nw4 South Park Ranches Filing 22 Lot 05 B0274 P0204 Ad00</t>
  </si>
  <si>
    <t>Davila</t>
  </si>
  <si>
    <t>Robert Davila</t>
  </si>
  <si>
    <t xml:space="preserve">2181 Imboden Rd </t>
  </si>
  <si>
    <t>Blue Island</t>
  </si>
  <si>
    <t>Dixmoor</t>
  </si>
  <si>
    <t>60406-4233</t>
  </si>
  <si>
    <t xml:space="preserve">14149 Western Ave #533 </t>
  </si>
  <si>
    <t xml:space="preserve">7814 Rio Blanco Rd  Hartsel, CO 80449 </t>
  </si>
  <si>
    <t xml:space="preserve">1865 S Reed Ct  Lakewood, CO 80232-6960 </t>
  </si>
  <si>
    <t>T11 R74 S35 Ne4 South Park Ranches Filing 01 Lot 18 R646549 Tr07</t>
  </si>
  <si>
    <t>Lani Family Trust</t>
  </si>
  <si>
    <t>Lani Family</t>
  </si>
  <si>
    <t xml:space="preserve">7814 Rio Blanco Rd </t>
  </si>
  <si>
    <t>80232-6960</t>
  </si>
  <si>
    <t xml:space="preserve">1865 S Reed Ct </t>
  </si>
  <si>
    <t xml:space="preserve">2575 Walls St  Hartsel, CO 80449 </t>
  </si>
  <si>
    <t xml:space="preserve">1105 Buttonwood Dr  Westmont, IL 60559-2869 </t>
  </si>
  <si>
    <t>T11 R74 S09 Ne4 South Park Ranches Filing 59 Lot 01 B0285 P0136 Ul96</t>
  </si>
  <si>
    <t>Mcgrath</t>
  </si>
  <si>
    <t>Fran</t>
  </si>
  <si>
    <t>Topel</t>
  </si>
  <si>
    <t>Sheila Mcgrath &amp; Fran Topel</t>
  </si>
  <si>
    <t xml:space="preserve">2575 Walls St </t>
  </si>
  <si>
    <t>Buttonwood</t>
  </si>
  <si>
    <t>60559-2869</t>
  </si>
  <si>
    <t xml:space="preserve">1105 Buttonwood Dr </t>
  </si>
  <si>
    <t xml:space="preserve">599 Lantern Loop  Hartsel, CO 80449 </t>
  </si>
  <si>
    <t xml:space="preserve">5299 S Cody St  Littleton, CO 80123-7319 </t>
  </si>
  <si>
    <t>T12 R77 S23 Nw4 Western Union Ranch Rv Park Silverton Northern Lot 264 R602935 Tr04</t>
  </si>
  <si>
    <t>Isabel</t>
  </si>
  <si>
    <t>Salvador &amp; Isabel Rivera</t>
  </si>
  <si>
    <t xml:space="preserve">599 Lantern Loop </t>
  </si>
  <si>
    <t>80123-7319</t>
  </si>
  <si>
    <t xml:space="preserve">5299 S Cody St </t>
  </si>
  <si>
    <t xml:space="preserve">1034 Navajo Trl  Hartsel, CO 80449 </t>
  </si>
  <si>
    <t xml:space="preserve">929 Highland Trails Ave  Henderson, NV 89015-8576 </t>
  </si>
  <si>
    <t>T11 R75 S01 Sw4 South Park Ranches Filing 62 Lot 18</t>
  </si>
  <si>
    <t>Verry</t>
  </si>
  <si>
    <t>Mark &amp; Jo Verry</t>
  </si>
  <si>
    <t xml:space="preserve">1034 Navajo Trl </t>
  </si>
  <si>
    <t>Highland Trails</t>
  </si>
  <si>
    <t>89015-8576</t>
  </si>
  <si>
    <t xml:space="preserve">929 Highland Trails Ave </t>
  </si>
  <si>
    <t xml:space="preserve">14049 Timberline Trl  Austin, TX 78737-9393 </t>
  </si>
  <si>
    <t>T12 R75 S27 Nw4 Hartsel Ranch Unit 104 Lot 5591</t>
  </si>
  <si>
    <t>Telfer</t>
  </si>
  <si>
    <t>James &amp; Sheri Telfer</t>
  </si>
  <si>
    <t>Timberline</t>
  </si>
  <si>
    <t>78737-9393</t>
  </si>
  <si>
    <t xml:space="preserve">14049 Timberline Trl </t>
  </si>
  <si>
    <t xml:space="preserve">9139 Flora St  Arvada, CO 80005-1420 </t>
  </si>
  <si>
    <t>T11 R75 S25 Se4 Pike San Isabel Village Block 15 Lot 27</t>
  </si>
  <si>
    <t>Ronald Buck</t>
  </si>
  <si>
    <t>80005-1420</t>
  </si>
  <si>
    <t xml:space="preserve">9139 Flora St </t>
  </si>
  <si>
    <t xml:space="preserve">2333 Watonga Rd  Hartsel, CO 80449 </t>
  </si>
  <si>
    <t xml:space="preserve">17413 84th Ave  Tinley Park, IL 60477-2364 </t>
  </si>
  <si>
    <t>T14 R75 S26 Se4 Estates Of Colorado Unit 87 Lot 4447</t>
  </si>
  <si>
    <t>Steven Ball</t>
  </si>
  <si>
    <t xml:space="preserve">2333 Watonga Rd </t>
  </si>
  <si>
    <t>60477-2364</t>
  </si>
  <si>
    <t xml:space="preserve">17413 84th Ave </t>
  </si>
  <si>
    <t xml:space="preserve">PO Box 373  Dragoon, AZ 85609 </t>
  </si>
  <si>
    <t>T11 R75 S25 Se4 Pike San Isabel Village Block 15 Lot 03</t>
  </si>
  <si>
    <t>Hoops</t>
  </si>
  <si>
    <t>Allan Hoops</t>
  </si>
  <si>
    <t>PO Box 373</t>
  </si>
  <si>
    <t>Dragoon</t>
  </si>
  <si>
    <t xml:space="preserve">Po Box 373 </t>
  </si>
  <si>
    <t xml:space="preserve">9251 Larimer Rd  Hartsel, CO 80449 </t>
  </si>
  <si>
    <t xml:space="preserve">1610 N Murray Blvd #210, Colorado Springs, CO 80915-2045 </t>
  </si>
  <si>
    <t>T11 R74 S25 Nw4 South Park Ranches Filing 06 Lot 36</t>
  </si>
  <si>
    <t>Aguirre</t>
  </si>
  <si>
    <t>Zamarripa</t>
  </si>
  <si>
    <t>Enrique Aguirre &amp; Joann Zamarripa</t>
  </si>
  <si>
    <t xml:space="preserve">9251 Larimer Rd </t>
  </si>
  <si>
    <t>80915-2045</t>
  </si>
  <si>
    <t xml:space="preserve">1610 N Murray Blvd #210 </t>
  </si>
  <si>
    <t xml:space="preserve">1975 Garfield Rd  Hartsel, CO 80449 </t>
  </si>
  <si>
    <t xml:space="preserve">539 Honore Dr  New Orleans, LA 70121-1604 </t>
  </si>
  <si>
    <t>T11 R74 S13 Se4 South Park Ranches Filing 11 Lot 12</t>
  </si>
  <si>
    <t>Marshall &amp; Diane Thomas</t>
  </si>
  <si>
    <t xml:space="preserve">1975 Garfield Rd </t>
  </si>
  <si>
    <t>Honore</t>
  </si>
  <si>
    <t>70121-1604</t>
  </si>
  <si>
    <t xml:space="preserve">539 Honore Dr </t>
  </si>
  <si>
    <t xml:space="preserve">5685 Moffat Rd  Hartsel, CO 80449 </t>
  </si>
  <si>
    <t xml:space="preserve">535 Main Ave  Croydon, PA 19021-6036 </t>
  </si>
  <si>
    <t>T11 R74 S33 Ne4 South Park Ranches Filing 31 Lot 11</t>
  </si>
  <si>
    <t>Flynn</t>
  </si>
  <si>
    <t>Leona</t>
  </si>
  <si>
    <t>James &amp; Leona Flynn</t>
  </si>
  <si>
    <t xml:space="preserve">5685 Moffat Rd </t>
  </si>
  <si>
    <t>Croydon</t>
  </si>
  <si>
    <t>19021-6036</t>
  </si>
  <si>
    <t xml:space="preserve">535 Main Ave </t>
  </si>
  <si>
    <t xml:space="preserve">12152 NW 36th Pl  Sunrise, FL 33323-3332 </t>
  </si>
  <si>
    <t>T14 R75 S25 Ne4 Estates Of Colorado Unit 92 Lot 4670</t>
  </si>
  <si>
    <t>Oieda</t>
  </si>
  <si>
    <t>Ashley Oieda</t>
  </si>
  <si>
    <t>33323-3332</t>
  </si>
  <si>
    <t xml:space="preserve">12152 NW 36th Pl </t>
  </si>
  <si>
    <t xml:space="preserve">151 Rail Way  Hartsel, CO 80449 </t>
  </si>
  <si>
    <t>T12 R77 S23 Nw4 Western Union Ranch Rv Park Silverton Northern Lot 101</t>
  </si>
  <si>
    <t xml:space="preserve">151 Rail Way </t>
  </si>
  <si>
    <t xml:space="preserve">1561 Hinsdale Dr  Hartsel, CO 80449 </t>
  </si>
  <si>
    <t>T11 R75 S35 Sw4 South Park Ranches Filing 44 Lot 15</t>
  </si>
  <si>
    <t xml:space="preserve">1561 Hinsdale Dr </t>
  </si>
  <si>
    <t xml:space="preserve">44 Clubcar Rd  Hartsel, CO 80449 </t>
  </si>
  <si>
    <t>T12 R77 S14 Se4 Western Union Ranch Rv Park Dsp and P Lot 096 B0503 P0923 Ul96</t>
  </si>
  <si>
    <t xml:space="preserve">44 Clubcar Rd </t>
  </si>
  <si>
    <t xml:space="preserve">2556 Campfire Rd  Hartsel, CO 80449 </t>
  </si>
  <si>
    <t xml:space="preserve">11633 Marion St  Northglenn, CO 80233-2181 </t>
  </si>
  <si>
    <t>T13 R77 S24 Se4 Western Union Ranch Filing 09 Unit 1 Lot 0711 R538527 Tr01 36764</t>
  </si>
  <si>
    <t>Rader Harold Harold Rader Living Trust Dtd 070600</t>
  </si>
  <si>
    <t>Harold Rader</t>
  </si>
  <si>
    <t xml:space="preserve">2556 Campfire Rd </t>
  </si>
  <si>
    <t>80233-2181</t>
  </si>
  <si>
    <t xml:space="preserve">11633 Marion St </t>
  </si>
  <si>
    <t xml:space="preserve">181 Green Whisker Ln  Hartsel, CO 80449 </t>
  </si>
  <si>
    <t xml:space="preserve">6437 S Estes St  Littleton, CO 80123-3322 </t>
  </si>
  <si>
    <t>T15 R76 S15 Ne4 Badger Creek Ranch No 3 Lot 253</t>
  </si>
  <si>
    <t>Michael Baird</t>
  </si>
  <si>
    <t xml:space="preserve">181 Green Whisker Ln </t>
  </si>
  <si>
    <t xml:space="preserve">6437 S Estes St </t>
  </si>
  <si>
    <t xml:space="preserve">6434 Mesa Rd  Hartsel, CO 80449 </t>
  </si>
  <si>
    <t xml:space="preserve">4521 Melbourne Way  Highlands Ranch, CO 80130-6866 </t>
  </si>
  <si>
    <t>T11 R74 S24 Sw4 South Park Ranches Filing 05 Lot 58</t>
  </si>
  <si>
    <t>Valeria</t>
  </si>
  <si>
    <t>Navoni</t>
  </si>
  <si>
    <t>Contreras</t>
  </si>
  <si>
    <t>Valeria Navoni &amp; Mario Contreras</t>
  </si>
  <si>
    <t xml:space="preserve">6434 Mesa Rd </t>
  </si>
  <si>
    <t>80130-6866</t>
  </si>
  <si>
    <t xml:space="preserve">4521 Melbourne Way </t>
  </si>
  <si>
    <t xml:space="preserve">308 Davis St  East Syracuse, NY 13057-2614 </t>
  </si>
  <si>
    <t>T11 R75 S22 Nw4 Petrified Forest Tract 15</t>
  </si>
  <si>
    <t>Reardon</t>
  </si>
  <si>
    <t>Robert Reardon</t>
  </si>
  <si>
    <t>East Syracuse</t>
  </si>
  <si>
    <t>13057-2614</t>
  </si>
  <si>
    <t xml:space="preserve">308 Davis St </t>
  </si>
  <si>
    <t xml:space="preserve">481 Water Tank Cir  Hartsel, CO 80449 </t>
  </si>
  <si>
    <t xml:space="preserve">1523 S Danube Way #106, Aurora, CO 80017-4486 </t>
  </si>
  <si>
    <t>T12 R77 S14 Se4 Western Union Ranch Rv Park Colo and Southern Lot 59</t>
  </si>
  <si>
    <t>Denieu</t>
  </si>
  <si>
    <t>Roberta Denieu</t>
  </si>
  <si>
    <t xml:space="preserve">481 Water Tank Cir </t>
  </si>
  <si>
    <t>80017-4486</t>
  </si>
  <si>
    <t xml:space="preserve">1523 S Danube Way #106 </t>
  </si>
  <si>
    <t xml:space="preserve">3850 Goldenburg Canyon Rd  Hartsel, CO 80449 </t>
  </si>
  <si>
    <t xml:space="preserve">795 Trephanny Ln  Wayne, PA 19087-1931 </t>
  </si>
  <si>
    <t>T11 R74 S07 Se4 South Park Ranches Filing 56 Lot 43</t>
  </si>
  <si>
    <t>Kotowicz</t>
  </si>
  <si>
    <t>Frederick Kotowicz</t>
  </si>
  <si>
    <t xml:space="preserve">3850 Goldenburg Canyon Rd </t>
  </si>
  <si>
    <t>Trephanny</t>
  </si>
  <si>
    <t>19087-1931</t>
  </si>
  <si>
    <t xml:space="preserve">795 Trephanny Ln </t>
  </si>
  <si>
    <t xml:space="preserve">1232 Larimer Rd  Hartsel, CO 80449 </t>
  </si>
  <si>
    <t xml:space="preserve">718 N San Carlos Dr  Dewey, AZ 86327-5624 </t>
  </si>
  <si>
    <t>T11 R75 S27 Nw4 South Park Ranches Filing 48 Lot 27 B0314 P0996 Ad98</t>
  </si>
  <si>
    <t>Constantine</t>
  </si>
  <si>
    <t>Stamos</t>
  </si>
  <si>
    <t>Constantine Stamos</t>
  </si>
  <si>
    <t xml:space="preserve">1232 Larimer Rd </t>
  </si>
  <si>
    <t>San Carlos</t>
  </si>
  <si>
    <t>86327-5624</t>
  </si>
  <si>
    <t xml:space="preserve">718 N San Carlos Dr </t>
  </si>
  <si>
    <t xml:space="preserve">5232 Rondo Way  Colorado Springs, CO 80911-3603 </t>
  </si>
  <si>
    <t>T13 R76 S10 Se4 Nw4se4 10-13-76 R643318 Sp07 30322</t>
  </si>
  <si>
    <t>George Snyder</t>
  </si>
  <si>
    <t>Rondo</t>
  </si>
  <si>
    <t>80911-3603</t>
  </si>
  <si>
    <t xml:space="preserve">5232 Rondo Way </t>
  </si>
  <si>
    <t>T15 R75 S12 Nw4 Hartsel Ranch Unit 081 Lot 4243</t>
  </si>
  <si>
    <t xml:space="preserve">2104 Goldenburg Canyon Rd  Hartsel, CO 80449 </t>
  </si>
  <si>
    <t xml:space="preserve">25915 Comanche Crk  San Antonio, TX 78261-2962 </t>
  </si>
  <si>
    <t>T11 R74 S17 Se4 South Park Ranches Filing 52 Lot 34 R621090 Tr05 William 1/3 Interest Michael 1/3 Interest Patrick 1/3 Int As Tic</t>
  </si>
  <si>
    <t>Eustrom</t>
  </si>
  <si>
    <t>William &amp; Michael Eustrom</t>
  </si>
  <si>
    <t xml:space="preserve">2104 Goldenburg Canyon Rd </t>
  </si>
  <si>
    <t>78261-2962</t>
  </si>
  <si>
    <t>R204</t>
  </si>
  <si>
    <t xml:space="preserve">25915 Comanche Crk </t>
  </si>
  <si>
    <t xml:space="preserve">626 Kaufman Rd  Hartsel, CO 80449 </t>
  </si>
  <si>
    <t xml:space="preserve">268 Gardenia Ct  Golden, CO 80401-5247 </t>
  </si>
  <si>
    <t>T13 R77 S26 Se4 Western Union Ranch Filing 11 Lot 1208</t>
  </si>
  <si>
    <t>Zgabay</t>
  </si>
  <si>
    <t>Timothy &amp; Melanie Zgabay</t>
  </si>
  <si>
    <t xml:space="preserve">626 Kaufman Rd </t>
  </si>
  <si>
    <t>Gardenia</t>
  </si>
  <si>
    <t>80401-5247</t>
  </si>
  <si>
    <t xml:space="preserve">268 Gardenia Ct </t>
  </si>
  <si>
    <t xml:space="preserve">569 Depot Dr  Hartsel, CO 80449 </t>
  </si>
  <si>
    <t>T12 R77 S14 Sw4 Western Union Ranch Rv Park Rio Grande Southern Lot 24 B0314 P0250 Ad97</t>
  </si>
  <si>
    <t>Raymond &amp; Carolyn Palandri</t>
  </si>
  <si>
    <t xml:space="preserve">569 Depot Dr </t>
  </si>
  <si>
    <t xml:space="preserve">736 Keller Dr  Hartsel, CO 80449 </t>
  </si>
  <si>
    <t xml:space="preserve">6717 Merwin Rd  Columbus, OH 43235-2808 </t>
  </si>
  <si>
    <t>T11 R74 S31 Se4 South Park Ranches Filing 35 Lot 05</t>
  </si>
  <si>
    <t>Waltrawd</t>
  </si>
  <si>
    <t>Kuehne</t>
  </si>
  <si>
    <t>Waltrawd Kuehne</t>
  </si>
  <si>
    <t xml:space="preserve">736 Keller Dr </t>
  </si>
  <si>
    <t>Merwin</t>
  </si>
  <si>
    <t>43235-2808</t>
  </si>
  <si>
    <t xml:space="preserve">6717 Merwin Rd </t>
  </si>
  <si>
    <t xml:space="preserve">1146 1/22 23 Rd  Grand Junction, CO 81505-9622 </t>
  </si>
  <si>
    <t>T13 R75 S13 Nw4 Nine Mile Heights Subdivision 5 Lot 03 R537499 Ad07</t>
  </si>
  <si>
    <t>Boe</t>
  </si>
  <si>
    <t>Robert &amp; Shay Boe</t>
  </si>
  <si>
    <t>81505-9622</t>
  </si>
  <si>
    <t xml:space="preserve">1146 1/22 23 Rd </t>
  </si>
  <si>
    <t xml:space="preserve">5499 Moffat Rd  Hartsel, CO 80449 </t>
  </si>
  <si>
    <t xml:space="preserve">259 Dover Ridge Clos SE  Calgary, AB T2b 2C5 </t>
  </si>
  <si>
    <t>T11 R74 S33 Ne4 South Park Ranches Filing 31 Lot 08</t>
  </si>
  <si>
    <t>Shirley Buchanan</t>
  </si>
  <si>
    <t xml:space="preserve">5499 Moffat Rd </t>
  </si>
  <si>
    <t>Dover Ridge</t>
  </si>
  <si>
    <t>Clos</t>
  </si>
  <si>
    <t>Calgary</t>
  </si>
  <si>
    <t>T2B 2C5</t>
  </si>
  <si>
    <t xml:space="preserve">259 Dover Ridge Clos SE </t>
  </si>
  <si>
    <t xml:space="preserve">309 Fitzsimmons Dr  Hartsel, CO 80449 </t>
  </si>
  <si>
    <t xml:space="preserve">9330 Bellefontaine Rd  New Carlisle, OH 45344-2008 </t>
  </si>
  <si>
    <t>T11 R75 S15 Ne4 South Park Ranches Amended Filing 84 Lot 21</t>
  </si>
  <si>
    <t>Rhea</t>
  </si>
  <si>
    <t>Thomas Rhea</t>
  </si>
  <si>
    <t xml:space="preserve">309 Fitzsimmons Dr </t>
  </si>
  <si>
    <t>New Carlisle</t>
  </si>
  <si>
    <t>45344-2008</t>
  </si>
  <si>
    <t xml:space="preserve">9330 Bellefontaine Rd </t>
  </si>
  <si>
    <t xml:space="preserve">841 Nipmuck Trl  Hartsel, CO 80449 </t>
  </si>
  <si>
    <t xml:space="preserve">6037 N Mason Ave  Chicago, IL 60646-3905 </t>
  </si>
  <si>
    <t>T14 R75 S10 Sw4 Estates Of Colorado Amended Unit 58 Lot 2993Abcd</t>
  </si>
  <si>
    <t>Carmen Tan</t>
  </si>
  <si>
    <t xml:space="preserve">841 Nipmuck Trl </t>
  </si>
  <si>
    <t>60646-3905</t>
  </si>
  <si>
    <t xml:space="preserve">6037 N Mason Ave </t>
  </si>
  <si>
    <t xml:space="preserve">3911 Kohler Way  North Las Vegas, NV 89032 </t>
  </si>
  <si>
    <t>T11 R74 S34 Nw4 South Park Ranches Amended Filing 24 Lot 29 B0550 P0439 Ul97</t>
  </si>
  <si>
    <t>Whitebeck</t>
  </si>
  <si>
    <t>Yon</t>
  </si>
  <si>
    <t>Martin &amp; Yon Whitebeck</t>
  </si>
  <si>
    <t xml:space="preserve">3911 Kohler Way </t>
  </si>
  <si>
    <t xml:space="preserve">114 Diamond Ln  Hartsel, CO 80449 </t>
  </si>
  <si>
    <t xml:space="preserve">615 Skyline Ave  Colorado Springs, CO 80905-1208 </t>
  </si>
  <si>
    <t>T12 R73 S36 Tiara Lot 051 and 052</t>
  </si>
  <si>
    <t>Mccarty</t>
  </si>
  <si>
    <t>Michael &amp; Fay Mccarty</t>
  </si>
  <si>
    <t xml:space="preserve">114 Diamond Ln </t>
  </si>
  <si>
    <t>80905-1208</t>
  </si>
  <si>
    <t xml:space="preserve">615 Skyline Ave </t>
  </si>
  <si>
    <t xml:space="preserve">24 Flat Car Way  Hartsel, CO 80449 </t>
  </si>
  <si>
    <t xml:space="preserve">2140 W Pineridge Ave  Littleton, CO 80120-3108 </t>
  </si>
  <si>
    <t>T12 R77 S14 Se4 Western Union Ranch Rv Park Colo and Southern Lot 38 and 39</t>
  </si>
  <si>
    <t>Steve &amp; Susan Riley</t>
  </si>
  <si>
    <t xml:space="preserve">24 Flat Car Way </t>
  </si>
  <si>
    <t>Pineridge</t>
  </si>
  <si>
    <t>80120-3108</t>
  </si>
  <si>
    <t xml:space="preserve">2140 W Pineridge Ave </t>
  </si>
  <si>
    <t xml:space="preserve">68 Whistle Way  Hartsel, CO 80449 </t>
  </si>
  <si>
    <t xml:space="preserve">6135 Sheridan Blvd  Arvada, CO 80003-5229 </t>
  </si>
  <si>
    <t>T12 R77 S14 Se4 Western Union Ranch Rv Park Dsp and P Lot 063 R555995 Tr01</t>
  </si>
  <si>
    <t>Tebben</t>
  </si>
  <si>
    <t>Lloyd &amp; Patricia Tebben</t>
  </si>
  <si>
    <t xml:space="preserve">68 Whistle Way </t>
  </si>
  <si>
    <t>80003-5229</t>
  </si>
  <si>
    <t xml:space="preserve">6135 Sheridan Blvd </t>
  </si>
  <si>
    <t xml:space="preserve">915 Olympic Cir  Hartsel, CO 80449 </t>
  </si>
  <si>
    <t xml:space="preserve">2614 50th Ave  Greeley, CO 80634-4016 </t>
  </si>
  <si>
    <t>T11 R74 S05 Ne4 Wildwood Rec Village Filing 2 Lot 297 B0525 P0573 Ad03</t>
  </si>
  <si>
    <t>Pelling</t>
  </si>
  <si>
    <t>Joseph Pelling</t>
  </si>
  <si>
    <t xml:space="preserve">915 Olympic Cir </t>
  </si>
  <si>
    <t>80634-4016</t>
  </si>
  <si>
    <t xml:space="preserve">2614 50th Ave </t>
  </si>
  <si>
    <t xml:space="preserve">150 Roundhouse Rd  Hartsel, CO 80449 </t>
  </si>
  <si>
    <t xml:space="preserve">12964 Vallejo Cir  Denver, CO 80234-3794 </t>
  </si>
  <si>
    <t>T12 R77 S23 Nw4 Western Union Ranch Rv Park Silverton Northern Lot 156</t>
  </si>
  <si>
    <t>Jeffery &amp; Mary Smith</t>
  </si>
  <si>
    <t xml:space="preserve">150 Roundhouse Rd </t>
  </si>
  <si>
    <t>80234-3794</t>
  </si>
  <si>
    <t xml:space="preserve">12964 Vallejo Cir </t>
  </si>
  <si>
    <t>T15 R75 S12 Ne4 Hartsel Ranch Unit 081 Lot 4282</t>
  </si>
  <si>
    <t>Sharon &amp; Duane Henry</t>
  </si>
  <si>
    <t xml:space="preserve">564 Chickamauga Trl  Hartsel, CO 80449 </t>
  </si>
  <si>
    <t xml:space="preserve">2535 Wheaton Dr  Colorado Springs, CO 80904-5110 </t>
  </si>
  <si>
    <t>T13 R75 S03 Se4 Estates Of Colorado Unit 16 Lot 899</t>
  </si>
  <si>
    <t>Descheneaux</t>
  </si>
  <si>
    <t>Dakota &amp; Denise Descheneaux</t>
  </si>
  <si>
    <t xml:space="preserve">564 Chickamauga Trl </t>
  </si>
  <si>
    <t>Wheaton</t>
  </si>
  <si>
    <t>80904-5110</t>
  </si>
  <si>
    <t xml:space="preserve">2535 Wheaton Dr </t>
  </si>
  <si>
    <t xml:space="preserve">Eagle Ct  Hartsel, CO 80449 </t>
  </si>
  <si>
    <t xml:space="preserve">1612 Wood Ave  Colorado Springs, CO 80907-7353 </t>
  </si>
  <si>
    <t>T13 R74 S20 Se4 Nine Mile Heights Subdivision 2 Lot 007 B0254 P0170</t>
  </si>
  <si>
    <t>Juliet</t>
  </si>
  <si>
    <t>Lemann</t>
  </si>
  <si>
    <t>Juliet Lemann</t>
  </si>
  <si>
    <t xml:space="preserve">Eagle Ct </t>
  </si>
  <si>
    <t>80907-7353</t>
  </si>
  <si>
    <t xml:space="preserve">1612 Wood Ave </t>
  </si>
  <si>
    <t xml:space="preserve">35 Tie Way  Hartsel, CO 80449 </t>
  </si>
  <si>
    <t>T12 R77 S23 Nw4 Western Union Ranch Rv Park Silverton Northern Lot 046 R564503 Tr02</t>
  </si>
  <si>
    <t>Richard Rodriquez</t>
  </si>
  <si>
    <t xml:space="preserve">35 Tie Way </t>
  </si>
  <si>
    <t xml:space="preserve">20870 Jacquard Ave  Lakeville, MN 55044-5943 </t>
  </si>
  <si>
    <t>T13 R75 S12 Se4 Nine Mile Heights Subdivision 5 Lot 36 B0354 P0647</t>
  </si>
  <si>
    <t>Ohland-Backman</t>
  </si>
  <si>
    <t>Jane Ohland-Backman</t>
  </si>
  <si>
    <t>Jacquard</t>
  </si>
  <si>
    <t>Lakeville</t>
  </si>
  <si>
    <t>55044-5943</t>
  </si>
  <si>
    <t xml:space="preserve">20870 Jacquard Ave </t>
  </si>
  <si>
    <t xml:space="preserve">31242 Comotilo Ct  Temecula, CA 92592-5707 </t>
  </si>
  <si>
    <t>T14 R75 S10 Se4 Estates Of Colorado Amended Unit 58 Lot 3035 Bd</t>
  </si>
  <si>
    <t>Halstead Ronald L</t>
  </si>
  <si>
    <t>Halstead Family Trust</t>
  </si>
  <si>
    <t>Ronald Halstead</t>
  </si>
  <si>
    <t>Comotilo</t>
  </si>
  <si>
    <t>92592-5707</t>
  </si>
  <si>
    <t xml:space="preserve">31242 Comotilo Ct </t>
  </si>
  <si>
    <t xml:space="preserve">465 E George St  Itasca, IL 60143-2178 </t>
  </si>
  <si>
    <t>T13 R75 S34 Sw4 Estates Of Colorado Unit 43 Lot 2190</t>
  </si>
  <si>
    <t>Evin</t>
  </si>
  <si>
    <t>Savickas</t>
  </si>
  <si>
    <t>Evin Savickas</t>
  </si>
  <si>
    <t>Itasca</t>
  </si>
  <si>
    <t>60143-2178</t>
  </si>
  <si>
    <t xml:space="preserve">465 E George St </t>
  </si>
  <si>
    <t xml:space="preserve">1324 N Liberty Lake Rd #2351, Liberty Lake, WA 99019-8523 </t>
  </si>
  <si>
    <t>T11 R75 S25 Nw4 Pike San Isabel Village Block 45 Lot 41 R643312 Tr07 Ad09 12357</t>
  </si>
  <si>
    <t>Summers-Cielo Julie S</t>
  </si>
  <si>
    <t>Summers-Cielo Revocable Living Trust</t>
  </si>
  <si>
    <t>Julie Summers-Cielo</t>
  </si>
  <si>
    <t>Liberty Lake</t>
  </si>
  <si>
    <t>99019-8523</t>
  </si>
  <si>
    <t xml:space="preserve">1324 N Liberty Lake Rd #2351 </t>
  </si>
  <si>
    <t xml:space="preserve">3154 Chimapavi Trl  Hartsel, CO 80449 </t>
  </si>
  <si>
    <t xml:space="preserve">4851 Gobbler Rd  Century, FL 32535-2509 </t>
  </si>
  <si>
    <t>T14 R75 S10 Ne4 Estates Of Colorado Unit 57 Lot 2965</t>
  </si>
  <si>
    <t>Felishia</t>
  </si>
  <si>
    <t>Seelig</t>
  </si>
  <si>
    <t>Felishia Seelig</t>
  </si>
  <si>
    <t xml:space="preserve">3154 Chimapavi Trl </t>
  </si>
  <si>
    <t>Gobbler</t>
  </si>
  <si>
    <t>Century</t>
  </si>
  <si>
    <t>32535-2509</t>
  </si>
  <si>
    <t xml:space="preserve">4851 Gobbler Rd </t>
  </si>
  <si>
    <t xml:space="preserve">112 Hereford Way  Hartsel, CO 80449 </t>
  </si>
  <si>
    <t xml:space="preserve">PO Box 153  Glenmont, NY 12077 </t>
  </si>
  <si>
    <t>T14 R76 S21 Nw4 Western Union Ranch Filing 14 Lot 1041 B0425 P0566</t>
  </si>
  <si>
    <t>Merton</t>
  </si>
  <si>
    <t>Holly Merton</t>
  </si>
  <si>
    <t xml:space="preserve">112 Hereford Way </t>
  </si>
  <si>
    <t>PO Box 153</t>
  </si>
  <si>
    <t>Glenmont</t>
  </si>
  <si>
    <t xml:space="preserve">Po Box 153 </t>
  </si>
  <si>
    <t xml:space="preserve">11396 Larimer Rd  Hartsel, CO 80449 </t>
  </si>
  <si>
    <t xml:space="preserve">6250 W University Ave  Las Vegas, NV 89103-3230 </t>
  </si>
  <si>
    <t>T11 R73 S29 Nw4 South Park Ranches Filing 20 Lot 54</t>
  </si>
  <si>
    <t>Tonja</t>
  </si>
  <si>
    <t>Bradford</t>
  </si>
  <si>
    <t>Tonja Bradford</t>
  </si>
  <si>
    <t xml:space="preserve">11396 Larimer Rd </t>
  </si>
  <si>
    <t>89103-3230</t>
  </si>
  <si>
    <t xml:space="preserve">6250 W University Ave </t>
  </si>
  <si>
    <t xml:space="preserve">2730 Ranch Rd  Hartsel, CO 80449 </t>
  </si>
  <si>
    <t xml:space="preserve">5515 Alturas Dr  Colorado Springs, CO 80911-3412 </t>
  </si>
  <si>
    <t>T13 R76 S20 Sw4 Western Union Ranch Filing 02 Lot 0123</t>
  </si>
  <si>
    <t>Jumnong</t>
  </si>
  <si>
    <t>Jumnong Bell</t>
  </si>
  <si>
    <t xml:space="preserve">2730 Ranch Rd </t>
  </si>
  <si>
    <t>Alturas</t>
  </si>
  <si>
    <t>80911-3412</t>
  </si>
  <si>
    <t xml:space="preserve">5515 Alturas Dr </t>
  </si>
  <si>
    <t xml:space="preserve">174 Mane Way  Hartsel, CO 80449 </t>
  </si>
  <si>
    <t xml:space="preserve">4355 Easley Rd  Golden, CO 80403-1604 </t>
  </si>
  <si>
    <t>T13 R76 S27 Nw4 Western Union Ranch Filing 05 Lot 0374</t>
  </si>
  <si>
    <t>Brian &amp; Charlene Johnson</t>
  </si>
  <si>
    <t>80449-8616</t>
  </si>
  <si>
    <t xml:space="preserve">174 Mane Way </t>
  </si>
  <si>
    <t>Easley</t>
  </si>
  <si>
    <t>80403-1604</t>
  </si>
  <si>
    <t xml:space="preserve">4355 Easley Rd </t>
  </si>
  <si>
    <t xml:space="preserve">9174 Poinsettia Ave  Fountain Valley, CA 92708-2241 </t>
  </si>
  <si>
    <t>T15 R75 S03 Nw4 Hartsel Ranch Unit 076 Lot 3851</t>
  </si>
  <si>
    <t>Caroljean</t>
  </si>
  <si>
    <t>Oleary</t>
  </si>
  <si>
    <t>Caroljean &amp; John Oleary</t>
  </si>
  <si>
    <t>Fountain Valley</t>
  </si>
  <si>
    <t>92708-2241</t>
  </si>
  <si>
    <t xml:space="preserve">9174 Poinsettia Ave </t>
  </si>
  <si>
    <t xml:space="preserve">356 Hinsdale Rd  Hartsel, CO 80449 </t>
  </si>
  <si>
    <t xml:space="preserve">2830 Casden Cir  Colorado Springs, CO 80909-6344 </t>
  </si>
  <si>
    <t>T11 R75 S34 Sw4 South Park Ranches Filing 46B Lot 21</t>
  </si>
  <si>
    <t>Ermer</t>
  </si>
  <si>
    <t>Andreatta</t>
  </si>
  <si>
    <t>Ermer &amp; Nancy Andreatta</t>
  </si>
  <si>
    <t xml:space="preserve">356 Hinsdale Rd </t>
  </si>
  <si>
    <t>Casden</t>
  </si>
  <si>
    <t>80909-6344</t>
  </si>
  <si>
    <t xml:space="preserve">2830 Casden Cir </t>
  </si>
  <si>
    <t xml:space="preserve">1667 Butterfield Rd  Hartsel, CO 80449 </t>
  </si>
  <si>
    <t>T14 R75 S17 Sw4 Nw4sw4 Aka Parcel 1 Desc In Survey S-16-24 17-14-75</t>
  </si>
  <si>
    <t xml:space="preserve">1667 Butterfield Rd </t>
  </si>
  <si>
    <t xml:space="preserve">9042 W Rockland Pl  Littleton, CO 80128-8320 </t>
  </si>
  <si>
    <t>T15 R75 S11 Ne4 Hartsel Ranch Unit 081 Lot 4245</t>
  </si>
  <si>
    <t>Schultheis</t>
  </si>
  <si>
    <t>Robert &amp; Barbara Schultheis</t>
  </si>
  <si>
    <t>Rockland</t>
  </si>
  <si>
    <t>80128-8320</t>
  </si>
  <si>
    <t xml:space="preserve">9042 W Rockland Pl </t>
  </si>
  <si>
    <t xml:space="preserve">6185 Elkhorn Rd  Hartsel, CO 80449 </t>
  </si>
  <si>
    <t xml:space="preserve">6444 Windy Wheat Dr B387, O Fallon, MO 63368-7832 </t>
  </si>
  <si>
    <t>T11 R75 S01 Ne4 South Park Ranches Filing 63 Lot 37</t>
  </si>
  <si>
    <t>Kopf</t>
  </si>
  <si>
    <t>Ryan Kopf</t>
  </si>
  <si>
    <t xml:space="preserve">6185 Elkhorn Rd </t>
  </si>
  <si>
    <t>Windy Wheat</t>
  </si>
  <si>
    <t>B387</t>
  </si>
  <si>
    <t>O Fallon</t>
  </si>
  <si>
    <t>O'fallon</t>
  </si>
  <si>
    <t>63368-7832</t>
  </si>
  <si>
    <t xml:space="preserve">6444 Windy Wheat Dr B387 </t>
  </si>
  <si>
    <t xml:space="preserve">539 Tapedero Rd  Hartsel, CO 80449 </t>
  </si>
  <si>
    <t xml:space="preserve">1440 Ayershire Ct  Reno, NV 89509-5248 </t>
  </si>
  <si>
    <t>T13 R76 S32 Nw4 Western Union Ranch Filing 07 Lot 0600</t>
  </si>
  <si>
    <t>Burrows</t>
  </si>
  <si>
    <t>Kimberly &amp; John Burrows</t>
  </si>
  <si>
    <t xml:space="preserve">539 Tapedero Rd </t>
  </si>
  <si>
    <t>Ayershire</t>
  </si>
  <si>
    <t>89509-5248</t>
  </si>
  <si>
    <t xml:space="preserve">1440 Ayershire Ct </t>
  </si>
  <si>
    <t xml:space="preserve">4965 Elkhorn Rd  Hartsel, CO 80449 </t>
  </si>
  <si>
    <t>T11 R74 S07 Nw4 South Park Ranches Filing 61 Lot 05</t>
  </si>
  <si>
    <t>Redepenning</t>
  </si>
  <si>
    <t>Nicholas Redepenning &amp; Harmony Noel</t>
  </si>
  <si>
    <t xml:space="preserve">4965 Elkhorn Rd </t>
  </si>
  <si>
    <t xml:space="preserve">1685 Hinsdale Dr  Hartsel, CO 80449 </t>
  </si>
  <si>
    <t xml:space="preserve">150 Horse Stomp Rd  Hortense, GA 31543-3232 </t>
  </si>
  <si>
    <t>T11 R75 S35 Se4 South Park Ranches Filing 44 Lot 13 B0542 P0336 Ul96 Ad03</t>
  </si>
  <si>
    <t>Rewis</t>
  </si>
  <si>
    <t>Charles &amp; Kimberly Rewis</t>
  </si>
  <si>
    <t xml:space="preserve">1685 Hinsdale Dr </t>
  </si>
  <si>
    <t>Horse Stomp</t>
  </si>
  <si>
    <t>Hortense</t>
  </si>
  <si>
    <t>31543-3232</t>
  </si>
  <si>
    <t xml:space="preserve">150 Horse Stomp Rd </t>
  </si>
  <si>
    <t xml:space="preserve">1041 E Court St  Blythe, CA 92225-1209 </t>
  </si>
  <si>
    <t>T11 R75 S25 Nw4 Pike San Isabel Village Block 45 Lot 55 56</t>
  </si>
  <si>
    <t>Carol Wade</t>
  </si>
  <si>
    <t>Court</t>
  </si>
  <si>
    <t>92225-1209</t>
  </si>
  <si>
    <t xml:space="preserve">1041 E Court St </t>
  </si>
  <si>
    <t xml:space="preserve">377 Canteen Way  Hartsel, CO 80449 </t>
  </si>
  <si>
    <t xml:space="preserve">6510 Bull Hill Ct  Colorado Springs, CO 80919-1909 </t>
  </si>
  <si>
    <t>T13 R76 S27 Sw4 Western Union Ranch Filing 05 Lot 0414</t>
  </si>
  <si>
    <t>Buddy2ranch Trust</t>
  </si>
  <si>
    <t>Buddyranch</t>
  </si>
  <si>
    <t xml:space="preserve">377 Canteen Way </t>
  </si>
  <si>
    <t>Bull Hill</t>
  </si>
  <si>
    <t>80919-1909</t>
  </si>
  <si>
    <t xml:space="preserve">6510 Bull Hill Ct </t>
  </si>
  <si>
    <t xml:space="preserve">94 Boulder Rd  Hartsel, CO 80449 </t>
  </si>
  <si>
    <t xml:space="preserve">PO Box 14  Northport, MI 49670 </t>
  </si>
  <si>
    <t>T11 R75 S23 Ne4 South Park Ranches Filing 41 Lot 48 B0285 P0104</t>
  </si>
  <si>
    <t>K W K &amp; Mary Ellis</t>
  </si>
  <si>
    <t xml:space="preserve">94 Boulder Rd </t>
  </si>
  <si>
    <t>PO Box 14</t>
  </si>
  <si>
    <t>Northport</t>
  </si>
  <si>
    <t xml:space="preserve">Po Box 14 </t>
  </si>
  <si>
    <t xml:space="preserve">1992 Singletree Rd  Hartsel, CO 80449 </t>
  </si>
  <si>
    <t xml:space="preserve">6301 W 26th Ave  Wheat Ridge, CO 80214-1086 </t>
  </si>
  <si>
    <t>T07 R72 S12 Ne4 Silver Springs Subdivision Lot 159 and 194 and W 20 Lot 157-158</t>
  </si>
  <si>
    <t>Chilton</t>
  </si>
  <si>
    <t>Kliewer</t>
  </si>
  <si>
    <t>J W J &amp; Kliewer Chilton</t>
  </si>
  <si>
    <t xml:space="preserve">1992 Singletree Rd </t>
  </si>
  <si>
    <t>80214-1086</t>
  </si>
  <si>
    <t xml:space="preserve">6301 W 26th Ave </t>
  </si>
  <si>
    <t xml:space="preserve">1727 Kokanee Ct  Loveland, CO 80538-5030 </t>
  </si>
  <si>
    <t>T13 R74 S20 Se4 Nine Mile Heights Subdivision 2 Lot 035 B0331 P0708</t>
  </si>
  <si>
    <t>Lynne</t>
  </si>
  <si>
    <t>Lynne Mitchell</t>
  </si>
  <si>
    <t>Kokanee</t>
  </si>
  <si>
    <t>80538-5030</t>
  </si>
  <si>
    <t xml:space="preserve">1727 Kokanee Ct </t>
  </si>
  <si>
    <t xml:space="preserve">1558 Hinsdale Dr  Hartsel, CO 80449 </t>
  </si>
  <si>
    <t>T11 R75 S35 Sw4 South Park Ranches Filing 43 Lot 44</t>
  </si>
  <si>
    <t xml:space="preserve">1558 Hinsdale Dr </t>
  </si>
  <si>
    <t xml:space="preserve">499 Saddle Trl  Hartsel, CO 80449 </t>
  </si>
  <si>
    <t xml:space="preserve">2654 Bellavista St  Castle Rock, CO 80109-3617 </t>
  </si>
  <si>
    <t>T13 R76 S08 Se4 Western Union Ranch Filing 01 Lot 0007 R527604 Ad06</t>
  </si>
  <si>
    <t>Dreisbach</t>
  </si>
  <si>
    <t>William Dreisbach</t>
  </si>
  <si>
    <t>Saddle</t>
  </si>
  <si>
    <t>80449-8535</t>
  </si>
  <si>
    <t xml:space="preserve">499 Saddle Trl </t>
  </si>
  <si>
    <t>Bellavista</t>
  </si>
  <si>
    <t>80109-3617</t>
  </si>
  <si>
    <t xml:space="preserve">2654 Bellavista St </t>
  </si>
  <si>
    <t>T11 R75 S25 Sw4 Pike San Isabel Village Block 39 Lot 05 06 and 07</t>
  </si>
  <si>
    <t xml:space="preserve">2893 Ute Trce  Hartsel, CO 80449 </t>
  </si>
  <si>
    <t xml:space="preserve">7981 Stuart Pl  Westminster, CO 80030-4488 </t>
  </si>
  <si>
    <t>T10 R74 S33 Se4 Wildwood Rec Village Filing 4 Lot 424</t>
  </si>
  <si>
    <t>Douglas &amp; Gregory Clark</t>
  </si>
  <si>
    <t xml:space="preserve">2893 Ute Trce </t>
  </si>
  <si>
    <t>80030-4488</t>
  </si>
  <si>
    <t xml:space="preserve">7981 Stuart Pl </t>
  </si>
  <si>
    <t xml:space="preserve">7030 Clear Creek Rd  Hartsel, CO 80449 </t>
  </si>
  <si>
    <t xml:space="preserve">1841 Kessler Boulevard West Dr  Indianapolis, IN 46228-1816 </t>
  </si>
  <si>
    <t>T11 R74 S27 Nw4 South Park Ranches Filing 25 Lot 49 R507592 Tr99</t>
  </si>
  <si>
    <t>Essett</t>
  </si>
  <si>
    <t>Michael &amp; Karen Essett</t>
  </si>
  <si>
    <t xml:space="preserve">7030 Clear Creek Rd </t>
  </si>
  <si>
    <t>Kessler Boulevard West</t>
  </si>
  <si>
    <t>46228-1816</t>
  </si>
  <si>
    <t xml:space="preserve">1841 Kessler Boulevard West Dr </t>
  </si>
  <si>
    <t xml:space="preserve">1625 Badger Creek Rd  Hartsel, CO 80449 </t>
  </si>
  <si>
    <t xml:space="preserve">3840 W Saratoga Ave  Littleton, CO 80123-1631 </t>
  </si>
  <si>
    <t>T15 R76 S23 Ne4 Ne4 23-15-76</t>
  </si>
  <si>
    <t>Brian L and Donna L Beck Trust</t>
  </si>
  <si>
    <t>L &amp; Donna Beck</t>
  </si>
  <si>
    <t xml:space="preserve">1625 Badger Creek Rd </t>
  </si>
  <si>
    <t>80123-1631</t>
  </si>
  <si>
    <t xml:space="preserve">3840 W Saratoga Ave </t>
  </si>
  <si>
    <t xml:space="preserve">8995 Clear Creek Rd  Hartsel, CO 80449 </t>
  </si>
  <si>
    <t xml:space="preserve">10655 Stout Rd  Utica, OH 43080-9428 </t>
  </si>
  <si>
    <t>T11 R74 S26 Ne4 South Park Ranches Filing 04 Lot 16 R463567 Ad01</t>
  </si>
  <si>
    <t>Michael &amp; Cheri Norris</t>
  </si>
  <si>
    <t xml:space="preserve">8995 Clear Creek Rd </t>
  </si>
  <si>
    <t>43080-9428</t>
  </si>
  <si>
    <t xml:space="preserve">10655 Stout Rd </t>
  </si>
  <si>
    <t xml:space="preserve">PO Box 63056  Calgary, AB T2n 4S5 </t>
  </si>
  <si>
    <t>T11 R75 S25 Se4 Pike San Isabel Village Block 36 Lot 13 and 14</t>
  </si>
  <si>
    <t>Edgelow</t>
  </si>
  <si>
    <t>Esther Edgelow</t>
  </si>
  <si>
    <t>PO Box 63056</t>
  </si>
  <si>
    <t>T2N 4S5</t>
  </si>
  <si>
    <t xml:space="preserve">Po Box 63056 </t>
  </si>
  <si>
    <t xml:space="preserve">112 Jewel Cave Path  Hartsel, CO 80449 </t>
  </si>
  <si>
    <t xml:space="preserve">14616 Race St  Thornton, CO 80602-7007 </t>
  </si>
  <si>
    <t>T10 R74 S31 Sw4 Wildwood Rec Village Filing 1 Lot 179</t>
  </si>
  <si>
    <t>Demetrius</t>
  </si>
  <si>
    <t>Stavropoulos</t>
  </si>
  <si>
    <t>Demetrius Stavropoulos</t>
  </si>
  <si>
    <t xml:space="preserve">112 Jewel Cave Path </t>
  </si>
  <si>
    <t>Race</t>
  </si>
  <si>
    <t>80602-7007</t>
  </si>
  <si>
    <t xml:space="preserve">14616 Race St </t>
  </si>
  <si>
    <t xml:space="preserve">4755 Anadarko Rd  Hartsel, CO 80449 </t>
  </si>
  <si>
    <t xml:space="preserve">2099 County Road 36  Mead, CO 80542-9727 </t>
  </si>
  <si>
    <t>T14 R75 S05 Ne4 Estates Of Colorado Unit 44 Lot 2246</t>
  </si>
  <si>
    <t>Kenneth &amp; Thomas Hartzheim</t>
  </si>
  <si>
    <t xml:space="preserve">4755 Anadarko Rd </t>
  </si>
  <si>
    <t>80542-9727</t>
  </si>
  <si>
    <t xml:space="preserve">2099 County Road 36 </t>
  </si>
  <si>
    <t xml:space="preserve">2177 Larimer Dr  Hartsel, CO 80449 </t>
  </si>
  <si>
    <t xml:space="preserve">37 Carbon Cir  Florissant, CO 80816-9480 </t>
  </si>
  <si>
    <t>T11 R74 S19 Nw4 South Park Ranches Filing 91 Lot 17</t>
  </si>
  <si>
    <t>Deltoro</t>
  </si>
  <si>
    <t>Paul &amp; Susan Deltoro</t>
  </si>
  <si>
    <t xml:space="preserve">2177 Larimer Dr </t>
  </si>
  <si>
    <t>Carbon</t>
  </si>
  <si>
    <t>80816-9480</t>
  </si>
  <si>
    <t xml:space="preserve">37 Carbon Cir </t>
  </si>
  <si>
    <t xml:space="preserve">2789 Caddo Rd  Hartsel, CO 80449 </t>
  </si>
  <si>
    <t xml:space="preserve">4527 Waring Rd  Lakeland, FL 33811-2833 </t>
  </si>
  <si>
    <t>T14 R75 S15 Ne4 Estates Of Colorado Unit 63 Lot 3286 and 3287</t>
  </si>
  <si>
    <t>Reese</t>
  </si>
  <si>
    <t>T W T &amp; J Reese</t>
  </si>
  <si>
    <t xml:space="preserve">2789 Caddo Rd </t>
  </si>
  <si>
    <t>Waring</t>
  </si>
  <si>
    <t>33811-2833</t>
  </si>
  <si>
    <t xml:space="preserve">4527 Waring Rd </t>
  </si>
  <si>
    <t xml:space="preserve">5795 Clouds Rst  Mariposa, CA 95338-9613 </t>
  </si>
  <si>
    <t>T14 R76 S09 Nw4 Pt Of Nw4 9-14-76 Aka Tract 9 Per Survey At B382 P212</t>
  </si>
  <si>
    <t>William &amp; Lisa Sullivan</t>
  </si>
  <si>
    <t>Clouds</t>
  </si>
  <si>
    <t>Rst</t>
  </si>
  <si>
    <t>95338-9613</t>
  </si>
  <si>
    <t xml:space="preserve">5795 Clouds Rst </t>
  </si>
  <si>
    <t xml:space="preserve">1600 Blacksmith Rd  Hartsel, CO 80449 </t>
  </si>
  <si>
    <t>T13 R76 S30 Sw4 Western Union Ranch Filing 12 Lot 1393</t>
  </si>
  <si>
    <t>Juli &amp; Justin Case</t>
  </si>
  <si>
    <t xml:space="preserve">1600 Blacksmith Rd </t>
  </si>
  <si>
    <t xml:space="preserve">3228 Fitzsimmons Dr  Hartsel, CO 80449 </t>
  </si>
  <si>
    <t xml:space="preserve">1390 S Perry St  Denver, CO 80219-3833 </t>
  </si>
  <si>
    <t>T11 R75 S15 Ne4 South Park Ranches Amended Filing 84 Lot 19</t>
  </si>
  <si>
    <t>Wittstruck</t>
  </si>
  <si>
    <t>Lesley</t>
  </si>
  <si>
    <t>Nathaniel Wittstruck &amp; Lesley Jones</t>
  </si>
  <si>
    <t xml:space="preserve">3228 Fitzsimmons Dr </t>
  </si>
  <si>
    <t>80219-3833</t>
  </si>
  <si>
    <t xml:space="preserve">1390 S Perry St </t>
  </si>
  <si>
    <t>T13 R75 S20 Nw4 Estates Of Colorado Amended Unit 27 Lot 1431 Ac</t>
  </si>
  <si>
    <t xml:space="preserve">127 Ouray Ct  Hartsel, CO 80449 </t>
  </si>
  <si>
    <t xml:space="preserve">1841 Oregon Hill Rd  Ruffin, NC 27326-9168 </t>
  </si>
  <si>
    <t>T11 R74 S33 Sw4 South Park Ranches Filing 32 Lot 02 R559141 Tr02 36884 43929</t>
  </si>
  <si>
    <t>Record Owner</t>
  </si>
  <si>
    <t>Rautenkranz-</t>
  </si>
  <si>
    <t>Edward &amp; Brenda French</t>
  </si>
  <si>
    <t xml:space="preserve">127 Ouray Ct </t>
  </si>
  <si>
    <t>Oregon Hill</t>
  </si>
  <si>
    <t>Ruffin</t>
  </si>
  <si>
    <t>27326-9168</t>
  </si>
  <si>
    <t>R093</t>
  </si>
  <si>
    <t xml:space="preserve">1841 Oregon Hill Rd </t>
  </si>
  <si>
    <t xml:space="preserve">1802 Narrow Gauge Rd  Hartsel, CO 80449 </t>
  </si>
  <si>
    <t xml:space="preserve">16355 E 110th Ave  Commerce City, CO 80022-9117 </t>
  </si>
  <si>
    <t>T12 R77 S23 Nw4 Western Union Ranch Rv Park Silverton Northern Lot 178</t>
  </si>
  <si>
    <t>Tame</t>
  </si>
  <si>
    <t>Elias</t>
  </si>
  <si>
    <t>Beals</t>
  </si>
  <si>
    <t>Tame Elias &amp; William Beals</t>
  </si>
  <si>
    <t xml:space="preserve">1802 Narrow Gauge Rd </t>
  </si>
  <si>
    <t>80022-9117</t>
  </si>
  <si>
    <t xml:space="preserve">16355 E 110th Ave </t>
  </si>
  <si>
    <t xml:space="preserve">1285 S Margaret Pl  Hartsel, CO 80449 </t>
  </si>
  <si>
    <t xml:space="preserve">3533 S Us Highway 41  Kingman, IN 47952-8060 </t>
  </si>
  <si>
    <t>T11 R74 S18 Sw4 South Park Ranches Filing 53 Lot 44 R507600 Ad03</t>
  </si>
  <si>
    <t>Chadd</t>
  </si>
  <si>
    <t>Yager</t>
  </si>
  <si>
    <t>Chadd &amp; Cheryl Yager</t>
  </si>
  <si>
    <t xml:space="preserve">1285 S Margaret Pl </t>
  </si>
  <si>
    <t>Us Highway 41</t>
  </si>
  <si>
    <t>Kingman</t>
  </si>
  <si>
    <t>47952-8060</t>
  </si>
  <si>
    <t xml:space="preserve">3533 S Us Highway 41 </t>
  </si>
  <si>
    <t xml:space="preserve">5974 Sundoro Dr  Las Vegas, NV 89110-1823 </t>
  </si>
  <si>
    <t>T13 R75 S25 Ne4 Estates Of Colorado Unit 36 Lot 1841</t>
  </si>
  <si>
    <t>Kasper</t>
  </si>
  <si>
    <t>Susan Kasper</t>
  </si>
  <si>
    <t>Sundoro</t>
  </si>
  <si>
    <t>89110-1823</t>
  </si>
  <si>
    <t xml:space="preserve">5974 Sundoro Dr </t>
  </si>
  <si>
    <t xml:space="preserve">10313 Routt Rd  Hartsel, CO 80449 </t>
  </si>
  <si>
    <t xml:space="preserve">6332 Undine Way  Orlando, FL 32818-1720 </t>
  </si>
  <si>
    <t>T11 R73 S29 Sw4 South Park Ranches Filing 20 Lot 05 B0263 P0507 Ul96</t>
  </si>
  <si>
    <t>Harkey</t>
  </si>
  <si>
    <t>Glenn &amp; Sharon Harkey</t>
  </si>
  <si>
    <t xml:space="preserve">10313 Routt Rd </t>
  </si>
  <si>
    <t>Undine</t>
  </si>
  <si>
    <t>Pine Hills</t>
  </si>
  <si>
    <t>32818-1720</t>
  </si>
  <si>
    <t xml:space="preserve">6332 Undine Way </t>
  </si>
  <si>
    <t xml:space="preserve">PO Box 751  Lincolnshire, IL 60069 </t>
  </si>
  <si>
    <t>T12 R73 S07 Se4 N2s2se4 7-12-73</t>
  </si>
  <si>
    <t>John Kim</t>
  </si>
  <si>
    <t>PO Box 751</t>
  </si>
  <si>
    <t>Lincolnshire</t>
  </si>
  <si>
    <t xml:space="preserve">Po Box 751 </t>
  </si>
  <si>
    <t xml:space="preserve">391 Phyllis Dr  Hartsel, CO 80449 </t>
  </si>
  <si>
    <t xml:space="preserve">15922 E Stargazer Ln  Parker, CO 80134-3194 </t>
  </si>
  <si>
    <t>T11 R74 S09 Ne4 South Park Ranches Filing 59 Lot 04</t>
  </si>
  <si>
    <t>Leishman</t>
  </si>
  <si>
    <t>Phillip &amp; Jean Leishman</t>
  </si>
  <si>
    <t xml:space="preserve">391 Phyllis Dr </t>
  </si>
  <si>
    <t>Stargazer</t>
  </si>
  <si>
    <t>80134-3194</t>
  </si>
  <si>
    <t xml:space="preserve">15922 E Stargazer Ln </t>
  </si>
  <si>
    <t xml:space="preserve">1583 Arapahoe Trl  Hartsel, CO 80449 </t>
  </si>
  <si>
    <t>T11 R74 S06 Se4 Wildwood Rec Village Filing 1 Lot 052 R537056 Ad02</t>
  </si>
  <si>
    <t xml:space="preserve">1583 Arapahoe Trl </t>
  </si>
  <si>
    <t xml:space="preserve">1 Rancocas Blvd  Mount Laurel, NJ 08054-2058 </t>
  </si>
  <si>
    <t>T14 R75 S08 Nw4 Estates Of Colorado Unit 54 Lot 2766</t>
  </si>
  <si>
    <t>Vilnis</t>
  </si>
  <si>
    <t>Strazds</t>
  </si>
  <si>
    <t>Inta</t>
  </si>
  <si>
    <t>Vilnis &amp; Inta Strazds</t>
  </si>
  <si>
    <t>Rancocas</t>
  </si>
  <si>
    <t>Mount Laurel</t>
  </si>
  <si>
    <t>08054-2058</t>
  </si>
  <si>
    <t xml:space="preserve">1 Rancocas Blvd </t>
  </si>
  <si>
    <t>T11 R75 S25 Ne4 Pike San Isabel Village Block 04 Lot 25</t>
  </si>
  <si>
    <t xml:space="preserve">1 Hidden Path Ln  Rochester, NH 03839-5662 </t>
  </si>
  <si>
    <t>T14 R74 S30 Ne4 Estates Of Colorado Unit 94 Lot 4791</t>
  </si>
  <si>
    <t>Wiles</t>
  </si>
  <si>
    <t>Linda Wiles</t>
  </si>
  <si>
    <t>Hidden Path</t>
  </si>
  <si>
    <t>03839-5662</t>
  </si>
  <si>
    <t xml:space="preserve">1 Hidden Path Ln </t>
  </si>
  <si>
    <t xml:space="preserve">20 Spike Way  Hartsel, CO 80449 </t>
  </si>
  <si>
    <t xml:space="preserve">24787 Stanley Park Rd  Evergreen, CO 80439-5514 </t>
  </si>
  <si>
    <t>T12 R77 S23 Nw4 Western Union Ranch Rv Park Silverton Northern Lot 082 R641678 Tr07</t>
  </si>
  <si>
    <t>Mark Jones</t>
  </si>
  <si>
    <t xml:space="preserve">20 Spike Way </t>
  </si>
  <si>
    <t>Stanley Park</t>
  </si>
  <si>
    <t>80439-5514</t>
  </si>
  <si>
    <t xml:space="preserve">24787 Stanley Park Rd </t>
  </si>
  <si>
    <t xml:space="preserve">285 Hiawatha Cir  Hartsel, CO 80449 </t>
  </si>
  <si>
    <t xml:space="preserve">455 Hearthstone Ave  Brighton, CO 80601-8345 </t>
  </si>
  <si>
    <t>T12 R75 S34 Se4 Hartsel Ranch Unit 106 Lot 5913</t>
  </si>
  <si>
    <t>Gabriel &amp; Lori Moore</t>
  </si>
  <si>
    <t xml:space="preserve">285 Hiawatha Cir </t>
  </si>
  <si>
    <t>Hearthstone</t>
  </si>
  <si>
    <t>80601-8345</t>
  </si>
  <si>
    <t xml:space="preserve">455 Hearthstone Ave </t>
  </si>
  <si>
    <t xml:space="preserve">164 Montezuma Rd  Hartsel, CO 80449 </t>
  </si>
  <si>
    <t xml:space="preserve">5182 Caliente St  Las Vegas, NV 89119-2107 </t>
  </si>
  <si>
    <t>T11 R73 S31 Nw4 South Park Ranches Filing 18 Lot 37</t>
  </si>
  <si>
    <t>Sandy Shores Revoc Living</t>
  </si>
  <si>
    <t>Sandy &amp; Trust Shores</t>
  </si>
  <si>
    <t xml:space="preserve">164 Montezuma Rd </t>
  </si>
  <si>
    <t>Caliente</t>
  </si>
  <si>
    <t>89119-2107</t>
  </si>
  <si>
    <t xml:space="preserve">5182 Caliente St </t>
  </si>
  <si>
    <t xml:space="preserve">9623 Larimer Rd  Hartsel, CO 80449 </t>
  </si>
  <si>
    <t xml:space="preserve">2237 La Mark Ave  Las Vegas, NV 89106-1976 </t>
  </si>
  <si>
    <t>T11 R74 S25 Ne4 South Park Ranches Filing 06 Lot 42</t>
  </si>
  <si>
    <t>Romano</t>
  </si>
  <si>
    <t>Xavier Romano</t>
  </si>
  <si>
    <t xml:space="preserve">9623 Larimer Rd </t>
  </si>
  <si>
    <t>La Mark</t>
  </si>
  <si>
    <t>89106-1976</t>
  </si>
  <si>
    <t xml:space="preserve">2237 La Mark Ave </t>
  </si>
  <si>
    <t xml:space="preserve">1186 Summit Rd  Hartsel, CO 80449 </t>
  </si>
  <si>
    <t xml:space="preserve">804 W 2nd St B, Tempe, AZ 85281-2636 </t>
  </si>
  <si>
    <t>T11 R74 S19 Sw4 South Park Ranches Filing 39 Lot 15</t>
  </si>
  <si>
    <t>Comstock</t>
  </si>
  <si>
    <t>Magdalena Hernandez &amp; Christopher Comstock</t>
  </si>
  <si>
    <t xml:space="preserve">1186 Summit Rd </t>
  </si>
  <si>
    <t>85281-2636</t>
  </si>
  <si>
    <t xml:space="preserve">804 W 2nd St B </t>
  </si>
  <si>
    <t xml:space="preserve">4702 Maskoke Trl  Hartsel, CO 80449 </t>
  </si>
  <si>
    <t xml:space="preserve">2244 Hermosa Dr  Bullhead City, AZ 86442-5829 </t>
  </si>
  <si>
    <t>T14 R75 S11 Nw4 Estates Of Colorado Unit 59 Lot 3060</t>
  </si>
  <si>
    <t>Berkey</t>
  </si>
  <si>
    <t>Robert Berkey</t>
  </si>
  <si>
    <t xml:space="preserve">4702 Maskoke Trl </t>
  </si>
  <si>
    <t>Hermosa</t>
  </si>
  <si>
    <t>86442-5829</t>
  </si>
  <si>
    <t xml:space="preserve">2244 Hermosa Dr </t>
  </si>
  <si>
    <t xml:space="preserve">2019 Wahosta Trl  Hartsel, CO 80449 </t>
  </si>
  <si>
    <t>T14 R75 S27 Nw4 Estates Of Colorado Unit 71 Lot 3637</t>
  </si>
  <si>
    <t xml:space="preserve">2019 Wahosta Trl </t>
  </si>
  <si>
    <t xml:space="preserve">11581 Black Kettle Rd  Hartsel, CO 80449 </t>
  </si>
  <si>
    <t>T13 R75 S09 Ne4 Estates Of Colorado Unit 13 Lot 727</t>
  </si>
  <si>
    <t xml:space="preserve">11581 Black Kettle Rd </t>
  </si>
  <si>
    <t xml:space="preserve">327 Brahma Cir  Hartsel, CO 80449 </t>
  </si>
  <si>
    <t xml:space="preserve">10690 Arrowgrass Loop  Peyton, CO 80831-6863 </t>
  </si>
  <si>
    <t>T14 R76 S15 Sw4 Western Union Ranch Filing 14 Lot 0921</t>
  </si>
  <si>
    <t>Gerhard</t>
  </si>
  <si>
    <t>Malinowski</t>
  </si>
  <si>
    <t>Dorbanne</t>
  </si>
  <si>
    <t>Gerhard &amp; Dorbanne Malinowski</t>
  </si>
  <si>
    <t xml:space="preserve">327 Brahma Cir </t>
  </si>
  <si>
    <t>Arrowgrass</t>
  </si>
  <si>
    <t>80831-6863</t>
  </si>
  <si>
    <t xml:space="preserve">10690 Arrowgrass Loop </t>
  </si>
  <si>
    <t xml:space="preserve">709 Pine Ln  Hartsel, CO 80449 </t>
  </si>
  <si>
    <t xml:space="preserve">16875 Pony Pond Dr  Colorado Springs, CO 80908-2048 </t>
  </si>
  <si>
    <t>T11 R75 S13 Nw4 South Park Ranches Filing 90 Lot 39 R636123 Tr06</t>
  </si>
  <si>
    <t>Duckett</t>
  </si>
  <si>
    <t>Randal &amp; Helen Duckett</t>
  </si>
  <si>
    <t xml:space="preserve">709 Pine Ln </t>
  </si>
  <si>
    <t>Pony Pond</t>
  </si>
  <si>
    <t>80908-2048</t>
  </si>
  <si>
    <t xml:space="preserve">16875 Pony Pond Dr </t>
  </si>
  <si>
    <t xml:space="preserve">1756 Narrow Gauge Rd  Hartsel, CO 80449 </t>
  </si>
  <si>
    <t xml:space="preserve">12801 Lafayette St B102, Thornton, CO 80241-1801 </t>
  </si>
  <si>
    <t>T12 R77 S23 Nw4 Western Union Ranch Rv Park Silverton Northern Lot 184</t>
  </si>
  <si>
    <t>Jana Mueller</t>
  </si>
  <si>
    <t xml:space="preserve">1756 Narrow Gauge Rd </t>
  </si>
  <si>
    <t>B102</t>
  </si>
  <si>
    <t>80241-1801</t>
  </si>
  <si>
    <t xml:space="preserve">12801 Lafayette St B102 </t>
  </si>
  <si>
    <t xml:space="preserve">PO Box 875  Niles, MI 49120 </t>
  </si>
  <si>
    <t>T11 R75 S25 Se4 Pike San Isabel Village Block 36 Lot 16</t>
  </si>
  <si>
    <t>Alexander Moore</t>
  </si>
  <si>
    <t>PO Box 875</t>
  </si>
  <si>
    <t xml:space="preserve">Po Box 875 </t>
  </si>
  <si>
    <t xml:space="preserve">1102 N Water St  Burnet, TX 78611-1324 </t>
  </si>
  <si>
    <t>T11 R75 S25 Nw4 Pike San Isabel Village Block 44 Lot 36 B0415 P0720 Ul96</t>
  </si>
  <si>
    <t>James &amp; Marlene Gordon</t>
  </si>
  <si>
    <t>Burnet</t>
  </si>
  <si>
    <t>78611-1324</t>
  </si>
  <si>
    <t xml:space="preserve">1102 N Water St </t>
  </si>
  <si>
    <t xml:space="preserve">3232 Midvale Ave  Los Angeles, CA 90034-4413 </t>
  </si>
  <si>
    <t>T11 R75 S25 Sw4 Pike San Isabel Village Block 50 Lot 20</t>
  </si>
  <si>
    <t>Bonavida</t>
  </si>
  <si>
    <t>Raymond Bonavida</t>
  </si>
  <si>
    <t>Midvale</t>
  </si>
  <si>
    <t>90034-4413</t>
  </si>
  <si>
    <t xml:space="preserve">3232 Midvale Ave </t>
  </si>
  <si>
    <t xml:space="preserve">403 Cheyenne Rd  Hartsel, CO 80449 </t>
  </si>
  <si>
    <t xml:space="preserve">20055 S Pecos Valley Trl  Katy, TX 77449-4928 </t>
  </si>
  <si>
    <t>T13 R76 S12 Sw4 Estates Of Colorado Unit 08 Lot 404</t>
  </si>
  <si>
    <t>Joseph &amp; Dorothy Healy</t>
  </si>
  <si>
    <t xml:space="preserve">403 Cheyenne Rd </t>
  </si>
  <si>
    <t>Pecos Valley</t>
  </si>
  <si>
    <t>77449-4928</t>
  </si>
  <si>
    <t xml:space="preserve">20055 S Pecos Valley Trl </t>
  </si>
  <si>
    <t xml:space="preserve">3922 Elkhorn Rd  Hartsel, CO 80449 </t>
  </si>
  <si>
    <t xml:space="preserve">14413 Caloosa Blvd  West Palm Beach, FL 33418-8670 </t>
  </si>
  <si>
    <t>T11 R75 S13 Ne4 South Park Ranches Filing 53 Lot 53</t>
  </si>
  <si>
    <t>Asber</t>
  </si>
  <si>
    <t>Albert &amp; Jane Asber</t>
  </si>
  <si>
    <t xml:space="preserve">3922 Elkhorn Rd </t>
  </si>
  <si>
    <t>Caloosa</t>
  </si>
  <si>
    <t>33418-8670</t>
  </si>
  <si>
    <t xml:space="preserve">14413 Caloosa Blvd </t>
  </si>
  <si>
    <t xml:space="preserve">419 Larimer Dr  Hartsel, CO 80449 </t>
  </si>
  <si>
    <t xml:space="preserve">11 S Wilcox St  Castle Rock, CO 80104-1908 </t>
  </si>
  <si>
    <t>T11 R74 S29 Nw4 South Park Ranches Filing 93 Lot 25</t>
  </si>
  <si>
    <t>Berkenkotter</t>
  </si>
  <si>
    <t>Brandon &amp; Nathan Berkenkotter</t>
  </si>
  <si>
    <t xml:space="preserve">419 Larimer Dr </t>
  </si>
  <si>
    <t>80104-1908</t>
  </si>
  <si>
    <t xml:space="preserve">11 S Wilcox St </t>
  </si>
  <si>
    <t xml:space="preserve">5995 Boulder Rd  Hartsel, CO 80449 </t>
  </si>
  <si>
    <t xml:space="preserve">PO Box 384342  Waikoloa, HI 96738-4342 </t>
  </si>
  <si>
    <t>T11 R74 S23 Ne4 South Park Ranches Filing 09 Lot 12</t>
  </si>
  <si>
    <t>Survivors Trust Under Ron &amp; Sherri</t>
  </si>
  <si>
    <t>Wolfe Living Trust</t>
  </si>
  <si>
    <t>Survivors &amp; Wolfe</t>
  </si>
  <si>
    <t xml:space="preserve">5995 Boulder Rd </t>
  </si>
  <si>
    <t>PO Box 384342</t>
  </si>
  <si>
    <t>Waikoloa</t>
  </si>
  <si>
    <t>Waikoloa Village</t>
  </si>
  <si>
    <t>96738-4342</t>
  </si>
  <si>
    <t xml:space="preserve">Po Box 384342 </t>
  </si>
  <si>
    <t xml:space="preserve">584 Cherokee Trl  Hartsel, CO 80449 </t>
  </si>
  <si>
    <t xml:space="preserve">1317 Ironton St  Aurora, CO 80010-3416 </t>
  </si>
  <si>
    <t>T11 R75 S01 Nw4 South Park Ranches Filing 63 Lot 09 B0484 P0675 Ul96</t>
  </si>
  <si>
    <t>Juarez</t>
  </si>
  <si>
    <t>Juarez Francisco &amp; Leonila Perez</t>
  </si>
  <si>
    <t xml:space="preserve">584 Cherokee Trl </t>
  </si>
  <si>
    <t>80010-3416</t>
  </si>
  <si>
    <t xml:space="preserve">1317 Ironton St </t>
  </si>
  <si>
    <t xml:space="preserve">6434 Larimer Rd  Hartsel, CO 80449 </t>
  </si>
  <si>
    <t xml:space="preserve">1409 Mayo St  Ridgecrest, CA 93555-8814 </t>
  </si>
  <si>
    <t>T11 R74 S28 Sw4 South Park Ranches Filing 30 Lot 56</t>
  </si>
  <si>
    <t>Alexandra Edwards</t>
  </si>
  <si>
    <t xml:space="preserve">6434 Larimer Rd </t>
  </si>
  <si>
    <t>Mayo</t>
  </si>
  <si>
    <t>93555-8814</t>
  </si>
  <si>
    <t xml:space="preserve">1409 Mayo St </t>
  </si>
  <si>
    <t xml:space="preserve">1868 Montezuma Rd  Hartsel, CO 80449 </t>
  </si>
  <si>
    <t xml:space="preserve">16240 Mt Princeton Rd  Buena Vista, CO 81211-9513 </t>
  </si>
  <si>
    <t>T11 R73 S32 Ne4 South Park Ranches Filing 21 Lot 26</t>
  </si>
  <si>
    <t>Ryan Patterson</t>
  </si>
  <si>
    <t xml:space="preserve">1868 Montezuma Rd </t>
  </si>
  <si>
    <t>Mt Princeton</t>
  </si>
  <si>
    <t>81211-9513</t>
  </si>
  <si>
    <t xml:space="preserve">16240 Mt Princeton Rd </t>
  </si>
  <si>
    <t xml:space="preserve">1380 N Los Altos Dr  Chandler, AZ 85224-8525 </t>
  </si>
  <si>
    <t>T11 R75 S25 Sw4 Pike San Isabel Village Block 64 Lot 19</t>
  </si>
  <si>
    <t>Waterloo</t>
  </si>
  <si>
    <t>Gloria Waterloo</t>
  </si>
  <si>
    <t>Los Altos</t>
  </si>
  <si>
    <t>85224-8525</t>
  </si>
  <si>
    <t xml:space="preserve">1380 N Los Altos Dr </t>
  </si>
  <si>
    <t xml:space="preserve">7279 Larimer Rd  Hartsel, CO 80449 </t>
  </si>
  <si>
    <t xml:space="preserve">14824 Olmsted Dr  Denver, CO 80239-3833 </t>
  </si>
  <si>
    <t>T11 R74 S27 Nw4 South Park Ranches Filing 25 Lot 30</t>
  </si>
  <si>
    <t>Maricela</t>
  </si>
  <si>
    <t>Maricela &amp; Ricardo Lopez</t>
  </si>
  <si>
    <t xml:space="preserve">7279 Larimer Rd </t>
  </si>
  <si>
    <t>Olmsted</t>
  </si>
  <si>
    <t>80239-3833</t>
  </si>
  <si>
    <t xml:space="preserve">14824 Olmsted Dr </t>
  </si>
  <si>
    <t xml:space="preserve">1058 Rollingwood Rd  Alvord, TX 76225-3331 </t>
  </si>
  <si>
    <t>T15 R75 S03 Se4 Estates Of Colorado Unit 79 Lot 4023 4023A</t>
  </si>
  <si>
    <t>Grivas</t>
  </si>
  <si>
    <t>Graham Grivas</t>
  </si>
  <si>
    <t>Rollingwood</t>
  </si>
  <si>
    <t>Alvord</t>
  </si>
  <si>
    <t>76225-3331</t>
  </si>
  <si>
    <t xml:space="preserve">1058 Rollingwood Rd </t>
  </si>
  <si>
    <t xml:space="preserve">746 Black Beaver Rd  Hartsel, CO 80449 </t>
  </si>
  <si>
    <t>T14 R75 S12 Ne4 Estates Of Colorado Unit 61 Lot 3196</t>
  </si>
  <si>
    <t xml:space="preserve">746 Black Beaver Rd </t>
  </si>
  <si>
    <t xml:space="preserve">1251 Routt Rd  Hartsel, CO 80449 </t>
  </si>
  <si>
    <t xml:space="preserve">PO Box 535  Fraser, CO 80442 </t>
  </si>
  <si>
    <t>T11 R75 S26 Sw4 South Park Ranches Filing 45 Lot 11</t>
  </si>
  <si>
    <t>Kambic</t>
  </si>
  <si>
    <t>Ronald Kambic</t>
  </si>
  <si>
    <t xml:space="preserve">1251 Routt Rd </t>
  </si>
  <si>
    <t>PO Box 535</t>
  </si>
  <si>
    <t xml:space="preserve">Po Box 535 </t>
  </si>
  <si>
    <t xml:space="preserve">193 Tressel Trl  Hartsel, CO 80449 </t>
  </si>
  <si>
    <t xml:space="preserve">2183 Truda Dr  Northglenn, CO 80233-1362 </t>
  </si>
  <si>
    <t>T12 R77 S14 Se4 Western Union Ranch Rv Park Dsp and P Lot 048</t>
  </si>
  <si>
    <t>Yolanda Rivera</t>
  </si>
  <si>
    <t xml:space="preserve">193 Tressel Trl </t>
  </si>
  <si>
    <t>Truda</t>
  </si>
  <si>
    <t>80233-1362</t>
  </si>
  <si>
    <t xml:space="preserve">2183 Truda Dr </t>
  </si>
  <si>
    <t xml:space="preserve">2743 Wagon Wheel Rd  Hartsel, CO 80449 </t>
  </si>
  <si>
    <t xml:space="preserve">7755 E Quincy Ave T43, Denver, CO 80237-3229 </t>
  </si>
  <si>
    <t>T13 R76 S18 Sw4 Western Union Ranch Filing 04 Lot 0324 B0398 P0582 Ad00</t>
  </si>
  <si>
    <t>Mintle</t>
  </si>
  <si>
    <t>Jonathan &amp; Julie Mintle</t>
  </si>
  <si>
    <t xml:space="preserve">2743 Wagon Wheel Rd </t>
  </si>
  <si>
    <t>T43</t>
  </si>
  <si>
    <t>80237-3229</t>
  </si>
  <si>
    <t xml:space="preserve">7755 E Quincy Ave T43 </t>
  </si>
  <si>
    <t xml:space="preserve">861 Hiawatha Cir  Hartsel, CO 80449 </t>
  </si>
  <si>
    <t xml:space="preserve">5321 Three Sisters Cir  Evergreen, CO 80439-7501 </t>
  </si>
  <si>
    <t>T12 R75 S35 Sw4 Hartsel Ranch Unit 106 Lot 5962</t>
  </si>
  <si>
    <t>Samanatha</t>
  </si>
  <si>
    <t>Christopher &amp; Samanatha Dalton</t>
  </si>
  <si>
    <t xml:space="preserve">861 Hiawatha Cir </t>
  </si>
  <si>
    <t>Three Sisters</t>
  </si>
  <si>
    <t>80439-7501</t>
  </si>
  <si>
    <t xml:space="preserve">5321 Three Sisters Cir </t>
  </si>
  <si>
    <t xml:space="preserve">7255 Clear Creek Rd  Hartsel, CO 80449 </t>
  </si>
  <si>
    <t xml:space="preserve">32511 Highway 52  Keenesburg, CO 80643-8502 </t>
  </si>
  <si>
    <t>T11 R74 S27 Nw4 South Park Ranches Filing 26 Lot 05 R634112</t>
  </si>
  <si>
    <t>Huwa</t>
  </si>
  <si>
    <t>Corey &amp; Rachel Huwa</t>
  </si>
  <si>
    <t xml:space="preserve">7255 Clear Creek Rd </t>
  </si>
  <si>
    <t>Highway 52</t>
  </si>
  <si>
    <t>80643-8502</t>
  </si>
  <si>
    <t xml:space="preserve">32511 Highway 52 </t>
  </si>
  <si>
    <t xml:space="preserve">1180 Johnson St  Lakewood, CO 80215-4615 </t>
  </si>
  <si>
    <t>T14 R75 S25 Sw4 Estates Of Colorado Unit 92 Lot 4658</t>
  </si>
  <si>
    <t>Milburn</t>
  </si>
  <si>
    <t>Morse</t>
  </si>
  <si>
    <t>Dakota Milburn &amp; Daniel Morse</t>
  </si>
  <si>
    <t>80215-4615</t>
  </si>
  <si>
    <t xml:space="preserve">1180 Johnson St </t>
  </si>
  <si>
    <t xml:space="preserve">11646 Clear Creek Rd  Hartsel, CO 80449 </t>
  </si>
  <si>
    <t xml:space="preserve">1525 Geneva National Ave N  Lake Geneva, WI 53147-4836 </t>
  </si>
  <si>
    <t>T11 R73 S29 Ne4 South Park Ranches Filing 19 Lot 20</t>
  </si>
  <si>
    <t>Coser</t>
  </si>
  <si>
    <t>Joint Living Trust</t>
  </si>
  <si>
    <t>Richard &amp; Joint Coser</t>
  </si>
  <si>
    <t xml:space="preserve">11646 Clear Creek Rd </t>
  </si>
  <si>
    <t>Geneva National</t>
  </si>
  <si>
    <t>Lake Geneva</t>
  </si>
  <si>
    <t>Como</t>
  </si>
  <si>
    <t>53147-4836</t>
  </si>
  <si>
    <t xml:space="preserve">1525 Geneva National Ave N </t>
  </si>
  <si>
    <t xml:space="preserve">421 Wiltshire Dr  Raymore, MO 64083-7816 </t>
  </si>
  <si>
    <t>T14 R75 S25 Ne4 Estates Of Colorado Unit 91 Lot 4640</t>
  </si>
  <si>
    <t>Shook</t>
  </si>
  <si>
    <t>Anahid &amp; Scott Shook</t>
  </si>
  <si>
    <t>Raymore</t>
  </si>
  <si>
    <t>64083-7816</t>
  </si>
  <si>
    <t xml:space="preserve">421 Wiltshire Dr </t>
  </si>
  <si>
    <t xml:space="preserve">4663 Seneca Rd  Hartsel, CO 80449 </t>
  </si>
  <si>
    <t xml:space="preserve">PO Box 2041  Chatsworth, GA 30705-9041 </t>
  </si>
  <si>
    <t>T14 R75 S02 Ne4 Estates Of Colorado Unit 49 Lot 2489 and 2490</t>
  </si>
  <si>
    <t>Jake Kendrick</t>
  </si>
  <si>
    <t xml:space="preserve">4663 Seneca Rd </t>
  </si>
  <si>
    <t>Chatsworth</t>
  </si>
  <si>
    <t>30705-9041</t>
  </si>
  <si>
    <t xml:space="preserve">1285 Elder St  Denver, CO 80221-8310 </t>
  </si>
  <si>
    <t>T11 R75 S25 Ne4 Pike San Isabel Village Block 05 Lot 16</t>
  </si>
  <si>
    <t>Robert Andrew</t>
  </si>
  <si>
    <t>80221-8310</t>
  </si>
  <si>
    <t xml:space="preserve">1285 Elder St </t>
  </si>
  <si>
    <t xml:space="preserve">9 Lantern Loop  Hartsel, CO 80449 </t>
  </si>
  <si>
    <t xml:space="preserve">PO Box 96  Benton, PA 17814 </t>
  </si>
  <si>
    <t>T12 R77 S23 Nw4 Western Union Ranch Rv Park Silverton Northern Lot 201</t>
  </si>
  <si>
    <t>David Stemrich</t>
  </si>
  <si>
    <t xml:space="preserve">9 Lantern Loop </t>
  </si>
  <si>
    <t>PO Box 96</t>
  </si>
  <si>
    <t xml:space="preserve">Po Box 96 </t>
  </si>
  <si>
    <t xml:space="preserve">2946 Caddo Rd  Hartsel, CO 80449 </t>
  </si>
  <si>
    <t xml:space="preserve">5901 College Blvd #100, Leawood, KS 66211-1834 </t>
  </si>
  <si>
    <t>T14 R75 S10 Ne4 Estates Of Colorado Unit 57 Lot 2957</t>
  </si>
  <si>
    <t>Herman Knight &amp; Sally Anderson</t>
  </si>
  <si>
    <t xml:space="preserve">2946 Caddo Rd </t>
  </si>
  <si>
    <t>66211-1834</t>
  </si>
  <si>
    <t xml:space="preserve">5901 College Blvd #100 </t>
  </si>
  <si>
    <t xml:space="preserve">9871 Jackson Rd  Hartsel, CO 80449 </t>
  </si>
  <si>
    <t xml:space="preserve">2066 Brewer Rd  Crossville, TN 38572-1937 </t>
  </si>
  <si>
    <t>T11 R74 S25 Ne4 South Park Ranches Filing 06 Lot 14 B0557 P0632 Ad05</t>
  </si>
  <si>
    <t>Brecht</t>
  </si>
  <si>
    <t>Opinski</t>
  </si>
  <si>
    <t>James Brecht &amp; John Opinski</t>
  </si>
  <si>
    <t xml:space="preserve">9871 Jackson Rd </t>
  </si>
  <si>
    <t>Crossville</t>
  </si>
  <si>
    <t>38572-1937</t>
  </si>
  <si>
    <t xml:space="preserve">2066 Brewer Rd </t>
  </si>
  <si>
    <t xml:space="preserve">69767278 Clear Creek Rd  Hartsel, CO 80449 </t>
  </si>
  <si>
    <t xml:space="preserve">516 S Toledo Ave  Tulsa, OK 74112-2725 </t>
  </si>
  <si>
    <t>T11 R74 S27 Nw4 South Park Ranches Filing 25 Lot 46 B0524 P0739 Ad09</t>
  </si>
  <si>
    <t>Michael &amp; Susan Daly</t>
  </si>
  <si>
    <t xml:space="preserve">69767278 Clear Creek Rd </t>
  </si>
  <si>
    <t>74112-2725</t>
  </si>
  <si>
    <t xml:space="preserve">516 S Toledo Ave </t>
  </si>
  <si>
    <t xml:space="preserve">5777 Osage Rd  Hartsel, CO 80449 </t>
  </si>
  <si>
    <t xml:space="preserve">3034 Sarah St  Franklin Park, IL 60131-2429 </t>
  </si>
  <si>
    <t>T13 R76 S01 Ne4 Estates Of Colorado Unit 01 Lot 58 and 60</t>
  </si>
  <si>
    <t>William Berger</t>
  </si>
  <si>
    <t xml:space="preserve">5777 Osage Rd </t>
  </si>
  <si>
    <t>Franklin Park</t>
  </si>
  <si>
    <t>60131-2429</t>
  </si>
  <si>
    <t xml:space="preserve">3034 Sarah St </t>
  </si>
  <si>
    <t xml:space="preserve">1015 Goldenburg Canyon Rd  Hartsel, CO 80449 </t>
  </si>
  <si>
    <t>T11 R74 S18 Ne4 South Park Ranches Filing 54 Lot 46</t>
  </si>
  <si>
    <t xml:space="preserve">1015 Goldenburg Canyon Rd </t>
  </si>
  <si>
    <t xml:space="preserve">10340 Ranch Rd  Hartsel, CO 80449 </t>
  </si>
  <si>
    <t xml:space="preserve">920 12th St  Golden, CO 80401-1181 </t>
  </si>
  <si>
    <t>T14 R76 S16 Se4 Western Union Ranch Filing 14 Lot 1135 B0379 P0404 Ul96</t>
  </si>
  <si>
    <t>Janine Wilson</t>
  </si>
  <si>
    <t xml:space="preserve">10340 Ranch Rd </t>
  </si>
  <si>
    <t>80401-1181</t>
  </si>
  <si>
    <t xml:space="preserve">920 12th St </t>
  </si>
  <si>
    <t>T11 R75 S25 Sw4 Pike San Isabel Village Block 41 Lot 17 and 18</t>
  </si>
  <si>
    <t xml:space="preserve">3810 Amacunsa Rd  Hartsel, CO 80449 </t>
  </si>
  <si>
    <t xml:space="preserve">2052 S Columbine St  Denver, CO 80210-4321 </t>
  </si>
  <si>
    <t>T14 R75 S08 Nw4 Estates Of Colorado Unit 54 Lot 2758</t>
  </si>
  <si>
    <t>Ahmad</t>
  </si>
  <si>
    <t>Almadhor</t>
  </si>
  <si>
    <t>Ahmad Almadhor</t>
  </si>
  <si>
    <t xml:space="preserve">3810 Amacunsa Rd </t>
  </si>
  <si>
    <t>80210-4321</t>
  </si>
  <si>
    <t xml:space="preserve">2052 S Columbine St </t>
  </si>
  <si>
    <t xml:space="preserve">4629 Caddo Rd  Hartsel, CO 80449 </t>
  </si>
  <si>
    <t xml:space="preserve">12415 Hodgen Rd  Elbert, CO 80106-8801 </t>
  </si>
  <si>
    <t>T14 R75 S03 Ne4 Estates Of Colorado Unit 48 Lot 2427</t>
  </si>
  <si>
    <t>Mathew</t>
  </si>
  <si>
    <t>Vogts</t>
  </si>
  <si>
    <t>Mathew Maikowski &amp; Debra Vogts</t>
  </si>
  <si>
    <t xml:space="preserve">4629 Caddo Rd </t>
  </si>
  <si>
    <t>Hodgen</t>
  </si>
  <si>
    <t>80106-8801</t>
  </si>
  <si>
    <t xml:space="preserve">12415 Hodgen Rd </t>
  </si>
  <si>
    <t xml:space="preserve">186 Seneca Rd  Hartsel, CO 80449 </t>
  </si>
  <si>
    <t>T14 R75 S26 Se4 D0273 Estates Of Colorado Unit 87 Lot 4420</t>
  </si>
  <si>
    <t xml:space="preserve">186 Seneca Rd </t>
  </si>
  <si>
    <t xml:space="preserve">16032 E 96th Way  Commerce City, CO 80022-9100 </t>
  </si>
  <si>
    <t>T12 R75 S35 Sw4 Hartsel Ranch Unit 106 Lot 5955</t>
  </si>
  <si>
    <t>Mccraw</t>
  </si>
  <si>
    <t>Joshua &amp; Jennifer Mccraw</t>
  </si>
  <si>
    <t>80022-9100</t>
  </si>
  <si>
    <t xml:space="preserve">16032 E 96th Way </t>
  </si>
  <si>
    <t xml:space="preserve">1356 Jackson Rd  Hartsel, CO 80449 </t>
  </si>
  <si>
    <t xml:space="preserve">1165 Caminito Connie  Ramona, CA 92065-3416 </t>
  </si>
  <si>
    <t>T11 R75 S27 Sw4 South Park Ranches Filing 47 Lot 53</t>
  </si>
  <si>
    <t>Michael Banks</t>
  </si>
  <si>
    <t xml:space="preserve">1356 Jackson Rd </t>
  </si>
  <si>
    <t>Caminito Connie</t>
  </si>
  <si>
    <t>92065-3416</t>
  </si>
  <si>
    <t xml:space="preserve">1165 Caminito Connie </t>
  </si>
  <si>
    <t xml:space="preserve">68 Westcourt Ln  San Antonio, TX 78257-1372 </t>
  </si>
  <si>
    <t>T11 R75 S25 Ne4 Pike San Isabel Village Block 22 Lot 19</t>
  </si>
  <si>
    <t>Neal &amp; Catherine Burger</t>
  </si>
  <si>
    <t>Westcourt</t>
  </si>
  <si>
    <t>78257-1372</t>
  </si>
  <si>
    <t xml:space="preserve">68 Westcourt Ln </t>
  </si>
  <si>
    <t xml:space="preserve">1394 Cheyenne Rd  Hartsel, CO 80449 </t>
  </si>
  <si>
    <t xml:space="preserve">PO Box 667  Montezuma, IA 50171 </t>
  </si>
  <si>
    <t>T13 R76 S01 Se4 Estates Of Colorado Unit 02 Lot 125</t>
  </si>
  <si>
    <t>Higginbotham</t>
  </si>
  <si>
    <t>Jack &amp; Kim Higginbotham</t>
  </si>
  <si>
    <t xml:space="preserve">1394 Cheyenne Rd </t>
  </si>
  <si>
    <t>PO Box 667</t>
  </si>
  <si>
    <t xml:space="preserve">Po Box 667 </t>
  </si>
  <si>
    <t xml:space="preserve">5318 Maskoke Trl  Hartsel, CO 80449 </t>
  </si>
  <si>
    <t xml:space="preserve">17098 Meadow Dr  Cedaredge, CO 81413-7800 </t>
  </si>
  <si>
    <t>T14 R75 S11 Se4 Estates Of Colorado Unit 59 Lot 3096</t>
  </si>
  <si>
    <t>Cody Lee &amp; Anthony Holmes</t>
  </si>
  <si>
    <t xml:space="preserve">5318 Maskoke Trl </t>
  </si>
  <si>
    <t>Cedaredge</t>
  </si>
  <si>
    <t>81413-7800</t>
  </si>
  <si>
    <t xml:space="preserve">17098 Meadow Dr </t>
  </si>
  <si>
    <t xml:space="preserve">3368 Delaware Rd  Hartsel, CO 80449 </t>
  </si>
  <si>
    <t xml:space="preserve">5683 S Lowell Blvd  Littleton, CO 80123-2842 </t>
  </si>
  <si>
    <t>T14 R75 S14 Ne4 Estates Of Colorado Unit 65 Lot 3416 R476257 Ad08</t>
  </si>
  <si>
    <t>Mark Martin</t>
  </si>
  <si>
    <t xml:space="preserve">3368 Delaware Rd </t>
  </si>
  <si>
    <t>80123-2842</t>
  </si>
  <si>
    <t xml:space="preserve">5683 S Lowell Blvd </t>
  </si>
  <si>
    <t xml:space="preserve">3809 Routt Rd  Hartsel, CO 80449 </t>
  </si>
  <si>
    <t xml:space="preserve">1902 Carson St  Aurora, CO 80011-4210 </t>
  </si>
  <si>
    <t>T11 R74 S30 Se4 South Park Ranches Filing 37 Lot 28</t>
  </si>
  <si>
    <t>Leclair</t>
  </si>
  <si>
    <t>Kinsman</t>
  </si>
  <si>
    <t>Douglas Leclair &amp; Timothy Kinsman</t>
  </si>
  <si>
    <t xml:space="preserve">3809 Routt Rd </t>
  </si>
  <si>
    <t>80011-4210</t>
  </si>
  <si>
    <t xml:space="preserve">1902 Carson St </t>
  </si>
  <si>
    <t xml:space="preserve">184 Moon Beam Dr  Hartsel, CO 80449 </t>
  </si>
  <si>
    <t xml:space="preserve">6495 Kalua Rd #202, Boulder, CO 80301-5807 </t>
  </si>
  <si>
    <t>T11 R74 S09 Sw4 South Park Ranches Filing 58 Lot 43</t>
  </si>
  <si>
    <t>Kristina Walton</t>
  </si>
  <si>
    <t xml:space="preserve">184 Moon Beam Dr </t>
  </si>
  <si>
    <t>Kalua</t>
  </si>
  <si>
    <t>80301-5807</t>
  </si>
  <si>
    <t xml:space="preserve">6495 Kalua Rd #202 </t>
  </si>
  <si>
    <t xml:space="preserve">85 Wagon Wheel Rd  Hartsel, CO 80449 </t>
  </si>
  <si>
    <t xml:space="preserve">21789 Mount Snowmass Ln  Parker, CO 80138-8308 </t>
  </si>
  <si>
    <t>T13 R76 S20 Sw4 Western Union Ranch Filing 03 Lot 0277</t>
  </si>
  <si>
    <t>Mark &amp; Lucy Wallace</t>
  </si>
  <si>
    <t xml:space="preserve">85 Wagon Wheel Rd </t>
  </si>
  <si>
    <t>Mount Snowmass</t>
  </si>
  <si>
    <t>80138-8308</t>
  </si>
  <si>
    <t xml:space="preserve">21789 Mount Snowmass Ln </t>
  </si>
  <si>
    <t xml:space="preserve">551 Ranger Hill Rd  Hartsel, CO 80449 </t>
  </si>
  <si>
    <t xml:space="preserve">419 Paloma Ct  Brea, CA 92823-1038 </t>
  </si>
  <si>
    <t>T11 R75 S34 Se4 South Park Ranches Filing 46B Lot 10 R540040 Ad07</t>
  </si>
  <si>
    <t>James &amp; Joseph Gonzalez</t>
  </si>
  <si>
    <t xml:space="preserve">551 Ranger Hill Rd </t>
  </si>
  <si>
    <t>Paloma</t>
  </si>
  <si>
    <t>Brea</t>
  </si>
  <si>
    <t>92823-1038</t>
  </si>
  <si>
    <t xml:space="preserve">419 Paloma Ct </t>
  </si>
  <si>
    <t xml:space="preserve">8062 Jackson Rd  Hartsel, CO 80449 </t>
  </si>
  <si>
    <t xml:space="preserve">8242 Morrish Rd  Swartz Creek, MI 48473-9163 </t>
  </si>
  <si>
    <t>T11 R74 S27 Se4 South Park Ranches Filing 02 Lot 62 R469234 Tr96</t>
  </si>
  <si>
    <t>Mizell</t>
  </si>
  <si>
    <t>Dennis &amp; Nancy Mizell</t>
  </si>
  <si>
    <t xml:space="preserve">8062 Jackson Rd </t>
  </si>
  <si>
    <t>Morrish</t>
  </si>
  <si>
    <t>Swartz Creek</t>
  </si>
  <si>
    <t>48473-9163</t>
  </si>
  <si>
    <t xml:space="preserve">8242 Morrish Rd </t>
  </si>
  <si>
    <t xml:space="preserve">5372 Rio Blanco Rd  Hartsel, CO 80449 </t>
  </si>
  <si>
    <t xml:space="preserve">5913 Edrene Ave  Las Vegas, NV 89108-2475 </t>
  </si>
  <si>
    <t>T11 R74 S33 Nw4 South Park Ranches Filing 31 Lot 27 B0550 P0469 Ul96</t>
  </si>
  <si>
    <t>Annise</t>
  </si>
  <si>
    <t>William &amp; Annise Griffin</t>
  </si>
  <si>
    <t xml:space="preserve">5372 Rio Blanco Rd </t>
  </si>
  <si>
    <t>Edrene</t>
  </si>
  <si>
    <t>89108-2475</t>
  </si>
  <si>
    <t xml:space="preserve">5913 Edrene Ave </t>
  </si>
  <si>
    <t xml:space="preserve">10217 Caddo Rd  Hartsel, CO 80449 </t>
  </si>
  <si>
    <t xml:space="preserve">1600 W Plum St 27g, Fort Collins, CO 80521-3432 </t>
  </si>
  <si>
    <t>T13 R75 S03 Se4 Estates Of Colorado Unit 16 Lot 882</t>
  </si>
  <si>
    <t>Reham</t>
  </si>
  <si>
    <t>Barghash</t>
  </si>
  <si>
    <t>Reham Barghash</t>
  </si>
  <si>
    <t xml:space="preserve">10217 Caddo Rd </t>
  </si>
  <si>
    <t>Plum</t>
  </si>
  <si>
    <t>27g</t>
  </si>
  <si>
    <t>80521-3432</t>
  </si>
  <si>
    <t>C106</t>
  </si>
  <si>
    <t xml:space="preserve">1600 W Plum St 27g </t>
  </si>
  <si>
    <t xml:space="preserve">2913 W Montana St  Peoria, IL 61605-2770 </t>
  </si>
  <si>
    <t>T15 R75 S02 Nw4 Hartsel Ranch Unit 081 Lot 4094</t>
  </si>
  <si>
    <t>David &amp; Michele Williams</t>
  </si>
  <si>
    <t>Montana</t>
  </si>
  <si>
    <t>61605-2770</t>
  </si>
  <si>
    <t xml:space="preserve">2913 W Montana St </t>
  </si>
  <si>
    <t xml:space="preserve">3065 Rio Blanco Rd  Hartsel, CO 80449 </t>
  </si>
  <si>
    <t xml:space="preserve">PO Box 2486  Page, AZ 86040-2486 </t>
  </si>
  <si>
    <t>T11 R74 S31 Nw4 South Park Ranches Filing 37 Lot 01</t>
  </si>
  <si>
    <t>Jonathan Owens</t>
  </si>
  <si>
    <t xml:space="preserve">3065 Rio Blanco Rd </t>
  </si>
  <si>
    <t>PO Box 2486</t>
  </si>
  <si>
    <t>86040-2486</t>
  </si>
  <si>
    <t xml:space="preserve">Po Box 2486 </t>
  </si>
  <si>
    <t xml:space="preserve">150 Lantern Loop  Hartsel, CO 80449 </t>
  </si>
  <si>
    <t xml:space="preserve">893 Hollyhock Ln  Henderson, CO 80640-9622 </t>
  </si>
  <si>
    <t>T12 R77 S23 Nw4 Western Union Ranch Rv Park Silverton Northern Lot 309 R627737 Ad07</t>
  </si>
  <si>
    <t>Vasquez</t>
  </si>
  <si>
    <t>Karla</t>
  </si>
  <si>
    <t>Michael &amp; Karla Vasquez</t>
  </si>
  <si>
    <t xml:space="preserve">150 Lantern Loop </t>
  </si>
  <si>
    <t>Hollyhock</t>
  </si>
  <si>
    <t>80640-9622</t>
  </si>
  <si>
    <t xml:space="preserve">893 Hollyhock Ln </t>
  </si>
  <si>
    <t xml:space="preserve">43 Ranger Hill Rd  Hartsel, CO 80449 </t>
  </si>
  <si>
    <t xml:space="preserve">2939 Longview Ave  Rochester Hills, MI 48307-5572 </t>
  </si>
  <si>
    <t>T12 R75 S03 Ne4 South Park Ranches Filing 46C Lot 12 R481839 Tr97</t>
  </si>
  <si>
    <t>Creech</t>
  </si>
  <si>
    <t>Ralph &amp; Myong Creech</t>
  </si>
  <si>
    <t xml:space="preserve">43 Ranger Hill Rd </t>
  </si>
  <si>
    <t>Rochester Hills</t>
  </si>
  <si>
    <t>48307-5572</t>
  </si>
  <si>
    <t xml:space="preserve">2939 Longview Ave </t>
  </si>
  <si>
    <t xml:space="preserve">434 S Margaret Pl  Hartsel, CO 80449 </t>
  </si>
  <si>
    <t xml:space="preserve">3100 Appling Hills Dr  Dacula, GA 30019-4611 </t>
  </si>
  <si>
    <t>T11 R74 S19 Ne4 South Park Ranches Filing 51 Lot 50 R588291 Tr03</t>
  </si>
  <si>
    <t>Schneider Living Trust</t>
  </si>
  <si>
    <t xml:space="preserve">434 S Margaret Pl </t>
  </si>
  <si>
    <t>Appling Hills</t>
  </si>
  <si>
    <t>30019-4611</t>
  </si>
  <si>
    <t xml:space="preserve">3100 Appling Hills Dr </t>
  </si>
  <si>
    <t xml:space="preserve">2242 Mesa Rd  Hartsel, CO 80449 </t>
  </si>
  <si>
    <t xml:space="preserve">14444 Inca Ct  Westminster, CO 80023-8424 </t>
  </si>
  <si>
    <t>T11 R74 S20 Sw4 South Park Ranches Filing 50 Lot 26 R459716 Ad00</t>
  </si>
  <si>
    <t>Larry &amp; Penny Meyer</t>
  </si>
  <si>
    <t xml:space="preserve">2242 Mesa Rd </t>
  </si>
  <si>
    <t>80023-8424</t>
  </si>
  <si>
    <t xml:space="preserve">14444 Inca Ct </t>
  </si>
  <si>
    <t xml:space="preserve">1966 Skyline Vista Dr  La Habra Heights, CA 90631-7936 </t>
  </si>
  <si>
    <t>T11 R75 S25 Sw4 Pike San Isabel Village Block 43 Lot 34 B0470 P0409 Ul96</t>
  </si>
  <si>
    <t>Darrel Dougherty</t>
  </si>
  <si>
    <t>Skyline Vista</t>
  </si>
  <si>
    <t>La Habra Heights</t>
  </si>
  <si>
    <t>90631-7936</t>
  </si>
  <si>
    <t xml:space="preserve">1966 Skyline Vista Dr </t>
  </si>
  <si>
    <t xml:space="preserve">8 Peregrine Way  Webster, NY 14580-8784 </t>
  </si>
  <si>
    <t>T13 R76 S13 Nw4 Nw4 Less 1 Ac In Sw4sw4 13-13-76</t>
  </si>
  <si>
    <t>Fitzpatrick</t>
  </si>
  <si>
    <t>Lalla</t>
  </si>
  <si>
    <t>John &amp; Lalla Fitzpatrick</t>
  </si>
  <si>
    <t>Peregrine</t>
  </si>
  <si>
    <t>14580-8784</t>
  </si>
  <si>
    <t xml:space="preserve">8 Peregrine Way </t>
  </si>
  <si>
    <t xml:space="preserve">288 Phyllis Dr  Hartsel, CO 80449 </t>
  </si>
  <si>
    <t>T11 R74 S09 Se4 South Park Ranches Filing 59 Lot 15</t>
  </si>
  <si>
    <t xml:space="preserve">288 Phyllis Dr </t>
  </si>
  <si>
    <t xml:space="preserve">7251 Park Rd  Hartsel, CO 80449 </t>
  </si>
  <si>
    <t xml:space="preserve">6870 Cedar Edge Dr  Colorado Springs, CO 80911-9672 </t>
  </si>
  <si>
    <t>T11 R73 S19 Nw4 South Park Ranches Filing 16 Lot 32 R633541 Tr06</t>
  </si>
  <si>
    <t>Christopher &amp; Kim Cole</t>
  </si>
  <si>
    <t xml:space="preserve">7251 Park Rd </t>
  </si>
  <si>
    <t>Cedar Edge</t>
  </si>
  <si>
    <t>80911-9672</t>
  </si>
  <si>
    <t xml:space="preserve">6870 Cedar Edge Dr </t>
  </si>
  <si>
    <t xml:space="preserve">1933 Fairview Rd  Hartsel, CO 80449 </t>
  </si>
  <si>
    <t xml:space="preserve">5072 SW Sensation St  Palm City, FL 34990-1525 </t>
  </si>
  <si>
    <t>T11 R75 S35 Se4 South Park Ranches Filing 43 Lot 21</t>
  </si>
  <si>
    <t>Adams Family Rev Liv Trust</t>
  </si>
  <si>
    <t xml:space="preserve">1933 Fairview Rd </t>
  </si>
  <si>
    <t>Sensation</t>
  </si>
  <si>
    <t>Palm City</t>
  </si>
  <si>
    <t>34990-1525</t>
  </si>
  <si>
    <t xml:space="preserve">5072 SW Sensation St </t>
  </si>
  <si>
    <t xml:space="preserve">143 Cherokee Trl  Hartsel, CO 80449 </t>
  </si>
  <si>
    <t xml:space="preserve">4105 Bellville Dr  Lincoln, NE 68521-1525 </t>
  </si>
  <si>
    <t>T11 R75 S01 Ne4 South Park Ranches Filing 63 Lot 35 R464606 Ad99</t>
  </si>
  <si>
    <t>Kniesteadt</t>
  </si>
  <si>
    <t>Douglas &amp; Irene Kniesteadt</t>
  </si>
  <si>
    <t xml:space="preserve">143 Cherokee Trl </t>
  </si>
  <si>
    <t>Bellville</t>
  </si>
  <si>
    <t>68521-1525</t>
  </si>
  <si>
    <t xml:space="preserve">4105 Bellville Dr </t>
  </si>
  <si>
    <t xml:space="preserve">620 Sophie Dr  Hartsel, CO 80449 </t>
  </si>
  <si>
    <t xml:space="preserve">2103 Palm Blvd  Melbourne, FL 32901-5227 </t>
  </si>
  <si>
    <t>T11 R74 S21 Ne4 South Park Ranches Filing 28 Lot 41</t>
  </si>
  <si>
    <t>Klara-Emerson</t>
  </si>
  <si>
    <t>Alice Klara-Emerson</t>
  </si>
  <si>
    <t xml:space="preserve">620 Sophie Dr </t>
  </si>
  <si>
    <t>Palm</t>
  </si>
  <si>
    <t>32901-5227</t>
  </si>
  <si>
    <t xml:space="preserve">2103 Palm Blvd </t>
  </si>
  <si>
    <t xml:space="preserve">1499 Moffat Rd  Hartsel, CO 80449 </t>
  </si>
  <si>
    <t xml:space="preserve">1588 Wink Wynn Rd  Alvin, TX 77511-9838 </t>
  </si>
  <si>
    <t>T11 R75 S35 Nw4 South Park Ranches Filing 44 Lot 46</t>
  </si>
  <si>
    <t>Theodore Thorpe</t>
  </si>
  <si>
    <t xml:space="preserve">1499 Moffat Rd </t>
  </si>
  <si>
    <t>Wink Wynn</t>
  </si>
  <si>
    <t>77511-9838</t>
  </si>
  <si>
    <t xml:space="preserve">1588 Wink Wynn Rd </t>
  </si>
  <si>
    <t xml:space="preserve">1940 Athapascan Rd  Hartsel, CO 80449 </t>
  </si>
  <si>
    <t xml:space="preserve">103 Bonnie Brook Rd  Middletown, DE 19709 </t>
  </si>
  <si>
    <t>T14 R75 S04 Nw4 Estates Of Colorado Unit 46 Lot 2306</t>
  </si>
  <si>
    <t>Richard Leuci</t>
  </si>
  <si>
    <t xml:space="preserve">1940 Athapascan Rd </t>
  </si>
  <si>
    <t xml:space="preserve">103 Bonnie Brook Rd </t>
  </si>
  <si>
    <t xml:space="preserve">922 N Margaret Pl  Hartsel, CO 80449 </t>
  </si>
  <si>
    <t xml:space="preserve">10490 E Maple Ave  Davison, MI 48423-8793 </t>
  </si>
  <si>
    <t>T11 R74 S18 Se4 South Park Ranches Filing 54 Lot 15 R463589 Ad08</t>
  </si>
  <si>
    <t>Spratt</t>
  </si>
  <si>
    <t>Craig &amp; Rebecca Spratt</t>
  </si>
  <si>
    <t xml:space="preserve">922 N Margaret Pl </t>
  </si>
  <si>
    <t>Davison</t>
  </si>
  <si>
    <t>48423-8793</t>
  </si>
  <si>
    <t xml:space="preserve">10490 E Maple Ave </t>
  </si>
  <si>
    <t xml:space="preserve">County Rd 17B  Hartsel, CO 80449 </t>
  </si>
  <si>
    <t xml:space="preserve">5324 Belle Star Dr  Colorado Springs, CO 80922-3610 </t>
  </si>
  <si>
    <t>T10 R75 S32 Ne4 Nw4ne4 32-10-75</t>
  </si>
  <si>
    <t>Katharin</t>
  </si>
  <si>
    <t>John &amp; Katharin Sharp</t>
  </si>
  <si>
    <t>County Rd 17B</t>
  </si>
  <si>
    <t xml:space="preserve">County Rd 17B </t>
  </si>
  <si>
    <t>Belle Star</t>
  </si>
  <si>
    <t>80922-3610</t>
  </si>
  <si>
    <t xml:space="preserve">5324 Belle Star Dr </t>
  </si>
  <si>
    <t xml:space="preserve">3189 Moffat Rd  Hartsel, CO 80449 </t>
  </si>
  <si>
    <t xml:space="preserve">506 Colington Dr  Kill Devil Hills, NC 27948-9569 </t>
  </si>
  <si>
    <t>T11 R74 S31 Nw4 South Park Ranches Filing 36 Lot 26 B0531 P0477 Ad08</t>
  </si>
  <si>
    <t>Harrell</t>
  </si>
  <si>
    <t>Keener</t>
  </si>
  <si>
    <t>Randall Harrell &amp; Sara Keener</t>
  </si>
  <si>
    <t xml:space="preserve">3189 Moffat Rd </t>
  </si>
  <si>
    <t>Colington</t>
  </si>
  <si>
    <t>Kill Devil Hills</t>
  </si>
  <si>
    <t>27948-9569</t>
  </si>
  <si>
    <t xml:space="preserve">506 Colington Dr </t>
  </si>
  <si>
    <t xml:space="preserve">44 Carlsbad Way  Hartsel, CO 80449 </t>
  </si>
  <si>
    <t xml:space="preserve">805 W 3rd Ave  Broomfield, CO 80020-2014 </t>
  </si>
  <si>
    <t>T11 R74 S05 Se4 Wildwood Rec Village Filing 2 Lot 244 R608775 Tr05</t>
  </si>
  <si>
    <t>Hurrelbrink</t>
  </si>
  <si>
    <t>Tammy Hurrelbrink</t>
  </si>
  <si>
    <t xml:space="preserve">44 Carlsbad Way </t>
  </si>
  <si>
    <t>80020-2014</t>
  </si>
  <si>
    <t xml:space="preserve">805 W 3rd Ave </t>
  </si>
  <si>
    <t xml:space="preserve">2153 Yates Ave  Marshalltown, IA 50158-9052 </t>
  </si>
  <si>
    <t>T11 R75 S25 Nw4 Pike San Isabel Village Block 52 Lot 37 and 38</t>
  </si>
  <si>
    <t>Ray &amp; Emily Cox</t>
  </si>
  <si>
    <t>Marshalltown</t>
  </si>
  <si>
    <t>50158-9052</t>
  </si>
  <si>
    <t xml:space="preserve">2153 Yates Ave </t>
  </si>
  <si>
    <t xml:space="preserve">1119 Spyglass Hill Ln  Frisco, TX 75036-6952 </t>
  </si>
  <si>
    <t>T13 R75 S10 Ne4 Estates Of Colorado Unit 17 Lot 961</t>
  </si>
  <si>
    <t>Linda Chappell Reagor Survivors Trust</t>
  </si>
  <si>
    <t>Reagor</t>
  </si>
  <si>
    <t>Survivors &amp; Linda Chappell</t>
  </si>
  <si>
    <t>Spyglass Hill</t>
  </si>
  <si>
    <t>75036-6952</t>
  </si>
  <si>
    <t xml:space="preserve">1119 Spyglass Hill Ln </t>
  </si>
  <si>
    <t xml:space="preserve">Antelope Rd  Hartsel, CO 80449 </t>
  </si>
  <si>
    <t xml:space="preserve">PO Box 783  Berthoud, CO 80513 </t>
  </si>
  <si>
    <t>T13 R75 S23 Sw4 Estates Of Colorado Unit 29 Lot 1558</t>
  </si>
  <si>
    <t>Michael &amp; Denise Wyatt</t>
  </si>
  <si>
    <t xml:space="preserve">Antelope Rd </t>
  </si>
  <si>
    <t>PO Box 783</t>
  </si>
  <si>
    <t xml:space="preserve">Po Box 783 </t>
  </si>
  <si>
    <t xml:space="preserve">1186 Hinsdale Dr  Hartsel, CO 80449 </t>
  </si>
  <si>
    <t xml:space="preserve">4103 Storm Cloud Way  Castle Rock, CO 80104-7856 </t>
  </si>
  <si>
    <t>T11 R75 S35 Sw4 South Park Ranches Filing 43 Lot 38 B0259 P0847 Ul96</t>
  </si>
  <si>
    <t>Living Stones Rutan Trust U/A</t>
  </si>
  <si>
    <t>Living Rutan</t>
  </si>
  <si>
    <t xml:space="preserve">1186 Hinsdale Dr </t>
  </si>
  <si>
    <t>Storm Cloud</t>
  </si>
  <si>
    <t>80104-7856</t>
  </si>
  <si>
    <t xml:space="preserve">4103 Storm Cloud Way </t>
  </si>
  <si>
    <t xml:space="preserve">784 Lariat Loop  Hartsel, CO 80449 </t>
  </si>
  <si>
    <t xml:space="preserve">1135 Lakebreeze Dr  Canyon Lake, TX 78133-4024 </t>
  </si>
  <si>
    <t>T13 R76 S20 Nw4 Western Union Ranch Filing 02 Lot 0135</t>
  </si>
  <si>
    <t>Jempty</t>
  </si>
  <si>
    <t>Arline</t>
  </si>
  <si>
    <t>Thomas &amp; Arline Jempty</t>
  </si>
  <si>
    <t xml:space="preserve">784 Lariat Loop </t>
  </si>
  <si>
    <t>Lakebreeze</t>
  </si>
  <si>
    <t>78133-4024</t>
  </si>
  <si>
    <t xml:space="preserve">1135 Lakebreeze Dr </t>
  </si>
  <si>
    <t>T13 R75 S26 Se4 Estates Of Colorado Unit 35 Lot 1802</t>
  </si>
  <si>
    <t xml:space="preserve">496 Yellowstone Rd  Hartsel, CO 80449 </t>
  </si>
  <si>
    <t xml:space="preserve">1709 W Cris Ave  Anaheim, CA 92804-6108 </t>
  </si>
  <si>
    <t>T11 R74 S06 Ne4 Wildwood Rec Village Filing 1 Lot 093 B0322 P0190 Ul96</t>
  </si>
  <si>
    <t>Magelena</t>
  </si>
  <si>
    <t>Goolsby</t>
  </si>
  <si>
    <t>Omer</t>
  </si>
  <si>
    <t>Magelena &amp; Omer Goolsby</t>
  </si>
  <si>
    <t xml:space="preserve">496 Yellowstone Rd </t>
  </si>
  <si>
    <t>Cris</t>
  </si>
  <si>
    <t>Anaheim</t>
  </si>
  <si>
    <t>92804-6108</t>
  </si>
  <si>
    <t xml:space="preserve">1709 W Cris Ave </t>
  </si>
  <si>
    <t xml:space="preserve">421 E Chase Rd  Hartsel, CO 80449 </t>
  </si>
  <si>
    <t xml:space="preserve">8931 W Jewell Pl  Lakewood, CO 80227-2388 </t>
  </si>
  <si>
    <t>T11 R74 S22 Sw4 South Park Ranches Filing 26 Lot 56 R651689 Tr08</t>
  </si>
  <si>
    <t>Patrick &amp; Michelle Obrien</t>
  </si>
  <si>
    <t xml:space="preserve">421 E Chase Rd </t>
  </si>
  <si>
    <t>80227-2388</t>
  </si>
  <si>
    <t xml:space="preserve">8931 W Jewell Pl </t>
  </si>
  <si>
    <t xml:space="preserve">8375 Jackson Rd  Hartsel, CO 80449 </t>
  </si>
  <si>
    <t xml:space="preserve">5072 Sunburst Ln  Charlotte, NC 28213-4245 </t>
  </si>
  <si>
    <t>T11 R74 S26 Sw4 South Park Ranches Filing 03 Lot 07 B0544 P0661 Ad06</t>
  </si>
  <si>
    <t>Hahn</t>
  </si>
  <si>
    <t>Katherine Hahn</t>
  </si>
  <si>
    <t xml:space="preserve">8375 Jackson Rd </t>
  </si>
  <si>
    <t>28213-4245</t>
  </si>
  <si>
    <t>R194</t>
  </si>
  <si>
    <t xml:space="preserve">5072 Sunburst Ln </t>
  </si>
  <si>
    <t xml:space="preserve">9499 Clear Creek Rd  Hartsel, CO 80449 </t>
  </si>
  <si>
    <t xml:space="preserve">148 Camino Rayo Del Sol  Corrales, NM 87048-6825 </t>
  </si>
  <si>
    <t>T11 R74 S24 Se4 South Park Ranches Filing 05 Lot 08 R656431 Tr08</t>
  </si>
  <si>
    <t>Marcel</t>
  </si>
  <si>
    <t>Balaoro</t>
  </si>
  <si>
    <t>Primo</t>
  </si>
  <si>
    <t>Marcel &amp; Primo Balaoro</t>
  </si>
  <si>
    <t xml:space="preserve">9499 Clear Creek Rd </t>
  </si>
  <si>
    <t>Camino Rayo Del Sol</t>
  </si>
  <si>
    <t>Corrales</t>
  </si>
  <si>
    <t>87048-6825</t>
  </si>
  <si>
    <t>H065</t>
  </si>
  <si>
    <t xml:space="preserve">148 Camino Rayo Del Sol </t>
  </si>
  <si>
    <t xml:space="preserve">17435 County Rd 53  Hartsel, CO 80449 </t>
  </si>
  <si>
    <t xml:space="preserve">8694 W Warren Dr  Lakewood, CO 80227-2382 </t>
  </si>
  <si>
    <t>T15 R75 S04 Sw4 Estates Of Colorado Unit 77 Lot 3909</t>
  </si>
  <si>
    <t>Henkelman</t>
  </si>
  <si>
    <t>Lorraine &amp; Alvin Henkelman</t>
  </si>
  <si>
    <t xml:space="preserve">17435 County Rd 53 </t>
  </si>
  <si>
    <t>80227-2382</t>
  </si>
  <si>
    <t xml:space="preserve">8694 W Warren Dr </t>
  </si>
  <si>
    <t xml:space="preserve">909 Stacker Dr  Hartsel, CO 80449 </t>
  </si>
  <si>
    <t>T14 R76 S17 Ne4 Western Union Ranch Filing 13 Lot 0841</t>
  </si>
  <si>
    <t xml:space="preserve">909 Stacker Dr </t>
  </si>
  <si>
    <t xml:space="preserve">164 Doubletree Ct  Hartsel, CO 80449 </t>
  </si>
  <si>
    <t xml:space="preserve">217 E Cache La Poudre St  Colorado Springs, CO 80903-2902 </t>
  </si>
  <si>
    <t>T14 R76 S16 Ne4 Western Union Ranch Filing 14 Lot 1129 B0435 P0789 Dns97 Gary D - Donna L 1/2 Int Charles R - Linda 1/2 Int</t>
  </si>
  <si>
    <t>Dolce</t>
  </si>
  <si>
    <t>Donna Dolce</t>
  </si>
  <si>
    <t xml:space="preserve">164 Doubletree Ct </t>
  </si>
  <si>
    <t>Cache La Poudre</t>
  </si>
  <si>
    <t>80903-2902</t>
  </si>
  <si>
    <t xml:space="preserve">217 E Cache La Poudre St </t>
  </si>
  <si>
    <t xml:space="preserve">7928 Highway 51  New Brockton, AL 36351-8282 </t>
  </si>
  <si>
    <t>T14 R75 S25 Nw4 Estates Of Colorado Unit 91 Lot 4596</t>
  </si>
  <si>
    <t>Adolf</t>
  </si>
  <si>
    <t>Adolf &amp; Beth Robledo</t>
  </si>
  <si>
    <t>Highway 51</t>
  </si>
  <si>
    <t>New Brockton</t>
  </si>
  <si>
    <t>36351-8282</t>
  </si>
  <si>
    <t xml:space="preserve">7928 Highway 51 </t>
  </si>
  <si>
    <t xml:space="preserve">6680 Snowbird Dr  Colorado Springs, CO 80918-1302 </t>
  </si>
  <si>
    <t>T13 R75 S10 Nw4 Estates Of Colorado Unit 17 Lot 928</t>
  </si>
  <si>
    <t>Harlin</t>
  </si>
  <si>
    <t>Seritt</t>
  </si>
  <si>
    <t>Harlin &amp; Bridget Seritt</t>
  </si>
  <si>
    <t>80918-1302</t>
  </si>
  <si>
    <t xml:space="preserve">6680 Snowbird Dr </t>
  </si>
  <si>
    <t xml:space="preserve">Satanta  Hartsel, CO 80449 </t>
  </si>
  <si>
    <t xml:space="preserve">5205 23rd Ave W  Everett, WA 98203-1557 </t>
  </si>
  <si>
    <t>T12 R75 S34 Ne4 Hartsel Ranch Unit 106 Lot 5902</t>
  </si>
  <si>
    <t>Flowers</t>
  </si>
  <si>
    <t>Gary &amp; Karen Flowers</t>
  </si>
  <si>
    <t xml:space="preserve">Satanta </t>
  </si>
  <si>
    <t>98203-1557</t>
  </si>
  <si>
    <t xml:space="preserve">5205 23rd Ave W </t>
  </si>
  <si>
    <t xml:space="preserve">896 S Chambers Rd #301, Aurora, CO 80017-3580 </t>
  </si>
  <si>
    <t>T11 R75 S25 Nw4 Pike San Isabel Village Block 45 Lot 05</t>
  </si>
  <si>
    <t>Kathryn Bilyeu</t>
  </si>
  <si>
    <t>80017-3580</t>
  </si>
  <si>
    <t xml:space="preserve">896 S Chambers Rd #301 </t>
  </si>
  <si>
    <t xml:space="preserve">166 Navajo Trl  Hartsel, CO 80449 </t>
  </si>
  <si>
    <t xml:space="preserve">2024 Geneva St  Aurora, CO 80010-1210 </t>
  </si>
  <si>
    <t>T11 R75 S01 Se4 South Park Ranches Filing 62 Lot 03</t>
  </si>
  <si>
    <t>Susan George</t>
  </si>
  <si>
    <t xml:space="preserve">166 Navajo Trl </t>
  </si>
  <si>
    <t>80010-1210</t>
  </si>
  <si>
    <t xml:space="preserve">2024 Geneva St </t>
  </si>
  <si>
    <t xml:space="preserve">1338 Campfire Rd  Hartsel, CO 80449 </t>
  </si>
  <si>
    <t xml:space="preserve">12121 Bannock St B, Denver, CO 80234-2136 </t>
  </si>
  <si>
    <t>T13 R76 S30 Se4 Western Union Ranch Filing 08 Lot 0689 R632161 Tr06</t>
  </si>
  <si>
    <t>Morris Ruth E</t>
  </si>
  <si>
    <t>Morris Ruth E Revoc Trust Agreement</t>
  </si>
  <si>
    <t>Ruth &amp; Ruth Morris</t>
  </si>
  <si>
    <t xml:space="preserve">1338 Campfire Rd </t>
  </si>
  <si>
    <t>80234-2136</t>
  </si>
  <si>
    <t xml:space="preserve">12121 Bannock St B </t>
  </si>
  <si>
    <t xml:space="preserve">113 Lahaina Dr  Odessa, TX 79762-4908 </t>
  </si>
  <si>
    <t>T14 R75 S26 Ne4 Estates Of Colorado Unit 88 Lot 4484</t>
  </si>
  <si>
    <t>Troy &amp; Stacie Webb</t>
  </si>
  <si>
    <t>Lahaina</t>
  </si>
  <si>
    <t>79762-4908</t>
  </si>
  <si>
    <t xml:space="preserve">113 Lahaina Dr </t>
  </si>
  <si>
    <t xml:space="preserve">30 Blackfoot Rd  Hartsel, CO 80449 </t>
  </si>
  <si>
    <t xml:space="preserve">1139 Willow St  San Jose, CA 95125-3159 </t>
  </si>
  <si>
    <t>T13 R76 S12 Sw4 Estates Of Colorado Unit 08 Lot 385</t>
  </si>
  <si>
    <t>Newfarmer</t>
  </si>
  <si>
    <t>Patricia Newfarmer</t>
  </si>
  <si>
    <t xml:space="preserve">30 Blackfoot Rd </t>
  </si>
  <si>
    <t>95125-3159</t>
  </si>
  <si>
    <t xml:space="preserve">1139 Willow St </t>
  </si>
  <si>
    <t xml:space="preserve">492 Chickamauga Trl  Hartsel, CO 80449 </t>
  </si>
  <si>
    <t xml:space="preserve">199 Oaktree Ln  Dickson, TN 37055-4406 </t>
  </si>
  <si>
    <t>T13 R75 S03 Se4 Estates Of Colorado Unit 16 Lot 898 and 900</t>
  </si>
  <si>
    <t>James &amp; Kendra Mcgee</t>
  </si>
  <si>
    <t xml:space="preserve">492 Chickamauga Trl </t>
  </si>
  <si>
    <t>Oaktree</t>
  </si>
  <si>
    <t>37055-4406</t>
  </si>
  <si>
    <t xml:space="preserve">199 Oaktree Ln </t>
  </si>
  <si>
    <t xml:space="preserve">226 Ranger Hill Rd  Hartsel, CO 80449 </t>
  </si>
  <si>
    <t>T11 R75 S34 Se4 South Park Ranches Filing 46B Lot 08 R594231 Ad04 Richard/Marian 1/2 Int Jt Richard 1/2 Int As Tic</t>
  </si>
  <si>
    <t xml:space="preserve">226 Ranger Hill Rd </t>
  </si>
  <si>
    <t xml:space="preserve">3165 Larimer Dr  Hartsel, CO 80449 </t>
  </si>
  <si>
    <t xml:space="preserve">824 Hill Dr  Taos, NM 87571-5224 </t>
  </si>
  <si>
    <t>T11 R75 S13 Sw4 South Park Ranches Filing 42 Lot 61</t>
  </si>
  <si>
    <t>Rubin</t>
  </si>
  <si>
    <t>Enkoff-Rubin</t>
  </si>
  <si>
    <t>Neal Rubin &amp; Lisa Enkoff-Rubin</t>
  </si>
  <si>
    <t xml:space="preserve">3165 Larimer Dr </t>
  </si>
  <si>
    <t>87571-5224</t>
  </si>
  <si>
    <t xml:space="preserve">824 Hill Dr </t>
  </si>
  <si>
    <t xml:space="preserve">3903 E 7th Ave  Spokane, WA 99202-5204 </t>
  </si>
  <si>
    <t>T11 R75 S25 Sw4 Pike San Isabel Village Block 41 Lot 20</t>
  </si>
  <si>
    <t>Dominic Jackson</t>
  </si>
  <si>
    <t>99202-5204</t>
  </si>
  <si>
    <t xml:space="preserve">3903 E 7th Ave </t>
  </si>
  <si>
    <t xml:space="preserve">7812 Summit Rd  Hartsel, CO 80449 </t>
  </si>
  <si>
    <t xml:space="preserve">605 Lorn Ct  Orange Park, FL 32073-4228 </t>
  </si>
  <si>
    <t>T11 R73 S19 Se4 South Park Ranches Filing 17 Lot 13</t>
  </si>
  <si>
    <t>Jimmie &amp; Rosanna Elliott</t>
  </si>
  <si>
    <t xml:space="preserve">7812 Summit Rd </t>
  </si>
  <si>
    <t>Lorn</t>
  </si>
  <si>
    <t>Orange Park</t>
  </si>
  <si>
    <t>32073-4228</t>
  </si>
  <si>
    <t xml:space="preserve">605 Lorn Ct </t>
  </si>
  <si>
    <t xml:space="preserve">1164 Macedonia Rd  Saluda, NC 28773-7764 </t>
  </si>
  <si>
    <t>T11 R75 S25 Se4 Pike San Isabel Village Block 08 Lot 12</t>
  </si>
  <si>
    <t>Joseph &amp; Elaine Carr</t>
  </si>
  <si>
    <t>Macedonia</t>
  </si>
  <si>
    <t>Saluda</t>
  </si>
  <si>
    <t>28773-7764</t>
  </si>
  <si>
    <t xml:space="preserve">1164 Macedonia Rd </t>
  </si>
  <si>
    <t xml:space="preserve">1141 Bridle Path  Hartsel, CO 80449 </t>
  </si>
  <si>
    <t xml:space="preserve">3410 Maricopa Hwy  Ojai, CA 93023-9520 </t>
  </si>
  <si>
    <t>T13 R76 S17 Ne4 Western Union Ranch Filing 01 Lot 0107</t>
  </si>
  <si>
    <t>Ewing</t>
  </si>
  <si>
    <t>Eric Ewing</t>
  </si>
  <si>
    <t xml:space="preserve">1141 Bridle Path </t>
  </si>
  <si>
    <t>Ojai</t>
  </si>
  <si>
    <t>93023-9520</t>
  </si>
  <si>
    <t xml:space="preserve">3410 Maricopa Hwy </t>
  </si>
  <si>
    <t xml:space="preserve">1282 Ute Trce  Hartsel, CO 80449 </t>
  </si>
  <si>
    <t xml:space="preserve">18009 Dewey Cir  Elkhorn, NE 68022-5670 </t>
  </si>
  <si>
    <t>T11 R74 S04 Sw4 Wildwood Rec Village Filing 4 Lot 338</t>
  </si>
  <si>
    <t>Sabarini</t>
  </si>
  <si>
    <t>L S L &amp; Kathy Sabarini</t>
  </si>
  <si>
    <t xml:space="preserve">1282 Ute Trce </t>
  </si>
  <si>
    <t>68022-5670</t>
  </si>
  <si>
    <t xml:space="preserve">18009 Dewey Cir </t>
  </si>
  <si>
    <t xml:space="preserve">5543 Logan Creek Ct  North Las Vegas, NV 89031 </t>
  </si>
  <si>
    <t>T11 R74 S27 Se4 South Park Ranches Amended Filing 24 Lot 44</t>
  </si>
  <si>
    <t>R Allen R &amp; Amber Brown</t>
  </si>
  <si>
    <t>Logan Creek</t>
  </si>
  <si>
    <t xml:space="preserve">5543 Logan Creek Ct </t>
  </si>
  <si>
    <t xml:space="preserve">2232 Goldenburg Canyon Rd  Hartsel, CO 80449 </t>
  </si>
  <si>
    <t xml:space="preserve">5578 Linton Rd  Sykesville, MD 21784-8943 </t>
  </si>
  <si>
    <t>T11 R74 S17 Se4 South Park Ranches Filing 55 Lot 01 R537601 Tr00</t>
  </si>
  <si>
    <t>Marvin &amp; Jill Bell</t>
  </si>
  <si>
    <t xml:space="preserve">2232 Goldenburg Canyon Rd </t>
  </si>
  <si>
    <t>Linton</t>
  </si>
  <si>
    <t>21784-8943</t>
  </si>
  <si>
    <t xml:space="preserve">5578 Linton Rd </t>
  </si>
  <si>
    <t xml:space="preserve">449 Cherokee Trl  Hartsel, CO 80449 </t>
  </si>
  <si>
    <t xml:space="preserve">7377 Trescott Dr  Lake Worth, FL 33467-7613 </t>
  </si>
  <si>
    <t>T11 R75 S01 Ne4 South Park Ranches Filing 63 Lot 32</t>
  </si>
  <si>
    <t>Theofane</t>
  </si>
  <si>
    <t>Anthony &amp; Theofane Belford</t>
  </si>
  <si>
    <t xml:space="preserve">449 Cherokee Trl </t>
  </si>
  <si>
    <t>Trescott</t>
  </si>
  <si>
    <t>Lake Worth</t>
  </si>
  <si>
    <t>33467-7613</t>
  </si>
  <si>
    <t xml:space="preserve">7377 Trescott Dr </t>
  </si>
  <si>
    <t xml:space="preserve">1648 Apache Trl  Hartsel, CO 80449 </t>
  </si>
  <si>
    <t xml:space="preserve">3465 Douglas St A6, Craig, CO 81625-3686 </t>
  </si>
  <si>
    <t>T11 R74 S08 Nw4 South Park Ranches Filing 60 Lot 29</t>
  </si>
  <si>
    <t>Hanff</t>
  </si>
  <si>
    <t>Dale &amp; Shari Hanff</t>
  </si>
  <si>
    <t xml:space="preserve">1648 Apache Trl </t>
  </si>
  <si>
    <t>A6</t>
  </si>
  <si>
    <t>81625-3686</t>
  </si>
  <si>
    <t xml:space="preserve">3465 Douglas St A6 </t>
  </si>
  <si>
    <t xml:space="preserve">309 Tapedero Rd  Hartsel, CO 80449 </t>
  </si>
  <si>
    <t xml:space="preserve">5461 Burnet Ave  Sherman Oaks, CA 91411-3507 </t>
  </si>
  <si>
    <t>T13 R76 S29 Sw4 Western Union Ranch Filing 07 Lot 0597</t>
  </si>
  <si>
    <t>Daniel Odonnell</t>
  </si>
  <si>
    <t xml:space="preserve">309 Tapedero Rd </t>
  </si>
  <si>
    <t>Sherman Oaks</t>
  </si>
  <si>
    <t>91411-3507</t>
  </si>
  <si>
    <t xml:space="preserve">5461 Burnet Ave </t>
  </si>
  <si>
    <t xml:space="preserve">Alta Rd  Hartsel, CO 80449 </t>
  </si>
  <si>
    <t xml:space="preserve">1891 S Pine Barren Rd  Mc David, FL 32568-2729 </t>
  </si>
  <si>
    <t>T13 R75 S20 Ne4 Estates Of Colorado Amended Unit 27 Lot 1461 Bd</t>
  </si>
  <si>
    <t>Ard</t>
  </si>
  <si>
    <t>Earl &amp; Robin Ard</t>
  </si>
  <si>
    <t xml:space="preserve">Alta Rd </t>
  </si>
  <si>
    <t>Pine Barren</t>
  </si>
  <si>
    <t>Mc David</t>
  </si>
  <si>
    <t>32568-2729</t>
  </si>
  <si>
    <t xml:space="preserve">1891 S Pine Barren Rd </t>
  </si>
  <si>
    <t xml:space="preserve">4995 Moffat Rd  Hartsel, CO 80449 </t>
  </si>
  <si>
    <t xml:space="preserve">5201 Avery Rd  Jasper, AL 35503-6704 </t>
  </si>
  <si>
    <t>T11 R74 S32 Ne4 South Park Ranches Filing 34 Lot 16 B0542 P0315 Ul96</t>
  </si>
  <si>
    <t>Key</t>
  </si>
  <si>
    <t>Douglas &amp; Joann Key</t>
  </si>
  <si>
    <t xml:space="preserve">4995 Moffat Rd </t>
  </si>
  <si>
    <t>35503-6704</t>
  </si>
  <si>
    <t xml:space="preserve">5201 Avery Rd </t>
  </si>
  <si>
    <t xml:space="preserve">806 Garfield Rd  Hartsel, CO 80449 </t>
  </si>
  <si>
    <t xml:space="preserve">8353 W Nevada Pl  Lakewood, CO 80226-3029 </t>
  </si>
  <si>
    <t>T11 R74 S23 Ne4 South Park Ranches Filing 09 Lot 16</t>
  </si>
  <si>
    <t>Bilegzaya</t>
  </si>
  <si>
    <t>Michael &amp; Bilegzaya Lewis</t>
  </si>
  <si>
    <t xml:space="preserve">806 Garfield Rd </t>
  </si>
  <si>
    <t>80226-3029</t>
  </si>
  <si>
    <t xml:space="preserve">8353 W Nevada Pl </t>
  </si>
  <si>
    <t xml:space="preserve">1707 Rose Finch Ct  Wylie, TX 75098-1076 </t>
  </si>
  <si>
    <t>T12 R75 S07 Sw4 Hartsel Ranch Unit 108 Lot 6143</t>
  </si>
  <si>
    <t>Noralee</t>
  </si>
  <si>
    <t>Nelsen</t>
  </si>
  <si>
    <t>Noralee &amp; Martin Nelsen</t>
  </si>
  <si>
    <t>Rose Finch</t>
  </si>
  <si>
    <t>75098-1076</t>
  </si>
  <si>
    <t xml:space="preserve">1707 Rose Finch Ct </t>
  </si>
  <si>
    <t xml:space="preserve">5375 Park Rd  Hartsel, CO 80449 </t>
  </si>
  <si>
    <t xml:space="preserve">25 Shattuck St  Haverhill, MA 01830-2319 </t>
  </si>
  <si>
    <t>T11 R74 S23 Nw4 South Park Ranches Filing 08 Lot 35 R483405 Ad99</t>
  </si>
  <si>
    <t>Lawrence &amp; Jennifer Murphy</t>
  </si>
  <si>
    <t xml:space="preserve">5375 Park Rd </t>
  </si>
  <si>
    <t>Shattuck</t>
  </si>
  <si>
    <t>Haverhill</t>
  </si>
  <si>
    <t>01830-2319</t>
  </si>
  <si>
    <t xml:space="preserve">25 Shattuck St </t>
  </si>
  <si>
    <t xml:space="preserve">216 Wasatch Rd  Hartsel, CO 80449 </t>
  </si>
  <si>
    <t xml:space="preserve">PO Box 39505  Phoenix, AZ 85069-9505 </t>
  </si>
  <si>
    <t>T13 R76 S12 Sw4 Estates Of Colorado Unit 08 Lot 377</t>
  </si>
  <si>
    <t>Mornin</t>
  </si>
  <si>
    <t>Dan &amp; Patrick Mornin</t>
  </si>
  <si>
    <t xml:space="preserve">216 Wasatch Rd </t>
  </si>
  <si>
    <t>PO Box 39505</t>
  </si>
  <si>
    <t>85069-9505</t>
  </si>
  <si>
    <t xml:space="preserve">Po Box 39505 </t>
  </si>
  <si>
    <t xml:space="preserve">5065 Routt Rd  Hartsel, CO 80449 </t>
  </si>
  <si>
    <t xml:space="preserve">12322 W Layton Ave  Morrison, CO 80465-1807 </t>
  </si>
  <si>
    <t>T11 R74 S28 Sw4 South Park Ranches Filing 30 Lot 01 B0524 P0688 Ad01</t>
  </si>
  <si>
    <t>James &amp; Michele Whitaker</t>
  </si>
  <si>
    <t xml:space="preserve">5065 Routt Rd </t>
  </si>
  <si>
    <t>80465-1807</t>
  </si>
  <si>
    <t xml:space="preserve">12322 W Layton Ave </t>
  </si>
  <si>
    <t xml:space="preserve">1006 N Margaret Pl  Hartsel, CO 80449 </t>
  </si>
  <si>
    <t xml:space="preserve">8947 Garden Grove Ave  Northridge, CA 91325-2723 </t>
  </si>
  <si>
    <t>T11 R74 S18 Se4 South Park Ranches Filing 54 Lot 13</t>
  </si>
  <si>
    <t>Thomas Campbell</t>
  </si>
  <si>
    <t xml:space="preserve">1006 N Margaret Pl </t>
  </si>
  <si>
    <t>Garden Grove</t>
  </si>
  <si>
    <t>Northridge</t>
  </si>
  <si>
    <t>91325-2723</t>
  </si>
  <si>
    <t xml:space="preserve">8947 Garden Grove Ave </t>
  </si>
  <si>
    <t xml:space="preserve">9119 S Kenwood Ln  Tempe, AZ 85284-3420 </t>
  </si>
  <si>
    <t>T13 R75 S10 Sw4 Estates Of Colorado Unit 18 Lot 1013</t>
  </si>
  <si>
    <t>Diego</t>
  </si>
  <si>
    <t>Diego &amp; Diego San</t>
  </si>
  <si>
    <t>85284-3420</t>
  </si>
  <si>
    <t xml:space="preserve">9119 S Kenwood Ln </t>
  </si>
  <si>
    <t xml:space="preserve">8437 Clear Creek Rd  Hartsel, CO 80449 </t>
  </si>
  <si>
    <t xml:space="preserve">12001 Dessau Rd #424, Austin, TX 78754-1910 </t>
  </si>
  <si>
    <t>T11 R74 S26 Nw4 South Park Ranches Filing 04 Lot 07</t>
  </si>
  <si>
    <t>Daniel Elliot</t>
  </si>
  <si>
    <t xml:space="preserve">8437 Clear Creek Rd </t>
  </si>
  <si>
    <t>Dessau</t>
  </si>
  <si>
    <t>78754-1910</t>
  </si>
  <si>
    <t xml:space="preserve">12001 Dessau Rd #424 </t>
  </si>
  <si>
    <t xml:space="preserve">1333 Cheyenne Rd  Hartsel, CO 80449 </t>
  </si>
  <si>
    <t>T13 R76 S01 Se4 Estates Of Colorado Unit 02 Lot 102</t>
  </si>
  <si>
    <t>Joseph &amp; Jean Polarek</t>
  </si>
  <si>
    <t xml:space="preserve">1333 Cheyenne Rd </t>
  </si>
  <si>
    <t xml:space="preserve">13873 County Rd 53  Hartsel, CO 80449 </t>
  </si>
  <si>
    <t xml:space="preserve">9995 E Harvard Ave  Denver, CO 80231-3962 </t>
  </si>
  <si>
    <t>T14 R75 S15 Se4 Estates Of Colorado Unit 64 Lot 3329</t>
  </si>
  <si>
    <t>Behan</t>
  </si>
  <si>
    <t>Brett Behan</t>
  </si>
  <si>
    <t xml:space="preserve">13873 County Rd 53 </t>
  </si>
  <si>
    <t>80231-3962</t>
  </si>
  <si>
    <t xml:space="preserve">9995 E Harvard Ave </t>
  </si>
  <si>
    <t xml:space="preserve">750 Olympic Cir  Hartsel, CO 80449 </t>
  </si>
  <si>
    <t xml:space="preserve">2275 S Harrison St  Denver, CO 80210-4928 </t>
  </si>
  <si>
    <t>T11 R74 S05 Ne4 Wildwood Rec Village Filing 2 Lot 318</t>
  </si>
  <si>
    <t>Tacinas</t>
  </si>
  <si>
    <t>Stephanie Tacinas</t>
  </si>
  <si>
    <t xml:space="preserve">750 Olympic Cir </t>
  </si>
  <si>
    <t>80210-4928</t>
  </si>
  <si>
    <t xml:space="preserve">2275 S Harrison St </t>
  </si>
  <si>
    <t xml:space="preserve">131 Cree Trl  Hartsel, CO 80449 </t>
  </si>
  <si>
    <t xml:space="preserve">10520 W Virginia Ave  Lakewood, CO 80226-2649 </t>
  </si>
  <si>
    <t>T11 R74 S07 Se4 South Park Ranches Filing 56 Lot 14</t>
  </si>
  <si>
    <t>Satterlee</t>
  </si>
  <si>
    <t>Lloyd &amp; Judy Satterlee</t>
  </si>
  <si>
    <t xml:space="preserve">131 Cree Trl </t>
  </si>
  <si>
    <t>80226-2649</t>
  </si>
  <si>
    <t xml:space="preserve">10520 W Virginia Ave </t>
  </si>
  <si>
    <t>T13 R75 S25 Ne4 Estates Of Colorado Unit 36 Lot 1819</t>
  </si>
  <si>
    <t xml:space="preserve">6375 Mesa Rd  Hartsel, CO 80449 </t>
  </si>
  <si>
    <t xml:space="preserve">3355 Denargo St #548, Denver, CO 80216-5364 </t>
  </si>
  <si>
    <t>T11 R74 S24 Sw4 South Park Ranches Filing 13 Lot 06 Ul96</t>
  </si>
  <si>
    <t>Michael Webster</t>
  </si>
  <si>
    <t xml:space="preserve">6375 Mesa Rd </t>
  </si>
  <si>
    <t>Denargo</t>
  </si>
  <si>
    <t>80216-5364</t>
  </si>
  <si>
    <t xml:space="preserve">3355 Denargo St #548 </t>
  </si>
  <si>
    <t xml:space="preserve">248 Smoke Stack Rd  Hartsel, CO 80449 </t>
  </si>
  <si>
    <t xml:space="preserve">16601 E 215th St  Peculiar, MO 64078-9205 </t>
  </si>
  <si>
    <t>T12 R77 S14 Se4 Western Union Ranch Rv Park Dsp and P Lot 034</t>
  </si>
  <si>
    <t>Dudzinski</t>
  </si>
  <si>
    <t>Michelle Dudzinski</t>
  </si>
  <si>
    <t xml:space="preserve">248 Smoke Stack Rd </t>
  </si>
  <si>
    <t>215th</t>
  </si>
  <si>
    <t>Peculiar</t>
  </si>
  <si>
    <t>64078-9205</t>
  </si>
  <si>
    <t xml:space="preserve">16601 E 215th St </t>
  </si>
  <si>
    <t xml:space="preserve">6189 Clear Creek Rd  Hartsel, CO 80449 </t>
  </si>
  <si>
    <t xml:space="preserve">224 N Cherrywood Ave  Dayton, OH 45403-1606 </t>
  </si>
  <si>
    <t>T11 R74 S28 Nw4 South Park Ranches Filing 29 Lot 41 B0529 P0049 Ad08</t>
  </si>
  <si>
    <t>Scott &amp; Patricia Perry</t>
  </si>
  <si>
    <t xml:space="preserve">6189 Clear Creek Rd </t>
  </si>
  <si>
    <t>Cherrywood</t>
  </si>
  <si>
    <t>45403-1606</t>
  </si>
  <si>
    <t xml:space="preserve">224 N Cherrywood Ave </t>
  </si>
  <si>
    <t xml:space="preserve">3948 S Muley Gulch Dr  Hartsel, CO 80449 </t>
  </si>
  <si>
    <t xml:space="preserve">4531 Kashmire Dr  Colorado Springs, CO 80920-7612 </t>
  </si>
  <si>
    <t>T11 R75 S11 Se4 South Park Ranches Filing 42 Lot 30</t>
  </si>
  <si>
    <t>Smithwick</t>
  </si>
  <si>
    <t>Damon</t>
  </si>
  <si>
    <t>Shannon &amp; Damon Smithwick</t>
  </si>
  <si>
    <t xml:space="preserve">3948 S Muley Gulch Dr </t>
  </si>
  <si>
    <t>Kashmire</t>
  </si>
  <si>
    <t>80920-7612</t>
  </si>
  <si>
    <t xml:space="preserve">4531 Kashmire Dr </t>
  </si>
  <si>
    <t xml:space="preserve">329 Kinkehee Trl  Hartsel, CO 80449 </t>
  </si>
  <si>
    <t>T14 R75 S05 Sw4 Estates Of Colorado Unit 45 Lot 2291</t>
  </si>
  <si>
    <t xml:space="preserve">329 Kinkehee Trl </t>
  </si>
  <si>
    <t xml:space="preserve">2095 Valle Vista Pl  San Luis Obispo, CA 93405-4754 </t>
  </si>
  <si>
    <t>T11 R75 S25 Nw4 Pike San Isabel Village Block 69 Lot 36 and 37</t>
  </si>
  <si>
    <t>Kuden</t>
  </si>
  <si>
    <t>David &amp; Darla Kuden</t>
  </si>
  <si>
    <t>Valle Vista</t>
  </si>
  <si>
    <t>San Luis Obispo</t>
  </si>
  <si>
    <t>93405-4754</t>
  </si>
  <si>
    <t xml:space="preserve">2095 Valle Vista Pl </t>
  </si>
  <si>
    <t xml:space="preserve">2537 Kiowa Trl  Hartsel, CO 80449 </t>
  </si>
  <si>
    <t>T11 R75 S21 Nw4 Eagles Nest Ranches Filing 12 Lot 4</t>
  </si>
  <si>
    <t xml:space="preserve">2537 Kiowa Trl </t>
  </si>
  <si>
    <t xml:space="preserve">10620 Routt Rd  Hartsel, CO 80449 </t>
  </si>
  <si>
    <t xml:space="preserve">PO Box 101  Kellogg, IA 50135 </t>
  </si>
  <si>
    <t>T11 R73 S29 Se4 South Park Ranches Filing 21 Lot 62 B0411 P0366 Ul96</t>
  </si>
  <si>
    <t>Raper</t>
  </si>
  <si>
    <t>Donald &amp; Kristin Raper</t>
  </si>
  <si>
    <t xml:space="preserve">10620 Routt Rd </t>
  </si>
  <si>
    <t>PO Box 101</t>
  </si>
  <si>
    <t xml:space="preserve">Po Box 101 </t>
  </si>
  <si>
    <t xml:space="preserve">155 Brahma Cir  Hartsel, CO 80449 </t>
  </si>
  <si>
    <t xml:space="preserve">8039 W Georgia Ave  Glendale, AZ 85303-5536 </t>
  </si>
  <si>
    <t>T14 R76 S16 Se4 Western Union Ranch Filing 14 Lot 1068 R560920</t>
  </si>
  <si>
    <t>Stark</t>
  </si>
  <si>
    <t>Nickerson</t>
  </si>
  <si>
    <t>Jan Stark &amp; Joanne Nickerson</t>
  </si>
  <si>
    <t xml:space="preserve">155 Brahma Cir </t>
  </si>
  <si>
    <t>85303-5536</t>
  </si>
  <si>
    <t xml:space="preserve">8039 W Georgia Ave </t>
  </si>
  <si>
    <t xml:space="preserve">Kinglet Dr  Hartsel, CO 80449 </t>
  </si>
  <si>
    <t xml:space="preserve">1331 Wildwood Ln  Castle Rock, CO 80104-9477 </t>
  </si>
  <si>
    <t>T13 R75 S24 Ne4 Nine Mile Heights Subdivision 4 Lot 30</t>
  </si>
  <si>
    <t>Barlow</t>
  </si>
  <si>
    <t>Deidra</t>
  </si>
  <si>
    <t>Gregory &amp; Deidra Barlow</t>
  </si>
  <si>
    <t xml:space="preserve">Kinglet Dr </t>
  </si>
  <si>
    <t>80104-9477</t>
  </si>
  <si>
    <t xml:space="preserve">1331 Wildwood Ln </t>
  </si>
  <si>
    <t xml:space="preserve">74 Aspen Cir  Hartsel, CO 80449 </t>
  </si>
  <si>
    <t xml:space="preserve">141 Club Rd  Pasadena, MD 21122-2450 </t>
  </si>
  <si>
    <t>T15 R76 S22 Ne4 Badger Creek Ranch No 2 Lot 169</t>
  </si>
  <si>
    <t>Jendrek</t>
  </si>
  <si>
    <t>John &amp; Pamela Jendrek</t>
  </si>
  <si>
    <t xml:space="preserve">74 Aspen Cir </t>
  </si>
  <si>
    <t>Club</t>
  </si>
  <si>
    <t>Riviera Beach</t>
  </si>
  <si>
    <t>21122-2450</t>
  </si>
  <si>
    <t xml:space="preserve">141 Club Rd </t>
  </si>
  <si>
    <t>T11 R75 S25 Nw4 Pike San Isabel Village Block 44 Lot 38</t>
  </si>
  <si>
    <t>T11 R75 S25 Se4 Pike San Isabel Village Block 11 Lot 40</t>
  </si>
  <si>
    <t xml:space="preserve">857 Cheyenne Trl  Hartsel, CO 80449 </t>
  </si>
  <si>
    <t xml:space="preserve">2101 Mack Rd  East Greenville, PA 18041-2237 </t>
  </si>
  <si>
    <t>T11 R74 S08 Nw4 South Park Ranches Filing 60 Lot 41 B0300 P0240 Ad00</t>
  </si>
  <si>
    <t>Sahlender</t>
  </si>
  <si>
    <t>Richard Sahlender</t>
  </si>
  <si>
    <t xml:space="preserve">857 Cheyenne Trl </t>
  </si>
  <si>
    <t>East Greenville</t>
  </si>
  <si>
    <t>18041-2237</t>
  </si>
  <si>
    <t xml:space="preserve">2101 Mack Rd </t>
  </si>
  <si>
    <t>T11 R75 S25 Nw4 Pike San Isabel Village Block 61 Lot 05</t>
  </si>
  <si>
    <t xml:space="preserve">4899 Mesa Rd  Hartsel, CO 80449 </t>
  </si>
  <si>
    <t xml:space="preserve">900 SW 31st St #217, Topeka, KS 66611-2195 </t>
  </si>
  <si>
    <t>T11 R74 S22 Se4 South Park Ranches Filing 27 Lot 11 B0538 P0824 Ul96</t>
  </si>
  <si>
    <t>Ricks</t>
  </si>
  <si>
    <t>J U J &amp; Pauline Ricks</t>
  </si>
  <si>
    <t xml:space="preserve">4899 Mesa Rd </t>
  </si>
  <si>
    <t>66611-2195</t>
  </si>
  <si>
    <t xml:space="preserve">900 SW 31st St #217 </t>
  </si>
  <si>
    <t xml:space="preserve">11189 Jackson Rd  Hartsel, CO 80449 </t>
  </si>
  <si>
    <t xml:space="preserve">3955 S County Road 149  Strasburg, CO 80136-9523 </t>
  </si>
  <si>
    <t>T11 R73 S29 Sw4 South Park Ranches Filing 20 Lot 34</t>
  </si>
  <si>
    <t>Rinfret</t>
  </si>
  <si>
    <t>Patrick &amp; Jonathan Rinfret</t>
  </si>
  <si>
    <t xml:space="preserve">11189 Jackson Rd </t>
  </si>
  <si>
    <t>County Road 149</t>
  </si>
  <si>
    <t>80136-9523</t>
  </si>
  <si>
    <t xml:space="preserve">3955 S County Road 149 </t>
  </si>
  <si>
    <t xml:space="preserve">Hote Villa Rd  Hartsel, CO 80449 </t>
  </si>
  <si>
    <t xml:space="preserve">624 Velarde St  Santa Fe, NM 87505 </t>
  </si>
  <si>
    <t>T13 R74 S19 Sw4 Estates Of Colorado Unit 96 Lot 4885</t>
  </si>
  <si>
    <t>Amyjo</t>
  </si>
  <si>
    <t>Amyjo Sandoval</t>
  </si>
  <si>
    <t>Hote Villa</t>
  </si>
  <si>
    <t xml:space="preserve">Hote Villa Rd </t>
  </si>
  <si>
    <t>Velarde</t>
  </si>
  <si>
    <t xml:space="preserve">624 Velarde St </t>
  </si>
  <si>
    <t xml:space="preserve">594 Chicha Rd  Hartsel, CO 80449 </t>
  </si>
  <si>
    <t xml:space="preserve">21475 La Piedra Pt  Fountain, CO 80817-7050 </t>
  </si>
  <si>
    <t>T10 R75 S15 Se4 Estates Of Colorado Unit 64 Lot 3364</t>
  </si>
  <si>
    <t>Mullet</t>
  </si>
  <si>
    <t>Angenette</t>
  </si>
  <si>
    <t>Mark &amp; Angenette Mullet</t>
  </si>
  <si>
    <t xml:space="preserve">594 Chicha Rd </t>
  </si>
  <si>
    <t>La Piedra</t>
  </si>
  <si>
    <t>80817-7050</t>
  </si>
  <si>
    <t xml:space="preserve">21475 La Piedra Pt </t>
  </si>
  <si>
    <t xml:space="preserve">154 Kames Cir  Hartsel, CO 80449 </t>
  </si>
  <si>
    <t xml:space="preserve">2325 Redwood Ave  Lafayette, CO 80026-8875 </t>
  </si>
  <si>
    <t>T14 R75 S03 Sw4 Bayou Salado Ranches Unit 03 Lot 27</t>
  </si>
  <si>
    <t>Sean Rice</t>
  </si>
  <si>
    <t xml:space="preserve">154 Kames Cir </t>
  </si>
  <si>
    <t>80026-8875</t>
  </si>
  <si>
    <t xml:space="preserve">2325 Redwood Ave </t>
  </si>
  <si>
    <t xml:space="preserve">535 Bewick Pt  Colorado Springs, CO 80906-4271 </t>
  </si>
  <si>
    <t>T15 R75 S04 Sw4 Estates Of Colorado Unit 77 Lot 3914</t>
  </si>
  <si>
    <t>Greidanus</t>
  </si>
  <si>
    <t>Tom Greidanus</t>
  </si>
  <si>
    <t>Bewick</t>
  </si>
  <si>
    <t>80906-4271</t>
  </si>
  <si>
    <t xml:space="preserve">535 Bewick Pt </t>
  </si>
  <si>
    <t xml:space="preserve">Rodgers Dr  Hartsel, CO 80449 </t>
  </si>
  <si>
    <t>T11 R77 S24 Sw4 Thousand Peaks Ranches Surv Lot 287</t>
  </si>
  <si>
    <t xml:space="preserve">Rodgers Dr </t>
  </si>
  <si>
    <t xml:space="preserve">3617 Singletree Rd  Hartsel, CO 80449 </t>
  </si>
  <si>
    <t>T13 R77 S25 Ne4 Western Union Ranch Filing 12 Lot 1427 R643628 Tr07</t>
  </si>
  <si>
    <t>Peal</t>
  </si>
  <si>
    <t>Roger Mcfarland &amp; Becky Peal</t>
  </si>
  <si>
    <t xml:space="preserve">3617 Singletree Rd </t>
  </si>
  <si>
    <t xml:space="preserve">269 Antero Rd  Hartsel, CO 80449 </t>
  </si>
  <si>
    <t xml:space="preserve">3348 Mcintosh Dr  Billings, MT 59101-6914 </t>
  </si>
  <si>
    <t>T12 R75 S20 Nw4 Hartsel Ranch Unit 101 Lot 5069 New</t>
  </si>
  <si>
    <t>Jessica Nelson</t>
  </si>
  <si>
    <t xml:space="preserve">269 Antero Rd </t>
  </si>
  <si>
    <t>Lockwood</t>
  </si>
  <si>
    <t>59101-6914</t>
  </si>
  <si>
    <t xml:space="preserve">3348 Mcintosh Dr </t>
  </si>
  <si>
    <t xml:space="preserve">5868 Jackson Rd  Hartsel, CO 80449 </t>
  </si>
  <si>
    <t xml:space="preserve">PO Box 135  North Powder, OR 97867 </t>
  </si>
  <si>
    <t>T11 R74 S29 Se4 South Park Ranches Filing 94 Lot 30</t>
  </si>
  <si>
    <t>Macdiarmid</t>
  </si>
  <si>
    <t>Karl &amp; Joy Macdiarmid</t>
  </si>
  <si>
    <t xml:space="preserve">5868 Jackson Rd </t>
  </si>
  <si>
    <t>PO Box 135</t>
  </si>
  <si>
    <t>North Powder</t>
  </si>
  <si>
    <t xml:space="preserve">Po Box 135 </t>
  </si>
  <si>
    <t xml:space="preserve">N 4386 Cth-S  Plymouth, WI 53073 </t>
  </si>
  <si>
    <t>T14 R75 S08 Ne4 Estates Of Colorado Unit 54 Lot 2803</t>
  </si>
  <si>
    <t>Meredith</t>
  </si>
  <si>
    <t>Harlin &amp; Lynda Meredith</t>
  </si>
  <si>
    <t>N 4386 Cth-S</t>
  </si>
  <si>
    <t xml:space="preserve">N 4386 Cth-S </t>
  </si>
  <si>
    <t xml:space="preserve">45 Roundhouse Rd  Hartsel, CO 80449 </t>
  </si>
  <si>
    <t xml:space="preserve">4362 W Tufts Ave  Denver, CO 80236-3429 </t>
  </si>
  <si>
    <t>T12 R77 S23 Nw4 Western Union Ranch Rv Park Silverton Northern Lot 119 B0372 P0500 Ul96</t>
  </si>
  <si>
    <t>Tokatloglou</t>
  </si>
  <si>
    <t>Timothy Tokatloglou</t>
  </si>
  <si>
    <t xml:space="preserve">45 Roundhouse Rd </t>
  </si>
  <si>
    <t>80236-3429</t>
  </si>
  <si>
    <t xml:space="preserve">4362 W Tufts Ave </t>
  </si>
  <si>
    <t xml:space="preserve">2362 Arapahoe Trl  Hartsel, CO 80449 </t>
  </si>
  <si>
    <t xml:space="preserve">321 S 14th St  Estherville, IA 51334-2747 </t>
  </si>
  <si>
    <t>T11 R74 S05 Se4 Wildwood Rec Village Filing 2 Lot 230</t>
  </si>
  <si>
    <t>Tom Jensen</t>
  </si>
  <si>
    <t xml:space="preserve">2362 Arapahoe Trl </t>
  </si>
  <si>
    <t>Estherville</t>
  </si>
  <si>
    <t>51334-2747</t>
  </si>
  <si>
    <t xml:space="preserve">321 S 14th St </t>
  </si>
  <si>
    <t xml:space="preserve">709 Chickamauga Trl  Hartsel, CO 80449 </t>
  </si>
  <si>
    <t xml:space="preserve">26105 Amy Cir  Conifer, CO 80433-6102 </t>
  </si>
  <si>
    <t>T13 R75 S03 Se4 Estates Of Colorado Unit 16 Lot 907</t>
  </si>
  <si>
    <t>Melanie Vigil</t>
  </si>
  <si>
    <t xml:space="preserve">709 Chickamauga Trl </t>
  </si>
  <si>
    <t>80433-6102</t>
  </si>
  <si>
    <t xml:space="preserve">26105 Amy Cir </t>
  </si>
  <si>
    <t xml:space="preserve">6022 Elkhorn Rd  Hartsel, CO 80449 </t>
  </si>
  <si>
    <t>T11 R75 S01 Ne4 South Park Ranches Filing 63 Lot 42</t>
  </si>
  <si>
    <t xml:space="preserve">6022 Elkhorn Rd </t>
  </si>
  <si>
    <t xml:space="preserve">11531 Lamar St  Westminster, CO 80020-3031 </t>
  </si>
  <si>
    <t>T14 R75 S25 Nw4 Estates Of Colorado Unit 91 Lot 4633</t>
  </si>
  <si>
    <t>Matthew &amp; Jennifer Bias</t>
  </si>
  <si>
    <t>80020-3031</t>
  </si>
  <si>
    <t xml:space="preserve">11531 Lamar St </t>
  </si>
  <si>
    <t xml:space="preserve">9778 Caddo Rd  Hartsel, CO 80449 </t>
  </si>
  <si>
    <t xml:space="preserve">12114 E Virginia Dr  Aurora, CO 80012-2348 </t>
  </si>
  <si>
    <t>T13 R75 S10 Ne4 Estates Of Colorado Unit 17 Lot 960</t>
  </si>
  <si>
    <t>Poetzl</t>
  </si>
  <si>
    <t>Kaleigh</t>
  </si>
  <si>
    <t>Wesley &amp; Kaleigh Poetzl</t>
  </si>
  <si>
    <t xml:space="preserve">9778 Caddo Rd </t>
  </si>
  <si>
    <t>80012-2348</t>
  </si>
  <si>
    <t xml:space="preserve">12114 E Virginia Dr </t>
  </si>
  <si>
    <t xml:space="preserve">5113 Campfire Rd  Hartsel, CO 80449 </t>
  </si>
  <si>
    <t xml:space="preserve">33028 Canopy Ln  Lake Elsinore, CA 92532-2535 </t>
  </si>
  <si>
    <t>T13 R77 S24 Nw4 Western Union Ranch Filing 09 Unit 2 Lot 1170</t>
  </si>
  <si>
    <t>Reynaldo Antonio</t>
  </si>
  <si>
    <t>80449-8512</t>
  </si>
  <si>
    <t xml:space="preserve">5113 Campfire Rd </t>
  </si>
  <si>
    <t>Canopy</t>
  </si>
  <si>
    <t>Lake Elsinore</t>
  </si>
  <si>
    <t>92532-2535</t>
  </si>
  <si>
    <t xml:space="preserve">33028 Canopy Ln </t>
  </si>
  <si>
    <t xml:space="preserve">11623 Jackson Rd  Hartsel, CO 80449 </t>
  </si>
  <si>
    <t xml:space="preserve">1515 E Fm 1161 Rd  East Bernard, TX 77435-7316 </t>
  </si>
  <si>
    <t>T11 R73 S29 Se4 South Park Ranches Filing 20 Lot 41 B0259 P0301 Ad05</t>
  </si>
  <si>
    <t>Reitz</t>
  </si>
  <si>
    <t>Samuel Reitz</t>
  </si>
  <si>
    <t xml:space="preserve">11623 Jackson Rd </t>
  </si>
  <si>
    <t>Fm 1161</t>
  </si>
  <si>
    <t>East Bernard</t>
  </si>
  <si>
    <t>77435-7316</t>
  </si>
  <si>
    <t xml:space="preserve">1515 E Fm 1161 Rd </t>
  </si>
  <si>
    <t xml:space="preserve">139 Wakonda Ln  Hartsel, CO 80449 </t>
  </si>
  <si>
    <t xml:space="preserve">5015 Ursula Way  Denver, CO 80239-4389 </t>
  </si>
  <si>
    <t>T15 R76 S22 Sw4 Badger Creek Ranch No 2 Lot 126</t>
  </si>
  <si>
    <t>Hendrickx</t>
  </si>
  <si>
    <t>Edward &amp; Marilyn Hendrickx</t>
  </si>
  <si>
    <t>Wakonda</t>
  </si>
  <si>
    <t>80449-5172</t>
  </si>
  <si>
    <t xml:space="preserve">139 Wakonda Ln </t>
  </si>
  <si>
    <t>80239-4389</t>
  </si>
  <si>
    <t xml:space="preserve">5015 Ursula Way </t>
  </si>
  <si>
    <t xml:space="preserve">12002 W 14th Ave  Golden, CO 80401-4310 </t>
  </si>
  <si>
    <t>T12 R75 S27 Sw4 Hartsel Ranch Unit 105 Lot 5778</t>
  </si>
  <si>
    <t>Tatsiana</t>
  </si>
  <si>
    <t>Ricky &amp; Tatsiana Miller</t>
  </si>
  <si>
    <t>80401-4310</t>
  </si>
  <si>
    <t xml:space="preserve">12002 W 14th Ave </t>
  </si>
  <si>
    <t xml:space="preserve">13545 Pecos St  Denver, CO 80234-1028 </t>
  </si>
  <si>
    <t>T11 R75 S25 Se4 Pike San Isabel Village Block 19 Lot 37</t>
  </si>
  <si>
    <t>Shashi</t>
  </si>
  <si>
    <t>Burathoki</t>
  </si>
  <si>
    <t>Sharda</t>
  </si>
  <si>
    <t>Shashi &amp; Sharda Burathoki</t>
  </si>
  <si>
    <t>80234-1028</t>
  </si>
  <si>
    <t xml:space="preserve">13545 Pecos St </t>
  </si>
  <si>
    <t xml:space="preserve">135 Running Bear Rd  Hartsel, CO 80449 </t>
  </si>
  <si>
    <t xml:space="preserve">7973 Quaker St  Arvada, CO 80007-7838 </t>
  </si>
  <si>
    <t>T12 R75 S35 Nw4 Hartsel Ranch Unit 106 Lot 5885</t>
  </si>
  <si>
    <t>John &amp; Lisa Martinez</t>
  </si>
  <si>
    <t xml:space="preserve">135 Running Bear Rd </t>
  </si>
  <si>
    <t>Quaker</t>
  </si>
  <si>
    <t>80007-7838</t>
  </si>
  <si>
    <t xml:space="preserve">7973 Quaker St </t>
  </si>
  <si>
    <t xml:space="preserve">782 Summit Rd  Hartsel, CO 80449 </t>
  </si>
  <si>
    <t xml:space="preserve">7780 Bullet Rd  Peyton, CO 80831-6126 </t>
  </si>
  <si>
    <t>T11 R75 S24 Sw4 South Park Ranches Filing 40 Lot 14 B0284 P0095 Ad97</t>
  </si>
  <si>
    <t>Mccann</t>
  </si>
  <si>
    <t>Douglas &amp; Cheryl Mccann</t>
  </si>
  <si>
    <t xml:space="preserve">782 Summit Rd </t>
  </si>
  <si>
    <t>Bullet</t>
  </si>
  <si>
    <t>80831-6126</t>
  </si>
  <si>
    <t xml:space="preserve">7780 Bullet Rd </t>
  </si>
  <si>
    <t xml:space="preserve">1402 Walls St  Hartsel, CO 80449 </t>
  </si>
  <si>
    <t xml:space="preserve">27831 Arbury Crest Ct  Katy, TX 77494-5982 </t>
  </si>
  <si>
    <t>T11 R74 S09 Sw4 South Park Ranches Filing 58 Lot 46</t>
  </si>
  <si>
    <t>Gilbert &amp; Albert Hernandez</t>
  </si>
  <si>
    <t xml:space="preserve">1402 Walls St </t>
  </si>
  <si>
    <t>Arbury Crest</t>
  </si>
  <si>
    <t>77494-5982</t>
  </si>
  <si>
    <t xml:space="preserve">27831 Arbury Crest Ct </t>
  </si>
  <si>
    <t xml:space="preserve">1731 Badger Creek Rd  Hartsel, CO 80449 </t>
  </si>
  <si>
    <t xml:space="preserve">6256 W 86th Ave  Arvada, CO 80003-1346 </t>
  </si>
  <si>
    <t>T15 R76 S14 Sw4 Badger Creek Ranch No 1 Lot 025 and 026</t>
  </si>
  <si>
    <t>Archie Cooley</t>
  </si>
  <si>
    <t xml:space="preserve">1731 Badger Creek Rd </t>
  </si>
  <si>
    <t>80003-1346</t>
  </si>
  <si>
    <t xml:space="preserve">6256 W 86th Ave </t>
  </si>
  <si>
    <t xml:space="preserve">3186 Rio Blanco Rd  Hartsel, CO 80449 </t>
  </si>
  <si>
    <t xml:space="preserve">4651 S Jasper St  Aurora, CO 80015-1412 </t>
  </si>
  <si>
    <t>T11 R74 S31 Nw4 South Park Ranches Filing 36 Lot 53</t>
  </si>
  <si>
    <t>Reynaldo &amp; Laura Gomez</t>
  </si>
  <si>
    <t xml:space="preserve">3186 Rio Blanco Rd </t>
  </si>
  <si>
    <t>80015-1412</t>
  </si>
  <si>
    <t xml:space="preserve">4651 S Jasper St </t>
  </si>
  <si>
    <t xml:space="preserve">4059 Summit Dr  Hartsel, CO 80449 </t>
  </si>
  <si>
    <t xml:space="preserve">10765 Appaloosa Ct  Parker, CO 80134-9353 </t>
  </si>
  <si>
    <t>T11 R74 S22 Sw4 South Park Ranches Filing 26 Lot 53 R487710 Ad00</t>
  </si>
  <si>
    <t>Ronald &amp; Patricia Martinez</t>
  </si>
  <si>
    <t xml:space="preserve">4059 Summit Dr </t>
  </si>
  <si>
    <t>Appaloosa</t>
  </si>
  <si>
    <t>80134-9353</t>
  </si>
  <si>
    <t xml:space="preserve">10765 Appaloosa Ct </t>
  </si>
  <si>
    <t xml:space="preserve">500 Boulder Rd  Hartsel, CO 80449 </t>
  </si>
  <si>
    <t xml:space="preserve">300 Pensacola Rd  Venice, FL 34285-2328 </t>
  </si>
  <si>
    <t>T11 R75 S24 Ne4 South Park Ranches Filing 41 Lot 41</t>
  </si>
  <si>
    <t>Benrud</t>
  </si>
  <si>
    <t>Timothy &amp; Dana Benrud</t>
  </si>
  <si>
    <t xml:space="preserve">500 Boulder Rd </t>
  </si>
  <si>
    <t>34285-2328</t>
  </si>
  <si>
    <t xml:space="preserve">300 Pensacola Rd </t>
  </si>
  <si>
    <t xml:space="preserve">6674 Rio Blanco Rd  Hartsel, CO 80449 </t>
  </si>
  <si>
    <t xml:space="preserve">8525 W Utah Ave  Lakewood, CO 80232-6640 </t>
  </si>
  <si>
    <t>T11 R74 S34 Ne4 South Park Ranches Amended Filing 23 Lot 11 B0517 P0068 Ul97</t>
  </si>
  <si>
    <t>Sinisa</t>
  </si>
  <si>
    <t>Prtvar</t>
  </si>
  <si>
    <t>Sinisa Prtvar</t>
  </si>
  <si>
    <t xml:space="preserve">6674 Rio Blanco Rd </t>
  </si>
  <si>
    <t>80232-6640</t>
  </si>
  <si>
    <t xml:space="preserve">8525 W Utah Ave </t>
  </si>
  <si>
    <t xml:space="preserve">3870 Hinsdale Rd  Hartsel, CO 80449 </t>
  </si>
  <si>
    <t xml:space="preserve">5593 Burgaw Hwy  Maple Hill, NC 28454-8685 </t>
  </si>
  <si>
    <t>T11 R74 S31 Se4 South Park Ranches Filing 35 Lot 04 B0274 P0235 Ad99</t>
  </si>
  <si>
    <t>Isabella</t>
  </si>
  <si>
    <t>Peter &amp; Isabella Rose</t>
  </si>
  <si>
    <t xml:space="preserve">3870 Hinsdale Rd </t>
  </si>
  <si>
    <t>Burgaw</t>
  </si>
  <si>
    <t>Maple Hill</t>
  </si>
  <si>
    <t>28454-8685</t>
  </si>
  <si>
    <t xml:space="preserve">5593 Burgaw Hwy </t>
  </si>
  <si>
    <t xml:space="preserve">1004 La Plata Dr  Hartsel, CO 80449 </t>
  </si>
  <si>
    <t xml:space="preserve">PO Box 6612  Nalcrest, FL 33856-6612 </t>
  </si>
  <si>
    <t>T11 R75 S14 Sw4 South Park Ranches Filing 86 Lot 19</t>
  </si>
  <si>
    <t>Corcoran</t>
  </si>
  <si>
    <t>Kevin &amp; Kathleen Corcoran</t>
  </si>
  <si>
    <t xml:space="preserve">1004 La Plata Dr </t>
  </si>
  <si>
    <t>PO Box 6612</t>
  </si>
  <si>
    <t>Nalcrest</t>
  </si>
  <si>
    <t>Babson Park</t>
  </si>
  <si>
    <t>33856-6612</t>
  </si>
  <si>
    <t xml:space="preserve">Po Box 6612 </t>
  </si>
  <si>
    <t xml:space="preserve">153 Mane Way  Hartsel, CO 80449 </t>
  </si>
  <si>
    <t xml:space="preserve">2822 Harvest Hill Dr  Grapevine, TX 76051-6005 </t>
  </si>
  <si>
    <t>T13 R76 S27 Nw4 Western Union Ranch Filing 05 Lot 0373</t>
  </si>
  <si>
    <t>Larry Plowman &amp; Felicia Trujillo</t>
  </si>
  <si>
    <t xml:space="preserve">153 Mane Way </t>
  </si>
  <si>
    <t>Harvest Hill</t>
  </si>
  <si>
    <t>76051-6005</t>
  </si>
  <si>
    <t xml:space="preserve">2822 Harvest Hill Dr </t>
  </si>
  <si>
    <t xml:space="preserve">218 Smoke Stack Rd  Hartsel, CO 80449 </t>
  </si>
  <si>
    <t xml:space="preserve">1954 W 153rd Pl  Broomfield, CO 80023-7443 </t>
  </si>
  <si>
    <t>T12 R77 S14 Sew4 Western Union Ranch Rv Park Dsp and P Lot 030 R663726 Tr09 36583</t>
  </si>
  <si>
    <t>Norma Webb</t>
  </si>
  <si>
    <t xml:space="preserve">218 Smoke Stack Rd </t>
  </si>
  <si>
    <t>153rd</t>
  </si>
  <si>
    <t>80023-7443</t>
  </si>
  <si>
    <t xml:space="preserve">1954 W 153rd Pl </t>
  </si>
  <si>
    <t xml:space="preserve">103 Common Nature Tr Easement  Hartsel, CO 80449 </t>
  </si>
  <si>
    <t>T15 R76 S15 Nw4 Badger Creek Ranch No 3 Lot 285</t>
  </si>
  <si>
    <t xml:space="preserve">103 Common Nature Tr Easement </t>
  </si>
  <si>
    <t xml:space="preserve">2500 W Hampden Ave #3, Englewood, CO 80110-1954 </t>
  </si>
  <si>
    <t>T13 R75 S25 Ne4 Estates Of Colorado Unit 36 Lot 1818</t>
  </si>
  <si>
    <t>80110-1954</t>
  </si>
  <si>
    <t xml:space="preserve">2500 W Hampden Ave #3 </t>
  </si>
  <si>
    <t xml:space="preserve">9425 Ranch Rd  Hartsel, CO 80449 </t>
  </si>
  <si>
    <t xml:space="preserve">1260 County Road 184  Carthage, TX 75633-5323 </t>
  </si>
  <si>
    <t>T14 R76 S16 Nw4 Western Union Ranch Filing 14 Lot 0902</t>
  </si>
  <si>
    <t>Dierkes Family Trust</t>
  </si>
  <si>
    <t>Dierkes</t>
  </si>
  <si>
    <t>Dierkes &amp; Robert Dierkes Family</t>
  </si>
  <si>
    <t xml:space="preserve">9425 Ranch Rd </t>
  </si>
  <si>
    <t>County Road 184</t>
  </si>
  <si>
    <t>75633-5323</t>
  </si>
  <si>
    <t xml:space="preserve">1260 County Road 184 </t>
  </si>
  <si>
    <t xml:space="preserve">Black Gatto Trl  Hartsel, CO 80449 </t>
  </si>
  <si>
    <t xml:space="preserve">1255 Verbena St  Denver, CO 80220-3425 </t>
  </si>
  <si>
    <t>T14 R75 S01 Ne4 Estates Of Colorado Unit 51 Lot 2642</t>
  </si>
  <si>
    <t>Zeigler</t>
  </si>
  <si>
    <t>Metsger</t>
  </si>
  <si>
    <t>Travis Zeigler &amp; Samantha Metsger</t>
  </si>
  <si>
    <t xml:space="preserve">Black Gatto Trl </t>
  </si>
  <si>
    <t>Verbena</t>
  </si>
  <si>
    <t>80220-3425</t>
  </si>
  <si>
    <t xml:space="preserve">1255 Verbena St </t>
  </si>
  <si>
    <t xml:space="preserve">1843 Mahican Rd  Hartsel, CO 80449 </t>
  </si>
  <si>
    <t xml:space="preserve">935 Forest Edge Pl  Woodland Park, CO 80863-1228 </t>
  </si>
  <si>
    <t>T14 R75 S05 Ne4 Estates Of Colorado Unit 44 Lot 2267</t>
  </si>
  <si>
    <t>Ross &amp; Amber Hartman</t>
  </si>
  <si>
    <t xml:space="preserve">1843 Mahican Rd </t>
  </si>
  <si>
    <t>Forest Edge</t>
  </si>
  <si>
    <t>80863-1228</t>
  </si>
  <si>
    <t xml:space="preserve">935 Forest Edge Pl </t>
  </si>
  <si>
    <t xml:space="preserve">Aqueduct Ave  Hartsel, CO 80449 </t>
  </si>
  <si>
    <t xml:space="preserve">1295 Armstrong Dr  Longmont, CO 80504-1800 </t>
  </si>
  <si>
    <t>T10 R74 S19 Nw4 South Park Meadows Sub 4 Lot 20</t>
  </si>
  <si>
    <t>Christine Fuentes</t>
  </si>
  <si>
    <t>Aqueduct</t>
  </si>
  <si>
    <t xml:space="preserve">Aqueduct Ave </t>
  </si>
  <si>
    <t>80504-1800</t>
  </si>
  <si>
    <t xml:space="preserve">1295 Armstrong Dr </t>
  </si>
  <si>
    <t xml:space="preserve">609 Cheyenne Trl  Hartsel, CO 80449 </t>
  </si>
  <si>
    <t xml:space="preserve">1187 W Clifton Blvd  Lakewood, OH 44107-1056 </t>
  </si>
  <si>
    <t>T11 R74 S08 Nw4 South Park Ranches Filing 60 Lot 37 B0285 P0142 Ad04</t>
  </si>
  <si>
    <t>Bucha</t>
  </si>
  <si>
    <t>Helene</t>
  </si>
  <si>
    <t>Stephen &amp; Helene Bucha</t>
  </si>
  <si>
    <t xml:space="preserve">609 Cheyenne Trl </t>
  </si>
  <si>
    <t>44107-1056</t>
  </si>
  <si>
    <t xml:space="preserve">1187 W Clifton Blvd </t>
  </si>
  <si>
    <t xml:space="preserve">1607 Narrow Gauge Rd  Hartsel, CO 80449 </t>
  </si>
  <si>
    <t>T12 R77 S23 Nw4 Western Union Ranch Rv Park Silverton Northern Lot 133</t>
  </si>
  <si>
    <t xml:space="preserve">1607 Narrow Gauge Rd </t>
  </si>
  <si>
    <t xml:space="preserve">306 Loomis Ave  Colorado Springs, CO 80906-5121 </t>
  </si>
  <si>
    <t>T13 R75 S26 Ne4 Estates Of Colorado Unit 34 Lot 1714</t>
  </si>
  <si>
    <t>Pollard</t>
  </si>
  <si>
    <t>Pamela &amp; Daniel Pollard</t>
  </si>
  <si>
    <t>80906-5121</t>
  </si>
  <si>
    <t xml:space="preserve">306 Loomis Ave </t>
  </si>
  <si>
    <t>T13 R75 S26 Nw4 Estates Of Colorado Unit 34 Lot 1717</t>
  </si>
  <si>
    <t xml:space="preserve">465 Water Tank Cir  Hartsel, CO 80449 </t>
  </si>
  <si>
    <t xml:space="preserve">148 S Eagle Cir  Aurora, CO 80012-1534 </t>
  </si>
  <si>
    <t>T12 R77 S14 Se4 Western Union Ranch Rv Park Colo and Southern Lot 57</t>
  </si>
  <si>
    <t>Debruyn</t>
  </si>
  <si>
    <t>Mary Debruyn</t>
  </si>
  <si>
    <t xml:space="preserve">465 Water Tank Cir </t>
  </si>
  <si>
    <t>80012-1534</t>
  </si>
  <si>
    <t xml:space="preserve">148 S Eagle Cir </t>
  </si>
  <si>
    <t xml:space="preserve">295 County Road 2229  Mineola, TX 75773-6619 </t>
  </si>
  <si>
    <t>T11 R75 S25 Ne4 Pike San Isabel Village Block 05 Lot 48</t>
  </si>
  <si>
    <t>Jerry Oldfield</t>
  </si>
  <si>
    <t>County Road 2229</t>
  </si>
  <si>
    <t>75773-6619</t>
  </si>
  <si>
    <t xml:space="preserve">295 County Road 2229 </t>
  </si>
  <si>
    <t xml:space="preserve">6027 Lake Breeze Rd  Grove, OK 74344-7882 </t>
  </si>
  <si>
    <t>T15 R75 S02 Se4 Hartsel Ranch Unit 081 Lot 4136</t>
  </si>
  <si>
    <t>Zehner</t>
  </si>
  <si>
    <t>Gerald &amp; Dixie Zehner</t>
  </si>
  <si>
    <t>74344-7882</t>
  </si>
  <si>
    <t xml:space="preserve">6027 Lake Breeze Rd </t>
  </si>
  <si>
    <t xml:space="preserve">320 Margaret Pl  Hartsel, CO 80449 </t>
  </si>
  <si>
    <t xml:space="preserve">281 Majestic View Way  Cosby, TN 37722-2955 </t>
  </si>
  <si>
    <t>T11 R74 S18 Nw4 South Park Ranches Filing 53 Lot 51 B0521 P0234 Ad98</t>
  </si>
  <si>
    <t>Richard &amp; Mona Graham</t>
  </si>
  <si>
    <t xml:space="preserve">320 Margaret Pl </t>
  </si>
  <si>
    <t>Majestic View</t>
  </si>
  <si>
    <t>Cosby</t>
  </si>
  <si>
    <t>37722-2955</t>
  </si>
  <si>
    <t xml:space="preserve">281 Majestic View Way </t>
  </si>
  <si>
    <t xml:space="preserve">5646 Maskoke Trl  Hartsel, CO 80449 </t>
  </si>
  <si>
    <t xml:space="preserve">4600 E Mexico Ave  Denver, CO 80222-3814 </t>
  </si>
  <si>
    <t>T14 R75 S12 Nw4 Estates Of Colorado Unit 61 Lot 3179</t>
  </si>
  <si>
    <t>Bruner</t>
  </si>
  <si>
    <t>Elizabeth Bruner</t>
  </si>
  <si>
    <t xml:space="preserve">5646 Maskoke Trl </t>
  </si>
  <si>
    <t>80222-3814</t>
  </si>
  <si>
    <t xml:space="preserve">4600 E Mexico Ave </t>
  </si>
  <si>
    <t xml:space="preserve">334 Wingo Heights Rd A, Spartanburg, SC 29303-6631 </t>
  </si>
  <si>
    <t>T11 R75 S25 Sw4 Pike San Isabel Village Block 49 Lot 3</t>
  </si>
  <si>
    <t>Oates</t>
  </si>
  <si>
    <t>Walter Oates</t>
  </si>
  <si>
    <t>Wingo Heights</t>
  </si>
  <si>
    <t>Spartanburg</t>
  </si>
  <si>
    <t>Southern Shops</t>
  </si>
  <si>
    <t>29303-6631</t>
  </si>
  <si>
    <t xml:space="preserve">334 Wingo Heights Rd A </t>
  </si>
  <si>
    <t xml:space="preserve">6806 Park Rd  Hartsel, CO 80449 </t>
  </si>
  <si>
    <t>T11 R74 S24 Ne4 South Park Ranches Filing 13 Lot 20 B0528 P0052 Ad98</t>
  </si>
  <si>
    <t xml:space="preserve">6806 Park Rd </t>
  </si>
  <si>
    <t xml:space="preserve">1410 Apache Trl  Hartsel, CO 80449 </t>
  </si>
  <si>
    <t xml:space="preserve">5017 Hawk Meadow Dr  Colorado Springs, CO 80916-5729 </t>
  </si>
  <si>
    <t>T11 R74 S08 Nw4 South Park Ranches Filing 60 Lot 33</t>
  </si>
  <si>
    <t>Matthew Mcdonald</t>
  </si>
  <si>
    <t xml:space="preserve">1410 Apache Trl </t>
  </si>
  <si>
    <t>Hawk Meadow</t>
  </si>
  <si>
    <t>80916-5729</t>
  </si>
  <si>
    <t xml:space="preserve">5017 Hawk Meadow Dr </t>
  </si>
  <si>
    <t xml:space="preserve">853 La Plata Dr  Hartsel, CO 80449 </t>
  </si>
  <si>
    <t xml:space="preserve">536 Hilda St  East Meadow, NY 11554-4341 </t>
  </si>
  <si>
    <t>T11 R75 S15 Ne4 South Park Ranches Filing 86 Lot 28 R513488 Tr99</t>
  </si>
  <si>
    <t>Sedorowitz</t>
  </si>
  <si>
    <t>Jack Sedorowitz</t>
  </si>
  <si>
    <t xml:space="preserve">853 La Plata Dr </t>
  </si>
  <si>
    <t>East Meadow</t>
  </si>
  <si>
    <t>11554-4341</t>
  </si>
  <si>
    <t xml:space="preserve">536 Hilda St </t>
  </si>
  <si>
    <t xml:space="preserve">389 Chipita Trl  Hartsel, CO 80449 </t>
  </si>
  <si>
    <t xml:space="preserve">PO Box 7158  Huntsville, TX 77342-7158 </t>
  </si>
  <si>
    <t>T11 R74 S08 Nw4 South Park Ranches Filing 60 Lot 01</t>
  </si>
  <si>
    <t>Rissie</t>
  </si>
  <si>
    <t>Rissie Davies</t>
  </si>
  <si>
    <t xml:space="preserve">389 Chipita Trl </t>
  </si>
  <si>
    <t>PO Box 7158</t>
  </si>
  <si>
    <t>77342-7158</t>
  </si>
  <si>
    <t xml:space="preserve">Po Box 7158 </t>
  </si>
  <si>
    <t xml:space="preserve">11065 Larimer Rd  Hartsel, CO 80449 </t>
  </si>
  <si>
    <t xml:space="preserve">5109 Pico Blvd  Amarillo, TX 79110-4917 </t>
  </si>
  <si>
    <t>T11 R73 S29 Nw4 South Park Ranches Filing 19 Lot 01 B0257 P0889 Ul96</t>
  </si>
  <si>
    <t>Gordon &amp; Lynette Barnes</t>
  </si>
  <si>
    <t xml:space="preserve">11065 Larimer Rd </t>
  </si>
  <si>
    <t>Pico</t>
  </si>
  <si>
    <t>79110-4917</t>
  </si>
  <si>
    <t xml:space="preserve">5109 Pico Blvd </t>
  </si>
  <si>
    <t xml:space="preserve">2868 Larimer Dr  Hartsel, CO 80449 </t>
  </si>
  <si>
    <t xml:space="preserve">1128 N Heliotrope Dr  Los Angeles, CA 90029-2610 </t>
  </si>
  <si>
    <t>T11 R75 S13 Se4 South Park Ranches Filing 42 Lot 48 R462797 Ul96</t>
  </si>
  <si>
    <t>Eligio</t>
  </si>
  <si>
    <t>Loreta</t>
  </si>
  <si>
    <t>Eligio &amp; Loreta Trinidad</t>
  </si>
  <si>
    <t xml:space="preserve">2868 Larimer Dr </t>
  </si>
  <si>
    <t>Heliotrope</t>
  </si>
  <si>
    <t>90029-2610</t>
  </si>
  <si>
    <t xml:space="preserve">1128 N Heliotrope Dr </t>
  </si>
  <si>
    <t xml:space="preserve">5251 Moffat Rd  Hartsel, CO 80449 </t>
  </si>
  <si>
    <t xml:space="preserve">1 Greenfield Rd  Essex Junction, VT 05452-3912 </t>
  </si>
  <si>
    <t>T11 R74 S33 Nw4 South Park Ranches Filing 31 Lot 04 B0538 P0891 Dn98</t>
  </si>
  <si>
    <t>Galen &amp; Mary Jaques</t>
  </si>
  <si>
    <t xml:space="preserve">5251 Moffat Rd </t>
  </si>
  <si>
    <t>Essex Junction</t>
  </si>
  <si>
    <t>05452-3912</t>
  </si>
  <si>
    <t xml:space="preserve">1 Greenfield Rd </t>
  </si>
  <si>
    <t xml:space="preserve">846 La Plata Dr  Hartsel, CO 80449 </t>
  </si>
  <si>
    <t xml:space="preserve">1720 23rd Ave  Greeley, CO 80634-6015 </t>
  </si>
  <si>
    <t>T11 R75 S15 Ne4 South Park Ranches Filing 86 Lot 23</t>
  </si>
  <si>
    <t>Terry &amp; Kelly Cecil</t>
  </si>
  <si>
    <t xml:space="preserve">846 La Plata Dr </t>
  </si>
  <si>
    <t>80634-6015</t>
  </si>
  <si>
    <t xml:space="preserve">1720 23rd Ave </t>
  </si>
  <si>
    <t xml:space="preserve">17570 SW 106th Ave  Tualatin, OR 97062-8405 </t>
  </si>
  <si>
    <t>T13 R74 S34 Sw4 Estates Of Colorado Unit 43 Lot 2196</t>
  </si>
  <si>
    <t>Mcnamara</t>
  </si>
  <si>
    <t>Wesley &amp; Mary Mcnamara</t>
  </si>
  <si>
    <t>97062-8405</t>
  </si>
  <si>
    <t xml:space="preserve">17570 SW 106th Ave </t>
  </si>
  <si>
    <t xml:space="preserve">1443 Sulphur Mountain Rd  Hartsel, CO 80449 </t>
  </si>
  <si>
    <t xml:space="preserve">930 Loveland St  Golden, CO 80401-3912 </t>
  </si>
  <si>
    <t>T11 R74 S34 High Chaparral Ranch Sulphur Mountain Add Lot 33</t>
  </si>
  <si>
    <t>Francette</t>
  </si>
  <si>
    <t>Lamb</t>
  </si>
  <si>
    <t>Kiomi</t>
  </si>
  <si>
    <t>Francette Lamb</t>
  </si>
  <si>
    <t>Sulphur Mountain</t>
  </si>
  <si>
    <t xml:space="preserve">1443 Sulphur Mountain Rd </t>
  </si>
  <si>
    <t>80401-3912</t>
  </si>
  <si>
    <t xml:space="preserve">930 Loveland St </t>
  </si>
  <si>
    <t xml:space="preserve">16351 Mozart Ave  Los Gatos, CA 95032-1906 </t>
  </si>
  <si>
    <t>T14 R75 S06 Nw4 Gov T Lot 06 and 07 6-14-75 Gov T Lot 01 7-14-75</t>
  </si>
  <si>
    <t>Olson Family Trust</t>
  </si>
  <si>
    <t>Luella</t>
  </si>
  <si>
    <t>Olson &amp; Luella Olson Family</t>
  </si>
  <si>
    <t>Mozart</t>
  </si>
  <si>
    <t>Los Gatos</t>
  </si>
  <si>
    <t>95032-1906</t>
  </si>
  <si>
    <t xml:space="preserve">16351 Mozart Ave </t>
  </si>
  <si>
    <t xml:space="preserve">8538 County Road 53  Hartsel, CO 80449 </t>
  </si>
  <si>
    <t xml:space="preserve">15518 W La Salle Ave  Lakewood, CO 80228-5548 </t>
  </si>
  <si>
    <t>T13 R75 S28 Ne4 Aspen Park Subdivision 1 Lot 013</t>
  </si>
  <si>
    <t>James &amp; Annette Cordova</t>
  </si>
  <si>
    <t xml:space="preserve">8538 County Road 53 </t>
  </si>
  <si>
    <t>80228-5548</t>
  </si>
  <si>
    <t xml:space="preserve">15518 W La Salle Ave </t>
  </si>
  <si>
    <t xml:space="preserve">1190 Chickamauga Trl  Hartsel, CO 80449 </t>
  </si>
  <si>
    <t xml:space="preserve">6435 S Dudley Way  Littleton, CO 80123-3318 </t>
  </si>
  <si>
    <t>T13 R75 S02 Sw4 Estates Of Colorado Unit 19 Lot 1044</t>
  </si>
  <si>
    <t>Conca</t>
  </si>
  <si>
    <t>Madaline</t>
  </si>
  <si>
    <t>Spoden</t>
  </si>
  <si>
    <t>Mario Conca &amp; Madaline Spoden</t>
  </si>
  <si>
    <t xml:space="preserve">1190 Chickamauga Trl </t>
  </si>
  <si>
    <t>80123-3318</t>
  </si>
  <si>
    <t xml:space="preserve">6435 S Dudley Way </t>
  </si>
  <si>
    <t xml:space="preserve">6444 Rio Blanco Rd  Hartsel, CO 80449 </t>
  </si>
  <si>
    <t xml:space="preserve">44229 31st St W  Lancaster, CA 93536-6109 </t>
  </si>
  <si>
    <t>T11 R74 S34 Nw4 South Park Ranches Amended Filing 23 Lot 07 R472512 Ad01</t>
  </si>
  <si>
    <t>Osorio</t>
  </si>
  <si>
    <t>Eredia</t>
  </si>
  <si>
    <t>Ramona Osorio &amp; Jose Eredia</t>
  </si>
  <si>
    <t xml:space="preserve">6444 Rio Blanco Rd </t>
  </si>
  <si>
    <t>93536-6109</t>
  </si>
  <si>
    <t xml:space="preserve">44229 31st St W </t>
  </si>
  <si>
    <t xml:space="preserve">1894 Oxford Dr  Hartsel, CO 80449 </t>
  </si>
  <si>
    <t xml:space="preserve">332 N Wright St  Griffith, IN 46319-2658 </t>
  </si>
  <si>
    <t>T11 R74 S19 Nw4 South Park Ranches Filing 53 Lot 11 R515183 Tr99</t>
  </si>
  <si>
    <t>Kathleen Krum</t>
  </si>
  <si>
    <t xml:space="preserve">1894 Oxford Dr </t>
  </si>
  <si>
    <t>46319-2658</t>
  </si>
  <si>
    <t xml:space="preserve">332 N Wright St </t>
  </si>
  <si>
    <t xml:space="preserve">2484 Caddo Rd  Hartsel, CO 80449 </t>
  </si>
  <si>
    <t xml:space="preserve">2211 Murray Hill Rd  Cleveland, OH 44106-2640 </t>
  </si>
  <si>
    <t>T14 R75 S15 Se4 Estates Of Colorado Unit 64 Lot 3348</t>
  </si>
  <si>
    <t>Direnzo</t>
  </si>
  <si>
    <t>Nicholas Direnzo</t>
  </si>
  <si>
    <t xml:space="preserve">2484 Caddo Rd </t>
  </si>
  <si>
    <t>Murray Hill</t>
  </si>
  <si>
    <t>44106-2640</t>
  </si>
  <si>
    <t xml:space="preserve">2211 Murray Hill Rd </t>
  </si>
  <si>
    <t xml:space="preserve">985 S Public Rd  Lafayette, CO 80026-8855 </t>
  </si>
  <si>
    <t>T12 R76 S24 Se4 Hartsel Ranch Unit 109 Lot 6354</t>
  </si>
  <si>
    <t>Redondo</t>
  </si>
  <si>
    <t>Maria Redondo &amp; Leonard Torres</t>
  </si>
  <si>
    <t>Public</t>
  </si>
  <si>
    <t>80026-8855</t>
  </si>
  <si>
    <t xml:space="preserve">985 S Public Rd </t>
  </si>
  <si>
    <t xml:space="preserve">1856 Goldenburg Canyon Rd  Hartsel, CO 80449 </t>
  </si>
  <si>
    <t xml:space="preserve">2377 Flute Ave  Henderson, NV 89052-6415 </t>
  </si>
  <si>
    <t>T11 R74 S17 Se4 South Park Ranches Filing 52 Lot 30</t>
  </si>
  <si>
    <t>Bokelmann Family Trust</t>
  </si>
  <si>
    <t>Bokelmann &amp; Dorothy Bokelmann Family</t>
  </si>
  <si>
    <t xml:space="preserve">1856 Goldenburg Canyon Rd </t>
  </si>
  <si>
    <t>Flute</t>
  </si>
  <si>
    <t>89052-6415</t>
  </si>
  <si>
    <t xml:space="preserve">2377 Flute Ave </t>
  </si>
  <si>
    <t xml:space="preserve">5930 Routt Rd  Hartsel, CO 80449 </t>
  </si>
  <si>
    <t xml:space="preserve">11239 Lake Minneola Shrs  Minneola, FL 34715-9421 </t>
  </si>
  <si>
    <t>T11 R74 S33 Ne4 South Park Ranches Filing 31 Lot 50</t>
  </si>
  <si>
    <t>Hyer</t>
  </si>
  <si>
    <t>Charles Hyer</t>
  </si>
  <si>
    <t xml:space="preserve">5930 Routt Rd </t>
  </si>
  <si>
    <t>Lake Minneola</t>
  </si>
  <si>
    <t>Shrs</t>
  </si>
  <si>
    <t>34715-9421</t>
  </si>
  <si>
    <t xml:space="preserve">11239 Lake Minneola Shrs </t>
  </si>
  <si>
    <t>T12 R76 S05 Nw4 Thousand Peaks Ranch Amend Lot 153</t>
  </si>
  <si>
    <t xml:space="preserve">3868 Moffat Rd  Hartsel, CO 80449 </t>
  </si>
  <si>
    <t xml:space="preserve">9820 SW 148th Ter  Miami, FL 33176-7848 </t>
  </si>
  <si>
    <t>T11 R74 S31 Ne4 South Park Ranches Filing 36 Lot 11</t>
  </si>
  <si>
    <t>Musto</t>
  </si>
  <si>
    <t>Giovanni</t>
  </si>
  <si>
    <t>Ros</t>
  </si>
  <si>
    <t>Sabrina Musto &amp; Giovanni Ros</t>
  </si>
  <si>
    <t xml:space="preserve">3868 Moffat Rd </t>
  </si>
  <si>
    <t>148th</t>
  </si>
  <si>
    <t>33176-7848</t>
  </si>
  <si>
    <t xml:space="preserve">9820 SW 148th Ter </t>
  </si>
  <si>
    <t xml:space="preserve">243 Sawmill Rd  Hartsel, CO 80449 </t>
  </si>
  <si>
    <t xml:space="preserve">7511 Bison Pl  Littleton, CO 80125-8409 </t>
  </si>
  <si>
    <t>T15 R76 S10 Se4 Forest Park Lot 16 R636478 Tr07</t>
  </si>
  <si>
    <t>Eichenlaub</t>
  </si>
  <si>
    <t>Jeffrey &amp; Ann Eichenlaub</t>
  </si>
  <si>
    <t xml:space="preserve">243 Sawmill Rd </t>
  </si>
  <si>
    <t>80125-8409</t>
  </si>
  <si>
    <t xml:space="preserve">7511 Bison Pl </t>
  </si>
  <si>
    <t xml:space="preserve">322 Watonga Rd  Hartsel, CO 80449 </t>
  </si>
  <si>
    <t xml:space="preserve">PO Box 397  Calhan, CO 80808 </t>
  </si>
  <si>
    <t>T14 R75 S23 Ne4 Estates Of Colorado Unit 68 Lot 3553</t>
  </si>
  <si>
    <t>Bryan Jack</t>
  </si>
  <si>
    <t xml:space="preserve">322 Watonga Rd </t>
  </si>
  <si>
    <t xml:space="preserve">396 Stacker Dr  Hartsel, CO 80449 </t>
  </si>
  <si>
    <t xml:space="preserve">5639 Wickerdale Ln  Highlands Ranch, CO 80130-4413 </t>
  </si>
  <si>
    <t>T14 R76 S08 Se4 Western Union Ranch Filing 13 Lot 0848</t>
  </si>
  <si>
    <t>Micikas Living Trust</t>
  </si>
  <si>
    <t>Micikas</t>
  </si>
  <si>
    <t>Micikas &amp; Michael Micikas</t>
  </si>
  <si>
    <t xml:space="preserve">396 Stacker Dr </t>
  </si>
  <si>
    <t>Wickerdale</t>
  </si>
  <si>
    <t>80130-4413</t>
  </si>
  <si>
    <t xml:space="preserve">5639 Wickerdale Ln </t>
  </si>
  <si>
    <t xml:space="preserve">413 Imboden Rd  Hartsel, CO 80449 </t>
  </si>
  <si>
    <t xml:space="preserve">14235 E Montana Cir B, Aurora, CO 80012-5679 </t>
  </si>
  <si>
    <t>T11 R73 S31 Nw4 South Park Ranches Filing 18 Lot 43</t>
  </si>
  <si>
    <t>Quintero</t>
  </si>
  <si>
    <t>Antonio Quintero &amp; Monica Sanchez</t>
  </si>
  <si>
    <t xml:space="preserve">413 Imboden Rd </t>
  </si>
  <si>
    <t>80012-5679</t>
  </si>
  <si>
    <t xml:space="preserve">14235 E Montana Cir B </t>
  </si>
  <si>
    <t xml:space="preserve">6685 Summit Rd  Hartsel, CO 80449 </t>
  </si>
  <si>
    <t xml:space="preserve">7763 Barn Owl Dr  Fountain, CO 80817-4207 </t>
  </si>
  <si>
    <t>T11 R74 S24 Se4 South Park Ranches Filing 05 Lot 43 B0251 P0608</t>
  </si>
  <si>
    <t>Cardona</t>
  </si>
  <si>
    <t>Lillian Deleon &amp; Jose Cardona</t>
  </si>
  <si>
    <t xml:space="preserve">6685 Summit Rd </t>
  </si>
  <si>
    <t>80817-4207</t>
  </si>
  <si>
    <t xml:space="preserve">7763 Barn Owl Dr </t>
  </si>
  <si>
    <t xml:space="preserve">1354 Singletree Rd  Hartsel, CO 80449 </t>
  </si>
  <si>
    <t xml:space="preserve">PO Box 202  Tuscumbia, MO 65082 </t>
  </si>
  <si>
    <t>T13 R77 S25 Nw4 Western Union Ranch Filing 11 Lot 1291 B0477 P0205 Ad07</t>
  </si>
  <si>
    <t>Snodgrass</t>
  </si>
  <si>
    <t>Thomas Snodgrass</t>
  </si>
  <si>
    <t xml:space="preserve">1354 Singletree Rd </t>
  </si>
  <si>
    <t>PO Box 202</t>
  </si>
  <si>
    <t>Tuscumbia</t>
  </si>
  <si>
    <t xml:space="preserve">Po Box 202 </t>
  </si>
  <si>
    <t xml:space="preserve">80 Spike Way  Hartsel, CO 80449 </t>
  </si>
  <si>
    <t xml:space="preserve">PO Box 33  Springfield, CO 81073 </t>
  </si>
  <si>
    <t>T12 R77 S23 Nw4 Western Union Ranch Rv Park Silverton Northern Lot 076</t>
  </si>
  <si>
    <t>Rivale</t>
  </si>
  <si>
    <t>Decker</t>
  </si>
  <si>
    <t>Mary Rivale &amp; Steven Decker</t>
  </si>
  <si>
    <t xml:space="preserve">80 Spike Way </t>
  </si>
  <si>
    <t>PO Box 33</t>
  </si>
  <si>
    <t xml:space="preserve">Po Box 33 </t>
  </si>
  <si>
    <t xml:space="preserve">398 Ute Trce  Hartsel, CO 80449 </t>
  </si>
  <si>
    <t xml:space="preserve">4762 E Montecito Ave  Fresno, CA 93702-3940 </t>
  </si>
  <si>
    <t>T11 R74 S08 Se4 South Park Ranches Filing 57 Lot 05 R469654 Tr96</t>
  </si>
  <si>
    <t>Frutoz</t>
  </si>
  <si>
    <t>Richard &amp; Debra Frutoz</t>
  </si>
  <si>
    <t xml:space="preserve">398 Ute Trce </t>
  </si>
  <si>
    <t>Montecito</t>
  </si>
  <si>
    <t>93702-3940</t>
  </si>
  <si>
    <t xml:space="preserve">4762 E Montecito Ave </t>
  </si>
  <si>
    <t xml:space="preserve">1595 Park Rd  Hartsel, CO 80449 </t>
  </si>
  <si>
    <t xml:space="preserve">4609 Spanish Dagger St  Las Cruces, NM 88011-9638 </t>
  </si>
  <si>
    <t>T11 R74 S19 Ne4 South Park Ranches Filing 51 Lot 10</t>
  </si>
  <si>
    <t>Windy</t>
  </si>
  <si>
    <t>Ferreira</t>
  </si>
  <si>
    <t>Windy Ferreira</t>
  </si>
  <si>
    <t xml:space="preserve">1595 Park Rd </t>
  </si>
  <si>
    <t>Spanish Dagger</t>
  </si>
  <si>
    <t>88011-9638</t>
  </si>
  <si>
    <t xml:space="preserve">4609 Spanish Dagger St </t>
  </si>
  <si>
    <t xml:space="preserve">418 S Newark Way  Aurora, CO 80012-2236 </t>
  </si>
  <si>
    <t>T12 R75 S34 Ne4 Hartsel Ranch Unit 106 Lot 5894</t>
  </si>
  <si>
    <t>Jamieson</t>
  </si>
  <si>
    <t>Shannon Jamieson</t>
  </si>
  <si>
    <t>Newark</t>
  </si>
  <si>
    <t>80012-2236</t>
  </si>
  <si>
    <t xml:space="preserve">418 S Newark Way </t>
  </si>
  <si>
    <t xml:space="preserve">780 Ute Trce  Hartsel, CO 80449 </t>
  </si>
  <si>
    <t xml:space="preserve">2449 SW Falcon Cir  Port Saint Lucie, FL 34953-2923 </t>
  </si>
  <si>
    <t>T11 R74 S08 Ne4 South Park Ranches Filing 60 Lot 13 B0546 P0542 Ad01</t>
  </si>
  <si>
    <t>Kafka</t>
  </si>
  <si>
    <t>Alexander Kafka</t>
  </si>
  <si>
    <t xml:space="preserve">780 Ute Trce </t>
  </si>
  <si>
    <t>34953-2923</t>
  </si>
  <si>
    <t xml:space="preserve">2449 SW Falcon Cir </t>
  </si>
  <si>
    <t xml:space="preserve">95 Paradise Ave  Hartsel, CO 80449 </t>
  </si>
  <si>
    <t xml:space="preserve">6777 Vivian St  Arvada, CO 80004-2364 </t>
  </si>
  <si>
    <t>T10 R75 S13 Ne4 South Park Meadows Sub 2 Lot 10 Less That Pt Desc In 229/806 Amendment No 1</t>
  </si>
  <si>
    <t>Beuthel</t>
  </si>
  <si>
    <t>Lexi</t>
  </si>
  <si>
    <t>Nathaniel &amp; Lexi Beuthel</t>
  </si>
  <si>
    <t xml:space="preserve">95 Paradise Ave </t>
  </si>
  <si>
    <t>80004-2364</t>
  </si>
  <si>
    <t xml:space="preserve">6777 Vivian St </t>
  </si>
  <si>
    <t xml:space="preserve">1607 Jackson Rd  Hartsel, CO 80449 </t>
  </si>
  <si>
    <t xml:space="preserve">6637 Blue Hawaii Ave  Las Vegas, NV 89110-5920 </t>
  </si>
  <si>
    <t>T11 R75 S27 Se4 South Park Ranches Filing 48 Lot 08</t>
  </si>
  <si>
    <t>Swins</t>
  </si>
  <si>
    <t>Fontenelle</t>
  </si>
  <si>
    <t>Julita</t>
  </si>
  <si>
    <t>Swins &amp; Julita Fontenelle</t>
  </si>
  <si>
    <t xml:space="preserve">1607 Jackson Rd </t>
  </si>
  <si>
    <t>Blue Hawaii</t>
  </si>
  <si>
    <t>89110-5920</t>
  </si>
  <si>
    <t xml:space="preserve">6637 Blue Hawaii Ave </t>
  </si>
  <si>
    <t xml:space="preserve">5682 Routt Rd  Hartsel, CO 80449 </t>
  </si>
  <si>
    <t xml:space="preserve">3475 Highway 160-491  Cortez, CO 81321-9607 </t>
  </si>
  <si>
    <t>T11 R74 S33 Ne4 South Park Ranches Filing 31 Lot 54 R457631 Ad05</t>
  </si>
  <si>
    <t>Quam</t>
  </si>
  <si>
    <t>Pinnecoose</t>
  </si>
  <si>
    <t>Sharon Quam &amp; Alvin Pinnecoose</t>
  </si>
  <si>
    <t xml:space="preserve">5682 Routt Rd </t>
  </si>
  <si>
    <t>Highway 160-491</t>
  </si>
  <si>
    <t>81321-9607</t>
  </si>
  <si>
    <t xml:space="preserve">3475 Highway 160-491 </t>
  </si>
  <si>
    <t xml:space="preserve">276 Green Whisker Ln  Hartsel, CO 80449 </t>
  </si>
  <si>
    <t xml:space="preserve">PO Box 1068  Buena Vista, CO 81211-1068 </t>
  </si>
  <si>
    <t>T15 R76 S15 Ne4 Badger Creek Ranch No 3 Lot 259</t>
  </si>
  <si>
    <t>Michael Penn</t>
  </si>
  <si>
    <t xml:space="preserve">276 Green Whisker Ln </t>
  </si>
  <si>
    <t>PO Box 1068</t>
  </si>
  <si>
    <t>81211-1068</t>
  </si>
  <si>
    <t xml:space="preserve">Po Box 1068 </t>
  </si>
  <si>
    <t xml:space="preserve">378 Cedar Ln  Hartsel, CO 80449 </t>
  </si>
  <si>
    <t xml:space="preserve">PO Box 154  Crowley, CO 81033 </t>
  </si>
  <si>
    <t>T13 R75 S21 Se4 Aspen Park Subdivision 3 Lot 075</t>
  </si>
  <si>
    <t>Ricard</t>
  </si>
  <si>
    <t>Timothy Ricard</t>
  </si>
  <si>
    <t xml:space="preserve">378 Cedar Ln </t>
  </si>
  <si>
    <t>PO Box 154</t>
  </si>
  <si>
    <t>Crowley</t>
  </si>
  <si>
    <t>Ordway</t>
  </si>
  <si>
    <t xml:space="preserve">Po Box 154 </t>
  </si>
  <si>
    <t xml:space="preserve">19 Sage Grouse Trl  Montrose, CO 81403-6201 </t>
  </si>
  <si>
    <t>T13 R75 S03 Se4 Estates Of Colorado Unit 16 Lot 912</t>
  </si>
  <si>
    <t>Julia &amp; Darrell Boren</t>
  </si>
  <si>
    <t>81403-6201</t>
  </si>
  <si>
    <t xml:space="preserve">19 Sage Grouse Trl </t>
  </si>
  <si>
    <t xml:space="preserve">302 Kaw Trl  Hartsel, CO 80449 </t>
  </si>
  <si>
    <t>T13 R75 S34 Ne4 Estates Of Colorado Unit 42 Lot 2158</t>
  </si>
  <si>
    <t xml:space="preserve">302 Kaw Trl </t>
  </si>
  <si>
    <t xml:space="preserve">1446 Goldenburg Canyon Rd  Hartsel, CO 80449 </t>
  </si>
  <si>
    <t xml:space="preserve">504 W Main Ave  Lumberton, MS 39455-2339 </t>
  </si>
  <si>
    <t>T11 R74 S17 Sw4 South Park Ranches Filing 52 Lot 07 R469246 Tr96</t>
  </si>
  <si>
    <t>Monroy</t>
  </si>
  <si>
    <t>Valeria Monroy</t>
  </si>
  <si>
    <t xml:space="preserve">1446 Goldenburg Canyon Rd </t>
  </si>
  <si>
    <t>39455-2339</t>
  </si>
  <si>
    <t xml:space="preserve">504 W Main Ave </t>
  </si>
  <si>
    <t xml:space="preserve">216 Lantern Loop  Hartsel, CO 80449 </t>
  </si>
  <si>
    <t xml:space="preserve">1302 S Jay St  Lakewood, CO 80232-5739 </t>
  </si>
  <si>
    <t>T12 R77 S23 Nw4 Western Union Ranch Rv Park Silverton Northern Lot 302 R644737 Tr07</t>
  </si>
  <si>
    <t>Maez</t>
  </si>
  <si>
    <t>Paul &amp; Nancy Maez</t>
  </si>
  <si>
    <t xml:space="preserve">216 Lantern Loop </t>
  </si>
  <si>
    <t>80232-5739</t>
  </si>
  <si>
    <t xml:space="preserve">1302 S Jay St </t>
  </si>
  <si>
    <t xml:space="preserve">4255 Goldenburg Canyon Rd  Hartsel, CO 80449 </t>
  </si>
  <si>
    <t xml:space="preserve">7633 Bigtooth Maple Dr  Colorado Springs, CO 80925-9481 </t>
  </si>
  <si>
    <t>T11 R74 S07 Se4 South Park Ranches Filing 56 Lot 12</t>
  </si>
  <si>
    <t>George &amp; Christa Bauer</t>
  </si>
  <si>
    <t xml:space="preserve">4255 Goldenburg Canyon Rd </t>
  </si>
  <si>
    <t>Bigtooth Maple</t>
  </si>
  <si>
    <t>80925-9481</t>
  </si>
  <si>
    <t xml:space="preserve">7633 Bigtooth Maple Dr </t>
  </si>
  <si>
    <t xml:space="preserve">1152 Grand Teton Dr  Hartsel, CO 80449 </t>
  </si>
  <si>
    <t xml:space="preserve">26392 Nelson Ave  Conifer, CO 80433-8520 </t>
  </si>
  <si>
    <t>T11 R74 S03 Nw4 Wildwood Rec Village Filing 4 Lot 358</t>
  </si>
  <si>
    <t>Veith</t>
  </si>
  <si>
    <t>Kevin Veith</t>
  </si>
  <si>
    <t xml:space="preserve">1152 Grand Teton Dr </t>
  </si>
  <si>
    <t>80433-8520</t>
  </si>
  <si>
    <t xml:space="preserve">26392 Nelson Ave </t>
  </si>
  <si>
    <t xml:space="preserve">68648 Latimer Rd  Burlington, OK 73722-4601 </t>
  </si>
  <si>
    <t>T11 R75 S25 Se4 Pike San Isabel Village Block 18 Lot 40</t>
  </si>
  <si>
    <t>Edward &amp; Carole Grover</t>
  </si>
  <si>
    <t>Latimer</t>
  </si>
  <si>
    <t>73722-4601</t>
  </si>
  <si>
    <t xml:space="preserve">68648 Latimer Rd </t>
  </si>
  <si>
    <t xml:space="preserve">780 Eagle Dr  Hartsel, CO 80449 </t>
  </si>
  <si>
    <t>T11 R75 S35 Ne4 South Park Ranches Filing 44 Lot 02</t>
  </si>
  <si>
    <t xml:space="preserve">780 Eagle Dr </t>
  </si>
  <si>
    <t xml:space="preserve">203 Loft Way  Hartsel, CO 80449 </t>
  </si>
  <si>
    <t xml:space="preserve">PO Box 60  Dpo, AE 09498 </t>
  </si>
  <si>
    <t>T13 R76 S17 Ne4 Western Union Ranch Filing 01 Lot 0044</t>
  </si>
  <si>
    <t>Sadusky</t>
  </si>
  <si>
    <t>Robert &amp; Katherine Sadusky</t>
  </si>
  <si>
    <t xml:space="preserve">203 Loft Way </t>
  </si>
  <si>
    <t>PO Box 60</t>
  </si>
  <si>
    <t>Dpo</t>
  </si>
  <si>
    <t xml:space="preserve">Po Box 60 </t>
  </si>
  <si>
    <t xml:space="preserve">36179 I80 Business Loop  Fort Bridger, WY 82933-8852 </t>
  </si>
  <si>
    <t>T13 R75 S26 Sw4 Estates Of Colorado Unit 35 Lot 1767</t>
  </si>
  <si>
    <t>Cal</t>
  </si>
  <si>
    <t>Cal &amp; Holly Barnes</t>
  </si>
  <si>
    <t>I80 Business</t>
  </si>
  <si>
    <t>Fort Bridger</t>
  </si>
  <si>
    <t>82933-8852</t>
  </si>
  <si>
    <t xml:space="preserve">36179 I80 Business Loop </t>
  </si>
  <si>
    <t xml:space="preserve">11187 272nd Ave NW  Zimmerman, MN 55398-9556 </t>
  </si>
  <si>
    <t>T15 R75 S02 Sw4 Hartsel Ranch Unit 081 Lot 4157</t>
  </si>
  <si>
    <t>Stephen &amp; Janice Baker</t>
  </si>
  <si>
    <t>272nd</t>
  </si>
  <si>
    <t>55398-9556</t>
  </si>
  <si>
    <t xml:space="preserve">11187 272nd Ave NW </t>
  </si>
  <si>
    <t xml:space="preserve">PO Box 448  Haslet, TX 76052 </t>
  </si>
  <si>
    <t>T11 R75 S25 Se4 Pike San Isabel Village Block 01 Lot 19</t>
  </si>
  <si>
    <t>Celeste Hill</t>
  </si>
  <si>
    <t>PO Box 448</t>
  </si>
  <si>
    <t xml:space="preserve">Po Box 448 </t>
  </si>
  <si>
    <t xml:space="preserve">397 Water Tank Cir  Hartsel, CO 80449 </t>
  </si>
  <si>
    <t xml:space="preserve">7864 S Teller Ct  Littleton, CO 80128-5460 </t>
  </si>
  <si>
    <t>T12 R77 S14 Se4 Western Union Ranch Rv Park Colo and Southern Lot 48 Vin #46Npc3535y6006897 R527610 Tr00</t>
  </si>
  <si>
    <t>Wethington</t>
  </si>
  <si>
    <t>Virgil &amp; Judy Wethington</t>
  </si>
  <si>
    <t xml:space="preserve">397 Water Tank Cir </t>
  </si>
  <si>
    <t>80128-5460</t>
  </si>
  <si>
    <t xml:space="preserve">7864 S Teller Ct </t>
  </si>
  <si>
    <t xml:space="preserve">1571 Maskoke Trl  Hartsel, CO 80449 </t>
  </si>
  <si>
    <t xml:space="preserve">21025 Lemarsh St A2, Chatsworth, CA 91311-3037 </t>
  </si>
  <si>
    <t>T14 R75 S08 Nw4 Estates Of Colorado Unit 54 Lot 2798</t>
  </si>
  <si>
    <t>Kosnik</t>
  </si>
  <si>
    <t>Audrey Kosnik</t>
  </si>
  <si>
    <t xml:space="preserve">1571 Maskoke Trl </t>
  </si>
  <si>
    <t>Lemarsh</t>
  </si>
  <si>
    <t>91311-3037</t>
  </si>
  <si>
    <t xml:space="preserve">21025 Lemarsh St A2 </t>
  </si>
  <si>
    <t xml:space="preserve">3935 Summit Dr  Hartsel, CO 80449 </t>
  </si>
  <si>
    <t xml:space="preserve">PO Box 16181  Two Rivers, AK 99716 </t>
  </si>
  <si>
    <t>T11 R74 S21 Se4 South Park Ranches Filing 26 Lot 51 R529032 Tr00</t>
  </si>
  <si>
    <t>Ellingson</t>
  </si>
  <si>
    <t>Duane &amp; Phyllis Ellingson</t>
  </si>
  <si>
    <t xml:space="preserve">3935 Summit Dr </t>
  </si>
  <si>
    <t>PO Box 16181</t>
  </si>
  <si>
    <t>Two Rivers</t>
  </si>
  <si>
    <t xml:space="preserve">Po Box 16181 </t>
  </si>
  <si>
    <t xml:space="preserve">9806 Clear Creek Rd  Hartsel, CO 80449 </t>
  </si>
  <si>
    <t xml:space="preserve">2949 Easy Ave  Long Beach, CA 90810-2848 </t>
  </si>
  <si>
    <t>T11 R74 S25 Ne4 South Park Ranches Filing 06 Lot 52</t>
  </si>
  <si>
    <t>Lordy</t>
  </si>
  <si>
    <t>Reynaldo &amp; Lordy Lobo</t>
  </si>
  <si>
    <t xml:space="preserve">9806 Clear Creek Rd </t>
  </si>
  <si>
    <t>Easy</t>
  </si>
  <si>
    <t>90810-2848</t>
  </si>
  <si>
    <t xml:space="preserve">2949 Easy Ave </t>
  </si>
  <si>
    <t xml:space="preserve">1251 Summit Rd  Hartsel, CO 80449 </t>
  </si>
  <si>
    <t xml:space="preserve">3413 Banyan Ave  Loveland, CO 80538-8321 </t>
  </si>
  <si>
    <t>T11 R74 S19 Sw4 South Park Ranches Filing 39 Lot 21</t>
  </si>
  <si>
    <t>Glory</t>
  </si>
  <si>
    <t>Aaron &amp; Glory Wagner</t>
  </si>
  <si>
    <t xml:space="preserve">1251 Summit Rd </t>
  </si>
  <si>
    <t>Banyan</t>
  </si>
  <si>
    <t>80538-8321</t>
  </si>
  <si>
    <t xml:space="preserve">3413 Banyan Ave </t>
  </si>
  <si>
    <t xml:space="preserve">4127 Jackson Rd  Hartsel, CO 80449 </t>
  </si>
  <si>
    <t xml:space="preserve">13402 Chalet Ave  Frisco, TX 75035-1414 </t>
  </si>
  <si>
    <t>T11 R74 S30 Sw4 South Park Ranches Filing 38 Lot 02</t>
  </si>
  <si>
    <t>Santosh</t>
  </si>
  <si>
    <t>Gadila</t>
  </si>
  <si>
    <t>Santosh Gadila</t>
  </si>
  <si>
    <t xml:space="preserve">4127 Jackson Rd </t>
  </si>
  <si>
    <t>75035-1414</t>
  </si>
  <si>
    <t xml:space="preserve">13402 Chalet Ave </t>
  </si>
  <si>
    <t xml:space="preserve">11124 Jackson Rd  Hartsel, CO 80449 </t>
  </si>
  <si>
    <t xml:space="preserve">3154 S Helena St  Aurora, CO 80013-1721 </t>
  </si>
  <si>
    <t>T11 R73 S29 Sw4 South Park Ranches Filing 20 Lot 30</t>
  </si>
  <si>
    <t>Bourassa</t>
  </si>
  <si>
    <t>Sandra Bourassa</t>
  </si>
  <si>
    <t xml:space="preserve">11124 Jackson Rd </t>
  </si>
  <si>
    <t>80013-1721</t>
  </si>
  <si>
    <t xml:space="preserve">3154 S Helena St </t>
  </si>
  <si>
    <t xml:space="preserve">1032 Bolster Dr  Hartsel, CO 80449 </t>
  </si>
  <si>
    <t xml:space="preserve">1711 J St  Dixon, IL 61021-8704 </t>
  </si>
  <si>
    <t>T14 R76 S16 Sw4 Western Union Ranch Filing 14 Lot 1146</t>
  </si>
  <si>
    <t>Strock</t>
  </si>
  <si>
    <t>Brian &amp; Jennifer Strock</t>
  </si>
  <si>
    <t xml:space="preserve">1032 Bolster Dr </t>
  </si>
  <si>
    <t>61021-8704</t>
  </si>
  <si>
    <t xml:space="preserve">1711 J St </t>
  </si>
  <si>
    <t xml:space="preserve">5189 Routt Rd  Hartsel, CO 80449 </t>
  </si>
  <si>
    <t xml:space="preserve">4550 E Robinson St  Norman, OK 73026 </t>
  </si>
  <si>
    <t>T11 R74 S28 Sw4 South Park Ranches Filing 30 Lot 03</t>
  </si>
  <si>
    <t>Ronnie &amp; Barbara Bacon</t>
  </si>
  <si>
    <t xml:space="preserve">5189 Routt Rd </t>
  </si>
  <si>
    <t xml:space="preserve">4550 E Robinson St </t>
  </si>
  <si>
    <t xml:space="preserve">256 Wagon Wheel Rd  Hartsel, CO 80449 </t>
  </si>
  <si>
    <t xml:space="preserve">13105 County Road 261C  Nathrop, CO 81236-9600 </t>
  </si>
  <si>
    <t>T13 R76 S19 Se4 Western Union Ranch Filing 03 Lot 0204 and 0205 R592968 Tr03 32079 32080</t>
  </si>
  <si>
    <t>Michael &amp; Rita Phelps</t>
  </si>
  <si>
    <t xml:space="preserve">256 Wagon Wheel Rd </t>
  </si>
  <si>
    <t>County Road 261C</t>
  </si>
  <si>
    <t>81236-9600</t>
  </si>
  <si>
    <t xml:space="preserve">13105 County Road 261C </t>
  </si>
  <si>
    <t xml:space="preserve">312 Maricopa Trl  Hartsel, CO 80449 </t>
  </si>
  <si>
    <t>T12 R75 S27 Ne4 Hartsel Ranch Unit 105 Lot 5835</t>
  </si>
  <si>
    <t xml:space="preserve">312 Maricopa Trl </t>
  </si>
  <si>
    <t xml:space="preserve">127 Montezuma Rd  Hartsel, CO 80449 </t>
  </si>
  <si>
    <t xml:space="preserve">15611 Kitchener Way  Monument, CO 80132-6152 </t>
  </si>
  <si>
    <t>T11 R73 S31 Nw4 South Park Ranches Filing 18 Lot 28</t>
  </si>
  <si>
    <t>Michael &amp; Michelle Nelson</t>
  </si>
  <si>
    <t xml:space="preserve">127 Montezuma Rd </t>
  </si>
  <si>
    <t>Kitchener</t>
  </si>
  <si>
    <t>80132-6152</t>
  </si>
  <si>
    <t xml:space="preserve">15611 Kitchener Way </t>
  </si>
  <si>
    <t xml:space="preserve">Abihka Rd  Hartsel, CO 80449 </t>
  </si>
  <si>
    <t xml:space="preserve">414 S 1st W 71-1, Blanding, UT 84511 </t>
  </si>
  <si>
    <t>T13 R75 S06 Ne4 Estates Of Colorado Unit 03 Lot 151</t>
  </si>
  <si>
    <t>Alexander Fisher</t>
  </si>
  <si>
    <t xml:space="preserve">Abihka Rd </t>
  </si>
  <si>
    <t>71-1</t>
  </si>
  <si>
    <t>Blanding</t>
  </si>
  <si>
    <t xml:space="preserve">414 S 1st W 71-1 </t>
  </si>
  <si>
    <t xml:space="preserve">6546 Moffat Rd  Hartsel, CO 80449 </t>
  </si>
  <si>
    <t xml:space="preserve">7225 W Calahan Ave  Lakewood, CO 80232-6903 </t>
  </si>
  <si>
    <t>T11 R74 S34 Ne4 South Park Ranches Amended Filing 23 Lot 41 B0274 P0207 Ad05</t>
  </si>
  <si>
    <t>Mile</t>
  </si>
  <si>
    <t>Panie</t>
  </si>
  <si>
    <t>Mile Panie</t>
  </si>
  <si>
    <t xml:space="preserve">6546 Moffat Rd </t>
  </si>
  <si>
    <t>Calahan</t>
  </si>
  <si>
    <t>80232-6903</t>
  </si>
  <si>
    <t xml:space="preserve">7225 W Calahan Ave </t>
  </si>
  <si>
    <t xml:space="preserve">1105 Zinnia St  Golden, CO 80401-4256 </t>
  </si>
  <si>
    <t>T13 R75 S27 Sw4 Estates Of Colorado Unit 33 Lot 1690 R570562 Tr02</t>
  </si>
  <si>
    <t>Newcomm</t>
  </si>
  <si>
    <t>Karen &amp; Gene Newcomm</t>
  </si>
  <si>
    <t>80401-4256</t>
  </si>
  <si>
    <t xml:space="preserve">1105 Zinnia St </t>
  </si>
  <si>
    <t xml:space="preserve">1776 Broadway #207, Denver, CO 80202-3855 </t>
  </si>
  <si>
    <t>T14 R75 S25 Nw4 Estates Of Colorado Unit 91 Lot 4614</t>
  </si>
  <si>
    <t>Kelemen</t>
  </si>
  <si>
    <t>Zachary Kelemen</t>
  </si>
  <si>
    <t>80202-3855</t>
  </si>
  <si>
    <t xml:space="preserve">1776 Broadway #207 </t>
  </si>
  <si>
    <t xml:space="preserve">2626 Ranch Rd  Hartsel, CO 80449 </t>
  </si>
  <si>
    <t xml:space="preserve">7331 S Webster St  Littleton, CO 80128-4832 </t>
  </si>
  <si>
    <t>T13 R76 S20 Sw4 Western Union Ranch Filing 02 Lot 0125</t>
  </si>
  <si>
    <t>Ponzio</t>
  </si>
  <si>
    <t>Kathleen &amp; Steve Ponzio</t>
  </si>
  <si>
    <t xml:space="preserve">2626 Ranch Rd </t>
  </si>
  <si>
    <t>80128-4832</t>
  </si>
  <si>
    <t xml:space="preserve">7331 S Webster St </t>
  </si>
  <si>
    <t>T15 R75 S11 Ne4 Hartsel Ranch Unit 081 Lot 4223 4224 and 4231</t>
  </si>
  <si>
    <t>A Feist</t>
  </si>
  <si>
    <t xml:space="preserve">11375 Clear Creek Rd  Hartsel, CO 80449 </t>
  </si>
  <si>
    <t xml:space="preserve">135 Kelsey Ct  Cotopaxi, CO 81223-9217 </t>
  </si>
  <si>
    <t>T11 R73 S29 Nw4 South Park Ranches Filing 19 Lot 33</t>
  </si>
  <si>
    <t>Baxley</t>
  </si>
  <si>
    <t>Jeremy Baxley</t>
  </si>
  <si>
    <t xml:space="preserve">11375 Clear Creek Rd </t>
  </si>
  <si>
    <t>81223-9217</t>
  </si>
  <si>
    <t xml:space="preserve">135 Kelsey Ct </t>
  </si>
  <si>
    <t xml:space="preserve">929 Summit Rd  Hartsel, CO 80449 </t>
  </si>
  <si>
    <t xml:space="preserve">2665 Kearney St  Denver, CO 80207-3428 </t>
  </si>
  <si>
    <t>T11 R75 S24 Se4 South Park Ranches Filing 40 Lot 22</t>
  </si>
  <si>
    <t>Fujii</t>
  </si>
  <si>
    <t>Renee &amp; Roger Fujii</t>
  </si>
  <si>
    <t xml:space="preserve">929 Summit Rd </t>
  </si>
  <si>
    <t>80207-3428</t>
  </si>
  <si>
    <t xml:space="preserve">2665 Kearney St </t>
  </si>
  <si>
    <t xml:space="preserve">42 Navajo Trl  Hartsel, CO 80449 </t>
  </si>
  <si>
    <t xml:space="preserve">74 Biloxi Ct  Aurora, CO 80018-1528 </t>
  </si>
  <si>
    <t>T11 R75 S01 Se4 South Park Ranches Filing 62 Lot 01</t>
  </si>
  <si>
    <t>Jack &amp; Helen Thompson</t>
  </si>
  <si>
    <t xml:space="preserve">42 Navajo Trl </t>
  </si>
  <si>
    <t>80018-1528</t>
  </si>
  <si>
    <t xml:space="preserve">74 Biloxi Ct </t>
  </si>
  <si>
    <t xml:space="preserve">Reinecker Rd  Hartsel, CO 80449 </t>
  </si>
  <si>
    <t xml:space="preserve">210 N Washington St T, Marion, IN 46952-2708 </t>
  </si>
  <si>
    <t>T11 R76 S22 Nw4 Thousand Peaks Ranches Surv Lot 023</t>
  </si>
  <si>
    <t>Husocki</t>
  </si>
  <si>
    <t>Jeff &amp; Natasha Husocki</t>
  </si>
  <si>
    <t xml:space="preserve">Reinecker Rd </t>
  </si>
  <si>
    <t>46952-2708</t>
  </si>
  <si>
    <t xml:space="preserve">210 N Washington St T </t>
  </si>
  <si>
    <t>T12 R75 S34 Ne4 Hartsel Ranch Unit 106 Lot 5898</t>
  </si>
  <si>
    <t xml:space="preserve">451 Pack Saddle Rd  Hartsel, CO 80449 </t>
  </si>
  <si>
    <t>T13 R76 S33 Ne4 Western Union Ranch Filing 06 Lot 0467</t>
  </si>
  <si>
    <t>James &amp; Stacy Butterfield</t>
  </si>
  <si>
    <t xml:space="preserve">451 Pack Saddle Rd </t>
  </si>
  <si>
    <t xml:space="preserve">8186 Larimer Rd  Hartsel, CO 80449 </t>
  </si>
  <si>
    <t xml:space="preserve">PO Box 691042  Stockton, CA 95269-1042 </t>
  </si>
  <si>
    <t>T11 R74 S26 Sw4 South Park Ranches Filing 03 Lot 30 R473611 Tr97</t>
  </si>
  <si>
    <t>Melita</t>
  </si>
  <si>
    <t>Almendras</t>
  </si>
  <si>
    <t>Melita Almendras</t>
  </si>
  <si>
    <t xml:space="preserve">8186 Larimer Rd </t>
  </si>
  <si>
    <t>PO Box 691042</t>
  </si>
  <si>
    <t>95269-1042</t>
  </si>
  <si>
    <t xml:space="preserve">Po Box 691042 </t>
  </si>
  <si>
    <t xml:space="preserve">634 Zuni Rd  Hartsel, CO 80449 </t>
  </si>
  <si>
    <t xml:space="preserve">790 Vicky Ln  Circle Pines, MN 55014-1104 </t>
  </si>
  <si>
    <t>T14 R75 S11 Ne4 Estates Of Colorado Unit 59 Lot 3092</t>
  </si>
  <si>
    <t>J Bruner</t>
  </si>
  <si>
    <t xml:space="preserve">634 Zuni Rd </t>
  </si>
  <si>
    <t>Vicky</t>
  </si>
  <si>
    <t>Circle Pines</t>
  </si>
  <si>
    <t>Lino Lakes</t>
  </si>
  <si>
    <t>55014-1104</t>
  </si>
  <si>
    <t xml:space="preserve">790 Vicky Ln </t>
  </si>
  <si>
    <t xml:space="preserve">5747 Rio Blanco Rd  Hartsel, CO 80449 </t>
  </si>
  <si>
    <t xml:space="preserve">PO Box 720174  San Diego, CA 92172 </t>
  </si>
  <si>
    <t>T11 R74 S33 Ne4 South Park Ranches Filing 31 Lot 44 B0538 P0897 Ad09</t>
  </si>
  <si>
    <t>Chok</t>
  </si>
  <si>
    <t>Yeung</t>
  </si>
  <si>
    <t>Yuenwah</t>
  </si>
  <si>
    <t>Chok Yeung &amp; Yuenwah Lee</t>
  </si>
  <si>
    <t xml:space="preserve">5747 Rio Blanco Rd </t>
  </si>
  <si>
    <t>PO Box 720174</t>
  </si>
  <si>
    <t xml:space="preserve">Po Box 720174 </t>
  </si>
  <si>
    <t xml:space="preserve">6747 Jackson Rd  Hartsel, CO 80449 </t>
  </si>
  <si>
    <t xml:space="preserve">12194 Joplin St  Commerce City, CO 80603-6906 </t>
  </si>
  <si>
    <t>T11 R74 S28 Se4 South Park Ranches Filing 30 Lot 42</t>
  </si>
  <si>
    <t>Greenrod</t>
  </si>
  <si>
    <t>Corrine</t>
  </si>
  <si>
    <t>Alan &amp; Corrine Greenrod</t>
  </si>
  <si>
    <t xml:space="preserve">6747 Jackson Rd </t>
  </si>
  <si>
    <t>80603-6906</t>
  </si>
  <si>
    <t xml:space="preserve">12194 Joplin St </t>
  </si>
  <si>
    <t xml:space="preserve">185 Tressel Trl  Hartsel, CO 80449 </t>
  </si>
  <si>
    <t xml:space="preserve">3328 NE Happy Hollow Rd  Topeka, KS 66617-3527 </t>
  </si>
  <si>
    <t>T12 R77 S14 Se4 Western Union Ranch Rv Park Dsp and P Lot 049</t>
  </si>
  <si>
    <t>Stapel</t>
  </si>
  <si>
    <t>Erin Stapel &amp; Gloria Lynn</t>
  </si>
  <si>
    <t xml:space="preserve">185 Tressel Trl </t>
  </si>
  <si>
    <t>Happy Hollow</t>
  </si>
  <si>
    <t>66617-3527</t>
  </si>
  <si>
    <t xml:space="preserve">3328 NE Happy Hollow Rd </t>
  </si>
  <si>
    <t xml:space="preserve">4251 Jackson Rd  Hartsel, CO 80449 </t>
  </si>
  <si>
    <t xml:space="preserve">17606 Prairie St  Detroit, MI 48221-2697 </t>
  </si>
  <si>
    <t>T11 R74 S30 Sw4 South Park Ranches Filing 38 Lot 04</t>
  </si>
  <si>
    <t>Nakeisha</t>
  </si>
  <si>
    <t>Crooms-Parker</t>
  </si>
  <si>
    <t>Thomas Parker &amp; Nakeisha Crooms-Parker</t>
  </si>
  <si>
    <t xml:space="preserve">4251 Jackson Rd </t>
  </si>
  <si>
    <t>Prairie</t>
  </si>
  <si>
    <t>48221-2697</t>
  </si>
  <si>
    <t xml:space="preserve">17606 Prairie St </t>
  </si>
  <si>
    <t xml:space="preserve">770 Chickamauga Trl  Hartsel, CO 80449 </t>
  </si>
  <si>
    <t xml:space="preserve">1517 W Libby St  Phoenix, AZ 85023-2514 </t>
  </si>
  <si>
    <t>T13 R75 S03 Se4 Estates Of Colorado Unit 16 Lot 914</t>
  </si>
  <si>
    <t>Kasandra</t>
  </si>
  <si>
    <t>Spehar</t>
  </si>
  <si>
    <t>Kasandra Spehar</t>
  </si>
  <si>
    <t xml:space="preserve">770 Chickamauga Trl </t>
  </si>
  <si>
    <t>Libby</t>
  </si>
  <si>
    <t>85023-2514</t>
  </si>
  <si>
    <t xml:space="preserve">1517 W Libby St </t>
  </si>
  <si>
    <t xml:space="preserve">6466 Gibson Canyon Rd  Vacaville, CA 95688-9701 </t>
  </si>
  <si>
    <t>T13 R75 S26 Ne4 Estates Of Colorado Unit 34 Lot 1742</t>
  </si>
  <si>
    <t>Milton &amp; Debra Plummer</t>
  </si>
  <si>
    <t>Gibson Canyon</t>
  </si>
  <si>
    <t>95688-9701</t>
  </si>
  <si>
    <t xml:space="preserve">6466 Gibson Canyon Rd </t>
  </si>
  <si>
    <t xml:space="preserve">8384 County Road 53  Hartsel, CO 80449 </t>
  </si>
  <si>
    <t xml:space="preserve">2140 Sherrelwood Dr  Denver, CO 80221-4661 </t>
  </si>
  <si>
    <t>T13 R75 S28 Ne4 Aspen Park Subdivision 1 Lot 011</t>
  </si>
  <si>
    <t>Yarnall</t>
  </si>
  <si>
    <t>James &amp; Martina Yarnall</t>
  </si>
  <si>
    <t xml:space="preserve">8384 County Road 53 </t>
  </si>
  <si>
    <t>80221-4661</t>
  </si>
  <si>
    <t xml:space="preserve">2140 Sherrelwood Dr </t>
  </si>
  <si>
    <t xml:space="preserve">5189 Mesa Rd  Hartsel, CO 80449 </t>
  </si>
  <si>
    <t xml:space="preserve">15 Holton Rd  Lexington, MA 02421-6405 </t>
  </si>
  <si>
    <t>T11 R74 S23 Sw4 South Park Ranches Filing 08 Lot 03 R644079 Tr07</t>
  </si>
  <si>
    <t>Ben Meyers</t>
  </si>
  <si>
    <t xml:space="preserve">5189 Mesa Rd </t>
  </si>
  <si>
    <t>02421-6405</t>
  </si>
  <si>
    <t xml:space="preserve">15 Holton Rd </t>
  </si>
  <si>
    <t xml:space="preserve">10372 Routt Rd  Hartsel, CO 80449 </t>
  </si>
  <si>
    <t xml:space="preserve">245 Laurie Dr  Pittsburgh, PA 15235-4049 </t>
  </si>
  <si>
    <t>T11 R73 S29 Sw4 South Park Ranches Filing 21 Lot 66 B0288 P0311 Ul96</t>
  </si>
  <si>
    <t>Diane &amp; Daniel Brown</t>
  </si>
  <si>
    <t xml:space="preserve">10372 Routt Rd </t>
  </si>
  <si>
    <t>15235-4049</t>
  </si>
  <si>
    <t xml:space="preserve">245 Laurie Dr </t>
  </si>
  <si>
    <t xml:space="preserve">5809 Mesa Rd  Hartsel, CO 80449 </t>
  </si>
  <si>
    <t xml:space="preserve">PO Box 358  Ansted, WV 25812 </t>
  </si>
  <si>
    <t>T11 R74 S23 Se4 South Park Ranches Filing 08 Lot 13 B0538 P0722 Ad06</t>
  </si>
  <si>
    <t>Ta</t>
  </si>
  <si>
    <t>Sagapolutele</t>
  </si>
  <si>
    <t>Ta &amp; Judy Sagapolutele</t>
  </si>
  <si>
    <t xml:space="preserve">5809 Mesa Rd </t>
  </si>
  <si>
    <t>PO Box 358</t>
  </si>
  <si>
    <t>Ansted</t>
  </si>
  <si>
    <t xml:space="preserve">Po Box 358 </t>
  </si>
  <si>
    <t xml:space="preserve">1941 Athapascan Rd  Hartsel, CO 80449 </t>
  </si>
  <si>
    <t xml:space="preserve">15501 E 112th Ave 36c, Commerce City, CO 80022-9871 </t>
  </si>
  <si>
    <t>T14 R75 S04 Nw4 Estates Of Colorado Unit 46 Lot 2305</t>
  </si>
  <si>
    <t>Jim &amp; Cathy Bradley</t>
  </si>
  <si>
    <t xml:space="preserve">1941 Athapascan Rd </t>
  </si>
  <si>
    <t>36c</t>
  </si>
  <si>
    <t>80022-9871</t>
  </si>
  <si>
    <t xml:space="preserve">15501 E 112th Ave 36c </t>
  </si>
  <si>
    <t xml:space="preserve">1648 Campfire Rd  Hartsel, CO 80449 </t>
  </si>
  <si>
    <t xml:space="preserve">PO Box 1218  Buena Vista, CO 81211-1218 </t>
  </si>
  <si>
    <t>T13 R76 S30 Nw4 Western Union Ranch Filing 12 Lot 1486</t>
  </si>
  <si>
    <t>Herrle</t>
  </si>
  <si>
    <t>Randall Herrle</t>
  </si>
  <si>
    <t xml:space="preserve">1648 Campfire Rd </t>
  </si>
  <si>
    <t>PO Box 1218</t>
  </si>
  <si>
    <t>81211-1218</t>
  </si>
  <si>
    <t xml:space="preserve">Po Box 1218 </t>
  </si>
  <si>
    <t xml:space="preserve">3176 Delaware Rd  Hartsel, CO 80449 </t>
  </si>
  <si>
    <t>T14 R75 S14 Ne4 Estates Of Colorado Unit 65 Lot 3419</t>
  </si>
  <si>
    <t xml:space="preserve">3176 Delaware Rd </t>
  </si>
  <si>
    <t xml:space="preserve">209 Tressel Trl  Hartsel, CO 80449 </t>
  </si>
  <si>
    <t xml:space="preserve">6260 S Vivian St  Littleton, CO 80127-2391 </t>
  </si>
  <si>
    <t>T12 R77 S14 Se4 Western Union Ranch Rv Park Dsp and P Lot 046 B0479 P0571 Ul96</t>
  </si>
  <si>
    <t>Sharpe</t>
  </si>
  <si>
    <t>Kevne</t>
  </si>
  <si>
    <t>Jerry &amp; Kevne Sharpe</t>
  </si>
  <si>
    <t xml:space="preserve">209 Tressel Trl </t>
  </si>
  <si>
    <t>80127-2391</t>
  </si>
  <si>
    <t xml:space="preserve">6260 S Vivian St </t>
  </si>
  <si>
    <t xml:space="preserve">698 Black Bear Rd  Hartsel, CO 80449 </t>
  </si>
  <si>
    <t xml:space="preserve">1201 W Tufts Ave  Englewood, CO 80110-5522 </t>
  </si>
  <si>
    <t>T13 R75 S12 Nw4 Nine Mile Heights Subdivision 5 Lot 60</t>
  </si>
  <si>
    <t>Arpalo</t>
  </si>
  <si>
    <t>Michael Arpalo &amp; Deborah Fay</t>
  </si>
  <si>
    <t xml:space="preserve">698 Black Bear Rd </t>
  </si>
  <si>
    <t>80110-5522</t>
  </si>
  <si>
    <t xml:space="preserve">1201 W Tufts Ave </t>
  </si>
  <si>
    <t xml:space="preserve">57061 120th Ave  Lucas, IA 50151-8487 </t>
  </si>
  <si>
    <t>T11 R75 S25 Ne4 Pike San Isabel Village Block 03 Lot 23</t>
  </si>
  <si>
    <t>Marilyn Marsh</t>
  </si>
  <si>
    <t>50151-8487</t>
  </si>
  <si>
    <t>R321</t>
  </si>
  <si>
    <t xml:space="preserve">57061 120th Ave </t>
  </si>
  <si>
    <t xml:space="preserve">5707 Jackson Rd  Hartsel, CO 80449 </t>
  </si>
  <si>
    <t>T11 R74 S29 Se4 South Park Ranches Filing 94 Lot 39</t>
  </si>
  <si>
    <t xml:space="preserve">5707 Jackson Rd </t>
  </si>
  <si>
    <t xml:space="preserve">734 Wagon Wheel Rd  Hartsel, CO 80449 </t>
  </si>
  <si>
    <t>T13 R76 S19 Se4 Western Union Ranch Filing 03 Lot 0266</t>
  </si>
  <si>
    <t xml:space="preserve">734 Wagon Wheel Rd </t>
  </si>
  <si>
    <t xml:space="preserve">477 County Route 402  Greenville, NY 12083 </t>
  </si>
  <si>
    <t>T14 R75 S12 Se4 Estates Of Colorado Unit 62 Lot 3265</t>
  </si>
  <si>
    <t>Visconti</t>
  </si>
  <si>
    <t>William &amp; Diane Visconti</t>
  </si>
  <si>
    <t>County Route 402</t>
  </si>
  <si>
    <t xml:space="preserve">477 County Route 402 </t>
  </si>
  <si>
    <t xml:space="preserve">8189 Clear Creek Rd  Hartsel, CO 80449 </t>
  </si>
  <si>
    <t xml:space="preserve">1119 Martin Dr  Colorado Springs, CO 80915-2212 </t>
  </si>
  <si>
    <t>T11 R74 S26 Nw4 South Park Ranches Filing 04 Lot 03</t>
  </si>
  <si>
    <t>Brendan</t>
  </si>
  <si>
    <t>Brendan Sharpe</t>
  </si>
  <si>
    <t xml:space="preserve">8189 Clear Creek Rd </t>
  </si>
  <si>
    <t>80915-2212</t>
  </si>
  <si>
    <t xml:space="preserve">1119 Martin Dr </t>
  </si>
  <si>
    <t xml:space="preserve">1618 Narrow Gauge Rd  Hartsel, CO 80449 </t>
  </si>
  <si>
    <t xml:space="preserve">10233 W Kentucky Dr  Lakewood, CO 80226-3944 </t>
  </si>
  <si>
    <t>T12 R77 S23 Nw4 Western Union Ranch Rv Park Silverton Northern Lot 199</t>
  </si>
  <si>
    <t>Ulla</t>
  </si>
  <si>
    <t>Tona</t>
  </si>
  <si>
    <t>Ulla Byrd</t>
  </si>
  <si>
    <t xml:space="preserve">1618 Narrow Gauge Rd </t>
  </si>
  <si>
    <t>80226-3944</t>
  </si>
  <si>
    <t xml:space="preserve">10233 W Kentucky Dr </t>
  </si>
  <si>
    <t xml:space="preserve">1959 Elkhorn Rd  Hartsel, CO 80449 </t>
  </si>
  <si>
    <t xml:space="preserve">3246 Centennial Blvd #290, Colorado Springs, CO 80907-4077 </t>
  </si>
  <si>
    <t>T11 R75 S24 Se4 South Park Ranches Filing 40 Lot 07</t>
  </si>
  <si>
    <t>Lanre</t>
  </si>
  <si>
    <t>Cortney</t>
  </si>
  <si>
    <t>Lanre &amp; Cortney Daniels</t>
  </si>
  <si>
    <t xml:space="preserve">1959 Elkhorn Rd </t>
  </si>
  <si>
    <t>80907-4077</t>
  </si>
  <si>
    <t xml:space="preserve">3246 Centennial Blvd #290 </t>
  </si>
  <si>
    <t xml:space="preserve">661 Navajo Trl  Hartsel, CO 80449 </t>
  </si>
  <si>
    <t xml:space="preserve">4828 SW Ledroit Pl  Seattle, WA 98136-2015 </t>
  </si>
  <si>
    <t>T11 R75 S01 Sw4 South Park Ranches Filing 62 Lot 22</t>
  </si>
  <si>
    <t>Rodts</t>
  </si>
  <si>
    <t>Deanna Daniels &amp; Erik Rodts</t>
  </si>
  <si>
    <t xml:space="preserve">661 Navajo Trl </t>
  </si>
  <si>
    <t>Ledroit</t>
  </si>
  <si>
    <t>98136-2015</t>
  </si>
  <si>
    <t xml:space="preserve">4828 SW Ledroit Pl </t>
  </si>
  <si>
    <t xml:space="preserve">206 Bandolier Ct  Hartsel, CO 80449 </t>
  </si>
  <si>
    <t>T13 R76 S28 Ne4 Western Union Ranch Filing 06 Lot 0474 B0322 P0014 Ul96</t>
  </si>
  <si>
    <t>Corinne &amp; Jimmy Barho</t>
  </si>
  <si>
    <t xml:space="preserve">206 Bandolier Ct </t>
  </si>
  <si>
    <t xml:space="preserve">5062 Summit Rd  Hartsel, CO 80449 </t>
  </si>
  <si>
    <t>T11 R74 S27 Ne4 South Park Ranches Filing 04 Lot 32 R483391 Tr97 Ad08</t>
  </si>
  <si>
    <t xml:space="preserve">5062 Summit Rd </t>
  </si>
  <si>
    <t xml:space="preserve">1852 Larimer Rd  Hartsel, CO 80449 </t>
  </si>
  <si>
    <t>T11 R75 S27 Ne4 South Park Ranches Filing 48 Lot 17</t>
  </si>
  <si>
    <t xml:space="preserve">1852 Larimer Rd </t>
  </si>
  <si>
    <t xml:space="preserve">10617 Ranch Rd  Hartsel, CO 80449 </t>
  </si>
  <si>
    <t xml:space="preserve">1883 Appaloosa Dr  Naperville, IL 60565-1798 </t>
  </si>
  <si>
    <t>T14 R76 S16 Se4 Western Union Ranch Filing 14 Lot 0958</t>
  </si>
  <si>
    <t>Nerijus</t>
  </si>
  <si>
    <t>Beiga</t>
  </si>
  <si>
    <t>Nerijus Beiga</t>
  </si>
  <si>
    <t xml:space="preserve">10617 Ranch Rd </t>
  </si>
  <si>
    <t>60565-1798</t>
  </si>
  <si>
    <t xml:space="preserve">1883 Appaloosa Dr </t>
  </si>
  <si>
    <t xml:space="preserve">4913 Maskoke Trl  Hartsel, CO 80449 </t>
  </si>
  <si>
    <t xml:space="preserve">440 Torrey Pines Way H, Vernon Hills, IL 60061-1068 </t>
  </si>
  <si>
    <t>T14 R75 S11 Ne4 Estates Of Colorado Unit 59 Lot 3082</t>
  </si>
  <si>
    <t>Lim</t>
  </si>
  <si>
    <t>Edward &amp; Stella Lim</t>
  </si>
  <si>
    <t xml:space="preserve">4913 Maskoke Trl </t>
  </si>
  <si>
    <t>Vernon Hills</t>
  </si>
  <si>
    <t>60061-1068</t>
  </si>
  <si>
    <t xml:space="preserve">440 Torrey Pines Way H </t>
  </si>
  <si>
    <t xml:space="preserve">153 Nana Rd  Hartsel, CO 80449 </t>
  </si>
  <si>
    <t xml:space="preserve">600 W County Line Rd #8, Highlands Ranch, CO 80129-6512 </t>
  </si>
  <si>
    <t>T12 R75 S25 Nw4 Hartsel Ranch Unit 103 Lot 5528</t>
  </si>
  <si>
    <t>Hanak</t>
  </si>
  <si>
    <t>Donald Hanak</t>
  </si>
  <si>
    <t xml:space="preserve">153 Nana Rd </t>
  </si>
  <si>
    <t>80129-6512</t>
  </si>
  <si>
    <t xml:space="preserve">600 W County Line Rd #8 </t>
  </si>
  <si>
    <t xml:space="preserve">4868 Routt Rd  Hartsel, CO 80449 </t>
  </si>
  <si>
    <t xml:space="preserve">384 Indian Creek Rd  Locust Grove, GA 30248-4910 </t>
  </si>
  <si>
    <t>T11 R74 S32 Ne4 South Park Ranches Filing 34 Lot 51</t>
  </si>
  <si>
    <t>Mullinax</t>
  </si>
  <si>
    <t>Robert Mullinax</t>
  </si>
  <si>
    <t xml:space="preserve">4868 Routt Rd </t>
  </si>
  <si>
    <t>Locust Grove</t>
  </si>
  <si>
    <t>30248-4910</t>
  </si>
  <si>
    <t xml:space="preserve">384 Indian Creek Rd </t>
  </si>
  <si>
    <t xml:space="preserve">7456 Boulder Rd  Hartsel, CO 80449 </t>
  </si>
  <si>
    <t>T11 R73 S19 Nw4 South Park Ranches Filing 16 Lot 50</t>
  </si>
  <si>
    <t>Harris Robert Russell</t>
  </si>
  <si>
    <t>Harris Family Trust</t>
  </si>
  <si>
    <t>Robert Harris</t>
  </si>
  <si>
    <t xml:space="preserve">7456 Boulder Rd </t>
  </si>
  <si>
    <t xml:space="preserve">1267 Yellowstone Rd  Hartsel, CO 80449 </t>
  </si>
  <si>
    <t xml:space="preserve">PO Box 140058  Denver, CO 80214 </t>
  </si>
  <si>
    <t>T10 R74 S31 Sw4 Wildwood Rec Village Filing 1 Lot 185 B0455 P0698 Md97</t>
  </si>
  <si>
    <t>Wrenfrow</t>
  </si>
  <si>
    <t>Chris Voag &amp; Michelle Wrenfrow</t>
  </si>
  <si>
    <t xml:space="preserve">1267 Yellowstone Rd </t>
  </si>
  <si>
    <t>PO Box 140058</t>
  </si>
  <si>
    <t xml:space="preserve">Po Box 140058 </t>
  </si>
  <si>
    <t xml:space="preserve">1009 Aspen Trl  Hartsel, CO 80449 </t>
  </si>
  <si>
    <t xml:space="preserve">PO Box 125  Nathrop, CO 81236 </t>
  </si>
  <si>
    <t>T15 R76 S22 Nw4 Badger Creek Ranch No 2 Lot 153</t>
  </si>
  <si>
    <t>Michael &amp; Deborah Davis</t>
  </si>
  <si>
    <t xml:space="preserve">1009 Aspen Trl </t>
  </si>
  <si>
    <t xml:space="preserve">1487 Bellows Rd  Hartsel, CO 80449 </t>
  </si>
  <si>
    <t xml:space="preserve">547 Livingston St  Westbury, NY 11590-2419 </t>
  </si>
  <si>
    <t>T13 R76 S30 Nw4 Western Union Ranch Filing 12 Lot 1462</t>
  </si>
  <si>
    <t>Oxios</t>
  </si>
  <si>
    <t>Mark Oxios</t>
  </si>
  <si>
    <t xml:space="preserve">1487 Bellows Rd </t>
  </si>
  <si>
    <t>Westbury</t>
  </si>
  <si>
    <t>11590-2419</t>
  </si>
  <si>
    <t xml:space="preserve">547 Livingston St </t>
  </si>
  <si>
    <t xml:space="preserve">580 Running Bear Rd  Hartsel, CO 80449 </t>
  </si>
  <si>
    <t xml:space="preserve">1220 S Kendall St  Lakewood, CO 80232-5745 </t>
  </si>
  <si>
    <t>T12 R75 S35 Ne4 Hartsel Ranch Unit 106 Lot 5930</t>
  </si>
  <si>
    <t>Beeter</t>
  </si>
  <si>
    <t>Ronald &amp; Shannon Beeter</t>
  </si>
  <si>
    <t xml:space="preserve">580 Running Bear Rd </t>
  </si>
  <si>
    <t>80232-5745</t>
  </si>
  <si>
    <t xml:space="preserve">1220 S Kendall St </t>
  </si>
  <si>
    <t xml:space="preserve">17 Rail Way  Hartsel, CO 80449 </t>
  </si>
  <si>
    <t>T12 R77 S23 Nw4 Western Union Ranch Rv Park Silverton Northern Lot 069</t>
  </si>
  <si>
    <t>Winterboer Family Trust</t>
  </si>
  <si>
    <t>Winterboer Family</t>
  </si>
  <si>
    <t xml:space="preserve">17 Rail Way </t>
  </si>
  <si>
    <t xml:space="preserve">5031 Black Hawk Rd  Hartsel, CO 80449 </t>
  </si>
  <si>
    <t xml:space="preserve">17465 Leisure Lake Dr  Monument, CO 80132-7955 </t>
  </si>
  <si>
    <t>T13 R75 S09 Ne4 Estates Of Colorado Unit 13 Lot 719</t>
  </si>
  <si>
    <t>Chamblee</t>
  </si>
  <si>
    <t>Matthew &amp; Tabitha Chamblee</t>
  </si>
  <si>
    <t xml:space="preserve">5031 Black Hawk Rd </t>
  </si>
  <si>
    <t>Leisure Lake</t>
  </si>
  <si>
    <t>80132-7955</t>
  </si>
  <si>
    <t xml:space="preserve">17465 Leisure Lake Dr </t>
  </si>
  <si>
    <t xml:space="preserve">2781 Cahokia Rd  Hartsel, CO 80449 </t>
  </si>
  <si>
    <t xml:space="preserve">10930 Kendall Dr  Westminster, CO 80020-3223 </t>
  </si>
  <si>
    <t>T13 R75 S13 Ne4 Nine Mile Heights Subdivision 3 Lot 02</t>
  </si>
  <si>
    <t>Christopher &amp; Sarah Morehead</t>
  </si>
  <si>
    <t xml:space="preserve">2781 Cahokia Rd </t>
  </si>
  <si>
    <t>80020-3223</t>
  </si>
  <si>
    <t xml:space="preserve">10930 Kendall Dr </t>
  </si>
  <si>
    <t xml:space="preserve">1789 Bellows Rd  Hartsel, CO 80449 </t>
  </si>
  <si>
    <t xml:space="preserve">PO Box 1124  Pueblo, CO 81002-1124 </t>
  </si>
  <si>
    <t>T13 R77 S25 Ne4 Western Union Ranch Filing 12 Lot 1469</t>
  </si>
  <si>
    <t>Vanvalkenburg</t>
  </si>
  <si>
    <t>Ronald &amp; Ann Vanvalkenburg</t>
  </si>
  <si>
    <t xml:space="preserve">1789 Bellows Rd </t>
  </si>
  <si>
    <t>PO Box 1124</t>
  </si>
  <si>
    <t>81002-1124</t>
  </si>
  <si>
    <t xml:space="preserve">Po Box 1124 </t>
  </si>
  <si>
    <t xml:space="preserve">1211 SW Arbbruti11 Ter  Lees Summit, MO 64082 </t>
  </si>
  <si>
    <t>T12 R75 S27 Se4 Hartsel Ranch Unit 105 Lot 5715</t>
  </si>
  <si>
    <t>Emily &amp; Josh Taylor</t>
  </si>
  <si>
    <t>Arbbruti11</t>
  </si>
  <si>
    <t xml:space="preserve">1211 SW Arbbruti11 Ter </t>
  </si>
  <si>
    <t xml:space="preserve">46 Cherokee Trl  Hartsel, CO 80449 </t>
  </si>
  <si>
    <t xml:space="preserve">5280 E 129th Way  Thornton, CO 80241-2357 </t>
  </si>
  <si>
    <t>T11 R75 S01 Ne4 South Park Ranches Filing 63 Lot 01 R504685 Ad00</t>
  </si>
  <si>
    <t>Carlos Hermosillo &amp; Ashley Stone</t>
  </si>
  <si>
    <t xml:space="preserve">46 Cherokee Trl </t>
  </si>
  <si>
    <t>80241-2357</t>
  </si>
  <si>
    <t xml:space="preserve">5280 E 129th Way </t>
  </si>
  <si>
    <t xml:space="preserve">407 Black Beaver Cir  Hartsel, CO 80449 </t>
  </si>
  <si>
    <t xml:space="preserve">4822 W 99th St  Oak Lawn, IL 60453-3033 </t>
  </si>
  <si>
    <t>T14 R75 S24 Ne4 Estates Of Colorado Unit 89 Lot 4510 B0268 P0596 Ul97</t>
  </si>
  <si>
    <t>Dubiel</t>
  </si>
  <si>
    <t>Leo &amp; Christine Dubiel</t>
  </si>
  <si>
    <t xml:space="preserve">407 Black Beaver Cir </t>
  </si>
  <si>
    <t>60453-3033</t>
  </si>
  <si>
    <t xml:space="preserve">4822 W 99th St </t>
  </si>
  <si>
    <t xml:space="preserve">4912 Michael Pl  Oklahoma City, OK 73115-4558 </t>
  </si>
  <si>
    <t>T11 R75 S25 Ne4 Pike San Isabel Village Block 29 Lot 30</t>
  </si>
  <si>
    <t>Draper Family Trust</t>
  </si>
  <si>
    <t>Draper &amp; Lonnie Draper Family</t>
  </si>
  <si>
    <t>Del City</t>
  </si>
  <si>
    <t>73115-4558</t>
  </si>
  <si>
    <t xml:space="preserve">4912 Michael Pl </t>
  </si>
  <si>
    <t>T11 R75 S25 Sw4 Pike San Isabel Village Block 41 Lot 23</t>
  </si>
  <si>
    <t xml:space="preserve">23054 Us Highway 160  Walsenburg, CO 81089-9104 </t>
  </si>
  <si>
    <t>T15 R75 S11 Ne4 Hartsel Ranch Unit 081 Lot 4227</t>
  </si>
  <si>
    <t>Hardest Hickory Trail Trust</t>
  </si>
  <si>
    <t>Hardest Trail</t>
  </si>
  <si>
    <t>Us Highway 160</t>
  </si>
  <si>
    <t>Walsenburg</t>
  </si>
  <si>
    <t>81089-9104</t>
  </si>
  <si>
    <t xml:space="preserve">23054 Us Highway 160 </t>
  </si>
  <si>
    <t xml:space="preserve">3362 S Muley Gulch Dr  Hartsel, CO 80449 </t>
  </si>
  <si>
    <t xml:space="preserve">16101 W 4th Ave  Golden, CO 80401-5578 </t>
  </si>
  <si>
    <t>T11 R75 S13 Sw4 South Park Ranches Filing 42 Lot 22</t>
  </si>
  <si>
    <t>Jeremy &amp; Heather Archer</t>
  </si>
  <si>
    <t xml:space="preserve">3362 S Muley Gulch Dr </t>
  </si>
  <si>
    <t>80401-5578</t>
  </si>
  <si>
    <t xml:space="preserve">16101 W 4th Ave </t>
  </si>
  <si>
    <t xml:space="preserve">10613 S 8th Pl  Inglewood, CA 90303-1525 </t>
  </si>
  <si>
    <t>T14 R75 S01 Se4 Estates Of Colorado Unit 52 Lot 2695</t>
  </si>
  <si>
    <t>Ricky Stephenson</t>
  </si>
  <si>
    <t>90303-1525</t>
  </si>
  <si>
    <t xml:space="preserve">10613 S 8th Pl </t>
  </si>
  <si>
    <t xml:space="preserve">9928 Ranch Rd  Hartsel, CO 80449 </t>
  </si>
  <si>
    <t xml:space="preserve">12307 Saddle Up Dr  San Antonio, TX 78254-2090 </t>
  </si>
  <si>
    <t>T14 R76 S16 Ne4 Western Union Ranch Filing 14 Lot 1101</t>
  </si>
  <si>
    <t>Guillermo</t>
  </si>
  <si>
    <t>Mendoza</t>
  </si>
  <si>
    <t>Guillermo &amp; Yvonne Mendoza</t>
  </si>
  <si>
    <t xml:space="preserve">9928 Ranch Rd </t>
  </si>
  <si>
    <t>Saddle Up</t>
  </si>
  <si>
    <t>78254-2090</t>
  </si>
  <si>
    <t>R312</t>
  </si>
  <si>
    <t xml:space="preserve">12307 Saddle Up Dr </t>
  </si>
  <si>
    <t xml:space="preserve">255 Laser Ln  Hartsel, CO 80449 </t>
  </si>
  <si>
    <t>T11 R74 S09 Ne4 South Park Ranches Filing 59 Lot 49</t>
  </si>
  <si>
    <t>Laser</t>
  </si>
  <si>
    <t xml:space="preserve">255 Laser Ln </t>
  </si>
  <si>
    <t xml:space="preserve">606 Bolster Dr  Hartsel, CO 80449 </t>
  </si>
  <si>
    <t xml:space="preserve">12251 W Prentice Pl  Littleton, CO 80127-4413 </t>
  </si>
  <si>
    <t>T14 R76 S16 Sw4 Western Union Ranch Filing 14 Lot 1153 R534957 Ad06</t>
  </si>
  <si>
    <t>Michael &amp; Susan Moyer</t>
  </si>
  <si>
    <t xml:space="preserve">606 Bolster Dr </t>
  </si>
  <si>
    <t>80127-4413</t>
  </si>
  <si>
    <t xml:space="preserve">12251 W Prentice Pl </t>
  </si>
  <si>
    <t xml:space="preserve">9000 Old Tom Morris Cir  Highlands Ranch, CO 80129-2247 </t>
  </si>
  <si>
    <t>T12 R75 S26 Nw4 Hartsel Ranch Unit 104 Lot 5621</t>
  </si>
  <si>
    <t>Ream</t>
  </si>
  <si>
    <t>Todd &amp; Bruce Ream</t>
  </si>
  <si>
    <t>Old Tom Morris</t>
  </si>
  <si>
    <t>80129-2247</t>
  </si>
  <si>
    <t xml:space="preserve">9000 Old Tom Morris Cir </t>
  </si>
  <si>
    <t xml:space="preserve">1499 Hinsdale Dr  Hartsel, CO 80449 </t>
  </si>
  <si>
    <t>T11 R75 S35 Sw4 South Park Ranches Filing 44 Lot 16</t>
  </si>
  <si>
    <t xml:space="preserve">1499 Hinsdale Dr </t>
  </si>
  <si>
    <t xml:space="preserve">736 Zuni Rd  Hartsel, CO 80449 </t>
  </si>
  <si>
    <t xml:space="preserve">21303 W Crimson Ct  Plainfield, IL 60544-6328 </t>
  </si>
  <si>
    <t>T14 R75 S11 Ne4 Estates Of Colorado Unit 59 Lot 3102</t>
  </si>
  <si>
    <t>Ferrallo</t>
  </si>
  <si>
    <t>Joseph &amp; Irma Ferrallo</t>
  </si>
  <si>
    <t xml:space="preserve">736 Zuni Rd </t>
  </si>
  <si>
    <t>60544-6328</t>
  </si>
  <si>
    <t xml:space="preserve">21303 W Crimson Ct </t>
  </si>
  <si>
    <t xml:space="preserve">83 Stone Ct  Hartsel, CO 80449 </t>
  </si>
  <si>
    <t xml:space="preserve">5560 Vallejo St  Denver, CO 80221-1448 </t>
  </si>
  <si>
    <t>T10 R74 S31 Sw4 Wildwood Rec Village Filing 1 Lot 149 R534443 Tr00</t>
  </si>
  <si>
    <t>Alejandro &amp; Audrey Aguilar</t>
  </si>
  <si>
    <t xml:space="preserve">83 Stone Ct </t>
  </si>
  <si>
    <t>80221-1448</t>
  </si>
  <si>
    <t xml:space="preserve">5560 Vallejo St </t>
  </si>
  <si>
    <t xml:space="preserve">344 Beta St  Hartsel, CO 80449 </t>
  </si>
  <si>
    <t xml:space="preserve">611 Ancient Mayan Dr  Henderson, NV 89015-5906 </t>
  </si>
  <si>
    <t>T11 R74 S20 Nw4 South Park Ranches Filing 51 Lot 19 R636632 Tr07 Maw Trust Und 1/2 Int Mjw Trust Und 1/2 Int</t>
  </si>
  <si>
    <t>Maw Trust</t>
  </si>
  <si>
    <t>Mjw Trust</t>
  </si>
  <si>
    <t>Maw &amp; Mjw</t>
  </si>
  <si>
    <t xml:space="preserve">344 Beta St </t>
  </si>
  <si>
    <t>Ancient Mayan</t>
  </si>
  <si>
    <t>89015-5906</t>
  </si>
  <si>
    <t xml:space="preserve">611 Ancient Mayan Dr </t>
  </si>
  <si>
    <t xml:space="preserve">620 Concho Trl  Hartsel, CO 80449 </t>
  </si>
  <si>
    <t xml:space="preserve">104 E Jefferson St  Palmer, TX 75152-9535 </t>
  </si>
  <si>
    <t>T11 R75 S01 Sw4 South Park Ranches Filing 62 Lot 42</t>
  </si>
  <si>
    <t>Bobo</t>
  </si>
  <si>
    <t>Joseph Bobo</t>
  </si>
  <si>
    <t xml:space="preserve">620 Concho Trl </t>
  </si>
  <si>
    <t>75152-9535</t>
  </si>
  <si>
    <t xml:space="preserve">104 E Jefferson St </t>
  </si>
  <si>
    <t xml:space="preserve">214 Hackamore Ct  Hartsel, CO 80449 </t>
  </si>
  <si>
    <t xml:space="preserve">7304 S Robb St  Littleton, CO 80127-2862 </t>
  </si>
  <si>
    <t>T13 R76 S17 Ne4 Western Union Ranch Filing 01 Lot 0099</t>
  </si>
  <si>
    <t>Mike &amp; Janice Pryor</t>
  </si>
  <si>
    <t xml:space="preserve">214 Hackamore Ct </t>
  </si>
  <si>
    <t>80127-2862</t>
  </si>
  <si>
    <t xml:space="preserve">7304 S Robb St </t>
  </si>
  <si>
    <t xml:space="preserve">3429 Celestial Dr  Berthoud, CO 80513-8026 </t>
  </si>
  <si>
    <t>T15 R75 S04 Se4 Estates Of Colorado Unit 77 Lot 3934</t>
  </si>
  <si>
    <t>Gilliland</t>
  </si>
  <si>
    <t>Aaron &amp; Rene Gilliland</t>
  </si>
  <si>
    <t>Celestial</t>
  </si>
  <si>
    <t>80513-8026</t>
  </si>
  <si>
    <t xml:space="preserve">3429 Celestial Dr </t>
  </si>
  <si>
    <t xml:space="preserve">170 Moffat Rd  Hartsel, CO 80449 </t>
  </si>
  <si>
    <t xml:space="preserve">1098 Granby St  Aurora, CO 80011-7041 </t>
  </si>
  <si>
    <t>T11 R75 S34 Sw4 South Park Ranches Filing 46A Lot 24 B0521 P0204 Ul96</t>
  </si>
  <si>
    <t>Frida</t>
  </si>
  <si>
    <t>Joe &amp; Frida Griffin</t>
  </si>
  <si>
    <t xml:space="preserve">170 Moffat Rd </t>
  </si>
  <si>
    <t>80011-7041</t>
  </si>
  <si>
    <t xml:space="preserve">1098 Granby St </t>
  </si>
  <si>
    <t xml:space="preserve">158 Judson St  Colorado Springs, CO 80911-2228 </t>
  </si>
  <si>
    <t>T11 R75 S25 Sw4 Pike San Isabel Village Block 50 Lot 06 - 09 and 32 - 35</t>
  </si>
  <si>
    <t>Robert Zanzig</t>
  </si>
  <si>
    <t>80911-2228</t>
  </si>
  <si>
    <t xml:space="preserve">158 Judson St </t>
  </si>
  <si>
    <t xml:space="preserve">1458 Ute Trce  Hartsel, CO 80449 </t>
  </si>
  <si>
    <t xml:space="preserve">10456 Uvalda St  Commerce City, CO 80022-9491 </t>
  </si>
  <si>
    <t>T11 R74 S04 Sw4 Wildwood Rec Village Filing 4 Lot 339</t>
  </si>
  <si>
    <t>Adeshewo</t>
  </si>
  <si>
    <t>Michael Adeshewo</t>
  </si>
  <si>
    <t xml:space="preserve">1458 Ute Trce </t>
  </si>
  <si>
    <t>Uvalda</t>
  </si>
  <si>
    <t>80022-9491</t>
  </si>
  <si>
    <t xml:space="preserve">10456 Uvalda St </t>
  </si>
  <si>
    <t xml:space="preserve">1687 Oxford Dr  Hartsel, CO 80449 </t>
  </si>
  <si>
    <t xml:space="preserve">5728 N Torrey Pines Dr  Las Vegas, NV 89130-1336 </t>
  </si>
  <si>
    <t>T11 R74 S19 Ne4 South Park Ranches Filing 51 Lot 05 B0535 P0005 Ul96</t>
  </si>
  <si>
    <t>Steve &amp; Sandra Burns</t>
  </si>
  <si>
    <t xml:space="preserve">1687 Oxford Dr </t>
  </si>
  <si>
    <t>89130-1336</t>
  </si>
  <si>
    <t xml:space="preserve">5728 N Torrey Pines Dr </t>
  </si>
  <si>
    <t xml:space="preserve">484 Lantern Loop  Hartsel, CO 80449 </t>
  </si>
  <si>
    <t xml:space="preserve">1326 Buffalo Trl  Elizabeth, CO 80107-8505 </t>
  </si>
  <si>
    <t>T12 R77 S23 Nw4 Western Union Ranch Rv Park Silverton Northern Lot 282 R632454 Tr06</t>
  </si>
  <si>
    <t>Terry &amp; Deanne Stricker</t>
  </si>
  <si>
    <t xml:space="preserve">484 Lantern Loop </t>
  </si>
  <si>
    <t>80107-8505</t>
  </si>
  <si>
    <t xml:space="preserve">1326 Buffalo Trl </t>
  </si>
  <si>
    <t xml:space="preserve">320 E Melody Ln  Newberg, OR 97132-4008 </t>
  </si>
  <si>
    <t>T11 R75 S25 Sw4 Pike San Isabel Village Block 46 Lot 33 R636698 Tr07</t>
  </si>
  <si>
    <t>Wendy Miller</t>
  </si>
  <si>
    <t>97132-4008</t>
  </si>
  <si>
    <t xml:space="preserve">320 E Melody Ln </t>
  </si>
  <si>
    <t xml:space="preserve">7915 Rio Blanco Rd  Hartsel, CO 80449 </t>
  </si>
  <si>
    <t xml:space="preserve">3844 Carisbrook Dr  North Las Vegas, NV 89081-6632 </t>
  </si>
  <si>
    <t>T11 R74 S35 Ne4 South Park Ranches Filing 02 Lot 14 B0521 P0120 Ul96</t>
  </si>
  <si>
    <t>Jesus Ochoa &amp; Vicki Hamilton</t>
  </si>
  <si>
    <t xml:space="preserve">7915 Rio Blanco Rd </t>
  </si>
  <si>
    <t>Carisbrook</t>
  </si>
  <si>
    <t>89081-6632</t>
  </si>
  <si>
    <t xml:space="preserve">3844 Carisbrook Dr </t>
  </si>
  <si>
    <t xml:space="preserve">4052 Maskoke Trl  Hartsel, CO 80449 </t>
  </si>
  <si>
    <t>T14 R75 S10 Sw4 Estates Of Colorado Amended Unit 58 Lot 3043 Abcd</t>
  </si>
  <si>
    <t xml:space="preserve">4052 Maskoke Trl </t>
  </si>
  <si>
    <t xml:space="preserve">528 South St  Bedford, VA 24523-2841 </t>
  </si>
  <si>
    <t>T13 R73 S30 Nw4 N2n2nw4 30-13-73 Aka Cross Creek Filing 1 Lot 3</t>
  </si>
  <si>
    <t>Prosch</t>
  </si>
  <si>
    <t>Tanicia</t>
  </si>
  <si>
    <t>John &amp; Tanicia Prosch</t>
  </si>
  <si>
    <t>South</t>
  </si>
  <si>
    <t>24523-2841</t>
  </si>
  <si>
    <t xml:space="preserve">528 South St </t>
  </si>
  <si>
    <t xml:space="preserve">1509 S 8th St  La Porte, TX 77571-6209 </t>
  </si>
  <si>
    <t>T11 R75 S25 Nw4 Pike San Isabel Village Block 54 Lot 12</t>
  </si>
  <si>
    <t>Grover Martin</t>
  </si>
  <si>
    <t>77571-6209</t>
  </si>
  <si>
    <t xml:space="preserve">1509 S 8th St </t>
  </si>
  <si>
    <t xml:space="preserve">2428 Mesa Rd  Hartsel, CO 80449 </t>
  </si>
  <si>
    <t xml:space="preserve">1407 Kendal Dr  Mansfield, TX 76063-3363 </t>
  </si>
  <si>
    <t>T11 R74 S20 Sw4 South Park Ranches Filing 50 Lot 46</t>
  </si>
  <si>
    <t>Aldana</t>
  </si>
  <si>
    <t>George Dunn &amp; Gloria Aldana</t>
  </si>
  <si>
    <t xml:space="preserve">2428 Mesa Rd </t>
  </si>
  <si>
    <t>Kendal</t>
  </si>
  <si>
    <t>76063-3363</t>
  </si>
  <si>
    <t xml:space="preserve">1407 Kendal Dr </t>
  </si>
  <si>
    <t xml:space="preserve">2265 Oxford Dr  Hartsel, CO 80449 </t>
  </si>
  <si>
    <t xml:space="preserve">6386 N Windmont Ave  Parker, CO 80134-5965 </t>
  </si>
  <si>
    <t>T11 R74 S18 Nw4 South Park Ranches Filing 53 Lot 20</t>
  </si>
  <si>
    <t>Yoakam</t>
  </si>
  <si>
    <t>Mark Yoakam</t>
  </si>
  <si>
    <t xml:space="preserve">2265 Oxford Dr </t>
  </si>
  <si>
    <t>Windmont</t>
  </si>
  <si>
    <t>80134-5965</t>
  </si>
  <si>
    <t xml:space="preserve">6386 N Windmont Ave </t>
  </si>
  <si>
    <t xml:space="preserve">PO Box 207  Norton, VT 05907 </t>
  </si>
  <si>
    <t>T13 R75 S12 Nw4 Nine Mile Heights Subdivision 5 Lot 53 R649388 Tr08</t>
  </si>
  <si>
    <t>Joshua &amp; Cynthia Goodwin</t>
  </si>
  <si>
    <t>PO Box 207</t>
  </si>
  <si>
    <t>Norton</t>
  </si>
  <si>
    <t xml:space="preserve">Po Box 207 </t>
  </si>
  <si>
    <t xml:space="preserve">356 Rio Blanco Rd  Hartsel, CO 80449 </t>
  </si>
  <si>
    <t xml:space="preserve">4607 Cliff Breeze Dr  North Las Vegas, NV 89081-3247 </t>
  </si>
  <si>
    <t>T11 R75 S34 Nw4 South Park Ranches Filing 46A Lot 49 B0546 P0436 Ad99</t>
  </si>
  <si>
    <t>Jurad</t>
  </si>
  <si>
    <t>Ray &amp; Laura Jurad</t>
  </si>
  <si>
    <t xml:space="preserve">356 Rio Blanco Rd </t>
  </si>
  <si>
    <t>Cliff Breeze</t>
  </si>
  <si>
    <t>89081-3247</t>
  </si>
  <si>
    <t xml:space="preserve">4607 Cliff Breeze Dr </t>
  </si>
  <si>
    <t xml:space="preserve">99 Teller St  Hartsel, CO 80449 </t>
  </si>
  <si>
    <t>T11 R73 S18 Sw4 South Park Ranches Filing 14 Lot 02</t>
  </si>
  <si>
    <t xml:space="preserve">99 Teller St </t>
  </si>
  <si>
    <t xml:space="preserve">2596 Ute Trce  Hartsel, CO 80449 </t>
  </si>
  <si>
    <t xml:space="preserve">670 E Baptist Rd  Colorado Springs, CO 80921-2538 </t>
  </si>
  <si>
    <t>T11 R74 S04 Ne4 Wildwood Rec Village Filing 4 Lot 387</t>
  </si>
  <si>
    <t>Randolph &amp; Holly Rose</t>
  </si>
  <si>
    <t xml:space="preserve">2596 Ute Trce </t>
  </si>
  <si>
    <t>Baptist</t>
  </si>
  <si>
    <t>80921-2538</t>
  </si>
  <si>
    <t xml:space="preserve">670 E Baptist Rd </t>
  </si>
  <si>
    <t xml:space="preserve">4375 Moffat Rd  Hartsel, CO 80449 </t>
  </si>
  <si>
    <t xml:space="preserve">PO Box 101  Cripple Creek, CO 80813 </t>
  </si>
  <si>
    <t>T11 R74 S32 Nw4 South Park Ranches Filing 34 Lot 06</t>
  </si>
  <si>
    <t>Monk</t>
  </si>
  <si>
    <t>Christopher &amp; Brittney Monk</t>
  </si>
  <si>
    <t xml:space="preserve">4375 Moffat Rd </t>
  </si>
  <si>
    <t>Cripple Creek</t>
  </si>
  <si>
    <t xml:space="preserve">1529 Yellowstone Rd  Hartsel, CO 80449 </t>
  </si>
  <si>
    <t xml:space="preserve">3145 Smith Springs Rd  Antioch, TN 37013-2560 </t>
  </si>
  <si>
    <t>T10 R74 S31 Se4 Wildwood Rec Village Filing 1 Lot 189</t>
  </si>
  <si>
    <t>Brent &amp; Michelle Johnson</t>
  </si>
  <si>
    <t xml:space="preserve">1529 Yellowstone Rd </t>
  </si>
  <si>
    <t>Smith Springs</t>
  </si>
  <si>
    <t>Antioch</t>
  </si>
  <si>
    <t>37013-2560</t>
  </si>
  <si>
    <t xml:space="preserve">3145 Smith Springs Rd </t>
  </si>
  <si>
    <t xml:space="preserve">522 Utse Trl  Hartsel, CO 80449 </t>
  </si>
  <si>
    <t xml:space="preserve">1459 N Villere St  New Orleans, LA 70116-1846 </t>
  </si>
  <si>
    <t>T14 R75 S15 Ne4 Estates Of Colorado Unit 63 Lot 3307</t>
  </si>
  <si>
    <t>Christopher Mcfarland</t>
  </si>
  <si>
    <t xml:space="preserve">522 Utse Trl </t>
  </si>
  <si>
    <t>Villere</t>
  </si>
  <si>
    <t>70116-1846</t>
  </si>
  <si>
    <t xml:space="preserve">1459 N Villere St </t>
  </si>
  <si>
    <t xml:space="preserve">1728 Jackson Rd  Hartsel, CO 80449 </t>
  </si>
  <si>
    <t xml:space="preserve">317 Mizzen Ln  Pensacola, FL 32507-8685 </t>
  </si>
  <si>
    <t>T11 R75 S27 Se4 South Park Ranches Filing 47 Lot 47 R501566 Ad09</t>
  </si>
  <si>
    <t>Ffield</t>
  </si>
  <si>
    <t>Heidi Ffield</t>
  </si>
  <si>
    <t xml:space="preserve">1728 Jackson Rd </t>
  </si>
  <si>
    <t>Mizzen</t>
  </si>
  <si>
    <t>32507-8685</t>
  </si>
  <si>
    <t xml:space="preserve">317 Mizzen Ln </t>
  </si>
  <si>
    <t xml:space="preserve">40 Ranger Hill Rd  Hartsel, CO 80449 </t>
  </si>
  <si>
    <t xml:space="preserve">4831 Esperanza Way  North Las Vegas, NV 89031-5568 </t>
  </si>
  <si>
    <t>T12 R75 S03 Ne4 South Park Ranches Filing 46C Lot 07 R477174 Ad07</t>
  </si>
  <si>
    <t>Gallardo</t>
  </si>
  <si>
    <t>Shampa</t>
  </si>
  <si>
    <t>Aldo &amp; Shampa Gallardo</t>
  </si>
  <si>
    <t xml:space="preserve">40 Ranger Hill Rd </t>
  </si>
  <si>
    <t>89031-5568</t>
  </si>
  <si>
    <t xml:space="preserve">4831 Esperanza Way </t>
  </si>
  <si>
    <t xml:space="preserve">608 White Ave  Aztec, NM 87410-2338 </t>
  </si>
  <si>
    <t>T11 R75 S25 Sw4 Pike San Isabel Village Block 65 Lot 01 and 02</t>
  </si>
  <si>
    <t>Sturtz</t>
  </si>
  <si>
    <t>E Sturtz</t>
  </si>
  <si>
    <t>Aztec</t>
  </si>
  <si>
    <t>87410-2338</t>
  </si>
  <si>
    <t xml:space="preserve">608 White Ave </t>
  </si>
  <si>
    <t xml:space="preserve">974 Camelot Dr  Hartsel, CO 80449 </t>
  </si>
  <si>
    <t>T10 R75 S26 Sw4 Camelot Lot 20</t>
  </si>
  <si>
    <t>Gregory &amp; Deborah Bishton</t>
  </si>
  <si>
    <t xml:space="preserve">974 Camelot Dr </t>
  </si>
  <si>
    <t xml:space="preserve">2061 Goldenburg Canyon Rd  Hartsel, CO 80449 </t>
  </si>
  <si>
    <t xml:space="preserve">971 Pleasant View St  Castle Rock, CO 80104-1631 </t>
  </si>
  <si>
    <t>T11 R74 S17 Se4 South Park Ranches Filing 52 Lot 24</t>
  </si>
  <si>
    <t>Ruth Harvey</t>
  </si>
  <si>
    <t xml:space="preserve">2061 Goldenburg Canyon Rd </t>
  </si>
  <si>
    <t>80104-1631</t>
  </si>
  <si>
    <t xml:space="preserve">971 Pleasant View St </t>
  </si>
  <si>
    <t xml:space="preserve">11437 Larimer Rd  Hartsel, CO 80449 </t>
  </si>
  <si>
    <t xml:space="preserve">912 Bear Gulch Ct  North Las Vegas, NV 89031-1855 </t>
  </si>
  <si>
    <t>T11 R73 S29 Nw4 South Park Ranches Filing 19 Lot 06</t>
  </si>
  <si>
    <t>Sedillo</t>
  </si>
  <si>
    <t>Catherine &amp; Adrian Sedillo</t>
  </si>
  <si>
    <t xml:space="preserve">11437 Larimer Rd </t>
  </si>
  <si>
    <t>Bear Gulch</t>
  </si>
  <si>
    <t>89031-1855</t>
  </si>
  <si>
    <t xml:space="preserve">912 Bear Gulch Ct </t>
  </si>
  <si>
    <t xml:space="preserve">89 Glacier Way  Hartsel, CO 80449 </t>
  </si>
  <si>
    <t>T11 R74 S05 Nw4 Wildwood Rec Village Filing 2 Lot 290</t>
  </si>
  <si>
    <t xml:space="preserve">89 Glacier Way </t>
  </si>
  <si>
    <t xml:space="preserve">1821 Oxford Dr  Hartsel, CO 80449 </t>
  </si>
  <si>
    <t xml:space="preserve">143 Pelican Cir #1103, Breckenridge, CO 80424-8884 </t>
  </si>
  <si>
    <t>T11 R74 S19 Ne4 South Park Ranches Filing 53 Lot 33</t>
  </si>
  <si>
    <t>Nuckolls</t>
  </si>
  <si>
    <t>Richard &amp; Joy Nuckolls</t>
  </si>
  <si>
    <t xml:space="preserve">1821 Oxford Dr </t>
  </si>
  <si>
    <t>Pelican</t>
  </si>
  <si>
    <t>80424-8884</t>
  </si>
  <si>
    <t xml:space="preserve">143 Pelican Cir #1103 </t>
  </si>
  <si>
    <t xml:space="preserve">109 Jewel Cave Path  Hartsel, CO 80449 </t>
  </si>
  <si>
    <t>T10 R74 S31 Sw4 Wildwood Rec Village Filing 1 Lot 181</t>
  </si>
  <si>
    <t xml:space="preserve">109 Jewel Cave Path </t>
  </si>
  <si>
    <t xml:space="preserve">681 Oxford Dr  Hartsel, CO 80449 </t>
  </si>
  <si>
    <t xml:space="preserve">17645 County Road 394  La Salle, CO 80645-7716 </t>
  </si>
  <si>
    <t>T11 R74 S20 Sw4 South Park Ranches Filing 50 Lot 29 B0543 P0729 Ul96</t>
  </si>
  <si>
    <t>Piel</t>
  </si>
  <si>
    <t>Roger &amp; Bonnie Piel</t>
  </si>
  <si>
    <t xml:space="preserve">681 Oxford Dr </t>
  </si>
  <si>
    <t>County Road 394</t>
  </si>
  <si>
    <t>80645-7716</t>
  </si>
  <si>
    <t xml:space="preserve">17645 County Road 394 </t>
  </si>
  <si>
    <t xml:space="preserve">8348 Dodd Rd  Azle, TX 76020-4339 </t>
  </si>
  <si>
    <t>T13 R75 S13 Se4 Nine Mile Heights Subdivision 3 Lot 65</t>
  </si>
  <si>
    <t>Tiphony</t>
  </si>
  <si>
    <t>Hulsey</t>
  </si>
  <si>
    <t>Tiphony Hulsey</t>
  </si>
  <si>
    <t>Azle</t>
  </si>
  <si>
    <t>76020-4339</t>
  </si>
  <si>
    <t xml:space="preserve">8348 Dodd Rd </t>
  </si>
  <si>
    <t xml:space="preserve">1043 Atoka Rd  Hartsel, CO 80449 </t>
  </si>
  <si>
    <t xml:space="preserve">18093 Dewhurst Ln  Parker, CO 80134-7711 </t>
  </si>
  <si>
    <t>T14 R75 S04 Nw4 Estates Of Colorado Unit 46 Lot 2332</t>
  </si>
  <si>
    <t>Hotsenpiller</t>
  </si>
  <si>
    <t>Elisa</t>
  </si>
  <si>
    <t>Jeremy &amp; Elisa Hotsenpiller</t>
  </si>
  <si>
    <t xml:space="preserve">1043 Atoka Rd </t>
  </si>
  <si>
    <t>Dewhurst</t>
  </si>
  <si>
    <t>80134-7711</t>
  </si>
  <si>
    <t xml:space="preserve">18093 Dewhurst Ln </t>
  </si>
  <si>
    <t xml:space="preserve">7482 Pinebrook Rd  Park City, UT 84098-5346 </t>
  </si>
  <si>
    <t>T13 R75 S22 Nw4 Estates Of Colorado Unit 28 Lot 1494</t>
  </si>
  <si>
    <t>Wassman</t>
  </si>
  <si>
    <t>Edward &amp; Susan Wassman</t>
  </si>
  <si>
    <t>Park City</t>
  </si>
  <si>
    <t>Summit Park</t>
  </si>
  <si>
    <t>84098-5346</t>
  </si>
  <si>
    <t xml:space="preserve">7482 Pinebrook Rd </t>
  </si>
  <si>
    <t xml:space="preserve">4186 Clear Creek Rd  Hartsel, CO 80449 </t>
  </si>
  <si>
    <t xml:space="preserve">40 Redrock Ct  Sedona, AZ 86351-7247 </t>
  </si>
  <si>
    <t>T11 R74 S30 Nw4 South Park Ranches Filing 38 Lot 51</t>
  </si>
  <si>
    <t>Beverly Eagle</t>
  </si>
  <si>
    <t xml:space="preserve">4186 Clear Creek Rd </t>
  </si>
  <si>
    <t>Redrock</t>
  </si>
  <si>
    <t>Village Of Oak Creek (Big Park)</t>
  </si>
  <si>
    <t>86351-7247</t>
  </si>
  <si>
    <t xml:space="preserve">40 Redrock Ct </t>
  </si>
  <si>
    <t xml:space="preserve">5992 Boulder Rd  Hartsel, CO 80449 </t>
  </si>
  <si>
    <t xml:space="preserve">6n Longacre Dr #817, Saint Charles, IL 60175 </t>
  </si>
  <si>
    <t>T11 R74 S23 Ne4 South Park Ranches Filing 08 Lot 46</t>
  </si>
  <si>
    <t>Donna Newberg</t>
  </si>
  <si>
    <t xml:space="preserve">5992 Boulder Rd </t>
  </si>
  <si>
    <t>6n</t>
  </si>
  <si>
    <t>Longacre</t>
  </si>
  <si>
    <t xml:space="preserve">6n Longacre Dr #817 </t>
  </si>
  <si>
    <t xml:space="preserve">2130 Pitchfork Rd  Hartsel, CO 80449 </t>
  </si>
  <si>
    <t xml:space="preserve">PO Box 511  Edwards, CO 81632 </t>
  </si>
  <si>
    <t>T13 R77 S25 Sw4 Western Union Ranch Filing 11 Lot 1254</t>
  </si>
  <si>
    <t>Sack</t>
  </si>
  <si>
    <t>Eugene &amp; Emily Sack</t>
  </si>
  <si>
    <t xml:space="preserve">2130 Pitchfork Rd </t>
  </si>
  <si>
    <t>PO Box 511</t>
  </si>
  <si>
    <t xml:space="preserve">Po Box 511 </t>
  </si>
  <si>
    <t xml:space="preserve">748 Larimer Dr  Hartsel, CO 80449 </t>
  </si>
  <si>
    <t>T11 R74 S29 Nw4 South Park Ranches Filing 93 Lot 12 R481853 Tr97</t>
  </si>
  <si>
    <t>Aguilar &amp; Albert Aguilar Family</t>
  </si>
  <si>
    <t xml:space="preserve">748 Larimer Dr </t>
  </si>
  <si>
    <t xml:space="preserve">354 Sherman Dr  Hartsel, CO 80449 </t>
  </si>
  <si>
    <t xml:space="preserve">5261 Dorado Ct  Jurupa Valley, CA 92509-5873 </t>
  </si>
  <si>
    <t>T11 R75 S02 Nw4 South Park Ranches Filing 43 Lot 03</t>
  </si>
  <si>
    <t>Musaja</t>
  </si>
  <si>
    <t>Frijuckic</t>
  </si>
  <si>
    <t>Kenan</t>
  </si>
  <si>
    <t>Musaja &amp; Kenan Frijuckic</t>
  </si>
  <si>
    <t xml:space="preserve">354 Sherman Dr </t>
  </si>
  <si>
    <t>Jurupa Valley</t>
  </si>
  <si>
    <t>92509-5873</t>
  </si>
  <si>
    <t xml:space="preserve">5261 Dorado Ct </t>
  </si>
  <si>
    <t xml:space="preserve">420 Buckboard Trl  Hartsel, CO 80449 </t>
  </si>
  <si>
    <t>T14 R74 S30 Sw4 Estates Of Colorado Unit 94 Lot 4820</t>
  </si>
  <si>
    <t>Charvat Alexander Trust Under Wagner</t>
  </si>
  <si>
    <t>Florence J Liv Trust</t>
  </si>
  <si>
    <t>Alexander Charvat &amp; Florence Liv</t>
  </si>
  <si>
    <t xml:space="preserve">420 Buckboard Trl </t>
  </si>
  <si>
    <t xml:space="preserve">2330 Windmill Dr  Hartsel, CO 80449 </t>
  </si>
  <si>
    <t xml:space="preserve">925 Marsh Ave  Reno, NV 89509-2531 </t>
  </si>
  <si>
    <t>T13 R77 S25 Se4 Western Union Ranch Filing 12 Lot 1363 R514935 Ad09</t>
  </si>
  <si>
    <t>Juarez Kathleen and Adams Daniel J Living Trust</t>
  </si>
  <si>
    <t>Kathleen &amp; Adams Juarez</t>
  </si>
  <si>
    <t xml:space="preserve">2330 Windmill Dr </t>
  </si>
  <si>
    <t>89509-2531</t>
  </si>
  <si>
    <t xml:space="preserve">925 Marsh Ave </t>
  </si>
  <si>
    <t xml:space="preserve">731 Nipmuck Trl  Hartsel, CO 80449 </t>
  </si>
  <si>
    <t xml:space="preserve">7310 Frankfort St  Navarre, FL 32566-7773 </t>
  </si>
  <si>
    <t>T14 R75 S10 Sw4 Estates Of Colorado Amended Unit 58 Lot 2998Abcd</t>
  </si>
  <si>
    <t>Shawn &amp; Tracy Lawson</t>
  </si>
  <si>
    <t xml:space="preserve">731 Nipmuck Trl </t>
  </si>
  <si>
    <t>Navarre</t>
  </si>
  <si>
    <t>32566-7773</t>
  </si>
  <si>
    <t xml:space="preserve">7310 Frankfort St </t>
  </si>
  <si>
    <t xml:space="preserve">842 Chickamauga Trl  Hartsel, CO 80449 </t>
  </si>
  <si>
    <t xml:space="preserve">9821 Larimore Ave  Omaha, NE 68134-3041 </t>
  </si>
  <si>
    <t>T13 R75 S03 Se4 Estates Of Colorado Unit 16 Lot 915</t>
  </si>
  <si>
    <t>E Baldwin</t>
  </si>
  <si>
    <t xml:space="preserve">842 Chickamauga Trl </t>
  </si>
  <si>
    <t>Larimore</t>
  </si>
  <si>
    <t>68134-3041</t>
  </si>
  <si>
    <t xml:space="preserve">9821 Larimore Ave </t>
  </si>
  <si>
    <t xml:space="preserve">1819 Lothrop St  Omaha, NE 68110-1926 </t>
  </si>
  <si>
    <t>T14 R75 S14 Nw4 Estates Of Colorado Unit 65 Lot 3388</t>
  </si>
  <si>
    <t>Kevin Plowman</t>
  </si>
  <si>
    <t>Lothrop</t>
  </si>
  <si>
    <t>68110-1926</t>
  </si>
  <si>
    <t xml:space="preserve">1819 Lothrop St </t>
  </si>
  <si>
    <t xml:space="preserve">8561 Jackson Rd  Hartsel, CO 80449 </t>
  </si>
  <si>
    <t xml:space="preserve">117 Peckham St SE  Port Charlotte, FL 33952-9134 </t>
  </si>
  <si>
    <t>T11 R74 S26 Sw4 South Park Ranches Filing 03 Lot 09</t>
  </si>
  <si>
    <t>Prosuch</t>
  </si>
  <si>
    <t>Karen Prosuch</t>
  </si>
  <si>
    <t xml:space="preserve">8561 Jackson Rd </t>
  </si>
  <si>
    <t>Peckham</t>
  </si>
  <si>
    <t>33952-9134</t>
  </si>
  <si>
    <t xml:space="preserve">117 Peckham St SE </t>
  </si>
  <si>
    <t xml:space="preserve">6795 Chickasaw Rd  Hartsel, CO 80449 </t>
  </si>
  <si>
    <t>T14 R75 S03 Ne4 Estates Of Colorado Unit 48 Lot 2462</t>
  </si>
  <si>
    <t xml:space="preserve">6795 Chickasaw Rd </t>
  </si>
  <si>
    <t xml:space="preserve">1303 Glacier Way  Hartsel, CO 80449 </t>
  </si>
  <si>
    <t xml:space="preserve">3736 E State Road 54  Bloomfield, IN 47424-6011 </t>
  </si>
  <si>
    <t>T11 R74 S05 Nw4 Wildwood Rec Village Filing 2 Lot 286</t>
  </si>
  <si>
    <t>Robert &amp; Debbie Johnson</t>
  </si>
  <si>
    <t xml:space="preserve">1303 Glacier Way </t>
  </si>
  <si>
    <t>47424-6011</t>
  </si>
  <si>
    <t xml:space="preserve">3736 E State Road 54 </t>
  </si>
  <si>
    <t xml:space="preserve">2162 Calle Fontana  Fountain, CO 80817-1650 </t>
  </si>
  <si>
    <t>T13 R75 S03 Ne4 Hartsel Ranch Unit 107 Lot 6055</t>
  </si>
  <si>
    <t>Arndt</t>
  </si>
  <si>
    <t>Dennis &amp; Carol Arndt</t>
  </si>
  <si>
    <t>Calle Fontana</t>
  </si>
  <si>
    <t>80817-1650</t>
  </si>
  <si>
    <t xml:space="preserve">2162 Calle Fontana </t>
  </si>
  <si>
    <t xml:space="preserve">4747 Rio Blanco Rd  Hartsel, CO 80449 </t>
  </si>
  <si>
    <t xml:space="preserve">21115 County Road 205 #771484, Steamboat Springs, CO 80487 </t>
  </si>
  <si>
    <t>T11 R74 S32 Ne4 South Park Ranches Filing 34 Lot 44</t>
  </si>
  <si>
    <t>Ashley Rados</t>
  </si>
  <si>
    <t xml:space="preserve">4747 Rio Blanco Rd </t>
  </si>
  <si>
    <t>County Road 205</t>
  </si>
  <si>
    <t xml:space="preserve">21115 County Road 205 #771484 </t>
  </si>
  <si>
    <t xml:space="preserve">4620 Park Rd  Hartsel, CO 80449 </t>
  </si>
  <si>
    <t xml:space="preserve">987 Richmond Hill Dr  Marietta, GA 30068-4442 </t>
  </si>
  <si>
    <t>T11 R74 S22 Se4 South Park Ranches Filing 27 Lot 17 R626141 Ad09</t>
  </si>
  <si>
    <t>Kramer William John Iii</t>
  </si>
  <si>
    <t>Kramer William John Iii Trst</t>
  </si>
  <si>
    <t>William &amp; William Kramer</t>
  </si>
  <si>
    <t xml:space="preserve">4620 Park Rd </t>
  </si>
  <si>
    <t>Richmond Hill</t>
  </si>
  <si>
    <t>30068-4442</t>
  </si>
  <si>
    <t xml:space="preserve">987 Richmond Hill Dr </t>
  </si>
  <si>
    <t xml:space="preserve">Srping St  Hartsel, CO 80449 </t>
  </si>
  <si>
    <t xml:space="preserve">234 Livingston Dr  Hickory Creek, TX 75065-2959 </t>
  </si>
  <si>
    <t>T11 R75 S25 Sw4 Pike San Isabel Village Block 59 Lot 35</t>
  </si>
  <si>
    <t>Robert &amp; Angela Mcdaniel</t>
  </si>
  <si>
    <t>Srping</t>
  </si>
  <si>
    <t xml:space="preserve">Srping St </t>
  </si>
  <si>
    <t>Hickory Creek</t>
  </si>
  <si>
    <t>75065-2959</t>
  </si>
  <si>
    <t xml:space="preserve">234 Livingston Dr </t>
  </si>
  <si>
    <t xml:space="preserve">2034 Schulte Ave  Daytona Beach, FL 32118-5196 </t>
  </si>
  <si>
    <t>T11 R75 S25 Ne4 Pike San Isabel Village Block 13 Lot 04</t>
  </si>
  <si>
    <t>Degenhardt</t>
  </si>
  <si>
    <t>James Degenhardt</t>
  </si>
  <si>
    <t>Schulte</t>
  </si>
  <si>
    <t>Daytona Beach</t>
  </si>
  <si>
    <t>32118-5196</t>
  </si>
  <si>
    <t xml:space="preserve">2034 Schulte Ave </t>
  </si>
  <si>
    <t xml:space="preserve">7228 Boulder Rd  Hartsel, CO 80449 </t>
  </si>
  <si>
    <t xml:space="preserve">1829 Pejn Ave  Colorado Springs, CO 80904-2829 </t>
  </si>
  <si>
    <t>T11 R73 S19 Nw4 South Park Ranches Filing 16 Lot 53</t>
  </si>
  <si>
    <t xml:space="preserve">7228 Boulder Rd </t>
  </si>
  <si>
    <t>Pejn</t>
  </si>
  <si>
    <t>80904-2829</t>
  </si>
  <si>
    <t xml:space="preserve">1829 Pejn Ave </t>
  </si>
  <si>
    <t xml:space="preserve">62 Highland St  Hartsel, CO 80449 </t>
  </si>
  <si>
    <t xml:space="preserve">1136 Kings Ct #98, Sterling, CO 80751-2893 </t>
  </si>
  <si>
    <t>T12 R77 S14 Sw4 Western Union Ranch Rv Park Dsp and P Lot 084 B0507 P0189 Ad07</t>
  </si>
  <si>
    <t>Veenendaal</t>
  </si>
  <si>
    <t>Diane Frantz &amp; Vanessa Veenendaal</t>
  </si>
  <si>
    <t xml:space="preserve">62 Highland St </t>
  </si>
  <si>
    <t>Kings</t>
  </si>
  <si>
    <t>80751-2893</t>
  </si>
  <si>
    <t xml:space="preserve">1136 Kings Ct #98 </t>
  </si>
  <si>
    <t xml:space="preserve">126 Zion Ct  Hartsel, CO 80449 </t>
  </si>
  <si>
    <t xml:space="preserve">5809 W Milan Pl  Denver, CO 80235-2974 </t>
  </si>
  <si>
    <t>T11 R74 S05 Ne4 Wildwood Rec Village Filing 2 Lot 258</t>
  </si>
  <si>
    <t>Lohr</t>
  </si>
  <si>
    <t>Michael &amp; Karen Lohr</t>
  </si>
  <si>
    <t xml:space="preserve">126 Zion Ct </t>
  </si>
  <si>
    <t>80235-2974</t>
  </si>
  <si>
    <t xml:space="preserve">5809 W Milan Pl </t>
  </si>
  <si>
    <t xml:space="preserve">555 Rivergate Ln B1-105, Durango, CO 81301-7470 </t>
  </si>
  <si>
    <t>T10 R74 S19 Sw4 South Park Meadows Sub 4 Lot 03</t>
  </si>
  <si>
    <t>Barbey</t>
  </si>
  <si>
    <t>Todd &amp; Bonnie Barbey</t>
  </si>
  <si>
    <t>Rivergate</t>
  </si>
  <si>
    <t>B1-105</t>
  </si>
  <si>
    <t>Durango</t>
  </si>
  <si>
    <t>81301-7470</t>
  </si>
  <si>
    <t xml:space="preserve">555 Rivergate Ln B1-105 </t>
  </si>
  <si>
    <t xml:space="preserve">1837 Blacksmith Rd  Hartsel, CO 80449 </t>
  </si>
  <si>
    <t xml:space="preserve">2724 Plains Trl  Haslet, TX 76052-3272 </t>
  </si>
  <si>
    <t>T13 R77 S25 Ne4 Western Union Ranch Filing 12 Lot 1417 B0496 P0911 Ad07</t>
  </si>
  <si>
    <t>Jeremy Allen</t>
  </si>
  <si>
    <t xml:space="preserve">1837 Blacksmith Rd </t>
  </si>
  <si>
    <t>Plains</t>
  </si>
  <si>
    <t>76052-3272</t>
  </si>
  <si>
    <t xml:space="preserve">2724 Plains Trl </t>
  </si>
  <si>
    <t xml:space="preserve">1256 Kinkehee Trl  Hartsel, CO 80449 </t>
  </si>
  <si>
    <t xml:space="preserve">704 E Windy Hill St  Fayetteville, AR 72703-2943 </t>
  </si>
  <si>
    <t>T14 R75 S04 Nw4 Estates Of Colorado Unit 46 Lot 2336</t>
  </si>
  <si>
    <t>Gaither</t>
  </si>
  <si>
    <t>Marjorie</t>
  </si>
  <si>
    <t>Alfred &amp; Marjorie Gaither</t>
  </si>
  <si>
    <t xml:space="preserve">1256 Kinkehee Trl </t>
  </si>
  <si>
    <t>Windy Hill</t>
  </si>
  <si>
    <t>72703-2943</t>
  </si>
  <si>
    <t xml:space="preserve">704 E Windy Hill St </t>
  </si>
  <si>
    <t>T13 R75 S26 Se4 Estates Of Colorado Unit 35 Lot 1759</t>
  </si>
  <si>
    <t xml:space="preserve">2438 S County Road 21  Loveland, CO 80537-9054 </t>
  </si>
  <si>
    <t>T11 R75 S25 Ne4 Pike San Isabel Village Block 20 Lot 13 B0327 P0555 Ul96</t>
  </si>
  <si>
    <t>Kniese</t>
  </si>
  <si>
    <t>Cleta</t>
  </si>
  <si>
    <t>Allen &amp; Cleta Kniese</t>
  </si>
  <si>
    <t>80537-9054</t>
  </si>
  <si>
    <t xml:space="preserve">2438 S County Road 21 </t>
  </si>
  <si>
    <t xml:space="preserve">697 Printz Mill Rd  Luray, VA 22835-7535 </t>
  </si>
  <si>
    <t>T14 R75 S08 Nw4 Estates Of Colorado Unit 54 Lot 2785</t>
  </si>
  <si>
    <t>Luther</t>
  </si>
  <si>
    <t>Luther &amp; Teresa Kibler</t>
  </si>
  <si>
    <t>Printz Mill</t>
  </si>
  <si>
    <t>Luray</t>
  </si>
  <si>
    <t>22835-7535</t>
  </si>
  <si>
    <t xml:space="preserve">697 Printz Mill Rd </t>
  </si>
  <si>
    <t>T11 R75 S25 Nw4 Pike San Isabel Village Block 43 Lot 11</t>
  </si>
  <si>
    <t xml:space="preserve">2203 Sulphur Mountain Ln  Hartsel, CO 80449 </t>
  </si>
  <si>
    <t xml:space="preserve">926 Marigold Park Pl  Richmond, TX 77406-7866 </t>
  </si>
  <si>
    <t>T11 R74 S34 Nw4 High Chaparral Ranch Sulphur Mountain Add Lot 28</t>
  </si>
  <si>
    <t>Kesete</t>
  </si>
  <si>
    <t>Meron</t>
  </si>
  <si>
    <t>Melles</t>
  </si>
  <si>
    <t>Michael Kesete &amp; Meron Melles</t>
  </si>
  <si>
    <t xml:space="preserve">2203 Sulphur Mountain Ln </t>
  </si>
  <si>
    <t>Marigold Park</t>
  </si>
  <si>
    <t>Pecan Grove</t>
  </si>
  <si>
    <t>77406-7866</t>
  </si>
  <si>
    <t xml:space="preserve">926 Marigold Park Pl </t>
  </si>
  <si>
    <t xml:space="preserve">8865 W Elmhurst Ave  Littleton, CO 80128-5247 </t>
  </si>
  <si>
    <t>T11 R75 S25 Sw4 Pike San Isabel Village Block 49 Lot 20</t>
  </si>
  <si>
    <t>David Rich</t>
  </si>
  <si>
    <t>80128-5247</t>
  </si>
  <si>
    <t xml:space="preserve">8865 W Elmhurst Ave </t>
  </si>
  <si>
    <t xml:space="preserve">6157 Park Rd  Hartsel, CO 80449 </t>
  </si>
  <si>
    <t xml:space="preserve">20 Lochbrook Ln  Inverness, IL 60010-5436 </t>
  </si>
  <si>
    <t>T11 R74 S24 Nw4 South Park Ranches Filing 12 Lot 05 R500187 Tr99</t>
  </si>
  <si>
    <t>Swint Mary Carol R Revocable Trust</t>
  </si>
  <si>
    <t>Mary Swint</t>
  </si>
  <si>
    <t xml:space="preserve">6157 Park Rd </t>
  </si>
  <si>
    <t>Lochbrook</t>
  </si>
  <si>
    <t>60010-5436</t>
  </si>
  <si>
    <t xml:space="preserve">20 Lochbrook Ln </t>
  </si>
  <si>
    <t xml:space="preserve">6620 Park Rd  Hartsel, CO 80449 </t>
  </si>
  <si>
    <t xml:space="preserve">950 Powhatan Dr  Sanford, FL 32771-7023 </t>
  </si>
  <si>
    <t>T11 R74 S24 Ne4 South Park Ranches Filing 13 Lot 23 R537267 Tr00</t>
  </si>
  <si>
    <t>Tomye</t>
  </si>
  <si>
    <t>Barnhart</t>
  </si>
  <si>
    <t>Jimye</t>
  </si>
  <si>
    <t>Tomye Barnhart &amp; Jimye Russell</t>
  </si>
  <si>
    <t xml:space="preserve">6620 Park Rd </t>
  </si>
  <si>
    <t>Powhatan</t>
  </si>
  <si>
    <t>32771-7023</t>
  </si>
  <si>
    <t xml:space="preserve">950 Powhatan Dr </t>
  </si>
  <si>
    <t xml:space="preserve">1912 Campfire Rd  Hartsel, CO 80449 </t>
  </si>
  <si>
    <t xml:space="preserve">6415 Hawkeye Cir  Colorado Springs, CO 80919-1701 </t>
  </si>
  <si>
    <t>T13 R76 S30 Nw4 Western Union Ranch Filing 12 Lot 1480</t>
  </si>
  <si>
    <t>Whitehead</t>
  </si>
  <si>
    <t>Glen Whitehead &amp; Christina Jimenez</t>
  </si>
  <si>
    <t xml:space="preserve">1912 Campfire Rd </t>
  </si>
  <si>
    <t>Hawkeye</t>
  </si>
  <si>
    <t>80919-1701</t>
  </si>
  <si>
    <t xml:space="preserve">6415 Hawkeye Cir </t>
  </si>
  <si>
    <t xml:space="preserve">PO Box 1023  Clearlake Oaks, CA 95423-1023 </t>
  </si>
  <si>
    <t>T14 R75 S23 Se4 Estates Of Colorado Unit 69 Lot 3594</t>
  </si>
  <si>
    <t>Luders</t>
  </si>
  <si>
    <t>Susan Luders</t>
  </si>
  <si>
    <t>PO Box 1023</t>
  </si>
  <si>
    <t>Clearlake Oaks</t>
  </si>
  <si>
    <t>95423-1023</t>
  </si>
  <si>
    <t xml:space="preserve">Po Box 1023 </t>
  </si>
  <si>
    <t xml:space="preserve">698 Tapedero Rd  Hartsel, CO 80449 </t>
  </si>
  <si>
    <t xml:space="preserve">283 Victor St  Aurora, CO 80011-8605 </t>
  </si>
  <si>
    <t>T13 R76 S32 Nw4 Western Union Ranch Filing 07 Lot 0603 B0308 P0121</t>
  </si>
  <si>
    <t>Delores Daniel</t>
  </si>
  <si>
    <t xml:space="preserve">698 Tapedero Rd </t>
  </si>
  <si>
    <t xml:space="preserve">283 Victor St </t>
  </si>
  <si>
    <t xml:space="preserve">4735 East Ln  Fruitland, ID 83619-3788 </t>
  </si>
  <si>
    <t>T14 R75 S01 Ne4 Estates Of Colorado Unit 51 Lot 2623</t>
  </si>
  <si>
    <t>Buffi</t>
  </si>
  <si>
    <t>Marvin &amp; Susan Buffi</t>
  </si>
  <si>
    <t>Fruitland</t>
  </si>
  <si>
    <t>83619-3788</t>
  </si>
  <si>
    <t xml:space="preserve">4735 East Ln </t>
  </si>
  <si>
    <t xml:space="preserve">9347 Ranch Rd  Hartsel, CO 80449 </t>
  </si>
  <si>
    <t xml:space="preserve">430 Vz County Road 1123  Fruitvale, TX 75127-3479 </t>
  </si>
  <si>
    <t>T14 R76 S16 Nw4 Western Union Ranch Filing 14 Lot 0899</t>
  </si>
  <si>
    <t>Clinesmith</t>
  </si>
  <si>
    <t>Dirk Clinesmith</t>
  </si>
  <si>
    <t xml:space="preserve">9347 Ranch Rd </t>
  </si>
  <si>
    <t>Vz County Road 1123</t>
  </si>
  <si>
    <t>Fruitvale</t>
  </si>
  <si>
    <t>75127-3479</t>
  </si>
  <si>
    <t xml:space="preserve">430 Vz County Road 1123 </t>
  </si>
  <si>
    <t xml:space="preserve">128 Pullman Loop  Hartsel, CO 80449 </t>
  </si>
  <si>
    <t>T12 R77 S23 Nw4 Western Union Ranch Rv Park Silverton Northern Lot 016 R617655 Tr05</t>
  </si>
  <si>
    <t xml:space="preserve">128 Pullman Loop </t>
  </si>
  <si>
    <t xml:space="preserve">45 Silva Spring Rd  Ridgefield, CT 06872 </t>
  </si>
  <si>
    <t>T14 R74 S07 Sw4 Sw4 7-14-74</t>
  </si>
  <si>
    <t>Todd Walls</t>
  </si>
  <si>
    <t>Silva Spring</t>
  </si>
  <si>
    <t xml:space="preserve">45 Silva Spring Rd </t>
  </si>
  <si>
    <t xml:space="preserve">661 Summit Rd  Hartsel, CO 80449 </t>
  </si>
  <si>
    <t xml:space="preserve">911 Griggs St SE  Grand Rapids, MI 49507-2731 </t>
  </si>
  <si>
    <t>T11 R75 S24 Se4 South Park Ranches Filing 40 Lot 27 R474658 Ad02</t>
  </si>
  <si>
    <t>Fleesa</t>
  </si>
  <si>
    <t>Fleesa Robinson &amp; John Freeman</t>
  </si>
  <si>
    <t xml:space="preserve">661 Summit Rd </t>
  </si>
  <si>
    <t>Griggs</t>
  </si>
  <si>
    <t>49507-2731</t>
  </si>
  <si>
    <t xml:space="preserve">911 Griggs St SE </t>
  </si>
  <si>
    <t xml:space="preserve">PO Box 1074  Havre De Grace, MD 21078-8074 </t>
  </si>
  <si>
    <t>T15 R75 S02 Sw4 Hartsel Ranch Unit 081 Lot 4201</t>
  </si>
  <si>
    <t>Haug</t>
  </si>
  <si>
    <t>Nakina</t>
  </si>
  <si>
    <t>Bailey &amp; Nakina Haug</t>
  </si>
  <si>
    <t>PO Box 1074</t>
  </si>
  <si>
    <t>Havre De Grace</t>
  </si>
  <si>
    <t>21078-8074</t>
  </si>
  <si>
    <t xml:space="preserve">Po Box 1074 </t>
  </si>
  <si>
    <t xml:space="preserve">9747 Larimer Rd  Hartsel, CO 80449 </t>
  </si>
  <si>
    <t>T11 R74 S25 Ne4 South Park Ranches Filing 06 Lot 44 R513535 Tr99</t>
  </si>
  <si>
    <t>Wilkerson</t>
  </si>
  <si>
    <t>Adam &amp; Bonnie Wilkerson</t>
  </si>
  <si>
    <t xml:space="preserve">9747 Larimer Rd </t>
  </si>
  <si>
    <t xml:space="preserve">252 Angus Cir  Hartsel, CO 80449 </t>
  </si>
  <si>
    <t>T14 R76 S15 Sw4 Western Union Ranch Filing 14 Lot 0988</t>
  </si>
  <si>
    <t xml:space="preserve">252 Angus Cir </t>
  </si>
  <si>
    <t xml:space="preserve">3415 Elkhorn Rd  Hartsel, CO 80449 </t>
  </si>
  <si>
    <t xml:space="preserve">137 Croswell Rd  Columbus, OH 43214-3007 </t>
  </si>
  <si>
    <t>T11 R75 S13 Se4 South Park Ranches Filing 42 Lot 70 R475815 Tr97</t>
  </si>
  <si>
    <t>Songstad</t>
  </si>
  <si>
    <t>Donald &amp; Virginia Songstad</t>
  </si>
  <si>
    <t xml:space="preserve">3415 Elkhorn Rd </t>
  </si>
  <si>
    <t>Croswell</t>
  </si>
  <si>
    <t>43214-3007</t>
  </si>
  <si>
    <t xml:space="preserve">137 Croswell Rd </t>
  </si>
  <si>
    <t xml:space="preserve">15702 Laurel Heights Dr  Houston, TX 77084-3619 </t>
  </si>
  <si>
    <t>T12 R76 S12 Sw4 Hartsel Ranch Unit 108 Lot 6187 R644802 Ad09 25246</t>
  </si>
  <si>
    <t>Potter</t>
  </si>
  <si>
    <t>Joan Potter</t>
  </si>
  <si>
    <t>Laurel Heights</t>
  </si>
  <si>
    <t>77084-3619</t>
  </si>
  <si>
    <t xml:space="preserve">15702 Laurel Heights Dr </t>
  </si>
  <si>
    <t xml:space="preserve">462 Sequoia Rd  Hartsel, CO 80449 </t>
  </si>
  <si>
    <t xml:space="preserve">345 S 58th St #60, Mesa, AZ 85206-1528 </t>
  </si>
  <si>
    <t>T11 R74 S06 Se4 Wildwood Rec Village Filing 1 Lot 027</t>
  </si>
  <si>
    <t>Anda</t>
  </si>
  <si>
    <t>Ricky &amp; Anda Taylor</t>
  </si>
  <si>
    <t xml:space="preserve">462 Sequoia Rd </t>
  </si>
  <si>
    <t>58th</t>
  </si>
  <si>
    <t>85206-1528</t>
  </si>
  <si>
    <t xml:space="preserve">345 S 58th St #60 </t>
  </si>
  <si>
    <t xml:space="preserve">201 Cherokee Trl  Hartsel, CO 80449 </t>
  </si>
  <si>
    <t>T11 R75 S01 Ne4 South Park Ranches Filing 63 Lot 34</t>
  </si>
  <si>
    <t>Charles Nelson &amp; Christine Kearney</t>
  </si>
  <si>
    <t xml:space="preserve">201 Cherokee Trl </t>
  </si>
  <si>
    <t xml:space="preserve">434 Dudley Dr  Hartsel, CO 80449 </t>
  </si>
  <si>
    <t xml:space="preserve">2801 E 120th Ave E202, Thornton, CO 80233-1471 </t>
  </si>
  <si>
    <t>T11 R74 S09 Sw4 South Park Ranches Filing 58 Lot 20 B0274 P0319</t>
  </si>
  <si>
    <t>Arthur Fuentes</t>
  </si>
  <si>
    <t xml:space="preserve">434 Dudley Dr </t>
  </si>
  <si>
    <t>E202</t>
  </si>
  <si>
    <t>80233-1471</t>
  </si>
  <si>
    <t xml:space="preserve">2801 E 120th Ave E202 </t>
  </si>
  <si>
    <t xml:space="preserve">125 Arapahoe Rd  Hartsel, CO 80449 </t>
  </si>
  <si>
    <t xml:space="preserve">1472 S Pitkin Cir  Aurora, CO 80017-5284 </t>
  </si>
  <si>
    <t>T11 R74 S05 Sw4 Wildwood Rec Village Filing 2 Lot 223</t>
  </si>
  <si>
    <t>Timothy Edwards</t>
  </si>
  <si>
    <t xml:space="preserve">125 Arapahoe Rd </t>
  </si>
  <si>
    <t>Pitkin</t>
  </si>
  <si>
    <t>80017-5284</t>
  </si>
  <si>
    <t xml:space="preserve">1472 S Pitkin Cir </t>
  </si>
  <si>
    <t xml:space="preserve">4909 Feagan St  Houston, TX 77007-7260 </t>
  </si>
  <si>
    <t>T11 R75 S25 Sw4 Pike San Isabel Village Block 39 Lot 11 R668981 10481</t>
  </si>
  <si>
    <t>Haile</t>
  </si>
  <si>
    <t>Colin Haile</t>
  </si>
  <si>
    <t>Feagan</t>
  </si>
  <si>
    <t>77007-7260</t>
  </si>
  <si>
    <t xml:space="preserve">4909 Feagan St </t>
  </si>
  <si>
    <t xml:space="preserve">8313 Routt Rd  Hartsel, CO 80449 </t>
  </si>
  <si>
    <t xml:space="preserve">121 Dale Ct  Santa Paula, CA 93060-2453 </t>
  </si>
  <si>
    <t>T11 R74 S25 Sw4 South Park Ranches Filing 07 Lot 20 R642636 Ad09</t>
  </si>
  <si>
    <t>Alfredo Martinez</t>
  </si>
  <si>
    <t xml:space="preserve">8313 Routt Rd </t>
  </si>
  <si>
    <t>Santa Paula</t>
  </si>
  <si>
    <t>93060-2453</t>
  </si>
  <si>
    <t xml:space="preserve">121 Dale Ct </t>
  </si>
  <si>
    <t xml:space="preserve">4124 Moffat Rd  Hartsel, CO 80449 </t>
  </si>
  <si>
    <t xml:space="preserve">411 Lakewood Cir  Colorado Springs, CO 80910-2617 </t>
  </si>
  <si>
    <t>T11 R74 S32 Nw4 South Park Ranches Filing 33 Lot 37</t>
  </si>
  <si>
    <t xml:space="preserve">4124 Moffat Rd </t>
  </si>
  <si>
    <t>80910-2617</t>
  </si>
  <si>
    <t xml:space="preserve">411 Lakewood Cir </t>
  </si>
  <si>
    <t xml:space="preserve">1621 Larimer Dr  Hartsel, CO 80449 </t>
  </si>
  <si>
    <t>T11 R74 S19 Se4 South Park Ranches Filing 92 Lot 26 B0469 P0024 Ad02</t>
  </si>
  <si>
    <t xml:space="preserve">1621 Larimer Dr </t>
  </si>
  <si>
    <t xml:space="preserve">1100 Settele Dr  Hartsel, CO 80449 </t>
  </si>
  <si>
    <t>T11 R74 S20 Sw4 South Park Ranches Filing 93 Lot 34</t>
  </si>
  <si>
    <t xml:space="preserve">1100 Settele Dr </t>
  </si>
  <si>
    <t xml:space="preserve">317 Jefferson Rd  Hartsel, CO 80449 </t>
  </si>
  <si>
    <t xml:space="preserve">2050 S Ironton Ct #5, Aurora, CO 80014-1028 </t>
  </si>
  <si>
    <t>T11 R75 S14 Se4 South Park Ranches Filing 85 Lot 51</t>
  </si>
  <si>
    <t>Yevgeniy Mankevich Living Trust</t>
  </si>
  <si>
    <t>Yevgeniy Mankevich</t>
  </si>
  <si>
    <t xml:space="preserve">317 Jefferson Rd </t>
  </si>
  <si>
    <t>80014-1028</t>
  </si>
  <si>
    <t xml:space="preserve">2050 S Ironton Ct #5 </t>
  </si>
  <si>
    <t xml:space="preserve">124 El Paso Dr  Hartsel, CO 80449 </t>
  </si>
  <si>
    <t>T11 R75 S24 Se4 South Park Ranches Filing 40 Lot 09</t>
  </si>
  <si>
    <t>Rolina Tjiong</t>
  </si>
  <si>
    <t xml:space="preserve">124 El Paso Dr </t>
  </si>
  <si>
    <t xml:space="preserve">558 Lantern Loop  Hartsel, CO 80449 </t>
  </si>
  <si>
    <t xml:space="preserve">12121 Spruce St  Thornton, CO 80602-8186 </t>
  </si>
  <si>
    <t>T12 R77 S23 Nw4 Western Union Ranch Rv Park Silverton Northern Lot 275</t>
  </si>
  <si>
    <t>Finkey</t>
  </si>
  <si>
    <t>Adam Finkey</t>
  </si>
  <si>
    <t xml:space="preserve">558 Lantern Loop </t>
  </si>
  <si>
    <t>80602-8186</t>
  </si>
  <si>
    <t xml:space="preserve">12121 Spruce St </t>
  </si>
  <si>
    <t xml:space="preserve">15228 County Rd 59  Hartsel, CO 80449 </t>
  </si>
  <si>
    <t xml:space="preserve">218 S Bayfield Ave  Pueblo, CO 81007-2750 </t>
  </si>
  <si>
    <t>T13 R73 S05 Ne4 Thunderidge Ranch Phase I Lot 05</t>
  </si>
  <si>
    <t>Melanson</t>
  </si>
  <si>
    <t>Kenneth Melanson</t>
  </si>
  <si>
    <t xml:space="preserve">15228 County Rd 59 </t>
  </si>
  <si>
    <t>Bayfield</t>
  </si>
  <si>
    <t>81007-2750</t>
  </si>
  <si>
    <t>H055</t>
  </si>
  <si>
    <t xml:space="preserve">218 S Bayfield Ave </t>
  </si>
  <si>
    <t xml:space="preserve">607 Moffat Rd  Hartsel, CO 80449 </t>
  </si>
  <si>
    <t xml:space="preserve">306 Creek Branch Cv  Killeen, TX 76543-4718 </t>
  </si>
  <si>
    <t>T11 R75 S34 Ne4 South Park Ranches Filing 46A Lot 32</t>
  </si>
  <si>
    <t>Janet Wilson</t>
  </si>
  <si>
    <t xml:space="preserve">607 Moffat Rd </t>
  </si>
  <si>
    <t>Creek Branch</t>
  </si>
  <si>
    <t>76543-4718</t>
  </si>
  <si>
    <t xml:space="preserve">306 Creek Branch Cv </t>
  </si>
  <si>
    <t xml:space="preserve">2279 Elkhorn Rd  Hartsel, CO 80449 </t>
  </si>
  <si>
    <t xml:space="preserve">PO Box 109  Terlingua, TX 79852 </t>
  </si>
  <si>
    <t>T11 R75 S24 Se4 South Park Ranches Filing 40 Lot 45</t>
  </si>
  <si>
    <t>Bottenfield</t>
  </si>
  <si>
    <t>Danilea</t>
  </si>
  <si>
    <t>Samuel &amp; Danilea Bottenfield</t>
  </si>
  <si>
    <t xml:space="preserve">2279 Elkhorn Rd </t>
  </si>
  <si>
    <t>PO Box 109</t>
  </si>
  <si>
    <t>Terlingua</t>
  </si>
  <si>
    <t xml:space="preserve">Po Box 109 </t>
  </si>
  <si>
    <t xml:space="preserve">25029 Huron River Dr  Rockwood, MI 48173-9703 </t>
  </si>
  <si>
    <t>T13 R75 S27 Ne4 Estates Of Colorado Unit 32 Lot 1646</t>
  </si>
  <si>
    <t>Rollis</t>
  </si>
  <si>
    <t>Rollis &amp; Jacqueline Sandy</t>
  </si>
  <si>
    <t>Huron River</t>
  </si>
  <si>
    <t>Rockwood</t>
  </si>
  <si>
    <t>Flat Rock</t>
  </si>
  <si>
    <t>48173-9703</t>
  </si>
  <si>
    <t xml:space="preserve">25029 Huron River Dr </t>
  </si>
  <si>
    <t xml:space="preserve">808 Aspen Cir  Hartsel, CO 80449 </t>
  </si>
  <si>
    <t xml:space="preserve">700 Colorado Blvd #186, Denver, CO 80206-4084 </t>
  </si>
  <si>
    <t>T15 R76 S14 Sw4 Badger Creek Ranch No 2 Lot 066</t>
  </si>
  <si>
    <t>Cally</t>
  </si>
  <si>
    <t>Cally Christensen</t>
  </si>
  <si>
    <t xml:space="preserve">808 Aspen Cir </t>
  </si>
  <si>
    <t>80206-4084</t>
  </si>
  <si>
    <t xml:space="preserve">700 Colorado Blvd #186 </t>
  </si>
  <si>
    <t>T11 R75 S25 Nw4 Pike San Isabel Village Block 45 Lot 49</t>
  </si>
  <si>
    <t xml:space="preserve">327 Kusha Rd  Hartsel, CO 80449 </t>
  </si>
  <si>
    <t xml:space="preserve">307 N Church St  New Carlisle, OH 45344-1850 </t>
  </si>
  <si>
    <t>T13 R75 S25 Ne4 Estates Of Colorado Unit 36 Lot 1824</t>
  </si>
  <si>
    <t>Kerry Jenkins</t>
  </si>
  <si>
    <t xml:space="preserve">327 Kusha Rd </t>
  </si>
  <si>
    <t>45344-1850</t>
  </si>
  <si>
    <t xml:space="preserve">307 N Church St </t>
  </si>
  <si>
    <t xml:space="preserve">7062 Larimer Rd  Hartsel, CO 80449 </t>
  </si>
  <si>
    <t xml:space="preserve">15881 Crestrock Cir  Parker, CO 80134-2548 </t>
  </si>
  <si>
    <t>T11 R74 S27 Sw4 South Park Ranches Filing 25 Lot 26</t>
  </si>
  <si>
    <t>Borkowski</t>
  </si>
  <si>
    <t>Gary &amp; Elizabeth Borkowski</t>
  </si>
  <si>
    <t xml:space="preserve">7062 Larimer Rd </t>
  </si>
  <si>
    <t>Crestrock</t>
  </si>
  <si>
    <t>80134-2548</t>
  </si>
  <si>
    <t xml:space="preserve">15881 Crestrock Cir </t>
  </si>
  <si>
    <t xml:space="preserve">316 E View Pl  Osceola, IA 50213-1321 </t>
  </si>
  <si>
    <t>T11 R75 S25 Se4 Pike San Isabel Village Block 02 Lot 27</t>
  </si>
  <si>
    <t>Elvin</t>
  </si>
  <si>
    <t>Soll</t>
  </si>
  <si>
    <t>Dustin Harvey &amp; Elvin Soll</t>
  </si>
  <si>
    <t>50213-1321</t>
  </si>
  <si>
    <t xml:space="preserve">316 E View Pl </t>
  </si>
  <si>
    <t xml:space="preserve">69 Highland St  Hartsel, CO 80449 </t>
  </si>
  <si>
    <t xml:space="preserve">1990 W Girton Ave  Englewood, CO 80110-2013 </t>
  </si>
  <si>
    <t>T12 R77 S14 Se4 Western Union Ranch Rv Park Dsp and P Lot 080</t>
  </si>
  <si>
    <t>Mitchusson</t>
  </si>
  <si>
    <t>Michael Mitchusson</t>
  </si>
  <si>
    <t xml:space="preserve">69 Highland St </t>
  </si>
  <si>
    <t>Girton</t>
  </si>
  <si>
    <t>80110-2013</t>
  </si>
  <si>
    <t xml:space="preserve">1990 W Girton Ave </t>
  </si>
  <si>
    <t xml:space="preserve">374 Chotaw Rd  Hartsel, CO 80449 </t>
  </si>
  <si>
    <t xml:space="preserve">2212 Durfey Ave  Orange City, FL 32763-3030 </t>
  </si>
  <si>
    <t>T13 R75 S10 Sw4 Estates Of Colorado Unit 18 Lot 1002</t>
  </si>
  <si>
    <t>Niren</t>
  </si>
  <si>
    <t>Debra &amp; David Niren</t>
  </si>
  <si>
    <t xml:space="preserve">374 Chotaw Rd </t>
  </si>
  <si>
    <t>Durfey</t>
  </si>
  <si>
    <t>Orange City</t>
  </si>
  <si>
    <t>32763-3030</t>
  </si>
  <si>
    <t xml:space="preserve">2212 Durfey Ave </t>
  </si>
  <si>
    <t xml:space="preserve">6921 S Webster Way  Littleton, CO 80128-4445 </t>
  </si>
  <si>
    <t>T11 R75 S25 Ne4 Pike San Isabel Village Block 19 Lot 27 28 and 29</t>
  </si>
  <si>
    <t>Janie</t>
  </si>
  <si>
    <t>Risk</t>
  </si>
  <si>
    <t>Janie Risk</t>
  </si>
  <si>
    <t>80128-4445</t>
  </si>
  <si>
    <t xml:space="preserve">6921 S Webster Way </t>
  </si>
  <si>
    <t>T11 R75 S25 Nw4 Pike San Isabel Village Block 45 Lot 43</t>
  </si>
  <si>
    <t xml:space="preserve">208 Pullman Loop  Hartsel, CO 80449 </t>
  </si>
  <si>
    <t xml:space="preserve">3126 S Rifle St  Aurora, CO 80013-2239 </t>
  </si>
  <si>
    <t>T12 R77 S23 Nw4 Western Union Ranch Rv Park Silverton Northern Lot 026 B0361 P0347 Ul96</t>
  </si>
  <si>
    <t>Langer</t>
  </si>
  <si>
    <t>H Arthur H &amp; Gloria Langer</t>
  </si>
  <si>
    <t xml:space="preserve">208 Pullman Loop </t>
  </si>
  <si>
    <t>80013-2239</t>
  </si>
  <si>
    <t xml:space="preserve">3126 S Rifle St </t>
  </si>
  <si>
    <t xml:space="preserve">912 Thrush Ln  Hartsel, CO 80449 </t>
  </si>
  <si>
    <t xml:space="preserve">910 Dirksland St  Colorado Springs, CO 80907-3918 </t>
  </si>
  <si>
    <t>T13 R75 S13 Ne4 Nine Mile Heights Subdivision 3 Lot 11 B0368 P0583</t>
  </si>
  <si>
    <t>Davids</t>
  </si>
  <si>
    <t>Norman &amp; Charlene Davids</t>
  </si>
  <si>
    <t xml:space="preserve">912 Thrush Ln </t>
  </si>
  <si>
    <t>Dirksland</t>
  </si>
  <si>
    <t>80907-3918</t>
  </si>
  <si>
    <t xml:space="preserve">910 Dirksland St </t>
  </si>
  <si>
    <t xml:space="preserve">6646 Boulder Rd  Hartsel, CO 80449 </t>
  </si>
  <si>
    <t xml:space="preserve">16937 NE 118th Way  Redmond, WA 98052-1733 </t>
  </si>
  <si>
    <t>T11 R74 S24 Ne4 South Park Ranches Filing 12 Lot 24</t>
  </si>
  <si>
    <t>Benjamin &amp; Nancy Perry</t>
  </si>
  <si>
    <t xml:space="preserve">6646 Boulder Rd </t>
  </si>
  <si>
    <t>Redmond</t>
  </si>
  <si>
    <t>98052-1733</t>
  </si>
  <si>
    <t xml:space="preserve">16937 NE 118th Way </t>
  </si>
  <si>
    <t xml:space="preserve">492 Yarnell Rd  Hartsel, CO 80449 </t>
  </si>
  <si>
    <t>T11 R73 S19 Ne4 South Park Ranches Filing 16 Lot 44</t>
  </si>
  <si>
    <t xml:space="preserve">492 Yarnell Rd </t>
  </si>
  <si>
    <t xml:space="preserve">Anadarko Dr  Hartsel, CO 80449 </t>
  </si>
  <si>
    <t xml:space="preserve">802 N Lizanne Way  Tolleson, AZ 85353-1805 </t>
  </si>
  <si>
    <t>T14 R75 S08 Sw4 Estates Of Colorado Unit 54 Lot 2767 2768 2771 and 2772</t>
  </si>
  <si>
    <t>Dania</t>
  </si>
  <si>
    <t>Brogni</t>
  </si>
  <si>
    <t>Dania &amp; Denise Brogni</t>
  </si>
  <si>
    <t xml:space="preserve">Anadarko Dr </t>
  </si>
  <si>
    <t>Lizanne</t>
  </si>
  <si>
    <t>Tolleson</t>
  </si>
  <si>
    <t>85353-1805</t>
  </si>
  <si>
    <t xml:space="preserve">802 N Lizanne Way </t>
  </si>
  <si>
    <t xml:space="preserve">45 Spike Way  Hartsel, CO 80449 </t>
  </si>
  <si>
    <t xml:space="preserve">3186 Cool Meadow Pl  Castle Rock, CO 80104-3369 </t>
  </si>
  <si>
    <t>T12 R77 S23 Nw4 Western Union Ranch Rv Park Silverton Northern Lot 088</t>
  </si>
  <si>
    <t>Patience</t>
  </si>
  <si>
    <t>George &amp; Patience Vogler</t>
  </si>
  <si>
    <t xml:space="preserve">45 Spike Way </t>
  </si>
  <si>
    <t>Cool Meadow</t>
  </si>
  <si>
    <t>80104-3369</t>
  </si>
  <si>
    <t xml:space="preserve">3186 Cool Meadow Pl </t>
  </si>
  <si>
    <t xml:space="preserve">9062 Jackson Rd  Hartsel, CO 80449 </t>
  </si>
  <si>
    <t xml:space="preserve">3204 Mchenry Dr  San Antonio, TX 78239-3082 </t>
  </si>
  <si>
    <t>T11 R74 S25 Sw4 South Park Ranches Filing 07 Lot 47 R458883 Ad07</t>
  </si>
  <si>
    <t>Leas</t>
  </si>
  <si>
    <t>Rodney &amp; Deborah Leas</t>
  </si>
  <si>
    <t xml:space="preserve">9062 Jackson Rd </t>
  </si>
  <si>
    <t>Mchenry</t>
  </si>
  <si>
    <t>78239-3082</t>
  </si>
  <si>
    <t xml:space="preserve">3204 Mchenry Dr </t>
  </si>
  <si>
    <t xml:space="preserve">8310 Jackson Rd  Hartsel, CO 80449 </t>
  </si>
  <si>
    <t xml:space="preserve">7453 Liberty Bell Dr  Colorado Springs, CO 80920-4126 </t>
  </si>
  <si>
    <t>T11 R74 S26 Sw4 South Park Ranches Filing 02 Lot 58</t>
  </si>
  <si>
    <t>Figueroa</t>
  </si>
  <si>
    <t>Felicia Figueroa</t>
  </si>
  <si>
    <t xml:space="preserve">8310 Jackson Rd </t>
  </si>
  <si>
    <t>Liberty Bell</t>
  </si>
  <si>
    <t>80920-4126</t>
  </si>
  <si>
    <t xml:space="preserve">7453 Liberty Bell Dr </t>
  </si>
  <si>
    <t xml:space="preserve">671 Badger Rd  Hartsel, CO 80449 </t>
  </si>
  <si>
    <t>T11 R76 S27 Sw4 Thousand Peaks Ranches Surv Lot 073</t>
  </si>
  <si>
    <t>Jill &amp; Gary Hansen</t>
  </si>
  <si>
    <t>80449-5036</t>
  </si>
  <si>
    <t xml:space="preserve">671 Badger Rd </t>
  </si>
  <si>
    <t xml:space="preserve">480 Hinsdale Rd  Hartsel, CO 80449 </t>
  </si>
  <si>
    <t xml:space="preserve">2282 220th Ave  Albion, NE 68620-5502 </t>
  </si>
  <si>
    <t>T11 R75 S34 Sw4 South Park Ranches Filing 46B Lot 19</t>
  </si>
  <si>
    <t>Coakes</t>
  </si>
  <si>
    <t>Tracy &amp; Rev Coakes</t>
  </si>
  <si>
    <t xml:space="preserve">480 Hinsdale Rd </t>
  </si>
  <si>
    <t>Albion</t>
  </si>
  <si>
    <t>68620-5502</t>
  </si>
  <si>
    <t xml:space="preserve">2282 220th Ave </t>
  </si>
  <si>
    <t xml:space="preserve">244 Harness Way  Hartsel, CO 80449 </t>
  </si>
  <si>
    <t>T13 R76 S19 Ne4 Western Union Ranch Filing 03 Lot 0224</t>
  </si>
  <si>
    <t xml:space="preserve">244 Harness Way </t>
  </si>
  <si>
    <t xml:space="preserve">235 Routt Rd  Hartsel, CO 80449 </t>
  </si>
  <si>
    <t xml:space="preserve">6208 Gossamer St  Colorado Springs, CO 80911-2056 </t>
  </si>
  <si>
    <t>T11 R75 S27 Sw4 South Park Ranches Filing 47 Lot 30</t>
  </si>
  <si>
    <t>Frank &amp; Lydia Phillips</t>
  </si>
  <si>
    <t xml:space="preserve">235 Routt Rd </t>
  </si>
  <si>
    <t>Gossamer</t>
  </si>
  <si>
    <t>80911-2056</t>
  </si>
  <si>
    <t xml:space="preserve">6208 Gossamer St </t>
  </si>
  <si>
    <t xml:space="preserve">902 Boggs Pl #2, Colorado Springs, CO 80910-3520 </t>
  </si>
  <si>
    <t>T15 R75 S02 Nw4 Hartsel Ranch Unit 081 Lot 4129</t>
  </si>
  <si>
    <t>Heath</t>
  </si>
  <si>
    <t>Vance Heath</t>
  </si>
  <si>
    <t>Boggs</t>
  </si>
  <si>
    <t>80910-3520</t>
  </si>
  <si>
    <t xml:space="preserve">902 Boggs Pl #2 </t>
  </si>
  <si>
    <t xml:space="preserve">3380 Singletree Rd  Hartsel, CO 80449 </t>
  </si>
  <si>
    <t xml:space="preserve">10138 Cottoncreek Dr  Highlands Ranch, CO 80130-3848 </t>
  </si>
  <si>
    <t>T13 R77 S25 Nw4 Western Union Ranch Filing 12 Lot 1349</t>
  </si>
  <si>
    <t>Thomas &amp; Terri Campbell</t>
  </si>
  <si>
    <t xml:space="preserve">3380 Singletree Rd </t>
  </si>
  <si>
    <t>Cottoncreek</t>
  </si>
  <si>
    <t>80130-3848</t>
  </si>
  <si>
    <t xml:space="preserve">10138 Cottoncreek Dr </t>
  </si>
  <si>
    <t xml:space="preserve">2280 Fitzsimmons Rd  Hartsel, CO 80449 </t>
  </si>
  <si>
    <t xml:space="preserve">19753 Fm 2728  Terrell, TX 75161 </t>
  </si>
  <si>
    <t>T11 R75 S14 Nw4 South Park Ranches Filing 85 Lot 09</t>
  </si>
  <si>
    <t>Mcclain</t>
  </si>
  <si>
    <t>Bobby &amp; Lisa Mcclain</t>
  </si>
  <si>
    <t xml:space="preserve">2280 Fitzsimmons Rd </t>
  </si>
  <si>
    <t>Fm 2728</t>
  </si>
  <si>
    <t xml:space="preserve">19753 Fm 2728 </t>
  </si>
  <si>
    <t xml:space="preserve">56 Montezuma Ln  Hartsel, CO 80449 </t>
  </si>
  <si>
    <t xml:space="preserve">13116 Red Robin Dr  Fort Worth, TX 76244-5808 </t>
  </si>
  <si>
    <t>T11 R73 S33 Nw4 South Park Ranches Filing 22 Lot 45</t>
  </si>
  <si>
    <t>Bast</t>
  </si>
  <si>
    <t>Kevin &amp; Renee Bast</t>
  </si>
  <si>
    <t xml:space="preserve">56 Montezuma Ln </t>
  </si>
  <si>
    <t>Red Robin</t>
  </si>
  <si>
    <t>76244-5808</t>
  </si>
  <si>
    <t xml:space="preserve">13116 Red Robin Dr </t>
  </si>
  <si>
    <t xml:space="preserve">511 E 8th St  Chandler, OK 74834-3003 </t>
  </si>
  <si>
    <t>T11 R75 S25 Sw4 Pike San Isabel Village Block 49 Lot 15</t>
  </si>
  <si>
    <t>Neely</t>
  </si>
  <si>
    <t>Madge</t>
  </si>
  <si>
    <t>Wm &amp; Madge Neely</t>
  </si>
  <si>
    <t>74834-3003</t>
  </si>
  <si>
    <t xml:space="preserve">511 E 8th St </t>
  </si>
  <si>
    <t xml:space="preserve">17 Tie Way  Hartsel, CO 80449 </t>
  </si>
  <si>
    <t>T12 R77 S23 Nw4 Western Union Ranch Rv Park Silverton Northern Lot 048</t>
  </si>
  <si>
    <t xml:space="preserve">17 Tie Way </t>
  </si>
  <si>
    <t xml:space="preserve">3247 Walls St  Hartsel, CO 80449 </t>
  </si>
  <si>
    <t xml:space="preserve">7 Santa Nella  Rancho Santa Margarita, CA 92688-2686 </t>
  </si>
  <si>
    <t>T11 R74 S09 Nw4 South Park Ranches Filing 58 Lot 01 B0550 P0750 Ad02</t>
  </si>
  <si>
    <t>Cipriano</t>
  </si>
  <si>
    <t>Limlengco</t>
  </si>
  <si>
    <t>Livia</t>
  </si>
  <si>
    <t>Cipriano &amp; Livia Limlengco</t>
  </si>
  <si>
    <t xml:space="preserve">3247 Walls St </t>
  </si>
  <si>
    <t>Santa Nella</t>
  </si>
  <si>
    <t>Rancho Santa Margarita</t>
  </si>
  <si>
    <t>92688-2686</t>
  </si>
  <si>
    <t xml:space="preserve">7 Santa Nella </t>
  </si>
  <si>
    <t xml:space="preserve">307 Park Rd  Hartsel, CO 80449 </t>
  </si>
  <si>
    <t xml:space="preserve">3818 Coleman St  North Las Vegas, NV 89032-3087 </t>
  </si>
  <si>
    <t>T11 R75 S24 Nw4 South Park Ranches Filing 41 Lot 34 R480698 Ad00</t>
  </si>
  <si>
    <t>Polhans</t>
  </si>
  <si>
    <t>Henry &amp; Rev Polhans</t>
  </si>
  <si>
    <t xml:space="preserve">307 Park Rd </t>
  </si>
  <si>
    <t>89032-3087</t>
  </si>
  <si>
    <t xml:space="preserve">3818 Coleman St </t>
  </si>
  <si>
    <t xml:space="preserve">1406 Yellowstone Rd  Hartsel, CO 80449 </t>
  </si>
  <si>
    <t xml:space="preserve">28 Cuesta Rd  Santa Fe, NM 87508-8780 </t>
  </si>
  <si>
    <t>T10 R74 S31 Se4 Wildwood Rec Village Filing 1 Lot 134</t>
  </si>
  <si>
    <t>Michael and Mary Mcguire Revocable Trust</t>
  </si>
  <si>
    <t>Michael &amp; Mary Mcguire</t>
  </si>
  <si>
    <t xml:space="preserve">1406 Yellowstone Rd </t>
  </si>
  <si>
    <t>Cuesta</t>
  </si>
  <si>
    <t>87508-8780</t>
  </si>
  <si>
    <t xml:space="preserve">28 Cuesta Rd </t>
  </si>
  <si>
    <t xml:space="preserve">102 Canvasback Ct  Dothan, AL 36305-4262 </t>
  </si>
  <si>
    <t>T14 R74 S30 Ne4 Estates Of Colorado Unit 93 Lot 4743</t>
  </si>
  <si>
    <t>Clardy</t>
  </si>
  <si>
    <t>Michael Clardy</t>
  </si>
  <si>
    <t>Canvasback</t>
  </si>
  <si>
    <t>36305-4262</t>
  </si>
  <si>
    <t xml:space="preserve">102 Canvasback Ct </t>
  </si>
  <si>
    <t xml:space="preserve">8514 Ranch Rd  Hartsel, CO 80449 </t>
  </si>
  <si>
    <t xml:space="preserve">9156 Ramona Ave  Littleton, CO 80125-9408 </t>
  </si>
  <si>
    <t>T14 R76 S17 Ne4 Western Union Ranch Filing 13 Lot 0883 R641812 Tr07</t>
  </si>
  <si>
    <t>Hankinson</t>
  </si>
  <si>
    <t>Georgina Hankinson</t>
  </si>
  <si>
    <t xml:space="preserve">8514 Ranch Rd </t>
  </si>
  <si>
    <t>80125-9408</t>
  </si>
  <si>
    <t xml:space="preserve">9156 Ramona Ave </t>
  </si>
  <si>
    <t xml:space="preserve">3682 Routt Rd  Hartsel, CO 80449 </t>
  </si>
  <si>
    <t xml:space="preserve">5384 Sagtikos St  Las Vegas, NV 89122-7212 </t>
  </si>
  <si>
    <t>T11 R74 S30 Se4 South Park Ranches Filing 37 Lot 21 R505141 Tr99</t>
  </si>
  <si>
    <t>Ernesto</t>
  </si>
  <si>
    <t>Rocnac</t>
  </si>
  <si>
    <t>Lomeli</t>
  </si>
  <si>
    <t>Ernesto Rocnac &amp; Maria Lomeli</t>
  </si>
  <si>
    <t xml:space="preserve">3682 Routt Rd </t>
  </si>
  <si>
    <t>Sagtikos</t>
  </si>
  <si>
    <t>89122-7212</t>
  </si>
  <si>
    <t xml:space="preserve">5384 Sagtikos St </t>
  </si>
  <si>
    <t xml:space="preserve">463 Walls St  Hartsel, CO 80449 </t>
  </si>
  <si>
    <t xml:space="preserve">14592 Randolph Pl  Denver, CO 80239-3845 </t>
  </si>
  <si>
    <t>T11 R74 S08 Se4 South Park Ranches Filing 57 Lot 45 R599051 Tr04</t>
  </si>
  <si>
    <t>Howbert</t>
  </si>
  <si>
    <t>Shawn Howbert</t>
  </si>
  <si>
    <t xml:space="preserve">463 Walls St </t>
  </si>
  <si>
    <t>80239-3845</t>
  </si>
  <si>
    <t xml:space="preserve">14592 Randolph Pl </t>
  </si>
  <si>
    <t xml:space="preserve">9189 Larimer Rd  Hartsel, CO 80449 </t>
  </si>
  <si>
    <t>T11 R74 S25 Nw4 South Park Ranches Filing 06 Lot 35 B0524 P0856 Dns98</t>
  </si>
  <si>
    <t xml:space="preserve">9189 Larimer Rd </t>
  </si>
  <si>
    <t xml:space="preserve">210 Smoke Stack Rd  Hartsel, CO 80449 </t>
  </si>
  <si>
    <t xml:space="preserve">3409 Sequoia Loop  Alamogordo, NM 88310-8238 </t>
  </si>
  <si>
    <t>T12 R77 S14 Se4 Western Union Ranch Rv Park Dsp and P Lot 029 B0320 P0283</t>
  </si>
  <si>
    <t>Minor</t>
  </si>
  <si>
    <t>Gatson</t>
  </si>
  <si>
    <t>Minor &amp; Laurie Gatson</t>
  </si>
  <si>
    <t xml:space="preserve">210 Smoke Stack Rd </t>
  </si>
  <si>
    <t>Alamogordo</t>
  </si>
  <si>
    <t>88310-8238</t>
  </si>
  <si>
    <t xml:space="preserve">3409 Sequoia Loop </t>
  </si>
  <si>
    <t xml:space="preserve">98 Eagle Dr  Hartsel, CO 80449 </t>
  </si>
  <si>
    <t xml:space="preserve">6293 Kilmer Loop #202, Golden, CO 80403-7608 </t>
  </si>
  <si>
    <t>T11 R75 S35 Se4 South Park Ranches Filing 43 Lot 18</t>
  </si>
  <si>
    <t>Nauslar</t>
  </si>
  <si>
    <t>Timothy &amp; Kevin Nauslar</t>
  </si>
  <si>
    <t xml:space="preserve">98 Eagle Dr </t>
  </si>
  <si>
    <t>Kilmer</t>
  </si>
  <si>
    <t>80403-7608</t>
  </si>
  <si>
    <t xml:space="preserve">6293 Kilmer Loop #202 </t>
  </si>
  <si>
    <t xml:space="preserve">718 Carolina Ave  Sunnyvale, CA 94085-3103 </t>
  </si>
  <si>
    <t>T11 R75 S25 Nw4 Pike San Isabel Village Block 45 Lot 52</t>
  </si>
  <si>
    <t>Lars</t>
  </si>
  <si>
    <t>Madsen</t>
  </si>
  <si>
    <t>Lars Madsen</t>
  </si>
  <si>
    <t>94085-3103</t>
  </si>
  <si>
    <t xml:space="preserve">718 Carolina Ave </t>
  </si>
  <si>
    <t>T11 R75 S25 Sw4 Pike San Isabel Village Block 72 Lot 01A and 25</t>
  </si>
  <si>
    <t xml:space="preserve">3685 Moffat Rd  Hartsel, CO 80449 </t>
  </si>
  <si>
    <t xml:space="preserve">19977 E Wagontrail Dr  Centennial, CO 80015-3411 </t>
  </si>
  <si>
    <t>T11 R74 S31 Ne4 South Park Ranches Filing 36 Lot 34 R459694 Ad97</t>
  </si>
  <si>
    <t>Darwin</t>
  </si>
  <si>
    <t>Arce</t>
  </si>
  <si>
    <t>Darwin Arce</t>
  </si>
  <si>
    <t xml:space="preserve">3685 Moffat Rd </t>
  </si>
  <si>
    <t>80015-3411</t>
  </si>
  <si>
    <t xml:space="preserve">19977 E Wagontrail Dr </t>
  </si>
  <si>
    <t xml:space="preserve">4637 Goldenburg Canyon Rd  Hartsel, CO 80449 </t>
  </si>
  <si>
    <t xml:space="preserve">2198 N 2525 W  Clearfield, UT 84015-7687 </t>
  </si>
  <si>
    <t>T11 R74 S07 Sw4 South Park Ranches Filing 56 Lot 06</t>
  </si>
  <si>
    <t>Sprung</t>
  </si>
  <si>
    <t>Phillip &amp; Roxanne Sprung</t>
  </si>
  <si>
    <t xml:space="preserve">4637 Goldenburg Canyon Rd </t>
  </si>
  <si>
    <t>84015-7687</t>
  </si>
  <si>
    <t xml:space="preserve">2198 N 2525 W </t>
  </si>
  <si>
    <t xml:space="preserve">263 Olympic Cir  Hartsel, CO 80449 </t>
  </si>
  <si>
    <t xml:space="preserve">6140 S Gun Club Rd #141, Aurora, CO 80016-5306 </t>
  </si>
  <si>
    <t>T11 R74 S05 Se4 Wildwood Rec Village Filing 2 Lot 317</t>
  </si>
  <si>
    <t>Mctank Mitzi Trust</t>
  </si>
  <si>
    <t>Mctank Mitzi</t>
  </si>
  <si>
    <t xml:space="preserve">263 Olympic Cir </t>
  </si>
  <si>
    <t>Gun Club</t>
  </si>
  <si>
    <t>80016-5306</t>
  </si>
  <si>
    <t xml:space="preserve">6140 S Gun Club Rd #141 </t>
  </si>
  <si>
    <t xml:space="preserve">1084 Wasatch Rd  Hartsel, CO 80449 </t>
  </si>
  <si>
    <t xml:space="preserve">609 Termino Ave  Long Beach, CA 90814-1722 </t>
  </si>
  <si>
    <t>T13 R76 S01 Se4 Estates Of Colorado Unit 02 Lot 077</t>
  </si>
  <si>
    <t>Stephen Bennett</t>
  </si>
  <si>
    <t xml:space="preserve">1084 Wasatch Rd </t>
  </si>
  <si>
    <t>Termino</t>
  </si>
  <si>
    <t>90814-1722</t>
  </si>
  <si>
    <t xml:space="preserve">609 Termino Ave </t>
  </si>
  <si>
    <t>T11 R75 S25 Sw4 Pike San Isabel Village Block 43 Lot 39</t>
  </si>
  <si>
    <t xml:space="preserve">18021 Saint Andrews Pl  Torrance, CA 90504-4444 </t>
  </si>
  <si>
    <t>T12 R75 S24 Nw4 Hartsel Ranch Unit 109 Lot 6308</t>
  </si>
  <si>
    <t>Kagimoto Jerry O Judy T Family Trust</t>
  </si>
  <si>
    <t>Jerry Kagimoto Family</t>
  </si>
  <si>
    <t>90504-4444</t>
  </si>
  <si>
    <t xml:space="preserve">18021 Saint Andrews Pl </t>
  </si>
  <si>
    <t xml:space="preserve">124 Carlsbad Way  Hartsel, CO 80449 </t>
  </si>
  <si>
    <t xml:space="preserve">9142 Lodestar Ln #204, Parker, CO 80134-5290 </t>
  </si>
  <si>
    <t>T11 R74 S05 Se4 Wildwood Rec Village Filing 2 Lot 241 R606575 Ad09</t>
  </si>
  <si>
    <t>Kruger</t>
  </si>
  <si>
    <t>Keiko</t>
  </si>
  <si>
    <t>Thomas &amp; Keiko Kruger</t>
  </si>
  <si>
    <t>80449-5044</t>
  </si>
  <si>
    <t xml:space="preserve">124 Carlsbad Way </t>
  </si>
  <si>
    <t>Lodestar</t>
  </si>
  <si>
    <t>80134-5290</t>
  </si>
  <si>
    <t xml:space="preserve">9142 Lodestar Ln #204 </t>
  </si>
  <si>
    <t xml:space="preserve">4144 Fitzsimmons Dr  Hartsel, CO 80449 </t>
  </si>
  <si>
    <t xml:space="preserve">145 N Frontage Rd W C820, Vail, CO 81657-4554 </t>
  </si>
  <si>
    <t>T11 R75 S15 Sw4 South Park Ranches Filing 83 Lot 17 R652318 Tr08</t>
  </si>
  <si>
    <t>Susan Mueller</t>
  </si>
  <si>
    <t xml:space="preserve">4144 Fitzsimmons Dr </t>
  </si>
  <si>
    <t>C820</t>
  </si>
  <si>
    <t>81657-4554</t>
  </si>
  <si>
    <t xml:space="preserve">145 N Frontage Rd W C820 </t>
  </si>
  <si>
    <t xml:space="preserve">2999 Lawrence St #302, Denver, CO 80205-2344 </t>
  </si>
  <si>
    <t>T15 R75 S02 Ne4 Hartsel Ranch Unit 081 Lot 4120</t>
  </si>
  <si>
    <t>80205-2344</t>
  </si>
  <si>
    <t xml:space="preserve">2999 Lawrence St #302 </t>
  </si>
  <si>
    <t xml:space="preserve">6623 Mesa Rd  Hartsel, CO 80449 </t>
  </si>
  <si>
    <t xml:space="preserve">745 West St  Leominster, MA 01453-2060 </t>
  </si>
  <si>
    <t>T11 R74 S24 Ne4 South Park Ranches Filing 13 Lot 10 R471983 Tr97</t>
  </si>
  <si>
    <t>Wankin</t>
  </si>
  <si>
    <t>Yu</t>
  </si>
  <si>
    <t>Leong-Yu</t>
  </si>
  <si>
    <t>Wankin Yu &amp; Margaret Leong-Yu</t>
  </si>
  <si>
    <t xml:space="preserve">6623 Mesa Rd </t>
  </si>
  <si>
    <t>Leominster</t>
  </si>
  <si>
    <t>01453-2060</t>
  </si>
  <si>
    <t xml:space="preserve">745 West St </t>
  </si>
  <si>
    <t xml:space="preserve">4586 Cahokia Rd  Hartsel, CO 80449 </t>
  </si>
  <si>
    <t xml:space="preserve">105 Cabin Ct  Stafford, VA 22554-3777 </t>
  </si>
  <si>
    <t>T14 R75 S24 Sw4 Estates Of Colorado Unit 90 Lot 4587</t>
  </si>
  <si>
    <t>Verran</t>
  </si>
  <si>
    <t>Tiffany Verran</t>
  </si>
  <si>
    <t xml:space="preserve">4586 Cahokia Rd </t>
  </si>
  <si>
    <t>22554-3777</t>
  </si>
  <si>
    <t xml:space="preserve">105 Cabin Ct </t>
  </si>
  <si>
    <t xml:space="preserve">1293 La Plata Dr  Hartsel, CO 80449 </t>
  </si>
  <si>
    <t xml:space="preserve">2726 Logan Cir  Colorado Springs, CO 80907-6455 </t>
  </si>
  <si>
    <t>T11 R75 S14 Sw4 South Park Ranches Filing 86 Lot 33 B0261 P0119 Ad</t>
  </si>
  <si>
    <t>Barry Isaac</t>
  </si>
  <si>
    <t xml:space="preserve">1293 La Plata Dr </t>
  </si>
  <si>
    <t>80907-6455</t>
  </si>
  <si>
    <t xml:space="preserve">2726 Logan Cir </t>
  </si>
  <si>
    <t>T11 R75 S25 Se4 Pike San Isabel Village Block 18 Lot 10 11 and 12</t>
  </si>
  <si>
    <t xml:space="preserve">10515 Routt Rd  Hartsel, CO 80449 </t>
  </si>
  <si>
    <t xml:space="preserve">17019 E Cedar Gulch Dr  Parker, CO 80134-4571 </t>
  </si>
  <si>
    <t>T11 R73 S29 Sw4 South Park Ranches Filing 20 Lot 08</t>
  </si>
  <si>
    <t>Cale</t>
  </si>
  <si>
    <t>Cale Cummings &amp; Leslie Stewart</t>
  </si>
  <si>
    <t xml:space="preserve">10515 Routt Rd </t>
  </si>
  <si>
    <t>Cedar Gulch</t>
  </si>
  <si>
    <t>80134-4571</t>
  </si>
  <si>
    <t xml:space="preserve">17019 E Cedar Gulch Dr </t>
  </si>
  <si>
    <t xml:space="preserve">8496 Clear Creek Rd  Hartsel, CO 80449 </t>
  </si>
  <si>
    <t xml:space="preserve">PO Box 244  Winter Park, CO 80482 </t>
  </si>
  <si>
    <t>T11 R74 S26 Nw4 South Park Ranches Filing 03 Lot 57 B0442 P0256 Ad05</t>
  </si>
  <si>
    <t>Cathleen</t>
  </si>
  <si>
    <t>Dacheff</t>
  </si>
  <si>
    <t>Cathleen Dacheff</t>
  </si>
  <si>
    <t xml:space="preserve">8496 Clear Creek Rd </t>
  </si>
  <si>
    <t>Winter Park</t>
  </si>
  <si>
    <t>T11 R75 S25 Nw4 Pike San Isabel Village Block 62 Lot 09 and 32</t>
  </si>
  <si>
    <t xml:space="preserve">2251 Settele Dr  Hartsel, CO 80449 </t>
  </si>
  <si>
    <t xml:space="preserve">17227 Eagle Ledge Dr  Tomball, TX 77377-8089 </t>
  </si>
  <si>
    <t>T11 R74 S19 Nw4 South Park Ranches Filing 53 Lot 09 R470024 Ad03</t>
  </si>
  <si>
    <t>Malito</t>
  </si>
  <si>
    <t>Joel Malito</t>
  </si>
  <si>
    <t xml:space="preserve">2251 Settele Dr </t>
  </si>
  <si>
    <t>Eagle Ledge</t>
  </si>
  <si>
    <t>77377-8089</t>
  </si>
  <si>
    <t xml:space="preserve">17227 Eagle Ledge Dr </t>
  </si>
  <si>
    <t xml:space="preserve">4496 Mesa Rd  Hartsel, CO 80449 </t>
  </si>
  <si>
    <t xml:space="preserve">7750 Poplar St  Commerce City, CO 80022-1220 </t>
  </si>
  <si>
    <t>T11 R74 S22 Sw4 South Park Ranches Filing 26 Lot 44 R510819 Tr99</t>
  </si>
  <si>
    <t>Hiscock</t>
  </si>
  <si>
    <t>James &amp; Margaret Hiscock</t>
  </si>
  <si>
    <t xml:space="preserve">4496 Mesa Rd </t>
  </si>
  <si>
    <t>80022-1220</t>
  </si>
  <si>
    <t xml:space="preserve">7750 Poplar St </t>
  </si>
  <si>
    <t xml:space="preserve">2213 Clear Creek Rd  Hartsel, CO 80449 </t>
  </si>
  <si>
    <t xml:space="preserve">5401 S Vivian St  Littleton, CO 80127-1585 </t>
  </si>
  <si>
    <t>T11 R75 S23 Sw4 Eagles Nest Ranches Filing 04 Lot 1</t>
  </si>
  <si>
    <t>Probst</t>
  </si>
  <si>
    <t>Thomas &amp; Gina Probst</t>
  </si>
  <si>
    <t xml:space="preserve">2213 Clear Creek Rd </t>
  </si>
  <si>
    <t>80127-1585</t>
  </si>
  <si>
    <t xml:space="preserve">5401 S Vivian St </t>
  </si>
  <si>
    <t xml:space="preserve">160 W Glenrose Dr  Pueblo, CO 81007-3585 </t>
  </si>
  <si>
    <t>T13 R74 S07 Sw4 Balfour Block 28 Lot 10 and 11 John 1/3 Interest Kathleen 1/3 Interest Linda 1/3 Interest As Tic</t>
  </si>
  <si>
    <t>Crawford</t>
  </si>
  <si>
    <t>Hofstra</t>
  </si>
  <si>
    <t>John Crawford &amp; Kathleen Hofstra</t>
  </si>
  <si>
    <t>Glenrose</t>
  </si>
  <si>
    <t>81007-3585</t>
  </si>
  <si>
    <t xml:space="preserve">160 W Glenrose Dr </t>
  </si>
  <si>
    <t xml:space="preserve">11858 Bradburn Blvd  Westminster, CO 80031-5029 </t>
  </si>
  <si>
    <t>T11 R76 S34 Sw4 Thousand Peaks Ranches Surv Lot 078 R669105</t>
  </si>
  <si>
    <t>Ritt</t>
  </si>
  <si>
    <t>Annamaria</t>
  </si>
  <si>
    <t>Michael &amp; Annamaria Ritt</t>
  </si>
  <si>
    <t>80031-5029</t>
  </si>
  <si>
    <t xml:space="preserve">11858 Bradburn Blvd </t>
  </si>
  <si>
    <t xml:space="preserve">700 Sugar Pine Ln  Hartsel, CO 80449 </t>
  </si>
  <si>
    <t xml:space="preserve">8720 Norwich St  Westminster, CO 80031-6911 </t>
  </si>
  <si>
    <t>T13 R75 S21 Se4 Aspen Park Subdivision 3 Lot 090</t>
  </si>
  <si>
    <t>Benedict</t>
  </si>
  <si>
    <t>Lynne Benedict</t>
  </si>
  <si>
    <t xml:space="preserve">700 Sugar Pine Ln </t>
  </si>
  <si>
    <t>80031-6911</t>
  </si>
  <si>
    <t xml:space="preserve">8720 Norwich St </t>
  </si>
  <si>
    <t xml:space="preserve">PO Box 302  Seward, NE 68434 </t>
  </si>
  <si>
    <t>T11 R75 S25 Sw4 Pike San Isabel Village Block 51 Lot 39 and 40</t>
  </si>
  <si>
    <t>Thorne</t>
  </si>
  <si>
    <t>Leroy &amp; Eugene Thorne</t>
  </si>
  <si>
    <t>PO Box 302</t>
  </si>
  <si>
    <t>Seward</t>
  </si>
  <si>
    <t xml:space="preserve">Po Box 302 </t>
  </si>
  <si>
    <t xml:space="preserve">1434 Fairview Rd  Hartsel, CO 80449 </t>
  </si>
  <si>
    <t xml:space="preserve">PO Box 405  Granite Falls, WA 98252 </t>
  </si>
  <si>
    <t>T11 R75 S02 Nw4 South Park Ranches Filing 43 Lot 11 B0550 P0593 Ul96</t>
  </si>
  <si>
    <t>Pownall</t>
  </si>
  <si>
    <t>Gidney</t>
  </si>
  <si>
    <t>Cindy Pownall &amp; Tammy Gidney</t>
  </si>
  <si>
    <t xml:space="preserve">1434 Fairview Rd </t>
  </si>
  <si>
    <t>PO Box 405</t>
  </si>
  <si>
    <t>Granite Falls</t>
  </si>
  <si>
    <t xml:space="preserve">Po Box 405 </t>
  </si>
  <si>
    <t xml:space="preserve">917 Vaughn St  Aurora, CO 80011-6551 </t>
  </si>
  <si>
    <t>T11 R75 S25 Nw4 Pike San Isabel Village Block 45 Lot 53 54</t>
  </si>
  <si>
    <t>Hector Garcia</t>
  </si>
  <si>
    <t>80011-6551</t>
  </si>
  <si>
    <t xml:space="preserve">917 Vaughn St </t>
  </si>
  <si>
    <t>T11 R75 S25 Nw4 Pike San Isabel Village Block 62 Lot 13 and 14</t>
  </si>
  <si>
    <t xml:space="preserve">807 Bolster Dr  Hartsel, CO 80449 </t>
  </si>
  <si>
    <t xml:space="preserve">14270 W Warren Dr  Lakewood, CO 80228-5937 </t>
  </si>
  <si>
    <t>T14 R76 S16 Sw4 Western Union Ranch Filing 14 Lot 1085</t>
  </si>
  <si>
    <t>Lydia Pierce &amp; Ronald Degroat</t>
  </si>
  <si>
    <t xml:space="preserve">807 Bolster Dr </t>
  </si>
  <si>
    <t xml:space="preserve">14270 W Warren Dr </t>
  </si>
  <si>
    <t xml:space="preserve">436 Sophie Dr  Hartsel, CO 80449 </t>
  </si>
  <si>
    <t xml:space="preserve">21380 W 327th St  Paola, KS 66071-8218 </t>
  </si>
  <si>
    <t>T11 R74 S21 Se4 South Park Ranches Filing 28 Lot 13 R504689 Tr99</t>
  </si>
  <si>
    <t>Lester</t>
  </si>
  <si>
    <t>Kaiser</t>
  </si>
  <si>
    <t>Lester &amp; Karen Kaiser</t>
  </si>
  <si>
    <t xml:space="preserve">436 Sophie Dr </t>
  </si>
  <si>
    <t>327th</t>
  </si>
  <si>
    <t>Paola</t>
  </si>
  <si>
    <t>66071-8218</t>
  </si>
  <si>
    <t xml:space="preserve">21380 W 327th St </t>
  </si>
  <si>
    <t xml:space="preserve">PO Box 19391  Colorado City, CO 81019 </t>
  </si>
  <si>
    <t>T11 R75 S25 Sw4 Pike San Isabel Village Block 46 Lot 04</t>
  </si>
  <si>
    <t>Gochenour</t>
  </si>
  <si>
    <t>Steven &amp; Laura Gochenour</t>
  </si>
  <si>
    <t>PO Box 19391</t>
  </si>
  <si>
    <t>Colorado City</t>
  </si>
  <si>
    <t xml:space="preserve">Po Box 19391 </t>
  </si>
  <si>
    <t xml:space="preserve">1356 Bridle Path  Hartsel, CO 80449 </t>
  </si>
  <si>
    <t xml:space="preserve">PO Box 485  Buchanan, VA 24066 </t>
  </si>
  <si>
    <t>T13 R76 S17 Ne4 Western Union Ranch Filing 01 Lot 0048</t>
  </si>
  <si>
    <t>Karen Harold</t>
  </si>
  <si>
    <t xml:space="preserve">1356 Bridle Path </t>
  </si>
  <si>
    <t>PO Box 485</t>
  </si>
  <si>
    <t xml:space="preserve">Po Box 485 </t>
  </si>
  <si>
    <t xml:space="preserve">8115 Black Kettle Rd  Hartsel, CO 80449 </t>
  </si>
  <si>
    <t>T13 R75 S28 Ne4 Aspen Park Subdivision 3 Lot 068</t>
  </si>
  <si>
    <t>Authement</t>
  </si>
  <si>
    <t>Cindy Authement</t>
  </si>
  <si>
    <t xml:space="preserve">8115 Black Kettle Rd </t>
  </si>
  <si>
    <t>Bayou Cane</t>
  </si>
  <si>
    <t xml:space="preserve">107 Lancelot Ln  Hartsel, CO 80449 </t>
  </si>
  <si>
    <t xml:space="preserve">6701 Center Dr W  Los Angeles, CA 90045-1535 </t>
  </si>
  <si>
    <t>T10 R75 S26 Sw4 Camelot Lot 13</t>
  </si>
  <si>
    <t>Norris and Debra Bishton Famil</t>
  </si>
  <si>
    <t>Norris &amp; Bishton Debra Family</t>
  </si>
  <si>
    <t xml:space="preserve">107 Lancelot Ln </t>
  </si>
  <si>
    <t>90045-1535</t>
  </si>
  <si>
    <t xml:space="preserve">6701 Center Dr W </t>
  </si>
  <si>
    <t xml:space="preserve">664 Sombrero Rd  Hartsel, CO 80449 </t>
  </si>
  <si>
    <t xml:space="preserve">5882 Sparrow Ave  Firestone, CO 80504-5558 </t>
  </si>
  <si>
    <t>T13 R76 S33 Nw4 Western Union Ranch Filing 07 Lot 0550 B0563 P0688 Ad02</t>
  </si>
  <si>
    <t>Manion</t>
  </si>
  <si>
    <t>Regina Manion</t>
  </si>
  <si>
    <t xml:space="preserve">664 Sombrero Rd </t>
  </si>
  <si>
    <t>80504-5558</t>
  </si>
  <si>
    <t xml:space="preserve">5882 Sparrow Ave </t>
  </si>
  <si>
    <t xml:space="preserve">1022 Bellows Rd  Hartsel, CO 80449 </t>
  </si>
  <si>
    <t xml:space="preserve">9147 W 77th Pl  Arvada, CO 80005-4306 </t>
  </si>
  <si>
    <t>T13 R76 S30 Sw4 Western Union Ranch Filing 12 Lot 1448</t>
  </si>
  <si>
    <t>Whalley</t>
  </si>
  <si>
    <t>Brian Beck &amp; Maureen Whalley</t>
  </si>
  <si>
    <t xml:space="preserve">1022 Bellows Rd </t>
  </si>
  <si>
    <t>80005-4306</t>
  </si>
  <si>
    <t xml:space="preserve">9147 W 77th Pl </t>
  </si>
  <si>
    <t>T11 R75 S25 Sw4 Pike San Isabel Village Block 56 Lot 08</t>
  </si>
  <si>
    <t xml:space="preserve">2050 Larimer Dr  Hartsel, CO 80449 </t>
  </si>
  <si>
    <t>T11 R74 S19 Nw4 South Park Ranches Filing 91 Lot 07</t>
  </si>
  <si>
    <t xml:space="preserve">2050 Larimer Dr </t>
  </si>
  <si>
    <t xml:space="preserve">1122 Imboden Rd  Hartsel, CO 80449 </t>
  </si>
  <si>
    <t xml:space="preserve">11508 E Ellis St  Mesa, AZ 85207-2265 </t>
  </si>
  <si>
    <t>T11 R73 S32 Nw4 South Park Ranches Filing 21 Lot 07</t>
  </si>
  <si>
    <t>Centoz Family Trust (Udt) (Dtd /93)</t>
  </si>
  <si>
    <t>Centoz &amp; Marius Centoz Family</t>
  </si>
  <si>
    <t xml:space="preserve">1122 Imboden Rd </t>
  </si>
  <si>
    <t>85207-2265</t>
  </si>
  <si>
    <t>R147</t>
  </si>
  <si>
    <t xml:space="preserve">11508 E Ellis St </t>
  </si>
  <si>
    <t xml:space="preserve">1270 Cheyenne Rd  Hartsel, CO 80449 </t>
  </si>
  <si>
    <t xml:space="preserve">10175 Fortune Pkwy #101, Jacksonville, FL 32256-6747 </t>
  </si>
  <si>
    <t>T13 R76 S01 Se4 Estates Of Colorado Unit 02 Lot 121 R588890 Ad07</t>
  </si>
  <si>
    <t>Palumbo</t>
  </si>
  <si>
    <t>John Palumbo</t>
  </si>
  <si>
    <t xml:space="preserve">1270 Cheyenne Rd </t>
  </si>
  <si>
    <t>32256-6747</t>
  </si>
  <si>
    <t xml:space="preserve">10175 Fortune Pkwy #101 </t>
  </si>
  <si>
    <t xml:space="preserve">1470 Ranger Hill Rd  Hartsel, CO 80449 </t>
  </si>
  <si>
    <t xml:space="preserve">1820 Callado Ct  Berthoud, CO 80513-8320 </t>
  </si>
  <si>
    <t>T11 R75 S27 Se4 South Park Ranches Filing 48 Lot 13 B0539 P0135 Ul96</t>
  </si>
  <si>
    <t>Grose</t>
  </si>
  <si>
    <t>Todd Grose &amp; Michelle Kessler</t>
  </si>
  <si>
    <t xml:space="preserve">1470 Ranger Hill Rd </t>
  </si>
  <si>
    <t>Callado</t>
  </si>
  <si>
    <t>80513-8320</t>
  </si>
  <si>
    <t xml:space="preserve">1820 Callado Ct </t>
  </si>
  <si>
    <t xml:space="preserve">174 Kachai Rd  Hartsel, CO 80449 </t>
  </si>
  <si>
    <t xml:space="preserve">5221 Lana Renee Ct  Hermitage, TN 37076-3205 </t>
  </si>
  <si>
    <t>T14 R75 S26 Se4 Estates Of Colorado Unit 87 Lot 4390</t>
  </si>
  <si>
    <t>Emmett</t>
  </si>
  <si>
    <t>Mcdougall</t>
  </si>
  <si>
    <t>Emmett &amp; Barbara Mcdougall</t>
  </si>
  <si>
    <t>Kachai</t>
  </si>
  <si>
    <t xml:space="preserve">174 Kachai Rd </t>
  </si>
  <si>
    <t>Lana Renee</t>
  </si>
  <si>
    <t>Hermitage</t>
  </si>
  <si>
    <t>37076-3205</t>
  </si>
  <si>
    <t xml:space="preserve">5221 Lana Renee Ct </t>
  </si>
  <si>
    <t xml:space="preserve">1118 Cherokee Trl  Hartsel, CO 80449 </t>
  </si>
  <si>
    <t xml:space="preserve">898 Sunrise Dr  Brighton, CO 80603-7756 </t>
  </si>
  <si>
    <t>T11 R75 S01 Ne4 South Park Ranches Filing 63 Lot 14</t>
  </si>
  <si>
    <t>Octavio</t>
  </si>
  <si>
    <t>Tendilla</t>
  </si>
  <si>
    <t>Octavio &amp; Dora Tendilla</t>
  </si>
  <si>
    <t xml:space="preserve">1118 Cherokee Trl </t>
  </si>
  <si>
    <t>80603-7756</t>
  </si>
  <si>
    <t xml:space="preserve">898 Sunrise Dr </t>
  </si>
  <si>
    <t xml:space="preserve">1723 Yellowstone Rd  Hartsel, CO 80449 </t>
  </si>
  <si>
    <t xml:space="preserve">PO Box 98  Troy, NH 03465 </t>
  </si>
  <si>
    <t>T10 R74 S31 Se4 Wildwood Rec Village Filing 1 Lot 191 B0322 P0193</t>
  </si>
  <si>
    <t>Bisaccio</t>
  </si>
  <si>
    <t>Marilou</t>
  </si>
  <si>
    <t>Daniel &amp; Marilou Bisaccio</t>
  </si>
  <si>
    <t xml:space="preserve">1723 Yellowstone Rd </t>
  </si>
  <si>
    <t>PO Box 98</t>
  </si>
  <si>
    <t xml:space="preserve">Po Box 98 </t>
  </si>
  <si>
    <t>T11 R75 S25 Sw4 Pike San Isabel Village Block 63 Lot 32</t>
  </si>
  <si>
    <t xml:space="preserve">589 E Chase Rd  Hartsel, CO 80449 </t>
  </si>
  <si>
    <t xml:space="preserve">2214 J St SW  Cedar Rapids, IA 52404-3618 </t>
  </si>
  <si>
    <t>T11 R74 S22 Sw4 South Park Ranches Filing 26 Lot 47 B0515 P0133 Ul96</t>
  </si>
  <si>
    <t>Steven &amp; Jo Hamilton</t>
  </si>
  <si>
    <t xml:space="preserve">589 E Chase Rd </t>
  </si>
  <si>
    <t>Cedar Rapids</t>
  </si>
  <si>
    <t>52404-3618</t>
  </si>
  <si>
    <t xml:space="preserve">2214 J St SW </t>
  </si>
  <si>
    <t xml:space="preserve">2728 Chimapavi Trl  Hartsel, CO 80449 </t>
  </si>
  <si>
    <t xml:space="preserve">7622 W Clarence Ave  Chicago, IL 60631-1804 </t>
  </si>
  <si>
    <t>T14 R75 S10 Ne4 Estates Of Colorado Unit 57 Lot 2949</t>
  </si>
  <si>
    <t>Strobel Dianne F Liv Trust</t>
  </si>
  <si>
    <t>Dianne Strobel</t>
  </si>
  <si>
    <t xml:space="preserve">2728 Chimapavi Trl </t>
  </si>
  <si>
    <t>60631-1804</t>
  </si>
  <si>
    <t xml:space="preserve">7622 W Clarence Ave </t>
  </si>
  <si>
    <t xml:space="preserve">8614 Piney Creek Bnd  Austin, TX 78745-8059 </t>
  </si>
  <si>
    <t>T15 R76 S30 Sw4 S2s2 30-15-76 14693 15073 5902 43945 11545 8042 10354 10355 12601 10241 Und 1/14 Interest</t>
  </si>
  <si>
    <t>Strange</t>
  </si>
  <si>
    <t>Kyle Strange</t>
  </si>
  <si>
    <t>Piney Creek</t>
  </si>
  <si>
    <t>78745-8059</t>
  </si>
  <si>
    <t xml:space="preserve">8614 Piney Creek Bnd </t>
  </si>
  <si>
    <t xml:space="preserve">291 Shenandoah Path  Hartsel, CO 80449 </t>
  </si>
  <si>
    <t>T11 R74 S06 Ne4 Wildwood Rec Village Filing 1 Lot 109</t>
  </si>
  <si>
    <t>Leon Hallauer</t>
  </si>
  <si>
    <t xml:space="preserve">291 Shenandoah Path </t>
  </si>
  <si>
    <t xml:space="preserve">1124 Rio Blanco Rd  Hartsel, CO 80449 </t>
  </si>
  <si>
    <t xml:space="preserve">204 Lincoln St  Paola, KS 66071-5617 </t>
  </si>
  <si>
    <t>T11 R75 S35 Nw4 South Park Ranches Filing 44 Lot 53</t>
  </si>
  <si>
    <t>Keeton</t>
  </si>
  <si>
    <t>Janet Keeton</t>
  </si>
  <si>
    <t xml:space="preserve">1124 Rio Blanco Rd </t>
  </si>
  <si>
    <t>Hillsdale</t>
  </si>
  <si>
    <t>66071-5617</t>
  </si>
  <si>
    <t xml:space="preserve">204 Lincoln St </t>
  </si>
  <si>
    <t xml:space="preserve">1800 Olympic Cir  Hartsel, CO 80449 </t>
  </si>
  <si>
    <t xml:space="preserve">2046 Meadow Vale Rd  Longmont, CO 80504-6226 </t>
  </si>
  <si>
    <t>T11 R74 S05 Sw4 Wildwood Rec Village Filing 2 Lot 265 B0407 P0813 Ad06</t>
  </si>
  <si>
    <t>Ann Feldman</t>
  </si>
  <si>
    <t xml:space="preserve">1800 Olympic Cir </t>
  </si>
  <si>
    <t>Meadow Vale</t>
  </si>
  <si>
    <t>80504-6226</t>
  </si>
  <si>
    <t xml:space="preserve">2046 Meadow Vale Rd </t>
  </si>
  <si>
    <t xml:space="preserve">3329 Hinsdale Rd  Hartsel, CO 80449 </t>
  </si>
  <si>
    <t>T11 R74 S31 Sw4 South Park Ranches Filing 36 Lot 03</t>
  </si>
  <si>
    <t xml:space="preserve">3329 Hinsdale Rd </t>
  </si>
  <si>
    <t xml:space="preserve">1424 Sindelar Ct  Las Vegas, NV 89128-1953 </t>
  </si>
  <si>
    <t>T14 R75 S14 Ne4 Estates Of Colorado Unit 65 Lot 3417</t>
  </si>
  <si>
    <t>Maribel</t>
  </si>
  <si>
    <t>Larry &amp; Maribel Humphrey</t>
  </si>
  <si>
    <t>Sindelar</t>
  </si>
  <si>
    <t>89128-1953</t>
  </si>
  <si>
    <t xml:space="preserve">1424 Sindelar Ct </t>
  </si>
  <si>
    <t xml:space="preserve">190 Water Tank Cir  Hartsel, CO 80449 </t>
  </si>
  <si>
    <t xml:space="preserve">5832 E Billings St  Mesa, AZ 85205-8225 </t>
  </si>
  <si>
    <t>T12 R77 S14 Se4 Western Union Ranch Rv Park Colo and Southern Lot 37</t>
  </si>
  <si>
    <t>Morman</t>
  </si>
  <si>
    <t>Karen Morman &amp; Albert Scott</t>
  </si>
  <si>
    <t xml:space="preserve">190 Water Tank Cir </t>
  </si>
  <si>
    <t>85205-8225</t>
  </si>
  <si>
    <t xml:space="preserve">5832 E Billings St </t>
  </si>
  <si>
    <t xml:space="preserve">6756 Cahokia Rd  Hartsel, CO 80449 </t>
  </si>
  <si>
    <t>T14 R75 S12 Se4 Estates Of Colorado Unit 62 Lot 3262</t>
  </si>
  <si>
    <t xml:space="preserve">6756 Cahokia Rd </t>
  </si>
  <si>
    <t xml:space="preserve">473 Dudley Dr  Hartsel, CO 80449 </t>
  </si>
  <si>
    <t xml:space="preserve">9031 Clarkson St  Thornton, CO 80229-4538 </t>
  </si>
  <si>
    <t>T11 R74 S09 Sw4 South Park Ranches Filing 58 Lot 18</t>
  </si>
  <si>
    <t>Boatman</t>
  </si>
  <si>
    <t>Bob &amp; Debbie Boatman</t>
  </si>
  <si>
    <t xml:space="preserve">473 Dudley Dr </t>
  </si>
  <si>
    <t>80229-4538</t>
  </si>
  <si>
    <t xml:space="preserve">9031 Clarkson St </t>
  </si>
  <si>
    <t xml:space="preserve">340 Hereford Dr  Hartsel, CO 80449 </t>
  </si>
  <si>
    <t xml:space="preserve">851 French St  Silver Cliff, CO 81252-8816 </t>
  </si>
  <si>
    <t>T14 R76 S21 Ne4 Western Union Ranch Filing 14 Lot 1036</t>
  </si>
  <si>
    <t>Rochelle</t>
  </si>
  <si>
    <t>Jeffrey &amp; Rochelle Banning</t>
  </si>
  <si>
    <t xml:space="preserve">340 Hereford Dr </t>
  </si>
  <si>
    <t>Silver Cliff</t>
  </si>
  <si>
    <t>81252-8816</t>
  </si>
  <si>
    <t xml:space="preserve">851 French St </t>
  </si>
  <si>
    <t xml:space="preserve">3039 S Bahama St  Aurora, CO 80013-2349 </t>
  </si>
  <si>
    <t>T11 R75 S25 Se4 Pike San Isabel Village Block 08 Lot 23 47204</t>
  </si>
  <si>
    <t>Mckeon</t>
  </si>
  <si>
    <t>Helen &amp; Stephen Mckeon</t>
  </si>
  <si>
    <t>80013-2349</t>
  </si>
  <si>
    <t xml:space="preserve">3039 S Bahama St </t>
  </si>
  <si>
    <t xml:space="preserve">3623 Ute Trce  Hartsel, CO 80449 </t>
  </si>
  <si>
    <t xml:space="preserve">PO Box 58  Dime Box, TX 77853 </t>
  </si>
  <si>
    <t>T10 R74 S34 Ne4 Wildwood Rec Village Filing 4 Lot 412</t>
  </si>
  <si>
    <t>Paul &amp; Paula Magnuson Trust</t>
  </si>
  <si>
    <t>Magnuson</t>
  </si>
  <si>
    <t>Paul &amp; Paula Magnuson</t>
  </si>
  <si>
    <t xml:space="preserve">3623 Ute Trce </t>
  </si>
  <si>
    <t>PO Box 58</t>
  </si>
  <si>
    <t>Dime Box</t>
  </si>
  <si>
    <t xml:space="preserve">Po Box 58 </t>
  </si>
  <si>
    <t xml:space="preserve">7877 Boulder Rd  Hartsel, CO 80449 </t>
  </si>
  <si>
    <t xml:space="preserve">13850 E Marina Dr  Aurora, CO 80014-5509 </t>
  </si>
  <si>
    <t>T11 R73 S19 Ne4 South Park Ranches Filing 15 Lot 02</t>
  </si>
  <si>
    <t>Daniel Kruse</t>
  </si>
  <si>
    <t xml:space="preserve">7877 Boulder Rd </t>
  </si>
  <si>
    <t>80014-5509</t>
  </si>
  <si>
    <t xml:space="preserve">13850 E Marina Dr </t>
  </si>
  <si>
    <t xml:space="preserve">1931 Bellows Rd  Hartsel, CO 80449 </t>
  </si>
  <si>
    <t xml:space="preserve">306 Vicksburg Ave  Lubbock, TX 79416-3105 </t>
  </si>
  <si>
    <t>T13 R77 S25 Ne4 Western Union Ranch Filing 12 Lot 1431</t>
  </si>
  <si>
    <t>Fortunato</t>
  </si>
  <si>
    <t>Fortunato &amp; Rosemary Perez</t>
  </si>
  <si>
    <t xml:space="preserve">1931 Bellows Rd </t>
  </si>
  <si>
    <t>Lubbock</t>
  </si>
  <si>
    <t>79416-3105</t>
  </si>
  <si>
    <t xml:space="preserve">306 Vicksburg Ave </t>
  </si>
  <si>
    <t xml:space="preserve">5438 Cherokee Trl  Hartsel, CO 80449 </t>
  </si>
  <si>
    <t xml:space="preserve">5976 W Iowa Pl  Lakewood, CO 80232-7023 </t>
  </si>
  <si>
    <t>T13 R75 S25 Ne4 Estates Of Colorado Unit 36 Lot 1804</t>
  </si>
  <si>
    <t>Lerma</t>
  </si>
  <si>
    <t>Arturo Lerma</t>
  </si>
  <si>
    <t xml:space="preserve">5438 Cherokee Trl </t>
  </si>
  <si>
    <t>80232-7023</t>
  </si>
  <si>
    <t xml:space="preserve">5976 W Iowa Pl </t>
  </si>
  <si>
    <t xml:space="preserve">518 Olympic Cir  Hartsel, CO 80449 </t>
  </si>
  <si>
    <t xml:space="preserve">3283 E 114th Dr  Thornton, CO 80233-2407 </t>
  </si>
  <si>
    <t>T11 R74 S05 Se4 Wildwood Rec Village Filing 2 Lot 247 R627286 Tr06</t>
  </si>
  <si>
    <t>Meredith &amp; Ryan Ramirez</t>
  </si>
  <si>
    <t xml:space="preserve">518 Olympic Cir </t>
  </si>
  <si>
    <t>80233-2407</t>
  </si>
  <si>
    <t xml:space="preserve">3283 E 114th Dr </t>
  </si>
  <si>
    <t xml:space="preserve">1828 Cheyenne Rd  Hartsel, CO 80449 </t>
  </si>
  <si>
    <t xml:space="preserve">7400 Radford Ave  North Hollywood, CA 91605-3108 </t>
  </si>
  <si>
    <t>T13 R76 S01 Ne4 Estates Of Colorado Unit 01 Lot 59</t>
  </si>
  <si>
    <t>Oh</t>
  </si>
  <si>
    <t>Peter Oh</t>
  </si>
  <si>
    <t xml:space="preserve">1828 Cheyenne Rd </t>
  </si>
  <si>
    <t>Radford</t>
  </si>
  <si>
    <t>91605-3108</t>
  </si>
  <si>
    <t xml:space="preserve">7400 Radford Ave </t>
  </si>
  <si>
    <t xml:space="preserve">230 Tapedero Rd  Hartsel, CO 80449 </t>
  </si>
  <si>
    <t xml:space="preserve">11793 Meadow Dr  Conifer, CO 80433-7239 </t>
  </si>
  <si>
    <t>T13 R76 S32 Nw4 Western Union Ranch Filing 07 Lot 0608</t>
  </si>
  <si>
    <t>Mason &amp; Carrie Brannon</t>
  </si>
  <si>
    <t xml:space="preserve">230 Tapedero Rd </t>
  </si>
  <si>
    <t>80433-7239</t>
  </si>
  <si>
    <t xml:space="preserve">11793 Meadow Dr </t>
  </si>
  <si>
    <t xml:space="preserve">9641 213th Ave NW  Elk River, MN 55330-8617 </t>
  </si>
  <si>
    <t>T11 R75 S25 Nw4 Pike San Isabel Village Block 70 Lot 29 B0365 P0021 Ad09 13700</t>
  </si>
  <si>
    <t>not Given</t>
  </si>
  <si>
    <t>Given not</t>
  </si>
  <si>
    <t>213th</t>
  </si>
  <si>
    <t>55330-8617</t>
  </si>
  <si>
    <t xml:space="preserve">9641 213th Ave NW </t>
  </si>
  <si>
    <t xml:space="preserve">340 Mesa Rd  Hartsel, CO 80449 </t>
  </si>
  <si>
    <t xml:space="preserve">PO Box 311  Elizabeth, CO 80107 </t>
  </si>
  <si>
    <t>T11 R75 S24 Sw4 South Park Ranches Filing 40 Lot 34</t>
  </si>
  <si>
    <t xml:space="preserve">340 Mesa Rd </t>
  </si>
  <si>
    <t>PO Box 311</t>
  </si>
  <si>
    <t xml:space="preserve">Po Box 311 </t>
  </si>
  <si>
    <t xml:space="preserve">469 E Mountain Rd  Newport, NH 03773-1959 </t>
  </si>
  <si>
    <t>T13 R75 S13 Sw4 Nine Mile Heights Subdivision 3 Lot 59 63 R598175 Cb04 11341</t>
  </si>
  <si>
    <t>Lizabeth L Hennig and Robert J</t>
  </si>
  <si>
    <t>Lizabeth Hennig &amp; Robert Hennig Joint</t>
  </si>
  <si>
    <t>Mountain</t>
  </si>
  <si>
    <t>03773-1959</t>
  </si>
  <si>
    <t xml:space="preserve">469 E Mountain Rd </t>
  </si>
  <si>
    <t xml:space="preserve">21910 Saddlebrook Ct  Parker, CO 80138-7273 </t>
  </si>
  <si>
    <t>T11 R75 S25 Nw4 Pike San Isabel Village Block 59 Lots 10-11</t>
  </si>
  <si>
    <t>John Mueller</t>
  </si>
  <si>
    <t>Saddlebrook</t>
  </si>
  <si>
    <t>80138-7273</t>
  </si>
  <si>
    <t xml:space="preserve">21910 Saddlebrook Ct </t>
  </si>
  <si>
    <t xml:space="preserve">255 Jefferson Rd  Hartsel, CO 80449 </t>
  </si>
  <si>
    <t xml:space="preserve">7845 Barbara Ann Dr B, Arvada, CO 80004-5726 </t>
  </si>
  <si>
    <t>T11 R75 S14 Se4 South Park Ranches Filing 85 Lot 50</t>
  </si>
  <si>
    <t>Lutsch</t>
  </si>
  <si>
    <t>Glen Lutsch</t>
  </si>
  <si>
    <t xml:space="preserve">255 Jefferson Rd </t>
  </si>
  <si>
    <t>Barbara Ann</t>
  </si>
  <si>
    <t>80004-5726</t>
  </si>
  <si>
    <t xml:space="preserve">7845 Barbara Ann Dr B </t>
  </si>
  <si>
    <t xml:space="preserve">1499 Imboden Rd  Hartsel, CO 80449 </t>
  </si>
  <si>
    <t xml:space="preserve">4561 S Quintero St  Aurora, CO 80015-1999 </t>
  </si>
  <si>
    <t>T11 R73 S32 Nw4 South Park Ranches Filing 21 Lot 15 R520011 Tr00</t>
  </si>
  <si>
    <t>Perla</t>
  </si>
  <si>
    <t>De Valenzuela</t>
  </si>
  <si>
    <t>Manuel &amp; Perla Valenzuela</t>
  </si>
  <si>
    <t xml:space="preserve">1499 Imboden Rd </t>
  </si>
  <si>
    <t>80015-1999</t>
  </si>
  <si>
    <t xml:space="preserve">4561 S Quintero St </t>
  </si>
  <si>
    <t xml:space="preserve">92 Lantern Loop  Hartsel, CO 80449 </t>
  </si>
  <si>
    <t xml:space="preserve">413 Stevens Cir  Platteville, CO 80651-7900 </t>
  </si>
  <si>
    <t>T12 R77 S23 Nw4 Western Union Ranch Rv Park Silverton Northern Lot 315 B0471 P0018 Ad00</t>
  </si>
  <si>
    <t>Cindalu</t>
  </si>
  <si>
    <t>Fetters</t>
  </si>
  <si>
    <t>Cindalu Fetters</t>
  </si>
  <si>
    <t xml:space="preserve">92 Lantern Loop </t>
  </si>
  <si>
    <t>80651-7900</t>
  </si>
  <si>
    <t xml:space="preserve">413 Stevens Cir </t>
  </si>
  <si>
    <t xml:space="preserve">9509 Caddo Rd  Hartsel, CO 80449 </t>
  </si>
  <si>
    <t xml:space="preserve">3948 W Questa Dr  Glendale, AZ 85310-3253 </t>
  </si>
  <si>
    <t>T15 R75 S10 Ne4 Estates Of Colorado Unit 17 Lot 948 - 951</t>
  </si>
  <si>
    <t>Darren &amp; Shawn Crowley</t>
  </si>
  <si>
    <t xml:space="preserve">9509 Caddo Rd </t>
  </si>
  <si>
    <t>Questa</t>
  </si>
  <si>
    <t>85310-3253</t>
  </si>
  <si>
    <t xml:space="preserve">3948 W Questa Dr </t>
  </si>
  <si>
    <t xml:space="preserve">6434 Clear Creek Rd  Hartsel, CO 80449 </t>
  </si>
  <si>
    <t xml:space="preserve">7483 Watermark Dr  Allendale, MI 49401-9616 </t>
  </si>
  <si>
    <t>T11 R74 S28 Nw4 South Park Ranches Filing 29 Lot 19 R512207 Tr99 Ad06</t>
  </si>
  <si>
    <t>Pastoor</t>
  </si>
  <si>
    <t>Larry &amp; Bonnie Pastoor</t>
  </si>
  <si>
    <t xml:space="preserve">6434 Clear Creek Rd </t>
  </si>
  <si>
    <t>Watermark</t>
  </si>
  <si>
    <t>Allendale</t>
  </si>
  <si>
    <t>49401-9616</t>
  </si>
  <si>
    <t xml:space="preserve">7483 Watermark Dr </t>
  </si>
  <si>
    <t>T11 R76 S29 Nw4 Thousand Peaks Ranches Surv Lot 245</t>
  </si>
  <si>
    <t xml:space="preserve">128 Shenandoah Path  Hartsel, CO 80449 </t>
  </si>
  <si>
    <t xml:space="preserve">1734 Parkdale Cir S  Erie, CO 80516-2406 </t>
  </si>
  <si>
    <t>T11 R74 S06 Ne4 Wildwood Rec Village Filing 1 Lot 102 R534677 Ad03</t>
  </si>
  <si>
    <t>Khristopher</t>
  </si>
  <si>
    <t>Cliff</t>
  </si>
  <si>
    <t>Khristopher &amp; Trust Cliff</t>
  </si>
  <si>
    <t xml:space="preserve">128 Shenandoah Path </t>
  </si>
  <si>
    <t>80516-2406</t>
  </si>
  <si>
    <t xml:space="preserve">1734 Parkdale Cir S </t>
  </si>
  <si>
    <t xml:space="preserve">182 Mesa Ave  Hartsel, CO 80449 </t>
  </si>
  <si>
    <t xml:space="preserve">2354 S Academy Blvd  Colorado Springs, CO 80916-2406 </t>
  </si>
  <si>
    <t>T11 R75 S25 Ne4 Pike San Isabel Village Block 14 Lot 19 and 20</t>
  </si>
  <si>
    <t>Andrade</t>
  </si>
  <si>
    <t>Juan &amp; Luz Andrade</t>
  </si>
  <si>
    <t>80449-5015</t>
  </si>
  <si>
    <t xml:space="preserve">182 Mesa Ave </t>
  </si>
  <si>
    <t>80916-2406</t>
  </si>
  <si>
    <t xml:space="preserve">2354 S Academy Blvd </t>
  </si>
  <si>
    <t xml:space="preserve">5616 Emile St  Omaha, NE 68106-1218 </t>
  </si>
  <si>
    <t>T11 R75 S25 Ne4 Pike San Isabel Village Block 03 Lot 25 B0255 P0551</t>
  </si>
  <si>
    <t>Ireland</t>
  </si>
  <si>
    <t>George Ireland</t>
  </si>
  <si>
    <t>Emile</t>
  </si>
  <si>
    <t>68106-1218</t>
  </si>
  <si>
    <t xml:space="preserve">5616 Emile St </t>
  </si>
  <si>
    <t xml:space="preserve">2845 Goldenburg Canyon Rd  Hartsel, CO 80449 </t>
  </si>
  <si>
    <t xml:space="preserve">2471 S Yarrow St  Lakewood, CO 80227-3226 </t>
  </si>
  <si>
    <t>T11 R74 S17 Ne4 South Park Ranches Filing 55 Lot 09</t>
  </si>
  <si>
    <t>Rosenau</t>
  </si>
  <si>
    <t>Gaines</t>
  </si>
  <si>
    <t>Margaret Rosenau &amp; John Gaines</t>
  </si>
  <si>
    <t xml:space="preserve">2845 Goldenburg Canyon Rd </t>
  </si>
  <si>
    <t>80227-3226</t>
  </si>
  <si>
    <t xml:space="preserve">2471 S Yarrow St </t>
  </si>
  <si>
    <t xml:space="preserve">4809 Anadarko Rd  Hartsel, CO 80449 </t>
  </si>
  <si>
    <t xml:space="preserve">10400 Hills Lane Dr  Goodrich, MI 48438-9469 </t>
  </si>
  <si>
    <t>T14 R75 S05 Ne4 Estates Of Colorado Unit 44 Lot 2244</t>
  </si>
  <si>
    <t>Jankowski</t>
  </si>
  <si>
    <t>Paul Jankowski</t>
  </si>
  <si>
    <t xml:space="preserve">4809 Anadarko Rd </t>
  </si>
  <si>
    <t>Hills Lane</t>
  </si>
  <si>
    <t>48438-9469</t>
  </si>
  <si>
    <t xml:space="preserve">10400 Hills Lane Dr </t>
  </si>
  <si>
    <t xml:space="preserve">1504 Turner Gulch Rd  Hartsel, CO 80449 </t>
  </si>
  <si>
    <t xml:space="preserve">267 Liberty St  Bethel, MO 63434-1038 </t>
  </si>
  <si>
    <t>T11 R73 S29 Nw4 South Park Ranches Filing 19 Lot 08</t>
  </si>
  <si>
    <t>Farran</t>
  </si>
  <si>
    <t>Helen Farran</t>
  </si>
  <si>
    <t xml:space="preserve">1504 Turner Gulch Rd </t>
  </si>
  <si>
    <t>Liberty</t>
  </si>
  <si>
    <t>Bethel</t>
  </si>
  <si>
    <t>63434-1038</t>
  </si>
  <si>
    <t xml:space="preserve">267 Liberty St </t>
  </si>
  <si>
    <t xml:space="preserve">1164 Frees Loop  Hartsel, CO 80449 </t>
  </si>
  <si>
    <t xml:space="preserve">4 N Logan Ave  Colorado Springs, CO 80909-5603 </t>
  </si>
  <si>
    <t>T15 R76 S15 Se4 Badger Creek Ranch No 3 Lot 202</t>
  </si>
  <si>
    <t>Chad Edwards</t>
  </si>
  <si>
    <t xml:space="preserve">1164 Frees Loop </t>
  </si>
  <si>
    <t>80909-5603</t>
  </si>
  <si>
    <t xml:space="preserve">4 N Logan Ave </t>
  </si>
  <si>
    <t xml:space="preserve">234 Lantern Loop  Hartsel, CO 80449 </t>
  </si>
  <si>
    <t xml:space="preserve">32555 E Front St N  Watkins, CO 80137-6819 </t>
  </si>
  <si>
    <t>T12 R77 S23 Nw4 Western Union Ranch Rv Park Silverton Northern Lot 300</t>
  </si>
  <si>
    <t>Ronald Moench</t>
  </si>
  <si>
    <t xml:space="preserve">234 Lantern Loop </t>
  </si>
  <si>
    <t>80137-6819</t>
  </si>
  <si>
    <t xml:space="preserve">32555 E Front St N </t>
  </si>
  <si>
    <t xml:space="preserve">2880 S Utica St  Denver, CO 80236-2105 </t>
  </si>
  <si>
    <t>T11 R75 S25 Ne4 Pike San Isabel Village Block 05 Lot 39</t>
  </si>
  <si>
    <t>Dian Elizabeth Thieme Trust</t>
  </si>
  <si>
    <t>Ann V Erickson Trust</t>
  </si>
  <si>
    <t>Dian Thieme &amp; Ann Erickson</t>
  </si>
  <si>
    <t>80236-2105</t>
  </si>
  <si>
    <t xml:space="preserve">2880 S Utica St </t>
  </si>
  <si>
    <t xml:space="preserve">614 Yellowstone Rd  Hartsel, CO 80449 </t>
  </si>
  <si>
    <t xml:space="preserve">3655 Golden Spur Loop  Castle Rock, CO 80108-8464 </t>
  </si>
  <si>
    <t>T10 R74 S31 Sw4 Wildwood Rec Village Filing 1 Lot 095</t>
  </si>
  <si>
    <t>Arens</t>
  </si>
  <si>
    <t>Letitia</t>
  </si>
  <si>
    <t>Johnny &amp; Letitia Arens</t>
  </si>
  <si>
    <t xml:space="preserve">614 Yellowstone Rd </t>
  </si>
  <si>
    <t>Golden Spur</t>
  </si>
  <si>
    <t>80108-8464</t>
  </si>
  <si>
    <t xml:space="preserve">3655 Golden Spur Loop </t>
  </si>
  <si>
    <t xml:space="preserve">2239 Larimer Dr  Hartsel, CO 80449 </t>
  </si>
  <si>
    <t xml:space="preserve">1053 Pawnee St  Strasburg, CO 80136-8052 </t>
  </si>
  <si>
    <t>T11 R74 S19 Nw4 South Park Ranches Filing 91 Lot 16</t>
  </si>
  <si>
    <t>Dobransky</t>
  </si>
  <si>
    <t>Jill Dobransky</t>
  </si>
  <si>
    <t xml:space="preserve">2239 Larimer Dr </t>
  </si>
  <si>
    <t>80136-8052</t>
  </si>
  <si>
    <t xml:space="preserve">1053 Pawnee St </t>
  </si>
  <si>
    <t xml:space="preserve">PO Box 703  Chimayo, NM 87522 </t>
  </si>
  <si>
    <t>T15 R75 S03 Se4 Estates Of Colorado Unit 79 Lot 4030</t>
  </si>
  <si>
    <t>Gilbert &amp; Elena Baca</t>
  </si>
  <si>
    <t>PO Box 703</t>
  </si>
  <si>
    <t>Chimayo</t>
  </si>
  <si>
    <t xml:space="preserve">Po Box 703 </t>
  </si>
  <si>
    <t xml:space="preserve">443 Saddle Horn Rd  Hartsel, CO 80449 </t>
  </si>
  <si>
    <t xml:space="preserve">8711 W 123rd St  Palos Park, IL 60464-1894 </t>
  </si>
  <si>
    <t>T13 R76 S27 Nw4 Western Union Ranch Filing 05 Lot 0363</t>
  </si>
  <si>
    <t>Carey William A &amp; Jean M Dec Trust</t>
  </si>
  <si>
    <t>A &amp; Jean Carey</t>
  </si>
  <si>
    <t xml:space="preserve">443 Saddle Horn Rd </t>
  </si>
  <si>
    <t>123rd</t>
  </si>
  <si>
    <t>60464-1894</t>
  </si>
  <si>
    <t xml:space="preserve">8711 W 123rd St </t>
  </si>
  <si>
    <t xml:space="preserve">145 Tressel Trl  Hartsel, CO 80449 </t>
  </si>
  <si>
    <t xml:space="preserve">1590 N Hills Dr  Rockwall, TX 75087-3237 </t>
  </si>
  <si>
    <t>T12 R77 S14 Se4 Western Union Ranch Rv Park Dsp and P Lot 053 and 54</t>
  </si>
  <si>
    <t>James &amp; Sara Kelly</t>
  </si>
  <si>
    <t xml:space="preserve">145 Tressel Trl </t>
  </si>
  <si>
    <t>Rockwall</t>
  </si>
  <si>
    <t>75087-3237</t>
  </si>
  <si>
    <t xml:space="preserve">1590 N Hills Dr </t>
  </si>
  <si>
    <t xml:space="preserve">762 Remuda Trl  Hartsel, CO 80449 </t>
  </si>
  <si>
    <t xml:space="preserve">PO Box 361  Buena Vista, CO 81211 </t>
  </si>
  <si>
    <t>T15 R76 S22 Sw4 Badger Creek Ranch No 2 Lot 095 and 096</t>
  </si>
  <si>
    <t>Christina Johnson</t>
  </si>
  <si>
    <t xml:space="preserve">762 Remuda Trl </t>
  </si>
  <si>
    <t>PO Box 361</t>
  </si>
  <si>
    <t xml:space="preserve">Po Box 361 </t>
  </si>
  <si>
    <t xml:space="preserve">115 Roundhouse Rd  Hartsel, CO 80449 </t>
  </si>
  <si>
    <t>T12 R77 S23 Nw4 Western Union Ranch Rv Park Silverton Northern Lot 112</t>
  </si>
  <si>
    <t>Valerie &amp; Valentin Vigil</t>
  </si>
  <si>
    <t xml:space="preserve">115 Roundhouse Rd </t>
  </si>
  <si>
    <t xml:space="preserve">24 Greenhaven Pl  Jacksonville, AR 72076-9230 </t>
  </si>
  <si>
    <t>T11 R75 S25 Se4 Pike San Isabel Village Block 31 Lot 13</t>
  </si>
  <si>
    <t>Kye</t>
  </si>
  <si>
    <t>Kayla</t>
  </si>
  <si>
    <t>Zachary &amp; Kayla Kye</t>
  </si>
  <si>
    <t>Greenhaven</t>
  </si>
  <si>
    <t>72076-9230</t>
  </si>
  <si>
    <t xml:space="preserve">24 Greenhaven Pl </t>
  </si>
  <si>
    <t xml:space="preserve">5496 Routt Rd  Hartsel, CO 80449 </t>
  </si>
  <si>
    <t xml:space="preserve">17439 N Raindance Rd  Surprise, AZ 85374-3546 </t>
  </si>
  <si>
    <t>T11 R74 S33 Nw4 South Park Ranches Filing 31 Lot 57</t>
  </si>
  <si>
    <t>Louis &amp; Ann Gallegos</t>
  </si>
  <si>
    <t xml:space="preserve">5496 Routt Rd </t>
  </si>
  <si>
    <t>Raindance</t>
  </si>
  <si>
    <t>85374-3546</t>
  </si>
  <si>
    <t xml:space="preserve">17439 N Raindance Rd </t>
  </si>
  <si>
    <t xml:space="preserve">15612 E 96th Way 27e, Commerce City, CO 80022-9346 </t>
  </si>
  <si>
    <t>T13 R75 S10 Nw4 Estates Of Colorado Unit 17 Lot 942</t>
  </si>
  <si>
    <t>Gretta</t>
  </si>
  <si>
    <t>Gretta Jensen</t>
  </si>
  <si>
    <t>27e</t>
  </si>
  <si>
    <t>80022-9346</t>
  </si>
  <si>
    <t xml:space="preserve">15612 E 96th Way 27e </t>
  </si>
  <si>
    <t xml:space="preserve">662 Grand Teton Dr  Hartsel, CO 80449 </t>
  </si>
  <si>
    <t xml:space="preserve">1494 S Kenton St  Aurora, CO 80012-4120 </t>
  </si>
  <si>
    <t>T11 R74 S04 Se4 Wildwood Rec Village Filing 4 Lot 350 B0459 P0622 Ul96</t>
  </si>
  <si>
    <t>Allen Smith</t>
  </si>
  <si>
    <t xml:space="preserve">662 Grand Teton Dr </t>
  </si>
  <si>
    <t>80012-4120</t>
  </si>
  <si>
    <t xml:space="preserve">1494 S Kenton St </t>
  </si>
  <si>
    <t xml:space="preserve">3883 Singletree Rd  Hartsel, CO 80449 </t>
  </si>
  <si>
    <t xml:space="preserve">PO Box 178  Deer Trail, CO 80105 </t>
  </si>
  <si>
    <t>T13 R77 S24 Sw4 Western Union Ranch Filing 09 Unit 1 Lot 0725</t>
  </si>
  <si>
    <t>Renee Cox</t>
  </si>
  <si>
    <t xml:space="preserve">3883 Singletree Rd </t>
  </si>
  <si>
    <t>PO Box 178</t>
  </si>
  <si>
    <t xml:space="preserve">Po Box 178 </t>
  </si>
  <si>
    <t xml:space="preserve">121 Hopi Trl  Hartsel, CO 80449 </t>
  </si>
  <si>
    <t xml:space="preserve">816 Portland Ave #1204, Minneapolis, MN 55404-4622 </t>
  </si>
  <si>
    <t>T14 R75 S03 Ne4 Estates Of Colorado Unit 48 Lot 2425</t>
  </si>
  <si>
    <t>Matthew Mccullough</t>
  </si>
  <si>
    <t xml:space="preserve">121 Hopi Trl </t>
  </si>
  <si>
    <t>55404-4622</t>
  </si>
  <si>
    <t xml:space="preserve">816 Portland Ave #1204 </t>
  </si>
  <si>
    <t xml:space="preserve">431 Sioux Trl  Hartsel, CO 80449 </t>
  </si>
  <si>
    <t xml:space="preserve">12491 Clermont St  Thornton, CO 80241-3039 </t>
  </si>
  <si>
    <t>T11 R74 S07 Sw4 South Park Ranches Filing 56 Lot 20</t>
  </si>
  <si>
    <t>Bucher</t>
  </si>
  <si>
    <t>Mary &amp; Alexander Bucher</t>
  </si>
  <si>
    <t xml:space="preserve">431 Sioux Trl </t>
  </si>
  <si>
    <t>80241-3039</t>
  </si>
  <si>
    <t xml:space="preserve">12491 Clermont St </t>
  </si>
  <si>
    <t xml:space="preserve">Navajo  Hartsel, CO 80449 </t>
  </si>
  <si>
    <t xml:space="preserve">340 Mcguinness Blvd 1r, Brooklyn, NY 11222-1224 </t>
  </si>
  <si>
    <t>T12 R75 S34 Se4 Hartsel Ranch Unit 106 Lot 5911</t>
  </si>
  <si>
    <t>Witold</t>
  </si>
  <si>
    <t>Krupa</t>
  </si>
  <si>
    <t>Witold &amp; Anna Krupa</t>
  </si>
  <si>
    <t xml:space="preserve">Navajo </t>
  </si>
  <si>
    <t>Mcguinness</t>
  </si>
  <si>
    <t>1r</t>
  </si>
  <si>
    <t>11222-1224</t>
  </si>
  <si>
    <t xml:space="preserve">340 Mcguinness Blvd 1r </t>
  </si>
  <si>
    <t xml:space="preserve">1855 Clear Creek Rd  Hartsel, CO 80449 </t>
  </si>
  <si>
    <t xml:space="preserve">1077 Prairie Zinnia Dr  Bernalillo, NM 87004-5801 </t>
  </si>
  <si>
    <t>T11 R75 S27 Ne4 South Park Ranches Filing 48 Lot 68</t>
  </si>
  <si>
    <t>Weyenberg</t>
  </si>
  <si>
    <t>Neil &amp; Mary Weyenberg</t>
  </si>
  <si>
    <t xml:space="preserve">1855 Clear Creek Rd </t>
  </si>
  <si>
    <t>Prairie Zinnia</t>
  </si>
  <si>
    <t>87004-5801</t>
  </si>
  <si>
    <t xml:space="preserve">1077 Prairie Zinnia Dr </t>
  </si>
  <si>
    <t>T14 R75 S23 Sw4 Estates Of Colorado Unit 69 Lot 3557</t>
  </si>
  <si>
    <t xml:space="preserve">3744 Rio Blanco Rd  Hartsel, CO 80449 </t>
  </si>
  <si>
    <t xml:space="preserve">5975 Winding Canyon Dr  Las Vegas, NV 89120-2355 </t>
  </si>
  <si>
    <t>T11 R74 S31 Ne4 South Park Ranches Filing 36 Lot 44</t>
  </si>
  <si>
    <t>Gex</t>
  </si>
  <si>
    <t>Reina</t>
  </si>
  <si>
    <t>John &amp; Reina Gex</t>
  </si>
  <si>
    <t xml:space="preserve">3744 Rio Blanco Rd </t>
  </si>
  <si>
    <t>Winding Canyon</t>
  </si>
  <si>
    <t>89120-2355</t>
  </si>
  <si>
    <t xml:space="preserve">5975 Winding Canyon Dr </t>
  </si>
  <si>
    <t xml:space="preserve">97 Cabin Trl  Hartsel, CO 80449 </t>
  </si>
  <si>
    <t xml:space="preserve">465499 E 940 Rd  Bunch, OK 74931-5059 </t>
  </si>
  <si>
    <t>T15 R76 S23 Nw4 Badger Creek Ranch No 1 Lot 031</t>
  </si>
  <si>
    <t>Loyd</t>
  </si>
  <si>
    <t>Alan &amp; Jennifer Loyd</t>
  </si>
  <si>
    <t xml:space="preserve">97 Cabin Trl </t>
  </si>
  <si>
    <t>74931-5059</t>
  </si>
  <si>
    <t xml:space="preserve">465499 E 940 Rd </t>
  </si>
  <si>
    <t xml:space="preserve">686 Elkhorn Rd  Hartsel, CO 80449 </t>
  </si>
  <si>
    <t xml:space="preserve">6029 Highland Hills Dr  Westerville, OH 43082-9163 </t>
  </si>
  <si>
    <t>T11 R74 S31 Nw4 South Park Ranches Filing 36 Lot 57</t>
  </si>
  <si>
    <t>Jieling</t>
  </si>
  <si>
    <t>Jieling Zhang</t>
  </si>
  <si>
    <t xml:space="preserve">686 Elkhorn Rd </t>
  </si>
  <si>
    <t>Highland Hills</t>
  </si>
  <si>
    <t>43082-9163</t>
  </si>
  <si>
    <t xml:space="preserve">6029 Highland Hills Dr </t>
  </si>
  <si>
    <t xml:space="preserve">1232 Jackson Rd  Hartsel, CO 80449 </t>
  </si>
  <si>
    <t>T11 R75 S27 Sw4 South Park Ranches Filing 47 Lot 55 Land Sales Llc 1/2 Int Harold 1/2 Int As Tic</t>
  </si>
  <si>
    <t xml:space="preserve">1232 Jackson Rd </t>
  </si>
  <si>
    <t xml:space="preserve">488 Larimer Dr  Hartsel, CO 80449 </t>
  </si>
  <si>
    <t xml:space="preserve">1458 Wynkoop Dr  Colorado Springs, CO 80909-3246 </t>
  </si>
  <si>
    <t>T11 R74 S29 Sw4 South Park Ranches Filing 94 Lot 16 B0274 P0403 Ul96</t>
  </si>
  <si>
    <t>Carmen Harness</t>
  </si>
  <si>
    <t xml:space="preserve">488 Larimer Dr </t>
  </si>
  <si>
    <t>Wynkoop</t>
  </si>
  <si>
    <t>80909-3246</t>
  </si>
  <si>
    <t xml:space="preserve">1458 Wynkoop Dr </t>
  </si>
  <si>
    <t xml:space="preserve">8027 W Mclellan Rd  Glendale, AZ 85303-3313 </t>
  </si>
  <si>
    <t>T11 R73 S32 Se4 High Chaparral Ranch Turner Gulch Add Lot 26</t>
  </si>
  <si>
    <t>Futien</t>
  </si>
  <si>
    <t>Zaghlul</t>
  </si>
  <si>
    <t>Futien &amp; Andrew Zaghlul</t>
  </si>
  <si>
    <t>Mclellan</t>
  </si>
  <si>
    <t>85303-3313</t>
  </si>
  <si>
    <t xml:space="preserve">8027 W Mclellan Rd </t>
  </si>
  <si>
    <t xml:space="preserve">11892 SE Tiffany Way  Jupiter, FL 33469-1768 </t>
  </si>
  <si>
    <t>T12 R75 S22 Se4 Hartsel Ranch Unit 104 Lot 5637</t>
  </si>
  <si>
    <t>Petersen Vera F Liv Trust</t>
  </si>
  <si>
    <t>Petersen</t>
  </si>
  <si>
    <t>Petersen Vera F Liv &amp; Vera Petersen</t>
  </si>
  <si>
    <t>33469-1768</t>
  </si>
  <si>
    <t xml:space="preserve">11892 SE Tiffany Way </t>
  </si>
  <si>
    <t xml:space="preserve">359 Fairview Rd  Hartsel, CO 80449 </t>
  </si>
  <si>
    <t xml:space="preserve">5942 Edinger Ave #113, Huntington Beach, CA 92649-1773 </t>
  </si>
  <si>
    <t>T11 R75 S34 Sw4 South Park Ranches Filing 46B Lot 04 B0534 P0903 Ul96</t>
  </si>
  <si>
    <t>Mark &amp; Marsha Ward</t>
  </si>
  <si>
    <t xml:space="preserve">359 Fairview Rd </t>
  </si>
  <si>
    <t>Edinger</t>
  </si>
  <si>
    <t>92649-1773</t>
  </si>
  <si>
    <t xml:space="preserve">5942 Edinger Ave #113 </t>
  </si>
  <si>
    <t xml:space="preserve">Lark Ln  Hartsel, CO 80449 </t>
  </si>
  <si>
    <t xml:space="preserve">750 Swift Blvd #3, Richland, WA 99352-3521 </t>
  </si>
  <si>
    <t>T13 R75 S13 Nw4 Nine Mile Heights Subdivision 5 Lot 08</t>
  </si>
  <si>
    <t>Blodgett</t>
  </si>
  <si>
    <t>Ralph Blodgett</t>
  </si>
  <si>
    <t>Lark</t>
  </si>
  <si>
    <t xml:space="preserve">Lark Ln </t>
  </si>
  <si>
    <t>Richland</t>
  </si>
  <si>
    <t>99352-3521</t>
  </si>
  <si>
    <t xml:space="preserve">750 Swift Blvd #3 </t>
  </si>
  <si>
    <t xml:space="preserve">3286 Walls St  Hartsel, CO 80449 </t>
  </si>
  <si>
    <t xml:space="preserve">94-990 Kualua Pl  Waipahu, HI 96797-2811 </t>
  </si>
  <si>
    <t>T11 R74 S09 Nw4 South Park Ranches Filing 58 Lot 31 R616387 Tr05 Walter Trust 1/2 Int Dorothy Trust 1/2 Int As Tic</t>
  </si>
  <si>
    <t>Osakoda Walter M Trust</t>
  </si>
  <si>
    <t>Osakoda Dorothy K Trust</t>
  </si>
  <si>
    <t>Walter &amp; Dorothy Osakoda</t>
  </si>
  <si>
    <t xml:space="preserve">3286 Walls St </t>
  </si>
  <si>
    <t>94-990</t>
  </si>
  <si>
    <t>Kualua</t>
  </si>
  <si>
    <t>96797-2811</t>
  </si>
  <si>
    <t xml:space="preserve">94-990 Kualua Pl </t>
  </si>
  <si>
    <t xml:space="preserve">130 Arapahoe Rd  Hartsel, CO 80449 </t>
  </si>
  <si>
    <t xml:space="preserve">12816 Crestview Cv  Prospect, KY 40059-8140 </t>
  </si>
  <si>
    <t>T11 R74 S05 Se4 Wildwood Rec Village Filing 2 Lot 225 R647503 Tr07</t>
  </si>
  <si>
    <t>Grace</t>
  </si>
  <si>
    <t>Balatbat</t>
  </si>
  <si>
    <t>Grace Balatbat</t>
  </si>
  <si>
    <t xml:space="preserve">130 Arapahoe Rd </t>
  </si>
  <si>
    <t>40059-8140</t>
  </si>
  <si>
    <t xml:space="preserve">12816 Crestview Cv </t>
  </si>
  <si>
    <t xml:space="preserve">1737 Athapascan Rd  Hartsel, CO 80449 </t>
  </si>
  <si>
    <t xml:space="preserve">5235 E 138th Ave  Thornton, CO 80602-7842 </t>
  </si>
  <si>
    <t>T14 R75 S04 Nw4 Estates Of Colorado Unit 46 Lot 2312 B0545 P0777 Ad00</t>
  </si>
  <si>
    <t>Carrie &amp; Ronald Queen</t>
  </si>
  <si>
    <t xml:space="preserve">1737 Athapascan Rd </t>
  </si>
  <si>
    <t>80602-7842</t>
  </si>
  <si>
    <t xml:space="preserve">5235 E 138th Ave </t>
  </si>
  <si>
    <t>T13 R75 S25 Ne4 Estates Of Colorado Unit 36 Lot 1809</t>
  </si>
  <si>
    <t xml:space="preserve">1644 Athapascan Rd  Hartsel, CO 80449 </t>
  </si>
  <si>
    <t xml:space="preserve">6 Dover Ct  Streamwood, IL 60107-6624 </t>
  </si>
  <si>
    <t>T14 R75 S04 Nw4 Estates Of Colorado Unit 46 Lot 2348</t>
  </si>
  <si>
    <t>Keszycki</t>
  </si>
  <si>
    <t>Eugene &amp; Adele Keszycki</t>
  </si>
  <si>
    <t xml:space="preserve">1644 Athapascan Rd </t>
  </si>
  <si>
    <t>60107-6624</t>
  </si>
  <si>
    <t xml:space="preserve">6 Dover Ct </t>
  </si>
  <si>
    <t xml:space="preserve">10189 Routt Rd  Hartsel, CO 80449 </t>
  </si>
  <si>
    <t xml:space="preserve">3105 W Lawn Ave  Tampa, FL 33611-1926 </t>
  </si>
  <si>
    <t>T11 R73 S29 Sw4 South Park Ranches Filing 20 Lot 03</t>
  </si>
  <si>
    <t>Fines-Dailey</t>
  </si>
  <si>
    <t>Dailey</t>
  </si>
  <si>
    <t>Verlee Fines-Dailey &amp; Jeremy Dailey</t>
  </si>
  <si>
    <t xml:space="preserve">10189 Routt Rd </t>
  </si>
  <si>
    <t>Lawn</t>
  </si>
  <si>
    <t>33611-1926</t>
  </si>
  <si>
    <t xml:space="preserve">3105 W Lawn Ave </t>
  </si>
  <si>
    <t xml:space="preserve">391 Superstition Trl  Hartsel, CO 80449 </t>
  </si>
  <si>
    <t xml:space="preserve">PO Box 3598  Breckenridge, CO 80424-3598 </t>
  </si>
  <si>
    <t>T11 R74 S06 Ne4 Wildwood Rec Village Filing 1 Lot 077 R630498 Tr06</t>
  </si>
  <si>
    <t>Troillet</t>
  </si>
  <si>
    <t>Deborah Troillet</t>
  </si>
  <si>
    <t xml:space="preserve">391 Superstition Trl </t>
  </si>
  <si>
    <t>PO Box 3598</t>
  </si>
  <si>
    <t>80424-3598</t>
  </si>
  <si>
    <t xml:space="preserve">Po Box 3598 </t>
  </si>
  <si>
    <t>T11 R75 S25 Ne4 Pike San Isabel Village</t>
  </si>
  <si>
    <t xml:space="preserve">1032 Singletree Rd  Hartsel, CO 80449 </t>
  </si>
  <si>
    <t xml:space="preserve">PO Box 427  Arvada, CO 80001 </t>
  </si>
  <si>
    <t>T13 R77 S24 Sw4 Western Union Ranch Filing 11 Lot 1286 R478020 Ad00</t>
  </si>
  <si>
    <t>Jacob &amp; Michelle Hopkins</t>
  </si>
  <si>
    <t xml:space="preserve">1032 Singletree Rd </t>
  </si>
  <si>
    <t>PO Box 427</t>
  </si>
  <si>
    <t xml:space="preserve">Po Box 427 </t>
  </si>
  <si>
    <t xml:space="preserve">219 Zuni Rd  Hartsel, CO 80449 </t>
  </si>
  <si>
    <t xml:space="preserve">4366 Sunrise Shores Ave  North Las Vegas, NV 89031 </t>
  </si>
  <si>
    <t>T14 R75 S11 Se4 Estates Of Colorado Unit 60 Lot 3150</t>
  </si>
  <si>
    <t>Patricia Stone &amp; Gary Johnson</t>
  </si>
  <si>
    <t xml:space="preserve">219 Zuni Rd </t>
  </si>
  <si>
    <t>Sunrise Shores</t>
  </si>
  <si>
    <t xml:space="preserve">4366 Sunrise Shores Ave </t>
  </si>
  <si>
    <t xml:space="preserve">337 June Ln  Hartsel, CO 80449 </t>
  </si>
  <si>
    <t xml:space="preserve">24165 Road K.8  Cortez, CO 81321-9325 </t>
  </si>
  <si>
    <t>T11 R75 S15 Sw4 South Park Ranches Amended Filing 84 Lot 05 R453880 Ul97</t>
  </si>
  <si>
    <t>Hoff</t>
  </si>
  <si>
    <t>Thomas &amp; Therese Hoff</t>
  </si>
  <si>
    <t xml:space="preserve">337 June Ln </t>
  </si>
  <si>
    <t>Road K.8</t>
  </si>
  <si>
    <t>81321-9325</t>
  </si>
  <si>
    <t xml:space="preserve">24165 Road K.8 </t>
  </si>
  <si>
    <t xml:space="preserve">74 Quail Ct  Hartsel, CO 80449 </t>
  </si>
  <si>
    <t xml:space="preserve">101 Yorkshire Ct  Weatherford, TX 76086-5915 </t>
  </si>
  <si>
    <t>T13 R75 S13 Sw4 Nine Mile Heights Subdivision 3 Lot 48 R512636 Ad01 Pa08</t>
  </si>
  <si>
    <t>Peggy Ivy</t>
  </si>
  <si>
    <t xml:space="preserve">74 Quail Ct </t>
  </si>
  <si>
    <t>Yorkshire</t>
  </si>
  <si>
    <t>Weatherford</t>
  </si>
  <si>
    <t>76086-5915</t>
  </si>
  <si>
    <t xml:space="preserve">101 Yorkshire Ct </t>
  </si>
  <si>
    <t xml:space="preserve">42 Vitorio Trl  Hartsel, CO 80449 </t>
  </si>
  <si>
    <t xml:space="preserve">3903 Baldwin Cir  Bellevue, NE 68147-1152 </t>
  </si>
  <si>
    <t>T12 R75 S21 Se4 Hartsel Ranch Unit 102 Lot 5264</t>
  </si>
  <si>
    <t>Colanino</t>
  </si>
  <si>
    <t>Amanda Colanino</t>
  </si>
  <si>
    <t>Vitorio</t>
  </si>
  <si>
    <t xml:space="preserve">42 Vitorio Trl </t>
  </si>
  <si>
    <t>68147-1152</t>
  </si>
  <si>
    <t xml:space="preserve">3903 Baldwin Cir </t>
  </si>
  <si>
    <t xml:space="preserve">14127 Fm 1008  Dayton, TX 77535-8276 </t>
  </si>
  <si>
    <t>T10 R74 S17 Se4 South Park Meadows Sub 6 Lot 17</t>
  </si>
  <si>
    <t>Wendell Brewer</t>
  </si>
  <si>
    <t>Fm 1008</t>
  </si>
  <si>
    <t>77535-8276</t>
  </si>
  <si>
    <t xml:space="preserve">14127 Fm 1008 </t>
  </si>
  <si>
    <t xml:space="preserve">3889 Maskoke Trl  Hartsel, CO 80449 </t>
  </si>
  <si>
    <t>T14 R75 S10 Ne4 Estates Of Colorado Unit 57 Lot 2970</t>
  </si>
  <si>
    <t xml:space="preserve">3889 Maskoke Trl </t>
  </si>
  <si>
    <t xml:space="preserve">11859 Larimer Rd  Hartsel, CO 80449 </t>
  </si>
  <si>
    <t xml:space="preserve">14223 Benita St  Houston, TX 77085-2201 </t>
  </si>
  <si>
    <t>T11 R73 S29 Ne4 South Park Ranches Filing 19 Lot 14 B0257 P0505</t>
  </si>
  <si>
    <t>Rojelio</t>
  </si>
  <si>
    <t>Trevino</t>
  </si>
  <si>
    <t>Rojelio &amp; Yolanda Trevino</t>
  </si>
  <si>
    <t xml:space="preserve">11859 Larimer Rd </t>
  </si>
  <si>
    <t>77085-2201</t>
  </si>
  <si>
    <t xml:space="preserve">14223 Benita St </t>
  </si>
  <si>
    <t xml:space="preserve">Deleware Rd  Hartsel, CO 80449 </t>
  </si>
  <si>
    <t xml:space="preserve">5812 W Chestnut Ave  Littleton, CO 80128-6079 </t>
  </si>
  <si>
    <t>T14 R75 S26 Ne4 Estates Of Colorado Unit 88 Lot 4482</t>
  </si>
  <si>
    <t>Corly</t>
  </si>
  <si>
    <t>Wicken</t>
  </si>
  <si>
    <t>Encinias</t>
  </si>
  <si>
    <t>Corly Wicken &amp; Sam Encinias</t>
  </si>
  <si>
    <t>Deleware</t>
  </si>
  <si>
    <t xml:space="preserve">Deleware Rd </t>
  </si>
  <si>
    <t>80128-6079</t>
  </si>
  <si>
    <t xml:space="preserve">5812 W Chestnut Ave </t>
  </si>
  <si>
    <t xml:space="preserve">1726 Narrow Gauge Rd  Hartsel, CO 80449 </t>
  </si>
  <si>
    <t xml:space="preserve">7126 W Walden Pl  Littleton, CO 80128-5471 </t>
  </si>
  <si>
    <t>T12 R77 S23 Nw4 Western Union Ranch Rv Park Silverton Northern Lot 187</t>
  </si>
  <si>
    <t>Ogborn</t>
  </si>
  <si>
    <t>Roy &amp; Suzanne Ogborn</t>
  </si>
  <si>
    <t xml:space="preserve">1726 Narrow Gauge Rd </t>
  </si>
  <si>
    <t>80128-5471</t>
  </si>
  <si>
    <t xml:space="preserve">7126 W Walden Pl </t>
  </si>
  <si>
    <t xml:space="preserve">178 Pullman Loop  Hartsel, CO 80449 </t>
  </si>
  <si>
    <t xml:space="preserve">3885 Blazingwood Way  Colorado Springs, CO 80918-6350 </t>
  </si>
  <si>
    <t>T12 R77 S23 Nw4 Western Union Ranch Rv Park Silverton Northern Lot 022</t>
  </si>
  <si>
    <t>Maynard Family Rev Living Trust</t>
  </si>
  <si>
    <t>Maynard</t>
  </si>
  <si>
    <t>Maynard &amp; Rodney Maynard</t>
  </si>
  <si>
    <t xml:space="preserve">178 Pullman Loop </t>
  </si>
  <si>
    <t>Blazingwood</t>
  </si>
  <si>
    <t>80918-6350</t>
  </si>
  <si>
    <t xml:space="preserve">3885 Blazingwood Way </t>
  </si>
  <si>
    <t xml:space="preserve">8616 County Road 53  Hartsel, CO 80449 </t>
  </si>
  <si>
    <t xml:space="preserve">8329 Sun Country Dr  Elizabeth, CO 80107-9384 </t>
  </si>
  <si>
    <t>T13 R75 S28 Ne4 Aspen Park Subdivision 1 Lot 014</t>
  </si>
  <si>
    <t>Mark Stephens</t>
  </si>
  <si>
    <t xml:space="preserve">8616 County Road 53 </t>
  </si>
  <si>
    <t>Sun Country</t>
  </si>
  <si>
    <t>80107-9384</t>
  </si>
  <si>
    <t xml:space="preserve">8329 Sun Country Dr </t>
  </si>
  <si>
    <t xml:space="preserve">11967 Black Kettle Rd  Hartsel, CO 80449 </t>
  </si>
  <si>
    <t xml:space="preserve">2450 Roosevelt Ave  Thornton, CO 80229-3815 </t>
  </si>
  <si>
    <t>T13 R75 S04 Sw4 Estates Of Colorado Unit 15 Lot 833</t>
  </si>
  <si>
    <t>Helen Richards</t>
  </si>
  <si>
    <t xml:space="preserve">11967 Black Kettle Rd </t>
  </si>
  <si>
    <t>80229-3815</t>
  </si>
  <si>
    <t xml:space="preserve">2450 Roosevelt Ave </t>
  </si>
  <si>
    <t xml:space="preserve">69 Beniha Trl  Hartsel, CO 80449 </t>
  </si>
  <si>
    <t xml:space="preserve">1790 Isaac St  Pahrump, NV 89060-3935 </t>
  </si>
  <si>
    <t>T14 R75 S23 Ne4 Estates Of Colorado Unit 68 Lot 3519</t>
  </si>
  <si>
    <t>Flora Walker</t>
  </si>
  <si>
    <t xml:space="preserve">69 Beniha Trl </t>
  </si>
  <si>
    <t>89060-3935</t>
  </si>
  <si>
    <t xml:space="preserve">1790 Isaac St </t>
  </si>
  <si>
    <t xml:space="preserve">517 Kinkehee Trl  Hartsel, CO 80449 </t>
  </si>
  <si>
    <t xml:space="preserve">9852 Adams St  Thornton, CO 80229-2809 </t>
  </si>
  <si>
    <t>T14 R75 S05 Sw4 Estates Of Colorado Unit 45 Lot 2297 and 2298</t>
  </si>
  <si>
    <t>Sirois</t>
  </si>
  <si>
    <t>Brandon Sirois</t>
  </si>
  <si>
    <t xml:space="preserve">517 Kinkehee Trl </t>
  </si>
  <si>
    <t>80229-2809</t>
  </si>
  <si>
    <t xml:space="preserve">9852 Adams St </t>
  </si>
  <si>
    <t xml:space="preserve">453 Depot Dr  Hartsel, CO 80449 </t>
  </si>
  <si>
    <t xml:space="preserve">286 S Raven Mine Dr  Colorado Springs, CO 80905-4461 </t>
  </si>
  <si>
    <t>T12 R77 S14 Sw4 Western Union Ranch Rv Park Rio Grande Southern Lot 09</t>
  </si>
  <si>
    <t>Dullin</t>
  </si>
  <si>
    <t>Frederick &amp; Lee Dullin</t>
  </si>
  <si>
    <t xml:space="preserve">453 Depot Dr </t>
  </si>
  <si>
    <t>80905-4461</t>
  </si>
  <si>
    <t xml:space="preserve">286 S Raven Mine Dr </t>
  </si>
  <si>
    <t xml:space="preserve">304 Brahma Cir  Hartsel, CO 80449 </t>
  </si>
  <si>
    <t xml:space="preserve">6341 Loma Ave  Eureka, CA 95503-6823 </t>
  </si>
  <si>
    <t>T14 R76 S15 Sw4 Western Union Ranch Filing 14 Lot 0953 B0498 Po194 Ul96</t>
  </si>
  <si>
    <t>Viernes</t>
  </si>
  <si>
    <t>Dorylinn</t>
  </si>
  <si>
    <t>Richard &amp; Dorylinn Viernes</t>
  </si>
  <si>
    <t xml:space="preserve">304 Brahma Cir </t>
  </si>
  <si>
    <t>Loma</t>
  </si>
  <si>
    <t>Humboldt Hill</t>
  </si>
  <si>
    <t>95503-6823</t>
  </si>
  <si>
    <t xml:space="preserve">6341 Loma Ave </t>
  </si>
  <si>
    <t xml:space="preserve">788 Sugar Pine Ln  Hartsel, CO 80449 </t>
  </si>
  <si>
    <t xml:space="preserve">2020 S Routt Ct  Lakewood, CO 80227-1927 </t>
  </si>
  <si>
    <t>T13 R75 S21 Se4 Aspen Park Subdivision 3 Lot 091</t>
  </si>
  <si>
    <t>Anthony &amp; John Martinez</t>
  </si>
  <si>
    <t xml:space="preserve">788 Sugar Pine Ln </t>
  </si>
  <si>
    <t>80227-1927</t>
  </si>
  <si>
    <t xml:space="preserve">2020 S Routt Ct </t>
  </si>
  <si>
    <t xml:space="preserve">7313 Park Rd  Hartsel, CO 80449 </t>
  </si>
  <si>
    <t>T11 R73 S19 Nw4 South Park Ranches Filing 16 Lot 33</t>
  </si>
  <si>
    <t xml:space="preserve">7313 Park Rd </t>
  </si>
  <si>
    <t>T11 R75 S25 Nw4 Pike San Isabel Village Block 43 Lot 30</t>
  </si>
  <si>
    <t>Todd &amp; Leslie Rostron</t>
  </si>
  <si>
    <t xml:space="preserve">1080 Bridle Path  Hartsel, CO 80449 </t>
  </si>
  <si>
    <t xml:space="preserve">3550 Pinehurst Cir  Colorado Springs, CO 80908-1329 </t>
  </si>
  <si>
    <t>T13 R76 S17 Ne4 Western Union Ranch Filing 01 Lot 0053</t>
  </si>
  <si>
    <t>Nickel</t>
  </si>
  <si>
    <t>Roseanne</t>
  </si>
  <si>
    <t>Terry &amp; Roseanne Nickel</t>
  </si>
  <si>
    <t xml:space="preserve">1080 Bridle Path </t>
  </si>
  <si>
    <t>80908-1329</t>
  </si>
  <si>
    <t xml:space="preserve">3550 Pinehurst Cir </t>
  </si>
  <si>
    <t xml:space="preserve">110 Kaufman Ct  Hartsel, CO 80449 </t>
  </si>
  <si>
    <t>T13 R77 S25 Sw4 Western Union Ranch Filing 11 Lot 1214</t>
  </si>
  <si>
    <t xml:space="preserve">110 Kaufman Ct </t>
  </si>
  <si>
    <t xml:space="preserve">1543 Delford Ave  Duarte, CA 91010-2736 </t>
  </si>
  <si>
    <t>T11 R75 S25 Ne4 Pike San Isabel Village Block 04 Lot 15 Ul96</t>
  </si>
  <si>
    <t>Metger</t>
  </si>
  <si>
    <t>George &amp; Ruby Metger</t>
  </si>
  <si>
    <t>Delford</t>
  </si>
  <si>
    <t>91010-2736</t>
  </si>
  <si>
    <t xml:space="preserve">1543 Delford Ave </t>
  </si>
  <si>
    <t xml:space="preserve">1806 Rio Blanco Rd  Hartsel, CO 80449 </t>
  </si>
  <si>
    <t xml:space="preserve">325 E Gaieba Ave  Cripple Creek, CO 80813 </t>
  </si>
  <si>
    <t>T11 R75 S35 Ne4 South Park Ranches Filing 44 Lot 64</t>
  </si>
  <si>
    <t>Briggs</t>
  </si>
  <si>
    <t>Joshua &amp; Desiree Briggs</t>
  </si>
  <si>
    <t xml:space="preserve">1806 Rio Blanco Rd </t>
  </si>
  <si>
    <t>Gaieba</t>
  </si>
  <si>
    <t xml:space="preserve">325 E Gaieba Ave </t>
  </si>
  <si>
    <t xml:space="preserve">7496 Summit Rd  Hartsel, CO 80449 </t>
  </si>
  <si>
    <t xml:space="preserve">3222 Vivian Dr  Wheat Ridge, CO 80033-5217 </t>
  </si>
  <si>
    <t>T11 R73 S19 Se4 South Park Ranches Filing 17 Lot 08</t>
  </si>
  <si>
    <t>Riggins</t>
  </si>
  <si>
    <t>Steven &amp; Kristina Riggins</t>
  </si>
  <si>
    <t xml:space="preserve">7496 Summit Rd </t>
  </si>
  <si>
    <t>80033-5217</t>
  </si>
  <si>
    <t xml:space="preserve">3222 Vivian Dr </t>
  </si>
  <si>
    <t xml:space="preserve">911 De La Vista Ct  Colorado Springs, CO 80911-2417 </t>
  </si>
  <si>
    <t>T13 R74 S29 Nw4 Nine Mile Heights Subdivision 1 Lot 38</t>
  </si>
  <si>
    <t>Olsen Maria Gloria Rev Trust</t>
  </si>
  <si>
    <t>Maria Olsen</t>
  </si>
  <si>
    <t>De La Vista</t>
  </si>
  <si>
    <t>80911-2417</t>
  </si>
  <si>
    <t xml:space="preserve">911 De La Vista Ct </t>
  </si>
  <si>
    <t xml:space="preserve">657 Chase St  Hartsel, CO 80449 </t>
  </si>
  <si>
    <t xml:space="preserve">PO Box 1378  Kamuela, HI 96743-1378 </t>
  </si>
  <si>
    <t>T11 R74 S27 Nw4 South Park Ranches Filing 26 Lot 01 B0524 P0727 Ul96</t>
  </si>
  <si>
    <t>Brighter</t>
  </si>
  <si>
    <t>Edward &amp; Billie Brighter</t>
  </si>
  <si>
    <t xml:space="preserve">657 Chase St </t>
  </si>
  <si>
    <t>PO Box 1378</t>
  </si>
  <si>
    <t>Kamuela</t>
  </si>
  <si>
    <t>96743-1378</t>
  </si>
  <si>
    <t xml:space="preserve">Po Box 1378 </t>
  </si>
  <si>
    <t xml:space="preserve">501 Lantern Loop  Hartsel, CO 80449 </t>
  </si>
  <si>
    <t>T12 R77 S23 Nw4 Western Union Ranch Rv Park Silverton Northern Lot 252 R495337 Tr98 Ad02</t>
  </si>
  <si>
    <t>Linley</t>
  </si>
  <si>
    <t>Benjamin &amp; Linley Stricker</t>
  </si>
  <si>
    <t xml:space="preserve">501 Lantern Loop </t>
  </si>
  <si>
    <t xml:space="preserve">2348 Caddo Rd  Hartsel, CO 80449 </t>
  </si>
  <si>
    <t xml:space="preserve">1473 S Balsam St  Lakewood, CO 80232-5326 </t>
  </si>
  <si>
    <t>T14 R75 S15 Se4 Estates Of Colorado Amended Unit 64 Lot 3355</t>
  </si>
  <si>
    <t>Perez-Santiago</t>
  </si>
  <si>
    <t>Mojica</t>
  </si>
  <si>
    <t>Edwin Perez-Santiago &amp; Joan Mojica</t>
  </si>
  <si>
    <t xml:space="preserve">2348 Caddo Rd </t>
  </si>
  <si>
    <t>80232-5326</t>
  </si>
  <si>
    <t xml:space="preserve">1473 S Balsam St </t>
  </si>
  <si>
    <t xml:space="preserve">1313 Ute Trce  Hartsel, CO 80449 </t>
  </si>
  <si>
    <t>T11 R74 S05 Se4 Wildwood Rec Village Filing 4 Lot 332</t>
  </si>
  <si>
    <t xml:space="preserve">1313 Ute Trce </t>
  </si>
  <si>
    <t xml:space="preserve">463 Cheyenne Trl  Hartsel, CO 80449 </t>
  </si>
  <si>
    <t xml:space="preserve">2839 N 1385 E  Ogden, UT 84414-2602 </t>
  </si>
  <si>
    <t>T11 R74 S07 Ne4 South Park Ranches Filing 61 Lot 47</t>
  </si>
  <si>
    <t>Lynn and Wendy Noyes Trust</t>
  </si>
  <si>
    <t>Noyes</t>
  </si>
  <si>
    <t>Lynn Noyes</t>
  </si>
  <si>
    <t xml:space="preserve">463 Cheyenne Trl </t>
  </si>
  <si>
    <t>North Ogden</t>
  </si>
  <si>
    <t>84414-2602</t>
  </si>
  <si>
    <t xml:space="preserve">2839 N 1385 E </t>
  </si>
  <si>
    <t xml:space="preserve">4203 Oak Haven Dr  Nixa, MO 65714-9814 </t>
  </si>
  <si>
    <t>T12 R76 S12 Sw4 Hartsel Ranch Unit 108 Lot 6220</t>
  </si>
  <si>
    <t>Calton</t>
  </si>
  <si>
    <t>Ron &amp; Linda Calton</t>
  </si>
  <si>
    <t>Oak Haven</t>
  </si>
  <si>
    <t>65714-9814</t>
  </si>
  <si>
    <t xml:space="preserve">4203 Oak Haven Dr </t>
  </si>
  <si>
    <t xml:space="preserve">173 Dusty Trail Dr S  Penrose, CO 81240-9285 </t>
  </si>
  <si>
    <t>T12 R75 S34 Sw4 Hartsel Ranch Unit 105 Lot 5804 R648538 Tr08 24860</t>
  </si>
  <si>
    <t>Morrisey</t>
  </si>
  <si>
    <t>Preston &amp; Yvonne Morrisey</t>
  </si>
  <si>
    <t>Dusty Trail</t>
  </si>
  <si>
    <t>81240-9285</t>
  </si>
  <si>
    <t xml:space="preserve">173 Dusty Trail Dr S </t>
  </si>
  <si>
    <t xml:space="preserve">62 Concho Trl  Hartsel, CO 80449 </t>
  </si>
  <si>
    <t xml:space="preserve">1130 Twin Canyon Ln  Diamond Bar, CA 91765-1148 </t>
  </si>
  <si>
    <t>T11 R75 S01 Se4 South Park Ranches Filing 62 Lot 33 R506923 Tr99 Ad04</t>
  </si>
  <si>
    <t>Bristel</t>
  </si>
  <si>
    <t>Joseph &amp; Renee Bristel</t>
  </si>
  <si>
    <t xml:space="preserve">62 Concho Trl </t>
  </si>
  <si>
    <t>Twin Canyon</t>
  </si>
  <si>
    <t>91765-1148</t>
  </si>
  <si>
    <t xml:space="preserve">1130 Twin Canyon Ln </t>
  </si>
  <si>
    <t xml:space="preserve">81 Haystack Rd  Hartsel, CO 80449 </t>
  </si>
  <si>
    <t xml:space="preserve">226 Coyote Ridge Dr  Kerrville, TX 78028-9699 </t>
  </si>
  <si>
    <t>T13 R76 S20 Sw4 Western Union Ranch Filing 03 Lot 0202</t>
  </si>
  <si>
    <t>Burkard</t>
  </si>
  <si>
    <t>Christopher &amp; Gloria Burkard</t>
  </si>
  <si>
    <t xml:space="preserve">81 Haystack Rd </t>
  </si>
  <si>
    <t>Coyote Ridge</t>
  </si>
  <si>
    <t>Kerrville</t>
  </si>
  <si>
    <t>78028-9699</t>
  </si>
  <si>
    <t xml:space="preserve">226 Coyote Ridge Dr </t>
  </si>
  <si>
    <t xml:space="preserve">1204 Washington St  Hartsel, CO 80449 </t>
  </si>
  <si>
    <t xml:space="preserve">4155 Sweetman Rd  Marbury, MD 20658-2116 </t>
  </si>
  <si>
    <t>T12 R75 S34 Nw4 South Park Ranches Filing 46C Lot 29 B0550 P0629 Ad04</t>
  </si>
  <si>
    <t>Billy &amp; Veronica Miller</t>
  </si>
  <si>
    <t xml:space="preserve">1204 Washington St </t>
  </si>
  <si>
    <t>Sweetman</t>
  </si>
  <si>
    <t>Marbury</t>
  </si>
  <si>
    <t>20658-2116</t>
  </si>
  <si>
    <t xml:space="preserve">4155 Sweetman Rd </t>
  </si>
  <si>
    <t xml:space="preserve">462 Park Rd  Hartsel, CO 80449 </t>
  </si>
  <si>
    <t xml:space="preserve">95991 Cape Dr  Brookings, OR 97415-9766 </t>
  </si>
  <si>
    <t>T11 R75 S24 Ne4 South Park Ranches Filing 41 Lot 23 R599890 Tr04</t>
  </si>
  <si>
    <t>Mason Joseph A</t>
  </si>
  <si>
    <t>Mason Family Trust</t>
  </si>
  <si>
    <t>Joseph Mason</t>
  </si>
  <si>
    <t xml:space="preserve">462 Park Rd </t>
  </si>
  <si>
    <t>Cape</t>
  </si>
  <si>
    <t>Brookings</t>
  </si>
  <si>
    <t>97415-9766</t>
  </si>
  <si>
    <t xml:space="preserve">95991 Cape Dr </t>
  </si>
  <si>
    <t xml:space="preserve">1000 County Rd 7 #3, Hartsel, CO 80449 </t>
  </si>
  <si>
    <t xml:space="preserve">N735 7th Ct  Coloma, WI 54930-8700 </t>
  </si>
  <si>
    <t>T10 R76 S20 Se4 Part Of Se4 20-10-76 and Part Of Sw4 21-10-76 (Aka Windmill Tract 3) Per Survey 427/806 (Also 427/565)</t>
  </si>
  <si>
    <t>Fenske Family Trust Annabelle M</t>
  </si>
  <si>
    <t>C/U Fenske Living Trust N3497 Marlwood Dr</t>
  </si>
  <si>
    <t>Fenske Family Trust Annabelle M Family</t>
  </si>
  <si>
    <t>County Rd 7</t>
  </si>
  <si>
    <t xml:space="preserve">1000 County Rd 7 #3 </t>
  </si>
  <si>
    <t>N735</t>
  </si>
  <si>
    <t>Coloma</t>
  </si>
  <si>
    <t>54930-8700</t>
  </si>
  <si>
    <t xml:space="preserve">N735 7th Ct </t>
  </si>
  <si>
    <t xml:space="preserve">724 Navajo Trl  Hartsel, CO 80449 </t>
  </si>
  <si>
    <t xml:space="preserve">1098 Harbor Point Dr  Soddy Daisy, TN 37379-5747 </t>
  </si>
  <si>
    <t>T11 R75 S01 Sw4 South Park Ranches Filing 62 Lot 12</t>
  </si>
  <si>
    <t>Rodewald</t>
  </si>
  <si>
    <t>Ryan Rodewald</t>
  </si>
  <si>
    <t xml:space="preserve">724 Navajo Trl </t>
  </si>
  <si>
    <t>Harbor Point</t>
  </si>
  <si>
    <t>Soddy Daisy</t>
  </si>
  <si>
    <t>Soddy-Daisy</t>
  </si>
  <si>
    <t>37379-5747</t>
  </si>
  <si>
    <t xml:space="preserve">1098 Harbor Point Dr </t>
  </si>
  <si>
    <t xml:space="preserve">3968 Hinsdale Rd  Hartsel, CO 80449 </t>
  </si>
  <si>
    <t xml:space="preserve">1550 Depew St  Lakewood, CO 80214-1604 </t>
  </si>
  <si>
    <t>T11 R74 S31 Se4 South Park Ranches Filing 35 Lot 01</t>
  </si>
  <si>
    <t>Anuar</t>
  </si>
  <si>
    <t>Edna &amp; Anuar Hernandez</t>
  </si>
  <si>
    <t xml:space="preserve">3968 Hinsdale Rd </t>
  </si>
  <si>
    <t>80214-1604</t>
  </si>
  <si>
    <t xml:space="preserve">1550 Depew St </t>
  </si>
  <si>
    <t xml:space="preserve">7043 W Stony Quail Way  Florence, AZ 85132-6061 </t>
  </si>
  <si>
    <t>T14 R75 S10 Sw4 Estates Of Colorado Amended Unit 58 Lot 3003 Bd</t>
  </si>
  <si>
    <t>Harnois</t>
  </si>
  <si>
    <t>Christina Harnois</t>
  </si>
  <si>
    <t>Stony Quail</t>
  </si>
  <si>
    <t>85132-6061</t>
  </si>
  <si>
    <t>H013</t>
  </si>
  <si>
    <t xml:space="preserve">7043 W Stony Quail Way </t>
  </si>
  <si>
    <t xml:space="preserve">Buffalo Dr  Hartsel, CO 80449 </t>
  </si>
  <si>
    <t xml:space="preserve">1328 1st St #211, Menominee, MI 49858-2868 </t>
  </si>
  <si>
    <t>T13 R75 S07 Nw4 Hartsel Ranch Unit 099 Lot 4961</t>
  </si>
  <si>
    <t>Andy</t>
  </si>
  <si>
    <t>Pollens</t>
  </si>
  <si>
    <t>Andy Pollens</t>
  </si>
  <si>
    <t xml:space="preserve">Buffalo Dr </t>
  </si>
  <si>
    <t>Menominee</t>
  </si>
  <si>
    <t>49858-2868</t>
  </si>
  <si>
    <t xml:space="preserve">1328 1st St #211 </t>
  </si>
  <si>
    <t>T11 R75 S25 Ne4 Pike San Isabel Village Block 28 Lot 14</t>
  </si>
  <si>
    <t xml:space="preserve">1651 S Muley Gulch Dr  Hartsel, CO 80449 </t>
  </si>
  <si>
    <t>T11 R74 S19 Sw4 South Park Ranches Filing 92 Lot 04</t>
  </si>
  <si>
    <t xml:space="preserve">1651 S Muley Gulch Dr </t>
  </si>
  <si>
    <t xml:space="preserve">2046 Bellows Rd  Hartsel, CO 80449 </t>
  </si>
  <si>
    <t xml:space="preserve">335 N Cowboy St  Sisters, OR 97759-5035 </t>
  </si>
  <si>
    <t>T13 R77 S24 Se4 Western Union Ranch Filing 09 Unit 1 Lot 0719</t>
  </si>
  <si>
    <t>John &amp; Katherine Roberts</t>
  </si>
  <si>
    <t>80449-8573</t>
  </si>
  <si>
    <t xml:space="preserve">2046 Bellows Rd </t>
  </si>
  <si>
    <t>Cowboy</t>
  </si>
  <si>
    <t>Sisters</t>
  </si>
  <si>
    <t>97759-5035</t>
  </si>
  <si>
    <t xml:space="preserve">335 N Cowboy St </t>
  </si>
  <si>
    <t xml:space="preserve">11074 Larimer Rd  Hartsel, CO 80449 </t>
  </si>
  <si>
    <t xml:space="preserve">PO Box 635  Adena, OH 43901 </t>
  </si>
  <si>
    <t>T11 R73 S29 Nw4 South Park Ranches Filing 20 Lot 59 R589932 Tr03</t>
  </si>
  <si>
    <t>Meddles</t>
  </si>
  <si>
    <t>Jason Meddles</t>
  </si>
  <si>
    <t xml:space="preserve">11074 Larimer Rd </t>
  </si>
  <si>
    <t>PO Box 635</t>
  </si>
  <si>
    <t>Adena</t>
  </si>
  <si>
    <t xml:space="preserve">Po Box 635 </t>
  </si>
  <si>
    <t xml:space="preserve">9161 Ranch Rd  Hartsel, CO 80449 </t>
  </si>
  <si>
    <t xml:space="preserve">10543 Oakmoor Cir  Parker, CO 80134-2551 </t>
  </si>
  <si>
    <t>T14 R76 S16 Nw4 Western Union Ranch Filing 14 Lot 0897 R653261 Tr08</t>
  </si>
  <si>
    <t>Heim</t>
  </si>
  <si>
    <t>Kenneth Heim</t>
  </si>
  <si>
    <t xml:space="preserve">9161 Ranch Rd </t>
  </si>
  <si>
    <t>Oakmoor</t>
  </si>
  <si>
    <t>80134-2551</t>
  </si>
  <si>
    <t xml:space="preserve">10543 Oakmoor Cir </t>
  </si>
  <si>
    <t xml:space="preserve">7831 Palm Park Ln  Baton Rouge, LA 70809-7655 </t>
  </si>
  <si>
    <t>T13 R75 S23 Sw4 Estates Of Colorado Unit 29 Lot 1538</t>
  </si>
  <si>
    <t>Grant Harris</t>
  </si>
  <si>
    <t>Palm Park</t>
  </si>
  <si>
    <t>Baton Rouge</t>
  </si>
  <si>
    <t>70809-7655</t>
  </si>
  <si>
    <t xml:space="preserve">7831 Palm Park Ln </t>
  </si>
  <si>
    <t xml:space="preserve">155 Monomoy Cir  Centerville, MA 02632-2227 </t>
  </si>
  <si>
    <t>T14 R75 S01 Nw4 Estates Of Colorado Unit 51 Lot 2614</t>
  </si>
  <si>
    <t>Pray</t>
  </si>
  <si>
    <t>Edward &amp; Janice Pray</t>
  </si>
  <si>
    <t>Monomoy</t>
  </si>
  <si>
    <t>Centerville</t>
  </si>
  <si>
    <t>Barnstable Town</t>
  </si>
  <si>
    <t>02632-2227</t>
  </si>
  <si>
    <t xml:space="preserve">155 Monomoy Cir </t>
  </si>
  <si>
    <t>T11 R75 S25 Ne4 Pike San Isabel Village Block 03 Lot 24</t>
  </si>
  <si>
    <t xml:space="preserve">1333 San Miguel St  Hartsel, CO 80449 </t>
  </si>
  <si>
    <t xml:space="preserve">PO Box 125  Milliken, CO 80543 </t>
  </si>
  <si>
    <t>T11 R74 S27 Ne4 South Park Ranches Filing 25 Lot 37 B0534 P0664 Ul96</t>
  </si>
  <si>
    <t>Saldivar</t>
  </si>
  <si>
    <t>Ismael Saldivar &amp; Jennie Nieto</t>
  </si>
  <si>
    <t xml:space="preserve">1333 San Miguel St </t>
  </si>
  <si>
    <t>T13 R77 S25 Sw4 Western Union Ranch Filing 11 Lot 1255</t>
  </si>
  <si>
    <t xml:space="preserve">5558 Summit Rd  Hartsel, CO 80449 </t>
  </si>
  <si>
    <t xml:space="preserve">PO Box 673  Tye, TX 79563 </t>
  </si>
  <si>
    <t>T11 R74 S26 Nw4 South Park Ranches Filing 04 Lot 24</t>
  </si>
  <si>
    <t>Lydia Gloria</t>
  </si>
  <si>
    <t xml:space="preserve">5558 Summit Rd </t>
  </si>
  <si>
    <t>PO Box 673</t>
  </si>
  <si>
    <t>Tye</t>
  </si>
  <si>
    <t xml:space="preserve">Po Box 673 </t>
  </si>
  <si>
    <t xml:space="preserve">3112 Delaware Rd  Hartsel, CO 80449 </t>
  </si>
  <si>
    <t xml:space="preserve">10686 W Parkhill Pl  Littleton, CO 80127-5548 </t>
  </si>
  <si>
    <t>T14 R75 S14 Ne4 Estates Of Colorado Unit 65 Lot 3420 R462024 Ad07 Heim-Und 1/2 Int Hakes-Und 1/2 Int</t>
  </si>
  <si>
    <t>Nathaniel Gardner &amp; Joseph Hornbuckle</t>
  </si>
  <si>
    <t xml:space="preserve">3112 Delaware Rd </t>
  </si>
  <si>
    <t>Parkhill</t>
  </si>
  <si>
    <t>80127-5548</t>
  </si>
  <si>
    <t xml:space="preserve">10686 W Parkhill Pl </t>
  </si>
  <si>
    <t xml:space="preserve">1009 Midland Ave  Manitou Springs, CO 80829-1931 </t>
  </si>
  <si>
    <t>T13 R75 S26 Se4 Estates Of Colorado Unit 35 Lot 1781</t>
  </si>
  <si>
    <t>Carol Wetzel</t>
  </si>
  <si>
    <t>80829-1931</t>
  </si>
  <si>
    <t xml:space="preserve">1009 Midland Ave </t>
  </si>
  <si>
    <t xml:space="preserve">4705 Farmington Rd  Sherman, TX 75092-7055 </t>
  </si>
  <si>
    <t>T14 R74 S30 Nw4 Estates Of Colorado Unit 93 Lot 4715</t>
  </si>
  <si>
    <t>Swayne</t>
  </si>
  <si>
    <t>Clarence Mueller &amp; Juanita Swayne</t>
  </si>
  <si>
    <t>75092-7055</t>
  </si>
  <si>
    <t xml:space="preserve">4705 Farmington Rd </t>
  </si>
  <si>
    <t xml:space="preserve">575 Tarryall St  Hartsel, CO 80449 </t>
  </si>
  <si>
    <t xml:space="preserve">1013 Liveoak Dr  Edmond, OK 73034-7132 </t>
  </si>
  <si>
    <t>T11 R75 S25 Nw4 Pike San Isabel Village Block 46 Lot 16</t>
  </si>
  <si>
    <t>Huereca</t>
  </si>
  <si>
    <t>Kevin &amp; Samantha Huereca</t>
  </si>
  <si>
    <t xml:space="preserve">575 Tarryall St </t>
  </si>
  <si>
    <t>Liveoak</t>
  </si>
  <si>
    <t>73034-7132</t>
  </si>
  <si>
    <t xml:space="preserve">1013 Liveoak Dr </t>
  </si>
  <si>
    <t xml:space="preserve">3067 Fitzsimmons Dr  Hartsel, CO 80449 </t>
  </si>
  <si>
    <t xml:space="preserve">505 Taylor Ln  Pagosa Springs, CO 81147-8242 </t>
  </si>
  <si>
    <t>T11 R75 S15 Ne4 South Park Ranches Amended Filing 84 Lot 32</t>
  </si>
  <si>
    <t>Gamber</t>
  </si>
  <si>
    <t>Lisa Gamber</t>
  </si>
  <si>
    <t>80449-5009</t>
  </si>
  <si>
    <t xml:space="preserve">3067 Fitzsimmons Dr </t>
  </si>
  <si>
    <t>81147-8242</t>
  </si>
  <si>
    <t xml:space="preserve">505 Taylor Ln </t>
  </si>
  <si>
    <t xml:space="preserve">2217 Elkhorn Rd  Hartsel, CO 80449 </t>
  </si>
  <si>
    <t xml:space="preserve">5409 S Valdai St  Aurora, CO 80015-6523 </t>
  </si>
  <si>
    <t>T11 R75 S24 Se4 South Park Ranches Filing 40 Lot 23</t>
  </si>
  <si>
    <t>David Hill</t>
  </si>
  <si>
    <t xml:space="preserve">2217 Elkhorn Rd </t>
  </si>
  <si>
    <t>Valdai</t>
  </si>
  <si>
    <t>80015-6523</t>
  </si>
  <si>
    <t xml:space="preserve">5409 S Valdai St </t>
  </si>
  <si>
    <t>T11 R75 S25 Nw4 Pike San Isabel Village Block 45 Lot 44</t>
  </si>
  <si>
    <t xml:space="preserve">4464 Chickasaw Rd  Hartsel, CO 80449 </t>
  </si>
  <si>
    <t xml:space="preserve">13724 Bauhaus Bnd  Pflugerville, TX 78660-4278 </t>
  </si>
  <si>
    <t>T14 R75 S14 Nw4 Estates Of Colorado Unit 66 Lot 3442</t>
  </si>
  <si>
    <t>Shaffer</t>
  </si>
  <si>
    <t>Joshua &amp; Carrie Shaffer</t>
  </si>
  <si>
    <t xml:space="preserve">4464 Chickasaw Rd </t>
  </si>
  <si>
    <t>Bauhaus</t>
  </si>
  <si>
    <t>78660-4278</t>
  </si>
  <si>
    <t xml:space="preserve">13724 Bauhaus Bnd </t>
  </si>
  <si>
    <t xml:space="preserve">814 Driftwood Dr  Hartsel, CO 80449 </t>
  </si>
  <si>
    <t xml:space="preserve">PO Box 140  Cataldo, ID 83810 </t>
  </si>
  <si>
    <t>T13 R75 S21 Se4 Aspen Park Subdivision 3 Lot 057</t>
  </si>
  <si>
    <t>Louis Miranda</t>
  </si>
  <si>
    <t xml:space="preserve">814 Driftwood Dr </t>
  </si>
  <si>
    <t>PO Box 140</t>
  </si>
  <si>
    <t>Cataldo</t>
  </si>
  <si>
    <t xml:space="preserve">Po Box 140 </t>
  </si>
  <si>
    <t xml:space="preserve">42 Yarnell Rd  Hartsel, CO 80449 </t>
  </si>
  <si>
    <t xml:space="preserve">583 Timberline Pl  Highlands Ranch, CO 80126-2252 </t>
  </si>
  <si>
    <t>T11 R73 S19 Ne4 South Park Ranches Filing 16 Lot 14</t>
  </si>
  <si>
    <t>James Holt</t>
  </si>
  <si>
    <t xml:space="preserve">42 Yarnell Rd </t>
  </si>
  <si>
    <t>80126-2252</t>
  </si>
  <si>
    <t xml:space="preserve">583 Timberline Pl </t>
  </si>
  <si>
    <t xml:space="preserve">513 Hunt St  Salida, CO 81201-3019 </t>
  </si>
  <si>
    <t>T15 R75 S04 Se4 Estates Of Colorado Unit 77 Lot 3932</t>
  </si>
  <si>
    <t>Turley</t>
  </si>
  <si>
    <t>Robert &amp; Annette Turley</t>
  </si>
  <si>
    <t>81201-3019</t>
  </si>
  <si>
    <t xml:space="preserve">513 Hunt St </t>
  </si>
  <si>
    <t xml:space="preserve">92 Tapedero Rd  Hartsel, CO 80449 </t>
  </si>
  <si>
    <t xml:space="preserve">7800 W Meadow Dr  Littleton, CO 80128-6117 </t>
  </si>
  <si>
    <t>T13 R76 S29 Se4 Western Union Ranch Filing 07 Lot 0611</t>
  </si>
  <si>
    <t>Mccrea</t>
  </si>
  <si>
    <t>Justin Mccrea &amp; Christine Babcock</t>
  </si>
  <si>
    <t xml:space="preserve">92 Tapedero Rd </t>
  </si>
  <si>
    <t>80128-6117</t>
  </si>
  <si>
    <t xml:space="preserve">7800 W Meadow Dr </t>
  </si>
  <si>
    <t xml:space="preserve">12141 County Rd 53  Hartsel, CO 80449 </t>
  </si>
  <si>
    <t xml:space="preserve">12560 Walden St  Commerce City, CO 80022-9308 </t>
  </si>
  <si>
    <t>T14 R75 S09 Se4 Bayou Salado Ranches Unit 03 Lot 34</t>
  </si>
  <si>
    <t>Timothy &amp; Tamela Glover</t>
  </si>
  <si>
    <t xml:space="preserve">12141 County Rd 53 </t>
  </si>
  <si>
    <t>80022-9308</t>
  </si>
  <si>
    <t xml:space="preserve">12560 Walden St </t>
  </si>
  <si>
    <t xml:space="preserve">2244 Taos Trl  Hartsel, CO 80449 </t>
  </si>
  <si>
    <t xml:space="preserve">6858 Reliance Rd  Federalsburg, MD 21632-1915 </t>
  </si>
  <si>
    <t>T14 R75 S12 Sw4 Estates Of Colorado Unit 62 Lot 3222</t>
  </si>
  <si>
    <t>Glime</t>
  </si>
  <si>
    <t>Kyle Glime</t>
  </si>
  <si>
    <t xml:space="preserve">2244 Taos Trl </t>
  </si>
  <si>
    <t>Reliance</t>
  </si>
  <si>
    <t>Federalsburg</t>
  </si>
  <si>
    <t>21632-1915</t>
  </si>
  <si>
    <t xml:space="preserve">6858 Reliance Rd </t>
  </si>
  <si>
    <t xml:space="preserve">1359 Clear Creek Rd  Hartsel, CO 80449 </t>
  </si>
  <si>
    <t xml:space="preserve">164 Raymond Lee Dr  Buena Vista, CO 81211-9729 </t>
  </si>
  <si>
    <t>T11 R75 S27 Nw4 South Park Ranches Filing 48 Lot 60</t>
  </si>
  <si>
    <t>Jenina</t>
  </si>
  <si>
    <t>Anthony &amp; Jenina Hanson</t>
  </si>
  <si>
    <t xml:space="preserve">1359 Clear Creek Rd </t>
  </si>
  <si>
    <t>Raymond Lee</t>
  </si>
  <si>
    <t>81211-9729</t>
  </si>
  <si>
    <t xml:space="preserve">164 Raymond Lee Dr </t>
  </si>
  <si>
    <t xml:space="preserve">166 Gingerbread Ln  Hartsel, CO 80449 </t>
  </si>
  <si>
    <t xml:space="preserve">7778 Solstice Way  Castle Rock, CO 80108-3068 </t>
  </si>
  <si>
    <t>T11 R75 S14 Sw4 South Park Ranches Filing 86 Lot 12</t>
  </si>
  <si>
    <t>Trietley</t>
  </si>
  <si>
    <t>Andrew &amp; Lisa Trietley</t>
  </si>
  <si>
    <t>Gingerbread</t>
  </si>
  <si>
    <t xml:space="preserve">166 Gingerbread Ln </t>
  </si>
  <si>
    <t>Solstice</t>
  </si>
  <si>
    <t>80108-3068</t>
  </si>
  <si>
    <t xml:space="preserve">7778 Solstice Way </t>
  </si>
  <si>
    <t xml:space="preserve">745 Superstition Trl  Hartsel, CO 80449 </t>
  </si>
  <si>
    <t xml:space="preserve">8059 S Sunlight Peak  Littleton, CO 80127-4034 </t>
  </si>
  <si>
    <t>T11 R74 S06 Ne4 Wildwood Rec Village Filing 1 Lot 127 R600367 Tr04</t>
  </si>
  <si>
    <t>Olona</t>
  </si>
  <si>
    <t>Nanette</t>
  </si>
  <si>
    <t>Richard &amp; Nanette Olona</t>
  </si>
  <si>
    <t xml:space="preserve">745 Superstition Trl </t>
  </si>
  <si>
    <t>Sunlight Peak</t>
  </si>
  <si>
    <t>80127-4034</t>
  </si>
  <si>
    <t xml:space="preserve">8059 S Sunlight Peak </t>
  </si>
  <si>
    <t xml:space="preserve">79 Shenandoah Path  Hartsel, CO 80449 </t>
  </si>
  <si>
    <t>T11 R74 S06 Ne4 Wildwood Rec Village Filing 1 Lot 105</t>
  </si>
  <si>
    <t xml:space="preserve">79 Shenandoah Path </t>
  </si>
  <si>
    <t xml:space="preserve">970 Ranger Hill Rd  Hartsel, CO 80449 </t>
  </si>
  <si>
    <t xml:space="preserve">7063 Carthy Way  Sacramento, CA 95828-2901 </t>
  </si>
  <si>
    <t>T11 R75 S34 Ne4 South Park Ranches Filing 47 Lot 13 R564326 Tr02</t>
  </si>
  <si>
    <t>Corrigan</t>
  </si>
  <si>
    <t>Kattenhorn</t>
  </si>
  <si>
    <t>Ralph Corrigan &amp; Tammy Kattenhorn</t>
  </si>
  <si>
    <t xml:space="preserve">970 Ranger Hill Rd </t>
  </si>
  <si>
    <t>Carthy</t>
  </si>
  <si>
    <t>95828-2901</t>
  </si>
  <si>
    <t xml:space="preserve">7063 Carthy Way </t>
  </si>
  <si>
    <t xml:space="preserve">1148 Oak Ave  Rockport, TX 78382-6006 </t>
  </si>
  <si>
    <t>T15 R75 S02 Se4 Hartsel Ranch Unit 081 Lot 4248</t>
  </si>
  <si>
    <t>Jose &amp; Diana Garcia</t>
  </si>
  <si>
    <t>78382-6006</t>
  </si>
  <si>
    <t xml:space="preserve">1148 Oak Ave </t>
  </si>
  <si>
    <t xml:space="preserve">99 Sunset Crater Vw  Hartsel, CO 80449 </t>
  </si>
  <si>
    <t xml:space="preserve">5855 Nelson Ct  Arvada, CO 80004-4719 </t>
  </si>
  <si>
    <t>T10 R74 S31 Se4 Wildwood Rec Village Filing 1 Lot 192 B0332 P0742 Ad99</t>
  </si>
  <si>
    <t>Skiver</t>
  </si>
  <si>
    <t>Sally Skiver</t>
  </si>
  <si>
    <t xml:space="preserve">99 Sunset Crater Vw </t>
  </si>
  <si>
    <t>80004-4719</t>
  </si>
  <si>
    <t xml:space="preserve">5855 Nelson Ct </t>
  </si>
  <si>
    <t>T11 R75 S25 Se4 Pike San Isabel Village Block 09 Lot 03</t>
  </si>
  <si>
    <t>Kenneth &amp; Wilma Boring</t>
  </si>
  <si>
    <t xml:space="preserve">50 Comstick Rd  Hartsel, CO 80449 </t>
  </si>
  <si>
    <t xml:space="preserve">2132 Hitching Post Ln  Schaumburg, IL 60194-3810 </t>
  </si>
  <si>
    <t>T14 R75 S25 Ne4 Estates Of Colorado Unit 91 Lot 4639</t>
  </si>
  <si>
    <t>Reavley</t>
  </si>
  <si>
    <t>Patrick &amp; Geraldine Reavley</t>
  </si>
  <si>
    <t xml:space="preserve">50 Comstick Rd </t>
  </si>
  <si>
    <t>Hitching Post</t>
  </si>
  <si>
    <t>60194-3810</t>
  </si>
  <si>
    <t xml:space="preserve">2132 Hitching Post Ln </t>
  </si>
  <si>
    <t xml:space="preserve">1926 Larimer Dr  Hartsel, CO 80449 </t>
  </si>
  <si>
    <t>T11 R74 S19 Nw4 South Park Ranches Filing 92 Lot 21 R454514 Ad06</t>
  </si>
  <si>
    <t xml:space="preserve">1926 Larimer Dr </t>
  </si>
  <si>
    <t xml:space="preserve">11643 Larimer Rd  Hartsel, CO 80449 </t>
  </si>
  <si>
    <t xml:space="preserve">804 Dogwood Rd  North Palm Beach, FL 33408-4136 </t>
  </si>
  <si>
    <t>T11 R73 S29 Ne4 South Park Ranches Filing 19 Lot 11 B0259 P0295 Ul96</t>
  </si>
  <si>
    <t>Patsy</t>
  </si>
  <si>
    <t>Harold &amp; Patsy Brown</t>
  </si>
  <si>
    <t xml:space="preserve">11643 Larimer Rd </t>
  </si>
  <si>
    <t>North Palm Beach</t>
  </si>
  <si>
    <t>33408-4136</t>
  </si>
  <si>
    <t xml:space="preserve">804 Dogwood Rd </t>
  </si>
  <si>
    <t xml:space="preserve">509 Bakabi Rd  Hartsel, CO 80449 </t>
  </si>
  <si>
    <t xml:space="preserve">6026 Blue Mist Ln  Dallas, TX 75248-2856 </t>
  </si>
  <si>
    <t>T14 R74 S30 Ne4 Estates Of Colorado Unit 93 Lot 4748</t>
  </si>
  <si>
    <t>Radke</t>
  </si>
  <si>
    <t>Susan Radke</t>
  </si>
  <si>
    <t xml:space="preserve">509 Bakabi Rd </t>
  </si>
  <si>
    <t>Blue Mist</t>
  </si>
  <si>
    <t>75248-2856</t>
  </si>
  <si>
    <t xml:space="preserve">6026 Blue Mist Ln </t>
  </si>
  <si>
    <t xml:space="preserve">291 Lancelot Ln  Hartsel, CO 80449 </t>
  </si>
  <si>
    <t xml:space="preserve">6480 Stagecoach Ave  Firestone, CO 80504-3482 </t>
  </si>
  <si>
    <t>T10 R75 S26 Sw4 Camelot Lot 15</t>
  </si>
  <si>
    <t>Travis &amp; Michael Murray</t>
  </si>
  <si>
    <t xml:space="preserve">291 Lancelot Ln </t>
  </si>
  <si>
    <t>80504-3482</t>
  </si>
  <si>
    <t xml:space="preserve">6480 Stagecoach Ave </t>
  </si>
  <si>
    <t xml:space="preserve">67 Meroke Ln  East Islip, NY 11730-2708 </t>
  </si>
  <si>
    <t>T13 R75 S23 Sw4 Estates Of Colorado Unit 29 Lot 1539</t>
  </si>
  <si>
    <t>John Weeks</t>
  </si>
  <si>
    <t>Meroke</t>
  </si>
  <si>
    <t>East Islip</t>
  </si>
  <si>
    <t>11730-2708</t>
  </si>
  <si>
    <t xml:space="preserve">67 Meroke Ln </t>
  </si>
  <si>
    <t xml:space="preserve">485 Depot Dr  Hartsel, CO 80449 </t>
  </si>
  <si>
    <t>T12 R77 S14 Sw4 Western Union Ranch Rv Park Rio Grande Southern Lot 13 R654706 Tr08 Vin 4Htgb0u33x5017237</t>
  </si>
  <si>
    <t>Breuer Family Trust</t>
  </si>
  <si>
    <t>Breuer Family</t>
  </si>
  <si>
    <t xml:space="preserve">485 Depot Dr </t>
  </si>
  <si>
    <t xml:space="preserve">6809 Summit Rd  Hartsel, CO 80449 </t>
  </si>
  <si>
    <t xml:space="preserve">108 N Park Ct  Fruita, CO 81521-2565 </t>
  </si>
  <si>
    <t>T11 R74 S24 Se4 South Park Ranches Filing 05 Lot 45</t>
  </si>
  <si>
    <t>Modrick</t>
  </si>
  <si>
    <t>Thomas Modrick</t>
  </si>
  <si>
    <t xml:space="preserve">6809 Summit Rd </t>
  </si>
  <si>
    <t>Fruita</t>
  </si>
  <si>
    <t>81521-2565</t>
  </si>
  <si>
    <t>R817</t>
  </si>
  <si>
    <t xml:space="preserve">108 N Park Ct </t>
  </si>
  <si>
    <t xml:space="preserve">12 Roundhouse Rd  Hartsel, CO 80449 </t>
  </si>
  <si>
    <t xml:space="preserve">5117 Clarkson St  Denver, CO 80216-6201 </t>
  </si>
  <si>
    <t>T12 R77 S23 Nw4 Western Union Ranch Rv Park Silverton Northern Lot 132 R507255 Tr99</t>
  </si>
  <si>
    <t>Carmen Mares</t>
  </si>
  <si>
    <t xml:space="preserve">12 Roundhouse Rd </t>
  </si>
  <si>
    <t>80216-6201</t>
  </si>
  <si>
    <t xml:space="preserve">5117 Clarkson St </t>
  </si>
  <si>
    <t xml:space="preserve">1215 Stampede Way  Hartsel, CO 80449 </t>
  </si>
  <si>
    <t xml:space="preserve">PO Box 836  Conifer, CO 80433 </t>
  </si>
  <si>
    <t>T14 R76 S09 Nw4 Pt Of Nw4 9-14-76 Aka Tract 8 Per Survey At B382 P212</t>
  </si>
  <si>
    <t>Michael &amp; Diane Dill</t>
  </si>
  <si>
    <t xml:space="preserve">1215 Stampede Way </t>
  </si>
  <si>
    <t>PO Box 836</t>
  </si>
  <si>
    <t xml:space="preserve">Po Box 836 </t>
  </si>
  <si>
    <t xml:space="preserve">1186 Jumano Trl  Hartsel, CO 80449 </t>
  </si>
  <si>
    <t xml:space="preserve">4571 Us Forest Service Road 867  Libby, MT 59923-7675 </t>
  </si>
  <si>
    <t>T14 R75 S08 Nw4 Estates Of Colorado Unit 54 Lot 2799 B0217 P0231 Ul97</t>
  </si>
  <si>
    <t>Iovino</t>
  </si>
  <si>
    <t>Joseph &amp; Mary Iovino</t>
  </si>
  <si>
    <t xml:space="preserve">1186 Jumano Trl </t>
  </si>
  <si>
    <t>Us Forest Service Road 867</t>
  </si>
  <si>
    <t>59923-7675</t>
  </si>
  <si>
    <t xml:space="preserve">4571 Us Forest Service Road 867 </t>
  </si>
  <si>
    <t xml:space="preserve">4868 Rio Blanco Rd  Hartsel, CO 80449 </t>
  </si>
  <si>
    <t xml:space="preserve">14954 Silver Feather Cir  Broomfield, CO 80023-4640 </t>
  </si>
  <si>
    <t>T11 R74 S32 Ne4 South Park Ranches Filing 34 Lot 19 B0546 P0364 Ad08</t>
  </si>
  <si>
    <t>Daniel &amp; Renee Gracey</t>
  </si>
  <si>
    <t xml:space="preserve">4868 Rio Blanco Rd </t>
  </si>
  <si>
    <t>Silver Feather</t>
  </si>
  <si>
    <t>80023-4640</t>
  </si>
  <si>
    <t xml:space="preserve">14954 Silver Feather Cir </t>
  </si>
  <si>
    <t xml:space="preserve">1545 Walls St  Hartsel, CO 80449 </t>
  </si>
  <si>
    <t xml:space="preserve">PO Box 661  Hannibal, MO 63401 </t>
  </si>
  <si>
    <t>T11 R74 S09 Se4 South Park Ranches Filing 59 Lot 12</t>
  </si>
  <si>
    <t>Stolhand</t>
  </si>
  <si>
    <t>Steve &amp; Amber Stolhand</t>
  </si>
  <si>
    <t xml:space="preserve">1545 Walls St </t>
  </si>
  <si>
    <t>PO Box 661</t>
  </si>
  <si>
    <t xml:space="preserve">Po Box 661 </t>
  </si>
  <si>
    <t xml:space="preserve">Union Creek Rd  Hartsel, CO 80449 </t>
  </si>
  <si>
    <t xml:space="preserve">1067 E Us Highway 24  Woodland Park, CO 80863-2120 </t>
  </si>
  <si>
    <t>T13 R73 S23 Ne4 High Chaparral Ranch Union Creek Addition Lot 22</t>
  </si>
  <si>
    <t>Graziano</t>
  </si>
  <si>
    <t>Diego &amp; Katherine Graziano</t>
  </si>
  <si>
    <t>Union Creek</t>
  </si>
  <si>
    <t xml:space="preserve">Union Creek Rd </t>
  </si>
  <si>
    <t xml:space="preserve">1067 E Us Highway 24 </t>
  </si>
  <si>
    <t xml:space="preserve">35 Kuchaw Trl  Hartsel, CO 80449 </t>
  </si>
  <si>
    <t xml:space="preserve">7986 Marshall Cir  Arvada, CO 80003-2308 </t>
  </si>
  <si>
    <t>T14 R75 S05 Ne4 Estates Of Colorado Unit 44 Lot 2279</t>
  </si>
  <si>
    <t>Wildeman</t>
  </si>
  <si>
    <t>Andrew Wildeman</t>
  </si>
  <si>
    <t>Kuchaw</t>
  </si>
  <si>
    <t xml:space="preserve">35 Kuchaw Trl </t>
  </si>
  <si>
    <t>80003-2308</t>
  </si>
  <si>
    <t xml:space="preserve">7986 Marshall Cir </t>
  </si>
  <si>
    <t xml:space="preserve">3148 Wiltshire Rd  North Royalton, OH 44133-6506 </t>
  </si>
  <si>
    <t>T15 R75 S04 Se4 Estates Of Colorado Unit 77 Lot 3939</t>
  </si>
  <si>
    <t>Ols</t>
  </si>
  <si>
    <t>Joseph Ols</t>
  </si>
  <si>
    <t>44133-6506</t>
  </si>
  <si>
    <t xml:space="preserve">3148 Wiltshire Rd </t>
  </si>
  <si>
    <t xml:space="preserve">100 Keechi Rd  Hartsel, CO 80449 </t>
  </si>
  <si>
    <t xml:space="preserve">634 W Canterbury Rd B, Saint Louis, MO 63132-4637 </t>
  </si>
  <si>
    <t>T13 R75 S26 Ne4 Estates Of Colorado Unit 34 Lot 1732</t>
  </si>
  <si>
    <t>Mccune</t>
  </si>
  <si>
    <t>Richard Mccune &amp; Allyson Cochran</t>
  </si>
  <si>
    <t xml:space="preserve">100 Keechi Rd </t>
  </si>
  <si>
    <t>63132-4637</t>
  </si>
  <si>
    <t xml:space="preserve">634 W Canterbury Rd B </t>
  </si>
  <si>
    <t xml:space="preserve">285 Dudley Dr  Hartsel, CO 80449 </t>
  </si>
  <si>
    <t xml:space="preserve">4104 Summit Heights Way #418, Fairfax, VA 22030-8431 </t>
  </si>
  <si>
    <t>T11 R74 S09 Nw4 South Park Ranches Filing 58 Lot 05</t>
  </si>
  <si>
    <t>Chris &amp; Terri Spencer</t>
  </si>
  <si>
    <t xml:space="preserve">285 Dudley Dr </t>
  </si>
  <si>
    <t>Summit Heights</t>
  </si>
  <si>
    <t>22030-8431</t>
  </si>
  <si>
    <t>R098</t>
  </si>
  <si>
    <t xml:space="preserve">4104 Summit Heights Way #418 </t>
  </si>
  <si>
    <t xml:space="preserve">477 Sioux Trl  Hartsel, CO 80449 </t>
  </si>
  <si>
    <t xml:space="preserve">6216 E 123rd Pl  Brighton, CO 80602-9689 </t>
  </si>
  <si>
    <t>T11 R74 S07 Sw4 South Park Ranches Filing 56 Lot 21</t>
  </si>
  <si>
    <t>Strawn</t>
  </si>
  <si>
    <t>Vincent &amp; Stephanie Strawn</t>
  </si>
  <si>
    <t xml:space="preserve">477 Sioux Trl </t>
  </si>
  <si>
    <t>80602-9689</t>
  </si>
  <si>
    <t xml:space="preserve">6216 E 123rd Pl </t>
  </si>
  <si>
    <t xml:space="preserve">3961 Lenape Trl  Hartsel, CO 80449 </t>
  </si>
  <si>
    <t xml:space="preserve">22818 Bridgewater Cir  Spring, TX 77373-6420 </t>
  </si>
  <si>
    <t>T14 R75 S10 Sw4 Estates Of Colorado Amended Unit 58 Lot 3048 Abcd</t>
  </si>
  <si>
    <t>Cerda-Hernandez</t>
  </si>
  <si>
    <t>Cerda</t>
  </si>
  <si>
    <t>Jose Cerda-Hernandez &amp; Angela Cerda</t>
  </si>
  <si>
    <t xml:space="preserve">3961 Lenape Trl </t>
  </si>
  <si>
    <t>77373-6420</t>
  </si>
  <si>
    <t xml:space="preserve">22818 Bridgewater Cir </t>
  </si>
  <si>
    <t xml:space="preserve">4927 Jackson Rd  Hartsel, CO 80449 </t>
  </si>
  <si>
    <t xml:space="preserve">1740 Rodman St  Philadelphia, PA 19146-1527 </t>
  </si>
  <si>
    <t>T11 R74 S30 Ne4 South Park Ranches Filing 38 Lot 15</t>
  </si>
  <si>
    <t>Meng</t>
  </si>
  <si>
    <t>Hanchien</t>
  </si>
  <si>
    <t>Meng Wang &amp; Hanchien Lee</t>
  </si>
  <si>
    <t xml:space="preserve">4927 Jackson Rd </t>
  </si>
  <si>
    <t>Rodman</t>
  </si>
  <si>
    <t>19146-1527</t>
  </si>
  <si>
    <t xml:space="preserve">1740 Rodman St </t>
  </si>
  <si>
    <t xml:space="preserve">799 Ranger Hill Rd  Hartsel, CO 80449 </t>
  </si>
  <si>
    <t xml:space="preserve">42535 Mule Deer Rd  Crawford, CO 81415-6701 </t>
  </si>
  <si>
    <t>T11 R75 S34 Se4 South Park Ranches Filing 46A Lot 10</t>
  </si>
  <si>
    <t>Deegan</t>
  </si>
  <si>
    <t>Jess &amp; Virginia Deegan</t>
  </si>
  <si>
    <t xml:space="preserve">799 Ranger Hill Rd </t>
  </si>
  <si>
    <t>Mule Deer</t>
  </si>
  <si>
    <t>81415-6701</t>
  </si>
  <si>
    <t xml:space="preserve">42535 Mule Deer Rd </t>
  </si>
  <si>
    <t xml:space="preserve">1114 Stony Creek Way  Rockford, IL 61108-1544 </t>
  </si>
  <si>
    <t>T15 R75 S10 Ne4 Estates Of Colorado Amended Unit 80 Lot 4089</t>
  </si>
  <si>
    <t>Fitzmaurice</t>
  </si>
  <si>
    <t>Ellen Fitzmaurice</t>
  </si>
  <si>
    <t>Stony Creek</t>
  </si>
  <si>
    <t>61108-1544</t>
  </si>
  <si>
    <t xml:space="preserve">1114 Stony Creek Way </t>
  </si>
  <si>
    <t>T11 R75 S25 Nw4 Pike San Isabel Village Block 44 Lot 19 B0446 P0707 Ad03</t>
  </si>
  <si>
    <t xml:space="preserve">190 Lariat Loop  Hartsel, CO 80449 </t>
  </si>
  <si>
    <t xml:space="preserve">825 SW Highway 54  Guymon, OK 73942-5147 </t>
  </si>
  <si>
    <t>T13 R76 S20 Se4 Western Union Ranch Filing 02 Lot 0146</t>
  </si>
  <si>
    <t>Lammes</t>
  </si>
  <si>
    <t>Alka</t>
  </si>
  <si>
    <t>Eric &amp; Alka Lammes</t>
  </si>
  <si>
    <t xml:space="preserve">190 Lariat Loop </t>
  </si>
  <si>
    <t>Highway 54</t>
  </si>
  <si>
    <t>Guymon</t>
  </si>
  <si>
    <t>73942-5147</t>
  </si>
  <si>
    <t xml:space="preserve">825 SW Highway 54 </t>
  </si>
  <si>
    <t xml:space="preserve">1967 Watonga Rd  Hartsel, CO 80449 </t>
  </si>
  <si>
    <t xml:space="preserve">PO Box 3853  Clovis, CA 93613-3853 </t>
  </si>
  <si>
    <t>T14 R75 S26 Se4 Estates Of Colorado Unit 87 Lot 4429 B0280 P0414 Ad02</t>
  </si>
  <si>
    <t>Norman &amp; Carolyn Stahl</t>
  </si>
  <si>
    <t xml:space="preserve">1967 Watonga Rd </t>
  </si>
  <si>
    <t>PO Box 3853</t>
  </si>
  <si>
    <t>93613-3853</t>
  </si>
  <si>
    <t xml:space="preserve">Po Box 3853 </t>
  </si>
  <si>
    <t xml:space="preserve">32 Brahma Cir  Hartsel, CO 80449 </t>
  </si>
  <si>
    <t xml:space="preserve">5275 Gaffin Rd SE  Salem, OR 97317-9261 </t>
  </si>
  <si>
    <t>T14 R76 S16 Se4 Western Union Ranch Filing 14 Lot 0957 B0498 P0196 Ul96</t>
  </si>
  <si>
    <t>Celebrado</t>
  </si>
  <si>
    <t>Joseph &amp; Trudy Celebrado</t>
  </si>
  <si>
    <t xml:space="preserve">32 Brahma Cir </t>
  </si>
  <si>
    <t>Gaffin</t>
  </si>
  <si>
    <t>97317-9261</t>
  </si>
  <si>
    <t xml:space="preserve">5275 Gaffin Rd SE </t>
  </si>
  <si>
    <t>T11 R75 S25 Se4 Pike San Isabel Village Block 02 Lot 05</t>
  </si>
  <si>
    <t xml:space="preserve">6375 Moffat Rd  Hartsel, CO 80449 </t>
  </si>
  <si>
    <t xml:space="preserve">4307 Still Meadow Ct  Grand Prairie, TX 75052-4844 </t>
  </si>
  <si>
    <t>T11 R74 S34 Nw4 South Park Ranches Amended Filing 23 Lot 27</t>
  </si>
  <si>
    <t>Timothy Mcdaniel</t>
  </si>
  <si>
    <t xml:space="preserve">6375 Moffat Rd </t>
  </si>
  <si>
    <t>Still Meadow</t>
  </si>
  <si>
    <t>75052-4844</t>
  </si>
  <si>
    <t xml:space="preserve">4307 Still Meadow Ct </t>
  </si>
  <si>
    <t xml:space="preserve">3933 Routt Rd  Hartsel, CO 80449 </t>
  </si>
  <si>
    <t xml:space="preserve">334 Hurricane Rd  Belmont, NH 03220-4107 </t>
  </si>
  <si>
    <t>T11 R74 S30 Se4 South Park Ranches Filing 37 Lot 30 R538716 Ad05</t>
  </si>
  <si>
    <t>Elizabeth &amp; Gordon Austin</t>
  </si>
  <si>
    <t xml:space="preserve">3933 Routt Rd </t>
  </si>
  <si>
    <t>Hurricane</t>
  </si>
  <si>
    <t>03220-4107</t>
  </si>
  <si>
    <t xml:space="preserve">334 Hurricane Rd </t>
  </si>
  <si>
    <t>T13 R74 S20 Ne4 Nine Mile Heights Subdivision 2 Lot 027</t>
  </si>
  <si>
    <t xml:space="preserve">7186 Mesa Rd  Hartsel, CO 80449 </t>
  </si>
  <si>
    <t xml:space="preserve">136 Winslow Run  Cibolo, TX 78108-4499 </t>
  </si>
  <si>
    <t>T11 R73 S19 Sw4 South Park Ranches Filing 17 Lot 31 B0493 P0990 Ad07</t>
  </si>
  <si>
    <t>Menjivar</t>
  </si>
  <si>
    <t>Jose &amp; Maria Menjivar</t>
  </si>
  <si>
    <t xml:space="preserve">7186 Mesa Rd </t>
  </si>
  <si>
    <t>Cibolo</t>
  </si>
  <si>
    <t>78108-4499</t>
  </si>
  <si>
    <t xml:space="preserve">136 Winslow Run </t>
  </si>
  <si>
    <t xml:space="preserve">206 Chato Rd  Hartsel, CO 80449 </t>
  </si>
  <si>
    <t xml:space="preserve">7900 Green Ct  Westminster, CO 80030-4225 </t>
  </si>
  <si>
    <t>T14 R75 S27 Nw4 Estates Of Colorado Unit 71 Lot 3639</t>
  </si>
  <si>
    <t>Kanesky</t>
  </si>
  <si>
    <t>Douglas Kanesky</t>
  </si>
  <si>
    <t xml:space="preserve">206 Chato Rd </t>
  </si>
  <si>
    <t>80030-4225</t>
  </si>
  <si>
    <t xml:space="preserve">7900 Green Ct </t>
  </si>
  <si>
    <t xml:space="preserve">539 Depot Dr  Hartsel, CO 80449 </t>
  </si>
  <si>
    <t xml:space="preserve">8121 Countrywood Rd NE  Albuquerque, NM 87109-5262 </t>
  </si>
  <si>
    <t>T12 R77 S14 Sw4 Western Union Ranch Rv Park Rio Grande Southern Lot 20 B0327 P0254 Ul96</t>
  </si>
  <si>
    <t>Loletha</t>
  </si>
  <si>
    <t>Loletha Rosser</t>
  </si>
  <si>
    <t xml:space="preserve">539 Depot Dr </t>
  </si>
  <si>
    <t>Countrywood</t>
  </si>
  <si>
    <t>87109-5262</t>
  </si>
  <si>
    <t xml:space="preserve">8121 Countrywood Rd NE </t>
  </si>
  <si>
    <t xml:space="preserve">12671 S Mile Creek Ct  Parker, CO 80134-4854 </t>
  </si>
  <si>
    <t>T11 R75 S25 Ne4 Pike San Isabel Village Block 04 Lot 40</t>
  </si>
  <si>
    <t>Roy Sachse</t>
  </si>
  <si>
    <t>Mile Creek</t>
  </si>
  <si>
    <t>80134-4854</t>
  </si>
  <si>
    <t xml:space="preserve">12671 S Mile Creek Ct </t>
  </si>
  <si>
    <t>T11 R75 S25 Sw4 Pike San Isabel Village Block 63 Lot 25 and 26</t>
  </si>
  <si>
    <t xml:space="preserve">203 Canyon View Dr  Lansing, KS 66043-6266 </t>
  </si>
  <si>
    <t>T15 R76 S30 Sw4 S2s2 30-15-76</t>
  </si>
  <si>
    <t>Szmed</t>
  </si>
  <si>
    <t>Rachel Szmed</t>
  </si>
  <si>
    <t>66043-6266</t>
  </si>
  <si>
    <t xml:space="preserve">203 Canyon View Dr </t>
  </si>
  <si>
    <t xml:space="preserve">284 Meeteetse Dr  Hartsel, CO 80449 </t>
  </si>
  <si>
    <t xml:space="preserve">7820 Ladore St  Commerce City, CO 80022-1031 </t>
  </si>
  <si>
    <t>T11 R75 S14 Ne4 South Park Ranches Filing 85 Lot 33</t>
  </si>
  <si>
    <t>Ohlemacher</t>
  </si>
  <si>
    <t>James Ohlemacher</t>
  </si>
  <si>
    <t xml:space="preserve">284 Meeteetse Dr </t>
  </si>
  <si>
    <t>Ladore</t>
  </si>
  <si>
    <t>80022-1031</t>
  </si>
  <si>
    <t xml:space="preserve">7820 Ladore St </t>
  </si>
  <si>
    <t xml:space="preserve">2566 Singletree Rd  Hartsel, CO 80449 </t>
  </si>
  <si>
    <t xml:space="preserve">2671 Willow Grass Ct  Colorado Springs, CO 80920-1205 </t>
  </si>
  <si>
    <t>T13 R77 S23 Se4 Western Union Ranch Filing 11 Lot 1312 R626906 Ad07</t>
  </si>
  <si>
    <t>Kitch</t>
  </si>
  <si>
    <t>Kelly Kitch</t>
  </si>
  <si>
    <t xml:space="preserve">2566 Singletree Rd </t>
  </si>
  <si>
    <t>Willow Grass</t>
  </si>
  <si>
    <t>80920-1205</t>
  </si>
  <si>
    <t xml:space="preserve">2671 Willow Grass Ct </t>
  </si>
  <si>
    <t xml:space="preserve">4744 Mesa Rd  Hartsel, CO 80449 </t>
  </si>
  <si>
    <t xml:space="preserve">1760 Road 29  Bird City, KS 67731-3206 </t>
  </si>
  <si>
    <t>T11 R74 S22 Se4 South Park Ranches Filing 26 Lot 40 B0546 P0328 Ul96 Ad09</t>
  </si>
  <si>
    <t>Donald &amp; Donna Wright</t>
  </si>
  <si>
    <t xml:space="preserve">4744 Mesa Rd </t>
  </si>
  <si>
    <t>Road 29</t>
  </si>
  <si>
    <t>Bird City</t>
  </si>
  <si>
    <t>67731-3206</t>
  </si>
  <si>
    <t xml:space="preserve">1760 Road 29 </t>
  </si>
  <si>
    <t xml:space="preserve">3809 Moffat Rd  Hartsel, CO 80449 </t>
  </si>
  <si>
    <t xml:space="preserve">5444 Union Hill Rd  Canton, GA 30115-6909 </t>
  </si>
  <si>
    <t>T11 R74 S31 Ne4 South Park Ranches Filing 36 Lot 36 B0534 P0569 Ul96</t>
  </si>
  <si>
    <t>Lelak</t>
  </si>
  <si>
    <t>Bonnie Lelak</t>
  </si>
  <si>
    <t xml:space="preserve">3809 Moffat Rd </t>
  </si>
  <si>
    <t>Union Hill</t>
  </si>
  <si>
    <t>30115-6909</t>
  </si>
  <si>
    <t xml:space="preserve">5444 Union Hill Rd </t>
  </si>
  <si>
    <t xml:space="preserve">189 Sedgewich Dr  Hartsel, CO 80449 </t>
  </si>
  <si>
    <t xml:space="preserve">6771 Harlan St  Arvada, CO 80003-4351 </t>
  </si>
  <si>
    <t>T11 R75 S24 Sw4 South Park Ranches Filing 40 Lot 03</t>
  </si>
  <si>
    <t>Lyon</t>
  </si>
  <si>
    <t>Michael &amp; Judith Lyon</t>
  </si>
  <si>
    <t xml:space="preserve">189 Sedgewich Dr </t>
  </si>
  <si>
    <t>80003-4351</t>
  </si>
  <si>
    <t xml:space="preserve">6771 Harlan St </t>
  </si>
  <si>
    <t xml:space="preserve">4251 Clear Creek Rd  Hartsel, CO 80449 </t>
  </si>
  <si>
    <t xml:space="preserve">2513 Yorktown Dr  Bloomington, IL 61704-4564 </t>
  </si>
  <si>
    <t>T11 R74 S19 Sw4 South Park Ranches Filing 39 Lot 04</t>
  </si>
  <si>
    <t>Jon &amp; Linda Walsh</t>
  </si>
  <si>
    <t xml:space="preserve">4251 Clear Creek Rd </t>
  </si>
  <si>
    <t>Bloomington</t>
  </si>
  <si>
    <t>61704-4564</t>
  </si>
  <si>
    <t xml:space="preserve">2513 Yorktown Dr </t>
  </si>
  <si>
    <t xml:space="preserve">155 Remuda Trl  Hartsel, CO 80449 </t>
  </si>
  <si>
    <t>T15 R76 S22 Se4 Badger Creek Ranch No 2 Lot 107</t>
  </si>
  <si>
    <t xml:space="preserve">155 Remuda Trl </t>
  </si>
  <si>
    <t xml:space="preserve">625 Singletree Rd  Hartsel, CO 80449 </t>
  </si>
  <si>
    <t xml:space="preserve">PO Box 4551 #1, Buena Vista, CO 81211-4551 </t>
  </si>
  <si>
    <t>T13 R77 S23 Se4 Western Union Ranch Filing 11 Lot 1190 B0475 P0356 Ad98</t>
  </si>
  <si>
    <t>Hanke</t>
  </si>
  <si>
    <t>Aaron Hanke</t>
  </si>
  <si>
    <t xml:space="preserve">625 Singletree Rd </t>
  </si>
  <si>
    <t>PO Box 4551</t>
  </si>
  <si>
    <t>81211-4551</t>
  </si>
  <si>
    <t>B043</t>
  </si>
  <si>
    <t xml:space="preserve">Po Box 4551 #1 </t>
  </si>
  <si>
    <t xml:space="preserve">Nipmuck Trl  Hartsel, CO 80449 </t>
  </si>
  <si>
    <t xml:space="preserve">7100 Jenner Bay S  Cottage Grove, MN 55016-1373 </t>
  </si>
  <si>
    <t>T14 R75 S10 Se4 Estates Of Colorado Amended Unit 58 Lot 2990 Ac</t>
  </si>
  <si>
    <t>Lee &amp; Patricia Gardner</t>
  </si>
  <si>
    <t xml:space="preserve">Nipmuck Trl </t>
  </si>
  <si>
    <t>Jenner Bay</t>
  </si>
  <si>
    <t>55016-1373</t>
  </si>
  <si>
    <t xml:space="preserve">7100 Jenner Bay S </t>
  </si>
  <si>
    <t xml:space="preserve">3241 Mirador St  Laughlin, NV 89029 </t>
  </si>
  <si>
    <t>T13 R74 S17 Ne4 Nine Mile Heights Subdivision 2 Lot 076 Trust Und 1/2 Int Joseph and Sharon Und 1/2 Int As Tic</t>
  </si>
  <si>
    <t>Weller Family Trust</t>
  </si>
  <si>
    <t>Weller</t>
  </si>
  <si>
    <t>Weller &amp; Joseph Weller Family</t>
  </si>
  <si>
    <t>Mirador</t>
  </si>
  <si>
    <t xml:space="preserve">3241 Mirador St </t>
  </si>
  <si>
    <t xml:space="preserve">700 Aspen Cir  Hartsel, CO 80449 </t>
  </si>
  <si>
    <t xml:space="preserve">22139 Knight Ct  Lexington Park, MD 20653-2906 </t>
  </si>
  <si>
    <t>T15 R76 S14 Sw4 Badger Creek Ranch No 2 Lot 178</t>
  </si>
  <si>
    <t>Bird</t>
  </si>
  <si>
    <t>Joseph Henry &amp; Wade Bird</t>
  </si>
  <si>
    <t xml:space="preserve">700 Aspen Cir </t>
  </si>
  <si>
    <t>Lexington Park</t>
  </si>
  <si>
    <t>20653-2906</t>
  </si>
  <si>
    <t xml:space="preserve">22139 Knight Ct </t>
  </si>
  <si>
    <t xml:space="preserve">495 Mesa Ave  Hartsel, CO 80449 </t>
  </si>
  <si>
    <t xml:space="preserve">6970 S Reed Ct  Littleton, CO 80128-4718 </t>
  </si>
  <si>
    <t>T11 R75 S25 Ne4 Pike San Isabel Village Block 04 Lot 01 02 and 03</t>
  </si>
  <si>
    <t>Wainwright</t>
  </si>
  <si>
    <t>Christine Wainwright</t>
  </si>
  <si>
    <t xml:space="preserve">495 Mesa Ave </t>
  </si>
  <si>
    <t>80128-4718</t>
  </si>
  <si>
    <t xml:space="preserve">6970 S Reed Ct </t>
  </si>
  <si>
    <t xml:space="preserve">100 Oak Forest Dr  Lafayette, LA 70501-6512 </t>
  </si>
  <si>
    <t>T11 R75 S25 Sw4 Pike San Isabel Village Block 63 Lot 36</t>
  </si>
  <si>
    <t>Jack Bright</t>
  </si>
  <si>
    <t>70501-6512</t>
  </si>
  <si>
    <t xml:space="preserve">100 Oak Forest Dr </t>
  </si>
  <si>
    <t xml:space="preserve">472 Phyllis Dr  Hartsel, CO 80449 </t>
  </si>
  <si>
    <t xml:space="preserve">72877 E County Road 23  Byers, CO 80103 </t>
  </si>
  <si>
    <t>T11 R74 S09 Ne4 South Park Ranches Filing 59 Lot 17</t>
  </si>
  <si>
    <t>Cheryl Cook</t>
  </si>
  <si>
    <t xml:space="preserve">472 Phyllis Dr </t>
  </si>
  <si>
    <t>County Road 23</t>
  </si>
  <si>
    <t xml:space="preserve">72877 E County Road 23 </t>
  </si>
  <si>
    <t xml:space="preserve">4995 Rio Blanco Rd  Hartsel, CO 80449 </t>
  </si>
  <si>
    <t xml:space="preserve">112 Watson Blvd  Colorado Springs, CO 80911-2040 </t>
  </si>
  <si>
    <t>T11 R74 S32 Ne4 South Park Ranches Filing 34 Lot 48 B0531 P0486 Ad05</t>
  </si>
  <si>
    <t>Augustine &amp; Amanda Vega</t>
  </si>
  <si>
    <t xml:space="preserve">4995 Rio Blanco Rd </t>
  </si>
  <si>
    <t>80911-2040</t>
  </si>
  <si>
    <t xml:space="preserve">112 Watson Blvd </t>
  </si>
  <si>
    <t xml:space="preserve">3916 Utica St  Denver, CO 80212-2247 </t>
  </si>
  <si>
    <t>T12 R75 S35 Ne4 Hartsel Ranch Unit 106 Lot 5879</t>
  </si>
  <si>
    <t>Hurt</t>
  </si>
  <si>
    <t>Thny</t>
  </si>
  <si>
    <t>Vu</t>
  </si>
  <si>
    <t>Joseph Hurt &amp; Thny Vu</t>
  </si>
  <si>
    <t>80212-2247</t>
  </si>
  <si>
    <t xml:space="preserve">3916 Utica St </t>
  </si>
  <si>
    <t xml:space="preserve">3906 Ambrose Ct  Bryan, TX 77808-3501 </t>
  </si>
  <si>
    <t>T11 R75 S25 Nw4 Pike San Isabel Village Block 51 Lot 21</t>
  </si>
  <si>
    <t>Sherman Raper</t>
  </si>
  <si>
    <t>Ambrose</t>
  </si>
  <si>
    <t>77808-3501</t>
  </si>
  <si>
    <t xml:space="preserve">3906 Ambrose Ct </t>
  </si>
  <si>
    <t xml:space="preserve">4065 Clear Creek Rd  Hartsel, CO 80449 </t>
  </si>
  <si>
    <t xml:space="preserve">135 Saint Johns Er Church Rd  Leslie, MO 63056-1157 </t>
  </si>
  <si>
    <t>T11 R74 S19 Sw4 South Park Ranches Filing 39 Lot 01</t>
  </si>
  <si>
    <t>Cano</t>
  </si>
  <si>
    <t>Roberta &amp; Roy Cano</t>
  </si>
  <si>
    <t xml:space="preserve">4065 Clear Creek Rd </t>
  </si>
  <si>
    <t>Saint Johns Er Church</t>
  </si>
  <si>
    <t>63056-1157</t>
  </si>
  <si>
    <t xml:space="preserve">135 Saint Johns Er Church Rd </t>
  </si>
  <si>
    <t xml:space="preserve">352 Lariat Loop  Hartsel, CO 80449 </t>
  </si>
  <si>
    <t xml:space="preserve">103 E Boone Ave  Granada, CO 81041-5009 </t>
  </si>
  <si>
    <t>T13 R76 S20 Se4 Western Union Ranch Filing 02 Lot 0143 R562344 Ad03</t>
  </si>
  <si>
    <t>Glenn &amp; Cindy Otto</t>
  </si>
  <si>
    <t xml:space="preserve">352 Lariat Loop </t>
  </si>
  <si>
    <t>Boone</t>
  </si>
  <si>
    <t>81041-5009</t>
  </si>
  <si>
    <t xml:space="preserve">103 E Boone Ave </t>
  </si>
  <si>
    <t xml:space="preserve">602 Black Beaver Rd  Hartsel, CO 80449 </t>
  </si>
  <si>
    <t>T14 R75 S12 Ne4 Estates Of Colorado Unit 61 Lot 3192</t>
  </si>
  <si>
    <t xml:space="preserve">602 Black Beaver Rd </t>
  </si>
  <si>
    <t xml:space="preserve">476 Brahma Cir  Hartsel, CO 80449 </t>
  </si>
  <si>
    <t xml:space="preserve">94-686 Kalae St  Waipahu, HI 96797-1106 </t>
  </si>
  <si>
    <t>T14 R76 S15 Sw4 Western Union Ranch Filing 14 Lot 0950</t>
  </si>
  <si>
    <t>Bobby &amp; Gary Penn</t>
  </si>
  <si>
    <t>80449-8405</t>
  </si>
  <si>
    <t xml:space="preserve">476 Brahma Cir </t>
  </si>
  <si>
    <t>94-686</t>
  </si>
  <si>
    <t>Kalae</t>
  </si>
  <si>
    <t>96797-1106</t>
  </si>
  <si>
    <t xml:space="preserve">94-686 Kalae St </t>
  </si>
  <si>
    <t xml:space="preserve">10995 Routt Rd  Hartsel, CO 80449 </t>
  </si>
  <si>
    <t xml:space="preserve">3900 S Eagle Bay Dr  Wasilla, AK 99623-9427 </t>
  </si>
  <si>
    <t>T11 R73 S29 Se4 South Park Ranches Filing 20 Lot 15</t>
  </si>
  <si>
    <t>Valda</t>
  </si>
  <si>
    <t>John &amp; Valda Tanner</t>
  </si>
  <si>
    <t xml:space="preserve">10995 Routt Rd </t>
  </si>
  <si>
    <t>Eagle Bay</t>
  </si>
  <si>
    <t>Wasilla</t>
  </si>
  <si>
    <t>Knik-Fairview</t>
  </si>
  <si>
    <t>99623-9427</t>
  </si>
  <si>
    <t>H044</t>
  </si>
  <si>
    <t xml:space="preserve">3900 S Eagle Bay Dr </t>
  </si>
  <si>
    <t>T11 R75 S25 Ne4 Pike San Isabel Village Block 04 Lot 42</t>
  </si>
  <si>
    <t xml:space="preserve">5695 Fm 2710  Lindale, TX 75771-7170 </t>
  </si>
  <si>
    <t>T11 R75 S25 Nw4 Pike San Isabel Village Block 53 Lot 23</t>
  </si>
  <si>
    <t>Bill Thompson</t>
  </si>
  <si>
    <t>Fm 2710</t>
  </si>
  <si>
    <t>75771-7170</t>
  </si>
  <si>
    <t xml:space="preserve">5695 Fm 2710 </t>
  </si>
  <si>
    <t xml:space="preserve">297 Fairview Rd  Hartsel, CO 80449 </t>
  </si>
  <si>
    <t xml:space="preserve">9627 Hume Rd  Santee, CA 92071-2641 </t>
  </si>
  <si>
    <t>T11 R75 S34 Sw4 South Park Ranches Filing 46B Lot 03 R516024 Tr99</t>
  </si>
  <si>
    <t>Juliette</t>
  </si>
  <si>
    <t>James &amp; Juliette Wiseman</t>
  </si>
  <si>
    <t xml:space="preserve">297 Fairview Rd </t>
  </si>
  <si>
    <t>Hume</t>
  </si>
  <si>
    <t>92071-2641</t>
  </si>
  <si>
    <t xml:space="preserve">9627 Hume Rd </t>
  </si>
  <si>
    <t xml:space="preserve">887 Superstition Trl  Hartsel, CO 80449 </t>
  </si>
  <si>
    <t xml:space="preserve">4020 Kingsbarns Dr  Roseville, CA 95747-6381 </t>
  </si>
  <si>
    <t>T11 R74 S06 Ne4 Wildwood Rec Village Filing 1 Lot 125 B0465 P0888 Ad00</t>
  </si>
  <si>
    <t>Gifford</t>
  </si>
  <si>
    <t>Norman Gifford</t>
  </si>
  <si>
    <t xml:space="preserve">887 Superstition Trl </t>
  </si>
  <si>
    <t>Kingsbarns</t>
  </si>
  <si>
    <t>95747-6381</t>
  </si>
  <si>
    <t xml:space="preserve">4020 Kingsbarns Dr </t>
  </si>
  <si>
    <t xml:space="preserve">2521 Paseo Del Campo  Sacramento, CA 95821-4746 </t>
  </si>
  <si>
    <t>T14 R75 S04 Sw4 Estates Of Colorado Unit 46 Lot 2340</t>
  </si>
  <si>
    <t>Curtner</t>
  </si>
  <si>
    <t>Daniel &amp; Agnes Curtner</t>
  </si>
  <si>
    <t>Paseo Del Campo</t>
  </si>
  <si>
    <t>Arden-Arcade</t>
  </si>
  <si>
    <t>95821-4746</t>
  </si>
  <si>
    <t xml:space="preserve">2521 Paseo Del Campo </t>
  </si>
  <si>
    <t xml:space="preserve">1201 Bolster Dr  Hartsel, CO 80449 </t>
  </si>
  <si>
    <t xml:space="preserve">918 S Weber St  Colorado Springs, CO 80903-4184 </t>
  </si>
  <si>
    <t>T14 R76 S16 Sw4 Western Union Ranch Filing 14 Lot 1078 B0434 P0661 Ad97</t>
  </si>
  <si>
    <t>Chelis</t>
  </si>
  <si>
    <t>Camargo</t>
  </si>
  <si>
    <t>Chelis Camargo</t>
  </si>
  <si>
    <t xml:space="preserve">1201 Bolster Dr </t>
  </si>
  <si>
    <t>80903-4184</t>
  </si>
  <si>
    <t xml:space="preserve">918 S Weber St </t>
  </si>
  <si>
    <t xml:space="preserve">4224 Campfire Rd  Hartsel, CO 80449 </t>
  </si>
  <si>
    <t xml:space="preserve">125 Brentwood St  Lakewood, CO 80226-1349 </t>
  </si>
  <si>
    <t>T13 R77 S24 Nw4 Western Union Ranch Filing 09 Unit 1 Lot 0759 B0433 P0122 Ul96 36764</t>
  </si>
  <si>
    <t>Michael &amp; Carolyn Zarlengo</t>
  </si>
  <si>
    <t xml:space="preserve">4224 Campfire Rd </t>
  </si>
  <si>
    <t>80226-1349</t>
  </si>
  <si>
    <t xml:space="preserve">125 Brentwood St </t>
  </si>
  <si>
    <t xml:space="preserve">264 Park Rd  Hartsel, CO 80449 </t>
  </si>
  <si>
    <t xml:space="preserve">482 N 7th St  Upper Sandusky, OH 43351-1055 </t>
  </si>
  <si>
    <t>T11 R75 S24 Nw4 South Park Ranches Filing 41 Lot 26</t>
  </si>
  <si>
    <t>James Mcmillan &amp; Rosemary Harmon</t>
  </si>
  <si>
    <t xml:space="preserve">264 Park Rd </t>
  </si>
  <si>
    <t>Upper Sandusky</t>
  </si>
  <si>
    <t>43351-1055</t>
  </si>
  <si>
    <t xml:space="preserve">482 N 7th St </t>
  </si>
  <si>
    <t xml:space="preserve">1793 Clear Creek Rd  Hartsel, CO 80449 </t>
  </si>
  <si>
    <t xml:space="preserve">42266 Fulton Cir  Novi, MI 48377-2846 </t>
  </si>
  <si>
    <t>T11 R75 S27 Ne4 South Park Ranches Filing 48 Lot 67 B0288 P0356 Ul96</t>
  </si>
  <si>
    <t>Fine</t>
  </si>
  <si>
    <t>Dorothy &amp; Joseph Fine</t>
  </si>
  <si>
    <t xml:space="preserve">1793 Clear Creek Rd </t>
  </si>
  <si>
    <t>Novi</t>
  </si>
  <si>
    <t>48377-2846</t>
  </si>
  <si>
    <t xml:space="preserve">42266 Fulton Cir </t>
  </si>
  <si>
    <t xml:space="preserve">1653 Athapascan Rd  Hartsel, CO 80449 </t>
  </si>
  <si>
    <t xml:space="preserve">PO Box 676  Evergreen, CO 80437 </t>
  </si>
  <si>
    <t>T14 R75 S04 Nw4 Estates Of Colorado Unit 46 Lot 2315 2320 and 2341</t>
  </si>
  <si>
    <t>James Rogers</t>
  </si>
  <si>
    <t xml:space="preserve">1653 Athapascan Rd </t>
  </si>
  <si>
    <t>PO Box 676</t>
  </si>
  <si>
    <t xml:space="preserve">Po Box 676 </t>
  </si>
  <si>
    <t xml:space="preserve">979 Chipita Trl  Hartsel, CO 80449 </t>
  </si>
  <si>
    <t xml:space="preserve">8201 NE 94th Ave  Vancouver, WA 98662-2953 </t>
  </si>
  <si>
    <t>T11 R74 S08 Ne4 South Park Ranches Filing 60 Lot 11 R510833 Ad04</t>
  </si>
  <si>
    <t>Spurbeck</t>
  </si>
  <si>
    <t>Daniel Spurbeck</t>
  </si>
  <si>
    <t xml:space="preserve">979 Chipita Trl </t>
  </si>
  <si>
    <t>Five Corners</t>
  </si>
  <si>
    <t>98662-2953</t>
  </si>
  <si>
    <t xml:space="preserve">8201 NE 94th Ave </t>
  </si>
  <si>
    <t xml:space="preserve">1373 S Muley Gulch Dr  Hartsel, CO 80449 </t>
  </si>
  <si>
    <t xml:space="preserve">5285 Dearborn St  Denver, CO 80239-6038 </t>
  </si>
  <si>
    <t>T11 R74 S19 Se4 South Park Ranches Filing 92 Lot 08</t>
  </si>
  <si>
    <t>Curtis W Butler Living Trust</t>
  </si>
  <si>
    <t>Curtis Butler</t>
  </si>
  <si>
    <t xml:space="preserve">1373 S Muley Gulch Dr </t>
  </si>
  <si>
    <t>Dearborn</t>
  </si>
  <si>
    <t>80239-6038</t>
  </si>
  <si>
    <t xml:space="preserve">5285 Dearborn St </t>
  </si>
  <si>
    <t xml:space="preserve">331 Uwon Rd  Hartsel, CO 80449 </t>
  </si>
  <si>
    <t xml:space="preserve">770 Garfield St  Hobart, IN 46342-5224 </t>
  </si>
  <si>
    <t>T14 R75 S23 Sw4 Estates Of Colorado Unit 69 Lot 3590</t>
  </si>
  <si>
    <t>Shinabarger</t>
  </si>
  <si>
    <t>Richard &amp; Olive Shinabarger</t>
  </si>
  <si>
    <t xml:space="preserve">331 Uwon Rd </t>
  </si>
  <si>
    <t>Hobart</t>
  </si>
  <si>
    <t>46342-5224</t>
  </si>
  <si>
    <t xml:space="preserve">770 Garfield St </t>
  </si>
  <si>
    <t xml:space="preserve">289 Haystack Rd  Hartsel, CO 80449 </t>
  </si>
  <si>
    <t>T13 R76 S19 Ne4 Western Union Ranch Filing 03 Lot 0192</t>
  </si>
  <si>
    <t xml:space="preserve">289 Haystack Rd </t>
  </si>
  <si>
    <t xml:space="preserve">12197 W Ohio Dr  Lakewood, CO 80228-3315 </t>
  </si>
  <si>
    <t>T11 R75 S25 Se4 Pike San Isabel Village Block 23 Lot 40</t>
  </si>
  <si>
    <t>Cletus</t>
  </si>
  <si>
    <t>Mages</t>
  </si>
  <si>
    <t>Cletus &amp; Joanne Mages</t>
  </si>
  <si>
    <t>80228-3315</t>
  </si>
  <si>
    <t xml:space="preserve">12197 W Ohio Dr </t>
  </si>
  <si>
    <t xml:space="preserve">Snowpeak Ave  Hartsel, CO 80449 </t>
  </si>
  <si>
    <t xml:space="preserve">14014 Admiralty Way 5a, Lynnwood, WA 98087-5682 </t>
  </si>
  <si>
    <t>T11 R75 S25 Se4 Pike San Isabel Village Block 36 Lot 28 and 29</t>
  </si>
  <si>
    <t>Mauricio</t>
  </si>
  <si>
    <t>Mauricio Mendoza</t>
  </si>
  <si>
    <t>Snowpeak</t>
  </si>
  <si>
    <t xml:space="preserve">Snowpeak Ave </t>
  </si>
  <si>
    <t>Admiralty</t>
  </si>
  <si>
    <t>Lake Stickney</t>
  </si>
  <si>
    <t>98087-5682</t>
  </si>
  <si>
    <t xml:space="preserve">14014 Admiralty Way 5a </t>
  </si>
  <si>
    <t xml:space="preserve">26 Rail Way  Hartsel, CO 80449 </t>
  </si>
  <si>
    <t>T12 R77 S23 Nw4 Western Union Ranch Rv Park Silverton Northern Lot 122</t>
  </si>
  <si>
    <t xml:space="preserve">26 Rail Way </t>
  </si>
  <si>
    <t xml:space="preserve">405 Water Tank Cir  Hartsel, CO 80449 </t>
  </si>
  <si>
    <t>T12 R77 S14 Se4 Western Union Ranch Rv Park Colo and Southern Lot 49 B0318 P0110</t>
  </si>
  <si>
    <t xml:space="preserve">405 Water Tank Cir </t>
  </si>
  <si>
    <t xml:space="preserve">6808 Larimer Rd  Hartsel, CO 80449 </t>
  </si>
  <si>
    <t xml:space="preserve">13 Lafayette  Irvine, CA 92620-2531 </t>
  </si>
  <si>
    <t>T11 R74 S28 Se4 South Park Ranches Filing 30 Lot 50 R518879 Tr00</t>
  </si>
  <si>
    <t>Silveira</t>
  </si>
  <si>
    <t>Stanley &amp; Cheryl Silveira</t>
  </si>
  <si>
    <t xml:space="preserve">6808 Larimer Rd </t>
  </si>
  <si>
    <t>92620-2531</t>
  </si>
  <si>
    <t xml:space="preserve">13 Lafayette </t>
  </si>
  <si>
    <t xml:space="preserve">9580 Ancala Hollow Ct  Las Vegas, NV 89148-1667 </t>
  </si>
  <si>
    <t>T11 R74 S34 Ne4 South Park Ranches Amended Filing 24 Lot 18</t>
  </si>
  <si>
    <t>Lee Ronald and Valerie Family Trust</t>
  </si>
  <si>
    <t>Lee Ronald &amp; Valerie Lee Family</t>
  </si>
  <si>
    <t>Ancala Hollow</t>
  </si>
  <si>
    <t>89148-1667</t>
  </si>
  <si>
    <t xml:space="preserve">9580 Ancala Hollow Ct </t>
  </si>
  <si>
    <t xml:space="preserve">6806 Rio Blanco Rd  Hartsel, CO 80449 </t>
  </si>
  <si>
    <t xml:space="preserve">1917 Curio Dr  North Las Vegas, NV 89031-5552 </t>
  </si>
  <si>
    <t>T11 R74 S34 Ne4 South Park Ranches Amended Filing 23 Lot 13 B0524 P0769 Ul97</t>
  </si>
  <si>
    <t>Cutler</t>
  </si>
  <si>
    <t>Tracee</t>
  </si>
  <si>
    <t>Charles &amp; Tracee Cutler</t>
  </si>
  <si>
    <t xml:space="preserve">6806 Rio Blanco Rd </t>
  </si>
  <si>
    <t>Curio</t>
  </si>
  <si>
    <t>89031-5552</t>
  </si>
  <si>
    <t xml:space="preserve">1917 Curio Dr </t>
  </si>
  <si>
    <t xml:space="preserve">4741 Routt Rd  Hartsel, CO 80449 </t>
  </si>
  <si>
    <t xml:space="preserve">25703 Brushy Creek Dr  Hockley, TX 77447-6255 </t>
  </si>
  <si>
    <t>T11 R74 S29 Se4 South Park Ranches Filing 94 Lot 23 R620285 Ad09</t>
  </si>
  <si>
    <t>Laura Scott</t>
  </si>
  <si>
    <t xml:space="preserve">4741 Routt Rd </t>
  </si>
  <si>
    <t>Hockley</t>
  </si>
  <si>
    <t>77447-6255</t>
  </si>
  <si>
    <t xml:space="preserve">25703 Brushy Creek Dr </t>
  </si>
  <si>
    <t xml:space="preserve">1034 Settele Dr  Hartsel, CO 80449 </t>
  </si>
  <si>
    <t>T11 R74 S29 Nw4 South Park Ranches Filing 93 Lot 33</t>
  </si>
  <si>
    <t xml:space="preserve">1034 Settele Dr </t>
  </si>
  <si>
    <t xml:space="preserve">19792 E Bates Dr  Aurora, CO 80013-4601 </t>
  </si>
  <si>
    <t>T10 R75 S06 Sw4 Elkhorn Ranches Lot 004</t>
  </si>
  <si>
    <t>Victor Ramos</t>
  </si>
  <si>
    <t>80013-4601</t>
  </si>
  <si>
    <t xml:space="preserve">19792 E Bates Dr </t>
  </si>
  <si>
    <t>T13 R75 S23 Sw4 Estates Of Colorado Unit 29 Lot 1541</t>
  </si>
  <si>
    <t xml:space="preserve">60 Whistle Way  Hartsel, CO 80449 </t>
  </si>
  <si>
    <t>T12 R77 S14 Se4 Western Union Ranch Rv Park Dsp and P Lot 064 R646679 Tr07</t>
  </si>
  <si>
    <t xml:space="preserve">60 Whistle Way </t>
  </si>
  <si>
    <t xml:space="preserve">2114 Cheyenne Pl  Cheyenne, WY 82001-5036 </t>
  </si>
  <si>
    <t>T13 R75 S25 Se4 Estates Of Colorado Unit 37 Lot 1848</t>
  </si>
  <si>
    <t>Kraig</t>
  </si>
  <si>
    <t>Kraig &amp; Ginger Crawford</t>
  </si>
  <si>
    <t>82001-5036</t>
  </si>
  <si>
    <t xml:space="preserve">2114 Cheyenne Pl </t>
  </si>
  <si>
    <t xml:space="preserve">5682 Rio Blanco Rd  Hartsel, CO 80449 </t>
  </si>
  <si>
    <t xml:space="preserve">4310 Lemac Dr  Houston, TX 77096-4415 </t>
  </si>
  <si>
    <t>T11 R74 S33 Ne4 South Park Ranches Filing 31 Lot 22 B0562 P0723 Ad02</t>
  </si>
  <si>
    <t>Thomas Ryan</t>
  </si>
  <si>
    <t xml:space="preserve">5682 Rio Blanco Rd </t>
  </si>
  <si>
    <t>Lemac</t>
  </si>
  <si>
    <t>77096-4415</t>
  </si>
  <si>
    <t xml:space="preserve">4310 Lemac Dr </t>
  </si>
  <si>
    <t xml:space="preserve">4470 Atila Rd  Hartsel, CO 80449 </t>
  </si>
  <si>
    <t>T14 R75 S05 Ne4 Estates Of Colorado Unit 44 Lot 2281</t>
  </si>
  <si>
    <t xml:space="preserve">4470 Atila Rd </t>
  </si>
  <si>
    <t xml:space="preserve">12241 Knickerbocker Rd  San Angelo, TX 76904-4098 </t>
  </si>
  <si>
    <t>T13 R75 S26 Se4 Estates Of Colorado Unit 35 Lot 1778</t>
  </si>
  <si>
    <t>Fichte</t>
  </si>
  <si>
    <t>Walter Fichte</t>
  </si>
  <si>
    <t>Knickerbocker</t>
  </si>
  <si>
    <t>76904-4098</t>
  </si>
  <si>
    <t xml:space="preserve">12241 Knickerbocker Rd </t>
  </si>
  <si>
    <t xml:space="preserve">4616 Shawnee Trl  Hartsel, CO 80449 </t>
  </si>
  <si>
    <t xml:space="preserve">3146 S Rifle St  Aurora, CO 80013-2239 </t>
  </si>
  <si>
    <t>T13 R75 S03 Se4 Estates Of Colorado Unit 16 Lot 895</t>
  </si>
  <si>
    <t>Raeth</t>
  </si>
  <si>
    <t>Raeth Peters</t>
  </si>
  <si>
    <t xml:space="preserve">4616 Shawnee Trl </t>
  </si>
  <si>
    <t xml:space="preserve">3146 S Rifle St </t>
  </si>
  <si>
    <t xml:space="preserve">558 Garfield Rd  Hartsel, CO 80449 </t>
  </si>
  <si>
    <t>T11 R74 S23 Nw4 South Park Ranches Filing 09 Lot 20</t>
  </si>
  <si>
    <t>Don Rini</t>
  </si>
  <si>
    <t xml:space="preserve">558 Garfield Rd </t>
  </si>
  <si>
    <t xml:space="preserve">143 Mower Ct  Hartsel, CO 80449 </t>
  </si>
  <si>
    <t xml:space="preserve">25114 Hufsmith Cemetery Rd  Tomball, TX 77375-2580 </t>
  </si>
  <si>
    <t>T13 R76 S32 Se4 Western Union Ranch Filing 13 Lot 0792</t>
  </si>
  <si>
    <t>Lina</t>
  </si>
  <si>
    <t>Hassell</t>
  </si>
  <si>
    <t>Lina &amp; Ronald Hassell</t>
  </si>
  <si>
    <t xml:space="preserve">143 Mower Ct </t>
  </si>
  <si>
    <t>Hufsmith Cemetery</t>
  </si>
  <si>
    <t>77375-2580</t>
  </si>
  <si>
    <t xml:space="preserve">25114 Hufsmith Cemetery Rd </t>
  </si>
  <si>
    <t xml:space="preserve">2305 Goldenburg Canyon Rd  Hartsel, CO 80449 </t>
  </si>
  <si>
    <t xml:space="preserve">2610 Chimayo Dr  Colorado Springs, CO 80911-1016 </t>
  </si>
  <si>
    <t>T11 R74 S17 Se4 South Park Ranches Filing 52 Lot 22 B0486 P0662 Ul96</t>
  </si>
  <si>
    <t>Katsulos</t>
  </si>
  <si>
    <t>Elaine Katsulos</t>
  </si>
  <si>
    <t xml:space="preserve">2305 Goldenburg Canyon Rd </t>
  </si>
  <si>
    <t>80911-1016</t>
  </si>
  <si>
    <t xml:space="preserve">2610 Chimayo Dr </t>
  </si>
  <si>
    <t xml:space="preserve">288 Rocky Mountain Rd  Hartsel, CO 80449 </t>
  </si>
  <si>
    <t xml:space="preserve">382 Stone Trl  Castroville, TX 78009-3449 </t>
  </si>
  <si>
    <t>T10 R74 S33 Se4 Wildwood Rec Village Filing 4 Lot 423 B0453 P0123 Ad07</t>
  </si>
  <si>
    <t>Douglas &amp; Patricia Little</t>
  </si>
  <si>
    <t xml:space="preserve">288 Rocky Mountain Rd </t>
  </si>
  <si>
    <t>Castroville</t>
  </si>
  <si>
    <t>78009-3449</t>
  </si>
  <si>
    <t xml:space="preserve">382 Stone Trl </t>
  </si>
  <si>
    <t xml:space="preserve">813 Corral Rd  Hartsel, CO 80449 </t>
  </si>
  <si>
    <t xml:space="preserve">28129 Iris Rd  Pueblo, CO 81006-9682 </t>
  </si>
  <si>
    <t>T13 R76 S08 Se4 Western Union Ranch Filing 01 Lot 0021</t>
  </si>
  <si>
    <t>Carley</t>
  </si>
  <si>
    <t>Frederick Carley</t>
  </si>
  <si>
    <t xml:space="preserve">813 Corral Rd </t>
  </si>
  <si>
    <t>81006-9682</t>
  </si>
  <si>
    <t xml:space="preserve">28129 Iris Rd </t>
  </si>
  <si>
    <t xml:space="preserve">2443 S Muley Gulch Dr  Hartsel, CO 80449 </t>
  </si>
  <si>
    <t xml:space="preserve">109 Columbine Rd  Durango, CO 81301-9101 </t>
  </si>
  <si>
    <t>T11 R75 S24 Ne4 South Park Ranches Filing 41 Lot 53 B0257 P0119</t>
  </si>
  <si>
    <t>John Lytle</t>
  </si>
  <si>
    <t xml:space="preserve">2443 S Muley Gulch Dr </t>
  </si>
  <si>
    <t>81301-9101</t>
  </si>
  <si>
    <t xml:space="preserve">109 Columbine Rd </t>
  </si>
  <si>
    <t xml:space="preserve">1809 Moffat Rd  Hartsel, CO 80449 </t>
  </si>
  <si>
    <t xml:space="preserve">7100 Lodge Cir  Las Vegas, NV 89129-6218 </t>
  </si>
  <si>
    <t>T11 R75 S35 Ne4 South Park Ranches Filing 44 Lot 41 B0539 P0077 Ul96</t>
  </si>
  <si>
    <t>Klepzig Sandy L Liv Trust</t>
  </si>
  <si>
    <t>Sandy Klepzig</t>
  </si>
  <si>
    <t xml:space="preserve">1809 Moffat Rd </t>
  </si>
  <si>
    <t>Lodge</t>
  </si>
  <si>
    <t>89129-6218</t>
  </si>
  <si>
    <t xml:space="preserve">7100 Lodge Cir </t>
  </si>
  <si>
    <t xml:space="preserve">888 La Plata Dr  Hartsel, CO 80449 </t>
  </si>
  <si>
    <t xml:space="preserve">6735 Kristy Ln  Colorado Springs, CO 80915-4387 </t>
  </si>
  <si>
    <t>T11 R75 S14 Sw4 South Park Ranches Filing 86 Lot 22</t>
  </si>
  <si>
    <t>Betterton</t>
  </si>
  <si>
    <t>Michael &amp; Deborah Betterton</t>
  </si>
  <si>
    <t xml:space="preserve">888 La Plata Dr </t>
  </si>
  <si>
    <t>80915-4387</t>
  </si>
  <si>
    <t xml:space="preserve">6735 Kristy Ln </t>
  </si>
  <si>
    <t xml:space="preserve">410 Uwon Rd  Hartsel, CO 80449 </t>
  </si>
  <si>
    <t xml:space="preserve">764 Cherry Hills Ln  Rio Vista, CA 94571-9748 </t>
  </si>
  <si>
    <t>T14 R75 S23 Se4 Estates Of Colorado Unit 69 Lot 3589 B0309 P0888 Ad97</t>
  </si>
  <si>
    <t>Wolfgang</t>
  </si>
  <si>
    <t>Wenzel</t>
  </si>
  <si>
    <t>Hildegard</t>
  </si>
  <si>
    <t>Wolfgang &amp; Hildegard Wenzel</t>
  </si>
  <si>
    <t xml:space="preserve">410 Uwon Rd </t>
  </si>
  <si>
    <t>Cherry Hills</t>
  </si>
  <si>
    <t>Rio Vista</t>
  </si>
  <si>
    <t>94571-9748</t>
  </si>
  <si>
    <t xml:space="preserve">764 Cherry Hills Ln </t>
  </si>
  <si>
    <t>T11 R75 S25 Sw4 Pike San Isabel Village Block 54 Lot 05</t>
  </si>
  <si>
    <t>Diane &amp; Daniel Kelley</t>
  </si>
  <si>
    <t xml:space="preserve">988 Olympic Cir  Hartsel, CO 80449 </t>
  </si>
  <si>
    <t xml:space="preserve">12100 Calaboose Ct  Orlando, FL 32828-8977 </t>
  </si>
  <si>
    <t>T11 R74 S05 Ne4 Wildwood Rec Village Filing 2 Lot 330</t>
  </si>
  <si>
    <t>Archuleta</t>
  </si>
  <si>
    <t>Rundy</t>
  </si>
  <si>
    <t>Joseph &amp; Rundy Archuleta</t>
  </si>
  <si>
    <t xml:space="preserve">988 Olympic Cir </t>
  </si>
  <si>
    <t>Calaboose</t>
  </si>
  <si>
    <t>32828-8977</t>
  </si>
  <si>
    <t xml:space="preserve">12100 Calaboose Ct </t>
  </si>
  <si>
    <t xml:space="preserve">10215 Newton Ct  Westminster, CO 80031-2444 </t>
  </si>
  <si>
    <t>T12 R73 S28 Nw4 That Portion Of N2w2w2nw4 Lying N Of Co Rd 92 28-12-73</t>
  </si>
  <si>
    <t>Krasnodebski</t>
  </si>
  <si>
    <t>Diane Krasnodebski</t>
  </si>
  <si>
    <t>80031-2444</t>
  </si>
  <si>
    <t xml:space="preserve">10215 Newton Ct </t>
  </si>
  <si>
    <t xml:space="preserve">1347 S Margaret Pl  Hartsel, CO 80449 </t>
  </si>
  <si>
    <t xml:space="preserve">688 N Rimsdale Ave #125, Covina, CA 91722-3551 </t>
  </si>
  <si>
    <t>T11 R74 S18 Sw4 South Park Ranches Filing 53 Lot 45 R544754 Ad03</t>
  </si>
  <si>
    <t>Mario &amp; Estela Solano</t>
  </si>
  <si>
    <t xml:space="preserve">1347 S Margaret Pl </t>
  </si>
  <si>
    <t>Rimsdale</t>
  </si>
  <si>
    <t>91722-3551</t>
  </si>
  <si>
    <t xml:space="preserve">688 N Rimsdale Ave #125 </t>
  </si>
  <si>
    <t xml:space="preserve">135 Tressel Trl  Hartsel, CO 80449 </t>
  </si>
  <si>
    <t xml:space="preserve">2534 Antietam Ln  Colorado Springs, CO 80920-1416 </t>
  </si>
  <si>
    <t>T12 R77 S14 Se4 Western Union Ranch Rv Park Dsp and P Lot 055</t>
  </si>
  <si>
    <t>Smith Wj &amp; La Living Trust</t>
  </si>
  <si>
    <t>Smith Wj Smith &amp; William Lasmith</t>
  </si>
  <si>
    <t xml:space="preserve">135 Tressel Trl </t>
  </si>
  <si>
    <t>Antietam</t>
  </si>
  <si>
    <t>80920-1416</t>
  </si>
  <si>
    <t xml:space="preserve">2534 Antietam Ln </t>
  </si>
  <si>
    <t xml:space="preserve">63 Mesa Verde Way  Hartsel, CO 80449 </t>
  </si>
  <si>
    <t xml:space="preserve">13830 Franklin St  Brighton, CO 80602-6358 </t>
  </si>
  <si>
    <t>T11 R74 S06 Nw4 Wildwood Rec Village Filing 1 Lot 157 R540872 Tr01</t>
  </si>
  <si>
    <t>James Hill</t>
  </si>
  <si>
    <t xml:space="preserve">63 Mesa Verde Way </t>
  </si>
  <si>
    <t>80602-6358</t>
  </si>
  <si>
    <t xml:space="preserve">13830 Franklin St </t>
  </si>
  <si>
    <t xml:space="preserve">447 Depot Dr  Hartsel, CO 80449 </t>
  </si>
  <si>
    <t xml:space="preserve">13347 Kearney St  Thornton, CO 80602-9251 </t>
  </si>
  <si>
    <t>T12 R77 S14 Sw4 Western Union Ranch Rv Park Rio Grande Southern Lot 08</t>
  </si>
  <si>
    <t xml:space="preserve">447 Depot Dr </t>
  </si>
  <si>
    <t>80602-9251</t>
  </si>
  <si>
    <t xml:space="preserve">13347 Kearney St </t>
  </si>
  <si>
    <t xml:space="preserve">433 Stardust Ct  Dacono, CO 80514-9333 </t>
  </si>
  <si>
    <t>T12 R75 S35 Sw4 Hartsel Ranch Unit 106 Lot 5959</t>
  </si>
  <si>
    <t>Nayely</t>
  </si>
  <si>
    <t>Nayely Arroyo</t>
  </si>
  <si>
    <t>Stardust</t>
  </si>
  <si>
    <t>80514-9333</t>
  </si>
  <si>
    <t xml:space="preserve">433 Stardust Ct </t>
  </si>
  <si>
    <t xml:space="preserve">289 La Plata Cir  Hartsel, CO 80449 </t>
  </si>
  <si>
    <t>T11 R75 S15 Ne4 South Park Ranches Amended Filing 84 Lot 35</t>
  </si>
  <si>
    <t xml:space="preserve">289 La Plata Cir </t>
  </si>
  <si>
    <t xml:space="preserve">1989 Badger Creek Rd  Hartsel, CO 80449 </t>
  </si>
  <si>
    <t xml:space="preserve">12640 Quince St  Brighton, CO 80602-8116 </t>
  </si>
  <si>
    <t>T15 R76 S14 Sw4 Badger Creek Ranch No 2 Lot 070</t>
  </si>
  <si>
    <t>Stockley</t>
  </si>
  <si>
    <t>Joel &amp; Janet Stockley</t>
  </si>
  <si>
    <t xml:space="preserve">1989 Badger Creek Rd </t>
  </si>
  <si>
    <t>80602-8116</t>
  </si>
  <si>
    <t xml:space="preserve">12640 Quince St </t>
  </si>
  <si>
    <t>T11 R75 S25 Nw4 Pike San Isabel Village Block 60 Lot 09 and 10</t>
  </si>
  <si>
    <t xml:space="preserve">337 N Road Name N #2, Hartsel, CO 80449 </t>
  </si>
  <si>
    <t xml:space="preserve">118 Lamplighter Ln  Newington, CT 06111-5234 </t>
  </si>
  <si>
    <t>T10 R74 S20 West Tarryall Ranch Parcel 17</t>
  </si>
  <si>
    <t>Salka</t>
  </si>
  <si>
    <t>Pamela Salka</t>
  </si>
  <si>
    <t xml:space="preserve">337 N Road Name N #2 </t>
  </si>
  <si>
    <t>Lamplighter</t>
  </si>
  <si>
    <t>Newington</t>
  </si>
  <si>
    <t>06111-5234</t>
  </si>
  <si>
    <t xml:space="preserve">118 Lamplighter Ln </t>
  </si>
  <si>
    <t>T12 R75 S35 Sw4 Hartsel Ranch Unit 106 Lot 5936</t>
  </si>
  <si>
    <t xml:space="preserve">1623 Imboden Rd  Hartsel, CO 80449 </t>
  </si>
  <si>
    <t xml:space="preserve">3316 Utica St  Denver, CO 80212-1749 </t>
  </si>
  <si>
    <t>T11 R73 S32 Ne4 South Park Ranches Filing 21 Lot 17</t>
  </si>
  <si>
    <t>Lindsey Lewis</t>
  </si>
  <si>
    <t xml:space="preserve">1623 Imboden Rd </t>
  </si>
  <si>
    <t>80212-1749</t>
  </si>
  <si>
    <t xml:space="preserve">3316 Utica St </t>
  </si>
  <si>
    <t xml:space="preserve">529 Goldenburg Canyon Rd  Hartsel, CO 80449 </t>
  </si>
  <si>
    <t xml:space="preserve">18580 Augusta Dr  Monument, CO 80132-8875 </t>
  </si>
  <si>
    <t>T11 R74 S18 Ne4 South Park Ranches Filing 54 Lot 54 B0428 P0705 Ad07</t>
  </si>
  <si>
    <t>Quallich</t>
  </si>
  <si>
    <t>Jason Quallich</t>
  </si>
  <si>
    <t xml:space="preserve">529 Goldenburg Canyon Rd </t>
  </si>
  <si>
    <t>80132-8875</t>
  </si>
  <si>
    <t xml:space="preserve">18580 Augusta Dr </t>
  </si>
  <si>
    <t xml:space="preserve">4871 Moffat Rd  Hartsel, CO 80449 </t>
  </si>
  <si>
    <t xml:space="preserve">51 E Wysteria Ct  Shelton, WA 98584-9734 </t>
  </si>
  <si>
    <t>T11 R74 S32 Ne4 South Park Ranches Filing 34 Lot 14</t>
  </si>
  <si>
    <t>Wildoner</t>
  </si>
  <si>
    <t>Robert Wildoner</t>
  </si>
  <si>
    <t xml:space="preserve">4871 Moffat Rd </t>
  </si>
  <si>
    <t>Wysteria</t>
  </si>
  <si>
    <t>98584-9734</t>
  </si>
  <si>
    <t xml:space="preserve">51 E Wysteria Ct </t>
  </si>
  <si>
    <t xml:space="preserve">5372 Park Rd  Hartsel, CO 80449 </t>
  </si>
  <si>
    <t xml:space="preserve">841 Whiporwill Dr  Port Orange, FL 32127-5968 </t>
  </si>
  <si>
    <t>T11 R74 S23 Sw4 South Park Ranches Filing 08 Lot 27</t>
  </si>
  <si>
    <t>Smoler</t>
  </si>
  <si>
    <t>Camille</t>
  </si>
  <si>
    <t>Elliott &amp; Camille Smoler</t>
  </si>
  <si>
    <t xml:space="preserve">5372 Park Rd </t>
  </si>
  <si>
    <t>Whiporwill</t>
  </si>
  <si>
    <t>Port Orange</t>
  </si>
  <si>
    <t>32127-5968</t>
  </si>
  <si>
    <t xml:space="preserve">841 Whiporwill Dr </t>
  </si>
  <si>
    <t xml:space="preserve">11578 Clear Creek Rd  Hartsel, CO 80449 </t>
  </si>
  <si>
    <t>T11 R73 S29 Ne4 South Park Ranches Filing 19 Lot 21</t>
  </si>
  <si>
    <t>Fuelling</t>
  </si>
  <si>
    <t>Dawn Fuelling</t>
  </si>
  <si>
    <t xml:space="preserve">11578 Clear Creek Rd </t>
  </si>
  <si>
    <t xml:space="preserve">7155 Acoolatha Rd  Hartsel, CO 80449 </t>
  </si>
  <si>
    <t xml:space="preserve">4500 19th St #206, Boulder, CO 80304 </t>
  </si>
  <si>
    <t>T13 R75 S06 Se4 Estates Of Colorado Unit 04 Lot 206</t>
  </si>
  <si>
    <t>Thatcher</t>
  </si>
  <si>
    <t>Dragica</t>
  </si>
  <si>
    <t>Samuel &amp; Dragica Thatcher</t>
  </si>
  <si>
    <t xml:space="preserve">7155 Acoolatha Rd </t>
  </si>
  <si>
    <t xml:space="preserve">4500 19th St #206 </t>
  </si>
  <si>
    <t xml:space="preserve">4419 Anadarko Rd  Hartsel, CO 80449 </t>
  </si>
  <si>
    <t xml:space="preserve">206 High Vista Dr  Davenport, FL 33837-5581 </t>
  </si>
  <si>
    <t>T14 R75 S05 Sw4 Estates Of Colorado Unit 45 Lot 2282</t>
  </si>
  <si>
    <t>John Novak</t>
  </si>
  <si>
    <t xml:space="preserve">4419 Anadarko Rd </t>
  </si>
  <si>
    <t>High Vista</t>
  </si>
  <si>
    <t>33837-5581</t>
  </si>
  <si>
    <t xml:space="preserve">206 High Vista Dr </t>
  </si>
  <si>
    <t xml:space="preserve">332 Mower Ct  Hartsel, CO 80449 </t>
  </si>
  <si>
    <t xml:space="preserve">23387 E Ottawa Dr  Aurora, CO 80016-5906 </t>
  </si>
  <si>
    <t>T13 R76 S33 Sw4 Western Union Ranch Filing 13 Lot 0796</t>
  </si>
  <si>
    <t>Randall &amp; Tina Howard</t>
  </si>
  <si>
    <t xml:space="preserve">332 Mower Ct </t>
  </si>
  <si>
    <t>Ottawa</t>
  </si>
  <si>
    <t>80016-5906</t>
  </si>
  <si>
    <t xml:space="preserve">23387 E Ottawa Dr </t>
  </si>
  <si>
    <t xml:space="preserve">3889 Oxford Pl  Oceanside, CA 92056-3374 </t>
  </si>
  <si>
    <t>T12 R75 S27 Se4 Hartsel Ranch Unit 105 Lot 5751</t>
  </si>
  <si>
    <t>Rubio Family Trust</t>
  </si>
  <si>
    <t>Rubio</t>
  </si>
  <si>
    <t>Rubio &amp; Armando Rubio Family</t>
  </si>
  <si>
    <t>92056-3374</t>
  </si>
  <si>
    <t>C666</t>
  </si>
  <si>
    <t xml:space="preserve">3889 Oxford Pl </t>
  </si>
  <si>
    <t xml:space="preserve">417 S Denny St  Howe, TX 75459-4546 </t>
  </si>
  <si>
    <t>T11 R75 S25 Se4 Pike San Isabel Village Block 06 Lot 02 B0341 P0632 Ad09</t>
  </si>
  <si>
    <t>Waller</t>
  </si>
  <si>
    <t>Linda Waller</t>
  </si>
  <si>
    <t>75459-4546</t>
  </si>
  <si>
    <t xml:space="preserve">417 S Denny St </t>
  </si>
  <si>
    <t>T15 R75 S02 Sw4 Hartsel Ranch Unit 081 Lot 4174</t>
  </si>
  <si>
    <t xml:space="preserve">4620 Clear Creek Rd  Hartsel, CO 80449 </t>
  </si>
  <si>
    <t xml:space="preserve">2778 Lochleven Way  Henderson, NV 89044-4406 </t>
  </si>
  <si>
    <t>T11 R74 S30 Ne4 South Park Ranches Filing 38 Lot 44 R529986 Ad02</t>
  </si>
  <si>
    <t>Eyraud</t>
  </si>
  <si>
    <t>Bradley Eyraud</t>
  </si>
  <si>
    <t xml:space="preserve">4620 Clear Creek Rd </t>
  </si>
  <si>
    <t>Lochleven</t>
  </si>
  <si>
    <t>89044-4406</t>
  </si>
  <si>
    <t xml:space="preserve">2778 Lochleven Way </t>
  </si>
  <si>
    <t xml:space="preserve">8806 Routt Rd  Hartsel, CO 80449 </t>
  </si>
  <si>
    <t xml:space="preserve">33045 Red Oak Ave  Avon, OH 44011-2746 </t>
  </si>
  <si>
    <t>T11 R74 S25 Se4 South Park Ranches Filing 07 Lot 08 B0261 P0009 Ad98</t>
  </si>
  <si>
    <t>James Ferenc</t>
  </si>
  <si>
    <t xml:space="preserve">8806 Routt Rd </t>
  </si>
  <si>
    <t>44011-2746</t>
  </si>
  <si>
    <t xml:space="preserve">33045 Red Oak Ave </t>
  </si>
  <si>
    <t xml:space="preserve">2201 Oxford Dr  Hartsel, CO 80449 </t>
  </si>
  <si>
    <t xml:space="preserve">47159 85th St  Sioux Falls, SD 57108-8111 </t>
  </si>
  <si>
    <t>T11 R74 S18 Nw4 South Park Ranches Filing 53 Lot 21 R455884 Ad05</t>
  </si>
  <si>
    <t>Reiff</t>
  </si>
  <si>
    <t>Vickie &amp; Mark Reiff</t>
  </si>
  <si>
    <t xml:space="preserve">2201 Oxford Dr </t>
  </si>
  <si>
    <t>57108-8111</t>
  </si>
  <si>
    <t xml:space="preserve">47159 85th St </t>
  </si>
  <si>
    <t xml:space="preserve">County Rd 24  Hartsel, CO 80449 </t>
  </si>
  <si>
    <t xml:space="preserve">1353 52nd avenue Ct  Greeley, CO 80634-2133 </t>
  </si>
  <si>
    <t>T11 R76 S16 Ne4 Thousand Peaks Ranches Surv Lot 006</t>
  </si>
  <si>
    <t>Antonio Velasco</t>
  </si>
  <si>
    <t xml:space="preserve">County Rd 24 </t>
  </si>
  <si>
    <t>52nd avenue</t>
  </si>
  <si>
    <t>80634-2133</t>
  </si>
  <si>
    <t xml:space="preserve">1353 52nd avenue Ct </t>
  </si>
  <si>
    <t xml:space="preserve">108 Coach Ln  Hartsel, CO 80449 </t>
  </si>
  <si>
    <t xml:space="preserve">4270 S Grant St  Englewood, CO 80113-4710 </t>
  </si>
  <si>
    <t>T12 R77 S14 Se4 Western Union Ranch Rv Park Dsp and P Lot 060 R539097 Tr01</t>
  </si>
  <si>
    <t>Hoisington</t>
  </si>
  <si>
    <t>Tonja Hoisington</t>
  </si>
  <si>
    <t>Coach</t>
  </si>
  <si>
    <t xml:space="preserve">108 Coach Ln </t>
  </si>
  <si>
    <t>80113-4710</t>
  </si>
  <si>
    <t xml:space="preserve">4270 S Grant St </t>
  </si>
  <si>
    <t xml:space="preserve">1307 Bellows Rd  Hartsel, CO 80449 </t>
  </si>
  <si>
    <t xml:space="preserve">150 Robert Dr  Buena Vista, CO 81211-9145 </t>
  </si>
  <si>
    <t>T13 R76 S30 Nw4 Western Union Ranch Filing 12 Lot 1459 R588543</t>
  </si>
  <si>
    <t>Cara</t>
  </si>
  <si>
    <t>Matthew &amp; Cara Shepherd</t>
  </si>
  <si>
    <t xml:space="preserve">1307 Bellows Rd </t>
  </si>
  <si>
    <t>81211-9145</t>
  </si>
  <si>
    <t xml:space="preserve">150 Robert Dr </t>
  </si>
  <si>
    <t>T11 R75 S25 Se4 Pike San Isabel Village Block 16 Lot 25 R666396 Tr09</t>
  </si>
  <si>
    <t xml:space="preserve">4155 Osage Rd  Hartsel, CO 80449 </t>
  </si>
  <si>
    <t xml:space="preserve">2233 Green Valley Rd  Darien, IL 60561-4372 </t>
  </si>
  <si>
    <t>T13 R76 S12 Sw4 Estates Of Colorado Unit 08 Lot 422</t>
  </si>
  <si>
    <t>Gertrude</t>
  </si>
  <si>
    <t>Kobleski</t>
  </si>
  <si>
    <t>Gertrude Kobleski</t>
  </si>
  <si>
    <t xml:space="preserve">4155 Osage Rd </t>
  </si>
  <si>
    <t>Darien</t>
  </si>
  <si>
    <t>60561-4372</t>
  </si>
  <si>
    <t xml:space="preserve">2233 Green Valley Rd </t>
  </si>
  <si>
    <t xml:space="preserve">347 Willow St  Hartsel, CO 80449 </t>
  </si>
  <si>
    <t xml:space="preserve">10048 Dodge Dr  Northglenn, CO 80260-6033 </t>
  </si>
  <si>
    <t>T11 R75 S25 Sw4 Pike San Isabel Village Block 70 Lot 01 Thru 11</t>
  </si>
  <si>
    <t xml:space="preserve">347 Willow St </t>
  </si>
  <si>
    <t>80260-6033</t>
  </si>
  <si>
    <t xml:space="preserve">10048 Dodge Dr </t>
  </si>
  <si>
    <t xml:space="preserve">1733 Moline St  Aurora, CO 80010-2621 </t>
  </si>
  <si>
    <t>T11 R75 S25 Sw4 Pike San Isabel Village Block 48 Lot 08 Robert and Marianna 1/2 Int Harlan and Belva 1/2 Int</t>
  </si>
  <si>
    <t>Gonzalo Jimenez</t>
  </si>
  <si>
    <t>80010-2621</t>
  </si>
  <si>
    <t xml:space="preserve">1733 Moline St </t>
  </si>
  <si>
    <t xml:space="preserve">8315 Jackson Rd  Hartsel, CO 80449 </t>
  </si>
  <si>
    <t>T11 R74 S26 Sw4 South Park Ranches Filing 03 Lot 05</t>
  </si>
  <si>
    <t xml:space="preserve">8315 Jackson Rd </t>
  </si>
  <si>
    <t xml:space="preserve">427 La Plata Cir  Hartsel, CO 80449 </t>
  </si>
  <si>
    <t>T11 R75 S15 Ne4 South Park Ranches Amended Filing 84 Lot 13</t>
  </si>
  <si>
    <t xml:space="preserve">427 La Plata Cir </t>
  </si>
  <si>
    <t xml:space="preserve">16990 Eaglenest Dr  Colorado Springs, CO 80930-9439 </t>
  </si>
  <si>
    <t>T15 R75 S02 Se4 Hartsel Ranch Unit 081 Lot 4253</t>
  </si>
  <si>
    <t>Van Gorder</t>
  </si>
  <si>
    <t>Robert &amp; Van Vangorder</t>
  </si>
  <si>
    <t>Eaglenest</t>
  </si>
  <si>
    <t>80930-9439</t>
  </si>
  <si>
    <t xml:space="preserve">16990 Eaglenest Dr </t>
  </si>
  <si>
    <t xml:space="preserve">483 Rio Blanco Rd  Hartsel, CO 80449 </t>
  </si>
  <si>
    <t xml:space="preserve">5030 S Albion Way  Cherry Hills Village, CO 80121-2041 </t>
  </si>
  <si>
    <t>T11 R75 S34 Nw4 South Park Ranches Filing 47 Lot 06</t>
  </si>
  <si>
    <t>Mary Loughran</t>
  </si>
  <si>
    <t xml:space="preserve">483 Rio Blanco Rd </t>
  </si>
  <si>
    <t>Cherry Hills Village</t>
  </si>
  <si>
    <t>80121-2041</t>
  </si>
  <si>
    <t xml:space="preserve">5030 S Albion Way </t>
  </si>
  <si>
    <t xml:space="preserve">225 Tressel Trl  Hartsel, CO 80449 </t>
  </si>
  <si>
    <t xml:space="preserve">PO Box 544  Prague, OK 74864 </t>
  </si>
  <si>
    <t>T12 R77 S14 Se4 Western Union Ranch Rv Park Dsp and P Lot 044</t>
  </si>
  <si>
    <t>Danyeur</t>
  </si>
  <si>
    <t>Roy &amp; Linda Danyeur</t>
  </si>
  <si>
    <t xml:space="preserve">225 Tressel Trl </t>
  </si>
  <si>
    <t>PO Box 544</t>
  </si>
  <si>
    <t>Prague</t>
  </si>
  <si>
    <t xml:space="preserve">Po Box 544 </t>
  </si>
  <si>
    <t xml:space="preserve">1828 Garfield Rd  Hartsel, CO 80449 </t>
  </si>
  <si>
    <t xml:space="preserve">15909 Sorawater Dr  Lithia, FL 33547-3913 </t>
  </si>
  <si>
    <t>T11 R74 S13 Se4 South Park Ranches Filing 12 Lot 40 R499955 Ad07</t>
  </si>
  <si>
    <t>Roberta &amp; Charles Mcguinness</t>
  </si>
  <si>
    <t xml:space="preserve">1828 Garfield Rd </t>
  </si>
  <si>
    <t>Sorawater</t>
  </si>
  <si>
    <t>33547-3913</t>
  </si>
  <si>
    <t xml:space="preserve">15909 Sorawater Dr </t>
  </si>
  <si>
    <t xml:space="preserve">186 Pullman Loop  Hartsel, CO 80449 </t>
  </si>
  <si>
    <t>T12 R77 S23 Nw4 Western Union Ranch Rv Park Silverton Northern Lot 023</t>
  </si>
  <si>
    <t xml:space="preserve">186 Pullman Loop </t>
  </si>
  <si>
    <t xml:space="preserve">11905 Black Kettle Rd  Hartsel, CO 80449 </t>
  </si>
  <si>
    <t>T13 R75 S04 Sw4 Estates Of Colorado Unit 15 Lot 831</t>
  </si>
  <si>
    <t xml:space="preserve">11905 Black Kettle Rd </t>
  </si>
  <si>
    <t xml:space="preserve">1292 La Plata Dr  Hartsel, CO 80449 </t>
  </si>
  <si>
    <t xml:space="preserve">2650 E 266th St  Arcadia, IN 46030-9757 </t>
  </si>
  <si>
    <t>T11 R75 S14 Sw4 South Park Ranches Filing 86 Lot 15 B0274 P0374</t>
  </si>
  <si>
    <t>Loehndorf</t>
  </si>
  <si>
    <t>Michael Loehndorf</t>
  </si>
  <si>
    <t xml:space="preserve">1292 La Plata Dr </t>
  </si>
  <si>
    <t>266th</t>
  </si>
  <si>
    <t>Arcadia</t>
  </si>
  <si>
    <t>46030-9757</t>
  </si>
  <si>
    <t xml:space="preserve">2650 E 266th St </t>
  </si>
  <si>
    <t xml:space="preserve">17 Spike Way  Hartsel, CO 80449 </t>
  </si>
  <si>
    <t xml:space="preserve">2740 E 160th Pl  Thornton, CO 80602-6651 </t>
  </si>
  <si>
    <t>T12 R77 S23 Nw4 Western Union Ranch Rv Park Silverton Northern Lot 085 B0373 P0527 Ul96</t>
  </si>
  <si>
    <t>Randee &amp; Brian Rullo</t>
  </si>
  <si>
    <t xml:space="preserve">17 Spike Way </t>
  </si>
  <si>
    <t>80602-6651</t>
  </si>
  <si>
    <t xml:space="preserve">2740 E 160th Pl </t>
  </si>
  <si>
    <t xml:space="preserve">869 Latigo Loop  Hartsel, CO 80449 </t>
  </si>
  <si>
    <t>T15 R76 S15 Nw4 Badger Creek Ranch No 3 Lot 246</t>
  </si>
  <si>
    <t xml:space="preserve">869 Latigo Loop </t>
  </si>
  <si>
    <t xml:space="preserve">452 Angus Cir  Hartsel, CO 80449 </t>
  </si>
  <si>
    <t xml:space="preserve">4 Middlefield Rd  Littleton, CO 80123-6694 </t>
  </si>
  <si>
    <t>T14 R76 S15 Sw4 Western Union Ranch Filing 14 Lot 0985</t>
  </si>
  <si>
    <t>Hildegard M Letbetter Revocabl</t>
  </si>
  <si>
    <t>Hildegard Letbetter</t>
  </si>
  <si>
    <t xml:space="preserve">452 Angus Cir </t>
  </si>
  <si>
    <t>Middlefield</t>
  </si>
  <si>
    <t>Columbine Valley</t>
  </si>
  <si>
    <t>80123-6694</t>
  </si>
  <si>
    <t xml:space="preserve">4 Middlefield Rd </t>
  </si>
  <si>
    <t xml:space="preserve">9995 Jackson Rd  Hartsel, CO 80449 </t>
  </si>
  <si>
    <t xml:space="preserve">2036 Diamond St  San Diego, CA 92109-3444 </t>
  </si>
  <si>
    <t>T11 R74 S25 Ne4 South Park Ranches Filing 06 Lot 16</t>
  </si>
  <si>
    <t>Abolt</t>
  </si>
  <si>
    <t>Melissa Abolt</t>
  </si>
  <si>
    <t xml:space="preserve">9995 Jackson Rd </t>
  </si>
  <si>
    <t>92109-3444</t>
  </si>
  <si>
    <t xml:space="preserve">2036 Diamond St </t>
  </si>
  <si>
    <t xml:space="preserve">276 Aspen Ln  Hartsel, CO 80449 </t>
  </si>
  <si>
    <t>T13 R75 S28 Se4 Aspen Park Subdivision 2 Lot 036</t>
  </si>
  <si>
    <t xml:space="preserve">276 Aspen Ln </t>
  </si>
  <si>
    <t xml:space="preserve">757 Huerfano Dr  Hartsel, CO 80449 </t>
  </si>
  <si>
    <t xml:space="preserve">11165 Evening Creek Dr E  San Diego, CA 92128-4013 </t>
  </si>
  <si>
    <t>T11 R75 S13 Ne4 South Park Ranches Filing 90 Lot 55 B0271 P0753 Ad06</t>
  </si>
  <si>
    <t>Eakin</t>
  </si>
  <si>
    <t>Philip Eakin</t>
  </si>
  <si>
    <t xml:space="preserve">757 Huerfano Dr </t>
  </si>
  <si>
    <t>Evening Creek</t>
  </si>
  <si>
    <t>92128-4013</t>
  </si>
  <si>
    <t xml:space="preserve">11165 Evening Creek Dr E </t>
  </si>
  <si>
    <t xml:space="preserve">385 La Plata Cir  Hartsel, CO 80449 </t>
  </si>
  <si>
    <t>T11 R75 S15 Ne4 South Park Ranches Amended Filing 84 Lot 14</t>
  </si>
  <si>
    <t>Terry Sosnowski</t>
  </si>
  <si>
    <t xml:space="preserve">385 La Plata Cir </t>
  </si>
  <si>
    <t xml:space="preserve">4376 Campfire Rd  Hartsel, CO 80449 </t>
  </si>
  <si>
    <t xml:space="preserve">7101 State Road 67  Kiel, WI 53042-4944 </t>
  </si>
  <si>
    <t>T13 R77 S24 Nw4 Western Union Ranch Filing 09 Unit 1 Lot 0763</t>
  </si>
  <si>
    <t>Sommerfeldt</t>
  </si>
  <si>
    <t>John Sommerfeldt</t>
  </si>
  <si>
    <t xml:space="preserve">4376 Campfire Rd </t>
  </si>
  <si>
    <t>53042-4944</t>
  </si>
  <si>
    <t xml:space="preserve">7101 State Road 67 </t>
  </si>
  <si>
    <t xml:space="preserve">2441 Walls St  Hartsel, CO 80449 </t>
  </si>
  <si>
    <t xml:space="preserve">12526 Doty Ave 1/2/, Hawthorne, CA 90250-4710 </t>
  </si>
  <si>
    <t>T11 R74 S09 Ne4 South Park Ranches Filing 59 Lot 18</t>
  </si>
  <si>
    <t>Hector Navarro</t>
  </si>
  <si>
    <t xml:space="preserve">2441 Walls St </t>
  </si>
  <si>
    <t>Doty</t>
  </si>
  <si>
    <t>90250-4710</t>
  </si>
  <si>
    <t xml:space="preserve">12526 Doty Ave 1/2/ </t>
  </si>
  <si>
    <t xml:space="preserve">730 Superstition Trl  Hartsel, CO 80449 </t>
  </si>
  <si>
    <t xml:space="preserve">8963 S Round Rock St  Highlands Ranch, CO 80126-2222 </t>
  </si>
  <si>
    <t>T11 R74 S06 Ne4 Wildwood Rec Village Filing 1 Lot 210 and 211</t>
  </si>
  <si>
    <t>Doench</t>
  </si>
  <si>
    <t>Neil Stout &amp; Holly Doench</t>
  </si>
  <si>
    <t xml:space="preserve">730 Superstition Trl </t>
  </si>
  <si>
    <t>80126-2222</t>
  </si>
  <si>
    <t xml:space="preserve">8963 S Round Rock St </t>
  </si>
  <si>
    <t xml:space="preserve">577 La Plata Dr  Hartsel, CO 80449 </t>
  </si>
  <si>
    <t xml:space="preserve">5184 W Pavant Ave  West Valley City, UT 84120-2826 </t>
  </si>
  <si>
    <t>T11 R75 S14 Nw4 South Park Ranches Filing 86 Lot 24</t>
  </si>
  <si>
    <t>Devore Family Trust</t>
  </si>
  <si>
    <t>Devore &amp; Dale Devore Family</t>
  </si>
  <si>
    <t xml:space="preserve">577 La Plata Dr </t>
  </si>
  <si>
    <t>Pavant</t>
  </si>
  <si>
    <t>84120-2826</t>
  </si>
  <si>
    <t xml:space="preserve">5184 W Pavant Ave </t>
  </si>
  <si>
    <t xml:space="preserve">4744 Rio Blanco Rd  Hartsel, CO 80449 </t>
  </si>
  <si>
    <t xml:space="preserve">PO Box 6215  Hilo, HI 96720-8924 </t>
  </si>
  <si>
    <t>T11 R74 S32 Ne4 South Park Ranches Filing 34 Lot 21 B0534 P0578 Ad06</t>
  </si>
  <si>
    <t>Sakai</t>
  </si>
  <si>
    <t>Georgette</t>
  </si>
  <si>
    <t>Olinger-Sakai</t>
  </si>
  <si>
    <t>Ronald Sakai &amp; Georgette Olinger-Sakai</t>
  </si>
  <si>
    <t xml:space="preserve">4744 Rio Blanco Rd </t>
  </si>
  <si>
    <t>PO Box 6215</t>
  </si>
  <si>
    <t>Hilo</t>
  </si>
  <si>
    <t>96720-8924</t>
  </si>
  <si>
    <t xml:space="preserve">Po Box 6215 </t>
  </si>
  <si>
    <t xml:space="preserve">24 Smoke Stack Rd  Hartsel, CO 80449 </t>
  </si>
  <si>
    <t xml:space="preserve">262 Taylor Ranch Rd  Alamogordo, NM 88310-9616 </t>
  </si>
  <si>
    <t>T12 R77 S14 Se4 Western Union Ranch Rv Park Dsp and P Lot 091 R582657 Ad07</t>
  </si>
  <si>
    <t>Lou</t>
  </si>
  <si>
    <t>Stanley &amp; Lou Stewart</t>
  </si>
  <si>
    <t xml:space="preserve">24 Smoke Stack Rd </t>
  </si>
  <si>
    <t>Taylor Ranch</t>
  </si>
  <si>
    <t>88310-9616</t>
  </si>
  <si>
    <t xml:space="preserve">262 Taylor Ranch Rd </t>
  </si>
  <si>
    <t xml:space="preserve">8 Spike Way  Hartsel, CO 80449 </t>
  </si>
  <si>
    <t>T12 R77 S23 Nw4 Western Union Ranch Rv Park Silverton Northern Lot 083</t>
  </si>
  <si>
    <t xml:space="preserve">8 Spike Way </t>
  </si>
  <si>
    <t xml:space="preserve">2964 Campfire Rd  Hartsel, CO 80449 </t>
  </si>
  <si>
    <t xml:space="preserve">6881 S Race St #207, Littleton, CO 80122-1527 </t>
  </si>
  <si>
    <t>T13 R77 S24 Sw4 Western Union Ranch Filing 09 Unit 1 Lot 0738</t>
  </si>
  <si>
    <t>Iordan</t>
  </si>
  <si>
    <t>Maria Iordan</t>
  </si>
  <si>
    <t>80449-8556</t>
  </si>
  <si>
    <t xml:space="preserve">2964 Campfire Rd </t>
  </si>
  <si>
    <t>80122-1527</t>
  </si>
  <si>
    <t xml:space="preserve">6881 S Race St #207 </t>
  </si>
  <si>
    <t xml:space="preserve">672 Concho Trl  Hartsel, CO 80449 </t>
  </si>
  <si>
    <t xml:space="preserve">1702 Wyndale Ct  Richmond, TX 77406-1361 </t>
  </si>
  <si>
    <t>T13 R76 S28 Ne4 Western Union Ranch Filing 06 Lot 0459</t>
  </si>
  <si>
    <t>Crownover</t>
  </si>
  <si>
    <t>Jack Crownover</t>
  </si>
  <si>
    <t xml:space="preserve">672 Concho Trl </t>
  </si>
  <si>
    <t>Wyndale</t>
  </si>
  <si>
    <t>77406-1361</t>
  </si>
  <si>
    <t xml:space="preserve">1702 Wyndale Ct </t>
  </si>
  <si>
    <t xml:space="preserve">4251 Elkhorn Rd  Hartsel, CO 80449 </t>
  </si>
  <si>
    <t xml:space="preserve">12757 W Dorado Pl  Littleton, CO 80127-2165 </t>
  </si>
  <si>
    <t>T11 R75 S13 Ne4 South Park Ranches Filing 90 Lot 58 New R655734 Tr08 29493</t>
  </si>
  <si>
    <t>Wilson Valerie K Living Trust</t>
  </si>
  <si>
    <t>Wilson Valerie K &amp; Valerie Wilson</t>
  </si>
  <si>
    <t xml:space="preserve">4251 Elkhorn Rd </t>
  </si>
  <si>
    <t>80127-2165</t>
  </si>
  <si>
    <t xml:space="preserve">12757 W Dorado Pl </t>
  </si>
  <si>
    <t xml:space="preserve">868 Goldenburg Canyon Rd  Hartsel, CO 80449 </t>
  </si>
  <si>
    <t xml:space="preserve">38961 Point Dr  Selbyville, DE 19975-4288 </t>
  </si>
  <si>
    <t>T11 R74 S18 Ne4 South Park Ranches Filing 54 Lot 40</t>
  </si>
  <si>
    <t>Warren &amp; Kathleen Rice</t>
  </si>
  <si>
    <t xml:space="preserve">868 Goldenburg Canyon Rd </t>
  </si>
  <si>
    <t>Selbyville</t>
  </si>
  <si>
    <t>19975-4288</t>
  </si>
  <si>
    <t xml:space="preserve">38961 Point Dr </t>
  </si>
  <si>
    <t xml:space="preserve">5809 Boulder Rd  Hartsel, CO 80449 </t>
  </si>
  <si>
    <t>T11 R74 S23 Ne4 South Park Ranches Filing 09 Lot 09 R658818 Tr09</t>
  </si>
  <si>
    <t xml:space="preserve">5809 Boulder Rd </t>
  </si>
  <si>
    <t>T11 R75 S25 Sw4 Pike San Isabel Village Block 59 Lot 34</t>
  </si>
  <si>
    <t xml:space="preserve">8868 Larimer Rd  Hartsel, CO 80449 </t>
  </si>
  <si>
    <t xml:space="preserve">4085 Marine Dr  Burnaby, BC V5j 3E3 </t>
  </si>
  <si>
    <t>T11 R74 S26 Se4 South Park Ranches Filing 03 Lot 19 R455433 Ad01</t>
  </si>
  <si>
    <t>Constantin</t>
  </si>
  <si>
    <t>Pavel</t>
  </si>
  <si>
    <t>Vasile</t>
  </si>
  <si>
    <t>Chirita</t>
  </si>
  <si>
    <t>Constantin Pavel &amp; Vasile Chirita</t>
  </si>
  <si>
    <t xml:space="preserve">8868 Larimer Rd </t>
  </si>
  <si>
    <t>Marine</t>
  </si>
  <si>
    <t>V5J 3E3</t>
  </si>
  <si>
    <t xml:space="preserve">4085 Marine Dr </t>
  </si>
  <si>
    <t xml:space="preserve">162 Rail Way  Hartsel, CO 80449 </t>
  </si>
  <si>
    <t xml:space="preserve">13004 E Elgin Dr F, Denver, CO 80239-4457 </t>
  </si>
  <si>
    <t>T12 R77 S23 Nw4 Western Union Ranch Rv Park Silverton Northern Lot 109 R463258 Ul96</t>
  </si>
  <si>
    <t xml:space="preserve">162 Rail Way </t>
  </si>
  <si>
    <t xml:space="preserve">13004 E Elgin Dr F </t>
  </si>
  <si>
    <t xml:space="preserve">98 Munson Ave  West Hempstead, NY 11552-2235 </t>
  </si>
  <si>
    <t>T13 R75 S12 Ne4 Estates Of Colorado Unit 98 Lot 4944</t>
  </si>
  <si>
    <t>Jian</t>
  </si>
  <si>
    <t>Arnold &amp; Jian Weiner</t>
  </si>
  <si>
    <t>West Hempstead</t>
  </si>
  <si>
    <t>11552-2235</t>
  </si>
  <si>
    <t xml:space="preserve">98 Munson Ave </t>
  </si>
  <si>
    <t xml:space="preserve">89 Black Beaver Rd  Hartsel, CO 80449 </t>
  </si>
  <si>
    <t xml:space="preserve">PO Box 440234  Aurora, CO 80044 </t>
  </si>
  <si>
    <t>T13 R75 S13 Ne4 Nine Mile Heights Subdivision 3 Lot 72</t>
  </si>
  <si>
    <t>Hyser Holdings Trust</t>
  </si>
  <si>
    <t>Amended</t>
  </si>
  <si>
    <t>Holdings Hyser &amp; Amended Amended</t>
  </si>
  <si>
    <t xml:space="preserve">89 Black Beaver Rd </t>
  </si>
  <si>
    <t>PO Box 440234</t>
  </si>
  <si>
    <t xml:space="preserve">Po Box 440234 </t>
  </si>
  <si>
    <t>T11 R75 S25 Nw4 Pike San Isabel Village Block 60 Lot 32 Thru 35</t>
  </si>
  <si>
    <t xml:space="preserve">1094 Clear Creek Rd  Hartsel, CO 80449 </t>
  </si>
  <si>
    <t xml:space="preserve">2503 Sonoma Dr  Colorado Springs, CO 80910-1250 </t>
  </si>
  <si>
    <t>T11 R75 S28 Ne4 Eagles Nest Ranches Filing 10 Lot 01</t>
  </si>
  <si>
    <t>Sours</t>
  </si>
  <si>
    <t>Richard &amp; Rebecca Sours</t>
  </si>
  <si>
    <t xml:space="preserve">1094 Clear Creek Rd </t>
  </si>
  <si>
    <t>Sonoma</t>
  </si>
  <si>
    <t>80910-1250</t>
  </si>
  <si>
    <t xml:space="preserve">2503 Sonoma Dr </t>
  </si>
  <si>
    <t xml:space="preserve">3 Greenbrier Ln  Pinehurst, NC 28374-6871 </t>
  </si>
  <si>
    <t>T11 R75 S25 Se4 Pike San Isabel Village Block 18 Lot 25</t>
  </si>
  <si>
    <t>Kussart</t>
  </si>
  <si>
    <t>Madge Kussart</t>
  </si>
  <si>
    <t>Greenbrier</t>
  </si>
  <si>
    <t>28374-6871</t>
  </si>
  <si>
    <t>H046</t>
  </si>
  <si>
    <t xml:space="preserve">3 Greenbrier Ln </t>
  </si>
  <si>
    <t xml:space="preserve">850 S River Dr #1028, Tempe, AZ 85281-4658 </t>
  </si>
  <si>
    <t>T14 R75 S24 Ne4 Estates Of Colorado Unit 89 Lot 4526</t>
  </si>
  <si>
    <t>Corey Brown</t>
  </si>
  <si>
    <t>85281-4658</t>
  </si>
  <si>
    <t xml:space="preserve">850 S River Dr #1028 </t>
  </si>
  <si>
    <t xml:space="preserve">3509 Goldenburg Canyon Rd  Hartsel, CO 80449 </t>
  </si>
  <si>
    <t xml:space="preserve">3656 Newland St  Wheat Ridge, CO 80033-6445 </t>
  </si>
  <si>
    <t>T11 R74 S08 Sw4 South Park Ranches Filing 57 Lot 18 R645370 Tr07</t>
  </si>
  <si>
    <t>Maldonado</t>
  </si>
  <si>
    <t>Juan &amp; Rhonda Maldonado</t>
  </si>
  <si>
    <t xml:space="preserve">3509 Goldenburg Canyon Rd </t>
  </si>
  <si>
    <t>80033-6445</t>
  </si>
  <si>
    <t xml:space="preserve">3656 Newland St </t>
  </si>
  <si>
    <t xml:space="preserve">369 Hayhook Way  Hartsel, CO 80449 </t>
  </si>
  <si>
    <t xml:space="preserve">605 Main St  Broomfield, CO 80020-3502 </t>
  </si>
  <si>
    <t>T13 R76 S19 Se4 Western Union Ranch Filing 03 Lot 0254</t>
  </si>
  <si>
    <t>Sweet</t>
  </si>
  <si>
    <t>Brad Dean &amp; Brian Sweet</t>
  </si>
  <si>
    <t xml:space="preserve">369 Hayhook Way </t>
  </si>
  <si>
    <t>80020-3502</t>
  </si>
  <si>
    <t xml:space="preserve">605 Main St </t>
  </si>
  <si>
    <t xml:space="preserve">1611 Saint Paul Rd  Grand Island, NE 68801-2432 </t>
  </si>
  <si>
    <t>T11 R75 S25 Sw4 Pike San Isabel Village Block 71 Lot 10</t>
  </si>
  <si>
    <t>Ziller</t>
  </si>
  <si>
    <t>Julann</t>
  </si>
  <si>
    <t>William &amp; Julann Ziller</t>
  </si>
  <si>
    <t>Grand Island</t>
  </si>
  <si>
    <t>68801-2432</t>
  </si>
  <si>
    <t xml:space="preserve">1611 Saint Paul Rd </t>
  </si>
  <si>
    <t xml:space="preserve">657 Walls St  Hartsel, CO 80449 </t>
  </si>
  <si>
    <t>T11 R74 S09 Sw4 South Park Ranches Filing 58 Lot 55</t>
  </si>
  <si>
    <t xml:space="preserve">657 Walls St </t>
  </si>
  <si>
    <t xml:space="preserve">76 Highland St  Hartsel, CO 80449 </t>
  </si>
  <si>
    <t xml:space="preserve">8523 Atwell Rd  Potomac, MD 20854-6232 </t>
  </si>
  <si>
    <t>T12 R77 S14 Sw4 Western Union Ranch Rv Park Dsp and P Lot 082</t>
  </si>
  <si>
    <t>Bryant &amp; Amy Trost</t>
  </si>
  <si>
    <t xml:space="preserve">76 Highland St </t>
  </si>
  <si>
    <t>20854-6232</t>
  </si>
  <si>
    <t xml:space="preserve">8523 Atwell Rd </t>
  </si>
  <si>
    <t xml:space="preserve">4712 Park Rd  Hartsel, CO 80449 </t>
  </si>
  <si>
    <t xml:space="preserve">PO Box 62  Mayfair, SK S0m 1S0 </t>
  </si>
  <si>
    <t>T11 R74 S22 Se4 South Park Ranches Filing 27 Lot 16 B0515 P0175 Ul96</t>
  </si>
  <si>
    <t>Babiy</t>
  </si>
  <si>
    <t>Peter &amp; Sharon Babiy</t>
  </si>
  <si>
    <t xml:space="preserve">4712 Park Rd </t>
  </si>
  <si>
    <t>Mayfair</t>
  </si>
  <si>
    <t>S0M 1S0</t>
  </si>
  <si>
    <t xml:space="preserve">2240 Montezuma Rd  Hartsel, CO 80449 </t>
  </si>
  <si>
    <t xml:space="preserve">3394 Meadowlands Ln  San Jose, CA 95135-1624 </t>
  </si>
  <si>
    <t>T11 R73 S33 Nw4 South Park Ranches Filing 22 Lot 09 B0265 P0181 Ul96</t>
  </si>
  <si>
    <t>Dinker</t>
  </si>
  <si>
    <t>Bir</t>
  </si>
  <si>
    <t>Prafullata</t>
  </si>
  <si>
    <t>Dinker &amp; Prafullata Bir</t>
  </si>
  <si>
    <t xml:space="preserve">2240 Montezuma Rd </t>
  </si>
  <si>
    <t>Meadowlands</t>
  </si>
  <si>
    <t>95135-1624</t>
  </si>
  <si>
    <t xml:space="preserve">3394 Meadowlands Ln </t>
  </si>
  <si>
    <t xml:space="preserve">1809 Rio Blanco Rd  Hartsel, CO 80449 </t>
  </si>
  <si>
    <t xml:space="preserve">8711 Baseline Rd  Lafayette, CO 80026-8939 </t>
  </si>
  <si>
    <t>T11 R75 S35 Ne4 South Park Ranches Filing 45 Lot 52</t>
  </si>
  <si>
    <t>Gestlor</t>
  </si>
  <si>
    <t>Matthew Gestlor</t>
  </si>
  <si>
    <t xml:space="preserve">1809 Rio Blanco Rd </t>
  </si>
  <si>
    <t>Baseline</t>
  </si>
  <si>
    <t>80026-8939</t>
  </si>
  <si>
    <t xml:space="preserve">8711 Baseline Rd </t>
  </si>
  <si>
    <t xml:space="preserve">5372 Boulder Rd  Hartsel, CO 80449 </t>
  </si>
  <si>
    <t xml:space="preserve">1435 Vrain St  Denver, CO 80204-1128 </t>
  </si>
  <si>
    <t>T11 R74 S23 Nw4 South Park Ranches Filing 08 Lot 56 R605651 Tr04</t>
  </si>
  <si>
    <t>Espinoza</t>
  </si>
  <si>
    <t>Martin Espinoza</t>
  </si>
  <si>
    <t xml:space="preserve">5372 Boulder Rd </t>
  </si>
  <si>
    <t>80204-1128</t>
  </si>
  <si>
    <t xml:space="preserve">1435 Vrain St </t>
  </si>
  <si>
    <t>T11 R75 S25 Sw4 Pike San Isabel Village Block 71 Lot 20 Thru 24</t>
  </si>
  <si>
    <t>T11 R75 S25 Nw4 Pike San Isabel Village Block 52 Lot 45 46 R648103 Sp08 5799</t>
  </si>
  <si>
    <t>William Lawton &amp; Carrie Mason</t>
  </si>
  <si>
    <t xml:space="preserve">521 S Pauline Ct  Milliken, CO 80543-9111 </t>
  </si>
  <si>
    <t>T13 R74 S07 Sw4 Balfour Block 19 Lot 5</t>
  </si>
  <si>
    <t>Monahan</t>
  </si>
  <si>
    <t>Shannon Monahan</t>
  </si>
  <si>
    <t>80543-9111</t>
  </si>
  <si>
    <t xml:space="preserve">521 S Pauline Ct </t>
  </si>
  <si>
    <t xml:space="preserve">1496 Fairview Rd  Hartsel, CO 80449 </t>
  </si>
  <si>
    <t xml:space="preserve">6500 W Mansfield Ave #38, Denver, CO 80235-3050 </t>
  </si>
  <si>
    <t>T11 R75 S02 Nw4 South Park Ranches Filing 43 Lot 12 B0285 P0108 Ad97</t>
  </si>
  <si>
    <t>Tilley</t>
  </si>
  <si>
    <t>John &amp; Karen Tilley</t>
  </si>
  <si>
    <t xml:space="preserve">1496 Fairview Rd </t>
  </si>
  <si>
    <t>80235-3050</t>
  </si>
  <si>
    <t xml:space="preserve">6500 W Mansfield Ave #38 </t>
  </si>
  <si>
    <t xml:space="preserve">4375 Clear Creek Rd  Hartsel, CO 80449 </t>
  </si>
  <si>
    <t xml:space="preserve">37 E 4th Ave  Longmont, CO 80504-1405 </t>
  </si>
  <si>
    <t>T11 R74 S19 Sw4 South Park Ranches Filing 39 Lot 06</t>
  </si>
  <si>
    <t>Vansickle</t>
  </si>
  <si>
    <t>Craig Vansickle</t>
  </si>
  <si>
    <t xml:space="preserve">4375 Clear Creek Rd </t>
  </si>
  <si>
    <t>80504-1405</t>
  </si>
  <si>
    <t xml:space="preserve">37 E 4th Ave </t>
  </si>
  <si>
    <t xml:space="preserve">189 Sod Roof Run  Hartsel, CO 80449 </t>
  </si>
  <si>
    <t xml:space="preserve">16888 W 69th Cir  Arvada, CO 80007-7673 </t>
  </si>
  <si>
    <t>T15 R76 S22 Sw4 Badger Creek Ranch No 2 Lot 117</t>
  </si>
  <si>
    <t>Reisbeck</t>
  </si>
  <si>
    <t>Frank &amp; Donna Reisbeck</t>
  </si>
  <si>
    <t xml:space="preserve">189 Sod Roof Run </t>
  </si>
  <si>
    <t>80007-7673</t>
  </si>
  <si>
    <t xml:space="preserve">16888 W 69th Cir </t>
  </si>
  <si>
    <t xml:space="preserve">5747 Park Rd  Hartsel, CO 80449 </t>
  </si>
  <si>
    <t xml:space="preserve">29434 18th Ave S  Federal Way, WA 98003-3828 </t>
  </si>
  <si>
    <t>T11 R74 S23 Ne South Park Ranches Filing 08 Lot 41</t>
  </si>
  <si>
    <t>Maria Sanchez</t>
  </si>
  <si>
    <t xml:space="preserve">5747 Park Rd </t>
  </si>
  <si>
    <t>Federal Way</t>
  </si>
  <si>
    <t>98003-3828</t>
  </si>
  <si>
    <t xml:space="preserve">29434 18th Ave S </t>
  </si>
  <si>
    <t xml:space="preserve">14532 High St  Thornton, CO 80602-7005 </t>
  </si>
  <si>
    <t>T12 R75 S34 Nw4 Hartsel Ranch Unit 105 Lot 5869</t>
  </si>
  <si>
    <t>Seeley</t>
  </si>
  <si>
    <t>Robert &amp; Karen Seeley</t>
  </si>
  <si>
    <t>80602-7005</t>
  </si>
  <si>
    <t xml:space="preserve">14532 High St </t>
  </si>
  <si>
    <t xml:space="preserve">2988 Summit Rd  Hartsel, CO 80449 </t>
  </si>
  <si>
    <t xml:space="preserve">4738 Ashley Lake Cir  Vero Beach, FL 32967-2604 </t>
  </si>
  <si>
    <t>T11 R74 S29 Ne4 South Park Ranches Filing 29 Lot 53 B0541 P0297 Ul96</t>
  </si>
  <si>
    <t>Atanasio</t>
  </si>
  <si>
    <t>Deloso</t>
  </si>
  <si>
    <t>Zahira</t>
  </si>
  <si>
    <t>Atanasio &amp; Zahira Deloso</t>
  </si>
  <si>
    <t xml:space="preserve">2988 Summit Rd </t>
  </si>
  <si>
    <t>Ashley Lake</t>
  </si>
  <si>
    <t>32967-2604</t>
  </si>
  <si>
    <t xml:space="preserve">4738 Ashley Lake Cir </t>
  </si>
  <si>
    <t xml:space="preserve">256 Kaufman Rd  Hartsel, CO 80449 </t>
  </si>
  <si>
    <t xml:space="preserve">95-652 Holani St  Mililani, HI 96789-2932 </t>
  </si>
  <si>
    <t>T13 R77 S26 Ne4 Western Union Ranch Filing 11 Lot 1201 B0467 P0712 Ad00</t>
  </si>
  <si>
    <t>Astrero</t>
  </si>
  <si>
    <t>Oscar &amp; Wanda Astrero</t>
  </si>
  <si>
    <t xml:space="preserve">256 Kaufman Rd </t>
  </si>
  <si>
    <t>95-652</t>
  </si>
  <si>
    <t>Holani</t>
  </si>
  <si>
    <t>Mililani</t>
  </si>
  <si>
    <t>Mililani Town</t>
  </si>
  <si>
    <t>96789-2932</t>
  </si>
  <si>
    <t xml:space="preserve">95-652 Holani St </t>
  </si>
  <si>
    <t xml:space="preserve">2065 Park Rd  Hartsel, CO 80449 </t>
  </si>
  <si>
    <t xml:space="preserve">1012 Fox Hill Rd  Ashland City, TN 37015-2816 </t>
  </si>
  <si>
    <t>T11 R74 S20 Ne4 South Park Ranches Filing 51 Lot 14 B0535 P0011 Ul96</t>
  </si>
  <si>
    <t>Rittenberry</t>
  </si>
  <si>
    <t>Eugene &amp; Gloria Rittenberry</t>
  </si>
  <si>
    <t xml:space="preserve">2065 Park Rd </t>
  </si>
  <si>
    <t>Fox Hill</t>
  </si>
  <si>
    <t>Ashland City</t>
  </si>
  <si>
    <t>37015-2816</t>
  </si>
  <si>
    <t xml:space="preserve">1012 Fox Hill Rd </t>
  </si>
  <si>
    <t>T11 R75 S25 Nw4 Pike San Isabel Village Block 62 Lot 25 B0333 P0518</t>
  </si>
  <si>
    <t xml:space="preserve">1499 Campfire Rd  Hartsel, CO 80449 </t>
  </si>
  <si>
    <t xml:space="preserve">18315 S Wilmoth Rd  Pleasant Hill, MO 64080-9245 </t>
  </si>
  <si>
    <t>T13 R76 S30 Ne4 Western Union Ranch Filing 08 Lot 0704 R520829 Tr00</t>
  </si>
  <si>
    <t>Claude &amp; Mary Adams</t>
  </si>
  <si>
    <t xml:space="preserve">1499 Campfire Rd </t>
  </si>
  <si>
    <t>Wilmoth</t>
  </si>
  <si>
    <t>64080-9245</t>
  </si>
  <si>
    <t xml:space="preserve">18315 S Wilmoth Rd </t>
  </si>
  <si>
    <t xml:space="preserve">297 Hinsdale Rd  Hartsel, CO 80449 </t>
  </si>
  <si>
    <t xml:space="preserve">16103 E Brunswick Dr  Aurora, CO 80013-1842 </t>
  </si>
  <si>
    <t>T11 R75 S34 Sw4 South Park Ranches Filing 46A Lot 03</t>
  </si>
  <si>
    <t>Lonergan</t>
  </si>
  <si>
    <t>Charles Lonergan</t>
  </si>
  <si>
    <t xml:space="preserve">297 Hinsdale Rd </t>
  </si>
  <si>
    <t>80013-1842</t>
  </si>
  <si>
    <t xml:space="preserve">16103 E Brunswick Dr </t>
  </si>
  <si>
    <t xml:space="preserve">1616 Larimer Dr  Hartsel, CO 80449 </t>
  </si>
  <si>
    <t xml:space="preserve">2119 W John St  Grand Island, NE 68803-5816 </t>
  </si>
  <si>
    <t>T11 R74 S19 Se4 South Park Ranches Filing 92 Lot 16 R513553 Tr99</t>
  </si>
  <si>
    <t>Trausch</t>
  </si>
  <si>
    <t>Joseph &amp; Judy Trausch</t>
  </si>
  <si>
    <t xml:space="preserve">1616 Larimer Dr </t>
  </si>
  <si>
    <t>68803-5816</t>
  </si>
  <si>
    <t xml:space="preserve">2119 W John St </t>
  </si>
  <si>
    <t xml:space="preserve">37 Black Canyon Ct  Hartsel, CO 80449 </t>
  </si>
  <si>
    <t xml:space="preserve">13721 Basalt Ct  Broomfield, CO 80020-6072 </t>
  </si>
  <si>
    <t>T11 R74 S06 Nw4 Wildwood Rec Village Filing 1 Lot 152</t>
  </si>
  <si>
    <t>Onderco</t>
  </si>
  <si>
    <t>Timothy &amp; Kathleen Onderco</t>
  </si>
  <si>
    <t xml:space="preserve">37 Black Canyon Ct </t>
  </si>
  <si>
    <t>Basalt</t>
  </si>
  <si>
    <t>80020-6072</t>
  </si>
  <si>
    <t xml:space="preserve">13721 Basalt Ct </t>
  </si>
  <si>
    <t xml:space="preserve">3009 Laguna Dr  Plano, TX 75023-8005 </t>
  </si>
  <si>
    <t>T11 R75 S25 Se4 Pike San Isabel Village Block 06 Lot 01</t>
  </si>
  <si>
    <t>Glenn Gardner</t>
  </si>
  <si>
    <t>Laguna</t>
  </si>
  <si>
    <t>75023-8005</t>
  </si>
  <si>
    <t xml:space="preserve">3009 Laguna Dr </t>
  </si>
  <si>
    <t xml:space="preserve">72 Joyce Ln  Hartsel, CO 80449 </t>
  </si>
  <si>
    <t>T11 R75 S15 Nw4 South Park Ranches Filing 83 Lot 07</t>
  </si>
  <si>
    <t xml:space="preserve">72 Joyce Ln </t>
  </si>
  <si>
    <t xml:space="preserve">1777 Routt Rd  Hartsel, CO 80449 </t>
  </si>
  <si>
    <t xml:space="preserve">517 SE Snaffle Bit Dr  Lees Summit, MO 64082-8238 </t>
  </si>
  <si>
    <t>T11 R75 S26 Se4 South Park Ranches Filing 45 Lot 19</t>
  </si>
  <si>
    <t>Andera</t>
  </si>
  <si>
    <t>Roger &amp; Lori Andera</t>
  </si>
  <si>
    <t xml:space="preserve">1777 Routt Rd </t>
  </si>
  <si>
    <t>Snaffle Bit</t>
  </si>
  <si>
    <t>64082-8238</t>
  </si>
  <si>
    <t xml:space="preserve">517 SE Snaffle Bit Dr </t>
  </si>
  <si>
    <t xml:space="preserve">600 Willow St  Hartsel, CO 80449 </t>
  </si>
  <si>
    <t xml:space="preserve">3850 S Atchison Way D, Aurora, CO 80014-5194 </t>
  </si>
  <si>
    <t>T11 R75 S25 Nw4 Pike San Isabel Village Block 67 Lot 21 Thru 24</t>
  </si>
  <si>
    <t>Jimmy Chavez</t>
  </si>
  <si>
    <t xml:space="preserve">600 Willow St </t>
  </si>
  <si>
    <t>Atchison</t>
  </si>
  <si>
    <t>80014-5194</t>
  </si>
  <si>
    <t xml:space="preserve">3850 S Atchison Way D </t>
  </si>
  <si>
    <t xml:space="preserve">869 Cherokee Trl  Hartsel, CO 80449 </t>
  </si>
  <si>
    <t>T11 R75 S01 Nw4 South Park Ranches Filing 63 Lot 27 B0529 P0909 Ul96</t>
  </si>
  <si>
    <t xml:space="preserve">869 Cherokee Trl </t>
  </si>
  <si>
    <t xml:space="preserve">6097 S Locust St  Centennial, CO 80111-4420 </t>
  </si>
  <si>
    <t>T11 R75 S25 Se4 Pike San Isabel Village Block 17 Lot 01A and 25</t>
  </si>
  <si>
    <t>Townsend</t>
  </si>
  <si>
    <t>Lonnie Townsend &amp; Frank Shafer</t>
  </si>
  <si>
    <t>80111-4420</t>
  </si>
  <si>
    <t xml:space="preserve">6097 S Locust St </t>
  </si>
  <si>
    <t xml:space="preserve">2174 Larimer Dr  Hartsel, CO 80449 </t>
  </si>
  <si>
    <t xml:space="preserve">8487 E Frye Rd  Minong, WI 54859-9466 </t>
  </si>
  <si>
    <t>T11 R74 S19 Nw4 South Park Ranches Filing 91 Lot 09</t>
  </si>
  <si>
    <t>Colene</t>
  </si>
  <si>
    <t>Colene &amp; Thomas Frye</t>
  </si>
  <si>
    <t xml:space="preserve">2174 Larimer Dr </t>
  </si>
  <si>
    <t>Minong</t>
  </si>
  <si>
    <t>54859-9466</t>
  </si>
  <si>
    <t xml:space="preserve">8487 E Frye Rd </t>
  </si>
  <si>
    <t xml:space="preserve">9251 Clear Creek Rd  Hartsel, CO 80449 </t>
  </si>
  <si>
    <t xml:space="preserve">1719 Orchid Dr N  North Mankato, MN 56003-1431 </t>
  </si>
  <si>
    <t>T11 R74 S25 Nw4 South Park Ranches Filing 05 Lot 04</t>
  </si>
  <si>
    <t>Throldahl</t>
  </si>
  <si>
    <t>Gary &amp; Michele Throldahl</t>
  </si>
  <si>
    <t xml:space="preserve">9251 Clear Creek Rd </t>
  </si>
  <si>
    <t>Orchid</t>
  </si>
  <si>
    <t>56003-1431</t>
  </si>
  <si>
    <t xml:space="preserve">1719 Orchid Dr N </t>
  </si>
  <si>
    <t xml:space="preserve">731 Canteen Way  Hartsel, CO 80449 </t>
  </si>
  <si>
    <t xml:space="preserve">1095 Copperdale Ln  Golden, CO 80403-9734 </t>
  </si>
  <si>
    <t>T13 R76 S34 Nw4 Western Union Ranch Filing 05 Lot 0385</t>
  </si>
  <si>
    <t>Reitenbach</t>
  </si>
  <si>
    <t>Dylan Reitenbach</t>
  </si>
  <si>
    <t xml:space="preserve">731 Canteen Way </t>
  </si>
  <si>
    <t>Copperdale</t>
  </si>
  <si>
    <t>Coal Creek</t>
  </si>
  <si>
    <t>80403-9734</t>
  </si>
  <si>
    <t xml:space="preserve">1095 Copperdale Ln </t>
  </si>
  <si>
    <t>T11 R75 S25 Nw4 Pike San Isabel Village Block 51 Lot 24 R525058 Ad03</t>
  </si>
  <si>
    <t xml:space="preserve">706 Smith St  Buffalo, NY 14206-2014 </t>
  </si>
  <si>
    <t>T12 R75 S24 Nw4 Hartsel Ranch Unit 109 Lot 6314</t>
  </si>
  <si>
    <t>Keith &amp; Theresa Davidson</t>
  </si>
  <si>
    <t>14206-2014</t>
  </si>
  <si>
    <t xml:space="preserve">706 Smith St </t>
  </si>
  <si>
    <t xml:space="preserve">5248 Mesa Rd  Hartsel, CO 80449 </t>
  </si>
  <si>
    <t xml:space="preserve">90 Stephen Rd  Wellington, KY 40387-8561 </t>
  </si>
  <si>
    <t>T11 R74 S26 Sw4 South Park Ranches Filing 04 Lot 61 B0557 P0629 Ad08</t>
  </si>
  <si>
    <t>Bruckman</t>
  </si>
  <si>
    <t>Lawrence Bruckman</t>
  </si>
  <si>
    <t xml:space="preserve">5248 Mesa Rd </t>
  </si>
  <si>
    <t>40387-8561</t>
  </si>
  <si>
    <t xml:space="preserve">90 Stephen Rd </t>
  </si>
  <si>
    <t xml:space="preserve">87 Jasper Way  Hartsel, CO 80449 </t>
  </si>
  <si>
    <t xml:space="preserve">16524 E 99th Ave  Commerce City, CO 80022-7173 </t>
  </si>
  <si>
    <t>T11 R74 S05 Nw4 Wildwood Rec Village Filing 2 Lot 282</t>
  </si>
  <si>
    <t>Peter Mendoza</t>
  </si>
  <si>
    <t xml:space="preserve">87 Jasper Way </t>
  </si>
  <si>
    <t>80022-7173</t>
  </si>
  <si>
    <t xml:space="preserve">16524 E 99th Ave </t>
  </si>
  <si>
    <t xml:space="preserve">390 Chipita Trl  Hartsel, CO 80449 </t>
  </si>
  <si>
    <t xml:space="preserve">5617 Cory Pl  Las Vegas, NV 89107-3786 </t>
  </si>
  <si>
    <t>T11 R74 S08 Sw4 South Park Ranches Filing 57 Lot 22</t>
  </si>
  <si>
    <t>Joseph &amp; Elizabeth Williams</t>
  </si>
  <si>
    <t xml:space="preserve">390 Chipita Trl </t>
  </si>
  <si>
    <t>89107-3786</t>
  </si>
  <si>
    <t xml:space="preserve">5617 Cory Pl </t>
  </si>
  <si>
    <t xml:space="preserve">1912 Merino Ave  New Sharon, IA 50207-8092 </t>
  </si>
  <si>
    <t>T11 R75 S25 Se4 Pike San Isabel Village Block 23 Lot 26 and 27</t>
  </si>
  <si>
    <t>Max</t>
  </si>
  <si>
    <t>Max &amp; Mary Jacobs</t>
  </si>
  <si>
    <t>Merino</t>
  </si>
  <si>
    <t>New Sharon</t>
  </si>
  <si>
    <t>50207-8092</t>
  </si>
  <si>
    <t xml:space="preserve">1912 Merino Ave </t>
  </si>
  <si>
    <t xml:space="preserve">333 Manitou Dr  Hartsel, CO 80449 </t>
  </si>
  <si>
    <t xml:space="preserve">9202 Binnacle Dr #2322, Port Richey, FL 34668-7704 </t>
  </si>
  <si>
    <t>T11 R74 S21 Ne4 South Park Ranches Filing 28 Lot 37</t>
  </si>
  <si>
    <t>Jeffrey &amp; Shawna Olson</t>
  </si>
  <si>
    <t xml:space="preserve">333 Manitou Dr </t>
  </si>
  <si>
    <t>Binnacle</t>
  </si>
  <si>
    <t>Port Richey</t>
  </si>
  <si>
    <t>Jasmine Estates</t>
  </si>
  <si>
    <t>34668-7704</t>
  </si>
  <si>
    <t xml:space="preserve">9202 Binnacle Dr #2322 </t>
  </si>
  <si>
    <t xml:space="preserve">143 Elk Ln  Hartsel, CO 80449 </t>
  </si>
  <si>
    <t xml:space="preserve">4338 Flora Ave  Prince Frederick, MD 20678-4429 </t>
  </si>
  <si>
    <t>T15 R76 S14 Se4 Badger Creek Ranch No 1 Lot 054</t>
  </si>
  <si>
    <t>Charles &amp; Theresa Andrews</t>
  </si>
  <si>
    <t xml:space="preserve">143 Elk Ln </t>
  </si>
  <si>
    <t>Prince Frederick</t>
  </si>
  <si>
    <t>20678-4429</t>
  </si>
  <si>
    <t xml:space="preserve">4338 Flora Ave </t>
  </si>
  <si>
    <t xml:space="preserve">Uintah Trl  Hartsel, CO 80449 </t>
  </si>
  <si>
    <t xml:space="preserve">15016 Highway 76  Pauma Valley, CA 92061-9538 </t>
  </si>
  <si>
    <t>T13 R75 S03 Ne4 Hartsel Ranch Unit 107 Lot 6031 Tr02 6031 R562715</t>
  </si>
  <si>
    <t>John &amp; Jacqueline Garcia</t>
  </si>
  <si>
    <t xml:space="preserve">Uintah Trl </t>
  </si>
  <si>
    <t>Highway 76</t>
  </si>
  <si>
    <t>Pauma Valley</t>
  </si>
  <si>
    <t>92061-9538</t>
  </si>
  <si>
    <t xml:space="preserve">15016 Highway 76 </t>
  </si>
  <si>
    <t xml:space="preserve">80 Boxcar Loop  Hartsel, CO 80449 </t>
  </si>
  <si>
    <t xml:space="preserve">3757 S Nelson Way  Denver, CO 80235-1165 </t>
  </si>
  <si>
    <t>T12 R77 S23 Nw4 Western Union Ranch Rv Park Silverton Northern Lot 160</t>
  </si>
  <si>
    <t>Ruth Mares</t>
  </si>
  <si>
    <t xml:space="preserve">80 Boxcar Loop </t>
  </si>
  <si>
    <t>80235-1165</t>
  </si>
  <si>
    <t xml:space="preserve">3757 S Nelson Way </t>
  </si>
  <si>
    <t xml:space="preserve">94 Olympic Cir  Hartsel, CO 80449 </t>
  </si>
  <si>
    <t xml:space="preserve">13993 E Arkansas Pl  Aurora, CO 80012-5574 </t>
  </si>
  <si>
    <t>T11 R74 S05 Se4 Wildwood Rec Village Filing 2 Lot 235 Bo334 P0901 Ul96</t>
  </si>
  <si>
    <t>Tomlin</t>
  </si>
  <si>
    <t>Jerry &amp; Mary Tomlin</t>
  </si>
  <si>
    <t xml:space="preserve">94 Olympic Cir </t>
  </si>
  <si>
    <t>80012-5574</t>
  </si>
  <si>
    <t xml:space="preserve">13993 E Arkansas Pl </t>
  </si>
  <si>
    <t xml:space="preserve">PO Box 1654  Frisco, CO 80443-1654 </t>
  </si>
  <si>
    <t>T14 R75 S24 Sw4 Estates Of Colorado Unit 90 Lot 4561 R530882 Tr00 9549</t>
  </si>
  <si>
    <t>Robert Hartman</t>
  </si>
  <si>
    <t>PO Box 1654</t>
  </si>
  <si>
    <t>80443-1654</t>
  </si>
  <si>
    <t xml:space="preserve">Po Box 1654 </t>
  </si>
  <si>
    <t xml:space="preserve">255 Acoma Rd  Hartsel, CO 80449 </t>
  </si>
  <si>
    <t xml:space="preserve">7726 Gold Dust Peak  Littleton, CO 80127-3621 </t>
  </si>
  <si>
    <t>T14 R75 S25 Ne4 Estates Of Colorado Unit 91 Lot 4603 B0329 P0157</t>
  </si>
  <si>
    <t>Dickman</t>
  </si>
  <si>
    <t>Jerome Dickman</t>
  </si>
  <si>
    <t xml:space="preserve">255 Acoma Rd </t>
  </si>
  <si>
    <t>Gold Dust Peak</t>
  </si>
  <si>
    <t>80127-3621</t>
  </si>
  <si>
    <t xml:space="preserve">7726 Gold Dust Peak </t>
  </si>
  <si>
    <t xml:space="preserve">1519 Narrow Gauge Rd  Hartsel, CO 80449 </t>
  </si>
  <si>
    <t>T12 R77 S23 Nw4 Western Union Ranch Rv Park Silverton Northern Lot 067 R551022 Ad07</t>
  </si>
  <si>
    <t xml:space="preserve">1519 Narrow Gauge Rd </t>
  </si>
  <si>
    <t xml:space="preserve">166 Elm Pl  Hartsel, CO 80449 </t>
  </si>
  <si>
    <t xml:space="preserve">795 County Road 31  Brighton, CO 80603-9577 </t>
  </si>
  <si>
    <t>T13 R75 S21 Sw4 Aspen Park Subdivision 3 Lot 099</t>
  </si>
  <si>
    <t>P and P Trust</t>
  </si>
  <si>
    <t xml:space="preserve">166 Elm Pl </t>
  </si>
  <si>
    <t>80603-9577</t>
  </si>
  <si>
    <t xml:space="preserve">795 County Road 31 </t>
  </si>
  <si>
    <t xml:space="preserve">1496 Rocky Mountain Rd  Hartsel, CO 80449 </t>
  </si>
  <si>
    <t>T10 R74 S34 Nw4 Wildwood Rec Village Filing 4 Lot 414 R615304 Ad07</t>
  </si>
  <si>
    <t xml:space="preserve">1496 Rocky Mountain Rd </t>
  </si>
  <si>
    <t>T11 R75 S25 Sw4 Pike San Isabel Village Block 71 Lot 25 and 26</t>
  </si>
  <si>
    <t xml:space="preserve">2682 Larimer Dr  Hartsel, CO 80449 </t>
  </si>
  <si>
    <t xml:space="preserve">8001 Pavarotti Ave  Las Vegas, NV 89178-8264 </t>
  </si>
  <si>
    <t>T11 R75 S24 Ne4 South Park Ranches Filing 41 Lot 60 R493075 Ad06 Nelson M Obena Trustee Divina Gracia Averilla-Obena Trustee</t>
  </si>
  <si>
    <t>Obena Trust Utad</t>
  </si>
  <si>
    <t>Obena</t>
  </si>
  <si>
    <t xml:space="preserve">2682 Larimer Dr </t>
  </si>
  <si>
    <t>Pavarotti</t>
  </si>
  <si>
    <t>89178-8264</t>
  </si>
  <si>
    <t>H310</t>
  </si>
  <si>
    <t xml:space="preserve">8001 Pavarotti Ave </t>
  </si>
  <si>
    <t xml:space="preserve">101 Buffalo Dr  Hartsel, CO 80449 </t>
  </si>
  <si>
    <t xml:space="preserve">130 N Brookhurst St  Anaheim, CA 92801-5604 </t>
  </si>
  <si>
    <t>T13 R75 S07 Nw4 Hartsel Ranch Unit 099 Lot 4951</t>
  </si>
  <si>
    <t>Khaled</t>
  </si>
  <si>
    <t>Aljindi</t>
  </si>
  <si>
    <t>Khaled Aljindi</t>
  </si>
  <si>
    <t xml:space="preserve">101 Buffalo Dr </t>
  </si>
  <si>
    <t>Brookhurst</t>
  </si>
  <si>
    <t>92801-5604</t>
  </si>
  <si>
    <t xml:space="preserve">130 N Brookhurst St </t>
  </si>
  <si>
    <t>T11 R75 S25 Se4 Pike San Isabel Village Block 31 Lot 37</t>
  </si>
  <si>
    <t xml:space="preserve">492 Gunnison St  Hartsel, CO 80449 </t>
  </si>
  <si>
    <t xml:space="preserve">1341 S Beech St  Ottawa, KS 66067-2664 </t>
  </si>
  <si>
    <t>T11 R73 S18 Nw4 South Park Ranches Filing 14 Lot 21</t>
  </si>
  <si>
    <t>Guarino</t>
  </si>
  <si>
    <t>Doane</t>
  </si>
  <si>
    <t>Aaron Guarino &amp; Alexis Doane</t>
  </si>
  <si>
    <t>80449-5083</t>
  </si>
  <si>
    <t xml:space="preserve">492 Gunnison St </t>
  </si>
  <si>
    <t>66067-2664</t>
  </si>
  <si>
    <t xml:space="preserve">1341 S Beech St </t>
  </si>
  <si>
    <t xml:space="preserve">6933 Park Rd  Hartsel, CO 80449 </t>
  </si>
  <si>
    <t xml:space="preserve">18315 Cottonwood Dr  Parker, CO 80138-8903 </t>
  </si>
  <si>
    <t>T11 R74 S24 Ne4 South Park Ranches Filing 12 Lot 17</t>
  </si>
  <si>
    <t>Printz</t>
  </si>
  <si>
    <t>Austin Printz</t>
  </si>
  <si>
    <t xml:space="preserve">6933 Park Rd </t>
  </si>
  <si>
    <t>80138-8903</t>
  </si>
  <si>
    <t xml:space="preserve">18315 Cottonwood Dr </t>
  </si>
  <si>
    <t xml:space="preserve">3763 Fitzsimmons Dr  Hartsel, CO 80449 </t>
  </si>
  <si>
    <t>T11 R75 S15 Nw4 South Park Ranches Filing 83 Lot 35</t>
  </si>
  <si>
    <t xml:space="preserve">3763 Fitzsimmons Dr </t>
  </si>
  <si>
    <t xml:space="preserve">184 Spruce Dr  Hartsel, CO 80449 </t>
  </si>
  <si>
    <t xml:space="preserve">PO Box 2612  Breckenridge, CO 80424-2583 </t>
  </si>
  <si>
    <t>T15 R76 S15 Sw4 Badger Creek Ranch No 3 Lot 229</t>
  </si>
  <si>
    <t>Ayers</t>
  </si>
  <si>
    <t>Lori Ayers &amp; Eric King</t>
  </si>
  <si>
    <t xml:space="preserve">184 Spruce Dr </t>
  </si>
  <si>
    <t>PO Box 2612</t>
  </si>
  <si>
    <t>80424-2583</t>
  </si>
  <si>
    <t xml:space="preserve">Po Box 2612 </t>
  </si>
  <si>
    <t xml:space="preserve">1294 Larimer Rd  Hartsel, CO 80449 </t>
  </si>
  <si>
    <t xml:space="preserve">699 Longmeadow Rd  Buffalo, NY 14226-2510 </t>
  </si>
  <si>
    <t>T11 R75 S27 Nw4 South Park Ranches Filing 48 Lot 26 B0544 P0928 Ul96</t>
  </si>
  <si>
    <t>Petrillo</t>
  </si>
  <si>
    <t>Donald Petrillo</t>
  </si>
  <si>
    <t xml:space="preserve">1294 Larimer Rd </t>
  </si>
  <si>
    <t>Longmeadow</t>
  </si>
  <si>
    <t>Eggertsville</t>
  </si>
  <si>
    <t>14226-2510</t>
  </si>
  <si>
    <t xml:space="preserve">699 Longmeadow Rd </t>
  </si>
  <si>
    <t xml:space="preserve">4116 Hinsdale Rd  Hartsel, CO 80449 </t>
  </si>
  <si>
    <t xml:space="preserve">PO Box 2591  Evans, GA 30809-2591 </t>
  </si>
  <si>
    <t>T11 R74 S32 Sw4 South Park Ranches Filing 33 Lot 13</t>
  </si>
  <si>
    <t>Turnbull</t>
  </si>
  <si>
    <t>David &amp; Dixie Turnbull</t>
  </si>
  <si>
    <t xml:space="preserve">4116 Hinsdale Rd </t>
  </si>
  <si>
    <t>PO Box 2591</t>
  </si>
  <si>
    <t>30809-2591</t>
  </si>
  <si>
    <t xml:space="preserve">Po Box 2591 </t>
  </si>
  <si>
    <t xml:space="preserve">3878 Odako Trl  Hartsel, CO 80449 </t>
  </si>
  <si>
    <t>T14 R75 S24 Sw4 Estates Of Colorado Unit 90 Lot 4556</t>
  </si>
  <si>
    <t xml:space="preserve">3878 Odako Trl </t>
  </si>
  <si>
    <t xml:space="preserve">172 Ako Trl  Hartsel, CO 80449 </t>
  </si>
  <si>
    <t>T14 R75 S15 Ne4 Estates Of Colorado Unit 63 Lot 3315</t>
  </si>
  <si>
    <t>Ako</t>
  </si>
  <si>
    <t xml:space="preserve">172 Ako Trl </t>
  </si>
  <si>
    <t xml:space="preserve">85 Chase St  Hartsel, CO 80449 </t>
  </si>
  <si>
    <t xml:space="preserve">10873 Willow Reed Cir E  Parker, CO 80134-9304 </t>
  </si>
  <si>
    <t>T11 R74 S27 Nw4 South Park Ranches Filing 26 Lot 13 B0259 P0318 Ul96</t>
  </si>
  <si>
    <t>Gaibor</t>
  </si>
  <si>
    <t>Katharine</t>
  </si>
  <si>
    <t>Cely</t>
  </si>
  <si>
    <t>Jorge Gaibor &amp; Katharine Cely</t>
  </si>
  <si>
    <t xml:space="preserve">85 Chase St </t>
  </si>
  <si>
    <t>Willow Reed</t>
  </si>
  <si>
    <t>80134-9304</t>
  </si>
  <si>
    <t xml:space="preserve">10873 Willow Reed Cir E </t>
  </si>
  <si>
    <t xml:space="preserve">3232 Hampton Ln  the Villages, FL 32162-7669 </t>
  </si>
  <si>
    <t>T13 R75 S11 Nw4 Estates Of Colorado Unit 19 Lot 1059</t>
  </si>
  <si>
    <t>Verville</t>
  </si>
  <si>
    <t>Larisa</t>
  </si>
  <si>
    <t>John &amp; Larisa Verville</t>
  </si>
  <si>
    <t>32162-7669</t>
  </si>
  <si>
    <t xml:space="preserve">3232 Hampton Ln </t>
  </si>
  <si>
    <t xml:space="preserve">10433 Jackson Rd  Hartsel, CO 80449 </t>
  </si>
  <si>
    <t xml:space="preserve">341 Meade St  Denver, CO 80219-1338 </t>
  </si>
  <si>
    <t>T11 R73 S30 Sw4 South Park Ranches Filing 18 Lot 07</t>
  </si>
  <si>
    <t>Andrew Knight &amp; Helene Romano</t>
  </si>
  <si>
    <t xml:space="preserve">10433 Jackson Rd </t>
  </si>
  <si>
    <t>80219-1338</t>
  </si>
  <si>
    <t xml:space="preserve">341 Meade St </t>
  </si>
  <si>
    <t xml:space="preserve">252 Meeteetse Dr  Hartsel, CO 80449 </t>
  </si>
  <si>
    <t xml:space="preserve">4 Regent Dr  Oak Brook, IL 60523-1729 </t>
  </si>
  <si>
    <t>T11 R75 S14 Nw4 South Park Ranches Filing 85 Lot 34 B0274 P0344 Ul96</t>
  </si>
  <si>
    <t>Rudolf</t>
  </si>
  <si>
    <t>Misurec</t>
  </si>
  <si>
    <t>Rudolf Misurec</t>
  </si>
  <si>
    <t xml:space="preserve">252 Meeteetse Dr </t>
  </si>
  <si>
    <t>Oak Brook</t>
  </si>
  <si>
    <t>60523-1729</t>
  </si>
  <si>
    <t xml:space="preserve">4 Regent Dr </t>
  </si>
  <si>
    <t xml:space="preserve">3558 Rio Blanco Rd  Hartsel, CO 80449 </t>
  </si>
  <si>
    <t xml:space="preserve">13105 Radcliffe Rd  Chardon, OH 44024-8210 </t>
  </si>
  <si>
    <t>T11 R74 S31 Ne4 South Park Ranches Filing 36 Lot 47</t>
  </si>
  <si>
    <t>Sheila Mulligan</t>
  </si>
  <si>
    <t xml:space="preserve">3558 Rio Blanco Rd </t>
  </si>
  <si>
    <t>Chardon</t>
  </si>
  <si>
    <t>44024-8210</t>
  </si>
  <si>
    <t xml:space="preserve">13105 Radcliffe Rd </t>
  </si>
  <si>
    <t xml:space="preserve">1245 Walls St  Hartsel, CO 80449 </t>
  </si>
  <si>
    <t xml:space="preserve">6440 Mockingbird Ln  Las Vegas, NV 89103-1142 </t>
  </si>
  <si>
    <t>T11 R74 S09 Sw4 South Park Ranches Filing 58 Lot 60</t>
  </si>
  <si>
    <t>John Sheldon</t>
  </si>
  <si>
    <t xml:space="preserve">1245 Walls St </t>
  </si>
  <si>
    <t>89103-1142</t>
  </si>
  <si>
    <t xml:space="preserve">6440 Mockingbird Ln </t>
  </si>
  <si>
    <t xml:space="preserve">PO Box 7  Marysville, WA 98270 </t>
  </si>
  <si>
    <t>T14 R75 S23 Sw4 Estates Of Colorado Unit 69 Lot 3572</t>
  </si>
  <si>
    <t>Thomas &amp; Pamela Mckee</t>
  </si>
  <si>
    <t>T14 R75 S10 Sw4 Estates Of Colorado Amended Unit 58 Lot 3023 Ac</t>
  </si>
  <si>
    <t>Natalie Green &amp; Patricia Challoner</t>
  </si>
  <si>
    <t xml:space="preserve">357 Costella Dr  Hartsel, CO 80449 </t>
  </si>
  <si>
    <t xml:space="preserve">15965 W 54th Ave  Golden, CO 80403-1129 </t>
  </si>
  <si>
    <t>T11 R75 S14 Ne4 South Park Ranches Filing 85 Lot 40</t>
  </si>
  <si>
    <t>Bledsoe</t>
  </si>
  <si>
    <t>Timothy Bledsoe &amp; Diane Sims</t>
  </si>
  <si>
    <t xml:space="preserve">357 Costella Dr </t>
  </si>
  <si>
    <t>80403-1129</t>
  </si>
  <si>
    <t xml:space="preserve">15965 W 54th Ave </t>
  </si>
  <si>
    <t xml:space="preserve">4251 Moffat Rd  Hartsel, CO 80449 </t>
  </si>
  <si>
    <t xml:space="preserve">152 Camino Capri  Henderson, NV 89012-5696 </t>
  </si>
  <si>
    <t>T11 R74 S32 Nw4 South Park Ranches Filing 34 Lot 04 R479763 Ad09</t>
  </si>
  <si>
    <t>Kirk &amp; David Geiger</t>
  </si>
  <si>
    <t xml:space="preserve">4251 Moffat Rd </t>
  </si>
  <si>
    <t>Camino Capri</t>
  </si>
  <si>
    <t>89012-5696</t>
  </si>
  <si>
    <t xml:space="preserve">152 Camino Capri </t>
  </si>
  <si>
    <t xml:space="preserve">7401 Hayward Rd  Pocomoke City, MD 21851-3853 </t>
  </si>
  <si>
    <t>T11 R75 S25 Nw4 Pike San Isabel Village Block 52 Lot 26</t>
  </si>
  <si>
    <t>Laurie Marshall</t>
  </si>
  <si>
    <t>Pocomoke City</t>
  </si>
  <si>
    <t>West Pocomoke</t>
  </si>
  <si>
    <t>21851-3853</t>
  </si>
  <si>
    <t xml:space="preserve">7401 Hayward Rd </t>
  </si>
  <si>
    <t xml:space="preserve">1154 Mcmurray Rd  Hartsel, CO 80449 </t>
  </si>
  <si>
    <t xml:space="preserve">416 E 57th St  New York, NY 10022-3004 </t>
  </si>
  <si>
    <t>T15 R76 S15 Sw4 Badger Creek Ranch No 3 Lot 225</t>
  </si>
  <si>
    <t>Millman</t>
  </si>
  <si>
    <t>Steven &amp; Ira Millman</t>
  </si>
  <si>
    <t xml:space="preserve">1154 Mcmurray Rd </t>
  </si>
  <si>
    <t>10022-3004</t>
  </si>
  <si>
    <t>C142</t>
  </si>
  <si>
    <t xml:space="preserve">416 E 57th St </t>
  </si>
  <si>
    <t xml:space="preserve">1819 Singletree Rd  Hartsel, CO 80449 </t>
  </si>
  <si>
    <t>T13 R77 S25 Sw4 Western Union Ranch Filing 11 Lot 1263 R552577 Tr01</t>
  </si>
  <si>
    <t xml:space="preserve">1819 Singletree Rd </t>
  </si>
  <si>
    <t xml:space="preserve">17330 Opal St NE  Andover, MN 55304-4640 </t>
  </si>
  <si>
    <t>T13 R75 S28 Nw4 Estates Of Colorado Unit 30 Lot 1599</t>
  </si>
  <si>
    <t>Mcmahan</t>
  </si>
  <si>
    <t>Chris &amp; Darold Mcmahan</t>
  </si>
  <si>
    <t>Ham Lake</t>
  </si>
  <si>
    <t>55304-4640</t>
  </si>
  <si>
    <t xml:space="preserve">17330 Opal St NE </t>
  </si>
  <si>
    <t xml:space="preserve">802 Elk Ln  Hartsel, CO 80449 </t>
  </si>
  <si>
    <t xml:space="preserve">6487 Silverleaf Ave  Firestone, CO 80504-5625 </t>
  </si>
  <si>
    <t>T10 R74 S31 Ne4 South Park Meadows Sub 1 Lot 07</t>
  </si>
  <si>
    <t>Joane</t>
  </si>
  <si>
    <t>Jacob &amp; Joane Ridgway</t>
  </si>
  <si>
    <t xml:space="preserve">802 Elk Ln </t>
  </si>
  <si>
    <t>Silverleaf</t>
  </si>
  <si>
    <t>80504-5625</t>
  </si>
  <si>
    <t xml:space="preserve">6487 Silverleaf Ave </t>
  </si>
  <si>
    <t xml:space="preserve">11717 Chickasaw Rd  Hartsel, CO 80449 </t>
  </si>
  <si>
    <t xml:space="preserve">6926 Twilight Elm Trce  Katy, TX 77493-3391 </t>
  </si>
  <si>
    <t>T13 R75 S10 Ne4 Estates Of Colorado Unit 17 Lot 977</t>
  </si>
  <si>
    <t>Nader</t>
  </si>
  <si>
    <t>Afshari</t>
  </si>
  <si>
    <t>Nader Afshari</t>
  </si>
  <si>
    <t xml:space="preserve">11717 Chickasaw Rd </t>
  </si>
  <si>
    <t>Twilight Elm</t>
  </si>
  <si>
    <t>77493-3391</t>
  </si>
  <si>
    <t xml:space="preserve">6926 Twilight Elm Trce </t>
  </si>
  <si>
    <t xml:space="preserve">632 Bandalier Dr  Hartsel, CO 80449 </t>
  </si>
  <si>
    <t xml:space="preserve">8847 Grove  Arvada, CO 80007 </t>
  </si>
  <si>
    <t>T11 R74 S03 Nw4 Wildwood Rec Village Filing 4 Lot 366</t>
  </si>
  <si>
    <t>Lamarine</t>
  </si>
  <si>
    <t>Steve &amp; Cherie Lamarine</t>
  </si>
  <si>
    <t xml:space="preserve">632 Bandalier Dr </t>
  </si>
  <si>
    <t xml:space="preserve">8847 Grove </t>
  </si>
  <si>
    <t xml:space="preserve">3284 Pacific Dr  Naples, FL 34119-8672 </t>
  </si>
  <si>
    <t>T12 R75 S27 Nw4 Hartsel Ranch Unit 105 Lot 5690</t>
  </si>
  <si>
    <t>Roland</t>
  </si>
  <si>
    <t>Song</t>
  </si>
  <si>
    <t>Roland &amp; Bernadette Song</t>
  </si>
  <si>
    <t>34119-8672</t>
  </si>
  <si>
    <t>R135</t>
  </si>
  <si>
    <t xml:space="preserve">3284 Pacific Dr </t>
  </si>
  <si>
    <t xml:space="preserve">11779 Chickasaw Rd  Hartsel, CO 80449 </t>
  </si>
  <si>
    <t>T13 R75 S10 Ne4 Estates Of Colorado Unit 17 Lot 974 and 975</t>
  </si>
  <si>
    <t xml:space="preserve">11779 Chickasaw Rd </t>
  </si>
  <si>
    <t xml:space="preserve">261 Lantern Loop  Hartsel, CO 80449 </t>
  </si>
  <si>
    <t xml:space="preserve">6562 S Dover St  Littleton, CO 80123-3311 </t>
  </si>
  <si>
    <t>T12 R77 S23 Nw4 Western Union Ranch Rv Park Silverton Northern Lot 226</t>
  </si>
  <si>
    <t xml:space="preserve">261 Lantern Loop </t>
  </si>
  <si>
    <t>80123-3311</t>
  </si>
  <si>
    <t xml:space="preserve">6562 S Dover St </t>
  </si>
  <si>
    <t xml:space="preserve">2004 Walls St  Hartsel, CO 80449 </t>
  </si>
  <si>
    <t>T11 R74 S09 Se4 South Park Ranches Filing 59 Lot 36</t>
  </si>
  <si>
    <t xml:space="preserve">2004 Walls St </t>
  </si>
  <si>
    <t xml:space="preserve">183 Washington St  Hartsel, CO 80449 </t>
  </si>
  <si>
    <t xml:space="preserve">746 Horton Ln  Lafayette, TN 37083-3314 </t>
  </si>
  <si>
    <t>T12 R75 S31 Nw4 South Park Ranches Filing 46C Lot 21 B0550 P0626 Ad07</t>
  </si>
  <si>
    <t>Philip Carr</t>
  </si>
  <si>
    <t xml:space="preserve">183 Washington St </t>
  </si>
  <si>
    <t>37083-3314</t>
  </si>
  <si>
    <t xml:space="preserve">746 Horton Ln </t>
  </si>
  <si>
    <t>T11 R75 S25 Sw4 Pike San Isabel Village Block 58 Lot 01</t>
  </si>
  <si>
    <t xml:space="preserve">5992 Rio Blanco Rd  Hartsel, CO 80449 </t>
  </si>
  <si>
    <t xml:space="preserve">2840 Courville Dr  Bloomfield Hills, MI 48302-1019 </t>
  </si>
  <si>
    <t>T11 R74 S33 Ne4 South Park Ranches Filing 31 Lot 17 B0273 P0446 Ad06</t>
  </si>
  <si>
    <t>Vallianatos</t>
  </si>
  <si>
    <t>Nickolas Vallianatos</t>
  </si>
  <si>
    <t xml:space="preserve">5992 Rio Blanco Rd </t>
  </si>
  <si>
    <t>Courville</t>
  </si>
  <si>
    <t>48302-1019</t>
  </si>
  <si>
    <t xml:space="preserve">2840 Courville Dr </t>
  </si>
  <si>
    <t xml:space="preserve">7623 Summit Rd  Hartsel, CO 80449 </t>
  </si>
  <si>
    <t xml:space="preserve">7030 Metropolitan St  Colorado Springs, CO 80911-2717 </t>
  </si>
  <si>
    <t>T11 R73 S19 Se4 South Park Ranches Filing 17 Lot 19</t>
  </si>
  <si>
    <t>Halligan</t>
  </si>
  <si>
    <t>Jeffery &amp; Christina Halligan</t>
  </si>
  <si>
    <t xml:space="preserve">7623 Summit Rd </t>
  </si>
  <si>
    <t>80911-2717</t>
  </si>
  <si>
    <t xml:space="preserve">7030 Metropolitan St </t>
  </si>
  <si>
    <t xml:space="preserve">1511 Bolson Dr  Downers Grove, IL 60516-2629 </t>
  </si>
  <si>
    <t>T13 R75 S22 Ne4 Estates Of Colorado Unit 28 Lot 1496</t>
  </si>
  <si>
    <t>Pawlikowski</t>
  </si>
  <si>
    <t>Cochrane</t>
  </si>
  <si>
    <t>Elizabeth Pawlikowski &amp; Mary Cochrane</t>
  </si>
  <si>
    <t>Bolson</t>
  </si>
  <si>
    <t>60516-2629</t>
  </si>
  <si>
    <t xml:space="preserve">1511 Bolson Dr </t>
  </si>
  <si>
    <t xml:space="preserve">8809 Jackson Rd  Hartsel, CO 80449 </t>
  </si>
  <si>
    <t xml:space="preserve">PO Box 8846  Avon, CO 81620-8829 </t>
  </si>
  <si>
    <t>T11 R74 S26 Se4 South Park Ranches Filing 03 Lot 13 B0564 P0051 Ad99</t>
  </si>
  <si>
    <t>Quiroga</t>
  </si>
  <si>
    <t>Rocio</t>
  </si>
  <si>
    <t>Guillermo Quiroga &amp; Rocio Dominguez</t>
  </si>
  <si>
    <t xml:space="preserve">8809 Jackson Rd </t>
  </si>
  <si>
    <t>PO Box 8846</t>
  </si>
  <si>
    <t>81620-8829</t>
  </si>
  <si>
    <t>B072</t>
  </si>
  <si>
    <t xml:space="preserve">Po Box 8846 </t>
  </si>
  <si>
    <t>T11 R75 S25 Nw4 Pike San Isabel Village Block 52 Lot 21 Thru 25</t>
  </si>
  <si>
    <t>A Hallam</t>
  </si>
  <si>
    <t xml:space="preserve">1853 Yellowstone Rd  Hartsel, CO 80449 </t>
  </si>
  <si>
    <t xml:space="preserve">1213 Richardson Ct  Cheyenne, WY 82001-2424 </t>
  </si>
  <si>
    <t>T10 R74 S31 Se4 Wildwood Rec Village Filing 1 Lot 200</t>
  </si>
  <si>
    <t>Kleist</t>
  </si>
  <si>
    <t>Kevin Kleist</t>
  </si>
  <si>
    <t xml:space="preserve">1853 Yellowstone Rd </t>
  </si>
  <si>
    <t>82001-2424</t>
  </si>
  <si>
    <t xml:space="preserve">1213 Richardson Ct </t>
  </si>
  <si>
    <t xml:space="preserve">514 Chipita Trl  Hartsel, CO 80449 </t>
  </si>
  <si>
    <t xml:space="preserve">4529 Alameda Ave  Las Vegas, NV 89110-3308 </t>
  </si>
  <si>
    <t>T11 R74 S08 Sw4 South Park Ranches Filing 57 Lot 25 R659951 Tr09</t>
  </si>
  <si>
    <t>Bautista</t>
  </si>
  <si>
    <t>Dominick &amp; Kim Bautista</t>
  </si>
  <si>
    <t xml:space="preserve">514 Chipita Trl </t>
  </si>
  <si>
    <t>89110-3308</t>
  </si>
  <si>
    <t xml:space="preserve">4529 Alameda Ave </t>
  </si>
  <si>
    <t xml:space="preserve">306 Red Cloud Rd  Hartsel, CO 80449 </t>
  </si>
  <si>
    <t xml:space="preserve">PO Box 1992  Mccall, ID 83638-1992 </t>
  </si>
  <si>
    <t>T12 R75 S26 Ne4 Hartsel Ranch Unit 103 Lot 5564</t>
  </si>
  <si>
    <t>Armacost</t>
  </si>
  <si>
    <t>Bret &amp; Doris Armacost</t>
  </si>
  <si>
    <t xml:space="preserve">306 Red Cloud Rd </t>
  </si>
  <si>
    <t>PO Box 1992</t>
  </si>
  <si>
    <t>83638-1992</t>
  </si>
  <si>
    <t xml:space="preserve">Po Box 1992 </t>
  </si>
  <si>
    <t xml:space="preserve">304 Kaufman Rd  Hartsel, CO 80449 </t>
  </si>
  <si>
    <t xml:space="preserve">1491 Beacon Hill Dr  Highlands Ranch, CO 80126-4219 </t>
  </si>
  <si>
    <t>T13 R77 S26 Ne4 Western Union Ranch Filing 11 Lot 1202</t>
  </si>
  <si>
    <t>Gary &amp; Laurie Gilbert</t>
  </si>
  <si>
    <t xml:space="preserve">304 Kaufman Rd </t>
  </si>
  <si>
    <t>Beacon Hill</t>
  </si>
  <si>
    <t>80126-4219</t>
  </si>
  <si>
    <t xml:space="preserve">1491 Beacon Hill Dr </t>
  </si>
  <si>
    <t xml:space="preserve">3940 Singletree Rd  Hartsel, CO 80449 </t>
  </si>
  <si>
    <t xml:space="preserve">1019 E Main St  Siloam Springs, AR 72761-2927 </t>
  </si>
  <si>
    <t>T13 R77 S24 Sw4 Western Union Ranch Filing 09 Unit 1 Lot 0730</t>
  </si>
  <si>
    <t>Brinegar Kerry &amp; Vanessa Liv Trust</t>
  </si>
  <si>
    <t>Kerry &amp; Vanessa Brinegar</t>
  </si>
  <si>
    <t xml:space="preserve">3940 Singletree Rd </t>
  </si>
  <si>
    <t>Siloam Springs</t>
  </si>
  <si>
    <t>72761-2927</t>
  </si>
  <si>
    <t xml:space="preserve">1019 E Main St </t>
  </si>
  <si>
    <t xml:space="preserve">2126 Yellowstone Rd  Hartsel, CO 80449 </t>
  </si>
  <si>
    <t>T11 R74 S06 Ne4 Wildwood Rec Village Filing 1 Lot 206</t>
  </si>
  <si>
    <t>Holly Doench &amp; Neil Stout</t>
  </si>
  <si>
    <t xml:space="preserve">2126 Yellowstone Rd </t>
  </si>
  <si>
    <t xml:space="preserve">453 Lantern Loop  Hartsel, CO 80449 </t>
  </si>
  <si>
    <t>T12 R77 S23 Nw4 Western Union Ranch Rv Park Silverton Northern Lot 248 R535204 Ad07</t>
  </si>
  <si>
    <t xml:space="preserve">453 Lantern Loop </t>
  </si>
  <si>
    <t xml:space="preserve">Cross Creek Rd  Hartsel, CO 80449 </t>
  </si>
  <si>
    <t xml:space="preserve">2806 Illinois Ave  Colorado Springs, CO 80907-6435 </t>
  </si>
  <si>
    <t>T13 R73 S19 Se4 W2e2se4 19-13-73 Aka Cross Creek Filing 1 Lot 7</t>
  </si>
  <si>
    <t>Oriley</t>
  </si>
  <si>
    <t>Frederick Oriley &amp; Evangeline Graziano</t>
  </si>
  <si>
    <t>Cross Creek</t>
  </si>
  <si>
    <t xml:space="preserve">Cross Creek Rd </t>
  </si>
  <si>
    <t>80907-6435</t>
  </si>
  <si>
    <t xml:space="preserve">2806 Illinois Ave </t>
  </si>
  <si>
    <t xml:space="preserve">419 Beniha Trl  Hartsel, CO 80449 </t>
  </si>
  <si>
    <t xml:space="preserve">PO Box 342  New Lenox, IL 60451 </t>
  </si>
  <si>
    <t>T14 R75 S22 Ne4 Estates Of Colorado Unit 67 Lot 3509</t>
  </si>
  <si>
    <t>Lafountain</t>
  </si>
  <si>
    <t>Keeler</t>
  </si>
  <si>
    <t>Lori Lafountain &amp; Michael Keeler</t>
  </si>
  <si>
    <t xml:space="preserve">419 Beniha Trl </t>
  </si>
  <si>
    <t>PO Box 342</t>
  </si>
  <si>
    <t xml:space="preserve">Po Box 342 </t>
  </si>
  <si>
    <t xml:space="preserve">1617 Navajo Trl  Hartsel, CO 80449 </t>
  </si>
  <si>
    <t xml:space="preserve">1660 Hathaway Dr  Colorado Springs, CO 80915-2609 </t>
  </si>
  <si>
    <t>T11 R75 S01 Nw4 South Park Ranches Filing 63 Lot 24</t>
  </si>
  <si>
    <t>Vanderbeck</t>
  </si>
  <si>
    <t>Amy Vanderbeck &amp; Desiree Romero</t>
  </si>
  <si>
    <t xml:space="preserve">1617 Navajo Trl </t>
  </si>
  <si>
    <t>Hathaway</t>
  </si>
  <si>
    <t>80915-2609</t>
  </si>
  <si>
    <t xml:space="preserve">1660 Hathaway Dr </t>
  </si>
  <si>
    <t xml:space="preserve">81 Pack Saddle Ct  Hartsel, CO 80449 </t>
  </si>
  <si>
    <t xml:space="preserve">85 Pevea Dr  Breckenridge, CO 80424 </t>
  </si>
  <si>
    <t>T13 R76 S33 Ne4 Western Union Ranch Filing 06 Lot 0450</t>
  </si>
  <si>
    <t>Katerina</t>
  </si>
  <si>
    <t>Tater</t>
  </si>
  <si>
    <t>Katerina &amp; Peter Tater</t>
  </si>
  <si>
    <t xml:space="preserve">81 Pack Saddle Ct </t>
  </si>
  <si>
    <t>Pevea</t>
  </si>
  <si>
    <t xml:space="preserve">85 Pevea Dr </t>
  </si>
  <si>
    <t xml:space="preserve">997 La Plata Dr  Hartsel, CO 80449 </t>
  </si>
  <si>
    <t xml:space="preserve">Psc 400 Box 3186  Apo, AP 96273 </t>
  </si>
  <si>
    <t>T11 R75 S14 Sw4 South Park Ranches Filing 86 Lot 30 R558556 Ad07</t>
  </si>
  <si>
    <t>Darling</t>
  </si>
  <si>
    <t>Troy Darling</t>
  </si>
  <si>
    <t xml:space="preserve">997 La Plata Dr </t>
  </si>
  <si>
    <t>Psc 400 Box 3186</t>
  </si>
  <si>
    <t xml:space="preserve">Psc 400 Box 3186 </t>
  </si>
  <si>
    <t xml:space="preserve">3106 Campfire Rd  Hartsel, CO 80449 </t>
  </si>
  <si>
    <t xml:space="preserve">1555 S Xavier St  Denver, CO 80219-4338 </t>
  </si>
  <si>
    <t>T13 R77 S24 Sw4 Western Union Ranch Filing 09 Unit 1 Lot 0742 R660049 Tr09 36764</t>
  </si>
  <si>
    <t>Simpson Dianna J Trust</t>
  </si>
  <si>
    <t>Dianna Simpson</t>
  </si>
  <si>
    <t>80449-8578</t>
  </si>
  <si>
    <t xml:space="preserve">3106 Campfire Rd </t>
  </si>
  <si>
    <t>80219-4338</t>
  </si>
  <si>
    <t xml:space="preserve">1555 S Xavier St </t>
  </si>
  <si>
    <t xml:space="preserve">7051 Atoka Rd  Hartsel, CO 80449 </t>
  </si>
  <si>
    <t>T13 R75 S04 Se4 Estates Of Colorado Unit 15 Lot 826</t>
  </si>
  <si>
    <t xml:space="preserve">7051 Atoka Rd </t>
  </si>
  <si>
    <t>T11 R75 S25 Nw4 Pike San Isabel Village Block 51 Lot 23</t>
  </si>
  <si>
    <t xml:space="preserve">238 Road 5500  Bloomfield, NM 87413-9301 </t>
  </si>
  <si>
    <t>T11 R75 S25 Se4 Pike San Isabel Village Block 14 Lot 36</t>
  </si>
  <si>
    <t>Bixler</t>
  </si>
  <si>
    <t>Steven Bixler</t>
  </si>
  <si>
    <t>Road 5500</t>
  </si>
  <si>
    <t>West Hammond</t>
  </si>
  <si>
    <t>87413-9301</t>
  </si>
  <si>
    <t xml:space="preserve">238 Road 5500 </t>
  </si>
  <si>
    <t xml:space="preserve">7423 Larimer Rd  Hartsel, CO 80449 </t>
  </si>
  <si>
    <t xml:space="preserve">7130 Bilpar Rd  Las Vegas, NV 89131-3409 </t>
  </si>
  <si>
    <t>T11 R74 S27 Nw4 South Park Ranches Filing 25 Lot 32 R596792 Tr04</t>
  </si>
  <si>
    <t>Thelma</t>
  </si>
  <si>
    <t>Pickett</t>
  </si>
  <si>
    <t>Thelma Pickett</t>
  </si>
  <si>
    <t xml:space="preserve">7423 Larimer Rd </t>
  </si>
  <si>
    <t>Bilpar</t>
  </si>
  <si>
    <t>89131-3409</t>
  </si>
  <si>
    <t xml:space="preserve">7130 Bilpar Rd </t>
  </si>
  <si>
    <t xml:space="preserve">2612 Taft Ct  Fullerton, CA 92835-2281 </t>
  </si>
  <si>
    <t>T13 R75 S27 Sw4 Hartsel Ranch Unit 033 Lot 1656</t>
  </si>
  <si>
    <t>Wijaya</t>
  </si>
  <si>
    <t>Suzanna</t>
  </si>
  <si>
    <t>Ken &amp; Suzanna Wijaya</t>
  </si>
  <si>
    <t>Fullerton</t>
  </si>
  <si>
    <t>92835-2281</t>
  </si>
  <si>
    <t xml:space="preserve">2612 Taft Ct </t>
  </si>
  <si>
    <t xml:space="preserve">2122 Chicha Rd  Hartsel, CO 80449 </t>
  </si>
  <si>
    <t>T14 R75 S10 Ne4 Estates Of Colorado Unit 57 Lot 2978</t>
  </si>
  <si>
    <t xml:space="preserve">2122 Chicha Rd </t>
  </si>
  <si>
    <t xml:space="preserve">261 Huerfano Dr  Hartsel, CO 80449 </t>
  </si>
  <si>
    <t xml:space="preserve">104 E Cedar St  Walsenburg, CO 81089-1502 </t>
  </si>
  <si>
    <t>T11 R75 S13 Ne4 South Park Ranches Filing 90 Lot 26</t>
  </si>
  <si>
    <t>Mikatich</t>
  </si>
  <si>
    <t>Catherine Mikatich</t>
  </si>
  <si>
    <t xml:space="preserve">261 Huerfano Dr </t>
  </si>
  <si>
    <t>81089-1502</t>
  </si>
  <si>
    <t xml:space="preserve">104 E Cedar St </t>
  </si>
  <si>
    <t xml:space="preserve">1629 Pitchfork Rd  Hartsel, CO 80449 </t>
  </si>
  <si>
    <t xml:space="preserve">PO Box 13  Tennessee Ridge, TN 37178 </t>
  </si>
  <si>
    <t>T13 R77 S26 Ne4 Western Union Ranch Filing 11 Lot 1229 B0441 P0890 Ul96</t>
  </si>
  <si>
    <t>Roby</t>
  </si>
  <si>
    <t>Lela</t>
  </si>
  <si>
    <t>Warner &amp; Lela Roby</t>
  </si>
  <si>
    <t xml:space="preserve">1629 Pitchfork Rd </t>
  </si>
  <si>
    <t>PO Box 13</t>
  </si>
  <si>
    <t>Tennessee Ridge</t>
  </si>
  <si>
    <t xml:space="preserve">Po Box 13 </t>
  </si>
  <si>
    <t xml:space="preserve">4821 Wahostsa Trl  Hartsel, CO 80449 </t>
  </si>
  <si>
    <t xml:space="preserve">1936 Bruce B Downs Blvd #551, Wesley Chapel, FL 33544-9262 </t>
  </si>
  <si>
    <t>T14 R74 S30 Sw4 Estates Of Colorado Unit 94 Lot 4772</t>
  </si>
  <si>
    <t>B Scott &amp; Capital Everland</t>
  </si>
  <si>
    <t xml:space="preserve">4821 Wahostsa Trl </t>
  </si>
  <si>
    <t>Bruce B Downs</t>
  </si>
  <si>
    <t>33544-9262</t>
  </si>
  <si>
    <t xml:space="preserve">1936 Bruce B Downs Blvd #551 </t>
  </si>
  <si>
    <t>T13 R75 S27 Ne4 Estates Of Colorado Unit 32 Lot 1616</t>
  </si>
  <si>
    <t>Vige</t>
  </si>
  <si>
    <t>Thomas Mashaw &amp; Charles Vige</t>
  </si>
  <si>
    <t xml:space="preserve">198 Omaha Trl  Hartsel, CO 80449 </t>
  </si>
  <si>
    <t xml:space="preserve">55 Francis Dr  Seymour, CT 06483-2005 </t>
  </si>
  <si>
    <t>T14 R75 S26 Nw4 Estates Of Colorado Unit 88 Lot 4454 B0235 P0814 Ul97</t>
  </si>
  <si>
    <t>William &amp; Roberta King</t>
  </si>
  <si>
    <t xml:space="preserve">198 Omaha Trl </t>
  </si>
  <si>
    <t>06483-2005</t>
  </si>
  <si>
    <t xml:space="preserve">55 Francis Dr </t>
  </si>
  <si>
    <t xml:space="preserve">7064 Cahokia Rd  Hartsel, CO 80449 </t>
  </si>
  <si>
    <t xml:space="preserve">6613 Belwood Dr E  Theodore, AL 36582-9371 </t>
  </si>
  <si>
    <t>T14 R75 S12 Ne4 Estates Of Colorado Unit 61 Lot 3216</t>
  </si>
  <si>
    <t>Gentry Hastings</t>
  </si>
  <si>
    <t xml:space="preserve">7064 Cahokia Rd </t>
  </si>
  <si>
    <t>Belwood</t>
  </si>
  <si>
    <t>36582-9371</t>
  </si>
  <si>
    <t xml:space="preserve">6613 Belwood Dr E </t>
  </si>
  <si>
    <t xml:space="preserve">8871 Clear Creek Rd  Hartsel, CO 80449 </t>
  </si>
  <si>
    <t xml:space="preserve">2632 Captains Ave  Port Hueneme, CA 93041-1511 </t>
  </si>
  <si>
    <t>T11 R74 S26 Ne4 South Park Ranches Filing 04 Lot 14 B0524 P0880 Ad05</t>
  </si>
  <si>
    <t>Younger</t>
  </si>
  <si>
    <t>Michael Younger</t>
  </si>
  <si>
    <t xml:space="preserve">8871 Clear Creek Rd </t>
  </si>
  <si>
    <t>Port Hueneme</t>
  </si>
  <si>
    <t>93041-1511</t>
  </si>
  <si>
    <t xml:space="preserve">2632 Captains Ave </t>
  </si>
  <si>
    <t xml:space="preserve">65 Montezuma Ln  Hartsel, CO 80449 </t>
  </si>
  <si>
    <t xml:space="preserve">445 Longtree Ave  Henderson, NV 89011-4344 </t>
  </si>
  <si>
    <t>T11 R74 S25 Se4 South Park Ranches Filing 07 Lot 01 R643269 Tr07</t>
  </si>
  <si>
    <t>Pitts Jr Family Trust</t>
  </si>
  <si>
    <t>Pitts &amp; Mike Pitts Family</t>
  </si>
  <si>
    <t xml:space="preserve">65 Montezuma Ln </t>
  </si>
  <si>
    <t>Longtree</t>
  </si>
  <si>
    <t>89011-4344</t>
  </si>
  <si>
    <t xml:space="preserve">445 Longtree Ave </t>
  </si>
  <si>
    <t xml:space="preserve">827 Chicha Rd  Hartsel, CO 80449 </t>
  </si>
  <si>
    <t xml:space="preserve">4275 Ben Hill Rd  Atlanta, GA 30349-2025 </t>
  </si>
  <si>
    <t>T14 R75 S15 Se4 Estates Of Colorado Unit 64 Lot 3356</t>
  </si>
  <si>
    <t>Webster Alvin H &amp; Floretta G Family Trust</t>
  </si>
  <si>
    <t>Alvin &amp; Floretta Webster Family</t>
  </si>
  <si>
    <t xml:space="preserve">827 Chicha Rd </t>
  </si>
  <si>
    <t>Ben Hill</t>
  </si>
  <si>
    <t>East Point</t>
  </si>
  <si>
    <t>30349-2025</t>
  </si>
  <si>
    <t xml:space="preserve">4275 Ben Hill Rd </t>
  </si>
  <si>
    <t xml:space="preserve">1437 Rio Blanco Rd  Hartsel, CO 80449 </t>
  </si>
  <si>
    <t xml:space="preserve">2533 Ashington Ct  Pine, TX 75023 </t>
  </si>
  <si>
    <t>T11 R75 S35 Nw4 South Park Ranches Filing 45 Lot 46</t>
  </si>
  <si>
    <t>Straley</t>
  </si>
  <si>
    <t>Nicholas &amp; Alice Straley</t>
  </si>
  <si>
    <t xml:space="preserve">1437 Rio Blanco Rd </t>
  </si>
  <si>
    <t>Ashington</t>
  </si>
  <si>
    <t xml:space="preserve">2533 Ashington Ct </t>
  </si>
  <si>
    <t xml:space="preserve">2200 Blue Mountain Ave  Berthoud, CO 80513-7924 </t>
  </si>
  <si>
    <t>T10 R75 S14 Sw4 N2se4ne4sw4 14-10-75</t>
  </si>
  <si>
    <t>Ranni</t>
  </si>
  <si>
    <t>Danny &amp; Ranni Mills</t>
  </si>
  <si>
    <t>Blue Mountain</t>
  </si>
  <si>
    <t>80513-7924</t>
  </si>
  <si>
    <t xml:space="preserve">2200 Blue Mountain Ave </t>
  </si>
  <si>
    <t xml:space="preserve">5332 San Juan St  Hartsel, CO 80449 </t>
  </si>
  <si>
    <t>T11 R73 S19 Nw4 South Park Ranches Filing 16 Lot 55</t>
  </si>
  <si>
    <t xml:space="preserve">5332 San Juan St </t>
  </si>
  <si>
    <t xml:space="preserve">788 Wagon Wheel Rd  Hartsel, CO 80449 </t>
  </si>
  <si>
    <t xml:space="preserve">180 Gould Pond Rd  Hillsborough, NH 03244-4511 </t>
  </si>
  <si>
    <t>T13 R76 S19 Se4 Western Union Ranch Filing 03 Lot 0267</t>
  </si>
  <si>
    <t>Blackmer</t>
  </si>
  <si>
    <t>Watts</t>
  </si>
  <si>
    <t>Gregg Blackmer &amp; Lorna Watts</t>
  </si>
  <si>
    <t xml:space="preserve">788 Wagon Wheel Rd </t>
  </si>
  <si>
    <t>Gould Pond</t>
  </si>
  <si>
    <t>Hillsborough</t>
  </si>
  <si>
    <t>03244-4511</t>
  </si>
  <si>
    <t xml:space="preserve">180 Gould Pond Rd </t>
  </si>
  <si>
    <t xml:space="preserve">5106 Chickasaw Rd  Hartsel, CO 80449 </t>
  </si>
  <si>
    <t xml:space="preserve">1219 Madison Dr  Adrian, MI 49221-3118 </t>
  </si>
  <si>
    <t>T14 R75 S11 Se4 Estates Of Colorado Unit 60 Lot 3117</t>
  </si>
  <si>
    <t>Kohn</t>
  </si>
  <si>
    <t>William Kohn</t>
  </si>
  <si>
    <t xml:space="preserve">5106 Chickasaw Rd </t>
  </si>
  <si>
    <t>49221-3118</t>
  </si>
  <si>
    <t xml:space="preserve">1219 Madison Dr </t>
  </si>
  <si>
    <t xml:space="preserve">8313 Clear Creek Rd  Hartsel, CO 80449 </t>
  </si>
  <si>
    <t xml:space="preserve">2000 Canyon Breeze Dr  Las Vegas, NV 89134 </t>
  </si>
  <si>
    <t>T11 R74 S26 Nw4 South Park Ranches Filing 04 Lot 05 B0564 P0057 Ul96 Ad08</t>
  </si>
  <si>
    <t>S Gregory S &amp; Suzanne Stone</t>
  </si>
  <si>
    <t xml:space="preserve">8313 Clear Creek Rd </t>
  </si>
  <si>
    <t>Canyon Breeze</t>
  </si>
  <si>
    <t xml:space="preserve">2000 Canyon Breeze Dr </t>
  </si>
  <si>
    <t xml:space="preserve">1307 Pitchfork Rd  Hartsel, CO 80449 </t>
  </si>
  <si>
    <t xml:space="preserve">795 Folsom St  San Francisco, CA 94107-1243 </t>
  </si>
  <si>
    <t>T13 R77 S26 Ne4 Western Union Ranch Filing 11 Lot 1197</t>
  </si>
  <si>
    <t>Bobby Penn</t>
  </si>
  <si>
    <t xml:space="preserve">1307 Pitchfork Rd </t>
  </si>
  <si>
    <t>94107-1243</t>
  </si>
  <si>
    <t xml:space="preserve">795 Folsom St </t>
  </si>
  <si>
    <t xml:space="preserve">401 Link Rd  Hartsel, CO 80449 </t>
  </si>
  <si>
    <t xml:space="preserve">8023 Dory Dr  Efland, NC 27243-9505 </t>
  </si>
  <si>
    <t>T10 R75 S06 Ne4 Elkhorn Ranches Filing 03 Lot 013</t>
  </si>
  <si>
    <t>Tammi</t>
  </si>
  <si>
    <t>Byars</t>
  </si>
  <si>
    <t>Tammi &amp; Napoleon Byars</t>
  </si>
  <si>
    <t>Link</t>
  </si>
  <si>
    <t xml:space="preserve">401 Link Rd </t>
  </si>
  <si>
    <t>Efland</t>
  </si>
  <si>
    <t>27243-9505</t>
  </si>
  <si>
    <t xml:space="preserve">8023 Dory Dr </t>
  </si>
  <si>
    <t xml:space="preserve">1000 Yellowstone Rd  Hartsel, CO 80449 </t>
  </si>
  <si>
    <t xml:space="preserve">2151 Emerald Ln  Franklinton, NC 27525-8523 </t>
  </si>
  <si>
    <t>T10 R74 S31 Sw4 Wildwood Rec Village Filing 1 Lot 116 R648478 Tr08</t>
  </si>
  <si>
    <t>Gunnar</t>
  </si>
  <si>
    <t>Kelly &amp; Gunnar Larson</t>
  </si>
  <si>
    <t xml:space="preserve">1000 Yellowstone Rd </t>
  </si>
  <si>
    <t>Emerald</t>
  </si>
  <si>
    <t>Franklinton</t>
  </si>
  <si>
    <t>27525-8523</t>
  </si>
  <si>
    <t xml:space="preserve">2151 Emerald Ln </t>
  </si>
  <si>
    <t>T11 R75 S25 Nw4 Pike San Isabel Village Block 53 Lot 26</t>
  </si>
  <si>
    <t xml:space="preserve">277 Sioux Trl  Hartsel, CO 80449 </t>
  </si>
  <si>
    <t xml:space="preserve">706 Abbott Rdg  Saint Hedwig, TX 78152 </t>
  </si>
  <si>
    <t>T11 R74 S07 Se4 South Park Ranches Filing 56 Lot 17 R488535 Ad07</t>
  </si>
  <si>
    <t>Gegner</t>
  </si>
  <si>
    <t>Bruce &amp; Rosalinda Gegner</t>
  </si>
  <si>
    <t xml:space="preserve">277 Sioux Trl </t>
  </si>
  <si>
    <t>Saint Hedwig</t>
  </si>
  <si>
    <t>R402</t>
  </si>
  <si>
    <t xml:space="preserve">706 Abbott Rdg </t>
  </si>
  <si>
    <t xml:space="preserve">PO Box 770806  Steamboat Springs, CO 80477 </t>
  </si>
  <si>
    <t>T13 R74 S33 Sw4 Nine Mile Heights Filing 7 Lot 17</t>
  </si>
  <si>
    <t>William Lang</t>
  </si>
  <si>
    <t>PO Box 770806</t>
  </si>
  <si>
    <t xml:space="preserve">Po Box 770806 </t>
  </si>
  <si>
    <t xml:space="preserve">3218 S Muley Gulch Dr  Hartsel, CO 80449 </t>
  </si>
  <si>
    <t xml:space="preserve">466 Amanda Ct  Elizabeth, CO 80107-7916 </t>
  </si>
  <si>
    <t>T11 R75 S13 Sw4 South Park Ranches Filing 42 Lot 20</t>
  </si>
  <si>
    <t>Cahoon</t>
  </si>
  <si>
    <t>John &amp; Sabrina Cahoon</t>
  </si>
  <si>
    <t xml:space="preserve">3218 S Muley Gulch Dr </t>
  </si>
  <si>
    <t>80107-7916</t>
  </si>
  <si>
    <t xml:space="preserve">466 Amanda Ct </t>
  </si>
  <si>
    <t xml:space="preserve">8217 Black Kettle Rd  Hartsel, CO 80449 </t>
  </si>
  <si>
    <t xml:space="preserve">2635 Mapleton Ave #151, Boulder, CO 80304-3833 </t>
  </si>
  <si>
    <t>T13 R75 S28 Ne4 Aspen Park Subdivision 3 Lot 067</t>
  </si>
  <si>
    <t>Blachford</t>
  </si>
  <si>
    <t>Isabel Sanchez &amp; Donna Blachford</t>
  </si>
  <si>
    <t xml:space="preserve">8217 Black Kettle Rd </t>
  </si>
  <si>
    <t>Mapleton</t>
  </si>
  <si>
    <t>80304-3833</t>
  </si>
  <si>
    <t xml:space="preserve">2635 Mapleton Ave #151 </t>
  </si>
  <si>
    <t xml:space="preserve">733 Cherokee Trl  Hartsel, CO 80449 </t>
  </si>
  <si>
    <t xml:space="preserve">2723 E 161st Pl  Thornton, CO 80602-6628 </t>
  </si>
  <si>
    <t>T11 R75 S01 Nw4 South Park Ranches Filing 63 Lot 30</t>
  </si>
  <si>
    <t>David &amp; Jessica Meyer</t>
  </si>
  <si>
    <t xml:space="preserve">733 Cherokee Trl </t>
  </si>
  <si>
    <t>80602-6628</t>
  </si>
  <si>
    <t xml:space="preserve">2723 E 161st Pl </t>
  </si>
  <si>
    <t>T11 R75 S25 Nw4 Pike San Isabel Village Block 53 Lot 06</t>
  </si>
  <si>
    <t xml:space="preserve">121 Poplar Rd  Yorkville, IL 60560-9526 </t>
  </si>
  <si>
    <t>T12 R75 S24 Se4 Hartsel Ranch Unit 109 Lot 6343 6344</t>
  </si>
  <si>
    <t>Tuymer</t>
  </si>
  <si>
    <t>Mitrani</t>
  </si>
  <si>
    <t>Amy Tuymer &amp; Matthew Mitrani</t>
  </si>
  <si>
    <t>Yorkville</t>
  </si>
  <si>
    <t>60560-9526</t>
  </si>
  <si>
    <t xml:space="preserve">121 Poplar Rd </t>
  </si>
  <si>
    <t xml:space="preserve">1437 Montezuma Rd  Hartsel, CO 80449 </t>
  </si>
  <si>
    <t xml:space="preserve">8901 Michaux Ln  Henrico, VA 23229-6339 </t>
  </si>
  <si>
    <t>T11 R73 S32 Nw4 South Park Ranches Filing 21 Lot 46</t>
  </si>
  <si>
    <t>James Byers</t>
  </si>
  <si>
    <t xml:space="preserve">1437 Montezuma Rd </t>
  </si>
  <si>
    <t>Michaux</t>
  </si>
  <si>
    <t>Henrico</t>
  </si>
  <si>
    <t>Tuckahoe</t>
  </si>
  <si>
    <t>23229-6339</t>
  </si>
  <si>
    <t xml:space="preserve">8901 Michaux Ln </t>
  </si>
  <si>
    <t xml:space="preserve">558 Goldenburg Canyon Rd  Hartsel, CO 80449 </t>
  </si>
  <si>
    <t xml:space="preserve">5828 Seton Dr  Margate, FL 33063-2832 </t>
  </si>
  <si>
    <t>T11 R74 S18 Ne4 South Park Ranches Filing 54 Lot 36</t>
  </si>
  <si>
    <t>Michaloski</t>
  </si>
  <si>
    <t>Amarilys</t>
  </si>
  <si>
    <t>Sean Michaloski &amp; Amarilys Alaniz</t>
  </si>
  <si>
    <t xml:space="preserve">558 Goldenburg Canyon Rd </t>
  </si>
  <si>
    <t>Seton</t>
  </si>
  <si>
    <t>Margate</t>
  </si>
  <si>
    <t>33063-2832</t>
  </si>
  <si>
    <t xml:space="preserve">5828 Seton Dr </t>
  </si>
  <si>
    <t xml:space="preserve">1018 Apache Trl  Hartsel, CO 80449 </t>
  </si>
  <si>
    <t xml:space="preserve">7000 Marilyn Ave NE  Albuquerque, NM 87109-3948 </t>
  </si>
  <si>
    <t>T11 R74 S07 Ne4 South Park Ranches Filing 61 Lot 51 R481849 Dn98</t>
  </si>
  <si>
    <t>Francis Salazar</t>
  </si>
  <si>
    <t xml:space="preserve">1018 Apache Trl </t>
  </si>
  <si>
    <t>87109-3948</t>
  </si>
  <si>
    <t xml:space="preserve">7000 Marilyn Ave NE </t>
  </si>
  <si>
    <t xml:space="preserve">1642 Wasatch Rd  Hartsel, CO 80449 </t>
  </si>
  <si>
    <t xml:space="preserve">5794 Mia Skye St  Las Vegas, NV 89148-5353 </t>
  </si>
  <si>
    <t>T13 R76 S01 Ne4 Estates Of Colorado Unit 01 Lot 13 14</t>
  </si>
  <si>
    <t>Jeffrey Jones</t>
  </si>
  <si>
    <t xml:space="preserve">1642 Wasatch Rd </t>
  </si>
  <si>
    <t>Mia Skye</t>
  </si>
  <si>
    <t>89148-5353</t>
  </si>
  <si>
    <t xml:space="preserve">5794 Mia Skye St </t>
  </si>
  <si>
    <t xml:space="preserve">5558 Boulder Rd  Hartsel, CO 80449 </t>
  </si>
  <si>
    <t xml:space="preserve">801 W 5th St #505, Austin, TX 78703-5454 </t>
  </si>
  <si>
    <t>T11 R74 S23 Ne4 South Park Ranches Filing 08 Lot 53</t>
  </si>
  <si>
    <t>Lehe</t>
  </si>
  <si>
    <t>Denise Lehe</t>
  </si>
  <si>
    <t xml:space="preserve">5558 Boulder Rd </t>
  </si>
  <si>
    <t>78703-5454</t>
  </si>
  <si>
    <t xml:space="preserve">801 W 5th St #505 </t>
  </si>
  <si>
    <t xml:space="preserve">16 Whistle Way  Hartsel, CO 80449 </t>
  </si>
  <si>
    <t xml:space="preserve">5295 Camargo Rd  Littleton, CO 80123-1701 </t>
  </si>
  <si>
    <t>T12 R77 S14 Se4 Western Union Ranch Rv Park Dsp and P Lot 070</t>
  </si>
  <si>
    <t>Hokanson</t>
  </si>
  <si>
    <t>Carey-Hokanson</t>
  </si>
  <si>
    <t>Kenneth Hokanson &amp; Dorothy Carey-Hokanson</t>
  </si>
  <si>
    <t xml:space="preserve">16 Whistle Way </t>
  </si>
  <si>
    <t>80123-1701</t>
  </si>
  <si>
    <t xml:space="preserve">5295 Camargo Rd </t>
  </si>
  <si>
    <t xml:space="preserve">522 Cherokee Trl  Hartsel, CO 80449 </t>
  </si>
  <si>
    <t xml:space="preserve">1036 S Avenida Del Oro W  Pueblo, CO 81007-6155 </t>
  </si>
  <si>
    <t>T11 R75 S01 Nw4 South Park Ranches Filing 63 Lot 08</t>
  </si>
  <si>
    <t>Zerba</t>
  </si>
  <si>
    <t>Robert &amp; Beverly Zerba</t>
  </si>
  <si>
    <t xml:space="preserve">522 Cherokee Trl </t>
  </si>
  <si>
    <t>Avenida Del Oro</t>
  </si>
  <si>
    <t>81007-6155</t>
  </si>
  <si>
    <t>H048</t>
  </si>
  <si>
    <t xml:space="preserve">1036 S Avenida Del Oro W </t>
  </si>
  <si>
    <t xml:space="preserve">546 Canteen Way  Hartsel, CO 80449 </t>
  </si>
  <si>
    <t>T13 R76 S27 Sw4 Western Union Ranch Filing 05 Lot 0382 Karen Und 1/4 Int Kreyton Und 1/4 Int David Und 1/4 Int Kimberly Und 1/4 Int As Tic</t>
  </si>
  <si>
    <t xml:space="preserve">546 Canteen Way </t>
  </si>
  <si>
    <t xml:space="preserve">69 Buggy Ct  Hartsel, CO 80449 </t>
  </si>
  <si>
    <t xml:space="preserve">7376 Beinecke Pt  Peyton, CO 80831-4742 </t>
  </si>
  <si>
    <t>T13 R76 S17 Se4 Western Union Ranch Filing 01 Lot 0065</t>
  </si>
  <si>
    <t>Daniel Martin</t>
  </si>
  <si>
    <t xml:space="preserve">69 Buggy Ct </t>
  </si>
  <si>
    <t>Beinecke</t>
  </si>
  <si>
    <t>80831-4742</t>
  </si>
  <si>
    <t xml:space="preserve">7376 Beinecke Pt </t>
  </si>
  <si>
    <t xml:space="preserve">2523 Summit Rd  Hartsel, CO 80449 </t>
  </si>
  <si>
    <t xml:space="preserve">4121 Helens Pouroff Ave  North Las Vegas, NV 89085-4460 </t>
  </si>
  <si>
    <t>T11 R74 S20 Sw4 South Park Ranches Filing 50 Lot 31 B0534 P0972 Ad98</t>
  </si>
  <si>
    <t>Dutch</t>
  </si>
  <si>
    <t>Systermann</t>
  </si>
  <si>
    <t>Dutch Systermann</t>
  </si>
  <si>
    <t xml:space="preserve">2523 Summit Rd </t>
  </si>
  <si>
    <t>Helens Pouroff</t>
  </si>
  <si>
    <t>89085-4460</t>
  </si>
  <si>
    <t xml:space="preserve">4121 Helens Pouroff Ave </t>
  </si>
  <si>
    <t xml:space="preserve">6861 Cahokia Rd  Hartsel, CO 80449 </t>
  </si>
  <si>
    <t xml:space="preserve">431 S Waterman Ave  Arlington Heights, IL 60004-6926 </t>
  </si>
  <si>
    <t>T14 R75 S12 Se4 Estates Of Colorado Unit 62 Lot 3267</t>
  </si>
  <si>
    <t>Arleen</t>
  </si>
  <si>
    <t>Anne &amp; Arleen Barrow</t>
  </si>
  <si>
    <t xml:space="preserve">6861 Cahokia Rd </t>
  </si>
  <si>
    <t xml:space="preserve">431 S Waterman Ave </t>
  </si>
  <si>
    <t xml:space="preserve">1248 Cheyenne Trl  Hartsel, CO 80449 </t>
  </si>
  <si>
    <t xml:space="preserve">1237 Garbo Ct  Las Vegas, NV 89142-3702 </t>
  </si>
  <si>
    <t>T11 R74 S08 Ne4 South Park Ranches Filing 60 Lot 53</t>
  </si>
  <si>
    <t>Raugust</t>
  </si>
  <si>
    <t>Edwin &amp; Susan Raugust</t>
  </si>
  <si>
    <t xml:space="preserve">1248 Cheyenne Trl </t>
  </si>
  <si>
    <t>Garbo</t>
  </si>
  <si>
    <t>89142-3702</t>
  </si>
  <si>
    <t xml:space="preserve">1237 Garbo Ct </t>
  </si>
  <si>
    <t xml:space="preserve">925 La Plata Dr  Hartsel, CO 80449 </t>
  </si>
  <si>
    <t>T11 R75 S15 Se4 South Park Ranches Filing 86 Lot 29</t>
  </si>
  <si>
    <t xml:space="preserve">925 La Plata Dr </t>
  </si>
  <si>
    <t xml:space="preserve">368 Wagon Wheel Rd  Hartsel, CO 80449 </t>
  </si>
  <si>
    <t xml:space="preserve">5312 S Tabor Way  Littleton, CO 80127-1552 </t>
  </si>
  <si>
    <t>T15 R76 S13 Sw4 Badger Creek Ranch No 1 Lot 007</t>
  </si>
  <si>
    <t>Congdon</t>
  </si>
  <si>
    <t>Perrien</t>
  </si>
  <si>
    <t>Derek Congdon &amp; Michele Perrien</t>
  </si>
  <si>
    <t xml:space="preserve">368 Wagon Wheel Rd </t>
  </si>
  <si>
    <t>80127-1552</t>
  </si>
  <si>
    <t xml:space="preserve">5312 S Tabor Way </t>
  </si>
  <si>
    <t xml:space="preserve">County Rd 92  Hartsel, CO 80449 </t>
  </si>
  <si>
    <t xml:space="preserve">1422 Honeysuckle Ln  Janesville, WI 53546-4323 </t>
  </si>
  <si>
    <t>T12 R73 S27 Nw4 W2w2nw4 27-12-73</t>
  </si>
  <si>
    <t>Halbach</t>
  </si>
  <si>
    <t>Dan &amp; April Halbach</t>
  </si>
  <si>
    <t>County Rd 92</t>
  </si>
  <si>
    <t xml:space="preserve">County Rd 92 </t>
  </si>
  <si>
    <t>Honeysuckle</t>
  </si>
  <si>
    <t>53546-4323</t>
  </si>
  <si>
    <t xml:space="preserve">1422 Honeysuckle Ln </t>
  </si>
  <si>
    <t xml:space="preserve">313 Montezuma Rd  Hartsel, CO 80449 </t>
  </si>
  <si>
    <t xml:space="preserve">4534 Huff Rd  High Point, NC 27263-3875 </t>
  </si>
  <si>
    <t>T11 R73 S31 Nw4 South Park Ranches Filing 18 Lot 31</t>
  </si>
  <si>
    <t>Clarke</t>
  </si>
  <si>
    <t>John &amp; Dawn Clarke</t>
  </si>
  <si>
    <t xml:space="preserve">313 Montezuma Rd </t>
  </si>
  <si>
    <t>27263-3875</t>
  </si>
  <si>
    <t xml:space="preserve">4534 Huff Rd </t>
  </si>
  <si>
    <t xml:space="preserve">239 Ute Trce  Hartsel, CO 80449 </t>
  </si>
  <si>
    <t>T11 R74 S08 Sw4 South Park Ranches Filing 57 Lot 32 R454510 Ul96</t>
  </si>
  <si>
    <t xml:space="preserve">239 Ute Trce </t>
  </si>
  <si>
    <t xml:space="preserve">222 Saguaro Rd  Hartsel, CO 80449 </t>
  </si>
  <si>
    <t xml:space="preserve">12211 Swansea Dr  Parker, CO 80134-3619 </t>
  </si>
  <si>
    <t>T11 R74 S06 Ne4 Wildwood Rec Village Filing 1 Lot 074</t>
  </si>
  <si>
    <t>Christopher &amp; Heather Harris</t>
  </si>
  <si>
    <t xml:space="preserve">222 Saguaro Rd </t>
  </si>
  <si>
    <t>80134-3619</t>
  </si>
  <si>
    <t xml:space="preserve">12211 Swansea Dr </t>
  </si>
  <si>
    <t xml:space="preserve">1039 Wichita Trl  Hartsel, CO 80449 </t>
  </si>
  <si>
    <t xml:space="preserve">32187 N Royce Rd  Queen Creek, AZ 85142-6470 </t>
  </si>
  <si>
    <t>T15 R75 S03 Ne4 Hartsel Ranch Unit 076 Lot 3883</t>
  </si>
  <si>
    <t>Michael &amp; Tina Caldwell</t>
  </si>
  <si>
    <t xml:space="preserve">1039 Wichita Trl </t>
  </si>
  <si>
    <t>Royce</t>
  </si>
  <si>
    <t>85142-6470</t>
  </si>
  <si>
    <t xml:space="preserve">32187 N Royce Rd </t>
  </si>
  <si>
    <t xml:space="preserve">9561 Larimer Rd  Hartsel, CO 80449 </t>
  </si>
  <si>
    <t xml:space="preserve">2567 Sierra Oak Dr  Colorado Springs, CO 80919-2911 </t>
  </si>
  <si>
    <t>T11 R74 S25 Ne4 South Park Ranches Filing 06 Lot 41 B0538 P0719 Ad06</t>
  </si>
  <si>
    <t>Sutter</t>
  </si>
  <si>
    <t>Sandra Sutter</t>
  </si>
  <si>
    <t xml:space="preserve">9561 Larimer Rd </t>
  </si>
  <si>
    <t>Sierra Oak</t>
  </si>
  <si>
    <t>80919-2911</t>
  </si>
  <si>
    <t xml:space="preserve">2567 Sierra Oak Dr </t>
  </si>
  <si>
    <t xml:space="preserve">225 Dundee Ave #1, Greeley, CO 80634-8804 </t>
  </si>
  <si>
    <t>T15 R75 S11 Nw4 Hartsel Ranch Unit 081 Lot 4207</t>
  </si>
  <si>
    <t>Susan Mock</t>
  </si>
  <si>
    <t>Dundee</t>
  </si>
  <si>
    <t>80634-8804</t>
  </si>
  <si>
    <t xml:space="preserve">225 Dundee Ave #1 </t>
  </si>
  <si>
    <t xml:space="preserve">6995 Summit Rd  Hartsel, CO 80449 </t>
  </si>
  <si>
    <t xml:space="preserve">203 SW Cable Way  Lake City, FL 32024-3619 </t>
  </si>
  <si>
    <t>T11 R74 S24 Se4 South Park Ranches Filing 05 Lot 48 B0285 P0007 Ul96</t>
  </si>
  <si>
    <t>Tonya Townsend</t>
  </si>
  <si>
    <t xml:space="preserve">6995 Summit Rd </t>
  </si>
  <si>
    <t>Lake City</t>
  </si>
  <si>
    <t>32024-3619</t>
  </si>
  <si>
    <t xml:space="preserve">203 SW Cable Way </t>
  </si>
  <si>
    <t xml:space="preserve">603 Goldenburg Canyon Rd  Hartsel, CO 80449 </t>
  </si>
  <si>
    <t>T11 R74 S18 Ne4 South Park Ranches Filing 54 Lot 52</t>
  </si>
  <si>
    <t xml:space="preserve">603 Goldenburg Canyon Rd </t>
  </si>
  <si>
    <t xml:space="preserve">798 N Margaret Pl  Hartsel, CO 80449 </t>
  </si>
  <si>
    <t xml:space="preserve">303 E Camellia Cir  Mesquite, NV 89027-5122 </t>
  </si>
  <si>
    <t>T11 R74 S18 Se4 South Park Ranches Filing 54 Lot 17 B0554 P0988 Ul96 Ad04</t>
  </si>
  <si>
    <t>Tippett</t>
  </si>
  <si>
    <t>Jeffrey Tippett</t>
  </si>
  <si>
    <t xml:space="preserve">798 N Margaret Pl </t>
  </si>
  <si>
    <t>89027-5122</t>
  </si>
  <si>
    <t xml:space="preserve">303 E Camellia Cir </t>
  </si>
  <si>
    <t xml:space="preserve">5499 Park Rd  Hartsel, CO 80449 </t>
  </si>
  <si>
    <t xml:space="preserve">30513 NE 271st St  Yacolt, WA 98675-9301 </t>
  </si>
  <si>
    <t>T11 R74 S23 Nw4 South Park Ranches Filing 08 Lot 37 R639730 Tr07</t>
  </si>
  <si>
    <t>Julson</t>
  </si>
  <si>
    <t>Jess &amp; Jessica Julson</t>
  </si>
  <si>
    <t xml:space="preserve">5499 Park Rd </t>
  </si>
  <si>
    <t>271st</t>
  </si>
  <si>
    <t>98675-9301</t>
  </si>
  <si>
    <t xml:space="preserve">30513 NE 271st St </t>
  </si>
  <si>
    <t xml:space="preserve">1351 Rocky Mountain Rd  Hartsel, CO 80449 </t>
  </si>
  <si>
    <t xml:space="preserve">1 Augusta Dr  Abilene, TX 79606-5035 </t>
  </si>
  <si>
    <t>T10 R74 S34 Nw4 Wildwood Rec Village Filing 4 Lot 405</t>
  </si>
  <si>
    <t>Stash</t>
  </si>
  <si>
    <t>Eddie &amp; Jean Stash</t>
  </si>
  <si>
    <t xml:space="preserve">1351 Rocky Mountain Rd </t>
  </si>
  <si>
    <t>79606-5035</t>
  </si>
  <si>
    <t xml:space="preserve">1 Augusta Dr </t>
  </si>
  <si>
    <t xml:space="preserve">406 S Muley Gulch Dr  Hartsel, CO 80449 </t>
  </si>
  <si>
    <t>T11 R74 S29 Sw4 South Park Ranches Filing 94 Lot 03</t>
  </si>
  <si>
    <t xml:space="preserve">406 S Muley Gulch Dr </t>
  </si>
  <si>
    <t xml:space="preserve">5310 Routt Rd  Hartsel, CO 80449 </t>
  </si>
  <si>
    <t>T11 R74 S33 Nw4 South Park Ranches Filing 31 Lot 60</t>
  </si>
  <si>
    <t xml:space="preserve">5310 Routt Rd </t>
  </si>
  <si>
    <t xml:space="preserve">2127 S Muley Gulch Dr  Hartsel, CO 80449 </t>
  </si>
  <si>
    <t xml:space="preserve">1683 Oswego St  Aurora, CO 80010-2826 </t>
  </si>
  <si>
    <t>T11 R74 S19 Nw4 South Park Ranches Filing 91 Lot 01</t>
  </si>
  <si>
    <t>Jason Hamilton</t>
  </si>
  <si>
    <t xml:space="preserve">2127 S Muley Gulch Dr </t>
  </si>
  <si>
    <t>Oswego</t>
  </si>
  <si>
    <t>80010-2826</t>
  </si>
  <si>
    <t xml:space="preserve">1683 Oswego St </t>
  </si>
  <si>
    <t xml:space="preserve">6154 Black Hawk Rd  Hartsel, CO 80449 </t>
  </si>
  <si>
    <t xml:space="preserve">10817 Loma Del Norte Dr  El Paso, TX 79934-3777 </t>
  </si>
  <si>
    <t>T13 R75 S04 Se4 Estates Of Colorado Unit 15 Lot 834</t>
  </si>
  <si>
    <t>Clifton &amp; Cindy Seaman</t>
  </si>
  <si>
    <t xml:space="preserve">6154 Black Hawk Rd </t>
  </si>
  <si>
    <t>Loma Del Norte</t>
  </si>
  <si>
    <t>79934-3777</t>
  </si>
  <si>
    <t xml:space="preserve">10817 Loma Del Norte Dr </t>
  </si>
  <si>
    <t xml:space="preserve">1499 Fairview Rd  Hartsel, CO 80449 </t>
  </si>
  <si>
    <t xml:space="preserve">3017 Devon Dr  Fort Wayne, IN 46815-6705 </t>
  </si>
  <si>
    <t>T11 R75 S35 Sw4 South Park Ranches Filing 43 Lot 28 B0539 P0062 Ad00</t>
  </si>
  <si>
    <t>Osier</t>
  </si>
  <si>
    <t>Lloya</t>
  </si>
  <si>
    <t>John &amp; Lloya Osier</t>
  </si>
  <si>
    <t xml:space="preserve">1499 Fairview Rd </t>
  </si>
  <si>
    <t>Devon</t>
  </si>
  <si>
    <t>46815-6705</t>
  </si>
  <si>
    <t xml:space="preserve">3017 Devon Dr </t>
  </si>
  <si>
    <t xml:space="preserve">1834 Apache Trl  Hartsel, CO 80449 </t>
  </si>
  <si>
    <t xml:space="preserve">1429 Hilger St  San Diego, CA 92114-2112 </t>
  </si>
  <si>
    <t>T11 R74 S08 Ne4 South Park Ranches Filing 60 Lot 26 B0551 P0313 Ad98</t>
  </si>
  <si>
    <t>Tapley</t>
  </si>
  <si>
    <t>Clark &amp; Jane Tapley</t>
  </si>
  <si>
    <t xml:space="preserve">1834 Apache Trl </t>
  </si>
  <si>
    <t>Hilger</t>
  </si>
  <si>
    <t>92114-2112</t>
  </si>
  <si>
    <t xml:space="preserve">1429 Hilger St </t>
  </si>
  <si>
    <t xml:space="preserve">1054 Garfield Rd  Hartsel, CO 80449 </t>
  </si>
  <si>
    <t xml:space="preserve">6 Summit Lake Dr  Kingwood, TX 77339-3638 </t>
  </si>
  <si>
    <t>T11 R74 S23 Ne4 South Park Ranches Filing 12 Lot 62 B0263 P0495 Ul96</t>
  </si>
  <si>
    <t>Carpenter</t>
  </si>
  <si>
    <t>David &amp; Marianne Carpenter</t>
  </si>
  <si>
    <t xml:space="preserve">1054 Garfield Rd </t>
  </si>
  <si>
    <t>Summit Lake</t>
  </si>
  <si>
    <t>77339-3638</t>
  </si>
  <si>
    <t xml:space="preserve">6 Summit Lake Dr </t>
  </si>
  <si>
    <t xml:space="preserve">511 Pine Ln  Hartsel, CO 80449 </t>
  </si>
  <si>
    <t xml:space="preserve">110 Yacht Club Way #101, Hypoluxo, FL 33462-6062 </t>
  </si>
  <si>
    <t>T11 R75 S13 Nw4 South Park Ranches Filing 90 Lot 35</t>
  </si>
  <si>
    <t>Kirk Shepherd</t>
  </si>
  <si>
    <t xml:space="preserve">511 Pine Ln </t>
  </si>
  <si>
    <t>Yacht Club</t>
  </si>
  <si>
    <t>Hypoluxo</t>
  </si>
  <si>
    <t>33462-6062</t>
  </si>
  <si>
    <t xml:space="preserve">110 Yacht Club Way #101 </t>
  </si>
  <si>
    <t xml:space="preserve">7437 Mesa Rd  Hartsel, CO 80449 </t>
  </si>
  <si>
    <t xml:space="preserve">3505 Galaxy Rd  Ladson, SC 29456-3944 </t>
  </si>
  <si>
    <t>T11 R73 S19 Sw4 South Park Ranches Filing 16 Lot 07</t>
  </si>
  <si>
    <t>Ethelwoldo</t>
  </si>
  <si>
    <t>Ethelwoldo &amp; Dianne Gonzalez</t>
  </si>
  <si>
    <t xml:space="preserve">7437 Mesa Rd </t>
  </si>
  <si>
    <t>Galaxy</t>
  </si>
  <si>
    <t>North Charleston</t>
  </si>
  <si>
    <t>29456-3944</t>
  </si>
  <si>
    <t xml:space="preserve">3505 Galaxy Rd </t>
  </si>
  <si>
    <t xml:space="preserve">663 Ranger Hill Rd  Hartsel, CO 80449 </t>
  </si>
  <si>
    <t xml:space="preserve">24047 E 3rd Pl  Aurora, CO 80018-1571 </t>
  </si>
  <si>
    <t>T11 R75 S34 Se4 South Park Ranches Filing 46A Lot 18</t>
  </si>
  <si>
    <t>Corson</t>
  </si>
  <si>
    <t>Robert &amp; Sandra Corson</t>
  </si>
  <si>
    <t xml:space="preserve">663 Ranger Hill Rd </t>
  </si>
  <si>
    <t>80018-1571</t>
  </si>
  <si>
    <t xml:space="preserve">24047 E 3rd Pl </t>
  </si>
  <si>
    <t xml:space="preserve">Hohokan  Hartsel, CO 80449 </t>
  </si>
  <si>
    <t xml:space="preserve">3208 Ivy Dr  Montrose, CO 81401-7165 </t>
  </si>
  <si>
    <t>T12 R75 S20 Nw4 Hartsel Ranch Unit 101 Lot 5058 R655178 Tr08 24093</t>
  </si>
  <si>
    <t>Jantz</t>
  </si>
  <si>
    <t>Richard &amp; Janice Jantz</t>
  </si>
  <si>
    <t xml:space="preserve">Hohokan </t>
  </si>
  <si>
    <t>81401-7165</t>
  </si>
  <si>
    <t xml:space="preserve">3208 Ivy Dr </t>
  </si>
  <si>
    <t>T11 R75 S25 Nw4 Pike San Isabel Village Block 53 Lot 38</t>
  </si>
  <si>
    <t xml:space="preserve">5124 Summit Rd  Hartsel, CO 80449 </t>
  </si>
  <si>
    <t xml:space="preserve">104 Southwood Dr  Burleson, TX 76028-2830 </t>
  </si>
  <si>
    <t>T11 R74 S26 Nw4 South Park Ranches Filing 04 Lot 31</t>
  </si>
  <si>
    <t>Johnny &amp; Eddie Johnson</t>
  </si>
  <si>
    <t xml:space="preserve">5124 Summit Rd </t>
  </si>
  <si>
    <t>Southwood</t>
  </si>
  <si>
    <t>Rendon</t>
  </si>
  <si>
    <t>76028-2830</t>
  </si>
  <si>
    <t xml:space="preserve">104 Southwood Dr </t>
  </si>
  <si>
    <t xml:space="preserve">15692 Highway 9  Hartsel, CO 80449 </t>
  </si>
  <si>
    <t xml:space="preserve">18675 Us Highway 19 N #367, Clearwater, FL 33764-5105 </t>
  </si>
  <si>
    <t>T14 R74 S03 Nw4 Nine Mile Heights Filing 8 Lot 60 B0421 P0155 Ad00</t>
  </si>
  <si>
    <t>Hrabe Debra A Rev Trust</t>
  </si>
  <si>
    <t>Debra Hrabe</t>
  </si>
  <si>
    <t xml:space="preserve">15692 Highway 9 </t>
  </si>
  <si>
    <t>33764-5105</t>
  </si>
  <si>
    <t xml:space="preserve">18675 Us Highway 19 N #367 </t>
  </si>
  <si>
    <t xml:space="preserve">124 Boulder Rd  Hartsel, CO 80449 </t>
  </si>
  <si>
    <t xml:space="preserve">8693 W Rowland Pl  Littleton, CO 80128-4245 </t>
  </si>
  <si>
    <t>T11 R75 S24 Nw4 South Park Ranches Filing 41 Lot 47 R480035 Ad08</t>
  </si>
  <si>
    <t>Emily Moss</t>
  </si>
  <si>
    <t xml:space="preserve">124 Boulder Rd </t>
  </si>
  <si>
    <t>80128-4245</t>
  </si>
  <si>
    <t xml:space="preserve">8693 W Rowland Pl </t>
  </si>
  <si>
    <t xml:space="preserve">979 Blacksmith Rd  Hartsel, CO 80449 </t>
  </si>
  <si>
    <t xml:space="preserve">5315 S Lisbon Way  Centennial, CO 80015-6414 </t>
  </si>
  <si>
    <t>T13 R76 S30 Se4 Western Union Ranch Filing 08 Lot 0651</t>
  </si>
  <si>
    <t>Kevin &amp; Julie Kennedy</t>
  </si>
  <si>
    <t xml:space="preserve">979 Blacksmith Rd </t>
  </si>
  <si>
    <t>80015-6414</t>
  </si>
  <si>
    <t xml:space="preserve">5315 S Lisbon Way </t>
  </si>
  <si>
    <t xml:space="preserve">1660 Fitzsimmons Dr  Hartsel, CO 80449 </t>
  </si>
  <si>
    <t xml:space="preserve">5121 W Plymouth Dr  Littleton, CO 80128-6407 </t>
  </si>
  <si>
    <t>T11 R75 S11 Sw4 South Park Ranches Filing 42 Lot 07</t>
  </si>
  <si>
    <t>Marcus and Donna Motte Trust</t>
  </si>
  <si>
    <t>Marcus &amp; Motte Donna</t>
  </si>
  <si>
    <t xml:space="preserve">1660 Fitzsimmons Dr </t>
  </si>
  <si>
    <t>80128-6407</t>
  </si>
  <si>
    <t xml:space="preserve">5121 W Plymouth Dr </t>
  </si>
  <si>
    <t xml:space="preserve">824 La Plata Cir  Hartsel, CO 80449 </t>
  </si>
  <si>
    <t xml:space="preserve">1375 Winding Ridge Ter  Colorado Springs, CO 80919-1046 </t>
  </si>
  <si>
    <t>T11 R75 S15 Se4 South Park Ranches Amended Filing 84 Lot 42</t>
  </si>
  <si>
    <t>Mersman</t>
  </si>
  <si>
    <t>Jovanka</t>
  </si>
  <si>
    <t>Dennis &amp; Jovanka Mersman</t>
  </si>
  <si>
    <t xml:space="preserve">824 La Plata Cir </t>
  </si>
  <si>
    <t>Winding Ridge</t>
  </si>
  <si>
    <t>80919-1046</t>
  </si>
  <si>
    <t xml:space="preserve">1375 Winding Ridge Ter </t>
  </si>
  <si>
    <t xml:space="preserve">4806 Moffat Rd  Hartsel, CO 80449 </t>
  </si>
  <si>
    <t>T11 R74 S32 Se4 South Park Ranches Filing 33 Lot 26 B0538 P0927 Ul96</t>
  </si>
  <si>
    <t xml:space="preserve">4806 Moffat Rd </t>
  </si>
  <si>
    <t xml:space="preserve">3372 Rio Blanco Rd  Hartsel, CO 80449 </t>
  </si>
  <si>
    <t xml:space="preserve">94-1029 Kaloli Loop  Waipahu, HI 96797-5410 </t>
  </si>
  <si>
    <t>T11 R74 S31 Nw4 South Park Ranches Filing 36 Lot 50 R653167 Tr08</t>
  </si>
  <si>
    <t>Julian Wilma Serrano Living Trust</t>
  </si>
  <si>
    <t>Julian Serrano</t>
  </si>
  <si>
    <t xml:space="preserve">3372 Rio Blanco Rd </t>
  </si>
  <si>
    <t>94-1029</t>
  </si>
  <si>
    <t>Kaloli</t>
  </si>
  <si>
    <t>96797-5410</t>
  </si>
  <si>
    <t xml:space="preserve">94-1029 Kaloli Loop </t>
  </si>
  <si>
    <t xml:space="preserve">1041 Park St SW  Grand Rapids, MI 49504-6135 </t>
  </si>
  <si>
    <t>T11 R75 S25 Se4 Pike San Isabel Village Block 33 Lot 15</t>
  </si>
  <si>
    <t>Stear</t>
  </si>
  <si>
    <t>John &amp; Alberta Stear</t>
  </si>
  <si>
    <t>49504-6135</t>
  </si>
  <si>
    <t xml:space="preserve">1041 Park St SW </t>
  </si>
  <si>
    <t xml:space="preserve">25 Angus Cir  Hartsel, CO 80449 </t>
  </si>
  <si>
    <t xml:space="preserve">5 E Green St  Camp Hill, PA 17011-6551 </t>
  </si>
  <si>
    <t>T14 R76 S15 Sw4 Western Union Ranch Filing 14 Lot 0973</t>
  </si>
  <si>
    <t>Kugle</t>
  </si>
  <si>
    <t>Thomas Kugle</t>
  </si>
  <si>
    <t xml:space="preserve">25 Angus Cir </t>
  </si>
  <si>
    <t>Camp Hill</t>
  </si>
  <si>
    <t>17011-6551</t>
  </si>
  <si>
    <t xml:space="preserve">5 E Green St </t>
  </si>
  <si>
    <t xml:space="preserve">2953 Ute Trce  Hartsel, CO 80449 </t>
  </si>
  <si>
    <t>T10 R74 S33 Se4 Wildwood Rec Village Filing 4 Lot 426</t>
  </si>
  <si>
    <t xml:space="preserve">2953 Ute Trce </t>
  </si>
  <si>
    <t xml:space="preserve">970 Cheyenne Trl  Hartsel, CO 80449 </t>
  </si>
  <si>
    <t xml:space="preserve">41111 Crooked Stick Dr  Temecula, CA 92591-3963 </t>
  </si>
  <si>
    <t>T11 R74 S08 Nw4 South Park Ranches Filing 60 Lot 57</t>
  </si>
  <si>
    <t>Noel &amp; Maria Pena</t>
  </si>
  <si>
    <t xml:space="preserve">970 Cheyenne Trl </t>
  </si>
  <si>
    <t>Crooked Stick</t>
  </si>
  <si>
    <t>92591-3963</t>
  </si>
  <si>
    <t xml:space="preserve">41111 Crooked Stick Dr </t>
  </si>
  <si>
    <t xml:space="preserve">669 Routt Rd  Hartsel, CO 80449 </t>
  </si>
  <si>
    <t xml:space="preserve">10311 Newville Ave  Downey, CA 90241-3038 </t>
  </si>
  <si>
    <t>T11 R75 S27 Se4 South Park Ranches Filing 47 Lot 37 R556715 Tr01</t>
  </si>
  <si>
    <t>Hendricks</t>
  </si>
  <si>
    <t>Erik Hendricks</t>
  </si>
  <si>
    <t xml:space="preserve">669 Routt Rd </t>
  </si>
  <si>
    <t>Newville</t>
  </si>
  <si>
    <t>90241-3038</t>
  </si>
  <si>
    <t xml:space="preserve">10311 Newville Ave </t>
  </si>
  <si>
    <t xml:space="preserve">6451 Glacier Ridge Ave  Las Vegas, NV 89131-3033 </t>
  </si>
  <si>
    <t>T14 R75 S11 Sw4 Estates Of Colorado Unit 60 Lot 3121</t>
  </si>
  <si>
    <t>James &amp; Sabine Brown</t>
  </si>
  <si>
    <t>Glacier Ridge</t>
  </si>
  <si>
    <t>89131-3033</t>
  </si>
  <si>
    <t xml:space="preserve">6451 Glacier Ridge Ave </t>
  </si>
  <si>
    <t xml:space="preserve">4652 Anadarko Rd  Hartsel, CO 80449 </t>
  </si>
  <si>
    <t xml:space="preserve">56 E Madison Ave  Dumont, NJ 07628-2418 </t>
  </si>
  <si>
    <t>T14 R75 S05 Ne4 Estates Of Colorado Unit 44 Lot 2249 R649396 Tr08 6829</t>
  </si>
  <si>
    <t>Babicz</t>
  </si>
  <si>
    <t>Jonathan &amp; Jennifer Babicz</t>
  </si>
  <si>
    <t xml:space="preserve">4652 Anadarko Rd </t>
  </si>
  <si>
    <t>Dumont</t>
  </si>
  <si>
    <t>07628-2418</t>
  </si>
  <si>
    <t xml:space="preserve">56 E Madison Ave </t>
  </si>
  <si>
    <t xml:space="preserve">133 Bandolier Ct  Hartsel, CO 80449 </t>
  </si>
  <si>
    <t xml:space="preserve">1583 Manor Way  Brighton, CO 80601-1917 </t>
  </si>
  <si>
    <t>T13 R76 S28 Ne4 Western Union Ranch Filing 06 Lot 0479</t>
  </si>
  <si>
    <t>Ray &amp; Bernadette Hernandez</t>
  </si>
  <si>
    <t xml:space="preserve">133 Bandolier Ct </t>
  </si>
  <si>
    <t>80601-1917</t>
  </si>
  <si>
    <t xml:space="preserve">1583 Manor Way </t>
  </si>
  <si>
    <t xml:space="preserve">5127 Mesa Rd  Hartsel, CO 80449 </t>
  </si>
  <si>
    <t xml:space="preserve">5102 Galley Rd 127a, Colorado Springs, CO 80915-5316 </t>
  </si>
  <si>
    <t>T11 R74 S22 Se4 South Park Ranches Filing 08 Lot 02 B0253 P0303 Ul96</t>
  </si>
  <si>
    <t>Adan</t>
  </si>
  <si>
    <t>Salomon</t>
  </si>
  <si>
    <t>Adan Salomon</t>
  </si>
  <si>
    <t xml:space="preserve">5127 Mesa Rd </t>
  </si>
  <si>
    <t>Galley</t>
  </si>
  <si>
    <t>127a</t>
  </si>
  <si>
    <t>80915-5316</t>
  </si>
  <si>
    <t xml:space="preserve">5102 Galley Rd 127a </t>
  </si>
  <si>
    <t xml:space="preserve">441 Birch St  Hartsel, CO 80449 </t>
  </si>
  <si>
    <t>T11 R75 S25 Sw4 Pike San Isabel Village Block 67 Lot 01 - 05 and 33 - 40</t>
  </si>
  <si>
    <t xml:space="preserve">441 Birch St </t>
  </si>
  <si>
    <t xml:space="preserve">451 Shenandoah Path  Hartsel, CO 80449 </t>
  </si>
  <si>
    <t xml:space="preserve">3914 S Espana St  Aurora, CO 80013-4502 </t>
  </si>
  <si>
    <t>T10 R74 S31 Sw4 Wildwood Rec Village Filing 1 Lot 112 B0319 P0513 Dns97</t>
  </si>
  <si>
    <t>Serafino</t>
  </si>
  <si>
    <t>Edward Serafino &amp; Kathleen Severson</t>
  </si>
  <si>
    <t xml:space="preserve">451 Shenandoah Path </t>
  </si>
  <si>
    <t>80013-4502</t>
  </si>
  <si>
    <t xml:space="preserve">3914 S Espana St </t>
  </si>
  <si>
    <t xml:space="preserve">1231 Blacksmith Rd  Hartsel, CO 80449 </t>
  </si>
  <si>
    <t xml:space="preserve">14090 W Amherst Ave  Lakewood, CO 80228-5313 </t>
  </si>
  <si>
    <t>T13 R76 S30 Sw4 Western Union Ranch Filing 12 Lot 1407 R554130 Tr01</t>
  </si>
  <si>
    <t>Frederick-Austin</t>
  </si>
  <si>
    <t>Joseph Austin &amp; Beth Frederick-Austin</t>
  </si>
  <si>
    <t xml:space="preserve">1231 Blacksmith Rd </t>
  </si>
  <si>
    <t>80228-5313</t>
  </si>
  <si>
    <t xml:space="preserve">14090 W Amherst Ave </t>
  </si>
  <si>
    <t xml:space="preserve">1126 Mcarthur Ave  Colorado Springs, CO 80909-4022 </t>
  </si>
  <si>
    <t>T13 R73 S25 Nw4 N2s2nw4 25-15-73 B0482 P0811 Ad03 22891</t>
  </si>
  <si>
    <t>Looper</t>
  </si>
  <si>
    <t>Marsha Looper</t>
  </si>
  <si>
    <t>80909-4022</t>
  </si>
  <si>
    <t xml:space="preserve">1126 Mcarthur Ave </t>
  </si>
  <si>
    <t xml:space="preserve">2434 Delta St  Hartsel, CO 80449 </t>
  </si>
  <si>
    <t xml:space="preserve">4750 W 109th Ave  Westminster, CO 80031-2013 </t>
  </si>
  <si>
    <t>T11 R74 S20 Se4 South Park Ranches Filing 50 Lot 56</t>
  </si>
  <si>
    <t>O</t>
  </si>
  <si>
    <t>O Merritt</t>
  </si>
  <si>
    <t xml:space="preserve">2434 Delta St </t>
  </si>
  <si>
    <t>80031-2013</t>
  </si>
  <si>
    <t xml:space="preserve">4750 W 109th Ave </t>
  </si>
  <si>
    <t xml:space="preserve">PO Box 30233  Amarillo, TX 79120 </t>
  </si>
  <si>
    <t>T11 R75 S25 Se4 Pike San Isabel Village Block 10 Lot 27 Leveta Mason Trustee Byron Mason Trustee</t>
  </si>
  <si>
    <t>Mason Byron &amp; Mason Laveta Pour Over Trust</t>
  </si>
  <si>
    <t>Larita</t>
  </si>
  <si>
    <t>Byron &amp; Laveta Pour Over Mason</t>
  </si>
  <si>
    <t>PO Box 30233</t>
  </si>
  <si>
    <t xml:space="preserve">Po Box 30233 </t>
  </si>
  <si>
    <t xml:space="preserve">116 Coach Ln  Hartsel, CO 80449 </t>
  </si>
  <si>
    <t xml:space="preserve">6338 Blue Water Cir  Castle Rock, CO 80108-8524 </t>
  </si>
  <si>
    <t>T12 R77 S14 Se4 Western Union Ranch Rv Park Dsp and P Lot 061</t>
  </si>
  <si>
    <t>Reischman</t>
  </si>
  <si>
    <t>Christopher Reischman</t>
  </si>
  <si>
    <t xml:space="preserve">116 Coach Ln </t>
  </si>
  <si>
    <t>Blue Water</t>
  </si>
  <si>
    <t>80108-8524</t>
  </si>
  <si>
    <t xml:space="preserve">6338 Blue Water Cir </t>
  </si>
  <si>
    <t xml:space="preserve">4058 Hinsdale Rd  Hartsel, CO 80449 </t>
  </si>
  <si>
    <t>T11 R74 S32 Sw4 South Park Ranches Filing 33 Lot 14</t>
  </si>
  <si>
    <t>Veris</t>
  </si>
  <si>
    <t xml:space="preserve">4058 Hinsdale Rd </t>
  </si>
  <si>
    <t xml:space="preserve">3008 Partridge Ln  Mckinney, TX 75072-4188 </t>
  </si>
  <si>
    <t>T11 R75 S25 Sw4 Pike San Isabel Village Block 65 Lot 11</t>
  </si>
  <si>
    <t>Starns</t>
  </si>
  <si>
    <t>Lorene</t>
  </si>
  <si>
    <t>Randy &amp; Lorene Starns</t>
  </si>
  <si>
    <t>Partridge</t>
  </si>
  <si>
    <t>75072-4188</t>
  </si>
  <si>
    <t xml:space="preserve">3008 Partridge Ln </t>
  </si>
  <si>
    <t xml:space="preserve">3268 Avalon Dr  Green Cove Springs, FL 32043-9508 </t>
  </si>
  <si>
    <t>T11 R75 S25 Se4 Pike San Isabel Village Block 02 Lot 21 and 22</t>
  </si>
  <si>
    <t>Stidd</t>
  </si>
  <si>
    <t>Jon Stidd</t>
  </si>
  <si>
    <t>Green Cove Springs</t>
  </si>
  <si>
    <t>Asbury Lake</t>
  </si>
  <si>
    <t>32043-9508</t>
  </si>
  <si>
    <t>H009</t>
  </si>
  <si>
    <t xml:space="preserve">3268 Avalon Dr </t>
  </si>
  <si>
    <t>T13 R75 S26 Se4 Estates Of Colorado Unit 35 Lot 1794</t>
  </si>
  <si>
    <t xml:space="preserve">84 Muir Woods Trl  Hartsel, CO 80449 </t>
  </si>
  <si>
    <t xml:space="preserve">826 Yates St  Denver, CO 80204-2835 </t>
  </si>
  <si>
    <t>T11 R74 S06 Se4 Wildwood Rec Village Filing 1 Lot 055</t>
  </si>
  <si>
    <t>Yarmon</t>
  </si>
  <si>
    <t>Michael Yarmon</t>
  </si>
  <si>
    <t xml:space="preserve">84 Muir Woods Trl </t>
  </si>
  <si>
    <t>80204-2835</t>
  </si>
  <si>
    <t xml:space="preserve">826 Yates St </t>
  </si>
  <si>
    <t xml:space="preserve">109 Lantern Loop  Hartsel, CO 80449 </t>
  </si>
  <si>
    <t xml:space="preserve">15558 W 95th Ave #106, Arvada, CO 80007-8242 </t>
  </si>
  <si>
    <t>T12 R77 S23 Nw4 Western Union Ranch Rv Park Silverton Northern Lot 210</t>
  </si>
  <si>
    <t>Karen Mock &amp; Randy Jones</t>
  </si>
  <si>
    <t xml:space="preserve">109 Lantern Loop </t>
  </si>
  <si>
    <t xml:space="preserve">15558 W 95th Ave #106 </t>
  </si>
  <si>
    <t xml:space="preserve">PO Box 26786  Overland Park, KS 66225-6786 </t>
  </si>
  <si>
    <t>T11 R75 S25 Nw4 Pike San Isabel Village Block 44 Lot 47</t>
  </si>
  <si>
    <t>Nester</t>
  </si>
  <si>
    <t>Paul &amp; Steven Nester</t>
  </si>
  <si>
    <t>PO Box 26786</t>
  </si>
  <si>
    <t>66225-6786</t>
  </si>
  <si>
    <t xml:space="preserve">Po Box 26786 </t>
  </si>
  <si>
    <t xml:space="preserve">202 Imboden Rd  Hartsel, CO 80449 </t>
  </si>
  <si>
    <t xml:space="preserve">222 Ocotillo Pointe Ter  Henderson, NV 89074-4288 </t>
  </si>
  <si>
    <t>T11 R73 S31 Nw4 South Park Ranches Filing 18 Lot 46 B0288 P0287 Ad06</t>
  </si>
  <si>
    <t>Dy-Ragos</t>
  </si>
  <si>
    <t>Ramon &amp; Lydia Dy-Ragos</t>
  </si>
  <si>
    <t xml:space="preserve">202 Imboden Rd </t>
  </si>
  <si>
    <t>Ocotillo Pointe</t>
  </si>
  <si>
    <t>89074-4288</t>
  </si>
  <si>
    <t xml:space="preserve">222 Ocotillo Pointe Ter </t>
  </si>
  <si>
    <t xml:space="preserve">782 Chipita Trl  Hartsel, CO 80449 </t>
  </si>
  <si>
    <t xml:space="preserve">243 Canfield Ter  Frederick, MD 21702-8713 </t>
  </si>
  <si>
    <t>T11 R74 S08 Se4 South Park Ranches Filing 57 Lot 31 R504161 Tr99</t>
  </si>
  <si>
    <t>Mulvey</t>
  </si>
  <si>
    <t>John &amp; Janet Mulvey</t>
  </si>
  <si>
    <t xml:space="preserve">782 Chipita Trl </t>
  </si>
  <si>
    <t>Canfield</t>
  </si>
  <si>
    <t>21702-8713</t>
  </si>
  <si>
    <t xml:space="preserve">243 Canfield Ter </t>
  </si>
  <si>
    <t xml:space="preserve">619 Depot Dr  Hartsel, CO 80449 </t>
  </si>
  <si>
    <t>T12 R77 S14 Sw4 Western Union Ranch Rv Park Rio Grande Southern Lot 31</t>
  </si>
  <si>
    <t xml:space="preserve">619 Depot Dr </t>
  </si>
  <si>
    <t xml:space="preserve">7033 Clear Creek Rd  Hartsel, CO 80449 </t>
  </si>
  <si>
    <t xml:space="preserve">23472 Woodview Dr  North Olmsted, OH 44070-1689 </t>
  </si>
  <si>
    <t>T11 R74 S27 Nw4 South Park Ranches Filing 26 Lot 03</t>
  </si>
  <si>
    <t>Cubarrubia Nieves Living Trust</t>
  </si>
  <si>
    <t>Nieves Cubarrubia</t>
  </si>
  <si>
    <t xml:space="preserve">7033 Clear Creek Rd </t>
  </si>
  <si>
    <t>Woodview</t>
  </si>
  <si>
    <t>44070-1689</t>
  </si>
  <si>
    <t xml:space="preserve">23472 Woodview Dr </t>
  </si>
  <si>
    <t xml:space="preserve">593 S Margaret Pl  Hartsel, CO 80449 </t>
  </si>
  <si>
    <t xml:space="preserve">6601 Shirley Ave  Prospect, KY 40059-9651 </t>
  </si>
  <si>
    <t>T11 R74 S19 Ne4 South Park Ranches Filing 51 Lot 36 R561699 Tr02</t>
  </si>
  <si>
    <t>Ratliff</t>
  </si>
  <si>
    <t>Alex &amp; Mary Ratliff</t>
  </si>
  <si>
    <t xml:space="preserve">593 S Margaret Pl </t>
  </si>
  <si>
    <t>40059-9651</t>
  </si>
  <si>
    <t xml:space="preserve">6601 Shirley Ave </t>
  </si>
  <si>
    <t xml:space="preserve">3363 Uxta Trl  Hartsel, CO 80449 </t>
  </si>
  <si>
    <t xml:space="preserve">1033 Spring Creek Cv  Benton, AR 72015-4481 </t>
  </si>
  <si>
    <t>T14 R75 S10 Sw4 Estates Of Colorado Amended Unit 58 Lot 2992 Abcd</t>
  </si>
  <si>
    <t>Eric &amp; Leanna Hughes</t>
  </si>
  <si>
    <t xml:space="preserve">3363 Uxta Trl </t>
  </si>
  <si>
    <t>Spring Creek</t>
  </si>
  <si>
    <t>72015-4481</t>
  </si>
  <si>
    <t xml:space="preserve">1033 Spring Creek Cv </t>
  </si>
  <si>
    <t xml:space="preserve">6140 S Gun Club Rd K6, Aurora, CO 80016-5308 </t>
  </si>
  <si>
    <t>T14 R75 S10 Ne4 Estates Of Colorado Unit 57 Lot 2975</t>
  </si>
  <si>
    <t>Dotson</t>
  </si>
  <si>
    <t>Sharon &amp; Johnny Dotson</t>
  </si>
  <si>
    <t>K6</t>
  </si>
  <si>
    <t>80016-5308</t>
  </si>
  <si>
    <t xml:space="preserve">6140 S Gun Club Rd K6 </t>
  </si>
  <si>
    <t xml:space="preserve">564 Washington St  Hartsel, CO 80449 </t>
  </si>
  <si>
    <t xml:space="preserve">985 N Broadway #8, De Pere, WI 54115-2653 </t>
  </si>
  <si>
    <t>T12 R75 S34 Sw4 South Park Ranches Filing 46C Lot 24</t>
  </si>
  <si>
    <t>Teka</t>
  </si>
  <si>
    <t>Teka Fish</t>
  </si>
  <si>
    <t xml:space="preserve">564 Washington St </t>
  </si>
  <si>
    <t>54115-2653</t>
  </si>
  <si>
    <t xml:space="preserve">985 N Broadway #8 </t>
  </si>
  <si>
    <t xml:space="preserve">542 Tumbleweed Dr  Brighton, CO 80601-4285 </t>
  </si>
  <si>
    <t>T13 R75 S23 Sw4 Estates Of Colorado Unit 29 Lot 1577</t>
  </si>
  <si>
    <t>Eric Dolce &amp; Alexandria Lefebre</t>
  </si>
  <si>
    <t>Tumbleweed</t>
  </si>
  <si>
    <t>80601-4285</t>
  </si>
  <si>
    <t xml:space="preserve">542 Tumbleweed Dr </t>
  </si>
  <si>
    <t xml:space="preserve">8809 Routt Rd  Hartsel, CO 80449 </t>
  </si>
  <si>
    <t xml:space="preserve">4313 SE 79th Ave  Portland, OR 97206-3308 </t>
  </si>
  <si>
    <t>T11 R74 S25 Se4 South Park Ranches Filing 07 Lot 28</t>
  </si>
  <si>
    <t>Spesungel</t>
  </si>
  <si>
    <t>Lukas Spesungel</t>
  </si>
  <si>
    <t xml:space="preserve">8809 Routt Rd </t>
  </si>
  <si>
    <t>97206-3308</t>
  </si>
  <si>
    <t xml:space="preserve">4313 SE 79th Ave </t>
  </si>
  <si>
    <t>T13 R74 S32 Nw4 Nine Mile Heights Filing 7 Lot 26</t>
  </si>
  <si>
    <t xml:space="preserve">314 Dudley Dr  Hartsel, CO 80449 </t>
  </si>
  <si>
    <t>T11 R74 S09 Nw4 South Park Ranches Filing 58 Lot 24 B0288 P0381</t>
  </si>
  <si>
    <t xml:space="preserve">314 Dudley Dr </t>
  </si>
  <si>
    <t xml:space="preserve">459 Oak Crest Ln  Georgetown, TX 78628-2616 </t>
  </si>
  <si>
    <t>T12 R76 S14 Ne4 Hartsel Ranch Unit 108 Lot 6209</t>
  </si>
  <si>
    <t>Wilson Living Trust Dtd 02192007</t>
  </si>
  <si>
    <t>Oak Crest</t>
  </si>
  <si>
    <t>78628-2616</t>
  </si>
  <si>
    <t xml:space="preserve">459 Oak Crest Ln </t>
  </si>
  <si>
    <t xml:space="preserve">218 Vista Ridge Cir  Evanston, WY 82930-4652 </t>
  </si>
  <si>
    <t>T13 R74 S07 Sw4 Balfour Block 18 Lot 1 and 2</t>
  </si>
  <si>
    <t>Wilda</t>
  </si>
  <si>
    <t>Wilda Garber</t>
  </si>
  <si>
    <t>Vista Ridge</t>
  </si>
  <si>
    <t>82930-4652</t>
  </si>
  <si>
    <t xml:space="preserve">218 Vista Ridge Cir </t>
  </si>
  <si>
    <t xml:space="preserve">10004 Ranch Rd  Hartsel, CO 80449 </t>
  </si>
  <si>
    <t xml:space="preserve">7101 Martin Rd  Milton, FL 32570-5508 </t>
  </si>
  <si>
    <t>T14 R76 S16 Ne4 Western Union Ranch Filing 14 Lot 1100</t>
  </si>
  <si>
    <t>Gunter</t>
  </si>
  <si>
    <t>Christopher Gunter</t>
  </si>
  <si>
    <t xml:space="preserve">10004 Ranch Rd </t>
  </si>
  <si>
    <t>32570-5508</t>
  </si>
  <si>
    <t xml:space="preserve">7101 Martin Rd </t>
  </si>
  <si>
    <t xml:space="preserve">1685 Moffat Rd  Hartsel, CO 80449 </t>
  </si>
  <si>
    <t xml:space="preserve">337 Roberts Rd  Craig, CO 81625-9606 </t>
  </si>
  <si>
    <t>T11 R75 S35 Ne4 South Park Ranches Filing 44 Lot 43</t>
  </si>
  <si>
    <t>Meredith Murray</t>
  </si>
  <si>
    <t xml:space="preserve">1685 Moffat Rd </t>
  </si>
  <si>
    <t>81625-9606</t>
  </si>
  <si>
    <t xml:space="preserve">337 Roberts Rd </t>
  </si>
  <si>
    <t xml:space="preserve">6426 Atoka Rd  Hartsel, CO 80449 </t>
  </si>
  <si>
    <t xml:space="preserve">6331 N Litchfield Rd  Litchfield Park, AZ 85340-4072 </t>
  </si>
  <si>
    <t>T13 R75 S09 Se4 Estates Of Colorado Unit 14 Lot 767</t>
  </si>
  <si>
    <t>Rajendracoomar</t>
  </si>
  <si>
    <t>Gookooluk</t>
  </si>
  <si>
    <t>Rajendracoomar Gookooluk</t>
  </si>
  <si>
    <t xml:space="preserve">6426 Atoka Rd </t>
  </si>
  <si>
    <t>Litchfield</t>
  </si>
  <si>
    <t>Litchfield Park</t>
  </si>
  <si>
    <t>85340-4072</t>
  </si>
  <si>
    <t xml:space="preserve">6331 N Litchfield Rd </t>
  </si>
  <si>
    <t>T11 R75 S25 Nw4 Pike San Isabel Village Block 52 Lot 27</t>
  </si>
  <si>
    <t xml:space="preserve">3073 S Muley Gulch Dr  Hartsel, CO 80449 </t>
  </si>
  <si>
    <t xml:space="preserve">3671 Cindys Trl  Carson City, NV 89705-6819 </t>
  </si>
  <si>
    <t>T11 R75 S13 Sw4 South Park Ranches Filing 42 Lot 39 B0478 P0747 Ad01</t>
  </si>
  <si>
    <t>Baugh</t>
  </si>
  <si>
    <t>Gary &amp; Michele Baugh</t>
  </si>
  <si>
    <t xml:space="preserve">3073 S Muley Gulch Dr </t>
  </si>
  <si>
    <t>Cindys</t>
  </si>
  <si>
    <t>89705-6819</t>
  </si>
  <si>
    <t xml:space="preserve">3671 Cindys Trl </t>
  </si>
  <si>
    <t xml:space="preserve">1078 Olympic Cir  Hartsel, CO 80449 </t>
  </si>
  <si>
    <t xml:space="preserve">7510 Maplecrest Dr  Dallas, TX 75254-2815 </t>
  </si>
  <si>
    <t>T11 R74 S05 Ne4 Wildwood Rec Village Filing 2 Lot 328</t>
  </si>
  <si>
    <t>Rolfe</t>
  </si>
  <si>
    <t>David &amp; Brenda Rolfe</t>
  </si>
  <si>
    <t xml:space="preserve">1078 Olympic Cir </t>
  </si>
  <si>
    <t>Maplecrest</t>
  </si>
  <si>
    <t>75254-2815</t>
  </si>
  <si>
    <t xml:space="preserve">7510 Maplecrest Dr </t>
  </si>
  <si>
    <t xml:space="preserve">9 Lucero W  Irvine, CA 92620-1921 </t>
  </si>
  <si>
    <t>T15 R75 S02 Ne4 Hartsel Ranch Unit 081 Lot 4124</t>
  </si>
  <si>
    <t>Hoover Jimmie L</t>
  </si>
  <si>
    <t>Jimmie &amp; Susan Hoover</t>
  </si>
  <si>
    <t>92620-1921</t>
  </si>
  <si>
    <t xml:space="preserve">9 Lucero W </t>
  </si>
  <si>
    <t xml:space="preserve">1186 Montezuma Rd  Hartsel, CO 80449 </t>
  </si>
  <si>
    <t xml:space="preserve">10464 N 725 W  Carthage, IN 46115-9400 </t>
  </si>
  <si>
    <t>T11 R73 S32 Nw4 South Park Ranches Filing 21 Lot 37 R602642 Ad05</t>
  </si>
  <si>
    <t>Leanna Wells</t>
  </si>
  <si>
    <t xml:space="preserve">1186 Montezuma Rd </t>
  </si>
  <si>
    <t>46115-9400</t>
  </si>
  <si>
    <t xml:space="preserve">10464 N 725 W </t>
  </si>
  <si>
    <t xml:space="preserve">885 Badger Creek Rd  Hartsel, CO 80449 </t>
  </si>
  <si>
    <t xml:space="preserve">12188 E Amherst Cir  Aurora, CO 80014-3302 </t>
  </si>
  <si>
    <t>T15 R76 S13 Sw4 Badger Creek Ranch No 1 Lot 012</t>
  </si>
  <si>
    <t>Rottman</t>
  </si>
  <si>
    <t>Hannah</t>
  </si>
  <si>
    <t>Louis &amp; Hannah Rottman</t>
  </si>
  <si>
    <t xml:space="preserve">885 Badger Creek Rd </t>
  </si>
  <si>
    <t>80014-3302</t>
  </si>
  <si>
    <t xml:space="preserve">12188 E Amherst Cir </t>
  </si>
  <si>
    <t xml:space="preserve">4434 Larimer Rd  Hartsel, CO 80449 </t>
  </si>
  <si>
    <t xml:space="preserve">1858 Citation Cir  Las Vegas, NV 89123-2031 </t>
  </si>
  <si>
    <t>T11 R74 S30 Nw4 South Park Ranches Filing 38 Lot 24</t>
  </si>
  <si>
    <t>Glancy</t>
  </si>
  <si>
    <t>Kai</t>
  </si>
  <si>
    <t>James &amp; Kai Glancy</t>
  </si>
  <si>
    <t xml:space="preserve">4434 Larimer Rd </t>
  </si>
  <si>
    <t>Citation</t>
  </si>
  <si>
    <t>89123-2031</t>
  </si>
  <si>
    <t xml:space="preserve">1858 Citation Cir </t>
  </si>
  <si>
    <t xml:space="preserve">4960 Rogers Dr  Hartsel, CO 80449 </t>
  </si>
  <si>
    <t xml:space="preserve">2900 N Kenneth Rd  Burbank, CA 91504-2203 </t>
  </si>
  <si>
    <t>T11 R77 S23 Se4 Thousand Peaks Ranch Amend Lot 299</t>
  </si>
  <si>
    <t>Khoury</t>
  </si>
  <si>
    <t>Williams-Khoury</t>
  </si>
  <si>
    <t>George Khoury &amp; Cheryl Williams-Khoury</t>
  </si>
  <si>
    <t xml:space="preserve">4960 Rogers Dr </t>
  </si>
  <si>
    <t>91504-2203</t>
  </si>
  <si>
    <t xml:space="preserve">2900 N Kenneth Rd </t>
  </si>
  <si>
    <t xml:space="preserve">Brahma Ct  Hartsel, CO 80449 </t>
  </si>
  <si>
    <t xml:space="preserve">1542 L St  Penrose, CO 81240-9417 </t>
  </si>
  <si>
    <t>T14 R76 S16 Se4 Western Union Ranch Filing 14 Lot 1063</t>
  </si>
  <si>
    <t>Jeffery Phillips</t>
  </si>
  <si>
    <t xml:space="preserve">Brahma Ct </t>
  </si>
  <si>
    <t>81240-9417</t>
  </si>
  <si>
    <t xml:space="preserve">1542 L St </t>
  </si>
  <si>
    <t xml:space="preserve">121 Comanche Trl  Hartsel, CO 80449 </t>
  </si>
  <si>
    <t xml:space="preserve">2269 Whitmell School Rd  Dry Fork, VA 24549-2715 </t>
  </si>
  <si>
    <t>T11 R75 S01 Se4 South Park Ranches Filing 62 Lot 57</t>
  </si>
  <si>
    <t>David &amp; Ruth Glover</t>
  </si>
  <si>
    <t xml:space="preserve">121 Comanche Trl </t>
  </si>
  <si>
    <t>Whitmell School</t>
  </si>
  <si>
    <t>Dry Fork</t>
  </si>
  <si>
    <t>24549-2715</t>
  </si>
  <si>
    <t xml:space="preserve">2269 Whitmell School Rd </t>
  </si>
  <si>
    <t xml:space="preserve">14853 Russell Dr  Peyton, CO 80831-7232 </t>
  </si>
  <si>
    <t>T14 R75 S24 Sw4 Estates Of Colorado Unit 90 Lot 4536</t>
  </si>
  <si>
    <t xml:space="preserve">14853 Russell Dr </t>
  </si>
  <si>
    <t xml:space="preserve">32394 Jerry Fortenberry Rd  Mount Hermon, LA 70450-6449 </t>
  </si>
  <si>
    <t>T14 R75 S12 Ne4 Estates Of Colorado Unit 61 Lot 3211</t>
  </si>
  <si>
    <t>Fortenberry</t>
  </si>
  <si>
    <t>Jerry &amp; Sheila Fortenberry</t>
  </si>
  <si>
    <t>Jerry Fortenberry</t>
  </si>
  <si>
    <t>Mount Hermon</t>
  </si>
  <si>
    <t>70450-6449</t>
  </si>
  <si>
    <t xml:space="preserve">32394 Jerry Fortenberry Rd </t>
  </si>
  <si>
    <t xml:space="preserve">2671 Cimarron Dr  Hartsel, CO 80449 </t>
  </si>
  <si>
    <t>T11 R75 S20 Ne4 Eagles Nest Ranches Filing 13 Lot 2</t>
  </si>
  <si>
    <t xml:space="preserve">2671 Cimarron Dr </t>
  </si>
  <si>
    <t xml:space="preserve">1668 Badger Creek Rd  Hartsel, CO 80449 </t>
  </si>
  <si>
    <t xml:space="preserve">20 Navajo Rt 13  Red Valley, AZ 86544 </t>
  </si>
  <si>
    <t>T15 R76 S14 Sw4 Badger Creek Ranch No 1 Lot 049</t>
  </si>
  <si>
    <t>Zelma</t>
  </si>
  <si>
    <t>James Rosser &amp; Zelma King</t>
  </si>
  <si>
    <t xml:space="preserve">1668 Badger Creek Rd </t>
  </si>
  <si>
    <t>Navajo Rt 13</t>
  </si>
  <si>
    <t>Red Valley</t>
  </si>
  <si>
    <t xml:space="preserve">20 Navajo Rt 13 </t>
  </si>
  <si>
    <t xml:space="preserve">127 El Paso Dr  Hartsel, CO 80449 </t>
  </si>
  <si>
    <t xml:space="preserve">6244 S Prince St  Littleton, CO 80120-2554 </t>
  </si>
  <si>
    <t>T11 R75 S24 Se4 South Park Ranches Filing 40 Lot 10</t>
  </si>
  <si>
    <t>Dayne</t>
  </si>
  <si>
    <t>Dayne Lopez</t>
  </si>
  <si>
    <t xml:space="preserve">127 El Paso Dr </t>
  </si>
  <si>
    <t>80120-2554</t>
  </si>
  <si>
    <t xml:space="preserve">6244 S Prince St </t>
  </si>
  <si>
    <t xml:space="preserve">2124 Jackson Rd  Hartsel, CO 80449 </t>
  </si>
  <si>
    <t>T11 R75 S26 Sw4 South Park Ranches Filing 45 Lot 08</t>
  </si>
  <si>
    <t>Chou</t>
  </si>
  <si>
    <t>Chou Scott</t>
  </si>
  <si>
    <t xml:space="preserve">2124 Jackson Rd </t>
  </si>
  <si>
    <t xml:space="preserve">3072 S Ivan Way  Denver, CO 80227-3838 </t>
  </si>
  <si>
    <t>T12 R75 S27 Ne4 Hartsel Ranch Unit 105 Lot 5847</t>
  </si>
  <si>
    <t>Winowiecki</t>
  </si>
  <si>
    <t>Samuel &amp; Sandra Winowiecki</t>
  </si>
  <si>
    <t>80227-3838</t>
  </si>
  <si>
    <t xml:space="preserve">3072 S Ivan Way </t>
  </si>
  <si>
    <t xml:space="preserve">228 Donhe Trl  Hartsel, CO 80449 </t>
  </si>
  <si>
    <t xml:space="preserve">149 Pikes Peak Pl  Dillon, CO 80435-5558 </t>
  </si>
  <si>
    <t>T14 R75 S04 Nw4 Estates Of Colorado Unit 46 Lot 2334</t>
  </si>
  <si>
    <t>Aniceto</t>
  </si>
  <si>
    <t>Sonia</t>
  </si>
  <si>
    <t>Aniceto &amp; Sonia Baltazar</t>
  </si>
  <si>
    <t xml:space="preserve">228 Donhe Trl </t>
  </si>
  <si>
    <t>80435-5558</t>
  </si>
  <si>
    <t xml:space="preserve">149 Pikes Peak Pl </t>
  </si>
  <si>
    <t xml:space="preserve">843 Chickamauga Trl  Hartsel, CO 80449 </t>
  </si>
  <si>
    <t xml:space="preserve">805 E Loggers Pass St  Meridian, ID 83642-4977 </t>
  </si>
  <si>
    <t>T13 R75 S03 Se4 Estates Of Colorado Unit 16 Lot 913</t>
  </si>
  <si>
    <t>Jeppe</t>
  </si>
  <si>
    <t>William &amp; Hilda Jeppe</t>
  </si>
  <si>
    <t xml:space="preserve">843 Chickamauga Trl </t>
  </si>
  <si>
    <t>Loggers Pass</t>
  </si>
  <si>
    <t>83642-4977</t>
  </si>
  <si>
    <t xml:space="preserve">805 E Loggers Pass St </t>
  </si>
  <si>
    <t>T13 R75 S12 Nw4 Nine Mile Heights Subdivision 5 Lot 57 R589399 Tr03</t>
  </si>
  <si>
    <t xml:space="preserve">6124 Park Rd  Hartsel, CO 80449 </t>
  </si>
  <si>
    <t xml:space="preserve">24904 Neptune Ave  Carson, CA 90745-6443 </t>
  </si>
  <si>
    <t>T11 R74 S24 Sw4 South Park Ranches Filing 13 Lot 31 B0521 P0192 Ul96</t>
  </si>
  <si>
    <t>Joseph &amp; Marie Ramirez</t>
  </si>
  <si>
    <t xml:space="preserve">6124 Park Rd </t>
  </si>
  <si>
    <t>90745-6443</t>
  </si>
  <si>
    <t xml:space="preserve">24904 Neptune Ave </t>
  </si>
  <si>
    <t xml:space="preserve">1761 Narrow Gauge Rd  Hartsel, CO 80449 </t>
  </si>
  <si>
    <t>T12 R77 S23 Nw4 Western Union Ranch Rv Park Silverton Northern Lot 147 529524 Ad04</t>
  </si>
  <si>
    <t xml:space="preserve">1761 Narrow Gauge Rd </t>
  </si>
  <si>
    <t>T11 R75 S25 Nw4 Pike San Isabel Village Block 51 Lot 31</t>
  </si>
  <si>
    <t xml:space="preserve">3190 Marathon Cir  Anchorage, AK 99515-2420 </t>
  </si>
  <si>
    <t>T14 R75 S02 Se4 Estates Of Colorado Unit 50 Lot 2582</t>
  </si>
  <si>
    <t>Pathmann</t>
  </si>
  <si>
    <t>Kevin &amp; Lori Pathmann</t>
  </si>
  <si>
    <t>Marathon</t>
  </si>
  <si>
    <t>99515-2420</t>
  </si>
  <si>
    <t xml:space="preserve">3190 Marathon Cir </t>
  </si>
  <si>
    <t xml:space="preserve">101 Cedar Ln  Hartsel, CO 80449 </t>
  </si>
  <si>
    <t xml:space="preserve">10870 Snowbrush Dr  Peyton, CO 80831-6814 </t>
  </si>
  <si>
    <t>T13 R75 S21 Se4 Aspen Park Subdivision 3 Lot 083</t>
  </si>
  <si>
    <t>Clarence &amp; Jeri Scott</t>
  </si>
  <si>
    <t xml:space="preserve">101 Cedar Ln </t>
  </si>
  <si>
    <t>Snowbrush</t>
  </si>
  <si>
    <t>80831-6814</t>
  </si>
  <si>
    <t xml:space="preserve">10870 Snowbrush Dr </t>
  </si>
  <si>
    <t xml:space="preserve">61 Highland St  Hartsel, CO 80449 </t>
  </si>
  <si>
    <t xml:space="preserve">4436 Durham Ct  Denver, CO 80239-5036 </t>
  </si>
  <si>
    <t>T12 R77 S14 Se4 Western Union Ranch Rv Park Dsp and P Lot 079 B0327 P0475 Ad09</t>
  </si>
  <si>
    <t>Brandenburg</t>
  </si>
  <si>
    <t>Allynne</t>
  </si>
  <si>
    <t>Dawn &amp; Allynne Brandenburg</t>
  </si>
  <si>
    <t xml:space="preserve">61 Highland St </t>
  </si>
  <si>
    <t>80239-5036</t>
  </si>
  <si>
    <t xml:space="preserve">4436 Durham Ct </t>
  </si>
  <si>
    <t xml:space="preserve">1403 Jefferson Rd  Hartsel, CO 80449 </t>
  </si>
  <si>
    <t xml:space="preserve">505 Crabapple Way  Mckinney, TX 75072-6741 </t>
  </si>
  <si>
    <t>T11 R75 S13 Se4 South Park Ranches Filing 90 Lot 20 B0524 P0431 Ad01</t>
  </si>
  <si>
    <t>Robert &amp; Kelly Gray</t>
  </si>
  <si>
    <t xml:space="preserve">1403 Jefferson Rd </t>
  </si>
  <si>
    <t>Crabapple</t>
  </si>
  <si>
    <t>75072-6741</t>
  </si>
  <si>
    <t xml:space="preserve">505 Crabapple Way </t>
  </si>
  <si>
    <t xml:space="preserve">1310 Montezuma Rd  Hartsel, CO 80449 </t>
  </si>
  <si>
    <t xml:space="preserve">9642 Burke Lake Rd  Burke, VA 22015-3052 </t>
  </si>
  <si>
    <t>T11 R73 S32 Nw4 South Park Ranches Filing 21 Lot 35 R610094 Tr05</t>
  </si>
  <si>
    <t>Geraldine Cox</t>
  </si>
  <si>
    <t xml:space="preserve">1310 Montezuma Rd </t>
  </si>
  <si>
    <t>Burke Lake</t>
  </si>
  <si>
    <t>Burke Centre</t>
  </si>
  <si>
    <t>22015-3052</t>
  </si>
  <si>
    <t xml:space="preserve">9642 Burke Lake Rd </t>
  </si>
  <si>
    <t xml:space="preserve">199 Boot Ln  Hartsel, CO 80449 </t>
  </si>
  <si>
    <t xml:space="preserve">3901 S 27th St #33, Lincoln, NE 68502-5706 </t>
  </si>
  <si>
    <t>T13 R76 S18 Sw4 Western Union Ranch Filing 04 Lot 0335</t>
  </si>
  <si>
    <t>Marion Revocable Trust</t>
  </si>
  <si>
    <t>Marion &amp; Janet Marion</t>
  </si>
  <si>
    <t>80449-8514</t>
  </si>
  <si>
    <t xml:space="preserve">199 Boot Ln </t>
  </si>
  <si>
    <t>68502-5706</t>
  </si>
  <si>
    <t xml:space="preserve">3901 S 27th St #33 </t>
  </si>
  <si>
    <t xml:space="preserve">2731 E Brigs Bnd  Bloomington, IN 47401-4402 </t>
  </si>
  <si>
    <t>T10 R75 S14 Se4 Sw4se4 14-10-75</t>
  </si>
  <si>
    <t>Storey-Nagy</t>
  </si>
  <si>
    <t>Jessica Storey-Nagy</t>
  </si>
  <si>
    <t>Brigs</t>
  </si>
  <si>
    <t>47401-4402</t>
  </si>
  <si>
    <t xml:space="preserve">2731 E Brigs Bnd </t>
  </si>
  <si>
    <t xml:space="preserve">1325 Portia St #1, Los Angeles, CA 90026-3472 </t>
  </si>
  <si>
    <t>T14 R75 S02 Sw4 Estates Of Colorado Unit 50 Lot 2551</t>
  </si>
  <si>
    <t>Hing</t>
  </si>
  <si>
    <t>Chong</t>
  </si>
  <si>
    <t>Sek</t>
  </si>
  <si>
    <t>Hing &amp; Sek Chong</t>
  </si>
  <si>
    <t>Portia</t>
  </si>
  <si>
    <t>90026-3472</t>
  </si>
  <si>
    <t xml:space="preserve">1325 Portia St #1 </t>
  </si>
  <si>
    <t xml:space="preserve">735 Monroe St  Denver, CO 80206-4010 </t>
  </si>
  <si>
    <t>T11 R75 S25 Nw4 Pike San Isabel Village Block 44 Lot 46</t>
  </si>
  <si>
    <t>Ersland</t>
  </si>
  <si>
    <t>Anna Ersland</t>
  </si>
  <si>
    <t>80206-4010</t>
  </si>
  <si>
    <t xml:space="preserve">735 Monroe St </t>
  </si>
  <si>
    <t xml:space="preserve">576 Frees Loop  Hartsel, CO 80449 </t>
  </si>
  <si>
    <t xml:space="preserve">28 Trailside Ct #8, Salida, CO 81201-2756 </t>
  </si>
  <si>
    <t>T15 R76 S15 Sw4 Badger Creek Ranch No 3 Lot 130</t>
  </si>
  <si>
    <t>Webber Family Rev Trust</t>
  </si>
  <si>
    <t>Webber</t>
  </si>
  <si>
    <t xml:space="preserve">576 Frees Loop </t>
  </si>
  <si>
    <t>81201-2756</t>
  </si>
  <si>
    <t xml:space="preserve">28 Trailside Ct #8 </t>
  </si>
  <si>
    <t xml:space="preserve">173 Hopi Trl  Hartsel, CO 80449 </t>
  </si>
  <si>
    <t xml:space="preserve">482 Springwood Ct  Longwood, FL 32750-3036 </t>
  </si>
  <si>
    <t>T14 R75 S03 Ne4 Estates Of Colorado Unit 48 Lot 2424</t>
  </si>
  <si>
    <t>Julia Olan</t>
  </si>
  <si>
    <t xml:space="preserve">173 Hopi Trl </t>
  </si>
  <si>
    <t>Springwood</t>
  </si>
  <si>
    <t>32750-3036</t>
  </si>
  <si>
    <t xml:space="preserve">482 Springwood Ct </t>
  </si>
  <si>
    <t xml:space="preserve">2935 Jumano Trl  Hartsel, CO 80449 </t>
  </si>
  <si>
    <t xml:space="preserve">3741 Whistlewood Way  Perry, OH 44081-9747 </t>
  </si>
  <si>
    <t>T14 R75 S10 Ne4 Estates Of Colorado Unit 57 Lot 2961</t>
  </si>
  <si>
    <t>Richard &amp; Vicky Stevens</t>
  </si>
  <si>
    <t xml:space="preserve">2935 Jumano Trl </t>
  </si>
  <si>
    <t>Whistlewood</t>
  </si>
  <si>
    <t>44081-9747</t>
  </si>
  <si>
    <t xml:space="preserve">3741 Whistlewood Way </t>
  </si>
  <si>
    <t xml:space="preserve">6177 El Camino Rd  Las Vegas, NV 89118-2600 </t>
  </si>
  <si>
    <t>T11 R74 S26 Sw4 South Park Ranches Filing 03 Lot 06</t>
  </si>
  <si>
    <t>Brit Brea Bern &amp; Stan Nevada Trust</t>
  </si>
  <si>
    <t>Bern &amp; Stan Bartolome</t>
  </si>
  <si>
    <t>El Camino</t>
  </si>
  <si>
    <t>89118-2600</t>
  </si>
  <si>
    <t xml:space="preserve">6177 El Camino Rd </t>
  </si>
  <si>
    <t xml:space="preserve">3930 Routt Rd  Hartsel, CO 80449 </t>
  </si>
  <si>
    <t xml:space="preserve">8111 Longcreek Dr  Dayton, OH 45458-2110 </t>
  </si>
  <si>
    <t>T11 R74 S30 Se4 South Park Ranches Filing 37 Lot 17 R566273 Tr02</t>
  </si>
  <si>
    <t>Earnest</t>
  </si>
  <si>
    <t>Earnest &amp; Sheri Cook</t>
  </si>
  <si>
    <t xml:space="preserve">3930 Routt Rd </t>
  </si>
  <si>
    <t>Longcreek</t>
  </si>
  <si>
    <t>45458-2110</t>
  </si>
  <si>
    <t xml:space="preserve">8111 Longcreek Dr </t>
  </si>
  <si>
    <t>T13 R73 S21 Nw4 Canyon Ranch Lot 13</t>
  </si>
  <si>
    <t xml:space="preserve">1772 Apache Trl  Hartsel, CO 80449 </t>
  </si>
  <si>
    <t xml:space="preserve">2885 Sanford Ave SW #46499, Grandville, MI 49418-1342 </t>
  </si>
  <si>
    <t>T11 R74 S08 Ne4 South Park Ranches Filing 60 Lot 27</t>
  </si>
  <si>
    <t>Blanca Nieves Ranch Trust</t>
  </si>
  <si>
    <t>Blanca Ranch</t>
  </si>
  <si>
    <t xml:space="preserve">1772 Apache Trl </t>
  </si>
  <si>
    <t>Grandville</t>
  </si>
  <si>
    <t>49418-1342</t>
  </si>
  <si>
    <t xml:space="preserve">2885 Sanford Ave SW #46499 </t>
  </si>
  <si>
    <t xml:space="preserve">2727 Caddo Rd  Hartsel, CO 80449 </t>
  </si>
  <si>
    <t xml:space="preserve">142 3rd Ave  Phoenixville, PA 19460-3839 </t>
  </si>
  <si>
    <t>T14 R75 S15 Ne4 Estates Of Colorado Unit 63 Lot 3285</t>
  </si>
  <si>
    <t>Daniel Green</t>
  </si>
  <si>
    <t xml:space="preserve">2727 Caddo Rd </t>
  </si>
  <si>
    <t>Phoenixville</t>
  </si>
  <si>
    <t>19460-3839</t>
  </si>
  <si>
    <t xml:space="preserve">142 3rd Ave </t>
  </si>
  <si>
    <t xml:space="preserve">493 Depot Dr  Hartsel, CO 80449 </t>
  </si>
  <si>
    <t xml:space="preserve">9983 Blackbird Pl  Highlands Ranch, CO 80130-3870 </t>
  </si>
  <si>
    <t>T12 R77 S14 Sw4 Western Union Ranch Rv Park Rio Grande Southern Lot 14</t>
  </si>
  <si>
    <t>Duane Anderson</t>
  </si>
  <si>
    <t xml:space="preserve">493 Depot Dr </t>
  </si>
  <si>
    <t>80130-3870</t>
  </si>
  <si>
    <t xml:space="preserve">9983 Blackbird Pl </t>
  </si>
  <si>
    <t xml:space="preserve">507 S Muley Gulch Dr  Hartsel, CO 80449 </t>
  </si>
  <si>
    <t xml:space="preserve">1101 E Cumberland Ave 201h22, Tampa, FL 33602-4231 </t>
  </si>
  <si>
    <t>T11 R74 S29 Sw4 South Park Ranches Filing 94 Lot 13</t>
  </si>
  <si>
    <t>Ronen</t>
  </si>
  <si>
    <t>Zohar</t>
  </si>
  <si>
    <t>Ronen Zohar</t>
  </si>
  <si>
    <t xml:space="preserve">507 S Muley Gulch Dr </t>
  </si>
  <si>
    <t>201h22</t>
  </si>
  <si>
    <t>33602-4231</t>
  </si>
  <si>
    <t xml:space="preserve">1101 E Cumberland Ave 201h22 </t>
  </si>
  <si>
    <t xml:space="preserve">1558 Routt Rd  Hartsel, CO 80449 </t>
  </si>
  <si>
    <t>T11 R75 S26 Sw4 South Park Ranches Filing 45 Lot 33 B0564 P0182 Ad01</t>
  </si>
  <si>
    <t xml:space="preserve">1558 Routt Rd </t>
  </si>
  <si>
    <t xml:space="preserve">1434 Moffat Rd  Hartsel, CO 80449 </t>
  </si>
  <si>
    <t xml:space="preserve">637 S Broadway St B, Boulder, CO 80305-5961 </t>
  </si>
  <si>
    <t>T11 R75 S35 Nw4 South Park Ranches Filing 44 Lot 30</t>
  </si>
  <si>
    <t>Trisha</t>
  </si>
  <si>
    <t>Sanditen</t>
  </si>
  <si>
    <t>Trisha Sanditen</t>
  </si>
  <si>
    <t xml:space="preserve">1434 Moffat Rd </t>
  </si>
  <si>
    <t>80305-5961</t>
  </si>
  <si>
    <t xml:space="preserve">637 S Broadway St B </t>
  </si>
  <si>
    <t xml:space="preserve">545 Moffat Rd  Hartsel, CO 80449 </t>
  </si>
  <si>
    <t xml:space="preserve">422 Conner Grant Rd  New Bern, NC 28562-9813 </t>
  </si>
  <si>
    <t>T11 R75 S34 Ne4 South Park Ranches Filing 46A Lot 31 R544752 Ad08</t>
  </si>
  <si>
    <t>Boop</t>
  </si>
  <si>
    <t>Leslie &amp; Margaret Boop</t>
  </si>
  <si>
    <t xml:space="preserve">545 Moffat Rd </t>
  </si>
  <si>
    <t>Conner Grant</t>
  </si>
  <si>
    <t>New Bern</t>
  </si>
  <si>
    <t>28562-9813</t>
  </si>
  <si>
    <t xml:space="preserve">422 Conner Grant Rd </t>
  </si>
  <si>
    <t xml:space="preserve">405 Sioux Trl  Hartsel, CO 80449 </t>
  </si>
  <si>
    <t xml:space="preserve">10966 W 66th Ave  Arvada, CO 80004-2723 </t>
  </si>
  <si>
    <t>T11 R74 S07 Se4 South Park Ranches Filing 56 Lot 19</t>
  </si>
  <si>
    <t>Jerry Valdez</t>
  </si>
  <si>
    <t xml:space="preserve">405 Sioux Trl </t>
  </si>
  <si>
    <t>80004-2723</t>
  </si>
  <si>
    <t xml:space="preserve">10966 W 66th Ave </t>
  </si>
  <si>
    <t xml:space="preserve">9620 Larimer Rd  Hartsel, CO 80449 </t>
  </si>
  <si>
    <t xml:space="preserve">12525 Troy St  Henderson, CO 80640-9442 </t>
  </si>
  <si>
    <t>T11 R74 S25 Ne4 South Park Ranches Filing 06 Lot 23 R669574</t>
  </si>
  <si>
    <t>Andy Barr</t>
  </si>
  <si>
    <t xml:space="preserve">9620 Larimer Rd </t>
  </si>
  <si>
    <t>80640-9442</t>
  </si>
  <si>
    <t xml:space="preserve">12525 Troy St </t>
  </si>
  <si>
    <t xml:space="preserve">PO Box 9666  Colorado Springs, CO 80932 </t>
  </si>
  <si>
    <t>T13 R74 S20 Sw4 Nine Mile Heights Subdivision 1 Lot 02</t>
  </si>
  <si>
    <t>Schofield</t>
  </si>
  <si>
    <t>R Schofield</t>
  </si>
  <si>
    <t>PO Box 9666</t>
  </si>
  <si>
    <t xml:space="preserve">Po Box 9666 </t>
  </si>
  <si>
    <t xml:space="preserve">1304 Cahokia Rd  Hartsel, CO 80449 </t>
  </si>
  <si>
    <t xml:space="preserve">1019 E 7th St  Trinidad, CO 81082-3144 </t>
  </si>
  <si>
    <t>T13 R75 S13 Sw4 Nine Mile Heights Subdivision 3 Lot 51</t>
  </si>
  <si>
    <t>Jozwik</t>
  </si>
  <si>
    <t>Frank Jozwik</t>
  </si>
  <si>
    <t xml:space="preserve">1304 Cahokia Rd </t>
  </si>
  <si>
    <t>81082-3144</t>
  </si>
  <si>
    <t xml:space="preserve">1019 E 7th St </t>
  </si>
  <si>
    <t xml:space="preserve">735 Moffat Rd  Hartsel, CO 80449 </t>
  </si>
  <si>
    <t xml:space="preserve">3852 Basswood Dr  Alamogordo, NM 88310-8264 </t>
  </si>
  <si>
    <t>T11 R75 S34 Ne4 South Park Ranches Filing 46A Lot 33 R504699 Tr99</t>
  </si>
  <si>
    <t>Darby</t>
  </si>
  <si>
    <t>James &amp; Marilyn Darby</t>
  </si>
  <si>
    <t xml:space="preserve">735 Moffat Rd </t>
  </si>
  <si>
    <t>88310-8264</t>
  </si>
  <si>
    <t xml:space="preserve">3852 Basswood Dr </t>
  </si>
  <si>
    <t xml:space="preserve">588 Sugar Pine Ln  Hartsel, CO 80449 </t>
  </si>
  <si>
    <t xml:space="preserve">932 Franklin Ln  Henderson, NC 27537-4786 </t>
  </si>
  <si>
    <t>T13 R75 S21 Se4 Aspen Park Subdivision 3 Lot 089</t>
  </si>
  <si>
    <t>Randall &amp; Patricia Bennett</t>
  </si>
  <si>
    <t xml:space="preserve">588 Sugar Pine Ln </t>
  </si>
  <si>
    <t>27537-4786</t>
  </si>
  <si>
    <t xml:space="preserve">932 Franklin Ln </t>
  </si>
  <si>
    <t xml:space="preserve">894 Rocky Mountain Rd  Hartsel, CO 80449 </t>
  </si>
  <si>
    <t xml:space="preserve">7821 Alpine View Cir  Anchorage, AK 99507-5705 </t>
  </si>
  <si>
    <t>T10 R74 S33 Ne4 Wildwood Rec Village Filing 4 Lot 419 B0387 P0022 Ad99</t>
  </si>
  <si>
    <t>Edward &amp; Kelly Foster</t>
  </si>
  <si>
    <t xml:space="preserve">894 Rocky Mountain Rd </t>
  </si>
  <si>
    <t>Alpine View</t>
  </si>
  <si>
    <t>99507-5705</t>
  </si>
  <si>
    <t xml:space="preserve">7821 Alpine View Cir </t>
  </si>
  <si>
    <t xml:space="preserve">167 Imboden Rd  Hartsel, CO 80449 </t>
  </si>
  <si>
    <t xml:space="preserve">243 S Monterey Ave  Elmhurst, IL 60126-3008 </t>
  </si>
  <si>
    <t>T11 R73 S31 Nw4 South Park Ranches Filing 18 Lot 40</t>
  </si>
  <si>
    <t>Andrea Schmidt</t>
  </si>
  <si>
    <t xml:space="preserve">167 Imboden Rd </t>
  </si>
  <si>
    <t>Monterey</t>
  </si>
  <si>
    <t>60126-3008</t>
  </si>
  <si>
    <t xml:space="preserve">243 S Monterey Ave </t>
  </si>
  <si>
    <t xml:space="preserve">58 Utse Trl  Hartsel, CO 80449 </t>
  </si>
  <si>
    <t xml:space="preserve">1991 Ebenezer Rd  Rock Hill, SC 29732-1068 </t>
  </si>
  <si>
    <t>T14 R75 S15 Ne4 Estates Of Colorado Unit 63 Lot 3279</t>
  </si>
  <si>
    <t>John Thurman</t>
  </si>
  <si>
    <t xml:space="preserve">58 Utse Trl </t>
  </si>
  <si>
    <t>Ebenezer</t>
  </si>
  <si>
    <t>29732-1068</t>
  </si>
  <si>
    <t xml:space="preserve">1991 Ebenezer Rd </t>
  </si>
  <si>
    <t xml:space="preserve">5655 Jackson Rd  Hartsel, CO 80449 </t>
  </si>
  <si>
    <t xml:space="preserve">1836 Virginia Dr  Fort Lupton, CO 80621-7630 </t>
  </si>
  <si>
    <t>T11 R74 S29 Se4 South Park Ranches Filing 94 Lot 38</t>
  </si>
  <si>
    <t>Malisa</t>
  </si>
  <si>
    <t>Darrell &amp; Malisa Baldwin</t>
  </si>
  <si>
    <t xml:space="preserve">5655 Jackson Rd </t>
  </si>
  <si>
    <t>80621-7630</t>
  </si>
  <si>
    <t xml:space="preserve">1836 Virginia Dr </t>
  </si>
  <si>
    <t xml:space="preserve">1084 Xtha Trl  Hartsel, CO 80449 </t>
  </si>
  <si>
    <t xml:space="preserve">11308 Birch Dr  Thornton, CO 80233-2650 </t>
  </si>
  <si>
    <t>T14 R75 S26 Sw4 Estates Of Colorado Unit 87 Lot 4386</t>
  </si>
  <si>
    <t>Robert Clayton</t>
  </si>
  <si>
    <t xml:space="preserve">1084 Xtha Trl </t>
  </si>
  <si>
    <t>80233-2650</t>
  </si>
  <si>
    <t xml:space="preserve">11308 Birch Dr </t>
  </si>
  <si>
    <t>T11 R75 S25 Sw4 Pike San Isabel Village Block 39 Lot 27 and 28</t>
  </si>
  <si>
    <t xml:space="preserve">Unitah Trl  Hartsel, CO 80449 </t>
  </si>
  <si>
    <t xml:space="preserve">3848 W Sunny Shadows Pl  Tucson, AZ 85741-1908 </t>
  </si>
  <si>
    <t>T13 R75 S03 Ne4 Hartsel Ranch Unit 107 Lot 6030</t>
  </si>
  <si>
    <t>Jeffrey Hale</t>
  </si>
  <si>
    <t>Unitah</t>
  </si>
  <si>
    <t xml:space="preserve">Unitah Trl </t>
  </si>
  <si>
    <t>Sunny Shadows</t>
  </si>
  <si>
    <t>85741-1908</t>
  </si>
  <si>
    <t xml:space="preserve">3848 W Sunny Shadows Pl </t>
  </si>
  <si>
    <t xml:space="preserve">147 Saddle Horn Rd  Hartsel, CO 80449 </t>
  </si>
  <si>
    <t xml:space="preserve">7905 Silver Maple Ln  Colorado Springs, CO 80920-2204 </t>
  </si>
  <si>
    <t>T13 R76 S27 Sw4 Western Union Ranch Filing 05 Lot 0425</t>
  </si>
  <si>
    <t>Neumann</t>
  </si>
  <si>
    <t>Graclik</t>
  </si>
  <si>
    <t>Paul Neumann &amp; Johanna Graclik</t>
  </si>
  <si>
    <t xml:space="preserve">147 Saddle Horn Rd </t>
  </si>
  <si>
    <t>Silver Maple</t>
  </si>
  <si>
    <t>80920-2204</t>
  </si>
  <si>
    <t xml:space="preserve">7905 Silver Maple Ln </t>
  </si>
  <si>
    <t xml:space="preserve">2973 Jumano Trl  Hartsel, CO 80449 </t>
  </si>
  <si>
    <t xml:space="preserve">6715 Spring Valley Dr  Elmore, AL 36025-2028 </t>
  </si>
  <si>
    <t>T14 R75 S10 Ne4 Estates Of Colorado Unit 57 Lot 2967</t>
  </si>
  <si>
    <t>Ashcraft</t>
  </si>
  <si>
    <t>Lawrence &amp; Margaret Ashcraft</t>
  </si>
  <si>
    <t xml:space="preserve">2973 Jumano Trl </t>
  </si>
  <si>
    <t>Elmore</t>
  </si>
  <si>
    <t>36025-2028</t>
  </si>
  <si>
    <t xml:space="preserve">6715 Spring Valley Dr </t>
  </si>
  <si>
    <t xml:space="preserve">2222 Winnebago Trl  Fern Park, FL 32730-3010 </t>
  </si>
  <si>
    <t>T11 R75 S25 Ne4 Pike San Isabel Village Block 05 Lot 47 1/2 Interest</t>
  </si>
  <si>
    <t>Carmen Elliott</t>
  </si>
  <si>
    <t>Winnebago</t>
  </si>
  <si>
    <t>Fern Park</t>
  </si>
  <si>
    <t>32730-3010</t>
  </si>
  <si>
    <t xml:space="preserve">2222 Winnebago Trl </t>
  </si>
  <si>
    <t xml:space="preserve">10720 Flagler Dr  Parker, CO 80134-7639 </t>
  </si>
  <si>
    <t>T11 R75 S25 Se4 Pike San Isabel Village Block 15 Lot 16</t>
  </si>
  <si>
    <t>Yaacoub</t>
  </si>
  <si>
    <t>Lakkis</t>
  </si>
  <si>
    <t>Matta</t>
  </si>
  <si>
    <t>Yaacoub Lakkis &amp; Hanna Matta</t>
  </si>
  <si>
    <t>Flagler</t>
  </si>
  <si>
    <t>80134-7639</t>
  </si>
  <si>
    <t xml:space="preserve">10720 Flagler Dr </t>
  </si>
  <si>
    <t>T11 R75 S25 Sw4 Pike San Isabel Village Block 63 Lot 24 B0492 P0182 Ul96</t>
  </si>
  <si>
    <t xml:space="preserve">60 Rocky Mountain Rd  Hartsel, CO 80449 </t>
  </si>
  <si>
    <t>T10 R74 S33 Se4 Wildwood Rec Village Filing 4 Lot 425</t>
  </si>
  <si>
    <t>Susan &amp; Douglas Clark</t>
  </si>
  <si>
    <t xml:space="preserve">60 Rocky Mountain Rd </t>
  </si>
  <si>
    <t xml:space="preserve">14740 NW 140th St  Garland, NE 68360-9604 </t>
  </si>
  <si>
    <t>T12 R75 S35 Sw4 Hartsel Ranch Unit 106 Lot 5937</t>
  </si>
  <si>
    <t>Schmersal</t>
  </si>
  <si>
    <t>Roger &amp; Sharon Schmersal</t>
  </si>
  <si>
    <t>68360-9604</t>
  </si>
  <si>
    <t xml:space="preserve">14740 NW 140th St </t>
  </si>
  <si>
    <t xml:space="preserve">5623 Mesa Rd  Hartsel, CO 80449 </t>
  </si>
  <si>
    <t xml:space="preserve">14160 S Bladen Ave  Roseland, NE 68973-1817 </t>
  </si>
  <si>
    <t>T11 R74 S23 Se4 South Park Ranches Filing 08 Lot 10</t>
  </si>
  <si>
    <t>Bernal</t>
  </si>
  <si>
    <t>Bonifas</t>
  </si>
  <si>
    <t>Bernal &amp; Valerie Bonifas</t>
  </si>
  <si>
    <t xml:space="preserve">5623 Mesa Rd </t>
  </si>
  <si>
    <t>Bladen</t>
  </si>
  <si>
    <t>68973-1817</t>
  </si>
  <si>
    <t xml:space="preserve">14160 S Bladen Ave </t>
  </si>
  <si>
    <t xml:space="preserve">1970 Fitzsimmons Dr  Hartsel, CO 80449 </t>
  </si>
  <si>
    <t>T11 R75 S11 Sw4 South Park Ranches Filing 42 Lot 02</t>
  </si>
  <si>
    <t>J Guadalupe J &amp; Carmen Rocha</t>
  </si>
  <si>
    <t xml:space="preserve">1970 Fitzsimmons Dr </t>
  </si>
  <si>
    <t xml:space="preserve">73 Ute Trl  Hartsel, CO 80449 </t>
  </si>
  <si>
    <t xml:space="preserve">1940 W 1940 W  West Valley City, UT 84119 </t>
  </si>
  <si>
    <t>T12 R75 S35 Sw4 Hartsel Ranch Unit 106 Lot 5965</t>
  </si>
  <si>
    <t>Kathy Scott &amp; Brian Martin</t>
  </si>
  <si>
    <t xml:space="preserve">73 Ute Trl </t>
  </si>
  <si>
    <t xml:space="preserve">1940 W 1940 W </t>
  </si>
  <si>
    <t xml:space="preserve">99 Oxford Dr  Hartsel, CO 80449 </t>
  </si>
  <si>
    <t xml:space="preserve">18 Datomar Rd  Headingley, MB R4h 0A1 </t>
  </si>
  <si>
    <t>T11 R74 S29 Ne4 South Park Ranches Filing 29 Lot 09</t>
  </si>
  <si>
    <t>Mcduffe</t>
  </si>
  <si>
    <t>William &amp; Barbara Mcduffe</t>
  </si>
  <si>
    <t xml:space="preserve">99 Oxford Dr </t>
  </si>
  <si>
    <t>Datomar</t>
  </si>
  <si>
    <t>Headingley</t>
  </si>
  <si>
    <t>R4H 0A1</t>
  </si>
  <si>
    <t xml:space="preserve">18 Datomar Rd </t>
  </si>
  <si>
    <t xml:space="preserve">1586 Arapahoe Trl  Hartsel, CO 80449 </t>
  </si>
  <si>
    <t xml:space="preserve">12712 Shadowcrest Ct  Riverview, FL 33569-8714 </t>
  </si>
  <si>
    <t>T11 R74 S06 Se4 Wildwood Rec Village Filing 1 Lot 047</t>
  </si>
  <si>
    <t>Strausbaugh</t>
  </si>
  <si>
    <t>Frances Strausbaugh</t>
  </si>
  <si>
    <t xml:space="preserve">1586 Arapahoe Trl </t>
  </si>
  <si>
    <t>Shadowcrest</t>
  </si>
  <si>
    <t>Riverview</t>
  </si>
  <si>
    <t>33569-8714</t>
  </si>
  <si>
    <t xml:space="preserve">12712 Shadowcrest Ct </t>
  </si>
  <si>
    <t xml:space="preserve">10073 Ranch Rd  Hartsel, CO 80449 </t>
  </si>
  <si>
    <t xml:space="preserve">139 W Prestwick Ct  Castle Rock, CO 80104-2757 </t>
  </si>
  <si>
    <t>T14 R76 S16 Ne4 Western Union Ranch Filing 14 Lot 0912</t>
  </si>
  <si>
    <t>Westensee</t>
  </si>
  <si>
    <t>Kerrie</t>
  </si>
  <si>
    <t>Troy &amp; Kerrie Westensee</t>
  </si>
  <si>
    <t xml:space="preserve">10073 Ranch Rd </t>
  </si>
  <si>
    <t>Prestwick</t>
  </si>
  <si>
    <t>80104-2757</t>
  </si>
  <si>
    <t xml:space="preserve">139 W Prestwick Ct </t>
  </si>
  <si>
    <t xml:space="preserve">Ako Trl  Hartsel, CO 80449 </t>
  </si>
  <si>
    <t xml:space="preserve">10306 Bountiful St  Firestone, CO 80504-4512 </t>
  </si>
  <si>
    <t>T14 R75 S15 Ne4 Estates Of Colorado Unit 63 Lot 3319</t>
  </si>
  <si>
    <t>Lindstrom</t>
  </si>
  <si>
    <t>Thea Lindstrom &amp; Joan Drake</t>
  </si>
  <si>
    <t xml:space="preserve">Ako Trl </t>
  </si>
  <si>
    <t>Bountiful</t>
  </si>
  <si>
    <t>80504-4512</t>
  </si>
  <si>
    <t xml:space="preserve">10306 Bountiful St </t>
  </si>
  <si>
    <t xml:space="preserve">10747 Routt Rd  Hartsel, CO 80449 </t>
  </si>
  <si>
    <t xml:space="preserve">3710 Highview Dr  Colorado Springs, CO 80908-1307 </t>
  </si>
  <si>
    <t>T11 R73 S29 Se4 South Park Ranches Filing 20 Lot 11 B0274 P0200 Ltr99</t>
  </si>
  <si>
    <t>Chris &amp; Janet Norris</t>
  </si>
  <si>
    <t xml:space="preserve">10747 Routt Rd </t>
  </si>
  <si>
    <t>Highview</t>
  </si>
  <si>
    <t>80908-1307</t>
  </si>
  <si>
    <t xml:space="preserve">3710 Highview Dr </t>
  </si>
  <si>
    <t xml:space="preserve">295 Blacksmith Rd  Hartsel, CO 80449 </t>
  </si>
  <si>
    <t xml:space="preserve">329 Gateford Dr  Ballwin, MO 63021-8345 </t>
  </si>
  <si>
    <t>T13 R76 S31 Ne4 Western Union Ranch Filing 08 Lot 0640</t>
  </si>
  <si>
    <t>Kerr Family Trust</t>
  </si>
  <si>
    <t>Kerr Family</t>
  </si>
  <si>
    <t xml:space="preserve">295 Blacksmith Rd </t>
  </si>
  <si>
    <t>Gateford</t>
  </si>
  <si>
    <t>Ballwin</t>
  </si>
  <si>
    <t>63021-8345</t>
  </si>
  <si>
    <t xml:space="preserve">329 Gateford Dr </t>
  </si>
  <si>
    <t xml:space="preserve">6499 Park Rd  Hartsel, CO 80449 </t>
  </si>
  <si>
    <t xml:space="preserve">3300 N Hiltop View Rd  Juneau, WI 53039 </t>
  </si>
  <si>
    <t>T11 R74 S24 Nw4 South Park Ranches Filing 12 Lot 10 B0263 P0485 Ad03</t>
  </si>
  <si>
    <t>Bluis</t>
  </si>
  <si>
    <t>William &amp; Wanda Bluis</t>
  </si>
  <si>
    <t xml:space="preserve">6499 Park Rd </t>
  </si>
  <si>
    <t>Hiltop View</t>
  </si>
  <si>
    <t>Juneau</t>
  </si>
  <si>
    <t xml:space="preserve">3300 N Hiltop View Rd </t>
  </si>
  <si>
    <t xml:space="preserve">189 Manitou Dr  Hartsel, CO 80449 </t>
  </si>
  <si>
    <t xml:space="preserve">13018 151st Ln N  Jupiter, FL 33478-3532 </t>
  </si>
  <si>
    <t>T11 R74 S21 Ne4 South Park Ranches Filing 28 Lot 35</t>
  </si>
  <si>
    <t>Simensky</t>
  </si>
  <si>
    <t>Jillian Simensky</t>
  </si>
  <si>
    <t xml:space="preserve">189 Manitou Dr </t>
  </si>
  <si>
    <t>151st</t>
  </si>
  <si>
    <t>Jupiter Farms</t>
  </si>
  <si>
    <t>33478-3532</t>
  </si>
  <si>
    <t xml:space="preserve">13018 151st Ln N </t>
  </si>
  <si>
    <t xml:space="preserve">672 Chicha Rd  Hartsel, CO 80449 </t>
  </si>
  <si>
    <t xml:space="preserve">1319 Heathwick Ln  Houston, TX 77043-4508 </t>
  </si>
  <si>
    <t>T14 R75 S15 Se4 Estates Of Colorado Unit 64 Lot 3363</t>
  </si>
  <si>
    <t>Ralph &amp; Marion Baird</t>
  </si>
  <si>
    <t xml:space="preserve">672 Chicha Rd </t>
  </si>
  <si>
    <t>Heathwick</t>
  </si>
  <si>
    <t>77043-4508</t>
  </si>
  <si>
    <t xml:space="preserve">1319 Heathwick Ln </t>
  </si>
  <si>
    <t xml:space="preserve">233 Ridgeway Ct  Hartsel, CO 80449 </t>
  </si>
  <si>
    <t xml:space="preserve">11074 W 68th Ave  Arvada, CO 80004-2747 </t>
  </si>
  <si>
    <t>T11 R74 S07 Se4 South Park Ranches Filing 56 Lot 36</t>
  </si>
  <si>
    <t>Fivehouse</t>
  </si>
  <si>
    <t>Steven &amp; Wendy Fivehouse</t>
  </si>
  <si>
    <t xml:space="preserve">233 Ridgeway Ct </t>
  </si>
  <si>
    <t>80004-2747</t>
  </si>
  <si>
    <t xml:space="preserve">11074 W 68th Ave </t>
  </si>
  <si>
    <t xml:space="preserve">1591 Blacksmith Rd  Hartsel, CO 80449 </t>
  </si>
  <si>
    <t xml:space="preserve">15061 Lansing St  Brighton, CO 80602-7460 </t>
  </si>
  <si>
    <t>T13 R76 S30 Sw4 Western Union Ranch Filing 12 Lot 1413</t>
  </si>
  <si>
    <t>Shawn Howard</t>
  </si>
  <si>
    <t xml:space="preserve">1591 Blacksmith Rd </t>
  </si>
  <si>
    <t>80602-7460</t>
  </si>
  <si>
    <t xml:space="preserve">15061 Lansing St </t>
  </si>
  <si>
    <t xml:space="preserve">6496 Park Rd  Hartsel, CO 80449 </t>
  </si>
  <si>
    <t xml:space="preserve">1475 S Yarrow St  Lakewood, CO 80232-5446 </t>
  </si>
  <si>
    <t>T11 R74 S24 Nw4 South Park Ranches Filing 13 Lot 25 R639241 Tr07</t>
  </si>
  <si>
    <t>John Potter</t>
  </si>
  <si>
    <t xml:space="preserve">6496 Park Rd </t>
  </si>
  <si>
    <t>80232-5446</t>
  </si>
  <si>
    <t xml:space="preserve">1475 S Yarrow St </t>
  </si>
  <si>
    <t xml:space="preserve">933 Garfield Rd  Hartsel, CO 80449 </t>
  </si>
  <si>
    <t xml:space="preserve">8055 De Anza Peak Trl  Colorado Springs, CO 80924-4492 </t>
  </si>
  <si>
    <t>T11 R74 S14 Se4 South Park Ranches Filing 09 Lot 35</t>
  </si>
  <si>
    <t>Michael &amp; Nicole Miller</t>
  </si>
  <si>
    <t xml:space="preserve">933 Garfield Rd </t>
  </si>
  <si>
    <t>De Anza Peak</t>
  </si>
  <si>
    <t>80924-4492</t>
  </si>
  <si>
    <t>R111</t>
  </si>
  <si>
    <t xml:space="preserve">8055 De Anza Peak Trl </t>
  </si>
  <si>
    <t xml:space="preserve">7165 County Rd 23  Hartsel, CO 80449 </t>
  </si>
  <si>
    <t xml:space="preserve">PO Box 630468  Littleton, CO 80163 </t>
  </si>
  <si>
    <t>T11 R74 S14 Se4 South Park Ranches Filing 10 Lot 10</t>
  </si>
  <si>
    <t>Beckley</t>
  </si>
  <si>
    <t>Christopher Beckley</t>
  </si>
  <si>
    <t>County Rd 23</t>
  </si>
  <si>
    <t xml:space="preserve">7165 County Rd 23 </t>
  </si>
  <si>
    <t>PO Box 630468</t>
  </si>
  <si>
    <t xml:space="preserve">Po Box 630468 </t>
  </si>
  <si>
    <t xml:space="preserve">544 Rocky Mountain Rd  Hartsel, CO 80449 </t>
  </si>
  <si>
    <t xml:space="preserve">4221 S Ireland Ct  Aurora, CO 80013-6071 </t>
  </si>
  <si>
    <t>T10 R74 S33 Ne4 Wildwood Rec Village Filing 4 Lot 421 B0392 P0184 Ul96</t>
  </si>
  <si>
    <t>Dernocoeur</t>
  </si>
  <si>
    <t>Morton</t>
  </si>
  <si>
    <t>John Dernocoeur &amp; Renae Morton</t>
  </si>
  <si>
    <t xml:space="preserve">544 Rocky Mountain Rd </t>
  </si>
  <si>
    <t>80013-6071</t>
  </si>
  <si>
    <t xml:space="preserve">4221 S Ireland Ct </t>
  </si>
  <si>
    <t xml:space="preserve">77 Engine Way  Hartsel, CO 80449 </t>
  </si>
  <si>
    <t xml:space="preserve">6907 K16 Hwy  Mc Louth, KS 66054-4268 </t>
  </si>
  <si>
    <t>T12 R77 S14 Se4 Western Union Ranch Rv Park Colo and Southern Lot 30 and 31 R615526 Ad09</t>
  </si>
  <si>
    <t>Lodema</t>
  </si>
  <si>
    <t>Samuel &amp; Lodema Lobb</t>
  </si>
  <si>
    <t xml:space="preserve">77 Engine Way </t>
  </si>
  <si>
    <t>K16</t>
  </si>
  <si>
    <t>Mc Louth</t>
  </si>
  <si>
    <t>66054-4268</t>
  </si>
  <si>
    <t xml:space="preserve">6907 K16 Hwy </t>
  </si>
  <si>
    <t xml:space="preserve">1660 Woodstock St  Oshkosh, WI 54904-7322 </t>
  </si>
  <si>
    <t>T15 R75 S10 Ne4 Estates Of Colorado Amended Unit 80 Lot 4084</t>
  </si>
  <si>
    <t>Stephen &amp; Christine Fields</t>
  </si>
  <si>
    <t>Oshkosh</t>
  </si>
  <si>
    <t>54904-7322</t>
  </si>
  <si>
    <t xml:space="preserve">1660 Woodstock St </t>
  </si>
  <si>
    <t xml:space="preserve">2410 W Water Ave  Denver, CO 80219-6056 </t>
  </si>
  <si>
    <t>T13 R75 S23 Sw4 Estates Of Colorado Unit 29 Lot 1554</t>
  </si>
  <si>
    <t>Juan &amp; Esther Luna</t>
  </si>
  <si>
    <t>80219-6056</t>
  </si>
  <si>
    <t xml:space="preserve">2410 W Water Ave </t>
  </si>
  <si>
    <t xml:space="preserve">705 Egret Ln  Cheney, WA 99004-5221 </t>
  </si>
  <si>
    <t>T11 R74 S34 Nw4 South Park Ranches Amended Filing 24 Lot 27</t>
  </si>
  <si>
    <t>Jerome Thornton</t>
  </si>
  <si>
    <t>Egret</t>
  </si>
  <si>
    <t>99004-5221</t>
  </si>
  <si>
    <t xml:space="preserve">705 Egret Ln </t>
  </si>
  <si>
    <t xml:space="preserve">1270 Winding Ridge Ter  Colorado Springs, CO 80919-1047 </t>
  </si>
  <si>
    <t>T12 R73 S22 Nw4 E2e2nw4 22-12-73</t>
  </si>
  <si>
    <t>George &amp; Stephanie Henderson</t>
  </si>
  <si>
    <t>80919-1047</t>
  </si>
  <si>
    <t xml:space="preserve">1270 Winding Ridge Ter </t>
  </si>
  <si>
    <t xml:space="preserve">62 Goldenburg Canyon Rd  Hartsel, CO 80449 </t>
  </si>
  <si>
    <t xml:space="preserve">976 Candy Tuft Dr  Henderson, NV 89011-3001 </t>
  </si>
  <si>
    <t>T11 R74 S18 Nw4 South Park Ranches Filing 54 Lot 64</t>
  </si>
  <si>
    <t>Oliveira</t>
  </si>
  <si>
    <t>Jonathan Deoliveira</t>
  </si>
  <si>
    <t xml:space="preserve">62 Goldenburg Canyon Rd </t>
  </si>
  <si>
    <t>Candy Tuft</t>
  </si>
  <si>
    <t>89011-3001</t>
  </si>
  <si>
    <t xml:space="preserve">976 Candy Tuft Dr </t>
  </si>
  <si>
    <t xml:space="preserve">6224 Cherokee Trl  Hartsel, CO 80449 </t>
  </si>
  <si>
    <t xml:space="preserve">799 75th St SW  Pennock, MN 56279-9727 </t>
  </si>
  <si>
    <t>T13 R74 S19 Nw4 Estates Of Colorado Unit 96 Lot 4899</t>
  </si>
  <si>
    <t>John &amp; Diane Peterson</t>
  </si>
  <si>
    <t xml:space="preserve">6224 Cherokee Trl </t>
  </si>
  <si>
    <t>Pennock</t>
  </si>
  <si>
    <t>56279-9727</t>
  </si>
  <si>
    <t xml:space="preserve">799 75th St SW </t>
  </si>
  <si>
    <t xml:space="preserve">477 Goldenburg Canyon Rd  Hartsel, CO 80449 </t>
  </si>
  <si>
    <t xml:space="preserve">4435 S Clarkson St  Englewood, CO 80113-5856 </t>
  </si>
  <si>
    <t>T11 R74 S18 Ne4 South Park Ranches Filing 54 Lot 55</t>
  </si>
  <si>
    <t>Roundtree</t>
  </si>
  <si>
    <t>Clifford &amp; Lynn Roundtree</t>
  </si>
  <si>
    <t xml:space="preserve">477 Goldenburg Canyon Rd </t>
  </si>
  <si>
    <t>80113-5856</t>
  </si>
  <si>
    <t xml:space="preserve">4435 S Clarkson St </t>
  </si>
  <si>
    <t xml:space="preserve">399 Mesa Rd  Hartsel, CO 80449 </t>
  </si>
  <si>
    <t xml:space="preserve">225 NW 28th St  Redmond, OR 97756-5514 </t>
  </si>
  <si>
    <t>T11 R75 S24 Nw4 South Park Ranches Filing 41 Lot 07</t>
  </si>
  <si>
    <t>Zampko</t>
  </si>
  <si>
    <t>Joe Zampko</t>
  </si>
  <si>
    <t xml:space="preserve">399 Mesa Rd </t>
  </si>
  <si>
    <t>97756-5514</t>
  </si>
  <si>
    <t xml:space="preserve">225 NW 28th St </t>
  </si>
  <si>
    <t xml:space="preserve">4558 Larimer Rd  Hartsel, CO 80449 </t>
  </si>
  <si>
    <t>T11 R74 S30 Ne4 South Park Ranches Filing 38 Lot 22</t>
  </si>
  <si>
    <t xml:space="preserve">4558 Larimer Rd </t>
  </si>
  <si>
    <t xml:space="preserve">4623 Larimer Rd  Hartsel, CO 80449 </t>
  </si>
  <si>
    <t xml:space="preserve">236 Mulberry Pine St  North Wilkesboro, NC 28659-8270 </t>
  </si>
  <si>
    <t>T11 R74 S30 Ne4 South Park Ranches Filing 38 Lot 40</t>
  </si>
  <si>
    <t>Billy Holland</t>
  </si>
  <si>
    <t xml:space="preserve">4623 Larimer Rd </t>
  </si>
  <si>
    <t>Mulberry Pine</t>
  </si>
  <si>
    <t>North Wilkesboro</t>
  </si>
  <si>
    <t>Mulberry</t>
  </si>
  <si>
    <t>28659-8270</t>
  </si>
  <si>
    <t xml:space="preserve">236 Mulberry Pine St </t>
  </si>
  <si>
    <t xml:space="preserve">313 Judy Ln  Hartsel, CO 80449 </t>
  </si>
  <si>
    <t xml:space="preserve">2465 W Jones Creek Rd  Grants Pass, OR 97526-3660 </t>
  </si>
  <si>
    <t>T11 R74 S09 Sw4 South Park Ranches Filing 58 Lot 12</t>
  </si>
  <si>
    <t>Mitchum</t>
  </si>
  <si>
    <t>Trustees Of the Mitch</t>
  </si>
  <si>
    <t>N Mitchum &amp; Trustees Of</t>
  </si>
  <si>
    <t xml:space="preserve">313 Judy Ln </t>
  </si>
  <si>
    <t>Jones Creek</t>
  </si>
  <si>
    <t>Grants Pass</t>
  </si>
  <si>
    <t>97526-3660</t>
  </si>
  <si>
    <t xml:space="preserve">2465 W Jones Creek Rd </t>
  </si>
  <si>
    <t xml:space="preserve">60 Boxcar Loop  Hartsel, CO 80449 </t>
  </si>
  <si>
    <t>T12 R77 S23 Nw4 Western Union Ranch Rv Park Silverton Northern Lot 164 R497298 Ad07</t>
  </si>
  <si>
    <t xml:space="preserve">60 Boxcar Loop </t>
  </si>
  <si>
    <t xml:space="preserve">11775 County Rd 59  Hartsel, CO 80449 </t>
  </si>
  <si>
    <t xml:space="preserve">137 Nickel St  Broomfield, CO 80020-2124 </t>
  </si>
  <si>
    <t>T13 R73 S15 Ne4 Sw4ne4 Nw4se4 15-13-73</t>
  </si>
  <si>
    <t>Kaplan</t>
  </si>
  <si>
    <t>Jeffrey Kaplan</t>
  </si>
  <si>
    <t xml:space="preserve">11775 County Rd 59 </t>
  </si>
  <si>
    <t>80020-2124</t>
  </si>
  <si>
    <t xml:space="preserve">137 Nickel St </t>
  </si>
  <si>
    <t>T13 R75 S11 Ne4 Nine Mile Heights Subdivision 5 Lot 74 R561537 Tr02</t>
  </si>
  <si>
    <t xml:space="preserve">PO Box 29  Alamogordo, NM 88311 </t>
  </si>
  <si>
    <t>T11 R75 S25 Se4 Pike San Isabel Village Block 10 Lot 24</t>
  </si>
  <si>
    <t>Weldon Wade</t>
  </si>
  <si>
    <t>PO Box 29</t>
  </si>
  <si>
    <t xml:space="preserve">Po Box 29 </t>
  </si>
  <si>
    <t xml:space="preserve">4809 Moffat Rd  Hartsel, CO 80449 </t>
  </si>
  <si>
    <t xml:space="preserve">12852 S Wamblee Valley Rd  Conifer, CO 80433-6208 </t>
  </si>
  <si>
    <t>T11 R74 S32 Ne4 South Park Ranches Filing 34 Lot 13</t>
  </si>
  <si>
    <t>William &amp; Diane Cecil</t>
  </si>
  <si>
    <t xml:space="preserve">4809 Moffat Rd </t>
  </si>
  <si>
    <t>Wamblee Valley</t>
  </si>
  <si>
    <t>80433-6208</t>
  </si>
  <si>
    <t xml:space="preserve">12852 S Wamblee Valley Rd </t>
  </si>
  <si>
    <t xml:space="preserve">6186 Park Rd  Hartsel, CO 80449 </t>
  </si>
  <si>
    <t xml:space="preserve">5102 N Lyman Ave  Covina, CA 91724-1329 </t>
  </si>
  <si>
    <t>T11 R74 S24 Sw4 South Park Ranches Filing 13 Lot 30 R526465 Tr00</t>
  </si>
  <si>
    <t>Phu</t>
  </si>
  <si>
    <t>Ho</t>
  </si>
  <si>
    <t>Hue</t>
  </si>
  <si>
    <t>Phu &amp; Hue Ho</t>
  </si>
  <si>
    <t xml:space="preserve">6186 Park Rd </t>
  </si>
  <si>
    <t>Lyman</t>
  </si>
  <si>
    <t>Charter Oak</t>
  </si>
  <si>
    <t>91724-1329</t>
  </si>
  <si>
    <t xml:space="preserve">5102 N Lyman Ave </t>
  </si>
  <si>
    <t xml:space="preserve">879 San Isabel St  Hartsel, CO 80449 </t>
  </si>
  <si>
    <t xml:space="preserve">PO Box 114  Austin, CO 81410 </t>
  </si>
  <si>
    <t>T11 R75 S25 Ne4 Pike San Isabel Village Block 12 Lot 25</t>
  </si>
  <si>
    <t>Kennell</t>
  </si>
  <si>
    <t>Randall Kennell</t>
  </si>
  <si>
    <t>80449-5146</t>
  </si>
  <si>
    <t xml:space="preserve">879 San Isabel St </t>
  </si>
  <si>
    <t xml:space="preserve">1747 Moffat Rd  Hartsel, CO 80449 </t>
  </si>
  <si>
    <t xml:space="preserve">16039 E Mercer Cir  Aurora, CO 80013-2762 </t>
  </si>
  <si>
    <t>T11 R75 S35 Ne4 South Park Ranches Filing 44 Lot 42</t>
  </si>
  <si>
    <t>Salvador &amp; Maria Castellanos</t>
  </si>
  <si>
    <t xml:space="preserve">1747 Moffat Rd </t>
  </si>
  <si>
    <t>80013-2762</t>
  </si>
  <si>
    <t xml:space="preserve">16039 E Mercer Cir </t>
  </si>
  <si>
    <t xml:space="preserve">400 Moon Beam Dr  Hartsel, CO 80449 </t>
  </si>
  <si>
    <t xml:space="preserve">1614 Campbell St  Oakland, CA 94607-1646 </t>
  </si>
  <si>
    <t>T11 R74 S09 Nw4 South Park Ranches Filing 58 Lot 40</t>
  </si>
  <si>
    <t>Chad Miller</t>
  </si>
  <si>
    <t xml:space="preserve">400 Moon Beam Dr </t>
  </si>
  <si>
    <t>94607-1646</t>
  </si>
  <si>
    <t xml:space="preserve">1614 Campbell St </t>
  </si>
  <si>
    <t xml:space="preserve">671 Cheyenne Trl  Hartsel, CO 80449 </t>
  </si>
  <si>
    <t xml:space="preserve">PO Box 12314  Reno, NV 89510-2314 </t>
  </si>
  <si>
    <t>T11 R74 S08 Nw4 South Park Ranches Filing 60 Lot 38 R531570 Ad08</t>
  </si>
  <si>
    <t>Langus</t>
  </si>
  <si>
    <t>George &amp; Cheri Langus</t>
  </si>
  <si>
    <t xml:space="preserve">671 Cheyenne Trl </t>
  </si>
  <si>
    <t>PO Box 12314</t>
  </si>
  <si>
    <t>89510-2314</t>
  </si>
  <si>
    <t xml:space="preserve">Po Box 12314 </t>
  </si>
  <si>
    <t xml:space="preserve">110 Sulky Ct  Hartsel, CO 80449 </t>
  </si>
  <si>
    <t xml:space="preserve">3328 S Iris Ct  Lakewood, CO 80227-4446 </t>
  </si>
  <si>
    <t>T14 R76 S16 Nw4 Western Union Ranch Filing 14 Lot 1113</t>
  </si>
  <si>
    <t>Layman</t>
  </si>
  <si>
    <t>Paul &amp; Ruth Layman</t>
  </si>
  <si>
    <t>Sulky</t>
  </si>
  <si>
    <t>80449-8624</t>
  </si>
  <si>
    <t xml:space="preserve">110 Sulky Ct </t>
  </si>
  <si>
    <t>80227-4446</t>
  </si>
  <si>
    <t xml:space="preserve">3328 S Iris Ct </t>
  </si>
  <si>
    <t xml:space="preserve">224 Lantern Loop  Hartsel, CO 80449 </t>
  </si>
  <si>
    <t>T12 R77 S23 Nw4 Western Union Ranch Rv Park Silverton Northern Lot 301</t>
  </si>
  <si>
    <t xml:space="preserve">224 Lantern Loop </t>
  </si>
  <si>
    <t xml:space="preserve">10027 Jackson Rd  Hartsel, CO 80449 </t>
  </si>
  <si>
    <t xml:space="preserve">5681 Regal Ct  Providence Forge, VA 23140-4422 </t>
  </si>
  <si>
    <t>T11 R73 S30 Sw4 South Park Ranches Filing 18 Lot 02</t>
  </si>
  <si>
    <t>Bruce &amp; Traci Powers</t>
  </si>
  <si>
    <t xml:space="preserve">10027 Jackson Rd </t>
  </si>
  <si>
    <t>Regal</t>
  </si>
  <si>
    <t>Providence Forge</t>
  </si>
  <si>
    <t>23140-4422</t>
  </si>
  <si>
    <t xml:space="preserve">5681 Regal Ct </t>
  </si>
  <si>
    <t xml:space="preserve">5313 Boulder Rd  Hartsel, CO 80449 </t>
  </si>
  <si>
    <t xml:space="preserve">11061 County Road B  Manzanola, CO 81058-9608 </t>
  </si>
  <si>
    <t>T11 R74 S23 Nw4 South Park Ranches Filing 09 Lot 01</t>
  </si>
  <si>
    <t>Mullins</t>
  </si>
  <si>
    <t>Susan Mullins</t>
  </si>
  <si>
    <t xml:space="preserve">5313 Boulder Rd </t>
  </si>
  <si>
    <t>County Road B</t>
  </si>
  <si>
    <t>Manzanola</t>
  </si>
  <si>
    <t>81058-9608</t>
  </si>
  <si>
    <t xml:space="preserve">11061 County Road B </t>
  </si>
  <si>
    <t xml:space="preserve">3069 Badger Creek Rd  Hartsel, CO 80449 </t>
  </si>
  <si>
    <t xml:space="preserve">545 Clarendon Loop  Castle Pines, CO 80108-3614 </t>
  </si>
  <si>
    <t>T15 R76 S22 Ne4 Badger Creek Ranch No 2 Lot 182</t>
  </si>
  <si>
    <t>Fitzgibbons</t>
  </si>
  <si>
    <t>Tamela Fitzgibbons</t>
  </si>
  <si>
    <t xml:space="preserve">3069 Badger Creek Rd </t>
  </si>
  <si>
    <t>Clarendon</t>
  </si>
  <si>
    <t>Castle Pines</t>
  </si>
  <si>
    <t>80108-3614</t>
  </si>
  <si>
    <t xml:space="preserve">545 Clarendon Loop </t>
  </si>
  <si>
    <t xml:space="preserve">809 Garfield Rd  Hartsel, CO 80449 </t>
  </si>
  <si>
    <t xml:space="preserve">1522 Highway 31  Arnaudville, LA 70512-5407 </t>
  </si>
  <si>
    <t>T11 R74 S14 Se4 South Park Ranches Filing 09 Lot 33</t>
  </si>
  <si>
    <t>Francis Richard</t>
  </si>
  <si>
    <t xml:space="preserve">809 Garfield Rd </t>
  </si>
  <si>
    <t>Highway 31</t>
  </si>
  <si>
    <t>Arnaudville</t>
  </si>
  <si>
    <t>70512-5407</t>
  </si>
  <si>
    <t xml:space="preserve">1522 Highway 31 </t>
  </si>
  <si>
    <t xml:space="preserve">143 Water Tank Cir  Hartsel, CO 80449 </t>
  </si>
  <si>
    <t xml:space="preserve">8620 W 49th Cir  Arvada, CO 80002-4261 </t>
  </si>
  <si>
    <t>T12 R77 S14 Se4 Western Union Ranch Rv Park Colo and Southern Lot 12</t>
  </si>
  <si>
    <t>Jerry &amp; Jessica Melton</t>
  </si>
  <si>
    <t xml:space="preserve">143 Water Tank Cir </t>
  </si>
  <si>
    <t>80002-4261</t>
  </si>
  <si>
    <t xml:space="preserve">8620 W 49th Cir </t>
  </si>
  <si>
    <t xml:space="preserve">165 Hopi Trl  Hartsel, CO 80449 </t>
  </si>
  <si>
    <t xml:space="preserve">6845 Narrow Gauge St  Colorado Springs, CO 80911-2764 </t>
  </si>
  <si>
    <t>T14 R75 S03 Ne4 Estates Of Colorado Unit 48 Lot 2422</t>
  </si>
  <si>
    <t>Burgener</t>
  </si>
  <si>
    <t>Ruggaber</t>
  </si>
  <si>
    <t>Nick Burgener &amp; Mark Ruggaber</t>
  </si>
  <si>
    <t xml:space="preserve">165 Hopi Trl </t>
  </si>
  <si>
    <t>80911-2764</t>
  </si>
  <si>
    <t xml:space="preserve">6845 Narrow Gauge St </t>
  </si>
  <si>
    <t xml:space="preserve">100 June Ln  Hartsel, CO 80449 </t>
  </si>
  <si>
    <t>T11 R75 S15 Se4 South Park Ranches Amended Filing 84 Lot 49</t>
  </si>
  <si>
    <t xml:space="preserve">100 June Ln </t>
  </si>
  <si>
    <t xml:space="preserve">3459 Uxta Trl  Hartsel, CO 80449 </t>
  </si>
  <si>
    <t>T14 R75 S10 Sw4 Estates Of Colorado Amended Unit 58 Lot 2991 Abcd</t>
  </si>
  <si>
    <t xml:space="preserve">3459 Uxta Trl </t>
  </si>
  <si>
    <t xml:space="preserve">2703 Kenton St  Denver, CO 80238-3233 </t>
  </si>
  <si>
    <t>T11 R76 S09 Se4 Garo State Addition Lot 1 2 4 5 11-13 and 22</t>
  </si>
  <si>
    <t>Houston William Brant Living Trust</t>
  </si>
  <si>
    <t>William Houston</t>
  </si>
  <si>
    <t>80238-3233</t>
  </si>
  <si>
    <t xml:space="preserve">2703 Kenton St </t>
  </si>
  <si>
    <t xml:space="preserve">335 Cheyenne Trl  Hartsel, CO 80449 </t>
  </si>
  <si>
    <t xml:space="preserve">5017 Teasley Ln #145, Denton, TX 76210-3865 </t>
  </si>
  <si>
    <t>T11 R74 S07 Ne4 South Park Ranches Filing 61 Lot 45 R572277 Ad06</t>
  </si>
  <si>
    <t>Shawn Rhodes</t>
  </si>
  <si>
    <t xml:space="preserve">335 Cheyenne Trl </t>
  </si>
  <si>
    <t>Teasley</t>
  </si>
  <si>
    <t>76210-3865</t>
  </si>
  <si>
    <t xml:space="preserve">5017 Teasley Ln #145 </t>
  </si>
  <si>
    <t xml:space="preserve">6531 S Ouray Way  Aurora, CO 80016-5023 </t>
  </si>
  <si>
    <t>T11 R75 S25 Ne4 Pike San Isabel Village Block 21 Lot 58</t>
  </si>
  <si>
    <t>Pearce</t>
  </si>
  <si>
    <t>Bonfante</t>
  </si>
  <si>
    <t>Margaret Pearce &amp; Robert Bonfante</t>
  </si>
  <si>
    <t>80016-5023</t>
  </si>
  <si>
    <t xml:space="preserve">6531 S Ouray Way </t>
  </si>
  <si>
    <t>T11 R75 S25 Nw4 Pike San Isabel Village Block 52 Lot 29</t>
  </si>
  <si>
    <t>Debra Holle &amp; Steve Haynes</t>
  </si>
  <si>
    <t xml:space="preserve">8065 Clear Creek Rd  Hartsel, CO 80449 </t>
  </si>
  <si>
    <t xml:space="preserve">6240 W Center Ave  Lakewood, CO 80226-3513 </t>
  </si>
  <si>
    <t>T11 R74 S27 Ne4 South Park Ranches Filing 04 Lot 01 R648153 Tr07</t>
  </si>
  <si>
    <t>Alexis Moran</t>
  </si>
  <si>
    <t xml:space="preserve">8065 Clear Creek Rd </t>
  </si>
  <si>
    <t>80226-3513</t>
  </si>
  <si>
    <t xml:space="preserve">6240 W Center Ave </t>
  </si>
  <si>
    <t xml:space="preserve">503 Larimer Dr  Hartsel, CO 80449 </t>
  </si>
  <si>
    <t xml:space="preserve">3230 Arbutus St  Golden, CO 80401-1681 </t>
  </si>
  <si>
    <t>T11 R74 S29 Nw4 South Park Ranches Filing 93 Lot 23</t>
  </si>
  <si>
    <t>Arturo Fernandez</t>
  </si>
  <si>
    <t xml:space="preserve">503 Larimer Dr </t>
  </si>
  <si>
    <t>80401-1681</t>
  </si>
  <si>
    <t xml:space="preserve">3230 Arbutus St </t>
  </si>
  <si>
    <t xml:space="preserve">392 Mary Ann Ln  Hartsel, CO 80449 </t>
  </si>
  <si>
    <t>T11 R75 S15 Nw4 South Park Ranches Filing 83 Lot 01 26-29</t>
  </si>
  <si>
    <t xml:space="preserve">392 Mary Ann Ln </t>
  </si>
  <si>
    <t xml:space="preserve">237 Rocky Mountain Ct  Hartsel, CO 80449 </t>
  </si>
  <si>
    <t xml:space="preserve">12347 Winona Ct  Broomfield, CO 80020-5651 </t>
  </si>
  <si>
    <t>T10 R74 S33 Se4 Wildwood Rec Village Filing 4 Lot 395</t>
  </si>
  <si>
    <t>Brian &amp; Alexis Sweet</t>
  </si>
  <si>
    <t xml:space="preserve">237 Rocky Mountain Ct </t>
  </si>
  <si>
    <t>80020-5651</t>
  </si>
  <si>
    <t xml:space="preserve">12347 Winona Ct </t>
  </si>
  <si>
    <t xml:space="preserve">279 Sherman Dr  Hartsel, CO 80449 </t>
  </si>
  <si>
    <t xml:space="preserve">4214 Ascot Ln  Houston, TX 77092-8314 </t>
  </si>
  <si>
    <t>T11 R75 S02 Nw4 South Park Ranches Filing 43 Lot 05</t>
  </si>
  <si>
    <t>Maedell</t>
  </si>
  <si>
    <t>Maedell &amp; David Bell</t>
  </si>
  <si>
    <t xml:space="preserve">279 Sherman Dr </t>
  </si>
  <si>
    <t>Ascot</t>
  </si>
  <si>
    <t>77092-8314</t>
  </si>
  <si>
    <t xml:space="preserve">4214 Ascot Ln </t>
  </si>
  <si>
    <t xml:space="preserve">4503 Goldenburg Canyon Rd  Hartsel, CO 80449 </t>
  </si>
  <si>
    <t xml:space="preserve">1708 Brook Dr  Choctaw, OK 73020-7194 </t>
  </si>
  <si>
    <t>T11 R74 S07 Sw4 South Park Ranches Filing 56 Lot 08</t>
  </si>
  <si>
    <t>Kretschmer</t>
  </si>
  <si>
    <t>Kimberly Kretschmer</t>
  </si>
  <si>
    <t xml:space="preserve">4503 Goldenburg Canyon Rd </t>
  </si>
  <si>
    <t>Midwest City</t>
  </si>
  <si>
    <t>73020-7194</t>
  </si>
  <si>
    <t xml:space="preserve">1708 Brook Dr </t>
  </si>
  <si>
    <t xml:space="preserve">7375 Routt Rd  Hartsel, CO 80449 </t>
  </si>
  <si>
    <t xml:space="preserve">1756 E State Highway 56  Berthoud, CO 80513-9123 </t>
  </si>
  <si>
    <t>T11 R74 S26 Sw4 South Park Ranches Filing 02 Lot 36</t>
  </si>
  <si>
    <t>Meador</t>
  </si>
  <si>
    <t>Delbert Meador</t>
  </si>
  <si>
    <t xml:space="preserve">7375 Routt Rd </t>
  </si>
  <si>
    <t>State Highway 56</t>
  </si>
  <si>
    <t>80513-9123</t>
  </si>
  <si>
    <t xml:space="preserve">1756 E State Highway 56 </t>
  </si>
  <si>
    <t xml:space="preserve">468 Beta St  Hartsel, CO 80449 </t>
  </si>
  <si>
    <t xml:space="preserve">18080 E 106th Ave  Commerce City, CO 80022-9039 </t>
  </si>
  <si>
    <t>T11 R74 S20 Nw4 South Park Ranches Filing 51 Lot 21 R465755 Ad04</t>
  </si>
  <si>
    <t>Arroyes</t>
  </si>
  <si>
    <t>Melissa Arroyes</t>
  </si>
  <si>
    <t xml:space="preserve">468 Beta St </t>
  </si>
  <si>
    <t>80022-9039</t>
  </si>
  <si>
    <t xml:space="preserve">18080 E 106th Ave </t>
  </si>
  <si>
    <t xml:space="preserve">4218 Mesa Rd  Hartsel, CO 80449 </t>
  </si>
  <si>
    <t xml:space="preserve">PO Box 435 #146, Littleton, CO 80160 </t>
  </si>
  <si>
    <t>T11 R74 S22 Sw4 South Park Ranches Filing 26 Lot 46</t>
  </si>
  <si>
    <t>Aria</t>
  </si>
  <si>
    <t>Khosravi</t>
  </si>
  <si>
    <t>Aria Khosravi</t>
  </si>
  <si>
    <t xml:space="preserve">4218 Mesa Rd </t>
  </si>
  <si>
    <t>PO Box 435</t>
  </si>
  <si>
    <t xml:space="preserve">Po Box 435 #146 </t>
  </si>
  <si>
    <t xml:space="preserve">32 Putter Ct  Pagosa Springs, CO 81147-8101 </t>
  </si>
  <si>
    <t>T14 R75 S10 Ne4 Estates Of Colorado Amended Unit 58 Lot 3046 Ac</t>
  </si>
  <si>
    <t>Badovinac</t>
  </si>
  <si>
    <t>Ferko</t>
  </si>
  <si>
    <t>Joanne Badovinac &amp; James Ferko</t>
  </si>
  <si>
    <t>Putter</t>
  </si>
  <si>
    <t>81147-8101</t>
  </si>
  <si>
    <t xml:space="preserve">32 Putter Ct </t>
  </si>
  <si>
    <t>T13 R75 S25 Sw4 Estates Of Colorado Unit 37 Lot 1846</t>
  </si>
  <si>
    <t xml:space="preserve">600 Oxen Ct  Hartsel, CO 80449 </t>
  </si>
  <si>
    <t xml:space="preserve">7928 W Putte Ave  Colorado Springs, CO 80909 </t>
  </si>
  <si>
    <t>T14 R76 S22 Nw4 Western Union Ranch Filing 14 Lot 1006</t>
  </si>
  <si>
    <t>Sydney</t>
  </si>
  <si>
    <t>Muller</t>
  </si>
  <si>
    <t>Sydney Muller</t>
  </si>
  <si>
    <t xml:space="preserve">600 Oxen Ct </t>
  </si>
  <si>
    <t>Putte</t>
  </si>
  <si>
    <t xml:space="preserve">7928 W Putte Ave </t>
  </si>
  <si>
    <t xml:space="preserve">1933 Rio Blanco Rd  Hartsel, CO 80449 </t>
  </si>
  <si>
    <t xml:space="preserve">1113 Ravine Park Blvd  Attica, IN 47918-1940 </t>
  </si>
  <si>
    <t>T11 R75 S35 Ne4 South Park Ranches Filing 45 Lot 54</t>
  </si>
  <si>
    <t xml:space="preserve">1933 Rio Blanco Rd </t>
  </si>
  <si>
    <t>Ravine Park</t>
  </si>
  <si>
    <t>Attica</t>
  </si>
  <si>
    <t>47918-1940</t>
  </si>
  <si>
    <t xml:space="preserve">1113 Ravine Park Blvd </t>
  </si>
  <si>
    <t xml:space="preserve">3204 69th avenue Pl  Greeley, CO 80634-8981 </t>
  </si>
  <si>
    <t>T13 R75 S10 Nw4 Estates Of Colorado Unit 17 Lot 927</t>
  </si>
  <si>
    <t>Sischo</t>
  </si>
  <si>
    <t>Maureen Sischo</t>
  </si>
  <si>
    <t>69th avenue</t>
  </si>
  <si>
    <t>80634-8981</t>
  </si>
  <si>
    <t xml:space="preserve">3204 69th avenue Pl </t>
  </si>
  <si>
    <t>T12 R75 S35 Sw4 Hartsel Ranch Unit 106 Lot 5958</t>
  </si>
  <si>
    <t xml:space="preserve">3613 Coweta Trl  Hartsel, CO 80449 </t>
  </si>
  <si>
    <t xml:space="preserve">32 Highway T  Freeburg, MO 65035-2146 </t>
  </si>
  <si>
    <t>T13 R75 S22 Ne4 Estates Of Colorado Unit 28 Lot 1501</t>
  </si>
  <si>
    <t>Massman</t>
  </si>
  <si>
    <t>Adam Massman</t>
  </si>
  <si>
    <t xml:space="preserve">3613 Coweta Trl </t>
  </si>
  <si>
    <t>Highway T</t>
  </si>
  <si>
    <t>Freeburg</t>
  </si>
  <si>
    <t>65035-2146</t>
  </si>
  <si>
    <t xml:space="preserve">32 Highway T </t>
  </si>
  <si>
    <t xml:space="preserve">22 Clubcar Rd  Hartsel, CO 80449 </t>
  </si>
  <si>
    <t>T12 R77 S14 Se4 Western Union Ranch Rv Park Dsp and P Lot 093</t>
  </si>
  <si>
    <t xml:space="preserve">22 Clubcar Rd </t>
  </si>
  <si>
    <t xml:space="preserve">6372 Rio Blanco Rd  Hartsel, CO 80449 </t>
  </si>
  <si>
    <t xml:space="preserve">142 Skytop Dr  Henderson, NV 89015-5931 </t>
  </si>
  <si>
    <t>T11 R74 S34 Nw4 South Park Ranches Amended Filing 23 Lot 06 B0538 P0750 Ad98</t>
  </si>
  <si>
    <t>Amalia</t>
  </si>
  <si>
    <t>Paul &amp; Amalia Cardoza</t>
  </si>
  <si>
    <t xml:space="preserve">6372 Rio Blanco Rd </t>
  </si>
  <si>
    <t>Skytop</t>
  </si>
  <si>
    <t>89015-5931</t>
  </si>
  <si>
    <t xml:space="preserve">142 Skytop Dr </t>
  </si>
  <si>
    <t xml:space="preserve">120 Harness Way  Hartsel, CO 80449 </t>
  </si>
  <si>
    <t>T13 R76 S19 Ne4 Western Union Ranch Filing 03 Lot 0222</t>
  </si>
  <si>
    <t xml:space="preserve">120 Harness Way </t>
  </si>
  <si>
    <t xml:space="preserve">1896 Badger Creek Rd  Hartsel, CO 80449 </t>
  </si>
  <si>
    <t xml:space="preserve">4055 S Niagara Way  Denver, CO 80237-2004 </t>
  </si>
  <si>
    <t>T15 R76 S23 Nw4 Badger Creek Ranch No 1 Lot 045</t>
  </si>
  <si>
    <t>Albert &amp; Jeanne Cummins</t>
  </si>
  <si>
    <t xml:space="preserve">1896 Badger Creek Rd </t>
  </si>
  <si>
    <t>80237-2004</t>
  </si>
  <si>
    <t xml:space="preserve">4055 S Niagara Way </t>
  </si>
  <si>
    <t xml:space="preserve">1054 Lariat Loop  Hartsel, CO 80449 </t>
  </si>
  <si>
    <t xml:space="preserve">2645 R Rd  Hill City, KS 67642-1462 </t>
  </si>
  <si>
    <t>T13 R76 S20 Nw4 Western Union Ranch Filing 02 Lot 0130 B0414 P0167 Ad05</t>
  </si>
  <si>
    <t>Schulz</t>
  </si>
  <si>
    <t>David &amp; Sue Schulz</t>
  </si>
  <si>
    <t xml:space="preserve">1054 Lariat Loop </t>
  </si>
  <si>
    <t>Hill City</t>
  </si>
  <si>
    <t>67642-1462</t>
  </si>
  <si>
    <t xml:space="preserve">2645 R Rd </t>
  </si>
  <si>
    <t xml:space="preserve">4667 Hinsdale Rd  Hartsel, CO 80449 </t>
  </si>
  <si>
    <t xml:space="preserve">119 Fritts Ln  Harriman, TN 37748-3755 </t>
  </si>
  <si>
    <t>T11 R74 S32 Se4 South Park Ranches Filing 33 Lot 19 R463575 Ad05</t>
  </si>
  <si>
    <t>Gerhart</t>
  </si>
  <si>
    <t>Krogfuss</t>
  </si>
  <si>
    <t>Gerhart &amp; Barbara Krogfuss</t>
  </si>
  <si>
    <t xml:space="preserve">4667 Hinsdale Rd </t>
  </si>
  <si>
    <t>Fritts</t>
  </si>
  <si>
    <t>Harriman</t>
  </si>
  <si>
    <t>Coalfield</t>
  </si>
  <si>
    <t>37748-3755</t>
  </si>
  <si>
    <t xml:space="preserve">119 Fritts Ln </t>
  </si>
  <si>
    <t xml:space="preserve">19624 E Girard Dr  Aurora, CO 80013-3731 </t>
  </si>
  <si>
    <t>T13 R74 S17 Ne4 Nine Mile Heights Subdivision 2 Lot 088</t>
  </si>
  <si>
    <t>Shevene</t>
  </si>
  <si>
    <t>Shevene Cole</t>
  </si>
  <si>
    <t>Girard</t>
  </si>
  <si>
    <t>80013-3731</t>
  </si>
  <si>
    <t xml:space="preserve">19624 E Girard Dr </t>
  </si>
  <si>
    <t xml:space="preserve">67 Flat Car Way  Hartsel, CO 80449 </t>
  </si>
  <si>
    <t xml:space="preserve">1515 Alpine St  Longmont, CO 80504-3064 </t>
  </si>
  <si>
    <t>T12 R77 S14 Se4 Western Union Ranch Rv Park Colo and Southern Lot 32</t>
  </si>
  <si>
    <t>George &amp; Trust Dixon</t>
  </si>
  <si>
    <t xml:space="preserve">67 Flat Car Way </t>
  </si>
  <si>
    <t>80504-3064</t>
  </si>
  <si>
    <t xml:space="preserve">1515 Alpine St </t>
  </si>
  <si>
    <t xml:space="preserve">3973 Maskoke Trl  Hartsel, CO 80449 </t>
  </si>
  <si>
    <t>T14 R75 S10 Ne4 Estates Of Colorado Unit 57 Lot 2971</t>
  </si>
  <si>
    <t>Co Park 8636 Trust</t>
  </si>
  <si>
    <t>Co Park</t>
  </si>
  <si>
    <t xml:space="preserve">3973 Maskoke Trl </t>
  </si>
  <si>
    <t xml:space="preserve">2938 Ranch Rd  Hartsel, CO 80449 </t>
  </si>
  <si>
    <t xml:space="preserve">215 Ponderosa St  Castle Rock, CO 80104-3210 </t>
  </si>
  <si>
    <t>T13 R76 S20 Sw4 Western Union Ranch Filing 02 Lot 0119</t>
  </si>
  <si>
    <t>Mlsna</t>
  </si>
  <si>
    <t>Jeffery &amp; Abigail Mlsna</t>
  </si>
  <si>
    <t xml:space="preserve">2938 Ranch Rd </t>
  </si>
  <si>
    <t>80104-3210</t>
  </si>
  <si>
    <t xml:space="preserve">215 Ponderosa St </t>
  </si>
  <si>
    <t xml:space="preserve">3660 W 25th St #1704, Greeley, CO 80634-4189 </t>
  </si>
  <si>
    <t>T12 R75 S27 Se4 Hartsel Ranch Unit 105 Lot 5848</t>
  </si>
  <si>
    <t>Schindele</t>
  </si>
  <si>
    <t>Virgil Pierce &amp; Nancy Schindele</t>
  </si>
  <si>
    <t>80634-4189</t>
  </si>
  <si>
    <t xml:space="preserve">3660 W 25th St #1704 </t>
  </si>
  <si>
    <t xml:space="preserve">3424 County Rd 1  Hartsel, CO 80449 </t>
  </si>
  <si>
    <t xml:space="preserve">95 Skywood Way  Woodside, CA 94062-4839 </t>
  </si>
  <si>
    <t>T15 R76 S30 Sw4 S2s2 30-15-76 Und 1/14 Interest</t>
  </si>
  <si>
    <t>Himell</t>
  </si>
  <si>
    <t>Summer Himell</t>
  </si>
  <si>
    <t>County Rd 1</t>
  </si>
  <si>
    <t xml:space="preserve">3424 County Rd 1 </t>
  </si>
  <si>
    <t>Skywood</t>
  </si>
  <si>
    <t>94062-4839</t>
  </si>
  <si>
    <t xml:space="preserve">95 Skywood Way </t>
  </si>
  <si>
    <t xml:space="preserve">2582 Garfield Rd  Hartsel, CO 80449 </t>
  </si>
  <si>
    <t xml:space="preserve">2005 S El Paso Ave #53, Colorado Springs, CO 80905-2747 </t>
  </si>
  <si>
    <t>T11 R73 S18 Sw4 South Park Ranches Filing 15 Lot 18</t>
  </si>
  <si>
    <t>Cantrell</t>
  </si>
  <si>
    <t>Alison Cantrell</t>
  </si>
  <si>
    <t xml:space="preserve">2582 Garfield Rd </t>
  </si>
  <si>
    <t>80905-2747</t>
  </si>
  <si>
    <t xml:space="preserve">2005 S El Paso Ave #53 </t>
  </si>
  <si>
    <t xml:space="preserve">PO Box 591  Gillette, WY 82717 </t>
  </si>
  <si>
    <t>T13 R74 S33 Ne4 Nine Mile Heights Filing 7 Lot 13</t>
  </si>
  <si>
    <t>Jeffrey &amp; Linda Johnson</t>
  </si>
  <si>
    <t>PO Box 591</t>
  </si>
  <si>
    <t xml:space="preserve">Po Box 591 </t>
  </si>
  <si>
    <t xml:space="preserve">16510 Papago Way  Colorado Springs, CO 80908-1445 </t>
  </si>
  <si>
    <t>T11 R75 S21 Se4 Petrified Forest Tract 18</t>
  </si>
  <si>
    <t>Anthony &amp; Sabrina Rodriguez</t>
  </si>
  <si>
    <t>80908-1445</t>
  </si>
  <si>
    <t xml:space="preserve">16510 Papago Way </t>
  </si>
  <si>
    <t xml:space="preserve">209 Watonga Rd  Hartsel, CO 80449 </t>
  </si>
  <si>
    <t xml:space="preserve">8912 Surf View Dr  Las Vegas, NV 89117-3325 </t>
  </si>
  <si>
    <t>T14 R75 S23 Ne4 Estates Of Colorado Unit 68 Lot 3531</t>
  </si>
  <si>
    <t>Criselda</t>
  </si>
  <si>
    <t>Criselda Castro</t>
  </si>
  <si>
    <t xml:space="preserve">209 Watonga Rd </t>
  </si>
  <si>
    <t>Surf View</t>
  </si>
  <si>
    <t>89117-3325</t>
  </si>
  <si>
    <t xml:space="preserve">8912 Surf View Dr </t>
  </si>
  <si>
    <t xml:space="preserve">1077 Goldenburg Canyon Rd  Hartsel, CO 80449 </t>
  </si>
  <si>
    <t xml:space="preserve">21501 F Rd  Delta, CO 81416-9239 </t>
  </si>
  <si>
    <t>T11 R74 S17 Sw4 South Park Ranches Filing 52 Lot 11 B0315 P0002 Ad04</t>
  </si>
  <si>
    <t>Dugle</t>
  </si>
  <si>
    <t>Janamarie</t>
  </si>
  <si>
    <t>John &amp; Janamarie Dugle</t>
  </si>
  <si>
    <t xml:space="preserve">1077 Goldenburg Canyon Rd </t>
  </si>
  <si>
    <t>81416-9239</t>
  </si>
  <si>
    <t xml:space="preserve">21501 F Rd </t>
  </si>
  <si>
    <t xml:space="preserve">2637 Goldenburg Canyon Rd  Hartsel, CO 80449 </t>
  </si>
  <si>
    <t xml:space="preserve">8340 Rhoda Ave  Dublin, CA 94568-1072 </t>
  </si>
  <si>
    <t>T11 R74 S17 Ne4 South Park Ranches Filing 55 Lot 07 B0274 P0304 Dns98</t>
  </si>
  <si>
    <t xml:space="preserve">2637 Goldenburg Canyon Rd </t>
  </si>
  <si>
    <t>94568-1072</t>
  </si>
  <si>
    <t xml:space="preserve">8340 Rhoda Ave </t>
  </si>
  <si>
    <t xml:space="preserve">127 Boulder Rd  Hartsel, CO 80449 </t>
  </si>
  <si>
    <t>T11 R75 S11 Se4 South Park Ranches Filing 42 Lot 11</t>
  </si>
  <si>
    <t xml:space="preserve">127 Boulder Rd </t>
  </si>
  <si>
    <t xml:space="preserve">4991 Mesa Rd  Hartsel, CO 80449 </t>
  </si>
  <si>
    <t xml:space="preserve">7636 Breed Hill St  Las Vegas, NV 89149 </t>
  </si>
  <si>
    <t>T11 R74 S22 Se4 South Park Ranches Filing 27 Lot 12</t>
  </si>
  <si>
    <t>Scott Taylor</t>
  </si>
  <si>
    <t xml:space="preserve">4991 Mesa Rd </t>
  </si>
  <si>
    <t>Breed Hill</t>
  </si>
  <si>
    <t xml:space="preserve">7636 Breed Hill St </t>
  </si>
  <si>
    <t xml:space="preserve">10373 Ranch Rd  Hartsel, CO 80449 </t>
  </si>
  <si>
    <t xml:space="preserve">88 Clove Rd  Sussex, NJ 07461-3711 </t>
  </si>
  <si>
    <t>T14 R76 S16 Se4 Western Union Ranch Filing 14 Lot 0917 R580973 Tr03</t>
  </si>
  <si>
    <t>Scott Feldman</t>
  </si>
  <si>
    <t xml:space="preserve">10373 Ranch Rd </t>
  </si>
  <si>
    <t>Clove</t>
  </si>
  <si>
    <t>07461-3711</t>
  </si>
  <si>
    <t xml:space="preserve">88 Clove Rd </t>
  </si>
  <si>
    <t xml:space="preserve">2732 Kissimmee Bay Cir  Kissimmee, FL 34744-3947 </t>
  </si>
  <si>
    <t>T14 R75 S26 Sw4 Estates Of Colorado Unit 88 Lot 4468 9470</t>
  </si>
  <si>
    <t>Phyllis &amp; Stephen Davis</t>
  </si>
  <si>
    <t>Kissimmee Bay</t>
  </si>
  <si>
    <t>Kissimmee</t>
  </si>
  <si>
    <t>34744-3947</t>
  </si>
  <si>
    <t xml:space="preserve">2732 Kissimmee Bay Cir </t>
  </si>
  <si>
    <t xml:space="preserve">298 Sioux Trl  Hartsel, CO 80449 </t>
  </si>
  <si>
    <t xml:space="preserve">PO Box 127  Idledale, CO 80453 </t>
  </si>
  <si>
    <t>T11 R74 S18 Ne4 South Park Ranches Filing 56 Lot 25</t>
  </si>
  <si>
    <t>Simms John C Trust</t>
  </si>
  <si>
    <t>John Simms</t>
  </si>
  <si>
    <t xml:space="preserve">298 Sioux Trl </t>
  </si>
  <si>
    <t>Idledale</t>
  </si>
  <si>
    <t xml:space="preserve">1186 Moffat Rd  Hartsel, CO 80449 </t>
  </si>
  <si>
    <t xml:space="preserve">4014 Congressional Dr  Corpus Christi, TX 78413-2523 </t>
  </si>
  <si>
    <t>T11 R75 S35 Nw4 South Park Ranches Filing 44 Lot 26 B0542 P0351 Ad97</t>
  </si>
  <si>
    <t>Angelita</t>
  </si>
  <si>
    <t>Daniel &amp; Angelita Garza</t>
  </si>
  <si>
    <t xml:space="preserve">1186 Moffat Rd </t>
  </si>
  <si>
    <t>Congressional</t>
  </si>
  <si>
    <t>78413-2523</t>
  </si>
  <si>
    <t xml:space="preserve">4014 Congressional Dr </t>
  </si>
  <si>
    <t xml:space="preserve">104 Zion Ct  Hartsel, CO 80449 </t>
  </si>
  <si>
    <t xml:space="preserve">1925 Kempton St SE  Olympia, WA 98501-7497 </t>
  </si>
  <si>
    <t>T11 R74 S05 Ne4 Wildwood Rec Village Filing 2 Lot 257 B0441 P0407</t>
  </si>
  <si>
    <t>Franklin &amp; Valerie Pace</t>
  </si>
  <si>
    <t xml:space="preserve">104 Zion Ct </t>
  </si>
  <si>
    <t>98501-7497</t>
  </si>
  <si>
    <t xml:space="preserve">1925 Kempton St SE </t>
  </si>
  <si>
    <t>T14 R75 S01 Ne4 Estates Of Colorado Unit 51 Lot 2637</t>
  </si>
  <si>
    <t>T13 R75 S12 Nw4 D0283 Estates Of Colorado Unit 98 Lot 4914</t>
  </si>
  <si>
    <t xml:space="preserve">726 Beta St  Hartsel, CO 80449 </t>
  </si>
  <si>
    <t xml:space="preserve">1833 Wyatt Dr  Windsor, CO 80550-2687 </t>
  </si>
  <si>
    <t>T11 R74 S20 Nw4 South Park Ranches Filing 51 Lot 25</t>
  </si>
  <si>
    <t>Marien Michael and Tawnya</t>
  </si>
  <si>
    <t>Marien Family Trust</t>
  </si>
  <si>
    <t>Michael Marien</t>
  </si>
  <si>
    <t xml:space="preserve">726 Beta St </t>
  </si>
  <si>
    <t>80550-2687</t>
  </si>
  <si>
    <t xml:space="preserve">1833 Wyatt Dr </t>
  </si>
  <si>
    <t xml:space="preserve">626 Remuda Trl  Hartsel, CO 80449 </t>
  </si>
  <si>
    <t>T15 R76 S22 Se4 Badger Creek Ranch No 2 Lot 094</t>
  </si>
  <si>
    <t xml:space="preserve">626 Remuda Trl </t>
  </si>
  <si>
    <t xml:space="preserve">125 Bobbie Ln  Hartsel, CO 80449 </t>
  </si>
  <si>
    <t xml:space="preserve">6620 W National Ave E200, Milwaukee, WI 53214-1227 </t>
  </si>
  <si>
    <t>T11 R74 S07 Se4 South Park Ranches Filing 56 Lot 48</t>
  </si>
  <si>
    <t>Hamm</t>
  </si>
  <si>
    <t>Albert &amp; Barbara Hamm</t>
  </si>
  <si>
    <t xml:space="preserve">125 Bobbie Ln </t>
  </si>
  <si>
    <t>E200</t>
  </si>
  <si>
    <t>53214-1227</t>
  </si>
  <si>
    <t xml:space="preserve">6620 W National Ave E200 </t>
  </si>
  <si>
    <t xml:space="preserve">1223 S Margaret Pl  Hartsel, CO 80449 </t>
  </si>
  <si>
    <t xml:space="preserve">54 Union St  Robbinsville, NJ 08691-4207 </t>
  </si>
  <si>
    <t>T11 R74 S18 Sw4 South Park Ranches Filing 53 Lot 43</t>
  </si>
  <si>
    <t>Basora</t>
  </si>
  <si>
    <t>Keith Basora</t>
  </si>
  <si>
    <t xml:space="preserve">1223 S Margaret Pl </t>
  </si>
  <si>
    <t>Robbinsville</t>
  </si>
  <si>
    <t>08691-4207</t>
  </si>
  <si>
    <t xml:space="preserve">54 Union St </t>
  </si>
  <si>
    <t>T14 R75 S01 Se4 Estates Of Colorado Unit 52 Lot 2691</t>
  </si>
  <si>
    <t xml:space="preserve">1767 Walls St  Hartsel, CO 80449 </t>
  </si>
  <si>
    <t>T11 R74 S09 Se4 South Park Ranches Filing 59 Lot 24</t>
  </si>
  <si>
    <t>Edil Castro &amp; Carmen Caro</t>
  </si>
  <si>
    <t xml:space="preserve">1767 Walls St </t>
  </si>
  <si>
    <t xml:space="preserve">372 Buckboard Trl  Hartsel, CO 80449 </t>
  </si>
  <si>
    <t>T14 R74 S30 Se4 Estates Of Colorado Unit 94 Lot 4819</t>
  </si>
  <si>
    <t>Charvat Alexander Trust Under</t>
  </si>
  <si>
    <t>Flo</t>
  </si>
  <si>
    <t>Charvat &amp; Flo Wagner</t>
  </si>
  <si>
    <t xml:space="preserve">372 Buckboard Trl </t>
  </si>
  <si>
    <t xml:space="preserve">3319 Walls St  Hartsel, CO 80449 </t>
  </si>
  <si>
    <t xml:space="preserve">303 N Racetrack Rd  Henderson, NV 89015-5684 </t>
  </si>
  <si>
    <t>T11 R74 S09 Nw4 South Park Ranches Filing 60 Lot 20 R483414 Ad04</t>
  </si>
  <si>
    <t>Robert &amp; Tamara Tilley</t>
  </si>
  <si>
    <t xml:space="preserve">3319 Walls St </t>
  </si>
  <si>
    <t>Racetrack</t>
  </si>
  <si>
    <t>89015-5684</t>
  </si>
  <si>
    <t xml:space="preserve">303 N Racetrack Rd </t>
  </si>
  <si>
    <t xml:space="preserve">930 Summit Rd  Hartsel, CO 80449 </t>
  </si>
  <si>
    <t xml:space="preserve">1039 W Todd Dr  Tempe, AZ 85283-4423 </t>
  </si>
  <si>
    <t>T11 R75 S24 Se4 South Park Ranches Filing 40 Lot 21 R582233 Tr03 Trentham Trust Und 1/3 Int Bret Und 1/3 Int Brian/Nadja Und 1/3 Int Jt All As Tic</t>
  </si>
  <si>
    <t>Trentham Family Trust</t>
  </si>
  <si>
    <t>Trentham</t>
  </si>
  <si>
    <t>Trentham &amp; Josephine Trentham Family</t>
  </si>
  <si>
    <t xml:space="preserve">930 Summit Rd </t>
  </si>
  <si>
    <t>85283-4423</t>
  </si>
  <si>
    <t xml:space="preserve">1039 W Todd Dr </t>
  </si>
  <si>
    <t xml:space="preserve">352 Jasper Way  Hartsel, CO 80449 </t>
  </si>
  <si>
    <t>T11 R74 S05 Ne4 Wildwood Rec Village Filing 2 Lot 253</t>
  </si>
  <si>
    <t xml:space="preserve">352 Jasper Way </t>
  </si>
  <si>
    <t xml:space="preserve">92 Ranch Rd  Hartsel, CO 80449 </t>
  </si>
  <si>
    <t xml:space="preserve">8096 S Summit Dr  Morrison, CO 80465-2459 </t>
  </si>
  <si>
    <t>T14 R76 S17 Ne4 Western Union Ranch Filing 13 Lot 0864</t>
  </si>
  <si>
    <t>Beverly Crofford</t>
  </si>
  <si>
    <t xml:space="preserve">92 Ranch Rd </t>
  </si>
  <si>
    <t>80465-2459</t>
  </si>
  <si>
    <t xml:space="preserve">8096 S Summit Dr </t>
  </si>
  <si>
    <t xml:space="preserve">221 Bolster Dr  Hartsel, CO 80449 </t>
  </si>
  <si>
    <t xml:space="preserve">3769 S Kipling Ct  Denver, CO 80235-1115 </t>
  </si>
  <si>
    <t>T14 R76 S16 Ne4 Western Union Ranch Filing 14 Lot 1095 R588817 Ad07</t>
  </si>
  <si>
    <t>Hayre</t>
  </si>
  <si>
    <t>George &amp; Martha Hayre</t>
  </si>
  <si>
    <t xml:space="preserve">221 Bolster Dr </t>
  </si>
  <si>
    <t>Kipling</t>
  </si>
  <si>
    <t>80235-1115</t>
  </si>
  <si>
    <t xml:space="preserve">3769 S Kipling Ct </t>
  </si>
  <si>
    <t xml:space="preserve">3715 Hinsdale Rd  Hartsel, CO 80449 </t>
  </si>
  <si>
    <t>T11 R74 S31 Se4 South Park Ranches Filing 36 Lot 06 B0278 P0629</t>
  </si>
  <si>
    <t xml:space="preserve">3715 Hinsdale Rd </t>
  </si>
  <si>
    <t xml:space="preserve">9716 Caddo Rd  Hartsel, CO 80449 </t>
  </si>
  <si>
    <t xml:space="preserve">152 N Lancaster Dr  Bolingbrook, IL 60440-1806 </t>
  </si>
  <si>
    <t>T13 R75 S10 Ne4 Estates Of Colorado Unit 17 Lot 958</t>
  </si>
  <si>
    <t>Dasbach</t>
  </si>
  <si>
    <t>Joseph &amp; Carol Dasbach</t>
  </si>
  <si>
    <t xml:space="preserve">9716 Caddo Rd </t>
  </si>
  <si>
    <t>60440-1806</t>
  </si>
  <si>
    <t xml:space="preserve">152 N Lancaster Dr </t>
  </si>
  <si>
    <t xml:space="preserve">7248 Mesa Rd  Hartsel, CO 80449 </t>
  </si>
  <si>
    <t>T11 R73 S19 Sw4 South Park Ranches Filing 17 Lot 32 B0493 P0990 Ad07</t>
  </si>
  <si>
    <t xml:space="preserve">7248 Mesa Rd </t>
  </si>
  <si>
    <t xml:space="preserve">566 Shenandoah Path  Hartsel, CO 80449 </t>
  </si>
  <si>
    <t xml:space="preserve">7135 W Alabama Dr  Lakewood, CO 80232-5509 </t>
  </si>
  <si>
    <t>T10 R74 S31 Sw4 Wildwood Rec Village Filing 1 Lot 097 B0314 P0189 Ul96</t>
  </si>
  <si>
    <t>Mat</t>
  </si>
  <si>
    <t>Kevin &amp; Mat Heath</t>
  </si>
  <si>
    <t xml:space="preserve">566 Shenandoah Path </t>
  </si>
  <si>
    <t>80232-5509</t>
  </si>
  <si>
    <t xml:space="preserve">7135 W Alabama Dr </t>
  </si>
  <si>
    <t xml:space="preserve">906 Chipita Trl  Hartsel, CO 80449 </t>
  </si>
  <si>
    <t xml:space="preserve">PO Box 93591  Las Vegas, NV 89193-3591 </t>
  </si>
  <si>
    <t>T11 R74 S08 Se4 South Park Ranches Filing 57 Lot 35 R631874 Tr06</t>
  </si>
  <si>
    <t>Ginsburg</t>
  </si>
  <si>
    <t>Melvyn</t>
  </si>
  <si>
    <t>Natalie &amp; Melvyn Ginsburg</t>
  </si>
  <si>
    <t xml:space="preserve">906 Chipita Trl </t>
  </si>
  <si>
    <t>PO Box 93591</t>
  </si>
  <si>
    <t>89193-3591</t>
  </si>
  <si>
    <t xml:space="preserve">Po Box 93591 </t>
  </si>
  <si>
    <t xml:space="preserve">7876 Rio Blanco Rd  Hartsel, CO 80449 </t>
  </si>
  <si>
    <t xml:space="preserve">12619 Texas Army Trl  Cypress, TX 77429-2665 </t>
  </si>
  <si>
    <t>T11 R74 S35 Ne4 South Park Ranches Filing 01 Lot 17</t>
  </si>
  <si>
    <t>Sudbury</t>
  </si>
  <si>
    <t>Thomas Sudbury</t>
  </si>
  <si>
    <t xml:space="preserve">7876 Rio Blanco Rd </t>
  </si>
  <si>
    <t>Texas Army</t>
  </si>
  <si>
    <t>77429-2665</t>
  </si>
  <si>
    <t xml:space="preserve">12619 Texas Army Trl </t>
  </si>
  <si>
    <t xml:space="preserve">10806 Routt Rd  Hartsel, CO 80449 </t>
  </si>
  <si>
    <t xml:space="preserve">5311 Streamside Trl  Fulshear, TX 77441-1811 </t>
  </si>
  <si>
    <t>T11 R73 S29 Se4 South Park Ranches Filing 21 Lot 59</t>
  </si>
  <si>
    <t>Greenwald</t>
  </si>
  <si>
    <t>Sally Greenwald</t>
  </si>
  <si>
    <t xml:space="preserve">10806 Routt Rd </t>
  </si>
  <si>
    <t>Streamside</t>
  </si>
  <si>
    <t>77441-1811</t>
  </si>
  <si>
    <t xml:space="preserve">5311 Streamside Trl </t>
  </si>
  <si>
    <t xml:space="preserve">4705 Salinas Ln  League City, TX 77573-1596 </t>
  </si>
  <si>
    <t>T12 R75 S20 Sw4 Hartsel Ranch Unit 101 Lot 5129</t>
  </si>
  <si>
    <t>Westerman</t>
  </si>
  <si>
    <t>Mariza</t>
  </si>
  <si>
    <t>James &amp; Mariza Westerman</t>
  </si>
  <si>
    <t>77573-1596</t>
  </si>
  <si>
    <t xml:space="preserve">4705 Salinas Ln </t>
  </si>
  <si>
    <t xml:space="preserve">941 Lashbrook Rd  Hartsel, CO 80449 </t>
  </si>
  <si>
    <t xml:space="preserve">9884 Happy Acres Rd W  Bozeman, MT 59718-7805 </t>
  </si>
  <si>
    <t>T13 R74 S20 Nw4 Nine Mile Heights Subdivision 1 Lot 08</t>
  </si>
  <si>
    <t>Charles Anthony Moll and Joan</t>
  </si>
  <si>
    <t>Moll</t>
  </si>
  <si>
    <t>Charles Anthony Moll &amp; Joan Moll</t>
  </si>
  <si>
    <t xml:space="preserve">941 Lashbrook Rd </t>
  </si>
  <si>
    <t>Happy Acres</t>
  </si>
  <si>
    <t>59718-7805</t>
  </si>
  <si>
    <t xml:space="preserve">9884 Happy Acres Rd W </t>
  </si>
  <si>
    <t xml:space="preserve">224 June Dr  Hartsel, CO 80449 </t>
  </si>
  <si>
    <t xml:space="preserve">5120 SW 195th Ter  Fort Lauderdale, FL 33332-1214 </t>
  </si>
  <si>
    <t>T11 R75 S15 Sw4 South Park Ranches Filing 83 Lot 11</t>
  </si>
  <si>
    <t>Breitkreuz</t>
  </si>
  <si>
    <t>Steven &amp; Helen Breitkreuz</t>
  </si>
  <si>
    <t xml:space="preserve">224 June Dr </t>
  </si>
  <si>
    <t>Southwest Ranches</t>
  </si>
  <si>
    <t>33332-1214</t>
  </si>
  <si>
    <t xml:space="preserve">5120 SW 195th Ter </t>
  </si>
  <si>
    <t xml:space="preserve">594 Eagle Dr  Hartsel, CO 80449 </t>
  </si>
  <si>
    <t>T11 R75 S35 Ne4 South Park Ranches Filing 44 Lot 05 R605189 Tr04 Evan/Margaret 1/2 Int Michael 1/2 Int All As Tic</t>
  </si>
  <si>
    <t>Evan &amp; Margaret Listopad</t>
  </si>
  <si>
    <t xml:space="preserve">594 Eagle Dr </t>
  </si>
  <si>
    <t xml:space="preserve">124 Margaret Pl  Hartsel, CO 80449 </t>
  </si>
  <si>
    <t xml:space="preserve">45 Avenida Fiori  Henderson, NV 89011-2401 </t>
  </si>
  <si>
    <t>T11 R74 S18 Nw4 South Park Ranches Filing 53 Lot 48</t>
  </si>
  <si>
    <t>Pena Family Trust</t>
  </si>
  <si>
    <t>Pena &amp; Jess Pena Family</t>
  </si>
  <si>
    <t xml:space="preserve">124 Margaret Pl </t>
  </si>
  <si>
    <t>Avenida Fiori</t>
  </si>
  <si>
    <t>89011-2401</t>
  </si>
  <si>
    <t xml:space="preserve">45 Avenida Fiori </t>
  </si>
  <si>
    <t xml:space="preserve">112 Lantern Loop  Hartsel, CO 80449 </t>
  </si>
  <si>
    <t xml:space="preserve">39 E Exposition Ave  Denver, CO 80209-4016 </t>
  </si>
  <si>
    <t>T12 R77 S23 Nw4 Western Union Ranch Rv Park Silverton Northern Lot 313</t>
  </si>
  <si>
    <t>Maday Bonita M Trust</t>
  </si>
  <si>
    <t>Bonita Maday</t>
  </si>
  <si>
    <t xml:space="preserve">112 Lantern Loop </t>
  </si>
  <si>
    <t>80209-4016</t>
  </si>
  <si>
    <t xml:space="preserve">39 E Exposition Ave </t>
  </si>
  <si>
    <t xml:space="preserve">1356 Larimer Rd  Hartsel, CO 80449 </t>
  </si>
  <si>
    <t xml:space="preserve">5891 Road 47  Torrington, WY 82240-7780 </t>
  </si>
  <si>
    <t>T11 R75 S27 Nw4 South Park Ranches Filing 48 Lot 25</t>
  </si>
  <si>
    <t>Jayme</t>
  </si>
  <si>
    <t>Charles &amp; Jayme Worley</t>
  </si>
  <si>
    <t xml:space="preserve">1356 Larimer Rd </t>
  </si>
  <si>
    <t>Road 47</t>
  </si>
  <si>
    <t>82240-7780</t>
  </si>
  <si>
    <t xml:space="preserve">5891 Road 47 </t>
  </si>
  <si>
    <t xml:space="preserve">6588 Watonga Rd  Hartsel, CO 80449 </t>
  </si>
  <si>
    <t xml:space="preserve">8161 Flint Rd  Columbus, OH 43235-6412 </t>
  </si>
  <si>
    <t>T14 R75 S11 Se4 Estates Of Colorado Unit 61 Lot 3170</t>
  </si>
  <si>
    <t>Vesta</t>
  </si>
  <si>
    <t>Vesta &amp; Philip Daniel</t>
  </si>
  <si>
    <t xml:space="preserve">6588 Watonga Rd </t>
  </si>
  <si>
    <t>Flint</t>
  </si>
  <si>
    <t>43235-6412</t>
  </si>
  <si>
    <t xml:space="preserve">8161 Flint Rd </t>
  </si>
  <si>
    <t xml:space="preserve">1186 Mesa Rd  Hartsel, CO 80449 </t>
  </si>
  <si>
    <t xml:space="preserve">5739 Savannah Dr  Sarasota, FL 34231-4935 </t>
  </si>
  <si>
    <t>T11 R74 S19 Sw4 South Park Ranches Filing 39 Lot 26 B0564 P0158 Ad06</t>
  </si>
  <si>
    <t>Filippis</t>
  </si>
  <si>
    <t>Dominic &amp; Kathy Filippis</t>
  </si>
  <si>
    <t xml:space="preserve">1186 Mesa Rd </t>
  </si>
  <si>
    <t>34231-4935</t>
  </si>
  <si>
    <t xml:space="preserve">5739 Savannah Dr </t>
  </si>
  <si>
    <t xml:space="preserve">512 Hacienda Rd  Hartsel, CO 80449 </t>
  </si>
  <si>
    <t xml:space="preserve">17725 Lodgepole Rd  Peyton, CO 80831-9370 </t>
  </si>
  <si>
    <t>T13 R76 S28 Sw4 Western Union Ranch Filing 06 Lot 0506</t>
  </si>
  <si>
    <t>Micheal &amp; Kathy Walter</t>
  </si>
  <si>
    <t xml:space="preserve">512 Hacienda Rd </t>
  </si>
  <si>
    <t>Lodgepole</t>
  </si>
  <si>
    <t>80831-9370</t>
  </si>
  <si>
    <t xml:space="preserve">17725 Lodgepole Rd </t>
  </si>
  <si>
    <t xml:space="preserve">202 Smoke Stack Rd  Hartsel, CO 80449 </t>
  </si>
  <si>
    <t xml:space="preserve">5817 Downing Ln  Cleburne, TX 76031-7982 </t>
  </si>
  <si>
    <t>T12 R77 S14 Se4 Western Union Ranch Rv Park Dsp and P Lot 028</t>
  </si>
  <si>
    <t>Mckey</t>
  </si>
  <si>
    <t>Duane &amp; Kathleen Mckey</t>
  </si>
  <si>
    <t xml:space="preserve">202 Smoke Stack Rd </t>
  </si>
  <si>
    <t>Downing</t>
  </si>
  <si>
    <t>Cleburne</t>
  </si>
  <si>
    <t>76031-7982</t>
  </si>
  <si>
    <t xml:space="preserve">5817 Downing Ln </t>
  </si>
  <si>
    <t xml:space="preserve">1375 Routt Rd  Hartsel, CO 80449 </t>
  </si>
  <si>
    <t xml:space="preserve">6948 Pacific Coast St  Las Vegas, NV 89148-2823 </t>
  </si>
  <si>
    <t>T11 R75 S26 Sw4 South Park Ranches Filing 45 Lot 13</t>
  </si>
  <si>
    <t>Asaye</t>
  </si>
  <si>
    <t>Worknhe</t>
  </si>
  <si>
    <t>Etaferahu</t>
  </si>
  <si>
    <t>Legesse</t>
  </si>
  <si>
    <t>Asaye Worknhe &amp; Etaferahu Legesse</t>
  </si>
  <si>
    <t xml:space="preserve">1375 Routt Rd </t>
  </si>
  <si>
    <t>Pacific Coast</t>
  </si>
  <si>
    <t>89148-2823</t>
  </si>
  <si>
    <t xml:space="preserve">6948 Pacific Coast St </t>
  </si>
  <si>
    <t xml:space="preserve">275 Glendale Blvd  Red Deer, AB T4p 3L3 </t>
  </si>
  <si>
    <t>T11 R75 S25 Sw4 Pike San Isabel Village Block 55 Lot 21</t>
  </si>
  <si>
    <t>Ellie</t>
  </si>
  <si>
    <t>Braun-Haley</t>
  </si>
  <si>
    <t>Shawn Haley &amp; Ellie Braun-Haley</t>
  </si>
  <si>
    <t>Red Deer</t>
  </si>
  <si>
    <t>T4P 3L3</t>
  </si>
  <si>
    <t xml:space="preserve">275 Glendale Blvd </t>
  </si>
  <si>
    <t>T11 R75 S25 Se4 Pike San Isabel Village Block 17 Lot 13</t>
  </si>
  <si>
    <t xml:space="preserve">1150 Windmill Dr  Hartsel, CO 80449 </t>
  </si>
  <si>
    <t xml:space="preserve">616 Buckley Way  Aurora, CO 80011-4535 </t>
  </si>
  <si>
    <t>T13 R77 S24 Sw4 Western Union Ranch Filing 09 Unit 2 Lot 1165 B0476 P0616 Ul96</t>
  </si>
  <si>
    <t>Palmer &amp; Deborah Turner</t>
  </si>
  <si>
    <t xml:space="preserve">1150 Windmill Dr </t>
  </si>
  <si>
    <t>Buckley</t>
  </si>
  <si>
    <t>80011-4535</t>
  </si>
  <si>
    <t xml:space="preserve">616 Buckley Way </t>
  </si>
  <si>
    <t xml:space="preserve">821 Lane St  Clay Center, KS 67432-2151 </t>
  </si>
  <si>
    <t>T13 R75 S25 Sw4 Estates Of Colorado Unit 37 Lot 1851</t>
  </si>
  <si>
    <t>Hickman William R Trust</t>
  </si>
  <si>
    <t>Hickman</t>
  </si>
  <si>
    <t>Hickman William R &amp; William Hickman</t>
  </si>
  <si>
    <t>Clay Center</t>
  </si>
  <si>
    <t>67432-2151</t>
  </si>
  <si>
    <t xml:space="preserve">821 Lane St </t>
  </si>
  <si>
    <t xml:space="preserve">9652 Chickasaw Rd  Hartsel, CO 80449 </t>
  </si>
  <si>
    <t xml:space="preserve">7284 Pearly Heath Rd  Colorado Springs, CO 80908-5639 </t>
  </si>
  <si>
    <t>T13 R75 S23 Nw4 Estates Of Colorado Unit 29 Lot 1530</t>
  </si>
  <si>
    <t>Mclaren-Odom</t>
  </si>
  <si>
    <t>Odom</t>
  </si>
  <si>
    <t>Megan Mclaren-Odom &amp; Erica Odom</t>
  </si>
  <si>
    <t xml:space="preserve">9652 Chickasaw Rd </t>
  </si>
  <si>
    <t>Pearly Heath</t>
  </si>
  <si>
    <t>80908-5639</t>
  </si>
  <si>
    <t xml:space="preserve">7284 Pearly Heath Rd </t>
  </si>
  <si>
    <t xml:space="preserve">656 Black Cloud Trl  Hartsel, CO 80449 </t>
  </si>
  <si>
    <t xml:space="preserve">668 Homestead Dr  Ellabell, GA 31308-5542 </t>
  </si>
  <si>
    <t>T15 R75 S02 Ne4 Hartsel Ranch Unit 081 Lot 4110</t>
  </si>
  <si>
    <t>Kenneth Davis</t>
  </si>
  <si>
    <t xml:space="preserve">656 Black Cloud Trl </t>
  </si>
  <si>
    <t>Ellabell</t>
  </si>
  <si>
    <t>31308-5542</t>
  </si>
  <si>
    <t xml:space="preserve">668 Homestead Dr </t>
  </si>
  <si>
    <t xml:space="preserve">1308 Quad Ct  Stockton, CA 95210-3518 </t>
  </si>
  <si>
    <t>T15 R75 S02 Nw4 Hartsel Ranch Unit 081 Lot 4099</t>
  </si>
  <si>
    <t>Raygoza</t>
  </si>
  <si>
    <t>Henry Raygoza</t>
  </si>
  <si>
    <t>Quad</t>
  </si>
  <si>
    <t>95210-3518</t>
  </si>
  <si>
    <t xml:space="preserve">1308 Quad Ct </t>
  </si>
  <si>
    <t xml:space="preserve">408 Jocelyn Ln  Hartsel, CO 80449 </t>
  </si>
  <si>
    <t>T11 R75 S14 Ne4 South Park Ranches Filing 85 Lot 18</t>
  </si>
  <si>
    <t xml:space="preserve">408 Jocelyn Ln </t>
  </si>
  <si>
    <t xml:space="preserve">7313 Jackson Rd  Hartsel, CO 80449 </t>
  </si>
  <si>
    <t xml:space="preserve">11544 Woodcliff Dr  Farragut, TN 37934-4857 </t>
  </si>
  <si>
    <t>T11 R74 S27 Sw4 South Park Ranches Filing 25 Lot 05</t>
  </si>
  <si>
    <t>Scaglione</t>
  </si>
  <si>
    <t>Roxanna</t>
  </si>
  <si>
    <t>John &amp; Roxanna Scaglione</t>
  </si>
  <si>
    <t xml:space="preserve">7313 Jackson Rd </t>
  </si>
  <si>
    <t>Woodcliff</t>
  </si>
  <si>
    <t>37934-4857</t>
  </si>
  <si>
    <t xml:space="preserve">11544 Woodcliff Dr </t>
  </si>
  <si>
    <t xml:space="preserve">227 Lantern Loop  Hartsel, CO 80449 </t>
  </si>
  <si>
    <t xml:space="preserve">PO Box 158  Norman, OK 73070 </t>
  </si>
  <si>
    <t>T12 R77 S23 Nw4 Western Union Ranch Rv Park Silverton Northern Lot 221</t>
  </si>
  <si>
    <t>Steiner</t>
  </si>
  <si>
    <t>Paul &amp; Brandi Steiner</t>
  </si>
  <si>
    <t xml:space="preserve">227 Lantern Loop </t>
  </si>
  <si>
    <t>PO Box 158</t>
  </si>
  <si>
    <t xml:space="preserve">Po Box 158 </t>
  </si>
  <si>
    <t xml:space="preserve">5189 Moffat Rd  Hartsel, CO 80449 </t>
  </si>
  <si>
    <t xml:space="preserve">2545 Live Oak Rd  Sylvania, OH 43560-8959 </t>
  </si>
  <si>
    <t>T11 R74 S33 Nw4 South Park Ranches Filing 31 Lot 03 B0529 P0004</t>
  </si>
  <si>
    <t>Michael &amp; Diane Johnson</t>
  </si>
  <si>
    <t xml:space="preserve">5189 Moffat Rd </t>
  </si>
  <si>
    <t>Sylvania</t>
  </si>
  <si>
    <t>43560-8959</t>
  </si>
  <si>
    <t xml:space="preserve">2545 Live Oak Rd </t>
  </si>
  <si>
    <t xml:space="preserve">2206 Windmill Dr  Hartsel, CO 80449 </t>
  </si>
  <si>
    <t>T13 R77 S25 Se4 Western Union Ranch Filing 12 Lot 1365</t>
  </si>
  <si>
    <t xml:space="preserve">2206 Windmill Dr </t>
  </si>
  <si>
    <t xml:space="preserve">94 Pullman Loop  Hartsel, CO 80449 </t>
  </si>
  <si>
    <t xml:space="preserve">20491 E Mansfield Pl  Aurora, CO 80013-6044 </t>
  </si>
  <si>
    <t>T12 R77 S23 Nw4 Western Union Ranch Rv Park Silverton Northern Lot 011</t>
  </si>
  <si>
    <t>Bersch</t>
  </si>
  <si>
    <t>Maira</t>
  </si>
  <si>
    <t>Gregory &amp; Maira Bersch</t>
  </si>
  <si>
    <t xml:space="preserve">94 Pullman Loop </t>
  </si>
  <si>
    <t>80013-6044</t>
  </si>
  <si>
    <t xml:space="preserve">20491 E Mansfield Pl </t>
  </si>
  <si>
    <t xml:space="preserve">4716 Abihka Rd  Hartsel, CO 80449 </t>
  </si>
  <si>
    <t xml:space="preserve">100 E 14th St #2408, Chicago, IL 60605-3674 </t>
  </si>
  <si>
    <t>T13 R75 S07 Ne4 Estates Of Colorado Unit 09 Lot 448</t>
  </si>
  <si>
    <t>Jame T Dekosta Trust</t>
  </si>
  <si>
    <t>Dekost</t>
  </si>
  <si>
    <t>Dekosta &amp; James Dekost</t>
  </si>
  <si>
    <t xml:space="preserve">4716 Abihka Rd </t>
  </si>
  <si>
    <t>60605-3674</t>
  </si>
  <si>
    <t xml:space="preserve">100 E 14th St #2408 </t>
  </si>
  <si>
    <t xml:space="preserve">2593 E Calle Muerlos  Kingman, AZ 86409-9840 </t>
  </si>
  <si>
    <t>T14 R75 S10 Sw4 Estates Of Colorado Amended Unit 58 Lot 3031 Ac</t>
  </si>
  <si>
    <t>Amagrande</t>
  </si>
  <si>
    <t>Marcie</t>
  </si>
  <si>
    <t>Anthony &amp; Marcie Amagrande</t>
  </si>
  <si>
    <t>Calle Muerlos</t>
  </si>
  <si>
    <t>86409-9840</t>
  </si>
  <si>
    <t xml:space="preserve">2593 E Calle Muerlos </t>
  </si>
  <si>
    <t>T13 R74 S07 Sw4 Balfour Block 13 Lot 8 and 9</t>
  </si>
  <si>
    <t xml:space="preserve">5024 Black Dog Trl  Hartsel, CO 80449 </t>
  </si>
  <si>
    <t xml:space="preserve">6188 Lower 161St St W  Rosemount, MN 55068-1318 </t>
  </si>
  <si>
    <t>T14 R75 S01 Ne4 Estates Of Colorado Unit 51 Lot 2595</t>
  </si>
  <si>
    <t>Tatosian</t>
  </si>
  <si>
    <t>Patricia &amp; Lori Tatosian</t>
  </si>
  <si>
    <t xml:space="preserve">5024 Black Dog Trl </t>
  </si>
  <si>
    <t>Lower 161St</t>
  </si>
  <si>
    <t>Rosemount</t>
  </si>
  <si>
    <t>55068-1318</t>
  </si>
  <si>
    <t xml:space="preserve">6188 Lower 161St St W </t>
  </si>
  <si>
    <t xml:space="preserve">1382 Chestnut Cir  Yorkville, IL 60560-4548 </t>
  </si>
  <si>
    <t>T13 R75 S27 Ne4 Estates Of Colorado Unit 32 Lot 1620</t>
  </si>
  <si>
    <t>Kunz</t>
  </si>
  <si>
    <t>Algene</t>
  </si>
  <si>
    <t>Joseph &amp; Algene Kunz</t>
  </si>
  <si>
    <t>60560-4548</t>
  </si>
  <si>
    <t xml:space="preserve">1382 Chestnut Cir </t>
  </si>
  <si>
    <t xml:space="preserve">1554 Larimer Rd  Hartsel, CO 80449 </t>
  </si>
  <si>
    <t xml:space="preserve">2345 Teller Ct #6, Grand Junction, CO 81501-5150 </t>
  </si>
  <si>
    <t>T11 R74 S19 Se4 South Park Ranches Filing 92 Lot 15 B0534 P0817 Ad03</t>
  </si>
  <si>
    <t>Ronald &amp; Sherry Shaffer</t>
  </si>
  <si>
    <t>80449-5111</t>
  </si>
  <si>
    <t xml:space="preserve">1554 Larimer Rd </t>
  </si>
  <si>
    <t>81501-5150</t>
  </si>
  <si>
    <t xml:space="preserve">2345 Teller Ct #6 </t>
  </si>
  <si>
    <t>T11 R75 S25 Se4 Pike San Isabel Village Block 10 Lot 04 and 37</t>
  </si>
  <si>
    <t>Edith Maxfield</t>
  </si>
  <si>
    <t xml:space="preserve">54 Blacksmith Rd  Hartsel, CO 80449 </t>
  </si>
  <si>
    <t xml:space="preserve">7079 Arboreal Dr  Dallas, TX 75231-7315 </t>
  </si>
  <si>
    <t>T13 R76 S32 Nw4 Western Union Ranch Filing 08 Lot 0631</t>
  </si>
  <si>
    <t>Jason Carter &amp; Shirley Thomas</t>
  </si>
  <si>
    <t xml:space="preserve">54 Blacksmith Rd </t>
  </si>
  <si>
    <t>Arboreal</t>
  </si>
  <si>
    <t>75231-7315</t>
  </si>
  <si>
    <t xml:space="preserve">7079 Arboreal Dr </t>
  </si>
  <si>
    <t xml:space="preserve">15 Highland St  Hartsel, CO 80449 </t>
  </si>
  <si>
    <t xml:space="preserve">7500 S Jackson Gap Way  Aurora, CO 80016-2577 </t>
  </si>
  <si>
    <t>T12 R77 S14 Se4 Western Union Ranch Rv Park Dsp and P Lot 073</t>
  </si>
  <si>
    <t>Pickrel</t>
  </si>
  <si>
    <t>Angie Pickrel &amp; Susan Shaw</t>
  </si>
  <si>
    <t xml:space="preserve">15 Highland St </t>
  </si>
  <si>
    <t>Jackson Gap</t>
  </si>
  <si>
    <t>80016-2577</t>
  </si>
  <si>
    <t xml:space="preserve">7500 S Jackson Gap Way </t>
  </si>
  <si>
    <t xml:space="preserve">1271 Sioux Rd  Hartsel, CO 80449 </t>
  </si>
  <si>
    <t xml:space="preserve">11245 S Saint Lawrence Ave  Chicago, IL 60628-4647 </t>
  </si>
  <si>
    <t>T13 R76 S01 Se4 Estates Of Colorado Unit 02 Lot 090</t>
  </si>
  <si>
    <t>Manika</t>
  </si>
  <si>
    <t>Peter &amp; Patricia Manika</t>
  </si>
  <si>
    <t xml:space="preserve">1271 Sioux Rd </t>
  </si>
  <si>
    <t>Saint Lawrence</t>
  </si>
  <si>
    <t>60628-4647</t>
  </si>
  <si>
    <t xml:space="preserve">11245 S Saint Lawrence Ave </t>
  </si>
  <si>
    <t xml:space="preserve">PO Box 930  Silverton, OR 97381 </t>
  </si>
  <si>
    <t>T15 R75 S03 Nw4 Estates Of Colorado Amended Unit 76 Lot 3838 Bd</t>
  </si>
  <si>
    <t>Daryl</t>
  </si>
  <si>
    <t>Sharryl</t>
  </si>
  <si>
    <t>Daryl &amp; Sharryl Hunt</t>
  </si>
  <si>
    <t>PO Box 930</t>
  </si>
  <si>
    <t xml:space="preserve">Po Box 930 </t>
  </si>
  <si>
    <t xml:space="preserve">63 Hobble Way  Hartsel, CO 80449 </t>
  </si>
  <si>
    <t xml:space="preserve">323 Morningside Dr  Colorado Springs, CO 80911-1748 </t>
  </si>
  <si>
    <t>T13 R76 S27 Sw4 Western Union Ranch Filing 05 Lot 0389 B0492 P0775 Ad99</t>
  </si>
  <si>
    <t>Rumery</t>
  </si>
  <si>
    <t>Daniel &amp; Connie Rumery</t>
  </si>
  <si>
    <t xml:space="preserve">63 Hobble Way </t>
  </si>
  <si>
    <t>Morningside</t>
  </si>
  <si>
    <t>80911-1748</t>
  </si>
  <si>
    <t xml:space="preserve">323 Morningside Dr </t>
  </si>
  <si>
    <t xml:space="preserve">182 Moffat Ln  Hartsel, CO 80449 </t>
  </si>
  <si>
    <t xml:space="preserve">831 Summer Pines Cir  Hudson, WI 54016-1979 </t>
  </si>
  <si>
    <t>T11 R74 S35 Ne4 South Park Ranches Filing 01 Lot 32</t>
  </si>
  <si>
    <t>Rivard</t>
  </si>
  <si>
    <t>Jean Rivard</t>
  </si>
  <si>
    <t xml:space="preserve">182 Moffat Ln </t>
  </si>
  <si>
    <t>Summer Pines</t>
  </si>
  <si>
    <t>54016-1979</t>
  </si>
  <si>
    <t xml:space="preserve">831 Summer Pines Cir </t>
  </si>
  <si>
    <t xml:space="preserve">200 Quintas Lee Ln  Hartsel, CO 80449 </t>
  </si>
  <si>
    <t>T11 R74 S17 Ne4 South Park Ranches Filing 55 Lot 19</t>
  </si>
  <si>
    <t xml:space="preserve">200 Quintas Lee Ln </t>
  </si>
  <si>
    <t xml:space="preserve">8499 Routt Rd  Hartsel, CO 80449 </t>
  </si>
  <si>
    <t xml:space="preserve">5505 S Wesley  Mesa, AZ 85212-8438 </t>
  </si>
  <si>
    <t>T11 R74 S25 Sw4 South Park Ranches Filing 07 Lot 23</t>
  </si>
  <si>
    <t>Oh Family Rev Liv Trust</t>
  </si>
  <si>
    <t>Oh &amp; Chong Oh</t>
  </si>
  <si>
    <t xml:space="preserve">8499 Routt Rd </t>
  </si>
  <si>
    <t>85212-8438</t>
  </si>
  <si>
    <t>R153</t>
  </si>
  <si>
    <t xml:space="preserve">5505 S Wesley </t>
  </si>
  <si>
    <t xml:space="preserve">279 Chekilli Trl  Hartsel, CO 80449 </t>
  </si>
  <si>
    <t xml:space="preserve">892 S Rifle Way  Aurora, CO 80017-3207 </t>
  </si>
  <si>
    <t>T13 R75 S09 Se4 Estates Of Colorado Unit 14 Lot 785</t>
  </si>
  <si>
    <t>Timothy &amp; Kevin Morgan</t>
  </si>
  <si>
    <t xml:space="preserve">279 Chekilli Trl </t>
  </si>
  <si>
    <t>80017-3207</t>
  </si>
  <si>
    <t xml:space="preserve">892 S Rifle Way </t>
  </si>
  <si>
    <t xml:space="preserve">540 Singletree Rd  Hartsel, CO 80449 </t>
  </si>
  <si>
    <t xml:space="preserve">6885 W Rowland Ave  Littleton, CO 80128-4719 </t>
  </si>
  <si>
    <t>T13 R77 S23 Se4 Western Union Ranch Filing 11 Lot 1187 R668373</t>
  </si>
  <si>
    <t>Charles Phillips</t>
  </si>
  <si>
    <t xml:space="preserve">540 Singletree Rd </t>
  </si>
  <si>
    <t>80128-4719</t>
  </si>
  <si>
    <t xml:space="preserve">6885 W Rowland Ave </t>
  </si>
  <si>
    <t xml:space="preserve">1409 S Margaret Pl  Hartsel, CO 80449 </t>
  </si>
  <si>
    <t>T11 R74 S18 Ne4 South Park Ranches Filing 53 Lot 46</t>
  </si>
  <si>
    <t xml:space="preserve">1409 S Margaret Pl </t>
  </si>
  <si>
    <t xml:space="preserve">565 Brahma Cir  Hartsel, CO 80449 </t>
  </si>
  <si>
    <t xml:space="preserve">1885 S Quebec Way A12, Denver, CO 80231-5622 </t>
  </si>
  <si>
    <t>T14 R76 S15 Nw4 Western Union Ranch Filing 14 Lot 0926 B0414 P0856 Dns97</t>
  </si>
  <si>
    <t>Bessie</t>
  </si>
  <si>
    <t>Marie Boyer &amp; Bessie Hunt</t>
  </si>
  <si>
    <t xml:space="preserve">565 Brahma Cir </t>
  </si>
  <si>
    <t>A12</t>
  </si>
  <si>
    <t>80231-5622</t>
  </si>
  <si>
    <t xml:space="preserve">1885 S Quebec Way A12 </t>
  </si>
  <si>
    <t xml:space="preserve">126 Panuard Ln  Hartsel, CO 80449 </t>
  </si>
  <si>
    <t xml:space="preserve">220 Blackjack Dr  Sedona, AZ 86351-7541 </t>
  </si>
  <si>
    <t>T13 R76 S29 Se4 Western Union Ranch Filing 07 Lot 0588 R556718 Tr01</t>
  </si>
  <si>
    <t>Albin</t>
  </si>
  <si>
    <t>Milavec</t>
  </si>
  <si>
    <t>Albin &amp; Pamela Milavec</t>
  </si>
  <si>
    <t xml:space="preserve">126 Panuard Ln </t>
  </si>
  <si>
    <t>Blackjack</t>
  </si>
  <si>
    <t>86351-7541</t>
  </si>
  <si>
    <t xml:space="preserve">220 Blackjack Dr </t>
  </si>
  <si>
    <t xml:space="preserve">986 Union Creek Rd  Hartsel, CO 80449 </t>
  </si>
  <si>
    <t xml:space="preserve">2806 Ridgeglen Pl  Colorado Springs, CO 80918-4128 </t>
  </si>
  <si>
    <t>T13 R73 S23 Se4 High Chaparral Ranch Union Creek Addition Lot 17 B0479 P0699 Ul97</t>
  </si>
  <si>
    <t>Davern</t>
  </si>
  <si>
    <t>David Davern</t>
  </si>
  <si>
    <t xml:space="preserve">986 Union Creek Rd </t>
  </si>
  <si>
    <t>Ridgeglen</t>
  </si>
  <si>
    <t>80918-4128</t>
  </si>
  <si>
    <t xml:space="preserve">2806 Ridgeglen Pl </t>
  </si>
  <si>
    <t xml:space="preserve">105 Roundhouse Rd  Hartsel, CO 80449 </t>
  </si>
  <si>
    <t>T12 R77 S23 Nw4 Western Union Ranch Rv Park Silverton Northern Lot 113</t>
  </si>
  <si>
    <t>Valerie Vigil</t>
  </si>
  <si>
    <t xml:space="preserve">105 Roundhouse Rd </t>
  </si>
  <si>
    <t xml:space="preserve">89 Bit Way  Hartsel, CO 80449 </t>
  </si>
  <si>
    <t>T13 R76 S17 Se4 Western Union Ranch Filing 01 Lot 0092 B0502 P0069 Ul96</t>
  </si>
  <si>
    <t xml:space="preserve">89 Bit Way </t>
  </si>
  <si>
    <t xml:space="preserve">9717 Ashleigh Ln  Highlands Ranch, CO 80126-4232 </t>
  </si>
  <si>
    <t>T13 R75 S10 Sw4 Estates Of Colorado Unit 18 Lot 0994</t>
  </si>
  <si>
    <t>Dede</t>
  </si>
  <si>
    <t>Kelly &amp; Dede Ortiz</t>
  </si>
  <si>
    <t>Ashleigh</t>
  </si>
  <si>
    <t>80126-4232</t>
  </si>
  <si>
    <t xml:space="preserve">9717 Ashleigh Ln </t>
  </si>
  <si>
    <t xml:space="preserve">495 Olympic Cir  Hartsel, CO 80449 </t>
  </si>
  <si>
    <t>T11 R74 S05 Se4 Wildwood Rec Village Filing 2 Lot 314</t>
  </si>
  <si>
    <t xml:space="preserve">495 Olympic Cir </t>
  </si>
  <si>
    <t xml:space="preserve">815 Navajo Trl  Hartsel, CO 80449 </t>
  </si>
  <si>
    <t xml:space="preserve">1591 Red Poppy Way  Brighton, CO 80601-6543 </t>
  </si>
  <si>
    <t>T11 R75 S01 Sw4 South Park Ranches Filing 62 Lot 20</t>
  </si>
  <si>
    <t>Rivera Family Trust</t>
  </si>
  <si>
    <t>Rivera Family</t>
  </si>
  <si>
    <t xml:space="preserve">815 Navajo Trl </t>
  </si>
  <si>
    <t>Red Poppy</t>
  </si>
  <si>
    <t>80601-6543</t>
  </si>
  <si>
    <t xml:space="preserve">1591 Red Poppy Way </t>
  </si>
  <si>
    <t xml:space="preserve">PO Box 4546  Gaston, SC 29053 </t>
  </si>
  <si>
    <t>T13 R75 S23 Sw4 Estates Of Colorado Unit 29 Lot 1528</t>
  </si>
  <si>
    <t>Busbee</t>
  </si>
  <si>
    <t>Nancy Busbee &amp; Christopher Watkins</t>
  </si>
  <si>
    <t>PO Box 4546</t>
  </si>
  <si>
    <t>Gaston</t>
  </si>
  <si>
    <t xml:space="preserve">Po Box 4546 </t>
  </si>
  <si>
    <t xml:space="preserve">28850 S 369th west Ave  Bristow, OK 74010-5002 </t>
  </si>
  <si>
    <t>T15 R75 S11 Ne4 Hartsel Ranch Unit 081 Lot 4230</t>
  </si>
  <si>
    <t>Osbern</t>
  </si>
  <si>
    <t>Daniel &amp; Sandra Osbern</t>
  </si>
  <si>
    <t>369th west</t>
  </si>
  <si>
    <t>Bristow</t>
  </si>
  <si>
    <t>74010-5002</t>
  </si>
  <si>
    <t xml:space="preserve">28850 S 369th west Ave </t>
  </si>
  <si>
    <t xml:space="preserve">124 Clubcar Rd  Hartsel, CO 80449 </t>
  </si>
  <si>
    <t>T12 R77 S14 Se4 Western Union Ranch Rv Park Dsp and P Lot 015</t>
  </si>
  <si>
    <t xml:space="preserve">124 Clubcar Rd </t>
  </si>
  <si>
    <t xml:space="preserve">951 Black Beaver Cir  Hartsel, CO 80449 </t>
  </si>
  <si>
    <t xml:space="preserve">13442 Fm 343  Cushing, TX 75760-5733 </t>
  </si>
  <si>
    <t>T14 R75 S24 Ne4 Estates Of Colorado Unit 89 Lot 4525 R590626 Ad06</t>
  </si>
  <si>
    <t>Kinkade</t>
  </si>
  <si>
    <t>Bernard Kinkade</t>
  </si>
  <si>
    <t xml:space="preserve">951 Black Beaver Cir </t>
  </si>
  <si>
    <t>Fm 343</t>
  </si>
  <si>
    <t>Cushing</t>
  </si>
  <si>
    <t>75760-5733</t>
  </si>
  <si>
    <t xml:space="preserve">13442 Fm 343 </t>
  </si>
  <si>
    <t xml:space="preserve">166 Bandolier Ct  Hartsel, CO 80449 </t>
  </si>
  <si>
    <t xml:space="preserve">2514 G 3/8 Rd  Grand Junction, CO 81505-9526 </t>
  </si>
  <si>
    <t>T11 R74 S05 Ne4 Wildwood Rec Village Filing 2 Lot 300</t>
  </si>
  <si>
    <t>Paula Johnson</t>
  </si>
  <si>
    <t xml:space="preserve">166 Bandolier Ct </t>
  </si>
  <si>
    <t>G 3/8</t>
  </si>
  <si>
    <t>81505-9526</t>
  </si>
  <si>
    <t xml:space="preserve">2514 G 3/8 Rd </t>
  </si>
  <si>
    <t xml:space="preserve">79 Grand Teton Ct  Hartsel, CO 80449 </t>
  </si>
  <si>
    <t xml:space="preserve">6675 Bluebird Ave  Longmont, CO 80503-8716 </t>
  </si>
  <si>
    <t>T10 R74 S34 Sw4 Wildwood Rec Village Filing 4 Lot 438</t>
  </si>
  <si>
    <t>Boyer Revocable Trust</t>
  </si>
  <si>
    <t>Boyer &amp; Benjamin Boyer</t>
  </si>
  <si>
    <t xml:space="preserve">79 Grand Teton Ct </t>
  </si>
  <si>
    <t>Bluebird</t>
  </si>
  <si>
    <t>80503-8716</t>
  </si>
  <si>
    <t xml:space="preserve">6675 Bluebird Ave </t>
  </si>
  <si>
    <t xml:space="preserve">1672 Olympic Cir  Hartsel, CO 80449 </t>
  </si>
  <si>
    <t xml:space="preserve">4828 Sunridge Terrace Dr  Castle Rock, CO 80109-7927 </t>
  </si>
  <si>
    <t>T11 R74 S05 Sw4 Wildwood Rec Village Filing 2 Lot 263 B0332 P0739 Ul96</t>
  </si>
  <si>
    <t>Frueh</t>
  </si>
  <si>
    <t>Benjamin &amp; Jenny Frueh</t>
  </si>
  <si>
    <t>80449-5129</t>
  </si>
  <si>
    <t xml:space="preserve">1672 Olympic Cir </t>
  </si>
  <si>
    <t>Sunridge Terrace</t>
  </si>
  <si>
    <t>80109-7927</t>
  </si>
  <si>
    <t xml:space="preserve">4828 Sunridge Terrace Dr </t>
  </si>
  <si>
    <t xml:space="preserve">3920 Cottage Grove Ave  Des Moines, IA 50311-3508 </t>
  </si>
  <si>
    <t>T11 R75 S25 Se4 Pike San Isabel Village Block 01 Lot 18</t>
  </si>
  <si>
    <t>Larry &amp; Victoria Porter</t>
  </si>
  <si>
    <t>50311-3508</t>
  </si>
  <si>
    <t xml:space="preserve">3920 Cottage Grove Ave </t>
  </si>
  <si>
    <t xml:space="preserve">8992 Jackson Rd  Hartsel, CO 80449 </t>
  </si>
  <si>
    <t xml:space="preserve">1722 W 600 S  New Palestine, IN 46163-9585 </t>
  </si>
  <si>
    <t>T11 R74 S35 Se4 South Park Ranches Filing 02 Lot 47 R639453 Tr07</t>
  </si>
  <si>
    <t>Gatto</t>
  </si>
  <si>
    <t>Daniel Gatto</t>
  </si>
  <si>
    <t xml:space="preserve">8992 Jackson Rd </t>
  </si>
  <si>
    <t>46163-9585</t>
  </si>
  <si>
    <t xml:space="preserve">1722 W 600 S </t>
  </si>
  <si>
    <t xml:space="preserve">Sinagua Rd  Hartsel, CO 80449 </t>
  </si>
  <si>
    <t xml:space="preserve">15800 E 121st Ave F3, Lochbuie, CO 80603-6992 </t>
  </si>
  <si>
    <t>T12 R75 S27 Ne4 Hartsel Ranch Unit 104 Lot 5606</t>
  </si>
  <si>
    <t>Daniele</t>
  </si>
  <si>
    <t>Sumerix</t>
  </si>
  <si>
    <t>Robin Dunning &amp; Daniele Sumerix</t>
  </si>
  <si>
    <t>Sinagua</t>
  </si>
  <si>
    <t xml:space="preserve">Sinagua Rd </t>
  </si>
  <si>
    <t>F3</t>
  </si>
  <si>
    <t>80603-6992</t>
  </si>
  <si>
    <t xml:space="preserve">15800 E 121st Ave F3 </t>
  </si>
  <si>
    <t xml:space="preserve">181 Spruce Dr  Hartsel, CO 80449 </t>
  </si>
  <si>
    <t xml:space="preserve">1470 S Quebec Way #206, Denver, CO 80231-2662 </t>
  </si>
  <si>
    <t>T15 R76 S15 Sw4 Badger Creek Ranch No 3 Lot 227</t>
  </si>
  <si>
    <t>Chigro</t>
  </si>
  <si>
    <t>Brad &amp; Diane Chigro</t>
  </si>
  <si>
    <t xml:space="preserve">181 Spruce Dr </t>
  </si>
  <si>
    <t>80231-2662</t>
  </si>
  <si>
    <t xml:space="preserve">1470 S Quebec Way #206 </t>
  </si>
  <si>
    <t xml:space="preserve">170 Pullman Loop  Hartsel, CO 80449 </t>
  </si>
  <si>
    <t xml:space="preserve">9 Hathaway Ln  Highlands Ranch, CO 80130-3971 </t>
  </si>
  <si>
    <t>T12 R77 S23 Nw4 Western Union Ranch Rv Park Silverton Northern Lot 021 R527890 Ad01</t>
  </si>
  <si>
    <t>Heath Ralph E and Mildred Faye Revocable Trust</t>
  </si>
  <si>
    <t>Ralph &amp; Mildred Heath</t>
  </si>
  <si>
    <t xml:space="preserve">170 Pullman Loop </t>
  </si>
  <si>
    <t>80130-3971</t>
  </si>
  <si>
    <t xml:space="preserve">9 Hathaway Ln </t>
  </si>
  <si>
    <t xml:space="preserve">3659 Fitzsimmons Dr  Hartsel, CO 80449 </t>
  </si>
  <si>
    <t xml:space="preserve">3119 Edgewood Dr  Signal Mountain, TN 37377-1003 </t>
  </si>
  <si>
    <t>T11 R75 S15 Nw4 South Park Ranches Filing 83 Lot 33 R663432 Tr09</t>
  </si>
  <si>
    <t>Ihlanfeldt Jeannine</t>
  </si>
  <si>
    <t>Ihlanfeldt William I Revocable Trust</t>
  </si>
  <si>
    <t>Jeannine &amp; William Ihlanfeldt</t>
  </si>
  <si>
    <t xml:space="preserve">3659 Fitzsimmons Dr </t>
  </si>
  <si>
    <t>Signal Mountain</t>
  </si>
  <si>
    <t>37377-1003</t>
  </si>
  <si>
    <t xml:space="preserve">3119 Edgewood Dr </t>
  </si>
  <si>
    <t xml:space="preserve">633 Huerfano Dr  Hartsel, CO 80449 </t>
  </si>
  <si>
    <t xml:space="preserve">7230 W Wells St  Milwaukee, WI 53213-3608 </t>
  </si>
  <si>
    <t>T11 R75 S13 Ne4 South Park Ranches Filing 90 Lot 53 R667944</t>
  </si>
  <si>
    <t>Foti Phillip F &amp; Pamela M Liv Trust</t>
  </si>
  <si>
    <t>Foti</t>
  </si>
  <si>
    <t>Foti Phillip F &amp; Pamela Foti</t>
  </si>
  <si>
    <t xml:space="preserve">633 Huerfano Dr </t>
  </si>
  <si>
    <t>Wauwatosa</t>
  </si>
  <si>
    <t>53213-3608</t>
  </si>
  <si>
    <t xml:space="preserve">7230 W Wells St </t>
  </si>
  <si>
    <t xml:space="preserve">246 Montezuma Rd  Hartsel, CO 80449 </t>
  </si>
  <si>
    <t xml:space="preserve">3155 Cohasset Rd  Chico, CA 95973 </t>
  </si>
  <si>
    <t>T11 R73 S31 Nw4 South Park Ranches Filing 18 Lot 36 R604437 Tr04</t>
  </si>
  <si>
    <t>Jeffrey &amp; Sherry Scofield</t>
  </si>
  <si>
    <t xml:space="preserve">246 Montezuma Rd </t>
  </si>
  <si>
    <t>Cohasset</t>
  </si>
  <si>
    <t>Chico</t>
  </si>
  <si>
    <t xml:space="preserve">3155 Cohasset Rd </t>
  </si>
  <si>
    <t xml:space="preserve">3992 Kinkehee Trl  Hartsel, CO 80449 </t>
  </si>
  <si>
    <t xml:space="preserve">7525 S Utica Dr #118, Littleton, CO 80128-2549 </t>
  </si>
  <si>
    <t>T14 R75 S02 Se4 Estates Of Colorado Unit 50 Lot 2592</t>
  </si>
  <si>
    <t>Lunsford</t>
  </si>
  <si>
    <t>Kenya</t>
  </si>
  <si>
    <t>Andrew &amp; Kenya Lunsford</t>
  </si>
  <si>
    <t xml:space="preserve">3992 Kinkehee Trl </t>
  </si>
  <si>
    <t>80128-2549</t>
  </si>
  <si>
    <t xml:space="preserve">7525 S Utica Dr #118 </t>
  </si>
  <si>
    <t xml:space="preserve">530 Apalachee Rd  Hartsel, CO 80449 </t>
  </si>
  <si>
    <t>T13 R76 S13 Ne4 W2ne4 13-13-76</t>
  </si>
  <si>
    <t xml:space="preserve">530 Apalachee Rd </t>
  </si>
  <si>
    <t xml:space="preserve">3820 Coweta Trl  Hartsel, CO 80449 </t>
  </si>
  <si>
    <t xml:space="preserve">308 Sunset Blvd  Goshen, IN 46526-2062 </t>
  </si>
  <si>
    <t>T13 R75 S22 Ne4 Estates Of Colorado Unit 28 Lot 1512</t>
  </si>
  <si>
    <t>David Watson</t>
  </si>
  <si>
    <t xml:space="preserve">3820 Coweta Trl </t>
  </si>
  <si>
    <t>Goshen</t>
  </si>
  <si>
    <t>46526-2062</t>
  </si>
  <si>
    <t xml:space="preserve">308 Sunset Blvd </t>
  </si>
  <si>
    <t xml:space="preserve">6416 Amundson Rd  North Richland Hills, TX 76182-4130 </t>
  </si>
  <si>
    <t>T11 R75 S22 Nw4 Petrified Forest Tract 03</t>
  </si>
  <si>
    <t>Scott &amp; Margaret Cleveland</t>
  </si>
  <si>
    <t>76182-4130</t>
  </si>
  <si>
    <t xml:space="preserve">6416 Amundson Rd </t>
  </si>
  <si>
    <t xml:space="preserve">2609 S Meade St  Denver, CO 80219-5740 </t>
  </si>
  <si>
    <t>T12 R75 S35 Ne4 Hartsel Ranch Unit 106 Lot 5884</t>
  </si>
  <si>
    <t>Christopher Jones</t>
  </si>
  <si>
    <t>80219-5740</t>
  </si>
  <si>
    <t xml:space="preserve">2609 S Meade St </t>
  </si>
  <si>
    <t xml:space="preserve">352 Navajo Trl  Hartsel, CO 80449 </t>
  </si>
  <si>
    <t xml:space="preserve">12640 280th Ave NW  Zimmerman, MN 55398-9491 </t>
  </si>
  <si>
    <t>T11 R75 S01 Se4 South Park Ranches Filing 62 Lot 06</t>
  </si>
  <si>
    <t>Durelle</t>
  </si>
  <si>
    <t>Nellie</t>
  </si>
  <si>
    <t>David &amp; Nellie Durelle</t>
  </si>
  <si>
    <t xml:space="preserve">352 Navajo Trl </t>
  </si>
  <si>
    <t>280th</t>
  </si>
  <si>
    <t>55398-9491</t>
  </si>
  <si>
    <t xml:space="preserve">12640 280th Ave NW </t>
  </si>
  <si>
    <t xml:space="preserve">163 Keechi Rd  Hartsel, CO 80449 </t>
  </si>
  <si>
    <t xml:space="preserve">2482 S Clayton St  Denver, CO 80210-5420 </t>
  </si>
  <si>
    <t>T13 R75 S26 Ne4 Estates Of Colorado Unit 34 Lot 1731</t>
  </si>
  <si>
    <t>X</t>
  </si>
  <si>
    <t>X Mariah</t>
  </si>
  <si>
    <t xml:space="preserve">163 Keechi Rd </t>
  </si>
  <si>
    <t>80210-5420</t>
  </si>
  <si>
    <t xml:space="preserve">2482 S Clayton St </t>
  </si>
  <si>
    <t xml:space="preserve">18460 SW Longacre St  Beaverton, OR 97003-3350 </t>
  </si>
  <si>
    <t>T11 R75 S25 Se4 Pike San Isabel Village Block 01 Lot 06</t>
  </si>
  <si>
    <t>Jeannine</t>
  </si>
  <si>
    <t>Ladrini</t>
  </si>
  <si>
    <t>Jeannine Ladrini</t>
  </si>
  <si>
    <t>Beaverton</t>
  </si>
  <si>
    <t>Aloha</t>
  </si>
  <si>
    <t>97003-3350</t>
  </si>
  <si>
    <t xml:space="preserve">18460 SW Longacre St </t>
  </si>
  <si>
    <t xml:space="preserve">1806 Routt Rd  Hartsel, CO 80449 </t>
  </si>
  <si>
    <t xml:space="preserve">4621 Archer Dr  the Colony, TX 75056-3314 </t>
  </si>
  <si>
    <t>T11 R75 S26 Ne4 South Park Ranches Filing 45 Lot 29 B0274 P0258 Ul96</t>
  </si>
  <si>
    <t>Nystrom</t>
  </si>
  <si>
    <t>Janet Nystrom</t>
  </si>
  <si>
    <t xml:space="preserve">1806 Routt Rd </t>
  </si>
  <si>
    <t>the Colony</t>
  </si>
  <si>
    <t>75056-3314</t>
  </si>
  <si>
    <t xml:space="preserve">4621 Archer Dr </t>
  </si>
  <si>
    <t xml:space="preserve">481 Lantern Loop  Hartsel, CO 80449 </t>
  </si>
  <si>
    <t xml:space="preserve">1941 E 81st Pl  Denver, CO 80229-5505 </t>
  </si>
  <si>
    <t>T12 R77 S23 Nw4 Western Union Ranch Rv Park Silverton Northern Lot 250 R654064 Tr08</t>
  </si>
  <si>
    <t>James Lovato</t>
  </si>
  <si>
    <t xml:space="preserve">481 Lantern Loop </t>
  </si>
  <si>
    <t>80229-5505</t>
  </si>
  <si>
    <t xml:space="preserve">1941 E 81st Pl </t>
  </si>
  <si>
    <t xml:space="preserve">152 Cherokee Trl  Hartsel, CO 80449 </t>
  </si>
  <si>
    <t xml:space="preserve">1 River Pl #2904, New York, NY 10036-4385 </t>
  </si>
  <si>
    <t>T11 R75 S01 Ne4 South Park Ranches Filing 63 Lot 03 R486890 Tr98</t>
  </si>
  <si>
    <t>Eby</t>
  </si>
  <si>
    <t>Jason &amp; Lynne Eby</t>
  </si>
  <si>
    <t xml:space="preserve">152 Cherokee Trl </t>
  </si>
  <si>
    <t>10036-4385</t>
  </si>
  <si>
    <t xml:space="preserve">1 River Pl #2904 </t>
  </si>
  <si>
    <t xml:space="preserve">5995 Moffat Rd  Hartsel, CO 80449 </t>
  </si>
  <si>
    <t xml:space="preserve">3707 Hidden Valley Rd  Gillette, WY 82718-8433 </t>
  </si>
  <si>
    <t>T11 R74 S33 Ne4 South Park Ranches Filing 31 Lot 16</t>
  </si>
  <si>
    <t>James &amp; Mary Greer</t>
  </si>
  <si>
    <t xml:space="preserve">5995 Moffat Rd </t>
  </si>
  <si>
    <t>82718-8433</t>
  </si>
  <si>
    <t xml:space="preserve">3707 Hidden Valley Rd </t>
  </si>
  <si>
    <t xml:space="preserve">4296 Chickasaw Rd  Hartsel, CO 80449 </t>
  </si>
  <si>
    <t xml:space="preserve">4909 N 207th Ln  Buckeye, AZ 85396-6559 </t>
  </si>
  <si>
    <t>T14 R75 S14 Se4 Estates Of Colorado Unit 66 Lot 3446</t>
  </si>
  <si>
    <t>Porzio</t>
  </si>
  <si>
    <t>James &amp; Margaret Porzio</t>
  </si>
  <si>
    <t xml:space="preserve">4296 Chickasaw Rd </t>
  </si>
  <si>
    <t>207th</t>
  </si>
  <si>
    <t>Buckeye</t>
  </si>
  <si>
    <t>85396-6559</t>
  </si>
  <si>
    <t xml:space="preserve">4909 N 207th Ln </t>
  </si>
  <si>
    <t xml:space="preserve">9127 Jackson Rd  Hartsel, CO 80449 </t>
  </si>
  <si>
    <t xml:space="preserve">3819 Prussia Rd  Waverly, OH 45690-9543 </t>
  </si>
  <si>
    <t>T11 R74 S25 Sw4 South Park Ranches Filing 06 Lot 02 R519557 Tr00</t>
  </si>
  <si>
    <t>John &amp; Annette Stinson</t>
  </si>
  <si>
    <t xml:space="preserve">9127 Jackson Rd </t>
  </si>
  <si>
    <t>45690-9543</t>
  </si>
  <si>
    <t xml:space="preserve">3819 Prussia Rd </t>
  </si>
  <si>
    <t xml:space="preserve">4918 Laurel Hill Ct  Sugar Land, TX 77478-5424 </t>
  </si>
  <si>
    <t>T14 R75 S25 Sw4 Estates Of Colorado Unit 92 Lot 4659</t>
  </si>
  <si>
    <t>Bogden</t>
  </si>
  <si>
    <t>Mal</t>
  </si>
  <si>
    <t>Charles &amp; Mal Bogden</t>
  </si>
  <si>
    <t>Laurel Hill</t>
  </si>
  <si>
    <t>Sugar Land</t>
  </si>
  <si>
    <t>77478-5424</t>
  </si>
  <si>
    <t xml:space="preserve">4918 Laurel Hill Ct </t>
  </si>
  <si>
    <t xml:space="preserve">972 La Plata Dr  Hartsel, CO 80449 </t>
  </si>
  <si>
    <t xml:space="preserve">9605 NE 92nd St  Kansas City, MO 64157-7655 </t>
  </si>
  <si>
    <t>T11 R75 S14 Sw4 South Park Ranches Filing 86 Lot 20</t>
  </si>
  <si>
    <t>Irish</t>
  </si>
  <si>
    <t>Jon &amp; Carole Irish</t>
  </si>
  <si>
    <t xml:space="preserve">972 La Plata Dr </t>
  </si>
  <si>
    <t>64157-7655</t>
  </si>
  <si>
    <t xml:space="preserve">9605 NE 92nd St </t>
  </si>
  <si>
    <t xml:space="preserve">1447 Hampton Rd  Grapevine, TX 76051-6699 </t>
  </si>
  <si>
    <t>T13 R75 S22 Ne4 Estates Of Colorado Unit 28 Lot 1502</t>
  </si>
  <si>
    <t>Berlingeri</t>
  </si>
  <si>
    <t>James &amp; Terri Berlingeri</t>
  </si>
  <si>
    <t>76051-6699</t>
  </si>
  <si>
    <t xml:space="preserve">1447 Hampton Rd </t>
  </si>
  <si>
    <t xml:space="preserve">370 Highland St  Hartsel, CO 80449 </t>
  </si>
  <si>
    <t xml:space="preserve">6277 Union St  Arvada, CO 80004-4017 </t>
  </si>
  <si>
    <t>T11 R75 S25 Sw4 Pike San Isabel Village Block 55 Lot 24</t>
  </si>
  <si>
    <t>Lindy</t>
  </si>
  <si>
    <t>Elpert</t>
  </si>
  <si>
    <t>Lindy Elpert</t>
  </si>
  <si>
    <t xml:space="preserve">370 Highland St </t>
  </si>
  <si>
    <t>80004-4017</t>
  </si>
  <si>
    <t xml:space="preserve">6277 Union St </t>
  </si>
  <si>
    <t xml:space="preserve">2151 Oxford Dr  Hartsel, CO 80449 </t>
  </si>
  <si>
    <t xml:space="preserve">13918 E Mississippi Ave #328, Aurora, CO 80012-3603 </t>
  </si>
  <si>
    <t>T11 R74 S18 Nw4 South Park Ranches Filing 53 Lot 23 Carl F Beltz Trustee Betty J Beltz Trustee</t>
  </si>
  <si>
    <t>Deadwyer</t>
  </si>
  <si>
    <t>Gerald &amp; Peggy Deadwyer</t>
  </si>
  <si>
    <t xml:space="preserve">2151 Oxford Dr </t>
  </si>
  <si>
    <t xml:space="preserve">13918 E Mississippi Ave #328 </t>
  </si>
  <si>
    <t>T11 R75 S25 Sw4 Pike San Isabel Village Block 72 Lot 13</t>
  </si>
  <si>
    <t xml:space="preserve">187 Angus Cir  Hartsel, CO 80449 </t>
  </si>
  <si>
    <t xml:space="preserve">1158 Cumberland Dr  Colonial Heights, VA 23834-1928 </t>
  </si>
  <si>
    <t>T14 R76 S15 Sw4 Western Union Ranch Filing 14 Lot 0962 B0499 P0727 Ad06</t>
  </si>
  <si>
    <t>Sirisak</t>
  </si>
  <si>
    <t>Longnecker</t>
  </si>
  <si>
    <t>Sirisak &amp; Karrie Longnecker</t>
  </si>
  <si>
    <t xml:space="preserve">187 Angus Cir </t>
  </si>
  <si>
    <t>Colonial Heights</t>
  </si>
  <si>
    <t>23834-1928</t>
  </si>
  <si>
    <t xml:space="preserve">1158 Cumberland Dr </t>
  </si>
  <si>
    <t xml:space="preserve">6124 Elkhorn Rd  Hartsel, CO 80449 </t>
  </si>
  <si>
    <t xml:space="preserve">3500 S Northern Blvd  Independence, MO 64052-2329 </t>
  </si>
  <si>
    <t>T11 R75 S01 Ne4 South Park Ranches Filing 63 Lot 41</t>
  </si>
  <si>
    <t>Strahm</t>
  </si>
  <si>
    <t>Matthew &amp; Sylvia Strahm</t>
  </si>
  <si>
    <t xml:space="preserve">6124 Elkhorn Rd </t>
  </si>
  <si>
    <t>Northern</t>
  </si>
  <si>
    <t>64052-2329</t>
  </si>
  <si>
    <t xml:space="preserve">3500 S Northern Blvd </t>
  </si>
  <si>
    <t xml:space="preserve">3125 Arlington Blvd  Arlington, VA 22201-1309 </t>
  </si>
  <si>
    <t>T14 R75 S11 Ne4 Estates Of Colorado Unit 60 Lot 3147</t>
  </si>
  <si>
    <t>Unger</t>
  </si>
  <si>
    <t>Keith Unger</t>
  </si>
  <si>
    <t>22201-1309</t>
  </si>
  <si>
    <t xml:space="preserve">3125 Arlington Blvd </t>
  </si>
  <si>
    <t xml:space="preserve">5744 Routt Rd  Hartsel, CO 80449 </t>
  </si>
  <si>
    <t xml:space="preserve">19777 E Amherst Dr  Aurora, CO 80013-4717 </t>
  </si>
  <si>
    <t>T11 R74 S33 Ne4 South Park Ranches Filing 31 Lot 53 R458224 Ul96</t>
  </si>
  <si>
    <t>Cirwithian</t>
  </si>
  <si>
    <t>Howard &amp; Petra Cirwithian</t>
  </si>
  <si>
    <t xml:space="preserve">5744 Routt Rd </t>
  </si>
  <si>
    <t>80013-4717</t>
  </si>
  <si>
    <t xml:space="preserve">19777 E Amherst Dr </t>
  </si>
  <si>
    <t xml:space="preserve">475 Summit Rd  Hartsel, CO 80449 </t>
  </si>
  <si>
    <t xml:space="preserve">12465 SW 32nd Ter  Miami, FL 33175-2650 </t>
  </si>
  <si>
    <t>T11 R75 S24 Sw4 South Park Ranches Filing 40 Lot 30</t>
  </si>
  <si>
    <t>Molleda</t>
  </si>
  <si>
    <t>Roberto &amp; Miriam Molleda</t>
  </si>
  <si>
    <t xml:space="preserve">475 Summit Rd </t>
  </si>
  <si>
    <t>33175-2650</t>
  </si>
  <si>
    <t xml:space="preserve">12465 SW 32nd Ter </t>
  </si>
  <si>
    <t>T11 R75 S25 Se4 Pike San Isabel Village Block 01 Lot 08 North Half</t>
  </si>
  <si>
    <t>T11 R75 S25 Nw4 Pike San Isabel Village Block 68 Lot 52 Thru 55</t>
  </si>
  <si>
    <t xml:space="preserve">11782 Clear Creek Rd  Hartsel, CO 80449 </t>
  </si>
  <si>
    <t>T11 R73 S29 Ne4 South Park Ranches Filing 19 Lot 18</t>
  </si>
  <si>
    <t xml:space="preserve">11782 Clear Creek Rd </t>
  </si>
  <si>
    <t>T13 R75 S34 Ne4 Estates Of Colorado Unit 42 Lot 2154</t>
  </si>
  <si>
    <t xml:space="preserve">830 Windsor Ct  Vacaville, CA 95688-9475 </t>
  </si>
  <si>
    <t>T13 R75 S26 Sw4 Estates Of Colorado Unit 35 Lot 1749</t>
  </si>
  <si>
    <t>Jose-Enrico</t>
  </si>
  <si>
    <t>Rillo</t>
  </si>
  <si>
    <t>Jose-Enrico &amp; Jennifer Rillo</t>
  </si>
  <si>
    <t>95688-9475</t>
  </si>
  <si>
    <t xml:space="preserve">830 Windsor Ct </t>
  </si>
  <si>
    <t xml:space="preserve">7775 Acoolatha Rd  Hartsel, CO 80449 </t>
  </si>
  <si>
    <t xml:space="preserve">670 S Blitzen Ln  Santa Claus, IN 47579-6169 </t>
  </si>
  <si>
    <t>T13 R75 S06 Ne4 Estates Of Colorado Unit 03 Lot 146</t>
  </si>
  <si>
    <t>Benjamin Smith</t>
  </si>
  <si>
    <t xml:space="preserve">7775 Acoolatha Rd </t>
  </si>
  <si>
    <t>Blitzen</t>
  </si>
  <si>
    <t>Santa Claus</t>
  </si>
  <si>
    <t>47579-6169</t>
  </si>
  <si>
    <t xml:space="preserve">670 S Blitzen Ln </t>
  </si>
  <si>
    <t xml:space="preserve">8685 Routt Rd  Hartsel, CO 80449 </t>
  </si>
  <si>
    <t xml:space="preserve">4526 Mccandlish Rd  Grand Blanc, MI 48439-1809 </t>
  </si>
  <si>
    <t>T11 R74 S25 Se4 South Park Ranches Filing 07 Lot 26</t>
  </si>
  <si>
    <t>Mcleod Patricia A Revocable Living Trust</t>
  </si>
  <si>
    <t>Patricia Mcleod</t>
  </si>
  <si>
    <t xml:space="preserve">8685 Routt Rd </t>
  </si>
  <si>
    <t>Mccandlish</t>
  </si>
  <si>
    <t>Grand Blanc</t>
  </si>
  <si>
    <t>48439-1809</t>
  </si>
  <si>
    <t xml:space="preserve">4526 Mccandlish Rd </t>
  </si>
  <si>
    <t xml:space="preserve">1276 Chimapavi Trl  Hartsel, CO 80449 </t>
  </si>
  <si>
    <t xml:space="preserve">6840 Narrow Gauge St  Colorado Springs, CO 80911-2728 </t>
  </si>
  <si>
    <t>T14 R75 S08 Ne4 Estates Of Colorado Unit 54 Lot 2805</t>
  </si>
  <si>
    <t>Gabrielle</t>
  </si>
  <si>
    <t>Brandon &amp; Gabrielle Starr</t>
  </si>
  <si>
    <t xml:space="preserve">1276 Chimapavi Trl </t>
  </si>
  <si>
    <t>80911-2728</t>
  </si>
  <si>
    <t xml:space="preserve">6840 Narrow Gauge St </t>
  </si>
  <si>
    <t xml:space="preserve">361 Water Tank Cir  Hartsel, CO 80449 </t>
  </si>
  <si>
    <t xml:space="preserve">3120 Douglas Ave  Loveland, CO 80538-2549 </t>
  </si>
  <si>
    <t>T12 R77 S14 Se4 Western Union Ranch Rv Park Colo and Southern Lot 43</t>
  </si>
  <si>
    <t>Rykhus</t>
  </si>
  <si>
    <t>Robin Rykhus</t>
  </si>
  <si>
    <t xml:space="preserve">361 Water Tank Cir </t>
  </si>
  <si>
    <t>80538-2549</t>
  </si>
  <si>
    <t xml:space="preserve">3120 Douglas Ave </t>
  </si>
  <si>
    <t xml:space="preserve">1224 Apache Trl  Hartsel, CO 80449 </t>
  </si>
  <si>
    <t xml:space="preserve">12815 34th St NW  Bismarck, ND 58503-8473 </t>
  </si>
  <si>
    <t>T11 R74 S08 Nw4 South Park Ranches Filing 60 Lot 36 R509093 Ad08</t>
  </si>
  <si>
    <t>Simenson</t>
  </si>
  <si>
    <t>Dennis &amp; Carol Simenson</t>
  </si>
  <si>
    <t xml:space="preserve">1224 Apache Trl </t>
  </si>
  <si>
    <t>Bismarck</t>
  </si>
  <si>
    <t>58503-8473</t>
  </si>
  <si>
    <t xml:space="preserve">12815 34th St NW </t>
  </si>
  <si>
    <t>T11 R75 S25 Se4 Pike San Isabel Village Block 15 Lot 23</t>
  </si>
  <si>
    <t xml:space="preserve">2002 Yellowstone Rd  Hartsel, CO 80449 </t>
  </si>
  <si>
    <t xml:space="preserve">161 White Ash Dr  Golden, CO 80403-7772 </t>
  </si>
  <si>
    <t>T11 R74 S06 Ne4 Wildwood Rec Village Filing 1 Lot 208 B0319 P0781 Ad00</t>
  </si>
  <si>
    <t>Charlie</t>
  </si>
  <si>
    <t>Cho</t>
  </si>
  <si>
    <t>Charlie Cho</t>
  </si>
  <si>
    <t xml:space="preserve">2002 Yellowstone Rd </t>
  </si>
  <si>
    <t>White Ash</t>
  </si>
  <si>
    <t>80403-7772</t>
  </si>
  <si>
    <t xml:space="preserve">161 White Ash Dr </t>
  </si>
  <si>
    <t xml:space="preserve">335 Thurman Loop  Llano, TX 78643-9573 </t>
  </si>
  <si>
    <t>T11 R75 S25 Se4 Pike San Isabel Village Block 09 Lot 14</t>
  </si>
  <si>
    <t>Gary Wells</t>
  </si>
  <si>
    <t>78643-9573</t>
  </si>
  <si>
    <t xml:space="preserve">335 Thurman Loop </t>
  </si>
  <si>
    <t xml:space="preserve">100 Clubcar Rd  Hartsel, CO 80449 </t>
  </si>
  <si>
    <t xml:space="preserve">4438 S Argonne Way  Aurora, CO 80015-2825 </t>
  </si>
  <si>
    <t>T12 R77 S14 Se4 Western Union Ranch Rv Park Dsp and P Lot 103</t>
  </si>
  <si>
    <t>Duffield</t>
  </si>
  <si>
    <t>Darren &amp; Wayne Duffield</t>
  </si>
  <si>
    <t xml:space="preserve">100 Clubcar Rd </t>
  </si>
  <si>
    <t>80015-2825</t>
  </si>
  <si>
    <t xml:space="preserve">4438 S Argonne Way </t>
  </si>
  <si>
    <t xml:space="preserve">4810 N Underwood Rd  Walkerton, IN 46574-8250 </t>
  </si>
  <si>
    <t>T12 R75 S07 Sw4 Hartsel Ranch Unit 108 Lot 6092 R665050 Tr09 25246</t>
  </si>
  <si>
    <t>Rippy</t>
  </si>
  <si>
    <t>James &amp; Sarah Rippy</t>
  </si>
  <si>
    <t>Walkerton</t>
  </si>
  <si>
    <t>46574-8250</t>
  </si>
  <si>
    <t xml:space="preserve">4810 N Underwood Rd </t>
  </si>
  <si>
    <t xml:space="preserve">345 Moon Beam Dr  Hartsel, CO 80449 </t>
  </si>
  <si>
    <t xml:space="preserve">8219 Woodland Rd  Longmont, CO 80503-9225 </t>
  </si>
  <si>
    <t>T11 R74 S09 Nw4 South Park Ranches Filing 58 Lot 21</t>
  </si>
  <si>
    <t>Mcclure</t>
  </si>
  <si>
    <t>Jerry &amp; Jerry Mcclure</t>
  </si>
  <si>
    <t xml:space="preserve">345 Moon Beam Dr </t>
  </si>
  <si>
    <t>80503-9225</t>
  </si>
  <si>
    <t xml:space="preserve">8219 Woodland Rd </t>
  </si>
  <si>
    <t xml:space="preserve">380 Lantern Loop  Hartsel, CO 80449 </t>
  </si>
  <si>
    <t>T12 R77 S23 Nw4 Western Union Ranch Rv Park Silverton Northern Lot 292</t>
  </si>
  <si>
    <t>Karl Baer</t>
  </si>
  <si>
    <t xml:space="preserve">380 Lantern Loop </t>
  </si>
  <si>
    <t xml:space="preserve">201 Singletree Ln  Hartsel, CO 80449 </t>
  </si>
  <si>
    <t xml:space="preserve">675 Juniper St  Golden, CO 80401-4032 </t>
  </si>
  <si>
    <t>T14 R76 S05 Ne4 Western Union Ranch Filing 13 Lot 0821</t>
  </si>
  <si>
    <t>Vuag</t>
  </si>
  <si>
    <t>Chris Vuag</t>
  </si>
  <si>
    <t xml:space="preserve">201 Singletree Ln </t>
  </si>
  <si>
    <t>80401-4032</t>
  </si>
  <si>
    <t xml:space="preserve">675 Juniper St </t>
  </si>
  <si>
    <t xml:space="preserve">1350 Reinecker Rd  Hartsel, CO 80449 </t>
  </si>
  <si>
    <t xml:space="preserve">4311 S Andes Way #204, Aurora, CO 80015-2833 </t>
  </si>
  <si>
    <t>T11 R76 S16 Se4 Thousand Peaks Ranches Surv Lot 014</t>
  </si>
  <si>
    <t>Gigi</t>
  </si>
  <si>
    <t>Giron</t>
  </si>
  <si>
    <t>Gigi Giron</t>
  </si>
  <si>
    <t xml:space="preserve">1350 Reinecker Rd </t>
  </si>
  <si>
    <t>Andes</t>
  </si>
  <si>
    <t>80015-2833</t>
  </si>
  <si>
    <t xml:space="preserve">4311 S Andes Way #204 </t>
  </si>
  <si>
    <t xml:space="preserve">215 Chickamauga Trl  Hartsel, CO 80449 </t>
  </si>
  <si>
    <t>T13 R75 S03 Se4 Estates Of Colorado Unit 16 Lot 870</t>
  </si>
  <si>
    <t xml:space="preserve">215 Chickamauga Trl </t>
  </si>
  <si>
    <t xml:space="preserve">5186 Mesa Rd  Hartsel, CO 80449 </t>
  </si>
  <si>
    <t>T11 R74 S23 Sw4 South Park Ranches Filing 04 Lot 62</t>
  </si>
  <si>
    <t xml:space="preserve">5186 Mesa Rd </t>
  </si>
  <si>
    <t xml:space="preserve">76 Oxford Dr  Hartsel, CO 80449 </t>
  </si>
  <si>
    <t xml:space="preserve">1962 Dover St  Broomfield, CO 80020-2505 </t>
  </si>
  <si>
    <t>T11 R74 S20 Sw4 South Park Ranches Filing 50 Lot 18 B0274 P0274</t>
  </si>
  <si>
    <t>Walter &amp; Tracy Williamson</t>
  </si>
  <si>
    <t xml:space="preserve">76 Oxford Dr </t>
  </si>
  <si>
    <t>80020-2505</t>
  </si>
  <si>
    <t xml:space="preserve">1962 Dover St </t>
  </si>
  <si>
    <t xml:space="preserve">Sulphur Mountain Rd  Hartsel, CO 80449 </t>
  </si>
  <si>
    <t xml:space="preserve">1828 Hunsaker St  Oceanside, CA 92054-5630 </t>
  </si>
  <si>
    <t>T11 R74 S35 Sw4 High Chaparral Ranch Sulphur Mountain Add Lot 55 Middle Half B0425 P0572 Dns98 42285 42286</t>
  </si>
  <si>
    <t>Mullady</t>
  </si>
  <si>
    <t>James &amp; Madison Mullady</t>
  </si>
  <si>
    <t xml:space="preserve">Sulphur Mountain Rd </t>
  </si>
  <si>
    <t>Hunsaker</t>
  </si>
  <si>
    <t>92054-5630</t>
  </si>
  <si>
    <t>C407</t>
  </si>
  <si>
    <t xml:space="preserve">1828 Hunsaker St </t>
  </si>
  <si>
    <t xml:space="preserve">1396 Jefferson Rd  Hartsel, CO 80449 </t>
  </si>
  <si>
    <t>T11 R75 S13 Se4 South Park Ranches Filing 42 Lot 75</t>
  </si>
  <si>
    <t xml:space="preserve">1396 Jefferson Rd </t>
  </si>
  <si>
    <t xml:space="preserve">PO Box 466  Issaquah, WA 98027 </t>
  </si>
  <si>
    <t>T11 R75 S25 Se4 Pike San Isabel Village Block 34 Lot 22</t>
  </si>
  <si>
    <t>Schatz</t>
  </si>
  <si>
    <t>Bradley &amp; Kara Schatz</t>
  </si>
  <si>
    <t>PO Box 466</t>
  </si>
  <si>
    <t>Issaquah</t>
  </si>
  <si>
    <t xml:space="preserve">Po Box 466 </t>
  </si>
  <si>
    <t xml:space="preserve">151 Poncha Rd  Hartsel, CO 80449 </t>
  </si>
  <si>
    <t xml:space="preserve">533 Old Corral Rd  Bailey, CO 80421-2374 </t>
  </si>
  <si>
    <t>T14 R75 S26 Se4 Estates Of Colorado Unit 87 Lot 4394</t>
  </si>
  <si>
    <t>Karina</t>
  </si>
  <si>
    <t>Olvera-Smith</t>
  </si>
  <si>
    <t>Ray Smith &amp; Karina Olvera-Smith</t>
  </si>
  <si>
    <t>Poncha</t>
  </si>
  <si>
    <t xml:space="preserve">151 Poncha Rd </t>
  </si>
  <si>
    <t>Old Corral</t>
  </si>
  <si>
    <t>80421-2374</t>
  </si>
  <si>
    <t xml:space="preserve">533 Old Corral Rd </t>
  </si>
  <si>
    <t xml:space="preserve">542 Routt Rd  Hartsel, CO 80449 </t>
  </si>
  <si>
    <t xml:space="preserve">5018 Harmon St  Houston, TX 77093-2213 </t>
  </si>
  <si>
    <t>T11 R75 S34 Ne4 South Park Ranches Filing 47 Lot 22</t>
  </si>
  <si>
    <t>Jennings</t>
  </si>
  <si>
    <t>Euliva</t>
  </si>
  <si>
    <t>Gasaway</t>
  </si>
  <si>
    <t>Alfred Jennings &amp; Euliva Gasaway</t>
  </si>
  <si>
    <t xml:space="preserve">542 Routt Rd </t>
  </si>
  <si>
    <t>77093-2213</t>
  </si>
  <si>
    <t xml:space="preserve">5018 Harmon St </t>
  </si>
  <si>
    <t xml:space="preserve">238 Oxen Ct  Hartsel, CO 80449 </t>
  </si>
  <si>
    <t xml:space="preserve">11642 Kearney Way  Thornton, CO 80233-5570 </t>
  </si>
  <si>
    <t>T14 R76 S22 Nw4 Western Union Ranch Filing 14 Lot 1013</t>
  </si>
  <si>
    <t>Jaime Romero</t>
  </si>
  <si>
    <t xml:space="preserve">238 Oxen Ct </t>
  </si>
  <si>
    <t>80233-5570</t>
  </si>
  <si>
    <t xml:space="preserve">11642 Kearney Way </t>
  </si>
  <si>
    <t xml:space="preserve">3841 Acoma Rd  Hartsel, CO 80449 </t>
  </si>
  <si>
    <t xml:space="preserve">3630 W El Moraga Pl  Tucson, AZ 85745-9595 </t>
  </si>
  <si>
    <t>T14 R75 S01 Sw4 Estates Of Colorado Unit 52 Lot 2662</t>
  </si>
  <si>
    <t>Arthur &amp; Timothy Mcmahon</t>
  </si>
  <si>
    <t xml:space="preserve">3841 Acoma Rd </t>
  </si>
  <si>
    <t>El Moraga</t>
  </si>
  <si>
    <t>85745-9595</t>
  </si>
  <si>
    <t xml:space="preserve">3630 W El Moraga Pl </t>
  </si>
  <si>
    <t xml:space="preserve">3127 Moffat Rd  Hartsel, CO 80449 </t>
  </si>
  <si>
    <t xml:space="preserve">PO Box 404  Sierra Vista, AZ 85636 </t>
  </si>
  <si>
    <t>T11 R74 S31 Nw4 South Park Ranches Filing 36 Lot 25 R548074 Tr01</t>
  </si>
  <si>
    <t>Glaus</t>
  </si>
  <si>
    <t>Paul Glaus</t>
  </si>
  <si>
    <t xml:space="preserve">3127 Moffat Rd </t>
  </si>
  <si>
    <t>PO Box 404</t>
  </si>
  <si>
    <t xml:space="preserve">Po Box 404 </t>
  </si>
  <si>
    <t xml:space="preserve">5744 Mesa Rd  Hartsel, CO 80449 </t>
  </si>
  <si>
    <t xml:space="preserve">10795 County Road 197A #133, Nathrop, CO 81236-7736 </t>
  </si>
  <si>
    <t>T11 R74 S23 Se4 South Park Ranches Filing 04 Lot 53</t>
  </si>
  <si>
    <t>Brady &amp; Jennifer Smith</t>
  </si>
  <si>
    <t xml:space="preserve">5744 Mesa Rd </t>
  </si>
  <si>
    <t>County Road 197A</t>
  </si>
  <si>
    <t>81236-7736</t>
  </si>
  <si>
    <t xml:space="preserve">10795 County Road 197A #133 </t>
  </si>
  <si>
    <t>T14 R75 S03 Ne4 Estates Of Colorado Unit 48 Lot 2473</t>
  </si>
  <si>
    <t xml:space="preserve">390 Ram St  Hartsel, CO 80449 </t>
  </si>
  <si>
    <t xml:space="preserve">1731 S Naples St  Aurora, CO 80017-5160 </t>
  </si>
  <si>
    <t>T11 R75 S25 Se4 Pike San Isabel Village Block 23 Lot 21 and 22</t>
  </si>
  <si>
    <t>Montilla</t>
  </si>
  <si>
    <t>Orlando Montilla</t>
  </si>
  <si>
    <t xml:space="preserve">390 Ram St </t>
  </si>
  <si>
    <t>80017-5160</t>
  </si>
  <si>
    <t xml:space="preserve">1731 S Naples St </t>
  </si>
  <si>
    <t xml:space="preserve">1968 San Tee Trl  Hartsel, CO 80449 </t>
  </si>
  <si>
    <t xml:space="preserve">2914 Denver Blvd  Pueblo, CO 81008-1418 </t>
  </si>
  <si>
    <t>T14 R74 S30 Nw4 Estates Of Colorado Unit 93 Lot 4711</t>
  </si>
  <si>
    <t>James Torres</t>
  </si>
  <si>
    <t xml:space="preserve">1968 San Tee Trl </t>
  </si>
  <si>
    <t>81008-1418</t>
  </si>
  <si>
    <t xml:space="preserve">2914 Denver Blvd </t>
  </si>
  <si>
    <t>T12 R75 S26 Ne4 Hartsel Ranch Unit 103 Lot 5543</t>
  </si>
  <si>
    <t xml:space="preserve">8992 Routt Rd  Hartsel, CO 80449 </t>
  </si>
  <si>
    <t xml:space="preserve">11250 W 38th Ave #19, Wheat Ridge, CO 80033-3962 </t>
  </si>
  <si>
    <t>T11 R74 S25 Se4 South Park Ranches Filing 07 Lot 05</t>
  </si>
  <si>
    <t>Boggus</t>
  </si>
  <si>
    <t>Tracey Boggus</t>
  </si>
  <si>
    <t xml:space="preserve">8992 Routt Rd </t>
  </si>
  <si>
    <t>80033-3962</t>
  </si>
  <si>
    <t xml:space="preserve">11250 W 38th Ave #19 </t>
  </si>
  <si>
    <t xml:space="preserve">219 Pullman Loop  Hartsel, CO 80449 </t>
  </si>
  <si>
    <t xml:space="preserve">25318 E Geddes Pl  Aurora, CO 80016-2195 </t>
  </si>
  <si>
    <t>T12 R77 S23 Nw4 Western Union Ranch Rv Park Silverton Northern Lot 038 R629908 Tr06</t>
  </si>
  <si>
    <t>Schobinger</t>
  </si>
  <si>
    <t>Troy &amp; Cynthia Schobinger</t>
  </si>
  <si>
    <t xml:space="preserve">219 Pullman Loop </t>
  </si>
  <si>
    <t>Geddes</t>
  </si>
  <si>
    <t>80016-2195</t>
  </si>
  <si>
    <t xml:space="preserve">25318 E Geddes Pl </t>
  </si>
  <si>
    <t xml:space="preserve">PO Box 19512  Colorado City, CO 81019 </t>
  </si>
  <si>
    <t>T15 R75 S12 Ne4 Hartsel Ranch Unit 081 Lot 4288</t>
  </si>
  <si>
    <t>Valencour</t>
  </si>
  <si>
    <t>Allen &amp; Lori Valencour</t>
  </si>
  <si>
    <t>PO Box 19512</t>
  </si>
  <si>
    <t>Rye</t>
  </si>
  <si>
    <t xml:space="preserve">Po Box 19512 </t>
  </si>
  <si>
    <t xml:space="preserve">7380 Boulder Rd  Hartsel, CO 80449 </t>
  </si>
  <si>
    <t xml:space="preserve">2008 Country Club Dr  Midland, TX 79701-5719 </t>
  </si>
  <si>
    <t>T11 R73 S19 Nw4 South Park Ranches Filing 16 Lot 51</t>
  </si>
  <si>
    <t>Cromwell</t>
  </si>
  <si>
    <t>David &amp; Kay Cromwell</t>
  </si>
  <si>
    <t xml:space="preserve">7380 Boulder Rd </t>
  </si>
  <si>
    <t>79701-5719</t>
  </si>
  <si>
    <t xml:space="preserve">2008 Country Club Dr </t>
  </si>
  <si>
    <t xml:space="preserve">4372 Routt Rd  Hartsel, CO 80449 </t>
  </si>
  <si>
    <t xml:space="preserve">532 Avenue M  Boulder City, NV 89005-2831 </t>
  </si>
  <si>
    <t>T11 R74 S29 Sw4 South Park Ranches Filing 34 Lot 58 B0550 P0495 Ad08</t>
  </si>
  <si>
    <t>Daniel &amp; Diane Conrad</t>
  </si>
  <si>
    <t xml:space="preserve">4372 Routt Rd </t>
  </si>
  <si>
    <t>Avenue M</t>
  </si>
  <si>
    <t>89005-2831</t>
  </si>
  <si>
    <t xml:space="preserve">532 Avenue M </t>
  </si>
  <si>
    <t xml:space="preserve">344 Mower Ct  Hartsel, CO 80449 </t>
  </si>
  <si>
    <t>T13 R76 S33 Sw4 Western Union Ranch Filing 13 Lot 0795</t>
  </si>
  <si>
    <t xml:space="preserve">344 Mower Ct </t>
  </si>
  <si>
    <t xml:space="preserve">231 Athena Rd  Black Hawk, CO 80422-4021 </t>
  </si>
  <si>
    <t>T10 R74 S19 Nw4 South Park Meadows Sub 4 Lot 17</t>
  </si>
  <si>
    <t>Knaus</t>
  </si>
  <si>
    <t>Kirk &amp; Roberta Knaus</t>
  </si>
  <si>
    <t>Athena</t>
  </si>
  <si>
    <t>80422-4021</t>
  </si>
  <si>
    <t xml:space="preserve">231 Athena Rd </t>
  </si>
  <si>
    <t xml:space="preserve">1413 Switch Grass Ct  Castle Rock, CO 80109-3514 </t>
  </si>
  <si>
    <t>T13 R74 S20 Se4 Nine Mile Heights Subdivision 2 Lot 090</t>
  </si>
  <si>
    <t>Mark Gonzales</t>
  </si>
  <si>
    <t>Switch Grass</t>
  </si>
  <si>
    <t>80109-3514</t>
  </si>
  <si>
    <t xml:space="preserve">1413 Switch Grass Ct </t>
  </si>
  <si>
    <t xml:space="preserve">860 Bruin St  Hartsel, CO 80449 </t>
  </si>
  <si>
    <t xml:space="preserve">5605 Mitchell Mountain Rd  Westcliffe, CO 81252-8912 </t>
  </si>
  <si>
    <t>T11 R75 S25 Ne4 Pike San Isabel Village Block 12 Lot 39</t>
  </si>
  <si>
    <t>Priester</t>
  </si>
  <si>
    <t>Cory Priester</t>
  </si>
  <si>
    <t xml:space="preserve">860 Bruin St </t>
  </si>
  <si>
    <t>Mitchell Mountain</t>
  </si>
  <si>
    <t>81252-8912</t>
  </si>
  <si>
    <t xml:space="preserve">5605 Mitchell Mountain Rd </t>
  </si>
  <si>
    <t xml:space="preserve">759 Sombrero Rd  Hartsel, CO 80449 </t>
  </si>
  <si>
    <t xml:space="preserve">139 E Wilde Yaupon  Spring, TX 77381-4512 </t>
  </si>
  <si>
    <t>T13 R76 S33 Nw4 Western Union Ranch Filing 06 Lot 0529</t>
  </si>
  <si>
    <t>Sandilos</t>
  </si>
  <si>
    <t>Robert &amp; Janice Sandilos</t>
  </si>
  <si>
    <t xml:space="preserve">759 Sombrero Rd </t>
  </si>
  <si>
    <t>Wilde Yaupon</t>
  </si>
  <si>
    <t>the Woodlands</t>
  </si>
  <si>
    <t>77381-4512</t>
  </si>
  <si>
    <t xml:space="preserve">139 E Wilde Yaupon </t>
  </si>
  <si>
    <t xml:space="preserve">2223 Carlsbad Way  Hartsel, CO 80449 </t>
  </si>
  <si>
    <t xml:space="preserve">3667 E Briarwood Ave  Centennial, CO 80122-2005 </t>
  </si>
  <si>
    <t>T11 R74 S05 Se4 Wildwood Rec Village Filing 2 Lot 237 502041 Tr99</t>
  </si>
  <si>
    <t>Brien Mcdonald</t>
  </si>
  <si>
    <t xml:space="preserve">2223 Carlsbad Way </t>
  </si>
  <si>
    <t>80122-2005</t>
  </si>
  <si>
    <t xml:space="preserve">3667 E Briarwood Ave </t>
  </si>
  <si>
    <t xml:space="preserve">352 S Branch Rd  Hillsborough, NJ 08844-3362 </t>
  </si>
  <si>
    <t>T15 R75 S02 Sw4 Hartsel Ranch Unit 081 Lot 4155</t>
  </si>
  <si>
    <t>Shubiak</t>
  </si>
  <si>
    <t>John &amp; Theresa Shubiak</t>
  </si>
  <si>
    <t>08844-3362</t>
  </si>
  <si>
    <t xml:space="preserve">352 S Branch Rd </t>
  </si>
  <si>
    <t xml:space="preserve">4704 Hinsdale Rd  Hartsel, CO 80449 </t>
  </si>
  <si>
    <t xml:space="preserve">11573 Dellwood Dr  Riverside, CA 92503-5038 </t>
  </si>
  <si>
    <t>T11 R74 S32 Se4 South Park Ranches Filing 33 Lot 04</t>
  </si>
  <si>
    <t>Camacho</t>
  </si>
  <si>
    <t>Eric Camacho</t>
  </si>
  <si>
    <t xml:space="preserve">4704 Hinsdale Rd </t>
  </si>
  <si>
    <t>Dellwood</t>
  </si>
  <si>
    <t>92503-5038</t>
  </si>
  <si>
    <t xml:space="preserve">11573 Dellwood Dr </t>
  </si>
  <si>
    <t xml:space="preserve">PO Box 969  Argyle, TX 76226 </t>
  </si>
  <si>
    <t>T11 R75 S25 Nw4 Pike San Isabel Village Block 53 Lot 41</t>
  </si>
  <si>
    <t>Trentman</t>
  </si>
  <si>
    <t>Clifford Trentman</t>
  </si>
  <si>
    <t>PO Box 969</t>
  </si>
  <si>
    <t xml:space="preserve">Po Box 969 </t>
  </si>
  <si>
    <t>T11 R75 S25 Nw4 Pike San Isabel Village Block 62 Lot 10</t>
  </si>
  <si>
    <t xml:space="preserve">183 Muir Woods Trl  Hartsel, CO 80449 </t>
  </si>
  <si>
    <t xml:space="preserve">1355 Milwaukee St  Denver, CO 80206-2505 </t>
  </si>
  <si>
    <t>T11 R74 S06 Ne4 Wildwood Rec Village Filing 1 Lot 031</t>
  </si>
  <si>
    <t>Neeper</t>
  </si>
  <si>
    <t>Donald &amp; Lisa Neeper</t>
  </si>
  <si>
    <t xml:space="preserve">183 Muir Woods Trl </t>
  </si>
  <si>
    <t>80206-2505</t>
  </si>
  <si>
    <t xml:space="preserve">1355 Milwaukee St </t>
  </si>
  <si>
    <t xml:space="preserve">83 Sulky Ct  Hartsel, CO 80449 </t>
  </si>
  <si>
    <t xml:space="preserve">2711 Cook Ct  Plattsmouth, NE 68048-4839 </t>
  </si>
  <si>
    <t>T14 R76 S16 Nw4 Western Union Ranch Filing 14 Lot 1117</t>
  </si>
  <si>
    <t>Keven &amp; Kimberly Barnes</t>
  </si>
  <si>
    <t>80449-8592</t>
  </si>
  <si>
    <t xml:space="preserve">83 Sulky Ct </t>
  </si>
  <si>
    <t>68048-4839</t>
  </si>
  <si>
    <t xml:space="preserve">2711 Cook Ct </t>
  </si>
  <si>
    <t xml:space="preserve">Odaka Trl  Hartsel, CO 80449 </t>
  </si>
  <si>
    <t xml:space="preserve">3311 Oregon Trl  Olympia Fields, IL 60461-1112 </t>
  </si>
  <si>
    <t>T14 R75 S26 Nw4 Estates Of Colorado Unit 88 Lot 4448</t>
  </si>
  <si>
    <t>Leonard Thornton</t>
  </si>
  <si>
    <t>Odaka</t>
  </si>
  <si>
    <t xml:space="preserve">Odaka Trl </t>
  </si>
  <si>
    <t xml:space="preserve">3311 Oregon Trl </t>
  </si>
  <si>
    <t xml:space="preserve">13115 Josephine St  Omaha, NE 68138-6012 </t>
  </si>
  <si>
    <t>T11 R75 S25 Se4 Pike San Isabel Village Block 16 Lot 13</t>
  </si>
  <si>
    <t>Daniel Murphy</t>
  </si>
  <si>
    <t>Chalco</t>
  </si>
  <si>
    <t>68138-6012</t>
  </si>
  <si>
    <t xml:space="preserve">13115 Josephine St </t>
  </si>
  <si>
    <t xml:space="preserve">3154 Walls St  Hartsel, CO 80449 </t>
  </si>
  <si>
    <t xml:space="preserve">3111 Northridge Dr  Grand Junction, CO 81506-1921 </t>
  </si>
  <si>
    <t>T11 R74 S09 Nw4 South Park Ranches Filing 58 Lot 32 B0263 P0569 Ul96</t>
  </si>
  <si>
    <t>Robert &amp; Beverly Martin</t>
  </si>
  <si>
    <t xml:space="preserve">3154 Walls St </t>
  </si>
  <si>
    <t>81506-1921</t>
  </si>
  <si>
    <t xml:space="preserve">3111 Northridge Dr </t>
  </si>
  <si>
    <t xml:space="preserve">3807 Lenape Trl  Hartsel, CO 80449 </t>
  </si>
  <si>
    <t xml:space="preserve">5341 W Louisiana Ave  Lakewood, CO 80232-5940 </t>
  </si>
  <si>
    <t>T14 R75 S10 Se4 Estates Of Colorado Amended Unit 58 Lot 3042 Ac</t>
  </si>
  <si>
    <t>Craine</t>
  </si>
  <si>
    <t>Dennis Craine</t>
  </si>
  <si>
    <t xml:space="preserve">3807 Lenape Trl </t>
  </si>
  <si>
    <t>80232-5940</t>
  </si>
  <si>
    <t xml:space="preserve">5341 W Louisiana Ave </t>
  </si>
  <si>
    <t xml:space="preserve">10434 Routt Rd  Hartsel, CO 80449 </t>
  </si>
  <si>
    <t xml:space="preserve">11120 Hess Ln  La Grange, IL 60525-5268 </t>
  </si>
  <si>
    <t>T11 R73 S29 Sw4 South Park Ranches Filing 21 Lot 65 B0558 P0493 Ad07</t>
  </si>
  <si>
    <t>Pettrone</t>
  </si>
  <si>
    <t>Joseph &amp; Colleen Pettrone</t>
  </si>
  <si>
    <t xml:space="preserve">10434 Routt Rd </t>
  </si>
  <si>
    <t>60525-5268</t>
  </si>
  <si>
    <t xml:space="preserve">11120 Hess Ln </t>
  </si>
  <si>
    <t xml:space="preserve">1248 Hinsdale Dr  Hartsel, CO 80449 </t>
  </si>
  <si>
    <t xml:space="preserve">866 Latonka Dr  Mercer, PA 16137-9741 </t>
  </si>
  <si>
    <t>T11 R75 S35 Sw4 South Park Ranches Filing 43 Lot 39</t>
  </si>
  <si>
    <t>Bott</t>
  </si>
  <si>
    <t>Dennis &amp; Susan Bott</t>
  </si>
  <si>
    <t xml:space="preserve">1248 Hinsdale Dr </t>
  </si>
  <si>
    <t>Latonka</t>
  </si>
  <si>
    <t>Lake Latonka</t>
  </si>
  <si>
    <t>16137-9741</t>
  </si>
  <si>
    <t xml:space="preserve">866 Latonka Dr </t>
  </si>
  <si>
    <t xml:space="preserve">776 Comanche Rd  Hartsel, CO 80449 </t>
  </si>
  <si>
    <t xml:space="preserve">2229 Woodlawn Rd  Portsmouth, OH 45662-3015 </t>
  </si>
  <si>
    <t>T11 R75 S01 Sw4 South Park Ranches Filing 62 Lot 44</t>
  </si>
  <si>
    <t>Wesley Hartman</t>
  </si>
  <si>
    <t xml:space="preserve">776 Comanche Rd </t>
  </si>
  <si>
    <t>Woodlawn</t>
  </si>
  <si>
    <t>Portsmouth</t>
  </si>
  <si>
    <t>45662-3015</t>
  </si>
  <si>
    <t xml:space="preserve">2229 Woodlawn Rd </t>
  </si>
  <si>
    <t xml:space="preserve">12451 Highway 24  Hartsel, CO 80449 </t>
  </si>
  <si>
    <t xml:space="preserve">844 Beaver Pond Dr  Divide, CO 80814-8927 </t>
  </si>
  <si>
    <t>T12 R75 S08 Ne4 All the Unplatted Part Of S2ne4 8-12-75 Less 11.99 Ac</t>
  </si>
  <si>
    <t>Pollock</t>
  </si>
  <si>
    <t>Klimpke</t>
  </si>
  <si>
    <t>Robert &amp; Rebecca Regester</t>
  </si>
  <si>
    <t xml:space="preserve">12451 Highway 24 </t>
  </si>
  <si>
    <t>Beaver Pond</t>
  </si>
  <si>
    <t>80814-8927</t>
  </si>
  <si>
    <t xml:space="preserve">844 Beaver Pond Dr </t>
  </si>
  <si>
    <t xml:space="preserve">838 S Margaret Pl  Hartsel, CO 80449 </t>
  </si>
  <si>
    <t xml:space="preserve">106 E Wilbarger St  Bowie, TX 76230-5525 </t>
  </si>
  <si>
    <t>T11 R74 S19 Ne4 South Park Ranches Filing 53 Lot 36 R510829 Ad07</t>
  </si>
  <si>
    <t>Demoss</t>
  </si>
  <si>
    <t>Jerry &amp; Margaret Demoss</t>
  </si>
  <si>
    <t xml:space="preserve">838 S Margaret Pl </t>
  </si>
  <si>
    <t>Wilbarger</t>
  </si>
  <si>
    <t>76230-5525</t>
  </si>
  <si>
    <t xml:space="preserve">106 E Wilbarger St </t>
  </si>
  <si>
    <t xml:space="preserve">911 Sophie Dr  Hartsel, CO 80449 </t>
  </si>
  <si>
    <t xml:space="preserve">7312 Cisco Rd NW  Albuquerque, NM 87120-3611 </t>
  </si>
  <si>
    <t>T11 R74 S21 Ne4 South Park Ranches Filing 28 Lot 22 B0565 P0978 Dn98</t>
  </si>
  <si>
    <t>Bookless</t>
  </si>
  <si>
    <t>Elvira</t>
  </si>
  <si>
    <t>Ross &amp; Elvira Bookless</t>
  </si>
  <si>
    <t xml:space="preserve">911 Sophie Dr </t>
  </si>
  <si>
    <t>Cisco</t>
  </si>
  <si>
    <t>87120-3611</t>
  </si>
  <si>
    <t xml:space="preserve">7312 Cisco Rd NW </t>
  </si>
  <si>
    <t xml:space="preserve">2000 Arapahoe Trl  Hartsel, CO 80449 </t>
  </si>
  <si>
    <t xml:space="preserve">7006 Grandview Ave  Arvada, CO 80002-2620 </t>
  </si>
  <si>
    <t>T11 R74 S05 Sw4 Wildwood Rec Village Filing 2 Lot 219 R639270 Ad09</t>
  </si>
  <si>
    <t>Speer</t>
  </si>
  <si>
    <t>Elizabeth Rutherford &amp; Shannon Speer</t>
  </si>
  <si>
    <t xml:space="preserve">2000 Arapahoe Trl </t>
  </si>
  <si>
    <t>80002-2620</t>
  </si>
  <si>
    <t xml:space="preserve">7006 Grandview Ave </t>
  </si>
  <si>
    <t xml:space="preserve">3865 Talisman Pl A, Boulder, CO 80301-2031 </t>
  </si>
  <si>
    <t>T13 R75 S34 Sw4 Estates Of Colorado Unit 43 Lot 2213</t>
  </si>
  <si>
    <t>Sueann</t>
  </si>
  <si>
    <t>Longhini</t>
  </si>
  <si>
    <t>Sueann Longhini</t>
  </si>
  <si>
    <t>Talisman</t>
  </si>
  <si>
    <t>80301-2031</t>
  </si>
  <si>
    <t xml:space="preserve">3865 Talisman Pl A </t>
  </si>
  <si>
    <t xml:space="preserve">4300 Comanche Trl  Hartsel, CO 80449 </t>
  </si>
  <si>
    <t xml:space="preserve">PO Box 164  Orient, IA 50858 </t>
  </si>
  <si>
    <t>T13 R75 S10 Ne4 Estates Of Colorado Unit 17 Lot 938</t>
  </si>
  <si>
    <t>Mullin</t>
  </si>
  <si>
    <t>Ronnie Mullin</t>
  </si>
  <si>
    <t xml:space="preserve">4300 Comanche Trl </t>
  </si>
  <si>
    <t>Orient</t>
  </si>
  <si>
    <t xml:space="preserve">9402 Caddo Rd  Hartsel, CO 80449 </t>
  </si>
  <si>
    <t xml:space="preserve">5423 Fox Run Blvd  Longmont, CO 80504-3438 </t>
  </si>
  <si>
    <t>T13 R75 S10 Sw4 Estates Of Colorado Unit 18 Lot 1024</t>
  </si>
  <si>
    <t>Nagle</t>
  </si>
  <si>
    <t>Thomas &amp; Annette Nagle</t>
  </si>
  <si>
    <t xml:space="preserve">9402 Caddo Rd </t>
  </si>
  <si>
    <t>80504-3438</t>
  </si>
  <si>
    <t xml:space="preserve">5423 Fox Run Blvd </t>
  </si>
  <si>
    <t xml:space="preserve">2007 Oxford Dr  Hartsel, CO 80449 </t>
  </si>
  <si>
    <t xml:space="preserve">27 Franklin Dr  Brooklyn, CT 06234-1907 </t>
  </si>
  <si>
    <t>T11 R74 S18 Sw4 South Park Ranches Filing 53 Lot 27</t>
  </si>
  <si>
    <t>Jason &amp; Laurie Nichols</t>
  </si>
  <si>
    <t xml:space="preserve">2007 Oxford Dr </t>
  </si>
  <si>
    <t>06234-1907</t>
  </si>
  <si>
    <t xml:space="preserve">27 Franklin Dr </t>
  </si>
  <si>
    <t xml:space="preserve">1321 Navajo Trl  Hartsel, CO 80449 </t>
  </si>
  <si>
    <t xml:space="preserve">2214 Vista Greens Dr  Sun City Center, FL 33573-8100 </t>
  </si>
  <si>
    <t>T11 R75 S01 Nw4 South Park Ranches Filing 63 Lot 16 B0554 P0836</t>
  </si>
  <si>
    <t>David &amp; Linda Block</t>
  </si>
  <si>
    <t xml:space="preserve">1321 Navajo Trl </t>
  </si>
  <si>
    <t>Vista Greens</t>
  </si>
  <si>
    <t>33573-8100</t>
  </si>
  <si>
    <t xml:space="preserve">2214 Vista Greens Dr </t>
  </si>
  <si>
    <t xml:space="preserve">565 Blacksmith Rd  Hartsel, CO 80449 </t>
  </si>
  <si>
    <t xml:space="preserve">512 Madison St  Denver, CO 80206-4441 </t>
  </si>
  <si>
    <t>T13 R76 S31 Ne4 Western Union Ranch Filing 08 Lot 0643 B0547 P0567 Ad04</t>
  </si>
  <si>
    <t>Richard Stanek</t>
  </si>
  <si>
    <t xml:space="preserve">565 Blacksmith Rd </t>
  </si>
  <si>
    <t>80206-4441</t>
  </si>
  <si>
    <t xml:space="preserve">512 Madison St </t>
  </si>
  <si>
    <t xml:space="preserve">372 N Margaret Pl  Hartsel, CO 80449 </t>
  </si>
  <si>
    <t xml:space="preserve">83 Bunker Rd  Rotonda West, FL 33947-2123 </t>
  </si>
  <si>
    <t>T11 R74 S17 Sw4 South Park Ranches Filing 51 Lot 31 B0535 P0014 Ul96 Ad04</t>
  </si>
  <si>
    <t>Petro</t>
  </si>
  <si>
    <t>James &amp; Lorraine Petro</t>
  </si>
  <si>
    <t xml:space="preserve">372 N Margaret Pl </t>
  </si>
  <si>
    <t>Bunker</t>
  </si>
  <si>
    <t>Rotonda West</t>
  </si>
  <si>
    <t>Rotonda</t>
  </si>
  <si>
    <t>33947-2123</t>
  </si>
  <si>
    <t xml:space="preserve">83 Bunker Rd </t>
  </si>
  <si>
    <t xml:space="preserve">8127 Clear Creek Rd  Hartsel, CO 80449 </t>
  </si>
  <si>
    <t xml:space="preserve">PO Box 844  Lafayette, CO 80026 </t>
  </si>
  <si>
    <t>T11 R74 S26 Nw4 South Park Ranches Filing 04 Lot 02 R627628 Tr06</t>
  </si>
  <si>
    <t>Stephanie White</t>
  </si>
  <si>
    <t xml:space="preserve">8127 Clear Creek Rd </t>
  </si>
  <si>
    <t>PO Box 844</t>
  </si>
  <si>
    <t xml:space="preserve">Po Box 844 </t>
  </si>
  <si>
    <t xml:space="preserve">1741 Navajo Trl  Hartsel, CO 80449 </t>
  </si>
  <si>
    <t>T11 R75 S01 Nw4 South Park Ranches Filing 63 Lot 22</t>
  </si>
  <si>
    <t>Abrahamson</t>
  </si>
  <si>
    <t>Todd Abrahamson</t>
  </si>
  <si>
    <t xml:space="preserve">1741 Navajo Trl </t>
  </si>
  <si>
    <t xml:space="preserve">88 Boxcar Loop  Hartsel, CO 80449 </t>
  </si>
  <si>
    <t xml:space="preserve">2356 Hiwan Dr #49, Evergreen, CO 80439-8980 </t>
  </si>
  <si>
    <t>T12 R77 S23 Nw4 Western Union Ranch Rv Park Silverton Northern Lot 159</t>
  </si>
  <si>
    <t>Conley</t>
  </si>
  <si>
    <t>James Conley</t>
  </si>
  <si>
    <t xml:space="preserve">88 Boxcar Loop </t>
  </si>
  <si>
    <t>Hiwan</t>
  </si>
  <si>
    <t>80439-8980</t>
  </si>
  <si>
    <t xml:space="preserve">2356 Hiwan Dr #49 </t>
  </si>
  <si>
    <t xml:space="preserve">2244 Garfield Rd  Hartsel, CO 80449 </t>
  </si>
  <si>
    <t xml:space="preserve">PO Box 522  Pine, CO 80470 </t>
  </si>
  <si>
    <t>T11 R73 S18 Sw4 South Park Ranches Filing 15 Lot 14</t>
  </si>
  <si>
    <t>Leslie Murray &amp; Kevin Veith</t>
  </si>
  <si>
    <t xml:space="preserve">2244 Garfield Rd </t>
  </si>
  <si>
    <t>PO Box 522</t>
  </si>
  <si>
    <t xml:space="preserve">Po Box 522 </t>
  </si>
  <si>
    <t xml:space="preserve">7751 Julian St  Westminster, CO 80030-4535 </t>
  </si>
  <si>
    <t>T10 R74 S30 Se4 South Park Meadows Sub 1 Lot 25</t>
  </si>
  <si>
    <t>Cesar</t>
  </si>
  <si>
    <t>Cesar Vargas</t>
  </si>
  <si>
    <t>80030-4535</t>
  </si>
  <si>
    <t xml:space="preserve">7751 Julian St </t>
  </si>
  <si>
    <t xml:space="preserve">7 Pullman Loop  Hartsel, CO 80449 </t>
  </si>
  <si>
    <t>T12 R77 S23 Nw4 Western Union Ranch Rv Park Silverton Northern Lot 050</t>
  </si>
  <si>
    <t xml:space="preserve">7 Pullman Loop </t>
  </si>
  <si>
    <t xml:space="preserve">1576 Garfield Rd  Hartsel, CO 80449 </t>
  </si>
  <si>
    <t xml:space="preserve">3552 E 114th Dr  Thornton, CO 80233-2468 </t>
  </si>
  <si>
    <t>T11 R74 S13 Se4 South Park Ranches Filing 12 Lot 44</t>
  </si>
  <si>
    <t>Mankowski</t>
  </si>
  <si>
    <t>Michelle Mankowski</t>
  </si>
  <si>
    <t xml:space="preserve">1576 Garfield Rd </t>
  </si>
  <si>
    <t>80233-2468</t>
  </si>
  <si>
    <t xml:space="preserve">3552 E 114th Dr </t>
  </si>
  <si>
    <t xml:space="preserve">7037 Jefferson Rd  Hartsel, CO 80449 </t>
  </si>
  <si>
    <t>T11 R74 S14 Se4 South Park Ranches Filing 10 Lot 13 R658328 Tr09</t>
  </si>
  <si>
    <t>Clifford &amp; Tammy Meier</t>
  </si>
  <si>
    <t xml:space="preserve">7037 Jefferson Rd </t>
  </si>
  <si>
    <t xml:space="preserve">1642 Fairview Rd  Hartsel, CO 80449 </t>
  </si>
  <si>
    <t xml:space="preserve">5660 Township Line Rd  Pipersville, PA 18947-1031 </t>
  </si>
  <si>
    <t>T11 R75 S02 Ne4 South Park Ranches Filing 43 Lot 14 R514784 Tr99</t>
  </si>
  <si>
    <t>Wayne &amp; Nancy Bunting</t>
  </si>
  <si>
    <t xml:space="preserve">1642 Fairview Rd </t>
  </si>
  <si>
    <t>Township Line</t>
  </si>
  <si>
    <t>Pipersville</t>
  </si>
  <si>
    <t>18947-1031</t>
  </si>
  <si>
    <t xml:space="preserve">5660 Township Line Rd </t>
  </si>
  <si>
    <t xml:space="preserve">251 Goldenburg Canyon Rd  Hartsel, CO 80449 </t>
  </si>
  <si>
    <t xml:space="preserve">5214 S Quintero Ct  Centennial, CO 80015-2440 </t>
  </si>
  <si>
    <t>T11 R74 S18 Nw4 South Park Ranches Filing 56 Lot 01</t>
  </si>
  <si>
    <t>Titony Family Trust</t>
  </si>
  <si>
    <t>Titony Family</t>
  </si>
  <si>
    <t xml:space="preserve">251 Goldenburg Canyon Rd </t>
  </si>
  <si>
    <t>80015-2440</t>
  </si>
  <si>
    <t xml:space="preserve">5214 S Quintero Ct </t>
  </si>
  <si>
    <t xml:space="preserve">4261 Atila Rd  Hartsel, CO 80449 </t>
  </si>
  <si>
    <t xml:space="preserve">PO Box 6194  Wauconda, IL 60084-6194 </t>
  </si>
  <si>
    <t>T14 R75 S05 Ne4 Estates Of Colorado Unit 44 Lot 2263</t>
  </si>
  <si>
    <t>James Kirby</t>
  </si>
  <si>
    <t xml:space="preserve">4261 Atila Rd </t>
  </si>
  <si>
    <t>PO Box 6194</t>
  </si>
  <si>
    <t>60084-6194</t>
  </si>
  <si>
    <t xml:space="preserve">Po Box 6194 </t>
  </si>
  <si>
    <t xml:space="preserve">7313 Summit Rd  Hartsel, CO 80449 </t>
  </si>
  <si>
    <t xml:space="preserve">7820 Light Fighter Dr A, Colorado Springs, CO 80902-4698 </t>
  </si>
  <si>
    <t>T11 R73 S19 Sw4 South Park Ranches Filing 17 Lot 24</t>
  </si>
  <si>
    <t>Rahn</t>
  </si>
  <si>
    <t>Scott Rahn</t>
  </si>
  <si>
    <t xml:space="preserve">7313 Summit Rd </t>
  </si>
  <si>
    <t>Light Fighter</t>
  </si>
  <si>
    <t>Fort Carson</t>
  </si>
  <si>
    <t>80902-4698</t>
  </si>
  <si>
    <t xml:space="preserve">7820 Light Fighter Dr A </t>
  </si>
  <si>
    <t xml:space="preserve">453 Grand Teton Ct  Hartsel, CO 80449 </t>
  </si>
  <si>
    <t xml:space="preserve">2285 S College St  Halls, TN 38040 </t>
  </si>
  <si>
    <t>T11 R74 S04 Se4 Wildwood Rec Village Filing 4 Lot 346</t>
  </si>
  <si>
    <t>Wymond</t>
  </si>
  <si>
    <t>Wymond Hurt</t>
  </si>
  <si>
    <t xml:space="preserve">453 Grand Teton Ct </t>
  </si>
  <si>
    <t>Halls</t>
  </si>
  <si>
    <t xml:space="preserve">2285 S College St </t>
  </si>
  <si>
    <t xml:space="preserve">4190 Elkhorn Rd  Hartsel, CO 80449 </t>
  </si>
  <si>
    <t xml:space="preserve">386 County Road 142  Clark, MO 65243-9200 </t>
  </si>
  <si>
    <t>T11 R75 S13 Ne4 South Park Ranches Filing 53 Lot 57 R471995 Ad08</t>
  </si>
  <si>
    <t>Robert &amp; Donna Lorenz</t>
  </si>
  <si>
    <t xml:space="preserve">4190 Elkhorn Rd </t>
  </si>
  <si>
    <t>65243-9200</t>
  </si>
  <si>
    <t xml:space="preserve">386 County Road 142 </t>
  </si>
  <si>
    <t xml:space="preserve">2866 Caddo Rd  Hartsel, CO 80449 </t>
  </si>
  <si>
    <t xml:space="preserve">11625 Community Center Dr #1327, Northglenn, CO 80233-1997 </t>
  </si>
  <si>
    <t>T14 R75 S15 Ne4 Estates Of Colorado Unit 63 Lot 3292</t>
  </si>
  <si>
    <t>Bernardita</t>
  </si>
  <si>
    <t>Yunis</t>
  </si>
  <si>
    <t>Logan Mason &amp; Bernardita Yunis</t>
  </si>
  <si>
    <t xml:space="preserve">2866 Caddo Rd </t>
  </si>
  <si>
    <t>80233-1997</t>
  </si>
  <si>
    <t xml:space="preserve">11625 Community Center Dr #1327 </t>
  </si>
  <si>
    <t xml:space="preserve">2833 Summit Rd  Hartsel, CO 80449 </t>
  </si>
  <si>
    <t xml:space="preserve">35 Alpine Pl  Longmont, CO 80504-1511 </t>
  </si>
  <si>
    <t>T11 R74 S20 Se4 South Park Ranches Filing 50 Lot 36</t>
  </si>
  <si>
    <t>Wyant</t>
  </si>
  <si>
    <t>Olivia Wyant</t>
  </si>
  <si>
    <t xml:space="preserve">2833 Summit Rd </t>
  </si>
  <si>
    <t>80504-1511</t>
  </si>
  <si>
    <t xml:space="preserve">35 Alpine Pl </t>
  </si>
  <si>
    <t xml:space="preserve">1494 Garfield Rd  Hartsel, CO 80449 </t>
  </si>
  <si>
    <t xml:space="preserve">5653 Sawdust Loop  Parker, CO 80134-4527 </t>
  </si>
  <si>
    <t>T11 R74 S13 Sw4 South Park Ranches Filing 12 Lot 46 R642908 Tr07</t>
  </si>
  <si>
    <t>Michiko</t>
  </si>
  <si>
    <t>Bain</t>
  </si>
  <si>
    <t>Michiko &amp; Richard Bain</t>
  </si>
  <si>
    <t xml:space="preserve">1494 Garfield Rd </t>
  </si>
  <si>
    <t>Sawdust</t>
  </si>
  <si>
    <t>80134-4527</t>
  </si>
  <si>
    <t xml:space="preserve">5653 Sawdust Loop </t>
  </si>
  <si>
    <t xml:space="preserve">147 Coyotero St  Hartsel, CO 80449 </t>
  </si>
  <si>
    <t xml:space="preserve">4800 N Mccoy Rd  Bloomington, IN 47408-9202 </t>
  </si>
  <si>
    <t>T12 R75 S22 Nw4 Hartsel Ranch Unit 104 Lot 5585</t>
  </si>
  <si>
    <t>Singleton</t>
  </si>
  <si>
    <t>Ryan &amp; Heather Singleton</t>
  </si>
  <si>
    <t>80449-5063</t>
  </si>
  <si>
    <t xml:space="preserve">147 Coyotero St </t>
  </si>
  <si>
    <t>47408-9202</t>
  </si>
  <si>
    <t xml:space="preserve">4800 N Mccoy Rd </t>
  </si>
  <si>
    <t xml:space="preserve">437 Ouray Ct  Hartsel, CO 80449 </t>
  </si>
  <si>
    <t xml:space="preserve">2856 Deer Creek Dr  Parker, CO 80138-4693 </t>
  </si>
  <si>
    <t>T11 R74 S33 Sw4 South Park Ranches Filing 32 Lot 07 R465008 Ad99 36884 43929</t>
  </si>
  <si>
    <t>Layden</t>
  </si>
  <si>
    <t>Andrew Layden &amp; Gail Bates</t>
  </si>
  <si>
    <t xml:space="preserve">437 Ouray Ct </t>
  </si>
  <si>
    <t>80138-4693</t>
  </si>
  <si>
    <t xml:space="preserve">2856 Deer Creek Dr </t>
  </si>
  <si>
    <t>T11 R75 S25 Ne4 Pike San Isabel Village Block 14 Lot 10</t>
  </si>
  <si>
    <t xml:space="preserve">74 Water Tank Cir  Hartsel, CO 80449 </t>
  </si>
  <si>
    <t xml:space="preserve">10410 W 101st Pl  Broomfield, CO 80021-3709 </t>
  </si>
  <si>
    <t>T12 R77 S14 Se4 Western Union Ranch Rv Park Colo and Southern Lot 60 R476647 Tr97</t>
  </si>
  <si>
    <t>Katherina</t>
  </si>
  <si>
    <t>Woods</t>
  </si>
  <si>
    <t>Katherina Woods</t>
  </si>
  <si>
    <t xml:space="preserve">74 Water Tank Cir </t>
  </si>
  <si>
    <t>80021-3709</t>
  </si>
  <si>
    <t xml:space="preserve">10410 W 101st Pl </t>
  </si>
  <si>
    <t xml:space="preserve">9375 Larimer Rd  Hartsel, CO 80449 </t>
  </si>
  <si>
    <t xml:space="preserve">15310 Ripplewind Ln  Houston, TX 77068-3002 </t>
  </si>
  <si>
    <t>T11 R74 S25 Nw4 South Park Ranches Filing 06 Lot 38</t>
  </si>
  <si>
    <t>Boggan</t>
  </si>
  <si>
    <t>Bruce &amp; Sue Boggan</t>
  </si>
  <si>
    <t xml:space="preserve">9375 Larimer Rd </t>
  </si>
  <si>
    <t>Ripplewind</t>
  </si>
  <si>
    <t>77068-3002</t>
  </si>
  <si>
    <t xml:space="preserve">15310 Ripplewind Ln </t>
  </si>
  <si>
    <t xml:space="preserve">780 Huerfano Dr  Hartsel, CO 80449 </t>
  </si>
  <si>
    <t xml:space="preserve">5451 River Rd  Potomac, MD 20854 </t>
  </si>
  <si>
    <t>T11 R75 S13 Ne4 South Park Ranches Filing 90 Lot 48</t>
  </si>
  <si>
    <t>Leela</t>
  </si>
  <si>
    <t>Leela &amp; Srinivas Mandava</t>
  </si>
  <si>
    <t xml:space="preserve">780 Huerfano Dr </t>
  </si>
  <si>
    <t xml:space="preserve">5451 River Rd </t>
  </si>
  <si>
    <t xml:space="preserve">531 Delaware Rd  Hartsel, CO 80449 </t>
  </si>
  <si>
    <t xml:space="preserve">1255 S State St #1508, Chicago, IL 60605-3580 </t>
  </si>
  <si>
    <t>T14 R75 S26 Nw4 Estates Of Colorado Unit 88 Lot 4480 B0217 P0846</t>
  </si>
  <si>
    <t>Eng</t>
  </si>
  <si>
    <t>Mace</t>
  </si>
  <si>
    <t>Janet Eng &amp; Ronald Mace</t>
  </si>
  <si>
    <t xml:space="preserve">531 Delaware Rd </t>
  </si>
  <si>
    <t>60605-3580</t>
  </si>
  <si>
    <t xml:space="preserve">1255 S State St #1508 </t>
  </si>
  <si>
    <t xml:space="preserve">1280 Rocky Mountain Rd  Hartsel, CO 80449 </t>
  </si>
  <si>
    <t xml:space="preserve">12444 Swansea Dr  Parker, CO 80134-3616 </t>
  </si>
  <si>
    <t>T10 R74 S34 Nw4 Wildwood Rec Village Filing 4 Lot 416</t>
  </si>
  <si>
    <t>Davaa</t>
  </si>
  <si>
    <t>Chimedtseren</t>
  </si>
  <si>
    <t>Erdenebat</t>
  </si>
  <si>
    <t>Mandalzav</t>
  </si>
  <si>
    <t>Davaa Chimedtseren &amp; Erdenebat Mandalzav</t>
  </si>
  <si>
    <t xml:space="preserve">1280 Rocky Mountain Rd </t>
  </si>
  <si>
    <t>80134-3616</t>
  </si>
  <si>
    <t xml:space="preserve">12444 Swansea Dr </t>
  </si>
  <si>
    <t xml:space="preserve">155 Sioux Rd  Hartsel, CO 80449 </t>
  </si>
  <si>
    <t xml:space="preserve">900 N Lafayette St #2, Denver, CO 80218-3127 </t>
  </si>
  <si>
    <t>T13 R76 S12 Sw4 Estates Of Colorado Unit 08 Lot 390</t>
  </si>
  <si>
    <t>Drew Whitney</t>
  </si>
  <si>
    <t xml:space="preserve">155 Sioux Rd </t>
  </si>
  <si>
    <t>80218-3127</t>
  </si>
  <si>
    <t xml:space="preserve">900 N Lafayette St #2 </t>
  </si>
  <si>
    <t xml:space="preserve">862 Oak St  Hartsel, CO 80449 </t>
  </si>
  <si>
    <t xml:space="preserve">1304 Lincoln Dr  Carrollton, TX 75006-1403 </t>
  </si>
  <si>
    <t>T11 R75 S25 Nw4 Pike San Isabel Village Block 37 Lot 39 Ul96 Ad08</t>
  </si>
  <si>
    <t>Junkin</t>
  </si>
  <si>
    <t>Jesse &amp; Gladys Junkin</t>
  </si>
  <si>
    <t xml:space="preserve">862 Oak St </t>
  </si>
  <si>
    <t>75006-1403</t>
  </si>
  <si>
    <t xml:space="preserve">1304 Lincoln Dr </t>
  </si>
  <si>
    <t xml:space="preserve">178 Rail Way  Hartsel, CO 80449 </t>
  </si>
  <si>
    <t xml:space="preserve">1411 Calvert Ave  Colorado Springs, CO 80904-4117 </t>
  </si>
  <si>
    <t>T12 R77 S23 Nw4 Western Union Ranch Rv Park Silverton Northern Lot 108</t>
  </si>
  <si>
    <t>Mortenson</t>
  </si>
  <si>
    <t>Mark &amp; Lori Mortenson</t>
  </si>
  <si>
    <t xml:space="preserve">178 Rail Way </t>
  </si>
  <si>
    <t>80904-4117</t>
  </si>
  <si>
    <t xml:space="preserve">1411 Calvert Ave </t>
  </si>
  <si>
    <t>T11 R75 S25 Sw4 Pike San Isabel Village Block 51 Lot 04 Ad05</t>
  </si>
  <si>
    <t>Vanzee</t>
  </si>
  <si>
    <t>Eathel</t>
  </si>
  <si>
    <t>Robert &amp; Eathel Vanzee</t>
  </si>
  <si>
    <t xml:space="preserve">1938 S Justin Cir  Wichita, KS 67207-7714 </t>
  </si>
  <si>
    <t>T13 R75 S07 Nw4 Hartsel Ranch Unit 099 Lot 4956</t>
  </si>
  <si>
    <t>Nhung</t>
  </si>
  <si>
    <t>Lam</t>
  </si>
  <si>
    <t>Nhung Lam</t>
  </si>
  <si>
    <t>67207-7714</t>
  </si>
  <si>
    <t xml:space="preserve">1938 S Justin Cir </t>
  </si>
  <si>
    <t xml:space="preserve">314 Bandalier Dr  Hartsel, CO 80449 </t>
  </si>
  <si>
    <t xml:space="preserve">8394 E Yale Ave 5-304, Denver, CO 80231-3800 </t>
  </si>
  <si>
    <t>T11 R74 S04 Nw4 Wildwood Rec Village Filing 4 Lot 363 R496243 Ad04</t>
  </si>
  <si>
    <t>Fennig</t>
  </si>
  <si>
    <t>Ruthann</t>
  </si>
  <si>
    <t>Praska</t>
  </si>
  <si>
    <t>Jeffrey Fennig &amp; Ruthann Praska</t>
  </si>
  <si>
    <t xml:space="preserve">314 Bandalier Dr </t>
  </si>
  <si>
    <t>5-304</t>
  </si>
  <si>
    <t>80231-3800</t>
  </si>
  <si>
    <t xml:space="preserve">8394 E Yale Ave 5-304 </t>
  </si>
  <si>
    <t xml:space="preserve">6520 179 St  Surrey, BC V3s 7J8 </t>
  </si>
  <si>
    <t>T12 R75 S34 Se4 Hartsel Ranch Unit 105 Lot 5810</t>
  </si>
  <si>
    <t>Samir</t>
  </si>
  <si>
    <t>Badr</t>
  </si>
  <si>
    <t>Samir Badr</t>
  </si>
  <si>
    <t>V3S 7J8</t>
  </si>
  <si>
    <t xml:space="preserve">6520 179 St </t>
  </si>
  <si>
    <t xml:space="preserve">327 Driftwood Dr  Hartsel, CO 80449 </t>
  </si>
  <si>
    <t xml:space="preserve">447 S Tejon Ave  Pueblo, CO 81007-3261 </t>
  </si>
  <si>
    <t>T13 R75 S21 Sw4 Aspen Park Subdivision 3 Lot 104</t>
  </si>
  <si>
    <t>Sheldon Burton &amp; Stacey Wiley</t>
  </si>
  <si>
    <t xml:space="preserve">327 Driftwood Dr </t>
  </si>
  <si>
    <t>81007-3261</t>
  </si>
  <si>
    <t xml:space="preserve">447 S Tejon Ave </t>
  </si>
  <si>
    <t xml:space="preserve">957 San Miguel St  Hartsel, CO 80449 </t>
  </si>
  <si>
    <t>T11 R74 S27 Se4 South Park Ranches Filing 25 Lot 14</t>
  </si>
  <si>
    <t xml:space="preserve">957 San Miguel St </t>
  </si>
  <si>
    <t xml:space="preserve">11101 Ranch Rd  Hartsel, CO 80449 </t>
  </si>
  <si>
    <t xml:space="preserve">17837 Arminta St  Reseda, CA 91335-2204 </t>
  </si>
  <si>
    <t>T14 R76 S22 Nw4 Western Union Ranch Filing 14 Lot 0993</t>
  </si>
  <si>
    <t>Olgalivia</t>
  </si>
  <si>
    <t>Olgalivia Angel</t>
  </si>
  <si>
    <t xml:space="preserve">11101 Ranch Rd </t>
  </si>
  <si>
    <t>Arminta</t>
  </si>
  <si>
    <t>91335-2204</t>
  </si>
  <si>
    <t xml:space="preserve">17837 Arminta St </t>
  </si>
  <si>
    <t xml:space="preserve">2001 Highland Dr  Merced, CA 95340-4220 </t>
  </si>
  <si>
    <t>T15 R75 S04 Sw4 Estates Of Colorado Unit 77 Lot 3927</t>
  </si>
  <si>
    <t>Cavalho</t>
  </si>
  <si>
    <t>Joe &amp; Michele Cavalho</t>
  </si>
  <si>
    <t>Merced</t>
  </si>
  <si>
    <t>95340-4220</t>
  </si>
  <si>
    <t xml:space="preserve">2001 Highland Dr </t>
  </si>
  <si>
    <t xml:space="preserve">5694 Clear Creek Rd  Hartsel, CO 80449 </t>
  </si>
  <si>
    <t xml:space="preserve">PO Box 462  Pahrump, NV 89041 </t>
  </si>
  <si>
    <t>T11 R74 S29 Ne4 South Park Ranches Filing 29 Lot 31 B0521 P0339 Ul96</t>
  </si>
  <si>
    <t>Farrar</t>
  </si>
  <si>
    <t>John &amp; Vickie Farrar</t>
  </si>
  <si>
    <t xml:space="preserve">5694 Clear Creek Rd </t>
  </si>
  <si>
    <t>PO Box 462</t>
  </si>
  <si>
    <t xml:space="preserve">Po Box 462 </t>
  </si>
  <si>
    <t xml:space="preserve">500 Larimer Dr  Hartsel, CO 80449 </t>
  </si>
  <si>
    <t xml:space="preserve">390 Chadwick Cir  Henderson, NV 89014-4523 </t>
  </si>
  <si>
    <t>T11 R74 S29 Sw4 South Park Ranches Filing 94 Lot 15 R518483 Tr00</t>
  </si>
  <si>
    <t>Richard &amp; Nancy Lum</t>
  </si>
  <si>
    <t xml:space="preserve">500 Larimer Dr </t>
  </si>
  <si>
    <t>89014-4523</t>
  </si>
  <si>
    <t xml:space="preserve">390 Chadwick Cir </t>
  </si>
  <si>
    <t xml:space="preserve">6000 Calumet Rd  Amarillo, TX 79106-3413 </t>
  </si>
  <si>
    <t>T15 R75 S02 Ne4 Hartsel Ranch Unit 081 Lot 4119</t>
  </si>
  <si>
    <t>Miller Ivan Lynn Jr &amp; Tanja Sue Rev Liv Trust</t>
  </si>
  <si>
    <t>Miller Ivan Lynn &amp; Tanja Miller</t>
  </si>
  <si>
    <t>79106-3413</t>
  </si>
  <si>
    <t xml:space="preserve">6000 Calumet Rd </t>
  </si>
  <si>
    <t xml:space="preserve">7817 Nikis Xing  Conroe, TX 77304-4984 </t>
  </si>
  <si>
    <t>T12 R75 S35 Sw4 Hartsel Ranch Unit 106 Lot 5932</t>
  </si>
  <si>
    <t>Hooper</t>
  </si>
  <si>
    <t>Tiffany Hooper</t>
  </si>
  <si>
    <t>Nikis</t>
  </si>
  <si>
    <t>Xing</t>
  </si>
  <si>
    <t>77304-4984</t>
  </si>
  <si>
    <t xml:space="preserve">7817 Nikis Xing </t>
  </si>
  <si>
    <t xml:space="preserve">3182 Goldenburg Canyon Rd  Hartsel, CO 80449 </t>
  </si>
  <si>
    <t xml:space="preserve">PO Box 16098  Fort Worth, TX 76162 </t>
  </si>
  <si>
    <t>T11 R74 S08 Sw4 South Park Ranches Filing 57 Lot 09 R473719 Ad00</t>
  </si>
  <si>
    <t>Jerry &amp; Ruth Thompson</t>
  </si>
  <si>
    <t xml:space="preserve">3182 Goldenburg Canyon Rd </t>
  </si>
  <si>
    <t>PO Box 16098</t>
  </si>
  <si>
    <t xml:space="preserve">Po Box 16098 </t>
  </si>
  <si>
    <t xml:space="preserve">1483 Jackson Rd  Hartsel, CO 80449 </t>
  </si>
  <si>
    <t xml:space="preserve">16636 Parsley Ln  Fontana, CA 92337-7621 </t>
  </si>
  <si>
    <t>T11 R75 S27 Sw4 South Park Ranches Filing 48 Lot 06</t>
  </si>
  <si>
    <t>Josefina</t>
  </si>
  <si>
    <t>Jaime &amp; Josefina Ortiz</t>
  </si>
  <si>
    <t xml:space="preserve">1483 Jackson Rd </t>
  </si>
  <si>
    <t>Parsley</t>
  </si>
  <si>
    <t>92337-7621</t>
  </si>
  <si>
    <t xml:space="preserve">16636 Parsley Ln </t>
  </si>
  <si>
    <t xml:space="preserve">721 La Plata Dr  Hartsel, CO 80449 </t>
  </si>
  <si>
    <t xml:space="preserve">3673 S Helena Way  Aurora, CO 80013-2413 </t>
  </si>
  <si>
    <t>T11 R75 S15 Ne4 South Park Ranches Filing 86 Lot 27 B0531 P0414 Ad01</t>
  </si>
  <si>
    <t>Oxley</t>
  </si>
  <si>
    <t>Donald &amp; Linda Oxley</t>
  </si>
  <si>
    <t xml:space="preserve">721 La Plata Dr </t>
  </si>
  <si>
    <t>80013-2413</t>
  </si>
  <si>
    <t xml:space="preserve">3673 S Helena Way </t>
  </si>
  <si>
    <t xml:space="preserve">705 S West Shore Blvd  Tampa, FL 33609-4816 </t>
  </si>
  <si>
    <t>T14 R75 S26 Ne4 Estates Of Colorado Unit 88 Lot 4504</t>
  </si>
  <si>
    <t>Reddick</t>
  </si>
  <si>
    <t>Jeffrey &amp; Simone Reddick</t>
  </si>
  <si>
    <t>West Shore</t>
  </si>
  <si>
    <t>33609-4816</t>
  </si>
  <si>
    <t xml:space="preserve">705 S West Shore Blvd </t>
  </si>
  <si>
    <t xml:space="preserve">2642 Fitzsimmons Rd  Hartsel, CO 80449 </t>
  </si>
  <si>
    <t>T11 R75 S15 Nw4 South Park Ranches Filing 85 Lot 03</t>
  </si>
  <si>
    <t xml:space="preserve">2642 Fitzsimmons Rd </t>
  </si>
  <si>
    <t xml:space="preserve">1248 Lombard St  San Francisco, CA 94109-1556 </t>
  </si>
  <si>
    <t>T13 R75 S26 Se4 Estates Of Colorado Unit 35 Lot 1802 A</t>
  </si>
  <si>
    <t>Chew/Chen Family Trust</t>
  </si>
  <si>
    <t>Chew &amp; Gene Chen Family</t>
  </si>
  <si>
    <t>94109-1556</t>
  </si>
  <si>
    <t xml:space="preserve">1248 Lombard St </t>
  </si>
  <si>
    <t xml:space="preserve">11356 Larimer Rd  Hartsel, CO 80449 </t>
  </si>
  <si>
    <t xml:space="preserve">17 Sunset Ln  Berwick, ME 03901-2457 </t>
  </si>
  <si>
    <t>T11 R73 S29 Nw4 South Park Ranches Filing 20 Lot 55</t>
  </si>
  <si>
    <t>Mynes</t>
  </si>
  <si>
    <t>Harold &amp; Lois Mynes</t>
  </si>
  <si>
    <t xml:space="preserve">11356 Larimer Rd </t>
  </si>
  <si>
    <t>Berwick</t>
  </si>
  <si>
    <t>03901-2457</t>
  </si>
  <si>
    <t xml:space="preserve">17 Sunset Ln </t>
  </si>
  <si>
    <t xml:space="preserve">3125 San Miguel St  Hartsel, CO 80449 </t>
  </si>
  <si>
    <t xml:space="preserve">1278 Thoreau Cir  Venice, FL 34292-2426 </t>
  </si>
  <si>
    <t>T11 R74 S14 Sw4 South Park Ranches Filing 10 Lot 02</t>
  </si>
  <si>
    <t>Dicicco</t>
  </si>
  <si>
    <t>Joseph Dicicco</t>
  </si>
  <si>
    <t xml:space="preserve">3125 San Miguel St </t>
  </si>
  <si>
    <t>Thoreau</t>
  </si>
  <si>
    <t>34292-2426</t>
  </si>
  <si>
    <t xml:space="preserve">1278 Thoreau Cir </t>
  </si>
  <si>
    <t xml:space="preserve">1382 Chicha Rd  Hartsel, CO 80449 </t>
  </si>
  <si>
    <t xml:space="preserve">7634 E Bonnie Rose Ave  Scottsdale, AZ 85250-6825 </t>
  </si>
  <si>
    <t>T14 R75 S15 Ne4 Estates Of Colorado Unit 63 Lot 3323</t>
  </si>
  <si>
    <t>Girod</t>
  </si>
  <si>
    <t>Robert &amp; Karen Girod</t>
  </si>
  <si>
    <t xml:space="preserve">1382 Chicha Rd </t>
  </si>
  <si>
    <t>Bonnie Rose</t>
  </si>
  <si>
    <t>85250-6825</t>
  </si>
  <si>
    <t xml:space="preserve">7634 E Bonnie Rose Ave </t>
  </si>
  <si>
    <t xml:space="preserve">118 Smoke Stack Rd  Hartsel, CO 80449 </t>
  </si>
  <si>
    <t xml:space="preserve">1210 S Shoshone St  Denver, CO 80223-2905 </t>
  </si>
  <si>
    <t>T12 R77 S14 Se4 Western Union Ranch Rv Park Dsp and P Lot 017 B0567 P0568 Ad99</t>
  </si>
  <si>
    <t>David &amp; Eileen Adair</t>
  </si>
  <si>
    <t xml:space="preserve">118 Smoke Stack Rd </t>
  </si>
  <si>
    <t>80223-2905</t>
  </si>
  <si>
    <t xml:space="preserve">1210 S Shoshone St </t>
  </si>
  <si>
    <t xml:space="preserve">1610 Harwood St  Lincoln, NE 68502-2720 </t>
  </si>
  <si>
    <t>T11 R75 S25 Sw4 Pike San Isabel Village Block 56 Lot 02</t>
  </si>
  <si>
    <t>Vergith</t>
  </si>
  <si>
    <t>Dale &amp; Frances Vergith</t>
  </si>
  <si>
    <t>68502-2720</t>
  </si>
  <si>
    <t xml:space="preserve">1610 Harwood St </t>
  </si>
  <si>
    <t xml:space="preserve">1139 Sulphur Mountain Rd  Hartsel, CO 80449 </t>
  </si>
  <si>
    <t xml:space="preserve">691 Rawlins Way  Lafayette, CO 80026-9030 </t>
  </si>
  <si>
    <t>T11 R74 S02 High Chaparral Ranch Sulphur Mountain Add Lot 35 R612884 Ad07</t>
  </si>
  <si>
    <t>Ralph Henderson</t>
  </si>
  <si>
    <t xml:space="preserve">1139 Sulphur Mountain Rd </t>
  </si>
  <si>
    <t>Rawlins</t>
  </si>
  <si>
    <t>80026-9030</t>
  </si>
  <si>
    <t xml:space="preserve">691 Rawlins Way </t>
  </si>
  <si>
    <t>T11 R75 S25 Ne4 Pike San Isabel Village Block 11 Lot 17</t>
  </si>
  <si>
    <t xml:space="preserve">675 S Alton Way 2c, Denver, CO 80247-1712 </t>
  </si>
  <si>
    <t>T11 R75 S25 Nw4 Pike San Isabel Village Block 51 Lot 09</t>
  </si>
  <si>
    <t>Louie &amp; Lucille Snider</t>
  </si>
  <si>
    <t>2c</t>
  </si>
  <si>
    <t>80247-1712</t>
  </si>
  <si>
    <t xml:space="preserve">675 S Alton Way 2c </t>
  </si>
  <si>
    <t xml:space="preserve">2624 Settele Dr  Hartsel, CO 80449 </t>
  </si>
  <si>
    <t xml:space="preserve">130 County Road 6868 W  Natalia, TX 78059-2655 </t>
  </si>
  <si>
    <t>T11 R74 S18 Sw4 South Park Ranches Filing 91 Lot 25</t>
  </si>
  <si>
    <t>Hampton Family Trust</t>
  </si>
  <si>
    <t>Hampton Family</t>
  </si>
  <si>
    <t xml:space="preserve">2624 Settele Dr </t>
  </si>
  <si>
    <t>County Road 6868</t>
  </si>
  <si>
    <t>78059-2655</t>
  </si>
  <si>
    <t>R303</t>
  </si>
  <si>
    <t xml:space="preserve">130 County Road 6868 W </t>
  </si>
  <si>
    <t xml:space="preserve">5310 Boulder Rd  Hartsel, CO 80449 </t>
  </si>
  <si>
    <t xml:space="preserve">4028 Northstrand Dr  Decatur, GA 30035-2372 </t>
  </si>
  <si>
    <t>T11 R74 S23 Nw4 South Park Ranches Filing 08 Lot 57</t>
  </si>
  <si>
    <t>Leroy Berry</t>
  </si>
  <si>
    <t xml:space="preserve">5310 Boulder Rd </t>
  </si>
  <si>
    <t>Northstrand</t>
  </si>
  <si>
    <t>30035-2372</t>
  </si>
  <si>
    <t xml:space="preserve">4028 Northstrand Dr </t>
  </si>
  <si>
    <t xml:space="preserve">1405 Settele Dr  Hartsel, CO 80449 </t>
  </si>
  <si>
    <t>T11 R74 S20 Sw4 South Park Ranches Filing 50 Lot 19</t>
  </si>
  <si>
    <t xml:space="preserve">1405 Settele Dr </t>
  </si>
  <si>
    <t xml:space="preserve">895 Driftwood Dr  Hartsel, CO 80449 </t>
  </si>
  <si>
    <t xml:space="preserve">10025 W 101st Dr  Broomfield, CO 80021-5211 </t>
  </si>
  <si>
    <t>T13 R75 S21 Se4 Aspen Park Subdivision 3 Lot 084</t>
  </si>
  <si>
    <t>Michael &amp; Karen Piper</t>
  </si>
  <si>
    <t xml:space="preserve">895 Driftwood Dr </t>
  </si>
  <si>
    <t>80021-5211</t>
  </si>
  <si>
    <t xml:space="preserve">10025 W 101st Dr </t>
  </si>
  <si>
    <t xml:space="preserve">304 E Linden St  Dexter, KS 67038-3837 </t>
  </si>
  <si>
    <t>T11 R75 S25 Ne4 Pike San Isabel Village Block 21 Lot 55</t>
  </si>
  <si>
    <t>Ginger Bilyeu</t>
  </si>
  <si>
    <t>67038-3837</t>
  </si>
  <si>
    <t xml:space="preserve">304 E Linden St </t>
  </si>
  <si>
    <t xml:space="preserve">273 Hunters Glen Rd  Hartsel, CO 80449 </t>
  </si>
  <si>
    <t>T15 R76 S15 Nw4 Badger Creek Ranch No 2 Lot 145 and Part Lot 144 Desc 308/633</t>
  </si>
  <si>
    <t xml:space="preserve">273 Hunters Glen Rd </t>
  </si>
  <si>
    <t xml:space="preserve">5093 Black Hawk Rd  Hartsel, CO 80449 </t>
  </si>
  <si>
    <t xml:space="preserve">PO Box 260  Hot Sulphur Springs, CO 80451 </t>
  </si>
  <si>
    <t>T13 R75 S09 Ne4 Estates Of Colorado Unit 13 Lot 717</t>
  </si>
  <si>
    <t>Baumgarten</t>
  </si>
  <si>
    <t>Thomas Baumgarten &amp; Toni Russell</t>
  </si>
  <si>
    <t xml:space="preserve">5093 Black Hawk Rd </t>
  </si>
  <si>
    <t>PO Box 260</t>
  </si>
  <si>
    <t>Hot Sulphur Springs</t>
  </si>
  <si>
    <t xml:space="preserve">Po Box 260 </t>
  </si>
  <si>
    <t xml:space="preserve">860 Brahma Cir  Hartsel, CO 80449 </t>
  </si>
  <si>
    <t>T14 R76 S15 Nw4 Western Union Ranch Filing 14 Lot 0946</t>
  </si>
  <si>
    <t xml:space="preserve">860 Brahma Cir </t>
  </si>
  <si>
    <t>T12 R75 S07 Sw4 Hartsel Ranch Unit 108 Lot 6149 R563071 Tr02 Ad09 25246</t>
  </si>
  <si>
    <t xml:space="preserve">172 Kansa Rd  Hartsel, CO 80449 </t>
  </si>
  <si>
    <t xml:space="preserve">15682 Duquesne Cir  Brighton, CO 80603-3859 </t>
  </si>
  <si>
    <t>T13 R75 S26 Sw4 Estates Of Colorado Unit 35 Lot 1780</t>
  </si>
  <si>
    <t>Conroy</t>
  </si>
  <si>
    <t>Dawn Conroy</t>
  </si>
  <si>
    <t xml:space="preserve">172 Kansa Rd </t>
  </si>
  <si>
    <t>80603-3859</t>
  </si>
  <si>
    <t xml:space="preserve">15682 Duquesne Cir </t>
  </si>
  <si>
    <t xml:space="preserve">119 Coyote Trl  Caddo Mills, TX 75135-6453 </t>
  </si>
  <si>
    <t>T13 R75 S34 Ne4 Estates Of Colorado Unit 42 Lot 2179</t>
  </si>
  <si>
    <t>Mcgriff</t>
  </si>
  <si>
    <t>Pamela Mcgriff</t>
  </si>
  <si>
    <t>Coyote</t>
  </si>
  <si>
    <t>Caddo Mills</t>
  </si>
  <si>
    <t>75135-6453</t>
  </si>
  <si>
    <t xml:space="preserve">119 Coyote Trl </t>
  </si>
  <si>
    <t xml:space="preserve">6236 Moffat Rd  Hartsel, CO 80449 </t>
  </si>
  <si>
    <t xml:space="preserve">1761 Hillcrest Blvd  Eagle Pass, TX 78852-4333 </t>
  </si>
  <si>
    <t>T11 R74 S34 Nw4 South Park Ranches Amended Filing 23 Lot 36</t>
  </si>
  <si>
    <t>Melgar</t>
  </si>
  <si>
    <t>Valdes</t>
  </si>
  <si>
    <t>Andy Melgar &amp; Linda Valdes</t>
  </si>
  <si>
    <t xml:space="preserve">6236 Moffat Rd </t>
  </si>
  <si>
    <t>78852-4333</t>
  </si>
  <si>
    <t xml:space="preserve">1761 Hillcrest Blvd </t>
  </si>
  <si>
    <t xml:space="preserve">89 Gunnison St  Hartsel, CO 80449 </t>
  </si>
  <si>
    <t xml:space="preserve">852 Kitty Hawk Ln  Grand Prairie, TX 75051-1575 </t>
  </si>
  <si>
    <t>T11 R73 S18 Sw4 South Park Ranches Filing 14 Lot 29</t>
  </si>
  <si>
    <t>Manning Wallace J and Donna L Revocable Living Trust</t>
  </si>
  <si>
    <t>Wallace &amp; Donna Manning</t>
  </si>
  <si>
    <t xml:space="preserve">89 Gunnison St </t>
  </si>
  <si>
    <t>Kitty Hawk</t>
  </si>
  <si>
    <t>75051-1575</t>
  </si>
  <si>
    <t xml:space="preserve">852 Kitty Hawk Ln </t>
  </si>
  <si>
    <t xml:space="preserve">3750 Arapahoe Rd  Hartsel, CO 80449 </t>
  </si>
  <si>
    <t>T14 R75 S08 Nw4 Estates Of Colorado Unit 54 Lot 2790 B232 P454</t>
  </si>
  <si>
    <t xml:space="preserve">3750 Arapahoe Rd </t>
  </si>
  <si>
    <t xml:space="preserve">1868 Hinsdale Dr  Hartsel, CO 80449 </t>
  </si>
  <si>
    <t>T11 R75 S35 Se4 South Park Ranches Filing 43 Lot 49 B0564 P0170 Ad09</t>
  </si>
  <si>
    <t xml:space="preserve">1868 Hinsdale Dr </t>
  </si>
  <si>
    <t xml:space="preserve">151 Water Tank Cir  Hartsel, CO 80449 </t>
  </si>
  <si>
    <t xml:space="preserve">7180 S Pennsylvania St  Centennial, CO 80122-1152 </t>
  </si>
  <si>
    <t>T12 R77 S14 Se4 Western Union Ranch Rv Park Colo and Southern Lot 13</t>
  </si>
  <si>
    <t>Bokody</t>
  </si>
  <si>
    <t>Alexander &amp; Janette Bokody</t>
  </si>
  <si>
    <t xml:space="preserve">151 Water Tank Cir </t>
  </si>
  <si>
    <t>80122-1152</t>
  </si>
  <si>
    <t xml:space="preserve">7180 S Pennsylvania St </t>
  </si>
  <si>
    <t>T11 R75 S25 Nw4 Pike San Isabel Village Block 46 Lot 24</t>
  </si>
  <si>
    <t xml:space="preserve">4464 Sierrawood Ln  Pleasanton, CA 94588-4354 </t>
  </si>
  <si>
    <t>T14 R75 S24 Sw4 Estates Of Colorado Unit 90 Lot 4544 R546525 Ad09 9549</t>
  </si>
  <si>
    <t>Aparicio</t>
  </si>
  <si>
    <t>Eduardo &amp; Patricia Aparicio</t>
  </si>
  <si>
    <t>Sierrawood</t>
  </si>
  <si>
    <t>Pleasanton</t>
  </si>
  <si>
    <t>94588-4354</t>
  </si>
  <si>
    <t xml:space="preserve">4464 Sierrawood Ln </t>
  </si>
  <si>
    <t xml:space="preserve">1280 Ranger Hill Rd  Hartsel, CO 80449 </t>
  </si>
  <si>
    <t xml:space="preserve">PO Box 301144  Portland, OR 97294-9144 </t>
  </si>
  <si>
    <t>T11 R75 S27 Se4 South Park Ranches Filing 47 Lot 42</t>
  </si>
  <si>
    <t>Jonathan &amp; Christina Smith</t>
  </si>
  <si>
    <t xml:space="preserve">1280 Ranger Hill Rd </t>
  </si>
  <si>
    <t>PO Box 301144</t>
  </si>
  <si>
    <t>97294-9144</t>
  </si>
  <si>
    <t xml:space="preserve">Po Box 301144 </t>
  </si>
  <si>
    <t xml:space="preserve">1375 Rio Blanco Rd  Hartsel, CO 80449 </t>
  </si>
  <si>
    <t xml:space="preserve">2255 Chickhollow Dr  Colorado Springs, CO 80910-2297 </t>
  </si>
  <si>
    <t>T11 R75 S35 Nw4 South Park Ranches Filing 45 Lot 45</t>
  </si>
  <si>
    <t>Derrick</t>
  </si>
  <si>
    <t>Kane</t>
  </si>
  <si>
    <t>Karen Dunn &amp; Derrick Kane</t>
  </si>
  <si>
    <t xml:space="preserve">1375 Rio Blanco Rd </t>
  </si>
  <si>
    <t>Chickhollow</t>
  </si>
  <si>
    <t>80910-2297</t>
  </si>
  <si>
    <t xml:space="preserve">2255 Chickhollow Dr </t>
  </si>
  <si>
    <t xml:space="preserve">105 Rein Way  Hartsel, CO 80449 </t>
  </si>
  <si>
    <t xml:space="preserve">5335 S Harvest St  Gilbert, AZ 85298-8640 </t>
  </si>
  <si>
    <t>T13 R76 S17 Se4 Western Union Ranch Filing 01 Lot 0058</t>
  </si>
  <si>
    <t>Riggs</t>
  </si>
  <si>
    <t>Janna</t>
  </si>
  <si>
    <t>Jane Riggs &amp; Janna Wise</t>
  </si>
  <si>
    <t>Rein</t>
  </si>
  <si>
    <t xml:space="preserve">105 Rein Way </t>
  </si>
  <si>
    <t>85298-8640</t>
  </si>
  <si>
    <t xml:space="preserve">5335 S Harvest St </t>
  </si>
  <si>
    <t xml:space="preserve">1110 N Margaret Pl  Hartsel, CO 80449 </t>
  </si>
  <si>
    <t xml:space="preserve">22 Rutgers St  Maplewood, NJ 07040-2804 </t>
  </si>
  <si>
    <t>T11 R74 S18 Nw4 South Park Ranches Filing 54 Lot 11 R469632 Tr96</t>
  </si>
  <si>
    <t>Shauger</t>
  </si>
  <si>
    <t>Donald &amp; Barbara Shauger</t>
  </si>
  <si>
    <t xml:space="preserve">1110 N Margaret Pl </t>
  </si>
  <si>
    <t>Rutgers</t>
  </si>
  <si>
    <t>07040-2804</t>
  </si>
  <si>
    <t xml:space="preserve">22 Rutgers St </t>
  </si>
  <si>
    <t xml:space="preserve">105 Keller Dr  Hartsel, CO 80449 </t>
  </si>
  <si>
    <t xml:space="preserve">3041 Lee Pl  Oxnard, CA 93035-2412 </t>
  </si>
  <si>
    <t>T11 R74 S31 Sw4 South Park Ranches Filing 35 Lot 13 B0554 P0770 Ad00</t>
  </si>
  <si>
    <t>Gilberto</t>
  </si>
  <si>
    <t>Negrete</t>
  </si>
  <si>
    <t>Gilberto Negrete &amp; Maria Denegrete</t>
  </si>
  <si>
    <t xml:space="preserve">105 Keller Dr </t>
  </si>
  <si>
    <t>93035-2412</t>
  </si>
  <si>
    <t xml:space="preserve">3041 Lee Pl </t>
  </si>
  <si>
    <t xml:space="preserve">5372 Mesa Rd  Hartsel, CO 80449 </t>
  </si>
  <si>
    <t xml:space="preserve">PO Box 155  Wells, NY 12190 </t>
  </si>
  <si>
    <t>T11 R74 S23 Sw4 South Park Ranches Filing 04 Lot 59</t>
  </si>
  <si>
    <t>Merritt &amp; Debra Jackson</t>
  </si>
  <si>
    <t xml:space="preserve">5372 Mesa Rd </t>
  </si>
  <si>
    <t xml:space="preserve">613 Ranger Hill Rd  Hartsel, CO 80449 </t>
  </si>
  <si>
    <t xml:space="preserve">43 S 475 W  Spanish Fork, UT 84660-5607 </t>
  </si>
  <si>
    <t>T11 R75 S34 Se4 South Park Ranches Filing 46B Lot 15</t>
  </si>
  <si>
    <t>Clifford &amp; Pamela Rice</t>
  </si>
  <si>
    <t xml:space="preserve">613 Ranger Hill Rd </t>
  </si>
  <si>
    <t>Spanish Fork</t>
  </si>
  <si>
    <t>84660-5607</t>
  </si>
  <si>
    <t xml:space="preserve">43 S 475 W </t>
  </si>
  <si>
    <t xml:space="preserve">10866 W Hialeah Pl  Littleton, CO 80127-1627 </t>
  </si>
  <si>
    <t>T13 R75 S12 Sw4 Nine Mile Heights Subdivision 5 Lot 19 B0321 P0600 Ul96</t>
  </si>
  <si>
    <t>Shew</t>
  </si>
  <si>
    <t>Richard &amp; Lillian Shew</t>
  </si>
  <si>
    <t>Hialeah</t>
  </si>
  <si>
    <t>80127-1627</t>
  </si>
  <si>
    <t xml:space="preserve">10866 W Hialeah Pl </t>
  </si>
  <si>
    <t xml:space="preserve">1850 Narrow Gauge Rd  Hartsel, CO 80449 </t>
  </si>
  <si>
    <t>T12 R77 S23 Nw4 Western Union Ranch Rv Park Silverton Northern Lot 171</t>
  </si>
  <si>
    <t xml:space="preserve">1850 Narrow Gauge Rd </t>
  </si>
  <si>
    <t xml:space="preserve">1454 Walls St  Hartsel, CO 80449 </t>
  </si>
  <si>
    <t xml:space="preserve">2720 Hangtree Ct  Colorado Springs, CO 80907-5961 </t>
  </si>
  <si>
    <t>T11 R74 S09 Se4 South Park Ranches Filing 59 Lot 09</t>
  </si>
  <si>
    <t>Chavon</t>
  </si>
  <si>
    <t>Chavon Kirby</t>
  </si>
  <si>
    <t xml:space="preserve">1454 Walls St </t>
  </si>
  <si>
    <t>Hangtree</t>
  </si>
  <si>
    <t>80907-5961</t>
  </si>
  <si>
    <t xml:space="preserve">2720 Hangtree Ct </t>
  </si>
  <si>
    <t xml:space="preserve">91 Lantern Loop  Hartsel, CO 80449 </t>
  </si>
  <si>
    <t xml:space="preserve">6540 Garland St  Arvada, CO 80004-3143 </t>
  </si>
  <si>
    <t>T12 R77 S23 Nw4 Western Union Ranch Rv Park Silverton Northern Lot 208 and 209 R471628 Ad04 38922</t>
  </si>
  <si>
    <t>Quante</t>
  </si>
  <si>
    <t>Charles &amp; Lori Quante</t>
  </si>
  <si>
    <t xml:space="preserve">91 Lantern Loop </t>
  </si>
  <si>
    <t>80004-3143</t>
  </si>
  <si>
    <t xml:space="preserve">6540 Garland St </t>
  </si>
  <si>
    <t xml:space="preserve">385 Lantern Loop  Hartsel, CO 80449 </t>
  </si>
  <si>
    <t xml:space="preserve">6104 E Hinsdale Ave  Centennial, CO 80112-1547 </t>
  </si>
  <si>
    <t>T12 R77 S23 Nw4 Western Union Ranch Rv Park Silverton Northern Lot 241 B0354 P0750 Ad00</t>
  </si>
  <si>
    <t>Pulley</t>
  </si>
  <si>
    <t>Karen Pulley</t>
  </si>
  <si>
    <t xml:space="preserve">385 Lantern Loop </t>
  </si>
  <si>
    <t>80112-1547</t>
  </si>
  <si>
    <t xml:space="preserve">6104 E Hinsdale Ave </t>
  </si>
  <si>
    <t xml:space="preserve">7685 Summit Rd  Hartsel, CO 80449 </t>
  </si>
  <si>
    <t>T11 R73 S19 Se4 South Park Ranches Filing 17 Lot 18</t>
  </si>
  <si>
    <t>Christina &amp; Jeffery Halligan</t>
  </si>
  <si>
    <t xml:space="preserve">7685 Summit Rd </t>
  </si>
  <si>
    <t xml:space="preserve">5570 Ranch Rd  Hartsel, CO 80449 </t>
  </si>
  <si>
    <t xml:space="preserve">1635 E Prickly Pear Pl  Casa Grande, AZ 85122-2476 </t>
  </si>
  <si>
    <t>T13 R76 S32 Se4 Western Union Ranch Filing 13 Lot 0824 B0342 P0604 Ad09</t>
  </si>
  <si>
    <t>Ransdell</t>
  </si>
  <si>
    <t>Ronald &amp; Anna Ransdell</t>
  </si>
  <si>
    <t xml:space="preserve">5570 Ranch Rd </t>
  </si>
  <si>
    <t>Prickly Pear</t>
  </si>
  <si>
    <t>Casa Grande</t>
  </si>
  <si>
    <t>85122-2476</t>
  </si>
  <si>
    <t xml:space="preserve">1635 E Prickly Pear Pl </t>
  </si>
  <si>
    <t xml:space="preserve">8995 Jackson Rd  Hartsel, CO 80449 </t>
  </si>
  <si>
    <t xml:space="preserve">471 S Baldwin St  Woodland Park, CO 80863-3163 </t>
  </si>
  <si>
    <t>T11 R74 S26 Se4 South Park Ranches Filing 03 Lot 16</t>
  </si>
  <si>
    <t>Espinosa</t>
  </si>
  <si>
    <t>Ashley Espinosa &amp; Sierra Wagner</t>
  </si>
  <si>
    <t xml:space="preserve">8995 Jackson Rd </t>
  </si>
  <si>
    <t>80863-3163</t>
  </si>
  <si>
    <t xml:space="preserve">471 S Baldwin St </t>
  </si>
  <si>
    <t xml:space="preserve">228 Navajo Trl  Hartsel, CO 80449 </t>
  </si>
  <si>
    <t xml:space="preserve">6275 Northwind Dr  Colorado Springs, CO 80918-4847 </t>
  </si>
  <si>
    <t>T11 R75 S01 Se4 South Park Ranches Filing 62 Lot 04</t>
  </si>
  <si>
    <t>Eahehart</t>
  </si>
  <si>
    <t>Jonathon Eahehart</t>
  </si>
  <si>
    <t xml:space="preserve">228 Navajo Trl </t>
  </si>
  <si>
    <t>Northwind</t>
  </si>
  <si>
    <t>80918-4847</t>
  </si>
  <si>
    <t xml:space="preserve">6275 Northwind Dr </t>
  </si>
  <si>
    <t xml:space="preserve">6930 Jackson Rd  Hartsel, CO 80449 </t>
  </si>
  <si>
    <t xml:space="preserve">5908 Carpenteria Way  Las Vegas, NV 89108-4849 </t>
  </si>
  <si>
    <t>T11 R74 S28 Se4 South Park Ranches Filing 30 Lot 18</t>
  </si>
  <si>
    <t>Williams Dennis &amp; Patricia Rev Living Trust</t>
  </si>
  <si>
    <t>Dennis &amp; Patricia Williams</t>
  </si>
  <si>
    <t xml:space="preserve">6930 Jackson Rd </t>
  </si>
  <si>
    <t>Carpenteria</t>
  </si>
  <si>
    <t>89108-4849</t>
  </si>
  <si>
    <t xml:space="preserve">5908 Carpenteria Way </t>
  </si>
  <si>
    <t xml:space="preserve">6032 Jackson Rd  Hartsel, CO 80449 </t>
  </si>
  <si>
    <t xml:space="preserve">3571 Exeter Dr  San Bruno, CA 94066-1013 </t>
  </si>
  <si>
    <t>T11 R74 S28 Sw4 South Park Ranches Filing 30 Lot 32 R579197 Tr03</t>
  </si>
  <si>
    <t>Narcisa</t>
  </si>
  <si>
    <t>Harold &amp; Narcisa Villanueva</t>
  </si>
  <si>
    <t xml:space="preserve">6032 Jackson Rd </t>
  </si>
  <si>
    <t>Exeter</t>
  </si>
  <si>
    <t>94066-1013</t>
  </si>
  <si>
    <t xml:space="preserve">3571 Exeter Dr </t>
  </si>
  <si>
    <t xml:space="preserve">310 S Margaret Pl  Hartsel, CO 80449 </t>
  </si>
  <si>
    <t xml:space="preserve">913 Hillcrest St  El Segundo, CA 90245-2029 </t>
  </si>
  <si>
    <t>T11 R74 S20 Nw4 South Park Ranches Filing 51 Lot 48 R563469 Tr02</t>
  </si>
  <si>
    <t>Kruse Family Trust</t>
  </si>
  <si>
    <t>Kruse Family</t>
  </si>
  <si>
    <t xml:space="preserve">310 S Margaret Pl </t>
  </si>
  <si>
    <t>El Segundo</t>
  </si>
  <si>
    <t>90245-2029</t>
  </si>
  <si>
    <t xml:space="preserve">913 Hillcrest St </t>
  </si>
  <si>
    <t xml:space="preserve">1215 Grand Teton Dr  Hartsel, CO 80449 </t>
  </si>
  <si>
    <t xml:space="preserve">7215 Bradburn Blvd  Westminster, CO 80030-5223 </t>
  </si>
  <si>
    <t>T11 R74 S03 Nw4 Wildwood Rec Village Filing 4 Lot 368 B0474 P0187 Ad98</t>
  </si>
  <si>
    <t>Melvin Mcknelly</t>
  </si>
  <si>
    <t xml:space="preserve">1215 Grand Teton Dr </t>
  </si>
  <si>
    <t>80030-5223</t>
  </si>
  <si>
    <t xml:space="preserve">7215 Bradburn Blvd </t>
  </si>
  <si>
    <t xml:space="preserve">314 Aspen Cir  Hartsel, CO 80449 </t>
  </si>
  <si>
    <t xml:space="preserve">14 Madapalla Ct  Derby, KS 67037-9516 </t>
  </si>
  <si>
    <t>T15 R76 S22 Ne4 Badger Creek Ranch No 2 Lot 172</t>
  </si>
  <si>
    <t>Lillich</t>
  </si>
  <si>
    <t>Gary Lillich</t>
  </si>
  <si>
    <t xml:space="preserve">314 Aspen Cir </t>
  </si>
  <si>
    <t>Madapalla</t>
  </si>
  <si>
    <t>67037-9516</t>
  </si>
  <si>
    <t xml:space="preserve">14 Madapalla Ct </t>
  </si>
  <si>
    <t xml:space="preserve">3705 E Donald Dr  Phoenix, AZ 85050-7368 </t>
  </si>
  <si>
    <t>T11 R75 S25 Nw4 Pike San Isabel Village Block 53 Lot 13</t>
  </si>
  <si>
    <t>Erick</t>
  </si>
  <si>
    <t>Heuser</t>
  </si>
  <si>
    <t>Erick &amp; Angela Heuser</t>
  </si>
  <si>
    <t>85050-7368</t>
  </si>
  <si>
    <t xml:space="preserve">3705 E Donald Dr </t>
  </si>
  <si>
    <t xml:space="preserve">2327 Oxford Dr  Hartsel, CO 80449 </t>
  </si>
  <si>
    <t>T11 R74 S18 Ne4 South Park Ranches Filing 53 Lot 19 B0524 P0523 Ad99</t>
  </si>
  <si>
    <t xml:space="preserve">2327 Oxford Dr </t>
  </si>
  <si>
    <t xml:space="preserve">4806 Mesa Rd  Hartsel, CO 80449 </t>
  </si>
  <si>
    <t xml:space="preserve">4481 Eliot St  Denver, CO 80211-1413 </t>
  </si>
  <si>
    <t>T11 R74 S22 Se4 South Park Ranches Filing 26 Lot 39 B0564 P0109 Ul96</t>
  </si>
  <si>
    <t xml:space="preserve">4806 Mesa Rd </t>
  </si>
  <si>
    <t>Eliot</t>
  </si>
  <si>
    <t>80211-1413</t>
  </si>
  <si>
    <t xml:space="preserve">4481 Eliot St </t>
  </si>
  <si>
    <t xml:space="preserve">1368 S 250th Ave  Alton, KS 67623-9289 </t>
  </si>
  <si>
    <t>T12 R72 S34 Nw4 Hartsel Ranch Unit 105 Lot 5796</t>
  </si>
  <si>
    <t>Larry Bales</t>
  </si>
  <si>
    <t>250th</t>
  </si>
  <si>
    <t>67623-9289</t>
  </si>
  <si>
    <t xml:space="preserve">1368 S 250th Ave </t>
  </si>
  <si>
    <t xml:space="preserve">863 Concho Trl  Hartsel, CO 80449 </t>
  </si>
  <si>
    <t xml:space="preserve">1440 E Jeter Rd  Bartonville, TX 76226-9595 </t>
  </si>
  <si>
    <t>T13 R76 S28 Ne4 Western Union Ranch Filing 06 Lot 0430</t>
  </si>
  <si>
    <t>Coleman Living Trust</t>
  </si>
  <si>
    <t xml:space="preserve">863 Concho Trl </t>
  </si>
  <si>
    <t>Bartonville</t>
  </si>
  <si>
    <t>76226-9595</t>
  </si>
  <si>
    <t xml:space="preserve">1440 E Jeter Rd </t>
  </si>
  <si>
    <t xml:space="preserve">635 F St  Golden, CO 80401-4925 </t>
  </si>
  <si>
    <t>T13 R74 S30 Ne4 Estates Of Colorado Amended Unit 96 Lot 4897</t>
  </si>
  <si>
    <t>William Hart</t>
  </si>
  <si>
    <t>80401-4925</t>
  </si>
  <si>
    <t xml:space="preserve">635 F St </t>
  </si>
  <si>
    <t xml:space="preserve">1500 Washington Valley Rd  Springville, AL 35146-4748 </t>
  </si>
  <si>
    <t>T11 R75 S25 Sw4 Pike San Isabel Village Block 39 Lot 09 and 10 R664611 Sp09 10481</t>
  </si>
  <si>
    <t>Isbell</t>
  </si>
  <si>
    <t>Eric Isbell</t>
  </si>
  <si>
    <t>Washington Valley</t>
  </si>
  <si>
    <t>Springville</t>
  </si>
  <si>
    <t>35146-4748</t>
  </si>
  <si>
    <t xml:space="preserve">1500 Washington Valley Rd </t>
  </si>
  <si>
    <t xml:space="preserve">2557 Norte Vista Dr  Chino Hills, CA 91709-1317 </t>
  </si>
  <si>
    <t>T15 R75 S10 Ne4 Estates Of Colorado Amended Unit 80 Lot 4050</t>
  </si>
  <si>
    <t>Shenny</t>
  </si>
  <si>
    <t>Turisno</t>
  </si>
  <si>
    <t>Natasastra</t>
  </si>
  <si>
    <t>Shenny Turisno &amp; Felicia Natasastra</t>
  </si>
  <si>
    <t>Norte Vista</t>
  </si>
  <si>
    <t>91709-1317</t>
  </si>
  <si>
    <t xml:space="preserve">2557 Norte Vista Dr </t>
  </si>
  <si>
    <t xml:space="preserve">1738 Athapascan Rd  Hartsel, CO 80449 </t>
  </si>
  <si>
    <t xml:space="preserve">18238 E Belleview Pl  Centennial, CO 80015-2329 </t>
  </si>
  <si>
    <t>T14 R75 S04 Nw4 Estates Of Colorado Unit 46 Lot 2311</t>
  </si>
  <si>
    <t>Walter Leuci</t>
  </si>
  <si>
    <t xml:space="preserve">1738 Athapascan Rd </t>
  </si>
  <si>
    <t>80015-2329</t>
  </si>
  <si>
    <t xml:space="preserve">18238 E Belleview Pl </t>
  </si>
  <si>
    <t xml:space="preserve">53 S Augustine Dr  Hartsel, CO 80449 </t>
  </si>
  <si>
    <t xml:space="preserve">650 Marble St  Broomfield, CO 80020-1718 </t>
  </si>
  <si>
    <t>T11 R76 S35 Sw4 Thousand Peaks Ranches Lot 104</t>
  </si>
  <si>
    <t>Jepsen</t>
  </si>
  <si>
    <t>Keith &amp; Amy Jepsen</t>
  </si>
  <si>
    <t xml:space="preserve">53 S Augustine Dr </t>
  </si>
  <si>
    <t>Marble</t>
  </si>
  <si>
    <t>80020-1718</t>
  </si>
  <si>
    <t xml:space="preserve">650 Marble St </t>
  </si>
  <si>
    <t xml:space="preserve">773 Quartz Mountain Rd  Larkspur, CO 80118-8265 </t>
  </si>
  <si>
    <t>T12 R75 S34 Nw4 Hartsel Ranch Unit 105 Lot 5843 R665517 Tr09 24860</t>
  </si>
  <si>
    <t>Eylens Bill &amp; Rosie Family Trust</t>
  </si>
  <si>
    <t>Bill &amp; Rosie Eylens Family</t>
  </si>
  <si>
    <t>Quartz Mountain</t>
  </si>
  <si>
    <t>80118-8265</t>
  </si>
  <si>
    <t xml:space="preserve">773 Quartz Mountain Rd </t>
  </si>
  <si>
    <t xml:space="preserve">532 SW Goodwin St  Ankeny, IA 50023-2844 </t>
  </si>
  <si>
    <t>T11 R75 S25 Sw4 Pike San Isabel Village Block 50 Lot 16</t>
  </si>
  <si>
    <t>Garwood</t>
  </si>
  <si>
    <t>Patricia Garwood</t>
  </si>
  <si>
    <t>50023-2844</t>
  </si>
  <si>
    <t xml:space="preserve">532 SW Goodwin St </t>
  </si>
  <si>
    <t xml:space="preserve">5516 Crystal Way  Denver, CO 80239-3814 </t>
  </si>
  <si>
    <t>T13 R74 S17 Ne4 Nine Mile Heights Subdivision 2 Lot 079 B0425 P0293</t>
  </si>
  <si>
    <t>Covarrubias</t>
  </si>
  <si>
    <t>Paul &amp; Emma Covarrubias</t>
  </si>
  <si>
    <t>80239-3814</t>
  </si>
  <si>
    <t xml:space="preserve">5516 Crystal Way </t>
  </si>
  <si>
    <t xml:space="preserve">7148 S Lincoln Way  Centennial, CO 80122-1144 </t>
  </si>
  <si>
    <t>T13 R75 S26 Se4 Estates Of Colorado Unit 35 Lot 1774</t>
  </si>
  <si>
    <t>Blew</t>
  </si>
  <si>
    <t>Bradford Scott &amp; Jennifer Blew</t>
  </si>
  <si>
    <t>80122-1144</t>
  </si>
  <si>
    <t xml:space="preserve">7148 S Lincoln Way </t>
  </si>
  <si>
    <t xml:space="preserve">1372 Moffat Rd  Hartsel, CO 80449 </t>
  </si>
  <si>
    <t xml:space="preserve">24141 Lance Pl  West Hills, CA 91307-1252 </t>
  </si>
  <si>
    <t>T11 R75 S35 Nw4 South Park Ranches Filing 44 Lot 29</t>
  </si>
  <si>
    <t>Ning</t>
  </si>
  <si>
    <t>Zhou</t>
  </si>
  <si>
    <t>Ning Yu &amp; Yun Zhou</t>
  </si>
  <si>
    <t xml:space="preserve">1372 Moffat Rd </t>
  </si>
  <si>
    <t>West Hills</t>
  </si>
  <si>
    <t>91307-1252</t>
  </si>
  <si>
    <t xml:space="preserve">24141 Lance Pl </t>
  </si>
  <si>
    <t xml:space="preserve">6685 Moffat Rd  Hartsel, CO 80449 </t>
  </si>
  <si>
    <t xml:space="preserve">951 Redway Ln  Houston, TX 77062-4305 </t>
  </si>
  <si>
    <t>T11 R74 S34 Ne4 South Park Ranches Amended Filing 23 Lot 22 B0257 P0950 Ul97</t>
  </si>
  <si>
    <t>Dee</t>
  </si>
  <si>
    <t>Dee &amp; Sally Gould</t>
  </si>
  <si>
    <t xml:space="preserve">6685 Moffat Rd </t>
  </si>
  <si>
    <t>Redway</t>
  </si>
  <si>
    <t>77062-4305</t>
  </si>
  <si>
    <t xml:space="preserve">951 Redway Ln </t>
  </si>
  <si>
    <t xml:space="preserve">4352 Seneca Rd  Hartsel, CO 80449 </t>
  </si>
  <si>
    <t xml:space="preserve">7464 E June St  Mesa, AZ 85207-2964 </t>
  </si>
  <si>
    <t>T14 R75 S02 Sw4 Estates Of Colorado Unit 50 Lot 2540</t>
  </si>
  <si>
    <t>Eilrich</t>
  </si>
  <si>
    <t>Kathryn &amp; Mark Eilrich</t>
  </si>
  <si>
    <t xml:space="preserve">4352 Seneca Rd </t>
  </si>
  <si>
    <t>85207-2964</t>
  </si>
  <si>
    <t xml:space="preserve">7464 E June St </t>
  </si>
  <si>
    <t xml:space="preserve">5821 Jackson Rd  Hartsel, CO 80449 </t>
  </si>
  <si>
    <t>T11 R74 S29 Se4 South Park Ranches Filing 94 Lot 41 B0534 P0859 Ad03</t>
  </si>
  <si>
    <t xml:space="preserve">5821 Jackson Rd </t>
  </si>
  <si>
    <t xml:space="preserve">59 Zion Ct  Hartsel, CO 80449 </t>
  </si>
  <si>
    <t xml:space="preserve">6460 S Wind Cir  Columbia, MD 21044-6016 </t>
  </si>
  <si>
    <t>T11 R74 S05 Nw4 Wildwood Rec Village Filing 2 Lot 260</t>
  </si>
  <si>
    <t>Kimmo</t>
  </si>
  <si>
    <t>Kimmo &amp; Alexandra Long</t>
  </si>
  <si>
    <t xml:space="preserve">59 Zion Ct </t>
  </si>
  <si>
    <t>Wind</t>
  </si>
  <si>
    <t>21044-6016</t>
  </si>
  <si>
    <t xml:space="preserve">6460 S Wind Cir </t>
  </si>
  <si>
    <t xml:space="preserve">19452 Devonwood Cir  Fort Myers, FL 33967-4853 </t>
  </si>
  <si>
    <t>T14 R75 S10 Nw4 Estates Of Colorado Unit 57 Lot 2943</t>
  </si>
  <si>
    <t>Michael &amp; Deborah Elliott</t>
  </si>
  <si>
    <t>Devonwood</t>
  </si>
  <si>
    <t>Three Oaks</t>
  </si>
  <si>
    <t>33967-4853</t>
  </si>
  <si>
    <t xml:space="preserve">19452 Devonwood Cir </t>
  </si>
  <si>
    <t xml:space="preserve">4623 Summit Rd  Hartsel, CO 80449 </t>
  </si>
  <si>
    <t xml:space="preserve">325 E Camero Ave  Las Vegas, NV 89123-2225 </t>
  </si>
  <si>
    <t>T11 R74 S22 Sw4 South Park Ranches Filing 26 Lot 29 B0538 P0808 Ad97</t>
  </si>
  <si>
    <t>Cazares</t>
  </si>
  <si>
    <t>Joel &amp; Eva Cazares</t>
  </si>
  <si>
    <t xml:space="preserve">4623 Summit Rd </t>
  </si>
  <si>
    <t>Camero</t>
  </si>
  <si>
    <t>89123-2225</t>
  </si>
  <si>
    <t xml:space="preserve">325 E Camero Ave </t>
  </si>
  <si>
    <t xml:space="preserve">1224 Black Beaver Cir  Hartsel, CO 80449 </t>
  </si>
  <si>
    <t>T14 R75 S24 Sw4 Estates Of Colorado Unit 90 Lot 4591 B0312 P0192 Ad06</t>
  </si>
  <si>
    <t xml:space="preserve">1224 Black Beaver Cir </t>
  </si>
  <si>
    <t xml:space="preserve">8076 County Road 53  Hartsel, CO 80449 </t>
  </si>
  <si>
    <t xml:space="preserve">2229 Le Conte Ave  Henderson, NV 89074-5382 </t>
  </si>
  <si>
    <t>T13 R75 S28 Ne4 Aspen Park Subdivision 1 Lot 007</t>
  </si>
  <si>
    <t>Mamaradlo</t>
  </si>
  <si>
    <t>Tiana</t>
  </si>
  <si>
    <t>Raymond &amp; Tiana Mamaradlo</t>
  </si>
  <si>
    <t xml:space="preserve">8076 County Road 53 </t>
  </si>
  <si>
    <t>Le Conte</t>
  </si>
  <si>
    <t>89074-5382</t>
  </si>
  <si>
    <t xml:space="preserve">2229 Le Conte Ave </t>
  </si>
  <si>
    <t xml:space="preserve">7109 County Road 53  Hartsel, CO 80449 </t>
  </si>
  <si>
    <t xml:space="preserve">704 Superior St  Colorado Springs, CO 80904-2519 </t>
  </si>
  <si>
    <t>T13 R75 S20 Se4 Bayou Salado Ranches Unit 02 Lot 13 R665480 Tr09</t>
  </si>
  <si>
    <t>Twigg</t>
  </si>
  <si>
    <t>Dickerson</t>
  </si>
  <si>
    <t>Rosemarie Twigg &amp; Suzanne Dickerson</t>
  </si>
  <si>
    <t xml:space="preserve">7109 County Road 53 </t>
  </si>
  <si>
    <t>80904-2519</t>
  </si>
  <si>
    <t xml:space="preserve">704 Superior St </t>
  </si>
  <si>
    <t xml:space="preserve">20340 Pinto Rd  Caldwell, ID 83607-8000 </t>
  </si>
  <si>
    <t>T14 R75 S10 Sw4 Estates Of Colorado Amended Unit 58 Lot 3027 Ac</t>
  </si>
  <si>
    <t>Kushlan</t>
  </si>
  <si>
    <t>Richard Kushlan</t>
  </si>
  <si>
    <t>Pinto</t>
  </si>
  <si>
    <t>83607-8000</t>
  </si>
  <si>
    <t xml:space="preserve">20340 Pinto Rd </t>
  </si>
  <si>
    <t xml:space="preserve">Easton Rd  Hartsel, CO 80449 </t>
  </si>
  <si>
    <t xml:space="preserve">10 Arroyo  La Luz, NM 88337-9605 </t>
  </si>
  <si>
    <t>T13 R74 S27 Nw4 Nine Mile Heights Filing 9 Lot 79</t>
  </si>
  <si>
    <t>Chelsie</t>
  </si>
  <si>
    <t>Zimerman</t>
  </si>
  <si>
    <t>Daniel Zimmerman &amp; Chelsie Zimerman</t>
  </si>
  <si>
    <t xml:space="preserve">Easton Rd </t>
  </si>
  <si>
    <t>88337-9605</t>
  </si>
  <si>
    <t xml:space="preserve">10 Arroyo </t>
  </si>
  <si>
    <t xml:space="preserve">100 Park Rd  Hartsel, CO 80449 </t>
  </si>
  <si>
    <t xml:space="preserve">13940 Nichlas Ct  Colorado Springs, CO 80921-3306 </t>
  </si>
  <si>
    <t>T11 R75 S24 Nw4 South Park Ranches Filing 41 Lot 29 B0263 P0551</t>
  </si>
  <si>
    <t>Richard &amp; Patsy Johnston</t>
  </si>
  <si>
    <t xml:space="preserve">100 Park Rd </t>
  </si>
  <si>
    <t>Nichlas</t>
  </si>
  <si>
    <t>80921-3306</t>
  </si>
  <si>
    <t xml:space="preserve">13940 Nichlas Ct </t>
  </si>
  <si>
    <t xml:space="preserve">Tonkawe Rd  Hartsel, CO 80449 </t>
  </si>
  <si>
    <t xml:space="preserve">193 Christie Ln  Del Rio, TX 78840 </t>
  </si>
  <si>
    <t>T12 R75 S26 Nw4 Hartsel Ranch Unit 104 Lot 5627</t>
  </si>
  <si>
    <t>Adkins</t>
  </si>
  <si>
    <t>John Adkins</t>
  </si>
  <si>
    <t>Tonkawe</t>
  </si>
  <si>
    <t xml:space="preserve">Tonkawe Rd </t>
  </si>
  <si>
    <t>Christie</t>
  </si>
  <si>
    <t xml:space="preserve">193 Christie Ln </t>
  </si>
  <si>
    <t>T11 R75 S25 Sw4 Pike San Isabel Village Block 43 Lot 02</t>
  </si>
  <si>
    <t xml:space="preserve">3167 Chimapavi Trl  Hartsel, CO 80449 </t>
  </si>
  <si>
    <t xml:space="preserve">8400 Broadway St #82, Houston, TX 77061-1808 </t>
  </si>
  <si>
    <t>T14 R75 S12 Nw4 Estates Of Colorado Unit 61 Lot 3167</t>
  </si>
  <si>
    <t>Lulseged</t>
  </si>
  <si>
    <t>Abebe</t>
  </si>
  <si>
    <t>Lulseged Abebe</t>
  </si>
  <si>
    <t xml:space="preserve">3167 Chimapavi Trl </t>
  </si>
  <si>
    <t>77061-1808</t>
  </si>
  <si>
    <t xml:space="preserve">8400 Broadway St #82 </t>
  </si>
  <si>
    <t>T11 R75 S25 Se4 Pike San Isabel Village Block 11 Lot 33 B0309 P0543</t>
  </si>
  <si>
    <t xml:space="preserve">372 Boulder Rd  Hartsel, CO 80449 </t>
  </si>
  <si>
    <t>T11 R75 S24 Nw4 South Park Ranches Filing 41 Lot 43 B0543 P0666 Ad03</t>
  </si>
  <si>
    <t xml:space="preserve">372 Boulder Rd </t>
  </si>
  <si>
    <t xml:space="preserve">3613 Seneca Rd  Hartsel, CO 80449 </t>
  </si>
  <si>
    <t xml:space="preserve">4842 W Catalpa Ave  Chicago, IL 60630-1544 </t>
  </si>
  <si>
    <t>T14 R75 S11 Nw4 Estates Of Colorado Unit 59 Lot 3055</t>
  </si>
  <si>
    <t>Fuggiti</t>
  </si>
  <si>
    <t>Robert Fuggiti</t>
  </si>
  <si>
    <t xml:space="preserve">3613 Seneca Rd </t>
  </si>
  <si>
    <t>Catalpa</t>
  </si>
  <si>
    <t>60630-1544</t>
  </si>
  <si>
    <t xml:space="preserve">4842 W Catalpa Ave </t>
  </si>
  <si>
    <t xml:space="preserve">313 Garfield Rd  Hartsel, CO 80449 </t>
  </si>
  <si>
    <t>T11 R74 S14 Sw4 South Park Ranches Filing 09 Lot 25 26 27 47 48 B0288 P0269 Cb99 26520 26521 26541 26542</t>
  </si>
  <si>
    <t xml:space="preserve">313 Garfield Rd </t>
  </si>
  <si>
    <t xml:space="preserve">15430 W 50th Dr  Golden, CO 80403-1664 </t>
  </si>
  <si>
    <t>T11 R75 S25 Nw4 Pike San Isabel Village Block 53 Lot 28</t>
  </si>
  <si>
    <t>Gregory &amp; Jim Koss</t>
  </si>
  <si>
    <t>80403-1664</t>
  </si>
  <si>
    <t xml:space="preserve">15430 W 50th Dr </t>
  </si>
  <si>
    <t xml:space="preserve">470 Eagle Dr  Hartsel, CO 80449 </t>
  </si>
  <si>
    <t xml:space="preserve">PO Box 71  Cheyenne Wells, CO 80810 </t>
  </si>
  <si>
    <t>T11 R75 S35 Se4 South Park Ranches Filing 44 Lot 07 R469603 Tr96</t>
  </si>
  <si>
    <t>Randolph &amp; Tracie Ball</t>
  </si>
  <si>
    <t xml:space="preserve">470 Eagle Dr </t>
  </si>
  <si>
    <t>T11 R75 S25 Ne4 Pike San Isabel Village Block 19 Lot 16</t>
  </si>
  <si>
    <t xml:space="preserve">2003 Park Rd  Hartsel, CO 80449 </t>
  </si>
  <si>
    <t xml:space="preserve">3322 W Torreys Peak Dr  Superior, CO 80027-4636 </t>
  </si>
  <si>
    <t>T11 R74 S20 Nw4 South Park Ranches Filing 51 Lot 13 R562671 Tr03</t>
  </si>
  <si>
    <t>Youfan</t>
  </si>
  <si>
    <t>Gu</t>
  </si>
  <si>
    <t>Xiaoyan</t>
  </si>
  <si>
    <t>Shi</t>
  </si>
  <si>
    <t>Youfan Gu &amp; Xiaoyan Shi</t>
  </si>
  <si>
    <t xml:space="preserve">2003 Park Rd </t>
  </si>
  <si>
    <t>Torreys Peak</t>
  </si>
  <si>
    <t>80027-4636</t>
  </si>
  <si>
    <t xml:space="preserve">3322 W Torreys Peak Dr </t>
  </si>
  <si>
    <t xml:space="preserve">1090 Jefferson Rd  Hartsel, CO 80449 </t>
  </si>
  <si>
    <t xml:space="preserve">2682 S Seamans Neck Rd  Seaford, NY 11783-3216 </t>
  </si>
  <si>
    <t>T11 R75 S13 Sw4 South Park Ranches Filing 42 Lot 78 R551568 Tr01</t>
  </si>
  <si>
    <t>Weber Seymour</t>
  </si>
  <si>
    <t>Seymour &amp; Antoinette Weber</t>
  </si>
  <si>
    <t xml:space="preserve">1090 Jefferson Rd </t>
  </si>
  <si>
    <t>Seamans Neck</t>
  </si>
  <si>
    <t>Seaford</t>
  </si>
  <si>
    <t>11783-3216</t>
  </si>
  <si>
    <t xml:space="preserve">2682 S Seamans Neck Rd </t>
  </si>
  <si>
    <t xml:space="preserve">2730 Summit Rd  Hartsel, CO 80449 </t>
  </si>
  <si>
    <t xml:space="preserve">5400 Sheridan Blvd #269, Arvada, CO 80002-7036 </t>
  </si>
  <si>
    <t>T11 R74 S20 Se4 South Park Ranches Filing 29 Lot 58</t>
  </si>
  <si>
    <t>Conde</t>
  </si>
  <si>
    <t>Ricardo Conde &amp; Molina Raquel Rodriguez</t>
  </si>
  <si>
    <t xml:space="preserve">2730 Summit Rd </t>
  </si>
  <si>
    <t>80002-7036</t>
  </si>
  <si>
    <t xml:space="preserve">5400 Sheridan Blvd #269 </t>
  </si>
  <si>
    <t xml:space="preserve">48 Highland St  Hartsel, CO 80449 </t>
  </si>
  <si>
    <t xml:space="preserve">9918 Vine Ct  Thornton, CO 80229-2487 </t>
  </si>
  <si>
    <t>T12 R77 S14 Se4 Western Union Ranch Rv Park Dsp and P Lot 086</t>
  </si>
  <si>
    <t>William &amp; Joan Brown</t>
  </si>
  <si>
    <t xml:space="preserve">48 Highland St </t>
  </si>
  <si>
    <t>80229-2487</t>
  </si>
  <si>
    <t xml:space="preserve">9918 Vine Ct </t>
  </si>
  <si>
    <t xml:space="preserve">124 Comanche Trl  Hartsel, CO 80449 </t>
  </si>
  <si>
    <t xml:space="preserve">3325 NW 65th St  Oklahoma City, OK 73116-3513 </t>
  </si>
  <si>
    <t>T11 R75 S01 Se4 South Park Ranches Filing 62 Lot 34 B0566 P0079 Ul96</t>
  </si>
  <si>
    <t>James &amp; Karen Flores</t>
  </si>
  <si>
    <t xml:space="preserve">124 Comanche Trl </t>
  </si>
  <si>
    <t>73116-3513</t>
  </si>
  <si>
    <t xml:space="preserve">3325 NW 65th St </t>
  </si>
  <si>
    <t xml:space="preserve">4808 Anadarko Rd  Hartsel, CO 80449 </t>
  </si>
  <si>
    <t>T14 R75 S05 Ne4 Estates Of Colorado Unit 44 Lot 2245</t>
  </si>
  <si>
    <t xml:space="preserve">4808 Anadarko Rd </t>
  </si>
  <si>
    <t xml:space="preserve">2784 Cahokia Rd  Hartsel, CO 80449 </t>
  </si>
  <si>
    <t xml:space="preserve">3354 Old Franklin Rd  Antioch, TN 37013-3122 </t>
  </si>
  <si>
    <t>T13 R75 S13 Ne4 Nine Mile Heights Subdivision 3 Lot 01</t>
  </si>
  <si>
    <t>Densmore</t>
  </si>
  <si>
    <t>Brian &amp; Melody Densmore</t>
  </si>
  <si>
    <t xml:space="preserve">2784 Cahokia Rd </t>
  </si>
  <si>
    <t>Old Franklin</t>
  </si>
  <si>
    <t>37013-3122</t>
  </si>
  <si>
    <t xml:space="preserve">3354 Old Franklin Rd </t>
  </si>
  <si>
    <t xml:space="preserve">4428 Imperial Dr  Richton Park, IL 60471-1892 </t>
  </si>
  <si>
    <t>T13 R75 S09 Sw4 Hartsel Ranch Unit 014 Lot 761</t>
  </si>
  <si>
    <t>Darrold</t>
  </si>
  <si>
    <t>Hilliard</t>
  </si>
  <si>
    <t>Darrold &amp; Felicia Hilliard</t>
  </si>
  <si>
    <t>Richton Park</t>
  </si>
  <si>
    <t>60471-1892</t>
  </si>
  <si>
    <t xml:space="preserve">4428 Imperial Dr </t>
  </si>
  <si>
    <t xml:space="preserve">1690 Narrow Gauge Rd  Hartsel, CO 80449 </t>
  </si>
  <si>
    <t xml:space="preserve">920 W Stanford Dr  Englewood, CO 80110-5555 </t>
  </si>
  <si>
    <t>T12 R77 S23 Nw4 Western Union Ranch Rv Park Silverton Northern Lot 191</t>
  </si>
  <si>
    <t>Mark Schmitz</t>
  </si>
  <si>
    <t xml:space="preserve">1690 Narrow Gauge Rd </t>
  </si>
  <si>
    <t>80110-5555</t>
  </si>
  <si>
    <t xml:space="preserve">920 W Stanford Dr </t>
  </si>
  <si>
    <t xml:space="preserve">581 W Mineral Ave #825, Littleton, CO 80120-4585 </t>
  </si>
  <si>
    <t>T11 R75 S25 Se4 Pike San Isabel Village Block 18 Lot 07</t>
  </si>
  <si>
    <t>Jarred</t>
  </si>
  <si>
    <t>Randone</t>
  </si>
  <si>
    <t>Jarred Randone</t>
  </si>
  <si>
    <t>Mineral</t>
  </si>
  <si>
    <t>80120-4585</t>
  </si>
  <si>
    <t xml:space="preserve">581 W Mineral Ave #825 </t>
  </si>
  <si>
    <t xml:space="preserve">2207 Avenue I  Council Bluffs, IA 51501 </t>
  </si>
  <si>
    <t>T11 R75 S25 Sw4 Pike San Isabel Village Block 57 Lot 06 and 07</t>
  </si>
  <si>
    <t>Kay &amp; Scott Jay</t>
  </si>
  <si>
    <t>Avenue I</t>
  </si>
  <si>
    <t xml:space="preserve">2207 Avenue I </t>
  </si>
  <si>
    <t xml:space="preserve">865 S Quebec St 204a, Denver, CO 80247-1097 </t>
  </si>
  <si>
    <t>T11 R75 S25 Ne4 Pike San Isabel Village Block 20 Lot 04</t>
  </si>
  <si>
    <t>Vanetten</t>
  </si>
  <si>
    <t>Jean Vanetten</t>
  </si>
  <si>
    <t>204a</t>
  </si>
  <si>
    <t>80247-1097</t>
  </si>
  <si>
    <t xml:space="preserve">865 S Quebec St 204a </t>
  </si>
  <si>
    <t xml:space="preserve">1455 Ranger Hill Rd  Hartsel, CO 80449 </t>
  </si>
  <si>
    <t xml:space="preserve">1860 S Bellaire St  Denver, CO 80222-4349 </t>
  </si>
  <si>
    <t>T11 R75 S26 Sw4 South Park Ranches Filing 45 Lot 39</t>
  </si>
  <si>
    <t>Beatrice</t>
  </si>
  <si>
    <t>Habimfura</t>
  </si>
  <si>
    <t>Beatrice Habimfura</t>
  </si>
  <si>
    <t xml:space="preserve">1455 Ranger Hill Rd </t>
  </si>
  <si>
    <t>80222-4349</t>
  </si>
  <si>
    <t xml:space="preserve">1860 S Bellaire St </t>
  </si>
  <si>
    <t xml:space="preserve">7434 Park Rd  Hartsel, CO 80449 </t>
  </si>
  <si>
    <t>T11 R73 S19 Nw4 South Park Ranches Filing 16 Lot 22</t>
  </si>
  <si>
    <t xml:space="preserve">7434 Park Rd </t>
  </si>
  <si>
    <t xml:space="preserve">458 Lantern Loop  Hartsel, CO 80449 </t>
  </si>
  <si>
    <t xml:space="preserve">12864 W Tufts Ave  Morrison, CO 80465-1222 </t>
  </si>
  <si>
    <t>T12 R77 S23 Nw4 Western Union Ranch Rv Park Silverton Northern Lot 285</t>
  </si>
  <si>
    <t>Kevin &amp; Stephanie Scott</t>
  </si>
  <si>
    <t xml:space="preserve">458 Lantern Loop </t>
  </si>
  <si>
    <t>80465-1222</t>
  </si>
  <si>
    <t xml:space="preserve">12864 W Tufts Ave </t>
  </si>
  <si>
    <t xml:space="preserve">1682 Moffat Rd  Hartsel, CO 80449 </t>
  </si>
  <si>
    <t xml:space="preserve">2933 Baltimore Ave  Pueblo, CO 81008-1363 </t>
  </si>
  <si>
    <t>T11 R75 S35 Ne4 South Park Ranches Filing 44 Lot 34</t>
  </si>
  <si>
    <t>Gade</t>
  </si>
  <si>
    <t>Dani</t>
  </si>
  <si>
    <t>Carl &amp; Dani Gade</t>
  </si>
  <si>
    <t xml:space="preserve">1682 Moffat Rd </t>
  </si>
  <si>
    <t>81008-1363</t>
  </si>
  <si>
    <t xml:space="preserve">2933 Baltimore Ave </t>
  </si>
  <si>
    <t xml:space="preserve">931 Bolster Dr  Hartsel, CO 80449 </t>
  </si>
  <si>
    <t xml:space="preserve">5328 S Quail Ct  Littleton, CO 80127-3303 </t>
  </si>
  <si>
    <t>T14 R76 S16 Sw4 Western Union Ranch Filing 14 Lot 1083</t>
  </si>
  <si>
    <t>Mark &amp; Tracy Gutierrez</t>
  </si>
  <si>
    <t xml:space="preserve">931 Bolster Dr </t>
  </si>
  <si>
    <t>80127-3303</t>
  </si>
  <si>
    <t xml:space="preserve">5328 S Quail Ct </t>
  </si>
  <si>
    <t xml:space="preserve">1480 Clear Creek Rd  Hartsel, CO 80449 </t>
  </si>
  <si>
    <t>T11 R75 S27 Nw4 South Park Ranches Filing 48 Lot 51</t>
  </si>
  <si>
    <t xml:space="preserve">1480 Clear Creek Rd </t>
  </si>
  <si>
    <t xml:space="preserve">4900 Hinsdale Rd  Hartsel, CO 80449 </t>
  </si>
  <si>
    <t xml:space="preserve">1608 Horse N Buggy Dr  Adel, IA 50003-1934 </t>
  </si>
  <si>
    <t>T11 R74 S32 Se4 South Park Ranches Filing 33 Lot 01</t>
  </si>
  <si>
    <t>Keifer</t>
  </si>
  <si>
    <t>Travis Keifer</t>
  </si>
  <si>
    <t xml:space="preserve">4900 Hinsdale Rd </t>
  </si>
  <si>
    <t>Horse N Buggy</t>
  </si>
  <si>
    <t>50003-1934</t>
  </si>
  <si>
    <t xml:space="preserve">1608 Horse N Buggy Dr </t>
  </si>
  <si>
    <t xml:space="preserve">125 Park Rd  Hartsel, CO 80449 </t>
  </si>
  <si>
    <t xml:space="preserve">267 Elk Park Rd #3, Woodland Park, CO 80863-8939 </t>
  </si>
  <si>
    <t>T11 R75 S24 Nw4 South Park Ranches Filing 41 Lot 31 B0524 P0586 Ad03</t>
  </si>
  <si>
    <t>Sula</t>
  </si>
  <si>
    <t>Roy &amp; Sula Thomas</t>
  </si>
  <si>
    <t xml:space="preserve">125 Park Rd </t>
  </si>
  <si>
    <t>Elk Park</t>
  </si>
  <si>
    <t>80863-8939</t>
  </si>
  <si>
    <t xml:space="preserve">267 Elk Park Rd #3 </t>
  </si>
  <si>
    <t xml:space="preserve">6248 Summit Rd  Hartsel, CO 80449 </t>
  </si>
  <si>
    <t xml:space="preserve">1625 W Fescue Ln #102, Coeur D Alene, ID 83815-7982 </t>
  </si>
  <si>
    <t>T11 R74 S24 Sw4 South Park Ranches Filing 05 Lot 29</t>
  </si>
  <si>
    <t>Fudens</t>
  </si>
  <si>
    <t>John Fudens</t>
  </si>
  <si>
    <t xml:space="preserve">6248 Summit Rd </t>
  </si>
  <si>
    <t>Fescue</t>
  </si>
  <si>
    <t>83815-7982</t>
  </si>
  <si>
    <t xml:space="preserve">1625 W Fescue Ln #102 </t>
  </si>
  <si>
    <t xml:space="preserve">774 June Ln  Hartsel, CO 80449 </t>
  </si>
  <si>
    <t xml:space="preserve">145 Plum Nelly Rd  Athens, GA 30606-4643 </t>
  </si>
  <si>
    <t>T11 R75 S15 Sw4 South Park Ranches Filing 83 Lot 20</t>
  </si>
  <si>
    <t>Lucy Rainey</t>
  </si>
  <si>
    <t xml:space="preserve">774 June Ln </t>
  </si>
  <si>
    <t>Plum Nelly</t>
  </si>
  <si>
    <t>Athens</t>
  </si>
  <si>
    <t>Athens-Clarke County Unified Government (Balance)</t>
  </si>
  <si>
    <t>30606-4643</t>
  </si>
  <si>
    <t xml:space="preserve">145 Plum Nelly Rd </t>
  </si>
  <si>
    <t xml:space="preserve">562 Quail Crk  Jackson, MO 63755 </t>
  </si>
  <si>
    <t>T11 R75 S25 Se4 Pike San Isabel Village Block 10 Lot 32</t>
  </si>
  <si>
    <t>James Long &amp; Kristi Williams</t>
  </si>
  <si>
    <t xml:space="preserve">562 Quail Crk </t>
  </si>
  <si>
    <t xml:space="preserve">73 Spike Way  Hartsel, CO 80449 </t>
  </si>
  <si>
    <t xml:space="preserve">11667 Pswegp St  Henderson, CO 80640 </t>
  </si>
  <si>
    <t>T12 R77 S23 Nw4 Western Union Ranch Rv Park Silverton Northern Lot 091</t>
  </si>
  <si>
    <t>Tutor</t>
  </si>
  <si>
    <t>Laurie &amp; Richard Tutor</t>
  </si>
  <si>
    <t xml:space="preserve">73 Spike Way </t>
  </si>
  <si>
    <t>Pswegp</t>
  </si>
  <si>
    <t xml:space="preserve">11667 Pswegp St </t>
  </si>
  <si>
    <t xml:space="preserve">539 Wagon Wheel Rd  Hartsel, CO 80449 </t>
  </si>
  <si>
    <t xml:space="preserve">1690 S Wolcott Ct  Denver, CO 80219-4335 </t>
  </si>
  <si>
    <t>T13 R76 S19 Se4 Western Union Ranch Filing 03 Lot 0288 B0318 P0796 Ul96</t>
  </si>
  <si>
    <t>Girant</t>
  </si>
  <si>
    <t>Debra Melton &amp; Michelle Girant</t>
  </si>
  <si>
    <t xml:space="preserve">539 Wagon Wheel Rd </t>
  </si>
  <si>
    <t>80219-4335</t>
  </si>
  <si>
    <t xml:space="preserve">1690 S Wolcott Ct </t>
  </si>
  <si>
    <t xml:space="preserve">6437 Mesa Rd  Hartsel, CO 80449 </t>
  </si>
  <si>
    <t xml:space="preserve">8420 18th street Dr  Greeley, CO 80634-4640 </t>
  </si>
  <si>
    <t>T11 R74 S24 Sw4 South Park Ranches Filing 13 Lot 07 R633557 Tr06</t>
  </si>
  <si>
    <t>Jeannette</t>
  </si>
  <si>
    <t>Chad &amp; Jeannette Shepherd</t>
  </si>
  <si>
    <t xml:space="preserve">6437 Mesa Rd </t>
  </si>
  <si>
    <t>18th street</t>
  </si>
  <si>
    <t>80634-4640</t>
  </si>
  <si>
    <t xml:space="preserve">8420 18th street Dr </t>
  </si>
  <si>
    <t xml:space="preserve">62 Chap Way  Hartsel, CO 80449 </t>
  </si>
  <si>
    <t xml:space="preserve">1775 Wilson Ave #105, Loveland, CO 80538-3449 </t>
  </si>
  <si>
    <t>T13 R76 S19 Se4 Western Union Ranch Filing 03 Lot 0213 B0502 P0068 Ad08</t>
  </si>
  <si>
    <t>John White</t>
  </si>
  <si>
    <t xml:space="preserve">62 Chap Way </t>
  </si>
  <si>
    <t>80538-3449</t>
  </si>
  <si>
    <t xml:space="preserve">1775 Wilson Ave #105 </t>
  </si>
  <si>
    <t xml:space="preserve">4715 S Netherland St  Centennial, CO 80015-3447 </t>
  </si>
  <si>
    <t>T15 R75 S02 Sw4 Hartsel Ranch Unit 081 Lot 4159</t>
  </si>
  <si>
    <t>James &amp; Kristin Prager</t>
  </si>
  <si>
    <t>Netherland</t>
  </si>
  <si>
    <t>80015-3447</t>
  </si>
  <si>
    <t xml:space="preserve">4715 S Netherland St </t>
  </si>
  <si>
    <t xml:space="preserve">265 Dillon Ridge Rd C, Dillon, CO 80435-6009 </t>
  </si>
  <si>
    <t>T13 R75 S34 Nw4 Estates Of Colorado Unit 42 Lot 2144</t>
  </si>
  <si>
    <t>Shackles</t>
  </si>
  <si>
    <t>Karen Shackles</t>
  </si>
  <si>
    <t>Dillon Ridge</t>
  </si>
  <si>
    <t>80435-6009</t>
  </si>
  <si>
    <t xml:space="preserve">265 Dillon Ridge Rd C </t>
  </si>
  <si>
    <t xml:space="preserve">72 Shenandoah Path  Hartsel, CO 80449 </t>
  </si>
  <si>
    <t xml:space="preserve">9765 Flat Rock Way  Aurora, CO 80018 </t>
  </si>
  <si>
    <t>T11 R74 S06 Ne4 Wildwood Rec Village Filing 1 Lot 103 R509030 Ad06</t>
  </si>
  <si>
    <t>Dvorak</t>
  </si>
  <si>
    <t>Daniel &amp; Kathryn Dvorak</t>
  </si>
  <si>
    <t xml:space="preserve">72 Shenandoah Path </t>
  </si>
  <si>
    <t xml:space="preserve">9765 Flat Rock Way </t>
  </si>
  <si>
    <t xml:space="preserve">464 Bruin St  Hartsel, CO 80449 </t>
  </si>
  <si>
    <t xml:space="preserve">1127 Prairie Rd  Colorado Springs, CO 80909-3937 </t>
  </si>
  <si>
    <t>T11 R75 S25 Se4 Pike San Isabel Village Block 11 Lot 34</t>
  </si>
  <si>
    <t>Varina</t>
  </si>
  <si>
    <t>Finney</t>
  </si>
  <si>
    <t>Varina Fox &amp; Sharron Finney</t>
  </si>
  <si>
    <t xml:space="preserve">464 Bruin St </t>
  </si>
  <si>
    <t>80909-3937</t>
  </si>
  <si>
    <t xml:space="preserve">1127 Prairie Rd </t>
  </si>
  <si>
    <t xml:space="preserve">795 Cheyenne Trl  Hartsel, CO 80449 </t>
  </si>
  <si>
    <t xml:space="preserve">204 Fig Ct  Las Vegas, NV 89145-4223 </t>
  </si>
  <si>
    <t>T11 R74 S08 Nw4 South Park Ranches Filing 60 Lot 40 B0564 P0221 Ul96</t>
  </si>
  <si>
    <t>Mcfadden</t>
  </si>
  <si>
    <t>Jimmy &amp; Phyllis Mcfadden</t>
  </si>
  <si>
    <t xml:space="preserve">795 Cheyenne Trl </t>
  </si>
  <si>
    <t>89145-4223</t>
  </si>
  <si>
    <t xml:space="preserve">204 Fig Ct </t>
  </si>
  <si>
    <t xml:space="preserve">5400 Johnson Dr A260, Mission, KS 66205-2911 </t>
  </si>
  <si>
    <t>T11 R75 S25 Sw4 Pike San Isabel Village Block 41 Lot 04</t>
  </si>
  <si>
    <t>Dillman</t>
  </si>
  <si>
    <t>Frances Dillman</t>
  </si>
  <si>
    <t>A260</t>
  </si>
  <si>
    <t>66205-2911</t>
  </si>
  <si>
    <t xml:space="preserve">5400 Johnson Dr A260 </t>
  </si>
  <si>
    <t xml:space="preserve">821 Canteen Way  Hartsel, CO 80449 </t>
  </si>
  <si>
    <t xml:space="preserve">7615 Quail St  Arvada, CO 80005-3480 </t>
  </si>
  <si>
    <t>T13 R76 S34 Nw4 Western Union Ranch Filing 05 Lot 0384 B0506 P0453 Ad98</t>
  </si>
  <si>
    <t>Matthew &amp; Donald Thoutt</t>
  </si>
  <si>
    <t xml:space="preserve">821 Canteen Way </t>
  </si>
  <si>
    <t>80005-3480</t>
  </si>
  <si>
    <t xml:space="preserve">7615 Quail St </t>
  </si>
  <si>
    <t>T11 R75 S25 Sw4 Pike San Isabel Village Block 47 Lot 22 Thru 24</t>
  </si>
  <si>
    <t xml:space="preserve">7374 Moffat Rd  Hartsel, CO 80449 </t>
  </si>
  <si>
    <t>T11 R74 S35 Nw4 South Park Ranches Filing 01 Lot 08 R474228 Tr97</t>
  </si>
  <si>
    <t xml:space="preserve">7374 Moffat Rd </t>
  </si>
  <si>
    <t xml:space="preserve">5499 Routt Rd  Hartsel, CO 80449 </t>
  </si>
  <si>
    <t>T11 R74 S28 Sw4 South Park Ranches Filing 30 Lot 08 B0521 P0342 Ul96</t>
  </si>
  <si>
    <t>Trystan</t>
  </si>
  <si>
    <t>Trystan &amp; Shella Martin</t>
  </si>
  <si>
    <t xml:space="preserve">5499 Routt Rd </t>
  </si>
  <si>
    <t xml:space="preserve">183 Buckboard Way  Hartsel, CO 80449 </t>
  </si>
  <si>
    <t xml:space="preserve">17487 W 83rd Dr  Arvada, CO 80007-6814 </t>
  </si>
  <si>
    <t>T13 R76 S17 Se4 Western Union Ranch Filing 01 Lot 0081</t>
  </si>
  <si>
    <t>Robert &amp; Robin Stone</t>
  </si>
  <si>
    <t xml:space="preserve">183 Buckboard Way </t>
  </si>
  <si>
    <t>80007-6814</t>
  </si>
  <si>
    <t xml:space="preserve">17487 W 83rd Dr </t>
  </si>
  <si>
    <t xml:space="preserve">9372 Jackson Rd  Hartsel, CO 80449 </t>
  </si>
  <si>
    <t xml:space="preserve">2767 SW District Ave  Port Saint Lucie, FL 34953-5829 </t>
  </si>
  <si>
    <t>T11 R74 S25 Sw4 South Park Ranches Filing 07 Lot 42 R477148 Ad03</t>
  </si>
  <si>
    <t>Maisonneuve</t>
  </si>
  <si>
    <t>Michael Maisonneuve</t>
  </si>
  <si>
    <t xml:space="preserve">9372 Jackson Rd </t>
  </si>
  <si>
    <t>District</t>
  </si>
  <si>
    <t>34953-5829</t>
  </si>
  <si>
    <t xml:space="preserve">2767 SW District Ave </t>
  </si>
  <si>
    <t xml:space="preserve">1623 Fairview Rd  Hartsel, CO 80449 </t>
  </si>
  <si>
    <t xml:space="preserve">1724 Heiden Ave  Crest Hill, IL 60403-2030 </t>
  </si>
  <si>
    <t>T11 R75 S35 Se4 South Park Ranches Filing 43 Lot 26 B0300 P0065 Ul96</t>
  </si>
  <si>
    <t>Huckaba</t>
  </si>
  <si>
    <t>Mabel</t>
  </si>
  <si>
    <t>Wilburn &amp; Mabel Huckaba</t>
  </si>
  <si>
    <t xml:space="preserve">1623 Fairview Rd </t>
  </si>
  <si>
    <t>Heiden</t>
  </si>
  <si>
    <t>60403-2030</t>
  </si>
  <si>
    <t xml:space="preserve">1724 Heiden Ave </t>
  </si>
  <si>
    <t>T11 R75 S25 Sw4 Pike San Isabel Village Block 54 Lot 01 and 02</t>
  </si>
  <si>
    <t xml:space="preserve">6 Renoir Way  Somerset, NJ 08873-4889 </t>
  </si>
  <si>
    <t>T14 R75 S03 Ne4 Estates Of Colorado Unit 48 Lot 2468</t>
  </si>
  <si>
    <t>Owen &amp; Cheryl Mcleod</t>
  </si>
  <si>
    <t>Renoir</t>
  </si>
  <si>
    <t>Somerset</t>
  </si>
  <si>
    <t>08873-4889</t>
  </si>
  <si>
    <t xml:space="preserve">6 Renoir Way </t>
  </si>
  <si>
    <t>T11 R75 S25 Se4 Pike San Isabel Village Block 31 Lot 33</t>
  </si>
  <si>
    <t xml:space="preserve">775 Spruce St  Hartsel, CO 80449 </t>
  </si>
  <si>
    <t xml:space="preserve">PO Box 820  Hereford, AZ 85615 </t>
  </si>
  <si>
    <t>T11 R75 S25 Nw4 Pike San Isabel Village Block 52 Lot 12 New</t>
  </si>
  <si>
    <t>Rexroad</t>
  </si>
  <si>
    <t>Joseph Rexroad</t>
  </si>
  <si>
    <t xml:space="preserve">775 Spruce St </t>
  </si>
  <si>
    <t>PO Box 820</t>
  </si>
  <si>
    <t xml:space="preserve">Po Box 820 </t>
  </si>
  <si>
    <t xml:space="preserve">138 Sequin Rd  Hartsel, CO 80449 </t>
  </si>
  <si>
    <t xml:space="preserve">1008 N Cherokee Ave  Tucson, AZ 85745-2317 </t>
  </si>
  <si>
    <t>T12 R75 S27 Se4 Hartsel Ranch Unit 105 Lot 5725 R530217 Tr00 24860</t>
  </si>
  <si>
    <t>Dupuis</t>
  </si>
  <si>
    <t>Jeanna</t>
  </si>
  <si>
    <t>Gretchen Dupuis &amp; Jeanna Adams</t>
  </si>
  <si>
    <t xml:space="preserve">138 Sequin Rd </t>
  </si>
  <si>
    <t>85745-2317</t>
  </si>
  <si>
    <t xml:space="preserve">1008 N Cherokee Ave </t>
  </si>
  <si>
    <t xml:space="preserve">7062 Park Rd  Hartsel, CO 80449 </t>
  </si>
  <si>
    <t xml:space="preserve">2533 Point Pleasant Way  Toledo, OH 43611-1117 </t>
  </si>
  <si>
    <t>T11 R73 S19 Nw4 South Park Ranches Filing 16 Lot 28</t>
  </si>
  <si>
    <t>Rande</t>
  </si>
  <si>
    <t>Beverly &amp; Rande Clark</t>
  </si>
  <si>
    <t xml:space="preserve">7062 Park Rd </t>
  </si>
  <si>
    <t>Point Pleasant</t>
  </si>
  <si>
    <t>43611-1117</t>
  </si>
  <si>
    <t xml:space="preserve">2533 Point Pleasant Way </t>
  </si>
  <si>
    <t xml:space="preserve">3368 Goldenburg Canyon Rd  Hartsel, CO 80449 </t>
  </si>
  <si>
    <t xml:space="preserve">25422 Via Dona Christa  Valencia, CA 91355-2707 </t>
  </si>
  <si>
    <t>T11 R74 S08 Sw4 South Park Ranches Filing 57 Lot 11 R664185 Tr09</t>
  </si>
  <si>
    <t>Mcgrew</t>
  </si>
  <si>
    <t>Elinor Revocable Living Trust</t>
  </si>
  <si>
    <t>Elliott &amp; Elinor Mcgrew</t>
  </si>
  <si>
    <t xml:space="preserve">3368 Goldenburg Canyon Rd </t>
  </si>
  <si>
    <t>Via Dona Christa</t>
  </si>
  <si>
    <t>91355-2707</t>
  </si>
  <si>
    <t xml:space="preserve">25422 Via Dona Christa </t>
  </si>
  <si>
    <t xml:space="preserve">60 Rail Way  Hartsel, CO 80449 </t>
  </si>
  <si>
    <t xml:space="preserve">4112 S Laredo Way  Aurora, CO 80013-2704 </t>
  </si>
  <si>
    <t>T12 R77 S23 Nw4 Western Union Ranch Rv Park Silverton Northern Lot 120</t>
  </si>
  <si>
    <t>Buzick</t>
  </si>
  <si>
    <t>Walters-Buzick</t>
  </si>
  <si>
    <t>Loren Buzick &amp; Sharon Walters-Buzick</t>
  </si>
  <si>
    <t xml:space="preserve">60 Rail Way </t>
  </si>
  <si>
    <t>80013-2704</t>
  </si>
  <si>
    <t xml:space="preserve">4112 S Laredo Way </t>
  </si>
  <si>
    <t xml:space="preserve">407 Lantern Loop  Hartsel, CO 80449 </t>
  </si>
  <si>
    <t>T12 R77 S23 Nw4 Western Union Ranch Rv Park Silverton Northern Lot 243 R545443 Sp01 38955</t>
  </si>
  <si>
    <t>Jeremy Lovato &amp; Edith Lindsey</t>
  </si>
  <si>
    <t xml:space="preserve">407 Lantern Loop </t>
  </si>
  <si>
    <t xml:space="preserve">PO Box 62  Carpio, ND 58725 </t>
  </si>
  <si>
    <t>T11 R75 S25 Se4 Pike San Isabel Village Block 25 Lot 14</t>
  </si>
  <si>
    <t>Joshua Springer</t>
  </si>
  <si>
    <t>Carpio</t>
  </si>
  <si>
    <t xml:space="preserve">79 Cheyenne Trl  Hartsel, CO 80449 </t>
  </si>
  <si>
    <t xml:space="preserve">230 N Atchison St  El Dorado, KS 67042-1728 </t>
  </si>
  <si>
    <t>T11 R74 S07 Ne4 South Park Ranches Filing 61 Lot 41</t>
  </si>
  <si>
    <t>Shawn &amp; Amy Brewer</t>
  </si>
  <si>
    <t xml:space="preserve">79 Cheyenne Trl </t>
  </si>
  <si>
    <t>El Dorado</t>
  </si>
  <si>
    <t>67042-1728</t>
  </si>
  <si>
    <t xml:space="preserve">230 N Atchison St </t>
  </si>
  <si>
    <t xml:space="preserve">990 Navajo Trl  Hartsel, CO 80449 </t>
  </si>
  <si>
    <t xml:space="preserve">10914 Depew Pl  Westminster, CO 80020-3283 </t>
  </si>
  <si>
    <t>T11 R75 S01 Sw4 South Park Ranches Filing 62 Lot 17 B0263 P0579</t>
  </si>
  <si>
    <t>Gerk</t>
  </si>
  <si>
    <t>Sandra &amp; Edward Gerk</t>
  </si>
  <si>
    <t xml:space="preserve">990 Navajo Trl </t>
  </si>
  <si>
    <t>80020-3283</t>
  </si>
  <si>
    <t xml:space="preserve">10914 Depew Pl </t>
  </si>
  <si>
    <t xml:space="preserve">3767 Ute Trce  Hartsel, CO 80449 </t>
  </si>
  <si>
    <t xml:space="preserve">1180 Pike St  Golden, CO 80401-2946 </t>
  </si>
  <si>
    <t>T10 R74 S34 Ne4 Wildwood Rec Village Filing 4 Lot 411</t>
  </si>
  <si>
    <t>Eli &amp; Jolene Trujillo</t>
  </si>
  <si>
    <t xml:space="preserve">3767 Ute Trce </t>
  </si>
  <si>
    <t>80401-2946</t>
  </si>
  <si>
    <t xml:space="preserve">1180 Pike St </t>
  </si>
  <si>
    <t xml:space="preserve">1500 Green Ravine Dr  Lincoln, CA 95648-8036 </t>
  </si>
  <si>
    <t>T13 R74 S17 Se4 Nine Mile Heights Subdivision 2 Lot 069 B0392 P0016</t>
  </si>
  <si>
    <t>Pam &amp; David Armstrong</t>
  </si>
  <si>
    <t>Green Ravine</t>
  </si>
  <si>
    <t>95648-8036</t>
  </si>
  <si>
    <t xml:space="preserve">1500 Green Ravine Dr </t>
  </si>
  <si>
    <t xml:space="preserve">8499 Jackson Rd  Hartsel, CO 80449 </t>
  </si>
  <si>
    <t xml:space="preserve">70 Sue Ellen Ave  Belton, MO 64012-4561 </t>
  </si>
  <si>
    <t>T11 R74 S26 Sw4 South Park Ranches Filing 03 Lot 08</t>
  </si>
  <si>
    <t>Daniel Reynolds</t>
  </si>
  <si>
    <t xml:space="preserve">8499 Jackson Rd </t>
  </si>
  <si>
    <t>Sue Ellen</t>
  </si>
  <si>
    <t>64012-4561</t>
  </si>
  <si>
    <t xml:space="preserve">70 Sue Ellen Ave </t>
  </si>
  <si>
    <t xml:space="preserve">3251 Moffat Rd  Hartsel, CO 80449 </t>
  </si>
  <si>
    <t xml:space="preserve">PO Box 516  Belfair, WA 98528 </t>
  </si>
  <si>
    <t>T11 R74 S31 Nw4 South Park Ranches Filing 36 Lot 27 B0554 P0922 Ul96</t>
  </si>
  <si>
    <t>William &amp; Juanita Pickett</t>
  </si>
  <si>
    <t xml:space="preserve">3251 Moffat Rd </t>
  </si>
  <si>
    <t>PO Box 516</t>
  </si>
  <si>
    <t xml:space="preserve">Po Box 516 </t>
  </si>
  <si>
    <t xml:space="preserve">8558 Routt Rd  Hartsel, CO 80449 </t>
  </si>
  <si>
    <t xml:space="preserve">6500 E 88th Ave #103, Henderson, CO 80640-8207 </t>
  </si>
  <si>
    <t>T11 R74 S25 Se4 South Park Ranches Filing 07 Lot 12</t>
  </si>
  <si>
    <t>Demetrio</t>
  </si>
  <si>
    <t>Campos-Ceballos</t>
  </si>
  <si>
    <t>Demetrio Campos-Ceballos</t>
  </si>
  <si>
    <t xml:space="preserve">8558 Routt Rd </t>
  </si>
  <si>
    <t>80640-8207</t>
  </si>
  <si>
    <t xml:space="preserve">6500 E 88th Ave #103 </t>
  </si>
  <si>
    <t xml:space="preserve">5909 Rolling Oaks Dr  Muskogee, OK 74401-1019 </t>
  </si>
  <si>
    <t>T11 R76 S33 Se4 Sw4se4</t>
  </si>
  <si>
    <t>Ross Barbara C Revoc Trust</t>
  </si>
  <si>
    <t>Ross Barbara C &amp; Barbara Ross</t>
  </si>
  <si>
    <t>Rolling Oaks</t>
  </si>
  <si>
    <t>Muskogee</t>
  </si>
  <si>
    <t>74401-1019</t>
  </si>
  <si>
    <t xml:space="preserve">5909 Rolling Oaks Dr </t>
  </si>
  <si>
    <t xml:space="preserve">396 La Plata Dr  Hartsel, CO 80449 </t>
  </si>
  <si>
    <t xml:space="preserve">111 Dekoven Dr #1104, Middletown, CT 06457-3465 </t>
  </si>
  <si>
    <t>T11 R75 S14 Nw4 South Park Ranches Filing 86 Lot 03</t>
  </si>
  <si>
    <t>Alfreda</t>
  </si>
  <si>
    <t>Pease</t>
  </si>
  <si>
    <t>Alfreda Pease</t>
  </si>
  <si>
    <t xml:space="preserve">396 La Plata Dr </t>
  </si>
  <si>
    <t>Dekoven</t>
  </si>
  <si>
    <t>06457-3465</t>
  </si>
  <si>
    <t xml:space="preserve">111 Dekoven Dr #1104 </t>
  </si>
  <si>
    <t xml:space="preserve">73 S Muley Gulch Dr  Hartsel, CO 80449 </t>
  </si>
  <si>
    <t xml:space="preserve">5836 Tenderfoot Ct  Salcha, AK 99714-9700 </t>
  </si>
  <si>
    <t>T11 R74 S29 Nw4 South Park Ranches Filing 93 Lot 07</t>
  </si>
  <si>
    <t>Manning</t>
  </si>
  <si>
    <t>Mark &amp; Kathryn Manning</t>
  </si>
  <si>
    <t xml:space="preserve">73 S Muley Gulch Dr </t>
  </si>
  <si>
    <t>Tenderfoot</t>
  </si>
  <si>
    <t>Salcha</t>
  </si>
  <si>
    <t>99714-9700</t>
  </si>
  <si>
    <t>H019</t>
  </si>
  <si>
    <t xml:space="preserve">5836 Tenderfoot Ct </t>
  </si>
  <si>
    <t xml:space="preserve">11127 Jackson Rd  Hartsel, CO 80449 </t>
  </si>
  <si>
    <t xml:space="preserve">302 Brandie Ct  Canton, GA 30115-7228 </t>
  </si>
  <si>
    <t>T11 R73 S29 Sw4 South Park Ranches Filing 20 Lot 33 B0257 P0243 Ad00</t>
  </si>
  <si>
    <t>Haan</t>
  </si>
  <si>
    <t>Elyse</t>
  </si>
  <si>
    <t>Christopher &amp; Elyse Haan</t>
  </si>
  <si>
    <t xml:space="preserve">11127 Jackson Rd </t>
  </si>
  <si>
    <t>Brandie</t>
  </si>
  <si>
    <t>30115-7228</t>
  </si>
  <si>
    <t xml:space="preserve">302 Brandie Ct </t>
  </si>
  <si>
    <t xml:space="preserve">3464 S Muley Gulch Dr  Hartsel, CO 80449 </t>
  </si>
  <si>
    <t xml:space="preserve">106 W Cleveland St #2, Lafayette, CO 80026-1688 </t>
  </si>
  <si>
    <t>T11 R75 S11 Se4 South Park Ranches Filing 42 Lot 23</t>
  </si>
  <si>
    <t>Pinneo</t>
  </si>
  <si>
    <t>Dan Pinneo</t>
  </si>
  <si>
    <t xml:space="preserve">3464 S Muley Gulch Dr </t>
  </si>
  <si>
    <t>80026-1688</t>
  </si>
  <si>
    <t xml:space="preserve">106 W Cleveland St #2 </t>
  </si>
  <si>
    <t>T11 R75 S25 Nw4 Pike San Isabel Village Block 61 Lot 23 - 28 and 31 - 36</t>
  </si>
  <si>
    <t>Allakis</t>
  </si>
  <si>
    <t>Samir Allakis</t>
  </si>
  <si>
    <t xml:space="preserve">1747 Montezuma Rd  Hartsel, CO 80449 </t>
  </si>
  <si>
    <t xml:space="preserve">5059 W 88th Ct  Crown Point, IN 46307-1627 </t>
  </si>
  <si>
    <t>T11 R73 S32 Ne4 South Park Ranches Filing 21 Lot 51 B0288 P0305 Ul96</t>
  </si>
  <si>
    <t>Matthew Gard</t>
  </si>
  <si>
    <t xml:space="preserve">1747 Montezuma Rd </t>
  </si>
  <si>
    <t>Crown Point</t>
  </si>
  <si>
    <t>46307-1627</t>
  </si>
  <si>
    <t xml:space="preserve">5059 W 88th Ct </t>
  </si>
  <si>
    <t xml:space="preserve">1171 Ranger Hill Rd  Hartsel, CO 80449 </t>
  </si>
  <si>
    <t xml:space="preserve">16520 Yampa Way  Brighton, CO 80601-4205 </t>
  </si>
  <si>
    <t>T11 R75 S34 Ne4 South Park Ranches Filing 46A Lot 42</t>
  </si>
  <si>
    <t>Arnel</t>
  </si>
  <si>
    <t>Alexander Kim &amp; Arnel Gallardo</t>
  </si>
  <si>
    <t xml:space="preserve">1171 Ranger Hill Rd </t>
  </si>
  <si>
    <t>Yampa</t>
  </si>
  <si>
    <t>80601-4205</t>
  </si>
  <si>
    <t xml:space="preserve">16520 Yampa Way </t>
  </si>
  <si>
    <t xml:space="preserve">3 Baxter Ln  Kettle Falls, WA 99141-9403 </t>
  </si>
  <si>
    <t>T13 R73 S15 Nw4 W2nw4 Lying South Of Co Rd 59 B0481 P0226 Ad03 10807</t>
  </si>
  <si>
    <t>Kevin &amp; Trina Cox</t>
  </si>
  <si>
    <t>Baxter</t>
  </si>
  <si>
    <t>Kettle Falls</t>
  </si>
  <si>
    <t>99141-9403</t>
  </si>
  <si>
    <t xml:space="preserve">3 Baxter Ln </t>
  </si>
  <si>
    <t xml:space="preserve">11228 Clear Creek Rd  Hartsel, CO 80449 </t>
  </si>
  <si>
    <t xml:space="preserve">27171 Oriole Ave  Euclid, OH 44132-1530 </t>
  </si>
  <si>
    <t>T11 R73 S29 Nw4 South Park Ranches Filing 19 Lot 26</t>
  </si>
  <si>
    <t>Tirabassi</t>
  </si>
  <si>
    <t>Nicolas &amp; Angela Tirabassi</t>
  </si>
  <si>
    <t xml:space="preserve">11228 Clear Creek Rd </t>
  </si>
  <si>
    <t>44132-1530</t>
  </si>
  <si>
    <t xml:space="preserve">27171 Oriole Ave </t>
  </si>
  <si>
    <t xml:space="preserve">9 Bayhill Rd  Leonardo, NJ 07737-1801 </t>
  </si>
  <si>
    <t>T11 R75 S25 Nw4 Pike San Isabel Village Block 52 Lot 06</t>
  </si>
  <si>
    <t>Weigand</t>
  </si>
  <si>
    <t>Clarence Weigand</t>
  </si>
  <si>
    <t>Bayhill</t>
  </si>
  <si>
    <t>07737-1801</t>
  </si>
  <si>
    <t xml:space="preserve">9 Bayhill Rd </t>
  </si>
  <si>
    <t xml:space="preserve">7230 County Road 53  Hartsel, CO 80449 </t>
  </si>
  <si>
    <t xml:space="preserve">3810 Jamaica Dr  Corpus Christi, TX 78418-3020 </t>
  </si>
  <si>
    <t>T13 R75 S21 Sw4 Aspen Park Subdivision 3 Lot 041</t>
  </si>
  <si>
    <t>Ohara</t>
  </si>
  <si>
    <t>David Ohara</t>
  </si>
  <si>
    <t xml:space="preserve">7230 County Road 53 </t>
  </si>
  <si>
    <t>78418-3020</t>
  </si>
  <si>
    <t xml:space="preserve">3810 Jamaica Dr </t>
  </si>
  <si>
    <t xml:space="preserve">156 Victor Dr  Hartsel, CO 80449 </t>
  </si>
  <si>
    <t>T13 R74 S20 Ne4 Nine Mile Heights Subdivision 2 Lot 053</t>
  </si>
  <si>
    <t xml:space="preserve">156 Victor Dr </t>
  </si>
  <si>
    <t xml:space="preserve">276 Lantern Loop  Hartsel, CO 80449 </t>
  </si>
  <si>
    <t>T12 R77 S23 Nw4 Western Union Ranch Rv Park Silverton Northern Lot 298</t>
  </si>
  <si>
    <t xml:space="preserve">276 Lantern Loop </t>
  </si>
  <si>
    <t xml:space="preserve">8419 Ranch Rd  Hartsel, CO 80449 </t>
  </si>
  <si>
    <t xml:space="preserve">8730 De Soto St  Denver, CO 80229-4977 </t>
  </si>
  <si>
    <t>T14 R76 S17 Ne4 Western Union Ranch Filing 13 Lot 0865</t>
  </si>
  <si>
    <t>Samuel &amp; Colleen Morgan</t>
  </si>
  <si>
    <t xml:space="preserve">8419 Ranch Rd </t>
  </si>
  <si>
    <t>De Soto</t>
  </si>
  <si>
    <t>80229-4977</t>
  </si>
  <si>
    <t xml:space="preserve">8730 De Soto St </t>
  </si>
  <si>
    <t xml:space="preserve">2614 Indian Springs Dr  Harrah, OK 73045-6348 </t>
  </si>
  <si>
    <t>T14 R75 S01 Ne4 Estates Of Colorado Unit 51 Lot 2626</t>
  </si>
  <si>
    <t>Bacon Living Trust</t>
  </si>
  <si>
    <t>Indian Springs</t>
  </si>
  <si>
    <t>73045-6348</t>
  </si>
  <si>
    <t xml:space="preserve">2614 Indian Springs Dr </t>
  </si>
  <si>
    <t xml:space="preserve">3509 Apalachee Trl  Hartsel, CO 80449 </t>
  </si>
  <si>
    <t xml:space="preserve">10738 Fillmore Way  Northglenn, CO 80233-4634 </t>
  </si>
  <si>
    <t>T13 R75 S09 Se4 Estates Of Colorado Unit 14 Lot 773</t>
  </si>
  <si>
    <t>Christopher Baltazar</t>
  </si>
  <si>
    <t xml:space="preserve">3509 Apalachee Trl </t>
  </si>
  <si>
    <t>80233-4634</t>
  </si>
  <si>
    <t xml:space="preserve">10738 Fillmore Way </t>
  </si>
  <si>
    <t xml:space="preserve">117 N Ako Rd  Hartsel, CO 80449 </t>
  </si>
  <si>
    <t>T12 R75 S27 Sw4 Hartsel Ranch Unit 105 Lot 5769</t>
  </si>
  <si>
    <t xml:space="preserve">117 N Ako Rd </t>
  </si>
  <si>
    <t xml:space="preserve">12032 E Arizona Dr  Aurora, CO 80012-4247 </t>
  </si>
  <si>
    <t>T13 R75 S24 Ne4 Nine Mile Heights Subdivision 4 Lot 31 B0294 P0223 Ad98</t>
  </si>
  <si>
    <t>Jonah</t>
  </si>
  <si>
    <t>Jonah Morgan</t>
  </si>
  <si>
    <t>80012-4247</t>
  </si>
  <si>
    <t xml:space="preserve">12032 E Arizona Dr </t>
  </si>
  <si>
    <t xml:space="preserve">1421 Ute Trce  Hartsel, CO 80449 </t>
  </si>
  <si>
    <t>T11 R74 S05 Se4 Wildwood Rec Village Filing 4 Lot 333</t>
  </si>
  <si>
    <t xml:space="preserve">1421 Ute Trce </t>
  </si>
  <si>
    <t xml:space="preserve">7744 Clear Creek Rd  Hartsel, CO 80449 </t>
  </si>
  <si>
    <t xml:space="preserve">3265 Alcorn Rd  Fallon, NV 89406-7213 </t>
  </si>
  <si>
    <t>T11 R74 S27 Ne4 South Park Ranches Filing 25 Lot 40 R508276 Ad07</t>
  </si>
  <si>
    <t>Dawna</t>
  </si>
  <si>
    <t>Dwayne &amp; Dawna Burgess</t>
  </si>
  <si>
    <t xml:space="preserve">7744 Clear Creek Rd </t>
  </si>
  <si>
    <t>89406-7213</t>
  </si>
  <si>
    <t xml:space="preserve">3265 Alcorn Rd </t>
  </si>
  <si>
    <t xml:space="preserve">3302 Larimer Dr  Hartsel, CO 80449 </t>
  </si>
  <si>
    <t xml:space="preserve">189 County Road 156  Glenwood Springs, CO 81601-4029 </t>
  </si>
  <si>
    <t>T11 R75 S13 Sw4 South Park Ranches Filing 42 Lot 55 R455758 Ad06</t>
  </si>
  <si>
    <t>Sommers</t>
  </si>
  <si>
    <t>Jacob &amp; Chad Sommers</t>
  </si>
  <si>
    <t xml:space="preserve">3302 Larimer Dr </t>
  </si>
  <si>
    <t>County Road 156</t>
  </si>
  <si>
    <t>81601-4029</t>
  </si>
  <si>
    <t xml:space="preserve">189 County Road 156 </t>
  </si>
  <si>
    <t xml:space="preserve">25910 E Ottawa Dr  Aurora, CO 80016 </t>
  </si>
  <si>
    <t>T11 R74 S34 High Chaparral Ranch Sulphur Mountain Add Lot 30</t>
  </si>
  <si>
    <t>Mangesh</t>
  </si>
  <si>
    <t>Kulkarni</t>
  </si>
  <si>
    <t>Suvarna</t>
  </si>
  <si>
    <t>Mangesh &amp; Suvarna Kulkarni</t>
  </si>
  <si>
    <t xml:space="preserve">25910 E Ottawa Dr </t>
  </si>
  <si>
    <t>T11 R75 S25 Nw4 Pike San Isabel Village Block 51 Lot 17</t>
  </si>
  <si>
    <t>T11 R75 S25 Sw4 Pike San Isabel Village Block 47 Lot 02 Thru 10 B0219 P0190 Ul96</t>
  </si>
  <si>
    <t xml:space="preserve">7155 Larimer Rd  Hartsel, CO 80449 </t>
  </si>
  <si>
    <t>T11 R74 S27 Nw4 South Park Ranches Filing 25 Lot 28</t>
  </si>
  <si>
    <t>Sujey</t>
  </si>
  <si>
    <t>Sujey Juarez</t>
  </si>
  <si>
    <t xml:space="preserve">7155 Larimer Rd </t>
  </si>
  <si>
    <t xml:space="preserve">8992 Larimer Rd  Hartsel, CO 80449 </t>
  </si>
  <si>
    <t xml:space="preserve">4630 12th St NW  Albuquerque, NM 87107-3700 </t>
  </si>
  <si>
    <t>T11 R74 S26 Se4 South Park Ranches Filing 03 Lot 17</t>
  </si>
  <si>
    <t>Henneman</t>
  </si>
  <si>
    <t>Aimee</t>
  </si>
  <si>
    <t>James &amp; Aimee Henneman</t>
  </si>
  <si>
    <t xml:space="preserve">8992 Larimer Rd </t>
  </si>
  <si>
    <t>87107-3700</t>
  </si>
  <si>
    <t xml:space="preserve">4630 12th St NW </t>
  </si>
  <si>
    <t xml:space="preserve">7608 Boulder Rd  Hartsel, CO 80449 </t>
  </si>
  <si>
    <t xml:space="preserve">2991 1/22 Kia Dr  Grand Junction, CO 81504-6916 </t>
  </si>
  <si>
    <t>T11 R73 S19 Ne4 South Park Ranches Filing 16 Lot 48</t>
  </si>
  <si>
    <t>Mcquillen</t>
  </si>
  <si>
    <t>Barbara Mcquillen</t>
  </si>
  <si>
    <t xml:space="preserve">7608 Boulder Rd </t>
  </si>
  <si>
    <t>Kia</t>
  </si>
  <si>
    <t>81504-6916</t>
  </si>
  <si>
    <t xml:space="preserve">2991 1/22 Kia Dr </t>
  </si>
  <si>
    <t>T14 R75 S25 Ne4 Estates Of Colorado Unit 91 Lot 4635</t>
  </si>
  <si>
    <t>Malvin</t>
  </si>
  <si>
    <t>Malvin &amp; Wanda Brown</t>
  </si>
  <si>
    <t xml:space="preserve">155 Adobe Rd  Hartsel, CO 80449 </t>
  </si>
  <si>
    <t xml:space="preserve">PO Box 2075  Edwards, CO 81632-2075 </t>
  </si>
  <si>
    <t>T13 R76 S28 Sw4 Western Union Ranch Filing 06 Lot 0496</t>
  </si>
  <si>
    <t>Terence</t>
  </si>
  <si>
    <t>Thurston</t>
  </si>
  <si>
    <t>Terence Thurston</t>
  </si>
  <si>
    <t xml:space="preserve">155 Adobe Rd </t>
  </si>
  <si>
    <t>PO Box 2075</t>
  </si>
  <si>
    <t>81632-2075</t>
  </si>
  <si>
    <t xml:space="preserve">Po Box 2075 </t>
  </si>
  <si>
    <t xml:space="preserve">42 Routt Ln  Hartsel, CO 80449 </t>
  </si>
  <si>
    <t xml:space="preserve">PO Box 411  Simonton, TX 77476 </t>
  </si>
  <si>
    <t>T11 R73 S28 Sw4 South Park Ranches Filing 22 Lot 43 B0257 P0942 Ad01</t>
  </si>
  <si>
    <t>Pennington</t>
  </si>
  <si>
    <t>Averine</t>
  </si>
  <si>
    <t>Larry &amp; Averine Pennington</t>
  </si>
  <si>
    <t xml:space="preserve">42 Routt Ln </t>
  </si>
  <si>
    <t xml:space="preserve">199 Wagon Wheel Rd  Hartsel, CO 80449 </t>
  </si>
  <si>
    <t xml:space="preserve">120 7th St  Dacono, CO 80514-9311 </t>
  </si>
  <si>
    <t>T13 R76 S20 Sw4 Western Union Ranch Filing 03 Lot 0280</t>
  </si>
  <si>
    <t>Lomis</t>
  </si>
  <si>
    <t>Craig Loomis &amp; Theresa Lomis</t>
  </si>
  <si>
    <t xml:space="preserve">199 Wagon Wheel Rd </t>
  </si>
  <si>
    <t>80514-9311</t>
  </si>
  <si>
    <t xml:space="preserve">120 7th St </t>
  </si>
  <si>
    <t xml:space="preserve">1830 Narrow Gauge Rd  Hartsel, CO 80449 </t>
  </si>
  <si>
    <t xml:space="preserve">7035 Delmonico Dr  Colorado Springs, CO 80919-1221 </t>
  </si>
  <si>
    <t>T12 R77 S23 Nw4 Western Union Ranch Rv Park Silverton Northern Lot 174 and 175</t>
  </si>
  <si>
    <t>Campbell Trust</t>
  </si>
  <si>
    <t xml:space="preserve">1830 Narrow Gauge Rd </t>
  </si>
  <si>
    <t>Delmonico</t>
  </si>
  <si>
    <t>80919-1221</t>
  </si>
  <si>
    <t xml:space="preserve">7035 Delmonico Dr </t>
  </si>
  <si>
    <t>T11 R75 S25 Ne4 Pike San Isabel Village Block 20 Lot 03</t>
  </si>
  <si>
    <t xml:space="preserve">2995 Parfet Dr  Lakewood, CO 80215-7132 </t>
  </si>
  <si>
    <t>T11 R75 S25 Nw4 Pike San Isabel Village Block 37 Lot 56</t>
  </si>
  <si>
    <t>Paul &amp; Marie Sherbo</t>
  </si>
  <si>
    <t>80215-7132</t>
  </si>
  <si>
    <t xml:space="preserve">2995 Parfet Dr </t>
  </si>
  <si>
    <t xml:space="preserve">7704 Rohrdanz  Live Oak, TX 78233-2639 </t>
  </si>
  <si>
    <t>T11 R75 S25 Se4 Pike San Isabel Village Block 10 Lot 36</t>
  </si>
  <si>
    <t>David &amp; Christine Robinson</t>
  </si>
  <si>
    <t>Rohrdanz</t>
  </si>
  <si>
    <t>78233-2639</t>
  </si>
  <si>
    <t xml:space="preserve">7704 Rohrdanz </t>
  </si>
  <si>
    <t xml:space="preserve">111 Rail Way  Hartsel, CO 80449 </t>
  </si>
  <si>
    <t xml:space="preserve">8583 W 84th Cir  Arvada, CO 80005-2340 </t>
  </si>
  <si>
    <t>T12 R77 S23 Nw4 Western Union Ranch Rv Park Silverton Northern Lot 097 B0383 P0135 Ul96</t>
  </si>
  <si>
    <t>Mark &amp; Cynthia Stroup</t>
  </si>
  <si>
    <t xml:space="preserve">111 Rail Way </t>
  </si>
  <si>
    <t>80005-2340</t>
  </si>
  <si>
    <t xml:space="preserve">8583 W 84th Cir </t>
  </si>
  <si>
    <t xml:space="preserve">480 Rio Blanco Rd  Hartsel, CO 80449 </t>
  </si>
  <si>
    <t>T11 R75 S34 Nw4 South Park Ranches Filing 46A Lot 47 R519564 Ad07</t>
  </si>
  <si>
    <t xml:space="preserve">480 Rio Blanco Rd </t>
  </si>
  <si>
    <t xml:space="preserve">7124 Rio Blanco Rd  Hartsel, CO 80449 </t>
  </si>
  <si>
    <t xml:space="preserve">9814 Reston Ranch Ct  Cypress, TX 77433-4187 </t>
  </si>
  <si>
    <t>T11 R74 S35 Nw4 South Park Ranches Filing 01 Lot 28</t>
  </si>
  <si>
    <t>Hollins</t>
  </si>
  <si>
    <t>Tamara &amp; Reginald Hollins</t>
  </si>
  <si>
    <t xml:space="preserve">7124 Rio Blanco Rd </t>
  </si>
  <si>
    <t>Reston Ranch</t>
  </si>
  <si>
    <t>77433-4187</t>
  </si>
  <si>
    <t>R100</t>
  </si>
  <si>
    <t xml:space="preserve">9814 Reston Ranch Ct </t>
  </si>
  <si>
    <t xml:space="preserve">5685 Boulder Rd  Hartsel, CO 80449 </t>
  </si>
  <si>
    <t xml:space="preserve">610 Union St  New Bedford, MA 02740-2465 </t>
  </si>
  <si>
    <t>T11 R74 S23 Ne4 South Park Ranches Filing 09 Lot 07</t>
  </si>
  <si>
    <t>Kolostyak</t>
  </si>
  <si>
    <t>James Kolostyak</t>
  </si>
  <si>
    <t xml:space="preserve">5685 Boulder Rd </t>
  </si>
  <si>
    <t>02740-2465</t>
  </si>
  <si>
    <t xml:space="preserve">610 Union St </t>
  </si>
  <si>
    <t xml:space="preserve">3752 Amacunsa Rd  Hartsel, CO 80449 </t>
  </si>
  <si>
    <t xml:space="preserve">PO Box 893867  Temecula, CA 92589-3867 </t>
  </si>
  <si>
    <t>T14 R75 S08 Nw4 Estates Of Colorado Unit 54 Lot 2760</t>
  </si>
  <si>
    <t>Garrik</t>
  </si>
  <si>
    <t>Loptien</t>
  </si>
  <si>
    <t>Garrik &amp; Mona Loptien</t>
  </si>
  <si>
    <t xml:space="preserve">3752 Amacunsa Rd </t>
  </si>
  <si>
    <t>PO Box 893867</t>
  </si>
  <si>
    <t>92589-3867</t>
  </si>
  <si>
    <t xml:space="preserve">Po Box 893867 </t>
  </si>
  <si>
    <t xml:space="preserve">1159 Hill Dr  Hartsel, CO 80449 </t>
  </si>
  <si>
    <t xml:space="preserve">14227 Furrow Rd  Larkspur, CO 80118-5631 </t>
  </si>
  <si>
    <t>T13 R74 S34 Se4 Nine Mile Heights Filing 8 Lot 47</t>
  </si>
  <si>
    <t>Blair &amp; Claudia Smith</t>
  </si>
  <si>
    <t xml:space="preserve">1159 Hill Dr </t>
  </si>
  <si>
    <t>80118-5631</t>
  </si>
  <si>
    <t xml:space="preserve">14227 Furrow Rd </t>
  </si>
  <si>
    <t>T11 R75 S25 Sw4 Pike San Isabel Village Block 56 Lot 15</t>
  </si>
  <si>
    <t xml:space="preserve">1873 Silver Eagle Ct  Leadville, CO 80461-9759 </t>
  </si>
  <si>
    <t>T12 R76 S24 Nw4 Hartsel Ranch Unit 109 Lot 6307</t>
  </si>
  <si>
    <t>Ferraris</t>
  </si>
  <si>
    <t>Thrall</t>
  </si>
  <si>
    <t>Tyler Ferraris &amp; Katherine Thrall</t>
  </si>
  <si>
    <t>Silver Eagle</t>
  </si>
  <si>
    <t>Leadville North</t>
  </si>
  <si>
    <t>80461-9759</t>
  </si>
  <si>
    <t xml:space="preserve">1873 Silver Eagle Ct </t>
  </si>
  <si>
    <t xml:space="preserve">Flacon Rd  Hartsel, CO 80449 </t>
  </si>
  <si>
    <t xml:space="preserve">2221 S Prairie Ave #110, Pueblo, CO 81005-3822 </t>
  </si>
  <si>
    <t>T13 R74 S29 Ne4 Nine Mile Heights Subdivision 2 Lot 096</t>
  </si>
  <si>
    <t>Rudolph Valdez</t>
  </si>
  <si>
    <t>Flacon</t>
  </si>
  <si>
    <t xml:space="preserve">Flacon Rd </t>
  </si>
  <si>
    <t>81005-3822</t>
  </si>
  <si>
    <t xml:space="preserve">2221 S Prairie Ave #110 </t>
  </si>
  <si>
    <t xml:space="preserve">669 Zuni Rd  Hartsel, CO 80449 </t>
  </si>
  <si>
    <t>T14 R75 S11 Se4 Estates Of Colorado Unit 59 Lot 3087</t>
  </si>
  <si>
    <t>Kern George P Kern George P Rev Lvg Trust</t>
  </si>
  <si>
    <t xml:space="preserve">669 Zuni Rd </t>
  </si>
  <si>
    <t xml:space="preserve">40066 E Arizona Ave  Bennett, CO 80102-8434 </t>
  </si>
  <si>
    <t>T13 R75 S27 Sw4 Estates Of Colorado Unit 33 Lot 1691</t>
  </si>
  <si>
    <t>Bliss</t>
  </si>
  <si>
    <t>Gilbert &amp; Arlene Bliss</t>
  </si>
  <si>
    <t>80102-8434</t>
  </si>
  <si>
    <t xml:space="preserve">40066 E Arizona Ave </t>
  </si>
  <si>
    <t xml:space="preserve">10063 Oak Springs Trl  Franktown, CO 80116-8127 </t>
  </si>
  <si>
    <t>T12 R75 S35 Sw4 Hartsel Ranch Unit 106 Lot 5979</t>
  </si>
  <si>
    <t>Karen Sisson</t>
  </si>
  <si>
    <t>Oak Springs</t>
  </si>
  <si>
    <t>80116-8127</t>
  </si>
  <si>
    <t xml:space="preserve">10063 Oak Springs Trl </t>
  </si>
  <si>
    <t xml:space="preserve">384 Trenton Ave 2c, Paterson, NJ 07503-1043 </t>
  </si>
  <si>
    <t>T12 R75 S34 Ne4 Hartsel Ranch Unit 106 Lot 5901</t>
  </si>
  <si>
    <t>Plourde</t>
  </si>
  <si>
    <t>Nathan Plourde</t>
  </si>
  <si>
    <t>Paterson</t>
  </si>
  <si>
    <t>07503-1043</t>
  </si>
  <si>
    <t xml:space="preserve">384 Trenton Ave 2c </t>
  </si>
  <si>
    <t xml:space="preserve">318 Buckboard Trl  Hartsel, CO 80449 </t>
  </si>
  <si>
    <t>T14 R74 S30 Se4 Estates Of Colorado Unit 94 Lot 4818</t>
  </si>
  <si>
    <t xml:space="preserve">318 Buckboard Trl </t>
  </si>
  <si>
    <t xml:space="preserve">514 Lariat Loop  Hartsel, CO 80449 </t>
  </si>
  <si>
    <t xml:space="preserve">4362 W Hillside Pl  Littleton, CO 80123-1731 </t>
  </si>
  <si>
    <t>T13 R76 S20 Se4 Western Union Ranch Filing 02 Lot 0140</t>
  </si>
  <si>
    <t>Suzan</t>
  </si>
  <si>
    <t>Dreher</t>
  </si>
  <si>
    <t>Suzan Dreher</t>
  </si>
  <si>
    <t xml:space="preserve">514 Lariat Loop </t>
  </si>
  <si>
    <t>80123-1731</t>
  </si>
  <si>
    <t xml:space="preserve">4362 W Hillside Pl </t>
  </si>
  <si>
    <t xml:space="preserve">997 Navajo Trl  Hartsel, CO 80449 </t>
  </si>
  <si>
    <t xml:space="preserve">1362 E Challenger Pl  Pueblo, CO 81007-3958 </t>
  </si>
  <si>
    <t>T11 R75 S01 Sw4 South Park Ranches Filing 62 Lot 19</t>
  </si>
  <si>
    <t>Mackelburger</t>
  </si>
  <si>
    <t>Ronald Mackelburger</t>
  </si>
  <si>
    <t xml:space="preserve">997 Navajo Trl </t>
  </si>
  <si>
    <t>Challenger</t>
  </si>
  <si>
    <t>81007-3958</t>
  </si>
  <si>
    <t>H036</t>
  </si>
  <si>
    <t xml:space="preserve">1362 E Challenger Pl </t>
  </si>
  <si>
    <t xml:space="preserve">1384 Goldenburg Canyon Rd  Hartsel, CO 80449 </t>
  </si>
  <si>
    <t xml:space="preserve">816 S Carr Ave  Lafayette, CO 80026-3005 </t>
  </si>
  <si>
    <t>T11 R74 S18 Sw4 South Park Ranches Filing 52 Lot 08 R460097 Ad97</t>
  </si>
  <si>
    <t>Robert &amp; Barbara Allan</t>
  </si>
  <si>
    <t xml:space="preserve">1384 Goldenburg Canyon Rd </t>
  </si>
  <si>
    <t>80026-3005</t>
  </si>
  <si>
    <t xml:space="preserve">816 S Carr Ave </t>
  </si>
  <si>
    <t xml:space="preserve">2422 Burnside Pl  Villa Rica, GA 30180-8014 </t>
  </si>
  <si>
    <t>Janice Boldt</t>
  </si>
  <si>
    <t>30180-8014</t>
  </si>
  <si>
    <t xml:space="preserve">2422 Burnside Pl </t>
  </si>
  <si>
    <t xml:space="preserve">3568 S Muley Gulch Dr  Hartsel, CO 80449 </t>
  </si>
  <si>
    <t>T11 R75 S11 Se4 South Park Ranches Filing 42 Lot 25 26</t>
  </si>
  <si>
    <t>Thomas Johnston</t>
  </si>
  <si>
    <t xml:space="preserve">3568 S Muley Gulch Dr </t>
  </si>
  <si>
    <t xml:space="preserve">2951 Fitzsimmons Dr  Hartsel, CO 80449 </t>
  </si>
  <si>
    <t xml:space="preserve">2659 S Jebel Way  Aurora, CO 80013-9002 </t>
  </si>
  <si>
    <t>T11 R75 S15 Ne4 South Park Ranches Amended Filing 84 Lot 29</t>
  </si>
  <si>
    <t>Lowrance</t>
  </si>
  <si>
    <t>Vicky Lowrance &amp; Justin Marshall</t>
  </si>
  <si>
    <t xml:space="preserve">2951 Fitzsimmons Dr </t>
  </si>
  <si>
    <t>80013-9002</t>
  </si>
  <si>
    <t xml:space="preserve">2659 S Jebel Way </t>
  </si>
  <si>
    <t xml:space="preserve">8124 Jackson Rd  Hartsel, CO 80449 </t>
  </si>
  <si>
    <t xml:space="preserve">3346 S Quintero St  Aurora, CO 80013-2077 </t>
  </si>
  <si>
    <t>T11 R74 S35 Sw4 South Park Ranches Filing 02 Lot 61 B0531 P0619 Ul96</t>
  </si>
  <si>
    <t>Clayton &amp; Judy Thomas</t>
  </si>
  <si>
    <t xml:space="preserve">8124 Jackson Rd </t>
  </si>
  <si>
    <t>80013-2077</t>
  </si>
  <si>
    <t xml:space="preserve">3346 S Quintero St </t>
  </si>
  <si>
    <t xml:space="preserve">70 Smoke Stack Rd  Hartsel, CO 80449 </t>
  </si>
  <si>
    <t xml:space="preserve">3555 S Carr St  Denver, CO 80235-1809 </t>
  </si>
  <si>
    <t>T12 R77 S14 Se4 Western Union Ranch Rv Park Dsp and P Lot 071</t>
  </si>
  <si>
    <t>Couture Family Trust</t>
  </si>
  <si>
    <t>Couture &amp; Michael Couture Family</t>
  </si>
  <si>
    <t xml:space="preserve">70 Smoke Stack Rd </t>
  </si>
  <si>
    <t>80235-1809</t>
  </si>
  <si>
    <t xml:space="preserve">3555 S Carr St </t>
  </si>
  <si>
    <t xml:space="preserve">633 Lantern Loop  Hartsel, CO 80449 </t>
  </si>
  <si>
    <t>T12 R77 S23 Nw4 Western Union Ranch Rv Park Silverton Northern Lot 268 R548170 Tr01</t>
  </si>
  <si>
    <t xml:space="preserve">633 Lantern Loop </t>
  </si>
  <si>
    <t xml:space="preserve">5405 Ranch Rd  Hartsel, CO 80449 </t>
  </si>
  <si>
    <t>T13 R76 S32 Se4 Western Union Ranch Filing 13 Lot 0788</t>
  </si>
  <si>
    <t>Gregory &amp; Kendra Bacon</t>
  </si>
  <si>
    <t xml:space="preserve">5405 Ranch Rd </t>
  </si>
  <si>
    <t xml:space="preserve">24 Audubon Ln  Hope, RI 02831-1627 </t>
  </si>
  <si>
    <t>T11 R75 S25 Se4 Pike San Isabel Village Block 24 Lot 08</t>
  </si>
  <si>
    <t>Vivian Allen</t>
  </si>
  <si>
    <t>02831-1627</t>
  </si>
  <si>
    <t xml:space="preserve">24 Audubon Ln </t>
  </si>
  <si>
    <t xml:space="preserve">502 Kaufman Rd  Hartsel, CO 80449 </t>
  </si>
  <si>
    <t xml:space="preserve">8920 W 5th Ave  Lakewood, CO 80226-1133 </t>
  </si>
  <si>
    <t>T13 R77 S26 Se4 Western Union Ranch Filing 11 Lot 1206</t>
  </si>
  <si>
    <t>Alan Barnes</t>
  </si>
  <si>
    <t xml:space="preserve">502 Kaufman Rd </t>
  </si>
  <si>
    <t>80226-1133</t>
  </si>
  <si>
    <t xml:space="preserve">8920 W 5th Ave </t>
  </si>
  <si>
    <t xml:space="preserve">1243 Garfield Rd  Hartsel, CO 80449 </t>
  </si>
  <si>
    <t xml:space="preserve">1738 Meadow Dr  Hinckley, OH 44233-9524 </t>
  </si>
  <si>
    <t>T11 R74 S13 Sw4 South Park Ranches Filing 11 Lot 04</t>
  </si>
  <si>
    <t>Partezana</t>
  </si>
  <si>
    <t>Robert &amp; Jean Partezana</t>
  </si>
  <si>
    <t xml:space="preserve">1243 Garfield Rd </t>
  </si>
  <si>
    <t>44233-9524</t>
  </si>
  <si>
    <t xml:space="preserve">1738 Meadow Dr </t>
  </si>
  <si>
    <t xml:space="preserve">1022 Olympic Cir  Hartsel, CO 80449 </t>
  </si>
  <si>
    <t xml:space="preserve">19511 E Linvale Dr  Aurora, CO 80013-4701 </t>
  </si>
  <si>
    <t>T11 R74 S05 Ne4 Wildwood Rec Village Filing 2 Lot 329 R469167 Ad98</t>
  </si>
  <si>
    <t>Gibson Mary D Living Trust</t>
  </si>
  <si>
    <t>Mary Gibson</t>
  </si>
  <si>
    <t xml:space="preserve">1022 Olympic Cir </t>
  </si>
  <si>
    <t>80013-4701</t>
  </si>
  <si>
    <t xml:space="preserve">19511 E Linvale Dr </t>
  </si>
  <si>
    <t xml:space="preserve">1610 Dixon Dr  Colorado Springs, CO 80909-2643 </t>
  </si>
  <si>
    <t>T11 R75 S25 Ne4 Pike San Isabel Village Block 28 Lot 03</t>
  </si>
  <si>
    <t>Kucera</t>
  </si>
  <si>
    <t>Louis Kucera</t>
  </si>
  <si>
    <t>80909-2643</t>
  </si>
  <si>
    <t xml:space="preserve">1610 Dixon Dr </t>
  </si>
  <si>
    <t xml:space="preserve">1980 Ranger Hill Rd  Hartsel, CO 80449 </t>
  </si>
  <si>
    <t xml:space="preserve">1222 Maxwell St  Colorado Springs, CO 80906-5532 </t>
  </si>
  <si>
    <t>T11 R75 S27 Ne4 South Park Ranches Filing 48 Lot 44 R662786 Tr09</t>
  </si>
  <si>
    <t>Shivley</t>
  </si>
  <si>
    <t>Robert &amp; Wendy Shivley</t>
  </si>
  <si>
    <t xml:space="preserve">1980 Ranger Hill Rd </t>
  </si>
  <si>
    <t>80906-5532</t>
  </si>
  <si>
    <t xml:space="preserve">1222 Maxwell St </t>
  </si>
  <si>
    <t xml:space="preserve">1669 Clear Creek Rd  Hartsel, CO 80449 </t>
  </si>
  <si>
    <t xml:space="preserve">2008 Home Park Trl #110, Prattville, AL 36066-7789 </t>
  </si>
  <si>
    <t>T11 R75 S27 Ne4 South Park Ranches Filing 48 Lot 65</t>
  </si>
  <si>
    <t>Olatunde</t>
  </si>
  <si>
    <t>Oladimeji</t>
  </si>
  <si>
    <t>Olatunde Oladimeji</t>
  </si>
  <si>
    <t xml:space="preserve">1669 Clear Creek Rd </t>
  </si>
  <si>
    <t>Home Park</t>
  </si>
  <si>
    <t>Prattville</t>
  </si>
  <si>
    <t>36066-7789</t>
  </si>
  <si>
    <t xml:space="preserve">2008 Home Park Trl #110 </t>
  </si>
  <si>
    <t xml:space="preserve">620 Oxford Dr  Hartsel, CO 80449 </t>
  </si>
  <si>
    <t xml:space="preserve">2098 S Coors Ct  Lakewood, CO 80228-4508 </t>
  </si>
  <si>
    <t>T11 R74 S20 Sw4 South Park Ranches Filing 50 Lot 22</t>
  </si>
  <si>
    <t>Sacks</t>
  </si>
  <si>
    <t>Stephen Sacks</t>
  </si>
  <si>
    <t xml:space="preserve">620 Oxford Dr </t>
  </si>
  <si>
    <t>80228-4508</t>
  </si>
  <si>
    <t xml:space="preserve">2098 S Coors Ct </t>
  </si>
  <si>
    <t xml:space="preserve">514 Latigo Loop  Hartsel, CO 80449 </t>
  </si>
  <si>
    <t xml:space="preserve">10312 Buena Vista Dr  Conifer, CO 80433-8620 </t>
  </si>
  <si>
    <t>T15 R76 S15 Ne4 Badger Creek Ranch No 3 Lot 270</t>
  </si>
  <si>
    <t>Dolan</t>
  </si>
  <si>
    <t>Patrick Dolan</t>
  </si>
  <si>
    <t xml:space="preserve">514 Latigo Loop </t>
  </si>
  <si>
    <t>80433-8620</t>
  </si>
  <si>
    <t xml:space="preserve">10312 Buena Vista Dr </t>
  </si>
  <si>
    <t xml:space="preserve">3281 Rio Blanco Rd  Hartsel, CO 80449 </t>
  </si>
  <si>
    <t xml:space="preserve">12517 Wharton Dr  Dallas, TX 75243-2318 </t>
  </si>
  <si>
    <t>T11 R74 S31 Nw4 South Park Ranches Filing 37 Lot 04 B0259 P0328 Ul96 Ad08</t>
  </si>
  <si>
    <t>Gauglitz</t>
  </si>
  <si>
    <t>Bertha Gauglitz</t>
  </si>
  <si>
    <t xml:space="preserve">3281 Rio Blanco Rd </t>
  </si>
  <si>
    <t>75243-2318</t>
  </si>
  <si>
    <t xml:space="preserve">12517 Wharton Dr </t>
  </si>
  <si>
    <t xml:space="preserve">876 Corral Rd  Hartsel, CO 80449 </t>
  </si>
  <si>
    <t xml:space="preserve">9907 Telluride St  Commerce City, CO 80022-7157 </t>
  </si>
  <si>
    <t>T13 R76 S08 Se4 Western Union Ranch Filing 01 Lot 0037 B0346 P0152</t>
  </si>
  <si>
    <t>Blois</t>
  </si>
  <si>
    <t>William &amp; Tina Blois</t>
  </si>
  <si>
    <t xml:space="preserve">876 Corral Rd </t>
  </si>
  <si>
    <t>80022-7157</t>
  </si>
  <si>
    <t xml:space="preserve">9907 Telluride St </t>
  </si>
  <si>
    <t xml:space="preserve">312 Tapedero Rd  Hartsel, CO 80449 </t>
  </si>
  <si>
    <t xml:space="preserve">9429 Yale Ln  Highlands Ranch, CO 80130-3726 </t>
  </si>
  <si>
    <t>T13 R76 S32 Nw4 Western Union Ranch Filing 07 Lot 0607</t>
  </si>
  <si>
    <t>Mosher</t>
  </si>
  <si>
    <t>Lance &amp; Dana Mosher</t>
  </si>
  <si>
    <t xml:space="preserve">312 Tapedero Rd </t>
  </si>
  <si>
    <t>80130-3726</t>
  </si>
  <si>
    <t xml:space="preserve">9429 Yale Ln </t>
  </si>
  <si>
    <t xml:space="preserve">3995 Rio Blanco Rd  Hartsel, CO 80449 </t>
  </si>
  <si>
    <t xml:space="preserve">PO Box 261  Berthold, ND 58718 </t>
  </si>
  <si>
    <t>T11 R74 S31 Ne4 South Park Ranches Filing 37 Lot 15</t>
  </si>
  <si>
    <t>Fundarek</t>
  </si>
  <si>
    <t>Edward Fundarek</t>
  </si>
  <si>
    <t xml:space="preserve">3995 Rio Blanco Rd </t>
  </si>
  <si>
    <t>PO Box 261</t>
  </si>
  <si>
    <t>Berthold</t>
  </si>
  <si>
    <t xml:space="preserve">Po Box 261 </t>
  </si>
  <si>
    <t xml:space="preserve">3973 Ute Trce  Hartsel, CO 80449 </t>
  </si>
  <si>
    <t xml:space="preserve">2429 S Holland Ct  Lakewood, CO 80227-2229 </t>
  </si>
  <si>
    <t>T10 R74 S34 Ne4 Wildwood Rec Village Filing 4 Lot 410</t>
  </si>
  <si>
    <t>Dorazio</t>
  </si>
  <si>
    <t>Daniel &amp; Kathryn Dorazio</t>
  </si>
  <si>
    <t xml:space="preserve">3973 Ute Trce </t>
  </si>
  <si>
    <t>80227-2229</t>
  </si>
  <si>
    <t xml:space="preserve">2429 S Holland Ct </t>
  </si>
  <si>
    <t xml:space="preserve">89 Montezuma Rd  Hartsel, CO 80449 </t>
  </si>
  <si>
    <t xml:space="preserve">15884 E 17th Pl  Aurora, CO 80011-4702 </t>
  </si>
  <si>
    <t>T11 R73 S31 Nw4 South Park Ranches Filing 18 Lot 29 R666131 Tr09</t>
  </si>
  <si>
    <t>Angeles</t>
  </si>
  <si>
    <t>Jorge Angeles</t>
  </si>
  <si>
    <t xml:space="preserve">89 Montezuma Rd </t>
  </si>
  <si>
    <t>80011-4702</t>
  </si>
  <si>
    <t xml:space="preserve">15884 E 17th Pl </t>
  </si>
  <si>
    <t xml:space="preserve">2101 Campfire Rd  Hartsel, CO 80449 </t>
  </si>
  <si>
    <t xml:space="preserve">419 Avocet Loop  Colorado Springs, CO 80921-2413 </t>
  </si>
  <si>
    <t>T13 R76 S30 Nw4 Western Union Ranch Filing 12 Lot 1498</t>
  </si>
  <si>
    <t>Brame</t>
  </si>
  <si>
    <t>David &amp; Bonnie Brame</t>
  </si>
  <si>
    <t xml:space="preserve">2101 Campfire Rd </t>
  </si>
  <si>
    <t>Avocet</t>
  </si>
  <si>
    <t>80921-2413</t>
  </si>
  <si>
    <t xml:space="preserve">419 Avocet Loop </t>
  </si>
  <si>
    <t xml:space="preserve">1800 Watrous Ave #338, Des Moines, IA 50315-3205 </t>
  </si>
  <si>
    <t>T11 R75 S25 Sw4 Pike San Isabel Village Block 49 Lot 12 B0289 P0373</t>
  </si>
  <si>
    <t>Liddicoat</t>
  </si>
  <si>
    <t>Hazel Liddicoat</t>
  </si>
  <si>
    <t>Watrous</t>
  </si>
  <si>
    <t>50315-3205</t>
  </si>
  <si>
    <t xml:space="preserve">1800 Watrous Ave #338 </t>
  </si>
  <si>
    <t xml:space="preserve">3712 Ute Trce  Hartsel, CO 80449 </t>
  </si>
  <si>
    <t xml:space="preserve">6136 S Pierson St  Littleton, CO 80127-2490 </t>
  </si>
  <si>
    <t>T10 R74 S34 Ne4 Wildwood Rec Village Filing 4 Lot 444</t>
  </si>
  <si>
    <t>Cary Clark</t>
  </si>
  <si>
    <t>80449-5167</t>
  </si>
  <si>
    <t xml:space="preserve">3712 Ute Trce </t>
  </si>
  <si>
    <t>80127-2490</t>
  </si>
  <si>
    <t xml:space="preserve">6136 S Pierson St </t>
  </si>
  <si>
    <t xml:space="preserve">PO Box 1318  Salida, CO 81201-1318 </t>
  </si>
  <si>
    <t>Hamill</t>
  </si>
  <si>
    <t>Peter Hamill &amp; Peter Simonson</t>
  </si>
  <si>
    <t>PO Box 1318</t>
  </si>
  <si>
    <t>81201-1318</t>
  </si>
  <si>
    <t xml:space="preserve">Po Box 1318 </t>
  </si>
  <si>
    <t xml:space="preserve">406 Aspen Cir  Hartsel, CO 80449 </t>
  </si>
  <si>
    <t xml:space="preserve">3502 Blue Mesa Dr  Divide, CO 80814-9767 </t>
  </si>
  <si>
    <t>T15 R76 S22 Ne4 Badger Creek Ranch No 2 Lot 173</t>
  </si>
  <si>
    <t>Jorgenson</t>
  </si>
  <si>
    <t>Jay &amp; Kathy Jorgenson</t>
  </si>
  <si>
    <t xml:space="preserve">406 Aspen Cir </t>
  </si>
  <si>
    <t>Blue Mesa</t>
  </si>
  <si>
    <t>80814-9767</t>
  </si>
  <si>
    <t xml:space="preserve">3502 Blue Mesa Dr </t>
  </si>
  <si>
    <t xml:space="preserve">9124 Routt Rd  Hartsel, CO 80449 </t>
  </si>
  <si>
    <t xml:space="preserve">219 Private Road 4476  Decatur, TX 76234-8122 </t>
  </si>
  <si>
    <t>T11 R73 S30 Sw4 South Park Ranches Filing 18 Lot 25</t>
  </si>
  <si>
    <t>Terick</t>
  </si>
  <si>
    <t>Terick Hunt</t>
  </si>
  <si>
    <t xml:space="preserve">9124 Routt Rd </t>
  </si>
  <si>
    <t>Private Road 4476</t>
  </si>
  <si>
    <t>76234-8122</t>
  </si>
  <si>
    <t xml:space="preserve">219 Private Road 4476 </t>
  </si>
  <si>
    <t xml:space="preserve">940 La Plata Dr  Hartsel, CO 80449 </t>
  </si>
  <si>
    <t xml:space="preserve">1872 Oakcliff Dr NE  Grand Rapids, MI 49525-2863 </t>
  </si>
  <si>
    <t>T11 R75 S14 Sw4 South Park Ranches Filing 86 Lot 21</t>
  </si>
  <si>
    <t>Morrissette</t>
  </si>
  <si>
    <t>Aaron Morrissette</t>
  </si>
  <si>
    <t xml:space="preserve">940 La Plata Dr </t>
  </si>
  <si>
    <t>Oakcliff</t>
  </si>
  <si>
    <t>49525-2863</t>
  </si>
  <si>
    <t xml:space="preserve">1872 Oakcliff Dr NE </t>
  </si>
  <si>
    <t xml:space="preserve">1054 Grand Teton Dr  Hartsel, CO 80449 </t>
  </si>
  <si>
    <t>T11 R74 S03 Sw4 Wildwood Rec Village Filing 4 Lot 355</t>
  </si>
  <si>
    <t xml:space="preserve">1054 Grand Teton Dr </t>
  </si>
  <si>
    <t xml:space="preserve">1360 Oxford Dr  Hartsel, CO 80449 </t>
  </si>
  <si>
    <t xml:space="preserve">1379 Agape Way  Lafayette, CO 80026-1488 </t>
  </si>
  <si>
    <t>T11 R74 S19 Ne4 South Park Ranches Filing 50 Lot 01 R499560 Tr99</t>
  </si>
  <si>
    <t>Rebecca Owen</t>
  </si>
  <si>
    <t xml:space="preserve">1360 Oxford Dr </t>
  </si>
  <si>
    <t>Agape</t>
  </si>
  <si>
    <t>80026-1488</t>
  </si>
  <si>
    <t xml:space="preserve">1379 Agape Way </t>
  </si>
  <si>
    <t xml:space="preserve">64 Bandana Rd  Hartsel, CO 80449 </t>
  </si>
  <si>
    <t xml:space="preserve">1311 Spruce Dr  Norman, OK 73072-6813 </t>
  </si>
  <si>
    <t>T13 R76 S33 Ne4 Western Union Ranch Filing 06 Lot 0468 R616174 Tr05</t>
  </si>
  <si>
    <t>Odea Terrence &amp; Becky Fam Trust</t>
  </si>
  <si>
    <t>Odea</t>
  </si>
  <si>
    <t>Odea Terrence &amp; Becky Odea</t>
  </si>
  <si>
    <t xml:space="preserve">64 Bandana Rd </t>
  </si>
  <si>
    <t>73072-6813</t>
  </si>
  <si>
    <t xml:space="preserve">1311 Spruce Dr </t>
  </si>
  <si>
    <t xml:space="preserve">5992 Summit Rd  Hartsel, CO 80449 </t>
  </si>
  <si>
    <t xml:space="preserve">274 Moose Creek Rd  Butte, MT 59701-9711 </t>
  </si>
  <si>
    <t>T11 R74 S26 Ne4 South Park Ranches Filing 04 Lot 17 B0531 P0598 Ad05</t>
  </si>
  <si>
    <t>Alne</t>
  </si>
  <si>
    <t>Rodney &amp; Carol Alne</t>
  </si>
  <si>
    <t xml:space="preserve">5992 Summit Rd </t>
  </si>
  <si>
    <t>Moose Creek</t>
  </si>
  <si>
    <t>Butte-Silver Bow (Balance)</t>
  </si>
  <si>
    <t>59701-9711</t>
  </si>
  <si>
    <t xml:space="preserve">274 Moose Creek Rd </t>
  </si>
  <si>
    <t xml:space="preserve">2229 Walnut Grove Ave  San Jose, CA 95128-1241 </t>
  </si>
  <si>
    <t>T11 R75 S25 Sw4 Pike San Isabel Village Block 55 Lot 12 - 16 23 and 26 - 29</t>
  </si>
  <si>
    <t>Donald Loomis</t>
  </si>
  <si>
    <t>95128-1241</t>
  </si>
  <si>
    <t xml:space="preserve">2229 Walnut Grove Ave </t>
  </si>
  <si>
    <t xml:space="preserve">128 Meeteetse Dr  Hartsel, CO 80449 </t>
  </si>
  <si>
    <t xml:space="preserve">902 S Ironton St  Aurora, CO 80012-3009 </t>
  </si>
  <si>
    <t>T11 R75 S14 Nw4 South Park Ranches Filing 85 Lot 36</t>
  </si>
  <si>
    <t>Silvestre</t>
  </si>
  <si>
    <t>Haro</t>
  </si>
  <si>
    <t>Pedro Silvestre &amp; Claudia Haro</t>
  </si>
  <si>
    <t xml:space="preserve">128 Meeteetse Dr </t>
  </si>
  <si>
    <t>80012-3009</t>
  </si>
  <si>
    <t xml:space="preserve">902 S Ironton St </t>
  </si>
  <si>
    <t xml:space="preserve">4350 Elkhorn Rd  Hartsel, CO 80449 </t>
  </si>
  <si>
    <t xml:space="preserve">1709 Mathie St  Wausau, WI 54403-6822 </t>
  </si>
  <si>
    <t>T11 R74 S07 Sw4 South Park Ranches Filing 56 Lot 04</t>
  </si>
  <si>
    <t>Wester</t>
  </si>
  <si>
    <t>Eric Wester</t>
  </si>
  <si>
    <t xml:space="preserve">4350 Elkhorn Rd </t>
  </si>
  <si>
    <t>Mathie</t>
  </si>
  <si>
    <t>Wausau</t>
  </si>
  <si>
    <t>54403-6822</t>
  </si>
  <si>
    <t xml:space="preserve">1709 Mathie St </t>
  </si>
  <si>
    <t xml:space="preserve">180 Kickapoo Rd  Hartsel, CO 80449 </t>
  </si>
  <si>
    <t xml:space="preserve">11077 Telluride Ct  Commerce City, CO 80022-8986 </t>
  </si>
  <si>
    <t>T13 R75 S27 Sw4 Estates Of Colorado Unit 33 That Part Of Lot 1685 Lying In Eoc</t>
  </si>
  <si>
    <t>Linda &amp; Jack Weaver</t>
  </si>
  <si>
    <t xml:space="preserve">180 Kickapoo Rd </t>
  </si>
  <si>
    <t>80022-8986</t>
  </si>
  <si>
    <t xml:space="preserve">11077 Telluride Ct </t>
  </si>
  <si>
    <t xml:space="preserve">7251 Summit Rd  Hartsel, CO 80449 </t>
  </si>
  <si>
    <t xml:space="preserve">3518 E 139th Pl  Thornton, CO 80602-8728 </t>
  </si>
  <si>
    <t>T11 R73 S19 Sw4 South Park Ranches Filing 17 Lot 25 B0257 P0198 Dns98</t>
  </si>
  <si>
    <t>Mccabe</t>
  </si>
  <si>
    <t>Doi</t>
  </si>
  <si>
    <t>Emmett Mccabe &amp; Elizabeth Doi</t>
  </si>
  <si>
    <t xml:space="preserve">7251 Summit Rd </t>
  </si>
  <si>
    <t>139th</t>
  </si>
  <si>
    <t>80602-8728</t>
  </si>
  <si>
    <t xml:space="preserve">3518 E 139th Pl </t>
  </si>
  <si>
    <t xml:space="preserve">1270 Sioux Rd  Hartsel, CO 80449 </t>
  </si>
  <si>
    <t xml:space="preserve">6n85 Whitmore Cicle A, Saint Charles, IL 60174 </t>
  </si>
  <si>
    <t>T13 R76 S01 Se4 Estates Of Colorado Unit 02 Lot 103</t>
  </si>
  <si>
    <t>Bartoszewicz</t>
  </si>
  <si>
    <t>Andrea Bartoszewicz</t>
  </si>
  <si>
    <t xml:space="preserve">1270 Sioux Rd </t>
  </si>
  <si>
    <t>6n85</t>
  </si>
  <si>
    <t>Whitmore Cicle</t>
  </si>
  <si>
    <t xml:space="preserve">6n85 Whitmore Cicle A </t>
  </si>
  <si>
    <t xml:space="preserve">56 Mesa Verde Way  Hartsel, CO 80449 </t>
  </si>
  <si>
    <t xml:space="preserve">10579 Kelowna Vw  Colorado Springs, CO 80908-4520 </t>
  </si>
  <si>
    <t>T11 R74 S06 Nw4 Wildwood Rec Village Filing 1 Lot 161</t>
  </si>
  <si>
    <t>Randy Collins &amp; Melanie Hicks</t>
  </si>
  <si>
    <t>80449-5117</t>
  </si>
  <si>
    <t xml:space="preserve">56 Mesa Verde Way </t>
  </si>
  <si>
    <t>80908-4520</t>
  </si>
  <si>
    <t xml:space="preserve">10579 Kelowna Vw </t>
  </si>
  <si>
    <t xml:space="preserve">2146 Wagon Wheel Rd  Hartsel, CO 80449 </t>
  </si>
  <si>
    <t>T13 R76 S18 Sw4 Western Union Ranch Filing 04 Lot 0353 B0286 P0172 Ad06</t>
  </si>
  <si>
    <t xml:space="preserve">2146 Wagon Wheel Rd </t>
  </si>
  <si>
    <t xml:space="preserve">3842 Park Rd  Hartsel, CO 80449 </t>
  </si>
  <si>
    <t xml:space="preserve">1310 Agate St A, Redondo Beach, CA 90277-2323 </t>
  </si>
  <si>
    <t>T11 R74 S21 Se4 South Park Ranches Filing 28 Lot 11 B0517 P0101 Ad07</t>
  </si>
  <si>
    <t>Pamanian</t>
  </si>
  <si>
    <t>Angel &amp; Lily Pamanian</t>
  </si>
  <si>
    <t xml:space="preserve">3842 Park Rd </t>
  </si>
  <si>
    <t>Redondo Beach</t>
  </si>
  <si>
    <t>90277-2323</t>
  </si>
  <si>
    <t xml:space="preserve">1310 Agate St A </t>
  </si>
  <si>
    <t xml:space="preserve">2502 Summit Rd  Hartsel, CO 80449 </t>
  </si>
  <si>
    <t xml:space="preserve">PO Box 294  Wilkie, SK S0k 4W0 </t>
  </si>
  <si>
    <t>T11 R74 S20 Se4 South Park Ranches Filing 29 Lot 61 B0517 P0158 Ad00</t>
  </si>
  <si>
    <t>Bryan &amp; Sandra Miller</t>
  </si>
  <si>
    <t xml:space="preserve">2502 Summit Rd </t>
  </si>
  <si>
    <t>PO Box 294</t>
  </si>
  <si>
    <t>Wilkie</t>
  </si>
  <si>
    <t>S0K 4W0</t>
  </si>
  <si>
    <t xml:space="preserve">Po Box 294 </t>
  </si>
  <si>
    <t>T11 R75 S25 Nw4 Pike San Isabel Village Block 68 Lot 01 and 58</t>
  </si>
  <si>
    <t xml:space="preserve">665 Depot Dr  Hartsel, CO 80449 </t>
  </si>
  <si>
    <t xml:space="preserve">15556 W 49th Dr  Golden, CO 80403-1840 </t>
  </si>
  <si>
    <t>T12 R77 S14 Sw4 Western Union Ranch Rv Park Rio Grande Southern Lot 36 and 37</t>
  </si>
  <si>
    <t>Liles</t>
  </si>
  <si>
    <t>Patrick &amp; Cindy Liles</t>
  </si>
  <si>
    <t xml:space="preserve">665 Depot Dr </t>
  </si>
  <si>
    <t>80403-1840</t>
  </si>
  <si>
    <t xml:space="preserve">15556 W 49th Dr </t>
  </si>
  <si>
    <t xml:space="preserve">8682 Routt Rd  Hartsel, CO 80449 </t>
  </si>
  <si>
    <t xml:space="preserve">1340 Gateway Rd  Snowmass, CO 81654-9211 </t>
  </si>
  <si>
    <t>T11 R74 S25 Se4 South Park Ranches Filing 07 Lot 10</t>
  </si>
  <si>
    <t>Thieking</t>
  </si>
  <si>
    <t>David Thieking</t>
  </si>
  <si>
    <t xml:space="preserve">8682 Routt Rd </t>
  </si>
  <si>
    <t>Gateway</t>
  </si>
  <si>
    <t>81654-9211</t>
  </si>
  <si>
    <t xml:space="preserve">1340 Gateway Rd </t>
  </si>
  <si>
    <t xml:space="preserve">100 Chase St  Hartsel, CO 80449 </t>
  </si>
  <si>
    <t xml:space="preserve">13310 Grove Way  Broomfield, CO 80020-5224 </t>
  </si>
  <si>
    <t>T11 R74 S27 Ne4 South Park Ranches Filing 26 Lot 14 R457627 Ul96</t>
  </si>
  <si>
    <t>Cruthers</t>
  </si>
  <si>
    <t>David Cruthers</t>
  </si>
  <si>
    <t xml:space="preserve">100 Chase St </t>
  </si>
  <si>
    <t>80020-5224</t>
  </si>
  <si>
    <t xml:space="preserve">13310 Grove Way </t>
  </si>
  <si>
    <t xml:space="preserve">2982 E 108th Dr  Northglenn, CO 80233-4617 </t>
  </si>
  <si>
    <t>T12 R75 S35 Sw4 Hartsel Ranch Unit 106 Lot 5978</t>
  </si>
  <si>
    <t>Shaver</t>
  </si>
  <si>
    <t>Benjamin &amp; Russell Shaver</t>
  </si>
  <si>
    <t>108th</t>
  </si>
  <si>
    <t>80233-4617</t>
  </si>
  <si>
    <t xml:space="preserve">2982 E 108th Dr </t>
  </si>
  <si>
    <t xml:space="preserve">8411 Black Kettle Rd  Hartsel, CO 80449 </t>
  </si>
  <si>
    <t xml:space="preserve">15972 Butterwort Cir  Parker, CO 80134-7598 </t>
  </si>
  <si>
    <t>T13 R75 S28 Ne4 Aspen Park Subdivision 3 Lot 065</t>
  </si>
  <si>
    <t>Kubec</t>
  </si>
  <si>
    <t>James &amp; Suzanne Kubec</t>
  </si>
  <si>
    <t xml:space="preserve">8411 Black Kettle Rd </t>
  </si>
  <si>
    <t>Butterwort</t>
  </si>
  <si>
    <t>80134-7598</t>
  </si>
  <si>
    <t xml:space="preserve">15972 Butterwort Cir </t>
  </si>
  <si>
    <t>T11 R75 S25 Nw4 Pike San Isabel Village Block 44 Lot 30 and 31 R604525 Ad07</t>
  </si>
  <si>
    <t>C E C &amp; Pam Truscott</t>
  </si>
  <si>
    <t xml:space="preserve">5208 Park Rd  Hartsel, CO 80449 </t>
  </si>
  <si>
    <t>T11 R74 S23 Sw4 South Park Ranches Filing 08 Lot 29</t>
  </si>
  <si>
    <t>Manuel Maes</t>
  </si>
  <si>
    <t xml:space="preserve">5208 Park Rd </t>
  </si>
  <si>
    <t xml:space="preserve">40 Shadrac Dr  Hartsel, CO 80449 </t>
  </si>
  <si>
    <t>T12 R75 S03 Nw4 South Park Ranches Filing 46C Lot 13</t>
  </si>
  <si>
    <t>Shadrac</t>
  </si>
  <si>
    <t xml:space="preserve">40 Shadrac Dr </t>
  </si>
  <si>
    <t xml:space="preserve">4433 130th St  Clinton, IA 52732-8710 </t>
  </si>
  <si>
    <t>T11 R74 S27 Se4 South Park Ranches Amended Filing 24 Lot 45 B0542 P0297 Ul97</t>
  </si>
  <si>
    <t>Struve</t>
  </si>
  <si>
    <t>Perry &amp; Patricia Struve</t>
  </si>
  <si>
    <t>52732-8710</t>
  </si>
  <si>
    <t xml:space="preserve">4433 130th St </t>
  </si>
  <si>
    <t xml:space="preserve">19977 2325 Rd  Cedaredge, CO 81413-8425 </t>
  </si>
  <si>
    <t>T13 R75 S20 Nw4 Estates Of Colorado Amended Unit 27 Lot 1459 A - D</t>
  </si>
  <si>
    <t>Kenner Elmer L Trust</t>
  </si>
  <si>
    <t>Elmer Kenner</t>
  </si>
  <si>
    <t>81413-8425</t>
  </si>
  <si>
    <t xml:space="preserve">19977 2325 Rd </t>
  </si>
  <si>
    <t xml:space="preserve">751 Aspen Cir  Hartsel, CO 80449 </t>
  </si>
  <si>
    <t xml:space="preserve">2927 Benton St  Wheat Ridge, CO 80214-8527 </t>
  </si>
  <si>
    <t>T15 R76 S15 Se4 Badger Creek Ranch No 2 Lot 161</t>
  </si>
  <si>
    <t>Donald Osborne</t>
  </si>
  <si>
    <t xml:space="preserve">751 Aspen Cir </t>
  </si>
  <si>
    <t>80214-8527</t>
  </si>
  <si>
    <t xml:space="preserve">2927 Benton St </t>
  </si>
  <si>
    <t xml:space="preserve">1645 Atoka Rd  Hartsel, CO 80449 </t>
  </si>
  <si>
    <t xml:space="preserve">100 Morey Dr #15, Woodridge, IL 60517-8135 </t>
  </si>
  <si>
    <t>T14 R75 S04 Nw4 Estates Of Colorado Unit 46 Lot 2344</t>
  </si>
  <si>
    <t>Dana R Morey Trust</t>
  </si>
  <si>
    <t>Morey</t>
  </si>
  <si>
    <t>Dana R Morey &amp; Dana Morey</t>
  </si>
  <si>
    <t xml:space="preserve">1645 Atoka Rd </t>
  </si>
  <si>
    <t>Woodridge</t>
  </si>
  <si>
    <t>60517-8135</t>
  </si>
  <si>
    <t xml:space="preserve">100 Morey Dr #15 </t>
  </si>
  <si>
    <t xml:space="preserve">10221 County Road 53  Hartsel, CO 80449 </t>
  </si>
  <si>
    <t xml:space="preserve">6778 W 79th Cir  Arvada, CO 80003-2209 </t>
  </si>
  <si>
    <t>T13 R75 S34 Sw4 Estates Of Colorado Unit 43 Lot 2200</t>
  </si>
  <si>
    <t>Pruett</t>
  </si>
  <si>
    <t>Paul &amp; Maria Pruett</t>
  </si>
  <si>
    <t xml:space="preserve">10221 County Road 53 </t>
  </si>
  <si>
    <t>80003-2209</t>
  </si>
  <si>
    <t xml:space="preserve">6778 W 79th Cir </t>
  </si>
  <si>
    <t xml:space="preserve">6221 Ranch Rd  Hartsel, CO 80449 </t>
  </si>
  <si>
    <t xml:space="preserve">W6034 County Road Ff  Elkhart Lake, WI 53020-2056 </t>
  </si>
  <si>
    <t>T14 R76 S05 Ne4 Western Union Ranch Filing 13 Lot 0812</t>
  </si>
  <si>
    <t>Karen Johnson</t>
  </si>
  <si>
    <t>80449-8536</t>
  </si>
  <si>
    <t xml:space="preserve">6221 Ranch Rd </t>
  </si>
  <si>
    <t>W6034</t>
  </si>
  <si>
    <t>County Road Ff</t>
  </si>
  <si>
    <t>Elkhart Lake</t>
  </si>
  <si>
    <t>53020-2056</t>
  </si>
  <si>
    <t xml:space="preserve">W6034 County Road Ff </t>
  </si>
  <si>
    <t xml:space="preserve">325 Hohokan Trl  Hartsel, CO 80449 </t>
  </si>
  <si>
    <t xml:space="preserve">15150 E Princeton Pl D, Aurora, CO 80014-6171 </t>
  </si>
  <si>
    <t>T12 R75 S20 Nw4 Hartsel Ranch Unit 101 Lot 5054 New</t>
  </si>
  <si>
    <t>Kathline</t>
  </si>
  <si>
    <t>Metzler</t>
  </si>
  <si>
    <t>Kathline &amp; Andrew Metzler</t>
  </si>
  <si>
    <t xml:space="preserve">325 Hohokan Trl </t>
  </si>
  <si>
    <t>80014-6171</t>
  </si>
  <si>
    <t xml:space="preserve">15150 E Princeton Pl D </t>
  </si>
  <si>
    <t xml:space="preserve">4391 Lenape Trl  Hartsel, CO 80449 </t>
  </si>
  <si>
    <t xml:space="preserve">260 Shadow Ridge Grv #228, Colorado Springs, CO 80918-3924 </t>
  </si>
  <si>
    <t>T14 R75 S11 Se4 Estates Of Colorado Unit 60 Lot 3124</t>
  </si>
  <si>
    <t>Aulich</t>
  </si>
  <si>
    <t>Lynnette</t>
  </si>
  <si>
    <t>Canter</t>
  </si>
  <si>
    <t>Nicholas Aulich &amp; Lynnette Canter</t>
  </si>
  <si>
    <t xml:space="preserve">4391 Lenape Trl </t>
  </si>
  <si>
    <t>Shadow Ridge</t>
  </si>
  <si>
    <t>80918-3924</t>
  </si>
  <si>
    <t xml:space="preserve">260 Shadow Ridge Grv #228 </t>
  </si>
  <si>
    <t>T11 R75 S25 Nw4 Pike San Isabel Village Block 53 Lot 07</t>
  </si>
  <si>
    <t xml:space="preserve">365 Smokey Trl  Hartsel, CO 80449 </t>
  </si>
  <si>
    <t xml:space="preserve">3925 Cantrell Dr  Colorado Springs, CO 80911-1258 </t>
  </si>
  <si>
    <t>T13 R73 S16 Se4 Canyon Ranch Lot 05</t>
  </si>
  <si>
    <t>Joseph Martin</t>
  </si>
  <si>
    <t>Smokey</t>
  </si>
  <si>
    <t xml:space="preserve">365 Smokey Trl </t>
  </si>
  <si>
    <t>80911-1258</t>
  </si>
  <si>
    <t xml:space="preserve">3925 Cantrell Dr </t>
  </si>
  <si>
    <t xml:space="preserve">6561 Jackson Rd  Hartsel, CO 80449 </t>
  </si>
  <si>
    <t xml:space="preserve">5014 Crest Ln  Everett, WA 98203-2617 </t>
  </si>
  <si>
    <t>T11 R74 S28 Se4 South Park Ranches Filing 30 Lot 39 R465767 Ad02</t>
  </si>
  <si>
    <t>Silling</t>
  </si>
  <si>
    <t>Nicholas &amp; Sharon Silling</t>
  </si>
  <si>
    <t xml:space="preserve">6561 Jackson Rd </t>
  </si>
  <si>
    <t>Crest</t>
  </si>
  <si>
    <t>98203-2617</t>
  </si>
  <si>
    <t xml:space="preserve">5014 Crest Ln </t>
  </si>
  <si>
    <t xml:space="preserve">675 Ranger Hill Rd  Hartsel, CO 80449 </t>
  </si>
  <si>
    <t xml:space="preserve">6579 Lakes Rd  Duncan, BC V9l 5V9 </t>
  </si>
  <si>
    <t>T11 R75 S34 Se4 South Park Ranches Filing 46B Lot 16 R463583 Ul96 Ad02</t>
  </si>
  <si>
    <t>Scholefield</t>
  </si>
  <si>
    <t>Patrick &amp; Jean Scholefield</t>
  </si>
  <si>
    <t xml:space="preserve">675 Ranger Hill Rd </t>
  </si>
  <si>
    <t>Lakes</t>
  </si>
  <si>
    <t>V9L 5V9</t>
  </si>
  <si>
    <t xml:space="preserve">6579 Lakes Rd </t>
  </si>
  <si>
    <t xml:space="preserve">Crazy Horse Rd  Hartsel, CO 80449 </t>
  </si>
  <si>
    <t xml:space="preserve">2260 Goos Rd  Lake Charles, LA 70611-6701 </t>
  </si>
  <si>
    <t>T12 R75 S26 Ne4 Hartsel Ranch Unit 103 Lot 5529</t>
  </si>
  <si>
    <t>Ashworth</t>
  </si>
  <si>
    <t>Timothy Ashworth</t>
  </si>
  <si>
    <t xml:space="preserve">Crazy Horse Rd </t>
  </si>
  <si>
    <t>Goos</t>
  </si>
  <si>
    <t>Lake Charles</t>
  </si>
  <si>
    <t>Moss Bluff</t>
  </si>
  <si>
    <t>70611-6701</t>
  </si>
  <si>
    <t xml:space="preserve">2260 Goos Rd </t>
  </si>
  <si>
    <t xml:space="preserve">1457 Pitchfork Rd  Hartsel, CO 80449 </t>
  </si>
  <si>
    <t xml:space="preserve">3817 Kinross Dr  Birmingham, AL 35242-5803 </t>
  </si>
  <si>
    <t>T13 R77 S26 Ne4 Western Union Ranch Filing 11 Lot 1232</t>
  </si>
  <si>
    <t>Feller</t>
  </si>
  <si>
    <t>John Feller &amp; Elizabeth Armstrong</t>
  </si>
  <si>
    <t xml:space="preserve">1457 Pitchfork Rd </t>
  </si>
  <si>
    <t>Kinross</t>
  </si>
  <si>
    <t>Brook Highland</t>
  </si>
  <si>
    <t>35242-5803</t>
  </si>
  <si>
    <t xml:space="preserve">3817 Kinross Dr </t>
  </si>
  <si>
    <t xml:space="preserve">783 Remuda Trl  Hartsel, CO 80449 </t>
  </si>
  <si>
    <t xml:space="preserve">6521 W 73rd Ave  Arvada, CO 80003-3115 </t>
  </si>
  <si>
    <t>T15 R76 S22 Sw4 Badger Creek Ranch No 2 Lot 097</t>
  </si>
  <si>
    <t>Popish</t>
  </si>
  <si>
    <t>Darold &amp; Robyn Popish</t>
  </si>
  <si>
    <t xml:space="preserve">783 Remuda Trl </t>
  </si>
  <si>
    <t>80003-3115</t>
  </si>
  <si>
    <t xml:space="preserve">6521 W 73rd Ave </t>
  </si>
  <si>
    <t xml:space="preserve">21529 Chickacoan Trail Dr  Broadlands, VA 20148-5027 </t>
  </si>
  <si>
    <t>T12 R75 S27 Ne4 Hartsel Ranch Unit 104 Lot 5608</t>
  </si>
  <si>
    <t>Khalid</t>
  </si>
  <si>
    <t>Alghussain</t>
  </si>
  <si>
    <t>Falvasha</t>
  </si>
  <si>
    <t>Khalid &amp; Falvasha Alghussain</t>
  </si>
  <si>
    <t>Chickacoan Trail</t>
  </si>
  <si>
    <t>Broadlands</t>
  </si>
  <si>
    <t>20148-5027</t>
  </si>
  <si>
    <t xml:space="preserve">21529 Chickacoan Trail Dr </t>
  </si>
  <si>
    <t>T11 R75 S25 Se4 Pike San Isabel Village Block 34 Lot 04</t>
  </si>
  <si>
    <t xml:space="preserve">80 Depot St  Westford, MA 01886-1359 </t>
  </si>
  <si>
    <t>T13 R75 S27 Sw4 Hartsel Ranch Unit 033 Lot 1674</t>
  </si>
  <si>
    <t>Docherty</t>
  </si>
  <si>
    <t>Robin &amp; Diane Docherty</t>
  </si>
  <si>
    <t>Westford</t>
  </si>
  <si>
    <t>01886-1359</t>
  </si>
  <si>
    <t xml:space="preserve">80 Depot St </t>
  </si>
  <si>
    <t xml:space="preserve">1131 Leckliter Dr  Augusta, KS 67010-1417 </t>
  </si>
  <si>
    <t>T11 R75 S25 Sw4 Pike San Isabel Village Block 43 Lot 38 B0236 P0624 Ul96</t>
  </si>
  <si>
    <t>Azalee</t>
  </si>
  <si>
    <t>Azalee Mitchell</t>
  </si>
  <si>
    <t>Leckliter</t>
  </si>
  <si>
    <t>67010-1417</t>
  </si>
  <si>
    <t xml:space="preserve">1131 Leckliter Dr </t>
  </si>
  <si>
    <t xml:space="preserve">8375 Larimer Rd  Hartsel, CO 80449 </t>
  </si>
  <si>
    <t xml:space="preserve">7523 113th St  Forest Hills, NY 11375-5583 </t>
  </si>
  <si>
    <t>T11 R74 S26 Nw4 South Park Ranches Filing 03 Lot 38 R573749 Tr02</t>
  </si>
  <si>
    <t>Lableake</t>
  </si>
  <si>
    <t>Kirkland</t>
  </si>
  <si>
    <t>Lableake &amp; Julie Kirkland</t>
  </si>
  <si>
    <t xml:space="preserve">8375 Larimer Rd </t>
  </si>
  <si>
    <t>113th</t>
  </si>
  <si>
    <t>11375-5583</t>
  </si>
  <si>
    <t xml:space="preserve">7523 113th St </t>
  </si>
  <si>
    <t xml:space="preserve">3506 Fitzsimmons Dr  Hartsel, CO 80449 </t>
  </si>
  <si>
    <t xml:space="preserve">126 Beaumont Hvn  Libby, MT 59923-7878 </t>
  </si>
  <si>
    <t>T11 R75 S15 Nw4 South Park Ranches Filing 83 Lot 31</t>
  </si>
  <si>
    <t>Willman</t>
  </si>
  <si>
    <t>Ron Willman</t>
  </si>
  <si>
    <t xml:space="preserve">3506 Fitzsimmons Dr </t>
  </si>
  <si>
    <t>Hvn</t>
  </si>
  <si>
    <t>59923-7878</t>
  </si>
  <si>
    <t xml:space="preserve">126 Beaumont Hvn </t>
  </si>
  <si>
    <t xml:space="preserve">493 Chickamauga Trl  Hartsel, CO 80449 </t>
  </si>
  <si>
    <t xml:space="preserve">2025 E Jemez Rd #314, Los Alamos, NM 87544-1994 </t>
  </si>
  <si>
    <t>T13 R75 S03 Se4 Estates Of Colorado Unit 16 Lot 896</t>
  </si>
  <si>
    <t>Barry Brown</t>
  </si>
  <si>
    <t xml:space="preserve">493 Chickamauga Trl </t>
  </si>
  <si>
    <t>Jemez</t>
  </si>
  <si>
    <t>87544-1994</t>
  </si>
  <si>
    <t xml:space="preserve">2025 E Jemez Rd #314 </t>
  </si>
  <si>
    <t xml:space="preserve">4425 Morningside Ave  Saint Paul, MN 55127-8518 </t>
  </si>
  <si>
    <t>T13 R75 S24 Se4 Nine Mile Heights Subdivision 4 Lot 12 B0353 P0086 Dns98</t>
  </si>
  <si>
    <t>Berntson</t>
  </si>
  <si>
    <t>Brian Berntson &amp; Brian Hanson</t>
  </si>
  <si>
    <t>Vadnais Heights</t>
  </si>
  <si>
    <t>55127-8518</t>
  </si>
  <si>
    <t xml:space="preserve">4425 Morningside Ave </t>
  </si>
  <si>
    <t xml:space="preserve">6202 Rock Light Ave  Las Vegas, NV 89110-3921 </t>
  </si>
  <si>
    <t>T13 R75 S34 Ne4 Estates Of Colorado Unit 42 Lot 2169</t>
  </si>
  <si>
    <t>Hadfield</t>
  </si>
  <si>
    <t>Lynn &amp; Karen Hadfield</t>
  </si>
  <si>
    <t>Rock Light</t>
  </si>
  <si>
    <t>89110-3921</t>
  </si>
  <si>
    <t xml:space="preserve">6202 Rock Light Ave </t>
  </si>
  <si>
    <t xml:space="preserve">269 Lantern Loop  Hartsel, CO 80449 </t>
  </si>
  <si>
    <t xml:space="preserve">6579 S Oak Cir  Littleton, CO 80127-5859 </t>
  </si>
  <si>
    <t>T12 R77 S23 Nw4 Western Union Ranch Rv Park Silverton Northern Lot 227</t>
  </si>
  <si>
    <t>Bathauer</t>
  </si>
  <si>
    <t>Cody Bathauer &amp; Christopher Wolfe</t>
  </si>
  <si>
    <t xml:space="preserve">269 Lantern Loop </t>
  </si>
  <si>
    <t>80127-5859</t>
  </si>
  <si>
    <t xml:space="preserve">6579 S Oak Cir </t>
  </si>
  <si>
    <t xml:space="preserve">154 Milner Rd  Hartsel, CO 80449 </t>
  </si>
  <si>
    <t xml:space="preserve">3000 Tuttle Creek Blvd #431, Manhattan, KS 66502-7142 </t>
  </si>
  <si>
    <t>T13 R74 S20 Ne4 Nine Mile Heights Subdivision 2 Lot 055A B0313 P0004</t>
  </si>
  <si>
    <t>John &amp; Courtney Lloyd</t>
  </si>
  <si>
    <t xml:space="preserve">154 Milner Rd </t>
  </si>
  <si>
    <t>Tuttle Creek</t>
  </si>
  <si>
    <t>66502-7142</t>
  </si>
  <si>
    <t xml:space="preserve">3000 Tuttle Creek Blvd #431 </t>
  </si>
  <si>
    <t xml:space="preserve">7799 Mesa Rd  Hartsel, CO 80449 </t>
  </si>
  <si>
    <t xml:space="preserve">2245 Mariner Dr  Longmont, CO 80503-7908 </t>
  </si>
  <si>
    <t>T11 R73 S19 Se4 South Park Ranches Filing 16 Lot 12 B0257 P0047</t>
  </si>
  <si>
    <t>Looser</t>
  </si>
  <si>
    <t>Michielle</t>
  </si>
  <si>
    <t>Robert &amp; Michielle Looser</t>
  </si>
  <si>
    <t xml:space="preserve">7799 Mesa Rd </t>
  </si>
  <si>
    <t>Mariner</t>
  </si>
  <si>
    <t>80503-7908</t>
  </si>
  <si>
    <t xml:space="preserve">2245 Mariner Dr </t>
  </si>
  <si>
    <t xml:space="preserve">3201 Odako Trl  Hartsel, CO 80449 </t>
  </si>
  <si>
    <t xml:space="preserve">17841 SW 70th Pl P1, Southwest Ranches, FL 33331-1827 </t>
  </si>
  <si>
    <t>T14 R75 S23 Sw4 Estates Of Colorado Unit 69 Lot 3576</t>
  </si>
  <si>
    <t>Michael Benjamin</t>
  </si>
  <si>
    <t xml:space="preserve">3201 Odako Trl </t>
  </si>
  <si>
    <t>P1</t>
  </si>
  <si>
    <t>33331-1827</t>
  </si>
  <si>
    <t xml:space="preserve">17841 SW 70th Pl P1 </t>
  </si>
  <si>
    <t xml:space="preserve">11209 Black Kettle Rd  Hartsel, CO 80449 </t>
  </si>
  <si>
    <t>T13 R75 S09 Ne4 Estates Of Colorado Unit 14 Lot 797</t>
  </si>
  <si>
    <t>Eric &amp; Staci Machac</t>
  </si>
  <si>
    <t xml:space="preserve">11209 Black Kettle Rd </t>
  </si>
  <si>
    <t xml:space="preserve">102 Spike Way  Hartsel, CO 80449 </t>
  </si>
  <si>
    <t xml:space="preserve">3709 S Grant St  Englewood, CO 80113-3707 </t>
  </si>
  <si>
    <t>T12 R77 S23 Nw4 Western Union Ranch Rv Park Silverton Northern Lot 075</t>
  </si>
  <si>
    <t>Emma Vigil &amp; Cynthia Ramirez</t>
  </si>
  <si>
    <t xml:space="preserve">102 Spike Way </t>
  </si>
  <si>
    <t>80113-3707</t>
  </si>
  <si>
    <t xml:space="preserve">3709 S Grant St </t>
  </si>
  <si>
    <t xml:space="preserve">4310 Larimer Rd  Hartsel, CO 80449 </t>
  </si>
  <si>
    <t xml:space="preserve">304 Blanche Dr  Saint Charles, MO 63303-5907 </t>
  </si>
  <si>
    <t>T11 R74 S30 Nw4 South Park Ranches Filing 38 Lot 26</t>
  </si>
  <si>
    <t>Fargo</t>
  </si>
  <si>
    <t>Ryan Fargo</t>
  </si>
  <si>
    <t xml:space="preserve">4310 Larimer Rd </t>
  </si>
  <si>
    <t>Blanche</t>
  </si>
  <si>
    <t>63303-5907</t>
  </si>
  <si>
    <t xml:space="preserve">304 Blanche Dr </t>
  </si>
  <si>
    <t xml:space="preserve">174 Sequoia Rd  Hartsel, CO 80449 </t>
  </si>
  <si>
    <t xml:space="preserve">PO Box 464  Saguache, CO 81149 </t>
  </si>
  <si>
    <t>T11 R74 S06 Sw4 Wildwood Rec Village Filing 1 Lot 023</t>
  </si>
  <si>
    <t>Lisa &amp; Timothy Johnson</t>
  </si>
  <si>
    <t xml:space="preserve">174 Sequoia Rd </t>
  </si>
  <si>
    <t>PO Box 464</t>
  </si>
  <si>
    <t>Saguache</t>
  </si>
  <si>
    <t xml:space="preserve">Po Box 464 </t>
  </si>
  <si>
    <t xml:space="preserve">11633 Ranch Rd  Hartsel, CO 80449 </t>
  </si>
  <si>
    <t xml:space="preserve">7110 Abilene Dr  Peyton, CO 80831-6028 </t>
  </si>
  <si>
    <t>T14 R76 S21 Ne4 Western Union Ranch Filing 14 Lot 1020</t>
  </si>
  <si>
    <t>Brandon &amp; Katie Malinowski</t>
  </si>
  <si>
    <t xml:space="preserve">11633 Ranch Rd </t>
  </si>
  <si>
    <t>80831-6028</t>
  </si>
  <si>
    <t xml:space="preserve">7110 Abilene Dr </t>
  </si>
  <si>
    <t xml:space="preserve">6860 Frances Celia Ave  Las Vegas, NV 89122-8615 </t>
  </si>
  <si>
    <t>T13 R75 S09 Sw4 Hartsel Ranch Unit 014 Lot 748</t>
  </si>
  <si>
    <t>Henning Patty A Revoc Living</t>
  </si>
  <si>
    <t>Patty &amp; Trust Henning</t>
  </si>
  <si>
    <t>Frances Celia</t>
  </si>
  <si>
    <t>89122-8615</t>
  </si>
  <si>
    <t xml:space="preserve">6860 Frances Celia Ave </t>
  </si>
  <si>
    <t xml:space="preserve">1834 Union Ave  Sac City, IA 50583-7426 </t>
  </si>
  <si>
    <t>T11 R75 S25 Sw4 Pike San Isabel Village Block 56 Lot 09</t>
  </si>
  <si>
    <t>Wilmer</t>
  </si>
  <si>
    <t>Cressler</t>
  </si>
  <si>
    <t>Wilmer Cressler</t>
  </si>
  <si>
    <t>Sac City</t>
  </si>
  <si>
    <t>50583-7426</t>
  </si>
  <si>
    <t xml:space="preserve">1834 Union Ave </t>
  </si>
  <si>
    <t xml:space="preserve">23925 Dzuris Rd  Calhan, CO 80808-9515 </t>
  </si>
  <si>
    <t>T15 R75 S12 Nw4 Hartsel Ranch Unit 081 Lot 4261</t>
  </si>
  <si>
    <t>Carol &amp; Jim Callahan</t>
  </si>
  <si>
    <t>Dzuris</t>
  </si>
  <si>
    <t>80808-9515</t>
  </si>
  <si>
    <t xml:space="preserve">23925 Dzuris Rd </t>
  </si>
  <si>
    <t xml:space="preserve">124 Black Canyon Ct  Hartsel, CO 80449 </t>
  </si>
  <si>
    <t xml:space="preserve">1457 E Geddes Ave  Centennial, CO 80122-1442 </t>
  </si>
  <si>
    <t>T11 R74 S06 Nw4 Wildwood Rec Village Filing 1 Lot 154</t>
  </si>
  <si>
    <t>Krause</t>
  </si>
  <si>
    <t>David &amp; Michelle Krause</t>
  </si>
  <si>
    <t xml:space="preserve">124 Black Canyon Ct </t>
  </si>
  <si>
    <t>80122-1442</t>
  </si>
  <si>
    <t xml:space="preserve">1457 E Geddes Ave </t>
  </si>
  <si>
    <t xml:space="preserve">8181 County Road 53  Hartsel, CO 80449 </t>
  </si>
  <si>
    <t>T13 R75 S28 Ne4 Aspen Park Subdivision 1 Lot 020</t>
  </si>
  <si>
    <t xml:space="preserve">8181 County Road 53 </t>
  </si>
  <si>
    <t xml:space="preserve">10868 Routt Rd  Hartsel, CO 80449 </t>
  </si>
  <si>
    <t xml:space="preserve">3935 W 97th Pl  Westminster, CO 80031-2630 </t>
  </si>
  <si>
    <t>T11 R73 S29 Se4 South Park Ranches Filing 21 Lot 58 R504232 Tr99</t>
  </si>
  <si>
    <t>Kiser</t>
  </si>
  <si>
    <t>Richard Kiser &amp; Kimberly Mcdonald</t>
  </si>
  <si>
    <t xml:space="preserve">10868 Routt Rd </t>
  </si>
  <si>
    <t>80031-2630</t>
  </si>
  <si>
    <t xml:space="preserve">3935 W 97th Pl </t>
  </si>
  <si>
    <t xml:space="preserve">7861 Granada Rd  Denver, CO 80221-3757 </t>
  </si>
  <si>
    <t>T14 R75 S08 Ne4 Estates Of Colorado Unit 54 Lot 2810</t>
  </si>
  <si>
    <t>Pardo</t>
  </si>
  <si>
    <t>Teresa Pardo</t>
  </si>
  <si>
    <t>80221-3757</t>
  </si>
  <si>
    <t xml:space="preserve">7861 Granada Rd </t>
  </si>
  <si>
    <t xml:space="preserve">3329 Odako Trl  Hartsel, CO 80449 </t>
  </si>
  <si>
    <t>T14 R75 S26 Nw4 Estates Of Colorado Unit 88 Lot 4497 B0280 P0407</t>
  </si>
  <si>
    <t xml:space="preserve">3329 Odako Trl </t>
  </si>
  <si>
    <t xml:space="preserve">6068 S Swadley Way  Littleton, CO 80127-2354 </t>
  </si>
  <si>
    <t>T13 R75 S26 Ne4 Estates Of Colorado Unit 34 Lot 1706</t>
  </si>
  <si>
    <t>Faris</t>
  </si>
  <si>
    <t>Andrew &amp; Deanna Faris</t>
  </si>
  <si>
    <t>80127-2354</t>
  </si>
  <si>
    <t xml:space="preserve">6068 S Swadley Way </t>
  </si>
  <si>
    <t xml:space="preserve">699 Jasper Way  Hartsel, CO 80449 </t>
  </si>
  <si>
    <t xml:space="preserve">220 Pioneer Way  Brighton, CO 80603-5724 </t>
  </si>
  <si>
    <t>T11 R74 S05 Ne4 Wildwood Rec Village Filing 2 Lot 308</t>
  </si>
  <si>
    <t>Marisela</t>
  </si>
  <si>
    <t>Marisela &amp; Alex Vigil</t>
  </si>
  <si>
    <t xml:space="preserve">699 Jasper Way </t>
  </si>
  <si>
    <t>Pioneer</t>
  </si>
  <si>
    <t>80603-5724</t>
  </si>
  <si>
    <t xml:space="preserve">220 Pioneer Way </t>
  </si>
  <si>
    <t xml:space="preserve">8043 Cahokia Rd  Hartsel, CO 80449 </t>
  </si>
  <si>
    <t xml:space="preserve">35 N Belmont St  Colorado Springs, CO 80911-2004 </t>
  </si>
  <si>
    <t>T13 R75 S25 Se4 Estates Of Colorado Unit 37 Lot 1876</t>
  </si>
  <si>
    <t>Jara</t>
  </si>
  <si>
    <t>Trevala</t>
  </si>
  <si>
    <t>Tommy &amp; Trevala Jara</t>
  </si>
  <si>
    <t xml:space="preserve">8043 Cahokia Rd </t>
  </si>
  <si>
    <t>80911-2004</t>
  </si>
  <si>
    <t xml:space="preserve">35 N Belmont St </t>
  </si>
  <si>
    <t xml:space="preserve">3166 Fitzsimmons Dr  Hartsel, CO 80449 </t>
  </si>
  <si>
    <t xml:space="preserve">2577 E Pikes Peak Ave  Colorado Springs, CO 80909-7016 </t>
  </si>
  <si>
    <t>T11 R75 S15 Ne4 South Park Ranches Amended Filing 84 Lot 20 B0555 P0043</t>
  </si>
  <si>
    <t>Toups</t>
  </si>
  <si>
    <t>Joella</t>
  </si>
  <si>
    <t>Matthew Toups</t>
  </si>
  <si>
    <t xml:space="preserve">3166 Fitzsimmons Dr </t>
  </si>
  <si>
    <t>80909-7016</t>
  </si>
  <si>
    <t xml:space="preserve">2577 E Pikes Peak Ave </t>
  </si>
  <si>
    <t xml:space="preserve">5127 Summit Rd  Hartsel, CO 80449 </t>
  </si>
  <si>
    <t xml:space="preserve">735 Clover Ridge Way  Brandon, MS 39047-6699 </t>
  </si>
  <si>
    <t>T11 R74 S22 Se4 South Park Ranches Filing 04 Lot 34</t>
  </si>
  <si>
    <t>Howard L Ashford Family Trust</t>
  </si>
  <si>
    <t>Howard Ashford Family</t>
  </si>
  <si>
    <t xml:space="preserve">5127 Summit Rd </t>
  </si>
  <si>
    <t>Clover Ridge</t>
  </si>
  <si>
    <t>39047-6699</t>
  </si>
  <si>
    <t xml:space="preserve">735 Clover Ridge Way </t>
  </si>
  <si>
    <t xml:space="preserve">1325 Dexter St  Denver, CO 80220-2456 </t>
  </si>
  <si>
    <t>T11 R75 S25 Nw4 Pike San Isabel Village Block 60 Lot 36 Thru 50</t>
  </si>
  <si>
    <t>Siefkas</t>
  </si>
  <si>
    <t>Jeremy Siefkas</t>
  </si>
  <si>
    <t>80220-2456</t>
  </si>
  <si>
    <t xml:space="preserve">1325 Dexter St </t>
  </si>
  <si>
    <t>T11 R75 S25 Ne4 Pike San Isabel Village Block 20 Lot 06 R522393 Tr00</t>
  </si>
  <si>
    <t xml:space="preserve">28111 Pablo Picasso Dr  Englewood, FL 34223-2744 </t>
  </si>
  <si>
    <t>T11 R75 S25 Ne4 Pike San Isabel Village Block 28 Lot 35</t>
  </si>
  <si>
    <t>Pablo Picasso</t>
  </si>
  <si>
    <t>34223-2744</t>
  </si>
  <si>
    <t xml:space="preserve">28111 Pablo Picasso Dr </t>
  </si>
  <si>
    <t xml:space="preserve">8390 Chickasaw Rd  Hartsel, CO 80449 </t>
  </si>
  <si>
    <t xml:space="preserve">PO Box 3550  Fort Pierce, FL 34948-3550 </t>
  </si>
  <si>
    <t>T13 R75 S26 Se4 Estates Of Colorado Unit 35 Lot 1755</t>
  </si>
  <si>
    <t>Weatherly</t>
  </si>
  <si>
    <t>Gabrielle Weatherly</t>
  </si>
  <si>
    <t xml:space="preserve">8390 Chickasaw Rd </t>
  </si>
  <si>
    <t>PO Box 3550</t>
  </si>
  <si>
    <t>Fort Pierce</t>
  </si>
  <si>
    <t>34948-3550</t>
  </si>
  <si>
    <t xml:space="preserve">Po Box 3550 </t>
  </si>
  <si>
    <t xml:space="preserve">123 Pullman Loop  Hartsel, CO 80449 </t>
  </si>
  <si>
    <t xml:space="preserve">10973 W Exposition Pl  Lakewood, CO 80226-3823 </t>
  </si>
  <si>
    <t>T12 R77 S23 Nw4 Western Union Ranch Rv Park Silverton Northern Lot 060</t>
  </si>
  <si>
    <t>Mcgavock</t>
  </si>
  <si>
    <t>Chad Laney &amp; Katie Mcgavock</t>
  </si>
  <si>
    <t xml:space="preserve">123 Pullman Loop </t>
  </si>
  <si>
    <t>80226-3823</t>
  </si>
  <si>
    <t xml:space="preserve">10973 W Exposition Pl </t>
  </si>
  <si>
    <t xml:space="preserve">392 Teller Rd  Hartsel, CO 80449 </t>
  </si>
  <si>
    <t xml:space="preserve">714 W Prospect Rd  Fort Collins, CO 80526-1920 </t>
  </si>
  <si>
    <t>T11 R73 S18 Sw4 South Park Ranches Filing 14 Lot 42</t>
  </si>
  <si>
    <t>Zach</t>
  </si>
  <si>
    <t>Diane Zach</t>
  </si>
  <si>
    <t xml:space="preserve">392 Teller Rd </t>
  </si>
  <si>
    <t>80526-1920</t>
  </si>
  <si>
    <t xml:space="preserve">714 W Prospect Rd </t>
  </si>
  <si>
    <t xml:space="preserve">1410 Jessica Ave  Las Vegas, NV 89104-1712 </t>
  </si>
  <si>
    <t>T11 R75 S25 Ne4 Pike San Isabel Village Block 04 Lot 54</t>
  </si>
  <si>
    <t>Stephen &amp; Bradley Stanley</t>
  </si>
  <si>
    <t>89104-1712</t>
  </si>
  <si>
    <t xml:space="preserve">1410 Jessica Ave </t>
  </si>
  <si>
    <t>T11 R75 S25 Ne4 Pike San Isabel Village Block 04 Lot 43</t>
  </si>
  <si>
    <t xml:space="preserve">401 Prairie Fire Dr  Loveland, CO 80538-7802 </t>
  </si>
  <si>
    <t>T12 R75 S34 Nw4 Hartsel Ranch Unit 105 Lot 5871 R491160 Ad08 24860</t>
  </si>
  <si>
    <t>Donald &amp; Diane Harris</t>
  </si>
  <si>
    <t>Prairie Fire</t>
  </si>
  <si>
    <t>80538-7802</t>
  </si>
  <si>
    <t xml:space="preserve">401 Prairie Fire Dr </t>
  </si>
  <si>
    <t xml:space="preserve">1544 Blacksmith Rd  Hartsel, CO 80449 </t>
  </si>
  <si>
    <t xml:space="preserve">2121 Kono Pl  Honolulu, HI 96819-2667 </t>
  </si>
  <si>
    <t>T13 R76 S30 Sw4 Western Union Ranch Filing 12 Lot 1394</t>
  </si>
  <si>
    <t>Samiano Artemio P &amp; Mercedes M Living Trust</t>
  </si>
  <si>
    <t>Artemio &amp; Mercedes Samiano</t>
  </si>
  <si>
    <t xml:space="preserve">1544 Blacksmith Rd </t>
  </si>
  <si>
    <t>Kono</t>
  </si>
  <si>
    <t>96819-2667</t>
  </si>
  <si>
    <t xml:space="preserve">2121 Kono Pl </t>
  </si>
  <si>
    <t xml:space="preserve">785 Navajo Trl  Hartsel, CO 80449 </t>
  </si>
  <si>
    <t xml:space="preserve">25714 Gamewood Ct  Spring, TX 77386-1455 </t>
  </si>
  <si>
    <t>T11 R75 S01 Sw4 South Park Ranches Filing 62 Lot 13 B0258 P0068</t>
  </si>
  <si>
    <t>Timothy Curry</t>
  </si>
  <si>
    <t xml:space="preserve">785 Navajo Trl </t>
  </si>
  <si>
    <t>Gamewood</t>
  </si>
  <si>
    <t>77386-1455</t>
  </si>
  <si>
    <t xml:space="preserve">25714 Gamewood Ct </t>
  </si>
  <si>
    <t xml:space="preserve">5217 Black Hawk Rd  Hartsel, CO 80449 </t>
  </si>
  <si>
    <t xml:space="preserve">121 Del Oro Cir  Colorado Springs, CO 80919-2201 </t>
  </si>
  <si>
    <t>T13 R75 S09 Ne4 Estates Of Colorado Unit 13 Lot 713</t>
  </si>
  <si>
    <t>Roger &amp; Cindy Demoss</t>
  </si>
  <si>
    <t xml:space="preserve">5217 Black Hawk Rd </t>
  </si>
  <si>
    <t xml:space="preserve">121 Del Oro Cir </t>
  </si>
  <si>
    <t xml:space="preserve">137 Huerfano Dr  Hartsel, CO 80449 </t>
  </si>
  <si>
    <t xml:space="preserve">5505 Valmont Rd #97, Boulder, CO 80301-2927 </t>
  </si>
  <si>
    <t>T11 R75 S18 Ne4 South Park Ranches Filing 90 Lot 24</t>
  </si>
  <si>
    <t>Barcenas-</t>
  </si>
  <si>
    <t>Rivera Barcenas-</t>
  </si>
  <si>
    <t xml:space="preserve">137 Huerfano Dr </t>
  </si>
  <si>
    <t>Valmont</t>
  </si>
  <si>
    <t>80301-2927</t>
  </si>
  <si>
    <t xml:space="preserve">5505 Valmont Rd #97 </t>
  </si>
  <si>
    <t xml:space="preserve">4930 Jackson Rd  Hartsel, CO 80449 </t>
  </si>
  <si>
    <t xml:space="preserve">630 Park Plaine Ave  Park Ridge, IL 60068-2220 </t>
  </si>
  <si>
    <t>T11 R74 S30 Se4 South Park Ranches Filing 37 Lot 33 R525983 Tr00</t>
  </si>
  <si>
    <t>Huskie Alan P</t>
  </si>
  <si>
    <t>Huskie Family Trust</t>
  </si>
  <si>
    <t>Alan Huskie</t>
  </si>
  <si>
    <t xml:space="preserve">4930 Jackson Rd </t>
  </si>
  <si>
    <t>Park Plaine</t>
  </si>
  <si>
    <t>60068-2220</t>
  </si>
  <si>
    <t xml:space="preserve">630 Park Plaine Ave </t>
  </si>
  <si>
    <t xml:space="preserve">1496 Montezuma Rd  Hartsel, CO 80449 </t>
  </si>
  <si>
    <t xml:space="preserve">5670 S Truckee Ct  Centennial, CO 80015-3093 </t>
  </si>
  <si>
    <t>T11 R73 S32 Nw4 South Park Ranches Filing 21 Lot 32</t>
  </si>
  <si>
    <t>Simanoengkalit</t>
  </si>
  <si>
    <t>Leeann</t>
  </si>
  <si>
    <t>Slagle</t>
  </si>
  <si>
    <t>Ronald Simanoengkalit &amp; Leeann Slagle</t>
  </si>
  <si>
    <t xml:space="preserve">1496 Montezuma Rd </t>
  </si>
  <si>
    <t>80015-3093</t>
  </si>
  <si>
    <t xml:space="preserve">5670 S Truckee Ct </t>
  </si>
  <si>
    <t xml:space="preserve">409 Ling St  Hitchcock, TX 77563-2604 </t>
  </si>
  <si>
    <t>T13 R75 S13 Ne4 Nine Mile Heights Subdivision 3 Lot 77</t>
  </si>
  <si>
    <t>Ronald &amp; Emily Foster</t>
  </si>
  <si>
    <t>Ling</t>
  </si>
  <si>
    <t>Bayou Vista</t>
  </si>
  <si>
    <t>77563-2604</t>
  </si>
  <si>
    <t xml:space="preserve">409 Ling St </t>
  </si>
  <si>
    <t xml:space="preserve">26 Stone Ct  Hartsel, CO 80449 </t>
  </si>
  <si>
    <t xml:space="preserve">1109 Beech St  Fort Lupton, CO 80621-2311 </t>
  </si>
  <si>
    <t>T10 R74 S31 Sw4 Wildwood Rec Village Filing 1 Lot 151</t>
  </si>
  <si>
    <t>Dyan</t>
  </si>
  <si>
    <t>Dyan Lewis</t>
  </si>
  <si>
    <t xml:space="preserve">26 Stone Ct </t>
  </si>
  <si>
    <t>80621-2311</t>
  </si>
  <si>
    <t xml:space="preserve">1109 Beech St </t>
  </si>
  <si>
    <t xml:space="preserve">3010 Campfire Rd  Hartsel, CO 80449 </t>
  </si>
  <si>
    <t xml:space="preserve">4507 Castor Dr  Pueblo, CO 81001-1008 </t>
  </si>
  <si>
    <t>T13 R77 S24 Sw4 Western Union Ranch Filing 09 Unit 1 Lot 0739</t>
  </si>
  <si>
    <t>Clark Family Trust</t>
  </si>
  <si>
    <t>Clark &amp; Maureen Clark Family</t>
  </si>
  <si>
    <t xml:space="preserve">3010 Campfire Rd </t>
  </si>
  <si>
    <t>Castor</t>
  </si>
  <si>
    <t>81001-1008</t>
  </si>
  <si>
    <t xml:space="preserve">4507 Castor Dr </t>
  </si>
  <si>
    <t xml:space="preserve">12779 Chickasaw Rd  Hartsel, CO 80449 </t>
  </si>
  <si>
    <t xml:space="preserve">807 Kendall St  Lakewood, CO 80214-2312 </t>
  </si>
  <si>
    <t>T13 R75 S03 Ne4 Hartsel Ranch Unit 107 Lot 6048</t>
  </si>
  <si>
    <t>Backes</t>
  </si>
  <si>
    <t>Joanna</t>
  </si>
  <si>
    <t>Brian &amp; Joanna Backes</t>
  </si>
  <si>
    <t xml:space="preserve">12779 Chickasaw Rd </t>
  </si>
  <si>
    <t>80214-2312</t>
  </si>
  <si>
    <t xml:space="preserve">807 Kendall St </t>
  </si>
  <si>
    <t xml:space="preserve">232 Clubcar Rd  Hartsel, CO 80449 </t>
  </si>
  <si>
    <t xml:space="preserve">17834 E Loyola Ave  Aurora, CO 80013-3454 </t>
  </si>
  <si>
    <t>T12 R77 S14 Se4 Western Union Ranch Rv Park Dsp and P Lot 001</t>
  </si>
  <si>
    <t>Michele &amp; Graham Carroll</t>
  </si>
  <si>
    <t xml:space="preserve">232 Clubcar Rd </t>
  </si>
  <si>
    <t>Loyola</t>
  </si>
  <si>
    <t>80013-3454</t>
  </si>
  <si>
    <t xml:space="preserve">17834 E Loyola Ave </t>
  </si>
  <si>
    <t xml:space="preserve">402 Quintas Lee Ln  Hartsel, CO 80449 </t>
  </si>
  <si>
    <t xml:space="preserve">3681 County Road 2208  Greenville, TX 75402-5002 </t>
  </si>
  <si>
    <t>T11 R74 S08 Se4 South Park Ranches Filing 57 Lot 01</t>
  </si>
  <si>
    <t>Earls</t>
  </si>
  <si>
    <t>Bradford &amp; Carla Earls</t>
  </si>
  <si>
    <t xml:space="preserve">402 Quintas Lee Ln </t>
  </si>
  <si>
    <t>County Road 2208</t>
  </si>
  <si>
    <t>75402-5002</t>
  </si>
  <si>
    <t xml:space="preserve">3681 County Road 2208 </t>
  </si>
  <si>
    <t xml:space="preserve">11499 Larimer Rd  Hartsel, CO 80449 </t>
  </si>
  <si>
    <t xml:space="preserve">5856 Northridge Dr  Naples, FL 34110-2374 </t>
  </si>
  <si>
    <t>T11 R73 S29 Ne4 South Park Ranches Filing 19 Lot 09</t>
  </si>
  <si>
    <t>Holub</t>
  </si>
  <si>
    <t>Roshara</t>
  </si>
  <si>
    <t>Michael &amp; Roshara Holub</t>
  </si>
  <si>
    <t xml:space="preserve">11499 Larimer Rd </t>
  </si>
  <si>
    <t>34110-2374</t>
  </si>
  <si>
    <t>R117</t>
  </si>
  <si>
    <t xml:space="preserve">5856 Northridge Dr </t>
  </si>
  <si>
    <t xml:space="preserve">222 Huerfano Dr  Hartsel, CO 80449 </t>
  </si>
  <si>
    <t>T11 R75 S13 Ne4 South Park Ranches Filing 90 Lot 43</t>
  </si>
  <si>
    <t>Zuccaro</t>
  </si>
  <si>
    <t>Carolyn Zuccaro &amp; Gregory Brown</t>
  </si>
  <si>
    <t xml:space="preserve">222 Huerfano Dr </t>
  </si>
  <si>
    <t xml:space="preserve">3465 Singletree Rd  Hartsel, CO 80449 </t>
  </si>
  <si>
    <t xml:space="preserve">4814 Harvest Rd  Colorado Springs, CO 80917-1003 </t>
  </si>
  <si>
    <t>T13 R77 S25 Ne4 Western Union Ranch Filing 12 Lot 1383 R571565 Tr02</t>
  </si>
  <si>
    <t>Ronald &amp; Carolyn Chase</t>
  </si>
  <si>
    <t xml:space="preserve">3465 Singletree Rd </t>
  </si>
  <si>
    <t>80917-1003</t>
  </si>
  <si>
    <t xml:space="preserve">4814 Harvest Rd </t>
  </si>
  <si>
    <t xml:space="preserve">9427 Routt Rd  Hartsel, CO 80449 </t>
  </si>
  <si>
    <t>T11 R73 S30 Sw4 South Park Ranches Filing 18 Lot 19 B0261 P0043 Ad04</t>
  </si>
  <si>
    <t xml:space="preserve">9427 Routt Rd </t>
  </si>
  <si>
    <t xml:space="preserve">4682 Summit Rd  Hartsel, CO 80449 </t>
  </si>
  <si>
    <t xml:space="preserve">42 Marble St  Staten Island, NY 10314-2132 </t>
  </si>
  <si>
    <t>T11 R74 S27 Ne4 South Park Ranches Filing 26 Lot 25 B0515 P0085 Ul96 04</t>
  </si>
  <si>
    <t>Harry &amp; Diana Maldonado</t>
  </si>
  <si>
    <t xml:space="preserve">4682 Summit Rd </t>
  </si>
  <si>
    <t>10314-2132</t>
  </si>
  <si>
    <t xml:space="preserve">42 Marble St </t>
  </si>
  <si>
    <t xml:space="preserve">683 Latigo Loop  Hartsel, CO 80449 </t>
  </si>
  <si>
    <t>T15 R76 S15 Ne4 Badger Creek Ranch No 3 Lot 248</t>
  </si>
  <si>
    <t xml:space="preserve">683 Latigo Loop </t>
  </si>
  <si>
    <t xml:space="preserve">8251 Routt Rd  Hartsel, CO 80449 </t>
  </si>
  <si>
    <t xml:space="preserve">3080 Central Ave  Big Pine Key, FL 33043-6217 </t>
  </si>
  <si>
    <t>T11 R74 S25 Sw4 South Park Ranches Filing 07 Lot 19 R642165 Ad09</t>
  </si>
  <si>
    <t>Nevin</t>
  </si>
  <si>
    <t>Tahnee</t>
  </si>
  <si>
    <t>Samuel &amp; Tahnee Nevin</t>
  </si>
  <si>
    <t xml:space="preserve">8251 Routt Rd </t>
  </si>
  <si>
    <t>Central</t>
  </si>
  <si>
    <t>Big Pine Key</t>
  </si>
  <si>
    <t>33043-6217</t>
  </si>
  <si>
    <t xml:space="preserve">3080 Central Ave </t>
  </si>
  <si>
    <t xml:space="preserve">5405 Osage Rd  Hartsel, CO 80449 </t>
  </si>
  <si>
    <t xml:space="preserve">5527 24th St N  Arlington, VA 22205-3112 </t>
  </si>
  <si>
    <t>T13 R76 S01 Se4 Estates Of Colorado Unit 02 Lot 126</t>
  </si>
  <si>
    <t>Moosariparambil</t>
  </si>
  <si>
    <t>Matthew Moosariparambil</t>
  </si>
  <si>
    <t xml:space="preserve">5405 Osage Rd </t>
  </si>
  <si>
    <t>22205-3112</t>
  </si>
  <si>
    <t xml:space="preserve">5527 24th St N </t>
  </si>
  <si>
    <t xml:space="preserve">PO Box 3422  Roswell, NM 88202-3422 </t>
  </si>
  <si>
    <t>T13 R75 S12 Ne4 Estates Of Colorado Unit 98 Lot 4930</t>
  </si>
  <si>
    <t>Harvell</t>
  </si>
  <si>
    <t>Patricia Harvell</t>
  </si>
  <si>
    <t>PO Box 3422</t>
  </si>
  <si>
    <t>88202-3422</t>
  </si>
  <si>
    <t xml:space="preserve">Po Box 3422 </t>
  </si>
  <si>
    <t xml:space="preserve">7845 County Road 53  Hartsel, CO 80449 </t>
  </si>
  <si>
    <t xml:space="preserve">4330 S Dillon St  Aurora, CO 80015-1348 </t>
  </si>
  <si>
    <t>T13 R75 S28 Nw4 Aspen Park Subdivision 1 Lot 001</t>
  </si>
  <si>
    <t>Watt</t>
  </si>
  <si>
    <t>Victor &amp; Holly Watt</t>
  </si>
  <si>
    <t xml:space="preserve">7845 County Road 53 </t>
  </si>
  <si>
    <t>80015-1348</t>
  </si>
  <si>
    <t xml:space="preserve">4330 S Dillon St </t>
  </si>
  <si>
    <t xml:space="preserve">1758 Arapahoe Trl  Hartsel, CO 80449 </t>
  </si>
  <si>
    <t>T11 R74 S05 Sw4 Wildwood Rec Village Filing 1 Lot 049 B0338 P0058</t>
  </si>
  <si>
    <t xml:space="preserve">1758 Arapahoe Trl </t>
  </si>
  <si>
    <t xml:space="preserve">1568 Imboden Rd  Hartsel, CO 80449 </t>
  </si>
  <si>
    <t xml:space="preserve">1051 Prairie Dunes Ct  Orange Park, FL 32065-2680 </t>
  </si>
  <si>
    <t>T11 R73 S32 Ne4 South Park Ranches Filing 21 Lot 04</t>
  </si>
  <si>
    <t>Trisotto</t>
  </si>
  <si>
    <t>Roger Trisotto &amp; Robert Leblanc</t>
  </si>
  <si>
    <t xml:space="preserve">1568 Imboden Rd </t>
  </si>
  <si>
    <t>Prairie Dunes</t>
  </si>
  <si>
    <t>Oakleaf Plantation</t>
  </si>
  <si>
    <t>32065-2680</t>
  </si>
  <si>
    <t>H011</t>
  </si>
  <si>
    <t xml:space="preserve">1051 Prairie Dunes Ct </t>
  </si>
  <si>
    <t xml:space="preserve">620 Garfield Rd  Hartsel, CO 80449 </t>
  </si>
  <si>
    <t xml:space="preserve">11330 Marion St  Northglenn, CO 80233-3242 </t>
  </si>
  <si>
    <t>T11 R74 S23 Ne4 South Park Ranches Filing 09 Lot 19 B0538 P0738 Ad03</t>
  </si>
  <si>
    <t>Bruce Arroyo</t>
  </si>
  <si>
    <t xml:space="preserve">620 Garfield Rd </t>
  </si>
  <si>
    <t>80233-3242</t>
  </si>
  <si>
    <t xml:space="preserve">11330 Marion St </t>
  </si>
  <si>
    <t xml:space="preserve">1065 Imboden Rd  Hartsel, CO 80449 </t>
  </si>
  <si>
    <t>T11 R73 S32 Nw4 South Park Ranches Filing 21 Lot 08</t>
  </si>
  <si>
    <t>Peria</t>
  </si>
  <si>
    <t>Manuel &amp; Peria Valenzuela</t>
  </si>
  <si>
    <t xml:space="preserve">1065 Imboden Rd </t>
  </si>
  <si>
    <t xml:space="preserve">1984 Garfield Rd  Hartsel, CO 80449 </t>
  </si>
  <si>
    <t>T11 R74 S13 Se4 South Park Ranches Filing 12 Lot 38</t>
  </si>
  <si>
    <t xml:space="preserve">1984 Garfield Rd </t>
  </si>
  <si>
    <t xml:space="preserve">793 Gunnison St  Hartsel, CO 80449 </t>
  </si>
  <si>
    <t>T11 R73 S18 Nw4 South Park Ranches Filing 14 Lot 37 B0251 P0633 Ul96</t>
  </si>
  <si>
    <t xml:space="preserve">793 Gunnison St </t>
  </si>
  <si>
    <t xml:space="preserve">10065 Routt Rd  Hartsel, CO 80449 </t>
  </si>
  <si>
    <t xml:space="preserve">41-060 Hihimanu St  Waimanalo, HI 96795-1606 </t>
  </si>
  <si>
    <t>T11 R73 S29 Sw4 South Park Ranches Filing 20 Lot 01 B0257 P0234 Ad04</t>
  </si>
  <si>
    <t>Worl</t>
  </si>
  <si>
    <t>John Worl</t>
  </si>
  <si>
    <t xml:space="preserve">10065 Routt Rd </t>
  </si>
  <si>
    <t>41-060</t>
  </si>
  <si>
    <t>Hihimanu</t>
  </si>
  <si>
    <t>Waimanalo</t>
  </si>
  <si>
    <t>96795-1606</t>
  </si>
  <si>
    <t xml:space="preserve">41-060 Hihimanu St </t>
  </si>
  <si>
    <t xml:space="preserve">2115 Larimer Dr  Hartsel, CO 80449 </t>
  </si>
  <si>
    <t xml:space="preserve">2324 W White Feather Ln  Phoenix, AZ 85085-4753 </t>
  </si>
  <si>
    <t>T11 R74 S19 Nw4 South Park Ranches Filing 91 Lot 18 R626770 Tr06</t>
  </si>
  <si>
    <t>Micsunescu</t>
  </si>
  <si>
    <t>Mariana</t>
  </si>
  <si>
    <t>Peter &amp; Mariana Micsunescu</t>
  </si>
  <si>
    <t xml:space="preserve">2115 Larimer Dr </t>
  </si>
  <si>
    <t>White Feather</t>
  </si>
  <si>
    <t>85085-4753</t>
  </si>
  <si>
    <t xml:space="preserve">2324 W White Feather Ln </t>
  </si>
  <si>
    <t xml:space="preserve">1197 Costella Dr  Hartsel, CO 80449 </t>
  </si>
  <si>
    <t xml:space="preserve">11443 W Hawaii Ave  Denver, CO 80232-6002 </t>
  </si>
  <si>
    <t>T11 R75 S13 Nw4 South Park Ranches Filing 90 Lot 12 &amp; 13</t>
  </si>
  <si>
    <t>Wlliam</t>
  </si>
  <si>
    <t>Wlliam &amp; Sharon Allen</t>
  </si>
  <si>
    <t xml:space="preserve">1197 Costella Dr </t>
  </si>
  <si>
    <t>Hawaii</t>
  </si>
  <si>
    <t>80232-6002</t>
  </si>
  <si>
    <t xml:space="preserve">11443 W Hawaii Ave </t>
  </si>
  <si>
    <t xml:space="preserve">1360 S Milwaukee St  Denver, CO 80210-2508 </t>
  </si>
  <si>
    <t>T13 R75 S22 Ne4 Estates Of Colorado Unit 28 Lot 1517</t>
  </si>
  <si>
    <t>Peyton Jackson</t>
  </si>
  <si>
    <t>80210-2508</t>
  </si>
  <si>
    <t xml:space="preserve">1360 S Milwaukee St </t>
  </si>
  <si>
    <t xml:space="preserve">1236 Swan Ct  Green Bay, WI 54313-5854 </t>
  </si>
  <si>
    <t>T14 R75 S12 Ne4 Estates Of Colorado Unit 61 Lot 3201</t>
  </si>
  <si>
    <t>Barbara Williams</t>
  </si>
  <si>
    <t>Green Bay</t>
  </si>
  <si>
    <t>54313-5854</t>
  </si>
  <si>
    <t xml:space="preserve">1236 Swan Ct </t>
  </si>
  <si>
    <t xml:space="preserve">1994 Arapahoe Trl  Hartsel, CO 80449 </t>
  </si>
  <si>
    <t>T11 R74 S05 Sw4 Wildwood Rec Village Filing 2 Lot 218</t>
  </si>
  <si>
    <t xml:space="preserve">1994 Arapahoe Trl </t>
  </si>
  <si>
    <t xml:space="preserve">1269 Salt Ranch Trl  Hartsel, CO 80449 </t>
  </si>
  <si>
    <t xml:space="preserve">4535 Marquis Ave  Baytown, TX 77521-1886 </t>
  </si>
  <si>
    <t>T11 R76 S33 Nw4 Thousand Peaks Ranch Amend Lot 172</t>
  </si>
  <si>
    <t>Groendyke</t>
  </si>
  <si>
    <t>Lashay</t>
  </si>
  <si>
    <t>Jason &amp; Lashay Groendyke</t>
  </si>
  <si>
    <t>Salt Ranch</t>
  </si>
  <si>
    <t xml:space="preserve">1269 Salt Ranch Trl </t>
  </si>
  <si>
    <t>Marquis</t>
  </si>
  <si>
    <t>Baytown</t>
  </si>
  <si>
    <t>77521-1886</t>
  </si>
  <si>
    <t xml:space="preserve">4535 Marquis Ave </t>
  </si>
  <si>
    <t xml:space="preserve">575 Lantern Loop  Hartsel, CO 80449 </t>
  </si>
  <si>
    <t xml:space="preserve">21132 Saddleback Cir  Parker, CO 80138-7145 </t>
  </si>
  <si>
    <t>T12 R77 S23 Nw4 Western Union Ranch Rv Park Silverton Northern Lot 261</t>
  </si>
  <si>
    <t>Vostrejs</t>
  </si>
  <si>
    <t>Christopher &amp; Kimberly Vostrejs</t>
  </si>
  <si>
    <t xml:space="preserve">575 Lantern Loop </t>
  </si>
  <si>
    <t>80138-7145</t>
  </si>
  <si>
    <t xml:space="preserve">21132 Saddleback Cir </t>
  </si>
  <si>
    <t xml:space="preserve">1167 Cheyenne Trl  Hartsel, CO 80449 </t>
  </si>
  <si>
    <t xml:space="preserve">5994 W Columbia Pl  Denver, CO 80227-3815 </t>
  </si>
  <si>
    <t>T11 R74 S08 Ne4 South Park Ranches Filing 60 Lot 46</t>
  </si>
  <si>
    <t>Carlos Romero</t>
  </si>
  <si>
    <t xml:space="preserve">1167 Cheyenne Trl </t>
  </si>
  <si>
    <t>80227-3815</t>
  </si>
  <si>
    <t xml:space="preserve">5994 W Columbia Pl </t>
  </si>
  <si>
    <t xml:space="preserve">533 Park Rd  Hartsel, CO 80449 </t>
  </si>
  <si>
    <t>T11 R75 S24 Ne4 South Park Ranches Filing 41 Lot 37 R517702 Ad08</t>
  </si>
  <si>
    <t xml:space="preserve">533 Park Rd </t>
  </si>
  <si>
    <t xml:space="preserve">232 Settele Dr  Hartsel, CO 80449 </t>
  </si>
  <si>
    <t>T11 R74 S29 Se4 South Park Ranches Filing 94 Lot 46</t>
  </si>
  <si>
    <t xml:space="preserve">232 Settele Dr </t>
  </si>
  <si>
    <t xml:space="preserve">1611 Bridle Path  Hartsel, CO 80449 </t>
  </si>
  <si>
    <t xml:space="preserve">2998 S Cook St  Denver, CO 80210-6510 </t>
  </si>
  <si>
    <t>T13 R76 S17 Ne4 Western Union Ranch Filing 01 Lot 0113 R611628 Tr05</t>
  </si>
  <si>
    <t>Horsky Isabella Living Trust</t>
  </si>
  <si>
    <t>Horsky</t>
  </si>
  <si>
    <t>Horsky Isabella &amp; Isabella Horsky</t>
  </si>
  <si>
    <t xml:space="preserve">1611 Bridle Path </t>
  </si>
  <si>
    <t>80210-6510</t>
  </si>
  <si>
    <t xml:space="preserve">2998 S Cook St </t>
  </si>
  <si>
    <t xml:space="preserve">1718 S 4th Ave  Winterset, IA 50273-2902 </t>
  </si>
  <si>
    <t>T11 R75 S25 Sw4 Pike San Isabel Village Block 57 Lot 12</t>
  </si>
  <si>
    <t>Utsler</t>
  </si>
  <si>
    <t>Larry Utsler</t>
  </si>
  <si>
    <t>Winterset</t>
  </si>
  <si>
    <t>50273-2902</t>
  </si>
  <si>
    <t xml:space="preserve">1718 S 4th Ave </t>
  </si>
  <si>
    <t xml:space="preserve">11248 Jackson Rd  Hartsel, CO 80449 </t>
  </si>
  <si>
    <t xml:space="preserve">12495 Indian Hill Dr  Sykesville, MD 21784-5414 </t>
  </si>
  <si>
    <t>T11 R73 S29 Sw4 South Park Ranches Filing 20 Lot 28 B0288 P0295 Ul96</t>
  </si>
  <si>
    <t>Shipley</t>
  </si>
  <si>
    <t>Thomas &amp; Amy Shipley</t>
  </si>
  <si>
    <t xml:space="preserve">11248 Jackson Rd </t>
  </si>
  <si>
    <t>Indian Hill</t>
  </si>
  <si>
    <t>21784-5414</t>
  </si>
  <si>
    <t xml:space="preserve">12495 Indian Hill Dr </t>
  </si>
  <si>
    <t xml:space="preserve">5313 Rio Blanco Rd  Hartsel, CO 80449 </t>
  </si>
  <si>
    <t xml:space="preserve">3926 W Rawhide Dr  West Valley City, UT 84120-3342 </t>
  </si>
  <si>
    <t>T11 R74 S33 Nw4 South Park Ranches Filing 31 Lot 37</t>
  </si>
  <si>
    <t>Delaney</t>
  </si>
  <si>
    <t>Mary Delaney</t>
  </si>
  <si>
    <t xml:space="preserve">5313 Rio Blanco Rd </t>
  </si>
  <si>
    <t>84120-3342</t>
  </si>
  <si>
    <t xml:space="preserve">3926 W Rawhide Dr </t>
  </si>
  <si>
    <t xml:space="preserve">6836 Black Hawk Rd  Hartsel, CO 80449 </t>
  </si>
  <si>
    <t xml:space="preserve">38696 Pickering Ct  Fremont, CA 94536-4484 </t>
  </si>
  <si>
    <t>T13 R75 S04 Se4 Estates Of Colorado Unit 15 Lot 856</t>
  </si>
  <si>
    <t>Asad</t>
  </si>
  <si>
    <t>Shir</t>
  </si>
  <si>
    <t>Zakia</t>
  </si>
  <si>
    <t>Niru</t>
  </si>
  <si>
    <t>Asad Shir &amp; Zakia Niru</t>
  </si>
  <si>
    <t xml:space="preserve">6836 Black Hawk Rd </t>
  </si>
  <si>
    <t>Pickering</t>
  </si>
  <si>
    <t>94536-4484</t>
  </si>
  <si>
    <t xml:space="preserve">38696 Pickering Ct </t>
  </si>
  <si>
    <t xml:space="preserve">PO Box 28  La Plata, MO 63549 </t>
  </si>
  <si>
    <t>T11 R75 S25 Ne4 Pike San Isabel Village Block 21 Lot 07</t>
  </si>
  <si>
    <t>Birney</t>
  </si>
  <si>
    <t>Belfield</t>
  </si>
  <si>
    <t>Birney Belfield</t>
  </si>
  <si>
    <t>PO Box 28</t>
  </si>
  <si>
    <t xml:space="preserve">Po Box 28 </t>
  </si>
  <si>
    <t xml:space="preserve">134 Smoke Stack Rd  Hartsel, CO 80449 </t>
  </si>
  <si>
    <t xml:space="preserve">2525 S Dayton Way #2306, Denver, CO 80231-3918 </t>
  </si>
  <si>
    <t>T12 R77 S14 Se4 Western Union Ranch Rv Park Dsp and P Lot 019</t>
  </si>
  <si>
    <t>Shirley Chitwood</t>
  </si>
  <si>
    <t xml:space="preserve">134 Smoke Stack Rd </t>
  </si>
  <si>
    <t>80231-3918</t>
  </si>
  <si>
    <t xml:space="preserve">2525 S Dayton Way #2306 </t>
  </si>
  <si>
    <t xml:space="preserve">5623 Boulder Rd  Hartsel, CO 80449 </t>
  </si>
  <si>
    <t xml:space="preserve">31 Deerhill Dr  Rolling Hills Estates, CA 90274-5157 </t>
  </si>
  <si>
    <t>T11 R74 S23 Ne4 South Park Ranches Filing 09 Lot 06 B0310 P0265 Ad97</t>
  </si>
  <si>
    <t>Konrady</t>
  </si>
  <si>
    <t>Patricia Konrady</t>
  </si>
  <si>
    <t xml:space="preserve">5623 Boulder Rd </t>
  </si>
  <si>
    <t>Deerhill</t>
  </si>
  <si>
    <t>Rolling Hills Estates</t>
  </si>
  <si>
    <t>90274-5157</t>
  </si>
  <si>
    <t xml:space="preserve">31 Deerhill Dr </t>
  </si>
  <si>
    <t xml:space="preserve">584 Ute Trce  Hartsel, CO 80449 </t>
  </si>
  <si>
    <t xml:space="preserve">433 Pima Rd  Indian Hills, CO 80454 </t>
  </si>
  <si>
    <t>T11 R74 S08 Se4 South Park Ranches Filing 57 Lot 43 R476820 Tr97</t>
  </si>
  <si>
    <t>Daniel Henderson &amp; Nicole Hanson</t>
  </si>
  <si>
    <t xml:space="preserve">584 Ute Trce </t>
  </si>
  <si>
    <t>Pima</t>
  </si>
  <si>
    <t xml:space="preserve">433 Pima Rd </t>
  </si>
  <si>
    <t xml:space="preserve">87 Roundhouse Rd  Hartsel, CO 80449 </t>
  </si>
  <si>
    <t xml:space="preserve">7397 Coors Dr  Arvada, CO 80005-2850 </t>
  </si>
  <si>
    <t>T12 R77 S23 Nw4 Western Union Ranch Rv Park Silverton Northern Lot 115</t>
  </si>
  <si>
    <t>Pacheco</t>
  </si>
  <si>
    <t>Kenneth &amp; Cynthia Pacheco</t>
  </si>
  <si>
    <t xml:space="preserve">87 Roundhouse Rd </t>
  </si>
  <si>
    <t>80005-2850</t>
  </si>
  <si>
    <t xml:space="preserve">7397 Coors Dr </t>
  </si>
  <si>
    <t xml:space="preserve">421 Moffat Rd  Hartsel, CO 80449 </t>
  </si>
  <si>
    <t xml:space="preserve">2906 Blue Jay Dr  Horseshoe Bay, TX 78657-5935 </t>
  </si>
  <si>
    <t>T11 R75 S34 Nw4 South Park Ranches Filing 46A Lot 29</t>
  </si>
  <si>
    <t>Parravano</t>
  </si>
  <si>
    <t>Timothy Parravano</t>
  </si>
  <si>
    <t xml:space="preserve">421 Moffat Rd </t>
  </si>
  <si>
    <t>Blue Jay</t>
  </si>
  <si>
    <t>Horseshoe Bay</t>
  </si>
  <si>
    <t>78657-5935</t>
  </si>
  <si>
    <t xml:space="preserve">2906 Blue Jay Dr </t>
  </si>
  <si>
    <t xml:space="preserve">PO Box 276  Buena Vista, CO 81211 </t>
  </si>
  <si>
    <t>T15 R76 S10 Sw4 Forest Park Lot 01 B0558 P0096 Ul97</t>
  </si>
  <si>
    <t xml:space="preserve">4558 Moffat Rd  Hartsel, CO 80449 </t>
  </si>
  <si>
    <t xml:space="preserve">929 Silver Leaf Pl  Loveland, CO 80538-3316 </t>
  </si>
  <si>
    <t>T11 R74 S32 Se4 South Park Ranches Filing 33 Lot 30</t>
  </si>
  <si>
    <t>Yielding</t>
  </si>
  <si>
    <t>Christie Yielding</t>
  </si>
  <si>
    <t xml:space="preserve">4558 Moffat Rd </t>
  </si>
  <si>
    <t>Silver Leaf</t>
  </si>
  <si>
    <t>80538-3316</t>
  </si>
  <si>
    <t xml:space="preserve">929 Silver Leaf Pl </t>
  </si>
  <si>
    <t xml:space="preserve">717 S Margaret Pl  Hartsel, CO 80449 </t>
  </si>
  <si>
    <t xml:space="preserve">3451 Skyline Dr  Greenwood, FL 32443-2051 </t>
  </si>
  <si>
    <t>T11 R74 S18 Sw4 South Park Ranches Filing 51 Lot 34</t>
  </si>
  <si>
    <t>Stephen Walter &amp; Stephanie Parker</t>
  </si>
  <si>
    <t xml:space="preserve">717 S Margaret Pl </t>
  </si>
  <si>
    <t>32443-2051</t>
  </si>
  <si>
    <t xml:space="preserve">3451 Skyline Dr </t>
  </si>
  <si>
    <t xml:space="preserve">6483 Larimer Rd  Hartsel, CO 80449 </t>
  </si>
  <si>
    <t xml:space="preserve">1301 S Ensenada St  Aurora, CO 80017-5529 </t>
  </si>
  <si>
    <t>T11 R74 S28 Nw4 South Park Ranches Filing 29 Lot 16 B0300 P0026 Ul96</t>
  </si>
  <si>
    <t>Son</t>
  </si>
  <si>
    <t>Son Le</t>
  </si>
  <si>
    <t xml:space="preserve">6483 Larimer Rd </t>
  </si>
  <si>
    <t>80017-5529</t>
  </si>
  <si>
    <t xml:space="preserve">1301 S Ensenada St </t>
  </si>
  <si>
    <t xml:space="preserve">6739 Moffat Rd  Hartsel, CO 80449 </t>
  </si>
  <si>
    <t>T11 R74 S34 Ne4 South Park Ranches Amended Filing 23 Lot 19</t>
  </si>
  <si>
    <t xml:space="preserve">6739 Moffat Rd </t>
  </si>
  <si>
    <t xml:space="preserve">6558 Park Rd  Hartsel, CO 80449 </t>
  </si>
  <si>
    <t xml:space="preserve">18403 E Highway 20  Claremore, OK 74019-3952 </t>
  </si>
  <si>
    <t>T11 R74 S24 Nw4 South Park Ranches Filing 13 Lot 24</t>
  </si>
  <si>
    <t>David &amp; Glenda Brooks</t>
  </si>
  <si>
    <t xml:space="preserve">6558 Park Rd </t>
  </si>
  <si>
    <t>Highway 20</t>
  </si>
  <si>
    <t>Claremore</t>
  </si>
  <si>
    <t>74019-3952</t>
  </si>
  <si>
    <t xml:space="preserve">18403 E Highway 20 </t>
  </si>
  <si>
    <t xml:space="preserve">151 Dollard Ln  New Castle, PA 16102-2907 </t>
  </si>
  <si>
    <t>T13 R75 S20 Nw4 Estates Of Colorado Amended Unit 27 Lot 1434 Abcd</t>
  </si>
  <si>
    <t>Roberta Baum</t>
  </si>
  <si>
    <t>Dollard</t>
  </si>
  <si>
    <t>16102-2907</t>
  </si>
  <si>
    <t xml:space="preserve">151 Dollard Ln </t>
  </si>
  <si>
    <t xml:space="preserve">8670 Chickasaw Rd  Hartsel, CO 80449 </t>
  </si>
  <si>
    <t xml:space="preserve">8832 W Ida Pl  Littleton, CO 80123-2354 </t>
  </si>
  <si>
    <t>T13 R75 S26 Ne4 Estates Of Colorado Unit 34 Lot 1713</t>
  </si>
  <si>
    <t>Austin Russell</t>
  </si>
  <si>
    <t xml:space="preserve">8670 Chickasaw Rd </t>
  </si>
  <si>
    <t>80123-2354</t>
  </si>
  <si>
    <t xml:space="preserve">8832 W Ida Pl </t>
  </si>
  <si>
    <t>T14 R74 S30 Se4 Estates Of Colorado Unit 94 Lot 4813</t>
  </si>
  <si>
    <t>Ryan Eaton</t>
  </si>
  <si>
    <t xml:space="preserve">682 Garfield Rd  Hartsel, CO 80449 </t>
  </si>
  <si>
    <t>T11 R74 S23 Ne4 South Park Ranches Filing 09 Lot 18 B0538 P0737 Ad03</t>
  </si>
  <si>
    <t xml:space="preserve">682 Garfield Rd </t>
  </si>
  <si>
    <t xml:space="preserve">5967 Seacrest View Rd  San Diego, CA 92121-4355 </t>
  </si>
  <si>
    <t>T15 R75 S02 Ne4 Hartsel Ranch Unit 081 Lot 4115 R647040 Tr07 25275</t>
  </si>
  <si>
    <t>Cuellar Jerry Jr</t>
  </si>
  <si>
    <t>Cuellar Jerry &amp; Tiffany Family Trust</t>
  </si>
  <si>
    <t>Jerry &amp; Jerry Cuellar</t>
  </si>
  <si>
    <t>Seacrest View</t>
  </si>
  <si>
    <t>92121-4355</t>
  </si>
  <si>
    <t xml:space="preserve">5967 Seacrest View Rd </t>
  </si>
  <si>
    <t xml:space="preserve">Badger Creek Rd  Hartsel, CO 80449 </t>
  </si>
  <si>
    <t xml:space="preserve">1555 B St NE  Salem, OR 97301-2647 </t>
  </si>
  <si>
    <t>T15 R76 S14 Ne4 Badger Creek Ranch No 1 Lot 013</t>
  </si>
  <si>
    <t>Kevin &amp; Jeff Yarnell</t>
  </si>
  <si>
    <t xml:space="preserve">Badger Creek Rd </t>
  </si>
  <si>
    <t>97301-2647</t>
  </si>
  <si>
    <t xml:space="preserve">1555 B St NE </t>
  </si>
  <si>
    <t>T11 R75 S25 Ne4 Pike San Isabel Village Block 27 Lot 05 Thru 09 and 32 Thru 36</t>
  </si>
  <si>
    <t xml:space="preserve">8062 Clear Creek Rd  Hartsel, CO 80449 </t>
  </si>
  <si>
    <t xml:space="preserve">105 Longview Dr  Greeneville, TN 37745-4298 </t>
  </si>
  <si>
    <t>T11 R74 S26 Ne4 South Park Ranches Filing 03 Lot 64</t>
  </si>
  <si>
    <t>Brownlow</t>
  </si>
  <si>
    <t>Robert &amp; Mary Brownlow</t>
  </si>
  <si>
    <t xml:space="preserve">8062 Clear Creek Rd </t>
  </si>
  <si>
    <t>Greeneville</t>
  </si>
  <si>
    <t>37745-4298</t>
  </si>
  <si>
    <t xml:space="preserve">105 Longview Dr </t>
  </si>
  <si>
    <t xml:space="preserve">200 Spruce Ln  Hartsel, CO 80449 </t>
  </si>
  <si>
    <t xml:space="preserve">2273 County Road 37  Brighton, CO 80603-9593 </t>
  </si>
  <si>
    <t>T13 R75 S28 Ne4 Aspen Park Subdivision 3 Lot 062</t>
  </si>
  <si>
    <t>Clemons</t>
  </si>
  <si>
    <t>Jerry &amp; Tara Clemons</t>
  </si>
  <si>
    <t xml:space="preserve">200 Spruce Ln </t>
  </si>
  <si>
    <t>80603-9593</t>
  </si>
  <si>
    <t xml:space="preserve">2273 County Road 37 </t>
  </si>
  <si>
    <t xml:space="preserve">4520 Cahokia Rd  Hartsel, CO 80449 </t>
  </si>
  <si>
    <t xml:space="preserve">24975 Adams Ave  Murrieta, CA 92562-9485 </t>
  </si>
  <si>
    <t>T14 R75 S24 Se4 Estates Of Colorado Unit 90 Lot 4585</t>
  </si>
  <si>
    <t>Paul &amp; Margaret Burnside</t>
  </si>
  <si>
    <t xml:space="preserve">4520 Cahokia Rd </t>
  </si>
  <si>
    <t>92562-9485</t>
  </si>
  <si>
    <t xml:space="preserve">24975 Adams Ave </t>
  </si>
  <si>
    <t xml:space="preserve">434 Dove Ln  Berthoud, CO 80513-8135 </t>
  </si>
  <si>
    <t>T11 R75 S25 Sw4 Pike San Isabel Village Block 39 Lot 16 17 and 25</t>
  </si>
  <si>
    <t>Peppertree Liv Trust</t>
  </si>
  <si>
    <t>Liv Peppertree</t>
  </si>
  <si>
    <t>Dove</t>
  </si>
  <si>
    <t>80513-8135</t>
  </si>
  <si>
    <t xml:space="preserve">434 Dove Ln </t>
  </si>
  <si>
    <t xml:space="preserve">722 Ranger Hill Rd  Hartsel, CO 80449 </t>
  </si>
  <si>
    <t>T11 R75 S34 Ne4 South Park Ranches Filing 46A Lot 34 R669575</t>
  </si>
  <si>
    <t xml:space="preserve">722 Ranger Hill Rd </t>
  </si>
  <si>
    <t xml:space="preserve">3906 S Muley Gulch Dr  Hartsel, CO 80449 </t>
  </si>
  <si>
    <t xml:space="preserve">24330 E Navajo Trl  Benson, AZ 85602-7232 </t>
  </si>
  <si>
    <t>T11 R75 S11 Se4 South Park Ranches Filing 42 Lot 29</t>
  </si>
  <si>
    <t>Eberly</t>
  </si>
  <si>
    <t>Daniel &amp; Christine Eberly</t>
  </si>
  <si>
    <t xml:space="preserve">3906 S Muley Gulch Dr </t>
  </si>
  <si>
    <t>Pimaco Two</t>
  </si>
  <si>
    <t>85602-7232</t>
  </si>
  <si>
    <t xml:space="preserve">24330 E Navajo Trl </t>
  </si>
  <si>
    <t xml:space="preserve">4964 Wahostsa Trl  Hartsel, CO 80449 </t>
  </si>
  <si>
    <t>T14 R74 S30 Nw4 Estates Of Colorado Unit 94 Lot 4776</t>
  </si>
  <si>
    <t xml:space="preserve">4964 Wahostsa Trl </t>
  </si>
  <si>
    <t xml:space="preserve">2515 W 76th St  Los Angeles, CA 90043-5365 </t>
  </si>
  <si>
    <t>T13 R74 S20 Ne4 Nine Mile Heights Subdivision 2 Lot 047</t>
  </si>
  <si>
    <t>Rachlin</t>
  </si>
  <si>
    <t>Alexander Rachlin &amp; Carson Kiel</t>
  </si>
  <si>
    <t>90043-5365</t>
  </si>
  <si>
    <t xml:space="preserve">2515 W 76th St </t>
  </si>
  <si>
    <t xml:space="preserve">920 Pack Saddle Rd  Hartsel, CO 80449 </t>
  </si>
  <si>
    <t xml:space="preserve">7288 S Cody St  Littleton, CO 80128-4209 </t>
  </si>
  <si>
    <t>T13 R76 S27 Sw4 Western Union Ranch Filing 05 Lot 0401</t>
  </si>
  <si>
    <t>Shumake</t>
  </si>
  <si>
    <t>Gary &amp; Christopher Shumake</t>
  </si>
  <si>
    <t xml:space="preserve">920 Pack Saddle Rd </t>
  </si>
  <si>
    <t>80128-4209</t>
  </si>
  <si>
    <t xml:space="preserve">7288 S Cody St </t>
  </si>
  <si>
    <t xml:space="preserve">952 Eagle Dr  Hartsel, CO 80449 </t>
  </si>
  <si>
    <t>T11 R75 S35 Ne4 South Park Ranches Filing 45 Lot 26</t>
  </si>
  <si>
    <t xml:space="preserve">952 Eagle Dr </t>
  </si>
  <si>
    <t xml:space="preserve">5561 Boulder Rd  Hartsel, CO 80449 </t>
  </si>
  <si>
    <t xml:space="preserve">15813 Bent Rose Way  Fort Worth, TX 76177-2140 </t>
  </si>
  <si>
    <t>T11 R74 S23 Nw4 South Park Ranches Filing 09 Lot 05 B0542 P0930 Ul96</t>
  </si>
  <si>
    <t>Lovett</t>
  </si>
  <si>
    <t>Elizabeth Lovett</t>
  </si>
  <si>
    <t xml:space="preserve">5561 Boulder Rd </t>
  </si>
  <si>
    <t>Bent Rose</t>
  </si>
  <si>
    <t>76177-2140</t>
  </si>
  <si>
    <t xml:space="preserve">15813 Bent Rose Way </t>
  </si>
  <si>
    <t xml:space="preserve">1909 Goldenburg Canyon Rd  Hartsel, CO 80449 </t>
  </si>
  <si>
    <t>T11 R74 S17 Se4 South Park Ranches Filing 52 Lot 25</t>
  </si>
  <si>
    <t xml:space="preserve">1909 Goldenburg Canyon Rd </t>
  </si>
  <si>
    <t xml:space="preserve">458 Quintas Lee Ln  Hartsel, CO 80449 </t>
  </si>
  <si>
    <t>T11 R74 S17 Ne4 South Park Ranches Filing 55 Lot 24</t>
  </si>
  <si>
    <t xml:space="preserve">458 Quintas Lee Ln </t>
  </si>
  <si>
    <t xml:space="preserve">410 Rocky Mountain Rd  Hartsel, CO 80449 </t>
  </si>
  <si>
    <t>T10 R74 S33 Se4 Wildwood Rec Village Filing 4 Lot 422 B0453 P0123 Ad07</t>
  </si>
  <si>
    <t xml:space="preserve">410 Rocky Mountain Rd </t>
  </si>
  <si>
    <t xml:space="preserve">1101 S Pioneer Dr  Abilene, TX 79605-3744 </t>
  </si>
  <si>
    <t>T11 R75 S25 Nw4 Pike San Isabel Village Block 44 Lot 41 Ul96</t>
  </si>
  <si>
    <t>Jesse Martin</t>
  </si>
  <si>
    <t>79605-3744</t>
  </si>
  <si>
    <t xml:space="preserve">1101 S Pioneer Dr </t>
  </si>
  <si>
    <t xml:space="preserve">516 54th Ave  Greeley, CO 80634-4470 </t>
  </si>
  <si>
    <t>T11 R75 S25 Se4 Pike San Isabel Village Block 17 Lot 22</t>
  </si>
  <si>
    <t>Elizabeth Silva</t>
  </si>
  <si>
    <t>80634-4470</t>
  </si>
  <si>
    <t xml:space="preserve">516 54th Ave </t>
  </si>
  <si>
    <t xml:space="preserve">8310 Clear Creek Rd  Hartsel, CO 80449 </t>
  </si>
  <si>
    <t xml:space="preserve">2400 W Orangethorpe Ave #31, Fullerton, CA 92833-4236 </t>
  </si>
  <si>
    <t>T11 R74 S26 Nw4 South Park Ranches Filing 03 Lot 60 R663795 Tr09</t>
  </si>
  <si>
    <t>Lopez Family Trust</t>
  </si>
  <si>
    <t>Lopez &amp; Sam Lopez Family</t>
  </si>
  <si>
    <t xml:space="preserve">8310 Clear Creek Rd </t>
  </si>
  <si>
    <t>Orangethorpe</t>
  </si>
  <si>
    <t>92833-4236</t>
  </si>
  <si>
    <t xml:space="preserve">2400 W Orangethorpe Ave #31 </t>
  </si>
  <si>
    <t xml:space="preserve">234 Yankton Rd  Hartsel, CO 80449 </t>
  </si>
  <si>
    <t xml:space="preserve">8905 W 64th Ave  Arvada, CO 80004-3106 </t>
  </si>
  <si>
    <t>T14 R74 S30 Ne4 Estates Of Colorado Unit 93 Lot 4749</t>
  </si>
  <si>
    <t>Rupp</t>
  </si>
  <si>
    <t>Steven Rupp</t>
  </si>
  <si>
    <t xml:space="preserve">234 Yankton Rd </t>
  </si>
  <si>
    <t>80004-3106</t>
  </si>
  <si>
    <t xml:space="preserve">8905 W 64th Ave </t>
  </si>
  <si>
    <t xml:space="preserve">514 Sequoia Rd  Hartsel, CO 80449 </t>
  </si>
  <si>
    <t xml:space="preserve">PO Box 51  Danbury, NE 69026 </t>
  </si>
  <si>
    <t>T11 R74 S06 Ne4 Wildwood Rec Village Filing 1 Lot 028</t>
  </si>
  <si>
    <t>Beulah</t>
  </si>
  <si>
    <t>Ricky &amp; Beulah Taylor</t>
  </si>
  <si>
    <t>80449-5179</t>
  </si>
  <si>
    <t xml:space="preserve">514 Sequoia Rd </t>
  </si>
  <si>
    <t>PO Box 51</t>
  </si>
  <si>
    <t>Danbury</t>
  </si>
  <si>
    <t xml:space="preserve">Po Box 51 </t>
  </si>
  <si>
    <t xml:space="preserve">267 Mesa Rd  Hartsel, CO 80449 </t>
  </si>
  <si>
    <t xml:space="preserve">102 Cedar St  Hudson, CO 80642-5086 </t>
  </si>
  <si>
    <t>T11 R75 S24 Nw4 South Park Ranches Filing 41 Lot 05</t>
  </si>
  <si>
    <t>Moreno</t>
  </si>
  <si>
    <t>Hector &amp; Viridiana Moreno</t>
  </si>
  <si>
    <t xml:space="preserve">267 Mesa Rd </t>
  </si>
  <si>
    <t>80642-5086</t>
  </si>
  <si>
    <t xml:space="preserve">102 Cedar St </t>
  </si>
  <si>
    <t xml:space="preserve">728 Stacker Dr  Hartsel, CO 80449 </t>
  </si>
  <si>
    <t xml:space="preserve">6990 E Kettle Ave  Centennial, CO 80112-2505 </t>
  </si>
  <si>
    <t>T14 R76 S17 Ne4 Western Union Ranch Filing 13 Lot 0843</t>
  </si>
  <si>
    <t>Kidd</t>
  </si>
  <si>
    <t>Donald &amp; Kathryn Kidd</t>
  </si>
  <si>
    <t xml:space="preserve">728 Stacker Dr </t>
  </si>
  <si>
    <t>80112-2505</t>
  </si>
  <si>
    <t xml:space="preserve">6990 E Kettle Ave </t>
  </si>
  <si>
    <t xml:space="preserve">186 Boulder Rd  Hartsel, CO 80449 </t>
  </si>
  <si>
    <t xml:space="preserve">7340 Obannon Dr  Las Vegas, NV 89117-2012 </t>
  </si>
  <si>
    <t>T11 R75 S24 Nw4 South Park Ranches Filing 41 Lot 46</t>
  </si>
  <si>
    <t>Trustees Robertson Family Trust</t>
  </si>
  <si>
    <t>J &amp; Trustees Robertson</t>
  </si>
  <si>
    <t xml:space="preserve">186 Boulder Rd </t>
  </si>
  <si>
    <t>Obannon</t>
  </si>
  <si>
    <t>89117-2012</t>
  </si>
  <si>
    <t xml:space="preserve">7340 Obannon Dr </t>
  </si>
  <si>
    <t xml:space="preserve">96 Kinkehee Trl  Hartsel, CO 80449 </t>
  </si>
  <si>
    <t>T14 R75 S05 Sw4 Estates Of Colorado Unit 45 Lot 2286</t>
  </si>
  <si>
    <t>Bone Family Trust</t>
  </si>
  <si>
    <t>Bone Family</t>
  </si>
  <si>
    <t xml:space="preserve">96 Kinkehee Trl </t>
  </si>
  <si>
    <t xml:space="preserve">5961 Nora St NW  Bremerton, WA 98311-2310 </t>
  </si>
  <si>
    <t>T11 R75 S25 Sw4 Pike San Isabel Village Block 39 Lot 08</t>
  </si>
  <si>
    <t>Schneller</t>
  </si>
  <si>
    <t>Patricia Schneller</t>
  </si>
  <si>
    <t>Tracyton</t>
  </si>
  <si>
    <t>98311-2310</t>
  </si>
  <si>
    <t xml:space="preserve">5961 Nora St NW </t>
  </si>
  <si>
    <t xml:space="preserve">9189 Jackson Rd  Hartsel, CO 80449 </t>
  </si>
  <si>
    <t xml:space="preserve">5842 Maroon Way  Colorado Springs, CO 80923-3446 </t>
  </si>
  <si>
    <t>T11 R74 S25 Sw4 South Park Ranches Filing 06 Lot 03 R646760 Tr07</t>
  </si>
  <si>
    <t>Kemal</t>
  </si>
  <si>
    <t>Zuhra</t>
  </si>
  <si>
    <t>Kemal &amp; Zuhra Susic</t>
  </si>
  <si>
    <t xml:space="preserve">9189 Jackson Rd </t>
  </si>
  <si>
    <t>80923-3446</t>
  </si>
  <si>
    <t xml:space="preserve">5842 Maroon Way </t>
  </si>
  <si>
    <t xml:space="preserve">2131 Jackson Rd  Hartsel, CO 80449 </t>
  </si>
  <si>
    <t xml:space="preserve">12139 Circle Dr  Conifer, CO 80433-7252 </t>
  </si>
  <si>
    <t>T11 R75 S26 Nw4 Eagles Nest Ranches Filing 03 Lot 2</t>
  </si>
  <si>
    <t>Oltmanns</t>
  </si>
  <si>
    <t>Lane &amp; Carrie Oltmanns</t>
  </si>
  <si>
    <t xml:space="preserve">2131 Jackson Rd </t>
  </si>
  <si>
    <t>80433-7252</t>
  </si>
  <si>
    <t xml:space="preserve">12139 Circle Dr </t>
  </si>
  <si>
    <t xml:space="preserve">75 Joyce Ln  Hartsel, CO 80449 </t>
  </si>
  <si>
    <t>T11 R75 S15 Nw4 South Park Ranches Filing 83 Lot 06</t>
  </si>
  <si>
    <t>Nicholas &amp; Cynthia Krut</t>
  </si>
  <si>
    <t xml:space="preserve">75 Joyce Ln </t>
  </si>
  <si>
    <t xml:space="preserve">948 Washington St  Hartsel, CO 80449 </t>
  </si>
  <si>
    <t xml:space="preserve">3067 S Garland Ct  Lakewood, CO 80227-4418 </t>
  </si>
  <si>
    <t>T12 R75 S34 Nw4 South Park Ranches Filing 46C Lot 27</t>
  </si>
  <si>
    <t>Bello</t>
  </si>
  <si>
    <t>Frank Bello</t>
  </si>
  <si>
    <t xml:space="preserve">948 Washington St </t>
  </si>
  <si>
    <t>80227-4418</t>
  </si>
  <si>
    <t xml:space="preserve">3067 S Garland Ct </t>
  </si>
  <si>
    <t xml:space="preserve">132 Yazzi Dr  Hartsel, CO 80449 </t>
  </si>
  <si>
    <t>T12 R75 S35 Sw4 Hartsel Ranch Unit 106 Lot 5972</t>
  </si>
  <si>
    <t xml:space="preserve">132 Yazzi Dr </t>
  </si>
  <si>
    <t xml:space="preserve">1674 Narrow Gauge Rd  Hartsel, CO 80449 </t>
  </si>
  <si>
    <t xml:space="preserve">850 Miller Ct  Lakewood, CO 80215-5700 </t>
  </si>
  <si>
    <t>T12 R77 S23 Nw4 Western Union Ranch Rv Park Silverton Northern Lot 193 B0361 P0907 Ul96</t>
  </si>
  <si>
    <t>Jerre</t>
  </si>
  <si>
    <t>Jerre King</t>
  </si>
  <si>
    <t xml:space="preserve">1674 Narrow Gauge Rd </t>
  </si>
  <si>
    <t>80215-5700</t>
  </si>
  <si>
    <t xml:space="preserve">850 Miller Ct </t>
  </si>
  <si>
    <t xml:space="preserve">4620 Larimer Rd  Hartsel, CO 80449 </t>
  </si>
  <si>
    <t xml:space="preserve">6913 Bison Cir  Las Vegas, NV 89145-6206 </t>
  </si>
  <si>
    <t>T11 R74 S30 Ne4 South Park Ranches Filing 38 Lot 21 R479765 Tr97</t>
  </si>
  <si>
    <t>Massa</t>
  </si>
  <si>
    <t>Judith &amp; J Massa</t>
  </si>
  <si>
    <t xml:space="preserve">4620 Larimer Rd </t>
  </si>
  <si>
    <t>89145-6206</t>
  </si>
  <si>
    <t xml:space="preserve">6913 Bison Cir </t>
  </si>
  <si>
    <t xml:space="preserve">2 Goldcrest Cir  Gettysburg, PA 17325-8696 </t>
  </si>
  <si>
    <t>T14 R75 S14 Nw4 Estates Of Colorado Unit 65 Lot 3389</t>
  </si>
  <si>
    <t>Susan Goodwin</t>
  </si>
  <si>
    <t>Goldcrest</t>
  </si>
  <si>
    <t>Gettysburg</t>
  </si>
  <si>
    <t>17325-8696</t>
  </si>
  <si>
    <t xml:space="preserve">2 Goldcrest Cir </t>
  </si>
  <si>
    <t xml:space="preserve">1545 Jackson Rd  Hartsel, CO 80449 </t>
  </si>
  <si>
    <t xml:space="preserve">1936 Gatehouse Ter  the Villages, FL 32163-2173 </t>
  </si>
  <si>
    <t>T11 R75 S27 Se4 South Park Ranches Filing 48 Lot 07 R506917 Ad02</t>
  </si>
  <si>
    <t>Sadie &amp; Johnnie Granby</t>
  </si>
  <si>
    <t xml:space="preserve">1545 Jackson Rd </t>
  </si>
  <si>
    <t>Gatehouse</t>
  </si>
  <si>
    <t>32163-2173</t>
  </si>
  <si>
    <t>H097</t>
  </si>
  <si>
    <t xml:space="preserve">1936 Gatehouse Ter </t>
  </si>
  <si>
    <t xml:space="preserve">PO Box 87  Murchison, TX 75778 </t>
  </si>
  <si>
    <t>T11 R75 S25 Se4 Pike San Isabel Village Block 36 Lot 35 B0290 P0959</t>
  </si>
  <si>
    <t>Hood</t>
  </si>
  <si>
    <t>Jeff Hood</t>
  </si>
  <si>
    <t>PO Box 87</t>
  </si>
  <si>
    <t>Murchison</t>
  </si>
  <si>
    <t xml:space="preserve">Po Box 87 </t>
  </si>
  <si>
    <t xml:space="preserve">609 Cathy Dr  Hartsel, CO 80449 </t>
  </si>
  <si>
    <t xml:space="preserve">4169 S Fraser Cir E, Aurora, CO 80014-6147 </t>
  </si>
  <si>
    <t>T10 R74 S31 Sw4 Wildwood Rec Village Filing 1 Lot 176</t>
  </si>
  <si>
    <t>Feltner</t>
  </si>
  <si>
    <t>Pamela Turner &amp; Corey Feltner</t>
  </si>
  <si>
    <t xml:space="preserve">609 Cathy Dr </t>
  </si>
  <si>
    <t>80014-6147</t>
  </si>
  <si>
    <t xml:space="preserve">4169 S Fraser Cir E </t>
  </si>
  <si>
    <t xml:space="preserve">165 Water Tank Cir  Hartsel, CO 80449 </t>
  </si>
  <si>
    <t xml:space="preserve">1965 S Van Gordon St  Lakewood, CO 80228-4450 </t>
  </si>
  <si>
    <t>T12 R77 S14 Se4 Western Union Ranch Rv Park Colo and Southern Lot 15</t>
  </si>
  <si>
    <t>Francisco &amp; Marie Lovato</t>
  </si>
  <si>
    <t xml:space="preserve">165 Water Tank Cir </t>
  </si>
  <si>
    <t>80228-4450</t>
  </si>
  <si>
    <t xml:space="preserve">1965 S Van Gordon St </t>
  </si>
  <si>
    <t xml:space="preserve">1559 Wagon Wheel Rd  Hartsel, CO 80449 </t>
  </si>
  <si>
    <t xml:space="preserve">7293 S Yarrow Way  Littleton, CO 80128-4367 </t>
  </si>
  <si>
    <t>T13 R76 S19 Nw4 Nw4nw4 Lying W Of Wagon Wheel Road 19-13-76</t>
  </si>
  <si>
    <t>Gross</t>
  </si>
  <si>
    <t>Frank &amp; Wilma Gross</t>
  </si>
  <si>
    <t xml:space="preserve">1559 Wagon Wheel Rd </t>
  </si>
  <si>
    <t>80128-4367</t>
  </si>
  <si>
    <t xml:space="preserve">7293 S Yarrow Way </t>
  </si>
  <si>
    <t xml:space="preserve">990 Mockingbird Ln  Hartsel, CO 80449 </t>
  </si>
  <si>
    <t>T10 R75 S24 Se4 Wildwood Rec Village Filing 3 Lot 08 B0314 P0501</t>
  </si>
  <si>
    <t xml:space="preserve">990 Mockingbird Ln </t>
  </si>
  <si>
    <t xml:space="preserve">3184 Kinkehee Trl  Hartsel, CO 80449 </t>
  </si>
  <si>
    <t xml:space="preserve">10242 Olathe St  Commerce City, CO 80022-7148 </t>
  </si>
  <si>
    <t>T14 R75 S02 Sw4 Estates Of Colorado Unit 50 Lot 2535</t>
  </si>
  <si>
    <t>Steve &amp; Erica Davis</t>
  </si>
  <si>
    <t xml:space="preserve">3184 Kinkehee Trl </t>
  </si>
  <si>
    <t>80022-7148</t>
  </si>
  <si>
    <t xml:space="preserve">10242 Olathe St </t>
  </si>
  <si>
    <t xml:space="preserve">296 Stacker Dr  Hartsel, CO 80449 </t>
  </si>
  <si>
    <t xml:space="preserve">7147 S Shenandoah Dr  Elizabeth, CO 80107-9393 </t>
  </si>
  <si>
    <t>T14 R76 S08 Se4 Western Union Ranch Filing 13 Lot 0849</t>
  </si>
  <si>
    <t>Kenneth &amp; Paula Humphrey</t>
  </si>
  <si>
    <t xml:space="preserve">296 Stacker Dr </t>
  </si>
  <si>
    <t>80107-9393</t>
  </si>
  <si>
    <t xml:space="preserve">7147 S Shenandoah Dr </t>
  </si>
  <si>
    <t>T14 R75 S03 Se4 Hartsel Ranch Unit 048 Lot 2454</t>
  </si>
  <si>
    <t xml:space="preserve">189 Boulder Rd  Hartsel, CO 80449 </t>
  </si>
  <si>
    <t xml:space="preserve">3777 Oak St  Barnum, MN 55707-8772 </t>
  </si>
  <si>
    <t>T11 R75 S11 Se4 South Park Ranches Filing 42 Lot 12</t>
  </si>
  <si>
    <t>Bigelow</t>
  </si>
  <si>
    <t>Eric &amp; Alisha Bigelow</t>
  </si>
  <si>
    <t xml:space="preserve">189 Boulder Rd </t>
  </si>
  <si>
    <t>Barnum</t>
  </si>
  <si>
    <t>55707-8772</t>
  </si>
  <si>
    <t xml:space="preserve">3777 Oak St </t>
  </si>
  <si>
    <t xml:space="preserve">43176 County 2  Leonard, MN 56652-4000 </t>
  </si>
  <si>
    <t>T14 R75 S12 Sw4 Estates Of Colorado Unit 62 Lot 3220</t>
  </si>
  <si>
    <t>Thorson</t>
  </si>
  <si>
    <t>Barron Thorson</t>
  </si>
  <si>
    <t>County 2</t>
  </si>
  <si>
    <t>56652-4000</t>
  </si>
  <si>
    <t xml:space="preserve">43176 County 2 </t>
  </si>
  <si>
    <t xml:space="preserve">1005 Brian Ct  Suisun City, CA 94585-2701 </t>
  </si>
  <si>
    <t>T13 R75 S27 Ne4 Estates Of Colorado Unit 32 Lot 1645</t>
  </si>
  <si>
    <t>Orin</t>
  </si>
  <si>
    <t>Carl &amp; Orin Patterson</t>
  </si>
  <si>
    <t>Suisun City</t>
  </si>
  <si>
    <t>94585-2701</t>
  </si>
  <si>
    <t xml:space="preserve">1005 Brian Ct </t>
  </si>
  <si>
    <t xml:space="preserve">Lakeview Dr  Hartsel, CO 80449 </t>
  </si>
  <si>
    <t xml:space="preserve">28754 County Road 41.4 #589, Aguilar, CO 81020-5020 </t>
  </si>
  <si>
    <t>T12 R74 S02 High Chaparral Ranch Sulphur Mountain Add Lot 17 R531725 Ad03</t>
  </si>
  <si>
    <t>Christopher &amp; Deborah Newberry</t>
  </si>
  <si>
    <t xml:space="preserve">Lakeview Dr </t>
  </si>
  <si>
    <t>County Road 41.4</t>
  </si>
  <si>
    <t>81020-5020</t>
  </si>
  <si>
    <t xml:space="preserve">28754 County Road 41.4 #589 </t>
  </si>
  <si>
    <t xml:space="preserve">407 Margaret Pl  Hartsel, CO 80449 </t>
  </si>
  <si>
    <t xml:space="preserve">10738 Brewer Dr  Northglenn, CO 80234-3719 </t>
  </si>
  <si>
    <t>T11 R74 S18 Nw4 South Park Ranches Filing 54 Lot 02 R454502 Ad98</t>
  </si>
  <si>
    <t>John &amp; Pamela Johnson</t>
  </si>
  <si>
    <t xml:space="preserve">407 Margaret Pl </t>
  </si>
  <si>
    <t>80234-3719</t>
  </si>
  <si>
    <t xml:space="preserve">10738 Brewer Dr </t>
  </si>
  <si>
    <t xml:space="preserve">5685 Mesa Rd  Hartsel, CO 80449 </t>
  </si>
  <si>
    <t xml:space="preserve">1540 Gabriels Way  Sunderland, MD 20689-3044 </t>
  </si>
  <si>
    <t>T11 R74 S23 Se4 South Park Ranches Filing 08 Lot 11 B0542 P0273 Ad07</t>
  </si>
  <si>
    <t>Edward &amp; Kimberly Madden</t>
  </si>
  <si>
    <t xml:space="preserve">5685 Mesa Rd </t>
  </si>
  <si>
    <t>Gabriels</t>
  </si>
  <si>
    <t>Sunderland</t>
  </si>
  <si>
    <t>20689-3044</t>
  </si>
  <si>
    <t>R891</t>
  </si>
  <si>
    <t xml:space="preserve">1540 Gabriels Way </t>
  </si>
  <si>
    <t xml:space="preserve">464 Cusabo Rd  Hartsel, CO 80449 </t>
  </si>
  <si>
    <t xml:space="preserve">209 Spicer Ave  Victor, CO 80860-5115 </t>
  </si>
  <si>
    <t>T14 R75 S04 Ne4 Estates Of Colorado 2 Amend Unit 47 Lot 2404 A - D</t>
  </si>
  <si>
    <t>Nicklas</t>
  </si>
  <si>
    <t>Nicklas Chancel</t>
  </si>
  <si>
    <t>Cusabo</t>
  </si>
  <si>
    <t xml:space="preserve">464 Cusabo Rd </t>
  </si>
  <si>
    <t>Spicer</t>
  </si>
  <si>
    <t>80860-5115</t>
  </si>
  <si>
    <t xml:space="preserve">209 Spicer Ave </t>
  </si>
  <si>
    <t xml:space="preserve">PO Box 587  Golden, CO 80402 </t>
  </si>
  <si>
    <t>T12 R75 S35 Sw4 Hartsel Ranch Unit 106 Lot 5960</t>
  </si>
  <si>
    <t>Ritz</t>
  </si>
  <si>
    <t>Gary Ritz</t>
  </si>
  <si>
    <t>PO Box 587</t>
  </si>
  <si>
    <t xml:space="preserve">Po Box 587 </t>
  </si>
  <si>
    <t xml:space="preserve">3974 Goldenburg Canyon Rd  Hartsel, CO 80449 </t>
  </si>
  <si>
    <t>T11 R74 S07 Se4 South Park Ranches Filing 56 Lot 45</t>
  </si>
  <si>
    <t xml:space="preserve">3974 Goldenburg Canyon Rd </t>
  </si>
  <si>
    <t xml:space="preserve">4992 Routt Rd  Hartsel, CO 80449 </t>
  </si>
  <si>
    <t xml:space="preserve">2560 N Cottonwood St  Orange, CA 92865-2719 </t>
  </si>
  <si>
    <t>T11 R74 S32 Ne4 South Park Ranches Filing 34 Lot 49 R543140 Tr01</t>
  </si>
  <si>
    <t>Roper</t>
  </si>
  <si>
    <t>Relynn</t>
  </si>
  <si>
    <t>Ricky &amp; Relynn Roper</t>
  </si>
  <si>
    <t xml:space="preserve">4992 Routt Rd </t>
  </si>
  <si>
    <t>92865-2719</t>
  </si>
  <si>
    <t xml:space="preserve">2560 N Cottonwood St </t>
  </si>
  <si>
    <t xml:space="preserve">248 N Margaret Pl  Hartsel, CO 80449 </t>
  </si>
  <si>
    <t xml:space="preserve">5976 S Zante Way  Aurora, CO 80015-6687 </t>
  </si>
  <si>
    <t>T11 R74 S17 Sw4 South Park Ranches Filing 51 Lot 29</t>
  </si>
  <si>
    <t>Lowry</t>
  </si>
  <si>
    <t>Chris Lowry</t>
  </si>
  <si>
    <t xml:space="preserve">248 N Margaret Pl </t>
  </si>
  <si>
    <t>Zante</t>
  </si>
  <si>
    <t>80015-6687</t>
  </si>
  <si>
    <t xml:space="preserve">5976 S Zante Way </t>
  </si>
  <si>
    <t xml:space="preserve">2549 Ute Trce  Hartsel, CO 80449 </t>
  </si>
  <si>
    <t xml:space="preserve">364 S 32nd Ave  Brighton, CO 80601-2714 </t>
  </si>
  <si>
    <t>T10 R74 S33 Se4 Wildwood Rec Village Filing 4 Lot 391</t>
  </si>
  <si>
    <t>James &amp; Robert Vigil</t>
  </si>
  <si>
    <t xml:space="preserve">2549 Ute Trce </t>
  </si>
  <si>
    <t>80601-2714</t>
  </si>
  <si>
    <t xml:space="preserve">364 S 32nd Ave </t>
  </si>
  <si>
    <t xml:space="preserve">1649 Narrow Gauge Rd  Hartsel, CO 80449 </t>
  </si>
  <si>
    <t xml:space="preserve">940 W 72nd Ave  Denver, CO 80221-2708 </t>
  </si>
  <si>
    <t>T12 R77 S23 Nw4 Western Union Ranch Rv Park Silverton Northern Lot 136</t>
  </si>
  <si>
    <t>Joe &amp; Jeff Armijo</t>
  </si>
  <si>
    <t xml:space="preserve">1649 Narrow Gauge Rd </t>
  </si>
  <si>
    <t>80221-2708</t>
  </si>
  <si>
    <t xml:space="preserve">940 W 72nd Ave </t>
  </si>
  <si>
    <t xml:space="preserve">69 Lantern Loop  Hartsel, CO 80449 </t>
  </si>
  <si>
    <t>T12 R77 S23 Nw4 Western Union Ranch Rv Park Silverton Northern Lot 206</t>
  </si>
  <si>
    <t xml:space="preserve">69 Lantern Loop </t>
  </si>
  <si>
    <t xml:space="preserve">7373 Jefferson Rd  Hartsel, CO 80449 </t>
  </si>
  <si>
    <t>T11 R74 S13 Sw4 South Park Ranches Filing 11 Lot 26</t>
  </si>
  <si>
    <t xml:space="preserve">7373 Jefferson Rd </t>
  </si>
  <si>
    <t xml:space="preserve">County Rd 298  Hartsel, CO 80449 </t>
  </si>
  <si>
    <t xml:space="preserve">723 W Camino Sorpresa  Sahuarita, AZ 85629-8277 </t>
  </si>
  <si>
    <t>T13 R74 S11 Ne4 Se4ne4 11-13-74</t>
  </si>
  <si>
    <t>Morrow</t>
  </si>
  <si>
    <t>Irma Morrow</t>
  </si>
  <si>
    <t>County Rd 298</t>
  </si>
  <si>
    <t xml:space="preserve">County Rd 298 </t>
  </si>
  <si>
    <t>Camino Sorpresa</t>
  </si>
  <si>
    <t>85629-8277</t>
  </si>
  <si>
    <t xml:space="preserve">723 W Camino Sorpresa </t>
  </si>
  <si>
    <t xml:space="preserve">59 Water Tank Cir  Hartsel, CO 80449 </t>
  </si>
  <si>
    <t xml:space="preserve">410 Yucca Dr  Colorado Springs, CO 80905-2152 </t>
  </si>
  <si>
    <t>T12 R77 S14 Se4 Western Union Ranch Rv Park Colo and Southern Lot 01</t>
  </si>
  <si>
    <t>Commendador</t>
  </si>
  <si>
    <t>Mark Scofield &amp; Diane Commendador</t>
  </si>
  <si>
    <t xml:space="preserve">59 Water Tank Cir </t>
  </si>
  <si>
    <t>Yucca</t>
  </si>
  <si>
    <t>80905-2152</t>
  </si>
  <si>
    <t xml:space="preserve">410 Yucca Dr </t>
  </si>
  <si>
    <t xml:space="preserve">1437 Routt Rd  Hartsel, CO 80449 </t>
  </si>
  <si>
    <t xml:space="preserve">18312 Greenmeadow Dr  Clinton Township, MI 48038-5231 </t>
  </si>
  <si>
    <t>T11 R75 S26 Sw4 South Park Ranches Filing 45 Lot 14</t>
  </si>
  <si>
    <t>Winifred</t>
  </si>
  <si>
    <t>Winifred Gray</t>
  </si>
  <si>
    <t xml:space="preserve">1437 Routt Rd </t>
  </si>
  <si>
    <t>Greenmeadow</t>
  </si>
  <si>
    <t>48038-5231</t>
  </si>
  <si>
    <t xml:space="preserve">18312 Greenmeadow Dr </t>
  </si>
  <si>
    <t xml:space="preserve">Anasazi Trl  Hartsel, CO 80449 </t>
  </si>
  <si>
    <t xml:space="preserve">1636 64th St SW #3, Pequot Lakes, MN 56472-2298 </t>
  </si>
  <si>
    <t>T12 R75 S20 Sw4 Hartsel Ranch Unit 101 Lot 5124</t>
  </si>
  <si>
    <t>Mosinski Michael Trust</t>
  </si>
  <si>
    <t>Mosinski</t>
  </si>
  <si>
    <t>Mosinski Michael &amp; Michael Mosinski</t>
  </si>
  <si>
    <t xml:space="preserve">Anasazi Trl </t>
  </si>
  <si>
    <t>Pequot Lakes</t>
  </si>
  <si>
    <t>56472-2298</t>
  </si>
  <si>
    <t xml:space="preserve">1636 64th St SW #3 </t>
  </si>
  <si>
    <t xml:space="preserve">7592 Pismo Ave  Hesperia, CA 92345-7416 </t>
  </si>
  <si>
    <t>T13 R75 S13 Sw4 Nine Mile Heights Subdivision 3 Lot 47</t>
  </si>
  <si>
    <t>Robert &amp; Oneida Martin</t>
  </si>
  <si>
    <t>Pismo</t>
  </si>
  <si>
    <t>Hesperia</t>
  </si>
  <si>
    <t>92345-7416</t>
  </si>
  <si>
    <t xml:space="preserve">7592 Pismo Ave </t>
  </si>
  <si>
    <t>T14 R75 S27 Sw4 Estates Of Colorado Unit 71 Lot 3648</t>
  </si>
  <si>
    <t xml:space="preserve">8308 County Road 53  Hartsel, CO 80449 </t>
  </si>
  <si>
    <t>T13 R75 S28 Ne4 Aspen Park Subdivision 1 Lot 010</t>
  </si>
  <si>
    <t>Travis &amp; Amanda Sarbin</t>
  </si>
  <si>
    <t xml:space="preserve">8308 County Road 53 </t>
  </si>
  <si>
    <t xml:space="preserve">194 Bobbie Ln  Hartsel, CO 80449 </t>
  </si>
  <si>
    <t xml:space="preserve">409 Coyote Trl  Kouts, IN 46347-9303 </t>
  </si>
  <si>
    <t>T11 R74 S07 Se4 South Park Ranches Filing 61 Lot 29 R483420 Ad07</t>
  </si>
  <si>
    <t>Cassidy</t>
  </si>
  <si>
    <t>Schafer</t>
  </si>
  <si>
    <t>Cassidy &amp; Douglas Schafer</t>
  </si>
  <si>
    <t xml:space="preserve">194 Bobbie Ln </t>
  </si>
  <si>
    <t>Kouts</t>
  </si>
  <si>
    <t>46347-9303</t>
  </si>
  <si>
    <t xml:space="preserve">409 Coyote Trl </t>
  </si>
  <si>
    <t xml:space="preserve">372 Manitou Dr  Hartsel, CO 80449 </t>
  </si>
  <si>
    <t xml:space="preserve">15911 Haven Hills Dr  Houston, TX 77084-2929 </t>
  </si>
  <si>
    <t>T11 R74 S21 Ne4 South Park Ranches Filing 28 Lot 27 B0257 P0081</t>
  </si>
  <si>
    <t>James &amp; Joseph Tracey</t>
  </si>
  <si>
    <t xml:space="preserve">372 Manitou Dr </t>
  </si>
  <si>
    <t>Haven Hills</t>
  </si>
  <si>
    <t>77084-2929</t>
  </si>
  <si>
    <t xml:space="preserve">15911 Haven Hills Dr </t>
  </si>
  <si>
    <t xml:space="preserve">2311 S Muley Gulch Dr  Hartsel, CO 80449 </t>
  </si>
  <si>
    <t xml:space="preserve">151 N Ardmore Ave  Los Angeles, CA 90004-4501 </t>
  </si>
  <si>
    <t>T11 R75 S24 Ne4 South Park Ranches Filing 41 Lot 55</t>
  </si>
  <si>
    <t>Obuchi Patrick M and Gwen Living Trust</t>
  </si>
  <si>
    <t>Patrick &amp; Gwen Obuchi</t>
  </si>
  <si>
    <t xml:space="preserve">2311 S Muley Gulch Dr </t>
  </si>
  <si>
    <t>Ardmore</t>
  </si>
  <si>
    <t>90004-4501</t>
  </si>
  <si>
    <t xml:space="preserve">151 N Ardmore Ave </t>
  </si>
  <si>
    <t xml:space="preserve">186 El Paso Dr  Hartsel, CO 80449 </t>
  </si>
  <si>
    <t xml:space="preserve">3246 Centennial Blvd  Colorado Springs, CO 80907-4077 </t>
  </si>
  <si>
    <t>T11 R75 S24 Se4 South Park Ranches Filing 40 Lot 06</t>
  </si>
  <si>
    <t xml:space="preserve">186 El Paso Dr </t>
  </si>
  <si>
    <t xml:space="preserve">3246 Centennial Blvd </t>
  </si>
  <si>
    <t xml:space="preserve">416 Larimer Dr  Hartsel, CO 80449 </t>
  </si>
  <si>
    <t xml:space="preserve">1141 Front St  Louisville, CO 80027-1706 </t>
  </si>
  <si>
    <t>T11 R74 S29 Sw4 South Park Ranches Filing 94 Lot 17 R581316 Tr03</t>
  </si>
  <si>
    <t>Stuard</t>
  </si>
  <si>
    <t>Scott Stuard</t>
  </si>
  <si>
    <t xml:space="preserve">416 Larimer Dr </t>
  </si>
  <si>
    <t>80027-1706</t>
  </si>
  <si>
    <t xml:space="preserve">1141 Front St </t>
  </si>
  <si>
    <t xml:space="preserve">523 Depot Dr  Hartsel, CO 80449 </t>
  </si>
  <si>
    <t xml:space="preserve">143 S Raven Mine Dr  Colorado Springs, CO 80905-4460 </t>
  </si>
  <si>
    <t>T12 R77 S14 Sw4 Western Union Ranch Rv Park Rio Grande Southern Lot 18</t>
  </si>
  <si>
    <t>Ronald &amp; Rhonda Fritz</t>
  </si>
  <si>
    <t xml:space="preserve">523 Depot Dr </t>
  </si>
  <si>
    <t>80905-4460</t>
  </si>
  <si>
    <t xml:space="preserve">143 S Raven Mine Dr </t>
  </si>
  <si>
    <t xml:space="preserve">4062 Routt Rd  Hartsel, CO 80449 </t>
  </si>
  <si>
    <t>T11 R74 S29 Sw4 South Park Ranches Filing 34 Lot 63 R461838 Ul96</t>
  </si>
  <si>
    <t xml:space="preserve">4062 Routt Rd </t>
  </si>
  <si>
    <t xml:space="preserve">5211 Theall Rd  Houston, TX 77066-2526 </t>
  </si>
  <si>
    <t>T14 R75 S26 Se4 Estates Of Colorado Unit 87 Lot 4417</t>
  </si>
  <si>
    <t>Sharon Hayes</t>
  </si>
  <si>
    <t>Theall</t>
  </si>
  <si>
    <t>77066-2526</t>
  </si>
  <si>
    <t xml:space="preserve">5211 Theall Rd </t>
  </si>
  <si>
    <t xml:space="preserve">4231 S Biscay Cir  Aurora, CO 80013-3802 </t>
  </si>
  <si>
    <t>T11 R75 S25 Se4 Pike San Isabel Village Block 07 Lot 03 and 04</t>
  </si>
  <si>
    <t>Yeckley</t>
  </si>
  <si>
    <t>Daniel Yeckley</t>
  </si>
  <si>
    <t>80013-3802</t>
  </si>
  <si>
    <t xml:space="preserve">4231 S Biscay Cir </t>
  </si>
  <si>
    <t xml:space="preserve">Coochee  Hartsel, CO 80449 </t>
  </si>
  <si>
    <t>T15 R75 S03 Se4 Estates Of Colorado Unit 79 Lot 4007</t>
  </si>
  <si>
    <t xml:space="preserve">Coochee </t>
  </si>
  <si>
    <t xml:space="preserve">2298 Larimer Dr  Hartsel, CO 80449 </t>
  </si>
  <si>
    <t>T11 R74 S19 Nw4 South Park Ranches Filing 91 Lot 11</t>
  </si>
  <si>
    <t>Andrew &amp; Ilya Basurto</t>
  </si>
  <si>
    <t xml:space="preserve">2298 Larimer Dr </t>
  </si>
  <si>
    <t xml:space="preserve">621 Canteen Way  Hartsel, CO 80449 </t>
  </si>
  <si>
    <t xml:space="preserve">204 Nolan St  Genoa, CO 80818-9722 </t>
  </si>
  <si>
    <t>T13 R76 S27 Sw4 Western Union Ranch Filing 05 Lot 0387</t>
  </si>
  <si>
    <t>Katie Fowler</t>
  </si>
  <si>
    <t xml:space="preserve">621 Canteen Way </t>
  </si>
  <si>
    <t>Genoa</t>
  </si>
  <si>
    <t>80818-9722</t>
  </si>
  <si>
    <t>H081</t>
  </si>
  <si>
    <t xml:space="preserve">204 Nolan St </t>
  </si>
  <si>
    <t xml:space="preserve">103 Stowers Rd  Molalla, OR 97038-8102 </t>
  </si>
  <si>
    <t>T12 R75 S13 Se4 Hartsel Ranch Unit 109 Lot 6276</t>
  </si>
  <si>
    <t>Bitz</t>
  </si>
  <si>
    <t>Karen Bitz</t>
  </si>
  <si>
    <t>Stowers</t>
  </si>
  <si>
    <t>97038-8102</t>
  </si>
  <si>
    <t xml:space="preserve">103 Stowers Rd </t>
  </si>
  <si>
    <t xml:space="preserve">1150 Hill Dr  Hartsel, CO 80449 </t>
  </si>
  <si>
    <t xml:space="preserve">29195 Pine Rd  Evergreen, CO 80439-7427 </t>
  </si>
  <si>
    <t>T14 R74 S03 Ne4 Nine Mile Heights Filing 8 Lot 54 B0469 P0779 Ad03</t>
  </si>
  <si>
    <t>Matthew &amp; Adrienne Smith</t>
  </si>
  <si>
    <t>80449-5099</t>
  </si>
  <si>
    <t xml:space="preserve">1150 Hill Dr </t>
  </si>
  <si>
    <t>80439-7427</t>
  </si>
  <si>
    <t xml:space="preserve">29195 Pine Rd </t>
  </si>
  <si>
    <t xml:space="preserve">3323 Mayfair Blvd  Fresno, CA 93703-3251 </t>
  </si>
  <si>
    <t>T11 R75 S25 Sw4 Pike San Isabel Village Block 49 Lot 22</t>
  </si>
  <si>
    <t>Harvey Armstrong</t>
  </si>
  <si>
    <t>93703-3251</t>
  </si>
  <si>
    <t xml:space="preserve">3323 Mayfair Blvd </t>
  </si>
  <si>
    <t xml:space="preserve">2589 Taos Trl  Hartsel, CO 80449 </t>
  </si>
  <si>
    <t>T14 R75 S12 Ne4 Estates Of Colorado Unit 61 Lot 3177</t>
  </si>
  <si>
    <t xml:space="preserve">2589 Taos Trl </t>
  </si>
  <si>
    <t xml:space="preserve">345 Shenandoah Path  Hartsel, CO 80449 </t>
  </si>
  <si>
    <t xml:space="preserve">PO Box 7131  Denver, CO 80207 </t>
  </si>
  <si>
    <t>T11 R74 S06 Ne4 Wildwood Rec Village Filing 1 Lot 110 B0313 P0270 Dc00</t>
  </si>
  <si>
    <t>Stiles</t>
  </si>
  <si>
    <t>Grace Stiles</t>
  </si>
  <si>
    <t xml:space="preserve">345 Shenandoah Path </t>
  </si>
  <si>
    <t>PO Box 7131</t>
  </si>
  <si>
    <t xml:space="preserve">Po Box 7131 </t>
  </si>
  <si>
    <t xml:space="preserve">135 Carlsbad Way  Hartsel, CO 80449 </t>
  </si>
  <si>
    <t xml:space="preserve">1048 Deer Clover Way Castle Pnes  Castle Rock, CO 80108 </t>
  </si>
  <si>
    <t>T11 R74 S05 Se4 Wildwood Rec Village Filing 2 Lot 240</t>
  </si>
  <si>
    <t xml:space="preserve">135 Carlsbad Way </t>
  </si>
  <si>
    <t>Deer Clover Way Castle</t>
  </si>
  <si>
    <t>Pnes</t>
  </si>
  <si>
    <t xml:space="preserve">1048 Deer Clover Way Castle Pnes </t>
  </si>
  <si>
    <t xml:space="preserve">2714 Wagon Wheel Rd  Hartsel, CO 80449 </t>
  </si>
  <si>
    <t>T13 R76 S18 Sw4 Western Union Ranch Filing 04 Lot 0344 R530030 Tr00</t>
  </si>
  <si>
    <t xml:space="preserve">2714 Wagon Wheel Rd </t>
  </si>
  <si>
    <t xml:space="preserve">1678 Larimer Dr  Hartsel, CO 80449 </t>
  </si>
  <si>
    <t xml:space="preserve">7748 N 50 E  Shelbyville, IN 46176-9741 </t>
  </si>
  <si>
    <t>T11 R74 S19 Se4 South Park Ranches Filing 92 Lot 17</t>
  </si>
  <si>
    <t>Stainbrook</t>
  </si>
  <si>
    <t>Timothy &amp; Nancy Stainbrook</t>
  </si>
  <si>
    <t xml:space="preserve">1678 Larimer Dr </t>
  </si>
  <si>
    <t>Shelbyville</t>
  </si>
  <si>
    <t>46176-9741</t>
  </si>
  <si>
    <t xml:space="preserve">7748 N 50 E </t>
  </si>
  <si>
    <t xml:space="preserve">2155 S Josephine St #204, Denver, CO 80210-4834 </t>
  </si>
  <si>
    <t>T11 R75 S25 Nw4 Pike San Isabel Village Block 61 Lot 29 and 30</t>
  </si>
  <si>
    <t>Mckibben</t>
  </si>
  <si>
    <t>Nathan &amp; Garrett Mckibben</t>
  </si>
  <si>
    <t>80210-4834</t>
  </si>
  <si>
    <t xml:space="preserve">2155 S Josephine St #204 </t>
  </si>
  <si>
    <t xml:space="preserve">225 Wagon Wheel Rd  Hartsel, CO 80449 </t>
  </si>
  <si>
    <t xml:space="preserve">5440 Fawn Ridge Way  Castle Rock, CO 80104-3357 </t>
  </si>
  <si>
    <t>T13 R76 S19 Se4 Western Union Ranch Filing 03 Lot 0281</t>
  </si>
  <si>
    <t>Canna</t>
  </si>
  <si>
    <t>Ocarroll</t>
  </si>
  <si>
    <t>Canna &amp; Gary Ocarroll</t>
  </si>
  <si>
    <t xml:space="preserve">225 Wagon Wheel Rd </t>
  </si>
  <si>
    <t>Fawn Ridge</t>
  </si>
  <si>
    <t>80104-3357</t>
  </si>
  <si>
    <t xml:space="preserve">5440 Fawn Ridge Way </t>
  </si>
  <si>
    <t xml:space="preserve">10251 Routt Rd  Hartsel, CO 80449 </t>
  </si>
  <si>
    <t xml:space="preserve">1397 County Road 3600N  Paxton, IL 60957-5013 </t>
  </si>
  <si>
    <t>T11 R73 S29 Sw4 South Park Ranches Filing 20 Lot 04</t>
  </si>
  <si>
    <t>Timothy &amp; Kara Harrison</t>
  </si>
  <si>
    <t xml:space="preserve">10251 Routt Rd </t>
  </si>
  <si>
    <t>County Road 3600N</t>
  </si>
  <si>
    <t>Paxton</t>
  </si>
  <si>
    <t>60957-5013</t>
  </si>
  <si>
    <t xml:space="preserve">1397 County Road 3600N </t>
  </si>
  <si>
    <t xml:space="preserve">3806 Routt Rd  Hartsel, CO 80449 </t>
  </si>
  <si>
    <t xml:space="preserve">1509 Highway 20  Jackson, NE 68743-3043 </t>
  </si>
  <si>
    <t>T11 R74 S30 Se4 South Park Ranches Filing 37 Lot 19 R519562 Tr00</t>
  </si>
  <si>
    <t>Aaron &amp; Carrie Nelson</t>
  </si>
  <si>
    <t xml:space="preserve">3806 Routt Rd </t>
  </si>
  <si>
    <t>68743-3043</t>
  </si>
  <si>
    <t xml:space="preserve">1509 Highway 20 </t>
  </si>
  <si>
    <t xml:space="preserve">263 Brahma Cir  Hartsel, CO 80449 </t>
  </si>
  <si>
    <t>T14 R76 S15 Sw4 Western Union Ranch Filing 14 Lot 0920</t>
  </si>
  <si>
    <t xml:space="preserve">263 Brahma Cir </t>
  </si>
  <si>
    <t xml:space="preserve">6992 Summit Rd  Hartsel, CO 80449 </t>
  </si>
  <si>
    <t xml:space="preserve">1602 Bologna Ct  Salinas, CA 93905-2288 </t>
  </si>
  <si>
    <t>T11 R74 S24 Se4 South Park Ranches Filing 05 Lot 17</t>
  </si>
  <si>
    <t>Patrick &amp; Suzanna Egan</t>
  </si>
  <si>
    <t xml:space="preserve">6992 Summit Rd </t>
  </si>
  <si>
    <t>Bologna</t>
  </si>
  <si>
    <t>93905-2288</t>
  </si>
  <si>
    <t xml:space="preserve">1602 Bologna Ct </t>
  </si>
  <si>
    <t xml:space="preserve">2709 Summit Rd  Hartsel, CO 80449 </t>
  </si>
  <si>
    <t xml:space="preserve">27484 County Road 15  Roseau, MN 56751-8511 </t>
  </si>
  <si>
    <t>T11 R74 S20 Se4 South Park Ranches Filing 50 Lot 34 B0534 P0981 Ad01</t>
  </si>
  <si>
    <t>Kaml</t>
  </si>
  <si>
    <t>Geolene</t>
  </si>
  <si>
    <t>James &amp; Geolene Kaml</t>
  </si>
  <si>
    <t xml:space="preserve">2709 Summit Rd </t>
  </si>
  <si>
    <t>56751-8511</t>
  </si>
  <si>
    <t xml:space="preserve">27484 County Road 15 </t>
  </si>
  <si>
    <t xml:space="preserve">232 Moffat Rd  Hartsel, CO 80449 </t>
  </si>
  <si>
    <t>T11 R75 S34 Sw4 South Park Ranches Filing 46A Lot 23</t>
  </si>
  <si>
    <t>Bryan Kuta</t>
  </si>
  <si>
    <t xml:space="preserve">232 Moffat Rd </t>
  </si>
  <si>
    <t>B060</t>
  </si>
  <si>
    <t xml:space="preserve">4062 Larimer Rd  Hartsel, CO 80449 </t>
  </si>
  <si>
    <t xml:space="preserve">5373 San Milano Ave  Las Vegas, NV 89141 </t>
  </si>
  <si>
    <t>T11 R74 S30 Nw4 South Park Ranches Filing 38 Lot 30</t>
  </si>
  <si>
    <t>Gaerlan</t>
  </si>
  <si>
    <t>Rogelio &amp; Melanie Gaerlan</t>
  </si>
  <si>
    <t xml:space="preserve">4062 Larimer Rd </t>
  </si>
  <si>
    <t>San Milano</t>
  </si>
  <si>
    <t xml:space="preserve">5373 San Milano Ave </t>
  </si>
  <si>
    <t xml:space="preserve">17893 W Larkspur Dr  Surprise, AZ 85388-5636 </t>
  </si>
  <si>
    <t>T13 R75 S25 Ne4 Estates Of Colorado Unit 36 Lot 1823</t>
  </si>
  <si>
    <t>Zmrazek</t>
  </si>
  <si>
    <t>Susan &amp; Steven Zmrazek</t>
  </si>
  <si>
    <t>85388-5636</t>
  </si>
  <si>
    <t>H201</t>
  </si>
  <si>
    <t xml:space="preserve">17893 W Larkspur Dr </t>
  </si>
  <si>
    <t xml:space="preserve">2396 Fitzsimmons Rd  Hartsel, CO 80449 </t>
  </si>
  <si>
    <t xml:space="preserve">3926 Ghost Dance Dr  Castle Rock, CO 80108-8544 </t>
  </si>
  <si>
    <t>T11 R75 S15 Nw4 South Park Ranches Filing 85 Lot 07</t>
  </si>
  <si>
    <t>Stering</t>
  </si>
  <si>
    <t>Jeffery &amp; Jeff Stering</t>
  </si>
  <si>
    <t xml:space="preserve">2396 Fitzsimmons Rd </t>
  </si>
  <si>
    <t>Ghost Dance</t>
  </si>
  <si>
    <t>80108-8544</t>
  </si>
  <si>
    <t xml:space="preserve">3926 Ghost Dance Dr </t>
  </si>
  <si>
    <t xml:space="preserve">186 Smoke Stack Rd  Hartsel, CO 80449 </t>
  </si>
  <si>
    <t xml:space="preserve">2421 Beachview Dr A20, Ocean Springs, MS 39564-8385 </t>
  </si>
  <si>
    <t>T12 R77 S14 Se Western Union Ranch Rv Park Dsp and P Lot 026</t>
  </si>
  <si>
    <t>Timothy &amp; Sandra Hock</t>
  </si>
  <si>
    <t xml:space="preserve">186 Smoke Stack Rd </t>
  </si>
  <si>
    <t>Beachview</t>
  </si>
  <si>
    <t>A20</t>
  </si>
  <si>
    <t>Ocean Springs</t>
  </si>
  <si>
    <t>Shingle Springs</t>
  </si>
  <si>
    <t>39564-8385</t>
  </si>
  <si>
    <t xml:space="preserve">2421 Beachview Dr A20 </t>
  </si>
  <si>
    <t xml:space="preserve">5447 Ranch Rd  Hartsel, CO 80449 </t>
  </si>
  <si>
    <t xml:space="preserve">4321 W Lake Cir N  Littleton, CO 80123-6794 </t>
  </si>
  <si>
    <t>T13 R76 S32 Se4 Western Union Ranch Filing 13 Lot 0789 R615471 Tr05</t>
  </si>
  <si>
    <t>Mercier</t>
  </si>
  <si>
    <t>James &amp; James Mercier</t>
  </si>
  <si>
    <t xml:space="preserve">5447 Ranch Rd </t>
  </si>
  <si>
    <t>80123-6794</t>
  </si>
  <si>
    <t xml:space="preserve">4321 W Lake Cir N </t>
  </si>
  <si>
    <t xml:space="preserve">553 Depot Dr  Hartsel, CO 80449 </t>
  </si>
  <si>
    <t xml:space="preserve">2220 E 84th Ave  Denver, CO 80229-5112 </t>
  </si>
  <si>
    <t>T12 R77 S14 Sw4 Western Union Ranch Rv Park Rio Grande Southern Lot 22</t>
  </si>
  <si>
    <t>Sorrell</t>
  </si>
  <si>
    <t>Tammy Sorrell &amp; Samuel Carter</t>
  </si>
  <si>
    <t xml:space="preserve">553 Depot Dr </t>
  </si>
  <si>
    <t>80229-5112</t>
  </si>
  <si>
    <t xml:space="preserve">2220 E 84th Ave </t>
  </si>
  <si>
    <t xml:space="preserve">7372 Routt Rd  Hartsel, CO 80449 </t>
  </si>
  <si>
    <t xml:space="preserve">121 S 20th Ave #216, Brighton, CO 80601-3710 </t>
  </si>
  <si>
    <t>T11 R74 S35 Nw4 South Park Ranches Filing 02 Lot 25</t>
  </si>
  <si>
    <t>Jorge Perez</t>
  </si>
  <si>
    <t xml:space="preserve">7372 Routt Rd </t>
  </si>
  <si>
    <t>80601-3710</t>
  </si>
  <si>
    <t xml:space="preserve">121 S 20th Ave #216 </t>
  </si>
  <si>
    <t xml:space="preserve">1598 Fitzsimmons Dr  Hartsel, CO 80449 </t>
  </si>
  <si>
    <t xml:space="preserve">9200 E 159th Ave  Brighton, CO 80602-8675 </t>
  </si>
  <si>
    <t>T11 R75 S11 Sw4 South Park Ranches Filing 42 Lot 08</t>
  </si>
  <si>
    <t>Tuttle</t>
  </si>
  <si>
    <t>Gary Tuttle &amp; Amanda Peacock</t>
  </si>
  <si>
    <t xml:space="preserve">1598 Fitzsimmons Dr </t>
  </si>
  <si>
    <t>80602-8675</t>
  </si>
  <si>
    <t xml:space="preserve">9200 E 159th Ave </t>
  </si>
  <si>
    <t xml:space="preserve">851 S Margaret Pl  Hartsel, CO 80449 </t>
  </si>
  <si>
    <t>T11 R74 S18 Se4 South Park Ranches Filing 53 Lot 37</t>
  </si>
  <si>
    <t xml:space="preserve">851 S Margaret Pl </t>
  </si>
  <si>
    <t xml:space="preserve">5065 Moffat Rd  Hartsel, CO 80449 </t>
  </si>
  <si>
    <t xml:space="preserve">425 Anglebrook  Rio Vista, CA 94571-5161 </t>
  </si>
  <si>
    <t>T11 R74 S33 Nw4 South Park Ranches Filing 31 Lot 01 B0257 P0974 Ad07</t>
  </si>
  <si>
    <t>Kitano</t>
  </si>
  <si>
    <t>David &amp; Cathy Kitano</t>
  </si>
  <si>
    <t xml:space="preserve">5065 Moffat Rd </t>
  </si>
  <si>
    <t>Anglebrook</t>
  </si>
  <si>
    <t>94571-5161</t>
  </si>
  <si>
    <t xml:space="preserve">425 Anglebrook </t>
  </si>
  <si>
    <t xml:space="preserve">1715 Narrow Gauge Rd  Hartsel, CO 80449 </t>
  </si>
  <si>
    <t>T12 R77 S23 Nw4 Western Union Ranch Rv Park Silverton Northern Lot 142 R555031 Tr01</t>
  </si>
  <si>
    <t xml:space="preserve">1715 Narrow Gauge Rd </t>
  </si>
  <si>
    <t xml:space="preserve">733 Driftwood Dr  Hartsel, CO 80449 </t>
  </si>
  <si>
    <t xml:space="preserve">110 Knights Ct  Greenville, NC 27858-8641 </t>
  </si>
  <si>
    <t>T13 R75 S21 Se4 Aspen Park Subdivision 3 Lot 086</t>
  </si>
  <si>
    <t>Winn</t>
  </si>
  <si>
    <t>Christopher &amp; Heather Winn</t>
  </si>
  <si>
    <t xml:space="preserve">733 Driftwood Dr </t>
  </si>
  <si>
    <t>27858-8641</t>
  </si>
  <si>
    <t xml:space="preserve">110 Knights Ct </t>
  </si>
  <si>
    <t>T11 R75 S25 Sw4 Pike San Isabel Village Block 54 Lot 37 38 and 39</t>
  </si>
  <si>
    <t xml:space="preserve">1355 Goldenburg Canyon Rd  Hartsel, CO 80449 </t>
  </si>
  <si>
    <t xml:space="preserve">11731 W Bellfort St #518, Stafford, TX 77477-1301 </t>
  </si>
  <si>
    <t>T11 R74 S17 Sw4 South Park Ranches Filing 52 Lot 14</t>
  </si>
  <si>
    <t>South Park Land Trust</t>
  </si>
  <si>
    <t>Varjas</t>
  </si>
  <si>
    <t>South &amp; Frank Varjas</t>
  </si>
  <si>
    <t xml:space="preserve">1355 Goldenburg Canyon Rd </t>
  </si>
  <si>
    <t>Bellfort</t>
  </si>
  <si>
    <t>77477-1301</t>
  </si>
  <si>
    <t xml:space="preserve">11731 W Bellfort St #518 </t>
  </si>
  <si>
    <t xml:space="preserve">4313 Larimer Rd  Hartsel, CO 80449 </t>
  </si>
  <si>
    <t xml:space="preserve">7448 S Biloxi Ct  Aurora, CO 80016-4002 </t>
  </si>
  <si>
    <t>T11 R74 S30 Nw4 South Park Ranches Filing 38 Lot 35 R483436 Ad06</t>
  </si>
  <si>
    <t>Finnegen</t>
  </si>
  <si>
    <t>Peter &amp; Jamie Finnegen</t>
  </si>
  <si>
    <t xml:space="preserve">4313 Larimer Rd </t>
  </si>
  <si>
    <t>80016-4002</t>
  </si>
  <si>
    <t xml:space="preserve">7448 S Biloxi Ct </t>
  </si>
  <si>
    <t xml:space="preserve">83 Victor Dr  Hartsel, CO 80449 </t>
  </si>
  <si>
    <t xml:space="preserve">10487 Canosa St  Denver, CO 80234-3551 </t>
  </si>
  <si>
    <t>T13 R74 S20 Ne4 Nine Mile Heights Subdivision 2 Lot 26 49 55 and 59</t>
  </si>
  <si>
    <t>Seth</t>
  </si>
  <si>
    <t>Jonnie</t>
  </si>
  <si>
    <t>Yaptengco</t>
  </si>
  <si>
    <t>Seth Kaplan &amp; Jonnie Yaptengco</t>
  </si>
  <si>
    <t>80449-5171</t>
  </si>
  <si>
    <t xml:space="preserve">83 Victor Dr </t>
  </si>
  <si>
    <t>80234-3551</t>
  </si>
  <si>
    <t xml:space="preserve">10487 Canosa St </t>
  </si>
  <si>
    <t xml:space="preserve">2555 Goldenburg Canyon Rd  Hartsel, CO 80449 </t>
  </si>
  <si>
    <t>T11 R74 S17 Ne4 South Park Ranches Filing 55 Lot 06 B0274 P0303 Dns98</t>
  </si>
  <si>
    <t xml:space="preserve">2555 Goldenburg Canyon Rd </t>
  </si>
  <si>
    <t xml:space="preserve">547 Lantern Loop  Hartsel, CO 80449 </t>
  </si>
  <si>
    <t xml:space="preserve">2260 W 54th Pl  Denver, CO 80221-1466 </t>
  </si>
  <si>
    <t>T12 R77 S23 Nw4 Western Union Ranch Rv Park Silverton Northern Lot 258 R662610 Tr09</t>
  </si>
  <si>
    <t>Alejandro &amp; Lydia Palma</t>
  </si>
  <si>
    <t xml:space="preserve">547 Lantern Loop </t>
  </si>
  <si>
    <t>80221-1466</t>
  </si>
  <si>
    <t xml:space="preserve">2260 W 54th Pl </t>
  </si>
  <si>
    <t xml:space="preserve">362 Sombrero Rd  Hartsel, CO 80449 </t>
  </si>
  <si>
    <t xml:space="preserve">5729 Rushing Rd  Oklahoma City, OK 73132-4945 </t>
  </si>
  <si>
    <t>T13 R76 S29 Se4 Western Union Ranch Filing 07 Lot 0545</t>
  </si>
  <si>
    <t>Hacket</t>
  </si>
  <si>
    <t>Karen Hacket &amp; Kristi Vestal</t>
  </si>
  <si>
    <t xml:space="preserve">362 Sombrero Rd </t>
  </si>
  <si>
    <t>Rushing</t>
  </si>
  <si>
    <t>73132-4945</t>
  </si>
  <si>
    <t xml:space="preserve">5729 Rushing Rd </t>
  </si>
  <si>
    <t xml:space="preserve">609 Concho Trl  Hartsel, CO 80449 </t>
  </si>
  <si>
    <t xml:space="preserve">5302 Hilltop Dr  Greenville, TX 75402-6218 </t>
  </si>
  <si>
    <t>T11 R75 S01 Sw4 South Park Ranches Filing 62 Lot 49</t>
  </si>
  <si>
    <t>Machelle</t>
  </si>
  <si>
    <t>Ronnie &amp; Machelle Welch</t>
  </si>
  <si>
    <t xml:space="preserve">609 Concho Trl </t>
  </si>
  <si>
    <t>Hilltop</t>
  </si>
  <si>
    <t>75402-6218</t>
  </si>
  <si>
    <t xml:space="preserve">5302 Hilltop Dr </t>
  </si>
  <si>
    <t xml:space="preserve">44 Jasper Way  Hartsel, CO 80449 </t>
  </si>
  <si>
    <t xml:space="preserve">301 Battle Bend Blvd  Austin, TX 78745-2339 </t>
  </si>
  <si>
    <t>T11 R74 S05 Nw4 Wildwood Rec Village Filing 2 Lot 280</t>
  </si>
  <si>
    <t>Freddilee</t>
  </si>
  <si>
    <t>Freddilee Howell</t>
  </si>
  <si>
    <t xml:space="preserve">44 Jasper Way </t>
  </si>
  <si>
    <t>Battle Bend</t>
  </si>
  <si>
    <t>78745-2339</t>
  </si>
  <si>
    <t xml:space="preserve">301 Battle Bend Blvd </t>
  </si>
  <si>
    <t xml:space="preserve">354 Watonga Rd  Hartsel, CO 80449 </t>
  </si>
  <si>
    <t xml:space="preserve">2415 N Hidden Trl  Spring Grove, IL 60081-8029 </t>
  </si>
  <si>
    <t>T14 R75 S23 Ne4 Estates Of Colorado Unit 68 Lot 3552</t>
  </si>
  <si>
    <t>Giandonato</t>
  </si>
  <si>
    <t>Susan Giandonato</t>
  </si>
  <si>
    <t xml:space="preserve">354 Watonga Rd </t>
  </si>
  <si>
    <t>Hidden</t>
  </si>
  <si>
    <t>60081-8029</t>
  </si>
  <si>
    <t xml:space="preserve">2415 N Hidden Trl </t>
  </si>
  <si>
    <t xml:space="preserve">400 N Church St  Ninety Six, SC 29666-1021 </t>
  </si>
  <si>
    <t>T11 R75 S25 Se4 Pike San Isabel Village Block 23 Lot 15 B0450 P0614 Ad01</t>
  </si>
  <si>
    <t>Loughney J T</t>
  </si>
  <si>
    <t>J Loughney</t>
  </si>
  <si>
    <t>Ninety Six</t>
  </si>
  <si>
    <t>29666-1021</t>
  </si>
  <si>
    <t xml:space="preserve">400 N Church St </t>
  </si>
  <si>
    <t xml:space="preserve">660 Frees Loop  Hartsel, CO 80449 </t>
  </si>
  <si>
    <t>T15 R76 S15 Sw4 Badger Creek Ranch No 3 Lot 131</t>
  </si>
  <si>
    <t xml:space="preserve">660 Frees Loop </t>
  </si>
  <si>
    <t xml:space="preserve">356 Bolster Dr  Hartsel, CO 80449 </t>
  </si>
  <si>
    <t xml:space="preserve">4010 Poli Hiwa Pl  Honolulu, HI 96817-1005 </t>
  </si>
  <si>
    <t>T14 R76 S16 Nw4 Western Union Ranch Filing 14 Lot 1120 R580973 Tr03</t>
  </si>
  <si>
    <t>Kaye Michael D Trust</t>
  </si>
  <si>
    <t>Kaye</t>
  </si>
  <si>
    <t>Kaye Michael D &amp; Michael Kaye</t>
  </si>
  <si>
    <t xml:space="preserve">356 Bolster Dr </t>
  </si>
  <si>
    <t>Poli Hiwa</t>
  </si>
  <si>
    <t>96817-1005</t>
  </si>
  <si>
    <t xml:space="preserve">4010 Poli Hiwa Pl </t>
  </si>
  <si>
    <t xml:space="preserve">169 Tressel Trl  Hartsel, CO 80449 </t>
  </si>
  <si>
    <t xml:space="preserve">5729 Glenview Ln  San Luis Obispo, CA 93401-8245 </t>
  </si>
  <si>
    <t>T12 R77 S14 Se4 Western Union Ranch Rv Park Dsp and P Lot 051</t>
  </si>
  <si>
    <t>Hair</t>
  </si>
  <si>
    <t>Bradford &amp; Nancy Hair</t>
  </si>
  <si>
    <t xml:space="preserve">169 Tressel Trl </t>
  </si>
  <si>
    <t>93401-8245</t>
  </si>
  <si>
    <t xml:space="preserve">5729 Glenview Ln </t>
  </si>
  <si>
    <t xml:space="preserve">226 Blacksmith Rd  Hartsel, CO 80449 </t>
  </si>
  <si>
    <t xml:space="preserve">100 Ammons St  Lakewood, CO 80226-1324 </t>
  </si>
  <si>
    <t>T13 R76 S31 Ne4 Western Union Ranch Filing 08 Lot 0629 0630 R507158 Cb05 37899</t>
  </si>
  <si>
    <t>Jennie Porter</t>
  </si>
  <si>
    <t xml:space="preserve">226 Blacksmith Rd </t>
  </si>
  <si>
    <t>80226-1324</t>
  </si>
  <si>
    <t xml:space="preserve">100 Ammons St </t>
  </si>
  <si>
    <t xml:space="preserve">110 Montezuma Ln  Hartsel, CO 80449 </t>
  </si>
  <si>
    <t xml:space="preserve">8001 W 71st Ave #60, Arvada, CO 80004-1804 </t>
  </si>
  <si>
    <t>T11 R73 S33 Nw4 South Park Ranches Filing 22 Lot 50</t>
  </si>
  <si>
    <t>Heffelman Wayne R</t>
  </si>
  <si>
    <t>Heffelman Revocale Living Trust</t>
  </si>
  <si>
    <t>Wayne &amp; Revocale Heffelman</t>
  </si>
  <si>
    <t xml:space="preserve">110 Montezuma Ln </t>
  </si>
  <si>
    <t>80004-1804</t>
  </si>
  <si>
    <t xml:space="preserve">8001 W 71st Ave #60 </t>
  </si>
  <si>
    <t xml:space="preserve">Cohonina  Hartsel, CO 80449 </t>
  </si>
  <si>
    <t xml:space="preserve">2761 S Coors Ct  Lakewood, CO 80228-4958 </t>
  </si>
  <si>
    <t>T12 R75 S34 Ne4 Hartsel Ranch Unit 106 Lot 5895</t>
  </si>
  <si>
    <t>Krug</t>
  </si>
  <si>
    <t>John &amp; Patricia Krug</t>
  </si>
  <si>
    <t xml:space="preserve">Cohonina </t>
  </si>
  <si>
    <t>80228-4958</t>
  </si>
  <si>
    <t xml:space="preserve">2761 S Coors Ct </t>
  </si>
  <si>
    <t xml:space="preserve">2490 Mesa Rd  Hartsel, CO 80449 </t>
  </si>
  <si>
    <t xml:space="preserve">309 San Saba St  Meadowlakes, TX 78654-7109 </t>
  </si>
  <si>
    <t>T11 R74 S20 Sw4 South Park Ranches Filing 50 Lot 45 B0534 P0990 Ul96</t>
  </si>
  <si>
    <t>Clara</t>
  </si>
  <si>
    <t>Staton</t>
  </si>
  <si>
    <t>Clara &amp; Billy Staton</t>
  </si>
  <si>
    <t xml:space="preserve">2490 Mesa Rd </t>
  </si>
  <si>
    <t>San Saba</t>
  </si>
  <si>
    <t>Meadowlakes</t>
  </si>
  <si>
    <t>78654-7109</t>
  </si>
  <si>
    <t xml:space="preserve">309 San Saba St </t>
  </si>
  <si>
    <t xml:space="preserve">PO Box 166  Great Barrington, MA 01230 </t>
  </si>
  <si>
    <t>T14 R75 S02 Ne4 Estates Of Colorado Unit 49 Lot 2514</t>
  </si>
  <si>
    <t>Brownson</t>
  </si>
  <si>
    <t>Robert &amp; Jennifer Brownson</t>
  </si>
  <si>
    <t>PO Box 166</t>
  </si>
  <si>
    <t>Great Barrington</t>
  </si>
  <si>
    <t xml:space="preserve">Po Box 166 </t>
  </si>
  <si>
    <t xml:space="preserve">127 Devlin Cir  Cedar Falls, IA 50613-6340 </t>
  </si>
  <si>
    <t>T11 R75 S25 Nw4 Pike San Isabel Village Block 45 Lot 28 Thru 31</t>
  </si>
  <si>
    <t>Stephen Clarke &amp; Patricia Robb</t>
  </si>
  <si>
    <t>Devlin</t>
  </si>
  <si>
    <t>50613-6340</t>
  </si>
  <si>
    <t xml:space="preserve">127 Devlin Cir </t>
  </si>
  <si>
    <t xml:space="preserve">580 Olympic Cir  Hartsel, CO 80449 </t>
  </si>
  <si>
    <t xml:space="preserve">57 Whidah Dr  Harwich, MA 02645-2141 </t>
  </si>
  <si>
    <t>T11 R74 S05 Se4 Wildwood Rec Village Filing 2 Lot 248 B0331 P0690 Ul96</t>
  </si>
  <si>
    <t>Robert &amp; Clare Blank</t>
  </si>
  <si>
    <t xml:space="preserve">580 Olympic Cir </t>
  </si>
  <si>
    <t>Whidah</t>
  </si>
  <si>
    <t>Harwich</t>
  </si>
  <si>
    <t>East Harwich</t>
  </si>
  <si>
    <t>02645-2141</t>
  </si>
  <si>
    <t xml:space="preserve">57 Whidah Dr </t>
  </si>
  <si>
    <t xml:space="preserve">252 Red Rim Dr  Grand Junction, CO 81507-1155 </t>
  </si>
  <si>
    <t>T12 R75 S08 Ne4 Hartsel Block 29 Lot 06 - 08</t>
  </si>
  <si>
    <t>Hirth</t>
  </si>
  <si>
    <t>Douglas &amp; Anita Hirth</t>
  </si>
  <si>
    <t>Red Rim</t>
  </si>
  <si>
    <t>81507-1155</t>
  </si>
  <si>
    <t xml:space="preserve">252 Red Rim Dr </t>
  </si>
  <si>
    <t>T11 R75 S25 Nw4 Pike San Isabel Village Block 53 Lot 35</t>
  </si>
  <si>
    <t xml:space="preserve">4499 Larimer Rd  Hartsel, CO 80449 </t>
  </si>
  <si>
    <t xml:space="preserve">19005 E Adriatic Cir  Aurora, CO 80013-7771 </t>
  </si>
  <si>
    <t>T11 R74 S30 Nw4 South Park Ranches Filing 38 Lot 38</t>
  </si>
  <si>
    <t>Gospa</t>
  </si>
  <si>
    <t>Kojic</t>
  </si>
  <si>
    <t>Gospa Kojic</t>
  </si>
  <si>
    <t xml:space="preserve">4499 Larimer Rd </t>
  </si>
  <si>
    <t>80013-7771</t>
  </si>
  <si>
    <t xml:space="preserve">19005 E Adriatic Cir </t>
  </si>
  <si>
    <t xml:space="preserve">1020 W 68th Ct  Denver, CO 80221-7054 </t>
  </si>
  <si>
    <t>T11 R75 S25 Nw4 Pike San Isabel Village Block 45 Lot 14 15 and 16</t>
  </si>
  <si>
    <t>Ken Sanchez</t>
  </si>
  <si>
    <t>80221-7054</t>
  </si>
  <si>
    <t xml:space="preserve">1020 W 68th Ct </t>
  </si>
  <si>
    <t xml:space="preserve">5623 Park Rd  Hartsel, CO 80449 </t>
  </si>
  <si>
    <t xml:space="preserve">1347 Betty Ln  Las Vegas, NV 89110-1615 </t>
  </si>
  <si>
    <t>T11 R74 S23 Ne4 South Park Ranches Filing 08 Lot 39 B0538 P0728 Ad99</t>
  </si>
  <si>
    <t>Kathaleen</t>
  </si>
  <si>
    <t>Danny &amp; Kathaleen Peters</t>
  </si>
  <si>
    <t xml:space="preserve">5623 Park Rd </t>
  </si>
  <si>
    <t>89110-1615</t>
  </si>
  <si>
    <t xml:space="preserve">1347 Betty Ln </t>
  </si>
  <si>
    <t xml:space="preserve">12818 W Dorado Pl  Littleton, CO 80127-2189 </t>
  </si>
  <si>
    <t>T10 R74 S19 Ne4 South Park Meadows Sub 4 Lot 23</t>
  </si>
  <si>
    <t>Averitt</t>
  </si>
  <si>
    <t>Tony Averitt</t>
  </si>
  <si>
    <t>80127-2189</t>
  </si>
  <si>
    <t xml:space="preserve">12818 W Dorado Pl </t>
  </si>
  <si>
    <t xml:space="preserve">284 Vireo Way  Hartsel, CO 80449 </t>
  </si>
  <si>
    <t xml:space="preserve">2555 Loon Cir  Castle Rock, CO 80104-7775 </t>
  </si>
  <si>
    <t>T13 R75 S12 Sw4 Nine Mile Heights Subdivision 5 Lot 21</t>
  </si>
  <si>
    <t>Kurtis</t>
  </si>
  <si>
    <t>Kurtis &amp; Stephanie Sherman</t>
  </si>
  <si>
    <t xml:space="preserve">284 Vireo Way </t>
  </si>
  <si>
    <t>Loon</t>
  </si>
  <si>
    <t>80104-7775</t>
  </si>
  <si>
    <t xml:space="preserve">2555 Loon Cir </t>
  </si>
  <si>
    <t xml:space="preserve">198 Hereford Dr  Hartsel, CO 80449 </t>
  </si>
  <si>
    <t xml:space="preserve">2021 Maplewood Dr  Leander, TX 78641-7936 </t>
  </si>
  <si>
    <t>T14 R76 S21 Ne4 Western Union Ranch Filing 14 Lot 1032</t>
  </si>
  <si>
    <t>Naegeli</t>
  </si>
  <si>
    <t>Beth &amp; Alan Naegeli</t>
  </si>
  <si>
    <t xml:space="preserve">198 Hereford Dr </t>
  </si>
  <si>
    <t>78641-7936</t>
  </si>
  <si>
    <t xml:space="preserve">2021 Maplewood Dr </t>
  </si>
  <si>
    <t xml:space="preserve">54 Chicory Rd  Chico, CA 95928-9200 </t>
  </si>
  <si>
    <t>T10 R74 S21 Sw4 South Park Meadows Sub 6 Lot 61</t>
  </si>
  <si>
    <t>Wagner Living Trust</t>
  </si>
  <si>
    <t>Wagner &amp; Malcolm Wagner</t>
  </si>
  <si>
    <t>Chicory</t>
  </si>
  <si>
    <t>95928-9200</t>
  </si>
  <si>
    <t xml:space="preserve">54 Chicory Rd </t>
  </si>
  <si>
    <t xml:space="preserve">3242 Elkhorn Rd  Hartsel, CO 80449 </t>
  </si>
  <si>
    <t xml:space="preserve">10 S Ivy St  Denver, CO 80224-1023 </t>
  </si>
  <si>
    <t>T11 R75 S18 Sw4 South Park Ranches Filing 91 Lot 31</t>
  </si>
  <si>
    <t>Costa</t>
  </si>
  <si>
    <t>Tsourakis</t>
  </si>
  <si>
    <t>Costa Tsourakis</t>
  </si>
  <si>
    <t xml:space="preserve">3242 Elkhorn Rd </t>
  </si>
  <si>
    <t>80224-1023</t>
  </si>
  <si>
    <t xml:space="preserve">10 S Ivy St </t>
  </si>
  <si>
    <t xml:space="preserve">6359 Larimer Rd  Hartsel, CO 80449 </t>
  </si>
  <si>
    <t xml:space="preserve">1535 S Florence Way #405, Aurora, CO 80247-8127 </t>
  </si>
  <si>
    <t>T11 R74 S28 Nw4 South Park Ranches Filing 29 Lot 14 R459684 Ad00</t>
  </si>
  <si>
    <t>Israel &amp; Alice Garcia</t>
  </si>
  <si>
    <t xml:space="preserve">6359 Larimer Rd </t>
  </si>
  <si>
    <t>80247-8127</t>
  </si>
  <si>
    <t xml:space="preserve">1535 S Florence Way #405 </t>
  </si>
  <si>
    <t xml:space="preserve">832 Zuni Rd  Hartsel, CO 80449 </t>
  </si>
  <si>
    <t xml:space="preserve">904 W Waco St  Broken Arrow, OK 74011-2819 </t>
  </si>
  <si>
    <t>T14 R75 S11 Ne4 Estates Of Colorado Unit 59 Lot 3106</t>
  </si>
  <si>
    <t>Clowdis</t>
  </si>
  <si>
    <t>David Clowdis</t>
  </si>
  <si>
    <t xml:space="preserve">832 Zuni Rd </t>
  </si>
  <si>
    <t>74011-2819</t>
  </si>
  <si>
    <t xml:space="preserve">904 W Waco St </t>
  </si>
  <si>
    <t>T12 R75 S35 Nw4 Hartsel Ranch Unit 106 Lot 5942</t>
  </si>
  <si>
    <t xml:space="preserve">11715 Jackson Rd  Hartsel, CO 80449 </t>
  </si>
  <si>
    <t xml:space="preserve">15210 Freestone Peach Ln  Cypress, TX 77433-5525 </t>
  </si>
  <si>
    <t>T11 R73 S29 Se4 South Park Ranches Filing 20 Lot 42</t>
  </si>
  <si>
    <t>Grimes</t>
  </si>
  <si>
    <t>Joseph &amp; Valerie Grimes</t>
  </si>
  <si>
    <t xml:space="preserve">11715 Jackson Rd </t>
  </si>
  <si>
    <t>Freestone Peach</t>
  </si>
  <si>
    <t>77433-5525</t>
  </si>
  <si>
    <t xml:space="preserve">15210 Freestone Peach Ln </t>
  </si>
  <si>
    <t xml:space="preserve">63 Spat Ct  Hartsel, CO 80449 </t>
  </si>
  <si>
    <t>T13 R76 S29 Ne4 Western Union Ranch Filing 07 Lot 0579</t>
  </si>
  <si>
    <t>Spat</t>
  </si>
  <si>
    <t xml:space="preserve">63 Spat Ct </t>
  </si>
  <si>
    <t>T11 R75 S25 Ne4 Pike San Isabel Village Block 20 Lot 05</t>
  </si>
  <si>
    <t xml:space="preserve">21 Mesa Verde Way  Hartsel, CO 80449 </t>
  </si>
  <si>
    <t xml:space="preserve">237 Stump Rd  North Wales, PA 19454-3502 </t>
  </si>
  <si>
    <t>T11 R74 S06 Nw4 Wildwood Rec Village Filing 1 Lot 156</t>
  </si>
  <si>
    <t>Robert &amp; Jeanette Blankenship</t>
  </si>
  <si>
    <t xml:space="preserve">21 Mesa Verde Way </t>
  </si>
  <si>
    <t>Stump</t>
  </si>
  <si>
    <t>North Wales</t>
  </si>
  <si>
    <t>19454-3502</t>
  </si>
  <si>
    <t xml:space="preserve">237 Stump Rd </t>
  </si>
  <si>
    <t xml:space="preserve">13361 W Montana Ave  Lakewood, CO 80228-3725 </t>
  </si>
  <si>
    <t>T11 R75 S25 Nw4 Pike San Isabel Village Block 60 Lot 20 B0245 P0706</t>
  </si>
  <si>
    <t>Charles Christopher Jones Iii Revocable Trust</t>
  </si>
  <si>
    <t>Charles Jones</t>
  </si>
  <si>
    <t>80228-3725</t>
  </si>
  <si>
    <t xml:space="preserve">13361 W Montana Ave </t>
  </si>
  <si>
    <t xml:space="preserve">1248 Montezuma Rd  Hartsel, CO 80449 </t>
  </si>
  <si>
    <t xml:space="preserve">1871 Old Main Dr  Shippensburg, PA 17257-2200 </t>
  </si>
  <si>
    <t>T11 R73 S32 Nw4 South Park Ranches Filing 21 Lot 36 B0257 P0915 Ul96 Ad09</t>
  </si>
  <si>
    <t>George Miller</t>
  </si>
  <si>
    <t xml:space="preserve">1248 Montezuma Rd </t>
  </si>
  <si>
    <t>Old Main</t>
  </si>
  <si>
    <t>Shippensburg</t>
  </si>
  <si>
    <t>Shippensburg University</t>
  </si>
  <si>
    <t>17257-2200</t>
  </si>
  <si>
    <t>C610</t>
  </si>
  <si>
    <t xml:space="preserve">1871 Old Main Dr </t>
  </si>
  <si>
    <t xml:space="preserve">2526 Chickasaw Rd  Hartsel, CO 80449 </t>
  </si>
  <si>
    <t>T14 R75 S26 Nw4 Estates Of Colorado Unit 88 Lot 4457</t>
  </si>
  <si>
    <t xml:space="preserve">2526 Chickasaw Rd </t>
  </si>
  <si>
    <t xml:space="preserve">2105 West St  Granger, IA 50109-9745 </t>
  </si>
  <si>
    <t>T11 R75 S25 Se4 Pike San Isabel Village Block 17 Lot 16</t>
  </si>
  <si>
    <t>Eichner</t>
  </si>
  <si>
    <t>Harry &amp; Miller Eichner</t>
  </si>
  <si>
    <t>50109-9745</t>
  </si>
  <si>
    <t xml:space="preserve">2105 West St </t>
  </si>
  <si>
    <t xml:space="preserve">7603 Saratoga Ave  Lubbock, TX 79424 </t>
  </si>
  <si>
    <t>T11 R75 S25 Sw4 Pike San Isabel Village Block 49 Lot 25</t>
  </si>
  <si>
    <t>Farley</t>
  </si>
  <si>
    <t>Larry Farley</t>
  </si>
  <si>
    <t xml:space="preserve">7603 Saratoga Ave </t>
  </si>
  <si>
    <t xml:space="preserve">607 Lantern Loop  Hartsel, CO 80449 </t>
  </si>
  <si>
    <t>T12 R77 S23 Nw4 Western Union Ranch Rv Park Silverton Northern Lot 265</t>
  </si>
  <si>
    <t>Bridget &amp; Larry Wambsganss</t>
  </si>
  <si>
    <t xml:space="preserve">607 Lantern Loop </t>
  </si>
  <si>
    <t>T11 R75 S25 Sw4 Pike San Isabel Village Block 62 Lot 01 and 02</t>
  </si>
  <si>
    <t xml:space="preserve">498 Judy Ln  Hartsel, CO 80449 </t>
  </si>
  <si>
    <t xml:space="preserve">2600 Loomis Oroville Rd B, Loomis, WA 98827-9721 </t>
  </si>
  <si>
    <t>T11 R74 S08 Ne4 South Park Ranches Filing 60 Lot 14</t>
  </si>
  <si>
    <t>Wales</t>
  </si>
  <si>
    <t>James &amp; Linda Wales</t>
  </si>
  <si>
    <t xml:space="preserve">498 Judy Ln </t>
  </si>
  <si>
    <t>Loomis Oroville</t>
  </si>
  <si>
    <t>98827-9721</t>
  </si>
  <si>
    <t xml:space="preserve">2600 Loomis Oroville Rd B </t>
  </si>
  <si>
    <t xml:space="preserve">PO Box 361  Greeley, CO 80632 </t>
  </si>
  <si>
    <t>T15 R75 S03 Ne4 Hartsel Ranch Unit 076 Lot 3873</t>
  </si>
  <si>
    <t>Lowman</t>
  </si>
  <si>
    <t>Larry Lowman</t>
  </si>
  <si>
    <t xml:space="preserve">3422 W 66th Ave  Denver, CO 80221-2121 </t>
  </si>
  <si>
    <t>T13 R74 S29 Ne4 Nine Mile Heights Subdivision 2 Lot 097</t>
  </si>
  <si>
    <t>Grace Martinez</t>
  </si>
  <si>
    <t>80221-2121</t>
  </si>
  <si>
    <t xml:space="preserve">3422 W 66th Ave </t>
  </si>
  <si>
    <t xml:space="preserve">9558 Clear Creek Rd  Hartsel, CO 80449 </t>
  </si>
  <si>
    <t xml:space="preserve">113 Ludden Ct  Pearcy, AR 71964-9453 </t>
  </si>
  <si>
    <t>T11 R74 S25 Ne4 South Park Ranches Filing 06 Lot 55</t>
  </si>
  <si>
    <t>Slayton</t>
  </si>
  <si>
    <t>Jerry Slayton</t>
  </si>
  <si>
    <t xml:space="preserve">9558 Clear Creek Rd </t>
  </si>
  <si>
    <t>Ludden</t>
  </si>
  <si>
    <t>Pearcy</t>
  </si>
  <si>
    <t>71964-9453</t>
  </si>
  <si>
    <t xml:space="preserve">113 Ludden Ct </t>
  </si>
  <si>
    <t xml:space="preserve">122 Moon Beam Dr  Hartsel, CO 80449 </t>
  </si>
  <si>
    <t xml:space="preserve">6401 E Lake Dr  Grand Forks, ND 58201-8339 </t>
  </si>
  <si>
    <t>T11 R74 S09 Sw4 South Park Ranches Filing 58 Lot 44 B0554 P0997 Ad99</t>
  </si>
  <si>
    <t>Kap</t>
  </si>
  <si>
    <t>Kap &amp; Yun Lee</t>
  </si>
  <si>
    <t xml:space="preserve">122 Moon Beam Dr </t>
  </si>
  <si>
    <t>Grand Forks</t>
  </si>
  <si>
    <t>58201-8339</t>
  </si>
  <si>
    <t xml:space="preserve">6401 E Lake Dr </t>
  </si>
  <si>
    <t xml:space="preserve">3043 Uxta Trl  Hartsel, CO 80449 </t>
  </si>
  <si>
    <t xml:space="preserve">11328 N Bobolink Ln  Mequon, WI 53092-3005 </t>
  </si>
  <si>
    <t>T14 R75 S10 Sw4 Estates Of Colorado Amended Unit 58 Lot 3001 A - D</t>
  </si>
  <si>
    <t>Carol &amp; Thomas Gifford</t>
  </si>
  <si>
    <t xml:space="preserve">3043 Uxta Trl </t>
  </si>
  <si>
    <t>Bobolink</t>
  </si>
  <si>
    <t>Mequon</t>
  </si>
  <si>
    <t>53092-3005</t>
  </si>
  <si>
    <t xml:space="preserve">11328 N Bobolink Ln </t>
  </si>
  <si>
    <t xml:space="preserve">1338 Coweta Trl  Hartsel, CO 80449 </t>
  </si>
  <si>
    <t xml:space="preserve">21324 E Nichols Pkwy  Aurora, CO 80016-1930 </t>
  </si>
  <si>
    <t>T13 R75 S20 Sw4 Bayou Salado Ranches Unit 02 Lot 10</t>
  </si>
  <si>
    <t>Paula Wilson</t>
  </si>
  <si>
    <t xml:space="preserve">1338 Coweta Trl </t>
  </si>
  <si>
    <t>80016-1930</t>
  </si>
  <si>
    <t xml:space="preserve">21324 E Nichols Pkwy </t>
  </si>
  <si>
    <t xml:space="preserve">1251 Imboden Rd  Hartsel, CO 80449 </t>
  </si>
  <si>
    <t xml:space="preserve">PO Box 29541  Honolulu, HI 96820-1941 </t>
  </si>
  <si>
    <t>T11 R73 S32 Nw4 South Park Ranches Filing 21 Lot 11 R473838 Ad99</t>
  </si>
  <si>
    <t>Stenta</t>
  </si>
  <si>
    <t>Aileen</t>
  </si>
  <si>
    <t>Melim</t>
  </si>
  <si>
    <t>Carmen Stenta &amp; Aileen Melim</t>
  </si>
  <si>
    <t xml:space="preserve">1251 Imboden Rd </t>
  </si>
  <si>
    <t>PO Box 29541</t>
  </si>
  <si>
    <t>96820-1941</t>
  </si>
  <si>
    <t xml:space="preserve">Po Box 29541 </t>
  </si>
  <si>
    <t xml:space="preserve">11288 Routt Rd  Hartsel, CO 80449 </t>
  </si>
  <si>
    <t xml:space="preserve">25709 Goldenhill Ave  Moffat, CO 81143-9808 </t>
  </si>
  <si>
    <t>T11 R73 S33 Sw4 South Park Ranches Filing 22 Lot 17</t>
  </si>
  <si>
    <t>Lydon</t>
  </si>
  <si>
    <t>Kara Lydon</t>
  </si>
  <si>
    <t xml:space="preserve">11288 Routt Rd </t>
  </si>
  <si>
    <t>Goldenhill</t>
  </si>
  <si>
    <t>81143-9808</t>
  </si>
  <si>
    <t xml:space="preserve">25709 Goldenhill Ave </t>
  </si>
  <si>
    <t xml:space="preserve">445 Road 11  Elkhart, KS 67950-5033 </t>
  </si>
  <si>
    <t>T13 R75 S25 Nw4 Estates Of Colorado Unit 36 Lot 1812</t>
  </si>
  <si>
    <t>Lutters</t>
  </si>
  <si>
    <t>Hubert &amp; Angela Lutters</t>
  </si>
  <si>
    <t>Road 11</t>
  </si>
  <si>
    <t>67950-5033</t>
  </si>
  <si>
    <t xml:space="preserve">445 Road 11 </t>
  </si>
  <si>
    <t xml:space="preserve">96 Indian Pt  Hartsel, CO 80449 </t>
  </si>
  <si>
    <t xml:space="preserve">12033 Warwickshire Way  Raleigh, NC 27613-6021 </t>
  </si>
  <si>
    <t>T15 R76 S22 Se4 Badger Creek Ranch No 2 Lot 086</t>
  </si>
  <si>
    <t>Jacqueline Gardner</t>
  </si>
  <si>
    <t xml:space="preserve">96 Indian Pt </t>
  </si>
  <si>
    <t>Warwickshire</t>
  </si>
  <si>
    <t>27613-6021</t>
  </si>
  <si>
    <t xml:space="preserve">12033 Warwickshire Way </t>
  </si>
  <si>
    <t xml:space="preserve">122 Pullman Loop  Hartsel, CO 80449 </t>
  </si>
  <si>
    <t xml:space="preserve">1803 Basil St  Strasburg, CO 80136-7716 </t>
  </si>
  <si>
    <t>T12 R77 S23 Nw4 Western Union Ranch Rv Park Silverton Northern Lot 015</t>
  </si>
  <si>
    <t>Stuart Williams</t>
  </si>
  <si>
    <t xml:space="preserve">122 Pullman Loop </t>
  </si>
  <si>
    <t>Basil</t>
  </si>
  <si>
    <t>80136-7716</t>
  </si>
  <si>
    <t xml:space="preserve">1803 Basil St </t>
  </si>
  <si>
    <t xml:space="preserve">11375 Jackson Rd  Hartsel, CO 80449 </t>
  </si>
  <si>
    <t>T11 R73 S29 Sw4 South Park Ranches Filing 20 Lot 37 B0257 P0905 Ad06</t>
  </si>
  <si>
    <t xml:space="preserve">11375 Jackson Rd </t>
  </si>
  <si>
    <t xml:space="preserve">432 Lantern Loop  Hartsel, CO 80449 </t>
  </si>
  <si>
    <t>T12 R77 S23 Nw4 Western Union Ranch Rv Park Silverton Northern Lot 288</t>
  </si>
  <si>
    <t xml:space="preserve">432 Lantern Loop </t>
  </si>
  <si>
    <t xml:space="preserve">1105 Bennet Dr  Port Coquitlam, BC V3c 6H2 </t>
  </si>
  <si>
    <t>T13 R74 S20 Sw4 Nine Mile Heights Subdivision 1 Lot 01 B0313 P0527</t>
  </si>
  <si>
    <t>Alojz</t>
  </si>
  <si>
    <t>Grlica</t>
  </si>
  <si>
    <t>Alojz &amp; Alicia Grlica</t>
  </si>
  <si>
    <t>Bennet</t>
  </si>
  <si>
    <t>Port Coquitlam</t>
  </si>
  <si>
    <t>V3C 6H2</t>
  </si>
  <si>
    <t xml:space="preserve">1105 Bennet Dr </t>
  </si>
  <si>
    <t xml:space="preserve">3489 Ute Trce  Hartsel, CO 80449 </t>
  </si>
  <si>
    <t xml:space="preserve">10635 N Solar Dr  Littleton, CO 80125-9442 </t>
  </si>
  <si>
    <t>T10 R74 S34 Nw4 Wildwood Rec Village Filing 4 Lot 431</t>
  </si>
  <si>
    <t>Kibble</t>
  </si>
  <si>
    <t>Robert &amp; Melanie Kibble</t>
  </si>
  <si>
    <t xml:space="preserve">3489 Ute Trce </t>
  </si>
  <si>
    <t>80125-9442</t>
  </si>
  <si>
    <t xml:space="preserve">10635 N Solar Dr </t>
  </si>
  <si>
    <t xml:space="preserve">4673 Delaware Rd  Hartsel, CO 80449 </t>
  </si>
  <si>
    <t xml:space="preserve">128 Prairie View Ln  Red Oak, TX 75154-2814 </t>
  </si>
  <si>
    <t>T14 R75 S02 Sw4 Estates Of Colorado Unit 50 Lot 2561</t>
  </si>
  <si>
    <t>Richard &amp; Barbara Ahlman</t>
  </si>
  <si>
    <t xml:space="preserve">4673 Delaware Rd </t>
  </si>
  <si>
    <t>Prairie View</t>
  </si>
  <si>
    <t>75154-2814</t>
  </si>
  <si>
    <t xml:space="preserve">128 Prairie View Ln </t>
  </si>
  <si>
    <t xml:space="preserve">1119 Garfield Rd  Hartsel, CO 80449 </t>
  </si>
  <si>
    <t xml:space="preserve">4962 N Rothmans Ave  Boise, ID 83713-1295 </t>
  </si>
  <si>
    <t>T11 R74 S13 Sw4 South Park Ranches Filing 11 Lot 02</t>
  </si>
  <si>
    <t>Luhowy</t>
  </si>
  <si>
    <t>Eric Luhowy</t>
  </si>
  <si>
    <t xml:space="preserve">1119 Garfield Rd </t>
  </si>
  <si>
    <t>Rothmans</t>
  </si>
  <si>
    <t>Boise</t>
  </si>
  <si>
    <t>Boise City</t>
  </si>
  <si>
    <t>83713-1295</t>
  </si>
  <si>
    <t xml:space="preserve">4962 N Rothmans Ave </t>
  </si>
  <si>
    <t xml:space="preserve">1905 Routt Rd  Hartsel, CO 80449 </t>
  </si>
  <si>
    <t xml:space="preserve">2536 N Sayre Ave  Chicago, IL 60707-2134 </t>
  </si>
  <si>
    <t>T11 R75 S26 Se4 South Park Ranches Filing 45 Lot 21 B0524 P0580 Ad00</t>
  </si>
  <si>
    <t>William Martinez</t>
  </si>
  <si>
    <t xml:space="preserve">1905 Routt Rd </t>
  </si>
  <si>
    <t>Sayre</t>
  </si>
  <si>
    <t>60707-2134</t>
  </si>
  <si>
    <t xml:space="preserve">2536 N Sayre Ave </t>
  </si>
  <si>
    <t xml:space="preserve">173 Ladigo Ln  Hartsel, CO 80449 </t>
  </si>
  <si>
    <t xml:space="preserve">725 Village Ct  Girard, KS 66743-2204 </t>
  </si>
  <si>
    <t>T13 R76 S33 Nw4 Western Union Ranch Filing 07 Lot 0571</t>
  </si>
  <si>
    <t>Roger Mccracken</t>
  </si>
  <si>
    <t xml:space="preserve">173 Ladigo Ln </t>
  </si>
  <si>
    <t>66743-2204</t>
  </si>
  <si>
    <t xml:space="preserve">725 Village Ct </t>
  </si>
  <si>
    <t xml:space="preserve">7693 Rio Blanco Rd  Hartsel, CO 80449 </t>
  </si>
  <si>
    <t xml:space="preserve">3751 Hackberry St  Wellington, CO 80549-2148 </t>
  </si>
  <si>
    <t>T11 R74 S35 Ne4 South Park Ranches Filing 02 Lot 10</t>
  </si>
  <si>
    <t>Moses</t>
  </si>
  <si>
    <t>Amenda</t>
  </si>
  <si>
    <t>Moses &amp; Amenda Flores</t>
  </si>
  <si>
    <t xml:space="preserve">7693 Rio Blanco Rd </t>
  </si>
  <si>
    <t>Hackberry</t>
  </si>
  <si>
    <t>80549-2148</t>
  </si>
  <si>
    <t xml:space="preserve">3751 Hackberry St </t>
  </si>
  <si>
    <t xml:space="preserve">9558 Jackson Rd  Hartsel, CO 80449 </t>
  </si>
  <si>
    <t xml:space="preserve">11571 E 6th Pl  Aurora, CO 80010-4700 </t>
  </si>
  <si>
    <t>T11 R74 S25 Se4 South Park Ranches Filing 07 Lot 39</t>
  </si>
  <si>
    <t>Alfred Moore</t>
  </si>
  <si>
    <t xml:space="preserve">9558 Jackson Rd </t>
  </si>
  <si>
    <t>80010-4700</t>
  </si>
  <si>
    <t xml:space="preserve">11571 E 6th Pl </t>
  </si>
  <si>
    <t xml:space="preserve">173 Fairview Rd  Hartsel, CO 80449 </t>
  </si>
  <si>
    <t xml:space="preserve">N7900 Locust Ln  Mount Calvary, WI 53057-9723 </t>
  </si>
  <si>
    <t>T11 R75 S34 Sw4 South Park Ranches Filing 46B Lot 01 R471936 Ad07</t>
  </si>
  <si>
    <t>Steffes</t>
  </si>
  <si>
    <t>Daniel &amp; Jill Steffes</t>
  </si>
  <si>
    <t xml:space="preserve">173 Fairview Rd </t>
  </si>
  <si>
    <t>N7900</t>
  </si>
  <si>
    <t>Mount Calvary</t>
  </si>
  <si>
    <t>53057-9723</t>
  </si>
  <si>
    <t xml:space="preserve">N7900 Locust Ln </t>
  </si>
  <si>
    <t xml:space="preserve">955 Camelot Dr  Hartsel, CO 80449 </t>
  </si>
  <si>
    <t>T10 R75 S26 Sw4 Camelot Lot 30</t>
  </si>
  <si>
    <t xml:space="preserve">955 Camelot Dr </t>
  </si>
  <si>
    <t xml:space="preserve">3747 Routt Rd  Hartsel, CO 80449 </t>
  </si>
  <si>
    <t xml:space="preserve">10761 W 107th Cir  Broomfield, CO 80021-7330 </t>
  </si>
  <si>
    <t>T11 R74 S30 Se4 South Park Ranches Filing 37 Lot 27</t>
  </si>
  <si>
    <t>Daniel Wade</t>
  </si>
  <si>
    <t xml:space="preserve">3747 Routt Rd </t>
  </si>
  <si>
    <t>80021-7330</t>
  </si>
  <si>
    <t xml:space="preserve">10761 W 107th Cir </t>
  </si>
  <si>
    <t xml:space="preserve">294 Moffat Rd  Hartsel, CO 80449 </t>
  </si>
  <si>
    <t xml:space="preserve">4563 Elm Ct  Denver, CO 80211-1442 </t>
  </si>
  <si>
    <t>T11 R75 S34 Sw4 South Park Ranches Filing 46A Lot 22</t>
  </si>
  <si>
    <t>Samuel Carlson</t>
  </si>
  <si>
    <t xml:space="preserve">294 Moffat Rd </t>
  </si>
  <si>
    <t>80211-1442</t>
  </si>
  <si>
    <t xml:space="preserve">4563 Elm Ct </t>
  </si>
  <si>
    <t xml:space="preserve">172 Utaca Trl  Hartsel, CO 80449 </t>
  </si>
  <si>
    <t>T14 R75 S14 Ne4 Estates Of Colorado Unit 65 Lot 3395</t>
  </si>
  <si>
    <t>Mullens</t>
  </si>
  <si>
    <t>Benjamin Mullens &amp; Adam Hartner</t>
  </si>
  <si>
    <t xml:space="preserve">172 Utaca Trl </t>
  </si>
  <si>
    <t xml:space="preserve">1437 Moffat Rd  Hartsel, CO 80449 </t>
  </si>
  <si>
    <t xml:space="preserve">14256 True Mountain Dr  Larkspur, CO 80118-5728 </t>
  </si>
  <si>
    <t>T11 R75 S35 Nw4 South Park Ranches Filing 44 Lot 47 R462801 Ul96</t>
  </si>
  <si>
    <t>Reiss</t>
  </si>
  <si>
    <t>Frank &amp; Frances Reiss</t>
  </si>
  <si>
    <t xml:space="preserve">1437 Moffat Rd </t>
  </si>
  <si>
    <t xml:space="preserve">14256 True Mountain Dr </t>
  </si>
  <si>
    <t xml:space="preserve">10062 Routt Rd  Hartsel, CO 80449 </t>
  </si>
  <si>
    <t xml:space="preserve">2600 Larry Dr  Big Spring, TX 79720-6128 </t>
  </si>
  <si>
    <t>T11 R73 S29 Sw4 South Park Ranches Filing 21 Lot 71 B0253 P0380 Ad99</t>
  </si>
  <si>
    <t>Reilly</t>
  </si>
  <si>
    <t>John &amp; Barbara Reilly</t>
  </si>
  <si>
    <t xml:space="preserve">10062 Routt Rd </t>
  </si>
  <si>
    <t>Big Spring</t>
  </si>
  <si>
    <t>79720-6128</t>
  </si>
  <si>
    <t xml:space="preserve">2600 Larry Dr </t>
  </si>
  <si>
    <t xml:space="preserve">1566 Navajo Trl  Hartsel, CO 80449 </t>
  </si>
  <si>
    <t xml:space="preserve">7130 Oak Hills Ln  Colorado Springs, CO 80919-1421 </t>
  </si>
  <si>
    <t>T11 R75 S01 Nw4 South Park Ranches Filing 63 Lot 19</t>
  </si>
  <si>
    <t>Robert &amp; Lauren Weber</t>
  </si>
  <si>
    <t xml:space="preserve">1566 Navajo Trl </t>
  </si>
  <si>
    <t>Oak Hills</t>
  </si>
  <si>
    <t>80919-1421</t>
  </si>
  <si>
    <t xml:space="preserve">7130 Oak Hills Ln </t>
  </si>
  <si>
    <t xml:space="preserve">6931 Boulder Rd  Hartsel, CO 80449 </t>
  </si>
  <si>
    <t xml:space="preserve">PO Box 361  Kanosh, UT 84637 </t>
  </si>
  <si>
    <t>T11 R74 S13 Se4 South Park Ranches Filing 12 Lot 36 R465828 Ad06</t>
  </si>
  <si>
    <t>Jack L and Mary K Bowers Family Trust</t>
  </si>
  <si>
    <t>Jack &amp; Mary Bowers Family</t>
  </si>
  <si>
    <t xml:space="preserve">6931 Boulder Rd </t>
  </si>
  <si>
    <t>Kanosh</t>
  </si>
  <si>
    <t xml:space="preserve">568 Grand Teton Dr  Hartsel, CO 80449 </t>
  </si>
  <si>
    <t xml:space="preserve">4125 Downwest Ride  Elizabeth, CO 80107-7898 </t>
  </si>
  <si>
    <t>T11 R74 S04 Se4 Wildwood Rec Village Filing 4 Lot 349</t>
  </si>
  <si>
    <t>Bohling</t>
  </si>
  <si>
    <t>Glenn &amp; Patricia Bohling</t>
  </si>
  <si>
    <t xml:space="preserve">568 Grand Teton Dr </t>
  </si>
  <si>
    <t>Downwest Ride</t>
  </si>
  <si>
    <t>80107-7898</t>
  </si>
  <si>
    <t xml:space="preserve">4125 Downwest Ride </t>
  </si>
  <si>
    <t xml:space="preserve">4490 Goldenburg Canyon Rd  Hartsel, CO 80449 </t>
  </si>
  <si>
    <t xml:space="preserve">12426 Henzie Pl  Granada Hills, CA 91344-1520 </t>
  </si>
  <si>
    <t>T11 R74 S07 Sw4 South Park Ranches Filing 56 Lot 52</t>
  </si>
  <si>
    <t>Vrezh</t>
  </si>
  <si>
    <t>Gyulatyan</t>
  </si>
  <si>
    <t>Ani</t>
  </si>
  <si>
    <t>Chalikian</t>
  </si>
  <si>
    <t>Vrezh Gyulatyan &amp; Ani Chalikian</t>
  </si>
  <si>
    <t xml:space="preserve">4490 Goldenburg Canyon Rd </t>
  </si>
  <si>
    <t>Henzie</t>
  </si>
  <si>
    <t>91344-1520</t>
  </si>
  <si>
    <t xml:space="preserve">12426 Henzie Pl </t>
  </si>
  <si>
    <t xml:space="preserve">1146 Cheyenne Rd  Hartsel, CO 80449 </t>
  </si>
  <si>
    <t xml:space="preserve">2804 N Porter Ave  Wichita, KS 67204-5025 </t>
  </si>
  <si>
    <t>T13 R76 S01 Se4 Estates Of Colorado Unit 02 Lot 117</t>
  </si>
  <si>
    <t>Randy &amp; Esther Andrews</t>
  </si>
  <si>
    <t xml:space="preserve">1146 Cheyenne Rd </t>
  </si>
  <si>
    <t>67204-5025</t>
  </si>
  <si>
    <t xml:space="preserve">2804 N Porter Ave </t>
  </si>
  <si>
    <t xml:space="preserve">95 Bandolier Ct  Hartsel, CO 80449 </t>
  </si>
  <si>
    <t xml:space="preserve">353 Iowa Ave  Berthoud, CO 80513-1430 </t>
  </si>
  <si>
    <t>T11 R74 S04 Ne4 Wildwood Rec Village Filing 4 Lot 375 R539827 Tr01</t>
  </si>
  <si>
    <t>Heronema</t>
  </si>
  <si>
    <t>Anthony &amp; Diane Heronema</t>
  </si>
  <si>
    <t xml:space="preserve">95 Bandolier Ct </t>
  </si>
  <si>
    <t>80513-1430</t>
  </si>
  <si>
    <t xml:space="preserve">353 Iowa Ave </t>
  </si>
  <si>
    <t xml:space="preserve">PO Box 2055  Breckenridge, CO 80424-2031 </t>
  </si>
  <si>
    <t>T14 R74 S30 Ne4 Estates Of Colorado Unit 93 Lot 4761</t>
  </si>
  <si>
    <t>Shankster</t>
  </si>
  <si>
    <t>Henry Shankster</t>
  </si>
  <si>
    <t>PO Box 2055</t>
  </si>
  <si>
    <t>80424-2031</t>
  </si>
  <si>
    <t xml:space="preserve">Po Box 2055 </t>
  </si>
  <si>
    <t xml:space="preserve">175 Rail Way  Hartsel, CO 80449 </t>
  </si>
  <si>
    <t xml:space="preserve">6725 Union St  Arvada, CO 80004-2335 </t>
  </si>
  <si>
    <t>T12 R77 S23 Nw4 Western Union Ranch Rv Park Silverton Northern Lot 104</t>
  </si>
  <si>
    <t>Leonard Garcia</t>
  </si>
  <si>
    <t xml:space="preserve">175 Rail Way </t>
  </si>
  <si>
    <t>80004-2335</t>
  </si>
  <si>
    <t xml:space="preserve">6725 Union St </t>
  </si>
  <si>
    <t xml:space="preserve">5701 Elm St  Lisle, IL 60532-2727 </t>
  </si>
  <si>
    <t>T12 R75 S22 Sw4 Hartsel Ranch Unit 104 Lot 5570</t>
  </si>
  <si>
    <t>Fodera</t>
  </si>
  <si>
    <t>Salvadore</t>
  </si>
  <si>
    <t>Sebastian &amp; Salvadore Fodera</t>
  </si>
  <si>
    <t>60532-2727</t>
  </si>
  <si>
    <t xml:space="preserve">5701 Elm St </t>
  </si>
  <si>
    <t xml:space="preserve">6499 Mesa Rd  Hartsel, CO 80449 </t>
  </si>
  <si>
    <t xml:space="preserve">782 Breeze St  Craig, CO 81625-2506 </t>
  </si>
  <si>
    <t>T11 R74 S24 Sw4 South Park Ranches Filing 13 Lot 08</t>
  </si>
  <si>
    <t>Wendy Reynolds</t>
  </si>
  <si>
    <t xml:space="preserve">6499 Mesa Rd </t>
  </si>
  <si>
    <t>81625-2506</t>
  </si>
  <si>
    <t xml:space="preserve">782 Breeze St </t>
  </si>
  <si>
    <t xml:space="preserve">11152 Larimer Rd  Hartsel, CO 80449 </t>
  </si>
  <si>
    <t xml:space="preserve">2874 Avenida Alberto  Lillian, AL 36549-5208 </t>
  </si>
  <si>
    <t>T11 R73 S29 Nw4 South Park Ranches Filing 20 Lot 58 B0257 P0253</t>
  </si>
  <si>
    <t>Michael Rotonda</t>
  </si>
  <si>
    <t xml:space="preserve">11152 Larimer Rd </t>
  </si>
  <si>
    <t>Avenida Alberto</t>
  </si>
  <si>
    <t>36549-5208</t>
  </si>
  <si>
    <t xml:space="preserve">2874 Avenida Alberto </t>
  </si>
  <si>
    <t xml:space="preserve">686 Larimer Dr  Hartsel, CO 80449 </t>
  </si>
  <si>
    <t xml:space="preserve">97 Kino Blvd  Trenton, NJ 08619-1455 </t>
  </si>
  <si>
    <t>T11 R74 S29 Nw4 South Park Ranches Filing 93 Lot 11 R564335 Tr02</t>
  </si>
  <si>
    <t>John &amp; Mary Caldwell</t>
  </si>
  <si>
    <t xml:space="preserve">686 Larimer Dr </t>
  </si>
  <si>
    <t>Kino</t>
  </si>
  <si>
    <t>Mercerville</t>
  </si>
  <si>
    <t>08619-1455</t>
  </si>
  <si>
    <t xml:space="preserve">97 Kino Blvd </t>
  </si>
  <si>
    <t xml:space="preserve">4217 Poncha Trl  Hartsel, CO 80449 </t>
  </si>
  <si>
    <t xml:space="preserve">4825 Seton Pl  Colorado Springs, CO 80918-5205 </t>
  </si>
  <si>
    <t>T15 R75 S11 Nw4 Hartsel Ranch Unit 081 Lot 4217</t>
  </si>
  <si>
    <t>Guman</t>
  </si>
  <si>
    <t>William &amp; Cathy Guman</t>
  </si>
  <si>
    <t xml:space="preserve">4217 Poncha Trl </t>
  </si>
  <si>
    <t>80918-5205</t>
  </si>
  <si>
    <t xml:space="preserve">4825 Seton Pl </t>
  </si>
  <si>
    <t>T14 R75 S02 Nw4 Estates Of Colorado Unit 49 Lot 2495</t>
  </si>
  <si>
    <t>Michael Dalton</t>
  </si>
  <si>
    <t xml:space="preserve">3477 Elkhorn Rd  Hartsel, CO 80449 </t>
  </si>
  <si>
    <t xml:space="preserve">2646 Dalemead St  Torrance, CA 90505-7027 </t>
  </si>
  <si>
    <t>T11 R75 S13 Se4 South Park Ranches Filing 42 Lot 71 R469270 Tr96</t>
  </si>
  <si>
    <t>Joe &amp; Ramona Miller</t>
  </si>
  <si>
    <t xml:space="preserve">3477 Elkhorn Rd </t>
  </si>
  <si>
    <t>Dalemead</t>
  </si>
  <si>
    <t>90505-7027</t>
  </si>
  <si>
    <t xml:space="preserve">2646 Dalemead St </t>
  </si>
  <si>
    <t xml:space="preserve">4331 Fitzsimmons Dr  Hartsel, CO 80449 </t>
  </si>
  <si>
    <t xml:space="preserve">PO Box 1405  Belleville, MI 48112-1405 </t>
  </si>
  <si>
    <t>T11 R75 S15 Se4 South Park Ranches Amended Filing 84 Lot 10 and 11</t>
  </si>
  <si>
    <t>Hallett Joyce D Living Trust</t>
  </si>
  <si>
    <t>Hallett</t>
  </si>
  <si>
    <t>Hallett Joyce D &amp; Joyce Hallett</t>
  </si>
  <si>
    <t xml:space="preserve">4331 Fitzsimmons Dr </t>
  </si>
  <si>
    <t>48112-1405</t>
  </si>
  <si>
    <t xml:space="preserve">719 Rocky Mountain Rd  Hartsel, CO 80449 </t>
  </si>
  <si>
    <t xml:space="preserve">12533 Bella Vita Dr  Fort Worth, TX 76126-4966 </t>
  </si>
  <si>
    <t>T10 R74 S33 Ne4 Wildwood Rec Village Filing 4 Lot 400</t>
  </si>
  <si>
    <t>Bowers</t>
  </si>
  <si>
    <t>Lidia</t>
  </si>
  <si>
    <t>Todd &amp; Lidia Bowers</t>
  </si>
  <si>
    <t xml:space="preserve">719 Rocky Mountain Rd </t>
  </si>
  <si>
    <t>Bella Vita</t>
  </si>
  <si>
    <t>76126-4966</t>
  </si>
  <si>
    <t xml:space="preserve">12533 Bella Vita Dr </t>
  </si>
  <si>
    <t>T14 R75 S02 Ne4 Hartsel Ranch Unit 049 Part Of Lot 2519 R518899 Tr00 23905 45055</t>
  </si>
  <si>
    <t xml:space="preserve">268 Mower Ct  Hartsel, CO 80449 </t>
  </si>
  <si>
    <t xml:space="preserve">16785 Sanford St  Mead, CO 80542-4566 </t>
  </si>
  <si>
    <t>T13 R76 S32 Se4 Western Union Ranch Filing 13 Lot 0798 B0341 P0459 Ad09</t>
  </si>
  <si>
    <t>Still</t>
  </si>
  <si>
    <t>Charles &amp; Janice Still</t>
  </si>
  <si>
    <t xml:space="preserve">268 Mower Ct </t>
  </si>
  <si>
    <t>80542-4566</t>
  </si>
  <si>
    <t xml:space="preserve">16785 Sanford St </t>
  </si>
  <si>
    <t xml:space="preserve">19 Flat Car Way  Hartsel, CO 80449 </t>
  </si>
  <si>
    <t xml:space="preserve">16347 Perdida Ct  Punta Gorda, FL 33955-4334 </t>
  </si>
  <si>
    <t>T12 R77 S14 Se4 Western Union Ranch Rv Park Colo and Southern Lot 36</t>
  </si>
  <si>
    <t>Douglas &amp; Darla Peterson</t>
  </si>
  <si>
    <t xml:space="preserve">19 Flat Car Way </t>
  </si>
  <si>
    <t>Perdida</t>
  </si>
  <si>
    <t>33955-4334</t>
  </si>
  <si>
    <t>R129</t>
  </si>
  <si>
    <t xml:space="preserve">16347 Perdida Ct </t>
  </si>
  <si>
    <t xml:space="preserve">331 Imboden Rd  Hartsel, CO 80449 </t>
  </si>
  <si>
    <t xml:space="preserve">1708 E Jamison Ave  Centennial, CO 80122-3009 </t>
  </si>
  <si>
    <t>T11 R73 S31 Nw4 South Park Ranches Filing 18 Lot 42</t>
  </si>
  <si>
    <t>Garett</t>
  </si>
  <si>
    <t>Garett Davidson</t>
  </si>
  <si>
    <t xml:space="preserve">331 Imboden Rd </t>
  </si>
  <si>
    <t>80122-3009</t>
  </si>
  <si>
    <t xml:space="preserve">1708 E Jamison Ave </t>
  </si>
  <si>
    <t xml:space="preserve">985 Nipmuck Trl  Hartsel, CO 80449 </t>
  </si>
  <si>
    <t xml:space="preserve">626 Gulf Aire Dr  Port Saint Joe, FL 32456-6122 </t>
  </si>
  <si>
    <t>T14 R75 S10 Sw4 Estates Of Colorado Amended Unit 58 Lot 2989 A</t>
  </si>
  <si>
    <t>Kathleen Garner</t>
  </si>
  <si>
    <t xml:space="preserve">985 Nipmuck Trl </t>
  </si>
  <si>
    <t>Gulf Aire</t>
  </si>
  <si>
    <t>Port Saint Joe</t>
  </si>
  <si>
    <t>32456-6122</t>
  </si>
  <si>
    <t xml:space="preserve">626 Gulf Aire Dr </t>
  </si>
  <si>
    <t xml:space="preserve">865 Bolster Dr  Hartsel, CO 80449 </t>
  </si>
  <si>
    <t xml:space="preserve">24281 E Roxbury Cir  Aurora, CO 80016-4109 </t>
  </si>
  <si>
    <t>T14 R76 S16 Sw4 Western Union Ranch Filing 14 Lot 1084</t>
  </si>
  <si>
    <t>Suzanne Pierce &amp; Suzanne Turner</t>
  </si>
  <si>
    <t xml:space="preserve">865 Bolster Dr </t>
  </si>
  <si>
    <t>Roxbury</t>
  </si>
  <si>
    <t>80016-4109</t>
  </si>
  <si>
    <t xml:space="preserve">24281 E Roxbury Cir </t>
  </si>
  <si>
    <t xml:space="preserve">11500 Clear Creek Rd  Hartsel, CO 80449 </t>
  </si>
  <si>
    <t xml:space="preserve">12705 Scott St  Omaha, NE 68142-1791 </t>
  </si>
  <si>
    <t>T11 R73 S29 Ne4 South Park Ranches Filing 19 Lot 22 R510480 Tr99</t>
  </si>
  <si>
    <t>Goomis Virginia J Rev Trust</t>
  </si>
  <si>
    <t>Virginia Goomis</t>
  </si>
  <si>
    <t xml:space="preserve">11500 Clear Creek Rd </t>
  </si>
  <si>
    <t>68142-1791</t>
  </si>
  <si>
    <t>R849</t>
  </si>
  <si>
    <t xml:space="preserve">12705 Scott St </t>
  </si>
  <si>
    <t xml:space="preserve">1534 Apache Trl  Hartsel, CO 80449 </t>
  </si>
  <si>
    <t>T11 R74 S08 Nw4 South Park Ranches Filing 60 Lot 31</t>
  </si>
  <si>
    <t>Charles Long &amp; David Hanby</t>
  </si>
  <si>
    <t xml:space="preserve">1534 Apache Trl </t>
  </si>
  <si>
    <t xml:space="preserve">731 Routt Rd  Hartsel, CO 80449 </t>
  </si>
  <si>
    <t xml:space="preserve">5306 Whistler Ct  North Royalton, OH 44133-5274 </t>
  </si>
  <si>
    <t>T11 R75 S27 Se4 South Park Ranches Filing 47 Lot 38 B0502 P0218 Ul96</t>
  </si>
  <si>
    <t>Lucak</t>
  </si>
  <si>
    <t>Maribeth Lucak</t>
  </si>
  <si>
    <t xml:space="preserve">731 Routt Rd </t>
  </si>
  <si>
    <t>Whistler</t>
  </si>
  <si>
    <t>44133-5274</t>
  </si>
  <si>
    <t xml:space="preserve">5306 Whistler Ct </t>
  </si>
  <si>
    <t xml:space="preserve">5124 Routt Rd  Hartsel, CO 80449 </t>
  </si>
  <si>
    <t xml:space="preserve">3024 F 1/2 Rd  Grand Junction, CO 81504-5519 </t>
  </si>
  <si>
    <t>T11 R74 S33 Nw4 South Park Ranches Filing 31 Lot 63 B0541 P0316 Ad98</t>
  </si>
  <si>
    <t>Haynie</t>
  </si>
  <si>
    <t>Frank &amp; Kimberly Haynie</t>
  </si>
  <si>
    <t xml:space="preserve">5124 Routt Rd </t>
  </si>
  <si>
    <t>F 1/2</t>
  </si>
  <si>
    <t>81504-5519</t>
  </si>
  <si>
    <t xml:space="preserve">3024 F 1/2 Rd </t>
  </si>
  <si>
    <t xml:space="preserve">PO Box 4105  Paso Robles, CA 93447-4105 </t>
  </si>
  <si>
    <t>T11 R75 S25 Nw4 Pike San Isabel Village Block 52 Lot 01 Thru 03</t>
  </si>
  <si>
    <t>Reymundo</t>
  </si>
  <si>
    <t>Reymundo Perez</t>
  </si>
  <si>
    <t>PO Box 4105</t>
  </si>
  <si>
    <t>93447-4105</t>
  </si>
  <si>
    <t xml:space="preserve">Po Box 4105 </t>
  </si>
  <si>
    <t xml:space="preserve">7776 Nunes Rd  Dixon, CA 95620-9771 </t>
  </si>
  <si>
    <t>T14 R74 S30 Sw4 Estates Of Colorado Unit 94 Lot 4783</t>
  </si>
  <si>
    <t>Knapp</t>
  </si>
  <si>
    <t>Deborah Knapp</t>
  </si>
  <si>
    <t>Nunes</t>
  </si>
  <si>
    <t>95620-9771</t>
  </si>
  <si>
    <t xml:space="preserve">7776 Nunes Rd </t>
  </si>
  <si>
    <t xml:space="preserve">6758 Jefferson Rd  Hartsel, CO 80449 </t>
  </si>
  <si>
    <t xml:space="preserve">8331 Downing Dr  Denver, CO 80229-5439 </t>
  </si>
  <si>
    <t>T11 R74 S14 Sw4 South Park Ranches Filing 09 Lot 44</t>
  </si>
  <si>
    <t>Rene Gonzalez</t>
  </si>
  <si>
    <t xml:space="preserve">6758 Jefferson Rd </t>
  </si>
  <si>
    <t>80229-5439</t>
  </si>
  <si>
    <t xml:space="preserve">8331 Downing Dr </t>
  </si>
  <si>
    <t xml:space="preserve">4269 Hinsdale Rd  Hartsel, CO 80449 </t>
  </si>
  <si>
    <t xml:space="preserve">522 Pioneer Dr  Saint Peters, MO 63376-5003 </t>
  </si>
  <si>
    <t>T11 R74 S32 Sw4 South Park Ranches Filing 33 Lot 16 R598342 Tr04</t>
  </si>
  <si>
    <t>Walter &amp; Linda Harrison</t>
  </si>
  <si>
    <t xml:space="preserve">4269 Hinsdale Rd </t>
  </si>
  <si>
    <t>Saint Peters</t>
  </si>
  <si>
    <t>St. Peters</t>
  </si>
  <si>
    <t>63376-5003</t>
  </si>
  <si>
    <t xml:space="preserve">522 Pioneer Dr </t>
  </si>
  <si>
    <t xml:space="preserve">447 Huerfano Dr  Hartsel, CO 80449 </t>
  </si>
  <si>
    <t xml:space="preserve">2119 S Southgate Hills Dr  Saint George, UT 84770-8762 </t>
  </si>
  <si>
    <t>T11 R75 S13 Ne4 South Park Ranches Filing 90 Lot 50 B0274 P0393</t>
  </si>
  <si>
    <t>Kargela</t>
  </si>
  <si>
    <t>Robert &amp; Sharon Kargela</t>
  </si>
  <si>
    <t xml:space="preserve">447 Huerfano Dr </t>
  </si>
  <si>
    <t>Southgate Hills</t>
  </si>
  <si>
    <t>84770-8762</t>
  </si>
  <si>
    <t xml:space="preserve">2119 S Southgate Hills Dr </t>
  </si>
  <si>
    <t>T15 R75 S02 Ne4 Hartsel Ranch Unit 081 Lot 4127</t>
  </si>
  <si>
    <t>T13 R75 S26 Se4 Estates Of Colorado Unit 35 Lot 1798</t>
  </si>
  <si>
    <t xml:space="preserve">2000 Imboden Rd  Hartsel, CO 80449 </t>
  </si>
  <si>
    <t xml:space="preserve">PO Box 317  Chino Valley, AZ 86323 </t>
  </si>
  <si>
    <t>T11 R73 S32 Ne4 South Park Ranches Filing 21 Lot 01 B0285 P0056 Ul96</t>
  </si>
  <si>
    <t>Culich</t>
  </si>
  <si>
    <t>Robert &amp; Beverly Culich</t>
  </si>
  <si>
    <t xml:space="preserve">2000 Imboden Rd </t>
  </si>
  <si>
    <t>Chino Valley</t>
  </si>
  <si>
    <t xml:space="preserve">1310 Hinsdale Dr  Hartsel, CO 80449 </t>
  </si>
  <si>
    <t xml:space="preserve">1039 Wade St NE  Albuquerque, NM 87112-5264 </t>
  </si>
  <si>
    <t>T11 R75 S35 Sw4 South Park Ranches Filing 43 Lot 40 R492715 Tr98</t>
  </si>
  <si>
    <t>Garduno Trust</t>
  </si>
  <si>
    <t>Garduno &amp; Mario Garduno</t>
  </si>
  <si>
    <t xml:space="preserve">1310 Hinsdale Dr </t>
  </si>
  <si>
    <t>87112-5264</t>
  </si>
  <si>
    <t xml:space="preserve">1039 Wade St NE </t>
  </si>
  <si>
    <t xml:space="preserve">1251 Hinsdale Dr  Hartsel, CO 80449 </t>
  </si>
  <si>
    <t xml:space="preserve">1104 S Miller St  Breckenridge, TX 76424-5255 </t>
  </si>
  <si>
    <t>T11 R75 S35 Sw4 South Park Ranches Filing 44 Lot 20</t>
  </si>
  <si>
    <t>Katherine Clark</t>
  </si>
  <si>
    <t xml:space="preserve">1251 Hinsdale Dr </t>
  </si>
  <si>
    <t>76424-5255</t>
  </si>
  <si>
    <t xml:space="preserve">1104 S Miller St </t>
  </si>
  <si>
    <t xml:space="preserve">625 S Skinker Blvd #501, Saint Louis, MO 63105-2325 </t>
  </si>
  <si>
    <t>T13 R74 S30 Ne4 Nw4ne4 30-13-74</t>
  </si>
  <si>
    <t>Ellen Livingston</t>
  </si>
  <si>
    <t>Skinker</t>
  </si>
  <si>
    <t>St. Louis</t>
  </si>
  <si>
    <t>63105-2325</t>
  </si>
  <si>
    <t xml:space="preserve">625 S Skinker Blvd #501 </t>
  </si>
  <si>
    <t xml:space="preserve">756 Mesa Rd  Hartsel, CO 80449 </t>
  </si>
  <si>
    <t xml:space="preserve">4259 E Harmon Ave  Las Vegas, NV 89121-6541 </t>
  </si>
  <si>
    <t>T11 R75 S24 Se4 South Park Ranches Filing 40 Lot 42 B0530 P0116 Ul96</t>
  </si>
  <si>
    <t>Matamoros</t>
  </si>
  <si>
    <t>Juan &amp; Sara Matamoros</t>
  </si>
  <si>
    <t xml:space="preserve">756 Mesa Rd </t>
  </si>
  <si>
    <t>89121-6541</t>
  </si>
  <si>
    <t xml:space="preserve">4259 E Harmon Ave </t>
  </si>
  <si>
    <t xml:space="preserve">1186 Cheyenne Trl  Hartsel, CO 80449 </t>
  </si>
  <si>
    <t xml:space="preserve">703 1st St  Camanche, IA 52730-2201 </t>
  </si>
  <si>
    <t>T11 R74 S08 Ne4 South Park Ranches Filing 60 Lot 54</t>
  </si>
  <si>
    <t>Jacqueline Nolte</t>
  </si>
  <si>
    <t xml:space="preserve">1186 Cheyenne Trl </t>
  </si>
  <si>
    <t>Camanche</t>
  </si>
  <si>
    <t>52730-2201</t>
  </si>
  <si>
    <t xml:space="preserve">703 1st St </t>
  </si>
  <si>
    <t xml:space="preserve">1090 E 3rd Ave  Broomfield, CO 80020-1577 </t>
  </si>
  <si>
    <t>T14 R75 S14 Se4 Estates Of Colorado Unit 66 Tract A</t>
  </si>
  <si>
    <t>Keegan</t>
  </si>
  <si>
    <t>Brian Keegan</t>
  </si>
  <si>
    <t>80020-1577</t>
  </si>
  <si>
    <t xml:space="preserve">1090 E 3rd Ave </t>
  </si>
  <si>
    <t xml:space="preserve">7068 Jefferson Rd  Hartsel, CO 80449 </t>
  </si>
  <si>
    <t xml:space="preserve">1914 Archer Trl  Denton, TX 76209-1304 </t>
  </si>
  <si>
    <t>T11 R74 S14 Se4 South Park Ranches Filing 09 Lot 39</t>
  </si>
  <si>
    <t>Milton Archer</t>
  </si>
  <si>
    <t xml:space="preserve">7068 Jefferson Rd </t>
  </si>
  <si>
    <t>76209-1304</t>
  </si>
  <si>
    <t xml:space="preserve">1914 Archer Trl </t>
  </si>
  <si>
    <t xml:space="preserve">7189 Mesa Rd  Hartsel, CO 80449 </t>
  </si>
  <si>
    <t xml:space="preserve">413 Daylily Ln  Stafford, VA 22554-7779 </t>
  </si>
  <si>
    <t>T11 R73 S19 Sw4 South Park Ranches Filing 16 Lot 03 B0493 P0974 Ad04</t>
  </si>
  <si>
    <t>Opachan</t>
  </si>
  <si>
    <t>Mark &amp; Melinda Opachan</t>
  </si>
  <si>
    <t xml:space="preserve">7189 Mesa Rd </t>
  </si>
  <si>
    <t>Daylily</t>
  </si>
  <si>
    <t>22554-7779</t>
  </si>
  <si>
    <t xml:space="preserve">413 Daylily Ln </t>
  </si>
  <si>
    <t xml:space="preserve">2980 1st Ave  Marion, IA 52302-3905 </t>
  </si>
  <si>
    <t>T11 R75 S25 Ne4 Pike San Isabel Village Block 05 Lot 21 R654263 Tr08</t>
  </si>
  <si>
    <t>Bice</t>
  </si>
  <si>
    <t>Wineinger</t>
  </si>
  <si>
    <t>Carolyn Bice &amp; Donald Wineinger</t>
  </si>
  <si>
    <t>52302-3905</t>
  </si>
  <si>
    <t xml:space="preserve">2980 1st Ave </t>
  </si>
  <si>
    <t xml:space="preserve">1563 Oxford Dr  Hartsel, CO 80449 </t>
  </si>
  <si>
    <t xml:space="preserve">119 Water Hazard Ln  Las Vegas, NV 89148-5261 </t>
  </si>
  <si>
    <t>T11 R74 S19 Ne4 South Park Ranches Filing 51 Lot 07</t>
  </si>
  <si>
    <t>Jose &amp; Edna Imperial</t>
  </si>
  <si>
    <t xml:space="preserve">1563 Oxford Dr </t>
  </si>
  <si>
    <t>Water Hazard</t>
  </si>
  <si>
    <t>89148-5261</t>
  </si>
  <si>
    <t xml:space="preserve">119 Water Hazard Ln </t>
  </si>
  <si>
    <t xml:space="preserve">197 Oxford Dr  Hartsel, CO 80449 </t>
  </si>
  <si>
    <t xml:space="preserve">841 Gardener Rd  Rockledge, FL 32955-8138 </t>
  </si>
  <si>
    <t>T11 R74 S29 Ne4 South Park Ranches Filing 29 Lot 08 R465032 Ad99</t>
  </si>
  <si>
    <t>Bryson</t>
  </si>
  <si>
    <t>Steve &amp; Dayna Bryson</t>
  </si>
  <si>
    <t xml:space="preserve">197 Oxford Dr </t>
  </si>
  <si>
    <t>Gardener</t>
  </si>
  <si>
    <t>Rockledge</t>
  </si>
  <si>
    <t>32955-8138</t>
  </si>
  <si>
    <t xml:space="preserve">841 Gardener Rd </t>
  </si>
  <si>
    <t xml:space="preserve">922 Bridle Path  Hartsel, CO 80449 </t>
  </si>
  <si>
    <t>T13 R76 S17 Se4 Western Union Ranch Filing 01 Lot 0056 B0312 P0145</t>
  </si>
  <si>
    <t xml:space="preserve">922 Bridle Path </t>
  </si>
  <si>
    <t xml:space="preserve">53 Highland St  Hartsel, CO 80449 </t>
  </si>
  <si>
    <t>T12 R77 S14 Se4 Western Union Ranch Rv Park Dsp and P Lot 078 R526839</t>
  </si>
  <si>
    <t xml:space="preserve">53 Highland St </t>
  </si>
  <si>
    <t xml:space="preserve">1567 Narrow Gauge Rd  Hartsel, CO 80449 </t>
  </si>
  <si>
    <t xml:space="preserve">5602 E Us Highway 50  Salida, CO 81201-9732 </t>
  </si>
  <si>
    <t>T12 R77 S23 Nw4 Western Union Ranch Rv Park Silverton Northern Lot 125 R615319 Tr05</t>
  </si>
  <si>
    <t>Gwenda</t>
  </si>
  <si>
    <t>John &amp; Gwenda Sterle</t>
  </si>
  <si>
    <t xml:space="preserve">1567 Narrow Gauge Rd </t>
  </si>
  <si>
    <t>81201-9732</t>
  </si>
  <si>
    <t xml:space="preserve">5602 E Us Highway 50 </t>
  </si>
  <si>
    <t xml:space="preserve">483 Montoya Ln  Hartsel, CO 80449 </t>
  </si>
  <si>
    <t>T12 R73 S05 High Chaparral Ranch Turner Gulch Add Lot 16</t>
  </si>
  <si>
    <t xml:space="preserve">483 Montoya Ln </t>
  </si>
  <si>
    <t xml:space="preserve">3375 Moffat Rd  Hartsel, CO 80449 </t>
  </si>
  <si>
    <t xml:space="preserve">200 Washington Ave #1, Golden, CO 80403-2476 </t>
  </si>
  <si>
    <t>T11 R74 S31 Nw4 South Park Ranches Filing 36 Lot 29</t>
  </si>
  <si>
    <t>Ronald Taylor</t>
  </si>
  <si>
    <t xml:space="preserve">3375 Moffat Rd </t>
  </si>
  <si>
    <t>80403-2476</t>
  </si>
  <si>
    <t xml:space="preserve">200 Washington Ave #1 </t>
  </si>
  <si>
    <t xml:space="preserve">3146 S Muley Gulch Dr  Hartsel, CO 80449 </t>
  </si>
  <si>
    <t xml:space="preserve">4549 S Ireland Ln  Aurora, CO 80015-5478 </t>
  </si>
  <si>
    <t>T11 R75 S13 Sw4 South Park Ranches Filing 42 Lot 19</t>
  </si>
  <si>
    <t>Erik Smith</t>
  </si>
  <si>
    <t xml:space="preserve">3146 S Muley Gulch Dr </t>
  </si>
  <si>
    <t>80015-5478</t>
  </si>
  <si>
    <t xml:space="preserve">4549 S Ireland Ln </t>
  </si>
  <si>
    <t xml:space="preserve">260 Saddle Trl  Hartsel, CO 80449 </t>
  </si>
  <si>
    <t xml:space="preserve">18896 W 62nd Ave  Golden, CO 80403-1029 </t>
  </si>
  <si>
    <t>T13 R76 S08 Se4 Western Union Ranch Filing 01 Lot 0013</t>
  </si>
  <si>
    <t>Dexel</t>
  </si>
  <si>
    <t>Levi Dexel</t>
  </si>
  <si>
    <t xml:space="preserve">260 Saddle Trl </t>
  </si>
  <si>
    <t>80403-1029</t>
  </si>
  <si>
    <t xml:space="preserve">18896 W 62nd Ave </t>
  </si>
  <si>
    <t xml:space="preserve">PO Box 520893  Big Lake, AK 99652 </t>
  </si>
  <si>
    <t>T11 R74 S34 Nw4 South Park Ranches Amended Filing 24 Lot 24</t>
  </si>
  <si>
    <t>Richard &amp; Beverly Stephens</t>
  </si>
  <si>
    <t>PO Box 520893</t>
  </si>
  <si>
    <t xml:space="preserve">Po Box 520893 </t>
  </si>
  <si>
    <t xml:space="preserve">7498 Larimer Rd  Hartsel, CO 80449 </t>
  </si>
  <si>
    <t xml:space="preserve">1615 Westmoreland Rd  Colorado Springs, CO 80907-4742 </t>
  </si>
  <si>
    <t>T11 R74 S27 Sw4 South Park Ranches Filing 25 Lot 19</t>
  </si>
  <si>
    <t>Patrick Cone</t>
  </si>
  <si>
    <t xml:space="preserve">7498 Larimer Rd </t>
  </si>
  <si>
    <t>Westmoreland</t>
  </si>
  <si>
    <t>80907-4742</t>
  </si>
  <si>
    <t xml:space="preserve">1615 Westmoreland Rd </t>
  </si>
  <si>
    <t xml:space="preserve">1522 Jonquil Dr  Saint Louis, MO 63119-4645 </t>
  </si>
  <si>
    <t>T10 R74 S21 Se4 South Park Meadows Sub 6 Lot 02</t>
  </si>
  <si>
    <t>Finnegan Living Trust</t>
  </si>
  <si>
    <t>Webster Groves</t>
  </si>
  <si>
    <t>63119-4645</t>
  </si>
  <si>
    <t xml:space="preserve">1522 Jonquil Dr </t>
  </si>
  <si>
    <t xml:space="preserve">299 Bolster Dr  Hartsel, CO 80449 </t>
  </si>
  <si>
    <t xml:space="preserve">1645 Stillman Ln  Honolulu, HI 96817-3144 </t>
  </si>
  <si>
    <t>T14 R76 S16 Nw4 Western Union Ranch Filing 14 Lot 1093 R645530 Tr07</t>
  </si>
  <si>
    <t>Nakayama Michele Yoshiko Revocable Trust</t>
  </si>
  <si>
    <t>Michele Nakayama</t>
  </si>
  <si>
    <t xml:space="preserve">299 Bolster Dr </t>
  </si>
  <si>
    <t>Stillman</t>
  </si>
  <si>
    <t>96817-3144</t>
  </si>
  <si>
    <t xml:space="preserve">1645 Stillman Ln </t>
  </si>
  <si>
    <t xml:space="preserve">298 Moon Beam Dr  Hartsel, CO 80449 </t>
  </si>
  <si>
    <t xml:space="preserve">16498 Beebe Draw Farms Pkwy  Platteville, CO 80651-9314 </t>
  </si>
  <si>
    <t>T11 R74 S09 Nw4 South Park Ranches Filing 58 Lot 41 R533474 Tr00</t>
  </si>
  <si>
    <t>Moreland</t>
  </si>
  <si>
    <t>Wilcox-Moreland</t>
  </si>
  <si>
    <t>Joel Moreland &amp; Debra Wilcox-Moreland</t>
  </si>
  <si>
    <t xml:space="preserve">298 Moon Beam Dr </t>
  </si>
  <si>
    <t>Beebe Draw Farms</t>
  </si>
  <si>
    <t>80651-9314</t>
  </si>
  <si>
    <t xml:space="preserve">16498 Beebe Draw Farms Pkwy </t>
  </si>
  <si>
    <t xml:space="preserve">2008 Bellows Rd  Hartsel, CO 80449 </t>
  </si>
  <si>
    <t xml:space="preserve">18408 W Rim Dr  Jonestown, TX 78645-9656 </t>
  </si>
  <si>
    <t>T13 R77 S25 Ne4 Western Union Ranch Filing 12 Lot 1429</t>
  </si>
  <si>
    <t>Bhkh Trust</t>
  </si>
  <si>
    <t>Bhkh</t>
  </si>
  <si>
    <t xml:space="preserve">2008 Bellows Rd </t>
  </si>
  <si>
    <t>Rim</t>
  </si>
  <si>
    <t>Jonestown</t>
  </si>
  <si>
    <t>78645-9656</t>
  </si>
  <si>
    <t xml:space="preserve">18408 W Rim Dr </t>
  </si>
  <si>
    <t xml:space="preserve">1561 Montezuma Rd  Hartsel, CO 80449 </t>
  </si>
  <si>
    <t xml:space="preserve">1818 Spruce Knob Ct  Kingwood, TX 77339-2379 </t>
  </si>
  <si>
    <t>T11 R73 S32 Ne4 South Park Ranches Filing 21 Lot 48 R544444 Tr01</t>
  </si>
  <si>
    <t>Ray Louis M Revocable Trust</t>
  </si>
  <si>
    <t>Louis Ray</t>
  </si>
  <si>
    <t xml:space="preserve">1561 Montezuma Rd </t>
  </si>
  <si>
    <t>Spruce Knob</t>
  </si>
  <si>
    <t>77339-2379</t>
  </si>
  <si>
    <t xml:space="preserve">1818 Spruce Knob Ct </t>
  </si>
  <si>
    <t xml:space="preserve">44 Custer Ln  Hartsel, CO 80449 </t>
  </si>
  <si>
    <t xml:space="preserve">6320 La Costa Rd  Colorado Springs, CO 80927-9606 </t>
  </si>
  <si>
    <t>T11 R73 S28 Sw4 South Park Ranches Filing 22 Lot 39</t>
  </si>
  <si>
    <t>Elem</t>
  </si>
  <si>
    <t>Jeffery &amp; Valerie Elem</t>
  </si>
  <si>
    <t xml:space="preserve">44 Custer Ln </t>
  </si>
  <si>
    <t>La Costa</t>
  </si>
  <si>
    <t>80927-9606</t>
  </si>
  <si>
    <t xml:space="preserve">6320 La Costa Rd </t>
  </si>
  <si>
    <t>T12 R76 S24 Se4 Hartsel Ranch Unit 109 Lot 6323</t>
  </si>
  <si>
    <t xml:space="preserve">183 Ranger Hill Rd  Hartsel, CO 80449 </t>
  </si>
  <si>
    <t xml:space="preserve">5611 S Biloxi Way  Aurora, CO 80016-5847 </t>
  </si>
  <si>
    <t>T12 R75 S03 Ne4 South Park Ranches Filing 46C Lot 06</t>
  </si>
  <si>
    <t>David &amp; Mary Bourne</t>
  </si>
  <si>
    <t xml:space="preserve">183 Ranger Hill Rd </t>
  </si>
  <si>
    <t>80016-5847</t>
  </si>
  <si>
    <t xml:space="preserve">5611 S Biloxi Way </t>
  </si>
  <si>
    <t xml:space="preserve">2348 Campfire Rd  Hartsel, CO 80449 </t>
  </si>
  <si>
    <t xml:space="preserve">3908 78th St  Urbandale, IA 50322-2404 </t>
  </si>
  <si>
    <t>T13 R76 S19 Sw4 Western Union Ranch Filing 12 Lot 1472 B0480 P0236 Ul96</t>
  </si>
  <si>
    <t>Sawyer</t>
  </si>
  <si>
    <t>Michael &amp; Amanda Sawyer</t>
  </si>
  <si>
    <t xml:space="preserve">2348 Campfire Rd </t>
  </si>
  <si>
    <t>50322-2404</t>
  </si>
  <si>
    <t xml:space="preserve">3908 78th St </t>
  </si>
  <si>
    <t xml:space="preserve">19 Roundhouse Rd  Hartsel, CO 80449 </t>
  </si>
  <si>
    <t>T12 R77 S23 Nw4 Western Union Ranch Rv Park Silverton Northern Lot 127</t>
  </si>
  <si>
    <t xml:space="preserve">19 Roundhouse Rd </t>
  </si>
  <si>
    <t xml:space="preserve">435 Lantern Loop  Hartsel, CO 80449 </t>
  </si>
  <si>
    <t xml:space="preserve">6880 W 80th Cir  Arvada, CO 80003-2033 </t>
  </si>
  <si>
    <t>T12 R77 S23 Nw4 Western Union Ranch Rv Park Silverton Northern Lot 246 B0385 P0055 Ad98</t>
  </si>
  <si>
    <t>Tumath</t>
  </si>
  <si>
    <t>Scott Tumath</t>
  </si>
  <si>
    <t xml:space="preserve">435 Lantern Loop </t>
  </si>
  <si>
    <t>80003-2033</t>
  </si>
  <si>
    <t xml:space="preserve">6880 W 80th Cir </t>
  </si>
  <si>
    <t xml:space="preserve">163 Park Rd  Hartsel, CO 80449 </t>
  </si>
  <si>
    <t xml:space="preserve">2250 Eaton St #614, Edgewater, CO 80214-1279 </t>
  </si>
  <si>
    <t>T11 R75 S24 Nw4 South Park Ranches Filing 41 Lot 32</t>
  </si>
  <si>
    <t>Margaret Gordon</t>
  </si>
  <si>
    <t xml:space="preserve">163 Park Rd </t>
  </si>
  <si>
    <t>80214-1279</t>
  </si>
  <si>
    <t xml:space="preserve">2250 Eaton St #614 </t>
  </si>
  <si>
    <t xml:space="preserve">787 Ranger Hill Rd  Hartsel, CO 80449 </t>
  </si>
  <si>
    <t xml:space="preserve">19106 Fir Canyon Trl  Cypress, TX 77429-5401 </t>
  </si>
  <si>
    <t>T11 R75 S34 Ne4 South Park Ranches Filing 46A Lot 38</t>
  </si>
  <si>
    <t>Jose &amp; Beatriz Ortiz</t>
  </si>
  <si>
    <t xml:space="preserve">787 Ranger Hill Rd </t>
  </si>
  <si>
    <t>Fir Canyon</t>
  </si>
  <si>
    <t>77429-5401</t>
  </si>
  <si>
    <t xml:space="preserve">19106 Fir Canyon Trl </t>
  </si>
  <si>
    <t xml:space="preserve">9245 E Floyd Ave  Denver, CO 80231-4668 </t>
  </si>
  <si>
    <t>T11 R75 S25 Se4 Pike San Isabel Village Block 18 Lot 37 and 38</t>
  </si>
  <si>
    <t>Humbargar</t>
  </si>
  <si>
    <t>Terry Humbargar</t>
  </si>
  <si>
    <t>80231-4668</t>
  </si>
  <si>
    <t xml:space="preserve">9245 E Floyd Ave </t>
  </si>
  <si>
    <t xml:space="preserve">4623 Moffat Rd  Hartsel, CO 80449 </t>
  </si>
  <si>
    <t xml:space="preserve">3710 Sheridan Blvd  Denver, CO 80212-2052 </t>
  </si>
  <si>
    <t>T11 R74 S32 Ne4 South Park Ranches Filing 34 Lot 10 B0538 P0945 Ul96 Ad08</t>
  </si>
  <si>
    <t>Medrano</t>
  </si>
  <si>
    <t>Monica Hernandez &amp; Felipe Medrano</t>
  </si>
  <si>
    <t xml:space="preserve">4623 Moffat Rd </t>
  </si>
  <si>
    <t>80212-2052</t>
  </si>
  <si>
    <t xml:space="preserve">3710 Sheridan Blvd </t>
  </si>
  <si>
    <t xml:space="preserve">1736 Narrow Gauge Rd  Hartsel, CO 80449 </t>
  </si>
  <si>
    <t>T12 R77 S23 Nw4 Western Union Ranch Rv Park Silverton Northern Lot 186</t>
  </si>
  <si>
    <t xml:space="preserve">1736 Narrow Gauge Rd </t>
  </si>
  <si>
    <t xml:space="preserve">74 Pullman Loop  Hartsel, CO 80449 </t>
  </si>
  <si>
    <t xml:space="preserve">10200 Rustic Redwood Way  Highlands Ranch, CO 80126-5548 </t>
  </si>
  <si>
    <t>T12 R77 S23 Nw4 Western Union Ranch Rv Park Silverton Northern Lot 009</t>
  </si>
  <si>
    <t>Essman Family Trust</t>
  </si>
  <si>
    <t>Melodie</t>
  </si>
  <si>
    <t>Essman Family</t>
  </si>
  <si>
    <t xml:space="preserve">74 Pullman Loop </t>
  </si>
  <si>
    <t>Rustic Redwood</t>
  </si>
  <si>
    <t>80126-5548</t>
  </si>
  <si>
    <t xml:space="preserve">10200 Rustic Redwood Way </t>
  </si>
  <si>
    <t xml:space="preserve">256 Cree Trl  Hartsel, CO 80449 </t>
  </si>
  <si>
    <t xml:space="preserve">5 Hook Rd  Rye, NY 10580-3715 </t>
  </si>
  <si>
    <t>T11 R74 S07 Se4 South Park Ranches Filing 56 Lot 35</t>
  </si>
  <si>
    <t>Schilling</t>
  </si>
  <si>
    <t>Augustine Schilling</t>
  </si>
  <si>
    <t xml:space="preserve">256 Cree Trl </t>
  </si>
  <si>
    <t>10580-3715</t>
  </si>
  <si>
    <t xml:space="preserve">5 Hook Rd </t>
  </si>
  <si>
    <t xml:space="preserve">9711 Josephine St  Thornton, CO 80229-2563 </t>
  </si>
  <si>
    <t>T11 R75 S25 Ne4 Pike San Isabel Village Block 20 Lot 43 B0341 P0632 Ad09</t>
  </si>
  <si>
    <t>Arihadne</t>
  </si>
  <si>
    <t>Arihadne Arroyo</t>
  </si>
  <si>
    <t>80229-2563</t>
  </si>
  <si>
    <t xml:space="preserve">9711 Josephine St </t>
  </si>
  <si>
    <t xml:space="preserve">6248 Jackson Rd  Hartsel, CO 80449 </t>
  </si>
  <si>
    <t xml:space="preserve">491 Vindicator Dr  Cripple Creek, CO 80813-8603 </t>
  </si>
  <si>
    <t>T11 R74 S28 Sw4 South Park Ranches Filing 30 Lot 29</t>
  </si>
  <si>
    <t>Lockridge</t>
  </si>
  <si>
    <t>Winston Lockridge</t>
  </si>
  <si>
    <t xml:space="preserve">6248 Jackson Rd </t>
  </si>
  <si>
    <t>Vindicator</t>
  </si>
  <si>
    <t>80813-8603</t>
  </si>
  <si>
    <t xml:space="preserve">491 Vindicator Dr </t>
  </si>
  <si>
    <t xml:space="preserve">562 Larimer Dr  Hartsel, CO 80449 </t>
  </si>
  <si>
    <t>T11 R74 S29 Nw4 South Park Ranches Filing 94 Lot 14</t>
  </si>
  <si>
    <t>Michael Carton</t>
  </si>
  <si>
    <t xml:space="preserve">562 Larimer Dr </t>
  </si>
  <si>
    <t xml:space="preserve">10065 Jackson Rd  Hartsel, CO 80449 </t>
  </si>
  <si>
    <t>T11 R73 S30 Sw4 South Park Ranches Filing 18 Lot 01</t>
  </si>
  <si>
    <t>Indirarani</t>
  </si>
  <si>
    <t>Indirarani Prasad</t>
  </si>
  <si>
    <t xml:space="preserve">10065 Jackson Rd </t>
  </si>
  <si>
    <t xml:space="preserve">3407 Arapahoe Rd  Hartsel, CO 80449 </t>
  </si>
  <si>
    <t>T14 R75 S08 Nw4 Estates Of Colorado Unit 54 Lot 2777</t>
  </si>
  <si>
    <t>80449-5031</t>
  </si>
  <si>
    <t xml:space="preserve">3407 Arapahoe Rd </t>
  </si>
  <si>
    <t xml:space="preserve">1676 Campfire Rd  Hartsel, CO 80449 </t>
  </si>
  <si>
    <t xml:space="preserve">28835 Fairway Dr  Buena Vista, CO 81211-9734 </t>
  </si>
  <si>
    <t>T13 R76 S30 Nw4 Western Union Ranch Filing 12 Lot 1485 R500124 Tr99</t>
  </si>
  <si>
    <t>Charles &amp; Beverly Herrle</t>
  </si>
  <si>
    <t xml:space="preserve">1676 Campfire Rd </t>
  </si>
  <si>
    <t>Fairway</t>
  </si>
  <si>
    <t>81211-9734</t>
  </si>
  <si>
    <t xml:space="preserve">28835 Fairway Dr </t>
  </si>
  <si>
    <t xml:space="preserve">9437 Jackson Rd  Hartsel, CO 80449 </t>
  </si>
  <si>
    <t xml:space="preserve">15160 W Il Route 173  Zion, IL 60099-9445 </t>
  </si>
  <si>
    <t>T11 R74 S25 Sw4 South Park Ranches Filing 06 Lot 07 B0288 P0257 Ul96</t>
  </si>
  <si>
    <t>James &amp; Barbara Thurston</t>
  </si>
  <si>
    <t xml:space="preserve">9437 Jackson Rd </t>
  </si>
  <si>
    <t>Il Route 173</t>
  </si>
  <si>
    <t>60099-9445</t>
  </si>
  <si>
    <t xml:space="preserve">15160 W Il Route 173 </t>
  </si>
  <si>
    <t>T11 R75 S25 Ne4 Pike San Isabel Village Block 04 Lot 46 B0477 P0957 Ul96</t>
  </si>
  <si>
    <t xml:space="preserve">1091 Zuni Rd  Hartsel, CO 80449 </t>
  </si>
  <si>
    <t xml:space="preserve">PO Box 327  Hurley, MO 65675 </t>
  </si>
  <si>
    <t>T14 R75 S02 Sw4 Estates Of Colorado Unit 50 Lot 2581</t>
  </si>
  <si>
    <t>Charles Baker &amp; Connie Dean</t>
  </si>
  <si>
    <t xml:space="preserve">1091 Zuni Rd </t>
  </si>
  <si>
    <t>PO Box 327</t>
  </si>
  <si>
    <t>Hurley</t>
  </si>
  <si>
    <t xml:space="preserve">Po Box 327 </t>
  </si>
  <si>
    <t>T11 R75 S25 Sw4 Pike San Isabel Village Block 55 Lot 22</t>
  </si>
  <si>
    <t xml:space="preserve">28340 Pine Trl  Conifer, CO 80433-7249 </t>
  </si>
  <si>
    <t>T13 R75 S034 Sw4 Estates Of Colorado Unit 43 Lot 2221</t>
  </si>
  <si>
    <t>Cesaria</t>
  </si>
  <si>
    <t>Cesaria Miller</t>
  </si>
  <si>
    <t>80433-7249</t>
  </si>
  <si>
    <t xml:space="preserve">28340 Pine Trl </t>
  </si>
  <si>
    <t xml:space="preserve">102 Kinglet Dr  Hartsel, CO 80449 </t>
  </si>
  <si>
    <t xml:space="preserve">7020 E 74th Pl  Commerce City, CO 80022-1610 </t>
  </si>
  <si>
    <t>T13 R75 S24 Se4 Nine Mile Heights Subdivision 4 Lot 08 R612194 Tr05</t>
  </si>
  <si>
    <t>Ronald &amp; Beth Hoffman</t>
  </si>
  <si>
    <t xml:space="preserve">102 Kinglet Dr </t>
  </si>
  <si>
    <t>74th</t>
  </si>
  <si>
    <t>80022-1610</t>
  </si>
  <si>
    <t xml:space="preserve">7020 E 74th Pl </t>
  </si>
  <si>
    <t xml:space="preserve">4248 Rio Blanco Rd  Hartsel, CO 80449 </t>
  </si>
  <si>
    <t xml:space="preserve">7709 E Day Break Cir  Prescott Valley, AZ 86315-9074 </t>
  </si>
  <si>
    <t>T11 R74 S32 Nw4 South Park Ranches Filing 34 Lot 29 B0444 P0978 Ad07</t>
  </si>
  <si>
    <t>Jiron</t>
  </si>
  <si>
    <t>Elias Jiron</t>
  </si>
  <si>
    <t xml:space="preserve">4248 Rio Blanco Rd </t>
  </si>
  <si>
    <t>Day Break</t>
  </si>
  <si>
    <t>86315-9074</t>
  </si>
  <si>
    <t xml:space="preserve">7709 E Day Break Cir </t>
  </si>
  <si>
    <t xml:space="preserve">499 Saddle Horn Rd  Hartsel, CO 80449 </t>
  </si>
  <si>
    <t xml:space="preserve">1540 Sneffels St  Montrose, CO 81401-5424 </t>
  </si>
  <si>
    <t>T13 R76 S27 Nw4 Western Union Ranch Filing 05 Lot 0364</t>
  </si>
  <si>
    <t>Ridenour</t>
  </si>
  <si>
    <t>Brian &amp; Dena Ridenour</t>
  </si>
  <si>
    <t xml:space="preserve">499 Saddle Horn Rd </t>
  </si>
  <si>
    <t>Sneffels</t>
  </si>
  <si>
    <t>81401-5424</t>
  </si>
  <si>
    <t xml:space="preserve">1540 Sneffels St </t>
  </si>
  <si>
    <t>T13 R74 S29 Nw4 Nine Mile Heights Subdivision 1 Lot 26 B0352 P0009</t>
  </si>
  <si>
    <t xml:space="preserve">2468 Wagon Wheel Rd  Hartsel, CO 80449 </t>
  </si>
  <si>
    <t xml:space="preserve">704 Crosstrail Dr  Colorado Springs, CO 80906-4932 </t>
  </si>
  <si>
    <t>T13 R76 S18 Sw4 Western Union Ranch Filing 04 Lot 0350</t>
  </si>
  <si>
    <t>Danny &amp; Janine Ford</t>
  </si>
  <si>
    <t xml:space="preserve">2468 Wagon Wheel Rd </t>
  </si>
  <si>
    <t>Crosstrail</t>
  </si>
  <si>
    <t>80906-4932</t>
  </si>
  <si>
    <t xml:space="preserve">704 Crosstrail Dr </t>
  </si>
  <si>
    <t>T15 R75 S02 Nw4 Hartsel Ranch Unit 081 Lot 4153</t>
  </si>
  <si>
    <t>T13 R75 S06 Se4 Estates Of Colorado Unit 04 Lot 198</t>
  </si>
  <si>
    <t xml:space="preserve">2241 W 46th St  Loveland, CO 80538-1456 </t>
  </si>
  <si>
    <t>T15 R75 S04 Se4 Estates Of Colorado Unit 77 Lot 3933</t>
  </si>
  <si>
    <t>46th</t>
  </si>
  <si>
    <t>80538-1456</t>
  </si>
  <si>
    <t xml:space="preserve">2241 W 46th St </t>
  </si>
  <si>
    <t xml:space="preserve">560 Guipago Trl  Hartsel, CO 80449 </t>
  </si>
  <si>
    <t>T12 R75 S27 Ne4 Hartsel Ranch Unit 105 Lot 5753</t>
  </si>
  <si>
    <t xml:space="preserve">560 Guipago Trl </t>
  </si>
  <si>
    <t xml:space="preserve">486 Navajo Trl  Hartsel, CO 80449 </t>
  </si>
  <si>
    <t xml:space="preserve">12283 E Arizona Ave  Aurora, CO 80012-4317 </t>
  </si>
  <si>
    <t>T12 R72 S34 Nw4 Hartsel Ranch Unit 105 Lot 5806</t>
  </si>
  <si>
    <t>Crisp</t>
  </si>
  <si>
    <t>Donald &amp; Janelle Crisp</t>
  </si>
  <si>
    <t xml:space="preserve">486 Navajo Trl </t>
  </si>
  <si>
    <t>80012-4317</t>
  </si>
  <si>
    <t xml:space="preserve">12283 E Arizona Ave </t>
  </si>
  <si>
    <t xml:space="preserve">1607 Badger Creek Rd  Hartsel, CO 80449 </t>
  </si>
  <si>
    <t>T15 R76 S14 Sw4 Badger Creek Ranch No 1 Lot 027</t>
  </si>
  <si>
    <t xml:space="preserve">1607 Badger Creek Rd </t>
  </si>
  <si>
    <t xml:space="preserve">620 Wagon Wheel Rd  Hartsel, CO 80449 </t>
  </si>
  <si>
    <t xml:space="preserve">5610 Ashmoore Ct  Flowery Branch, GA 30542-2784 </t>
  </si>
  <si>
    <t>T13 R76 S19 Se4 Western Union Ranch Filing 03 Lot 0264</t>
  </si>
  <si>
    <t>Manley</t>
  </si>
  <si>
    <t>James Manley</t>
  </si>
  <si>
    <t xml:space="preserve">620 Wagon Wheel Rd </t>
  </si>
  <si>
    <t>Ashmoore</t>
  </si>
  <si>
    <t>Flowery Branch</t>
  </si>
  <si>
    <t>30542-2784</t>
  </si>
  <si>
    <t xml:space="preserve">5610 Ashmoore Ct </t>
  </si>
  <si>
    <t xml:space="preserve">5372 Chickasaw Rd  Hartsel, CO 80449 </t>
  </si>
  <si>
    <t xml:space="preserve">10015 Lake Creek Pkwy #818, Austin, TX 78729-1737 </t>
  </si>
  <si>
    <t>T14 R75 S11 Nw4 Estates Of Colorado Unit 60 Lot 3111</t>
  </si>
  <si>
    <t>Jarvis</t>
  </si>
  <si>
    <t>Cash</t>
  </si>
  <si>
    <t>Jarvis Cash</t>
  </si>
  <si>
    <t xml:space="preserve">5372 Chickasaw Rd </t>
  </si>
  <si>
    <t>Lake Creek</t>
  </si>
  <si>
    <t>78729-1737</t>
  </si>
  <si>
    <t xml:space="preserve">10015 Lake Creek Pkwy #818 </t>
  </si>
  <si>
    <t xml:space="preserve">1260 Goldenburg Canyon Rd  Hartsel, CO 80449 </t>
  </si>
  <si>
    <t xml:space="preserve">PO Box 300401  Denver, CO 80203 </t>
  </si>
  <si>
    <t>T11 R74 S17 Sw4 South Park Ranches Filing 52 Lot 10</t>
  </si>
  <si>
    <t>Michael Montgomery &amp; Linda Young</t>
  </si>
  <si>
    <t xml:space="preserve">1260 Goldenburg Canyon Rd </t>
  </si>
  <si>
    <t>PO Box 300401</t>
  </si>
  <si>
    <t xml:space="preserve">Po Box 300401 </t>
  </si>
  <si>
    <t xml:space="preserve">83 Mower Ct  Hartsel, CO 80449 </t>
  </si>
  <si>
    <t>T13 R76 S32 Se4 Western Union Ranch Filing 13 Lot 0790</t>
  </si>
  <si>
    <t xml:space="preserve">83 Mower Ct </t>
  </si>
  <si>
    <t xml:space="preserve">630 Camelot Dr  Hartsel, CO 80449 </t>
  </si>
  <si>
    <t xml:space="preserve">2085 Foothills Rd  Golden, CO 80401-1720 </t>
  </si>
  <si>
    <t>T10 R75 S26 Sw4 Camelot Lot 17</t>
  </si>
  <si>
    <t>Althen</t>
  </si>
  <si>
    <t>Eric &amp; Janelle Althen</t>
  </si>
  <si>
    <t xml:space="preserve">630 Camelot Dr </t>
  </si>
  <si>
    <t>Foothills</t>
  </si>
  <si>
    <t>80401-1720</t>
  </si>
  <si>
    <t xml:space="preserve">2085 Foothills Rd </t>
  </si>
  <si>
    <t xml:space="preserve">1669 Jackson Rd  Hartsel, CO 80449 </t>
  </si>
  <si>
    <t xml:space="preserve">510 Mcpherson Dr  Laredo, TX 78041-2716 </t>
  </si>
  <si>
    <t>T11 R75 S27 Se4 South Park Ranches Filing 48 Lot 09 B0300 P0180 Ad99</t>
  </si>
  <si>
    <t>Dennis Nixon</t>
  </si>
  <si>
    <t xml:space="preserve">1669 Jackson Rd </t>
  </si>
  <si>
    <t>Mcpherson</t>
  </si>
  <si>
    <t>78041-2716</t>
  </si>
  <si>
    <t xml:space="preserve">510 Mcpherson Dr </t>
  </si>
  <si>
    <t xml:space="preserve">1604 Clear Creek Rd  Hartsel, CO 80449 </t>
  </si>
  <si>
    <t xml:space="preserve">333 Joslyn Dr  Elgin, IL 60120-4614 </t>
  </si>
  <si>
    <t>T11 R75 S27 Ne4 South Park Ranches Filing 48 Lot 49</t>
  </si>
  <si>
    <t>Cohen Family 2015 Trust</t>
  </si>
  <si>
    <t>Cohen &amp; Robert Cohen</t>
  </si>
  <si>
    <t xml:space="preserve">1604 Clear Creek Rd </t>
  </si>
  <si>
    <t>Joslyn</t>
  </si>
  <si>
    <t>60120-4614</t>
  </si>
  <si>
    <t xml:space="preserve">333 Joslyn Dr </t>
  </si>
  <si>
    <t xml:space="preserve">47 S Muley Gulch Dr  Hartsel, CO 80449 </t>
  </si>
  <si>
    <t xml:space="preserve">19253 E Adriatic Pl  Aurora, CO 80013-6205 </t>
  </si>
  <si>
    <t>T11 R74 S29 Sw4 South Park Ranches Filing 94 Lot 08</t>
  </si>
  <si>
    <t>Giang</t>
  </si>
  <si>
    <t>Dang</t>
  </si>
  <si>
    <t>Giang Le &amp; Thao Dang</t>
  </si>
  <si>
    <t xml:space="preserve">47 S Muley Gulch Dr </t>
  </si>
  <si>
    <t>80013-6205</t>
  </si>
  <si>
    <t xml:space="preserve">19253 E Adriatic Pl </t>
  </si>
  <si>
    <t>T12 R75 S35 Ne4 Hartsel Ranch Unit 106 Lot 5929</t>
  </si>
  <si>
    <t>Vanwyk</t>
  </si>
  <si>
    <t xml:space="preserve">200 Kickapoo Rd  Hartsel, CO 80449 </t>
  </si>
  <si>
    <t>T13 R75 S27 Se4 Hartsel Ranch Unit 033 That Part Of Lot 1685 Lying In Hartsel Ranch</t>
  </si>
  <si>
    <t xml:space="preserve">200 Kickapoo Rd </t>
  </si>
  <si>
    <t xml:space="preserve">132 Casa Loma Cir  Georgetown, TX 78633-9342 </t>
  </si>
  <si>
    <t>T11 R75 S25 Sw4 Pike San Isabel Village Block 59 Lot 03 Thru 05 36 37</t>
  </si>
  <si>
    <t>Cothran Chris &amp; Brenda Trust Ui</t>
  </si>
  <si>
    <t>Cothran Chris &amp; Chris Cothran</t>
  </si>
  <si>
    <t>Casa Loma</t>
  </si>
  <si>
    <t>78633-9342</t>
  </si>
  <si>
    <t xml:space="preserve">132 Casa Loma Cir </t>
  </si>
  <si>
    <t xml:space="preserve">381 Brahma Cir  Hartsel, CO 80449 </t>
  </si>
  <si>
    <t xml:space="preserve">5006 Shadow Breeze Ln  Katy, TX 77494-4867 </t>
  </si>
  <si>
    <t>T14 R76 S15 Nw4 Western Union Ranch Filing 14 Lot 0922</t>
  </si>
  <si>
    <t>James &amp; Bernadette Melton</t>
  </si>
  <si>
    <t xml:space="preserve">381 Brahma Cir </t>
  </si>
  <si>
    <t>Shadow Breeze</t>
  </si>
  <si>
    <t>77494-4867</t>
  </si>
  <si>
    <t xml:space="preserve">5006 Shadow Breeze Ln </t>
  </si>
  <si>
    <t xml:space="preserve">140 Crater Lake Way  Hartsel, CO 80449 </t>
  </si>
  <si>
    <t xml:space="preserve">5830 Drifter St  Colorado Springs, CO 80918-5250 </t>
  </si>
  <si>
    <t>T11 R74 S06 Ne4 Wildwood Rec Village Filing 1 Lot 068</t>
  </si>
  <si>
    <t>Shanon</t>
  </si>
  <si>
    <t>Michael &amp; Shanon Gallegos</t>
  </si>
  <si>
    <t xml:space="preserve">140 Crater Lake Way </t>
  </si>
  <si>
    <t>Drifter</t>
  </si>
  <si>
    <t>80918-5250</t>
  </si>
  <si>
    <t xml:space="preserve">5830 Drifter St </t>
  </si>
  <si>
    <t xml:space="preserve">4062 Mesa Rd  Hartsel, CO 80449 </t>
  </si>
  <si>
    <t xml:space="preserve">1790 Bonnie Brae St  Pomona, CA 91767-3763 </t>
  </si>
  <si>
    <t>T11 R74 S22 Sw4 South Park Ranches Filing 26 Lot 48 R538256 Tr00</t>
  </si>
  <si>
    <t>Mireles</t>
  </si>
  <si>
    <t>Rosaura</t>
  </si>
  <si>
    <t>Alfonso &amp; Rosaura Mireles</t>
  </si>
  <si>
    <t xml:space="preserve">4062 Mesa Rd </t>
  </si>
  <si>
    <t>Bonnie Brae</t>
  </si>
  <si>
    <t>91767-3763</t>
  </si>
  <si>
    <t xml:space="preserve">1790 Bonnie Brae St </t>
  </si>
  <si>
    <t xml:space="preserve">6944 Jefferson Rd  Hartsel, CO 80449 </t>
  </si>
  <si>
    <t>T11 R74 S14 Se4 South Park Ranches Filing 09 Lot 41 B0285 P0023 Ul96</t>
  </si>
  <si>
    <t>Guerron</t>
  </si>
  <si>
    <t>Monica Guerron</t>
  </si>
  <si>
    <t xml:space="preserve">6944 Jefferson Rd </t>
  </si>
  <si>
    <t xml:space="preserve">7375 Mesa Rd  Hartsel, CO 80449 </t>
  </si>
  <si>
    <t>T11 R73 S19 Sw4 South Park Ranches Filing 16 Lot 06</t>
  </si>
  <si>
    <t xml:space="preserve">7375 Mesa Rd </t>
  </si>
  <si>
    <t xml:space="preserve">4036 Red Cedar Dr  Colorado Springs, CO 80906-5086 </t>
  </si>
  <si>
    <t>T13 R75 S34 Sw4 Estates Of Colorado Unit 43 Lot 2201</t>
  </si>
  <si>
    <t>Bibby</t>
  </si>
  <si>
    <t>Katrin Bibby</t>
  </si>
  <si>
    <t>Red Cedar</t>
  </si>
  <si>
    <t>80906-5086</t>
  </si>
  <si>
    <t xml:space="preserve">4036 Red Cedar Dr </t>
  </si>
  <si>
    <t xml:space="preserve">51035 E 32nd Ave  Bennett, CO 80102-8908 </t>
  </si>
  <si>
    <t>T12 R76 S17 Nw4 Thousand Peaks Ranch Amend Lot 144</t>
  </si>
  <si>
    <t>Kirk Demuth</t>
  </si>
  <si>
    <t>80102-8908</t>
  </si>
  <si>
    <t xml:space="preserve">51035 E 32nd Ave </t>
  </si>
  <si>
    <t xml:space="preserve">27596 Starrise Ln  San Juan Capistrano, CA 92675-2731 </t>
  </si>
  <si>
    <t>T11 R75 S25 Sw4 Pike San Isabel Village Block 56 Lot 11</t>
  </si>
  <si>
    <t>Sgountzos</t>
  </si>
  <si>
    <t>Nick Sgountzos</t>
  </si>
  <si>
    <t>Starrise</t>
  </si>
  <si>
    <t>92675-2731</t>
  </si>
  <si>
    <t xml:space="preserve">27596 Starrise Ln </t>
  </si>
  <si>
    <t xml:space="preserve">4372 Rio Blanco Rd  Hartsel, CO 80449 </t>
  </si>
  <si>
    <t xml:space="preserve">10764 Russett Ave  Sunland, CA 91040-2307 </t>
  </si>
  <si>
    <t>T11 R74 S32 Nw4 South Park Ranches Filing 34 Lot 27 B0542 P0959 Ul96</t>
  </si>
  <si>
    <t>Koschorreck</t>
  </si>
  <si>
    <t>Effie</t>
  </si>
  <si>
    <t>Erwin &amp; Effie Koschorreck</t>
  </si>
  <si>
    <t xml:space="preserve">4372 Rio Blanco Rd </t>
  </si>
  <si>
    <t>Russett</t>
  </si>
  <si>
    <t>91040-2307</t>
  </si>
  <si>
    <t xml:space="preserve">10764 Russett Ave </t>
  </si>
  <si>
    <t xml:space="preserve">7806 Mesa Rd  Hartsel, CO 80449 </t>
  </si>
  <si>
    <t>T11 R73 S19 Se4 South Park Ranches Filing 17 Lot 41 B0473 P0024 Ul96</t>
  </si>
  <si>
    <t>Roberta Yuhas</t>
  </si>
  <si>
    <t xml:space="preserve">7806 Mesa Rd </t>
  </si>
  <si>
    <t xml:space="preserve">7152 Clear Creek Rd  Hartsel, CO 80449 </t>
  </si>
  <si>
    <t xml:space="preserve">10955 Balsam Ave  Hesperia, CA 92345-2206 </t>
  </si>
  <si>
    <t>T11 R74 S27 Nw4 South Park Ranches Filing 25 Lot 48</t>
  </si>
  <si>
    <t>Jacobo</t>
  </si>
  <si>
    <t>Deoca</t>
  </si>
  <si>
    <t>Roberto Jacobo &amp; David Deoca</t>
  </si>
  <si>
    <t xml:space="preserve">7152 Clear Creek Rd </t>
  </si>
  <si>
    <t>92345-2206</t>
  </si>
  <si>
    <t xml:space="preserve">10955 Balsam Ave </t>
  </si>
  <si>
    <t xml:space="preserve">4965 Hinsdale Rd  Hartsel, CO 80449 </t>
  </si>
  <si>
    <t xml:space="preserve">16206 Greenwood Dr  Del Valle, TX 78617-3070 </t>
  </si>
  <si>
    <t>T11 R74 S32 Se4 South Park Ranches Filing 33 Lot 22</t>
  </si>
  <si>
    <t>Juan &amp; Yolanda Nunez</t>
  </si>
  <si>
    <t xml:space="preserve">4965 Hinsdale Rd </t>
  </si>
  <si>
    <t>Del Valle</t>
  </si>
  <si>
    <t>78617-3070</t>
  </si>
  <si>
    <t xml:space="preserve">16206 Greenwood Dr </t>
  </si>
  <si>
    <t xml:space="preserve">31565 Electric Ave  Nuevo, CA 92567-9350 </t>
  </si>
  <si>
    <t>T15 R75 S02 Ne4 Hartsel Ranch Unit 081 Lot 4118</t>
  </si>
  <si>
    <t>Charles &amp; Sophia Gray</t>
  </si>
  <si>
    <t>Electric</t>
  </si>
  <si>
    <t>Nuevo</t>
  </si>
  <si>
    <t>92567-9350</t>
  </si>
  <si>
    <t xml:space="preserve">31565 Electric Ave </t>
  </si>
  <si>
    <t xml:space="preserve">127 Sulky Ct  Hartsel, CO 80449 </t>
  </si>
  <si>
    <t xml:space="preserve">1291 Ceres Dr  Lafayette, CO 80026-1228 </t>
  </si>
  <si>
    <t>T14 R76 S16 Nw4 Western Union Ranch Filing 14 Lot 1116</t>
  </si>
  <si>
    <t>Dieringer</t>
  </si>
  <si>
    <t>Chris Dieringer</t>
  </si>
  <si>
    <t xml:space="preserve">127 Sulky Ct </t>
  </si>
  <si>
    <t>Ceres</t>
  </si>
  <si>
    <t>80026-1228</t>
  </si>
  <si>
    <t xml:space="preserve">1291 Ceres Dr </t>
  </si>
  <si>
    <t xml:space="preserve">2425 N Downing St #1, Denver, CO 80205-5255 </t>
  </si>
  <si>
    <t>T11 R75 S25 Se4 Pike San Isabel Village Block 19 Lot 05</t>
  </si>
  <si>
    <t>Tomiko</t>
  </si>
  <si>
    <t>Tomiko Edwards</t>
  </si>
  <si>
    <t>80205-5255</t>
  </si>
  <si>
    <t xml:space="preserve">2425 N Downing St #1 </t>
  </si>
  <si>
    <t xml:space="preserve">1710 Narrow Gauge Rd  Hartsel, CO 80449 </t>
  </si>
  <si>
    <t>T12 R77 S23 Nw4 Western Union Ranch Rv Park Silverton Northern Lot 189</t>
  </si>
  <si>
    <t xml:space="preserve">1710 Narrow Gauge Rd </t>
  </si>
  <si>
    <t xml:space="preserve">105 Ranger Hill Rd  Hartsel, CO 80449 </t>
  </si>
  <si>
    <t xml:space="preserve">23769 E Heritage Oaks Dr  Porter, TX 77365-5099 </t>
  </si>
  <si>
    <t>T12 R75 S03 Ne4 South Park Ranches Filing 46C Lot 11 B0531 P0447 Ad00</t>
  </si>
  <si>
    <t>Lortz</t>
  </si>
  <si>
    <t>John &amp; Vivian Lortz</t>
  </si>
  <si>
    <t xml:space="preserve">105 Ranger Hill Rd </t>
  </si>
  <si>
    <t>Heritage Oaks</t>
  </si>
  <si>
    <t>77365-5099</t>
  </si>
  <si>
    <t xml:space="preserve">23769 E Heritage Oaks Dr </t>
  </si>
  <si>
    <t>T11 R75 S25 Nw4 Pike San Isabel Village Block 60 Lot 29</t>
  </si>
  <si>
    <t xml:space="preserve">56 Boxcar Loop  Hartsel, CO 80449 </t>
  </si>
  <si>
    <t>T12 R77 S23 Nw4 Western Union Ranch Rv Park Silverton Northern Lot 165 R529889 Ad07</t>
  </si>
  <si>
    <t xml:space="preserve">56 Boxcar Loop </t>
  </si>
  <si>
    <t xml:space="preserve">179 Foot Plate Way  Hartsel, CO 80449 </t>
  </si>
  <si>
    <t xml:space="preserve">11023 Tennyson Pl  Westminster, CO 80031-2037 </t>
  </si>
  <si>
    <t>T10 R75 S12 Se4 Buffalo Filing 2 Lot 088</t>
  </si>
  <si>
    <t>Sletten</t>
  </si>
  <si>
    <t>Browning-Sletten</t>
  </si>
  <si>
    <t>Darwin Sletten &amp; Melissa Browning-Sletten</t>
  </si>
  <si>
    <t>Foot Plate</t>
  </si>
  <si>
    <t xml:space="preserve">179 Foot Plate Way </t>
  </si>
  <si>
    <t>80031-2037</t>
  </si>
  <si>
    <t xml:space="preserve">11023 Tennyson Pl </t>
  </si>
  <si>
    <t xml:space="preserve">6798 Cahokia Rd  Hartsel, CO 80449 </t>
  </si>
  <si>
    <t xml:space="preserve">1436 W Lobster Trap Dr  Gilbert, AZ 85233-7405 </t>
  </si>
  <si>
    <t>T14 R75 S12 Se4 Estates Of Colorado Unit 62 Lot 3263</t>
  </si>
  <si>
    <t>S Cordova</t>
  </si>
  <si>
    <t xml:space="preserve">6798 Cahokia Rd </t>
  </si>
  <si>
    <t>Lobster Trap</t>
  </si>
  <si>
    <t>85233-7405</t>
  </si>
  <si>
    <t xml:space="preserve">1436 W Lobster Trap Dr </t>
  </si>
  <si>
    <t xml:space="preserve">PO Box 1166  Englewood, CO 80150-1166 </t>
  </si>
  <si>
    <t>T11 R75 S25 Se4 Pike San Isabel Village Block 03 Lot 36</t>
  </si>
  <si>
    <t>Jessica &amp; Bryan Ramsey</t>
  </si>
  <si>
    <t>PO Box 1166</t>
  </si>
  <si>
    <t>80150-1166</t>
  </si>
  <si>
    <t xml:space="preserve">Po Box 1166 </t>
  </si>
  <si>
    <t xml:space="preserve">192 High Point Ln  Saint Clair, MO 63077-4200 </t>
  </si>
  <si>
    <t>T11 R76 S27 Nw4 Thousand Peaks Ranches Surv Lot 069 R471858 Tr97</t>
  </si>
  <si>
    <t>Stivers</t>
  </si>
  <si>
    <t>Ellie Stivers</t>
  </si>
  <si>
    <t>Saint Clair</t>
  </si>
  <si>
    <t>63077-4200</t>
  </si>
  <si>
    <t xml:space="preserve">192 High Point Ln </t>
  </si>
  <si>
    <t xml:space="preserve">1009 Olympic Cir  Hartsel, CO 80449 </t>
  </si>
  <si>
    <t>T11 R74 S05 Ne4 Wildwood Rec Village Filing 2 Lot 295</t>
  </si>
  <si>
    <t xml:space="preserve">1009 Olympic Cir </t>
  </si>
  <si>
    <t xml:space="preserve">600 June Ln  Hartsel, CO 80449 </t>
  </si>
  <si>
    <t xml:space="preserve">14049 SW Quail Trl  Powell Butte, OR 97753-1704 </t>
  </si>
  <si>
    <t>T11 R75 S15 Sw4 South Park Ranches Filing 83 Lot 14</t>
  </si>
  <si>
    <t>James Mitchell</t>
  </si>
  <si>
    <t xml:space="preserve">600 June Ln </t>
  </si>
  <si>
    <t>Powell Butte</t>
  </si>
  <si>
    <t>97753-1704</t>
  </si>
  <si>
    <t xml:space="preserve">14049 SW Quail Trl </t>
  </si>
  <si>
    <t>T11 R75 S25 Se4 Pike San Isabel Village Block 10 Lot 09</t>
  </si>
  <si>
    <t>T14 R75 S04 Se4 Estates Of Colorado Unit 77 Lot 3935</t>
  </si>
  <si>
    <t xml:space="preserve">1101 Oak Tree Dr  Athens, TX 75751-9024 </t>
  </si>
  <si>
    <t>T11 R75 S25 Se4 Pike San Isabel Village Block 36 Lot 34</t>
  </si>
  <si>
    <t>Dowell</t>
  </si>
  <si>
    <t>Terrie</t>
  </si>
  <si>
    <t>Steven &amp; Terrie Dowell</t>
  </si>
  <si>
    <t>Oak Tree</t>
  </si>
  <si>
    <t>75751-9024</t>
  </si>
  <si>
    <t xml:space="preserve">1101 Oak Tree Dr </t>
  </si>
  <si>
    <t xml:space="preserve">1297 Jackson Rd  Hartsel, CO 80449 </t>
  </si>
  <si>
    <t xml:space="preserve">1761 Sunvale Dr SW  Wyoming, MI 49519-6550 </t>
  </si>
  <si>
    <t>T11 R75 S27 Sw4 South Park Ranches Filing 48 Lot 03 R545882 Ad05</t>
  </si>
  <si>
    <t>Brian Baird &amp; Pamela Norton</t>
  </si>
  <si>
    <t xml:space="preserve">1297 Jackson Rd </t>
  </si>
  <si>
    <t>Sunvale</t>
  </si>
  <si>
    <t>Wyoming</t>
  </si>
  <si>
    <t>49519-6550</t>
  </si>
  <si>
    <t xml:space="preserve">1761 Sunvale Dr SW </t>
  </si>
  <si>
    <t xml:space="preserve">1652 Narrow Gauge Rd  Hartsel, CO 80449 </t>
  </si>
  <si>
    <t xml:space="preserve">5925 W Frost Dr  Littleton, CO 80128-7012 </t>
  </si>
  <si>
    <t>T12 R77 S23 Nw4 Western Union Ranch Rv Park Silverton Northern Lot 195 B0414 P0741</t>
  </si>
  <si>
    <t>Thomas Schmitz</t>
  </si>
  <si>
    <t xml:space="preserve">1652 Narrow Gauge Rd </t>
  </si>
  <si>
    <t>80128-7012</t>
  </si>
  <si>
    <t xml:space="preserve">5925 W Frost Dr </t>
  </si>
  <si>
    <t xml:space="preserve">5783 San Juan St  Hartsel, CO 80449 </t>
  </si>
  <si>
    <t xml:space="preserve">90 Trout Creek Rd  Woodland Park, CO 80863-8401 </t>
  </si>
  <si>
    <t>T11 R74 S13 Se4 South Park Ranches Filing 11 Lot 13</t>
  </si>
  <si>
    <t>Renyolds</t>
  </si>
  <si>
    <t>Brent Reynolds &amp; Yvonne Renyolds</t>
  </si>
  <si>
    <t xml:space="preserve">5783 San Juan St </t>
  </si>
  <si>
    <t>Trout Creek</t>
  </si>
  <si>
    <t>80863-8401</t>
  </si>
  <si>
    <t xml:space="preserve">90 Trout Creek Rd </t>
  </si>
  <si>
    <t xml:space="preserve">4744 Larimer Rd  Hartsel, CO 80449 </t>
  </si>
  <si>
    <t xml:space="preserve">68 Emily Jeffers Rd  Randolph, MA 02368-2853 </t>
  </si>
  <si>
    <t>T11 R74 S30 Ne4 South Park Ranches Filing 38 Lot 19 R465745 Ad00</t>
  </si>
  <si>
    <t>Kevin &amp; Kathleen Carpenter</t>
  </si>
  <si>
    <t xml:space="preserve">4744 Larimer Rd </t>
  </si>
  <si>
    <t>Emily Jeffers</t>
  </si>
  <si>
    <t>02368-2853</t>
  </si>
  <si>
    <t xml:space="preserve">68 Emily Jeffers Rd </t>
  </si>
  <si>
    <t xml:space="preserve">16200 Mustang Dr  Springville, CA 93265-9651 </t>
  </si>
  <si>
    <t>T11 R75 S25 Nw4 Pike San Isabel Village Block 69 Lot 35</t>
  </si>
  <si>
    <t>Jared Perry</t>
  </si>
  <si>
    <t>93265-9651</t>
  </si>
  <si>
    <t xml:space="preserve">16200 Mustang Dr </t>
  </si>
  <si>
    <t xml:space="preserve">Poncha Trl  Hartsel, CO 80449 </t>
  </si>
  <si>
    <t xml:space="preserve">1785 Avery Plaza St  Severance, CO 80550-3234 </t>
  </si>
  <si>
    <t>T15 R75 S11 Ne4 Hartsel Ranch Unit 081 Lot 4187</t>
  </si>
  <si>
    <t>Jess &amp; Mollie Murphy</t>
  </si>
  <si>
    <t xml:space="preserve">Poncha Trl </t>
  </si>
  <si>
    <t>Avery Plaza</t>
  </si>
  <si>
    <t>80550-3234</t>
  </si>
  <si>
    <t xml:space="preserve">1785 Avery Plaza St </t>
  </si>
  <si>
    <t xml:space="preserve">11496 Jackson Rd  Hartsel, CO 80449 </t>
  </si>
  <si>
    <t xml:space="preserve">2101 W Arabian Rd  Lincoln, NE 68523-9336 </t>
  </si>
  <si>
    <t>T11 R73 S29 Sw4 South Park Ranches Filing 20 Lot 24 B0291 P0824 Ul96</t>
  </si>
  <si>
    <t>Ralph Green</t>
  </si>
  <si>
    <t xml:space="preserve">11496 Jackson Rd </t>
  </si>
  <si>
    <t>68523-9336</t>
  </si>
  <si>
    <t xml:space="preserve">2101 W Arabian Rd </t>
  </si>
  <si>
    <t xml:space="preserve">7248 Park Rd  Hartsel, CO 80449 </t>
  </si>
  <si>
    <t xml:space="preserve">4553 S Dudley St  Littleton, CO 80123-1801 </t>
  </si>
  <si>
    <t>T11 R73 S19 Nw4 South Park Ranches Filing 16 Lot 25 B0493 P0992 Ad04</t>
  </si>
  <si>
    <t>Valentine</t>
  </si>
  <si>
    <t>Marcella</t>
  </si>
  <si>
    <t>Terry &amp; Marcella Valentine</t>
  </si>
  <si>
    <t xml:space="preserve">7248 Park Rd </t>
  </si>
  <si>
    <t>80123-1801</t>
  </si>
  <si>
    <t xml:space="preserve">4553 S Dudley St </t>
  </si>
  <si>
    <t xml:space="preserve">6402 Black Hawk Rd  Hartsel, CO 80449 </t>
  </si>
  <si>
    <t>T13 R75 S04 Se4 Estates Of Colorado Unit 15 Lot 842</t>
  </si>
  <si>
    <t xml:space="preserve">6402 Black Hawk Rd </t>
  </si>
  <si>
    <t xml:space="preserve">7499 Jackson Rd  Hartsel, CO 80449 </t>
  </si>
  <si>
    <t xml:space="preserve">5811 Pine Lake Dr  Harrison, TN 37341-5945 </t>
  </si>
  <si>
    <t>T11 R74 S27 Sw4 South Park Ranches Filing 25 Lot 08</t>
  </si>
  <si>
    <t>Mosley</t>
  </si>
  <si>
    <t>Marie Mosley</t>
  </si>
  <si>
    <t xml:space="preserve">7499 Jackson Rd </t>
  </si>
  <si>
    <t>Pine Lake</t>
  </si>
  <si>
    <t>37341-5945</t>
  </si>
  <si>
    <t xml:space="preserve">5811 Pine Lake Dr </t>
  </si>
  <si>
    <t xml:space="preserve">9283 Routt Rd  Hartsel, CO 80449 </t>
  </si>
  <si>
    <t>T11 R73 S30 Sw4 South Park Ranches Filing 18 Lot 17</t>
  </si>
  <si>
    <t xml:space="preserve">9283 Routt Rd </t>
  </si>
  <si>
    <t xml:space="preserve">12711 Colorado Blvd #1209, Thornton, CO 80241-2815 </t>
  </si>
  <si>
    <t>T13 R75 S03 Se4 Estates Of Colorado Unit 16 Lot 865</t>
  </si>
  <si>
    <t>Jazmin</t>
  </si>
  <si>
    <t>Jazmin Porras</t>
  </si>
  <si>
    <t>80241-2815</t>
  </si>
  <si>
    <t xml:space="preserve">12711 Colorado Blvd #1209 </t>
  </si>
  <si>
    <t xml:space="preserve">9736 Ranch Rd  Hartsel, CO 80449 </t>
  </si>
  <si>
    <t>T14 R76 S16 Ne4 Western Union Ranch Filing 14 Lot 1104 R616545 Tr05</t>
  </si>
  <si>
    <t xml:space="preserve">9736 Ranch Rd </t>
  </si>
  <si>
    <t xml:space="preserve">1038 Costella Dr  Hartsel, CO 80449 </t>
  </si>
  <si>
    <t xml:space="preserve">11318 Algonquin Rd D, Huntley, IL 60142-7178 </t>
  </si>
  <si>
    <t>T11 R75 S13 Nw4 South Park Ranches Filing 90 Lot 09 B0309 P0134 Ad04</t>
  </si>
  <si>
    <t>Sadoski</t>
  </si>
  <si>
    <t>Edward &amp; Margaret Sadoski</t>
  </si>
  <si>
    <t xml:space="preserve">1038 Costella Dr </t>
  </si>
  <si>
    <t>60142-7178</t>
  </si>
  <si>
    <t xml:space="preserve">11318 Algonquin Rd D </t>
  </si>
  <si>
    <t xml:space="preserve">1519 Bolster Dr  Hartsel, CO 80449 </t>
  </si>
  <si>
    <t>T14 R76 S16 Se4 Western Union Ranch Filing 14 Lot 1074</t>
  </si>
  <si>
    <t>James Selbert</t>
  </si>
  <si>
    <t xml:space="preserve">1519 Bolster Dr </t>
  </si>
  <si>
    <t xml:space="preserve">2665 Caddo Rd  Hartsel, CO 80449 </t>
  </si>
  <si>
    <t xml:space="preserve">315 N La Grange Rd #250, La Grange Park, IL 60526-5015 </t>
  </si>
  <si>
    <t>T14 R75 S15 Ne4 Estates Of Colorado Unit 63 Lot 3284</t>
  </si>
  <si>
    <t>Burson</t>
  </si>
  <si>
    <t>Sally Burson</t>
  </si>
  <si>
    <t xml:space="preserve">2665 Caddo Rd </t>
  </si>
  <si>
    <t>La Grange Park</t>
  </si>
  <si>
    <t>60526-5015</t>
  </si>
  <si>
    <t xml:space="preserve">315 N La Grange Rd #250 </t>
  </si>
  <si>
    <t xml:space="preserve">279 Saguaro Rd  Hartsel, CO 80449 </t>
  </si>
  <si>
    <t xml:space="preserve">120 136th St S D6, Tacoma, WA 98444-4703 </t>
  </si>
  <si>
    <t>T11 R74 S06 Ne4 Wildwood Rec Village Filing 1 Lot 081 B0428 P0289</t>
  </si>
  <si>
    <t>Everage</t>
  </si>
  <si>
    <t>Thomas &amp; Dorothy Everage</t>
  </si>
  <si>
    <t xml:space="preserve">279 Saguaro Rd </t>
  </si>
  <si>
    <t>D6</t>
  </si>
  <si>
    <t>Parkland</t>
  </si>
  <si>
    <t>98444-4703</t>
  </si>
  <si>
    <t xml:space="preserve">120 136th St S D6 </t>
  </si>
  <si>
    <t xml:space="preserve">1898 Elkhorn Rd  Hartsel, CO 80449 </t>
  </si>
  <si>
    <t xml:space="preserve">2130 Spencer St  Longmont, CO 80501 </t>
  </si>
  <si>
    <t>T11 R75 S25 Ne4 Pike San Isabel Village Block 04 Lot 18 and 19</t>
  </si>
  <si>
    <t>Aaron Sorensen</t>
  </si>
  <si>
    <t xml:space="preserve">1898 Elkhorn Rd </t>
  </si>
  <si>
    <t xml:space="preserve">2130 Spencer St </t>
  </si>
  <si>
    <t xml:space="preserve">6307 Elkhorn Rd  Hartsel, CO 80449 </t>
  </si>
  <si>
    <t xml:space="preserve">1312 17th St #2092, Denver, CO 80202-1508 </t>
  </si>
  <si>
    <t>T11 R75 S01 Ne4 South Park Ranches Filing 63 Lot 38</t>
  </si>
  <si>
    <t>Kevin Robb</t>
  </si>
  <si>
    <t xml:space="preserve">6307 Elkhorn Rd </t>
  </si>
  <si>
    <t>80202-1508</t>
  </si>
  <si>
    <t xml:space="preserve">1312 17th St #2092 </t>
  </si>
  <si>
    <t xml:space="preserve">2736 Fitzsimmons Rd  Hartsel, CO 80449 </t>
  </si>
  <si>
    <t>T11 R75 S14 Nw4 South Park Ranches Filing 85 Lot 01</t>
  </si>
  <si>
    <t xml:space="preserve">2736 Fitzsimmons Rd </t>
  </si>
  <si>
    <t xml:space="preserve">31 Saguaro Rd  Hartsel, CO 80449 </t>
  </si>
  <si>
    <t xml:space="preserve">680 Huntington Dr  Highlands Ranch, CO 80126-4738 </t>
  </si>
  <si>
    <t>T11 R74 S06 Ne4 Wildwood Rec Village Filing 1 Lot 085</t>
  </si>
  <si>
    <t>Lorraine Hart</t>
  </si>
  <si>
    <t xml:space="preserve">31 Saguaro Rd </t>
  </si>
  <si>
    <t>Huntington</t>
  </si>
  <si>
    <t>80126-4738</t>
  </si>
  <si>
    <t xml:space="preserve">680 Huntington Dr </t>
  </si>
  <si>
    <t xml:space="preserve">734 Julian Cir  Lafayette, CO 80026-1164 </t>
  </si>
  <si>
    <t>T13 R74 S29 Se4 Nine Mile Heights Filing 7 Lot 24 R603670 Tr07</t>
  </si>
  <si>
    <t>Bossung Philip W Living Trust</t>
  </si>
  <si>
    <t>Philip Bossung</t>
  </si>
  <si>
    <t>80026-1164</t>
  </si>
  <si>
    <t xml:space="preserve">734 Julian Cir </t>
  </si>
  <si>
    <t xml:space="preserve">850 Kinkehee Trl  Hartsel, CO 80449 </t>
  </si>
  <si>
    <t>T14 R75 S04 Nw4 Estates Of Colorado Unit 46 Lot 2322</t>
  </si>
  <si>
    <t xml:space="preserve">850 Kinkehee Trl </t>
  </si>
  <si>
    <t xml:space="preserve">6189 Jackson Rd  Hartsel, CO 80449 </t>
  </si>
  <si>
    <t xml:space="preserve">111 Glen Heather St  Dacono, CO 80514-9525 </t>
  </si>
  <si>
    <t>T11 R74 S28 Sw4 South Park Ranches Filing 30 Lot 33</t>
  </si>
  <si>
    <t>Felipa</t>
  </si>
  <si>
    <t>Octavio &amp; Felipa Chavez</t>
  </si>
  <si>
    <t xml:space="preserve">6189 Jackson Rd </t>
  </si>
  <si>
    <t>Glen Heather</t>
  </si>
  <si>
    <t>80514-9525</t>
  </si>
  <si>
    <t xml:space="preserve">111 Glen Heather St </t>
  </si>
  <si>
    <t xml:space="preserve">583 Keller Dr  Hartsel, CO 80449 </t>
  </si>
  <si>
    <t xml:space="preserve">9362 W Floyd Pl  Lakewood, CO 80227-4414 </t>
  </si>
  <si>
    <t>T11 R74 S31 Se4 South Park Ranches Filing 35 Lot 09 B0535 P0458 Ad09</t>
  </si>
  <si>
    <t>Lowen</t>
  </si>
  <si>
    <t>Bentosino</t>
  </si>
  <si>
    <t>Lowen Bentosino</t>
  </si>
  <si>
    <t xml:space="preserve">583 Keller Dr </t>
  </si>
  <si>
    <t>80227-4414</t>
  </si>
  <si>
    <t xml:space="preserve">9362 W Floyd Pl </t>
  </si>
  <si>
    <t xml:space="preserve">9747 Clear Creek Rd  Hartsel, CO 80449 </t>
  </si>
  <si>
    <t xml:space="preserve">7965 Joan Dr  Denver, CO 80221-4073 </t>
  </si>
  <si>
    <t>T11 R74 S24 Se4 South Park Ranches Filing 05 Lot 12 R566527</t>
  </si>
  <si>
    <t>Roy Davidson</t>
  </si>
  <si>
    <t xml:space="preserve">9747 Clear Creek Rd </t>
  </si>
  <si>
    <t>80221-4073</t>
  </si>
  <si>
    <t xml:space="preserve">7965 Joan Dr </t>
  </si>
  <si>
    <t xml:space="preserve">143 Kaufman Ct  Hartsel, CO 80449 </t>
  </si>
  <si>
    <t xml:space="preserve">16958 W 55th Dr  Golden, CO 80403-1199 </t>
  </si>
  <si>
    <t>T13 R77 S26 Se4 Western Union Ranch Filing 11 Lot 1212 B0535 P0086 Ul96</t>
  </si>
  <si>
    <t>Beardslee Richard L Living Trust</t>
  </si>
  <si>
    <t>Richard Beardslee</t>
  </si>
  <si>
    <t xml:space="preserve">143 Kaufman Ct </t>
  </si>
  <si>
    <t>80403-1199</t>
  </si>
  <si>
    <t xml:space="preserve">16958 W 55th Dr </t>
  </si>
  <si>
    <t xml:space="preserve">4944 Kinkehee Trl  Hartsel, CO 80449 </t>
  </si>
  <si>
    <t xml:space="preserve">1118 Mobile St  Aurora, CO 80011-7419 </t>
  </si>
  <si>
    <t>T14 R75 S01 Ne4 Estates Of Colorado Unit 51 Lot 2635</t>
  </si>
  <si>
    <t>Matthew Bell</t>
  </si>
  <si>
    <t xml:space="preserve">4944 Kinkehee Trl </t>
  </si>
  <si>
    <t>80011-7419</t>
  </si>
  <si>
    <t xml:space="preserve">1118 Mobile St </t>
  </si>
  <si>
    <t xml:space="preserve">31 W Lake Rd  Medford, NJ 08055-8105 </t>
  </si>
  <si>
    <t>T13 R75 S27 Ne4 Estates Of Colorado Unit 32 Lot 1628</t>
  </si>
  <si>
    <t>Raymond Brand</t>
  </si>
  <si>
    <t>Medford</t>
  </si>
  <si>
    <t>08055-8105</t>
  </si>
  <si>
    <t xml:space="preserve">31 W Lake Rd </t>
  </si>
  <si>
    <t xml:space="preserve">4645 Elkhorn Rd  Hartsel, CO 80449 </t>
  </si>
  <si>
    <t xml:space="preserve">14995 W 54th Ave  Golden, CO 80403-1294 </t>
  </si>
  <si>
    <t>T11 R74 S07 Sw4 South Park Ranches Filing 61 Lot 01 B0552 P0027 Ad02</t>
  </si>
  <si>
    <t>Armer</t>
  </si>
  <si>
    <t>Seth &amp; Gerard Armer</t>
  </si>
  <si>
    <t xml:space="preserve">4645 Elkhorn Rd </t>
  </si>
  <si>
    <t>80403-1294</t>
  </si>
  <si>
    <t xml:space="preserve">14995 W 54th Ave </t>
  </si>
  <si>
    <t xml:space="preserve">239 Shenandoah Path  Hartsel, CO 80449 </t>
  </si>
  <si>
    <t>T11 R74 S06 Ne4 Wildwood Rec Village Filing 1 Lot 108</t>
  </si>
  <si>
    <t xml:space="preserve">239 Shenandoah Path </t>
  </si>
  <si>
    <t>T13 R75 S26 Ne4 Estates Of Colorado Unit 34 Lot 1716</t>
  </si>
  <si>
    <t xml:space="preserve">4039 Ranch Rd  Hartsel, CO 80449 </t>
  </si>
  <si>
    <t xml:space="preserve">6380 W Alamo Dr  Littleton, CO 80123 </t>
  </si>
  <si>
    <t>T13 R76 S29 Se4 Western Union Ranch Filing 07 Lot 0591</t>
  </si>
  <si>
    <t>Kocman Family Trust</t>
  </si>
  <si>
    <t>Kocman</t>
  </si>
  <si>
    <t>Kocman &amp; Edward Kocman Family</t>
  </si>
  <si>
    <t xml:space="preserve">4039 Ranch Rd </t>
  </si>
  <si>
    <t xml:space="preserve">6380 W Alamo Dr </t>
  </si>
  <si>
    <t xml:space="preserve">3 Mcdowell Dr  Hartsel, CO 80449 </t>
  </si>
  <si>
    <t xml:space="preserve">3576 Craftsbury Dr  Highlands Ranch, CO 80126-8011 </t>
  </si>
  <si>
    <t>T10 R75 S14 Sw4 Sely Part Nw4sw4 14-10-75 Aka Tract 2 B0333 P0441 Str96 709</t>
  </si>
  <si>
    <t>Rebecca &amp; Leroy Canterbury</t>
  </si>
  <si>
    <t>Mcdowell</t>
  </si>
  <si>
    <t xml:space="preserve">3 Mcdowell Dr </t>
  </si>
  <si>
    <t>Craftsbury</t>
  </si>
  <si>
    <t>80126-8011</t>
  </si>
  <si>
    <t xml:space="preserve">3576 Craftsbury Dr </t>
  </si>
  <si>
    <t xml:space="preserve">124 Sod Roof Run  Hartsel, CO 80449 </t>
  </si>
  <si>
    <t xml:space="preserve">PO Box 1606  Buena Vista, CO 81211-1606 </t>
  </si>
  <si>
    <t>T15 R76 S22 Sw4 Badger Creek Ranch No 2 Lot 114</t>
  </si>
  <si>
    <t>Duff Lacy</t>
  </si>
  <si>
    <t xml:space="preserve">124 Sod Roof Run </t>
  </si>
  <si>
    <t>PO Box 1606</t>
  </si>
  <si>
    <t>81211-1606</t>
  </si>
  <si>
    <t xml:space="preserve">Po Box 1606 </t>
  </si>
  <si>
    <t xml:space="preserve">11937 Jackson Rd  Hartsel, CO 80449 </t>
  </si>
  <si>
    <t xml:space="preserve">5131 Starflower Ct  Castle Rock, CO 80109-7514 </t>
  </si>
  <si>
    <t>T11 R73 S29 Se4 South Park Ranches Filing 20 Lot 44 B0458 P0169 Ad00</t>
  </si>
  <si>
    <t>Todd &amp; Rhonda Kramer</t>
  </si>
  <si>
    <t xml:space="preserve">11937 Jackson Rd </t>
  </si>
  <si>
    <t>Starflower</t>
  </si>
  <si>
    <t>80109-7514</t>
  </si>
  <si>
    <t xml:space="preserve">5131 Starflower Ct </t>
  </si>
  <si>
    <t xml:space="preserve">809 Woodland West Dr  Woodway, TX 76712-3415 </t>
  </si>
  <si>
    <t>T13 R75 S26 Nw4 Estates Of Colorado Unit 34 Lot 1711</t>
  </si>
  <si>
    <t>Benny &amp; Becky Bobo</t>
  </si>
  <si>
    <t>Woodland West</t>
  </si>
  <si>
    <t>76712-3415</t>
  </si>
  <si>
    <t xml:space="preserve">809 Woodland West Dr </t>
  </si>
  <si>
    <t xml:space="preserve">3550 N Lakeline Blvd #170, Leander, TX 78641-3505 </t>
  </si>
  <si>
    <t>T11 R75 S25 Nw4 Pike San Isabel Village Block 51 Lot 18</t>
  </si>
  <si>
    <t>Ruth Simon</t>
  </si>
  <si>
    <t>Lakeline</t>
  </si>
  <si>
    <t>78641-3505</t>
  </si>
  <si>
    <t xml:space="preserve">3550 N Lakeline Blvd #170 </t>
  </si>
  <si>
    <t xml:space="preserve">55 Utse Trl  Hartsel, CO 80449 </t>
  </si>
  <si>
    <t xml:space="preserve">4797 S Quintero St  Aurora, CO 80015-1816 </t>
  </si>
  <si>
    <t>T14 R75 S15 Ne4 Estates Of Colorado Unit 63 Lot 3276</t>
  </si>
  <si>
    <t>Bragg</t>
  </si>
  <si>
    <t>Elaine Bragg</t>
  </si>
  <si>
    <t xml:space="preserve">55 Utse Trl </t>
  </si>
  <si>
    <t>80015-1816</t>
  </si>
  <si>
    <t xml:space="preserve">4797 S Quintero St </t>
  </si>
  <si>
    <t xml:space="preserve">7217 Larimer Rd  Hartsel, CO 80449 </t>
  </si>
  <si>
    <t xml:space="preserve">804 Rothshire Ct  Raleigh, NC 27615-6257 </t>
  </si>
  <si>
    <t>T11 R74 S27 Nw4 South Park Ranches Filing 25 Lot 29</t>
  </si>
  <si>
    <t>Burley</t>
  </si>
  <si>
    <t>Austin Burley</t>
  </si>
  <si>
    <t xml:space="preserve">7217 Larimer Rd </t>
  </si>
  <si>
    <t>Rothshire</t>
  </si>
  <si>
    <t>27615-6257</t>
  </si>
  <si>
    <t xml:space="preserve">804 Rothshire Ct </t>
  </si>
  <si>
    <t xml:space="preserve">2178 Pitchfork Rd  Hartsel, CO 80449 </t>
  </si>
  <si>
    <t xml:space="preserve">14896 S 2025 Rd  Stockton, MO 65785-6307 </t>
  </si>
  <si>
    <t>T13 R77 S25 Sw4 Western Union Ranch Filing 11 Lot 1256 R533191 Tr00</t>
  </si>
  <si>
    <t>David &amp; Pamela Cramer</t>
  </si>
  <si>
    <t xml:space="preserve">2178 Pitchfork Rd </t>
  </si>
  <si>
    <t>65785-6307</t>
  </si>
  <si>
    <t xml:space="preserve">14896 S 2025 Rd </t>
  </si>
  <si>
    <t xml:space="preserve">839 Satanta Trl  Hartsel, CO 80449 </t>
  </si>
  <si>
    <t xml:space="preserve">9758 Laredo St 15a, Commerce City, CO 80022-9004 </t>
  </si>
  <si>
    <t>T12 R75 S26 Sw4 Hartsel Ranch Unit 106 Lot 5887</t>
  </si>
  <si>
    <t>Feigelmuller</t>
  </si>
  <si>
    <t>Kokoletzi</t>
  </si>
  <si>
    <t>Carlos Feigelmuller &amp; Celeste Kokoletzi</t>
  </si>
  <si>
    <t xml:space="preserve">839 Satanta Trl </t>
  </si>
  <si>
    <t>15a</t>
  </si>
  <si>
    <t>80022-9004</t>
  </si>
  <si>
    <t xml:space="preserve">9758 Laredo St 15a </t>
  </si>
  <si>
    <t xml:space="preserve">14056 County Rd 53  Hartsel, CO 80449 </t>
  </si>
  <si>
    <t xml:space="preserve">316 S Lincoln St  Laramie, WY 82070-6332 </t>
  </si>
  <si>
    <t>T14 R75 S22 Ne4 Estates Of Colorado Unit 67 Lot 3496</t>
  </si>
  <si>
    <t>Will Hutchinson</t>
  </si>
  <si>
    <t xml:space="preserve">14056 County Rd 53 </t>
  </si>
  <si>
    <t>Laramie</t>
  </si>
  <si>
    <t>82070-6332</t>
  </si>
  <si>
    <t xml:space="preserve">316 S Lincoln St </t>
  </si>
  <si>
    <t xml:space="preserve">59 Bit Way  Hartsel, CO 80449 </t>
  </si>
  <si>
    <t>T13 R76 S17 Se4 Western Union Ranch Filing 01 Lot 0093 R477111 Tr97</t>
  </si>
  <si>
    <t xml:space="preserve">59 Bit Way </t>
  </si>
  <si>
    <t xml:space="preserve">32215 Big Oak Ln  Castaic, CA 91384-4124 </t>
  </si>
  <si>
    <t>T13 R75 S35 Sw4 Se4sw4 35-13-75</t>
  </si>
  <si>
    <t>Jim Hyde</t>
  </si>
  <si>
    <t>Big Oak</t>
  </si>
  <si>
    <t>91384-4124</t>
  </si>
  <si>
    <t xml:space="preserve">32215 Big Oak Ln </t>
  </si>
  <si>
    <t xml:space="preserve">3561 Moffat Rd  Hartsel, CO 80449 </t>
  </si>
  <si>
    <t xml:space="preserve">15428 S Via Rancho Grande  Sahuarita, AZ 85629-8860 </t>
  </si>
  <si>
    <t>T11 R74 S31 Ne4 South Park Ranches Filing 36 Lot 32 B0531 P0471 Ad05</t>
  </si>
  <si>
    <t>Kappes</t>
  </si>
  <si>
    <t>Byron &amp; Caroline Kappes</t>
  </si>
  <si>
    <t xml:space="preserve">3561 Moffat Rd </t>
  </si>
  <si>
    <t>Via Rancho Grande</t>
  </si>
  <si>
    <t>85629-8860</t>
  </si>
  <si>
    <t xml:space="preserve">15428 S Via Rancho Grande </t>
  </si>
  <si>
    <t xml:space="preserve">421 Fairview Rd  Hartsel, CO 80449 </t>
  </si>
  <si>
    <t xml:space="preserve">8825 Reining Spur Ave  Las Vegas, NV 89143-1129 </t>
  </si>
  <si>
    <t>T11 R75 S34 Sw4 South Park Ranches Filing 46B Lot 05</t>
  </si>
  <si>
    <t>Rappa</t>
  </si>
  <si>
    <t>Joseph &amp; Jean Rappa</t>
  </si>
  <si>
    <t xml:space="preserve">421 Fairview Rd </t>
  </si>
  <si>
    <t>Reining Spur</t>
  </si>
  <si>
    <t>89143-1129</t>
  </si>
  <si>
    <t xml:space="preserve">8825 Reining Spur Ave </t>
  </si>
  <si>
    <t xml:space="preserve">132 Park Rd  Hartsel, CO 80449 </t>
  </si>
  <si>
    <t xml:space="preserve">3035 Champion St  Chino Hills, CA 91709-5198 </t>
  </si>
  <si>
    <t>T11 R75 S24 Nw4 South Park Ranches Filing 41 Lot 28 B0521 P0264 Ad98</t>
  </si>
  <si>
    <t>Molle</t>
  </si>
  <si>
    <t>Hohensee</t>
  </si>
  <si>
    <t>Blaine Molle &amp; Denise Hohensee</t>
  </si>
  <si>
    <t xml:space="preserve">132 Park Rd </t>
  </si>
  <si>
    <t>Champion</t>
  </si>
  <si>
    <t>91709-5198</t>
  </si>
  <si>
    <t xml:space="preserve">3035 Champion St </t>
  </si>
  <si>
    <t xml:space="preserve">25 Rail Way  Hartsel, CO 80449 </t>
  </si>
  <si>
    <t xml:space="preserve">27 N Raven Mine Dr  Colorado Springs, CO 80905-4414 </t>
  </si>
  <si>
    <t>T12 R77 S23 Nw4 Western Union Ranch Rv Park Silverton Northern Lot 070</t>
  </si>
  <si>
    <t>Briar</t>
  </si>
  <si>
    <t>Thomas &amp; Rebecca Briar</t>
  </si>
  <si>
    <t xml:space="preserve">25 Rail Way </t>
  </si>
  <si>
    <t>80905-4414</t>
  </si>
  <si>
    <t xml:space="preserve">27 N Raven Mine Dr </t>
  </si>
  <si>
    <t xml:space="preserve">6932 Larimer Rd  Hartsel, CO 80449 </t>
  </si>
  <si>
    <t>T11 R74 S28 Se4 South Park Ranches Filing 30 Lot 48</t>
  </si>
  <si>
    <t xml:space="preserve">6932 Larimer Rd </t>
  </si>
  <si>
    <t xml:space="preserve">1406 Aspen Trl  Hartsel, CO 80449 </t>
  </si>
  <si>
    <t xml:space="preserve">16441 E Otero Ave  Englewood, CO 80112-4624 </t>
  </si>
  <si>
    <t>T15 R76 S22 Nw4 Badger Creek Ranch No 2 Lot 192</t>
  </si>
  <si>
    <t>Jacovetta</t>
  </si>
  <si>
    <t>Linda Jacovetta</t>
  </si>
  <si>
    <t xml:space="preserve">1406 Aspen Trl </t>
  </si>
  <si>
    <t>Dove Valley</t>
  </si>
  <si>
    <t>80112-4624</t>
  </si>
  <si>
    <t xml:space="preserve">16441 E Otero Ave </t>
  </si>
  <si>
    <t xml:space="preserve">716 E College St  Athens, TX 75751-2619 </t>
  </si>
  <si>
    <t>T11 R75 S25 Se4 Pike San Isabel Village Block 25 Lot 25</t>
  </si>
  <si>
    <t>Schugart</t>
  </si>
  <si>
    <t>Megan Schugart</t>
  </si>
  <si>
    <t>75751-2619</t>
  </si>
  <si>
    <t xml:space="preserve">716 E College St </t>
  </si>
  <si>
    <t xml:space="preserve">938 Hemlock St  Deerfield, IL 60015-2845 </t>
  </si>
  <si>
    <t>T12 R75 S24 Se4 Hartsel Ranch Unit 109 Lot 6345</t>
  </si>
  <si>
    <t>Michael &amp; Katherine Albert</t>
  </si>
  <si>
    <t>60015-2845</t>
  </si>
  <si>
    <t xml:space="preserve">938 Hemlock St </t>
  </si>
  <si>
    <t xml:space="preserve">623 Garfield Rd  Hartsel, CO 80449 </t>
  </si>
  <si>
    <t xml:space="preserve">98 Ponderosa Cir  Parachute, CO 81635-9521 </t>
  </si>
  <si>
    <t>T11 R74 S14 Se4 South Park Ranches Filing 09 Lot 30 B0299 P0961 Dns98</t>
  </si>
  <si>
    <t>Brien Wilson</t>
  </si>
  <si>
    <t xml:space="preserve">623 Garfield Rd </t>
  </si>
  <si>
    <t>Parachute</t>
  </si>
  <si>
    <t>Battlement Mesa</t>
  </si>
  <si>
    <t>81635-9521</t>
  </si>
  <si>
    <t xml:space="preserve">98 Ponderosa Cir </t>
  </si>
  <si>
    <t xml:space="preserve">687 Jasper Way  Hartsel, CO 80449 </t>
  </si>
  <si>
    <t xml:space="preserve">PO Box 704  Albuquerque, NM 87103 </t>
  </si>
  <si>
    <t>T11 R74 S05 Ne4 Wildwood Rec Village Filing 2 Lot 307 R627345 Tr06</t>
  </si>
  <si>
    <t>Andrew Ortiz</t>
  </si>
  <si>
    <t xml:space="preserve">687 Jasper Way </t>
  </si>
  <si>
    <t>PO Box 704</t>
  </si>
  <si>
    <t xml:space="preserve">Po Box 704 </t>
  </si>
  <si>
    <t xml:space="preserve">1301 Jefferson Rd  Hartsel, CO 80449 </t>
  </si>
  <si>
    <t xml:space="preserve">PO Box 736  New Castle, CO 81647 </t>
  </si>
  <si>
    <t>T11 R75 S13 Se4 South Park Ranches Filing 90 Lot 19</t>
  </si>
  <si>
    <t>Kenneth &amp; Margaret Hoffman</t>
  </si>
  <si>
    <t xml:space="preserve">1301 Jefferson Rd </t>
  </si>
  <si>
    <t>PO Box 736</t>
  </si>
  <si>
    <t xml:space="preserve">Po Box 736 </t>
  </si>
  <si>
    <t xml:space="preserve">1577 Narrow Gauge Rd  Hartsel, CO 80449 </t>
  </si>
  <si>
    <t xml:space="preserve">3302 W E St  North Platte, NE 69101-4817 </t>
  </si>
  <si>
    <t>T12 R77 S23 Nw4 Western Union Ranch Rv Park Silverton Northern Lot 126</t>
  </si>
  <si>
    <t>Harold &amp; Deborah Matson</t>
  </si>
  <si>
    <t xml:space="preserve">1577 Narrow Gauge Rd </t>
  </si>
  <si>
    <t>North Platte</t>
  </si>
  <si>
    <t>69101-4817</t>
  </si>
  <si>
    <t xml:space="preserve">3302 W E St </t>
  </si>
  <si>
    <t xml:space="preserve">34 Wildflower Ln  Travelers Rest, SC 29690-8180 </t>
  </si>
  <si>
    <t>T13 R73 S18 Nw4 S2 Govt Lot 1 and S2ne4nw4 18-13-73</t>
  </si>
  <si>
    <t>Charles Hodges &amp; Jacquelyn Hunter</t>
  </si>
  <si>
    <t>Travelers Rest</t>
  </si>
  <si>
    <t>29690-8180</t>
  </si>
  <si>
    <t xml:space="preserve">34 Wildflower Ln </t>
  </si>
  <si>
    <t>T11 R75 S25 Sw4 Pike San Isabel Village Block 53 Lot 36</t>
  </si>
  <si>
    <t xml:space="preserve">1214 W 3rd St  Lampasas, TX 76550-2414 </t>
  </si>
  <si>
    <t>T11 R75 S25 Sw4 Pike San Isabel Village Block 48 Lot 01 1A 02 and 03 15170</t>
  </si>
  <si>
    <t>Lynn Green</t>
  </si>
  <si>
    <t>Lampasas</t>
  </si>
  <si>
    <t>76550-2414</t>
  </si>
  <si>
    <t xml:space="preserve">1214 W 3rd St </t>
  </si>
  <si>
    <t xml:space="preserve">18600 Ingomar St  Reseda, CA 91335-1852 </t>
  </si>
  <si>
    <t>T14 R75 S02 Ne4 Hartsel Ranch Unit 049 Lot 2517</t>
  </si>
  <si>
    <t>Maria &amp; Antonio Velasco</t>
  </si>
  <si>
    <t>Ingomar</t>
  </si>
  <si>
    <t>91335-1852</t>
  </si>
  <si>
    <t xml:space="preserve">18600 Ingomar St </t>
  </si>
  <si>
    <t xml:space="preserve">2314 Walls St  Hartsel, CO 80449 </t>
  </si>
  <si>
    <t xml:space="preserve">11990 E South Boulder Rd #148, Lafayette, CO 80026-2036 </t>
  </si>
  <si>
    <t>T11 R74 S09 Ne4 South Park Ranches Filing 59 Lot 41</t>
  </si>
  <si>
    <t>Jorge Torres</t>
  </si>
  <si>
    <t xml:space="preserve">2314 Walls St </t>
  </si>
  <si>
    <t>South Boulder</t>
  </si>
  <si>
    <t>80026-2036</t>
  </si>
  <si>
    <t xml:space="preserve">11990 E South Boulder Rd #148 </t>
  </si>
  <si>
    <t xml:space="preserve">296 Hereford Dr  Hartsel, CO 80449 </t>
  </si>
  <si>
    <t xml:space="preserve">5896 Fm 1816  Bowie, TX 76230-6450 </t>
  </si>
  <si>
    <t>T14 R76 S21 Ne4 Western Union Ranch Filing 14 Lot 1035</t>
  </si>
  <si>
    <t>Overton</t>
  </si>
  <si>
    <t>Walter &amp; Mary Overton</t>
  </si>
  <si>
    <t xml:space="preserve">296 Hereford Dr </t>
  </si>
  <si>
    <t>Fm 1816</t>
  </si>
  <si>
    <t>76230-6450</t>
  </si>
  <si>
    <t xml:space="preserve">5896 Fm 1816 </t>
  </si>
  <si>
    <t xml:space="preserve">8313 Larimer Rd  Hartsel, CO 80449 </t>
  </si>
  <si>
    <t xml:space="preserve">1276 18 1/2 Rd  Fruita, CO 81521-9604 </t>
  </si>
  <si>
    <t>T11 R74 S26 Nw4 South Park Ranches Filing 03 Lot 37 B0546 P0315 Ad04</t>
  </si>
  <si>
    <t>Stieg</t>
  </si>
  <si>
    <t>Brad &amp; Serena Stieg</t>
  </si>
  <si>
    <t xml:space="preserve">8313 Larimer Rd </t>
  </si>
  <si>
    <t>81521-9604</t>
  </si>
  <si>
    <t xml:space="preserve">1276 18 1/2 Rd </t>
  </si>
  <si>
    <t>T11 R75 S25 Nw4 Pike San Isabel Village Block 68 Lot 19</t>
  </si>
  <si>
    <t xml:space="preserve">4744 Summit Rd  Hartsel, CO 80449 </t>
  </si>
  <si>
    <t>T11 R74 S27 Ne4 South Park Ranches Filing 26 Lot 24 R487712 Tr98</t>
  </si>
  <si>
    <t xml:space="preserve">4744 Summit Rd </t>
  </si>
  <si>
    <t xml:space="preserve">2018 Blacksmith Rd  Hartsel, CO 80449 </t>
  </si>
  <si>
    <t xml:space="preserve">3076 Geneva St  Denver, CO 80238-3336 </t>
  </si>
  <si>
    <t>T13 R77 S25 Ne4 Western Union Ranch Filing 12 Lot 1386</t>
  </si>
  <si>
    <t>Curtis Coughlin &amp; Kathryn Chatfield</t>
  </si>
  <si>
    <t xml:space="preserve">2018 Blacksmith Rd </t>
  </si>
  <si>
    <t>80238-3336</t>
  </si>
  <si>
    <t xml:space="preserve">3076 Geneva St </t>
  </si>
  <si>
    <t xml:space="preserve">224 Watonga Rd  Hartsel, CO 80449 </t>
  </si>
  <si>
    <t xml:space="preserve">79 Sandstone Ln  Glasgow, VA 24555-2336 </t>
  </si>
  <si>
    <t>T14 R75 S23 Ne4 Estates Of Colorado Unit 68 Lot 3536 B0212 P0393 Ad00</t>
  </si>
  <si>
    <t>Wielgus</t>
  </si>
  <si>
    <t>John Wielgus</t>
  </si>
  <si>
    <t xml:space="preserve">224 Watonga Rd </t>
  </si>
  <si>
    <t>Sandstone</t>
  </si>
  <si>
    <t>24555-2336</t>
  </si>
  <si>
    <t xml:space="preserve">79 Sandstone Ln </t>
  </si>
  <si>
    <t xml:space="preserve">5806 Summit Rd  Hartsel, CO 80449 </t>
  </si>
  <si>
    <t xml:space="preserve">31421 SE Wildcat Mountain Dr  Eagle Creek, OR 97022-9650 </t>
  </si>
  <si>
    <t>T11 R74 S26 Ne4 South Park Ranches Filing 04 Lot 20 B0524 P0877 Ad08</t>
  </si>
  <si>
    <t>Seidler</t>
  </si>
  <si>
    <t>Nancy Seidler &amp; Wayne Johnson</t>
  </si>
  <si>
    <t xml:space="preserve">5806 Summit Rd </t>
  </si>
  <si>
    <t>Wildcat Mountain</t>
  </si>
  <si>
    <t>97022-9650</t>
  </si>
  <si>
    <t xml:space="preserve">31421 SE Wildcat Mountain Dr </t>
  </si>
  <si>
    <t>T15 R75 S11 Ne4 Hartsel Ranch Unit 081 Lot 4193</t>
  </si>
  <si>
    <t xml:space="preserve">999 Chipita Trl  Hartsel, CO 80449 </t>
  </si>
  <si>
    <t xml:space="preserve">33814 Bluebird Ln  Elizabeth, CO 80107-7438 </t>
  </si>
  <si>
    <t>T11 R74 S08 Ne4 South Park Ranches Filing 60 Lot 12</t>
  </si>
  <si>
    <t>Asmus</t>
  </si>
  <si>
    <t>Jason Asmus</t>
  </si>
  <si>
    <t xml:space="preserve">999 Chipita Trl </t>
  </si>
  <si>
    <t>80107-7438</t>
  </si>
  <si>
    <t xml:space="preserve">33814 Bluebird Ln </t>
  </si>
  <si>
    <t xml:space="preserve">3992 Moffat Rd  Hartsel, CO 80449 </t>
  </si>
  <si>
    <t xml:space="preserve">8519 Dudley Dr  San Antonio, TX 78230-4522 </t>
  </si>
  <si>
    <t>T11 R74 S31 Ne4 South Park Ranches Filing 36 Lot 09 B0314 P0987 Ul96</t>
  </si>
  <si>
    <t>Werland</t>
  </si>
  <si>
    <t>Clara &amp; Walter Werland</t>
  </si>
  <si>
    <t xml:space="preserve">3992 Moffat Rd </t>
  </si>
  <si>
    <t>78230-4522</t>
  </si>
  <si>
    <t xml:space="preserve">8519 Dudley Dr </t>
  </si>
  <si>
    <t>T14 R75 S26 Se4 Estates Of Colorado Unit 87 Lot 4414</t>
  </si>
  <si>
    <t xml:space="preserve">171 Concho Trl  Hartsel, CO 80449 </t>
  </si>
  <si>
    <t xml:space="preserve">PO Box 27992  Denver, CO 80227 </t>
  </si>
  <si>
    <t>T13 R76 S33 Ne4 Western Union Ranch Filing 06 Lot 0440 R523715 Tr00</t>
  </si>
  <si>
    <t>Kumar</t>
  </si>
  <si>
    <t>Saxena</t>
  </si>
  <si>
    <t>Judith Kumar &amp; Judith Saxena</t>
  </si>
  <si>
    <t xml:space="preserve">171 Concho Trl </t>
  </si>
  <si>
    <t>PO Box 27992</t>
  </si>
  <si>
    <t xml:space="preserve">Po Box 27992 </t>
  </si>
  <si>
    <t xml:space="preserve">1071 Yellowstone Rd  Hartsel, CO 80449 </t>
  </si>
  <si>
    <t xml:space="preserve">140 Columbia Dr  Julesburg, CO 80737-1021 </t>
  </si>
  <si>
    <t>T10 R74 S31 Sw4 Wildwood Rec Village Filing 1 Lot 143</t>
  </si>
  <si>
    <t>Schadegg</t>
  </si>
  <si>
    <t>Curtis &amp; Brandon Schadegg</t>
  </si>
  <si>
    <t xml:space="preserve">1071 Yellowstone Rd </t>
  </si>
  <si>
    <t>Julesburg</t>
  </si>
  <si>
    <t>80737-1021</t>
  </si>
  <si>
    <t xml:space="preserve">140 Columbia Dr </t>
  </si>
  <si>
    <t xml:space="preserve">726 Sombrero Rd  Hartsel, CO 80449 </t>
  </si>
  <si>
    <t xml:space="preserve">9245 Newton St  Westminster, CO 80031-3127 </t>
  </si>
  <si>
    <t>T13 R76 S33 Nw4 Western Union Ranch Filing 07 Lot 0551 B0417 P0664 Ul96</t>
  </si>
  <si>
    <t>Gontjes</t>
  </si>
  <si>
    <t>Pauline Gontjes</t>
  </si>
  <si>
    <t xml:space="preserve">726 Sombrero Rd </t>
  </si>
  <si>
    <t>80031-3127</t>
  </si>
  <si>
    <t xml:space="preserve">9245 Newton St </t>
  </si>
  <si>
    <t xml:space="preserve">3826 Campfire Rd  Hartsel, CO 80449 </t>
  </si>
  <si>
    <t xml:space="preserve">4110 S Laredo Way  Aurora, CO 80013-2704 </t>
  </si>
  <si>
    <t>T13 R77 S24 Nw4 Western Union Ranch Filing 09 Unit 1 Lot 0755 R652499 Tr08 36764</t>
  </si>
  <si>
    <t>Kaydee</t>
  </si>
  <si>
    <t>Ochs</t>
  </si>
  <si>
    <t>Kaydee &amp; Tyler Ochs</t>
  </si>
  <si>
    <t xml:space="preserve">3826 Campfire Rd </t>
  </si>
  <si>
    <t xml:space="preserve">4110 S Laredo Way </t>
  </si>
  <si>
    <t xml:space="preserve">679 Bandalier Dr  Hartsel, CO 80449 </t>
  </si>
  <si>
    <t>T11 R74 S03 Nw4 Wildwood Rec Village Filing 4 Lot 380 R494069 Tr98</t>
  </si>
  <si>
    <t xml:space="preserve">679 Bandalier Dr </t>
  </si>
  <si>
    <t xml:space="preserve">4422 Campfire Rd  Hartsel, CO 80449 </t>
  </si>
  <si>
    <t xml:space="preserve">24636 Masters Cup Way  Valencia, CA 91355-2305 </t>
  </si>
  <si>
    <t>T13 R77 S24 Nw4 Western Union Ranch Filing 09 Unit 1 Lot 0764 R552018 Ad04 36764</t>
  </si>
  <si>
    <t>Hatfield</t>
  </si>
  <si>
    <t>Gary Hatfield</t>
  </si>
  <si>
    <t xml:space="preserve">4422 Campfire Rd </t>
  </si>
  <si>
    <t>Masters Cup</t>
  </si>
  <si>
    <t>91355-2305</t>
  </si>
  <si>
    <t xml:space="preserve">24636 Masters Cup Way </t>
  </si>
  <si>
    <t xml:space="preserve">1236 E Denwall Dr  Carson, CA 90746-3155 </t>
  </si>
  <si>
    <t>T15 R75 S03 Se4 Estates Of Colorado Unit 79 Lot 4029</t>
  </si>
  <si>
    <t>Verbe</t>
  </si>
  <si>
    <t>Verbe &amp; Geraldine Sutton</t>
  </si>
  <si>
    <t>Denwall</t>
  </si>
  <si>
    <t>90746-3155</t>
  </si>
  <si>
    <t xml:space="preserve">1236 E Denwall Dr </t>
  </si>
  <si>
    <t xml:space="preserve">391 Water Tank Cir  Hartsel, CO 80449 </t>
  </si>
  <si>
    <t xml:space="preserve">5021 Allison St  Arvada, CO 80002-4422 </t>
  </si>
  <si>
    <t>T12 R77 S14 Se4 Western Union Ranch Rv Park Colo and Southern Lot 47</t>
  </si>
  <si>
    <t>Eckardt</t>
  </si>
  <si>
    <t>Loren Eckardt &amp; David Eckhardt</t>
  </si>
  <si>
    <t xml:space="preserve">391 Water Tank Cir </t>
  </si>
  <si>
    <t>80002-4422</t>
  </si>
  <si>
    <t xml:space="preserve">5021 Allison St </t>
  </si>
  <si>
    <t xml:space="preserve">5558 Routt Rd  Hartsel, CO 80449 </t>
  </si>
  <si>
    <t xml:space="preserve">5567 N Mallows Cir  Beverly Hills, FL 34465-4574 </t>
  </si>
  <si>
    <t>T11 R74 S33 Ne4 South Park Ranches Filing 31 Lot 56</t>
  </si>
  <si>
    <t>Chretien</t>
  </si>
  <si>
    <t>George &amp; Donna Chretien</t>
  </si>
  <si>
    <t xml:space="preserve">5558 Routt Rd </t>
  </si>
  <si>
    <t>Mallows</t>
  </si>
  <si>
    <t>34465-4574</t>
  </si>
  <si>
    <t xml:space="preserve">5567 N Mallows Cir </t>
  </si>
  <si>
    <t xml:space="preserve">1270 Blackfoot Rd  Hartsel, CO 80449 </t>
  </si>
  <si>
    <t xml:space="preserve">296 W Morrison Ct  Grand Junction, CO 81507-2500 </t>
  </si>
  <si>
    <t>T13 R76 S01 Se4 Estates Of Colorado Unit 02 Lot 089</t>
  </si>
  <si>
    <t>Leonora</t>
  </si>
  <si>
    <t>Showalter</t>
  </si>
  <si>
    <t>Leonora Showalter</t>
  </si>
  <si>
    <t xml:space="preserve">1270 Blackfoot Rd </t>
  </si>
  <si>
    <t>81507-2500</t>
  </si>
  <si>
    <t xml:space="preserve">296 W Morrison Ct </t>
  </si>
  <si>
    <t xml:space="preserve">5995 Mesa Rd  Hartsel, CO 80449 </t>
  </si>
  <si>
    <t xml:space="preserve">PO Box 253  Hayden, CO 81639 </t>
  </si>
  <si>
    <t>T11 R74 S23 Se4 South Park Ranches Filing 08 Lot 16 B0273 P0444 Ad03</t>
  </si>
  <si>
    <t>Deluca</t>
  </si>
  <si>
    <t>Louis Deluca</t>
  </si>
  <si>
    <t xml:space="preserve">5995 Mesa Rd </t>
  </si>
  <si>
    <t>PO Box 253</t>
  </si>
  <si>
    <t xml:space="preserve">Po Box 253 </t>
  </si>
  <si>
    <t xml:space="preserve">8623 Jackson Rd  Hartsel, CO 80449 </t>
  </si>
  <si>
    <t xml:space="preserve">20391 96 Ave #214, Langley, BC V1m 2L2 </t>
  </si>
  <si>
    <t>T11 R74 S26 Se4 South Park Ranches Filing 03 Lot 10</t>
  </si>
  <si>
    <t>Annette Oconnor</t>
  </si>
  <si>
    <t xml:space="preserve">8623 Jackson Rd </t>
  </si>
  <si>
    <t>V1M 2L2</t>
  </si>
  <si>
    <t xml:space="preserve">20391 96 Ave #214 </t>
  </si>
  <si>
    <t xml:space="preserve">330 Oxen Ct  Hartsel, CO 80449 </t>
  </si>
  <si>
    <t xml:space="preserve">85 S Allison St  Lakewood, CO 80226-1476 </t>
  </si>
  <si>
    <t>T14 R76 S22 Nw4 Western Union Ranch Filing 14 Lot 1011</t>
  </si>
  <si>
    <t>Casias</t>
  </si>
  <si>
    <t>Bruce Casias</t>
  </si>
  <si>
    <t xml:space="preserve">330 Oxen Ct </t>
  </si>
  <si>
    <t>80226-1476</t>
  </si>
  <si>
    <t xml:space="preserve">85 S Allison St </t>
  </si>
  <si>
    <t xml:space="preserve">720 Chipita Trl  Hartsel, CO 80449 </t>
  </si>
  <si>
    <t>T11 R74 S08 Sw4 South Park Ranches Filing 57 Lot 30 R504163 Tr99</t>
  </si>
  <si>
    <t xml:space="preserve">720 Chipita Trl </t>
  </si>
  <si>
    <t xml:space="preserve">190 S Fork Way  Hartsel, CO 80449 </t>
  </si>
  <si>
    <t xml:space="preserve">70 Yates St  Denver, CO 80219-1033 </t>
  </si>
  <si>
    <t>T11 R77 S25 Sw4 Thousand Peaks Ranch Amend Lot 311</t>
  </si>
  <si>
    <t>Foreman</t>
  </si>
  <si>
    <t>Warren &amp; Katherine Foreman</t>
  </si>
  <si>
    <t xml:space="preserve">190 S Fork Way </t>
  </si>
  <si>
    <t>80219-1033</t>
  </si>
  <si>
    <t xml:space="preserve">70 Yates St </t>
  </si>
  <si>
    <t xml:space="preserve">784 Bruin St  Hartsel, CO 80449 </t>
  </si>
  <si>
    <t xml:space="preserve">938 Sherman St  Salina, KS 67401-4850 </t>
  </si>
  <si>
    <t>T11 R75 S25 Ne4 Pike San Isabel Village Block 12 Lot 46 Ad00</t>
  </si>
  <si>
    <t>Vena</t>
  </si>
  <si>
    <t>Harry &amp; Vena Lacy</t>
  </si>
  <si>
    <t>80449-5040</t>
  </si>
  <si>
    <t xml:space="preserve">784 Bruin St </t>
  </si>
  <si>
    <t>Salina</t>
  </si>
  <si>
    <t>67401-4850</t>
  </si>
  <si>
    <t xml:space="preserve">938 Sherman St </t>
  </si>
  <si>
    <t xml:space="preserve">2201 N Meade Ave  Colorado Springs, CO 80907-6529 </t>
  </si>
  <si>
    <t>T15 R75 S04 Sw4 Estates Of Colorado Unit 77 Lot 3928</t>
  </si>
  <si>
    <t>Justin Scott &amp; Kathie Fish</t>
  </si>
  <si>
    <t>80907-6529</t>
  </si>
  <si>
    <t xml:space="preserve">2201 N Meade Ave </t>
  </si>
  <si>
    <t xml:space="preserve">2699 Goldenburg Canyon Rd  Hartsel, CO 80449 </t>
  </si>
  <si>
    <t xml:space="preserve">2295 S Beech Way  Lakewood, CO 80228-4606 </t>
  </si>
  <si>
    <t>T11 R74 S17 Ne4 South Park Ranches Filing 55 Lot 08</t>
  </si>
  <si>
    <t>Bollig</t>
  </si>
  <si>
    <t>Brian &amp; Sara Bollig</t>
  </si>
  <si>
    <t xml:space="preserve">2699 Goldenburg Canyon Rd </t>
  </si>
  <si>
    <t>80228-4606</t>
  </si>
  <si>
    <t xml:space="preserve">2295 S Beech Way </t>
  </si>
  <si>
    <t xml:space="preserve">198 Tapedero Rd  Hartsel, CO 80449 </t>
  </si>
  <si>
    <t xml:space="preserve">5126 W Lake Ave  Littleton, CO 80123-6723 </t>
  </si>
  <si>
    <t>T13 R76 S29 Se4 Western Union Ranch Filing 07 Lot 0609</t>
  </si>
  <si>
    <t>Michael Fischer</t>
  </si>
  <si>
    <t xml:space="preserve">198 Tapedero Rd </t>
  </si>
  <si>
    <t>80123-6723</t>
  </si>
  <si>
    <t xml:space="preserve">5126 W Lake Ave </t>
  </si>
  <si>
    <t xml:space="preserve">7186 Larimer Rd  Hartsel, CO 80449 </t>
  </si>
  <si>
    <t xml:space="preserve">4520 Coronado St  Greeley, CO 80634-9227 </t>
  </si>
  <si>
    <t>T11 R74 S27 Sw4 South Park Ranches Filing 25 Lot 24</t>
  </si>
  <si>
    <t>Richard &amp; Caroline Kenny</t>
  </si>
  <si>
    <t xml:space="preserve">7186 Larimer Rd </t>
  </si>
  <si>
    <t>80634-9227</t>
  </si>
  <si>
    <t xml:space="preserve">4520 Coronado St </t>
  </si>
  <si>
    <t xml:space="preserve">6372 Clear Creek Rd  Hartsel, CO 80449 </t>
  </si>
  <si>
    <t xml:space="preserve">630 36th Ave NE  Hickory, NC 28601-9620 </t>
  </si>
  <si>
    <t>T11 R74 S28 Nw4 South Park Ranches Filing 29 Lot 20</t>
  </si>
  <si>
    <t>Deptola</t>
  </si>
  <si>
    <t>Richard Deptola</t>
  </si>
  <si>
    <t xml:space="preserve">6372 Clear Creek Rd </t>
  </si>
  <si>
    <t>28601-9620</t>
  </si>
  <si>
    <t xml:space="preserve">630 36th Ave NE </t>
  </si>
  <si>
    <t xml:space="preserve">793 Sombrero Rd  Hartsel, CO 80449 </t>
  </si>
  <si>
    <t xml:space="preserve">3662 E 114th Dr  Thornton, CO 80233-2515 </t>
  </si>
  <si>
    <t>T13 R76 S33 Nw4 Western Union Ranch Filing 06 Lot 0530</t>
  </si>
  <si>
    <t>Eret</t>
  </si>
  <si>
    <t>Turing</t>
  </si>
  <si>
    <t>Sean &amp; Turing Eret</t>
  </si>
  <si>
    <t xml:space="preserve">793 Sombrero Rd </t>
  </si>
  <si>
    <t>80233-2515</t>
  </si>
  <si>
    <t xml:space="preserve">3662 E 114th Dr </t>
  </si>
  <si>
    <t xml:space="preserve">491 Larimer Dr  Hartsel, CO 80449 </t>
  </si>
  <si>
    <t xml:space="preserve">37 S Monroe St  Monroe, MI 48161-2237 </t>
  </si>
  <si>
    <t>T11 R74 S29 Nw4 South Park Ranches Filing 93 Lot 24 B0534 P0829 Ul96</t>
  </si>
  <si>
    <t>Jin</t>
  </si>
  <si>
    <t>Jin Wong</t>
  </si>
  <si>
    <t xml:space="preserve">491 Larimer Dr </t>
  </si>
  <si>
    <t>48161-2237</t>
  </si>
  <si>
    <t xml:space="preserve">37 S Monroe St </t>
  </si>
  <si>
    <t xml:space="preserve">900 S Margaret Pl  Hartsel, CO 80449 </t>
  </si>
  <si>
    <t xml:space="preserve">11381 Kearney Way  Thornton, CO 80233-5565 </t>
  </si>
  <si>
    <t>T11 R74 S18 Se4 South Park Ranches Filing 53 Lot 34</t>
  </si>
  <si>
    <t>Fairchild</t>
  </si>
  <si>
    <t>Ronica</t>
  </si>
  <si>
    <t>Rooks</t>
  </si>
  <si>
    <t>Brian Fairchild &amp; Ronica Rooks</t>
  </si>
  <si>
    <t xml:space="preserve">900 S Margaret Pl </t>
  </si>
  <si>
    <t>80233-5565</t>
  </si>
  <si>
    <t xml:space="preserve">11381 Kearney Way </t>
  </si>
  <si>
    <t xml:space="preserve">919 Cheyenne Trl  Hartsel, CO 80449 </t>
  </si>
  <si>
    <t xml:space="preserve">1100 Garden View Rd #339, Encinitas, CA 92024-1371 </t>
  </si>
  <si>
    <t>T11 R74 S08 Nw4 South Park Ranches Filing 60 Lot 42</t>
  </si>
  <si>
    <t>Soroka</t>
  </si>
  <si>
    <t>Joshua Soroka</t>
  </si>
  <si>
    <t xml:space="preserve">919 Cheyenne Trl </t>
  </si>
  <si>
    <t>Garden View</t>
  </si>
  <si>
    <t>Encinitas</t>
  </si>
  <si>
    <t>92024-1371</t>
  </si>
  <si>
    <t xml:space="preserve">1100 Garden View Rd #339 </t>
  </si>
  <si>
    <t xml:space="preserve">1127 Montezuma Rd  Hartsel, CO 80449 </t>
  </si>
  <si>
    <t xml:space="preserve">1023 Jennifer Ct  Lincoln, NE 68521-5349 </t>
  </si>
  <si>
    <t>T11 R73 S32 Nw4 South Park Ranches Filing 21 Lot 41 B0477 P0633 Ul96</t>
  </si>
  <si>
    <t>Michael &amp; Tara Greenfield</t>
  </si>
  <si>
    <t xml:space="preserve">1127 Montezuma Rd </t>
  </si>
  <si>
    <t>68521-5349</t>
  </si>
  <si>
    <t xml:space="preserve">1023 Jennifer Ct </t>
  </si>
  <si>
    <t xml:space="preserve">4926 Shawnee Trl  Hartsel, CO 80449 </t>
  </si>
  <si>
    <t xml:space="preserve">209 W Carpenter St  Trinidad, TX 75163-6047 </t>
  </si>
  <si>
    <t>T13 R75 S03 Se4 Estates Of Colorado Unit 16 Lot 924</t>
  </si>
  <si>
    <t>Huffman</t>
  </si>
  <si>
    <t>Lauren Huffman</t>
  </si>
  <si>
    <t xml:space="preserve">4926 Shawnee Trl </t>
  </si>
  <si>
    <t>75163-6047</t>
  </si>
  <si>
    <t xml:space="preserve">209 W Carpenter St </t>
  </si>
  <si>
    <t>T13 R74 S07 Sw4 Balfour Block 19 Lot 3</t>
  </si>
  <si>
    <t xml:space="preserve">4127 Larimer Rd  Hartsel, CO 80449 </t>
  </si>
  <si>
    <t xml:space="preserve">100 Roslyn Rd  Westmont, IL 60559-1634 </t>
  </si>
  <si>
    <t>T11 R74 S30 Nw4 South Park Ranches Filing 38 Lot 32 B0300 P0041 Ad00</t>
  </si>
  <si>
    <t>Michael &amp; Patricia Ryan</t>
  </si>
  <si>
    <t xml:space="preserve">4127 Larimer Rd </t>
  </si>
  <si>
    <t>60559-1634</t>
  </si>
  <si>
    <t xml:space="preserve">100 Roslyn Rd </t>
  </si>
  <si>
    <t xml:space="preserve">3510 Hayman Dr  Garland, TX 75043-1979 </t>
  </si>
  <si>
    <t>T11 R75 S25 Sw4 Pike San Isabel Village Block 50 Lot 25</t>
  </si>
  <si>
    <t>Pavageau</t>
  </si>
  <si>
    <t>Wanda Pavageau</t>
  </si>
  <si>
    <t>Hayman</t>
  </si>
  <si>
    <t>75043-1979</t>
  </si>
  <si>
    <t xml:space="preserve">3510 Hayman Dr </t>
  </si>
  <si>
    <t xml:space="preserve">215 Tressel Trl  Hartsel, CO 80449 </t>
  </si>
  <si>
    <t xml:space="preserve">2 Periwinkle  Littleton, CO 80127-5794 </t>
  </si>
  <si>
    <t>T12 R77 S14 Se4 Western Union Ranch Rv Park Dsp and P Lot 045</t>
  </si>
  <si>
    <t>Gill</t>
  </si>
  <si>
    <t>Marvin Gill</t>
  </si>
  <si>
    <t xml:space="preserve">215 Tressel Trl </t>
  </si>
  <si>
    <t>Periwinkle</t>
  </si>
  <si>
    <t>80127-5794</t>
  </si>
  <si>
    <t xml:space="preserve">2 Periwinkle </t>
  </si>
  <si>
    <t xml:space="preserve">294 Rio Blanco Rd  Hartsel, CO 80449 </t>
  </si>
  <si>
    <t xml:space="preserve">2369 Sabine Way  Rancho Cordova, CA 95670-3945 </t>
  </si>
  <si>
    <t>T11 R75 S34 Nw4 South Park Ranches Filing 46A Lot 50</t>
  </si>
  <si>
    <t>Disalvi Lonette H Trust</t>
  </si>
  <si>
    <t>Lonette Disalvi</t>
  </si>
  <si>
    <t xml:space="preserve">294 Rio Blanco Rd </t>
  </si>
  <si>
    <t>95670-3945</t>
  </si>
  <si>
    <t xml:space="preserve">2369 Sabine Way </t>
  </si>
  <si>
    <t xml:space="preserve">183 Brahma Cir  Hartsel, CO 80449 </t>
  </si>
  <si>
    <t xml:space="preserve">9904 Dawn Trl  San Antonio, TX 78254-5922 </t>
  </si>
  <si>
    <t>T14 R76 S16 Se4 Western Union Ranch Filing 14 Lot 0919</t>
  </si>
  <si>
    <t>Wilcoxen</t>
  </si>
  <si>
    <t>Gabriel Wilcoxen</t>
  </si>
  <si>
    <t xml:space="preserve">183 Brahma Cir </t>
  </si>
  <si>
    <t>78254-5922</t>
  </si>
  <si>
    <t xml:space="preserve">9904 Dawn Trl </t>
  </si>
  <si>
    <t xml:space="preserve">1135 Oglala Trl  Hartsel, CO 80449 </t>
  </si>
  <si>
    <t xml:space="preserve">375 N 150 W  Blackfoot, ID 83221-5749 </t>
  </si>
  <si>
    <t>T15 R75 S12 Nw4 Hartsel Ranch Unit 081 Lot 4273</t>
  </si>
  <si>
    <t>Lemas</t>
  </si>
  <si>
    <t>Valarie</t>
  </si>
  <si>
    <t>Stanley &amp; Valarie Lemas</t>
  </si>
  <si>
    <t xml:space="preserve">1135 Oglala Trl </t>
  </si>
  <si>
    <t>83221-5749</t>
  </si>
  <si>
    <t xml:space="preserve">375 N 150 W </t>
  </si>
  <si>
    <t xml:space="preserve">527 Lantern Loop  Hartsel, CO 80449 </t>
  </si>
  <si>
    <t xml:space="preserve">2575 S Holly Pi  Denver, CO 80222 </t>
  </si>
  <si>
    <t>T12 R77 S23 Nw4 Western Union Ranch Rv Park Silverton Northern Lot 256</t>
  </si>
  <si>
    <t>Scott &amp; Shannon Fischer</t>
  </si>
  <si>
    <t xml:space="preserve">527 Lantern Loop </t>
  </si>
  <si>
    <t>Holly Pi</t>
  </si>
  <si>
    <t>Holly Hills</t>
  </si>
  <si>
    <t xml:space="preserve">2575 S Holly Pi </t>
  </si>
  <si>
    <t xml:space="preserve">2977 Wagon Wheel Rd  Hartsel, CO 80449 </t>
  </si>
  <si>
    <t>T13 R76 S18 Sw4 Western Union Ranch Filing 04 Lot 0329</t>
  </si>
  <si>
    <t xml:space="preserve">2977 Wagon Wheel Rd </t>
  </si>
  <si>
    <t xml:space="preserve">4012 Chimpavi Trl  Hartsel, CO 80449 </t>
  </si>
  <si>
    <t xml:space="preserve">8119 Hawley Gibson Rd  Crestwood, KY 40014-9430 </t>
  </si>
  <si>
    <t>T14 R75 S02 Sw4 Estates Of Colorado Unit 50 Lot 2555</t>
  </si>
  <si>
    <t>Kleier</t>
  </si>
  <si>
    <t>Neil Kleier</t>
  </si>
  <si>
    <t xml:space="preserve">4012 Chimpavi Trl </t>
  </si>
  <si>
    <t>Hawley Gibson</t>
  </si>
  <si>
    <t>40014-9430</t>
  </si>
  <si>
    <t xml:space="preserve">8119 Hawley Gibson Rd </t>
  </si>
  <si>
    <t xml:space="preserve">664 Cheyenne Trl  Hartsel, CO 80449 </t>
  </si>
  <si>
    <t xml:space="preserve">1433 Via Camino  La Verne, CA 91750-2043 </t>
  </si>
  <si>
    <t>T11 R74 S08 Nw4 South Park Ranches Filing 60 Lot 60 B0564 P0230 Ul96</t>
  </si>
  <si>
    <t>Congalton</t>
  </si>
  <si>
    <t>Trustees Congalton Family Trust</t>
  </si>
  <si>
    <t>Bruce &amp; Trustees Congalton</t>
  </si>
  <si>
    <t xml:space="preserve">664 Cheyenne Trl </t>
  </si>
  <si>
    <t>Via Camino</t>
  </si>
  <si>
    <t>La Verne</t>
  </si>
  <si>
    <t>91750-2043</t>
  </si>
  <si>
    <t xml:space="preserve">1433 Via Camino </t>
  </si>
  <si>
    <t xml:space="preserve">128 Canyon Vis  Cibolo, TX 78108-3373 </t>
  </si>
  <si>
    <t>T15 R75 S01 Sw4 Hartsel Ranch Unit 081 Lot 4260</t>
  </si>
  <si>
    <t>Tami</t>
  </si>
  <si>
    <t>Tami &amp; Robert Thorne</t>
  </si>
  <si>
    <t>Vis</t>
  </si>
  <si>
    <t>78108-3373</t>
  </si>
  <si>
    <t xml:space="preserve">128 Canyon Vis </t>
  </si>
  <si>
    <t xml:space="preserve">793 N Margaret Pl  Hartsel, CO 80449 </t>
  </si>
  <si>
    <t xml:space="preserve">4702 Sherlock Bay  Regina, SK S4x 0B5 </t>
  </si>
  <si>
    <t>T11 R74 S18 Se4 South Park Ranches Filing 54 Lot 29</t>
  </si>
  <si>
    <t>Neil Townsend</t>
  </si>
  <si>
    <t xml:space="preserve">793 N Margaret Pl </t>
  </si>
  <si>
    <t>Sherlock</t>
  </si>
  <si>
    <t>S4X 0B5</t>
  </si>
  <si>
    <t xml:space="preserve">4702 Sherlock Bay </t>
  </si>
  <si>
    <t xml:space="preserve">678 W Chase Rd  Hartsel, CO 80449 </t>
  </si>
  <si>
    <t xml:space="preserve">5140 Study Rd  Centerville, IN 47330-9506 </t>
  </si>
  <si>
    <t>T11 R74 S22 Sw4 South Park Ranches Filing 26 Lot 54 R518474 Tr00</t>
  </si>
  <si>
    <t>Shaff</t>
  </si>
  <si>
    <t>Sapp</t>
  </si>
  <si>
    <t>Larry Shaff &amp; Deborah Sapp</t>
  </si>
  <si>
    <t xml:space="preserve">678 W Chase Rd </t>
  </si>
  <si>
    <t>Study</t>
  </si>
  <si>
    <t>47330-9506</t>
  </si>
  <si>
    <t xml:space="preserve">5140 Study Rd </t>
  </si>
  <si>
    <t xml:space="preserve">2248 Park Rd  Hartsel, CO 80449 </t>
  </si>
  <si>
    <t xml:space="preserve">10500 Packingham Rd  Manton, MI 49663-9308 </t>
  </si>
  <si>
    <t>T11 R74 S20 Nw4 South Park Ranches Filing 50 Lot 10 R596508 Tr04 Clark/Karri 1/2 Int As Jt Karri K 1/2 Int</t>
  </si>
  <si>
    <t>Seger</t>
  </si>
  <si>
    <t>Clark Seger &amp; Karri Garrett</t>
  </si>
  <si>
    <t xml:space="preserve">2248 Park Rd </t>
  </si>
  <si>
    <t>Packingham</t>
  </si>
  <si>
    <t>Manton</t>
  </si>
  <si>
    <t>49663-9308</t>
  </si>
  <si>
    <t xml:space="preserve">10500 Packingham Rd </t>
  </si>
  <si>
    <t xml:space="preserve">506 Cree Trl  Hartsel, CO 80449 </t>
  </si>
  <si>
    <t xml:space="preserve">1036 Rogers St  Golden, CO 80401-2843 </t>
  </si>
  <si>
    <t>T11 R74 S18 Ne4 South Park Ranches Filing 56 Lot 30 R646220 Tr07</t>
  </si>
  <si>
    <t>William &amp; Marsha Rogers</t>
  </si>
  <si>
    <t xml:space="preserve">506 Cree Trl </t>
  </si>
  <si>
    <t>80401-2843</t>
  </si>
  <si>
    <t xml:space="preserve">1036 Rogers St </t>
  </si>
  <si>
    <t xml:space="preserve">774 N Road Name #1, Hartsel, CO 80449 </t>
  </si>
  <si>
    <t xml:space="preserve">7802 Webster Way  Arvada, CO 80003-2244 </t>
  </si>
  <si>
    <t>T10 R74 S32 Sw4 West Tarryall Ranch Parcel 11</t>
  </si>
  <si>
    <t>Manuel &amp; Elizabeth Abeyta</t>
  </si>
  <si>
    <t xml:space="preserve">774 N Road Name #1 </t>
  </si>
  <si>
    <t>80003-2244</t>
  </si>
  <si>
    <t xml:space="preserve">7802 Webster Way </t>
  </si>
  <si>
    <t xml:space="preserve">3558 Moffat Rd  Hartsel, CO 80449 </t>
  </si>
  <si>
    <t xml:space="preserve">560 Leo Ln  Thornton, CO 80260-4805 </t>
  </si>
  <si>
    <t>T11 R74 S31 Ne4 South Park Ranches Filing 36 Lot 16 B0309 P0890 Ul96</t>
  </si>
  <si>
    <t>Albert &amp; Kristina Padilla</t>
  </si>
  <si>
    <t xml:space="preserve">3558 Moffat Rd </t>
  </si>
  <si>
    <t>80260-4805</t>
  </si>
  <si>
    <t xml:space="preserve">560 Leo Ln </t>
  </si>
  <si>
    <t xml:space="preserve">1224 Costella Dr  Hartsel, CO 80449 </t>
  </si>
  <si>
    <t xml:space="preserve">9257 Tomahawk Rd  Parker, CO 80138-6819 </t>
  </si>
  <si>
    <t>T11 R75 S13 Nw4 South Park Ranches Filing 90 Lot 06 R533502 Tr00</t>
  </si>
  <si>
    <t>Stefon</t>
  </si>
  <si>
    <t>Dormish</t>
  </si>
  <si>
    <t>Stefon &amp; Margaret Dormish</t>
  </si>
  <si>
    <t xml:space="preserve">1224 Costella Dr </t>
  </si>
  <si>
    <t>80138-6819</t>
  </si>
  <si>
    <t xml:space="preserve">9257 Tomahawk Rd </t>
  </si>
  <si>
    <t xml:space="preserve">308 State Road H  Elkland, MO 65644-7232 </t>
  </si>
  <si>
    <t>T12 R75 S24 Se4 Hartsel Ranch Unit 109 Lot 6329 R550494 Tr01 25453</t>
  </si>
  <si>
    <t>Felin</t>
  </si>
  <si>
    <t>Cecile</t>
  </si>
  <si>
    <t>James &amp; Cecile Felin</t>
  </si>
  <si>
    <t>State Road H</t>
  </si>
  <si>
    <t>Elkland</t>
  </si>
  <si>
    <t>65644-7232</t>
  </si>
  <si>
    <t xml:space="preserve">308 State Road H </t>
  </si>
  <si>
    <t xml:space="preserve">1793 Larimer Rd  Hartsel, CO 80449 </t>
  </si>
  <si>
    <t xml:space="preserve">3148 Westcliff Dr W  Colorado Springs, CO 80906-4591 </t>
  </si>
  <si>
    <t>T11 R75 S27 Ne4 South Park Ranches Filing 48 Lot 39 B0348 P0341 Ad98</t>
  </si>
  <si>
    <t>Melissa Snyder</t>
  </si>
  <si>
    <t xml:space="preserve">1793 Larimer Rd </t>
  </si>
  <si>
    <t>Westcliff</t>
  </si>
  <si>
    <t>80906-4591</t>
  </si>
  <si>
    <t xml:space="preserve">3148 Westcliff Dr W </t>
  </si>
  <si>
    <t xml:space="preserve">883 Oxford Dr  Hartsel, CO 80449 </t>
  </si>
  <si>
    <t>T11 R74 S20 Sw4 South Park Ranches Filing 50 Lot 25 R604287 Tr04</t>
  </si>
  <si>
    <t xml:space="preserve">883 Oxford Dr </t>
  </si>
  <si>
    <t xml:space="preserve">Chickasaw  Hartsel, CO 80449 </t>
  </si>
  <si>
    <t xml:space="preserve">105 Nassau Dr  Springfield, MA 01129-1434 </t>
  </si>
  <si>
    <t>T12 R75 S34 Se4 Hartsel Ranch Unit 106 Lot 5905 Mark - 1/2 Int Michael - Kimberly- Jt 1/2 Int</t>
  </si>
  <si>
    <t>Latour</t>
  </si>
  <si>
    <t>Mark &amp; Michael Latour</t>
  </si>
  <si>
    <t xml:space="preserve">Chickasaw </t>
  </si>
  <si>
    <t>01129-1434</t>
  </si>
  <si>
    <t xml:space="preserve">105 Nassau Dr </t>
  </si>
  <si>
    <t xml:space="preserve">2500 Watonga Rd  Hartsel, CO 80449 </t>
  </si>
  <si>
    <t xml:space="preserve">PO Box 87  Manzanola, CO 81058 </t>
  </si>
  <si>
    <t>T14 R75 S26 Nw4 Estates Of Colorado Unit 88 Lot 4507</t>
  </si>
  <si>
    <t>Cec</t>
  </si>
  <si>
    <t>Edward Cec</t>
  </si>
  <si>
    <t xml:space="preserve">2500 Watonga Rd </t>
  </si>
  <si>
    <t xml:space="preserve">9310 Routt Rd  Hartsel, CO 80449 </t>
  </si>
  <si>
    <t xml:space="preserve">615 Lisle Rd  Owego, NY 13827-1162 </t>
  </si>
  <si>
    <t>T11 R73 S30 Sw4 South Park Ranches Filing 18 Lot 22 R474535 Tr97</t>
  </si>
  <si>
    <t>Agnes &amp; Deborah Tark</t>
  </si>
  <si>
    <t xml:space="preserve">9310 Routt Rd </t>
  </si>
  <si>
    <t>Owego</t>
  </si>
  <si>
    <t>13827-1162</t>
  </si>
  <si>
    <t xml:space="preserve">615 Lisle Rd </t>
  </si>
  <si>
    <t xml:space="preserve">9961 Chickasaw Rd  Hartsel, CO 80449 </t>
  </si>
  <si>
    <t xml:space="preserve">6615 Lake Ave  West Palm Beach, FL 33405-4235 </t>
  </si>
  <si>
    <t>T13 R75 S23 Nw4 Estates Of Colorado Unit 29 Lot 1519</t>
  </si>
  <si>
    <t>Andrew Turner</t>
  </si>
  <si>
    <t xml:space="preserve">9961 Chickasaw Rd </t>
  </si>
  <si>
    <t>33405-4235</t>
  </si>
  <si>
    <t xml:space="preserve">6615 Lake Ave </t>
  </si>
  <si>
    <t xml:space="preserve">3736 Ute Trce  Hartsel, CO 80449 </t>
  </si>
  <si>
    <t xml:space="preserve">229 Black St  Kaukauna, WI 54130-1913 </t>
  </si>
  <si>
    <t>T11 R74 S08 Sw4 South Park Ranches Filing 57 Lot 21 R458917 Ad01</t>
  </si>
  <si>
    <t>Noah &amp; Alexandra Sommers</t>
  </si>
  <si>
    <t xml:space="preserve">3736 Ute Trce </t>
  </si>
  <si>
    <t>Kaukauna</t>
  </si>
  <si>
    <t>54130-1913</t>
  </si>
  <si>
    <t xml:space="preserve">229 Black St </t>
  </si>
  <si>
    <t xml:space="preserve">527 Cathy Dr  Hartsel, CO 80449 </t>
  </si>
  <si>
    <t xml:space="preserve">2737 Harrington Rd  Simi Valley, CA 93065-5105 </t>
  </si>
  <si>
    <t>T10 R74 S31 Sw4 Wildwood Rec Village Filing 1 Lot 175</t>
  </si>
  <si>
    <t>Pirro</t>
  </si>
  <si>
    <t>Joseph Pirro</t>
  </si>
  <si>
    <t xml:space="preserve">527 Cathy Dr </t>
  </si>
  <si>
    <t>93065-5105</t>
  </si>
  <si>
    <t xml:space="preserve">2737 Harrington Rd </t>
  </si>
  <si>
    <t xml:space="preserve">2727 Kinkehee Trl  Hartsel, CO 80449 </t>
  </si>
  <si>
    <t>T14 R75 S03 Ne4 Estates Of Colorado Unit 48 Lot 2457 B0263 P0353 Ac96 7144 Ad04</t>
  </si>
  <si>
    <t xml:space="preserve">2727 Kinkehee Trl </t>
  </si>
  <si>
    <t xml:space="preserve">3705 E Murdock St  Wichita, KS 67208-3017 </t>
  </si>
  <si>
    <t>T11 R75 S25 Se4 Pike San Isabel Village Block 03 Lot 33</t>
  </si>
  <si>
    <t>Hime</t>
  </si>
  <si>
    <t>David Hime</t>
  </si>
  <si>
    <t>Murdock</t>
  </si>
  <si>
    <t>67208-3017</t>
  </si>
  <si>
    <t xml:space="preserve">3705 E Murdock St </t>
  </si>
  <si>
    <t xml:space="preserve">203 Wind Cave Ct  Hartsel, CO 80449 </t>
  </si>
  <si>
    <t xml:space="preserve">468 Fox Run Cir  Colorado Springs, CO 80921-3000 </t>
  </si>
  <si>
    <t>T11 R74 S06 Se4 Wildwood Rec Village Filing 1 Lot 063</t>
  </si>
  <si>
    <t>Anible</t>
  </si>
  <si>
    <t>Hensler</t>
  </si>
  <si>
    <t>Scott Anible &amp; Nadine Hensler</t>
  </si>
  <si>
    <t xml:space="preserve">203 Wind Cave Ct </t>
  </si>
  <si>
    <t>80921-3000</t>
  </si>
  <si>
    <t xml:space="preserve">468 Fox Run Cir </t>
  </si>
  <si>
    <t xml:space="preserve">3833 Mesa Rd  Hartsel, CO 80449 </t>
  </si>
  <si>
    <t xml:space="preserve">19141 Green Valley Ln  Lebanon, MO 65536-5700 </t>
  </si>
  <si>
    <t>T11 R74 S21 Se4 South Park Ranches Filing 28 Lot 10 R585430 Tr03</t>
  </si>
  <si>
    <t>Rautenkranz</t>
  </si>
  <si>
    <t>Edward &amp; Marcia Rautenkranz</t>
  </si>
  <si>
    <t xml:space="preserve">3833 Mesa Rd </t>
  </si>
  <si>
    <t>65536-5700</t>
  </si>
  <si>
    <t xml:space="preserve">19141 Green Valley Ln </t>
  </si>
  <si>
    <t>T11 R75 S25 Sw4 Pike San Isabel Village Block 72 Lot 18</t>
  </si>
  <si>
    <t xml:space="preserve">972 Cohonina Rd  Hartsel, CO 80449 </t>
  </si>
  <si>
    <t xml:space="preserve">2051 Balsam St  Lakewood, CO 80214-5907 </t>
  </si>
  <si>
    <t>T12 R75 S27 Se4 Hartsel Ranch Unit 105 Lot 5728</t>
  </si>
  <si>
    <t>Kayne</t>
  </si>
  <si>
    <t>Kayne Stewart</t>
  </si>
  <si>
    <t xml:space="preserve">972 Cohonina Rd </t>
  </si>
  <si>
    <t>80214-5907</t>
  </si>
  <si>
    <t xml:space="preserve">2051 Balsam St </t>
  </si>
  <si>
    <t xml:space="preserve">493 Utse Trl  Hartsel, CO 80449 </t>
  </si>
  <si>
    <t xml:space="preserve">335 W 100th St  Chicago, IL 60628-1910 </t>
  </si>
  <si>
    <t>T14 R75 S15 Ne4 Estates Of Colorado Unit 63 Lot 3303</t>
  </si>
  <si>
    <t>Willie Simon</t>
  </si>
  <si>
    <t xml:space="preserve">493 Utse Trl </t>
  </si>
  <si>
    <t>60628-1910</t>
  </si>
  <si>
    <t xml:space="preserve">335 W 100th St </t>
  </si>
  <si>
    <t xml:space="preserve">7090 Moffat Rd  Hartsel, CO 80449 </t>
  </si>
  <si>
    <t>T11 R74 S35 Nw4 South Park Ranches Filing 01 Lot 30 R455022 Ul96</t>
  </si>
  <si>
    <t xml:space="preserve">7090 Moffat Rd </t>
  </si>
  <si>
    <t xml:space="preserve">3182 Singletree Rd  Hartsel, CO 80449 </t>
  </si>
  <si>
    <t xml:space="preserve">12783 Roundup Rd  Parker, CO 80138-8419 </t>
  </si>
  <si>
    <t>T13 R77 S25 Nw4 Western Union Ranch Filing 12 Lot 1353</t>
  </si>
  <si>
    <t>Jared &amp; Emily Carter</t>
  </si>
  <si>
    <t xml:space="preserve">3182 Singletree Rd </t>
  </si>
  <si>
    <t>Roundup</t>
  </si>
  <si>
    <t>80138-8419</t>
  </si>
  <si>
    <t xml:space="preserve">12783 Roundup Rd </t>
  </si>
  <si>
    <t xml:space="preserve">49 Saddle Horn Rd  Hartsel, CO 80449 </t>
  </si>
  <si>
    <t xml:space="preserve">PO Box 4858  Buena Vista, CO 81211-4858 </t>
  </si>
  <si>
    <t>T13 R76 S28 Se4 Western Union Ranch Filing 05 Lot 0427 R608501 Tr05</t>
  </si>
  <si>
    <t>Hutchcraft</t>
  </si>
  <si>
    <t>Norman &amp; Carol Hutchcraft</t>
  </si>
  <si>
    <t xml:space="preserve">49 Saddle Horn Rd </t>
  </si>
  <si>
    <t>PO Box 4858</t>
  </si>
  <si>
    <t>81211-4858</t>
  </si>
  <si>
    <t xml:space="preserve">Po Box 4858 </t>
  </si>
  <si>
    <t xml:space="preserve">66 Pullman Loop  Hartsel, CO 80449 </t>
  </si>
  <si>
    <t xml:space="preserve">10001 Umatilla Way  Thornton, CO 80260-6383 </t>
  </si>
  <si>
    <t>T12 R77 S23 Nw4 Western Union Ranch Rv Park Silverton Northern Lot 008</t>
  </si>
  <si>
    <t>Steven &amp; Blanca Chavez</t>
  </si>
  <si>
    <t xml:space="preserve">66 Pullman Loop </t>
  </si>
  <si>
    <t>Umatilla</t>
  </si>
  <si>
    <t>80260-6383</t>
  </si>
  <si>
    <t xml:space="preserve">10001 Umatilla Way </t>
  </si>
  <si>
    <t xml:space="preserve">3997 Summit Dr  Hartsel, CO 80449 </t>
  </si>
  <si>
    <t>T11 R74 S22 Sw4 South Park Ranches Filing 26 Lot 52 B0467 P0941 Ul96</t>
  </si>
  <si>
    <t xml:space="preserve">3997 Summit Dr </t>
  </si>
  <si>
    <t xml:space="preserve">437 Remington  Kilgore, TX 75662-7311 </t>
  </si>
  <si>
    <t>T11 R75 S25 Se4 Pike San Isabel Village Block 36 Lot 25</t>
  </si>
  <si>
    <t>Susan Mitchell</t>
  </si>
  <si>
    <t>Remington</t>
  </si>
  <si>
    <t>Kilgore</t>
  </si>
  <si>
    <t>75662-7311</t>
  </si>
  <si>
    <t xml:space="preserve">437 Remington </t>
  </si>
  <si>
    <t xml:space="preserve">1713 S Muley Gulch Dr  Hartsel, CO 80449 </t>
  </si>
  <si>
    <t xml:space="preserve">6505 228th St SW  Mountlake Terrace, WA 98043-2442 </t>
  </si>
  <si>
    <t>T11 R74 S19 Sw4 South Park Ranches Filing 92 Lot 03</t>
  </si>
  <si>
    <t>Pinky</t>
  </si>
  <si>
    <t>Joe &amp; Pinky Zante</t>
  </si>
  <si>
    <t xml:space="preserve">1713 S Muley Gulch Dr </t>
  </si>
  <si>
    <t>Mountlake Terrace</t>
  </si>
  <si>
    <t>98043-2442</t>
  </si>
  <si>
    <t xml:space="preserve">6505 228th St SW </t>
  </si>
  <si>
    <t xml:space="preserve">5362 Watonga Rd  Hartsel, CO 80449 </t>
  </si>
  <si>
    <t xml:space="preserve">145 Lyon Blvd  South Lyon, MI 48178-1233 </t>
  </si>
  <si>
    <t>T14 R75 S14 Ne4 Estates Of Colorado Unit 65 Lot 3439</t>
  </si>
  <si>
    <t>Culbreth</t>
  </si>
  <si>
    <t>Jeremy Culbreth</t>
  </si>
  <si>
    <t xml:space="preserve">5362 Watonga Rd </t>
  </si>
  <si>
    <t>South Lyon</t>
  </si>
  <si>
    <t>48178-1233</t>
  </si>
  <si>
    <t xml:space="preserve">145 Lyon Blvd </t>
  </si>
  <si>
    <t xml:space="preserve">1179 Frees Loop  Hartsel, CO 80449 </t>
  </si>
  <si>
    <t xml:space="preserve">7175 Kipling St #314, Arvada, CO 80004-1679 </t>
  </si>
  <si>
    <t>T15 R76 S15 Se4 Badger Creek Ranch No 3 Lot 214</t>
  </si>
  <si>
    <t>Perry Norma J Revocable Trust</t>
  </si>
  <si>
    <t>Norma Perry</t>
  </si>
  <si>
    <t xml:space="preserve">1179 Frees Loop </t>
  </si>
  <si>
    <t>80004-1679</t>
  </si>
  <si>
    <t xml:space="preserve">7175 Kipling St #314 </t>
  </si>
  <si>
    <t xml:space="preserve">Dry Gulch Rd  Fairplay, CO 80449 </t>
  </si>
  <si>
    <t xml:space="preserve">3237 Summer Wind Ln #1110, Littleton, CO 80129-2472 </t>
  </si>
  <si>
    <t>T09 R78 S26 Nw4 Valley Of the Sun Filing 20 Lot 1091</t>
  </si>
  <si>
    <t>Broman</t>
  </si>
  <si>
    <t>Warren &amp; Virginia Broman</t>
  </si>
  <si>
    <t>Dry Gulch</t>
  </si>
  <si>
    <t xml:space="preserve">Dry Gulch Rd </t>
  </si>
  <si>
    <t>Summer Wind</t>
  </si>
  <si>
    <t>80129-2472</t>
  </si>
  <si>
    <t xml:space="preserve">3237 Summer Wind Ln #1110 </t>
  </si>
  <si>
    <t xml:space="preserve">2429 Des Moines St  Des Moines, IA 50317-6546 </t>
  </si>
  <si>
    <t>T13 R75 S26 Se4 Estates Of Colorado Unit 35 Lot 1761</t>
  </si>
  <si>
    <t>Briddell</t>
  </si>
  <si>
    <t>Anita &amp; John Briddell</t>
  </si>
  <si>
    <t>50317-6546</t>
  </si>
  <si>
    <t xml:space="preserve">2429 Des Moines St </t>
  </si>
  <si>
    <t xml:space="preserve">1882 Grand Teton Dr  Hartsel, CO 80449 </t>
  </si>
  <si>
    <t xml:space="preserve">40 Lakeview Ave  Lincoln, RI 02865-3905 </t>
  </si>
  <si>
    <t>T10 R74 S34 Sw4 Wildwood Rec Village Filing 4 Lot 439</t>
  </si>
  <si>
    <t>Carrasco Cresson B Living Trust</t>
  </si>
  <si>
    <t>Udt</t>
  </si>
  <si>
    <t>Cresson Carrasco &amp; Udt Udt</t>
  </si>
  <si>
    <t xml:space="preserve">1882 Grand Teton Dr </t>
  </si>
  <si>
    <t>02865-3905</t>
  </si>
  <si>
    <t xml:space="preserve">40 Lakeview Ave </t>
  </si>
  <si>
    <t xml:space="preserve">396 Spruce Ln  Hartsel, CO 80449 </t>
  </si>
  <si>
    <t xml:space="preserve">10468 Lafayette St  Northglenn, CO 80233-4250 </t>
  </si>
  <si>
    <t>T13 R75 S28 Ne4 Aspen Park Subdivision 3 Lot 063</t>
  </si>
  <si>
    <t>Judith Mccoy</t>
  </si>
  <si>
    <t xml:space="preserve">396 Spruce Ln </t>
  </si>
  <si>
    <t>80233-4250</t>
  </si>
  <si>
    <t xml:space="preserve">10468 Lafayette St </t>
  </si>
  <si>
    <t xml:space="preserve">4525 Anadarko Rd  Hartsel, CO 80449 </t>
  </si>
  <si>
    <t xml:space="preserve">217 W 2nd St  Leadville, CO 80461-3619 </t>
  </si>
  <si>
    <t>T14 R75 S05 Ne4 Estates Of Colorado Unit 44 Lot 2252</t>
  </si>
  <si>
    <t>Lilly</t>
  </si>
  <si>
    <t>Robert &amp; Lilly Vigil</t>
  </si>
  <si>
    <t xml:space="preserve">4525 Anadarko Rd </t>
  </si>
  <si>
    <t>80461-3619</t>
  </si>
  <si>
    <t xml:space="preserve">217 W 2nd St </t>
  </si>
  <si>
    <t xml:space="preserve">1043 S Muley Gulch Dr  Hartsel, CO 80449 </t>
  </si>
  <si>
    <t>T11 R74 S30 Ne4 South Park Ranches Filing 93 Lot 02</t>
  </si>
  <si>
    <t xml:space="preserve">1043 S Muley Gulch Dr </t>
  </si>
  <si>
    <t xml:space="preserve">590 Mesa Rd  Hartsel, CO 80449 </t>
  </si>
  <si>
    <t xml:space="preserve">1925 N Ellicott Hwy  Calhan, CO 80808-7809 </t>
  </si>
  <si>
    <t>T11 R75 S24 Se4 South Park Ranches Filing 40 Lot 39</t>
  </si>
  <si>
    <t>Jose Rojas</t>
  </si>
  <si>
    <t xml:space="preserve">590 Mesa Rd </t>
  </si>
  <si>
    <t>80808-7809</t>
  </si>
  <si>
    <t xml:space="preserve">1925 N Ellicott Hwy </t>
  </si>
  <si>
    <t xml:space="preserve">718 Fitzsimmons Dr  Hartsel, CO 80449 </t>
  </si>
  <si>
    <t xml:space="preserve">10950 Dahlia Way  Thornton, CO 80233-5447 </t>
  </si>
  <si>
    <t>T11 R75 S24 Nw4 South Park Ranches Filing 41 Lot 01 Carmeans As Jt 1/2 Int; Heimbegners As Jt 1/2 Int; All As Tic</t>
  </si>
  <si>
    <t>Carmean</t>
  </si>
  <si>
    <t>Bobby &amp; Pamela Carmean</t>
  </si>
  <si>
    <t xml:space="preserve">718 Fitzsimmons Dr </t>
  </si>
  <si>
    <t>80233-5447</t>
  </si>
  <si>
    <t xml:space="preserve">10950 Dahlia Way </t>
  </si>
  <si>
    <t xml:space="preserve">9816 Bomarc St  El Paso, TX 79924-4904 </t>
  </si>
  <si>
    <t>T12 R76 S24 Se4 Hartsel Ranch Unit 109 Lot 6347 R551840 Tr01 25453</t>
  </si>
  <si>
    <t>Fontan</t>
  </si>
  <si>
    <t>Jorge &amp; Rosa Fontan</t>
  </si>
  <si>
    <t>Bomarc</t>
  </si>
  <si>
    <t>79924-4904</t>
  </si>
  <si>
    <t xml:space="preserve">9816 Bomarc St </t>
  </si>
  <si>
    <t xml:space="preserve">6434 Jackson Rd  Hartsel, CO 80449 </t>
  </si>
  <si>
    <t>T11 R74 S28 Sw4 South Park Ranches Filing 30 Lot 26</t>
  </si>
  <si>
    <t xml:space="preserve">6434 Jackson Rd </t>
  </si>
  <si>
    <t xml:space="preserve">5850 E Lovers Ln #305, Dallas, TX 75206-2952 </t>
  </si>
  <si>
    <t>T13 R75 S24 Ne4 Nine Mile Heights Subdivision 4 Lot 29</t>
  </si>
  <si>
    <t>Ballard</t>
  </si>
  <si>
    <t>Ronald Ballard</t>
  </si>
  <si>
    <t>Lovers</t>
  </si>
  <si>
    <t>75206-2952</t>
  </si>
  <si>
    <t xml:space="preserve">5850 E Lovers Ln #305 </t>
  </si>
  <si>
    <t xml:space="preserve">525 S Anaheim Hills Rd B117, Anaheim, CA 92807-4788 </t>
  </si>
  <si>
    <t>T11 R75 S25 Nw4 Pike San Isabel Village Block 46 Lot 15</t>
  </si>
  <si>
    <t>Eldred</t>
  </si>
  <si>
    <t>Eldred Reddick</t>
  </si>
  <si>
    <t>Anaheim Hills</t>
  </si>
  <si>
    <t>B117</t>
  </si>
  <si>
    <t>92807-4788</t>
  </si>
  <si>
    <t xml:space="preserve">525 S Anaheim Hills Rd B117 </t>
  </si>
  <si>
    <t>T13 R75 S25 Se4 Estates Of Colorado Unit 37 Lot 1850</t>
  </si>
  <si>
    <t xml:space="preserve">147 N Margaret Pl  Hartsel, CO 80449 </t>
  </si>
  <si>
    <t xml:space="preserve">28 Hamilton Rd  Peabody, MA 01960-2132 </t>
  </si>
  <si>
    <t>T11 R74 S17 Sw4 South Park Ranches Filing 52 Lot 04 B0550 P0665 Ad07</t>
  </si>
  <si>
    <t>Adela</t>
  </si>
  <si>
    <t>Daniel &amp; Adela Jimenez</t>
  </si>
  <si>
    <t xml:space="preserve">147 N Margaret Pl </t>
  </si>
  <si>
    <t>01960-2132</t>
  </si>
  <si>
    <t xml:space="preserve">28 Hamilton Rd </t>
  </si>
  <si>
    <t xml:space="preserve">3788 Goldenburg Canyon Rd  Hartsel, CO 80449 </t>
  </si>
  <si>
    <t xml:space="preserve">3259 Santa Susana Way  Union City, CA 94587-2745 </t>
  </si>
  <si>
    <t>T11 R74 S08 Se4 South Park Ranches Filing 56 Lot 42 R509107 Tr99</t>
  </si>
  <si>
    <t>Iluminado</t>
  </si>
  <si>
    <t>Caraos</t>
  </si>
  <si>
    <t>Alona</t>
  </si>
  <si>
    <t>Iluminado &amp; Alona Caraos</t>
  </si>
  <si>
    <t xml:space="preserve">3788 Goldenburg Canyon Rd </t>
  </si>
  <si>
    <t>Santa Susana</t>
  </si>
  <si>
    <t>Union City</t>
  </si>
  <si>
    <t>94587-2745</t>
  </si>
  <si>
    <t xml:space="preserve">3259 Santa Susana Way </t>
  </si>
  <si>
    <t xml:space="preserve">355 N Cedar St  Keenesburg, CO 80643-9002 </t>
  </si>
  <si>
    <t>T15 R75 S02 Sw4 Hartsel Ranch Unit 081 Lot 4175</t>
  </si>
  <si>
    <t>Mobley</t>
  </si>
  <si>
    <t>Robert Mobley &amp; Denise Anderson</t>
  </si>
  <si>
    <t>80643-9002</t>
  </si>
  <si>
    <t xml:space="preserve">355 N Cedar St </t>
  </si>
  <si>
    <t>T11 R75 S25 Se4 Pike San Isabel Village Block 09 Lot 23 and 24</t>
  </si>
  <si>
    <t xml:space="preserve">5759 Jackson Rd  Hartsel, CO 80449 </t>
  </si>
  <si>
    <t xml:space="preserve">400 Stallion Ct  Moody, TX 76557-3346 </t>
  </si>
  <si>
    <t>T11 R74 S29 Se4 South Park Ranches Filing 94 Lot 40 B0534 P0856 Ad05</t>
  </si>
  <si>
    <t>Morsbach</t>
  </si>
  <si>
    <t>Erich Morsbach</t>
  </si>
  <si>
    <t xml:space="preserve">5759 Jackson Rd </t>
  </si>
  <si>
    <t>Stallion</t>
  </si>
  <si>
    <t>76557-3346</t>
  </si>
  <si>
    <t xml:space="preserve">400 Stallion Ct </t>
  </si>
  <si>
    <t xml:space="preserve">1341 Camelot Dr  Hartsel, CO 80449 </t>
  </si>
  <si>
    <t xml:space="preserve">6094 Terry Ln  Arvada, CO 80403-2649 </t>
  </si>
  <si>
    <t>T10 R75 S26 Sw4 Camelot Lot 24</t>
  </si>
  <si>
    <t>Soehner</t>
  </si>
  <si>
    <t>Stanley &amp; Bernadette Soehner</t>
  </si>
  <si>
    <t xml:space="preserve">1341 Camelot Dr </t>
  </si>
  <si>
    <t>80403-2649</t>
  </si>
  <si>
    <t xml:space="preserve">6094 Terry Ln </t>
  </si>
  <si>
    <t xml:space="preserve">1099 S Margaret Pl  Hartsel, CO 80449 </t>
  </si>
  <si>
    <t xml:space="preserve">PO Box 315  Dayton, OH 45401 </t>
  </si>
  <si>
    <t>T11 R74 S18 Se4 South Park Ranches Filing 53 Lot 41</t>
  </si>
  <si>
    <t>Kilgo</t>
  </si>
  <si>
    <t>Cheryl &amp; Joseph Kilgo</t>
  </si>
  <si>
    <t xml:space="preserve">1099 S Margaret Pl </t>
  </si>
  <si>
    <t>PO Box 315</t>
  </si>
  <si>
    <t xml:space="preserve">Po Box 315 </t>
  </si>
  <si>
    <t xml:space="preserve">81 Navajo Trl  Hartsel, CO 80449 </t>
  </si>
  <si>
    <t xml:space="preserve">PO Box 1049  Lockhart, TX 78644-1049 </t>
  </si>
  <si>
    <t>T11 R75 S01 Se4 South Park Ranches Filing 62 Lot 32</t>
  </si>
  <si>
    <t>Manuel Garcia</t>
  </si>
  <si>
    <t xml:space="preserve">81 Navajo Trl </t>
  </si>
  <si>
    <t>PO Box 1049</t>
  </si>
  <si>
    <t>Lockhart</t>
  </si>
  <si>
    <t>78644-1049</t>
  </si>
  <si>
    <t xml:space="preserve">Po Box 1049 </t>
  </si>
  <si>
    <t xml:space="preserve">Elk Mountain Cattle Company  La Junta, CO 81050 </t>
  </si>
  <si>
    <t>T11 R75 S25 Ne4 Pike San Isabel Village Block 03 Lot 10 and 11</t>
  </si>
  <si>
    <t>Downare</t>
  </si>
  <si>
    <t>Vaughn Downare</t>
  </si>
  <si>
    <t>Elk Mountain Cattle Company</t>
  </si>
  <si>
    <t>La Junta</t>
  </si>
  <si>
    <t xml:space="preserve">Elk Mountain Cattle Company </t>
  </si>
  <si>
    <t xml:space="preserve">9744 Jackson Rd  Hartsel, CO 80449 </t>
  </si>
  <si>
    <t xml:space="preserve">534 Fessler Ave  Naperville, IL 60565-1216 </t>
  </si>
  <si>
    <t>T11 R74 S25 Se4 South Park Ranches Filing 07 Lot 36 B0265 P0136 Ul96</t>
  </si>
  <si>
    <t>Crites</t>
  </si>
  <si>
    <t>Paul &amp; Barbara Crites</t>
  </si>
  <si>
    <t xml:space="preserve">9744 Jackson Rd </t>
  </si>
  <si>
    <t>Fessler</t>
  </si>
  <si>
    <t>60565-1216</t>
  </si>
  <si>
    <t xml:space="preserve">534 Fessler Ave </t>
  </si>
  <si>
    <t xml:space="preserve">744 Garfield Rd  Hartsel, CO 80449 </t>
  </si>
  <si>
    <t xml:space="preserve">715 W Kenilworth Ave  Palatine, IL 60067-6033 </t>
  </si>
  <si>
    <t>T11 R74 S23 Ne4 South Park Ranches Filing 09 Lot 17 R575667 Tr02</t>
  </si>
  <si>
    <t>Diane &amp; Vicki Race</t>
  </si>
  <si>
    <t xml:space="preserve">744 Garfield Rd </t>
  </si>
  <si>
    <t>Kenilworth</t>
  </si>
  <si>
    <t>60067-6033</t>
  </si>
  <si>
    <t xml:space="preserve">715 W Kenilworth Ave </t>
  </si>
  <si>
    <t>T11 R75 S25 Nw4 Pike San Isabel Village Block 54 Lot 20</t>
  </si>
  <si>
    <t xml:space="preserve">1160 S Spring Meadow Dr  West Covina, CA 91791-3444 </t>
  </si>
  <si>
    <t>T12 R75 S24 Sw4 Hartsel Ranch Unit 109 Lot 6318</t>
  </si>
  <si>
    <t>Phillip San</t>
  </si>
  <si>
    <t>Spring Meadow</t>
  </si>
  <si>
    <t>91791-3444</t>
  </si>
  <si>
    <t xml:space="preserve">1160 S Spring Meadow Dr </t>
  </si>
  <si>
    <t xml:space="preserve">5429 Chimapavi Trl  Hartsel, CO 80449 </t>
  </si>
  <si>
    <t xml:space="preserve">37 Court St  Canfield, OH 44406-1406 </t>
  </si>
  <si>
    <t>T14 R75 S01 Sw4 Estates Of Colorado Unit 52 Lot 2689</t>
  </si>
  <si>
    <t>Sabo</t>
  </si>
  <si>
    <t>Patricia Sabo</t>
  </si>
  <si>
    <t xml:space="preserve">5429 Chimapavi Trl </t>
  </si>
  <si>
    <t>44406-1406</t>
  </si>
  <si>
    <t xml:space="preserve">37 Court St </t>
  </si>
  <si>
    <t xml:space="preserve">39 Highland St  Hartsel, CO 80449 </t>
  </si>
  <si>
    <t xml:space="preserve">2 Sugar Rd  Swink, CO 81077-5043 </t>
  </si>
  <si>
    <t>T12 R77 S14 Se4 Western Union Ranch Rv Park Dsp and P Lot 076</t>
  </si>
  <si>
    <t>Thomas Sammy B &amp; Vigil-Thomas Jeanne C Living Trust</t>
  </si>
  <si>
    <t>Sammy Thomas &amp; Jeanne Vigil-Thomas</t>
  </si>
  <si>
    <t xml:space="preserve">39 Highland St </t>
  </si>
  <si>
    <t>Sugar</t>
  </si>
  <si>
    <t>81077-5043</t>
  </si>
  <si>
    <t xml:space="preserve">2 Sugar Rd </t>
  </si>
  <si>
    <t>T11 R75 S25 Se4 Pike San Isabel Village Block 33 Lot 25</t>
  </si>
  <si>
    <t xml:space="preserve">6125 Mesa Rd  Hartsel, CO 80449 </t>
  </si>
  <si>
    <t xml:space="preserve">2921 N Raleigh St  Denver, CO 80212-1424 </t>
  </si>
  <si>
    <t>T11 R74 S24 Sw4 South Park Ranches Filing 13 Lot 02</t>
  </si>
  <si>
    <t>Brian Cox</t>
  </si>
  <si>
    <t xml:space="preserve">6125 Mesa Rd </t>
  </si>
  <si>
    <t xml:space="preserve">2921 N Raleigh St </t>
  </si>
  <si>
    <t xml:space="preserve">2294 Goldenburg Canyon Rd  Hartsel, CO 80449 </t>
  </si>
  <si>
    <t>T11 R74 S17 Se4 South Park Ranches Filing 55 Lot 02</t>
  </si>
  <si>
    <t xml:space="preserve">2294 Goldenburg Canyon Rd </t>
  </si>
  <si>
    <t xml:space="preserve">123 Concho Trl  Hartsel, CO 80449 </t>
  </si>
  <si>
    <t>T13 R76 S33 Ne4 Western Union Ranch Filing 06 Lot 0441</t>
  </si>
  <si>
    <t xml:space="preserve">123 Concho Trl </t>
  </si>
  <si>
    <t xml:space="preserve">182 Sunset Crater Vw  Hartsel, CO 80449 </t>
  </si>
  <si>
    <t xml:space="preserve">3345 S Ulster Ct  Denver, CO 80231-4554 </t>
  </si>
  <si>
    <t>T10 R74 S31 Se4 Wildwood Rec Village Filing 1 Lot 194 R467516 Ad02</t>
  </si>
  <si>
    <t>Harrold</t>
  </si>
  <si>
    <t>Kevin Harrold</t>
  </si>
  <si>
    <t xml:space="preserve">182 Sunset Crater Vw </t>
  </si>
  <si>
    <t>80231-4554</t>
  </si>
  <si>
    <t xml:space="preserve">3345 S Ulster Ct </t>
  </si>
  <si>
    <t xml:space="preserve">4992 Summit Rd  Hartsel, CO 80449 </t>
  </si>
  <si>
    <t xml:space="preserve">5128 Elkridge Dr  Dallas, TX 75227-1451 </t>
  </si>
  <si>
    <t>T11 R74 S27 Ne4 South Park Ranches Filing 26 Lot 20 B0538 P0798 Ad06</t>
  </si>
  <si>
    <t>Killingsworth</t>
  </si>
  <si>
    <t>Howard &amp; Valeria Killingsworth</t>
  </si>
  <si>
    <t xml:space="preserve">4992 Summit Rd </t>
  </si>
  <si>
    <t>Elkridge</t>
  </si>
  <si>
    <t>75227-1451</t>
  </si>
  <si>
    <t xml:space="preserve">5128 Elkridge Dr </t>
  </si>
  <si>
    <t>T13 R75 S34 Sw4 Estates Of Colorado Unit 43 Lot 2216</t>
  </si>
  <si>
    <t xml:space="preserve">353 Ranger Hill Rd  Hartsel, CO 80449 </t>
  </si>
  <si>
    <t xml:space="preserve">44 29th Ave SW  Cedar Rapids, IA 52404-4503 </t>
  </si>
  <si>
    <t>T11 R75 S34 Se4 South Park Ranches Filing 46B Lot 13 R506108 Tr99</t>
  </si>
  <si>
    <t>Groth</t>
  </si>
  <si>
    <t>Paul &amp; Cathy Groth</t>
  </si>
  <si>
    <t xml:space="preserve">353 Ranger Hill Rd </t>
  </si>
  <si>
    <t>52404-4503</t>
  </si>
  <si>
    <t xml:space="preserve">44 29th Ave SW </t>
  </si>
  <si>
    <t xml:space="preserve">4561 Rio Blanco Rd  Hartsel, CO 80449 </t>
  </si>
  <si>
    <t xml:space="preserve">20 Princeton Dr  Clementon, NJ 08021-2729 </t>
  </si>
  <si>
    <t>T11 R74 S32 Ne4 South Park Ranches Filing 34 Lot 41 R464598 Ul96</t>
  </si>
  <si>
    <t>George &amp; Catherine Bruno</t>
  </si>
  <si>
    <t xml:space="preserve">4561 Rio Blanco Rd </t>
  </si>
  <si>
    <t>Clementon</t>
  </si>
  <si>
    <t>08021-2729</t>
  </si>
  <si>
    <t xml:space="preserve">20 Princeton Dr </t>
  </si>
  <si>
    <t>T11 R75 S25 Sw4 Pike San Isabel Village Block 49 Lot 13</t>
  </si>
  <si>
    <t xml:space="preserve">1672 Arapahoe Trl  Hartsel, CO 80449 </t>
  </si>
  <si>
    <t xml:space="preserve">4985 W Custer Pl  Denver, CO 80219-2273 </t>
  </si>
  <si>
    <t>T11 R74 S05 Sw4 Wildwood Rec Village Filing 1 Lot 048</t>
  </si>
  <si>
    <t>Freddy</t>
  </si>
  <si>
    <t>Freddy Santiago</t>
  </si>
  <si>
    <t xml:space="preserve">1672 Arapahoe Trl </t>
  </si>
  <si>
    <t>80219-2273</t>
  </si>
  <si>
    <t xml:space="preserve">4985 W Custer Pl </t>
  </si>
  <si>
    <t xml:space="preserve">2168 Bellows Rd  Hartsel, CO 80449 </t>
  </si>
  <si>
    <t xml:space="preserve">PO Box 658  Buena Vista, CO 81211 </t>
  </si>
  <si>
    <t>T13 R77 S24 Se4 Western Union Ranch Filing 09 Unit 1 Lot 0721</t>
  </si>
  <si>
    <t>Hellebrand</t>
  </si>
  <si>
    <t>Paul &amp; Sarah Hellebrand</t>
  </si>
  <si>
    <t xml:space="preserve">2168 Bellows Rd </t>
  </si>
  <si>
    <t>PO Box 658</t>
  </si>
  <si>
    <t xml:space="preserve">Po Box 658 </t>
  </si>
  <si>
    <t xml:space="preserve">373 Hillcrest St  Hartsel, CO 80449 </t>
  </si>
  <si>
    <t xml:space="preserve">19969e E Cornell Ave  Aurora, CO 80013-4393 </t>
  </si>
  <si>
    <t>T11 R75 S25 Sw4 Pike San Isabel Village Block 55 Lot 18</t>
  </si>
  <si>
    <t>Kevin Mayo</t>
  </si>
  <si>
    <t xml:space="preserve">373 Hillcrest St </t>
  </si>
  <si>
    <t>19969e</t>
  </si>
  <si>
    <t>80013-4393</t>
  </si>
  <si>
    <t xml:space="preserve">19969e E Cornell Ave </t>
  </si>
  <si>
    <t xml:space="preserve">381 Red Cloud Rd  Hartsel, CO 80449 </t>
  </si>
  <si>
    <t xml:space="preserve">5392 Arbutus St  Arvada, CO 80002-1724 </t>
  </si>
  <si>
    <t>T12 R75 S26 Nw4 Hartsel Ranch Unit 104 Lot 5622</t>
  </si>
  <si>
    <t>Ritter</t>
  </si>
  <si>
    <t>Eric &amp; Sheryl Ritter</t>
  </si>
  <si>
    <t xml:space="preserve">381 Red Cloud Rd </t>
  </si>
  <si>
    <t>80002-1724</t>
  </si>
  <si>
    <t xml:space="preserve">5392 Arbutus St </t>
  </si>
  <si>
    <t xml:space="preserve">747 Ouray Ct  Hartsel, CO 80449 </t>
  </si>
  <si>
    <t xml:space="preserve">8210 N Hydraulic St  Valley Center, KS 67147-8524 </t>
  </si>
  <si>
    <t>T11 R74 S33 Se4 South Park Ranches Filing 32 Lot 12 B0557 P0612 Ad07</t>
  </si>
  <si>
    <t>Wentling</t>
  </si>
  <si>
    <t>Kimberly Wentling</t>
  </si>
  <si>
    <t xml:space="preserve">747 Ouray Ct </t>
  </si>
  <si>
    <t>Hydraulic</t>
  </si>
  <si>
    <t>Valley Center</t>
  </si>
  <si>
    <t>67147-8524</t>
  </si>
  <si>
    <t xml:space="preserve">8210 N Hydraulic St </t>
  </si>
  <si>
    <t xml:space="preserve">937 Larimer Dr  Hartsel, CO 80449 </t>
  </si>
  <si>
    <t xml:space="preserve">6101 Old State Rd  Imperial, MO 63052-2333 </t>
  </si>
  <si>
    <t>T11 R74 S29 Nw4 South Park Ranches Filing 93 Lot 17</t>
  </si>
  <si>
    <t>Michael &amp; Michelle Gilliland</t>
  </si>
  <si>
    <t xml:space="preserve">937 Larimer Dr </t>
  </si>
  <si>
    <t>Old State</t>
  </si>
  <si>
    <t>63052-2333</t>
  </si>
  <si>
    <t xml:space="preserve">6101 Old State Rd </t>
  </si>
  <si>
    <t xml:space="preserve">682 Wagon Wheel Rd  Hartsel, CO 80449 </t>
  </si>
  <si>
    <t xml:space="preserve">4441 E 117th Ave  Thornton, CO 80233-5122 </t>
  </si>
  <si>
    <t>T13 R76 S19 Se4 Western Union Ranch Filing 03 Lot 0265 B0393 P0545 Ul96</t>
  </si>
  <si>
    <t>Bradley &amp; Lina Martin</t>
  </si>
  <si>
    <t xml:space="preserve">682 Wagon Wheel Rd </t>
  </si>
  <si>
    <t>80233-5122</t>
  </si>
  <si>
    <t xml:space="preserve">4441 E 117th Ave </t>
  </si>
  <si>
    <t xml:space="preserve">448 Concho Trl  Hartsel, CO 80449 </t>
  </si>
  <si>
    <t xml:space="preserve">15951 Winters Mill Pkwy  Wimberley, TX 78676-6430 </t>
  </si>
  <si>
    <t>T13 R76 S28 Ne4 Western Union Ranch Filing 06 Lot 0455</t>
  </si>
  <si>
    <t>Brian Daugherty</t>
  </si>
  <si>
    <t xml:space="preserve">448 Concho Trl </t>
  </si>
  <si>
    <t>Winters Mill</t>
  </si>
  <si>
    <t>Wimberley</t>
  </si>
  <si>
    <t>78676-6430</t>
  </si>
  <si>
    <t xml:space="preserve">15951 Winters Mill Pkwy </t>
  </si>
  <si>
    <t xml:space="preserve">65 Montezuma Rd  Hartsel, CO 80449 </t>
  </si>
  <si>
    <t xml:space="preserve">11201 S Lakehurst Dr  Medical Lake, WA 99022-8842 </t>
  </si>
  <si>
    <t>T11 R73 S31 Nw4 South Park Ranches Filing 18 Lot 27 R563767</t>
  </si>
  <si>
    <t>M and D Stevens Trust</t>
  </si>
  <si>
    <t xml:space="preserve">65 Montezuma Rd </t>
  </si>
  <si>
    <t>Lakehurst</t>
  </si>
  <si>
    <t>99022-8842</t>
  </si>
  <si>
    <t xml:space="preserve">11201 S Lakehurst Dr </t>
  </si>
  <si>
    <t xml:space="preserve">739 West St  Phillips, NE 68865-2506 </t>
  </si>
  <si>
    <t>T11 R75 S25 Sw4 Pike San Isabel Village Block 48 Lot 23 Thru 25</t>
  </si>
  <si>
    <t>Budde</t>
  </si>
  <si>
    <t>Sandy &amp; Lynn Budde</t>
  </si>
  <si>
    <t>68865-2506</t>
  </si>
  <si>
    <t xml:space="preserve">739 West St </t>
  </si>
  <si>
    <t xml:space="preserve">309 Navajo Trl  Hartsel, CO 80449 </t>
  </si>
  <si>
    <t>T11 R75 S01 Se4 South Park Ranches Filing 62 Lot 28</t>
  </si>
  <si>
    <t xml:space="preserve">309 Navajo Trl </t>
  </si>
  <si>
    <t xml:space="preserve">165 Grand Teton Ct  Hartsel, CO 80449 </t>
  </si>
  <si>
    <t>T11 R74 S04 Ne4 Wildwood Rec Village Filing 4 Lot 373 B0391 P0923 Dns98</t>
  </si>
  <si>
    <t xml:space="preserve">165 Grand Teton Ct </t>
  </si>
  <si>
    <t xml:space="preserve">311 Bellows Rd  Hartsel, CO 80449 </t>
  </si>
  <si>
    <t xml:space="preserve">2284 S Beech Way  Lakewood, CO 80228-4607 </t>
  </si>
  <si>
    <t>T13 R76 S31 Ne4 Western Union Ranch Filing 08 Lot 0669</t>
  </si>
  <si>
    <t>Diaz-Bilello/Bilello Family Trust</t>
  </si>
  <si>
    <t>Diaz-Bilello &amp; Daniel Bilello Family</t>
  </si>
  <si>
    <t xml:space="preserve">311 Bellows Rd </t>
  </si>
  <si>
    <t>80228-4607</t>
  </si>
  <si>
    <t xml:space="preserve">2284 S Beech Way </t>
  </si>
  <si>
    <t xml:space="preserve">830 Angus Cir  Hartsel, CO 80449 </t>
  </si>
  <si>
    <t xml:space="preserve">6350 S Brentwood St  Littleton, CO 80123-3513 </t>
  </si>
  <si>
    <t>T14 R76 S15 Sw4 Western Union Ranch Filing 14 Lot 0978</t>
  </si>
  <si>
    <t>Wiederhold</t>
  </si>
  <si>
    <t>Robert &amp; Priscilla Wiederhold</t>
  </si>
  <si>
    <t xml:space="preserve">830 Angus Cir </t>
  </si>
  <si>
    <t>80123-3513</t>
  </si>
  <si>
    <t xml:space="preserve">6350 S Brentwood St </t>
  </si>
  <si>
    <t xml:space="preserve">95 Concho Trl  Hartsel, CO 80449 </t>
  </si>
  <si>
    <t xml:space="preserve">5526 E 12th Ave  Apache Junction, AZ 85119-7669 </t>
  </si>
  <si>
    <t>T13 R76 S33 Ne4 Western Union Ranch Filing 06 Lot 0442 R604137 Tr04</t>
  </si>
  <si>
    <t>Vincent Cleveland</t>
  </si>
  <si>
    <t xml:space="preserve">95 Concho Trl </t>
  </si>
  <si>
    <t>Apache Junction</t>
  </si>
  <si>
    <t>85119-7669</t>
  </si>
  <si>
    <t xml:space="preserve">5526 E 12th Ave </t>
  </si>
  <si>
    <t xml:space="preserve">7065 Jackson Rd  Hartsel, CO 80449 </t>
  </si>
  <si>
    <t xml:space="preserve">5821 Creekside Sands Ln  North Las Vegas, NV 89031-3645 </t>
  </si>
  <si>
    <t>T11 R74 S27 Sw4 South Park Ranches Filing 25 Lot 01 B0543 P0633 Ad07</t>
  </si>
  <si>
    <t>B &amp; L Grantham Trust</t>
  </si>
  <si>
    <t>Grantham</t>
  </si>
  <si>
    <t xml:space="preserve">7065 Jackson Rd </t>
  </si>
  <si>
    <t>Creekside Sands</t>
  </si>
  <si>
    <t>89031-3645</t>
  </si>
  <si>
    <t xml:space="preserve">5821 Creekside Sands Ln </t>
  </si>
  <si>
    <t xml:space="preserve">6251 Clear Creek Rd  Hartsel, CO 80449 </t>
  </si>
  <si>
    <t xml:space="preserve">11398 Summit Ct  Corona, CA 92883-5645 </t>
  </si>
  <si>
    <t>T11 R74 S28 Nw4 South Park Ranches Filing 29 Lot 42 R619203 Ad09</t>
  </si>
  <si>
    <t>Finley</t>
  </si>
  <si>
    <t>Edward Finley</t>
  </si>
  <si>
    <t xml:space="preserve">6251 Clear Creek Rd </t>
  </si>
  <si>
    <t>Temescal Valley</t>
  </si>
  <si>
    <t>92883-5645</t>
  </si>
  <si>
    <t xml:space="preserve">11398 Summit Ct </t>
  </si>
  <si>
    <t xml:space="preserve">7760 Boulder Rd  Hartsel, CO 80449 </t>
  </si>
  <si>
    <t xml:space="preserve">13221 Pleasant Glen Ct  Herndon, VA 20171-2344 </t>
  </si>
  <si>
    <t>T11 R73 S19 Ne4 South Park Ranches Filing 16 Lot 46</t>
  </si>
  <si>
    <t>Sai</t>
  </si>
  <si>
    <t>Sai &amp; Pamela Lee</t>
  </si>
  <si>
    <t xml:space="preserve">7760 Boulder Rd </t>
  </si>
  <si>
    <t>Pleasant Glen</t>
  </si>
  <si>
    <t>Franklin Farm</t>
  </si>
  <si>
    <t>20171-2344</t>
  </si>
  <si>
    <t xml:space="preserve">13221 Pleasant Glen Ct </t>
  </si>
  <si>
    <t xml:space="preserve">375 Boulder Rd  Hartsel, CO 80449 </t>
  </si>
  <si>
    <t xml:space="preserve">643 W Curtis St  Nogales, AZ 85621-3035 </t>
  </si>
  <si>
    <t>T11 R75 S13 Sw4 South Park Ranches Filing 42 Lot 15</t>
  </si>
  <si>
    <t>William &amp; Sandra Brown</t>
  </si>
  <si>
    <t xml:space="preserve">375 Boulder Rd </t>
  </si>
  <si>
    <t>Nogales</t>
  </si>
  <si>
    <t>85621-3035</t>
  </si>
  <si>
    <t xml:space="preserve">643 W Curtis St </t>
  </si>
  <si>
    <t xml:space="preserve">1040 S Gaylord St #76, Denver, CO 80209-4682 </t>
  </si>
  <si>
    <t>T11 R75 S25 Nw4 Pike San Isabel Village Block 70 Lot 26 Thru 28</t>
  </si>
  <si>
    <t>Aubrey</t>
  </si>
  <si>
    <t>Robert &amp; Aubrey Miller</t>
  </si>
  <si>
    <t>80209-4682</t>
  </si>
  <si>
    <t xml:space="preserve">1040 S Gaylord St #76 </t>
  </si>
  <si>
    <t xml:space="preserve">11876 County Road 53  Hartsel, CO 80449 </t>
  </si>
  <si>
    <t>T14 R75 S10 Ne4 Estates Of Colorado Unit 57 Lot 2944</t>
  </si>
  <si>
    <t xml:space="preserve">11876 County Road 53 </t>
  </si>
  <si>
    <t xml:space="preserve">164 Yellowstone Rd  Hartsel, CO 80449 </t>
  </si>
  <si>
    <t xml:space="preserve">111 Tweedy Pie Ter  Key Largo, FL 33037-3907 </t>
  </si>
  <si>
    <t>T11 R74 S06 Nw4 Wildwood Rec Village Filing 1 Lot 004 R494143 Tr98</t>
  </si>
  <si>
    <t>Waxler</t>
  </si>
  <si>
    <t>Russell Waxler</t>
  </si>
  <si>
    <t xml:space="preserve">164 Yellowstone Rd </t>
  </si>
  <si>
    <t>Tweedy Pie</t>
  </si>
  <si>
    <t>Key Largo</t>
  </si>
  <si>
    <t>33037-3907</t>
  </si>
  <si>
    <t xml:space="preserve">111 Tweedy Pie Ter </t>
  </si>
  <si>
    <t xml:space="preserve">109 Crater Lake Way  Hartsel, CO 80449 </t>
  </si>
  <si>
    <t xml:space="preserve">1770 S Ursula Ct  Aurora, CO 80012-5348 </t>
  </si>
  <si>
    <t>T11 R74 S06 Ne4 Wildwood Rec Village Filing 1 Lot 072 B0314 P0186 Ul96</t>
  </si>
  <si>
    <t>Legeia</t>
  </si>
  <si>
    <t>Gena Butler &amp; Legeia Craven</t>
  </si>
  <si>
    <t xml:space="preserve">109 Crater Lake Way </t>
  </si>
  <si>
    <t>80012-5348</t>
  </si>
  <si>
    <t xml:space="preserve">1770 S Ursula Ct </t>
  </si>
  <si>
    <t xml:space="preserve">11642 Valley Ridge Pk NW #220, Calgary, AB T3b 5Z5 </t>
  </si>
  <si>
    <t>T12 R75 S27 Nw4 Hartsel Ranch Unit 105 Lot 5680 R541530 Tr01 Ad08 24860</t>
  </si>
  <si>
    <t>Hamer</t>
  </si>
  <si>
    <t>Mcginnis</t>
  </si>
  <si>
    <t>Robert Hamer &amp; Rosemary Mcginnis</t>
  </si>
  <si>
    <t>Valley Ridge</t>
  </si>
  <si>
    <t>Pk</t>
  </si>
  <si>
    <t>T3B 5Z5</t>
  </si>
  <si>
    <t xml:space="preserve">11642 Valley Ridge Pk NW #220 </t>
  </si>
  <si>
    <t xml:space="preserve">328 Chipita Trl  Hartsel, CO 80449 </t>
  </si>
  <si>
    <t xml:space="preserve">266 E 11th St  Oswego, NY 13126-2847 </t>
  </si>
  <si>
    <t>T11 R74 S08 Sw4 South Park Ranches Filing 61 Lot 32 R506921 Ad01</t>
  </si>
  <si>
    <t>Constanza</t>
  </si>
  <si>
    <t>John &amp; Denise Constanza</t>
  </si>
  <si>
    <t xml:space="preserve">328 Chipita Trl </t>
  </si>
  <si>
    <t>13126-2847</t>
  </si>
  <si>
    <t xml:space="preserve">266 E 11th St </t>
  </si>
  <si>
    <t xml:space="preserve">2545 S Muley Gulch Dr  Hartsel, CO 80449 </t>
  </si>
  <si>
    <t xml:space="preserve">2720 Lomita St  Oceanside, CA 92054-3726 </t>
  </si>
  <si>
    <t>T11 R75 S24 Ne4 South Park Ranches Filing 41 Lot 52</t>
  </si>
  <si>
    <t>Ivalue</t>
  </si>
  <si>
    <t>Anthony &amp; Ivalue Moreno</t>
  </si>
  <si>
    <t xml:space="preserve">2545 S Muley Gulch Dr </t>
  </si>
  <si>
    <t>92054-3726</t>
  </si>
  <si>
    <t>C426</t>
  </si>
  <si>
    <t xml:space="preserve">2720 Lomita St </t>
  </si>
  <si>
    <t xml:space="preserve">418 Rio Blanco Rd  Hartsel, CO 80449 </t>
  </si>
  <si>
    <t>T11 R75 S34 Nw4 South Park Ranches Filing 46A Lot 48</t>
  </si>
  <si>
    <t xml:space="preserve">418 Rio Blanco Rd </t>
  </si>
  <si>
    <t xml:space="preserve">16121 Tonkel Rd  Leo, IN 46765-9593 </t>
  </si>
  <si>
    <t>T12 R73 S08 Sw4 S2s2sw4 8-12-73</t>
  </si>
  <si>
    <t>Gentile Barbara C Revoc Trust U/A</t>
  </si>
  <si>
    <t>Barbara Gentile</t>
  </si>
  <si>
    <t>Tonkel</t>
  </si>
  <si>
    <t>46765-9593</t>
  </si>
  <si>
    <t xml:space="preserve">16121 Tonkel Rd </t>
  </si>
  <si>
    <t xml:space="preserve">1222 S Margaret Pl  Hartsel, CO 80449 </t>
  </si>
  <si>
    <t xml:space="preserve">36736 Breakwater Run  Selbyville, DE 19975-4310 </t>
  </si>
  <si>
    <t>T11 R74 S18 Sw4 South Park Ranches Filing 53 Lot 26</t>
  </si>
  <si>
    <t>Langehennig</t>
  </si>
  <si>
    <t>John Langehennig</t>
  </si>
  <si>
    <t xml:space="preserve">1222 S Margaret Pl </t>
  </si>
  <si>
    <t>Breakwater</t>
  </si>
  <si>
    <t>19975-4310</t>
  </si>
  <si>
    <t xml:space="preserve">36736 Breakwater Run </t>
  </si>
  <si>
    <t xml:space="preserve">175 Hereford Dr  Hartsel, CO 80449 </t>
  </si>
  <si>
    <t xml:space="preserve">4703 W Hayward Pl  Denver, CO 80212-1556 </t>
  </si>
  <si>
    <t>T14 R76 S16 Se4 Western Union Ranch Filing 14 Lot 1058</t>
  </si>
  <si>
    <t>Jill and Chuck Trust</t>
  </si>
  <si>
    <t>Jill &amp; Chuck Jill</t>
  </si>
  <si>
    <t xml:space="preserve">175 Hereford Dr </t>
  </si>
  <si>
    <t>80212-1556</t>
  </si>
  <si>
    <t xml:space="preserve">4703 W Hayward Pl </t>
  </si>
  <si>
    <t xml:space="preserve">1518 N Robinson Ave #3, Oklahoma City, OK 73103-4620 </t>
  </si>
  <si>
    <t>T11 R75 S25 Sw4 Pike San Isabel Village Block 48 Lot 07</t>
  </si>
  <si>
    <t>Seitz</t>
  </si>
  <si>
    <t>James Seitz</t>
  </si>
  <si>
    <t>73103-4620</t>
  </si>
  <si>
    <t xml:space="preserve">1518 N Robinson Ave #3 </t>
  </si>
  <si>
    <t>T11 R75 S25 Nw4 Pike San Isabel Village Block 51 Lot 25 and 26</t>
  </si>
  <si>
    <t xml:space="preserve">4045 Routt Rd  Hartsel, CO 80449 </t>
  </si>
  <si>
    <t>T11 R74 S29 Sw4 South Park Ranches Filing 94 Lot 01</t>
  </si>
  <si>
    <t xml:space="preserve">4045 Routt Rd </t>
  </si>
  <si>
    <t xml:space="preserve">694 N Margaret Pl  Hartsel, CO 80449 </t>
  </si>
  <si>
    <t xml:space="preserve">204 NW 3545p Ln  Clinton, MO 64735-9198 </t>
  </si>
  <si>
    <t>T11 R74 S18 Se4 South Park Ranches Filing 54 Lot 19</t>
  </si>
  <si>
    <t>Moose</t>
  </si>
  <si>
    <t>Howard &amp; Deborah Moose</t>
  </si>
  <si>
    <t xml:space="preserve">694 N Margaret Pl </t>
  </si>
  <si>
    <t>3545p</t>
  </si>
  <si>
    <t>64735-9198</t>
  </si>
  <si>
    <t xml:space="preserve">204 NW 3545p Ln </t>
  </si>
  <si>
    <t xml:space="preserve">1283 Ida St #5, Cincinnati, OH 45202-1542 </t>
  </si>
  <si>
    <t>T11 R75 S25 Sw4 Pike San Isabel Village Block 46 Lot 01</t>
  </si>
  <si>
    <t>45202-1542</t>
  </si>
  <si>
    <t xml:space="preserve">1283 Ida St #5 </t>
  </si>
  <si>
    <t xml:space="preserve">753 June Ln  Hartsel, CO 80449 </t>
  </si>
  <si>
    <t xml:space="preserve">2362 Xanthia Way  Denver, CO 80238-3001 </t>
  </si>
  <si>
    <t>T11 R75 S15 Sw4 South Park Ranches Filing 83 Lot 18</t>
  </si>
  <si>
    <t>Steinle</t>
  </si>
  <si>
    <t>John Steinle</t>
  </si>
  <si>
    <t xml:space="preserve">753 June Ln </t>
  </si>
  <si>
    <t>Xanthia</t>
  </si>
  <si>
    <t>80238-3001</t>
  </si>
  <si>
    <t xml:space="preserve">2362 Xanthia Way </t>
  </si>
  <si>
    <t xml:space="preserve">4024 Ute Trce  Hartsel, CO 80449 </t>
  </si>
  <si>
    <t xml:space="preserve">1435 Witches Willow Ln  Colorado Springs, CO 80906-6203 </t>
  </si>
  <si>
    <t>T10 R74 S34 Ne4 Wildwood Rec Village Filing 4 Lot 449 R495531 Ad05</t>
  </si>
  <si>
    <t>Scarbrough</t>
  </si>
  <si>
    <t>Marcia Scarbrough</t>
  </si>
  <si>
    <t xml:space="preserve">4024 Ute Trce </t>
  </si>
  <si>
    <t>Witches Willow</t>
  </si>
  <si>
    <t>80906-6203</t>
  </si>
  <si>
    <t xml:space="preserve">1435 Witches Willow Ln </t>
  </si>
  <si>
    <t xml:space="preserve">5128 Avenida Hacienda  Tarzana, CA 91356-4225 </t>
  </si>
  <si>
    <t>T14 R74 S30 Nw4 Estates Of Colorado Unit 93 Lot 4710</t>
  </si>
  <si>
    <t>Hakimian</t>
  </si>
  <si>
    <t>Joshua Hakimian</t>
  </si>
  <si>
    <t>Avenida Hacienda</t>
  </si>
  <si>
    <t>91356-4225</t>
  </si>
  <si>
    <t xml:space="preserve">5128 Avenida Hacienda </t>
  </si>
  <si>
    <t>T13 R74 S07 Sw4 Balfour Block 25 Lot 4 and 5</t>
  </si>
  <si>
    <t xml:space="preserve">965 N Picadilly Rd  Aurora, CO 80018-3098 </t>
  </si>
  <si>
    <t>T11 R75 S25 Se4 Pike San Isabel Village Block 25 Lot 01 and 02</t>
  </si>
  <si>
    <t>Hamann</t>
  </si>
  <si>
    <t>Elmer &amp; Pattie Hamann</t>
  </si>
  <si>
    <t>Picadilly</t>
  </si>
  <si>
    <t>80018-3098</t>
  </si>
  <si>
    <t xml:space="preserve">965 N Picadilly Rd </t>
  </si>
  <si>
    <t xml:space="preserve">22 Leonardo Ln  Hartsel, CO 80449 </t>
  </si>
  <si>
    <t xml:space="preserve">8112 S Everett St  Littleton, CO 80128-5341 </t>
  </si>
  <si>
    <t>T13 R74 S31 Nw4 Sw4nw4 31-13-74</t>
  </si>
  <si>
    <t>Kashevos</t>
  </si>
  <si>
    <t>James Kashevos</t>
  </si>
  <si>
    <t xml:space="preserve">22 Leonardo Ln </t>
  </si>
  <si>
    <t>80128-5341</t>
  </si>
  <si>
    <t xml:space="preserve">8112 S Everett St </t>
  </si>
  <si>
    <t xml:space="preserve">152 Bandolier Ct  Hartsel, CO 80449 </t>
  </si>
  <si>
    <t xml:space="preserve">11502 S Millview Rd  Olathe, KS 66061-6525 </t>
  </si>
  <si>
    <t>T13 R76 S28 Ne4 Western Union Ranch Filing 06 Lot 0473</t>
  </si>
  <si>
    <t>Haake</t>
  </si>
  <si>
    <t>Geri</t>
  </si>
  <si>
    <t>Craig &amp; Geri Haake</t>
  </si>
  <si>
    <t xml:space="preserve">152 Bandolier Ct </t>
  </si>
  <si>
    <t>Millview</t>
  </si>
  <si>
    <t>66061-6525</t>
  </si>
  <si>
    <t xml:space="preserve">11502 S Millview Rd </t>
  </si>
  <si>
    <t xml:space="preserve">5933 Moffat Rd  Hartsel, CO 80449 </t>
  </si>
  <si>
    <t xml:space="preserve">829 Austin Peak Ct  Las Vegas, NV 89110-6803 </t>
  </si>
  <si>
    <t>T11 R74 S33 Ne4 South Park Ranches Filing 31 Lot 15 R481831 Ad07</t>
  </si>
  <si>
    <t>Escobedo</t>
  </si>
  <si>
    <t>Steven &amp; Traci Escobedo</t>
  </si>
  <si>
    <t xml:space="preserve">5933 Moffat Rd </t>
  </si>
  <si>
    <t>Austin Peak</t>
  </si>
  <si>
    <t>89110-6803</t>
  </si>
  <si>
    <t xml:space="preserve">829 Austin Peak Ct </t>
  </si>
  <si>
    <t xml:space="preserve">64 Tie Way  Hartsel, CO 80449 </t>
  </si>
  <si>
    <t xml:space="preserve">4838 S Biloxi Way  Aurora, CO 80016-5954 </t>
  </si>
  <si>
    <t>T12 R77 S23 Nw4 Western Union Ranch Rv Park Silverton Northern Lot 056 R669384</t>
  </si>
  <si>
    <t>Kaminski</t>
  </si>
  <si>
    <t>Kent Kaminski</t>
  </si>
  <si>
    <t xml:space="preserve">64 Tie Way </t>
  </si>
  <si>
    <t>80016-5954</t>
  </si>
  <si>
    <t xml:space="preserve">4838 S Biloxi Way </t>
  </si>
  <si>
    <t xml:space="preserve">620 Queen Dr  Oswego, IL 60543-6052 </t>
  </si>
  <si>
    <t>T13 R75 S06 Ne4 Estates Of Colorado Unit 03 Lot 148</t>
  </si>
  <si>
    <t>Breedlove Family Trust</t>
  </si>
  <si>
    <t>Breedlove Family</t>
  </si>
  <si>
    <t>60543-6052</t>
  </si>
  <si>
    <t xml:space="preserve">620 Queen Dr </t>
  </si>
  <si>
    <t xml:space="preserve">2313 Mesa Rd  Hartsel, CO 80449 </t>
  </si>
  <si>
    <t xml:space="preserve">19720 Krameria Ave  Riverside, CA 92508-6819 </t>
  </si>
  <si>
    <t>T11 R74 S20 Sw4 South Park Ranches Filing 50 Lot 13</t>
  </si>
  <si>
    <t>Antonio &amp; Cornelia Cruz</t>
  </si>
  <si>
    <t xml:space="preserve">2313 Mesa Rd </t>
  </si>
  <si>
    <t>92508-6819</t>
  </si>
  <si>
    <t xml:space="preserve">19720 Krameria Ave </t>
  </si>
  <si>
    <t xml:space="preserve">13408 W Grand Dr  Morrison, CO 80465-1519 </t>
  </si>
  <si>
    <t>T13 R74 S20 Ne4 Nine Mile Heights Subdivision 2 Lot 024</t>
  </si>
  <si>
    <t>Heberlein</t>
  </si>
  <si>
    <t>John &amp; Michelle Heberlein</t>
  </si>
  <si>
    <t>80465-1519</t>
  </si>
  <si>
    <t xml:space="preserve">13408 W Grand Dr </t>
  </si>
  <si>
    <t xml:space="preserve">4806 Larimer Rd  Hartsel, CO 80449 </t>
  </si>
  <si>
    <t xml:space="preserve">2371 E 500 N  Orleans, IN 47452 </t>
  </si>
  <si>
    <t>T11 R74 S30 Ne4 South Park Ranches Filing 38 Lot 18</t>
  </si>
  <si>
    <t>Roger &amp; Leann Robinson</t>
  </si>
  <si>
    <t xml:space="preserve">4806 Larimer Rd </t>
  </si>
  <si>
    <t>Orleans</t>
  </si>
  <si>
    <t xml:space="preserve">2371 E 500 N </t>
  </si>
  <si>
    <t xml:space="preserve">189 Ouray Ct  Hartsel, CO 80449 </t>
  </si>
  <si>
    <t>T11 R74 S33 Sw4 South Park Ranches Filing 32 Lot 03</t>
  </si>
  <si>
    <t>Alfonso Guerrero &amp; Veronica Juarez</t>
  </si>
  <si>
    <t xml:space="preserve">189 Ouray Ct </t>
  </si>
  <si>
    <t xml:space="preserve">4030 Singletree Rd  Hartsel, CO 80449 </t>
  </si>
  <si>
    <t xml:space="preserve">5580 Vallejo St  Denver, CO 80221-1448 </t>
  </si>
  <si>
    <t>T13 R77 S24 Sw4 Western Union Ranch Filing 09 Unit 1 Lot 0732</t>
  </si>
  <si>
    <t>Mercuri</t>
  </si>
  <si>
    <t>Karleen</t>
  </si>
  <si>
    <t>Benjamin &amp; Karleen Mercuri</t>
  </si>
  <si>
    <t>80449-8584</t>
  </si>
  <si>
    <t xml:space="preserve">4030 Singletree Rd </t>
  </si>
  <si>
    <t xml:space="preserve">5580 Vallejo St </t>
  </si>
  <si>
    <t xml:space="preserve">PO Box 135  Chesterville, OH 43317 </t>
  </si>
  <si>
    <t>T11 R75 S25 Se4 Pike San Isabel Village Block 10 Lot 05</t>
  </si>
  <si>
    <t>Ilena</t>
  </si>
  <si>
    <t>Ilena Squires</t>
  </si>
  <si>
    <t>Chesterville</t>
  </si>
  <si>
    <t xml:space="preserve">656 Ute Trce  Hartsel, CO 80449 </t>
  </si>
  <si>
    <t xml:space="preserve"> Norwich, ON N0j 1P0 </t>
  </si>
  <si>
    <t>T11 R74 S08 Se4 South Park Ranches Filing 57 Lot 42 R471961 Tr96</t>
  </si>
  <si>
    <t>Hamulecki</t>
  </si>
  <si>
    <t>Dianne</t>
  </si>
  <si>
    <t>Ted &amp; Dianne Hamulecki</t>
  </si>
  <si>
    <t xml:space="preserve">656 Ute Trce </t>
  </si>
  <si>
    <t>N0J 1P0</t>
  </si>
  <si>
    <t xml:space="preserve">216 Phyllis Dr  Hartsel, CO 80449 </t>
  </si>
  <si>
    <t>T11 R74 S09 Se4 South Park Ranches Filing 59 Lot 14</t>
  </si>
  <si>
    <t xml:space="preserve">216 Phyllis Dr </t>
  </si>
  <si>
    <t xml:space="preserve">3039 Apache Trl  Hartsel, CO 80449 </t>
  </si>
  <si>
    <t xml:space="preserve">4743 E Colley Rd  Beloit, WI 53511-9786 </t>
  </si>
  <si>
    <t>T13 R75 S09 Nw4 Hartsel Ranch Unit 013 Lot 687</t>
  </si>
  <si>
    <t>Clapper</t>
  </si>
  <si>
    <t>Ralph Clapper</t>
  </si>
  <si>
    <t xml:space="preserve">3039 Apache Trl </t>
  </si>
  <si>
    <t>Colley</t>
  </si>
  <si>
    <t>Beloit</t>
  </si>
  <si>
    <t>53511-9786</t>
  </si>
  <si>
    <t xml:space="preserve">4743 E Colley Rd </t>
  </si>
  <si>
    <t xml:space="preserve">150 Buggy Ct  Hartsel, CO 80449 </t>
  </si>
  <si>
    <t xml:space="preserve">501 N A St  Midland, TX 79701-4208 </t>
  </si>
  <si>
    <t>T13 R76 S17 Se4 Western Union Ranch Filing 01 Lot 0067</t>
  </si>
  <si>
    <t>Savanna</t>
  </si>
  <si>
    <t>Mallow</t>
  </si>
  <si>
    <t>Savanna Mallow</t>
  </si>
  <si>
    <t xml:space="preserve">150 Buggy Ct </t>
  </si>
  <si>
    <t>79701-4208</t>
  </si>
  <si>
    <t xml:space="preserve">501 N A St </t>
  </si>
  <si>
    <t xml:space="preserve">4091 Deer Valley Dr  Castle Rock, CO 80104-3326 </t>
  </si>
  <si>
    <t>T12 R75 S20 Sw4 Hartsel Ranch Unit 101 Lot 5123</t>
  </si>
  <si>
    <t>Kinnunen</t>
  </si>
  <si>
    <t>Georganne</t>
  </si>
  <si>
    <t>Craig &amp; Georganne Kinnunen</t>
  </si>
  <si>
    <t>80104-3326</t>
  </si>
  <si>
    <t xml:space="preserve">4091 Deer Valley Dr </t>
  </si>
  <si>
    <t xml:space="preserve">13800 Lyndhurst St #214, Austin, TX 78717 </t>
  </si>
  <si>
    <t>T15 R76 S30 Sw4 S2s2 30-15-76 14693 15073 5902 43945 11545 8042 10354 10355 12601 10241 Und 1/7 Interest</t>
  </si>
  <si>
    <t>Thomas Lea</t>
  </si>
  <si>
    <t>Lyndhurst</t>
  </si>
  <si>
    <t>R214</t>
  </si>
  <si>
    <t xml:space="preserve">13800 Lyndhurst St #214 </t>
  </si>
  <si>
    <t xml:space="preserve">2315 Imboden Rd  Hartsel, CO 80449 </t>
  </si>
  <si>
    <t xml:space="preserve">2060 Sherrelwood Dr  Denver, CO 80221-4655 </t>
  </si>
  <si>
    <t>T11 R73 S33 Nw4 South Park Ranches Filing 22 Lot 07</t>
  </si>
  <si>
    <t>Roybal</t>
  </si>
  <si>
    <t>Anthony Roybal</t>
  </si>
  <si>
    <t xml:space="preserve">2315 Imboden Rd </t>
  </si>
  <si>
    <t>80221-4655</t>
  </si>
  <si>
    <t xml:space="preserve">2060 Sherrelwood Dr </t>
  </si>
  <si>
    <t xml:space="preserve">961 Grand Teton Dr  Hartsel, CO 80449 </t>
  </si>
  <si>
    <t xml:space="preserve">780 Nebula Ct  Colorado Springs, CO 80906 </t>
  </si>
  <si>
    <t>T11 R74 S03 Nw4 Wildwood Rec Village Filing 4 Lot 369</t>
  </si>
  <si>
    <t>Stieglitz</t>
  </si>
  <si>
    <t>James Stieglitz</t>
  </si>
  <si>
    <t xml:space="preserve">961 Grand Teton Dr </t>
  </si>
  <si>
    <t>Nebula</t>
  </si>
  <si>
    <t xml:space="preserve">780 Nebula Ct </t>
  </si>
  <si>
    <t>T11 R75 S25 Ne4 Pike San Isabel Village Block 11 Lot 20</t>
  </si>
  <si>
    <t xml:space="preserve">1475 Costella Dr  Hartsel, CO 80449 </t>
  </si>
  <si>
    <t xml:space="preserve">7425 S Quince Ct  Centennial, CO 80112-1731 </t>
  </si>
  <si>
    <t>T11 R75 S13 Ne4 South Park Ranches Filing 90 Lot 16</t>
  </si>
  <si>
    <t>Freatman-Chavez Revocable Trus</t>
  </si>
  <si>
    <t>Freatman-Chavez</t>
  </si>
  <si>
    <t xml:space="preserve">1475 Costella Dr </t>
  </si>
  <si>
    <t>80112-1731</t>
  </si>
  <si>
    <t xml:space="preserve">7425 S Quince Ct </t>
  </si>
  <si>
    <t xml:space="preserve">11510 Ranch Rd  Hartsel, CO 80449 </t>
  </si>
  <si>
    <t xml:space="preserve">9029 Dudley St  Broomfield, CO 80021-4637 </t>
  </si>
  <si>
    <t>T14 R76 S21 Ne4 Western Union Ranch Filing 14 Lot 1021</t>
  </si>
  <si>
    <t>Aragon</t>
  </si>
  <si>
    <t>Amanda Aragon</t>
  </si>
  <si>
    <t xml:space="preserve">11510 Ranch Rd </t>
  </si>
  <si>
    <t>80021-4637</t>
  </si>
  <si>
    <t xml:space="preserve">9029 Dudley St </t>
  </si>
  <si>
    <t xml:space="preserve">2585 Garfield Rd  Hartsel, CO 80449 </t>
  </si>
  <si>
    <t xml:space="preserve">5489 E Broadway Ave  Apache Junction, AZ 85119-9307 </t>
  </si>
  <si>
    <t>T11 R73 S18 Sw4 South Park Ranches Filing 14 Lot 28</t>
  </si>
  <si>
    <t>Lagerstrom</t>
  </si>
  <si>
    <t>Richelle</t>
  </si>
  <si>
    <t>Chad &amp; Richelle Lagerstrom</t>
  </si>
  <si>
    <t xml:space="preserve">2585 Garfield Rd </t>
  </si>
  <si>
    <t>85119-9307</t>
  </si>
  <si>
    <t xml:space="preserve">5489 E Broadway Ave </t>
  </si>
  <si>
    <t xml:space="preserve">1124 Moffat Rd  Hartsel, CO 80449 </t>
  </si>
  <si>
    <t xml:space="preserve">6849 Frederick Ave  Burnaby, BC V5j 3X8 </t>
  </si>
  <si>
    <t>T11 R75 S35 Nw4 South Park Ranches Filing 44 Lot 25 B0542 P0348 Dn98</t>
  </si>
  <si>
    <t>Boegeman</t>
  </si>
  <si>
    <t>Ralph &amp; Cheryl Boegeman</t>
  </si>
  <si>
    <t xml:space="preserve">1124 Moffat Rd </t>
  </si>
  <si>
    <t>V5J 3X8</t>
  </si>
  <si>
    <t xml:space="preserve">6849 Frederick Ave </t>
  </si>
  <si>
    <t xml:space="preserve">68854 29 palms Hwy  Twentynine Palms, CA 92277-6400 </t>
  </si>
  <si>
    <t>T13 R75 S03 Se4 Estates Of Colorado Unit 16 Lot 872</t>
  </si>
  <si>
    <t>Ashby Oscar M</t>
  </si>
  <si>
    <t>Ashby</t>
  </si>
  <si>
    <t>Oscar &amp; Betty Ashby</t>
  </si>
  <si>
    <t>29 palms</t>
  </si>
  <si>
    <t>92277-6400</t>
  </si>
  <si>
    <t xml:space="preserve">68854 29 palms Hwy </t>
  </si>
  <si>
    <t xml:space="preserve">PO Box 1047  Conifer, CO 80433-1047 </t>
  </si>
  <si>
    <t>T11 R75 S25 Nw4 Pike San Isabel Village Block 37 Lot 22</t>
  </si>
  <si>
    <t>Daniel &amp; Robin Kuhn</t>
  </si>
  <si>
    <t>PO Box 1047</t>
  </si>
  <si>
    <t>80433-1047</t>
  </si>
  <si>
    <t xml:space="preserve">Po Box 1047 </t>
  </si>
  <si>
    <t xml:space="preserve">4712 S Harvey Ave  Oklahoma City, OK 73109-7424 </t>
  </si>
  <si>
    <t>T11 R75 S25 Nw4 Pike San Isabel Village Block 44 Lot 14</t>
  </si>
  <si>
    <t>Tudor</t>
  </si>
  <si>
    <t>Ellen &amp; Robert Tudor</t>
  </si>
  <si>
    <t>73109-7424</t>
  </si>
  <si>
    <t xml:space="preserve">4712 S Harvey Ave </t>
  </si>
  <si>
    <t xml:space="preserve">840 Ouray Ct  Hartsel, CO 80449 </t>
  </si>
  <si>
    <t xml:space="preserve">8327 Rancho Pleno NW  Albuquerque, NM 87120-5819 </t>
  </si>
  <si>
    <t>T11 R74 S33 Se4 South Park Ranches Filing 32 Lot 17 B0546 P0355 Ad98</t>
  </si>
  <si>
    <t>Paul &amp; Susan Schultz</t>
  </si>
  <si>
    <t xml:space="preserve">840 Ouray Ct </t>
  </si>
  <si>
    <t>Rancho Pleno</t>
  </si>
  <si>
    <t>87120-5819</t>
  </si>
  <si>
    <t xml:space="preserve">8327 Rancho Pleno NW </t>
  </si>
  <si>
    <t xml:space="preserve">1023 Sioux Rd  Hartsel, CO 80449 </t>
  </si>
  <si>
    <t xml:space="preserve">PO Box 672  Silverthorne, CO 80498 </t>
  </si>
  <si>
    <t>T13 R76 S01 Se4 Estates Of Colorado Unit 02 Lot 082 and 084</t>
  </si>
  <si>
    <t>Reinert</t>
  </si>
  <si>
    <t>Robert Reinert</t>
  </si>
  <si>
    <t xml:space="preserve">1023 Sioux Rd </t>
  </si>
  <si>
    <t>PO Box 672</t>
  </si>
  <si>
    <t xml:space="preserve">Po Box 672 </t>
  </si>
  <si>
    <t xml:space="preserve">130 Dexter St  Yreka, CA 96097-2510 </t>
  </si>
  <si>
    <t>T10 R75 S13 Se4 South Park Meadows Sub 2 Lot 06A Amendment No 1 Sharone - Und 1/8 Int Juergen - Und 1/8 Int Beverly - Und 3/8</t>
  </si>
  <si>
    <t>Sharone</t>
  </si>
  <si>
    <t>Neuhoff</t>
  </si>
  <si>
    <t>Sharone Neuhoff &amp; Beverly Cross</t>
  </si>
  <si>
    <t>Yreka</t>
  </si>
  <si>
    <t>96097-2510</t>
  </si>
  <si>
    <t xml:space="preserve">130 Dexter St </t>
  </si>
  <si>
    <t xml:space="preserve">285 June Ln  Hartsel, CO 80449 </t>
  </si>
  <si>
    <t xml:space="preserve">4160 Rowland Dr  Fairfield, CA 94533-9798 </t>
  </si>
  <si>
    <t>T11 R75 S15 Se4 South Park Ranches Amended Filing 84 Lot 04</t>
  </si>
  <si>
    <t>Edward &amp; Jessica Rodriguez</t>
  </si>
  <si>
    <t xml:space="preserve">285 June Ln </t>
  </si>
  <si>
    <t>94533-9798</t>
  </si>
  <si>
    <t xml:space="preserve">4160 Rowland Dr </t>
  </si>
  <si>
    <t xml:space="preserve">2031 Elkhorn Rd  Hartsel, CO 80449 </t>
  </si>
  <si>
    <t>T11 R75 S24 Se4 South Park Ranches Filing 40 Lot 08</t>
  </si>
  <si>
    <t xml:space="preserve">2031 Elkhorn Rd </t>
  </si>
  <si>
    <t xml:space="preserve">2696 Cahokia Rd  Hartsel, CO 80449 </t>
  </si>
  <si>
    <t xml:space="preserve">465 N Main St  Allegan, MI 49010-1129 </t>
  </si>
  <si>
    <t>T13 R75 S13 Ne4 Nine Mile Heights Subdivision 3 Lot 04 B0442 P0903 Ul96</t>
  </si>
  <si>
    <t>Kaliterna</t>
  </si>
  <si>
    <t>Luka</t>
  </si>
  <si>
    <t>Anthony &amp; Luka Kaliterna</t>
  </si>
  <si>
    <t xml:space="preserve">2696 Cahokia Rd </t>
  </si>
  <si>
    <t>Allegan</t>
  </si>
  <si>
    <t>49010-1129</t>
  </si>
  <si>
    <t xml:space="preserve">465 N Main St </t>
  </si>
  <si>
    <t xml:space="preserve">57 Ranch Rd  Hartsel, CO 80449 </t>
  </si>
  <si>
    <t xml:space="preserve">10206 Westside Ct  Littleton, CO 80125-8912 </t>
  </si>
  <si>
    <t>T14 R76 S17 Ne4 Western Union Ranch Filing 13 Lot 0862</t>
  </si>
  <si>
    <t>Griffin Thomas &amp; Sandra Living</t>
  </si>
  <si>
    <t>Thomas &amp; Sandra Griffin</t>
  </si>
  <si>
    <t xml:space="preserve">57 Ranch Rd </t>
  </si>
  <si>
    <t>80125-8912</t>
  </si>
  <si>
    <t xml:space="preserve">10206 Westside Ct </t>
  </si>
  <si>
    <t xml:space="preserve">5809 Rio Blanco Rd  Hartsel, CO 80449 </t>
  </si>
  <si>
    <t xml:space="preserve">6052 Catalano Dr  Cleveland, OH 44124-3342 </t>
  </si>
  <si>
    <t>T11 R74 S33 Ne4 South Park Ranches Filing 31 Lot 45</t>
  </si>
  <si>
    <t>Hlad</t>
  </si>
  <si>
    <t>Frank &amp; Donna Hlad</t>
  </si>
  <si>
    <t xml:space="preserve">5809 Rio Blanco Rd </t>
  </si>
  <si>
    <t>Catalano</t>
  </si>
  <si>
    <t>Mayfield Heights</t>
  </si>
  <si>
    <t>44124-3342</t>
  </si>
  <si>
    <t xml:space="preserve">6052 Catalano Dr </t>
  </si>
  <si>
    <t xml:space="preserve">462 Harness Way  Hartsel, CO 80449 </t>
  </si>
  <si>
    <t xml:space="preserve">203 Main St  Donie, TX 75838-9803 </t>
  </si>
  <si>
    <t>T13 R76 S20 Nw4 Western Union Ranch Filing 03 Lot 0190</t>
  </si>
  <si>
    <t>Gonyaw</t>
  </si>
  <si>
    <t>Clint Gonyaw &amp; Dana Gallegos</t>
  </si>
  <si>
    <t xml:space="preserve">462 Harness Way </t>
  </si>
  <si>
    <t>Donie</t>
  </si>
  <si>
    <t>75838-9803</t>
  </si>
  <si>
    <t xml:space="preserve">203 Main St </t>
  </si>
  <si>
    <t xml:space="preserve">491 Lantern Loop  Hartsel, CO 80449 </t>
  </si>
  <si>
    <t>T12 R77 S23 Nw4 Western Union Ranch Rv Park Silverton Northern Lot 251</t>
  </si>
  <si>
    <t xml:space="preserve">491 Lantern Loop </t>
  </si>
  <si>
    <t xml:space="preserve">497 Chotaw Rd  Hartsel, CO 80449 </t>
  </si>
  <si>
    <t>T13 R75 S10 Ne4 Estates Of Colorado Unit 17 Lot 932</t>
  </si>
  <si>
    <t xml:space="preserve">497 Chotaw Rd </t>
  </si>
  <si>
    <t xml:space="preserve">488 Maricopa Trl  Hartsel, CO 80449 </t>
  </si>
  <si>
    <t xml:space="preserve">1254 E 100th Ln  Thornton, CO 80229-3964 </t>
  </si>
  <si>
    <t>T12 R75 S34 Ne4 Hartsel Ranch Unit 105 Lot 5829 R476131 Ad99 24860</t>
  </si>
  <si>
    <t>Kevin Darby &amp; Eva Pearce</t>
  </si>
  <si>
    <t xml:space="preserve">488 Maricopa Trl </t>
  </si>
  <si>
    <t>80229-3964</t>
  </si>
  <si>
    <t xml:space="preserve">1254 E 100th Ln </t>
  </si>
  <si>
    <t xml:space="preserve">718 Eagle Dr  Hartsel, CO 80449 </t>
  </si>
  <si>
    <t xml:space="preserve">3553 County Road 6  Erie, CO 80516-8306 </t>
  </si>
  <si>
    <t>T11 R75 S35 Ne4 South Park Ranches Filing 44 Lot 03</t>
  </si>
  <si>
    <t>Appleton</t>
  </si>
  <si>
    <t>David Appleton</t>
  </si>
  <si>
    <t xml:space="preserve">718 Eagle Dr </t>
  </si>
  <si>
    <t>County Road 6</t>
  </si>
  <si>
    <t>80516-8306</t>
  </si>
  <si>
    <t xml:space="preserve">3553 County Road 6 </t>
  </si>
  <si>
    <t xml:space="preserve">PO Box 121  Goochland, VA 23063 </t>
  </si>
  <si>
    <t>T15 R75 S10 Ne4 Estates Of Colorado Amended Unit 80 Lot 4049</t>
  </si>
  <si>
    <t>Elizabeth Pitts</t>
  </si>
  <si>
    <t>PO Box 121</t>
  </si>
  <si>
    <t>Goochland</t>
  </si>
  <si>
    <t xml:space="preserve">Po Box 121 </t>
  </si>
  <si>
    <t xml:space="preserve">58 Saddle Horn Rd  Hartsel, CO 80449 </t>
  </si>
  <si>
    <t xml:space="preserve">PO Box 1772  Silverthorne, CO 80498-1772 </t>
  </si>
  <si>
    <t>T13 R76 S28 Se4 Western Union Ranch Filing 05 Lot 0397</t>
  </si>
  <si>
    <t>Frank &amp; Wendy Salazar</t>
  </si>
  <si>
    <t xml:space="preserve">58 Saddle Horn Rd </t>
  </si>
  <si>
    <t>PO Box 1772</t>
  </si>
  <si>
    <t>80498-1772</t>
  </si>
  <si>
    <t xml:space="preserve">Po Box 1772 </t>
  </si>
  <si>
    <t xml:space="preserve">2390 Celestial Moon St  Henderson, NV 89044-1506 </t>
  </si>
  <si>
    <t>T13 R75 S25 Se4 Estates Of Colorado Unit 37 Lot 1873</t>
  </si>
  <si>
    <t>Edsall Larry L Trust</t>
  </si>
  <si>
    <t>Edsall Larry L &amp; Larry Edsall</t>
  </si>
  <si>
    <t>Celestial Moon</t>
  </si>
  <si>
    <t>89044-1506</t>
  </si>
  <si>
    <t>R102</t>
  </si>
  <si>
    <t xml:space="preserve">2390 Celestial Moon St </t>
  </si>
  <si>
    <t xml:space="preserve">8156 Chicha Rd  Hartsel, CO 80449 </t>
  </si>
  <si>
    <t xml:space="preserve">9687 Robin Ct  Littleton, CO 80125-8895 </t>
  </si>
  <si>
    <t>T13 R75 S10 Ne4 Estates Of Colorado Unit 17 Lot 978</t>
  </si>
  <si>
    <t>Glenn &amp; Deanne Kirby</t>
  </si>
  <si>
    <t xml:space="preserve">8156 Chicha Rd </t>
  </si>
  <si>
    <t>80125-8895</t>
  </si>
  <si>
    <t xml:space="preserve">9687 Robin Ct </t>
  </si>
  <si>
    <t xml:space="preserve">7806 Routt Rd  Hartsel, CO 80449 </t>
  </si>
  <si>
    <t xml:space="preserve">5918 S Newland St  Littleton, CO 80123-3755 </t>
  </si>
  <si>
    <t>T11 R74 S35 Ne4 South Park Ranches Filing 02 Lot 18</t>
  </si>
  <si>
    <t>Jerre Jung</t>
  </si>
  <si>
    <t xml:space="preserve">7806 Routt Rd </t>
  </si>
  <si>
    <t>80123-3755</t>
  </si>
  <si>
    <t xml:space="preserve">5918 S Newland St </t>
  </si>
  <si>
    <t xml:space="preserve">963 Cathy Dr  Hartsel, CO 80449 </t>
  </si>
  <si>
    <t>T10 R74 S31 Sw4 Wildwood Rec Village Filing 1 Lot 184</t>
  </si>
  <si>
    <t xml:space="preserve">963 Cathy Dr </t>
  </si>
  <si>
    <t xml:space="preserve">3530 Goldenburg Canyon Rd  Hartsel, CO 80449 </t>
  </si>
  <si>
    <t xml:space="preserve">2930 NE Dogwood Dr  Bend, OR 97701-1084 </t>
  </si>
  <si>
    <t>T11 R74 S08 Sw4 South Park Ranches Filing 57 Lot 14</t>
  </si>
  <si>
    <t>Wagenaar Trust</t>
  </si>
  <si>
    <t>Wagenaar</t>
  </si>
  <si>
    <t>Wagenaar &amp; Robert Wagenaar</t>
  </si>
  <si>
    <t xml:space="preserve">3530 Goldenburg Canyon Rd </t>
  </si>
  <si>
    <t>Bend</t>
  </si>
  <si>
    <t>97701-1084</t>
  </si>
  <si>
    <t xml:space="preserve">2930 NE Dogwood Dr </t>
  </si>
  <si>
    <t xml:space="preserve">219 Water Tank Cir  Hartsel, CO 80449 </t>
  </si>
  <si>
    <t xml:space="preserve">9524 Saddle Ridge Rd  Oklahoma City, OK 73131-6620 </t>
  </si>
  <si>
    <t>T12 R77 S14 Se4 Western Union Ranch Rv Park Colo and Southern Lot 22</t>
  </si>
  <si>
    <t>Briix</t>
  </si>
  <si>
    <t>Lee &amp; Marva Briix</t>
  </si>
  <si>
    <t xml:space="preserve">219 Water Tank Cir </t>
  </si>
  <si>
    <t>Saddle Ridge</t>
  </si>
  <si>
    <t>73131-6620</t>
  </si>
  <si>
    <t xml:space="preserve">9524 Saddle Ridge Rd </t>
  </si>
  <si>
    <t xml:space="preserve">888 Driftwood Dr  Hartsel, CO 80449 </t>
  </si>
  <si>
    <t>T13 R75 S21 Se4 Aspen Park Subdivision 3 Lot 058</t>
  </si>
  <si>
    <t>Sheila Lambert</t>
  </si>
  <si>
    <t xml:space="preserve">888 Driftwood Dr </t>
  </si>
  <si>
    <t xml:space="preserve">7623 Jackson Rd  Hartsel, CO 80449 </t>
  </si>
  <si>
    <t>T11 R74 S27 Se4 South Park Ranches Filing 25 Lot 10</t>
  </si>
  <si>
    <t>Jose Molina</t>
  </si>
  <si>
    <t xml:space="preserve">7623 Jackson Rd </t>
  </si>
  <si>
    <t xml:space="preserve">607 Shenandoah Path  Hartsel, CO 80449 </t>
  </si>
  <si>
    <t xml:space="preserve">120 W Hill Ct  Fort Lupton, CO 80621-1414 </t>
  </si>
  <si>
    <t>T10 R74 S31 Sw4 Wildwood Rec Village Filing 1 Lot 115 R566392 Ad09</t>
  </si>
  <si>
    <t>Richard &amp; Veronica Garcia</t>
  </si>
  <si>
    <t xml:space="preserve">607 Shenandoah Path </t>
  </si>
  <si>
    <t>80621-1414</t>
  </si>
  <si>
    <t xml:space="preserve">120 W Hill Ct </t>
  </si>
  <si>
    <t xml:space="preserve">2428 Chicha Rd  Hartsel, CO 80449 </t>
  </si>
  <si>
    <t xml:space="preserve">7793 Berkshire Ct  Hanover Park, IL 60133-2418 </t>
  </si>
  <si>
    <t>T14 R75 S10 Ne4 Estates Of Colorado Unit 57 Lot 2987</t>
  </si>
  <si>
    <t>Gwadz</t>
  </si>
  <si>
    <t>Walter &amp; La Gwadz</t>
  </si>
  <si>
    <t xml:space="preserve">2428 Chicha Rd </t>
  </si>
  <si>
    <t>Berkshire</t>
  </si>
  <si>
    <t>Hanover Park</t>
  </si>
  <si>
    <t>60133-2418</t>
  </si>
  <si>
    <t xml:space="preserve">7793 Berkshire Ct </t>
  </si>
  <si>
    <t xml:space="preserve">10682 Routt Rd  Hartsel, CO 80449 </t>
  </si>
  <si>
    <t xml:space="preserve">166 Old Town Rd  East Hartland, CT 06027-1311 </t>
  </si>
  <si>
    <t>T11 R73 S29 Se4 South Park Ranches Filing 21 Lot 61</t>
  </si>
  <si>
    <t>Tetro</t>
  </si>
  <si>
    <t>Rebecca Huntley &amp; Brett Tetro</t>
  </si>
  <si>
    <t xml:space="preserve">10682 Routt Rd </t>
  </si>
  <si>
    <t>Old Town</t>
  </si>
  <si>
    <t>East Hartland</t>
  </si>
  <si>
    <t>06027-1311</t>
  </si>
  <si>
    <t xml:space="preserve">166 Old Town Rd </t>
  </si>
  <si>
    <t xml:space="preserve">3942 S Fm 271  Bonham, TX 75418-9280 </t>
  </si>
  <si>
    <t>T11 R75 S25 Sw4 Pike San Isabel Village Block 50 Lot 21</t>
  </si>
  <si>
    <t>Chelsea Nichols</t>
  </si>
  <si>
    <t>Fm 271</t>
  </si>
  <si>
    <t>Bonham</t>
  </si>
  <si>
    <t>75418-9280</t>
  </si>
  <si>
    <t xml:space="preserve">3942 S Fm 271 </t>
  </si>
  <si>
    <t xml:space="preserve">1871 Fairview Rd  Hartsel, CO 80449 </t>
  </si>
  <si>
    <t xml:space="preserve">5119 Trailwood Dr  Pascagoula, MS 39581-4549 </t>
  </si>
  <si>
    <t>T11 R75 S35 Se4 South Park Ranches Filing 43 Lot 22 R551586 Ad04</t>
  </si>
  <si>
    <t>Carl &amp; Sharon Freeman</t>
  </si>
  <si>
    <t xml:space="preserve">1871 Fairview Rd </t>
  </si>
  <si>
    <t>Trailwood</t>
  </si>
  <si>
    <t>Pascagoula</t>
  </si>
  <si>
    <t>39581-4549</t>
  </si>
  <si>
    <t xml:space="preserve">5119 Trailwood Dr </t>
  </si>
  <si>
    <t xml:space="preserve">7747 Routt Rd  Hartsel, CO 80449 </t>
  </si>
  <si>
    <t xml:space="preserve">2006 Saint Benedict Dr  Bismarck, ND 58501-1569 </t>
  </si>
  <si>
    <t>T11 R74 S35 Se4 South Park Ranches Filing 02 Lot 42</t>
  </si>
  <si>
    <t>Douglas Dennis</t>
  </si>
  <si>
    <t xml:space="preserve">7747 Routt Rd </t>
  </si>
  <si>
    <t>Saint Benedict</t>
  </si>
  <si>
    <t>58501-1569</t>
  </si>
  <si>
    <t xml:space="preserve">2006 Saint Benedict Dr </t>
  </si>
  <si>
    <t xml:space="preserve">1101 E Jemez Dr  Hobbs, NM 88240-3233 </t>
  </si>
  <si>
    <t>T11 R75 S25 Sw4 Pike San Isabel Village Block 49 Lot 01A</t>
  </si>
  <si>
    <t>Kenneth &amp; Bonnie Simpson</t>
  </si>
  <si>
    <t>88240-3233</t>
  </si>
  <si>
    <t xml:space="preserve">1101 E Jemez Dr </t>
  </si>
  <si>
    <t xml:space="preserve">728 Routt Rd  Hartsel, CO 80449 </t>
  </si>
  <si>
    <t>T11 R75 S27 Se4 South Park Ranches Filing 47 Lot 19</t>
  </si>
  <si>
    <t>Daniel &amp; Ronald Low</t>
  </si>
  <si>
    <t xml:space="preserve">728 Routt Rd </t>
  </si>
  <si>
    <t xml:space="preserve">4583 Elkhorn Rd  Hartsel, CO 80449 </t>
  </si>
  <si>
    <t xml:space="preserve">6505 Cardinal Ln  Fredericksburg, VA 22407-8427 </t>
  </si>
  <si>
    <t>T11 R74 S07 Sw4 South Park Ranches Filing 56 Lot 57 R589845 Tr03</t>
  </si>
  <si>
    <t>Galvin</t>
  </si>
  <si>
    <t>Daniel &amp; Teresa Galvin</t>
  </si>
  <si>
    <t xml:space="preserve">4583 Elkhorn Rd </t>
  </si>
  <si>
    <t>Cardinal</t>
  </si>
  <si>
    <t>Fredericksburg</t>
  </si>
  <si>
    <t>22407-8427</t>
  </si>
  <si>
    <t xml:space="preserve">6505 Cardinal Ln </t>
  </si>
  <si>
    <t xml:space="preserve">582 Dohasan Trl  Hartsel, CO 80449 </t>
  </si>
  <si>
    <t>T13 R75 S27 Ne4 Estates Of Colorado Unit 32 Lot 1639</t>
  </si>
  <si>
    <t xml:space="preserve">582 Dohasan Trl </t>
  </si>
  <si>
    <t xml:space="preserve">2741 Mesa Rd  Hartsel, CO 80449 </t>
  </si>
  <si>
    <t xml:space="preserve">10016 Beach St  Denver, CO 80260-6144 </t>
  </si>
  <si>
    <t>T11 R74 S20 Se4 South Park Ranches Filing 50 Lot 53 R643944 Tr07</t>
  </si>
  <si>
    <t>Scott &amp; Karla Mead</t>
  </si>
  <si>
    <t xml:space="preserve">2741 Mesa Rd </t>
  </si>
  <si>
    <t>80260-6144</t>
  </si>
  <si>
    <t xml:space="preserve">10016 Beach St </t>
  </si>
  <si>
    <t xml:space="preserve">6477 Boulder Rd  Hartsel, CO 80449 </t>
  </si>
  <si>
    <t xml:space="preserve">112 Bahama Rd  Key Largo, FL 33037-4113 </t>
  </si>
  <si>
    <t>T11 R74 S24 Nw4 South Park Ranches Filing 12 Lot 28 B0261 P0021 Ad00</t>
  </si>
  <si>
    <t>Mcnew</t>
  </si>
  <si>
    <t>Roberta &amp; Tiffany Mcnew</t>
  </si>
  <si>
    <t xml:space="preserve">6477 Boulder Rd </t>
  </si>
  <si>
    <t>33037-4113</t>
  </si>
  <si>
    <t xml:space="preserve">112 Bahama Rd </t>
  </si>
  <si>
    <t xml:space="preserve">108 Adrienne Dr  Hartsel, CO 80449 </t>
  </si>
  <si>
    <t>T11 R75 S24 Sw4 South Park Ranches Filing 40 Lot 02</t>
  </si>
  <si>
    <t xml:space="preserve">108 Adrienne Dr </t>
  </si>
  <si>
    <t xml:space="preserve">15225 County Rd 53  Hartsel, CO 80449 </t>
  </si>
  <si>
    <t>T14 R75 S27 Ne4 Estates Of Colorado Unit 70 Lot 3616</t>
  </si>
  <si>
    <t xml:space="preserve">15225 County Rd 53 </t>
  </si>
  <si>
    <t xml:space="preserve">173 Rio Blanco Rd  Hartsel, CO 80449 </t>
  </si>
  <si>
    <t xml:space="preserve">2254 Sherman Ave 1w, Evanston, IL 60201-5402 </t>
  </si>
  <si>
    <t>T11 R75 S34 Nw4 South Park Ranches Filing 47 Lot 01 B0405 P0868 Ad03</t>
  </si>
  <si>
    <t>Luby</t>
  </si>
  <si>
    <t>Joseph Luby</t>
  </si>
  <si>
    <t xml:space="preserve">173 Rio Blanco Rd </t>
  </si>
  <si>
    <t>1w</t>
  </si>
  <si>
    <t>60201-5402</t>
  </si>
  <si>
    <t xml:space="preserve">2254 Sherman Ave 1w </t>
  </si>
  <si>
    <t xml:space="preserve">5561 Park Rd  Hartsel, CO 80449 </t>
  </si>
  <si>
    <t xml:space="preserve">648 Overland Trl #5, Ault, CO 80610-9006 </t>
  </si>
  <si>
    <t>T11 R74 S23 Nw4 South Park Ranches Filing 08 Lot 38</t>
  </si>
  <si>
    <t>April Martin</t>
  </si>
  <si>
    <t xml:space="preserve">5561 Park Rd </t>
  </si>
  <si>
    <t>80610-9006</t>
  </si>
  <si>
    <t xml:space="preserve">648 Overland Trl #5 </t>
  </si>
  <si>
    <t xml:space="preserve">511 Forge Rd  Hartsel, CO 80449 </t>
  </si>
  <si>
    <t xml:space="preserve">5991 S Tibet St  Aurora, CO 80015-6643 </t>
  </si>
  <si>
    <t>T13 R76 S33 Nw4 Western Union Ranch Filing 07 Lot 0557</t>
  </si>
  <si>
    <t>Hudcovic</t>
  </si>
  <si>
    <t>Mark &amp; Jennifer Hudcovic</t>
  </si>
  <si>
    <t xml:space="preserve">511 Forge Rd </t>
  </si>
  <si>
    <t>Tibet</t>
  </si>
  <si>
    <t>80015-6643</t>
  </si>
  <si>
    <t xml:space="preserve">5991 S Tibet St </t>
  </si>
  <si>
    <t xml:space="preserve">46 W Baron Way  Silverthorne, CO 80498-7503 </t>
  </si>
  <si>
    <t>T15 R75 S11 Ne4 Hartsel Ranch Unit 081 Lot 4226</t>
  </si>
  <si>
    <t>Hawks</t>
  </si>
  <si>
    <t>Patricia Hawks</t>
  </si>
  <si>
    <t>Baron</t>
  </si>
  <si>
    <t>80498-7503</t>
  </si>
  <si>
    <t xml:space="preserve">46 W Baron Way </t>
  </si>
  <si>
    <t xml:space="preserve">102 Keller Dr  Hartsel, CO 80449 </t>
  </si>
  <si>
    <t xml:space="preserve">6719 N 148th St  Omaha, NE 68116-4398 </t>
  </si>
  <si>
    <t>T11 R74 S31 Sw4 South Park Ranches Filing 35 Lot 14 R505344 Ad07</t>
  </si>
  <si>
    <t>Rufino</t>
  </si>
  <si>
    <t>Villarreal</t>
  </si>
  <si>
    <t>Xuan</t>
  </si>
  <si>
    <t>Rufino &amp; Xuan Villarreal</t>
  </si>
  <si>
    <t xml:space="preserve">102 Keller Dr </t>
  </si>
  <si>
    <t>68116-4398</t>
  </si>
  <si>
    <t>R770</t>
  </si>
  <si>
    <t xml:space="preserve">6719 N 148th St </t>
  </si>
  <si>
    <t xml:space="preserve">PO Box 905  Gunnison, CO 81230 </t>
  </si>
  <si>
    <t>T13 R74 S17 Ne4 Nine Mile Heights Subdivision 2 Lot 074 B0409 P0377</t>
  </si>
  <si>
    <t>David Baumgarten</t>
  </si>
  <si>
    <t>PO Box 905</t>
  </si>
  <si>
    <t xml:space="preserve">Po Box 905 </t>
  </si>
  <si>
    <t xml:space="preserve">6712 Boulder Rd  Hartsel, CO 80449 </t>
  </si>
  <si>
    <t>T11 R74 S24 Ne4 South Park Ranches Filing 12 Lot 23 B0489 P0427 Ad07</t>
  </si>
  <si>
    <t xml:space="preserve">6712 Boulder Rd </t>
  </si>
  <si>
    <t xml:space="preserve">1251 Montezuma Rd  Hartsel, CO 80449 </t>
  </si>
  <si>
    <t xml:space="preserve">9351 Daystar Ter  Colorado Springs, CO 80925-1107 </t>
  </si>
  <si>
    <t>T11 R73 S32 Nw4 South Park Ranches Filing 21 Lot 43</t>
  </si>
  <si>
    <t>Leo &amp; Ellen Potter</t>
  </si>
  <si>
    <t xml:space="preserve">1251 Montezuma Rd </t>
  </si>
  <si>
    <t>Daystar</t>
  </si>
  <si>
    <t>80925-1107</t>
  </si>
  <si>
    <t xml:space="preserve">9351 Daystar Ter </t>
  </si>
  <si>
    <t xml:space="preserve">Olander  Hartsel, CO 80449 </t>
  </si>
  <si>
    <t xml:space="preserve">PO Box 478  Northport, NY 11768 </t>
  </si>
  <si>
    <t>T13 R74 S28 Se4 Nine Mile Heights Filing 9 Lot 87</t>
  </si>
  <si>
    <t>Fredericks</t>
  </si>
  <si>
    <t>Russell Fredericks</t>
  </si>
  <si>
    <t>Olander</t>
  </si>
  <si>
    <t xml:space="preserve">Olander </t>
  </si>
  <si>
    <t xml:space="preserve">9217 Chickasaw Rd  Hartsel, CO 80449 </t>
  </si>
  <si>
    <t xml:space="preserve">6821 S Clayton Way  Centennial, CO 80122-1814 </t>
  </si>
  <si>
    <t>T13 R75 S23 Sw4 Estates Of Colorado Unit 29 Lot 1544</t>
  </si>
  <si>
    <t>Michael Fantl and Martha Fantl</t>
  </si>
  <si>
    <t>Fantl</t>
  </si>
  <si>
    <t>Michael Fantl &amp; Martha Fantl</t>
  </si>
  <si>
    <t xml:space="preserve">9217 Chickasaw Rd </t>
  </si>
  <si>
    <t>80122-1814</t>
  </si>
  <si>
    <t xml:space="preserve">6821 S Clayton Way </t>
  </si>
  <si>
    <t xml:space="preserve">480 Routt Rd  Hartsel, CO 80449 </t>
  </si>
  <si>
    <t xml:space="preserve">8000 Racel St  Las Vegas, NV 89131-1400 </t>
  </si>
  <si>
    <t>T11 R75 S34 Nw4 South Park Ranches Filing 47 Lot 23 R608038 Tr04</t>
  </si>
  <si>
    <t>Francesco</t>
  </si>
  <si>
    <t>Francesco Martinez</t>
  </si>
  <si>
    <t xml:space="preserve">480 Routt Rd </t>
  </si>
  <si>
    <t>Racel</t>
  </si>
  <si>
    <t>89131-1400</t>
  </si>
  <si>
    <t xml:space="preserve">8000 Racel St </t>
  </si>
  <si>
    <t xml:space="preserve">3178 Larimer Dr  Hartsel, CO 80449 </t>
  </si>
  <si>
    <t>T11 R75 S13 Sw4 South Park Ranches Filing 42 Lot 53</t>
  </si>
  <si>
    <t>Sarah &amp; Heather Thompson</t>
  </si>
  <si>
    <t xml:space="preserve">3178 Larimer Dr </t>
  </si>
  <si>
    <t xml:space="preserve">1170 Larimer Rd  Hartsel, CO 80449 </t>
  </si>
  <si>
    <t xml:space="preserve">179 Handsome Ave  Sayville, NY 11782-2920 </t>
  </si>
  <si>
    <t>T11 R75 S27 Nw4 South Park Ranches Filing 48 Lot 28 B0291 P0889 Ul96</t>
  </si>
  <si>
    <t>Meehan</t>
  </si>
  <si>
    <t>Donald Meehan</t>
  </si>
  <si>
    <t xml:space="preserve">1170 Larimer Rd </t>
  </si>
  <si>
    <t>Handsome</t>
  </si>
  <si>
    <t>Sayville</t>
  </si>
  <si>
    <t>11782-2920</t>
  </si>
  <si>
    <t xml:space="preserve">179 Handsome Ave </t>
  </si>
  <si>
    <t xml:space="preserve">470 Black Beaver Cir  Hartsel, CO 80449 </t>
  </si>
  <si>
    <t xml:space="preserve">412 Yosemite Way  Denver, CO 80230-6528 </t>
  </si>
  <si>
    <t>T14 R75 S24 Ne4 Estates Of Colorado Unit 89 Lot 4509 and 4534</t>
  </si>
  <si>
    <t>Javier and Jennifer Perez Trust</t>
  </si>
  <si>
    <t>Javier &amp; Perez Jennifer</t>
  </si>
  <si>
    <t xml:space="preserve">470 Black Beaver Cir </t>
  </si>
  <si>
    <t>Yosemite</t>
  </si>
  <si>
    <t>80230-6528</t>
  </si>
  <si>
    <t xml:space="preserve">412 Yosemite Way </t>
  </si>
  <si>
    <t xml:space="preserve">2213 San Miguel St  Hartsel, CO 80449 </t>
  </si>
  <si>
    <t xml:space="preserve">1853 Arroya St  Colorado Springs, CO 80906-3004 </t>
  </si>
  <si>
    <t>T11 R74 S23 Nw4 South Park Ranches Filing 08 Lot 32</t>
  </si>
  <si>
    <t>Paul &amp; Kathryn Green</t>
  </si>
  <si>
    <t xml:space="preserve">2213 San Miguel St </t>
  </si>
  <si>
    <t>Arroya</t>
  </si>
  <si>
    <t>80906-3004</t>
  </si>
  <si>
    <t xml:space="preserve">1853 Arroya St </t>
  </si>
  <si>
    <t xml:space="preserve">619 Latigo Loop  Hartsel, CO 80449 </t>
  </si>
  <si>
    <t xml:space="preserve">PO Box 678  Ignacio, CO 81137 </t>
  </si>
  <si>
    <t>T15 R76 S15 Ne4 Badger Creek Ranch No 3 Lot 249</t>
  </si>
  <si>
    <t>Pathimi</t>
  </si>
  <si>
    <t>Goodtracks</t>
  </si>
  <si>
    <t>Pathimi Goodtracks</t>
  </si>
  <si>
    <t xml:space="preserve">619 Latigo Loop </t>
  </si>
  <si>
    <t>PO Box 678</t>
  </si>
  <si>
    <t xml:space="preserve">Po Box 678 </t>
  </si>
  <si>
    <t xml:space="preserve">13539 W Purdue Ave  Morrison, CO 80465-1104 </t>
  </si>
  <si>
    <t>T10 R75 S14 Sw4 S2sw4ne4sw4 14-10-75</t>
  </si>
  <si>
    <t>Beery</t>
  </si>
  <si>
    <t>Jeralyn</t>
  </si>
  <si>
    <t>Duane &amp; Jeralyn Beery</t>
  </si>
  <si>
    <t>80465-1104</t>
  </si>
  <si>
    <t xml:space="preserve">13539 W Purdue Ave </t>
  </si>
  <si>
    <t xml:space="preserve">Hawk Dr  Hartsel, CO 80449 </t>
  </si>
  <si>
    <t xml:space="preserve">13993 W Cornell Ave  Lakewood, CO 80228-5302 </t>
  </si>
  <si>
    <t>T13 R74 S20 Se4 Nine Mile Heights Subdivision 2 Lot 091 B0375 P0605</t>
  </si>
  <si>
    <t>Todd &amp; Lisa Zeller</t>
  </si>
  <si>
    <t xml:space="preserve">Hawk Dr </t>
  </si>
  <si>
    <t>80228-5302</t>
  </si>
  <si>
    <t xml:space="preserve">13993 W Cornell Ave </t>
  </si>
  <si>
    <t xml:space="preserve">7251 Mesa Rd  Hartsel, CO 80449 </t>
  </si>
  <si>
    <t xml:space="preserve">668 Chamberlin Rd  Myrtle Beach, SC 29588-5434 </t>
  </si>
  <si>
    <t>T11 R73 S19 Sw4 South Park Ranches Filing 16 Lot 04 B0288 P0285 Ul96</t>
  </si>
  <si>
    <t>Ropp</t>
  </si>
  <si>
    <t>Richard &amp; Christina Ropp</t>
  </si>
  <si>
    <t xml:space="preserve">7251 Mesa Rd </t>
  </si>
  <si>
    <t>Chamberlin</t>
  </si>
  <si>
    <t>Myrtle Beach</t>
  </si>
  <si>
    <t>29588-5434</t>
  </si>
  <si>
    <t xml:space="preserve">668 Chamberlin Rd </t>
  </si>
  <si>
    <t xml:space="preserve">177 Gunnison St  Hartsel, CO 80449 </t>
  </si>
  <si>
    <t>T11 R73 S18 Sw4 South Park Ranches Filing 14 Lot 30</t>
  </si>
  <si>
    <t xml:space="preserve">177 Gunnison St </t>
  </si>
  <si>
    <t xml:space="preserve">40438 Gorham Ln  Palmdale, CA 93551-2541 </t>
  </si>
  <si>
    <t>T12 R76 S14 Se4 Hartsel Ranch Unit 109 Lot 6258</t>
  </si>
  <si>
    <t>Edmund &amp; Veronica Dyer</t>
  </si>
  <si>
    <t>Gorham</t>
  </si>
  <si>
    <t>93551-2541</t>
  </si>
  <si>
    <t xml:space="preserve">40438 Gorham Ln </t>
  </si>
  <si>
    <t xml:space="preserve">PO Box 490  Neavitt, MD 21652 </t>
  </si>
  <si>
    <t>T15 R75 S02 Ne4 Hartsel Ranch Unit 081 Lot 4109</t>
  </si>
  <si>
    <t>Randy &amp; Dawn Smith</t>
  </si>
  <si>
    <t>PO Box 490</t>
  </si>
  <si>
    <t>Neavitt</t>
  </si>
  <si>
    <t xml:space="preserve">Po Box 490 </t>
  </si>
  <si>
    <t xml:space="preserve">8186 Jackson Rd  Hartsel, CO 80449 </t>
  </si>
  <si>
    <t xml:space="preserve">18848 E Montana Dr  Aurora, CO 80017-5412 </t>
  </si>
  <si>
    <t>T11 R74 S26 Sw4 South Park Ranches Filing 02 Lot 60 B0291 P0766 Ad97</t>
  </si>
  <si>
    <t>Gabriel &amp; Erica Brown</t>
  </si>
  <si>
    <t xml:space="preserve">8186 Jackson Rd </t>
  </si>
  <si>
    <t>80017-5412</t>
  </si>
  <si>
    <t xml:space="preserve">18848 E Montana Dr </t>
  </si>
  <si>
    <t xml:space="preserve">5148 Carisbrooke Ln  Vallejo, CA 94591-3854 </t>
  </si>
  <si>
    <t>T14 R75 S11 Se4 Estates Of Colorado Unit 60 Lot 3140</t>
  </si>
  <si>
    <t>Muyco</t>
  </si>
  <si>
    <t>Antonio &amp; Alicia Muyco</t>
  </si>
  <si>
    <t>Carisbrooke</t>
  </si>
  <si>
    <t>94591-3854</t>
  </si>
  <si>
    <t xml:space="preserve">5148 Carisbrooke Ln </t>
  </si>
  <si>
    <t>T15 R75 S03 Se4 Estates Of Colorado Unit 79 Lot 4020</t>
  </si>
  <si>
    <t xml:space="preserve">90 Jasper Way  Hartsel, CO 80449 </t>
  </si>
  <si>
    <t xml:space="preserve">1950 Roadrunner Hl  Moab, UT 84532-3352 </t>
  </si>
  <si>
    <t>T11 R74 S05 Nw4 Wildwood Rec Village Filing 2 Lot 279 B0545 P0603 Ad04</t>
  </si>
  <si>
    <t>Quentin &amp; Pamela Baker</t>
  </si>
  <si>
    <t xml:space="preserve">90 Jasper Way </t>
  </si>
  <si>
    <t>Roadrunner</t>
  </si>
  <si>
    <t>Hl</t>
  </si>
  <si>
    <t>84532-3352</t>
  </si>
  <si>
    <t xml:space="preserve">1950 Roadrunner Hl </t>
  </si>
  <si>
    <t xml:space="preserve">199 Pullman Loop  Hartsel, CO 80449 </t>
  </si>
  <si>
    <t xml:space="preserve">6516 W 79th Ave  Arvada, CO 80003-2362 </t>
  </si>
  <si>
    <t>T12 R77 S23 Nw4 Western Union Ranch Rv Park Silverton Northern Lot 040</t>
  </si>
  <si>
    <t>Connie Martinez</t>
  </si>
  <si>
    <t xml:space="preserve">199 Pullman Loop </t>
  </si>
  <si>
    <t>80003-2362</t>
  </si>
  <si>
    <t xml:space="preserve">6516 W 79th Ave </t>
  </si>
  <si>
    <t xml:space="preserve">609 Chicha Rd  Hartsel, CO 80449 </t>
  </si>
  <si>
    <t xml:space="preserve">4360 Oakwood Dr  Westminster, CO 80031-3957 </t>
  </si>
  <si>
    <t>T14 R75 S15 Se4 Estates Of Colorado Unit 64 Lot 3361</t>
  </si>
  <si>
    <t>Depastene</t>
  </si>
  <si>
    <t>David Depastene</t>
  </si>
  <si>
    <t xml:space="preserve">609 Chicha Rd </t>
  </si>
  <si>
    <t>80031-3957</t>
  </si>
  <si>
    <t xml:space="preserve">4360 Oakwood Dr </t>
  </si>
  <si>
    <t>T11 R75 S25 Ne4 Pike San Isabel Village Block 12 Lot 01</t>
  </si>
  <si>
    <t>Dawn Brien</t>
  </si>
  <si>
    <t xml:space="preserve">9127 Larimer Rd  Hartsel, CO 80449 </t>
  </si>
  <si>
    <t xml:space="preserve">PO Box 529  Shelton, NE 68876 </t>
  </si>
  <si>
    <t>T11 R74 S25 Nw4 South Park Ranches Filing 06 Lot 34</t>
  </si>
  <si>
    <t>Bittel Nadine A Trust</t>
  </si>
  <si>
    <t>Nadine Bittel</t>
  </si>
  <si>
    <t xml:space="preserve">9127 Larimer Rd </t>
  </si>
  <si>
    <t>PO Box 529</t>
  </si>
  <si>
    <t xml:space="preserve">Po Box 529 </t>
  </si>
  <si>
    <t xml:space="preserve">4244 Maskoke Trl  Hartsel, CO 80449 </t>
  </si>
  <si>
    <t>T14 R75 S10 Sw4 Estates Of Colorado Amended Unit 58 Lot 3049 Abcd</t>
  </si>
  <si>
    <t xml:space="preserve">4244 Maskoke Trl </t>
  </si>
  <si>
    <t xml:space="preserve">2284 Imboden Rd  Hartsel, CO 80449 </t>
  </si>
  <si>
    <t xml:space="preserve">41460 Bea Ct  Leonardtown, MD 20650-2925 </t>
  </si>
  <si>
    <t>T11 R73 S33 Nw4 South Park Ranches Filing 22 Lot 02</t>
  </si>
  <si>
    <t>Kerr Tanya Rev Trust</t>
  </si>
  <si>
    <t>Tanya Kerr</t>
  </si>
  <si>
    <t xml:space="preserve">2284 Imboden Rd </t>
  </si>
  <si>
    <t>Bea</t>
  </si>
  <si>
    <t>Leonardtown</t>
  </si>
  <si>
    <t>20650-2925</t>
  </si>
  <si>
    <t xml:space="preserve">41460 Bea Ct </t>
  </si>
  <si>
    <t xml:space="preserve">1301 Chicha Rd  Hartsel, CO 80449 </t>
  </si>
  <si>
    <t xml:space="preserve">11009 Alonda Ct  San Diego, CA 92126-1052 </t>
  </si>
  <si>
    <t>T14 R75 S15 Ne4 Estates Of Colorado Unit 63 Lot 3293</t>
  </si>
  <si>
    <t>Jakub</t>
  </si>
  <si>
    <t>Nowakowski</t>
  </si>
  <si>
    <t>Karan</t>
  </si>
  <si>
    <t>Jakub &amp; Karan Nowakowski</t>
  </si>
  <si>
    <t xml:space="preserve">1301 Chicha Rd </t>
  </si>
  <si>
    <t>Alonda</t>
  </si>
  <si>
    <t>92126-1052</t>
  </si>
  <si>
    <t xml:space="preserve">11009 Alonda Ct </t>
  </si>
  <si>
    <t xml:space="preserve">919 S Muley Gulch Dr  Hartsel, CO 80449 </t>
  </si>
  <si>
    <t xml:space="preserve">2311 Briarcliff Ave  Saint Joseph, MO 64503-1915 </t>
  </si>
  <si>
    <t>T11 R74 S30 Ne4 South Park Ranches Filing 93 Lot 04</t>
  </si>
  <si>
    <t>Erica &amp; Jason Henderson</t>
  </si>
  <si>
    <t xml:space="preserve">919 S Muley Gulch Dr </t>
  </si>
  <si>
    <t>Saint Joseph</t>
  </si>
  <si>
    <t>St. Joseph</t>
  </si>
  <si>
    <t>64503-1915</t>
  </si>
  <si>
    <t xml:space="preserve">2311 Briarcliff Ave </t>
  </si>
  <si>
    <t xml:space="preserve">74 Tie Way  Hartsel, CO 80449 </t>
  </si>
  <si>
    <t xml:space="preserve">4011 E 133rd Cir  Thornton, CO 80241-1501 </t>
  </si>
  <si>
    <t>T12 R77 S23 Nw4 Western Union Ranch Rv Park Silverton Northern Lot 057</t>
  </si>
  <si>
    <t>Candida</t>
  </si>
  <si>
    <t>Smith-Pineda</t>
  </si>
  <si>
    <t>Candida Smith-Pineda</t>
  </si>
  <si>
    <t xml:space="preserve">74 Tie Way </t>
  </si>
  <si>
    <t>80241-1501</t>
  </si>
  <si>
    <t xml:space="preserve">4011 E 133rd Cir </t>
  </si>
  <si>
    <t xml:space="preserve">9593 Cilver Hill Cir  Lone Tree, CO 80124 </t>
  </si>
  <si>
    <t>T12 R75 S20 Sw4 Hartsel Ranch Unit 101 Lot 5122</t>
  </si>
  <si>
    <t>Michael and Lorraine Scott Liv</t>
  </si>
  <si>
    <t>Michael &amp; Scott Lorraine</t>
  </si>
  <si>
    <t>Cilver Hill</t>
  </si>
  <si>
    <t xml:space="preserve">9593 Cilver Hill Cir </t>
  </si>
  <si>
    <t xml:space="preserve">4682 Moffat Rd  Hartsel, CO 80449 </t>
  </si>
  <si>
    <t>T11 R74 S32 Se4 South Park Ranches Filing 33 Lot 28 B0538 P0664 Ul96</t>
  </si>
  <si>
    <t>Christine Kearney &amp; Robert Nelson</t>
  </si>
  <si>
    <t xml:space="preserve">4682 Moffat Rd </t>
  </si>
  <si>
    <t xml:space="preserve">35 Spike Way  Hartsel, CO 80449 </t>
  </si>
  <si>
    <t>T12 R77 S23 Nw4 Western Union Ranch Rv Park Silverton Northern Lot 087</t>
  </si>
  <si>
    <t xml:space="preserve">35 Spike Way </t>
  </si>
  <si>
    <t xml:space="preserve">8927 Estes St  Broomfield, CO 80021-4643 </t>
  </si>
  <si>
    <t>T14 R74 S30 Ne4 Estates Of Colorado Unit 93 Lot 4746</t>
  </si>
  <si>
    <t>Sam Padilla</t>
  </si>
  <si>
    <t>80021-4643</t>
  </si>
  <si>
    <t xml:space="preserve">8927 Estes St </t>
  </si>
  <si>
    <t xml:space="preserve">22 Rr 1  Gladstone, IL 61437 </t>
  </si>
  <si>
    <t>T14 R75 S11 Se4 Estates Of Colorado Unit 60 Lot 3156</t>
  </si>
  <si>
    <t>Cargill</t>
  </si>
  <si>
    <t>Byron Cargill</t>
  </si>
  <si>
    <t>Gladstone</t>
  </si>
  <si>
    <t xml:space="preserve">22 Rr 1 </t>
  </si>
  <si>
    <t xml:space="preserve">7871 Routt Rd  Hartsel, CO 80449 </t>
  </si>
  <si>
    <t xml:space="preserve">26760 SW Colvin Ln  Wilsonville, OR 97070-6820 </t>
  </si>
  <si>
    <t>T11 R74 S35 Se4 South Park Ranches Filing 02 Lot 44</t>
  </si>
  <si>
    <t>Sergei</t>
  </si>
  <si>
    <t>Joslin</t>
  </si>
  <si>
    <t>Sergei &amp; Nancy Joslin</t>
  </si>
  <si>
    <t xml:space="preserve">7871 Routt Rd </t>
  </si>
  <si>
    <t>Colvin</t>
  </si>
  <si>
    <t>97070-6820</t>
  </si>
  <si>
    <t xml:space="preserve">26760 SW Colvin Ln </t>
  </si>
  <si>
    <t xml:space="preserve">427 Brahma Cir  Hartsel, CO 80449 </t>
  </si>
  <si>
    <t xml:space="preserve">3468 Hill St  San Diego, CA 92106-2417 </t>
  </si>
  <si>
    <t>T14 R76 S15 Nw4 Western Union Ranch Filing 14 Lot 0923 R636285 Tr07</t>
  </si>
  <si>
    <t>Dan &amp; Julie Stroud</t>
  </si>
  <si>
    <t xml:space="preserve">427 Brahma Cir </t>
  </si>
  <si>
    <t>92106-2417</t>
  </si>
  <si>
    <t xml:space="preserve">3468 Hill St </t>
  </si>
  <si>
    <t xml:space="preserve">166 Smoke Stack Rd  Hartsel, CO 80449 </t>
  </si>
  <si>
    <t xml:space="preserve">6657 S Garland Way  Littleton, CO 80123-3123 </t>
  </si>
  <si>
    <t>T12 R77 S14 Se4 Western Union Ranch Rv Park Dsp and P Lot 023</t>
  </si>
  <si>
    <t>Titus</t>
  </si>
  <si>
    <t>Charles &amp; Lois Titus</t>
  </si>
  <si>
    <t xml:space="preserve">166 Smoke Stack Rd </t>
  </si>
  <si>
    <t xml:space="preserve">6657 S Garland Way </t>
  </si>
  <si>
    <t xml:space="preserve">111 Walls St  Hartsel, CO 80449 </t>
  </si>
  <si>
    <t xml:space="preserve">5123 Mountain Meadow Trl  Castle Rock, CO 80109-8626 </t>
  </si>
  <si>
    <t>T11 R74 S08 Se4 South Park Ranches Filing 57 Lot 47 B0542 P0539 Dn98</t>
  </si>
  <si>
    <t>Bruscella</t>
  </si>
  <si>
    <t>William &amp; Carol Bruscella</t>
  </si>
  <si>
    <t xml:space="preserve">111 Walls St </t>
  </si>
  <si>
    <t>Mountain Meadow</t>
  </si>
  <si>
    <t>80109-8626</t>
  </si>
  <si>
    <t xml:space="preserve">5123 Mountain Meadow Trl </t>
  </si>
  <si>
    <t xml:space="preserve">278 Oxen Ct  Hartsel, CO 80449 </t>
  </si>
  <si>
    <t>T14 R76 S22 Nw4 Western Union Ranch Filing 14 Lot 1012</t>
  </si>
  <si>
    <t xml:space="preserve">278 Oxen Ct </t>
  </si>
  <si>
    <t xml:space="preserve">2228 Delta St  Hartsel, CO 80449 </t>
  </si>
  <si>
    <t xml:space="preserve">PO Box 3098  Bryan, TX 77805-3098 </t>
  </si>
  <si>
    <t>T11 R74 S20 Se4 South Park Ranches Filing 50 Lot 59 R536157 Tr00</t>
  </si>
  <si>
    <t>Ragsdale</t>
  </si>
  <si>
    <t>John Ragsdale &amp; Nancy Lugo</t>
  </si>
  <si>
    <t xml:space="preserve">2228 Delta St </t>
  </si>
  <si>
    <t>PO Box 3098</t>
  </si>
  <si>
    <t>77805-3098</t>
  </si>
  <si>
    <t xml:space="preserve">Po Box 3098 </t>
  </si>
  <si>
    <t xml:space="preserve">1896 Apache Trl  Hartsel, CO 80449 </t>
  </si>
  <si>
    <t xml:space="preserve">418 5th Ave  East Northport, NY 11731-2305 </t>
  </si>
  <si>
    <t>T11 R74 S08 Ne4 South Park Ranches Filing 60 Lot 25 B0291 P0912 Ul96</t>
  </si>
  <si>
    <t>Uliano</t>
  </si>
  <si>
    <t>Angelo &amp; Angelina Uliano</t>
  </si>
  <si>
    <t xml:space="preserve">1896 Apache Trl </t>
  </si>
  <si>
    <t>East Northport</t>
  </si>
  <si>
    <t>11731-2305</t>
  </si>
  <si>
    <t xml:space="preserve">418 5th Ave </t>
  </si>
  <si>
    <t xml:space="preserve">2865 Larimer Dr  Hartsel, CO 80449 </t>
  </si>
  <si>
    <t xml:space="preserve">PO Box 461041  Aurora, CO 80046-1041 </t>
  </si>
  <si>
    <t>T11 R75 S13 Se4 South Park Ranches Filing 42 Lot 65</t>
  </si>
  <si>
    <t>Robin Mcguire</t>
  </si>
  <si>
    <t xml:space="preserve">2865 Larimer Dr </t>
  </si>
  <si>
    <t>PO Box 461041</t>
  </si>
  <si>
    <t>80046-1041</t>
  </si>
  <si>
    <t xml:space="preserve">Po Box 461041 </t>
  </si>
  <si>
    <t xml:space="preserve">188 Bellows Rd  Hartsel, CO 80449 </t>
  </si>
  <si>
    <t xml:space="preserve">19875 E Sonoqui Blvd  Queen Creek, AZ 85142-6313 </t>
  </si>
  <si>
    <t>T13 R76 S31 Ne4 Western Union Ranch Filing 08 Lot 0661</t>
  </si>
  <si>
    <t>Hague</t>
  </si>
  <si>
    <t>Ronald &amp; Bertha Hague</t>
  </si>
  <si>
    <t xml:space="preserve">188 Bellows Rd </t>
  </si>
  <si>
    <t>Sonoqui</t>
  </si>
  <si>
    <t>85142-6313</t>
  </si>
  <si>
    <t xml:space="preserve">19875 E Sonoqui Blvd </t>
  </si>
  <si>
    <t xml:space="preserve">913 Black Bear Rd  Hartsel, CO 80449 </t>
  </si>
  <si>
    <t xml:space="preserve">19498 Randolph Pl  Denver, CO 80249-8606 </t>
  </si>
  <si>
    <t>T13 R75 S12 Sw4 Nine Mile Heights Subdivision 5 Lot 50</t>
  </si>
  <si>
    <t>Miguel Valdez</t>
  </si>
  <si>
    <t xml:space="preserve">913 Black Bear Rd </t>
  </si>
  <si>
    <t>80249-8606</t>
  </si>
  <si>
    <t xml:space="preserve">19498 Randolph Pl </t>
  </si>
  <si>
    <t xml:space="preserve">3557 Amber Sun Cir  Castle Rock, CO 80108-8432 </t>
  </si>
  <si>
    <t>T13 R75 S23 Sw4 Estates Of Colorado Unit 29 Lot 1561</t>
  </si>
  <si>
    <t>Grundemann Theresa Liv Trust</t>
  </si>
  <si>
    <t>Grundemann</t>
  </si>
  <si>
    <t>Grundemann Theresa Liv Grundemann</t>
  </si>
  <si>
    <t>Amber Sun</t>
  </si>
  <si>
    <t>80108-8432</t>
  </si>
  <si>
    <t xml:space="preserve">3557 Amber Sun Cir </t>
  </si>
  <si>
    <t xml:space="preserve">286 Chase Gulch Rd  Hartsel, CO 80449 </t>
  </si>
  <si>
    <t xml:space="preserve">32312 E 721 Ter  Wagoner, OK 74467-7396 </t>
  </si>
  <si>
    <t>T12 R74 S12 Ne4 High Chaparral Ranch Chase Gulch Addition Lot 16 B0345 P0781 Ad06</t>
  </si>
  <si>
    <t>Pilch</t>
  </si>
  <si>
    <t>Ronald Pilch</t>
  </si>
  <si>
    <t xml:space="preserve">286 Chase Gulch Rd </t>
  </si>
  <si>
    <t>74467-7396</t>
  </si>
  <si>
    <t xml:space="preserve">32312 E 721 Ter </t>
  </si>
  <si>
    <t xml:space="preserve">4255 Mesa Rd  Hartsel, CO 80449 </t>
  </si>
  <si>
    <t xml:space="preserve">PO Box 493  Westphalia, MI 48894 </t>
  </si>
  <si>
    <t>T11 R74 S22 Sw4 South Park Ranches Filing 27 Lot 04</t>
  </si>
  <si>
    <t>Schafer Eugene N Trust</t>
  </si>
  <si>
    <t>Schafer Eugene N &amp; Eugene Schafer</t>
  </si>
  <si>
    <t xml:space="preserve">4255 Mesa Rd </t>
  </si>
  <si>
    <t>Westphalia</t>
  </si>
  <si>
    <t>T14 R75 S11 Ne4 Estates Of Colorado Unit 59 Lot 3093</t>
  </si>
  <si>
    <t xml:space="preserve">4806 Rio Blanco Rd  Hartsel, CO 80449 </t>
  </si>
  <si>
    <t xml:space="preserve">856 S Cottontail Ln  Anaheim, CA 92808-1409 </t>
  </si>
  <si>
    <t>T11 R74 S32 Ne4 South Park Ranches Filing 34 Lot 20 R525165 Tr00</t>
  </si>
  <si>
    <t>Esperas Sheree Y</t>
  </si>
  <si>
    <t>Esperas Sheree Y Trust</t>
  </si>
  <si>
    <t>Sheree &amp; Sheree Esperas</t>
  </si>
  <si>
    <t xml:space="preserve">4806 Rio Blanco Rd </t>
  </si>
  <si>
    <t>92808-1409</t>
  </si>
  <si>
    <t xml:space="preserve">856 S Cottontail Ln </t>
  </si>
  <si>
    <t xml:space="preserve">4080 Comanche Trl  Hartsel, CO 80449 </t>
  </si>
  <si>
    <t xml:space="preserve">9466 Charleston Rd  Walton, WV 25286-9644 </t>
  </si>
  <si>
    <t>T13 R75 S10 Ne4 Estates Of Colorado Unit 17 Lot 926</t>
  </si>
  <si>
    <t>Michael &amp; Amanda Moore</t>
  </si>
  <si>
    <t xml:space="preserve">4080 Comanche Trl </t>
  </si>
  <si>
    <t>Charleston</t>
  </si>
  <si>
    <t>25286-9644</t>
  </si>
  <si>
    <t xml:space="preserve">9466 Charleston Rd </t>
  </si>
  <si>
    <t xml:space="preserve">5045 S 171st Ave  Omaha, NE 68135-1411 </t>
  </si>
  <si>
    <t>T11 R75 S25 Ne4 Pike San Isabel Village Block 04 Lot 39</t>
  </si>
  <si>
    <t>Komasincki</t>
  </si>
  <si>
    <t>Mike Komasincki</t>
  </si>
  <si>
    <t>171st</t>
  </si>
  <si>
    <t>68135-1411</t>
  </si>
  <si>
    <t xml:space="preserve">5045 S 171st Ave </t>
  </si>
  <si>
    <t xml:space="preserve">532 Muir Woods Trl  Hartsel, CO 80449 </t>
  </si>
  <si>
    <t>T11 R74 S06 Ne4 Wildwood Rec Village Filing 1 Lot 089 R504256 Ad03</t>
  </si>
  <si>
    <t xml:space="preserve">532 Muir Woods Trl </t>
  </si>
  <si>
    <t xml:space="preserve">18075 Sage Brush Way  Brighton, CO 80603-9419 </t>
  </si>
  <si>
    <t>T11 R75 S25 Se4 Pike San Isabel Village Block 09 Lot 1A 01 and 25</t>
  </si>
  <si>
    <t>Martha Krueger</t>
  </si>
  <si>
    <t>Sage Brush</t>
  </si>
  <si>
    <t>80603-9419</t>
  </si>
  <si>
    <t xml:space="preserve">18075 Sage Brush Way </t>
  </si>
  <si>
    <t xml:space="preserve">9189 Clear Creek Rd  Hartsel, CO 80449 </t>
  </si>
  <si>
    <t>T11 R74 S25 Nw4 South Park Ranches Filing 05 Lot 03</t>
  </si>
  <si>
    <t xml:space="preserve">9189 Clear Creek Rd </t>
  </si>
  <si>
    <t xml:space="preserve">6806 Mesa Rd  Hartsel, CO 80449 </t>
  </si>
  <si>
    <t xml:space="preserve">5147 Starnes Dr  Murfreesboro, TN 37128-4591 </t>
  </si>
  <si>
    <t>T11 R74 S24 Se4 South Park Ranches Filing 05 Lot 52 B0361 P0320</t>
  </si>
  <si>
    <t>Chorba</t>
  </si>
  <si>
    <t>Timothy Chorba</t>
  </si>
  <si>
    <t xml:space="preserve">6806 Mesa Rd </t>
  </si>
  <si>
    <t>Starnes</t>
  </si>
  <si>
    <t>Murfreesboro</t>
  </si>
  <si>
    <t>37128-4591</t>
  </si>
  <si>
    <t xml:space="preserve">5147 Starnes Dr </t>
  </si>
  <si>
    <t xml:space="preserve">962 Bolster Dr  Hartsel, CO 80449 </t>
  </si>
  <si>
    <t xml:space="preserve">12459 Mooremeadow Ln  Houston, TX 77024-1103 </t>
  </si>
  <si>
    <t>T14 R76 S16 Sw4 Western Union Ranch Filing 14 Lot 1147</t>
  </si>
  <si>
    <t>Teshoian</t>
  </si>
  <si>
    <t>Courtney Teshoian</t>
  </si>
  <si>
    <t xml:space="preserve">962 Bolster Dr </t>
  </si>
  <si>
    <t>Mooremeadow</t>
  </si>
  <si>
    <t>77024-1103</t>
  </si>
  <si>
    <t xml:space="preserve">12459 Mooremeadow Ln </t>
  </si>
  <si>
    <t xml:space="preserve">692 County Road 4745  Kempner, TX 76539-5581 </t>
  </si>
  <si>
    <t>T13 R75 S09 Sw4 Hartsel Ranch Unit 014 Lot 752</t>
  </si>
  <si>
    <t>Donald &amp; Julie Peters</t>
  </si>
  <si>
    <t>County Road 4745</t>
  </si>
  <si>
    <t>Kempner</t>
  </si>
  <si>
    <t>76539-5581</t>
  </si>
  <si>
    <t xml:space="preserve">692 County Road 4745 </t>
  </si>
  <si>
    <t xml:space="preserve">3085 Sweetgrass Pkwy  Dacono, CO 80514-8534 </t>
  </si>
  <si>
    <t>T13 R75 S34 Sw4 Estates Of Colorado Unit 43 Lot 2234 B0202 P0469</t>
  </si>
  <si>
    <t>Berumen</t>
  </si>
  <si>
    <t>Michael &amp; Jennifer Berumen</t>
  </si>
  <si>
    <t>Sweetgrass</t>
  </si>
  <si>
    <t>80514-8534</t>
  </si>
  <si>
    <t xml:space="preserve">3085 Sweetgrass Pkwy </t>
  </si>
  <si>
    <t xml:space="preserve">114 Walls St  Hartsel, CO 80449 </t>
  </si>
  <si>
    <t xml:space="preserve">1457 E Pond Dr #24, Okemos, MI 48864-2374 </t>
  </si>
  <si>
    <t>T11 R74 S08 Se4 South Park Ranches Filing 57 Lot 03 R462819 Ad06</t>
  </si>
  <si>
    <t>Hearit</t>
  </si>
  <si>
    <t>Robert Hearit &amp; Mary Dodge</t>
  </si>
  <si>
    <t xml:space="preserve">114 Walls St </t>
  </si>
  <si>
    <t>Okemos</t>
  </si>
  <si>
    <t>48864-2374</t>
  </si>
  <si>
    <t xml:space="preserve">1457 E Pond Dr #24 </t>
  </si>
  <si>
    <t>T15 R75 S11 Ne4 Hartsel Ranch Unit 081 Lot 4189</t>
  </si>
  <si>
    <t xml:space="preserve">16732 Loie St  Yorba Linda, CA 92886-2011 </t>
  </si>
  <si>
    <t>T11 R75 S25 Se4 Pike San Isabel Village Block 08 Lot 01A</t>
  </si>
  <si>
    <t>Wyatt Johnson &amp; Heather Foster</t>
  </si>
  <si>
    <t>Loie</t>
  </si>
  <si>
    <t>92886-2011</t>
  </si>
  <si>
    <t xml:space="preserve">16732 Loie St </t>
  </si>
  <si>
    <t xml:space="preserve">23 Hemlock Rd  Livingston, NJ 07039-1423 </t>
  </si>
  <si>
    <t>T11 R75 S25 Nw4 Pike San Isabel Village Block 44 Lot 42 R662257 Tr09 10948</t>
  </si>
  <si>
    <t>Kurlan</t>
  </si>
  <si>
    <t>Ronald Kurlan</t>
  </si>
  <si>
    <t>07039-1423</t>
  </si>
  <si>
    <t xml:space="preserve">23 Hemlock Rd </t>
  </si>
  <si>
    <t xml:space="preserve">976 Perry Hill Rd  Waterbury, VT 05676-9793 </t>
  </si>
  <si>
    <t>T11 R75 S25 Nw4 Pike San Isabel Village Block 53 Lot 46</t>
  </si>
  <si>
    <t>Yandow</t>
  </si>
  <si>
    <t>Barry Yandow</t>
  </si>
  <si>
    <t>Perry Hill</t>
  </si>
  <si>
    <t>Waterbury</t>
  </si>
  <si>
    <t>05676-9793</t>
  </si>
  <si>
    <t xml:space="preserve">976 Perry Hill Rd </t>
  </si>
  <si>
    <t xml:space="preserve">1257 Blossom Rd  Woodland Park, CO 80863-8129 </t>
  </si>
  <si>
    <t>T12 R75 S07 Se4 Hartsel Ranch Unit 108 Lot 6083</t>
  </si>
  <si>
    <t>Tousey</t>
  </si>
  <si>
    <t>Matthew Tousey</t>
  </si>
  <si>
    <t xml:space="preserve">1257 Blossom Rd </t>
  </si>
  <si>
    <t xml:space="preserve">420 Bandalier Dr  Hartsel, CO 80449 </t>
  </si>
  <si>
    <t xml:space="preserve">12530 Medinah Rd  Peyton, CO 80831-4127 </t>
  </si>
  <si>
    <t>T11 R74 S04 Ne4 Wildwood Rec Village Filing 4 Lot 364</t>
  </si>
  <si>
    <t>Reichert</t>
  </si>
  <si>
    <t>Andrew Reichert</t>
  </si>
  <si>
    <t xml:space="preserve">420 Bandalier Dr </t>
  </si>
  <si>
    <t>Medinah</t>
  </si>
  <si>
    <t>80831-4127</t>
  </si>
  <si>
    <t xml:space="preserve">12530 Medinah Rd </t>
  </si>
  <si>
    <t xml:space="preserve">4531 Elkhorn Rd  Hartsel, CO 80449 </t>
  </si>
  <si>
    <t xml:space="preserve">39896 N General Kearny Rd  Temecula, CA 92591-7300 </t>
  </si>
  <si>
    <t>T11 R74 S07 Sw4 South Park Ranches Filing 56 Lot 58 R594709 Tr04</t>
  </si>
  <si>
    <t>Palaganas</t>
  </si>
  <si>
    <t>Leon &amp; Marissa Palaganas</t>
  </si>
  <si>
    <t xml:space="preserve">4531 Elkhorn Rd </t>
  </si>
  <si>
    <t>General Kearny</t>
  </si>
  <si>
    <t>92591-7300</t>
  </si>
  <si>
    <t xml:space="preserve">39896 N General Kearny Rd </t>
  </si>
  <si>
    <t xml:space="preserve">435 Angus Cir  Hartsel, CO 80449 </t>
  </si>
  <si>
    <t xml:space="preserve">16630 E Kentucky Ave E, Aurora, CO 80017-3124 </t>
  </si>
  <si>
    <t>T14 R76 S15 Sw4 Western Union Ranch Filing 14 Lot 0967 R515711 Ad06</t>
  </si>
  <si>
    <t>Fleck</t>
  </si>
  <si>
    <t>Leonard &amp; Rebecca Fleck</t>
  </si>
  <si>
    <t xml:space="preserve">435 Angus Cir </t>
  </si>
  <si>
    <t>80017-3124</t>
  </si>
  <si>
    <t xml:space="preserve">16630 E Kentucky Ave E </t>
  </si>
  <si>
    <t xml:space="preserve">3286 Pleasant St  Richmond, BC V7e 2P2 </t>
  </si>
  <si>
    <t>T11 R75 S25 Sw4 Pike San Isabel Village Block 55 Lot 19</t>
  </si>
  <si>
    <t>Mackinnon</t>
  </si>
  <si>
    <t>Colin Mackinnon</t>
  </si>
  <si>
    <t>Pleasant</t>
  </si>
  <si>
    <t>V7E 2P2</t>
  </si>
  <si>
    <t xml:space="preserve">3286 Pleasant St </t>
  </si>
  <si>
    <t xml:space="preserve">1961 S Muley Gulch Dr  Hartsel, CO 80449 </t>
  </si>
  <si>
    <t xml:space="preserve">2690 W Hillside Ave  Denver, CO 80219-5965 </t>
  </si>
  <si>
    <t>T11 R74 S19 Nw4 South Park Ranches Filing 91 Lot 04</t>
  </si>
  <si>
    <t>Bernhardt</t>
  </si>
  <si>
    <t>Dane Bernhardt</t>
  </si>
  <si>
    <t xml:space="preserve">1961 S Muley Gulch Dr </t>
  </si>
  <si>
    <t>80219-5965</t>
  </si>
  <si>
    <t xml:space="preserve">2690 W Hillside Ave </t>
  </si>
  <si>
    <t>T11 R75 S25 Nw4 Pike San Isabel Village Block 37 Lot 57 B0266 P0081 Ul96</t>
  </si>
  <si>
    <t xml:space="preserve">4304 NE 23rd Ave  Fort Lauderdale, FL 33308-5632 </t>
  </si>
  <si>
    <t>T12 R75 S35 Nw4 Hartsel Ranch Unit 106 Lot 5882</t>
  </si>
  <si>
    <t>Antanasoski</t>
  </si>
  <si>
    <t>Violeta Antanasoski</t>
  </si>
  <si>
    <t>33308-5632</t>
  </si>
  <si>
    <t xml:space="preserve">4304 NE 23rd Ave </t>
  </si>
  <si>
    <t xml:space="preserve">4395 Fitzsimmons Dr  Hartsel, CO 80449 </t>
  </si>
  <si>
    <t xml:space="preserve">658 Tippen Pl  Castle Rock, CO 80104-7428 </t>
  </si>
  <si>
    <t>T11 R75 S15 Se4 South Park Ranches Amended Filing 84 Lot 09</t>
  </si>
  <si>
    <t>Tamara Palumbo</t>
  </si>
  <si>
    <t xml:space="preserve">4395 Fitzsimmons Dr </t>
  </si>
  <si>
    <t>Tippen</t>
  </si>
  <si>
    <t>80104-7428</t>
  </si>
  <si>
    <t xml:space="preserve">658 Tippen Pl </t>
  </si>
  <si>
    <t xml:space="preserve">186 Sod Roof Run  Hartsel, CO 80449 </t>
  </si>
  <si>
    <t>T15 R76 S22 Sw4 Badger Creek Ranch No 2 Lot 115</t>
  </si>
  <si>
    <t xml:space="preserve">186 Sod Roof Run </t>
  </si>
  <si>
    <t xml:space="preserve">34427 Columbine Trl W  Elizabeth, CO 80107-7866 </t>
  </si>
  <si>
    <t>T13 R75 S13 Sw4 Nine Mile Heights Subdivision 3 Lot 50 B0506 P0702 Ad07</t>
  </si>
  <si>
    <t>Cortes</t>
  </si>
  <si>
    <t>Jolene Cortes</t>
  </si>
  <si>
    <t>80107-7866</t>
  </si>
  <si>
    <t xml:space="preserve">34427 Columbine Trl W </t>
  </si>
  <si>
    <t xml:space="preserve">182 Gunnison St  Hartsel, CO 80449 </t>
  </si>
  <si>
    <t>T11 R73 S18 Sw4 South Park Ranches Filing 14 Lot 26</t>
  </si>
  <si>
    <t>John &amp; Sharon Andersen</t>
  </si>
  <si>
    <t xml:space="preserve">182 Gunnison St </t>
  </si>
  <si>
    <t xml:space="preserve">4668 Decatur St  Denver, CO 80211-1141 </t>
  </si>
  <si>
    <t>T13 R75 S34 Sw4 Estates Of Colorado Unit 43 Lot 2209</t>
  </si>
  <si>
    <t>Katherine Miller</t>
  </si>
  <si>
    <t>80211-1141</t>
  </si>
  <si>
    <t xml:space="preserve">4668 Decatur St </t>
  </si>
  <si>
    <t xml:space="preserve">3941 Thomas Dr  Oklahoma City, OK 73115-2041 </t>
  </si>
  <si>
    <t>T11 R75 S25 Nw4 Pike San Isabel Village Block 37 Lot 05</t>
  </si>
  <si>
    <t>Richard Hernandez</t>
  </si>
  <si>
    <t>73115-2041</t>
  </si>
  <si>
    <t xml:space="preserve">3941 Thomas Dr </t>
  </si>
  <si>
    <t xml:space="preserve">593 Remuda Trl  Hartsel, CO 80449 </t>
  </si>
  <si>
    <t xml:space="preserve">680 S Santa Fe Ave  Salina, KS 67401-4148 </t>
  </si>
  <si>
    <t>T15 R76 S22 Se4 Badger Creek Ranch No 2 Lot 102</t>
  </si>
  <si>
    <t>Bastiaan</t>
  </si>
  <si>
    <t>Steeghs</t>
  </si>
  <si>
    <t>Bastiaan Steeghs</t>
  </si>
  <si>
    <t xml:space="preserve">593 Remuda Trl </t>
  </si>
  <si>
    <t>67401-4148</t>
  </si>
  <si>
    <t xml:space="preserve">680 S Santa Fe Ave </t>
  </si>
  <si>
    <t xml:space="preserve">3092 Chickasaw Rd  Hartsel, CO 80449 </t>
  </si>
  <si>
    <t>T14 R75 S23 Sw4 Estates Of Colorado Unit 69 Lot 3571</t>
  </si>
  <si>
    <t xml:space="preserve">3092 Chickasaw Rd </t>
  </si>
  <si>
    <t xml:space="preserve">5062 Routt Rd  Hartsel, CO 80449 </t>
  </si>
  <si>
    <t xml:space="preserve">15471 N 88th Dr  Peoria, AZ 85382-3791 </t>
  </si>
  <si>
    <t>T11 R74 S33 Nw4 South Park Ranches Filing 31 Lot 64</t>
  </si>
  <si>
    <t>Hai</t>
  </si>
  <si>
    <t>Hai &amp; Katherine Pham</t>
  </si>
  <si>
    <t xml:space="preserve">5062 Routt Rd </t>
  </si>
  <si>
    <t>85382-3791</t>
  </si>
  <si>
    <t xml:space="preserve">15471 N 88th Dr </t>
  </si>
  <si>
    <t>T11 R75 S25 Sw4 Pike San Isabel Village Block 56 Lot 12</t>
  </si>
  <si>
    <t xml:space="preserve">315 Detroit St  Denver, CO 80206-4310 </t>
  </si>
  <si>
    <t>T11 R75 S25 Nw4 Pike San Isabel Village Block 52 Lot 17 R648564 Sp08 5799</t>
  </si>
  <si>
    <t>Sandee</t>
  </si>
  <si>
    <t>Lapedis</t>
  </si>
  <si>
    <t>Sandee Lapedis</t>
  </si>
  <si>
    <t>80206-4310</t>
  </si>
  <si>
    <t xml:space="preserve">315 Detroit St </t>
  </si>
  <si>
    <t xml:space="preserve">N4088 County Rd E  Waldo, WI 53093-1202 </t>
  </si>
  <si>
    <t>T15 R75 S11 Nw4 Hartsel Ranch Unit 081 Lot 4208</t>
  </si>
  <si>
    <t>Neitzel-Goostree</t>
  </si>
  <si>
    <t>Goostree</t>
  </si>
  <si>
    <t>Charlene Neitzel-Goostree &amp; James Goostree</t>
  </si>
  <si>
    <t>N4088</t>
  </si>
  <si>
    <t>Waldo</t>
  </si>
  <si>
    <t>53093-1202</t>
  </si>
  <si>
    <t xml:space="preserve">N4088 County Rd E </t>
  </si>
  <si>
    <t xml:space="preserve">1130 Ute Trce  Hartsel, CO 80449 </t>
  </si>
  <si>
    <t xml:space="preserve">9403 Maverick Pass  San Antonio, TX 78240-4043 </t>
  </si>
  <si>
    <t>T11 R74 S08 Ne4 South Park Ranches Filing 60 Lot 61 B0554 P0891 Ul96 Ad04</t>
  </si>
  <si>
    <t>Nicholas Tovar &amp; Maria Detovar</t>
  </si>
  <si>
    <t xml:space="preserve">1130 Ute Trce </t>
  </si>
  <si>
    <t>Maverick</t>
  </si>
  <si>
    <t>Pass</t>
  </si>
  <si>
    <t>78240-4043</t>
  </si>
  <si>
    <t xml:space="preserve">9403 Maverick Pass </t>
  </si>
  <si>
    <t xml:space="preserve">PO Box 235231  Honolulu, HI 96823-3503 </t>
  </si>
  <si>
    <t>T13 R73 S25 Se4 E2w2se4 25-13-73</t>
  </si>
  <si>
    <t>Mulgrew</t>
  </si>
  <si>
    <t>Burdett</t>
  </si>
  <si>
    <t>Steven &amp; Burdett Mulgrew</t>
  </si>
  <si>
    <t>PO Box 235231</t>
  </si>
  <si>
    <t>96823-3503</t>
  </si>
  <si>
    <t xml:space="preserve">Po Box 235231 </t>
  </si>
  <si>
    <t xml:space="preserve">7097 Watonga Rd  Hartsel, CO 80449 </t>
  </si>
  <si>
    <t xml:space="preserve">2159 Wasatch Dr  Sarasota, FL 34235-9168 </t>
  </si>
  <si>
    <t>T14 R75 S02 Sw4 Estates Of Colorado Unit 50 Lot 2586</t>
  </si>
  <si>
    <t>William &amp; Donna Evans</t>
  </si>
  <si>
    <t xml:space="preserve">7097 Watonga Rd </t>
  </si>
  <si>
    <t>Fruitville</t>
  </si>
  <si>
    <t>34235-9168</t>
  </si>
  <si>
    <t xml:space="preserve">2159 Wasatch Dr </t>
  </si>
  <si>
    <t xml:space="preserve">1173 Larimer Rd  Hartsel, CO 80449 </t>
  </si>
  <si>
    <t xml:space="preserve">5417 NW Foxhill Rd  Parkville, MO 64152-3425 </t>
  </si>
  <si>
    <t>T11 R75 S27 Nw4 South Park Ranches Filing 48 Lot 29 B0291 P0891 Ul96</t>
  </si>
  <si>
    <t>Milne</t>
  </si>
  <si>
    <t>James Milne</t>
  </si>
  <si>
    <t xml:space="preserve">1173 Larimer Rd </t>
  </si>
  <si>
    <t>Parkville</t>
  </si>
  <si>
    <t>64152-3425</t>
  </si>
  <si>
    <t xml:space="preserve">5417 NW Foxhill Rd </t>
  </si>
  <si>
    <t xml:space="preserve">900 Easton Rd  Hartsel, CO 80449 </t>
  </si>
  <si>
    <t xml:space="preserve">2658 S Depew Pl  Lakewood, CO 80227-4011 </t>
  </si>
  <si>
    <t>T13 R74 S26 Sw4 Nine Mile Heights Filing 9 Lot 75</t>
  </si>
  <si>
    <t>Billot</t>
  </si>
  <si>
    <t>David &amp; Catherine Billot</t>
  </si>
  <si>
    <t xml:space="preserve">900 Easton Rd </t>
  </si>
  <si>
    <t>80227-4011</t>
  </si>
  <si>
    <t xml:space="preserve">2658 S Depew Pl </t>
  </si>
  <si>
    <t xml:space="preserve">1437 Fairview Rd  Hartsel, CO 80449 </t>
  </si>
  <si>
    <t>T11 R75 S35 Sw4 South Park Ranches Filing 43 Lot 29</t>
  </si>
  <si>
    <t xml:space="preserve">1437 Fairview Rd </t>
  </si>
  <si>
    <t xml:space="preserve">5899 Jackson Rd  Hartsel, CO 80449 </t>
  </si>
  <si>
    <t xml:space="preserve">811 Colgate Dr  Lancaster, TX 75134-2401 </t>
  </si>
  <si>
    <t>T11 R74 S29 Se4 South Park Ranches Filing 94 Lot 42</t>
  </si>
  <si>
    <t>A Warren</t>
  </si>
  <si>
    <t xml:space="preserve">5899 Jackson Rd </t>
  </si>
  <si>
    <t>Colgate</t>
  </si>
  <si>
    <t>75134-2401</t>
  </si>
  <si>
    <t xml:space="preserve">811 Colgate Dr </t>
  </si>
  <si>
    <t xml:space="preserve">256 Ridgeway Ct  Hartsel, CO 80449 </t>
  </si>
  <si>
    <t xml:space="preserve">6396 Otis St  Arvada, CO 80003-4957 </t>
  </si>
  <si>
    <t>T11 R74 S07 Se4 South Park Ranches Filing 56 Lot 40</t>
  </si>
  <si>
    <t>James &amp; Evan Light</t>
  </si>
  <si>
    <t xml:space="preserve">256 Ridgeway Ct </t>
  </si>
  <si>
    <t>80003-4957</t>
  </si>
  <si>
    <t xml:space="preserve">6396 Otis St </t>
  </si>
  <si>
    <t xml:space="preserve">705 Mcmurray Rd  Hartsel, CO 80449 </t>
  </si>
  <si>
    <t>T15 R76 S15 Ne4 Badger Creek Ranch No 3 Lot 282</t>
  </si>
  <si>
    <t>Jonathan Ender &amp; Kristine Reimer</t>
  </si>
  <si>
    <t xml:space="preserve">705 Mcmurray Rd </t>
  </si>
  <si>
    <t xml:space="preserve">4329 Cahokia Trl  Hartsel, CO 80449 </t>
  </si>
  <si>
    <t xml:space="preserve">12607 Schreiner Ct  Austin, TX 78732-2244 </t>
  </si>
  <si>
    <t>T14 R75 S24 Sw4 Estates Of Colorado Unit 90 Lot 4582</t>
  </si>
  <si>
    <t>Brauss Orville &amp; Bernice Revoc Trust</t>
  </si>
  <si>
    <t>Brauss Orville &amp; Orville Brauss</t>
  </si>
  <si>
    <t xml:space="preserve">4329 Cahokia Trl </t>
  </si>
  <si>
    <t>Schreiner</t>
  </si>
  <si>
    <t>Steiner Ranch</t>
  </si>
  <si>
    <t>78732-2244</t>
  </si>
  <si>
    <t xml:space="preserve">12607 Schreiner Ct </t>
  </si>
  <si>
    <t xml:space="preserve">6218 S Forest Ct  Centennial, CO 80121-3423 </t>
  </si>
  <si>
    <t>T15 R75 S09 Ne4 Estates Of Colorado Amended Unit 78 Lot 3979</t>
  </si>
  <si>
    <t>Carina &amp; Albert Ramos</t>
  </si>
  <si>
    <t>80121-3423</t>
  </si>
  <si>
    <t xml:space="preserve">6218 S Forest Ct </t>
  </si>
  <si>
    <t xml:space="preserve">454 Pitchfork Rd  Hartsel, CO 80449 </t>
  </si>
  <si>
    <t xml:space="preserve">12028 Serena Rd  Lakeside, CA 92040-1347 </t>
  </si>
  <si>
    <t>T13 R77 S24 Sw4 Western Union Ranch Filing 09 Unit 2 Lot 1175</t>
  </si>
  <si>
    <t>John and Candelaria Wilson Rev</t>
  </si>
  <si>
    <t>Candelaria</t>
  </si>
  <si>
    <t>John &amp; Wilson Candelaria</t>
  </si>
  <si>
    <t xml:space="preserve">454 Pitchfork Rd </t>
  </si>
  <si>
    <t>Eucalyptus Hills</t>
  </si>
  <si>
    <t>92040-1347</t>
  </si>
  <si>
    <t xml:space="preserve">12028 Serena Rd </t>
  </si>
  <si>
    <t xml:space="preserve">4065 Moffat Rd  Hartsel, CO 80449 </t>
  </si>
  <si>
    <t xml:space="preserve">5059 Fir St  San Diego, CA 92102-1316 </t>
  </si>
  <si>
    <t>T11 R74 S32 Nw4 South Park Ranches Filing 34 Lot 01 B0528 P0970 Ul96</t>
  </si>
  <si>
    <t>Mereitta</t>
  </si>
  <si>
    <t>Robert &amp; Mereitta Hayes</t>
  </si>
  <si>
    <t xml:space="preserve">4065 Moffat Rd </t>
  </si>
  <si>
    <t>Fir</t>
  </si>
  <si>
    <t>92102-1316</t>
  </si>
  <si>
    <t xml:space="preserve">5059 Fir St </t>
  </si>
  <si>
    <t xml:space="preserve">4046 Elkhorn Rd  Hartsel, CO 80449 </t>
  </si>
  <si>
    <t xml:space="preserve">PO Box 127  Sweetwater, TN 37874 </t>
  </si>
  <si>
    <t>T11 R75 S13 Ne4 South Park Ranches Filing 53 Lot 55</t>
  </si>
  <si>
    <t>Joyce Daniels</t>
  </si>
  <si>
    <t xml:space="preserve">4046 Elkhorn Rd </t>
  </si>
  <si>
    <t>Sweetwater</t>
  </si>
  <si>
    <t xml:space="preserve">PO Box P  Carpenter, WY 82054 </t>
  </si>
  <si>
    <t>T14 R74 S03 Nw4 Nine Mile Heights Filing 8 Lot 62 R638130 Tr07</t>
  </si>
  <si>
    <t>Ralph Hamilton</t>
  </si>
  <si>
    <t>PO Box P</t>
  </si>
  <si>
    <t xml:space="preserve">Po Box P </t>
  </si>
  <si>
    <t xml:space="preserve">100 Elm Pl  Hartsel, CO 80449 </t>
  </si>
  <si>
    <t xml:space="preserve">8661 W Star Cir  Littleton, CO 80128-6243 </t>
  </si>
  <si>
    <t>T13 R75 S21 Sw4 Aspen Park Subdivision 3 Lot 098</t>
  </si>
  <si>
    <t>Kaestner</t>
  </si>
  <si>
    <t>Megan Kaestner</t>
  </si>
  <si>
    <t xml:space="preserve">100 Elm Pl </t>
  </si>
  <si>
    <t>80128-6243</t>
  </si>
  <si>
    <t xml:space="preserve">8661 W Star Cir </t>
  </si>
  <si>
    <t xml:space="preserve">3278 Apogee Vw  Colorado Springs, CO 80906-4045 </t>
  </si>
  <si>
    <t>T13 R75 S10 Ne4 Estates Of Colorado Unit 17 Lot 980</t>
  </si>
  <si>
    <t>Vinci</t>
  </si>
  <si>
    <t>Christopher Vinci</t>
  </si>
  <si>
    <t>Apogee</t>
  </si>
  <si>
    <t>80906-4045</t>
  </si>
  <si>
    <t xml:space="preserve">3278 Apogee Vw </t>
  </si>
  <si>
    <t xml:space="preserve">704 Keller Dr  Hartsel, CO 80449 </t>
  </si>
  <si>
    <t xml:space="preserve">12900 Cherry St  Kansas City, MO 64145-1311 </t>
  </si>
  <si>
    <t>T11 R74 S31 Se4 South Park Ranches Filing 35 Lot 06</t>
  </si>
  <si>
    <t>Larry &amp; Diana Williams</t>
  </si>
  <si>
    <t xml:space="preserve">704 Keller Dr </t>
  </si>
  <si>
    <t>64145-1311</t>
  </si>
  <si>
    <t xml:space="preserve">12900 Cherry St </t>
  </si>
  <si>
    <t xml:space="preserve">1408 Larimer Dr  Hartsel, CO 80449 </t>
  </si>
  <si>
    <t xml:space="preserve">943 Hemlock Dr  Windsor, CO 80550-4935 </t>
  </si>
  <si>
    <t>T11 R74 S19 Se4 South Park Ranches Filing 92 Lot 12</t>
  </si>
  <si>
    <t>Meri</t>
  </si>
  <si>
    <t>Ramey</t>
  </si>
  <si>
    <t>Meri Ramey</t>
  </si>
  <si>
    <t xml:space="preserve">1408 Larimer Dr </t>
  </si>
  <si>
    <t>80550-4935</t>
  </si>
  <si>
    <t xml:space="preserve">943 Hemlock Dr </t>
  </si>
  <si>
    <t xml:space="preserve">1995 Montezuma Rd  Hartsel, CO 80449 </t>
  </si>
  <si>
    <t xml:space="preserve">1020 Wabash St 6-204, Fort Collins, CO 80526-6812 </t>
  </si>
  <si>
    <t>T11 R73 S32 Ne4 South Park Ranches Filing 21 Lot 55</t>
  </si>
  <si>
    <t>Gabriele</t>
  </si>
  <si>
    <t>Rinehart</t>
  </si>
  <si>
    <t>Gabriele &amp; James Rinehart</t>
  </si>
  <si>
    <t xml:space="preserve">1995 Montezuma Rd </t>
  </si>
  <si>
    <t>6-204</t>
  </si>
  <si>
    <t>80526-6812</t>
  </si>
  <si>
    <t xml:space="preserve">1020 Wabash St 6-204 </t>
  </si>
  <si>
    <t xml:space="preserve">5037 Elkhorn Rd  Hartsel, CO 80449 </t>
  </si>
  <si>
    <t>T11 R74 S07 Nw4 South Park Ranches Filing 61 Lot 06</t>
  </si>
  <si>
    <t xml:space="preserve">5037 Elkhorn Rd </t>
  </si>
  <si>
    <t xml:space="preserve">2799 E Tropicana Ave H-110, Las Vegas, NV 89121-5413 </t>
  </si>
  <si>
    <t>T15 R75 S03 Ne4 Hartsel Ranch Unit 076 Lot 3885</t>
  </si>
  <si>
    <t>Zernial</t>
  </si>
  <si>
    <t>Stuart Zernial &amp; Christine Morgan</t>
  </si>
  <si>
    <t>Tropicana</t>
  </si>
  <si>
    <t>H-110</t>
  </si>
  <si>
    <t>89121-5413</t>
  </si>
  <si>
    <t xml:space="preserve">2799 E Tropicana Ave H-110 </t>
  </si>
  <si>
    <t xml:space="preserve">7561 Xavier St  Westminster, CO 80030-4610 </t>
  </si>
  <si>
    <t>T12 R73 S09 Ne4 N2s2ne4 9-12-73 R608252 Tr05 34164</t>
  </si>
  <si>
    <t>Nicholas &amp; Lindsay Corona</t>
  </si>
  <si>
    <t>80030-4610</t>
  </si>
  <si>
    <t xml:space="preserve">7561 Xavier St </t>
  </si>
  <si>
    <t xml:space="preserve">588 Teller Rd  Hartsel, CO 80449 </t>
  </si>
  <si>
    <t xml:space="preserve">9166 Martin Luther King Blvd  Denver, CO 80238-3781 </t>
  </si>
  <si>
    <t>T11 R73 S18 Nw4 South Park Ranches Filing 14 Lot 40 R622042 Ad07</t>
  </si>
  <si>
    <t>Lolita</t>
  </si>
  <si>
    <t>Mannik</t>
  </si>
  <si>
    <t>Lolita Mannik</t>
  </si>
  <si>
    <t xml:space="preserve">588 Teller Rd </t>
  </si>
  <si>
    <t>Martin Luther King</t>
  </si>
  <si>
    <t>80238-3781</t>
  </si>
  <si>
    <t xml:space="preserve">9166 Martin Luther King Blvd </t>
  </si>
  <si>
    <t>T11 R75 S25 Sw4 Pike San Isabel Village Block 58 Lot 02 Thru 35 R525061 Ad03 17121</t>
  </si>
  <si>
    <t xml:space="preserve">97 Spike Way  Hartsel, CO 80449 </t>
  </si>
  <si>
    <t xml:space="preserve">8210 S Locust Way  Centennial, CO 80112-3038 </t>
  </si>
  <si>
    <t>T12 R77 S23 Nw4 Western Union Ranch Rv Park Silverton Northern Lot 094</t>
  </si>
  <si>
    <t>Vonsiebenhoven</t>
  </si>
  <si>
    <t>Rachel Vonsiebenhoven &amp; David Smith</t>
  </si>
  <si>
    <t xml:space="preserve">97 Spike Way </t>
  </si>
  <si>
    <t>80112-3038</t>
  </si>
  <si>
    <t xml:space="preserve">8210 S Locust Way </t>
  </si>
  <si>
    <t xml:space="preserve">1625 Athapascan Rd  Hartsel, CO 80449 </t>
  </si>
  <si>
    <t xml:space="preserve">25038 Red Cloud Dr  Conifer, CO 80433-7125 </t>
  </si>
  <si>
    <t>T14 R75 S04 Nw4 Estates Of Colorado Unit 46 Lot 2347</t>
  </si>
  <si>
    <t>Korin</t>
  </si>
  <si>
    <t>Thomas Korin</t>
  </si>
  <si>
    <t xml:space="preserve">1625 Athapascan Rd </t>
  </si>
  <si>
    <t>80433-7125</t>
  </si>
  <si>
    <t xml:space="preserve">25038 Red Cloud Dr </t>
  </si>
  <si>
    <t xml:space="preserve">184 Gray Horse Trl  Hartsel, CO 80449 </t>
  </si>
  <si>
    <t xml:space="preserve">1987 S Deframe Way  Lakewood, CO 80228-4518 </t>
  </si>
  <si>
    <t>T13 R75 S27 Ne4 Estates Of Colorado Unit 32 Lot 1621</t>
  </si>
  <si>
    <t>Melissa Carey</t>
  </si>
  <si>
    <t xml:space="preserve">184 Gray Horse Trl </t>
  </si>
  <si>
    <t>80228-4518</t>
  </si>
  <si>
    <t xml:space="preserve">1987 S Deframe Way </t>
  </si>
  <si>
    <t>T11 R75 S25 Nw4 Pike San Isabel Village Block 52 Lot 56 Thru 58 R666124 Tr09</t>
  </si>
  <si>
    <t xml:space="preserve">1471 Garfield Rd  Hartsel, CO 80449 </t>
  </si>
  <si>
    <t>T11 R74 S13 Sw4 South Park Ranches Filing 11 Lot 07</t>
  </si>
  <si>
    <t xml:space="preserve">1471 Garfield Rd </t>
  </si>
  <si>
    <t xml:space="preserve">2616 Summit Rd  Hartsel, CO 80449 </t>
  </si>
  <si>
    <t xml:space="preserve">1204 Aspen St  Broomfield, CO 80020-1437 </t>
  </si>
  <si>
    <t>T11 R74 S29 Se4 South Park Ranches Filing 29 Lot 59 R492387 Ad01</t>
  </si>
  <si>
    <t>Jane Davies</t>
  </si>
  <si>
    <t xml:space="preserve">2616 Summit Rd </t>
  </si>
  <si>
    <t>80020-1437</t>
  </si>
  <si>
    <t xml:space="preserve">1204 Aspen St </t>
  </si>
  <si>
    <t xml:space="preserve">1620 23rd Ave SE  Rio Rancho, NM 87124-4157 </t>
  </si>
  <si>
    <t>T11 R75 S25 Nw4 Pike San Isabel Village Block 53 Lot 42</t>
  </si>
  <si>
    <t>Robert Brown</t>
  </si>
  <si>
    <t>87124-4157</t>
  </si>
  <si>
    <t xml:space="preserve">1620 23rd Ave SE </t>
  </si>
  <si>
    <t xml:space="preserve">1192 Corral Rd  Hartsel, CO 80449 </t>
  </si>
  <si>
    <t>T13 R76 S09 Sw4 Western Union Ranch Filing 01 Lot 0033</t>
  </si>
  <si>
    <t xml:space="preserve">1192 Corral Rd </t>
  </si>
  <si>
    <t xml:space="preserve">968 Settele Dr  Hartsel, CO 80449 </t>
  </si>
  <si>
    <t>T11 R74 S29 Nw4 South Park Ranches Filing 93 Lot 32</t>
  </si>
  <si>
    <t xml:space="preserve">968 Settele Dr </t>
  </si>
  <si>
    <t xml:space="preserve">13683 County Rd 53  Hartsel, CO 80449 </t>
  </si>
  <si>
    <t xml:space="preserve">1927 W Granada Rd  Phoenix, AZ 85009-2825 </t>
  </si>
  <si>
    <t>T14 R75 S15 Se4 Estates Of Colorado Unit 64 Lot 3334</t>
  </si>
  <si>
    <t>Pedro Gomez</t>
  </si>
  <si>
    <t xml:space="preserve">13683 County Rd 53 </t>
  </si>
  <si>
    <t>85009-2825</t>
  </si>
  <si>
    <t xml:space="preserve">1927 W Granada Rd </t>
  </si>
  <si>
    <t xml:space="preserve">1505 Singletree Rd  Hartsel, CO 80449 </t>
  </si>
  <si>
    <t xml:space="preserve">PO Box 665  Buena Vista, CO 81211 </t>
  </si>
  <si>
    <t>T13 R77 S25 Nw4 Western Union Ranch Filing 11 Lot 1270</t>
  </si>
  <si>
    <t>Joanne &amp; Dennis Hunter</t>
  </si>
  <si>
    <t xml:space="preserve">1505 Singletree Rd </t>
  </si>
  <si>
    <t>PO Box 665</t>
  </si>
  <si>
    <t xml:space="preserve">Po Box 665 </t>
  </si>
  <si>
    <t xml:space="preserve">11503 Ranch Rd  Hartsel, CO 80449 </t>
  </si>
  <si>
    <t xml:space="preserve">607 S Roselawn Dr  West Memphis, AR 72301-2521 </t>
  </si>
  <si>
    <t>T14 R76 S21 Ne4 Western Union Ranch Filing 14 Lot 1019</t>
  </si>
  <si>
    <t>Keck</t>
  </si>
  <si>
    <t>Brian Keck</t>
  </si>
  <si>
    <t xml:space="preserve">11503 Ranch Rd </t>
  </si>
  <si>
    <t>Roselawn</t>
  </si>
  <si>
    <t>West Memphis</t>
  </si>
  <si>
    <t>72301-2521</t>
  </si>
  <si>
    <t xml:space="preserve">607 S Roselawn Dr </t>
  </si>
  <si>
    <t xml:space="preserve">227 Water Tank Cir  Hartsel, CO 80449 </t>
  </si>
  <si>
    <t xml:space="preserve">13000 S Bryant Ave  Edmond, OK 73034-8109 </t>
  </si>
  <si>
    <t>T12 R77 S14 Se4 Western Union Ranch Rv Park Colo and Southern Lot 23 R663904 Tr09</t>
  </si>
  <si>
    <t>Donald &amp; Pamela Briix</t>
  </si>
  <si>
    <t xml:space="preserve">227 Water Tank Cir </t>
  </si>
  <si>
    <t>73034-8109</t>
  </si>
  <si>
    <t xml:space="preserve">13000 S Bryant Ave </t>
  </si>
  <si>
    <t xml:space="preserve">138 Buckboard Way  Hartsel, CO 80449 </t>
  </si>
  <si>
    <t>T13 R76 S17 Se4 Western Union Ranch Filing 01 Lot 0079</t>
  </si>
  <si>
    <t xml:space="preserve">138 Buckboard Way </t>
  </si>
  <si>
    <t xml:space="preserve">1024 W Angeleno Ave C, Burbank, CA 91506-2279 </t>
  </si>
  <si>
    <t>T14 R75 S10 Nw4 Estates Of Colorado Unit 57 Lot 2960</t>
  </si>
  <si>
    <t>Karakinian Hagop I Living Trust Dtd</t>
  </si>
  <si>
    <t>Hagop &amp; 1 Karakinian</t>
  </si>
  <si>
    <t>Angeleno</t>
  </si>
  <si>
    <t>91506-2279</t>
  </si>
  <si>
    <t xml:space="preserve">1024 W Angeleno Ave C </t>
  </si>
  <si>
    <t xml:space="preserve">1365 Turner Gulch Rd  Hartsel, CO 80449 </t>
  </si>
  <si>
    <t xml:space="preserve">12400 Goodhill Rd  Silver Spring, MD 20906-4133 </t>
  </si>
  <si>
    <t>T11 R73 S29 Ne4 South Park Ranches Filing 20 Lot 51 B0259 P0303 Ul96</t>
  </si>
  <si>
    <t>Schimmel</t>
  </si>
  <si>
    <t>Mary Schimmel</t>
  </si>
  <si>
    <t xml:space="preserve">1365 Turner Gulch Rd </t>
  </si>
  <si>
    <t>Goodhill</t>
  </si>
  <si>
    <t>20906-4133</t>
  </si>
  <si>
    <t xml:space="preserve">12400 Goodhill Rd </t>
  </si>
  <si>
    <t xml:space="preserve">5620 Routt Rd  Hartsel, CO 80449 </t>
  </si>
  <si>
    <t xml:space="preserve">1327 Webster St B200, Alameda, CA 94501-7812 </t>
  </si>
  <si>
    <t>T11 R74 S33 Ne4 South Park Ranches Filing 31 Lot 55</t>
  </si>
  <si>
    <t>Williams Family Rev Trust</t>
  </si>
  <si>
    <t xml:space="preserve">5620 Routt Rd </t>
  </si>
  <si>
    <t>B200</t>
  </si>
  <si>
    <t>94501-7812</t>
  </si>
  <si>
    <t xml:space="preserve">1327 Webster St B200 </t>
  </si>
  <si>
    <t xml:space="preserve">558 Chickadee Dr  Hartsel, CO 80449 </t>
  </si>
  <si>
    <t xml:space="preserve">22430 E State Highway 110  Calhan, CO 80808-9171 </t>
  </si>
  <si>
    <t>T13 R75 S24 Se4 Nine Mile Heights Subdivision 4 Lot 39 and 40</t>
  </si>
  <si>
    <t>Inman</t>
  </si>
  <si>
    <t>Kerry &amp; Ramona Inman</t>
  </si>
  <si>
    <t xml:space="preserve">558 Chickadee Dr </t>
  </si>
  <si>
    <t>80808-9171</t>
  </si>
  <si>
    <t xml:space="preserve">22430 E State Highway 110 </t>
  </si>
  <si>
    <t xml:space="preserve">3912 Goldenburg Canyon Rd  Hartsel, CO 80449 </t>
  </si>
  <si>
    <t xml:space="preserve">23565 Bending Oak Ct  Murrieta, CA 92562-3304 </t>
  </si>
  <si>
    <t>T11 R74 S07 Se4 South Park Ranches Filing 56 Lot 44</t>
  </si>
  <si>
    <t>Antillon</t>
  </si>
  <si>
    <t>Minh-Lan</t>
  </si>
  <si>
    <t>Alex &amp; Minh-Lan Antillon</t>
  </si>
  <si>
    <t xml:space="preserve">3912 Goldenburg Canyon Rd </t>
  </si>
  <si>
    <t>Bending Oak</t>
  </si>
  <si>
    <t>92562-3304</t>
  </si>
  <si>
    <t xml:space="preserve">23565 Bending Oak Ct </t>
  </si>
  <si>
    <t xml:space="preserve">2552 Mesa Rd  Hartsel, CO 80449 </t>
  </si>
  <si>
    <t xml:space="preserve">13680 W Purdue Ave  Morrison, CO 80465-1105 </t>
  </si>
  <si>
    <t>T11 R74 S20 Se4 South Park Ranches Filing 50 Lot 44 R464602</t>
  </si>
  <si>
    <t>Jeremy Ford</t>
  </si>
  <si>
    <t xml:space="preserve">2552 Mesa Rd </t>
  </si>
  <si>
    <t>80465-1105</t>
  </si>
  <si>
    <t xml:space="preserve">13680 W Purdue Ave </t>
  </si>
  <si>
    <t xml:space="preserve">1186 Rio Blanco Rd  Hartsel, CO 80449 </t>
  </si>
  <si>
    <t xml:space="preserve">5692 New Pine Ave  San Bernardino, CA 92407 </t>
  </si>
  <si>
    <t>T11 R75 S35 Nw4 South Park Ranches Filing 44 Lot 54</t>
  </si>
  <si>
    <t>Esther Sandoval</t>
  </si>
  <si>
    <t xml:space="preserve">1186 Rio Blanco Rd </t>
  </si>
  <si>
    <t>New Pine</t>
  </si>
  <si>
    <t xml:space="preserve">5692 New Pine Ave </t>
  </si>
  <si>
    <t xml:space="preserve">1124 Hinsdale Dr  Hartsel, CO 80449 </t>
  </si>
  <si>
    <t xml:space="preserve">2671 Regalia Pl  Hollywood, FL 33026-1346 </t>
  </si>
  <si>
    <t>T11 R75 S35 Sw4 South Park Ranches Filing 43 Lot 37 B0267 P0701 Ad97</t>
  </si>
  <si>
    <t>Haase</t>
  </si>
  <si>
    <t>Ryan &amp; Yvonne Haase</t>
  </si>
  <si>
    <t xml:space="preserve">1124 Hinsdale Dr </t>
  </si>
  <si>
    <t>Regalia</t>
  </si>
  <si>
    <t>33026-1346</t>
  </si>
  <si>
    <t xml:space="preserve">2671 Regalia Pl </t>
  </si>
  <si>
    <t xml:space="preserve">1204 Bluff St  Delta, CO 81416-2135 </t>
  </si>
  <si>
    <t>T11 R75 S25 Se4 Pike San Isabel Village Block 02 Lot 24</t>
  </si>
  <si>
    <t>Madole</t>
  </si>
  <si>
    <t>Jean Madole</t>
  </si>
  <si>
    <t>Bluff</t>
  </si>
  <si>
    <t>81416-2135</t>
  </si>
  <si>
    <t xml:space="preserve">1204 Bluff St </t>
  </si>
  <si>
    <t xml:space="preserve">6506 Clear Creek Rd  Hartsel, CO 80449 </t>
  </si>
  <si>
    <t xml:space="preserve">3117 37th Ave S  Fargo, ND 58104-7050 </t>
  </si>
  <si>
    <t>T11 R74 S28 Nw4 South Park Ranches Filing 29 Lot 18</t>
  </si>
  <si>
    <t>Broberg</t>
  </si>
  <si>
    <t>Allan &amp; Mary Broberg</t>
  </si>
  <si>
    <t xml:space="preserve">6506 Clear Creek Rd </t>
  </si>
  <si>
    <t>58104-7050</t>
  </si>
  <si>
    <t xml:space="preserve">3117 37th Ave S </t>
  </si>
  <si>
    <t xml:space="preserve">3868 Routt Rd  Hartsel, CO 80449 </t>
  </si>
  <si>
    <t xml:space="preserve">11184 Berry Farm Rd  Fountain, CO 80817-4221 </t>
  </si>
  <si>
    <t>T11 R74 S30 Se4 South Park Ranches Filing 37 Lot 18</t>
  </si>
  <si>
    <t>Richard Daniels</t>
  </si>
  <si>
    <t xml:space="preserve">3868 Routt Rd </t>
  </si>
  <si>
    <t>80817-4221</t>
  </si>
  <si>
    <t xml:space="preserve">11184 Berry Farm Rd </t>
  </si>
  <si>
    <t xml:space="preserve">1353 Cheyenne Trl  Hartsel, CO 80449 </t>
  </si>
  <si>
    <t xml:space="preserve">252 W Mount Pleasant Ave  Livingston, NJ 07039-2700 </t>
  </si>
  <si>
    <t>T11 R74 S08 Ne4 South Park Ranches Filing 60 Lot 49 B0291 P0920</t>
  </si>
  <si>
    <t>Tasevski</t>
  </si>
  <si>
    <t>Diane Tasevski</t>
  </si>
  <si>
    <t xml:space="preserve">1353 Cheyenne Trl </t>
  </si>
  <si>
    <t>07039-2700</t>
  </si>
  <si>
    <t xml:space="preserve">252 W Mount Pleasant Ave </t>
  </si>
  <si>
    <t xml:space="preserve">7682 Summit Rd  Hartsel, CO 80449 </t>
  </si>
  <si>
    <t>T11 R73 S19 Se4 South Park Ranches Filing 17 Lot 11</t>
  </si>
  <si>
    <t xml:space="preserve">7682 Summit Rd </t>
  </si>
  <si>
    <t xml:space="preserve">2387 W 118th Ave  Denver, CO 80234-2402 </t>
  </si>
  <si>
    <t>T12 R75 S27 Ne4 Hartsel Ranch Unit 104 Lot 5610</t>
  </si>
  <si>
    <t>Staub</t>
  </si>
  <si>
    <t>Henry &amp; Mary Staub</t>
  </si>
  <si>
    <t>80234-2402</t>
  </si>
  <si>
    <t xml:space="preserve">2387 W 118th Ave </t>
  </si>
  <si>
    <t xml:space="preserve">5682 Park Rd  Hartsel, CO 80449 </t>
  </si>
  <si>
    <t xml:space="preserve">10501 W Cherry Tree Ln  Sun City, AZ 85373-1023 </t>
  </si>
  <si>
    <t>T11 R74 S23 Se4 South Park Ranches Filing 08 Lot 22</t>
  </si>
  <si>
    <t>Patricia Chambers</t>
  </si>
  <si>
    <t xml:space="preserve">5682 Park Rd </t>
  </si>
  <si>
    <t>Cherry Tree</t>
  </si>
  <si>
    <t>Sun City</t>
  </si>
  <si>
    <t>85373-1023</t>
  </si>
  <si>
    <t xml:space="preserve">10501 W Cherry Tree Ln </t>
  </si>
  <si>
    <t>T11 R75 S25 Se4 Pike San Isabel Village Block 10 Lot 19 and 20</t>
  </si>
  <si>
    <t xml:space="preserve">1865 Watonga Rd  Hartsel, CO 80449 </t>
  </si>
  <si>
    <t>T14 R75 S26 Se4 Estates Of Colorado Unit 87 Lot 4426</t>
  </si>
  <si>
    <t xml:space="preserve">1865 Watonga Rd </t>
  </si>
  <si>
    <t xml:space="preserve">514 Lantern Loop  Hartsel, CO 80449 </t>
  </si>
  <si>
    <t xml:space="preserve">18089 E 99th Pl  Commerce City, CO 80022-9025 </t>
  </si>
  <si>
    <t>T12 R77 S23 Nw4 Western Union Ranch Rv Park Silverton Northern Lot 279</t>
  </si>
  <si>
    <t>Joseph Clark</t>
  </si>
  <si>
    <t xml:space="preserve">514 Lantern Loop </t>
  </si>
  <si>
    <t>80022-9025</t>
  </si>
  <si>
    <t xml:space="preserve">18089 E 99th Pl </t>
  </si>
  <si>
    <t xml:space="preserve">6 Holly Oak  Littleton, CO 80127-4330 </t>
  </si>
  <si>
    <t>T12 R75 S27 Ne4 Hartsel Ranch Unit 104 Lot 5665</t>
  </si>
  <si>
    <t>Bruce &amp; Joanne Swartz</t>
  </si>
  <si>
    <t>Holly Oak</t>
  </si>
  <si>
    <t>80127-4330</t>
  </si>
  <si>
    <t xml:space="preserve">6 Holly Oak </t>
  </si>
  <si>
    <t xml:space="preserve">990 Coyotero Trl  Hartsel, CO 80449 </t>
  </si>
  <si>
    <t xml:space="preserve">3134 Templeton Gap Rd  Colorado Springs, CO 80907-5734 </t>
  </si>
  <si>
    <t>T12 R75 S27 Sw4 Hartsel Ranch Unit 105 Lot 5776 and 5777</t>
  </si>
  <si>
    <t>Marie Miller</t>
  </si>
  <si>
    <t xml:space="preserve">990 Coyotero Trl </t>
  </si>
  <si>
    <t>Templeton Gap</t>
  </si>
  <si>
    <t>80907-5734</t>
  </si>
  <si>
    <t xml:space="preserve">3134 Templeton Gap Rd </t>
  </si>
  <si>
    <t xml:space="preserve">290 Robbers Roost Rd  Hartsel, CO 80449 </t>
  </si>
  <si>
    <t xml:space="preserve">3248 S Holland Ct  Lakewood, CO 80227-4434 </t>
  </si>
  <si>
    <t>T09 R75 S15 Nw4 Indian Mountain Filing 26 Unit 2 Lot 209 R483531 Tr97</t>
  </si>
  <si>
    <t>William &amp; Alice Ford</t>
  </si>
  <si>
    <t>Robbers Roost</t>
  </si>
  <si>
    <t xml:space="preserve">290 Robbers Roost Rd </t>
  </si>
  <si>
    <t>80227-4434</t>
  </si>
  <si>
    <t xml:space="preserve">3248 S Holland Ct </t>
  </si>
  <si>
    <t xml:space="preserve">1404 Ranger Hill Rd  Hartsel, CO 80449 </t>
  </si>
  <si>
    <t xml:space="preserve">PO Box 2582  Edwards, CO 81632-2582 </t>
  </si>
  <si>
    <t>T11 R75 S27 Se4 South Park Ranches Filing 47 Lot 44</t>
  </si>
  <si>
    <t>Esteban</t>
  </si>
  <si>
    <t>Rascon</t>
  </si>
  <si>
    <t>Esteban Saenz &amp; Beatriz Rascon</t>
  </si>
  <si>
    <t xml:space="preserve">1404 Ranger Hill Rd </t>
  </si>
  <si>
    <t>PO Box 2582</t>
  </si>
  <si>
    <t>81632-2582</t>
  </si>
  <si>
    <t xml:space="preserve">Po Box 2582 </t>
  </si>
  <si>
    <t xml:space="preserve">390 Lazy Cir  Hartsel, CO 80449 </t>
  </si>
  <si>
    <t xml:space="preserve">158 Brookhaven Trl  Leland, NC 28451-9739 </t>
  </si>
  <si>
    <t>T13 R76 S08 Se4 Western Union Ranch Filing 01 Lot 0005</t>
  </si>
  <si>
    <t>Behmer</t>
  </si>
  <si>
    <t>Sebastian Behmer &amp; Elizabeth Mckinley</t>
  </si>
  <si>
    <t xml:space="preserve">390 Lazy Cir </t>
  </si>
  <si>
    <t>28451-9739</t>
  </si>
  <si>
    <t xml:space="preserve">158 Brookhaven Trl </t>
  </si>
  <si>
    <t xml:space="preserve">9079 Chicha Rd  Hartsel, CO 80449 </t>
  </si>
  <si>
    <t xml:space="preserve">275 Cimmaron Bay Cir  Sunrise Beach, MO 65079-5537 </t>
  </si>
  <si>
    <t>T13 R75 S03 Ne4 Hartsel Ranch Unit 107 Lot 6039</t>
  </si>
  <si>
    <t>Randy &amp; Samantha Howard</t>
  </si>
  <si>
    <t xml:space="preserve">9079 Chicha Rd </t>
  </si>
  <si>
    <t>Cimmaron Bay</t>
  </si>
  <si>
    <t>Sunrise Beach</t>
  </si>
  <si>
    <t>65079-5537</t>
  </si>
  <si>
    <t xml:space="preserve">275 Cimmaron Bay Cir </t>
  </si>
  <si>
    <t xml:space="preserve">6310 Larimer Rd  Hartsel, CO 80449 </t>
  </si>
  <si>
    <t xml:space="preserve">3900 Sacramento Dr  La Mesa, CA 91941-6885 </t>
  </si>
  <si>
    <t>T11 R74 S28 Sw4 South Park Ranches Filing 30 Lot 58 R548850 Ad07</t>
  </si>
  <si>
    <t>Lustina</t>
  </si>
  <si>
    <t>Aracelia</t>
  </si>
  <si>
    <t>Tomas &amp; Aracelia Lustina</t>
  </si>
  <si>
    <t xml:space="preserve">6310 Larimer Rd </t>
  </si>
  <si>
    <t>La Mesa</t>
  </si>
  <si>
    <t>91941-6885</t>
  </si>
  <si>
    <t xml:space="preserve">3900 Sacramento Dr </t>
  </si>
  <si>
    <t xml:space="preserve">2461 Wagon Wheel Rd  Hartsel, CO 80449 </t>
  </si>
  <si>
    <t xml:space="preserve">4021 W 98th Pl  Westminster, CO 80031-2631 </t>
  </si>
  <si>
    <t>T13 R76 S18 Sw4 Western Union Ranch Filing 04 Lot 0318 B0296 P0170</t>
  </si>
  <si>
    <t>Richard &amp; Denise Kahler</t>
  </si>
  <si>
    <t xml:space="preserve">2461 Wagon Wheel Rd </t>
  </si>
  <si>
    <t>98th</t>
  </si>
  <si>
    <t>80031-2631</t>
  </si>
  <si>
    <t xml:space="preserve">4021 W 98th Pl </t>
  </si>
  <si>
    <t xml:space="preserve">11251 Clear Creek Rd  Hartsel, CO 80449 </t>
  </si>
  <si>
    <t>T11 R73 S29 Nw4 South Park Ranches Filing 19 Lot 31 R495453 Ad05</t>
  </si>
  <si>
    <t xml:space="preserve">11251 Clear Creek Rd </t>
  </si>
  <si>
    <t xml:space="preserve">307 Sutherland Pl  Manitou Springs, CO 80829-2721 </t>
  </si>
  <si>
    <t>T11 R74 S27 Se4 South Park Ranches Amended Filing 24 Lot 43 B0529 P0070 Ul97</t>
  </si>
  <si>
    <t>Forsett Living Trust</t>
  </si>
  <si>
    <t>80829-2721</t>
  </si>
  <si>
    <t xml:space="preserve">307 Sutherland Pl </t>
  </si>
  <si>
    <t xml:space="preserve">3186 Moffat Rd  Hartsel, CO 80449 </t>
  </si>
  <si>
    <t>T11 R74 S31 Nw4 South Park Ranches Filing 36 Lot 22 B0521 P0450 Ad05</t>
  </si>
  <si>
    <t xml:space="preserve">3186 Moffat Rd </t>
  </si>
  <si>
    <t xml:space="preserve">359 S Madison St  Bloomington, IN 47403-2423 </t>
  </si>
  <si>
    <t>T14 R75 S10 Ne4 Estates Of Colorado Amended Unit 58 Lot 3037 Ac</t>
  </si>
  <si>
    <t>Gates</t>
  </si>
  <si>
    <t>Rebecca Walter &amp; Tracy Gates</t>
  </si>
  <si>
    <t>47403-2423</t>
  </si>
  <si>
    <t xml:space="preserve">359 S Madison St </t>
  </si>
  <si>
    <t xml:space="preserve">363 Ute Trce  Hartsel, CO 80449 </t>
  </si>
  <si>
    <t xml:space="preserve">3126 W Cary St  Richmond, VA 23221-3504 </t>
  </si>
  <si>
    <t>T11 R74 S08 Se4 South Park Ranches Filing 57 Lot 36</t>
  </si>
  <si>
    <t>Demo</t>
  </si>
  <si>
    <t>Logan Demo &amp; David Gray</t>
  </si>
  <si>
    <t xml:space="preserve">363 Ute Trce </t>
  </si>
  <si>
    <t>23221-3504</t>
  </si>
  <si>
    <t xml:space="preserve">3126 W Cary St </t>
  </si>
  <si>
    <t xml:space="preserve">10136 Jackson Rd  Hartsel, CO 80449 </t>
  </si>
  <si>
    <t xml:space="preserve">15255 Kamary Ln  San Antonio, TX 78247-5427 </t>
  </si>
  <si>
    <t>T11 R73 S30 Sw4 South Park Ranches Filing 18 Lot 12</t>
  </si>
  <si>
    <t>Abdul</t>
  </si>
  <si>
    <t>Kamal</t>
  </si>
  <si>
    <t>Abdul Kamal</t>
  </si>
  <si>
    <t xml:space="preserve">10136 Jackson Rd </t>
  </si>
  <si>
    <t>Kamary</t>
  </si>
  <si>
    <t>78247-5427</t>
  </si>
  <si>
    <t xml:space="preserve">15255 Kamary Ln </t>
  </si>
  <si>
    <t xml:space="preserve">9441 S Fm 548  Royse City, TX 75189-6557 </t>
  </si>
  <si>
    <t>T11 R75 S25 Se4 Pike San Isabel Village Block 08 Lot 06 B0214 P0345</t>
  </si>
  <si>
    <t>Zundel</t>
  </si>
  <si>
    <t>James Zundel</t>
  </si>
  <si>
    <t>Fm 548</t>
  </si>
  <si>
    <t>Royse City</t>
  </si>
  <si>
    <t>75189-6557</t>
  </si>
  <si>
    <t xml:space="preserve">9441 S Fm 548 </t>
  </si>
  <si>
    <t xml:space="preserve">833 Singletree Rd  Hartsel, CO 80449 </t>
  </si>
  <si>
    <t xml:space="preserve">2230 Kingston St  Aurora, CO 80010-1320 </t>
  </si>
  <si>
    <t>T13 R77 S23 Se4 Western Union Ranch Filing 11 Lot 1280 R509643 Tr99</t>
  </si>
  <si>
    <t>Filemon</t>
  </si>
  <si>
    <t>Acevedo</t>
  </si>
  <si>
    <t>Filemon &amp; Teresa Acevedo</t>
  </si>
  <si>
    <t xml:space="preserve">833 Singletree Rd </t>
  </si>
  <si>
    <t>80010-1320</t>
  </si>
  <si>
    <t xml:space="preserve">2230 Kingston St </t>
  </si>
  <si>
    <t xml:space="preserve">62 S Margaret Pl  Hartsel, CO 80449 </t>
  </si>
  <si>
    <t xml:space="preserve">5800 Ivy Trellis St  Las Vegas, NV 89130-4941 </t>
  </si>
  <si>
    <t>T11 R74 S20 Nw4 South Park Ranches Filing 51 Lot 44 R615479 Tr05</t>
  </si>
  <si>
    <t>Reinert Living Trust Utd</t>
  </si>
  <si>
    <t xml:space="preserve">62 S Margaret Pl </t>
  </si>
  <si>
    <t>Ivy Trellis</t>
  </si>
  <si>
    <t>89130-4941</t>
  </si>
  <si>
    <t xml:space="preserve">5800 Ivy Trellis St </t>
  </si>
  <si>
    <t xml:space="preserve">7496 Mesa Rd  Hartsel, CO 80449 </t>
  </si>
  <si>
    <t xml:space="preserve">510 Turner Camp Rd  Inverness, FL 34450-3433 </t>
  </si>
  <si>
    <t>T11 R73 S19 Se4 South Park Ranches Filing 17 Lot 36 B0251 P0643 Ad98</t>
  </si>
  <si>
    <t>Nilza</t>
  </si>
  <si>
    <t>Louis &amp; Nilza Castillo</t>
  </si>
  <si>
    <t xml:space="preserve">7496 Mesa Rd </t>
  </si>
  <si>
    <t>Turner Camp</t>
  </si>
  <si>
    <t>34450-3433</t>
  </si>
  <si>
    <t xml:space="preserve">510 Turner Camp Rd </t>
  </si>
  <si>
    <t xml:space="preserve">PO Box 93  Rainsville, NM 87736 </t>
  </si>
  <si>
    <t>T13 R75 S26 Se4 Estates Of Colorado Unit 35 Lot 1789</t>
  </si>
  <si>
    <t>Angelica</t>
  </si>
  <si>
    <t>Angelica Rodriguez</t>
  </si>
  <si>
    <t>PO Box 93</t>
  </si>
  <si>
    <t>Rainsville</t>
  </si>
  <si>
    <t xml:space="preserve">Po Box 93 </t>
  </si>
  <si>
    <t xml:space="preserve">8620 Clear Creek Rd  Hartsel, CO 80449 </t>
  </si>
  <si>
    <t xml:space="preserve">4622 E Buist Ave  Phoenix, AZ 85044-5530 </t>
  </si>
  <si>
    <t>T11 R74 S26 Ne4 South Park Ranches Filing 03 Lot 55 R557011 Ad06</t>
  </si>
  <si>
    <t>Clementina</t>
  </si>
  <si>
    <t>Rex &amp; Clementina Carpenter</t>
  </si>
  <si>
    <t xml:space="preserve">8620 Clear Creek Rd </t>
  </si>
  <si>
    <t>Buist</t>
  </si>
  <si>
    <t>85044-5530</t>
  </si>
  <si>
    <t xml:space="preserve">4622 E Buist Ave </t>
  </si>
  <si>
    <t xml:space="preserve">1260 Brahma Cir  Hartsel, CO 80449 </t>
  </si>
  <si>
    <t xml:space="preserve">900 W Walnut Ave  Monrovia, CA 91016-3122 </t>
  </si>
  <si>
    <t>T14 R76 S16 Se4 Western Union Ranch Filing 14 Lot 0938</t>
  </si>
  <si>
    <t>Rogene</t>
  </si>
  <si>
    <t>Willard</t>
  </si>
  <si>
    <t>Rogene Willard</t>
  </si>
  <si>
    <t xml:space="preserve">1260 Brahma Cir </t>
  </si>
  <si>
    <t>91016-3122</t>
  </si>
  <si>
    <t xml:space="preserve">900 W Walnut Ave </t>
  </si>
  <si>
    <t xml:space="preserve">7806 Clear Creek Rd  Hartsel, CO 80449 </t>
  </si>
  <si>
    <t xml:space="preserve">PO Box 87  Burlington, WI 53105 </t>
  </si>
  <si>
    <t>T11 R74 S27 Ne4 South Park Ranches Filing 25 Lot 39 B0291 P0844 Ad09</t>
  </si>
  <si>
    <t>Demeo</t>
  </si>
  <si>
    <t>Anthony &amp; Elaine Demeo</t>
  </si>
  <si>
    <t xml:space="preserve">7806 Clear Creek Rd </t>
  </si>
  <si>
    <t xml:space="preserve">22531 Camelot Cir  Lebanon, MO 65536-4372 </t>
  </si>
  <si>
    <t>T11 R75 S25 Sw4 Pike San Isabel Village Block 41 Lot 22 B0415 P0420 Ad02</t>
  </si>
  <si>
    <t>Phillip Demoss</t>
  </si>
  <si>
    <t>65536-4372</t>
  </si>
  <si>
    <t>H029</t>
  </si>
  <si>
    <t xml:space="preserve">22531 Camelot Cir </t>
  </si>
  <si>
    <t xml:space="preserve">PO Box 1422  Avon, CO 81620-1422 </t>
  </si>
  <si>
    <t>T12 R75 S22 Sw4 Hartsel Ranch Unit 104 Lot 5595</t>
  </si>
  <si>
    <t>Coffin Carroll A Revoc Trust</t>
  </si>
  <si>
    <t>Carroll &amp; Linda Coffin</t>
  </si>
  <si>
    <t>PO Box 1422</t>
  </si>
  <si>
    <t>81620-1422</t>
  </si>
  <si>
    <t xml:space="preserve">Po Box 1422 </t>
  </si>
  <si>
    <t xml:space="preserve">550 Grand Ln  Hartsel, CO 80449 </t>
  </si>
  <si>
    <t xml:space="preserve">19484 Silver Ranch Rd  Conifer, CO 80433-5607 </t>
  </si>
  <si>
    <t>T11 R74 S24 Nw4 South Park Ranches Filing 12 Lot 55</t>
  </si>
  <si>
    <t>Poe</t>
  </si>
  <si>
    <t>Anna Poe</t>
  </si>
  <si>
    <t xml:space="preserve">550 Grand Ln </t>
  </si>
  <si>
    <t>80433-5607</t>
  </si>
  <si>
    <t xml:space="preserve">19484 Silver Ranch Rd </t>
  </si>
  <si>
    <t xml:space="preserve">1911 Ute Trce  Hartsel, CO 80449 </t>
  </si>
  <si>
    <t>T11 R74 S04 Nw4 Wildwood Rec Village Filing 4 Lot 337</t>
  </si>
  <si>
    <t xml:space="preserve">1911 Ute Trce </t>
  </si>
  <si>
    <t xml:space="preserve">158 Baler Ct  Hartsel, CO 80449 </t>
  </si>
  <si>
    <t xml:space="preserve">1111 Westview Dr  Boulder, CO 80303-1428 </t>
  </si>
  <si>
    <t>T14 R76 S16 Nw4 Western Union Ranch Filing 14 Lot 0892 R644102 Tr07</t>
  </si>
  <si>
    <t>Sloss Peter W Rev Trust</t>
  </si>
  <si>
    <t>Sloss Judith C Rev Trust</t>
  </si>
  <si>
    <t>Peter &amp; Judith Sloss</t>
  </si>
  <si>
    <t xml:space="preserve">158 Baler Ct </t>
  </si>
  <si>
    <t>Westview</t>
  </si>
  <si>
    <t>80303-1428</t>
  </si>
  <si>
    <t xml:space="preserve">1111 Westview Dr </t>
  </si>
  <si>
    <t xml:space="preserve">PO Box 387  Cunningham, KS 67035 </t>
  </si>
  <si>
    <t>T11 R75 S25 Se4 Pike San Isabel Village Block 26 Lot 08</t>
  </si>
  <si>
    <t>Fred Albers</t>
  </si>
  <si>
    <t>PO Box 387</t>
  </si>
  <si>
    <t xml:space="preserve">Po Box 387 </t>
  </si>
  <si>
    <t xml:space="preserve">2976 Goldenburg Canyon Rd  Hartsel, CO 80449 </t>
  </si>
  <si>
    <t xml:space="preserve">2740 W Water Ave  Denver, CO 80219-6020 </t>
  </si>
  <si>
    <t>T11 R74 S17 Ne4 South Park Ranches Filing 55 Lot 11</t>
  </si>
  <si>
    <t>Russel</t>
  </si>
  <si>
    <t>Shoemake</t>
  </si>
  <si>
    <t>Russel Shoemake</t>
  </si>
  <si>
    <t xml:space="preserve">2976 Goldenburg Canyon Rd </t>
  </si>
  <si>
    <t>80219-6020</t>
  </si>
  <si>
    <t xml:space="preserve">2740 W Water Ave </t>
  </si>
  <si>
    <t xml:space="preserve">706 Yellowstone Rd  Hartsel, CO 80449 </t>
  </si>
  <si>
    <t xml:space="preserve">12554 Edwards Pl  Denver, CO 80239-3619 </t>
  </si>
  <si>
    <t>T10 R74 S31 Sw4 Wildwood Rec Village Filing 1 Lot 096 B0304 P0625 Ul96</t>
  </si>
  <si>
    <t>Andre &amp; Susanne Price</t>
  </si>
  <si>
    <t xml:space="preserve">706 Yellowstone Rd </t>
  </si>
  <si>
    <t>80239-3619</t>
  </si>
  <si>
    <t xml:space="preserve">12554 Edwards Pl </t>
  </si>
  <si>
    <t xml:space="preserve">8735 Oxford Ct SE  Lacey, WA 98503-4188 </t>
  </si>
  <si>
    <t>T14 R75 S10 Sw4 Estates Of Colorado Amended Unit 58 Lot 3017 Bd R558931 Tr02 6976</t>
  </si>
  <si>
    <t>Robert &amp; Constance Kimmons</t>
  </si>
  <si>
    <t>98503-4188</t>
  </si>
  <si>
    <t xml:space="preserve">8735 Oxford Ct SE </t>
  </si>
  <si>
    <t xml:space="preserve">310 Concho Trl  Hartsel, CO 80449 </t>
  </si>
  <si>
    <t xml:space="preserve">303 Kimberton Dr  Gilbert, SC 29054-8103 </t>
  </si>
  <si>
    <t>T11 R75 S01 Se4 South Park Ranches Filing 62 Lot 37 B0309 P0095 Ad09</t>
  </si>
  <si>
    <t>Hoard</t>
  </si>
  <si>
    <t>Drew Hoard</t>
  </si>
  <si>
    <t xml:space="preserve">310 Concho Trl </t>
  </si>
  <si>
    <t>Kimberton</t>
  </si>
  <si>
    <t>29054-8103</t>
  </si>
  <si>
    <t xml:space="preserve">303 Kimberton Dr </t>
  </si>
  <si>
    <t xml:space="preserve">150 Pullman Loop  Hartsel, CO 80449 </t>
  </si>
  <si>
    <t>T12 R77 S23 Nw4 Western Union Ranch Rv Park Silverton Northern Lot 019</t>
  </si>
  <si>
    <t xml:space="preserve">150 Pullman Loop </t>
  </si>
  <si>
    <t xml:space="preserve">PO Box 8948  Biloxi, MS 39535-8948 </t>
  </si>
  <si>
    <t>T14 R75 S25 Ne4 Estates Of Colorado Unit 91 Lot 4652</t>
  </si>
  <si>
    <t>Donal</t>
  </si>
  <si>
    <t>Aston</t>
  </si>
  <si>
    <t>Monique</t>
  </si>
  <si>
    <t>Donal &amp; Monique Aston</t>
  </si>
  <si>
    <t>PO Box 8948</t>
  </si>
  <si>
    <t>39535-8948</t>
  </si>
  <si>
    <t xml:space="preserve">Po Box 8948 </t>
  </si>
  <si>
    <t xml:space="preserve">4809 Summit Rd  Hartsel, CO 80449 </t>
  </si>
  <si>
    <t xml:space="preserve">805 E Twin Maple Ct  Nixa, MO 65714-8712 </t>
  </si>
  <si>
    <t>T11 R74 S22 Se4 South Park Ranches Filing 26 Lot 32</t>
  </si>
  <si>
    <t>Thomas Hall</t>
  </si>
  <si>
    <t xml:space="preserve">4809 Summit Rd </t>
  </si>
  <si>
    <t>Twin Maple</t>
  </si>
  <si>
    <t>65714-8712</t>
  </si>
  <si>
    <t xml:space="preserve">805 E Twin Maple Ct </t>
  </si>
  <si>
    <t xml:space="preserve">70 Lantern Loop  Hartsel, CO 80449 </t>
  </si>
  <si>
    <t>T12 R77 S23 Nw4 Western Union Ranch Rv Park Silverton Northern Lot 271</t>
  </si>
  <si>
    <t xml:space="preserve">70 Lantern Loop </t>
  </si>
  <si>
    <t xml:space="preserve">15318 E 79th Pl N  Owasso, OK 74055-7356 </t>
  </si>
  <si>
    <t>T11 R75 S25 Se4 Pike San Isabel Village Block 36 Lot 23</t>
  </si>
  <si>
    <t>Phillip &amp; Phil Lutz</t>
  </si>
  <si>
    <t>Owasso</t>
  </si>
  <si>
    <t>74055-7356</t>
  </si>
  <si>
    <t xml:space="preserve">15318 E 79th Pl N </t>
  </si>
  <si>
    <t xml:space="preserve">4531 Mesa Rd  Hartsel, CO 80449 </t>
  </si>
  <si>
    <t xml:space="preserve">18160 Old Paint Ct  Peyton, CO 80831-9498 </t>
  </si>
  <si>
    <t>T11 R74 S22 Sw4 South Park Ranches Filing 27 Lot 07</t>
  </si>
  <si>
    <t>Cavanaugh Robert &amp; Mary Living</t>
  </si>
  <si>
    <t>Robert &amp; Mary Cavanaugh</t>
  </si>
  <si>
    <t xml:space="preserve">4531 Mesa Rd </t>
  </si>
  <si>
    <t>Old Paint</t>
  </si>
  <si>
    <t>80831-9498</t>
  </si>
  <si>
    <t xml:space="preserve">18160 Old Paint Ct </t>
  </si>
  <si>
    <t xml:space="preserve">2806 Seneca Rd  Hartsel, CO 80449 </t>
  </si>
  <si>
    <t>T14 R75 S14 Ne4 Estates Of Colorado Unit 65 Lot 3404</t>
  </si>
  <si>
    <t xml:space="preserve">2806 Seneca Rd </t>
  </si>
  <si>
    <t>T12 R73 S21 Se4 High Chaparral Ranch Puma Hills Addition Lot 21</t>
  </si>
  <si>
    <t xml:space="preserve">9787 Cove Creek Dr  Highlands Ranch, CO 80129-5769 </t>
  </si>
  <si>
    <t>T11 R75 S25 Sw4 Pike San Isabel Village Block 71 Lot 01 Thru 04</t>
  </si>
  <si>
    <t>Hoekstra</t>
  </si>
  <si>
    <t>Henry &amp; Georgia Hoekstra</t>
  </si>
  <si>
    <t>Cove Creek</t>
  </si>
  <si>
    <t>80129-5769</t>
  </si>
  <si>
    <t xml:space="preserve">9787 Cove Creek Dr </t>
  </si>
  <si>
    <t xml:space="preserve">160 Settele Dr  Hartsel, CO 80449 </t>
  </si>
  <si>
    <t xml:space="preserve">470 S Golden Circle Dr  Fruit Heights, UT 84037-2370 </t>
  </si>
  <si>
    <t>T11 R74 S29 Se4 South Park Ranches Filing 94 Lot 45 B0272 P0153</t>
  </si>
  <si>
    <t>Ladner</t>
  </si>
  <si>
    <t>Jennie Ladner</t>
  </si>
  <si>
    <t xml:space="preserve">160 Settele Dr </t>
  </si>
  <si>
    <t>Golden Circle</t>
  </si>
  <si>
    <t>Fruit Heights</t>
  </si>
  <si>
    <t>84037-2370</t>
  </si>
  <si>
    <t xml:space="preserve">470 S Golden Circle Dr </t>
  </si>
  <si>
    <t xml:space="preserve">6844 Colfax Ave N  Minneapolis, MN 55430-1518 </t>
  </si>
  <si>
    <t>T15 R75 S03 Sw4 Estates Of Colorado Unit 79 Lot 4016</t>
  </si>
  <si>
    <t>Lonney</t>
  </si>
  <si>
    <t>Eckenrode</t>
  </si>
  <si>
    <t>Lonney &amp; Joanne Eckenrode</t>
  </si>
  <si>
    <t>Colfax</t>
  </si>
  <si>
    <t>Brooklyn Center</t>
  </si>
  <si>
    <t>55430-1518</t>
  </si>
  <si>
    <t xml:space="preserve">6844 Colfax Ave N </t>
  </si>
  <si>
    <t xml:space="preserve">8251 Jackson Rd  Hartsel, CO 80449 </t>
  </si>
  <si>
    <t xml:space="preserve">4204 Fauna St  Montclair, CA 91763-3501 </t>
  </si>
  <si>
    <t>T11 R74 S26 Sw4 South Park Ranches Filing 03 Lot 04 R557825 Tr02 R562665</t>
  </si>
  <si>
    <t>Montefalcon</t>
  </si>
  <si>
    <t>Franklin &amp; Teresita Montefalcon</t>
  </si>
  <si>
    <t xml:space="preserve">8251 Jackson Rd </t>
  </si>
  <si>
    <t>Fauna</t>
  </si>
  <si>
    <t>Montclair</t>
  </si>
  <si>
    <t>91763-3501</t>
  </si>
  <si>
    <t xml:space="preserve">4204 Fauna St </t>
  </si>
  <si>
    <t>T14 R75 S11 Se4 Estates Of Colorado Unit 60 Lot 3137</t>
  </si>
  <si>
    <t>Maco</t>
  </si>
  <si>
    <t>Maco Vann</t>
  </si>
  <si>
    <t xml:space="preserve">217 Cheyenne Rd  Hartsel, CO 80449 </t>
  </si>
  <si>
    <t xml:space="preserve">2575 Switzer Rd  Sanger, TX 76266-3601 </t>
  </si>
  <si>
    <t>T13 R76 S12 Sw4 Estates Of Colorado Unit 08 Lot 410</t>
  </si>
  <si>
    <t>Jarrod &amp; Shannon Link</t>
  </si>
  <si>
    <t xml:space="preserve">217 Cheyenne Rd </t>
  </si>
  <si>
    <t>76266-3601</t>
  </si>
  <si>
    <t xml:space="preserve">2575 Switzer Rd </t>
  </si>
  <si>
    <t xml:space="preserve">32 Whistle Way  Hartsel, CO 80449 </t>
  </si>
  <si>
    <t xml:space="preserve">8345 Deframe Ct  Arvada, CO 80005-5843 </t>
  </si>
  <si>
    <t>T12 R77 S14 Se4 Western Union Ranch Rv Park Dsp and P Lot 068</t>
  </si>
  <si>
    <t>Lance &amp; Victoria Gilmore</t>
  </si>
  <si>
    <t xml:space="preserve">32 Whistle Way </t>
  </si>
  <si>
    <t>80005-5843</t>
  </si>
  <si>
    <t xml:space="preserve">8345 Deframe Ct </t>
  </si>
  <si>
    <t xml:space="preserve">4062 Rio Blanco Rd  Hartsel, CO 80449 </t>
  </si>
  <si>
    <t xml:space="preserve">14334 Oak Shadows  San Antonio, TX 78232-4421 </t>
  </si>
  <si>
    <t>T11 R74 S32 Nw4 South Park Ranches Filing 34 Lot 32 B0554 P0919 Ad02</t>
  </si>
  <si>
    <t>Robert &amp; Carol Eldridge</t>
  </si>
  <si>
    <t xml:space="preserve">4062 Rio Blanco Rd </t>
  </si>
  <si>
    <t>Oak Shadows</t>
  </si>
  <si>
    <t>78232-4421</t>
  </si>
  <si>
    <t xml:space="preserve">14334 Oak Shadows </t>
  </si>
  <si>
    <t xml:space="preserve">7627 28th Ave  Kenosha, WI 53143-5664 </t>
  </si>
  <si>
    <t>T14 R75 S25 Se4 Estates Of Colorado Unit 92 Lot 4700</t>
  </si>
  <si>
    <t>Chatmon</t>
  </si>
  <si>
    <t>David &amp; Christina Chatmon</t>
  </si>
  <si>
    <t>Kenosha</t>
  </si>
  <si>
    <t>53143-5664</t>
  </si>
  <si>
    <t xml:space="preserve">7627 28th Ave </t>
  </si>
  <si>
    <t xml:space="preserve">PO Box 30  Frisco, CO 80443 </t>
  </si>
  <si>
    <t>T12 R75 S24 Sw4 Hartsel Ranch Unit 109 Lot 6319</t>
  </si>
  <si>
    <t>Jason Brewer</t>
  </si>
  <si>
    <t>PO Box 30</t>
  </si>
  <si>
    <t xml:space="preserve">Po Box 30 </t>
  </si>
  <si>
    <t xml:space="preserve">540 Sugar Pine Ln  Hartsel, CO 80449 </t>
  </si>
  <si>
    <t xml:space="preserve">11935 Mayes Dr  La Mirada, CA 90638-1540 </t>
  </si>
  <si>
    <t>T13 R75 S21 Se4 Aspen Park Subdivision 3 Lot 088</t>
  </si>
  <si>
    <t>Golia</t>
  </si>
  <si>
    <t>James &amp; Jacob Golia</t>
  </si>
  <si>
    <t xml:space="preserve">540 Sugar Pine Ln </t>
  </si>
  <si>
    <t>Mayes</t>
  </si>
  <si>
    <t>90638-1540</t>
  </si>
  <si>
    <t xml:space="preserve">11935 Mayes Dr </t>
  </si>
  <si>
    <t xml:space="preserve">4682 Routt Rd  Hartsel, CO 80449 </t>
  </si>
  <si>
    <t xml:space="preserve">4875 Riverside Dr #106, Macon, GA 31210-1190 </t>
  </si>
  <si>
    <t>T11 R74 S32 Ne4 South Park Ranches Filing 34 Lot 54</t>
  </si>
  <si>
    <t>Scott Bennett</t>
  </si>
  <si>
    <t xml:space="preserve">4682 Routt Rd </t>
  </si>
  <si>
    <t>Macon</t>
  </si>
  <si>
    <t>Macon-Bibb County</t>
  </si>
  <si>
    <t>31210-1190</t>
  </si>
  <si>
    <t xml:space="preserve">4875 Riverside Dr #106 </t>
  </si>
  <si>
    <t xml:space="preserve">10558 Routt Rd  Hartsel, CO 80449 </t>
  </si>
  <si>
    <t xml:space="preserve">4144 Long Meadow Dr  Timberville, VA 22853-2701 </t>
  </si>
  <si>
    <t>T11 R73 S29 Se4 South Park Ranches Filing 21 Lot 63 R636242 Ad07</t>
  </si>
  <si>
    <t>Schnibbe</t>
  </si>
  <si>
    <t>Philip &amp; Valerie Schnibbe</t>
  </si>
  <si>
    <t xml:space="preserve">10558 Routt Rd </t>
  </si>
  <si>
    <t>Long Meadow</t>
  </si>
  <si>
    <t>Timberville</t>
  </si>
  <si>
    <t>22853-2701</t>
  </si>
  <si>
    <t xml:space="preserve">4144 Long Meadow Dr </t>
  </si>
  <si>
    <t xml:space="preserve">6189 Summit Rd  Hartsel, CO 80449 </t>
  </si>
  <si>
    <t xml:space="preserve">PO Box 2618  Gypsum, CO 81637-2618 </t>
  </si>
  <si>
    <t>T11 R74 S24 Sw4 South Park Ranches Filing 05 Lot 35</t>
  </si>
  <si>
    <t>Esparza</t>
  </si>
  <si>
    <t>Juan Esparza</t>
  </si>
  <si>
    <t xml:space="preserve">6189 Summit Rd </t>
  </si>
  <si>
    <t>PO Box 2618</t>
  </si>
  <si>
    <t>81637-2618</t>
  </si>
  <si>
    <t xml:space="preserve">Po Box 2618 </t>
  </si>
  <si>
    <t>T14 R75 S26 Nw4 Estates Of Colorado Unit 88 Lot 4459</t>
  </si>
  <si>
    <t xml:space="preserve">438 El Mercado Ave  Monterey Park, CA 91754-3239 </t>
  </si>
  <si>
    <t>T13 R75 S09 Sw4 Hartsel Ranch Unit 014 Lot 738</t>
  </si>
  <si>
    <t>Simsih</t>
  </si>
  <si>
    <t>Magdalena Simsih</t>
  </si>
  <si>
    <t>El Mercado</t>
  </si>
  <si>
    <t>Monterey Park</t>
  </si>
  <si>
    <t>91754-3239</t>
  </si>
  <si>
    <t xml:space="preserve">438 El Mercado Ave </t>
  </si>
  <si>
    <t xml:space="preserve">2003 Walls St  Hartsel, CO 80449 </t>
  </si>
  <si>
    <t>T11 R74 S09 Se4 South Park Ranches Filing 59 Lot 21</t>
  </si>
  <si>
    <t xml:space="preserve">2003 Walls St </t>
  </si>
  <si>
    <t xml:space="preserve">1818 Pitchfork Rd  Hartsel, CO 80449 </t>
  </si>
  <si>
    <t xml:space="preserve">PO Box 2564  Soldotna, AK 99669-2564 </t>
  </si>
  <si>
    <t>T13 R77 S25 Nw4 Western Union Ranch Filing 11 Lot 1249</t>
  </si>
  <si>
    <t>Albin Hale</t>
  </si>
  <si>
    <t xml:space="preserve">1818 Pitchfork Rd </t>
  </si>
  <si>
    <t>PO Box 2564</t>
  </si>
  <si>
    <t>Soldotna</t>
  </si>
  <si>
    <t>99669-2564</t>
  </si>
  <si>
    <t xml:space="preserve">Po Box 2564 </t>
  </si>
  <si>
    <t xml:space="preserve">4715 Mesa Rd  Hartsel, CO 80449 </t>
  </si>
  <si>
    <t xml:space="preserve">8153 Hawk Clan Ct  Las Vegas, NV 89131-1445 </t>
  </si>
  <si>
    <t>T11 R74 S22 Se4 South Park Ranches Filing 27 Lot 09 B0515 P0160 Ad04</t>
  </si>
  <si>
    <t>Daron</t>
  </si>
  <si>
    <t>Daron Martin &amp; Darla Fuller</t>
  </si>
  <si>
    <t xml:space="preserve">4715 Mesa Rd </t>
  </si>
  <si>
    <t>Hawk Clan</t>
  </si>
  <si>
    <t>89131-1445</t>
  </si>
  <si>
    <t xml:space="preserve">8153 Hawk Clan Ct </t>
  </si>
  <si>
    <t xml:space="preserve">452 Chase St  Hartsel, CO 80449 </t>
  </si>
  <si>
    <t>T11 R74 S27 Nw4 South Park Ranches Filing 26 Lot 06 B0515 P0046 Ul96</t>
  </si>
  <si>
    <t>Michael Jenkins</t>
  </si>
  <si>
    <t xml:space="preserve">452 Chase St </t>
  </si>
  <si>
    <t xml:space="preserve">7701 E 136th Pl  Thornton, CO 80602-8263 </t>
  </si>
  <si>
    <t>T12 R75 S27 Ne4 Hartsel Ranch Unit 104 Lot 5605</t>
  </si>
  <si>
    <t>Patriot Trust</t>
  </si>
  <si>
    <t>Patriot</t>
  </si>
  <si>
    <t>80602-8263</t>
  </si>
  <si>
    <t xml:space="preserve">7701 E 136th Pl </t>
  </si>
  <si>
    <t xml:space="preserve">11414 Ranch Rd  Hartsel, CO 80449 </t>
  </si>
  <si>
    <t xml:space="preserve">PO Box 5172  Buena Vista, CO 81211-5172 </t>
  </si>
  <si>
    <t>T14 R76 S21 Ne4 Western Union Ranch Filing 14 Lot 1022</t>
  </si>
  <si>
    <t>Brandin</t>
  </si>
  <si>
    <t>Cravener</t>
  </si>
  <si>
    <t>Brandin Cravener</t>
  </si>
  <si>
    <t xml:space="preserve">11414 Ranch Rd </t>
  </si>
  <si>
    <t>PO Box 5172</t>
  </si>
  <si>
    <t>81211-5172</t>
  </si>
  <si>
    <t>B050</t>
  </si>
  <si>
    <t xml:space="preserve">Po Box 5172 </t>
  </si>
  <si>
    <t xml:space="preserve">5375 Moffat Rd  Hartsel, CO 80449 </t>
  </si>
  <si>
    <t xml:space="preserve">198 Alexander Rd  Reeves, LA 70658-5926 </t>
  </si>
  <si>
    <t>T11 R74 S33 Nw4 South Park Ranches Filing 31 Lot 06</t>
  </si>
  <si>
    <t>Vernetta</t>
  </si>
  <si>
    <t>Nesbit</t>
  </si>
  <si>
    <t>Vernetta Nesbit</t>
  </si>
  <si>
    <t xml:space="preserve">5375 Moffat Rd </t>
  </si>
  <si>
    <t>70658-5926</t>
  </si>
  <si>
    <t xml:space="preserve">198 Alexander Rd </t>
  </si>
  <si>
    <t xml:space="preserve">60 Riata Run Rd  Hartsel, CO 80449 </t>
  </si>
  <si>
    <t xml:space="preserve">PO Box 653  Kittredge, CO 80457 </t>
  </si>
  <si>
    <t>T15 R76 S15 Se4 Badger Creek Ranch No 3 Lot 204</t>
  </si>
  <si>
    <t>Malpiede</t>
  </si>
  <si>
    <t>Bouck</t>
  </si>
  <si>
    <t>Linda Malpiede &amp; Ashley Bouck</t>
  </si>
  <si>
    <t>Riata Run</t>
  </si>
  <si>
    <t xml:space="preserve">60 Riata Run Rd </t>
  </si>
  <si>
    <t>PO Box 653</t>
  </si>
  <si>
    <t xml:space="preserve">Po Box 653 </t>
  </si>
  <si>
    <t xml:space="preserve">363 Sombrero Rd  Hartsel, CO 80449 </t>
  </si>
  <si>
    <t xml:space="preserve">11999 Swansea Dr  Parker, CO 80134-3605 </t>
  </si>
  <si>
    <t>T13 R76 S28 Sw4 Western Union Ranch Filing 07 Lot 0534</t>
  </si>
  <si>
    <t>Kellan</t>
  </si>
  <si>
    <t>Robert &amp; Christopher Kellan</t>
  </si>
  <si>
    <t xml:space="preserve">363 Sombrero Rd </t>
  </si>
  <si>
    <t>80134-3605</t>
  </si>
  <si>
    <t xml:space="preserve">11999 Swansea Dr </t>
  </si>
  <si>
    <t xml:space="preserve">489 N Margaret Pl  Hartsel, CO 80449 </t>
  </si>
  <si>
    <t xml:space="preserve">5137 County Road 707  Alvarado, TX 76009-5818 </t>
  </si>
  <si>
    <t>T11 R74 S18 Se4 South Park Ranches Filing 54 Lot 24 R554844 Ad03</t>
  </si>
  <si>
    <t>David &amp; Lynda Butler</t>
  </si>
  <si>
    <t xml:space="preserve">489 N Margaret Pl </t>
  </si>
  <si>
    <t>County Road 707</t>
  </si>
  <si>
    <t>76009-5818</t>
  </si>
  <si>
    <t xml:space="preserve">5137 County Road 707 </t>
  </si>
  <si>
    <t xml:space="preserve">1594 Kingsbury Dr  Casper, WY 82609-3549 </t>
  </si>
  <si>
    <t>T11 R75 S25 Nw4 Pike San Isabel Village Block 60 Lot 58</t>
  </si>
  <si>
    <t>Donna Martz</t>
  </si>
  <si>
    <t>Kingsbury</t>
  </si>
  <si>
    <t>82609-3549</t>
  </si>
  <si>
    <t xml:space="preserve">1594 Kingsbury Dr </t>
  </si>
  <si>
    <t xml:space="preserve">7520 W Calahan Ave  Lakewood, CO 80232-2100 </t>
  </si>
  <si>
    <t>T13 R74 S17 Se4 Nine Mile Heights Subdivision 2 Lot 040</t>
  </si>
  <si>
    <t>Gamarano</t>
  </si>
  <si>
    <t>Thomas Gamarano</t>
  </si>
  <si>
    <t>80232-2100</t>
  </si>
  <si>
    <t xml:space="preserve">7520 W Calahan Ave </t>
  </si>
  <si>
    <t xml:space="preserve">14302 Woodchip Ct  Orlando, FL 32824-6600 </t>
  </si>
  <si>
    <t>T14 R75 S15 Sw4 Estates Of Colorado Unit 64 Lot 3337</t>
  </si>
  <si>
    <t>Komenda</t>
  </si>
  <si>
    <t>Frank &amp; Joanne Komenda</t>
  </si>
  <si>
    <t>Woodchip</t>
  </si>
  <si>
    <t>32824-6600</t>
  </si>
  <si>
    <t xml:space="preserve">14302 Woodchip Ct </t>
  </si>
  <si>
    <t xml:space="preserve">84 Clubcar Rd  Hartsel, CO 80449 </t>
  </si>
  <si>
    <t xml:space="preserve">2324 Fescue Rd  Naperville, IL 60564-4990 </t>
  </si>
  <si>
    <t>T12 R77 S14 Se4 Western Union Ranch Rv Park Dsp and P Lot 101</t>
  </si>
  <si>
    <t>Brett &amp; Alison Clark</t>
  </si>
  <si>
    <t xml:space="preserve">84 Clubcar Rd </t>
  </si>
  <si>
    <t>60564-4990</t>
  </si>
  <si>
    <t xml:space="preserve">2324 Fescue Rd </t>
  </si>
  <si>
    <t xml:space="preserve">1307 Singletree Rd  Hartsel, CO 80449 </t>
  </si>
  <si>
    <t xml:space="preserve">18434 Black Bear Trl  Norman, OK 73072-9604 </t>
  </si>
  <si>
    <t>T13 R77 S25 Nw4 Western Union Ranch Filing 11 Lot 1273</t>
  </si>
  <si>
    <t>Lloyd Young</t>
  </si>
  <si>
    <t xml:space="preserve">1307 Singletree Rd </t>
  </si>
  <si>
    <t>Goldsby</t>
  </si>
  <si>
    <t>73072-9604</t>
  </si>
  <si>
    <t xml:space="preserve">18434 Black Bear Trl </t>
  </si>
  <si>
    <t xml:space="preserve">4338 Campfire Rd  Hartsel, CO 80449 </t>
  </si>
  <si>
    <t xml:space="preserve">4825 S Moore St  Littleton, CO 80127-1348 </t>
  </si>
  <si>
    <t>T13 R77 S24 Nw4 Western Union Ranch Filing 09 Unit 1 Lot 0762</t>
  </si>
  <si>
    <t>Germer</t>
  </si>
  <si>
    <t>William Germer</t>
  </si>
  <si>
    <t xml:space="preserve">4338 Campfire Rd </t>
  </si>
  <si>
    <t>80127-1348</t>
  </si>
  <si>
    <t xml:space="preserve">4825 S Moore St </t>
  </si>
  <si>
    <t xml:space="preserve">26 Laurel Ln  Black Mountain, NC 28711-8788 </t>
  </si>
  <si>
    <t>T14 R75 S03 Ne4 Estates Of Colorado Unit 48 Lot 2471</t>
  </si>
  <si>
    <t>Rhyner</t>
  </si>
  <si>
    <t>Leslie Rhyner</t>
  </si>
  <si>
    <t>Black Mountain</t>
  </si>
  <si>
    <t>28711-8788</t>
  </si>
  <si>
    <t xml:space="preserve">26 Laurel Ln </t>
  </si>
  <si>
    <t xml:space="preserve">1593 Yellowstone Rd  Hartsel, CO 80449 </t>
  </si>
  <si>
    <t xml:space="preserve">5245 Talavero Pl  Parker, CO 80134-5244 </t>
  </si>
  <si>
    <t>T10 R74 S31 Se4 Wildwood Rec Village Filing 1 Lot 190 B0329 P0372 Ul96</t>
  </si>
  <si>
    <t>Orourke</t>
  </si>
  <si>
    <t>Smagh</t>
  </si>
  <si>
    <t>Melanie Orourke &amp; Andrea Smagh</t>
  </si>
  <si>
    <t xml:space="preserve">1593 Yellowstone Rd </t>
  </si>
  <si>
    <t>Talavero</t>
  </si>
  <si>
    <t>80134-5244</t>
  </si>
  <si>
    <t xml:space="preserve">5245 Talavero Pl </t>
  </si>
  <si>
    <t xml:space="preserve">6727 Shoal Creek Dr  Denver, NC 28037-9266 </t>
  </si>
  <si>
    <t>T12 R75 S20 Sw4 Hartsel Ranch Unit 101 Lot 5086</t>
  </si>
  <si>
    <t>Silkwood</t>
  </si>
  <si>
    <t>Saenz Living Trust</t>
  </si>
  <si>
    <t>Gregory &amp; Saenz Silkwood</t>
  </si>
  <si>
    <t>Shoal Creek</t>
  </si>
  <si>
    <t>28037-9266</t>
  </si>
  <si>
    <t xml:space="preserve">6727 Shoal Creek Dr </t>
  </si>
  <si>
    <t xml:space="preserve">162 Clubcar Rd  Hartsel, CO 80449 </t>
  </si>
  <si>
    <t xml:space="preserve">28 Willowcroft Dr  Littleton, CO 80123-7908 </t>
  </si>
  <si>
    <t>T12 R77 S14 Se4 Western Union Ranch Rv Park Dsp and P Lot 010</t>
  </si>
  <si>
    <t>Suzie</t>
  </si>
  <si>
    <t>Mcvaney</t>
  </si>
  <si>
    <t>Suzie &amp; Keith Mcvaney</t>
  </si>
  <si>
    <t xml:space="preserve">162 Clubcar Rd </t>
  </si>
  <si>
    <t>Willowcroft</t>
  </si>
  <si>
    <t>80123-7908</t>
  </si>
  <si>
    <t xml:space="preserve">28 Willowcroft Dr </t>
  </si>
  <si>
    <t>T11 R75 S25 Nw4 Pike San Isabel Village Block 51 Lot 10 and 11</t>
  </si>
  <si>
    <t xml:space="preserve">3722 Campfire Rd  Hartsel, CO 80449 </t>
  </si>
  <si>
    <t xml:space="preserve">65 Ridge Blvd  East Granby, CT 06026-9302 </t>
  </si>
  <si>
    <t>T13 R77 S24 Nw4 Western Union Ranch Filing 09 Unit 1 Lot 0753 B0523 P0563 Ad07</t>
  </si>
  <si>
    <t>Wilken</t>
  </si>
  <si>
    <t>Betsy</t>
  </si>
  <si>
    <t>Timothy &amp; Betsy Wilken</t>
  </si>
  <si>
    <t xml:space="preserve">3722 Campfire Rd </t>
  </si>
  <si>
    <t>East Granby</t>
  </si>
  <si>
    <t>06026-9302</t>
  </si>
  <si>
    <t xml:space="preserve">65 Ridge Blvd </t>
  </si>
  <si>
    <t xml:space="preserve">928 Running Bear Rd  Hartsel, CO 80449 </t>
  </si>
  <si>
    <t xml:space="preserve">9463 Kendrick Way  Arvada, CO 80007-7527 </t>
  </si>
  <si>
    <t>T12 R75 S35 Sw4 Hartsel Ranch Unit 106 Lot 5980</t>
  </si>
  <si>
    <t>Jeremy &amp; Jamie Hall</t>
  </si>
  <si>
    <t xml:space="preserve">928 Running Bear Rd </t>
  </si>
  <si>
    <t>80007-7527</t>
  </si>
  <si>
    <t xml:space="preserve">9463 Kendrick Way </t>
  </si>
  <si>
    <t xml:space="preserve">663 Remuda Trl  Hartsel, CO 80449 </t>
  </si>
  <si>
    <t xml:space="preserve">4700 S Bannock St  Englewood, CO 80110-6533 </t>
  </si>
  <si>
    <t>T15 R76 S22 Sw4 Badger Creek Ranch No 2 Lot 100</t>
  </si>
  <si>
    <t>Michaela</t>
  </si>
  <si>
    <t>Lynne &amp; Michaela Smith</t>
  </si>
  <si>
    <t xml:space="preserve">663 Remuda Trl </t>
  </si>
  <si>
    <t>80110-6533</t>
  </si>
  <si>
    <t xml:space="preserve">4700 S Bannock St </t>
  </si>
  <si>
    <t xml:space="preserve">6995 Jackson Rd  Hartsel, CO 80449 </t>
  </si>
  <si>
    <t xml:space="preserve">1721 W Yukon Dr  Kuna, ID 83634-1764 </t>
  </si>
  <si>
    <t>T11 R74 S28 Se4 South Park Ranches Filing 30 Lot 46 B0541 P0306 Ad98</t>
  </si>
  <si>
    <t>Upton</t>
  </si>
  <si>
    <t>Danny &amp; Vivian Upton</t>
  </si>
  <si>
    <t xml:space="preserve">6995 Jackson Rd </t>
  </si>
  <si>
    <t>Kuna</t>
  </si>
  <si>
    <t>83634-1764</t>
  </si>
  <si>
    <t xml:space="preserve">1721 W Yukon Dr </t>
  </si>
  <si>
    <t xml:space="preserve">7662 Jackson Rd  Hartsel, CO 80449 </t>
  </si>
  <si>
    <t xml:space="preserve">PO Box 791  Cascade, CO 80809 </t>
  </si>
  <si>
    <t>T11 R74 S27 Se4 South Park Ranches Amended Filing 24 Lot 50</t>
  </si>
  <si>
    <t>Kenney</t>
  </si>
  <si>
    <t>Steven Kenney &amp; Maria Gross</t>
  </si>
  <si>
    <t xml:space="preserve">7662 Jackson Rd </t>
  </si>
  <si>
    <t>PO Box 791</t>
  </si>
  <si>
    <t xml:space="preserve">Po Box 791 </t>
  </si>
  <si>
    <t xml:space="preserve">5623 Rio Blanco Rd  Hartsel, CO 80449 </t>
  </si>
  <si>
    <t xml:space="preserve">30000 Sand Canyon Rd #75, Canyon Country, CA 91387-1475 </t>
  </si>
  <si>
    <t>T11 R74 S33 Ne4 South Park Ranches Filing 31 Lot 42</t>
  </si>
  <si>
    <t>William &amp; Robin Rye</t>
  </si>
  <si>
    <t xml:space="preserve">5623 Rio Blanco Rd </t>
  </si>
  <si>
    <t>Sand Canyon</t>
  </si>
  <si>
    <t>91387-1475</t>
  </si>
  <si>
    <t xml:space="preserve">30000 Sand Canyon Rd #75 </t>
  </si>
  <si>
    <t xml:space="preserve">2644 Wagon Wheel Rd  Hartsel, CO 80449 </t>
  </si>
  <si>
    <t>T13 R76 S18 Sw4 Western Union Ranch Filing 04 Lot 0346</t>
  </si>
  <si>
    <t xml:space="preserve">2644 Wagon Wheel Rd </t>
  </si>
  <si>
    <t xml:space="preserve">4682 Jackson Rd  Hartsel, CO 80449 </t>
  </si>
  <si>
    <t xml:space="preserve">255 W Rosewood Dr  Barboursville, VA 22923-2729 </t>
  </si>
  <si>
    <t>T11 R74 S30 Se4 South Park Ranches Filing 37 Lot 37 R630503 Tr06</t>
  </si>
  <si>
    <t>Oliver Living Trust</t>
  </si>
  <si>
    <t xml:space="preserve">4682 Jackson Rd </t>
  </si>
  <si>
    <t>Rosewood</t>
  </si>
  <si>
    <t>Barboursville</t>
  </si>
  <si>
    <t>22923-2729</t>
  </si>
  <si>
    <t xml:space="preserve">255 W Rosewood Dr </t>
  </si>
  <si>
    <t xml:space="preserve">1291 Cheyenne Trl  Hartsel, CO 80449 </t>
  </si>
  <si>
    <t xml:space="preserve">566 Saint George St  Dubuque, IA 52003-7834 </t>
  </si>
  <si>
    <t>T11 R74 S08 Ne4 South Park Ranches Filing 60 Lot 48</t>
  </si>
  <si>
    <t>Gukeisen</t>
  </si>
  <si>
    <t>Michael &amp; Kathy Gukeisen</t>
  </si>
  <si>
    <t xml:space="preserve">1291 Cheyenne Trl </t>
  </si>
  <si>
    <t>Dubuque</t>
  </si>
  <si>
    <t>52003-7834</t>
  </si>
  <si>
    <t xml:space="preserve">566 Saint George St </t>
  </si>
  <si>
    <t xml:space="preserve">5496 Summit Rd  Hartsel, CO 80449 </t>
  </si>
  <si>
    <t xml:space="preserve">22781 San Joaquin Dr E  Canyon Lake, CA 92587-7829 </t>
  </si>
  <si>
    <t>T11 R74 S26 Nw4 South Park Ranches Filing 04 Lot 25</t>
  </si>
  <si>
    <t>Madrid Liv Trust U/A</t>
  </si>
  <si>
    <t>Madrid Liv &amp; Armando Madrid</t>
  </si>
  <si>
    <t xml:space="preserve">5496 Summit Rd </t>
  </si>
  <si>
    <t>San Joaquin</t>
  </si>
  <si>
    <t>92587-7829</t>
  </si>
  <si>
    <t xml:space="preserve">22781 San Joaquin Dr E </t>
  </si>
  <si>
    <t xml:space="preserve">7065 Routt Rd  Hartsel, CO 80449 </t>
  </si>
  <si>
    <t>T11 R74 S27 Se4 South Park Ranches Filing 02 Lot 31 R465028 Ad01</t>
  </si>
  <si>
    <t xml:space="preserve">7065 Routt Rd </t>
  </si>
  <si>
    <t>T15 R75 S03 Se4 Estates Of Colorado Unit 79 Lot 4045 and 4045A</t>
  </si>
  <si>
    <t xml:space="preserve">4528 Park Rd  Hartsel, CO 80449 </t>
  </si>
  <si>
    <t>T11 R74 S22 Sw4 South Park Ranches Filing 27 Lot 18 R650689 Tr08</t>
  </si>
  <si>
    <t>William Kramer</t>
  </si>
  <si>
    <t xml:space="preserve">4528 Park Rd </t>
  </si>
  <si>
    <t xml:space="preserve">6690 Moffat Rd  Hartsel, CO 80449 </t>
  </si>
  <si>
    <t xml:space="preserve">PO Box 1027  Donna, TX 78537-1027 </t>
  </si>
  <si>
    <t>T11 R74 S34 Ne4 South Park Ranches Amended Filing 23 Lot 43 B0306 P0500 Ad07</t>
  </si>
  <si>
    <t>Ramiro Lopez</t>
  </si>
  <si>
    <t xml:space="preserve">6690 Moffat Rd </t>
  </si>
  <si>
    <t>PO Box 1027</t>
  </si>
  <si>
    <t>78537-1027</t>
  </si>
  <si>
    <t xml:space="preserve">Po Box 1027 </t>
  </si>
  <si>
    <t xml:space="preserve">1200 Eagle Dr  Hartsel, CO 80449 </t>
  </si>
  <si>
    <t xml:space="preserve">4852 W Ainslie St  Chicago, IL 60630-2402 </t>
  </si>
  <si>
    <t>T11 R75 S26 Se4 South Park Ranches Filing 45 Lot 22 R525316 Ad06</t>
  </si>
  <si>
    <t>Nona</t>
  </si>
  <si>
    <t>Brzostek</t>
  </si>
  <si>
    <t>Gregory Sexton &amp; Nona Brzostek</t>
  </si>
  <si>
    <t xml:space="preserve">1200 Eagle Dr </t>
  </si>
  <si>
    <t>Ainslie</t>
  </si>
  <si>
    <t>60630-2402</t>
  </si>
  <si>
    <t xml:space="preserve">4852 W Ainslie St </t>
  </si>
  <si>
    <t xml:space="preserve">11561 Jackson Rd  Hartsel, CO 80449 </t>
  </si>
  <si>
    <t xml:space="preserve">285 Cape Saint John Rd  Annapolis, MD 21401-7232 </t>
  </si>
  <si>
    <t>T11 R73 S29 Se4 South Park Ranches Filing 20 Lot 40 B0253 P0299 Ul96</t>
  </si>
  <si>
    <t>Halley Louise V Liv Trust</t>
  </si>
  <si>
    <t>Halley James R Liv Trust</t>
  </si>
  <si>
    <t>Louise &amp; James Halley</t>
  </si>
  <si>
    <t xml:space="preserve">11561 Jackson Rd </t>
  </si>
  <si>
    <t>21401-7232</t>
  </si>
  <si>
    <t xml:space="preserve">285 Cape Saint John Rd </t>
  </si>
  <si>
    <t>T11 R75 S25 Nw4 Pike San Isabel Village Block 59 Lot 18</t>
  </si>
  <si>
    <t xml:space="preserve">82 Montezuma Rd  Hartsel, CO 80449 </t>
  </si>
  <si>
    <t>T11 R73 S31 Nw4 South Park Ranches Filing 18 Lot 38 B0257 P0214 Ad04</t>
  </si>
  <si>
    <t xml:space="preserve">82 Montezuma Rd </t>
  </si>
  <si>
    <t>T11 R75 S25 Nw4 Pike San Isabel Village Block 62 Lot 15</t>
  </si>
  <si>
    <t>Beula</t>
  </si>
  <si>
    <t xml:space="preserve">257 Tressel Trl  Hartsel, CO 80449 </t>
  </si>
  <si>
    <t xml:space="preserve">8161 Welby Rd  Denver, CO 80229-5606 </t>
  </si>
  <si>
    <t>T12 R77 S14 Se4 Western Union Ranch Rv Park Dsp and P Lot 040</t>
  </si>
  <si>
    <t>Duensing</t>
  </si>
  <si>
    <t>Thomas Duensing</t>
  </si>
  <si>
    <t xml:space="preserve">257 Tressel Trl </t>
  </si>
  <si>
    <t>80229-5606</t>
  </si>
  <si>
    <t xml:space="preserve">8161 Welby Rd </t>
  </si>
  <si>
    <t xml:space="preserve">216 Cheyenne Rd  Hartsel, CO 80449 </t>
  </si>
  <si>
    <t xml:space="preserve">2803 Ridgewood Dr  West Plains, MO 65775-1556 </t>
  </si>
  <si>
    <t>T13 R76 S12 Sw4 Estates Of Colorado Unit 08 Lot 423</t>
  </si>
  <si>
    <t>Peszek</t>
  </si>
  <si>
    <t>Robert Peszek</t>
  </si>
  <si>
    <t xml:space="preserve">216 Cheyenne Rd </t>
  </si>
  <si>
    <t>West Plains</t>
  </si>
  <si>
    <t>65775-1556</t>
  </si>
  <si>
    <t xml:space="preserve">2803 Ridgewood Dr </t>
  </si>
  <si>
    <t xml:space="preserve">846 Sophie Dr  Hartsel, CO 80449 </t>
  </si>
  <si>
    <t xml:space="preserve">1091 E 91st Ave  Thornton, CO 80229-7707 </t>
  </si>
  <si>
    <t>T11 R74 S21 Ne4 South Park Ranches Filing 28 Lot 38</t>
  </si>
  <si>
    <t>Platz</t>
  </si>
  <si>
    <t>Justin Platz</t>
  </si>
  <si>
    <t xml:space="preserve">846 Sophie Dr </t>
  </si>
  <si>
    <t>80229-7707</t>
  </si>
  <si>
    <t xml:space="preserve">1091 E 91st Ave </t>
  </si>
  <si>
    <t xml:space="preserve">4651 Osage Rd  Hartsel, CO 80449 </t>
  </si>
  <si>
    <t xml:space="preserve">730 Dunham Ln  Bolingbrook, IL 60440-1279 </t>
  </si>
  <si>
    <t>T13 R76 S12 Ne4 Estates Of Colorado Unit 07 Lot 358</t>
  </si>
  <si>
    <t>Ziolkowski</t>
  </si>
  <si>
    <t>Edward Ziolkowski</t>
  </si>
  <si>
    <t xml:space="preserve">4651 Osage Rd </t>
  </si>
  <si>
    <t>60440-1279</t>
  </si>
  <si>
    <t xml:space="preserve">730 Dunham Ln </t>
  </si>
  <si>
    <t xml:space="preserve">3831 Seneca Rd  Hartsel, CO 80449 </t>
  </si>
  <si>
    <t xml:space="preserve">202 Grey Goose Blvd  Decatur, IN 46733-7590 </t>
  </si>
  <si>
    <t>T14 R75 S11 Nw4 Estates Of Colorado Unit 59 Lot 3052</t>
  </si>
  <si>
    <t>James Wolfe</t>
  </si>
  <si>
    <t xml:space="preserve">3831 Seneca Rd </t>
  </si>
  <si>
    <t>Grey Goose</t>
  </si>
  <si>
    <t>46733-7590</t>
  </si>
  <si>
    <t xml:space="preserve">202 Grey Goose Blvd </t>
  </si>
  <si>
    <t xml:space="preserve">2601 Wagon Wheel Rd  Hartsel, CO 80449 </t>
  </si>
  <si>
    <t xml:space="preserve">5249 Idlewood Rd  Dayton, OH 45432-3556 </t>
  </si>
  <si>
    <t>T13 R76 S18 Sw4 Western Union Ranch Filing 04 Lot 0321 B0564 P0840 Ad01</t>
  </si>
  <si>
    <t>Engle</t>
  </si>
  <si>
    <t>Burton Engle</t>
  </si>
  <si>
    <t xml:space="preserve">2601 Wagon Wheel Rd </t>
  </si>
  <si>
    <t>Idlewood</t>
  </si>
  <si>
    <t>45432-3556</t>
  </si>
  <si>
    <t xml:space="preserve">5249 Idlewood Rd </t>
  </si>
  <si>
    <t xml:space="preserve">PO Box 349  Woodland Park, CO 80866 </t>
  </si>
  <si>
    <t>T11 R75 S25 Se4 Pike San Isabel Village Block 01 Lot 10 11 12</t>
  </si>
  <si>
    <t>PO Box 349</t>
  </si>
  <si>
    <t xml:space="preserve">Po Box 349 </t>
  </si>
  <si>
    <t xml:space="preserve">1512 Jicarilla Trl  Hartsel, CO 80449 </t>
  </si>
  <si>
    <t xml:space="preserve">10825 W Connecticut Ave  Sun City, AZ 85351-3720 </t>
  </si>
  <si>
    <t>T15 R75 S10 Ne4 Estates Of Colorado Amended Unit 80 Lot 4058</t>
  </si>
  <si>
    <t>John &amp; Kay Hicks</t>
  </si>
  <si>
    <t xml:space="preserve">1512 Jicarilla Trl </t>
  </si>
  <si>
    <t>Connecticut</t>
  </si>
  <si>
    <t>85351-3720</t>
  </si>
  <si>
    <t xml:space="preserve">10825 W Connecticut Ave </t>
  </si>
  <si>
    <t xml:space="preserve">5956 Elkhorn Rd  Hartsel, CO 80449 </t>
  </si>
  <si>
    <t xml:space="preserve">2942 Hopkins Dr  Mc Gaheysville, VA 22840-2137 </t>
  </si>
  <si>
    <t>T11 R74 S07 Nw4 South Park Ranches Filing 61 Lot 11</t>
  </si>
  <si>
    <t>Jolie</t>
  </si>
  <si>
    <t>Jolie Lewis</t>
  </si>
  <si>
    <t xml:space="preserve">5956 Elkhorn Rd </t>
  </si>
  <si>
    <t>Mc Gaheysville</t>
  </si>
  <si>
    <t>Massanutten</t>
  </si>
  <si>
    <t>22840-2137</t>
  </si>
  <si>
    <t xml:space="preserve">2942 Hopkins Dr </t>
  </si>
  <si>
    <t xml:space="preserve">14406 Allwood St  San Antonio, TX 78233-4401 </t>
  </si>
  <si>
    <t>T15 R75 S02 Ne4 Hartsel Ranch Unit 081 Lot 4139</t>
  </si>
  <si>
    <t>Sanjuan</t>
  </si>
  <si>
    <t>Mario &amp; Mary Sanjuan</t>
  </si>
  <si>
    <t>Allwood</t>
  </si>
  <si>
    <t>78233-4401</t>
  </si>
  <si>
    <t xml:space="preserve">14406 Allwood St </t>
  </si>
  <si>
    <t xml:space="preserve">3124 Moffat Rd  Hartsel, CO 80449 </t>
  </si>
  <si>
    <t xml:space="preserve">9125 Eames Ln  Elk Grove, CA 95758-7431 </t>
  </si>
  <si>
    <t>T11 R74 S31 Nw4 South Park Ranches Filing 36 Lot 23 R484468 Ad02</t>
  </si>
  <si>
    <t>Krieger</t>
  </si>
  <si>
    <t>Waltraud</t>
  </si>
  <si>
    <t>Erich &amp; Waltraud Krieger</t>
  </si>
  <si>
    <t xml:space="preserve">3124 Moffat Rd </t>
  </si>
  <si>
    <t>Eames</t>
  </si>
  <si>
    <t>95758-7431</t>
  </si>
  <si>
    <t xml:space="preserve">9125 Eames Ln </t>
  </si>
  <si>
    <t>T13 R75 S25 Sw4 Estates Of Colorado Unit 37 Lot 1861</t>
  </si>
  <si>
    <t xml:space="preserve">8558 Jackson Rd  Hartsel, CO 80449 </t>
  </si>
  <si>
    <t xml:space="preserve">5516 Stockton Way  Dublin, OH 43016-7083 </t>
  </si>
  <si>
    <t>T11 R74 S35 Se4 South Park Ranches Filing 02 Lot 54</t>
  </si>
  <si>
    <t>Bakle</t>
  </si>
  <si>
    <t>Clinton &amp; Elizabeth Bakle</t>
  </si>
  <si>
    <t xml:space="preserve">8558 Jackson Rd </t>
  </si>
  <si>
    <t>43016-7083</t>
  </si>
  <si>
    <t xml:space="preserve">5516 Stockton Way </t>
  </si>
  <si>
    <t xml:space="preserve">66 Trace Ct  Hartsel, CO 80449 </t>
  </si>
  <si>
    <t>T13 R76 S30 Se4 Western Union Ranch Filing 08 Lot 0682</t>
  </si>
  <si>
    <t xml:space="preserve">66 Trace Ct </t>
  </si>
  <si>
    <t xml:space="preserve">77 Whitmore Ln  Stamford, CT 06902-4524 </t>
  </si>
  <si>
    <t>T14 R75 S14 Sw4 Estates Of Colorado Unit 66 Lot 3468</t>
  </si>
  <si>
    <t>Michal</t>
  </si>
  <si>
    <t>Bajus</t>
  </si>
  <si>
    <t>Michal Bajus</t>
  </si>
  <si>
    <t>Whitmore</t>
  </si>
  <si>
    <t>Stamford</t>
  </si>
  <si>
    <t>06902-4524</t>
  </si>
  <si>
    <t xml:space="preserve">77 Whitmore Ln </t>
  </si>
  <si>
    <t xml:space="preserve">2728 Kiowa Trl  Hartsel, CO 80449 </t>
  </si>
  <si>
    <t xml:space="preserve">9373 W Capri Ave  Littleton, CO 80123-3410 </t>
  </si>
  <si>
    <t>T11 R75 S21 Nw4 Eagles Nest Ranches Filing 12 Lot 6</t>
  </si>
  <si>
    <t>Welton</t>
  </si>
  <si>
    <t>Matthew &amp; Brenda Welton</t>
  </si>
  <si>
    <t xml:space="preserve">2728 Kiowa Trl </t>
  </si>
  <si>
    <t>80123-3410</t>
  </si>
  <si>
    <t xml:space="preserve">9373 W Capri Ave </t>
  </si>
  <si>
    <t xml:space="preserve">2727 Singletree Rd  Hartsel, CO 80449 </t>
  </si>
  <si>
    <t xml:space="preserve">10102 Telluride St  Littleton, CO 80125-8934 </t>
  </si>
  <si>
    <t>T13 R77 S25 Se4 Western Union Ranch Filing 12 Lot 1369</t>
  </si>
  <si>
    <t>Elisha</t>
  </si>
  <si>
    <t>Robert &amp; Elisha Lang</t>
  </si>
  <si>
    <t xml:space="preserve">2727 Singletree Rd </t>
  </si>
  <si>
    <t>80125-8934</t>
  </si>
  <si>
    <t xml:space="preserve">10102 Telluride St </t>
  </si>
  <si>
    <t xml:space="preserve">4558 Rio Blanco Rd  Hartsel, CO 80449 </t>
  </si>
  <si>
    <t xml:space="preserve">1807 1st St  Brownwood, TX 76801-4209 </t>
  </si>
  <si>
    <t>T11 R74 S32 Ne4 South Park Ranches Filing 34 Lot 24</t>
  </si>
  <si>
    <t>David Dean</t>
  </si>
  <si>
    <t xml:space="preserve">4558 Rio Blanco Rd </t>
  </si>
  <si>
    <t>Brownwood</t>
  </si>
  <si>
    <t>76801-4209</t>
  </si>
  <si>
    <t xml:space="preserve">1807 1st St </t>
  </si>
  <si>
    <t xml:space="preserve">124 S Margaret Pl  Hartsel, CO 80449 </t>
  </si>
  <si>
    <t xml:space="preserve">13926 Adams Cir  Thornton, CO 80602-7221 </t>
  </si>
  <si>
    <t>T11 R74 S20 Nw4 South Park Ranches Filing 51 Lot 45 B0535 P0020 Ad03</t>
  </si>
  <si>
    <t>Dennis &amp; Cynthia Johnson</t>
  </si>
  <si>
    <t xml:space="preserve">124 S Margaret Pl </t>
  </si>
  <si>
    <t>80602-7221</t>
  </si>
  <si>
    <t xml:space="preserve">13926 Adams Cir </t>
  </si>
  <si>
    <t xml:space="preserve">588 Sioux Rd  Hartsel, CO 80449 </t>
  </si>
  <si>
    <t>T13 R76 S12 Ne4 Estates Of Colorado Unit 07 Lot 349</t>
  </si>
  <si>
    <t>Rita Monaco &amp; Petra Acosta</t>
  </si>
  <si>
    <t xml:space="preserve">588 Sioux Rd </t>
  </si>
  <si>
    <t xml:space="preserve">1784 Fitzsimmons Dr  Hartsel, CO 80449 </t>
  </si>
  <si>
    <t xml:space="preserve">9418 Lamar St  Westminster, CO 80031-2834 </t>
  </si>
  <si>
    <t>T11 R75 S11 Sw4 South Park Ranches Filing 42 Lot 05 R669373</t>
  </si>
  <si>
    <t>Drago</t>
  </si>
  <si>
    <t>Aaron Drago</t>
  </si>
  <si>
    <t xml:space="preserve">1784 Fitzsimmons Dr </t>
  </si>
  <si>
    <t>80031-2834</t>
  </si>
  <si>
    <t xml:space="preserve">9418 Lamar St </t>
  </si>
  <si>
    <t xml:space="preserve">174 Smoke Stack Rd  Hartsel, CO 80449 </t>
  </si>
  <si>
    <t xml:space="preserve">210 Rainbow Dr #11043, Livingston, TX 77399-2010 </t>
  </si>
  <si>
    <t>T12 R77 S14 Se4 Western Union Ranch Rv Park Dsp and P Lot 024</t>
  </si>
  <si>
    <t>Chiuppi</t>
  </si>
  <si>
    <t>Lawrence Chiuppi &amp; Nancy Raimondi</t>
  </si>
  <si>
    <t xml:space="preserve">174 Smoke Stack Rd </t>
  </si>
  <si>
    <t>77399-2010</t>
  </si>
  <si>
    <t xml:space="preserve">210 Rainbow Dr #11043 </t>
  </si>
  <si>
    <t xml:space="preserve">120 Keokuk Rd  Hartsel, CO 80449 </t>
  </si>
  <si>
    <t xml:space="preserve">2875 W Bryant Pl  Littleton, CO 80120-2931 </t>
  </si>
  <si>
    <t>T13 R75 S26 Se4 Estates Of Colorado Unit 35 Lot 1790</t>
  </si>
  <si>
    <t>Jeffrey Vigil</t>
  </si>
  <si>
    <t xml:space="preserve">120 Keokuk Rd </t>
  </si>
  <si>
    <t>80120-2931</t>
  </si>
  <si>
    <t xml:space="preserve">2875 W Bryant Pl </t>
  </si>
  <si>
    <t xml:space="preserve">85 Elk Ln  Hartsel, CO 80449 </t>
  </si>
  <si>
    <t xml:space="preserve">PO Box 14  Marion, AR 72364 </t>
  </si>
  <si>
    <t>T15 R76 S14 Se4 Badger Creek Ranch No 1 Lot 053</t>
  </si>
  <si>
    <t>Shirley &amp; Matthew Buckley</t>
  </si>
  <si>
    <t xml:space="preserve">85 Elk Ln </t>
  </si>
  <si>
    <t xml:space="preserve">65 Cherokee Trl  Hartsel, CO 80449 </t>
  </si>
  <si>
    <t>T11 R75 S01 Ne4 South Park Ranches Filing 63 Lot 36 R464608 Ad99</t>
  </si>
  <si>
    <t xml:space="preserve">65 Cherokee Trl </t>
  </si>
  <si>
    <t xml:space="preserve">185 Chicha Rd  Hartsel, CO 80449 </t>
  </si>
  <si>
    <t xml:space="preserve">3800 S Evanston St  Aurora, CO 80014-4000 </t>
  </si>
  <si>
    <t>T14 R75 S22 Ne4 Estates Of Colorado Unit 67 Lot 3499</t>
  </si>
  <si>
    <t>Spackman</t>
  </si>
  <si>
    <t>Vandenbos</t>
  </si>
  <si>
    <t>Gwen Spackman &amp; Jean Vandenbos</t>
  </si>
  <si>
    <t xml:space="preserve">185 Chicha Rd </t>
  </si>
  <si>
    <t>80014-4000</t>
  </si>
  <si>
    <t xml:space="preserve">3800 S Evanston St </t>
  </si>
  <si>
    <t xml:space="preserve">8802 Ranch Rd  Hartsel, CO 80449 </t>
  </si>
  <si>
    <t xml:space="preserve">9785 Wedgewood Dr  Highlands Ranch, CO 80126-4705 </t>
  </si>
  <si>
    <t>T14 R76 S17 Ne4 Western Union Ranch Filing 13 Lot 0887</t>
  </si>
  <si>
    <t>Muilenburg</t>
  </si>
  <si>
    <t>Kenneth &amp; Janeen Muilenburg</t>
  </si>
  <si>
    <t xml:space="preserve">8802 Ranch Rd </t>
  </si>
  <si>
    <t>Wedgewood</t>
  </si>
  <si>
    <t>80126-4705</t>
  </si>
  <si>
    <t xml:space="preserve">9785 Wedgewood Dr </t>
  </si>
  <si>
    <t xml:space="preserve">538 60th St NW  Albuquerque, NM 87105-1404 </t>
  </si>
  <si>
    <t>T13 R75 S12 Ne4 Estates Of Colorado Unit 98 Lot 4928</t>
  </si>
  <si>
    <t>Dora Ortega &amp; Edward Garcia</t>
  </si>
  <si>
    <t>87105-1404</t>
  </si>
  <si>
    <t xml:space="preserve">538 60th St NW </t>
  </si>
  <si>
    <t xml:space="preserve">6313 Jackson Rd  Hartsel, CO 80449 </t>
  </si>
  <si>
    <t xml:space="preserve">1082 Western Ave  Green Bay, WI 54303-1867 </t>
  </si>
  <si>
    <t>T11 R74 S28 Sw4 South Park Ranches Filing 30 Lot 35</t>
  </si>
  <si>
    <t>Modrow</t>
  </si>
  <si>
    <t>Luke Modrow</t>
  </si>
  <si>
    <t xml:space="preserve">6313 Jackson Rd </t>
  </si>
  <si>
    <t>54303-1867</t>
  </si>
  <si>
    <t xml:space="preserve">1082 Western Ave </t>
  </si>
  <si>
    <t xml:space="preserve">50 Worley Rd  Divide, CO 80814-8409 </t>
  </si>
  <si>
    <t>T11 R75 S25 Ne4 Pike San Isabel Village Block 35 Lot 22</t>
  </si>
  <si>
    <t>Marieta</t>
  </si>
  <si>
    <t>Kenneth &amp; Marieta Pitts</t>
  </si>
  <si>
    <t>80814-8409</t>
  </si>
  <si>
    <t xml:space="preserve">50 Worley Rd </t>
  </si>
  <si>
    <t xml:space="preserve">1014 Montoya Ln  Hartsel, CO 80449 </t>
  </si>
  <si>
    <t>T12 R73 S07 Se4 S2s2se4 7-12-73</t>
  </si>
  <si>
    <t>Janice &amp; Edgar Gannon</t>
  </si>
  <si>
    <t xml:space="preserve">1014 Montoya Ln </t>
  </si>
  <si>
    <t xml:space="preserve">214 Kinglet Dr  Hartsel, CO 80449 </t>
  </si>
  <si>
    <t xml:space="preserve">601 W Bucyrus St  Crestline, OH 44827-1639 </t>
  </si>
  <si>
    <t>T13 R75 S24 Se4 Nine Mile Heights Subdivision 4 Lot 05</t>
  </si>
  <si>
    <t>Richard &amp; Katherine Flannery</t>
  </si>
  <si>
    <t xml:space="preserve">214 Kinglet Dr </t>
  </si>
  <si>
    <t>Bucyrus</t>
  </si>
  <si>
    <t>44827-1639</t>
  </si>
  <si>
    <t xml:space="preserve">601 W Bucyrus St </t>
  </si>
  <si>
    <t xml:space="preserve">1427 Oxford Dr  Hartsel, CO 80449 </t>
  </si>
  <si>
    <t>T11 R74 S19 Ne4 South Park Ranches Filing 51 Lot 09 R655971 Tr08</t>
  </si>
  <si>
    <t xml:space="preserve">1427 Oxford Dr </t>
  </si>
  <si>
    <t xml:space="preserve">4661 Anadarko Rd  Hartsel, CO 80449 </t>
  </si>
  <si>
    <t xml:space="preserve">159 Ocean Gate Dr  Bayville, NJ 08721-1335 </t>
  </si>
  <si>
    <t>T14 R75 S05 Nw4 Estates Of Colorado Unit 44 Lot 2248</t>
  </si>
  <si>
    <t>Igoe</t>
  </si>
  <si>
    <t>Jillian Igoe</t>
  </si>
  <si>
    <t xml:space="preserve">4661 Anadarko Rd </t>
  </si>
  <si>
    <t>Ocean Gate</t>
  </si>
  <si>
    <t>Bayville</t>
  </si>
  <si>
    <t>08721-1335</t>
  </si>
  <si>
    <t xml:space="preserve">159 Ocean Gate Dr </t>
  </si>
  <si>
    <t xml:space="preserve">170 Routt Rd  Hartsel, CO 80449 </t>
  </si>
  <si>
    <t xml:space="preserve">1205 Osceola St  Denver, CO 80204-1428 </t>
  </si>
  <si>
    <t>T11 R75 S34 Nw4 South Park Ranches Filing 47 Lot 28</t>
  </si>
  <si>
    <t>Marin</t>
  </si>
  <si>
    <t>Richard Marin</t>
  </si>
  <si>
    <t xml:space="preserve">170 Routt Rd </t>
  </si>
  <si>
    <t>80204-1428</t>
  </si>
  <si>
    <t xml:space="preserve">1205 Osceola St </t>
  </si>
  <si>
    <t>T12 R76 S05 Nw4 Thousand Peaks Ranch Amend Lot 152</t>
  </si>
  <si>
    <t xml:space="preserve">3819 Odako Trl  Hartsel, CO 80449 </t>
  </si>
  <si>
    <t>T14 R75 S24 Sw4 Estates Of Colorado Unit 90 Lot 4555</t>
  </si>
  <si>
    <t xml:space="preserve">3819 Odako Trl </t>
  </si>
  <si>
    <t xml:space="preserve">508 Grand Teton Dr  Hartsel, CO 80449 </t>
  </si>
  <si>
    <t xml:space="preserve">6615 Monaco Dr  Brighton, CO 80602-9609 </t>
  </si>
  <si>
    <t>T11 R74 S04 Se4 Wildwood Rec Village Filing 4 Lot 348 B0568 P0200 Ul96</t>
  </si>
  <si>
    <t>Javier &amp; Salome Aguirre</t>
  </si>
  <si>
    <t xml:space="preserve">508 Grand Teton Dr </t>
  </si>
  <si>
    <t>80602-9609</t>
  </si>
  <si>
    <t xml:space="preserve">6615 Monaco Dr </t>
  </si>
  <si>
    <t xml:space="preserve">3105 Hinsdale Rd  Hartsel, CO 80449 </t>
  </si>
  <si>
    <t xml:space="preserve">1540 Spring Valley Dr  Colorado Springs, CO 80921-2244 </t>
  </si>
  <si>
    <t>T11 R74 S31 Sw4 South Park Ranches Filing 36 Lot 01</t>
  </si>
  <si>
    <t>Gahlen</t>
  </si>
  <si>
    <t>Gahlen &amp; Lee Crawford</t>
  </si>
  <si>
    <t xml:space="preserve">3105 Hinsdale Rd </t>
  </si>
  <si>
    <t>80921-2244</t>
  </si>
  <si>
    <t xml:space="preserve">1540 Spring Valley Dr </t>
  </si>
  <si>
    <t xml:space="preserve">Pike Vw  Hartsel, CO 80449 </t>
  </si>
  <si>
    <t xml:space="preserve">305 S Ridge St #8315, Breckenridge, CO 80424-9326 </t>
  </si>
  <si>
    <t>T11 R75 S25 Sw4 Pike San Isabel Village Block 55 Lot 02 4830</t>
  </si>
  <si>
    <t>Luberto</t>
  </si>
  <si>
    <t>Chris Luberto</t>
  </si>
  <si>
    <t xml:space="preserve">Pike Vw </t>
  </si>
  <si>
    <t>80424-9326</t>
  </si>
  <si>
    <t xml:space="preserve">305 S Ridge St #8315 </t>
  </si>
  <si>
    <t xml:space="preserve">44 Boxcar Loop  Hartsel, CO 80449 </t>
  </si>
  <si>
    <t xml:space="preserve">7664 S Harrison Way  Centennial, CO 80122-3504 </t>
  </si>
  <si>
    <t>T12 R77 S23 Nw4 Western Union Ranch Rv Park Silverton Northern Lot 167</t>
  </si>
  <si>
    <t>Huls</t>
  </si>
  <si>
    <t>John &amp; Charlotte Huls</t>
  </si>
  <si>
    <t xml:space="preserve">44 Boxcar Loop </t>
  </si>
  <si>
    <t>80122-3504</t>
  </si>
  <si>
    <t xml:space="preserve">7664 S Harrison Way </t>
  </si>
  <si>
    <t xml:space="preserve">48 Spat Ct  Hartsel, CO 80449 </t>
  </si>
  <si>
    <t xml:space="preserve">8274 Fm 2578  Terrell, TX 75160-7535 </t>
  </si>
  <si>
    <t>T13 R76 S29 Se4 Western Union Ranch Filing 07 Lot 0575</t>
  </si>
  <si>
    <t>Lyles</t>
  </si>
  <si>
    <t>Jon Lyles</t>
  </si>
  <si>
    <t xml:space="preserve">48 Spat Ct </t>
  </si>
  <si>
    <t>Fm 2578</t>
  </si>
  <si>
    <t>75160-7535</t>
  </si>
  <si>
    <t xml:space="preserve">8274 Fm 2578 </t>
  </si>
  <si>
    <t xml:space="preserve">169 Chase St  Hartsel, CO 80449 </t>
  </si>
  <si>
    <t xml:space="preserve">92-1425 Kuamu St  Kapolei, HI 96707-2509 </t>
  </si>
  <si>
    <t>T11 R74 S27 Nw4 South Park Ranches Filing 26 Lot 12 R624106 Tr06</t>
  </si>
  <si>
    <t>Manuwa Douglas Stephen</t>
  </si>
  <si>
    <t>Manuwa Family Rev Living Trust</t>
  </si>
  <si>
    <t>Douglas Manuwa</t>
  </si>
  <si>
    <t xml:space="preserve">169 Chase St </t>
  </si>
  <si>
    <t>92-1425</t>
  </si>
  <si>
    <t>Kuamu</t>
  </si>
  <si>
    <t>96707-2509</t>
  </si>
  <si>
    <t xml:space="preserve">92-1425 Kuamu St </t>
  </si>
  <si>
    <t xml:space="preserve">3475 Badger Creek Rd  Hartsel, CO 80449 </t>
  </si>
  <si>
    <t xml:space="preserve">8746 Kendall Ct  Arvada, CO 80003-1355 </t>
  </si>
  <si>
    <t>T15 R76 S22 Nw4 Badger Creek Ranch No 2 Lot 188</t>
  </si>
  <si>
    <t>Kevin &amp; Julie Jacovetta</t>
  </si>
  <si>
    <t xml:space="preserve">3475 Badger Creek Rd </t>
  </si>
  <si>
    <t>80003-1355</t>
  </si>
  <si>
    <t xml:space="preserve">8746 Kendall Ct </t>
  </si>
  <si>
    <t xml:space="preserve">5620 Mesa Rd  Hartsel, CO 80449 </t>
  </si>
  <si>
    <t xml:space="preserve">7265 Union Ct  Arvada, CO 80005-3231 </t>
  </si>
  <si>
    <t>T11 R74 S23 Se4 South Park Ranches Filing 04 Lot 55</t>
  </si>
  <si>
    <t>Adam Coleman</t>
  </si>
  <si>
    <t xml:space="preserve">5620 Mesa Rd </t>
  </si>
  <si>
    <t>80005-3231</t>
  </si>
  <si>
    <t xml:space="preserve">7265 Union Ct </t>
  </si>
  <si>
    <t xml:space="preserve">154 Oxen Ct  Hartsel, CO 80449 </t>
  </si>
  <si>
    <t xml:space="preserve">35161 Cimarron Trl  Elizabeth, CO 80107-8411 </t>
  </si>
  <si>
    <t>T14 R76 S21 Ne4 Western Union Ranch Filing 14 Lot 1015</t>
  </si>
  <si>
    <t>Woirhaye</t>
  </si>
  <si>
    <t>Gary &amp; Valerie Woirhaye</t>
  </si>
  <si>
    <t xml:space="preserve">154 Oxen Ct </t>
  </si>
  <si>
    <t>80107-8411</t>
  </si>
  <si>
    <t xml:space="preserve">35161 Cimarron Trl </t>
  </si>
  <si>
    <t xml:space="preserve">8065 Jackson Rd  Hartsel, CO 80449 </t>
  </si>
  <si>
    <t xml:space="preserve">10099 Bantry Ln  Forney, TX 75126-7157 </t>
  </si>
  <si>
    <t>T11 R74 S27 Se4 South Park Ranches Filing 03 Lot 01</t>
  </si>
  <si>
    <t>Sandra &amp; Guadalupe Newman</t>
  </si>
  <si>
    <t xml:space="preserve">8065 Jackson Rd </t>
  </si>
  <si>
    <t>Bantry</t>
  </si>
  <si>
    <t>Forney</t>
  </si>
  <si>
    <t>75126-7157</t>
  </si>
  <si>
    <t xml:space="preserve">10099 Bantry Ln </t>
  </si>
  <si>
    <t xml:space="preserve">1808 Narrow Gauge Rd  Hartsel, CO 80449 </t>
  </si>
  <si>
    <t xml:space="preserve">1217 Norwood Ave  Colorado Springs, CO 80905-3505 </t>
  </si>
  <si>
    <t>T12 R77 S23 Nw4 Western Union Ranch Rv Park Silverton Northern Lot 177 B0427 P0242 Ul96</t>
  </si>
  <si>
    <t>Polock</t>
  </si>
  <si>
    <t>Eileen Polock</t>
  </si>
  <si>
    <t xml:space="preserve">1808 Narrow Gauge Rd </t>
  </si>
  <si>
    <t>80905-3505</t>
  </si>
  <si>
    <t xml:space="preserve">1217 Norwood Ave </t>
  </si>
  <si>
    <t xml:space="preserve">1731 Olympic Cir  Hartsel, CO 80449 </t>
  </si>
  <si>
    <t xml:space="preserve">6330 Resplendent Ct  Colorado Springs, CO 80924-5407 </t>
  </si>
  <si>
    <t>T11 R74 S05 Nw4 Wildwood Rec Village Filing 2 Lot 272</t>
  </si>
  <si>
    <t>Frank &amp; Karla Tate</t>
  </si>
  <si>
    <t xml:space="preserve">1731 Olympic Cir </t>
  </si>
  <si>
    <t>Resplendent</t>
  </si>
  <si>
    <t>80924-5407</t>
  </si>
  <si>
    <t xml:space="preserve">6330 Resplendent Ct </t>
  </si>
  <si>
    <t xml:space="preserve">Cheyenne Rd  Hartsel, CO 80449 </t>
  </si>
  <si>
    <t>T13 R76 S01 Ne4 Estates Of Colorado Unit 01 Lot 63</t>
  </si>
  <si>
    <t xml:space="preserve">Cheyenne Rd </t>
  </si>
  <si>
    <t xml:space="preserve">260 Coyotero St  Hartsel, CO 80449 </t>
  </si>
  <si>
    <t xml:space="preserve">8972 W 92nd Ave  Broomfield, CO 80021-4302 </t>
  </si>
  <si>
    <t>T12 R75 S27 Ne4 Hartsel Ranch Unit 104 Lot 5658</t>
  </si>
  <si>
    <t>John Zimmerman</t>
  </si>
  <si>
    <t xml:space="preserve">260 Coyotero St </t>
  </si>
  <si>
    <t>80021-4302</t>
  </si>
  <si>
    <t xml:space="preserve">8972 W 92nd Ave </t>
  </si>
  <si>
    <t xml:space="preserve">2304 Hillcrest Dr  Gillette, WY 82718-5698 </t>
  </si>
  <si>
    <t>T11 R75 S25 Se4 Pike San Isabel Village Block 01 Lot 21</t>
  </si>
  <si>
    <t>Fassero</t>
  </si>
  <si>
    <t>Bryan Miller &amp; Robin Fassero</t>
  </si>
  <si>
    <t>82718-5698</t>
  </si>
  <si>
    <t xml:space="preserve">2304 Hillcrest Dr </t>
  </si>
  <si>
    <t xml:space="preserve">121 Haystack Rd  Hartsel, CO 80449 </t>
  </si>
  <si>
    <t xml:space="preserve">12487 E Virginia Pl  Aurora, CO 80012-2300 </t>
  </si>
  <si>
    <t>T13 R76 S20 Sw4 Western Union Ranch Filing 03 Lot 0200</t>
  </si>
  <si>
    <t>Ganz</t>
  </si>
  <si>
    <t>Richard &amp; Karen Ganz</t>
  </si>
  <si>
    <t xml:space="preserve">121 Haystack Rd </t>
  </si>
  <si>
    <t>80012-2300</t>
  </si>
  <si>
    <t xml:space="preserve">12487 E Virginia Pl </t>
  </si>
  <si>
    <t xml:space="preserve">Forge Rd  Hartsel, CO 80449 </t>
  </si>
  <si>
    <t>T13 R76 S33 Nw4 Western Union Ranch Filing 07 Lot 0559 0560</t>
  </si>
  <si>
    <t xml:space="preserve">Forge Rd </t>
  </si>
  <si>
    <t xml:space="preserve">51325 E 56th Ave  Bennett, CO 80102-9040 </t>
  </si>
  <si>
    <t>T13 R75 S26 Se4 Estates Of Colorado Unit 35 Lot 1777</t>
  </si>
  <si>
    <t>Dustin Smith</t>
  </si>
  <si>
    <t>56th</t>
  </si>
  <si>
    <t>80102-9040</t>
  </si>
  <si>
    <t xml:space="preserve">51325 E 56th Ave </t>
  </si>
  <si>
    <t xml:space="preserve">36612 Highway 9  Hartsel, CO 80449 </t>
  </si>
  <si>
    <t xml:space="preserve">3840 Stetson Ct  Colorado Springs, CO 80907-4906 </t>
  </si>
  <si>
    <t>T11 R76 S09 Se4 Garo State Addition New Lot 3 Desc In Plat R776131</t>
  </si>
  <si>
    <t>Redfern</t>
  </si>
  <si>
    <t>Tim &amp; Maureen Redfern</t>
  </si>
  <si>
    <t xml:space="preserve">36612 Highway 9 </t>
  </si>
  <si>
    <t>80907-4906</t>
  </si>
  <si>
    <t xml:space="preserve">3840 Stetson Ct </t>
  </si>
  <si>
    <t xml:space="preserve">226 Norman Ave #11, Brooklyn, NY 11222-3663 </t>
  </si>
  <si>
    <t>T11 R75 S25 Nw4 Pike San Isabel Village Block 52 Lot 05</t>
  </si>
  <si>
    <t>Enus</t>
  </si>
  <si>
    <t>Enus Wilson</t>
  </si>
  <si>
    <t>11222-3663</t>
  </si>
  <si>
    <t xml:space="preserve">226 Norman Ave #11 </t>
  </si>
  <si>
    <t xml:space="preserve">Wasatch Rd  Hartsel, CO 80449 </t>
  </si>
  <si>
    <t xml:space="preserve">933 S 184th avenue Cir  Elkhorn, NE 68022-5768 </t>
  </si>
  <si>
    <t>T13 R76 S01 Ne4 Estates Of Colorado Unit 01 Lot 15 16</t>
  </si>
  <si>
    <t>Thomas &amp; Sharon Jones</t>
  </si>
  <si>
    <t xml:space="preserve">Wasatch Rd </t>
  </si>
  <si>
    <t>184th avenue</t>
  </si>
  <si>
    <t>68022-5768</t>
  </si>
  <si>
    <t xml:space="preserve">933 S 184th avenue Cir </t>
  </si>
  <si>
    <t xml:space="preserve">439 Cochiti Rd  Hartsel, CO 80449 </t>
  </si>
  <si>
    <t xml:space="preserve">196 W Main St  Hixton, WI 54635-9783 </t>
  </si>
  <si>
    <t>T14 R75 S04 Ne4 Estates Of Colorado 2 Amend Unit 47 Lot 2373B</t>
  </si>
  <si>
    <t>Deetta</t>
  </si>
  <si>
    <t>Darst</t>
  </si>
  <si>
    <t>Deetta Darst</t>
  </si>
  <si>
    <t xml:space="preserve">439 Cochiti Rd </t>
  </si>
  <si>
    <t>Hixton</t>
  </si>
  <si>
    <t>54635-9783</t>
  </si>
  <si>
    <t xml:space="preserve">196 W Main St </t>
  </si>
  <si>
    <t xml:space="preserve">189 El Paso Dr  Hartsel, CO 80449 </t>
  </si>
  <si>
    <t xml:space="preserve">916 Thatcher Way  Chesapeake, VA 23320-8508 </t>
  </si>
  <si>
    <t>T11 R75 S24 Se4 South Park Ranches Filing 40 Lot 05</t>
  </si>
  <si>
    <t>Mark Mcrae &amp; Sandra Tamez</t>
  </si>
  <si>
    <t xml:space="preserve">189 El Paso Dr </t>
  </si>
  <si>
    <t>23320-8508</t>
  </si>
  <si>
    <t xml:space="preserve">916 Thatcher Way </t>
  </si>
  <si>
    <t>T13 R76 S01 Ne4 Estates Of Colorado Unit 01 Lot 11 12</t>
  </si>
  <si>
    <t xml:space="preserve">204 Wagon Wheel Rd  Hartsel, CO 80449 </t>
  </si>
  <si>
    <t xml:space="preserve">11 Taylor Woods Dr  Saint Louis, MO 63122-2915 </t>
  </si>
  <si>
    <t>T13 R76 S20 Sw4 Western Union Ranch Filing 03 Lot 204</t>
  </si>
  <si>
    <t>Grommet Liv Trust</t>
  </si>
  <si>
    <t>Liv Grommet</t>
  </si>
  <si>
    <t xml:space="preserve">204 Wagon Wheel Rd </t>
  </si>
  <si>
    <t>Taylor Woods</t>
  </si>
  <si>
    <t>Kirkwood</t>
  </si>
  <si>
    <t>63122-2915</t>
  </si>
  <si>
    <t xml:space="preserve">11 Taylor Woods Dr </t>
  </si>
  <si>
    <t xml:space="preserve">560 Forge Rd  Hartsel, CO 80449 </t>
  </si>
  <si>
    <t>T13 R76 S33 Nw4 Western Union Ranch Filing 07 Lot 560</t>
  </si>
  <si>
    <t xml:space="preserve">560 Forge Rd </t>
  </si>
  <si>
    <t xml:space="preserve">176 Eufaula Trl  Hartsel, CO 80449 </t>
  </si>
  <si>
    <t xml:space="preserve">9421 Westcliff Dr  Huntington Beach, CA 92646-5909 </t>
  </si>
  <si>
    <t>T13 R75 S27 Sw4 Estates Of Colorado Unit 33 Lot 1678</t>
  </si>
  <si>
    <t>Purnell</t>
  </si>
  <si>
    <t>Mary Parenti &amp; Suzanne Purnell</t>
  </si>
  <si>
    <t xml:space="preserve">176 Eufaula Trl </t>
  </si>
  <si>
    <t>92646-5909</t>
  </si>
  <si>
    <t xml:space="preserve">9421 Westcliff Dr </t>
  </si>
  <si>
    <t xml:space="preserve">982 Aspen Trl  Hartsel, CO 80449 </t>
  </si>
  <si>
    <t xml:space="preserve">2898 Wild Cherry Ln  Colorado Springs, CO 80920-1486 </t>
  </si>
  <si>
    <t>T15 R76 S22 Ne4 Badger Creek Ranch No 2 Lot 157</t>
  </si>
  <si>
    <t>Aliesha</t>
  </si>
  <si>
    <t>Jeffrey &amp; Aliesha Douglass</t>
  </si>
  <si>
    <t xml:space="preserve">982 Aspen Trl </t>
  </si>
  <si>
    <t>Wild Cherry</t>
  </si>
  <si>
    <t>80920-1486</t>
  </si>
  <si>
    <t xml:space="preserve">2898 Wild Cherry Ln </t>
  </si>
  <si>
    <t xml:space="preserve">513 Aspen Trl  Hartsel, CO 80449 </t>
  </si>
  <si>
    <t xml:space="preserve">11984 White Oak Rue  Conroe, TX 77385 </t>
  </si>
  <si>
    <t>T15 R76 S22 Ne4 Badger Creek Ranch No 2 Lot 166</t>
  </si>
  <si>
    <t>Juancek</t>
  </si>
  <si>
    <t>Jonathan Juancek</t>
  </si>
  <si>
    <t xml:space="preserve">513 Aspen Trl </t>
  </si>
  <si>
    <t xml:space="preserve">11984 White Oak Rue </t>
  </si>
  <si>
    <t xml:space="preserve">1301 Costella Dr  Hartsel, CO 80449 </t>
  </si>
  <si>
    <t xml:space="preserve">780 Burbank St #301, Broomfield, CO 80020-7146 </t>
  </si>
  <si>
    <t>T11 R75 S13 Nw4 South Park Ranches Filing 90 Lot 14 R459071 Da00 29446</t>
  </si>
  <si>
    <t>Kealy</t>
  </si>
  <si>
    <t>Michael &amp; Jonathan Kealy</t>
  </si>
  <si>
    <t xml:space="preserve">1301 Costella Dr </t>
  </si>
  <si>
    <t>80020-7146</t>
  </si>
  <si>
    <t xml:space="preserve">780 Burbank St #301 </t>
  </si>
  <si>
    <t xml:space="preserve">182 Smoke Stack Rd  Hartsel, CO 80449 </t>
  </si>
  <si>
    <t xml:space="preserve">3365 W Belmont Ave  Littleton, CO 80123-2957 </t>
  </si>
  <si>
    <t>T12 R77 S14 Se4 Western Union Ranch Rv Park Dsp and P Lot 025</t>
  </si>
  <si>
    <t>William &amp; Shanon Blankenship</t>
  </si>
  <si>
    <t xml:space="preserve">182 Smoke Stack Rd </t>
  </si>
  <si>
    <t>80123-2957</t>
  </si>
  <si>
    <t xml:space="preserve">3365 W Belmont Ave 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</si>
</sst>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&quot;$&quot;#,##0.00&quot; &quot;;(&quot;$&quot;#,##0.00)"/>
  </numFmts>
  <fonts count="3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8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59" fontId="0" borderId="1" applyNumberFormat="1" applyFont="1" applyFill="0" applyBorder="1" applyAlignment="1" applyProtection="0">
      <alignment vertical="bottom"/>
    </xf>
    <xf numFmtId="12" fontId="0" borderId="1" applyNumberFormat="1" applyFont="1" applyFill="0" applyBorder="1" applyAlignment="1" applyProtection="0">
      <alignment vertical="bottom"/>
    </xf>
    <xf numFmtId="16" fontId="0" borderId="1" applyNumberFormat="1" applyFont="1" applyFill="0" applyBorder="1" applyAlignment="1" applyProtection="0">
      <alignment vertical="bottom"/>
    </xf>
    <xf numFmtId="13" fontId="0" borderId="1" applyNumberFormat="1" applyFont="1" applyFill="0" applyBorder="1" applyAlignment="1" applyProtection="0">
      <alignment vertical="bottom"/>
    </xf>
  </cellXfs>
  <cellStyles count="1">
    <cellStyle name="Normal" xfId="0" builtinId="0"/>
  </cellStyles>
  <dxfs count="1">
    <dxf>
      <font>
        <color rgb="ffff0000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000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S7349"/>
  <sheetViews>
    <sheetView workbookViewId="0" defaultGridColor="0" colorId="9"/>
  </sheetViews>
  <sheetFormatPr defaultColWidth="8.83333" defaultRowHeight="12.75" customHeight="1" outlineLevelRow="0" outlineLevelCol="0"/>
  <cols>
    <col min="1" max="45" width="8.85156" style="2" customWidth="1"/>
    <col min="46" max="16384" width="8.85156" style="1" customWidth="1"/>
  </cols>
  <sheetData>
    <row r="1" s="2" customFormat="1" ht="13.55" customHeight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25</v>
      </c>
      <c r="AA1" t="s" s="3">
        <v>26</v>
      </c>
      <c r="AB1" t="s" s="3">
        <v>27</v>
      </c>
      <c r="AC1" t="s" s="3">
        <v>28</v>
      </c>
      <c r="AD1" t="s" s="3">
        <v>29</v>
      </c>
      <c r="AE1" t="s" s="3">
        <v>30</v>
      </c>
      <c r="AF1" t="s" s="3">
        <v>31</v>
      </c>
      <c r="AG1" t="s" s="3">
        <v>32</v>
      </c>
      <c r="AH1" t="s" s="3">
        <v>33</v>
      </c>
      <c r="AI1" t="s" s="3">
        <v>34</v>
      </c>
      <c r="AJ1" t="s" s="3">
        <v>35</v>
      </c>
      <c r="AK1" t="s" s="3">
        <v>36</v>
      </c>
      <c r="AL1" t="s" s="3">
        <v>37</v>
      </c>
      <c r="AM1" t="s" s="3">
        <v>38</v>
      </c>
      <c r="AN1" t="s" s="3">
        <v>39</v>
      </c>
      <c r="AO1" t="s" s="3">
        <v>40</v>
      </c>
      <c r="AP1" t="s" s="3">
        <v>41</v>
      </c>
      <c r="AQ1" t="s" s="3">
        <v>42</v>
      </c>
      <c r="AR1" t="s" s="3">
        <v>43</v>
      </c>
      <c r="AS1" t="s" s="3">
        <v>44</v>
      </c>
    </row>
    <row r="2" s="2" customFormat="1" ht="13.55" customHeight="1">
      <c r="A2" t="s" s="3">
        <v>45</v>
      </c>
      <c r="B2" t="s" s="3">
        <v>46</v>
      </c>
      <c r="C2" t="s" s="3">
        <v>47</v>
      </c>
      <c r="D2" s="2">
        <v>26097</v>
      </c>
      <c r="E2" t="s" s="3">
        <v>48</v>
      </c>
      <c r="F2" s="4">
        <v>6946</v>
      </c>
      <c r="G2" s="4">
        <v>6946</v>
      </c>
      <c r="H2" s="4">
        <v>2014</v>
      </c>
      <c r="I2" s="2">
        <v>0</v>
      </c>
      <c r="J2" s="4">
        <v>0</v>
      </c>
      <c r="K2" s="4">
        <v>119</v>
      </c>
      <c r="L2" s="4">
        <v>6946</v>
      </c>
      <c r="Q2" t="s" s="3">
        <v>49</v>
      </c>
      <c r="R2" s="2">
        <v>5</v>
      </c>
      <c r="T2" t="s" s="3">
        <v>50</v>
      </c>
      <c r="U2" t="s" s="3">
        <v>51</v>
      </c>
      <c r="V2" t="s" s="3">
        <v>52</v>
      </c>
      <c r="W2" t="s" s="3">
        <v>51</v>
      </c>
      <c r="X2" t="s" s="3">
        <v>53</v>
      </c>
      <c r="Y2" t="s" s="3">
        <v>54</v>
      </c>
      <c r="Z2" t="s" s="3">
        <v>55</v>
      </c>
      <c r="AA2" t="s" s="3">
        <v>56</v>
      </c>
      <c r="AB2" s="2">
        <v>80449</v>
      </c>
      <c r="AC2" s="2">
        <v>80449</v>
      </c>
      <c r="AD2" t="s" s="3">
        <v>57</v>
      </c>
      <c r="AE2" t="s" s="3">
        <v>58</v>
      </c>
      <c r="AF2" s="2">
        <v>2151</v>
      </c>
      <c r="AI2" t="s" s="3">
        <v>59</v>
      </c>
      <c r="AJ2" t="s" s="3">
        <v>60</v>
      </c>
      <c r="AL2" t="s" s="3">
        <v>61</v>
      </c>
      <c r="AM2" t="s" s="3">
        <v>61</v>
      </c>
      <c r="AN2" t="s" s="3">
        <v>56</v>
      </c>
      <c r="AO2" t="s" s="3">
        <v>62</v>
      </c>
      <c r="AP2" t="s" s="3">
        <v>63</v>
      </c>
      <c r="AQ2" t="s" s="3">
        <v>64</v>
      </c>
      <c r="AR2" t="s" s="3">
        <v>65</v>
      </c>
    </row>
    <row r="3" s="2" customFormat="1" ht="13.55" customHeight="1">
      <c r="A3" t="s" s="3">
        <v>45</v>
      </c>
      <c r="B3" t="s" s="3">
        <v>66</v>
      </c>
      <c r="C3" t="s" s="3">
        <v>67</v>
      </c>
      <c r="D3" s="2">
        <v>26415</v>
      </c>
      <c r="E3" t="s" s="3">
        <v>68</v>
      </c>
      <c r="F3" s="4">
        <v>6946</v>
      </c>
      <c r="G3" s="4">
        <v>6946</v>
      </c>
      <c r="H3" s="4">
        <v>2014</v>
      </c>
      <c r="I3" s="2">
        <v>0</v>
      </c>
      <c r="J3" s="4">
        <v>0</v>
      </c>
      <c r="K3" s="4">
        <v>119</v>
      </c>
      <c r="L3" s="4">
        <v>6946</v>
      </c>
      <c r="Q3" t="s" s="3">
        <v>49</v>
      </c>
      <c r="R3" s="2">
        <v>5</v>
      </c>
      <c r="T3" t="s" s="3">
        <v>69</v>
      </c>
      <c r="U3" t="s" s="3">
        <v>70</v>
      </c>
      <c r="X3" t="s" s="3">
        <v>71</v>
      </c>
      <c r="Y3" t="s" s="3">
        <v>54</v>
      </c>
      <c r="Z3" t="s" s="3">
        <v>55</v>
      </c>
      <c r="AA3" t="s" s="3">
        <v>56</v>
      </c>
      <c r="AB3" s="2">
        <v>80449</v>
      </c>
      <c r="AC3" s="2">
        <v>80449</v>
      </c>
      <c r="AD3" t="s" s="3">
        <v>57</v>
      </c>
      <c r="AE3" t="s" s="3">
        <v>72</v>
      </c>
      <c r="AM3" t="s" s="3">
        <v>73</v>
      </c>
      <c r="AP3" t="s" s="3">
        <v>74</v>
      </c>
      <c r="AQ3" t="s" s="3">
        <v>64</v>
      </c>
    </row>
    <row r="4" s="2" customFormat="1" ht="13.55" customHeight="1">
      <c r="A4" t="s" s="3">
        <v>75</v>
      </c>
      <c r="B4" t="s" s="3">
        <v>76</v>
      </c>
      <c r="C4" t="s" s="3">
        <v>77</v>
      </c>
      <c r="D4" s="2">
        <v>27543</v>
      </c>
      <c r="E4" t="s" s="3">
        <v>78</v>
      </c>
      <c r="F4" s="4">
        <v>6946</v>
      </c>
      <c r="G4" s="4">
        <v>6946</v>
      </c>
      <c r="H4" s="4">
        <v>2014</v>
      </c>
      <c r="I4" s="2">
        <v>0</v>
      </c>
      <c r="J4" s="4">
        <v>0</v>
      </c>
      <c r="K4" s="4">
        <v>119</v>
      </c>
      <c r="L4" s="4">
        <v>6946</v>
      </c>
      <c r="Q4" t="s" s="3">
        <v>49</v>
      </c>
      <c r="R4" s="2">
        <v>5</v>
      </c>
      <c r="T4" t="s" s="3">
        <v>79</v>
      </c>
      <c r="U4" t="s" s="3">
        <v>80</v>
      </c>
      <c r="V4" t="s" s="3">
        <v>81</v>
      </c>
      <c r="W4" t="s" s="3">
        <v>80</v>
      </c>
      <c r="X4" t="s" s="3">
        <v>82</v>
      </c>
      <c r="Y4" t="s" s="3">
        <v>83</v>
      </c>
      <c r="Z4" t="s" s="3">
        <v>55</v>
      </c>
      <c r="AA4" t="s" s="3">
        <v>56</v>
      </c>
      <c r="AB4" s="2">
        <v>80449</v>
      </c>
      <c r="AC4" s="2">
        <v>80449</v>
      </c>
      <c r="AD4" t="s" s="3">
        <v>57</v>
      </c>
      <c r="AE4" t="s" s="3">
        <v>84</v>
      </c>
      <c r="AI4" t="s" s="3">
        <v>85</v>
      </c>
      <c r="AL4" t="s" s="3">
        <v>86</v>
      </c>
      <c r="AN4" t="s" s="3">
        <v>87</v>
      </c>
      <c r="AO4" t="s" s="3">
        <v>88</v>
      </c>
      <c r="AP4" t="s" s="3">
        <v>89</v>
      </c>
      <c r="AQ4" t="s" s="3">
        <v>64</v>
      </c>
      <c r="AR4" t="s" s="3">
        <v>90</v>
      </c>
    </row>
    <row r="5" s="2" customFormat="1" ht="13.55" customHeight="1">
      <c r="A5" t="s" s="3">
        <v>75</v>
      </c>
      <c r="B5" t="s" s="3">
        <v>91</v>
      </c>
      <c r="C5" t="s" s="3">
        <v>92</v>
      </c>
      <c r="D5" s="2">
        <v>26902</v>
      </c>
      <c r="E5" t="s" s="3">
        <v>93</v>
      </c>
      <c r="F5" s="4">
        <v>7118</v>
      </c>
      <c r="G5" s="4">
        <v>7118</v>
      </c>
      <c r="H5" s="4">
        <v>2064</v>
      </c>
      <c r="I5" s="2">
        <v>0</v>
      </c>
      <c r="J5" s="4">
        <v>0</v>
      </c>
      <c r="K5" s="4">
        <v>121.96</v>
      </c>
      <c r="L5" s="4">
        <v>7118</v>
      </c>
      <c r="Q5" t="s" s="3">
        <v>49</v>
      </c>
      <c r="R5" s="2">
        <v>5.23</v>
      </c>
      <c r="T5" t="s" s="3">
        <v>94</v>
      </c>
      <c r="U5" t="s" s="3">
        <v>95</v>
      </c>
      <c r="X5" t="s" s="3">
        <v>96</v>
      </c>
      <c r="Y5" t="s" s="3">
        <v>97</v>
      </c>
      <c r="Z5" t="s" s="3">
        <v>55</v>
      </c>
      <c r="AA5" t="s" s="3">
        <v>56</v>
      </c>
      <c r="AB5" s="2">
        <v>80449</v>
      </c>
      <c r="AC5" s="2">
        <v>80449</v>
      </c>
      <c r="AD5" t="s" s="3">
        <v>57</v>
      </c>
      <c r="AE5" t="s" s="3">
        <v>98</v>
      </c>
      <c r="AI5" t="s" s="3">
        <v>99</v>
      </c>
      <c r="AL5" t="s" s="3">
        <v>100</v>
      </c>
      <c r="AM5" t="s" s="3">
        <v>100</v>
      </c>
      <c r="AN5" t="s" s="3">
        <v>101</v>
      </c>
      <c r="AO5" s="2">
        <v>7828</v>
      </c>
      <c r="AP5" t="s" s="3">
        <v>102</v>
      </c>
      <c r="AQ5" t="s" s="3">
        <v>64</v>
      </c>
      <c r="AR5" t="s" s="3">
        <v>103</v>
      </c>
    </row>
    <row r="6" s="2" customFormat="1" ht="13.55" customHeight="1">
      <c r="A6" t="s" s="3">
        <v>45</v>
      </c>
      <c r="B6" t="s" s="3">
        <v>104</v>
      </c>
      <c r="C6" t="s" s="3">
        <v>105</v>
      </c>
      <c r="D6" s="2">
        <v>8475</v>
      </c>
      <c r="E6" t="s" s="3">
        <v>106</v>
      </c>
      <c r="F6" s="4">
        <v>7243</v>
      </c>
      <c r="G6" s="4">
        <v>7243</v>
      </c>
      <c r="H6" s="4">
        <v>2100</v>
      </c>
      <c r="I6" s="2">
        <v>0</v>
      </c>
      <c r="J6" s="4">
        <v>0</v>
      </c>
      <c r="K6" s="4">
        <v>101.38</v>
      </c>
      <c r="L6" s="4">
        <v>7243</v>
      </c>
      <c r="Q6" t="s" s="3">
        <v>49</v>
      </c>
      <c r="R6" s="2">
        <v>5.4</v>
      </c>
      <c r="T6" t="s" s="3">
        <v>107</v>
      </c>
      <c r="U6" t="s" s="3">
        <v>108</v>
      </c>
      <c r="V6" t="s" s="3">
        <v>109</v>
      </c>
      <c r="W6" t="s" s="3">
        <v>108</v>
      </c>
      <c r="X6" t="s" s="3">
        <v>110</v>
      </c>
      <c r="Y6" t="s" s="3">
        <v>111</v>
      </c>
      <c r="Z6" t="s" s="3">
        <v>55</v>
      </c>
      <c r="AA6" t="s" s="3">
        <v>56</v>
      </c>
      <c r="AB6" s="2">
        <v>80449</v>
      </c>
      <c r="AC6" s="2">
        <v>80449</v>
      </c>
      <c r="AD6" t="s" s="3">
        <v>57</v>
      </c>
      <c r="AE6" t="s" s="3">
        <v>112</v>
      </c>
      <c r="AF6" s="2">
        <v>2811</v>
      </c>
      <c r="AI6" t="s" s="3">
        <v>113</v>
      </c>
      <c r="AJ6" t="s" s="3">
        <v>114</v>
      </c>
      <c r="AL6" t="s" s="3">
        <v>115</v>
      </c>
      <c r="AN6" t="s" s="3">
        <v>116</v>
      </c>
      <c r="AO6" t="s" s="3">
        <v>117</v>
      </c>
      <c r="AP6" t="s" s="3">
        <v>118</v>
      </c>
      <c r="AQ6" t="s" s="3">
        <v>64</v>
      </c>
      <c r="AR6" t="s" s="3">
        <v>119</v>
      </c>
    </row>
    <row r="7" s="2" customFormat="1" ht="13.55" customHeight="1">
      <c r="A7" t="s" s="3">
        <v>45</v>
      </c>
      <c r="B7" t="s" s="3">
        <v>120</v>
      </c>
      <c r="C7" t="s" s="3">
        <v>121</v>
      </c>
      <c r="D7" s="2">
        <v>28952</v>
      </c>
      <c r="E7" t="s" s="3">
        <v>122</v>
      </c>
      <c r="F7" s="4">
        <v>8479</v>
      </c>
      <c r="G7" s="4">
        <v>8479</v>
      </c>
      <c r="H7" s="4">
        <v>2459</v>
      </c>
      <c r="I7" s="2">
        <v>0</v>
      </c>
      <c r="J7" s="4">
        <v>0</v>
      </c>
      <c r="K7" s="4">
        <v>145.64</v>
      </c>
      <c r="L7" s="4">
        <v>8479</v>
      </c>
      <c r="N7" s="2">
        <v>159.54</v>
      </c>
      <c r="Q7" t="s" s="3">
        <v>49</v>
      </c>
      <c r="R7" s="2">
        <v>5.24</v>
      </c>
      <c r="T7" t="s" s="3">
        <v>123</v>
      </c>
      <c r="U7" t="s" s="3">
        <v>124</v>
      </c>
      <c r="X7" t="s" s="3">
        <v>125</v>
      </c>
      <c r="Y7" t="s" s="3">
        <v>126</v>
      </c>
      <c r="Z7" t="s" s="3">
        <v>55</v>
      </c>
      <c r="AA7" t="s" s="3">
        <v>56</v>
      </c>
      <c r="AB7" s="2">
        <v>80449</v>
      </c>
      <c r="AC7" s="2">
        <v>80449</v>
      </c>
      <c r="AD7" t="s" s="3">
        <v>57</v>
      </c>
      <c r="AE7" t="s" s="3">
        <v>127</v>
      </c>
      <c r="AF7" s="2">
        <v>1928</v>
      </c>
      <c r="AI7" t="s" s="3">
        <v>128</v>
      </c>
      <c r="AJ7" t="s" s="3">
        <v>60</v>
      </c>
      <c r="AL7" t="s" s="3">
        <v>129</v>
      </c>
      <c r="AM7" t="s" s="3">
        <v>129</v>
      </c>
      <c r="AN7" t="s" s="3">
        <v>130</v>
      </c>
      <c r="AO7" t="s" s="3">
        <v>131</v>
      </c>
      <c r="AP7" t="s" s="3">
        <v>132</v>
      </c>
      <c r="AQ7" t="s" s="3">
        <v>64</v>
      </c>
      <c r="AR7" t="s" s="3">
        <v>133</v>
      </c>
    </row>
    <row r="8" s="2" customFormat="1" ht="13.55" customHeight="1">
      <c r="A8" t="s" s="3">
        <v>45</v>
      </c>
      <c r="B8" t="s" s="3">
        <v>134</v>
      </c>
      <c r="C8" t="s" s="3">
        <v>135</v>
      </c>
      <c r="D8" s="2">
        <v>26924</v>
      </c>
      <c r="E8" t="s" s="3">
        <v>136</v>
      </c>
      <c r="F8" s="4">
        <v>8714</v>
      </c>
      <c r="G8" s="4">
        <v>8714</v>
      </c>
      <c r="H8" s="4">
        <v>2527</v>
      </c>
      <c r="I8" s="2">
        <v>0</v>
      </c>
      <c r="J8" s="4">
        <v>0</v>
      </c>
      <c r="K8" s="4">
        <v>149.78</v>
      </c>
      <c r="L8" s="4">
        <v>8714</v>
      </c>
      <c r="Q8" t="s" s="3">
        <v>49</v>
      </c>
      <c r="R8" s="2">
        <v>5.51</v>
      </c>
      <c r="T8" t="s" s="3">
        <v>137</v>
      </c>
      <c r="U8" t="s" s="3">
        <v>138</v>
      </c>
      <c r="V8" t="s" s="3">
        <v>139</v>
      </c>
      <c r="W8" t="s" s="3">
        <v>138</v>
      </c>
      <c r="X8" t="s" s="3">
        <v>140</v>
      </c>
      <c r="Y8" t="s" s="3">
        <v>141</v>
      </c>
      <c r="Z8" t="s" s="3">
        <v>55</v>
      </c>
      <c r="AA8" t="s" s="3">
        <v>56</v>
      </c>
      <c r="AB8" s="2">
        <v>80449</v>
      </c>
      <c r="AC8" s="2">
        <v>80449</v>
      </c>
      <c r="AD8" t="s" s="3">
        <v>57</v>
      </c>
      <c r="AE8" t="s" s="3">
        <v>142</v>
      </c>
      <c r="AF8" s="2">
        <v>912</v>
      </c>
      <c r="AI8" t="s" s="3">
        <v>143</v>
      </c>
      <c r="AJ8" t="s" s="3">
        <v>144</v>
      </c>
      <c r="AL8" t="s" s="3">
        <v>145</v>
      </c>
      <c r="AN8" t="s" s="3">
        <v>56</v>
      </c>
      <c r="AO8" t="s" s="3">
        <v>146</v>
      </c>
      <c r="AP8" t="s" s="3">
        <v>147</v>
      </c>
      <c r="AQ8" t="s" s="3">
        <v>64</v>
      </c>
      <c r="AR8" t="s" s="3">
        <v>148</v>
      </c>
    </row>
    <row r="9" s="2" customFormat="1" ht="13.55" customHeight="1">
      <c r="A9" t="s" s="3">
        <v>45</v>
      </c>
      <c r="B9" t="s" s="3">
        <v>149</v>
      </c>
      <c r="C9" t="s" s="3">
        <v>150</v>
      </c>
      <c r="D9" s="2">
        <v>6171</v>
      </c>
      <c r="E9" t="s" s="3">
        <v>151</v>
      </c>
      <c r="F9" s="4">
        <v>6999</v>
      </c>
      <c r="G9" s="4">
        <v>6999</v>
      </c>
      <c r="H9" s="4">
        <v>2030</v>
      </c>
      <c r="I9" s="2">
        <v>0</v>
      </c>
      <c r="J9" s="4">
        <v>0</v>
      </c>
      <c r="K9" s="4">
        <v>120.18</v>
      </c>
      <c r="L9" s="4">
        <v>6999</v>
      </c>
      <c r="Q9" t="s" s="3">
        <v>49</v>
      </c>
      <c r="R9" s="2">
        <v>5.07</v>
      </c>
      <c r="T9" t="s" s="3">
        <v>152</v>
      </c>
      <c r="U9" t="s" s="3">
        <v>153</v>
      </c>
      <c r="V9" t="s" s="3">
        <v>154</v>
      </c>
      <c r="W9" t="s" s="3">
        <v>155</v>
      </c>
      <c r="X9" t="s" s="3">
        <v>156</v>
      </c>
      <c r="Y9" t="s" s="3">
        <v>157</v>
      </c>
      <c r="Z9" t="s" s="3">
        <v>55</v>
      </c>
      <c r="AA9" t="s" s="3">
        <v>56</v>
      </c>
      <c r="AB9" s="2">
        <v>80449</v>
      </c>
      <c r="AC9" s="2">
        <v>80449</v>
      </c>
      <c r="AD9" t="s" s="3">
        <v>57</v>
      </c>
      <c r="AE9" t="s" s="3">
        <v>158</v>
      </c>
      <c r="AF9" s="2">
        <v>2206</v>
      </c>
      <c r="AI9" t="s" s="3">
        <v>159</v>
      </c>
      <c r="AJ9" t="s" s="3">
        <v>114</v>
      </c>
      <c r="AL9" t="s" s="3">
        <v>160</v>
      </c>
      <c r="AN9" t="s" s="3">
        <v>161</v>
      </c>
      <c r="AO9" t="s" s="3">
        <v>162</v>
      </c>
      <c r="AP9" t="s" s="3">
        <v>163</v>
      </c>
      <c r="AQ9" t="s" s="3">
        <v>64</v>
      </c>
      <c r="AR9" t="s" s="3">
        <v>164</v>
      </c>
    </row>
    <row r="10" s="2" customFormat="1" ht="13.55" customHeight="1">
      <c r="A10" t="s" s="3">
        <v>45</v>
      </c>
      <c r="B10" t="s" s="3">
        <v>165</v>
      </c>
      <c r="C10" t="s" s="3">
        <v>166</v>
      </c>
      <c r="D10" s="2">
        <v>27285</v>
      </c>
      <c r="E10" t="s" s="3">
        <v>167</v>
      </c>
      <c r="F10" s="4">
        <v>8261</v>
      </c>
      <c r="G10" s="4">
        <v>8261</v>
      </c>
      <c r="H10" s="4">
        <v>2396</v>
      </c>
      <c r="I10" s="2">
        <v>0</v>
      </c>
      <c r="J10" s="4">
        <v>0</v>
      </c>
      <c r="K10" s="4">
        <v>142.08</v>
      </c>
      <c r="L10" s="4">
        <v>8261</v>
      </c>
      <c r="Q10" t="s" s="3">
        <v>49</v>
      </c>
      <c r="R10" s="2">
        <v>6.88</v>
      </c>
      <c r="T10" t="s" s="3">
        <v>168</v>
      </c>
      <c r="U10" t="s" s="3">
        <v>169</v>
      </c>
      <c r="X10" t="s" s="3">
        <v>170</v>
      </c>
      <c r="Y10" t="s" s="3">
        <v>171</v>
      </c>
      <c r="Z10" t="s" s="3">
        <v>55</v>
      </c>
      <c r="AA10" t="s" s="3">
        <v>56</v>
      </c>
      <c r="AB10" s="2">
        <v>80449</v>
      </c>
      <c r="AC10" s="2">
        <v>80449</v>
      </c>
      <c r="AD10" t="s" s="3">
        <v>57</v>
      </c>
      <c r="AE10" t="s" s="3">
        <v>172</v>
      </c>
      <c r="AF10" s="2">
        <v>19049</v>
      </c>
      <c r="AI10" t="s" s="3">
        <v>173</v>
      </c>
      <c r="AJ10" t="s" s="3">
        <v>174</v>
      </c>
      <c r="AK10" s="2">
        <v>105</v>
      </c>
      <c r="AL10" t="s" s="3">
        <v>175</v>
      </c>
      <c r="AM10" t="s" s="3">
        <v>175</v>
      </c>
      <c r="AN10" t="s" s="3">
        <v>56</v>
      </c>
      <c r="AO10" t="s" s="3">
        <v>176</v>
      </c>
      <c r="AP10" t="s" s="3">
        <v>177</v>
      </c>
      <c r="AQ10" t="s" s="3">
        <v>64</v>
      </c>
      <c r="AR10" t="s" s="3">
        <v>178</v>
      </c>
    </row>
    <row r="11" s="2" customFormat="1" ht="13.55" customHeight="1">
      <c r="A11" t="s" s="3">
        <v>45</v>
      </c>
      <c r="B11" t="s" s="3">
        <v>179</v>
      </c>
      <c r="C11" t="s" s="3">
        <v>180</v>
      </c>
      <c r="D11" s="2">
        <v>29534</v>
      </c>
      <c r="E11" t="s" s="3">
        <v>181</v>
      </c>
      <c r="F11" s="4">
        <v>7162</v>
      </c>
      <c r="G11" s="4">
        <v>7162</v>
      </c>
      <c r="H11" s="4">
        <v>2077</v>
      </c>
      <c r="I11" s="2">
        <v>0</v>
      </c>
      <c r="J11" s="4">
        <v>0</v>
      </c>
      <c r="K11" s="4">
        <v>123.14</v>
      </c>
      <c r="L11" s="4">
        <v>7162</v>
      </c>
      <c r="Q11" t="s" s="3">
        <v>49</v>
      </c>
      <c r="R11" s="2">
        <v>5.29</v>
      </c>
      <c r="T11" t="s" s="3">
        <v>182</v>
      </c>
      <c r="U11" t="s" s="3">
        <v>183</v>
      </c>
      <c r="X11" t="s" s="3">
        <v>184</v>
      </c>
      <c r="Y11" t="s" s="3">
        <v>185</v>
      </c>
      <c r="Z11" t="s" s="3">
        <v>55</v>
      </c>
      <c r="AA11" t="s" s="3">
        <v>56</v>
      </c>
      <c r="AB11" s="2">
        <v>80449</v>
      </c>
      <c r="AC11" s="2">
        <v>80449</v>
      </c>
      <c r="AD11" t="s" s="3">
        <v>57</v>
      </c>
      <c r="AE11" t="s" s="3">
        <v>186</v>
      </c>
      <c r="AF11" s="2">
        <v>6704</v>
      </c>
      <c r="AI11" t="s" s="3">
        <v>187</v>
      </c>
      <c r="AJ11" t="s" s="3">
        <v>114</v>
      </c>
      <c r="AL11" t="s" s="3">
        <v>188</v>
      </c>
      <c r="AM11" t="s" s="3">
        <v>189</v>
      </c>
      <c r="AN11" t="s" s="3">
        <v>190</v>
      </c>
      <c r="AO11" t="s" s="3">
        <v>191</v>
      </c>
      <c r="AP11" t="s" s="3">
        <v>192</v>
      </c>
      <c r="AQ11" t="s" s="3">
        <v>64</v>
      </c>
      <c r="AR11" t="s" s="3">
        <v>193</v>
      </c>
    </row>
    <row r="12" s="2" customFormat="1" ht="13.55" customHeight="1">
      <c r="A12" t="s" s="3">
        <v>45</v>
      </c>
      <c r="B12" t="s" s="3">
        <v>194</v>
      </c>
      <c r="C12" t="s" s="3">
        <v>195</v>
      </c>
      <c r="D12" s="2">
        <v>8527</v>
      </c>
      <c r="E12" t="s" s="3">
        <v>196</v>
      </c>
      <c r="F12" s="4">
        <v>6832</v>
      </c>
      <c r="G12" s="4">
        <v>6832</v>
      </c>
      <c r="H12" s="4">
        <v>1981</v>
      </c>
      <c r="I12" s="2">
        <v>0</v>
      </c>
      <c r="J12" s="4">
        <v>0</v>
      </c>
      <c r="K12" s="4">
        <v>95.58</v>
      </c>
      <c r="L12" s="4">
        <v>6832</v>
      </c>
      <c r="Q12" t="s" s="3">
        <v>49</v>
      </c>
      <c r="R12" s="2">
        <v>4.85</v>
      </c>
      <c r="T12" t="s" s="3">
        <v>123</v>
      </c>
      <c r="U12" t="s" s="3">
        <v>197</v>
      </c>
      <c r="X12" t="s" s="3">
        <v>198</v>
      </c>
      <c r="Y12" t="s" s="3">
        <v>199</v>
      </c>
      <c r="Z12" t="s" s="3">
        <v>55</v>
      </c>
      <c r="AA12" t="s" s="3">
        <v>56</v>
      </c>
      <c r="AB12" s="2">
        <v>80449</v>
      </c>
      <c r="AC12" s="2">
        <v>80449</v>
      </c>
      <c r="AD12" t="s" s="3">
        <v>57</v>
      </c>
      <c r="AE12" t="s" s="3">
        <v>200</v>
      </c>
      <c r="AF12" s="2">
        <v>5216</v>
      </c>
      <c r="AI12" t="s" s="3">
        <v>201</v>
      </c>
      <c r="AJ12" t="s" s="3">
        <v>202</v>
      </c>
      <c r="AL12" t="s" s="3">
        <v>203</v>
      </c>
      <c r="AM12" t="s" s="3">
        <v>203</v>
      </c>
      <c r="AN12" t="s" s="3">
        <v>56</v>
      </c>
      <c r="AO12" t="s" s="3">
        <v>204</v>
      </c>
      <c r="AP12" t="s" s="3">
        <v>205</v>
      </c>
      <c r="AQ12" t="s" s="3">
        <v>64</v>
      </c>
      <c r="AR12" t="s" s="3">
        <v>206</v>
      </c>
    </row>
    <row r="13" s="2" customFormat="1" ht="13.55" customHeight="1">
      <c r="A13" t="s" s="3">
        <v>75</v>
      </c>
      <c r="B13" t="s" s="3">
        <v>207</v>
      </c>
      <c r="C13" t="s" s="3">
        <v>208</v>
      </c>
      <c r="D13" s="2">
        <v>12864</v>
      </c>
      <c r="E13" t="s" s="3">
        <v>209</v>
      </c>
      <c r="F13" s="4">
        <v>6610</v>
      </c>
      <c r="G13" s="4">
        <v>6610</v>
      </c>
      <c r="H13" s="4">
        <v>1917</v>
      </c>
      <c r="I13" s="2">
        <v>0</v>
      </c>
      <c r="J13" s="4">
        <v>0</v>
      </c>
      <c r="K13" s="4">
        <v>113.66</v>
      </c>
      <c r="L13" s="4">
        <v>6610</v>
      </c>
      <c r="Q13" t="s" s="3">
        <v>49</v>
      </c>
      <c r="R13" s="2">
        <v>0.34</v>
      </c>
      <c r="T13" t="s" s="3">
        <v>210</v>
      </c>
      <c r="U13" t="s" s="3">
        <v>211</v>
      </c>
      <c r="V13" t="s" s="3">
        <v>212</v>
      </c>
      <c r="W13" t="s" s="3">
        <v>211</v>
      </c>
      <c r="X13" t="s" s="3">
        <v>213</v>
      </c>
      <c r="Y13" t="s" s="3">
        <v>214</v>
      </c>
      <c r="Z13" t="s" s="3">
        <v>55</v>
      </c>
      <c r="AA13" t="s" s="3">
        <v>56</v>
      </c>
      <c r="AB13" s="2">
        <v>80449</v>
      </c>
      <c r="AC13" s="2">
        <v>80449</v>
      </c>
      <c r="AD13" t="s" s="3">
        <v>57</v>
      </c>
      <c r="AE13" t="s" s="3">
        <v>215</v>
      </c>
      <c r="AF13" s="2">
        <v>831</v>
      </c>
      <c r="AI13" t="s" s="3">
        <v>216</v>
      </c>
      <c r="AJ13" t="s" s="3">
        <v>217</v>
      </c>
      <c r="AL13" t="s" s="3">
        <v>218</v>
      </c>
      <c r="AM13" t="s" s="3">
        <v>218</v>
      </c>
      <c r="AN13" t="s" s="3">
        <v>56</v>
      </c>
      <c r="AO13" t="s" s="3">
        <v>219</v>
      </c>
      <c r="AP13" t="s" s="3">
        <v>74</v>
      </c>
      <c r="AQ13" t="s" s="3">
        <v>64</v>
      </c>
      <c r="AR13" t="s" s="3">
        <v>220</v>
      </c>
    </row>
    <row r="14" s="2" customFormat="1" ht="13.55" customHeight="1">
      <c r="A14" t="s" s="3">
        <v>75</v>
      </c>
      <c r="B14" t="s" s="3">
        <v>221</v>
      </c>
      <c r="C14" t="s" s="3">
        <v>222</v>
      </c>
      <c r="D14" s="2">
        <v>42473</v>
      </c>
      <c r="E14" t="s" s="3">
        <v>223</v>
      </c>
      <c r="F14" s="4">
        <v>189477</v>
      </c>
      <c r="G14" s="4">
        <v>189477</v>
      </c>
      <c r="H14" s="4">
        <v>54948</v>
      </c>
      <c r="I14" s="2">
        <v>0</v>
      </c>
      <c r="J14" s="4">
        <v>0</v>
      </c>
      <c r="K14" s="4">
        <v>3253</v>
      </c>
      <c r="L14" s="4">
        <v>189477</v>
      </c>
      <c r="N14" s="2">
        <v>1363.94</v>
      </c>
      <c r="Q14" t="s" s="3">
        <v>224</v>
      </c>
      <c r="R14" s="2">
        <v>160</v>
      </c>
      <c r="T14" t="s" s="3">
        <v>225</v>
      </c>
      <c r="U14" t="s" s="3">
        <v>226</v>
      </c>
      <c r="V14" t="s" s="3">
        <v>227</v>
      </c>
      <c r="W14" t="s" s="3">
        <v>228</v>
      </c>
      <c r="X14" t="s" s="3">
        <v>229</v>
      </c>
      <c r="Y14" t="s" s="3">
        <v>230</v>
      </c>
      <c r="Z14" t="s" s="3">
        <v>55</v>
      </c>
      <c r="AA14" t="s" s="3">
        <v>56</v>
      </c>
      <c r="AB14" s="2">
        <v>80449</v>
      </c>
      <c r="AC14" s="2">
        <v>80449</v>
      </c>
      <c r="AD14" t="s" s="3">
        <v>57</v>
      </c>
      <c r="AE14" t="s" s="3">
        <v>231</v>
      </c>
      <c r="AI14" t="s" s="3">
        <v>232</v>
      </c>
      <c r="AL14" t="s" s="3">
        <v>233</v>
      </c>
      <c r="AM14" t="s" s="3">
        <v>233</v>
      </c>
      <c r="AN14" t="s" s="3">
        <v>234</v>
      </c>
      <c r="AO14" s="2">
        <v>49654</v>
      </c>
      <c r="AP14" t="s" s="3">
        <v>235</v>
      </c>
      <c r="AQ14" t="s" s="3">
        <v>64</v>
      </c>
      <c r="AR14" t="s" s="3">
        <v>236</v>
      </c>
    </row>
    <row r="15" s="2" customFormat="1" ht="13.55" customHeight="1">
      <c r="A15" t="s" s="3">
        <v>75</v>
      </c>
      <c r="B15" t="s" s="3">
        <v>237</v>
      </c>
      <c r="C15" t="s" s="3">
        <v>238</v>
      </c>
      <c r="D15" s="2">
        <v>31907</v>
      </c>
      <c r="E15" t="s" s="3">
        <v>239</v>
      </c>
      <c r="F15" s="4">
        <v>13814</v>
      </c>
      <c r="G15" s="4">
        <v>13814</v>
      </c>
      <c r="H15" s="4">
        <v>4006</v>
      </c>
      <c r="I15" s="2">
        <v>0</v>
      </c>
      <c r="J15" s="4">
        <v>0</v>
      </c>
      <c r="K15" s="4">
        <v>233.38</v>
      </c>
      <c r="L15" s="4">
        <v>13814</v>
      </c>
      <c r="Q15" t="s" s="3">
        <v>49</v>
      </c>
      <c r="R15" s="2">
        <v>4</v>
      </c>
      <c r="T15" t="s" s="3">
        <v>240</v>
      </c>
      <c r="U15" t="s" s="3">
        <v>241</v>
      </c>
      <c r="V15" t="s" s="3">
        <v>242</v>
      </c>
      <c r="W15" t="s" s="3">
        <v>241</v>
      </c>
      <c r="X15" t="s" s="3">
        <v>243</v>
      </c>
      <c r="Y15" t="s" s="3">
        <v>244</v>
      </c>
      <c r="Z15" t="s" s="3">
        <v>55</v>
      </c>
      <c r="AA15" t="s" s="3">
        <v>56</v>
      </c>
      <c r="AB15" s="2">
        <v>80449</v>
      </c>
      <c r="AC15" s="2">
        <v>80449</v>
      </c>
      <c r="AD15" t="s" s="3">
        <v>57</v>
      </c>
      <c r="AE15" t="s" s="3">
        <v>245</v>
      </c>
      <c r="AI15" t="s" s="3">
        <v>246</v>
      </c>
      <c r="AL15" t="s" s="3">
        <v>247</v>
      </c>
      <c r="AM15" t="s" s="3">
        <v>247</v>
      </c>
      <c r="AN15" t="s" s="3">
        <v>56</v>
      </c>
      <c r="AO15" s="2">
        <v>80422</v>
      </c>
      <c r="AP15" t="s" s="3">
        <v>248</v>
      </c>
      <c r="AQ15" t="s" s="3">
        <v>64</v>
      </c>
      <c r="AR15" t="s" s="3">
        <v>249</v>
      </c>
    </row>
    <row r="16" s="2" customFormat="1" ht="13.55" customHeight="1">
      <c r="A16" t="s" s="3">
        <v>45</v>
      </c>
      <c r="B16" t="s" s="3">
        <v>250</v>
      </c>
      <c r="C16" t="s" s="3">
        <v>251</v>
      </c>
      <c r="D16" s="2">
        <v>36627</v>
      </c>
      <c r="E16" t="s" s="3">
        <v>252</v>
      </c>
      <c r="F16" s="4">
        <v>21035</v>
      </c>
      <c r="G16" s="4">
        <v>21035</v>
      </c>
      <c r="H16" s="4">
        <v>6100</v>
      </c>
      <c r="I16" s="2">
        <v>0</v>
      </c>
      <c r="J16" s="4">
        <v>0</v>
      </c>
      <c r="K16" s="4">
        <v>390.4</v>
      </c>
      <c r="L16" s="4">
        <v>21035</v>
      </c>
      <c r="Q16" t="s" s="3">
        <v>49</v>
      </c>
      <c r="R16" s="2">
        <v>0.1</v>
      </c>
      <c r="T16" t="s" s="3">
        <v>253</v>
      </c>
      <c r="U16" t="s" s="3">
        <v>254</v>
      </c>
      <c r="V16" t="s" s="3">
        <v>255</v>
      </c>
      <c r="W16" t="s" s="3">
        <v>254</v>
      </c>
      <c r="X16" t="s" s="3">
        <v>256</v>
      </c>
      <c r="Y16" t="s" s="3">
        <v>257</v>
      </c>
      <c r="Z16" t="s" s="3">
        <v>55</v>
      </c>
      <c r="AA16" t="s" s="3">
        <v>56</v>
      </c>
      <c r="AB16" s="2">
        <v>80449</v>
      </c>
      <c r="AC16" s="2">
        <v>80449</v>
      </c>
      <c r="AD16" t="s" s="3">
        <v>57</v>
      </c>
      <c r="AE16" t="s" s="3">
        <v>258</v>
      </c>
      <c r="AF16" s="2">
        <v>948</v>
      </c>
      <c r="AI16" t="s" s="3">
        <v>124</v>
      </c>
      <c r="AJ16" t="s" s="3">
        <v>114</v>
      </c>
      <c r="AL16" t="s" s="3">
        <v>259</v>
      </c>
      <c r="AN16" t="s" s="3">
        <v>260</v>
      </c>
      <c r="AO16" t="s" s="3">
        <v>261</v>
      </c>
      <c r="AP16" t="s" s="3">
        <v>262</v>
      </c>
      <c r="AQ16" t="s" s="3">
        <v>64</v>
      </c>
      <c r="AR16" t="s" s="3">
        <v>263</v>
      </c>
    </row>
    <row r="17" s="2" customFormat="1" ht="13.55" customHeight="1">
      <c r="A17" t="s" s="3">
        <v>45</v>
      </c>
      <c r="B17" t="s" s="3">
        <v>264</v>
      </c>
      <c r="C17" t="s" s="3">
        <v>67</v>
      </c>
      <c r="D17" s="2">
        <v>6853</v>
      </c>
      <c r="E17" t="s" s="3">
        <v>265</v>
      </c>
      <c r="F17" s="4">
        <v>13967</v>
      </c>
      <c r="G17" s="4">
        <v>13967</v>
      </c>
      <c r="H17" s="4">
        <v>4050</v>
      </c>
      <c r="I17" s="2">
        <v>0</v>
      </c>
      <c r="J17" s="4">
        <v>0</v>
      </c>
      <c r="K17" s="4">
        <v>195.5</v>
      </c>
      <c r="L17" s="4">
        <v>13967</v>
      </c>
      <c r="Q17" t="s" s="3">
        <v>49</v>
      </c>
      <c r="R17" s="2">
        <v>5.21</v>
      </c>
      <c r="T17" t="s" s="3">
        <v>266</v>
      </c>
      <c r="U17" t="s" s="3">
        <v>267</v>
      </c>
      <c r="V17" t="s" s="3">
        <v>268</v>
      </c>
      <c r="W17" t="s" s="3">
        <v>269</v>
      </c>
      <c r="X17" t="s" s="3">
        <v>270</v>
      </c>
      <c r="Y17" t="s" s="3">
        <v>271</v>
      </c>
      <c r="Z17" t="s" s="3">
        <v>55</v>
      </c>
      <c r="AA17" t="s" s="3">
        <v>56</v>
      </c>
      <c r="AB17" s="2">
        <v>80449</v>
      </c>
      <c r="AC17" s="2">
        <v>80449</v>
      </c>
      <c r="AD17" t="s" s="3">
        <v>57</v>
      </c>
      <c r="AE17" t="s" s="3">
        <v>272</v>
      </c>
      <c r="AP17" t="s" s="3">
        <v>118</v>
      </c>
      <c r="AQ17" t="s" s="3">
        <v>64</v>
      </c>
    </row>
    <row r="18" s="2" customFormat="1" ht="13.55" customHeight="1">
      <c r="A18" t="s" s="3">
        <v>75</v>
      </c>
      <c r="B18" t="s" s="3">
        <v>273</v>
      </c>
      <c r="C18" t="s" s="3">
        <v>274</v>
      </c>
      <c r="D18" s="2">
        <v>45038</v>
      </c>
      <c r="E18" t="s" s="3">
        <v>275</v>
      </c>
      <c r="F18" s="4">
        <v>18018</v>
      </c>
      <c r="G18" s="4">
        <v>18018</v>
      </c>
      <c r="H18" s="4">
        <v>5225</v>
      </c>
      <c r="I18" s="2">
        <v>0</v>
      </c>
      <c r="J18" s="4">
        <v>0</v>
      </c>
      <c r="K18" s="4">
        <v>309.62</v>
      </c>
      <c r="L18" s="4">
        <v>18018</v>
      </c>
      <c r="Q18" t="s" s="3">
        <v>49</v>
      </c>
      <c r="R18" s="2">
        <v>5.27</v>
      </c>
      <c r="T18" t="s" s="3">
        <v>276</v>
      </c>
      <c r="U18" t="s" s="3">
        <v>277</v>
      </c>
      <c r="V18" t="s" s="3">
        <v>278</v>
      </c>
      <c r="W18" t="s" s="3">
        <v>277</v>
      </c>
      <c r="X18" t="s" s="3">
        <v>279</v>
      </c>
      <c r="Y18" t="s" s="3">
        <v>280</v>
      </c>
      <c r="Z18" t="s" s="3">
        <v>55</v>
      </c>
      <c r="AA18" t="s" s="3">
        <v>56</v>
      </c>
      <c r="AB18" s="2">
        <v>80449</v>
      </c>
      <c r="AC18" s="2">
        <v>80449</v>
      </c>
      <c r="AD18" t="s" s="3">
        <v>57</v>
      </c>
      <c r="AE18" t="s" s="3">
        <v>281</v>
      </c>
      <c r="AF18" s="2">
        <v>10453</v>
      </c>
      <c r="AI18" t="s" s="3">
        <v>282</v>
      </c>
      <c r="AJ18" t="s" s="3">
        <v>283</v>
      </c>
      <c r="AL18" t="s" s="3">
        <v>284</v>
      </c>
      <c r="AN18" t="s" s="3">
        <v>56</v>
      </c>
      <c r="AO18" t="s" s="3">
        <v>285</v>
      </c>
      <c r="AP18" t="s" s="3">
        <v>286</v>
      </c>
      <c r="AQ18" t="s" s="3">
        <v>64</v>
      </c>
      <c r="AR18" t="s" s="3">
        <v>287</v>
      </c>
    </row>
    <row r="19" s="2" customFormat="1" ht="13.55" customHeight="1">
      <c r="A19" t="s" s="3">
        <v>45</v>
      </c>
      <c r="B19" t="s" s="3">
        <v>288</v>
      </c>
      <c r="C19" t="s" s="3">
        <v>289</v>
      </c>
      <c r="D19" s="2">
        <v>29075</v>
      </c>
      <c r="E19" t="s" s="3">
        <v>290</v>
      </c>
      <c r="F19" s="4">
        <v>7466</v>
      </c>
      <c r="G19" s="4">
        <v>7466</v>
      </c>
      <c r="H19" s="4">
        <v>2165</v>
      </c>
      <c r="I19" s="2">
        <v>0</v>
      </c>
      <c r="J19" s="4">
        <v>0</v>
      </c>
      <c r="K19" s="4">
        <v>128.46</v>
      </c>
      <c r="L19" s="4">
        <v>7466</v>
      </c>
      <c r="Q19" t="s" s="3">
        <v>49</v>
      </c>
      <c r="R19" s="2">
        <v>5.71</v>
      </c>
      <c r="T19" t="s" s="3">
        <v>291</v>
      </c>
      <c r="U19" t="s" s="3">
        <v>292</v>
      </c>
      <c r="W19" t="s" s="3">
        <v>293</v>
      </c>
      <c r="X19" t="s" s="3">
        <v>294</v>
      </c>
      <c r="Y19" t="s" s="3">
        <v>295</v>
      </c>
      <c r="Z19" t="s" s="3">
        <v>55</v>
      </c>
      <c r="AA19" t="s" s="3">
        <v>56</v>
      </c>
      <c r="AB19" s="2">
        <v>80449</v>
      </c>
      <c r="AC19" s="2">
        <v>80449</v>
      </c>
      <c r="AD19" t="s" s="3">
        <v>57</v>
      </c>
      <c r="AE19" t="s" s="3">
        <v>296</v>
      </c>
      <c r="AF19" s="2">
        <v>21087</v>
      </c>
      <c r="AI19" t="s" s="3">
        <v>297</v>
      </c>
      <c r="AJ19" t="s" s="3">
        <v>60</v>
      </c>
      <c r="AL19" t="s" s="3">
        <v>298</v>
      </c>
      <c r="AM19" t="s" s="3">
        <v>298</v>
      </c>
      <c r="AN19" t="s" s="3">
        <v>299</v>
      </c>
      <c r="AO19" t="s" s="3">
        <v>300</v>
      </c>
      <c r="AP19" t="s" s="3">
        <v>301</v>
      </c>
      <c r="AQ19" t="s" s="3">
        <v>64</v>
      </c>
      <c r="AR19" t="s" s="3">
        <v>302</v>
      </c>
    </row>
    <row r="20" s="2" customFormat="1" ht="13.55" customHeight="1">
      <c r="A20" t="s" s="3">
        <v>75</v>
      </c>
      <c r="B20" t="s" s="3">
        <v>303</v>
      </c>
      <c r="C20" t="s" s="3">
        <v>304</v>
      </c>
      <c r="D20" s="2">
        <v>24288</v>
      </c>
      <c r="E20" t="s" s="3">
        <v>305</v>
      </c>
      <c r="F20" s="4">
        <v>13177</v>
      </c>
      <c r="G20" s="4">
        <v>13177</v>
      </c>
      <c r="H20" s="4">
        <v>3821</v>
      </c>
      <c r="I20" s="2">
        <v>0</v>
      </c>
      <c r="J20" s="4">
        <v>0</v>
      </c>
      <c r="K20" s="4">
        <v>184.4</v>
      </c>
      <c r="L20" s="4">
        <v>13177</v>
      </c>
      <c r="Q20" t="s" s="3">
        <v>49</v>
      </c>
      <c r="R20" s="2">
        <v>5.12</v>
      </c>
      <c r="T20" t="s" s="3">
        <v>306</v>
      </c>
      <c r="U20" t="s" s="3">
        <v>307</v>
      </c>
      <c r="V20" t="s" s="3">
        <v>308</v>
      </c>
      <c r="W20" t="s" s="3">
        <v>307</v>
      </c>
      <c r="X20" t="s" s="3">
        <v>309</v>
      </c>
      <c r="Y20" t="s" s="3">
        <v>310</v>
      </c>
      <c r="Z20" t="s" s="3">
        <v>55</v>
      </c>
      <c r="AA20" t="s" s="3">
        <v>56</v>
      </c>
      <c r="AB20" s="2">
        <v>80449</v>
      </c>
      <c r="AC20" s="2">
        <v>80449</v>
      </c>
      <c r="AD20" t="s" s="3">
        <v>57</v>
      </c>
      <c r="AE20" t="s" s="3">
        <v>311</v>
      </c>
      <c r="AF20" s="2">
        <v>5190</v>
      </c>
      <c r="AI20" t="s" s="3">
        <v>312</v>
      </c>
      <c r="AJ20" t="s" s="3">
        <v>313</v>
      </c>
      <c r="AL20" t="s" s="3">
        <v>284</v>
      </c>
      <c r="AM20" t="s" s="3">
        <v>284</v>
      </c>
      <c r="AN20" t="s" s="3">
        <v>56</v>
      </c>
      <c r="AO20" t="s" s="3">
        <v>314</v>
      </c>
      <c r="AP20" t="s" s="3">
        <v>315</v>
      </c>
      <c r="AQ20" t="s" s="3">
        <v>64</v>
      </c>
      <c r="AR20" t="s" s="3">
        <v>316</v>
      </c>
    </row>
    <row r="21" s="2" customFormat="1" ht="13.55" customHeight="1">
      <c r="A21" t="s" s="3">
        <v>75</v>
      </c>
      <c r="B21" t="s" s="3">
        <v>317</v>
      </c>
      <c r="C21" t="s" s="3">
        <v>318</v>
      </c>
      <c r="D21" s="2">
        <v>11114</v>
      </c>
      <c r="E21" t="s" s="3">
        <v>319</v>
      </c>
      <c r="F21" s="4">
        <v>1516</v>
      </c>
      <c r="G21" s="4">
        <v>1516</v>
      </c>
      <c r="H21" s="4">
        <v>440</v>
      </c>
      <c r="I21" s="2">
        <v>0</v>
      </c>
      <c r="J21" s="4">
        <v>0</v>
      </c>
      <c r="K21" s="4">
        <v>26.06</v>
      </c>
      <c r="L21" s="4">
        <v>1516</v>
      </c>
      <c r="Q21" t="s" s="3">
        <v>49</v>
      </c>
      <c r="R21" s="2">
        <v>0.17</v>
      </c>
      <c r="T21" t="s" s="3">
        <v>320</v>
      </c>
      <c r="U21" t="s" s="3">
        <v>321</v>
      </c>
      <c r="X21" t="s" s="3">
        <v>322</v>
      </c>
      <c r="Y21" t="s" s="3">
        <v>323</v>
      </c>
      <c r="Z21" t="s" s="3">
        <v>55</v>
      </c>
      <c r="AA21" t="s" s="3">
        <v>56</v>
      </c>
      <c r="AB21" s="2">
        <v>80449</v>
      </c>
      <c r="AC21" s="2">
        <v>80449</v>
      </c>
      <c r="AD21" t="s" s="3">
        <v>57</v>
      </c>
      <c r="AE21" t="s" s="3">
        <v>324</v>
      </c>
      <c r="AF21" s="2">
        <v>16850</v>
      </c>
      <c r="AI21" t="s" s="3">
        <v>325</v>
      </c>
      <c r="AL21" t="s" s="3">
        <v>326</v>
      </c>
      <c r="AN21" t="s" s="3">
        <v>56</v>
      </c>
      <c r="AO21" t="s" s="3">
        <v>327</v>
      </c>
      <c r="AP21" t="s" s="3">
        <v>118</v>
      </c>
      <c r="AQ21" t="s" s="3">
        <v>64</v>
      </c>
      <c r="AR21" t="s" s="3">
        <v>328</v>
      </c>
    </row>
    <row r="22" s="2" customFormat="1" ht="13.55" customHeight="1">
      <c r="A22" t="s" s="3">
        <v>75</v>
      </c>
      <c r="B22" t="s" s="3">
        <v>329</v>
      </c>
      <c r="C22" t="s" s="3">
        <v>330</v>
      </c>
      <c r="D22" s="2">
        <v>6118</v>
      </c>
      <c r="E22" t="s" s="3">
        <v>331</v>
      </c>
      <c r="F22" s="4">
        <v>1304</v>
      </c>
      <c r="G22" s="4">
        <v>1304</v>
      </c>
      <c r="H22" s="4">
        <v>378</v>
      </c>
      <c r="I22" s="2">
        <v>0</v>
      </c>
      <c r="J22" s="4">
        <v>0</v>
      </c>
      <c r="K22" s="4">
        <v>22.5</v>
      </c>
      <c r="L22" s="4">
        <v>1304</v>
      </c>
      <c r="Q22" t="s" s="3">
        <v>49</v>
      </c>
      <c r="R22" s="2">
        <v>0.17</v>
      </c>
      <c r="T22" t="s" s="3">
        <v>332</v>
      </c>
      <c r="U22" t="s" s="3">
        <v>333</v>
      </c>
      <c r="X22" t="s" s="3">
        <v>334</v>
      </c>
      <c r="Y22" t="s" s="3">
        <v>335</v>
      </c>
      <c r="Z22" t="s" s="3">
        <v>55</v>
      </c>
      <c r="AA22" t="s" s="3">
        <v>56</v>
      </c>
      <c r="AB22" s="2">
        <v>80449</v>
      </c>
      <c r="AC22" s="2">
        <v>80449</v>
      </c>
      <c r="AD22" t="s" s="3">
        <v>57</v>
      </c>
      <c r="AE22" t="s" s="3">
        <v>336</v>
      </c>
      <c r="AF22" s="2">
        <v>137</v>
      </c>
      <c r="AI22" t="s" s="3">
        <v>337</v>
      </c>
      <c r="AJ22" t="s" s="3">
        <v>174</v>
      </c>
      <c r="AL22" t="s" s="3">
        <v>338</v>
      </c>
      <c r="AM22" t="s" s="3">
        <v>338</v>
      </c>
      <c r="AN22" t="s" s="3">
        <v>339</v>
      </c>
      <c r="AO22" t="s" s="3">
        <v>340</v>
      </c>
      <c r="AP22" t="s" s="3">
        <v>341</v>
      </c>
      <c r="AQ22" t="s" s="3">
        <v>64</v>
      </c>
      <c r="AR22" t="s" s="3">
        <v>342</v>
      </c>
    </row>
    <row r="23" s="2" customFormat="1" ht="13.55" customHeight="1">
      <c r="A23" t="s" s="3">
        <v>45</v>
      </c>
      <c r="B23" t="s" s="3">
        <v>343</v>
      </c>
      <c r="C23" t="s" s="3">
        <v>344</v>
      </c>
      <c r="D23" s="2">
        <v>5979</v>
      </c>
      <c r="E23" t="s" s="3">
        <v>345</v>
      </c>
      <c r="F23" s="4">
        <v>6999</v>
      </c>
      <c r="G23" s="4">
        <v>6999</v>
      </c>
      <c r="H23" s="4">
        <v>2030</v>
      </c>
      <c r="I23" s="2">
        <v>0</v>
      </c>
      <c r="J23" s="4">
        <v>0</v>
      </c>
      <c r="K23" s="4">
        <v>120.18</v>
      </c>
      <c r="L23" s="4">
        <v>6999</v>
      </c>
      <c r="Q23" t="s" s="3">
        <v>49</v>
      </c>
      <c r="R23" s="2">
        <v>5.07</v>
      </c>
      <c r="T23" t="s" s="3">
        <v>346</v>
      </c>
      <c r="U23" t="s" s="3">
        <v>347</v>
      </c>
      <c r="X23" t="s" s="3">
        <v>348</v>
      </c>
      <c r="Y23" t="s" s="3">
        <v>349</v>
      </c>
      <c r="Z23" t="s" s="3">
        <v>55</v>
      </c>
      <c r="AA23" t="s" s="3">
        <v>56</v>
      </c>
      <c r="AB23" s="2">
        <v>80449</v>
      </c>
      <c r="AC23" s="2">
        <v>80449</v>
      </c>
      <c r="AD23" t="s" s="3">
        <v>57</v>
      </c>
      <c r="AE23" t="s" s="3">
        <v>350</v>
      </c>
      <c r="AF23" s="2">
        <v>1009</v>
      </c>
      <c r="AI23" t="s" s="3">
        <v>351</v>
      </c>
      <c r="AJ23" t="s" s="3">
        <v>174</v>
      </c>
      <c r="AL23" t="s" s="3">
        <v>145</v>
      </c>
      <c r="AM23" t="s" s="3">
        <v>145</v>
      </c>
      <c r="AN23" t="s" s="3">
        <v>56</v>
      </c>
      <c r="AO23" t="s" s="3">
        <v>352</v>
      </c>
      <c r="AP23" t="s" s="3">
        <v>353</v>
      </c>
      <c r="AQ23" t="s" s="3">
        <v>64</v>
      </c>
      <c r="AR23" t="s" s="3">
        <v>354</v>
      </c>
    </row>
    <row r="24" s="2" customFormat="1" ht="13.55" customHeight="1">
      <c r="A24" t="s" s="3">
        <v>45</v>
      </c>
      <c r="B24" t="s" s="3">
        <v>355</v>
      </c>
      <c r="C24" t="s" s="3">
        <v>356</v>
      </c>
      <c r="D24" s="2">
        <v>28352</v>
      </c>
      <c r="E24" t="s" s="3">
        <v>357</v>
      </c>
      <c r="F24" s="4">
        <v>6946</v>
      </c>
      <c r="G24" s="4">
        <v>6946</v>
      </c>
      <c r="H24" s="4">
        <v>2014</v>
      </c>
      <c r="I24" s="2">
        <v>0</v>
      </c>
      <c r="J24" s="4">
        <v>0</v>
      </c>
      <c r="K24" s="4">
        <v>119</v>
      </c>
      <c r="L24" s="4">
        <v>6946</v>
      </c>
      <c r="N24" s="2">
        <v>43.8</v>
      </c>
      <c r="Q24" t="s" s="3">
        <v>49</v>
      </c>
      <c r="R24" s="2">
        <v>5</v>
      </c>
      <c r="T24" t="s" s="3">
        <v>358</v>
      </c>
      <c r="U24" t="s" s="3">
        <v>359</v>
      </c>
      <c r="V24" t="s" s="3">
        <v>360</v>
      </c>
      <c r="W24" t="s" s="3">
        <v>359</v>
      </c>
      <c r="X24" t="s" s="3">
        <v>361</v>
      </c>
      <c r="Y24" t="s" s="3">
        <v>362</v>
      </c>
      <c r="Z24" t="s" s="3">
        <v>55</v>
      </c>
      <c r="AA24" t="s" s="3">
        <v>56</v>
      </c>
      <c r="AB24" s="2">
        <v>80449</v>
      </c>
      <c r="AC24" s="2">
        <v>80449</v>
      </c>
      <c r="AD24" t="s" s="3">
        <v>57</v>
      </c>
      <c r="AE24" t="s" s="3">
        <v>363</v>
      </c>
      <c r="AF24" s="2">
        <v>6601</v>
      </c>
      <c r="AI24" t="s" s="3">
        <v>364</v>
      </c>
      <c r="AJ24" t="s" s="3">
        <v>114</v>
      </c>
      <c r="AL24" t="s" s="3">
        <v>365</v>
      </c>
      <c r="AM24" t="s" s="3">
        <v>364</v>
      </c>
      <c r="AN24" t="s" s="3">
        <v>366</v>
      </c>
      <c r="AO24" t="s" s="3">
        <v>367</v>
      </c>
      <c r="AP24" t="s" s="3">
        <v>368</v>
      </c>
      <c r="AQ24" t="s" s="3">
        <v>64</v>
      </c>
      <c r="AR24" t="s" s="3">
        <v>369</v>
      </c>
    </row>
    <row r="25" s="2" customFormat="1" ht="13.55" customHeight="1">
      <c r="A25" t="s" s="3">
        <v>45</v>
      </c>
      <c r="B25" t="s" s="3">
        <v>370</v>
      </c>
      <c r="C25" t="s" s="3">
        <v>371</v>
      </c>
      <c r="D25" s="2">
        <v>27062</v>
      </c>
      <c r="E25" t="s" s="3">
        <v>372</v>
      </c>
      <c r="F25" s="4">
        <v>7487</v>
      </c>
      <c r="G25" s="4">
        <v>7487</v>
      </c>
      <c r="H25" s="4">
        <v>2171</v>
      </c>
      <c r="I25" s="2">
        <v>0</v>
      </c>
      <c r="J25" s="4">
        <v>0</v>
      </c>
      <c r="K25" s="4">
        <v>128.46</v>
      </c>
      <c r="L25" s="4">
        <v>7487</v>
      </c>
      <c r="N25" s="2">
        <v>0</v>
      </c>
      <c r="Q25" t="s" s="3">
        <v>49</v>
      </c>
      <c r="R25" s="2">
        <v>5.74</v>
      </c>
      <c r="T25" t="s" s="3">
        <v>373</v>
      </c>
      <c r="U25" t="s" s="3">
        <v>374</v>
      </c>
      <c r="X25" t="s" s="3">
        <v>375</v>
      </c>
      <c r="Y25" t="s" s="3">
        <v>54</v>
      </c>
      <c r="Z25" t="s" s="3">
        <v>55</v>
      </c>
      <c r="AA25" t="s" s="3">
        <v>56</v>
      </c>
      <c r="AB25" s="2">
        <v>80449</v>
      </c>
      <c r="AC25" s="2">
        <v>80449</v>
      </c>
      <c r="AD25" t="s" s="3">
        <v>57</v>
      </c>
      <c r="AE25" t="s" s="3">
        <v>376</v>
      </c>
      <c r="AF25" s="2">
        <v>14623</v>
      </c>
      <c r="AI25" t="s" s="3">
        <v>377</v>
      </c>
      <c r="AL25" t="s" s="3">
        <v>378</v>
      </c>
      <c r="AN25" t="s" s="3">
        <v>56</v>
      </c>
      <c r="AO25" t="s" s="3">
        <v>379</v>
      </c>
      <c r="AP25" t="s" s="3">
        <v>118</v>
      </c>
      <c r="AQ25" t="s" s="3">
        <v>64</v>
      </c>
      <c r="AR25" t="s" s="3">
        <v>380</v>
      </c>
    </row>
    <row r="26" s="2" customFormat="1" ht="13.55" customHeight="1">
      <c r="A26" t="s" s="3">
        <v>75</v>
      </c>
      <c r="B26" t="s" s="3">
        <v>381</v>
      </c>
      <c r="C26" t="s" s="3">
        <v>382</v>
      </c>
      <c r="D26" s="2">
        <v>13598</v>
      </c>
      <c r="E26" t="s" s="3">
        <v>383</v>
      </c>
      <c r="F26" s="4">
        <v>3158</v>
      </c>
      <c r="G26" s="4">
        <v>3158</v>
      </c>
      <c r="H26" s="4">
        <v>916</v>
      </c>
      <c r="I26" s="2">
        <v>0</v>
      </c>
      <c r="J26" s="4">
        <v>0</v>
      </c>
      <c r="K26" s="4">
        <v>54.46</v>
      </c>
      <c r="L26" s="4">
        <v>3158</v>
      </c>
      <c r="Q26" t="s" s="3">
        <v>49</v>
      </c>
      <c r="R26" s="2">
        <v>0.17</v>
      </c>
      <c r="T26" t="s" s="3">
        <v>320</v>
      </c>
      <c r="U26" t="s" s="3">
        <v>384</v>
      </c>
      <c r="V26" t="s" s="3">
        <v>385</v>
      </c>
      <c r="W26" t="s" s="3">
        <v>386</v>
      </c>
      <c r="X26" t="s" s="3">
        <v>387</v>
      </c>
      <c r="Y26" t="s" s="3">
        <v>388</v>
      </c>
      <c r="Z26" t="s" s="3">
        <v>55</v>
      </c>
      <c r="AA26" t="s" s="3">
        <v>56</v>
      </c>
      <c r="AB26" s="2">
        <v>80449</v>
      </c>
      <c r="AC26" s="2">
        <v>80449</v>
      </c>
      <c r="AD26" t="s" s="3">
        <v>57</v>
      </c>
      <c r="AE26" t="s" s="3">
        <v>389</v>
      </c>
      <c r="AF26" s="2">
        <v>541</v>
      </c>
      <c r="AI26" t="s" s="3">
        <v>390</v>
      </c>
      <c r="AJ26" t="s" s="3">
        <v>313</v>
      </c>
      <c r="AL26" t="s" s="3">
        <v>391</v>
      </c>
      <c r="AM26" t="s" s="3">
        <v>391</v>
      </c>
      <c r="AN26" t="s" s="3">
        <v>56</v>
      </c>
      <c r="AO26" t="s" s="3">
        <v>392</v>
      </c>
      <c r="AP26" t="s" s="3">
        <v>393</v>
      </c>
      <c r="AQ26" t="s" s="3">
        <v>64</v>
      </c>
      <c r="AR26" t="s" s="3">
        <v>394</v>
      </c>
    </row>
    <row r="27" s="2" customFormat="1" ht="13.55" customHeight="1">
      <c r="A27" t="s" s="3">
        <v>75</v>
      </c>
      <c r="B27" t="s" s="3">
        <v>395</v>
      </c>
      <c r="C27" t="s" s="3">
        <v>396</v>
      </c>
      <c r="D27" s="2">
        <v>44620</v>
      </c>
      <c r="E27" t="s" s="3">
        <v>397</v>
      </c>
      <c r="F27" s="4">
        <v>12360</v>
      </c>
      <c r="G27" s="4">
        <v>12360</v>
      </c>
      <c r="H27" s="4">
        <v>3584</v>
      </c>
      <c r="I27" s="2">
        <v>0</v>
      </c>
      <c r="J27" s="4">
        <v>0</v>
      </c>
      <c r="K27" s="4">
        <v>211.94</v>
      </c>
      <c r="L27" s="4">
        <v>12360</v>
      </c>
      <c r="Q27" t="s" s="3">
        <v>49</v>
      </c>
      <c r="R27" s="2">
        <v>5.91</v>
      </c>
      <c r="T27" t="s" s="3">
        <v>398</v>
      </c>
      <c r="U27" t="s" s="3">
        <v>399</v>
      </c>
      <c r="V27" t="s" s="3">
        <v>400</v>
      </c>
      <c r="W27" t="s" s="3">
        <v>399</v>
      </c>
      <c r="X27" t="s" s="3">
        <v>401</v>
      </c>
      <c r="Y27" t="s" s="3">
        <v>402</v>
      </c>
      <c r="Z27" t="s" s="3">
        <v>55</v>
      </c>
      <c r="AA27" t="s" s="3">
        <v>56</v>
      </c>
      <c r="AB27" s="2">
        <v>80449</v>
      </c>
      <c r="AC27" s="2">
        <v>80449</v>
      </c>
      <c r="AD27" t="s" s="3">
        <v>57</v>
      </c>
      <c r="AE27" t="s" s="3">
        <v>403</v>
      </c>
      <c r="AF27" s="2">
        <v>2152</v>
      </c>
      <c r="AI27" t="s" s="3">
        <v>404</v>
      </c>
      <c r="AJ27" t="s" s="3">
        <v>313</v>
      </c>
      <c r="AL27" t="s" s="3">
        <v>405</v>
      </c>
      <c r="AM27" t="s" s="3">
        <v>405</v>
      </c>
      <c r="AN27" t="s" s="3">
        <v>56</v>
      </c>
      <c r="AO27" t="s" s="3">
        <v>406</v>
      </c>
      <c r="AP27" t="s" s="3">
        <v>132</v>
      </c>
      <c r="AQ27" t="s" s="3">
        <v>64</v>
      </c>
      <c r="AR27" t="s" s="3">
        <v>407</v>
      </c>
    </row>
    <row r="28" s="2" customFormat="1" ht="13.55" customHeight="1">
      <c r="A28" t="s" s="3">
        <v>75</v>
      </c>
      <c r="B28" t="s" s="3">
        <v>408</v>
      </c>
      <c r="C28" t="s" s="3">
        <v>409</v>
      </c>
      <c r="D28" s="2">
        <v>8669</v>
      </c>
      <c r="E28" t="s" s="3">
        <v>410</v>
      </c>
      <c r="F28" s="4">
        <v>7807</v>
      </c>
      <c r="G28" s="4">
        <v>7807</v>
      </c>
      <c r="H28" s="4">
        <v>2264</v>
      </c>
      <c r="I28" s="2">
        <v>0</v>
      </c>
      <c r="J28" s="4">
        <v>0</v>
      </c>
      <c r="K28" s="4">
        <v>109.1</v>
      </c>
      <c r="L28" s="4">
        <v>7807</v>
      </c>
      <c r="Q28" t="s" s="3">
        <v>49</v>
      </c>
      <c r="R28" s="2">
        <v>6.2</v>
      </c>
      <c r="T28" t="s" s="3">
        <v>50</v>
      </c>
      <c r="U28" t="s" s="3">
        <v>411</v>
      </c>
      <c r="X28" t="s" s="3">
        <v>412</v>
      </c>
      <c r="Y28" t="s" s="3">
        <v>111</v>
      </c>
      <c r="Z28" t="s" s="3">
        <v>55</v>
      </c>
      <c r="AA28" t="s" s="3">
        <v>56</v>
      </c>
      <c r="AB28" s="2">
        <v>80449</v>
      </c>
      <c r="AC28" s="2">
        <v>80449</v>
      </c>
      <c r="AD28" t="s" s="3">
        <v>57</v>
      </c>
      <c r="AE28" t="s" s="3">
        <v>413</v>
      </c>
      <c r="AF28" s="2">
        <v>28132</v>
      </c>
      <c r="AI28" t="s" s="3">
        <v>414</v>
      </c>
      <c r="AJ28" t="s" s="3">
        <v>415</v>
      </c>
      <c r="AL28" t="s" s="3">
        <v>416</v>
      </c>
      <c r="AM28" t="s" s="3">
        <v>416</v>
      </c>
      <c r="AN28" t="s" s="3">
        <v>56</v>
      </c>
      <c r="AO28" t="s" s="3">
        <v>417</v>
      </c>
      <c r="AP28" t="s" s="3">
        <v>418</v>
      </c>
      <c r="AQ28" t="s" s="3">
        <v>64</v>
      </c>
      <c r="AR28" t="s" s="3">
        <v>419</v>
      </c>
    </row>
    <row r="29" s="2" customFormat="1" ht="13.55" customHeight="1">
      <c r="A29" t="s" s="3">
        <v>45</v>
      </c>
      <c r="B29" t="s" s="3">
        <v>420</v>
      </c>
      <c r="C29" t="s" s="3">
        <v>421</v>
      </c>
      <c r="D29" s="2">
        <v>36590</v>
      </c>
      <c r="E29" t="s" s="3">
        <v>422</v>
      </c>
      <c r="F29" s="4">
        <v>23640</v>
      </c>
      <c r="G29" s="4">
        <v>23640</v>
      </c>
      <c r="H29" s="4">
        <v>6856</v>
      </c>
      <c r="I29" s="2">
        <v>0</v>
      </c>
      <c r="J29" s="4">
        <v>0</v>
      </c>
      <c r="K29" s="4">
        <v>439.04</v>
      </c>
      <c r="L29" s="4">
        <v>23640</v>
      </c>
      <c r="Q29" t="s" s="3">
        <v>49</v>
      </c>
      <c r="R29" s="2">
        <v>0.9</v>
      </c>
      <c r="T29" t="s" s="3">
        <v>423</v>
      </c>
      <c r="U29" t="s" s="3">
        <v>424</v>
      </c>
      <c r="X29" t="s" s="3">
        <v>425</v>
      </c>
      <c r="Y29" t="s" s="3">
        <v>426</v>
      </c>
      <c r="Z29" t="s" s="3">
        <v>55</v>
      </c>
      <c r="AA29" t="s" s="3">
        <v>56</v>
      </c>
      <c r="AB29" s="2">
        <v>80449</v>
      </c>
      <c r="AC29" s="2">
        <v>80449</v>
      </c>
      <c r="AD29" t="s" s="3">
        <v>57</v>
      </c>
      <c r="AE29" t="s" s="3">
        <v>427</v>
      </c>
      <c r="AF29" s="2">
        <v>1555</v>
      </c>
      <c r="AI29" t="s" s="3">
        <v>428</v>
      </c>
      <c r="AJ29" t="s" s="3">
        <v>313</v>
      </c>
      <c r="AL29" t="s" s="3">
        <v>429</v>
      </c>
      <c r="AM29" t="s" s="3">
        <v>429</v>
      </c>
      <c r="AN29" t="s" s="3">
        <v>56</v>
      </c>
      <c r="AO29" t="s" s="3">
        <v>430</v>
      </c>
      <c r="AP29" t="s" s="3">
        <v>431</v>
      </c>
      <c r="AQ29" t="s" s="3">
        <v>64</v>
      </c>
      <c r="AR29" t="s" s="3">
        <v>432</v>
      </c>
    </row>
    <row r="30" s="2" customFormat="1" ht="13.55" customHeight="1">
      <c r="A30" t="s" s="3">
        <v>75</v>
      </c>
      <c r="B30" t="s" s="3">
        <v>433</v>
      </c>
      <c r="C30" t="s" s="3">
        <v>434</v>
      </c>
      <c r="D30" s="2">
        <v>7040</v>
      </c>
      <c r="E30" t="s" s="3">
        <v>435</v>
      </c>
      <c r="F30" s="4">
        <v>8076</v>
      </c>
      <c r="G30" s="4">
        <v>8076</v>
      </c>
      <c r="H30" s="4">
        <v>2342</v>
      </c>
      <c r="I30" s="2">
        <v>0</v>
      </c>
      <c r="J30" s="4">
        <v>0</v>
      </c>
      <c r="K30" s="4">
        <v>112.96</v>
      </c>
      <c r="L30" s="4">
        <v>8076</v>
      </c>
      <c r="Q30" t="s" s="3">
        <v>49</v>
      </c>
      <c r="R30" s="2">
        <v>6.6</v>
      </c>
      <c r="T30" t="s" s="3">
        <v>436</v>
      </c>
      <c r="U30" t="s" s="3">
        <v>437</v>
      </c>
      <c r="V30" t="s" s="3">
        <v>438</v>
      </c>
      <c r="W30" t="s" s="3">
        <v>437</v>
      </c>
      <c r="X30" t="s" s="3">
        <v>439</v>
      </c>
      <c r="Y30" t="s" s="3">
        <v>440</v>
      </c>
      <c r="Z30" t="s" s="3">
        <v>55</v>
      </c>
      <c r="AA30" t="s" s="3">
        <v>56</v>
      </c>
      <c r="AB30" s="2">
        <v>80449</v>
      </c>
      <c r="AC30" s="2">
        <v>80449</v>
      </c>
      <c r="AD30" t="s" s="3">
        <v>57</v>
      </c>
      <c r="AE30" t="s" s="3">
        <v>441</v>
      </c>
      <c r="AF30" s="2">
        <v>2225</v>
      </c>
      <c r="AI30" t="s" s="3">
        <v>442</v>
      </c>
      <c r="AJ30" t="s" s="3">
        <v>60</v>
      </c>
      <c r="AL30" t="s" s="3">
        <v>443</v>
      </c>
      <c r="AM30" t="s" s="3">
        <v>443</v>
      </c>
      <c r="AN30" t="s" s="3">
        <v>444</v>
      </c>
      <c r="AO30" t="s" s="3">
        <v>445</v>
      </c>
      <c r="AP30" t="s" s="3">
        <v>446</v>
      </c>
      <c r="AQ30" t="s" s="3">
        <v>64</v>
      </c>
      <c r="AR30" t="s" s="3">
        <v>447</v>
      </c>
    </row>
    <row r="31" s="2" customFormat="1" ht="13.55" customHeight="1">
      <c r="A31" t="s" s="3">
        <v>75</v>
      </c>
      <c r="B31" t="s" s="3">
        <v>448</v>
      </c>
      <c r="C31" t="s" s="3">
        <v>449</v>
      </c>
      <c r="D31" s="2">
        <v>26502</v>
      </c>
      <c r="E31" t="s" s="3">
        <v>450</v>
      </c>
      <c r="F31" s="4">
        <v>6946</v>
      </c>
      <c r="G31" s="4">
        <v>6946</v>
      </c>
      <c r="H31" s="4">
        <v>2014</v>
      </c>
      <c r="I31" s="2">
        <v>0</v>
      </c>
      <c r="J31" s="4">
        <v>0</v>
      </c>
      <c r="K31" s="4">
        <v>119</v>
      </c>
      <c r="L31" s="4">
        <v>6946</v>
      </c>
      <c r="Q31" t="s" s="3">
        <v>49</v>
      </c>
      <c r="R31" s="2">
        <v>5</v>
      </c>
      <c r="T31" t="s" s="3">
        <v>50</v>
      </c>
      <c r="U31" t="s" s="3">
        <v>451</v>
      </c>
      <c r="V31" t="s" s="3">
        <v>452</v>
      </c>
      <c r="W31" t="s" s="3">
        <v>451</v>
      </c>
      <c r="X31" t="s" s="3">
        <v>453</v>
      </c>
      <c r="Y31" t="s" s="3">
        <v>454</v>
      </c>
      <c r="Z31" t="s" s="3">
        <v>55</v>
      </c>
      <c r="AA31" t="s" s="3">
        <v>56</v>
      </c>
      <c r="AB31" s="2">
        <v>80449</v>
      </c>
      <c r="AC31" s="2">
        <v>80449</v>
      </c>
      <c r="AD31" t="s" s="3">
        <v>57</v>
      </c>
      <c r="AE31" t="s" s="3">
        <v>455</v>
      </c>
      <c r="AF31" s="2">
        <v>31</v>
      </c>
      <c r="AI31" t="s" s="3">
        <v>456</v>
      </c>
      <c r="AJ31" t="s" s="3">
        <v>457</v>
      </c>
      <c r="AL31" t="s" s="3">
        <v>145</v>
      </c>
      <c r="AM31" t="s" s="3">
        <v>145</v>
      </c>
      <c r="AN31" t="s" s="3">
        <v>56</v>
      </c>
      <c r="AO31" s="2">
        <v>80918</v>
      </c>
      <c r="AQ31" t="s" s="3">
        <v>64</v>
      </c>
      <c r="AR31" t="s" s="3">
        <v>458</v>
      </c>
    </row>
    <row r="32" s="2" customFormat="1" ht="13.55" customHeight="1">
      <c r="A32" t="s" s="3">
        <v>45</v>
      </c>
      <c r="B32" t="s" s="3">
        <v>459</v>
      </c>
      <c r="C32" t="s" s="3">
        <v>460</v>
      </c>
      <c r="D32" s="2">
        <v>28250</v>
      </c>
      <c r="E32" t="s" s="3">
        <v>461</v>
      </c>
      <c r="F32" s="4">
        <v>7214</v>
      </c>
      <c r="G32" s="4">
        <v>7214</v>
      </c>
      <c r="H32" s="4">
        <v>2092</v>
      </c>
      <c r="I32" s="2">
        <v>0</v>
      </c>
      <c r="J32" s="4">
        <v>0</v>
      </c>
      <c r="K32" s="4">
        <v>123.74</v>
      </c>
      <c r="L32" s="4">
        <v>7214</v>
      </c>
      <c r="Q32" t="s" s="3">
        <v>49</v>
      </c>
      <c r="R32" s="2">
        <v>5.36</v>
      </c>
      <c r="T32" t="s" s="3">
        <v>462</v>
      </c>
      <c r="U32" t="s" s="3">
        <v>463</v>
      </c>
      <c r="V32" t="s" s="3">
        <v>464</v>
      </c>
      <c r="W32" t="s" s="3">
        <v>463</v>
      </c>
      <c r="X32" t="s" s="3">
        <v>465</v>
      </c>
      <c r="Y32" t="s" s="3">
        <v>466</v>
      </c>
      <c r="Z32" t="s" s="3">
        <v>55</v>
      </c>
      <c r="AA32" t="s" s="3">
        <v>56</v>
      </c>
      <c r="AB32" s="2">
        <v>80449</v>
      </c>
      <c r="AC32" s="2">
        <v>80449</v>
      </c>
      <c r="AD32" t="s" s="3">
        <v>57</v>
      </c>
      <c r="AE32" t="s" s="3">
        <v>467</v>
      </c>
      <c r="AF32" s="2">
        <v>24335</v>
      </c>
      <c r="AI32" t="s" s="3">
        <v>463</v>
      </c>
      <c r="AJ32" t="s" s="3">
        <v>415</v>
      </c>
      <c r="AL32" t="s" s="3">
        <v>468</v>
      </c>
      <c r="AM32" t="s" s="3">
        <v>469</v>
      </c>
      <c r="AN32" t="s" s="3">
        <v>470</v>
      </c>
      <c r="AO32" t="s" s="3">
        <v>471</v>
      </c>
      <c r="AP32" t="s" s="3">
        <v>472</v>
      </c>
      <c r="AQ32" t="s" s="3">
        <v>64</v>
      </c>
      <c r="AR32" t="s" s="3">
        <v>473</v>
      </c>
    </row>
    <row r="33" s="2" customFormat="1" ht="13.55" customHeight="1">
      <c r="A33" t="s" s="3">
        <v>45</v>
      </c>
      <c r="B33" t="s" s="3">
        <v>474</v>
      </c>
      <c r="C33" t="s" s="3">
        <v>475</v>
      </c>
      <c r="D33" s="2">
        <v>15080</v>
      </c>
      <c r="E33" t="s" s="3">
        <v>476</v>
      </c>
      <c r="F33" s="4">
        <v>7096</v>
      </c>
      <c r="G33" s="4">
        <v>7096</v>
      </c>
      <c r="H33" s="4">
        <v>2058</v>
      </c>
      <c r="I33" s="2">
        <v>0</v>
      </c>
      <c r="J33" s="4">
        <v>0</v>
      </c>
      <c r="K33" s="4">
        <v>99.44</v>
      </c>
      <c r="L33" s="4">
        <v>7096</v>
      </c>
      <c r="Q33" t="s" s="3">
        <v>49</v>
      </c>
      <c r="R33" s="2">
        <v>5.2</v>
      </c>
      <c r="T33" t="s" s="3">
        <v>477</v>
      </c>
      <c r="U33" t="s" s="3">
        <v>478</v>
      </c>
      <c r="X33" t="s" s="3">
        <v>479</v>
      </c>
      <c r="Y33" t="s" s="3">
        <v>480</v>
      </c>
      <c r="Z33" t="s" s="3">
        <v>55</v>
      </c>
      <c r="AA33" t="s" s="3">
        <v>56</v>
      </c>
      <c r="AB33" s="2">
        <v>80449</v>
      </c>
      <c r="AC33" s="2">
        <v>80449</v>
      </c>
      <c r="AD33" t="s" s="3">
        <v>57</v>
      </c>
      <c r="AE33" t="s" s="3">
        <v>481</v>
      </c>
      <c r="AF33" s="2">
        <v>2345</v>
      </c>
      <c r="AI33" t="s" s="3">
        <v>482</v>
      </c>
      <c r="AJ33" t="s" s="3">
        <v>174</v>
      </c>
      <c r="AL33" t="s" s="3">
        <v>405</v>
      </c>
      <c r="AM33" t="s" s="3">
        <v>405</v>
      </c>
      <c r="AN33" t="s" s="3">
        <v>56</v>
      </c>
      <c r="AO33" t="s" s="3">
        <v>483</v>
      </c>
      <c r="AP33" t="s" s="3">
        <v>393</v>
      </c>
      <c r="AQ33" t="s" s="3">
        <v>64</v>
      </c>
      <c r="AR33" t="s" s="3">
        <v>484</v>
      </c>
    </row>
    <row r="34" s="2" customFormat="1" ht="13.55" customHeight="1">
      <c r="A34" t="s" s="3">
        <v>45</v>
      </c>
      <c r="B34" t="s" s="3">
        <v>485</v>
      </c>
      <c r="C34" t="s" s="3">
        <v>486</v>
      </c>
      <c r="D34" s="2">
        <v>8569</v>
      </c>
      <c r="E34" t="s" s="3">
        <v>487</v>
      </c>
      <c r="F34" s="4">
        <v>7021</v>
      </c>
      <c r="G34" s="4">
        <v>7021</v>
      </c>
      <c r="H34" s="4">
        <v>2036</v>
      </c>
      <c r="I34" s="2">
        <v>0</v>
      </c>
      <c r="J34" s="4">
        <v>0</v>
      </c>
      <c r="K34" s="4">
        <v>98.48</v>
      </c>
      <c r="L34" s="4">
        <v>7021</v>
      </c>
      <c r="Q34" t="s" s="3">
        <v>49</v>
      </c>
      <c r="R34" s="2">
        <v>5.1</v>
      </c>
      <c r="T34" t="s" s="3">
        <v>488</v>
      </c>
      <c r="U34" t="s" s="3">
        <v>489</v>
      </c>
      <c r="X34" t="s" s="3">
        <v>490</v>
      </c>
      <c r="Y34" t="s" s="3">
        <v>491</v>
      </c>
      <c r="Z34" t="s" s="3">
        <v>55</v>
      </c>
      <c r="AA34" t="s" s="3">
        <v>56</v>
      </c>
      <c r="AB34" s="2">
        <v>80449</v>
      </c>
      <c r="AC34" s="2">
        <v>80449</v>
      </c>
      <c r="AD34" t="s" s="3">
        <v>57</v>
      </c>
      <c r="AE34" t="s" s="3">
        <v>492</v>
      </c>
      <c r="AF34" s="2">
        <v>7020</v>
      </c>
      <c r="AI34" t="s" s="3">
        <v>493</v>
      </c>
      <c r="AJ34" t="s" s="3">
        <v>174</v>
      </c>
      <c r="AL34" t="s" s="3">
        <v>494</v>
      </c>
      <c r="AM34" t="s" s="3">
        <v>494</v>
      </c>
      <c r="AN34" t="s" s="3">
        <v>116</v>
      </c>
      <c r="AO34" t="s" s="3">
        <v>495</v>
      </c>
      <c r="AP34" t="s" s="3">
        <v>496</v>
      </c>
      <c r="AQ34" t="s" s="3">
        <v>64</v>
      </c>
      <c r="AR34" t="s" s="3">
        <v>497</v>
      </c>
    </row>
    <row r="35" s="2" customFormat="1" ht="13.55" customHeight="1">
      <c r="A35" t="s" s="3">
        <v>45</v>
      </c>
      <c r="B35" t="s" s="3">
        <v>498</v>
      </c>
      <c r="C35" t="s" s="3">
        <v>499</v>
      </c>
      <c r="D35" s="2">
        <v>38733</v>
      </c>
      <c r="E35" t="s" s="3">
        <v>500</v>
      </c>
      <c r="F35" s="4">
        <v>18367</v>
      </c>
      <c r="G35" s="4">
        <v>18367</v>
      </c>
      <c r="H35" s="4">
        <v>5326</v>
      </c>
      <c r="I35" s="2">
        <v>0</v>
      </c>
      <c r="J35" s="4">
        <v>0</v>
      </c>
      <c r="K35" s="4">
        <v>341.12</v>
      </c>
      <c r="L35" s="4">
        <v>18367</v>
      </c>
      <c r="Q35" t="s" s="3">
        <v>49</v>
      </c>
      <c r="R35" s="2">
        <v>0.13</v>
      </c>
      <c r="T35" t="s" s="3">
        <v>501</v>
      </c>
      <c r="U35" t="s" s="3">
        <v>502</v>
      </c>
      <c r="V35" t="s" s="3">
        <v>503</v>
      </c>
      <c r="W35" t="s" s="3">
        <v>502</v>
      </c>
      <c r="X35" t="s" s="3">
        <v>504</v>
      </c>
      <c r="Y35" t="s" s="3">
        <v>505</v>
      </c>
      <c r="Z35" t="s" s="3">
        <v>55</v>
      </c>
      <c r="AA35" t="s" s="3">
        <v>56</v>
      </c>
      <c r="AB35" s="2">
        <v>80449</v>
      </c>
      <c r="AC35" s="2">
        <v>80449</v>
      </c>
      <c r="AD35" t="s" s="3">
        <v>57</v>
      </c>
      <c r="AE35" t="s" s="3">
        <v>506</v>
      </c>
      <c r="AF35" s="2">
        <v>14263</v>
      </c>
      <c r="AI35" t="s" s="3">
        <v>507</v>
      </c>
      <c r="AJ35" t="s" s="3">
        <v>174</v>
      </c>
      <c r="AL35" t="s" s="3">
        <v>175</v>
      </c>
      <c r="AM35" t="s" s="3">
        <v>175</v>
      </c>
      <c r="AN35" t="s" s="3">
        <v>56</v>
      </c>
      <c r="AO35" t="s" s="3">
        <v>508</v>
      </c>
      <c r="AP35" t="s" s="3">
        <v>509</v>
      </c>
      <c r="AQ35" t="s" s="3">
        <v>64</v>
      </c>
      <c r="AR35" t="s" s="3">
        <v>510</v>
      </c>
    </row>
    <row r="36" s="2" customFormat="1" ht="13.55" customHeight="1">
      <c r="A36" t="s" s="3">
        <v>45</v>
      </c>
      <c r="B36" t="s" s="3">
        <v>511</v>
      </c>
      <c r="C36" t="s" s="3">
        <v>512</v>
      </c>
      <c r="D36" s="2">
        <v>5874</v>
      </c>
      <c r="E36" t="s" s="3">
        <v>513</v>
      </c>
      <c r="F36" s="4">
        <v>44893</v>
      </c>
      <c r="G36" s="4">
        <v>44893</v>
      </c>
      <c r="H36" s="4">
        <v>13019</v>
      </c>
      <c r="I36" s="2">
        <v>0</v>
      </c>
      <c r="J36" s="4">
        <v>0</v>
      </c>
      <c r="K36" s="4">
        <v>691.26</v>
      </c>
      <c r="L36" s="4">
        <v>44893</v>
      </c>
      <c r="Q36" t="s" s="3">
        <v>49</v>
      </c>
      <c r="R36" s="2">
        <v>21.34</v>
      </c>
      <c r="T36" t="s" s="3">
        <v>514</v>
      </c>
      <c r="U36" t="s" s="3">
        <v>515</v>
      </c>
      <c r="V36" t="s" s="3">
        <v>516</v>
      </c>
      <c r="W36" t="s" s="3">
        <v>517</v>
      </c>
      <c r="X36" t="s" s="3">
        <v>518</v>
      </c>
      <c r="Y36" t="s" s="3">
        <v>519</v>
      </c>
      <c r="Z36" t="s" s="3">
        <v>55</v>
      </c>
      <c r="AA36" t="s" s="3">
        <v>56</v>
      </c>
      <c r="AB36" s="2">
        <v>80449</v>
      </c>
      <c r="AC36" s="2">
        <v>80449</v>
      </c>
      <c r="AD36" t="s" s="3">
        <v>57</v>
      </c>
      <c r="AE36" t="s" s="3">
        <v>520</v>
      </c>
      <c r="AF36" s="2">
        <v>4560</v>
      </c>
      <c r="AI36" t="s" s="3">
        <v>521</v>
      </c>
      <c r="AJ36" t="s" s="3">
        <v>144</v>
      </c>
      <c r="AL36" t="s" s="3">
        <v>405</v>
      </c>
      <c r="AM36" t="s" s="3">
        <v>405</v>
      </c>
      <c r="AN36" t="s" s="3">
        <v>56</v>
      </c>
      <c r="AO36" t="s" s="3">
        <v>522</v>
      </c>
      <c r="AP36" t="s" s="3">
        <v>315</v>
      </c>
      <c r="AQ36" t="s" s="3">
        <v>64</v>
      </c>
      <c r="AR36" t="s" s="3">
        <v>523</v>
      </c>
    </row>
    <row r="37" s="2" customFormat="1" ht="13.55" customHeight="1">
      <c r="A37" t="s" s="3">
        <v>45</v>
      </c>
      <c r="B37" t="s" s="3">
        <v>524</v>
      </c>
      <c r="C37" t="s" s="3">
        <v>525</v>
      </c>
      <c r="D37" s="2">
        <v>26426</v>
      </c>
      <c r="E37" t="s" s="3">
        <v>526</v>
      </c>
      <c r="F37" s="4">
        <v>6946</v>
      </c>
      <c r="G37" s="4">
        <v>6946</v>
      </c>
      <c r="H37" s="4">
        <v>2014</v>
      </c>
      <c r="I37" s="2">
        <v>0</v>
      </c>
      <c r="J37" s="4">
        <v>0</v>
      </c>
      <c r="K37" s="4">
        <v>119</v>
      </c>
      <c r="L37" s="4">
        <v>6946</v>
      </c>
      <c r="Q37" t="s" s="3">
        <v>49</v>
      </c>
      <c r="R37" s="2">
        <v>5</v>
      </c>
      <c r="T37" t="s" s="3">
        <v>527</v>
      </c>
      <c r="U37" t="s" s="3">
        <v>528</v>
      </c>
      <c r="V37" t="s" s="3">
        <v>529</v>
      </c>
      <c r="W37" t="s" s="3">
        <v>528</v>
      </c>
      <c r="X37" t="s" s="3">
        <v>530</v>
      </c>
      <c r="Y37" t="s" s="3">
        <v>531</v>
      </c>
      <c r="Z37" t="s" s="3">
        <v>55</v>
      </c>
      <c r="AA37" t="s" s="3">
        <v>56</v>
      </c>
      <c r="AB37" s="2">
        <v>80449</v>
      </c>
      <c r="AC37" s="2">
        <v>80449</v>
      </c>
      <c r="AD37" t="s" s="3">
        <v>57</v>
      </c>
      <c r="AE37" t="s" s="3">
        <v>532</v>
      </c>
      <c r="AF37" s="2">
        <v>4203</v>
      </c>
      <c r="AI37" t="s" s="3">
        <v>533</v>
      </c>
      <c r="AJ37" t="s" s="3">
        <v>60</v>
      </c>
      <c r="AL37" t="s" s="3">
        <v>534</v>
      </c>
      <c r="AN37" t="s" s="3">
        <v>535</v>
      </c>
      <c r="AO37" t="s" s="3">
        <v>536</v>
      </c>
      <c r="AP37" t="s" s="3">
        <v>537</v>
      </c>
      <c r="AQ37" t="s" s="3">
        <v>64</v>
      </c>
      <c r="AR37" t="s" s="3">
        <v>538</v>
      </c>
    </row>
    <row r="38" s="2" customFormat="1" ht="13.55" customHeight="1">
      <c r="A38" t="s" s="3">
        <v>45</v>
      </c>
      <c r="B38" t="s" s="3">
        <v>539</v>
      </c>
      <c r="C38" t="s" s="3">
        <v>540</v>
      </c>
      <c r="D38" s="2">
        <v>27487</v>
      </c>
      <c r="E38" t="s" s="3">
        <v>541</v>
      </c>
      <c r="F38" s="4">
        <v>6946</v>
      </c>
      <c r="G38" s="4">
        <v>6946</v>
      </c>
      <c r="H38" s="4">
        <v>2014</v>
      </c>
      <c r="I38" s="2">
        <v>0</v>
      </c>
      <c r="J38" s="4">
        <v>0</v>
      </c>
      <c r="K38" s="4">
        <v>119</v>
      </c>
      <c r="L38" s="4">
        <v>6946</v>
      </c>
      <c r="Q38" t="s" s="3">
        <v>49</v>
      </c>
      <c r="R38" s="2">
        <v>5</v>
      </c>
      <c r="T38" t="s" s="3">
        <v>542</v>
      </c>
      <c r="U38" t="s" s="3">
        <v>543</v>
      </c>
      <c r="V38" t="s" s="3">
        <v>544</v>
      </c>
      <c r="W38" t="s" s="3">
        <v>543</v>
      </c>
      <c r="X38" t="s" s="3">
        <v>545</v>
      </c>
      <c r="Y38" t="s" s="3">
        <v>531</v>
      </c>
      <c r="Z38" t="s" s="3">
        <v>55</v>
      </c>
      <c r="AA38" t="s" s="3">
        <v>56</v>
      </c>
      <c r="AB38" s="2">
        <v>80449</v>
      </c>
      <c r="AC38" s="2">
        <v>80449</v>
      </c>
      <c r="AD38" t="s" s="3">
        <v>57</v>
      </c>
      <c r="AE38" t="s" s="3">
        <v>546</v>
      </c>
      <c r="AF38" s="2">
        <v>1714</v>
      </c>
      <c r="AI38" t="s" s="3">
        <v>547</v>
      </c>
      <c r="AJ38" t="s" s="3">
        <v>60</v>
      </c>
      <c r="AL38" t="s" s="3">
        <v>548</v>
      </c>
      <c r="AM38" t="s" s="3">
        <v>73</v>
      </c>
      <c r="AN38" t="s" s="3">
        <v>549</v>
      </c>
      <c r="AO38" t="s" s="3">
        <v>550</v>
      </c>
      <c r="AP38" t="s" s="3">
        <v>74</v>
      </c>
      <c r="AQ38" t="s" s="3">
        <v>64</v>
      </c>
      <c r="AR38" t="s" s="3">
        <v>551</v>
      </c>
    </row>
    <row r="39" s="2" customFormat="1" ht="13.55" customHeight="1">
      <c r="A39" t="s" s="3">
        <v>75</v>
      </c>
      <c r="B39" t="s" s="3">
        <v>552</v>
      </c>
      <c r="C39" t="s" s="3">
        <v>553</v>
      </c>
      <c r="D39" s="2">
        <v>46764</v>
      </c>
      <c r="E39" t="s" s="3">
        <v>554</v>
      </c>
      <c r="F39" s="4">
        <v>94079</v>
      </c>
      <c r="G39" s="4">
        <v>94079</v>
      </c>
      <c r="H39" s="4">
        <v>27283</v>
      </c>
      <c r="I39" s="2">
        <v>0</v>
      </c>
      <c r="J39" s="4">
        <v>0</v>
      </c>
      <c r="K39" s="4">
        <v>1614.96</v>
      </c>
      <c r="L39" s="4">
        <v>94079</v>
      </c>
      <c r="Q39" t="s" s="3">
        <v>224</v>
      </c>
      <c r="R39" s="2">
        <v>41.47</v>
      </c>
      <c r="T39" t="s" s="3">
        <v>555</v>
      </c>
      <c r="U39" t="s" s="3">
        <v>556</v>
      </c>
      <c r="V39" t="s" s="3">
        <v>557</v>
      </c>
      <c r="W39" t="s" s="3">
        <v>556</v>
      </c>
      <c r="X39" t="s" s="3">
        <v>558</v>
      </c>
      <c r="Y39" t="s" s="3">
        <v>559</v>
      </c>
      <c r="Z39" t="s" s="3">
        <v>55</v>
      </c>
      <c r="AA39" t="s" s="3">
        <v>56</v>
      </c>
      <c r="AB39" s="2">
        <v>80449</v>
      </c>
      <c r="AC39" s="2">
        <v>80449</v>
      </c>
      <c r="AD39" t="s" s="3">
        <v>57</v>
      </c>
      <c r="AE39" t="s" s="3">
        <v>560</v>
      </c>
      <c r="AF39" s="2">
        <v>514</v>
      </c>
      <c r="AI39" t="s" s="3">
        <v>561</v>
      </c>
      <c r="AJ39" t="s" s="3">
        <v>174</v>
      </c>
      <c r="AL39" t="s" s="3">
        <v>562</v>
      </c>
      <c r="AN39" t="s" s="3">
        <v>563</v>
      </c>
      <c r="AO39" t="s" s="3">
        <v>564</v>
      </c>
      <c r="AP39" t="s" s="3">
        <v>565</v>
      </c>
      <c r="AQ39" t="s" s="3">
        <v>64</v>
      </c>
      <c r="AR39" t="s" s="3">
        <v>566</v>
      </c>
    </row>
    <row r="40" s="2" customFormat="1" ht="13.55" customHeight="1">
      <c r="A40" t="s" s="3">
        <v>75</v>
      </c>
      <c r="B40" t="s" s="3">
        <v>567</v>
      </c>
      <c r="C40" t="s" s="3">
        <v>568</v>
      </c>
      <c r="D40" s="2">
        <v>6475</v>
      </c>
      <c r="E40" t="s" s="3">
        <v>569</v>
      </c>
      <c r="F40" s="4">
        <v>3158</v>
      </c>
      <c r="G40" s="4">
        <v>3158</v>
      </c>
      <c r="H40" s="4">
        <v>916</v>
      </c>
      <c r="I40" s="2">
        <v>0</v>
      </c>
      <c r="J40" s="4">
        <v>0</v>
      </c>
      <c r="K40" s="4">
        <v>54.46</v>
      </c>
      <c r="L40" s="4">
        <v>3158</v>
      </c>
      <c r="Q40" t="s" s="3">
        <v>49</v>
      </c>
      <c r="R40" s="2">
        <v>0.17</v>
      </c>
      <c r="T40" t="s" s="3">
        <v>570</v>
      </c>
      <c r="U40" t="s" s="3">
        <v>571</v>
      </c>
      <c r="X40" t="s" s="3">
        <v>572</v>
      </c>
      <c r="Y40" t="s" s="3">
        <v>573</v>
      </c>
      <c r="Z40" t="s" s="3">
        <v>55</v>
      </c>
      <c r="AA40" t="s" s="3">
        <v>56</v>
      </c>
      <c r="AB40" s="2">
        <v>80449</v>
      </c>
      <c r="AC40" s="2">
        <v>80449</v>
      </c>
      <c r="AD40" t="s" s="3">
        <v>57</v>
      </c>
      <c r="AE40" t="s" s="3">
        <v>574</v>
      </c>
      <c r="AI40" t="s" s="3">
        <v>575</v>
      </c>
      <c r="AL40" t="s" s="3">
        <v>576</v>
      </c>
      <c r="AM40" t="s" s="3">
        <v>576</v>
      </c>
      <c r="AN40" t="s" s="3">
        <v>366</v>
      </c>
      <c r="AO40" s="2">
        <v>98337</v>
      </c>
      <c r="AP40" t="s" s="3">
        <v>577</v>
      </c>
      <c r="AQ40" t="s" s="3">
        <v>64</v>
      </c>
      <c r="AR40" t="s" s="3">
        <v>578</v>
      </c>
    </row>
    <row r="41" s="2" customFormat="1" ht="13.55" customHeight="1">
      <c r="A41" t="s" s="3">
        <v>45</v>
      </c>
      <c r="B41" t="s" s="3">
        <v>579</v>
      </c>
      <c r="C41" t="s" s="3">
        <v>580</v>
      </c>
      <c r="D41" s="2">
        <v>38980</v>
      </c>
      <c r="E41" t="s" s="3">
        <v>581</v>
      </c>
      <c r="F41" s="4">
        <v>17586</v>
      </c>
      <c r="G41" s="4">
        <v>17586</v>
      </c>
      <c r="H41" s="4">
        <v>5100</v>
      </c>
      <c r="I41" s="2">
        <v>0</v>
      </c>
      <c r="J41" s="4">
        <v>0</v>
      </c>
      <c r="K41" s="4">
        <v>326.4</v>
      </c>
      <c r="L41" s="4">
        <v>17586</v>
      </c>
      <c r="Q41" t="s" s="3">
        <v>49</v>
      </c>
      <c r="R41" s="2">
        <v>0.12</v>
      </c>
      <c r="T41" t="s" s="3">
        <v>582</v>
      </c>
      <c r="U41" t="s" s="3">
        <v>583</v>
      </c>
      <c r="V41" t="s" s="3">
        <v>582</v>
      </c>
      <c r="X41" t="s" s="3">
        <v>584</v>
      </c>
      <c r="Y41" t="s" s="3">
        <v>585</v>
      </c>
      <c r="Z41" t="s" s="3">
        <v>55</v>
      </c>
      <c r="AA41" t="s" s="3">
        <v>56</v>
      </c>
      <c r="AB41" s="2">
        <v>80449</v>
      </c>
      <c r="AC41" s="2">
        <v>80449</v>
      </c>
      <c r="AD41" t="s" s="3">
        <v>57</v>
      </c>
      <c r="AE41" t="s" s="3">
        <v>586</v>
      </c>
      <c r="AF41" s="2">
        <v>3220</v>
      </c>
      <c r="AI41" t="s" s="3">
        <v>587</v>
      </c>
      <c r="AJ41" t="s" s="3">
        <v>60</v>
      </c>
      <c r="AL41" t="s" s="3">
        <v>203</v>
      </c>
      <c r="AM41" t="s" s="3">
        <v>203</v>
      </c>
      <c r="AN41" t="s" s="3">
        <v>56</v>
      </c>
      <c r="AO41" t="s" s="3">
        <v>588</v>
      </c>
      <c r="AP41" t="s" s="3">
        <v>589</v>
      </c>
      <c r="AQ41" t="s" s="3">
        <v>64</v>
      </c>
      <c r="AR41" t="s" s="3">
        <v>590</v>
      </c>
    </row>
    <row r="42" s="2" customFormat="1" ht="13.55" customHeight="1">
      <c r="A42" t="s" s="3">
        <v>75</v>
      </c>
      <c r="B42" t="s" s="3">
        <v>591</v>
      </c>
      <c r="C42" t="s" s="3">
        <v>592</v>
      </c>
      <c r="D42" s="2">
        <v>6774</v>
      </c>
      <c r="E42" t="s" s="3">
        <v>593</v>
      </c>
      <c r="F42" s="4">
        <v>11828</v>
      </c>
      <c r="G42" s="4">
        <v>11828</v>
      </c>
      <c r="H42" s="4">
        <v>3430</v>
      </c>
      <c r="I42" s="2">
        <v>0</v>
      </c>
      <c r="J42" s="4">
        <v>0</v>
      </c>
      <c r="K42" s="4">
        <v>203.06</v>
      </c>
      <c r="L42" s="4">
        <v>11828</v>
      </c>
      <c r="Q42" t="s" s="3">
        <v>49</v>
      </c>
      <c r="R42" s="2">
        <v>5.45</v>
      </c>
      <c r="T42" t="s" s="3">
        <v>594</v>
      </c>
      <c r="U42" t="s" s="3">
        <v>595</v>
      </c>
      <c r="X42" t="s" s="3">
        <v>596</v>
      </c>
      <c r="Y42" t="s" s="3">
        <v>597</v>
      </c>
      <c r="Z42" t="s" s="3">
        <v>55</v>
      </c>
      <c r="AA42" t="s" s="3">
        <v>56</v>
      </c>
      <c r="AB42" s="2">
        <v>80449</v>
      </c>
      <c r="AC42" s="2">
        <v>80449</v>
      </c>
      <c r="AD42" t="s" s="3">
        <v>57</v>
      </c>
      <c r="AE42" t="s" s="3">
        <v>598</v>
      </c>
      <c r="AF42" s="2">
        <v>4113</v>
      </c>
      <c r="AI42" t="s" s="3">
        <v>599</v>
      </c>
      <c r="AJ42" t="s" s="3">
        <v>600</v>
      </c>
      <c r="AL42" t="s" s="3">
        <v>601</v>
      </c>
      <c r="AM42" t="s" s="3">
        <v>602</v>
      </c>
      <c r="AN42" t="s" s="3">
        <v>116</v>
      </c>
      <c r="AO42" t="s" s="3">
        <v>603</v>
      </c>
      <c r="AP42" t="s" s="3">
        <v>604</v>
      </c>
      <c r="AQ42" t="s" s="3">
        <v>64</v>
      </c>
      <c r="AR42" t="s" s="3">
        <v>605</v>
      </c>
    </row>
    <row r="43" s="2" customFormat="1" ht="13.55" customHeight="1">
      <c r="A43" t="s" s="3">
        <v>75</v>
      </c>
      <c r="B43" t="s" s="3">
        <v>606</v>
      </c>
      <c r="C43" t="s" s="3">
        <v>607</v>
      </c>
      <c r="D43" s="2">
        <v>24876</v>
      </c>
      <c r="E43" t="s" s="3">
        <v>608</v>
      </c>
      <c r="F43" s="4">
        <v>4768</v>
      </c>
      <c r="G43" s="4">
        <v>4768</v>
      </c>
      <c r="H43" s="4">
        <v>1383</v>
      </c>
      <c r="I43" s="2">
        <v>0</v>
      </c>
      <c r="J43" s="4">
        <v>0</v>
      </c>
      <c r="K43" s="4">
        <v>81.7</v>
      </c>
      <c r="L43" s="4">
        <v>4768</v>
      </c>
      <c r="N43" s="2">
        <v>55.82</v>
      </c>
      <c r="Q43" t="s" s="3">
        <v>49</v>
      </c>
      <c r="R43" s="2">
        <v>2.5</v>
      </c>
      <c r="T43" t="s" s="3">
        <v>609</v>
      </c>
      <c r="U43" t="s" s="3">
        <v>610</v>
      </c>
      <c r="V43" t="s" s="3">
        <v>611</v>
      </c>
      <c r="W43" t="s" s="3">
        <v>610</v>
      </c>
      <c r="X43" t="s" s="3">
        <v>612</v>
      </c>
      <c r="Y43" t="s" s="3">
        <v>613</v>
      </c>
      <c r="Z43" t="s" s="3">
        <v>55</v>
      </c>
      <c r="AA43" t="s" s="3">
        <v>56</v>
      </c>
      <c r="AB43" s="2">
        <v>80449</v>
      </c>
      <c r="AC43" s="2">
        <v>80449</v>
      </c>
      <c r="AD43" t="s" s="3">
        <v>57</v>
      </c>
      <c r="AE43" t="s" s="3">
        <v>614</v>
      </c>
      <c r="AF43" s="2">
        <v>3311</v>
      </c>
      <c r="AI43" t="s" s="3">
        <v>615</v>
      </c>
      <c r="AJ43" t="s" s="3">
        <v>313</v>
      </c>
      <c r="AL43" t="s" s="3">
        <v>616</v>
      </c>
      <c r="AM43" t="s" s="3">
        <v>616</v>
      </c>
      <c r="AN43" t="s" s="3">
        <v>56</v>
      </c>
      <c r="AO43" t="s" s="3">
        <v>617</v>
      </c>
      <c r="AP43" t="s" s="3">
        <v>618</v>
      </c>
      <c r="AQ43" t="s" s="3">
        <v>64</v>
      </c>
      <c r="AR43" t="s" s="3">
        <v>619</v>
      </c>
    </row>
    <row r="44" s="2" customFormat="1" ht="13.55" customHeight="1">
      <c r="A44" t="s" s="3">
        <v>45</v>
      </c>
      <c r="B44" t="s" s="3">
        <v>620</v>
      </c>
      <c r="C44" t="s" s="3">
        <v>621</v>
      </c>
      <c r="D44" s="2">
        <v>27682</v>
      </c>
      <c r="E44" t="s" s="3">
        <v>622</v>
      </c>
      <c r="F44" s="4">
        <v>9254</v>
      </c>
      <c r="G44" s="4">
        <v>9254</v>
      </c>
      <c r="H44" s="4">
        <v>2684</v>
      </c>
      <c r="I44" s="2">
        <v>0</v>
      </c>
      <c r="J44" s="4">
        <v>0</v>
      </c>
      <c r="K44" s="4">
        <v>158.66</v>
      </c>
      <c r="L44" s="4">
        <v>9254</v>
      </c>
      <c r="Q44" t="s" s="3">
        <v>49</v>
      </c>
      <c r="R44" s="2">
        <v>8.48</v>
      </c>
      <c r="T44" t="s" s="3">
        <v>623</v>
      </c>
      <c r="U44" t="s" s="3">
        <v>624</v>
      </c>
      <c r="X44" t="s" s="3">
        <v>625</v>
      </c>
      <c r="Y44" t="s" s="3">
        <v>83</v>
      </c>
      <c r="Z44" t="s" s="3">
        <v>55</v>
      </c>
      <c r="AA44" t="s" s="3">
        <v>56</v>
      </c>
      <c r="AB44" s="2">
        <v>80449</v>
      </c>
      <c r="AC44" s="2">
        <v>80449</v>
      </c>
      <c r="AD44" t="s" s="3">
        <v>57</v>
      </c>
      <c r="AE44" t="s" s="3">
        <v>626</v>
      </c>
      <c r="AF44" s="2">
        <v>3663</v>
      </c>
      <c r="AI44" t="s" s="3">
        <v>627</v>
      </c>
      <c r="AJ44" t="s" s="3">
        <v>144</v>
      </c>
      <c r="AK44" t="s" s="3">
        <v>628</v>
      </c>
      <c r="AL44" t="s" s="3">
        <v>405</v>
      </c>
      <c r="AM44" t="s" s="3">
        <v>405</v>
      </c>
      <c r="AN44" t="s" s="3">
        <v>56</v>
      </c>
      <c r="AO44" t="s" s="3">
        <v>629</v>
      </c>
      <c r="AP44" t="s" s="3">
        <v>630</v>
      </c>
      <c r="AQ44" t="s" s="3">
        <v>64</v>
      </c>
      <c r="AR44" t="s" s="3">
        <v>631</v>
      </c>
    </row>
    <row r="45" s="2" customFormat="1" ht="13.55" customHeight="1">
      <c r="A45" t="s" s="3">
        <v>45</v>
      </c>
      <c r="B45" t="s" s="3">
        <v>632</v>
      </c>
      <c r="C45" t="s" s="3">
        <v>633</v>
      </c>
      <c r="D45" s="2">
        <v>27085</v>
      </c>
      <c r="E45" t="s" s="3">
        <v>634</v>
      </c>
      <c r="F45" s="4">
        <v>7731</v>
      </c>
      <c r="G45" s="4">
        <v>7731</v>
      </c>
      <c r="H45" s="4">
        <v>2242</v>
      </c>
      <c r="I45" s="2">
        <v>0</v>
      </c>
      <c r="J45" s="4">
        <v>0</v>
      </c>
      <c r="K45" s="4">
        <v>132.62</v>
      </c>
      <c r="L45" s="4">
        <v>7731</v>
      </c>
      <c r="N45" s="2">
        <v>0</v>
      </c>
      <c r="Q45" t="s" s="3">
        <v>49</v>
      </c>
      <c r="R45" s="2">
        <v>6.09</v>
      </c>
      <c r="T45" t="s" s="3">
        <v>635</v>
      </c>
      <c r="U45" t="s" s="3">
        <v>636</v>
      </c>
      <c r="V45" t="s" s="3">
        <v>570</v>
      </c>
      <c r="W45" t="s" s="3">
        <v>636</v>
      </c>
      <c r="X45" t="s" s="3">
        <v>637</v>
      </c>
      <c r="Y45" t="s" s="3">
        <v>638</v>
      </c>
      <c r="Z45" t="s" s="3">
        <v>55</v>
      </c>
      <c r="AA45" t="s" s="3">
        <v>56</v>
      </c>
      <c r="AB45" s="2">
        <v>80449</v>
      </c>
      <c r="AC45" s="2">
        <v>80449</v>
      </c>
      <c r="AD45" t="s" s="3">
        <v>57</v>
      </c>
      <c r="AE45" t="s" s="3">
        <v>639</v>
      </c>
      <c r="AF45" s="2">
        <v>6309</v>
      </c>
      <c r="AI45" t="s" s="3">
        <v>640</v>
      </c>
      <c r="AJ45" t="s" s="3">
        <v>313</v>
      </c>
      <c r="AL45" t="s" s="3">
        <v>641</v>
      </c>
      <c r="AM45" t="s" s="3">
        <v>641</v>
      </c>
      <c r="AN45" t="s" s="3">
        <v>234</v>
      </c>
      <c r="AO45" t="s" s="3">
        <v>642</v>
      </c>
      <c r="AP45" t="s" s="3">
        <v>643</v>
      </c>
      <c r="AQ45" t="s" s="3">
        <v>64</v>
      </c>
      <c r="AR45" t="s" s="3">
        <v>644</v>
      </c>
    </row>
    <row r="46" s="2" customFormat="1" ht="13.55" customHeight="1">
      <c r="A46" t="s" s="3">
        <v>75</v>
      </c>
      <c r="B46" t="s" s="3">
        <v>645</v>
      </c>
      <c r="C46" t="s" s="3">
        <v>646</v>
      </c>
      <c r="D46" s="2">
        <v>41825</v>
      </c>
      <c r="E46" t="s" s="3">
        <v>647</v>
      </c>
      <c r="F46" s="4">
        <v>42279</v>
      </c>
      <c r="G46" s="4">
        <v>42279</v>
      </c>
      <c r="H46" s="4">
        <v>12261</v>
      </c>
      <c r="I46" s="2">
        <v>0</v>
      </c>
      <c r="J46" s="4">
        <v>0</v>
      </c>
      <c r="K46" s="4">
        <v>725.78</v>
      </c>
      <c r="L46" s="4">
        <v>42279</v>
      </c>
      <c r="N46" s="2">
        <v>16.5</v>
      </c>
      <c r="Q46" t="s" s="3">
        <v>49</v>
      </c>
      <c r="R46" s="2">
        <v>36</v>
      </c>
      <c r="T46" t="s" s="3">
        <v>648</v>
      </c>
      <c r="U46" t="s" s="3">
        <v>649</v>
      </c>
      <c r="V46" t="s" s="3">
        <v>650</v>
      </c>
      <c r="W46" t="s" s="3">
        <v>649</v>
      </c>
      <c r="X46" t="s" s="3">
        <v>651</v>
      </c>
      <c r="Y46" t="s" s="3">
        <v>652</v>
      </c>
      <c r="Z46" t="s" s="3">
        <v>55</v>
      </c>
      <c r="AA46" t="s" s="3">
        <v>56</v>
      </c>
      <c r="AB46" s="2">
        <v>80449</v>
      </c>
      <c r="AC46" s="2">
        <v>80449</v>
      </c>
      <c r="AD46" t="s" s="3">
        <v>57</v>
      </c>
      <c r="AE46" t="s" s="3">
        <v>653</v>
      </c>
      <c r="AF46" s="2">
        <v>14716</v>
      </c>
      <c r="AI46" t="s" s="3">
        <v>654</v>
      </c>
      <c r="AJ46" t="s" s="3">
        <v>114</v>
      </c>
      <c r="AL46" t="s" s="3">
        <v>655</v>
      </c>
      <c r="AM46" t="s" s="3">
        <v>655</v>
      </c>
      <c r="AN46" t="s" s="3">
        <v>656</v>
      </c>
      <c r="AO46" t="s" s="3">
        <v>657</v>
      </c>
      <c r="AP46" t="s" s="3">
        <v>658</v>
      </c>
      <c r="AQ46" t="s" s="3">
        <v>64</v>
      </c>
      <c r="AR46" t="s" s="3">
        <v>659</v>
      </c>
    </row>
    <row r="47" s="2" customFormat="1" ht="13.55" customHeight="1">
      <c r="A47" t="s" s="3">
        <v>75</v>
      </c>
      <c r="B47" t="s" s="3">
        <v>660</v>
      </c>
      <c r="C47" t="s" s="3">
        <v>661</v>
      </c>
      <c r="D47" s="2">
        <v>10526</v>
      </c>
      <c r="E47" t="s" s="3">
        <v>662</v>
      </c>
      <c r="F47" s="4">
        <v>11869</v>
      </c>
      <c r="G47" s="4">
        <v>11869</v>
      </c>
      <c r="H47" s="4">
        <v>3442</v>
      </c>
      <c r="I47" s="2">
        <v>0</v>
      </c>
      <c r="J47" s="4">
        <v>0</v>
      </c>
      <c r="K47" s="4">
        <v>203.66</v>
      </c>
      <c r="L47" s="4">
        <v>11869</v>
      </c>
      <c r="Q47" t="s" s="3">
        <v>49</v>
      </c>
      <c r="R47" s="2">
        <v>9.44</v>
      </c>
      <c r="T47" t="s" s="3">
        <v>663</v>
      </c>
      <c r="U47" t="s" s="3">
        <v>664</v>
      </c>
      <c r="X47" t="s" s="3">
        <v>665</v>
      </c>
      <c r="Y47" t="s" s="3">
        <v>666</v>
      </c>
      <c r="Z47" t="s" s="3">
        <v>55</v>
      </c>
      <c r="AA47" t="s" s="3">
        <v>56</v>
      </c>
      <c r="AB47" s="2">
        <v>80449</v>
      </c>
      <c r="AC47" s="2">
        <v>80449</v>
      </c>
      <c r="AD47" t="s" s="3">
        <v>57</v>
      </c>
      <c r="AE47" t="s" s="3">
        <v>667</v>
      </c>
      <c r="AF47" s="2">
        <v>2540</v>
      </c>
      <c r="AI47" t="s" s="3">
        <v>668</v>
      </c>
      <c r="AJ47" t="s" s="3">
        <v>174</v>
      </c>
      <c r="AK47" s="2">
        <v>93</v>
      </c>
      <c r="AL47" t="s" s="3">
        <v>669</v>
      </c>
      <c r="AM47" t="s" s="3">
        <v>669</v>
      </c>
      <c r="AN47" t="s" s="3">
        <v>56</v>
      </c>
      <c r="AO47" t="s" s="3">
        <v>670</v>
      </c>
      <c r="AP47" t="s" s="3">
        <v>671</v>
      </c>
      <c r="AQ47" t="s" s="3">
        <v>64</v>
      </c>
      <c r="AR47" t="s" s="3">
        <v>672</v>
      </c>
    </row>
    <row r="48" s="2" customFormat="1" ht="13.55" customHeight="1">
      <c r="A48" t="s" s="3">
        <v>45</v>
      </c>
      <c r="B48" t="s" s="3">
        <v>673</v>
      </c>
      <c r="C48" t="s" s="3">
        <v>674</v>
      </c>
      <c r="D48" s="2">
        <v>27620</v>
      </c>
      <c r="E48" t="s" s="3">
        <v>675</v>
      </c>
      <c r="F48" s="4">
        <v>6999</v>
      </c>
      <c r="G48" s="4">
        <v>6999</v>
      </c>
      <c r="H48" s="4">
        <v>2030</v>
      </c>
      <c r="I48" s="2">
        <v>0</v>
      </c>
      <c r="J48" s="4">
        <v>0</v>
      </c>
      <c r="K48" s="4">
        <v>120.18</v>
      </c>
      <c r="L48" s="4">
        <v>6999</v>
      </c>
      <c r="N48" s="2">
        <v>44.1</v>
      </c>
      <c r="Q48" t="s" s="3">
        <v>49</v>
      </c>
      <c r="R48" s="2">
        <v>5.07</v>
      </c>
      <c r="T48" t="s" s="3">
        <v>676</v>
      </c>
      <c r="U48" t="s" s="3">
        <v>677</v>
      </c>
      <c r="V48" t="s" s="3">
        <v>678</v>
      </c>
      <c r="W48" t="s" s="3">
        <v>677</v>
      </c>
      <c r="X48" t="s" s="3">
        <v>679</v>
      </c>
      <c r="Y48" t="s" s="3">
        <v>362</v>
      </c>
      <c r="Z48" t="s" s="3">
        <v>55</v>
      </c>
      <c r="AA48" t="s" s="3">
        <v>56</v>
      </c>
      <c r="AB48" s="2">
        <v>80449</v>
      </c>
      <c r="AC48" s="2">
        <v>80449</v>
      </c>
      <c r="AD48" t="s" s="3">
        <v>57</v>
      </c>
      <c r="AE48" t="s" s="3">
        <v>680</v>
      </c>
      <c r="AF48" s="2">
        <v>5608</v>
      </c>
      <c r="AI48" t="s" s="3">
        <v>681</v>
      </c>
      <c r="AJ48" t="s" s="3">
        <v>174</v>
      </c>
      <c r="AL48" t="s" s="3">
        <v>682</v>
      </c>
      <c r="AM48" t="s" s="3">
        <v>682</v>
      </c>
      <c r="AN48" t="s" s="3">
        <v>683</v>
      </c>
      <c r="AO48" t="s" s="3">
        <v>684</v>
      </c>
      <c r="AP48" t="s" s="3">
        <v>643</v>
      </c>
      <c r="AQ48" t="s" s="3">
        <v>64</v>
      </c>
      <c r="AR48" t="s" s="3">
        <v>685</v>
      </c>
    </row>
    <row r="49" s="2" customFormat="1" ht="13.55" customHeight="1">
      <c r="A49" t="s" s="3">
        <v>75</v>
      </c>
      <c r="B49" t="s" s="3">
        <v>686</v>
      </c>
      <c r="C49" t="s" s="3">
        <v>687</v>
      </c>
      <c r="D49" s="2">
        <v>8289</v>
      </c>
      <c r="E49" t="s" s="3">
        <v>688</v>
      </c>
      <c r="F49" s="4">
        <v>15390</v>
      </c>
      <c r="G49" s="4">
        <v>15390</v>
      </c>
      <c r="H49" s="4">
        <v>4463</v>
      </c>
      <c r="I49" s="2">
        <v>0</v>
      </c>
      <c r="J49" s="4">
        <v>0</v>
      </c>
      <c r="K49" s="4">
        <v>264.04</v>
      </c>
      <c r="L49" s="4">
        <v>15390</v>
      </c>
      <c r="Q49" t="s" s="3">
        <v>49</v>
      </c>
      <c r="R49" s="2">
        <v>5.6</v>
      </c>
      <c r="T49" t="s" s="3">
        <v>689</v>
      </c>
      <c r="U49" t="s" s="3">
        <v>690</v>
      </c>
      <c r="V49" t="s" s="3">
        <v>691</v>
      </c>
      <c r="W49" t="s" s="3">
        <v>690</v>
      </c>
      <c r="X49" t="s" s="3">
        <v>692</v>
      </c>
      <c r="Y49" t="s" s="3">
        <v>693</v>
      </c>
      <c r="Z49" t="s" s="3">
        <v>55</v>
      </c>
      <c r="AA49" t="s" s="3">
        <v>56</v>
      </c>
      <c r="AB49" s="2">
        <v>80449</v>
      </c>
      <c r="AC49" s="2">
        <v>80449</v>
      </c>
      <c r="AD49" t="s" s="3">
        <v>57</v>
      </c>
      <c r="AE49" t="s" s="3">
        <v>694</v>
      </c>
      <c r="AF49" s="2">
        <v>14099</v>
      </c>
      <c r="AI49" t="s" s="3">
        <v>695</v>
      </c>
      <c r="AJ49" t="s" s="3">
        <v>114</v>
      </c>
      <c r="AL49" t="s" s="3">
        <v>696</v>
      </c>
      <c r="AM49" t="s" s="3">
        <v>696</v>
      </c>
      <c r="AN49" t="s" s="3">
        <v>697</v>
      </c>
      <c r="AO49" t="s" s="3">
        <v>698</v>
      </c>
      <c r="AP49" t="s" s="3">
        <v>418</v>
      </c>
      <c r="AQ49" t="s" s="3">
        <v>64</v>
      </c>
      <c r="AR49" t="s" s="3">
        <v>699</v>
      </c>
    </row>
    <row r="50" s="2" customFormat="1" ht="13.55" customHeight="1">
      <c r="A50" t="s" s="3">
        <v>45</v>
      </c>
      <c r="B50" t="s" s="3">
        <v>700</v>
      </c>
      <c r="C50" t="s" s="3">
        <v>701</v>
      </c>
      <c r="D50" s="2">
        <v>30388</v>
      </c>
      <c r="E50" t="s" s="3">
        <v>702</v>
      </c>
      <c r="F50" s="4">
        <v>32140</v>
      </c>
      <c r="G50" s="4">
        <v>32140</v>
      </c>
      <c r="H50" s="4">
        <v>9321</v>
      </c>
      <c r="I50" s="2">
        <v>0</v>
      </c>
      <c r="J50" s="4">
        <v>0</v>
      </c>
      <c r="K50" s="4">
        <v>551.74</v>
      </c>
      <c r="L50" s="4">
        <v>32140</v>
      </c>
      <c r="Q50" t="s" s="3">
        <v>49</v>
      </c>
      <c r="R50" s="2">
        <v>42.42</v>
      </c>
      <c r="T50" t="s" s="3">
        <v>123</v>
      </c>
      <c r="U50" t="s" s="3">
        <v>703</v>
      </c>
      <c r="V50" t="s" s="3">
        <v>704</v>
      </c>
      <c r="W50" t="s" s="3">
        <v>703</v>
      </c>
      <c r="X50" t="s" s="3">
        <v>705</v>
      </c>
      <c r="Y50" t="s" s="3">
        <v>666</v>
      </c>
      <c r="Z50" t="s" s="3">
        <v>55</v>
      </c>
      <c r="AA50" t="s" s="3">
        <v>56</v>
      </c>
      <c r="AB50" s="2">
        <v>80449</v>
      </c>
      <c r="AC50" s="2">
        <v>80449</v>
      </c>
      <c r="AD50" t="s" s="3">
        <v>57</v>
      </c>
      <c r="AE50" t="s" s="3">
        <v>706</v>
      </c>
      <c r="AF50" s="2">
        <v>7481</v>
      </c>
      <c r="AI50" t="s" s="3">
        <v>707</v>
      </c>
      <c r="AJ50" t="s" s="3">
        <v>313</v>
      </c>
      <c r="AL50" t="s" s="3">
        <v>708</v>
      </c>
      <c r="AM50" t="s" s="3">
        <v>708</v>
      </c>
      <c r="AN50" t="s" s="3">
        <v>56</v>
      </c>
      <c r="AO50" t="s" s="3">
        <v>709</v>
      </c>
      <c r="AP50" t="s" s="3">
        <v>710</v>
      </c>
      <c r="AQ50" t="s" s="3">
        <v>64</v>
      </c>
      <c r="AR50" t="s" s="3">
        <v>711</v>
      </c>
    </row>
    <row r="51" s="2" customFormat="1" ht="13.55" customHeight="1">
      <c r="A51" t="s" s="3">
        <v>45</v>
      </c>
      <c r="B51" t="s" s="3">
        <v>712</v>
      </c>
      <c r="C51" t="s" s="3">
        <v>713</v>
      </c>
      <c r="D51" s="2">
        <v>8285</v>
      </c>
      <c r="E51" t="s" s="3">
        <v>714</v>
      </c>
      <c r="F51" s="4">
        <v>21751</v>
      </c>
      <c r="G51" s="4">
        <v>21751</v>
      </c>
      <c r="H51" s="4">
        <v>6308</v>
      </c>
      <c r="I51" s="2">
        <v>0</v>
      </c>
      <c r="J51" s="4">
        <v>0</v>
      </c>
      <c r="K51" s="4">
        <v>373.56</v>
      </c>
      <c r="L51" s="4">
        <v>21751</v>
      </c>
      <c r="Q51" t="s" s="3">
        <v>49</v>
      </c>
      <c r="R51" s="2">
        <v>10.59</v>
      </c>
      <c r="T51" t="s" s="3">
        <v>557</v>
      </c>
      <c r="U51" t="s" s="3">
        <v>715</v>
      </c>
      <c r="V51" t="s" s="3">
        <v>650</v>
      </c>
      <c r="W51" t="s" s="3">
        <v>715</v>
      </c>
      <c r="X51" t="s" s="3">
        <v>716</v>
      </c>
      <c r="Y51" t="s" s="3">
        <v>717</v>
      </c>
      <c r="Z51" t="s" s="3">
        <v>55</v>
      </c>
      <c r="AA51" t="s" s="3">
        <v>56</v>
      </c>
      <c r="AB51" s="2">
        <v>80449</v>
      </c>
      <c r="AC51" s="2">
        <v>80449</v>
      </c>
      <c r="AD51" t="s" s="3">
        <v>57</v>
      </c>
      <c r="AE51" t="s" s="3">
        <v>718</v>
      </c>
      <c r="AF51" s="2">
        <v>10444</v>
      </c>
      <c r="AI51" t="s" s="3">
        <v>719</v>
      </c>
      <c r="AL51" t="s" s="3">
        <v>720</v>
      </c>
      <c r="AN51" t="s" s="3">
        <v>56</v>
      </c>
      <c r="AO51" t="s" s="3">
        <v>721</v>
      </c>
      <c r="AP51" t="s" s="3">
        <v>643</v>
      </c>
      <c r="AQ51" t="s" s="3">
        <v>64</v>
      </c>
      <c r="AR51" t="s" s="3">
        <v>722</v>
      </c>
    </row>
    <row r="52" s="2" customFormat="1" ht="13.55" customHeight="1">
      <c r="A52" t="s" s="3">
        <v>75</v>
      </c>
      <c r="B52" t="s" s="3">
        <v>303</v>
      </c>
      <c r="C52" t="s" s="3">
        <v>723</v>
      </c>
      <c r="D52" s="2">
        <v>24246</v>
      </c>
      <c r="E52" t="s" s="3">
        <v>724</v>
      </c>
      <c r="F52" s="4">
        <v>8334</v>
      </c>
      <c r="G52" s="4">
        <v>8334</v>
      </c>
      <c r="H52" s="4">
        <v>2417</v>
      </c>
      <c r="I52" s="2">
        <v>0</v>
      </c>
      <c r="J52" s="4">
        <v>0</v>
      </c>
      <c r="K52" s="4">
        <v>116.82</v>
      </c>
      <c r="L52" s="4">
        <v>8334</v>
      </c>
      <c r="N52" s="2">
        <v>397.69</v>
      </c>
      <c r="Q52" t="s" s="3">
        <v>49</v>
      </c>
      <c r="R52" s="2">
        <v>2.86</v>
      </c>
      <c r="T52" t="s" s="3">
        <v>276</v>
      </c>
      <c r="U52" t="s" s="3">
        <v>725</v>
      </c>
      <c r="X52" t="s" s="3">
        <v>726</v>
      </c>
      <c r="Y52" t="s" s="3">
        <v>310</v>
      </c>
      <c r="Z52" t="s" s="3">
        <v>55</v>
      </c>
      <c r="AA52" t="s" s="3">
        <v>56</v>
      </c>
      <c r="AB52" s="2">
        <v>80449</v>
      </c>
      <c r="AC52" s="2">
        <v>80449</v>
      </c>
      <c r="AD52" t="s" s="3">
        <v>57</v>
      </c>
      <c r="AE52" t="s" s="3">
        <v>311</v>
      </c>
      <c r="AI52" t="s" s="3">
        <v>727</v>
      </c>
      <c r="AL52" t="s" s="3">
        <v>728</v>
      </c>
      <c r="AM52" t="s" s="3">
        <v>728</v>
      </c>
      <c r="AN52" t="s" s="3">
        <v>56</v>
      </c>
      <c r="AO52" s="2">
        <v>80457</v>
      </c>
      <c r="AP52" t="s" s="3">
        <v>729</v>
      </c>
      <c r="AQ52" t="s" s="3">
        <v>64</v>
      </c>
      <c r="AR52" t="s" s="3">
        <v>730</v>
      </c>
    </row>
    <row r="53" s="2" customFormat="1" ht="13.55" customHeight="1">
      <c r="A53" t="s" s="3">
        <v>45</v>
      </c>
      <c r="B53" t="s" s="3">
        <v>731</v>
      </c>
      <c r="C53" t="s" s="3">
        <v>732</v>
      </c>
      <c r="D53" s="2">
        <v>29134</v>
      </c>
      <c r="E53" t="s" s="3">
        <v>733</v>
      </c>
      <c r="F53" s="4">
        <v>8911</v>
      </c>
      <c r="G53" s="4">
        <v>8911</v>
      </c>
      <c r="H53" s="4">
        <v>2584</v>
      </c>
      <c r="I53" s="2">
        <v>0</v>
      </c>
      <c r="J53" s="4">
        <v>0</v>
      </c>
      <c r="K53" s="4">
        <v>152.74</v>
      </c>
      <c r="L53" s="4">
        <v>8911</v>
      </c>
      <c r="N53" s="2">
        <v>112.22</v>
      </c>
      <c r="Q53" t="s" s="3">
        <v>49</v>
      </c>
      <c r="R53" s="2">
        <v>7.91</v>
      </c>
      <c r="T53" t="s" s="3">
        <v>734</v>
      </c>
      <c r="U53" t="s" s="3">
        <v>171</v>
      </c>
      <c r="V53" t="s" s="3">
        <v>735</v>
      </c>
      <c r="W53" t="s" s="3">
        <v>736</v>
      </c>
      <c r="X53" t="s" s="3">
        <v>737</v>
      </c>
      <c r="Y53" t="s" s="3">
        <v>295</v>
      </c>
      <c r="Z53" t="s" s="3">
        <v>55</v>
      </c>
      <c r="AA53" t="s" s="3">
        <v>56</v>
      </c>
      <c r="AB53" s="2">
        <v>80449</v>
      </c>
      <c r="AC53" s="2">
        <v>80449</v>
      </c>
      <c r="AD53" t="s" s="3">
        <v>57</v>
      </c>
      <c r="AE53" t="s" s="3">
        <v>738</v>
      </c>
      <c r="AF53" s="2">
        <v>580</v>
      </c>
      <c r="AI53" t="s" s="3">
        <v>739</v>
      </c>
      <c r="AJ53" t="s" s="3">
        <v>313</v>
      </c>
      <c r="AL53" t="s" s="3">
        <v>740</v>
      </c>
      <c r="AM53" t="s" s="3">
        <v>740</v>
      </c>
      <c r="AN53" t="s" s="3">
        <v>56</v>
      </c>
      <c r="AO53" t="s" s="3">
        <v>741</v>
      </c>
      <c r="AP53" t="s" s="3">
        <v>537</v>
      </c>
      <c r="AQ53" t="s" s="3">
        <v>64</v>
      </c>
      <c r="AR53" t="s" s="3">
        <v>742</v>
      </c>
    </row>
    <row r="54" s="2" customFormat="1" ht="13.55" customHeight="1">
      <c r="A54" t="s" s="3">
        <v>45</v>
      </c>
      <c r="B54" t="s" s="3">
        <v>743</v>
      </c>
      <c r="C54" t="s" s="3">
        <v>744</v>
      </c>
      <c r="D54" s="2">
        <v>28174</v>
      </c>
      <c r="E54" t="s" s="3">
        <v>745</v>
      </c>
      <c r="F54" s="4">
        <v>6946</v>
      </c>
      <c r="G54" s="4">
        <v>6946</v>
      </c>
      <c r="H54" s="4">
        <v>2014</v>
      </c>
      <c r="I54" s="2">
        <v>0</v>
      </c>
      <c r="J54" s="4">
        <v>0</v>
      </c>
      <c r="K54" s="4">
        <v>119</v>
      </c>
      <c r="L54" s="4">
        <v>6946</v>
      </c>
      <c r="N54" s="2">
        <v>43.8</v>
      </c>
      <c r="Q54" t="s" s="3">
        <v>49</v>
      </c>
      <c r="R54" s="2">
        <v>5</v>
      </c>
      <c r="T54" t="s" s="3">
        <v>746</v>
      </c>
      <c r="U54" t="s" s="3">
        <v>747</v>
      </c>
      <c r="X54" t="s" s="3">
        <v>748</v>
      </c>
      <c r="Y54" t="s" s="3">
        <v>362</v>
      </c>
      <c r="Z54" t="s" s="3">
        <v>55</v>
      </c>
      <c r="AA54" t="s" s="3">
        <v>56</v>
      </c>
      <c r="AB54" s="2">
        <v>80449</v>
      </c>
      <c r="AC54" s="2">
        <v>80449</v>
      </c>
      <c r="AD54" t="s" s="3">
        <v>57</v>
      </c>
      <c r="AE54" t="s" s="3">
        <v>749</v>
      </c>
      <c r="AF54" s="2">
        <v>945</v>
      </c>
      <c r="AI54" t="s" s="3">
        <v>750</v>
      </c>
      <c r="AJ54" t="s" s="3">
        <v>174</v>
      </c>
      <c r="AL54" t="s" s="3">
        <v>751</v>
      </c>
      <c r="AN54" t="s" s="3">
        <v>260</v>
      </c>
      <c r="AO54" t="s" s="3">
        <v>752</v>
      </c>
      <c r="AP54" t="s" s="3">
        <v>753</v>
      </c>
      <c r="AQ54" t="s" s="3">
        <v>64</v>
      </c>
      <c r="AR54" t="s" s="3">
        <v>754</v>
      </c>
    </row>
    <row r="55" s="2" customFormat="1" ht="13.55" customHeight="1">
      <c r="A55" t="s" s="3">
        <v>45</v>
      </c>
      <c r="B55" t="s" s="3">
        <v>755</v>
      </c>
      <c r="C55" t="s" s="3">
        <v>756</v>
      </c>
      <c r="D55" s="2">
        <v>28431</v>
      </c>
      <c r="E55" t="s" s="3">
        <v>757</v>
      </c>
      <c r="F55" s="4">
        <v>6946</v>
      </c>
      <c r="G55" s="4">
        <v>6946</v>
      </c>
      <c r="H55" s="4">
        <v>2014</v>
      </c>
      <c r="I55" s="2">
        <v>0</v>
      </c>
      <c r="J55" s="4">
        <v>0</v>
      </c>
      <c r="K55" s="4">
        <v>119</v>
      </c>
      <c r="L55" s="4">
        <v>6946</v>
      </c>
      <c r="Q55" t="s" s="3">
        <v>49</v>
      </c>
      <c r="R55" s="2">
        <v>5</v>
      </c>
      <c r="U55" t="s" s="3">
        <v>758</v>
      </c>
      <c r="V55" t="s" s="3">
        <v>227</v>
      </c>
      <c r="W55" t="s" s="3">
        <v>759</v>
      </c>
      <c r="X55" t="s" s="3">
        <v>760</v>
      </c>
      <c r="Y55" t="s" s="3">
        <v>761</v>
      </c>
      <c r="Z55" t="s" s="3">
        <v>55</v>
      </c>
      <c r="AA55" t="s" s="3">
        <v>56</v>
      </c>
      <c r="AB55" s="2">
        <v>80449</v>
      </c>
      <c r="AC55" s="2">
        <v>80449</v>
      </c>
      <c r="AD55" t="s" s="3">
        <v>57</v>
      </c>
      <c r="AE55" t="s" s="3">
        <v>762</v>
      </c>
      <c r="AF55" s="2">
        <v>3220</v>
      </c>
      <c r="AI55" t="s" s="3">
        <v>763</v>
      </c>
      <c r="AJ55" t="s" s="3">
        <v>313</v>
      </c>
      <c r="AL55" t="s" s="3">
        <v>764</v>
      </c>
      <c r="AM55" t="s" s="3">
        <v>764</v>
      </c>
      <c r="AN55" t="s" s="3">
        <v>130</v>
      </c>
      <c r="AO55" t="s" s="3">
        <v>765</v>
      </c>
      <c r="AP55" t="s" s="3">
        <v>446</v>
      </c>
      <c r="AQ55" t="s" s="3">
        <v>64</v>
      </c>
      <c r="AR55" t="s" s="3">
        <v>766</v>
      </c>
    </row>
    <row r="56" s="2" customFormat="1" ht="13.55" customHeight="1">
      <c r="A56" t="s" s="3">
        <v>45</v>
      </c>
      <c r="B56" t="s" s="3">
        <v>767</v>
      </c>
      <c r="C56" t="s" s="3">
        <v>768</v>
      </c>
      <c r="D56" s="2">
        <v>12405</v>
      </c>
      <c r="E56" t="s" s="3">
        <v>769</v>
      </c>
      <c r="F56" s="4">
        <v>6984</v>
      </c>
      <c r="G56" s="4">
        <v>6984</v>
      </c>
      <c r="H56" s="4">
        <v>2025</v>
      </c>
      <c r="I56" s="2">
        <v>0</v>
      </c>
      <c r="J56" s="4">
        <v>0</v>
      </c>
      <c r="K56" s="4">
        <v>120.18</v>
      </c>
      <c r="L56" s="4">
        <v>6984</v>
      </c>
      <c r="Q56" t="s" s="3">
        <v>49</v>
      </c>
      <c r="R56" s="2">
        <v>5.05</v>
      </c>
      <c r="T56" t="s" s="3">
        <v>770</v>
      </c>
      <c r="U56" t="s" s="3">
        <v>771</v>
      </c>
      <c r="X56" t="s" s="3">
        <v>772</v>
      </c>
      <c r="Y56" t="s" s="3">
        <v>773</v>
      </c>
      <c r="Z56" t="s" s="3">
        <v>55</v>
      </c>
      <c r="AA56" t="s" s="3">
        <v>56</v>
      </c>
      <c r="AB56" s="2">
        <v>80449</v>
      </c>
      <c r="AC56" s="2">
        <v>80449</v>
      </c>
      <c r="AD56" t="s" s="3">
        <v>57</v>
      </c>
      <c r="AE56" t="s" s="3">
        <v>774</v>
      </c>
      <c r="AF56" s="2">
        <v>19502</v>
      </c>
      <c r="AH56" t="s" s="3">
        <v>775</v>
      </c>
      <c r="AI56" t="s" s="3">
        <v>776</v>
      </c>
      <c r="AJ56" t="s" s="3">
        <v>600</v>
      </c>
      <c r="AL56" t="s" s="3">
        <v>777</v>
      </c>
      <c r="AM56" t="s" s="3">
        <v>777</v>
      </c>
      <c r="AN56" t="s" s="3">
        <v>366</v>
      </c>
      <c r="AO56" t="s" s="3">
        <v>778</v>
      </c>
      <c r="AP56" t="s" s="3">
        <v>779</v>
      </c>
      <c r="AQ56" t="s" s="3">
        <v>64</v>
      </c>
      <c r="AR56" t="s" s="3">
        <v>780</v>
      </c>
    </row>
    <row r="57" s="2" customFormat="1" ht="13.55" customHeight="1">
      <c r="A57" t="s" s="3">
        <v>45</v>
      </c>
      <c r="B57" t="s" s="3">
        <v>781</v>
      </c>
      <c r="C57" t="s" s="3">
        <v>782</v>
      </c>
      <c r="D57" s="2">
        <v>27554</v>
      </c>
      <c r="E57" t="s" s="3">
        <v>783</v>
      </c>
      <c r="F57" s="4">
        <v>6946</v>
      </c>
      <c r="G57" s="4">
        <v>6946</v>
      </c>
      <c r="H57" s="4">
        <v>2014</v>
      </c>
      <c r="I57" s="2">
        <v>0</v>
      </c>
      <c r="J57" s="4">
        <v>0</v>
      </c>
      <c r="K57" s="4">
        <v>119</v>
      </c>
      <c r="L57" s="4">
        <v>6946</v>
      </c>
      <c r="Q57" t="s" s="3">
        <v>49</v>
      </c>
      <c r="R57" s="2">
        <v>5</v>
      </c>
      <c r="T57" t="s" s="3">
        <v>784</v>
      </c>
      <c r="U57" t="s" s="3">
        <v>785</v>
      </c>
      <c r="V57" t="s" s="3">
        <v>786</v>
      </c>
      <c r="W57" t="s" s="3">
        <v>785</v>
      </c>
      <c r="X57" t="s" s="3">
        <v>787</v>
      </c>
      <c r="Y57" t="s" s="3">
        <v>83</v>
      </c>
      <c r="Z57" t="s" s="3">
        <v>55</v>
      </c>
      <c r="AA57" t="s" s="3">
        <v>56</v>
      </c>
      <c r="AB57" s="2">
        <v>80449</v>
      </c>
      <c r="AC57" s="2">
        <v>80449</v>
      </c>
      <c r="AD57" t="s" s="3">
        <v>57</v>
      </c>
      <c r="AE57" t="s" s="3">
        <v>788</v>
      </c>
      <c r="AF57" s="2">
        <v>604</v>
      </c>
      <c r="AI57" t="s" s="3">
        <v>789</v>
      </c>
      <c r="AJ57" t="s" s="3">
        <v>313</v>
      </c>
      <c r="AL57" t="s" s="3">
        <v>790</v>
      </c>
      <c r="AM57" t="s" s="3">
        <v>790</v>
      </c>
      <c r="AN57" t="s" s="3">
        <v>56</v>
      </c>
      <c r="AO57" t="s" s="3">
        <v>791</v>
      </c>
      <c r="AP57" t="s" s="3">
        <v>192</v>
      </c>
      <c r="AQ57" t="s" s="3">
        <v>64</v>
      </c>
      <c r="AR57" t="s" s="3">
        <v>792</v>
      </c>
    </row>
    <row r="58" s="2" customFormat="1" ht="13.55" customHeight="1">
      <c r="A58" t="s" s="3">
        <v>75</v>
      </c>
      <c r="B58" t="s" s="3">
        <v>793</v>
      </c>
      <c r="C58" t="s" s="3">
        <v>794</v>
      </c>
      <c r="D58" s="2">
        <v>25109</v>
      </c>
      <c r="E58" t="s" s="3">
        <v>795</v>
      </c>
      <c r="F58" s="4">
        <v>5907</v>
      </c>
      <c r="G58" s="4">
        <v>5907</v>
      </c>
      <c r="H58" s="4">
        <v>1713</v>
      </c>
      <c r="I58" s="2">
        <v>0</v>
      </c>
      <c r="J58" s="4">
        <v>0</v>
      </c>
      <c r="K58" s="4">
        <v>101.24</v>
      </c>
      <c r="L58" s="4">
        <v>5907</v>
      </c>
      <c r="N58" s="2">
        <v>146.4</v>
      </c>
      <c r="Q58" t="s" s="3">
        <v>49</v>
      </c>
      <c r="R58" s="2">
        <v>3.71</v>
      </c>
      <c r="T58" t="s" s="3">
        <v>796</v>
      </c>
      <c r="U58" t="s" s="3">
        <v>51</v>
      </c>
      <c r="X58" t="s" s="3">
        <v>797</v>
      </c>
      <c r="Y58" t="s" s="3">
        <v>798</v>
      </c>
      <c r="Z58" t="s" s="3">
        <v>55</v>
      </c>
      <c r="AA58" t="s" s="3">
        <v>56</v>
      </c>
      <c r="AB58" s="2">
        <v>80449</v>
      </c>
      <c r="AC58" s="2">
        <v>80449</v>
      </c>
      <c r="AD58" t="s" s="3">
        <v>57</v>
      </c>
      <c r="AE58" t="s" s="3">
        <v>799</v>
      </c>
      <c r="AF58" s="2">
        <v>2151</v>
      </c>
      <c r="AI58" t="s" s="3">
        <v>800</v>
      </c>
      <c r="AJ58" t="s" s="3">
        <v>60</v>
      </c>
      <c r="AL58" t="s" s="3">
        <v>454</v>
      </c>
      <c r="AM58" t="s" s="3">
        <v>454</v>
      </c>
      <c r="AN58" t="s" s="3">
        <v>56</v>
      </c>
      <c r="AO58" t="s" s="3">
        <v>801</v>
      </c>
      <c r="AP58" t="s" s="3">
        <v>802</v>
      </c>
      <c r="AQ58" t="s" s="3">
        <v>64</v>
      </c>
      <c r="AR58" t="s" s="3">
        <v>803</v>
      </c>
    </row>
    <row r="59" s="2" customFormat="1" ht="13.55" customHeight="1">
      <c r="A59" t="s" s="3">
        <v>45</v>
      </c>
      <c r="B59" t="s" s="3">
        <v>804</v>
      </c>
      <c r="C59" t="s" s="3">
        <v>805</v>
      </c>
      <c r="D59" s="2">
        <v>27304</v>
      </c>
      <c r="E59" t="s" s="3">
        <v>806</v>
      </c>
      <c r="F59" s="4">
        <v>6946</v>
      </c>
      <c r="G59" s="4">
        <v>6946</v>
      </c>
      <c r="H59" s="4">
        <v>2014</v>
      </c>
      <c r="I59" s="2">
        <v>0</v>
      </c>
      <c r="J59" s="4">
        <v>0</v>
      </c>
      <c r="K59" s="4">
        <v>119</v>
      </c>
      <c r="L59" s="4">
        <v>6946</v>
      </c>
      <c r="Q59" t="s" s="3">
        <v>49</v>
      </c>
      <c r="R59" s="2">
        <v>5</v>
      </c>
      <c r="T59" t="s" s="3">
        <v>807</v>
      </c>
      <c r="U59" t="s" s="3">
        <v>808</v>
      </c>
      <c r="V59" t="s" s="3">
        <v>809</v>
      </c>
      <c r="W59" t="s" s="3">
        <v>808</v>
      </c>
      <c r="X59" t="s" s="3">
        <v>810</v>
      </c>
      <c r="Y59" t="s" s="3">
        <v>811</v>
      </c>
      <c r="Z59" t="s" s="3">
        <v>55</v>
      </c>
      <c r="AA59" t="s" s="3">
        <v>56</v>
      </c>
      <c r="AB59" s="2">
        <v>80449</v>
      </c>
      <c r="AC59" s="2">
        <v>80449</v>
      </c>
      <c r="AD59" t="s" s="3">
        <v>57</v>
      </c>
      <c r="AE59" t="s" s="3">
        <v>812</v>
      </c>
      <c r="AF59" s="2">
        <v>460</v>
      </c>
      <c r="AI59" t="s" s="3">
        <v>813</v>
      </c>
      <c r="AJ59" t="s" s="3">
        <v>313</v>
      </c>
      <c r="AL59" t="s" s="3">
        <v>814</v>
      </c>
      <c r="AM59" t="s" s="3">
        <v>815</v>
      </c>
      <c r="AN59" t="s" s="3">
        <v>816</v>
      </c>
      <c r="AO59" t="s" s="3">
        <v>817</v>
      </c>
      <c r="AP59" t="s" s="3">
        <v>818</v>
      </c>
      <c r="AQ59" t="s" s="3">
        <v>64</v>
      </c>
      <c r="AR59" t="s" s="3">
        <v>819</v>
      </c>
    </row>
    <row r="60" s="2" customFormat="1" ht="13.55" customHeight="1">
      <c r="A60" t="s" s="3">
        <v>75</v>
      </c>
      <c r="B60" t="s" s="3">
        <v>820</v>
      </c>
      <c r="C60" t="s" s="3">
        <v>821</v>
      </c>
      <c r="D60" s="2">
        <v>41664</v>
      </c>
      <c r="E60" t="s" s="3">
        <v>822</v>
      </c>
      <c r="F60" s="4">
        <v>39293</v>
      </c>
      <c r="G60" s="4">
        <v>39293</v>
      </c>
      <c r="H60" s="4">
        <v>11395</v>
      </c>
      <c r="I60" s="2">
        <v>0</v>
      </c>
      <c r="J60" s="4">
        <v>0</v>
      </c>
      <c r="K60" s="4">
        <v>674.28</v>
      </c>
      <c r="L60" s="4">
        <v>39293</v>
      </c>
      <c r="N60" s="2">
        <v>268.17</v>
      </c>
      <c r="Q60" t="s" s="3">
        <v>49</v>
      </c>
      <c r="R60" s="2">
        <v>51</v>
      </c>
      <c r="T60" t="s" s="3">
        <v>823</v>
      </c>
      <c r="U60" t="s" s="3">
        <v>824</v>
      </c>
      <c r="X60" t="s" s="3">
        <v>825</v>
      </c>
      <c r="Y60" t="s" s="3">
        <v>826</v>
      </c>
      <c r="Z60" t="s" s="3">
        <v>55</v>
      </c>
      <c r="AA60" t="s" s="3">
        <v>56</v>
      </c>
      <c r="AB60" s="2">
        <v>80449</v>
      </c>
      <c r="AC60" s="2">
        <v>80449</v>
      </c>
      <c r="AD60" t="s" s="3">
        <v>57</v>
      </c>
      <c r="AE60" t="s" s="3">
        <v>827</v>
      </c>
      <c r="AF60" s="2">
        <v>5346</v>
      </c>
      <c r="AI60" t="s" s="3">
        <v>828</v>
      </c>
      <c r="AJ60" t="s" s="3">
        <v>313</v>
      </c>
      <c r="AL60" t="s" s="3">
        <v>405</v>
      </c>
      <c r="AM60" t="s" s="3">
        <v>829</v>
      </c>
      <c r="AN60" t="s" s="3">
        <v>56</v>
      </c>
      <c r="AO60" t="s" s="3">
        <v>830</v>
      </c>
      <c r="AP60" t="s" s="3">
        <v>192</v>
      </c>
      <c r="AQ60" t="s" s="3">
        <v>64</v>
      </c>
      <c r="AR60" t="s" s="3">
        <v>831</v>
      </c>
    </row>
    <row r="61" s="2" customFormat="1" ht="13.55" customHeight="1">
      <c r="A61" t="s" s="3">
        <v>75</v>
      </c>
      <c r="B61" t="s" s="3">
        <v>832</v>
      </c>
      <c r="C61" t="s" s="3">
        <v>833</v>
      </c>
      <c r="D61" s="2">
        <v>45479</v>
      </c>
      <c r="E61" t="s" s="3">
        <v>834</v>
      </c>
      <c r="F61" s="4">
        <v>7279</v>
      </c>
      <c r="G61" s="4">
        <v>7279</v>
      </c>
      <c r="H61" s="4">
        <v>2111</v>
      </c>
      <c r="I61" s="2">
        <v>0</v>
      </c>
      <c r="J61" s="4">
        <v>0</v>
      </c>
      <c r="K61" s="4">
        <v>101.86</v>
      </c>
      <c r="L61" s="4">
        <v>7279</v>
      </c>
      <c r="Q61" t="s" s="3">
        <v>49</v>
      </c>
      <c r="R61" s="2">
        <v>5.45</v>
      </c>
      <c r="T61" t="s" s="3">
        <v>770</v>
      </c>
      <c r="U61" t="s" s="3">
        <v>835</v>
      </c>
      <c r="V61" t="s" s="3">
        <v>836</v>
      </c>
      <c r="W61" t="s" s="3">
        <v>835</v>
      </c>
      <c r="X61" t="s" s="3">
        <v>837</v>
      </c>
      <c r="Y61" t="s" s="3">
        <v>838</v>
      </c>
      <c r="Z61" t="s" s="3">
        <v>55</v>
      </c>
      <c r="AA61" t="s" s="3">
        <v>56</v>
      </c>
      <c r="AB61" s="2">
        <v>80449</v>
      </c>
      <c r="AC61" s="2">
        <v>80449</v>
      </c>
      <c r="AD61" t="s" s="3">
        <v>57</v>
      </c>
      <c r="AE61" t="s" s="3">
        <v>839</v>
      </c>
      <c r="AF61" s="2">
        <v>7226</v>
      </c>
      <c r="AI61" t="s" s="3">
        <v>840</v>
      </c>
      <c r="AJ61" t="s" s="3">
        <v>114</v>
      </c>
      <c r="AL61" t="s" s="3">
        <v>841</v>
      </c>
      <c r="AM61" t="s" s="3">
        <v>842</v>
      </c>
      <c r="AN61" t="s" s="3">
        <v>339</v>
      </c>
      <c r="AO61" t="s" s="3">
        <v>843</v>
      </c>
      <c r="AP61" t="s" s="3">
        <v>418</v>
      </c>
      <c r="AQ61" t="s" s="3">
        <v>64</v>
      </c>
      <c r="AR61" t="s" s="3">
        <v>844</v>
      </c>
    </row>
    <row r="62" s="2" customFormat="1" ht="13.55" customHeight="1">
      <c r="A62" t="s" s="3">
        <v>75</v>
      </c>
      <c r="B62" t="s" s="3">
        <v>845</v>
      </c>
      <c r="C62" t="s" s="3">
        <v>846</v>
      </c>
      <c r="D62" s="2">
        <v>15073</v>
      </c>
      <c r="E62" t="s" s="3">
        <v>847</v>
      </c>
      <c r="F62" s="4">
        <v>29746</v>
      </c>
      <c r="G62" s="4">
        <v>29746</v>
      </c>
      <c r="H62" s="4">
        <v>8626</v>
      </c>
      <c r="I62" s="2">
        <v>0</v>
      </c>
      <c r="J62" s="4">
        <v>0</v>
      </c>
      <c r="K62" s="4">
        <v>416.58</v>
      </c>
      <c r="L62" s="4">
        <v>29746</v>
      </c>
      <c r="Q62" t="s" s="3">
        <v>224</v>
      </c>
      <c r="R62" s="2">
        <v>158.56</v>
      </c>
      <c r="T62" t="s" s="3">
        <v>848</v>
      </c>
      <c r="U62" t="s" s="3">
        <v>849</v>
      </c>
      <c r="V62" t="s" s="3">
        <v>529</v>
      </c>
      <c r="W62" t="s" s="3">
        <v>849</v>
      </c>
      <c r="X62" t="s" s="3">
        <v>850</v>
      </c>
      <c r="Z62" t="s" s="3">
        <v>55</v>
      </c>
      <c r="AA62" t="s" s="3">
        <v>56</v>
      </c>
      <c r="AB62" s="2">
        <v>80449</v>
      </c>
      <c r="AC62" s="2">
        <v>80449</v>
      </c>
      <c r="AD62" t="s" s="3">
        <v>57</v>
      </c>
      <c r="AI62" t="s" s="3">
        <v>851</v>
      </c>
      <c r="AL62" t="s" s="3">
        <v>852</v>
      </c>
      <c r="AM62" t="s" s="3">
        <v>852</v>
      </c>
      <c r="AN62" t="s" s="3">
        <v>130</v>
      </c>
      <c r="AO62" t="s" s="3">
        <v>853</v>
      </c>
      <c r="AP62" t="s" s="3">
        <v>729</v>
      </c>
      <c r="AQ62" t="s" s="3">
        <v>64</v>
      </c>
      <c r="AR62" t="s" s="3">
        <v>854</v>
      </c>
    </row>
    <row r="63" s="2" customFormat="1" ht="13.55" customHeight="1">
      <c r="A63" t="s" s="3">
        <v>45</v>
      </c>
      <c r="B63" t="s" s="3">
        <v>855</v>
      </c>
      <c r="C63" t="s" s="3">
        <v>856</v>
      </c>
      <c r="D63" s="2">
        <v>42801</v>
      </c>
      <c r="E63" t="s" s="3">
        <v>857</v>
      </c>
      <c r="F63" s="4">
        <v>27192</v>
      </c>
      <c r="G63" s="4">
        <v>27192</v>
      </c>
      <c r="H63" s="4">
        <v>7886</v>
      </c>
      <c r="I63" s="2">
        <v>0</v>
      </c>
      <c r="J63" s="4">
        <v>0</v>
      </c>
      <c r="K63" s="4">
        <v>459.2</v>
      </c>
      <c r="L63" s="4">
        <v>27192</v>
      </c>
      <c r="Q63" t="s" s="3">
        <v>49</v>
      </c>
      <c r="R63" s="2">
        <v>2.5</v>
      </c>
      <c r="T63" t="s" s="3">
        <v>858</v>
      </c>
      <c r="U63" t="s" s="3">
        <v>859</v>
      </c>
      <c r="V63" t="s" s="3">
        <v>860</v>
      </c>
      <c r="W63" t="s" s="3">
        <v>859</v>
      </c>
      <c r="X63" t="s" s="3">
        <v>861</v>
      </c>
      <c r="Y63" t="s" s="3">
        <v>862</v>
      </c>
      <c r="Z63" t="s" s="3">
        <v>55</v>
      </c>
      <c r="AA63" t="s" s="3">
        <v>56</v>
      </c>
      <c r="AB63" s="2">
        <v>80449</v>
      </c>
      <c r="AC63" t="s" s="3">
        <v>863</v>
      </c>
      <c r="AD63" t="s" s="3">
        <v>57</v>
      </c>
      <c r="AE63" t="s" s="3">
        <v>864</v>
      </c>
      <c r="AF63" s="2">
        <v>5203</v>
      </c>
      <c r="AI63" t="s" s="3">
        <v>865</v>
      </c>
      <c r="AJ63" t="s" s="3">
        <v>202</v>
      </c>
      <c r="AL63" t="s" s="3">
        <v>203</v>
      </c>
      <c r="AM63" t="s" s="3">
        <v>203</v>
      </c>
      <c r="AN63" t="s" s="3">
        <v>56</v>
      </c>
      <c r="AO63" t="s" s="3">
        <v>866</v>
      </c>
      <c r="AP63" t="s" s="3">
        <v>867</v>
      </c>
      <c r="AQ63" t="s" s="3">
        <v>64</v>
      </c>
      <c r="AR63" t="s" s="3">
        <v>868</v>
      </c>
    </row>
    <row r="64" s="2" customFormat="1" ht="13.55" customHeight="1">
      <c r="A64" t="s" s="3">
        <v>75</v>
      </c>
      <c r="B64" t="s" s="3">
        <v>869</v>
      </c>
      <c r="C64" t="s" s="3">
        <v>870</v>
      </c>
      <c r="D64" s="2">
        <v>5112</v>
      </c>
      <c r="E64" t="s" s="3">
        <v>871</v>
      </c>
      <c r="F64" s="4">
        <v>3954</v>
      </c>
      <c r="G64" s="4">
        <v>3954</v>
      </c>
      <c r="H64" s="4">
        <v>1147</v>
      </c>
      <c r="I64" s="2">
        <v>0</v>
      </c>
      <c r="J64" s="4">
        <v>0</v>
      </c>
      <c r="K64" s="4">
        <v>68.08</v>
      </c>
      <c r="L64" s="4">
        <v>3954</v>
      </c>
      <c r="Q64" t="s" s="3">
        <v>49</v>
      </c>
      <c r="R64" s="2">
        <v>0.51</v>
      </c>
      <c r="T64" t="s" s="3">
        <v>872</v>
      </c>
      <c r="U64" t="s" s="3">
        <v>873</v>
      </c>
      <c r="X64" t="s" s="3">
        <v>874</v>
      </c>
      <c r="Y64" t="s" s="3">
        <v>875</v>
      </c>
      <c r="Z64" t="s" s="3">
        <v>55</v>
      </c>
      <c r="AA64" t="s" s="3">
        <v>56</v>
      </c>
      <c r="AB64" s="2">
        <v>80449</v>
      </c>
      <c r="AC64" s="2">
        <v>80449</v>
      </c>
      <c r="AD64" t="s" s="3">
        <v>57</v>
      </c>
      <c r="AE64" t="s" s="3">
        <v>876</v>
      </c>
      <c r="AF64" s="2">
        <v>923</v>
      </c>
      <c r="AI64" t="s" s="3">
        <v>877</v>
      </c>
      <c r="AL64" t="s" s="3">
        <v>878</v>
      </c>
      <c r="AM64" t="s" s="3">
        <v>878</v>
      </c>
      <c r="AN64" t="s" s="3">
        <v>879</v>
      </c>
      <c r="AO64" t="s" s="3">
        <v>880</v>
      </c>
      <c r="AP64" t="s" s="3">
        <v>537</v>
      </c>
      <c r="AQ64" t="s" s="3">
        <v>64</v>
      </c>
      <c r="AR64" t="s" s="3">
        <v>881</v>
      </c>
    </row>
    <row r="65" s="2" customFormat="1" ht="13.55" customHeight="1">
      <c r="A65" t="s" s="3">
        <v>45</v>
      </c>
      <c r="B65" t="s" s="3">
        <v>882</v>
      </c>
      <c r="C65" t="s" s="3">
        <v>883</v>
      </c>
      <c r="D65" s="2">
        <v>26626</v>
      </c>
      <c r="E65" t="s" s="3">
        <v>884</v>
      </c>
      <c r="F65" s="4">
        <v>12201</v>
      </c>
      <c r="G65" s="4">
        <v>12201</v>
      </c>
      <c r="H65" s="4">
        <v>3538</v>
      </c>
      <c r="I65" s="2">
        <v>0</v>
      </c>
      <c r="J65" s="4">
        <v>0</v>
      </c>
      <c r="K65" s="4">
        <v>209.58</v>
      </c>
      <c r="L65" s="4">
        <v>12201</v>
      </c>
      <c r="Q65" t="s" s="3">
        <v>49</v>
      </c>
      <c r="R65" s="2">
        <v>5.77</v>
      </c>
      <c r="T65" t="s" s="3">
        <v>885</v>
      </c>
      <c r="U65" t="s" s="3">
        <v>886</v>
      </c>
      <c r="V65" t="s" s="3">
        <v>887</v>
      </c>
      <c r="W65" t="s" s="3">
        <v>886</v>
      </c>
      <c r="X65" t="s" s="3">
        <v>888</v>
      </c>
      <c r="Y65" t="s" s="3">
        <v>454</v>
      </c>
      <c r="Z65" t="s" s="3">
        <v>55</v>
      </c>
      <c r="AA65" t="s" s="3">
        <v>56</v>
      </c>
      <c r="AB65" s="2">
        <v>80449</v>
      </c>
      <c r="AC65" s="2">
        <v>80449</v>
      </c>
      <c r="AD65" t="s" s="3">
        <v>57</v>
      </c>
      <c r="AE65" t="s" s="3">
        <v>889</v>
      </c>
      <c r="AF65" s="2">
        <v>1411</v>
      </c>
      <c r="AI65" t="s" s="3">
        <v>890</v>
      </c>
      <c r="AJ65" t="s" s="3">
        <v>174</v>
      </c>
      <c r="AL65" t="s" s="3">
        <v>891</v>
      </c>
      <c r="AM65" t="s" s="3">
        <v>891</v>
      </c>
      <c r="AN65" t="s" s="3">
        <v>656</v>
      </c>
      <c r="AO65" t="s" s="3">
        <v>892</v>
      </c>
      <c r="AP65" t="s" s="3">
        <v>643</v>
      </c>
      <c r="AQ65" t="s" s="3">
        <v>64</v>
      </c>
      <c r="AR65" t="s" s="3">
        <v>893</v>
      </c>
    </row>
    <row r="66" s="2" customFormat="1" ht="13.55" customHeight="1">
      <c r="A66" t="s" s="3">
        <v>45</v>
      </c>
      <c r="B66" t="s" s="3">
        <v>894</v>
      </c>
      <c r="C66" t="s" s="3">
        <v>895</v>
      </c>
      <c r="D66" s="2">
        <v>39457</v>
      </c>
      <c r="E66" t="s" s="3">
        <v>896</v>
      </c>
      <c r="F66" s="4">
        <v>33125</v>
      </c>
      <c r="G66" s="4">
        <v>33125</v>
      </c>
      <c r="H66" s="4">
        <v>9606</v>
      </c>
      <c r="I66" s="2">
        <v>0</v>
      </c>
      <c r="J66" s="4">
        <v>0</v>
      </c>
      <c r="K66" s="4">
        <v>559.3</v>
      </c>
      <c r="L66" s="4">
        <v>33125</v>
      </c>
      <c r="Q66" t="s" s="3">
        <v>49</v>
      </c>
      <c r="R66" s="2">
        <v>4</v>
      </c>
      <c r="T66" t="s" s="3">
        <v>707</v>
      </c>
      <c r="U66" t="s" s="3">
        <v>897</v>
      </c>
      <c r="V66" t="s" s="3">
        <v>898</v>
      </c>
      <c r="W66" t="s" s="3">
        <v>897</v>
      </c>
      <c r="X66" t="s" s="3">
        <v>899</v>
      </c>
      <c r="Y66" t="s" s="3">
        <v>900</v>
      </c>
      <c r="Z66" t="s" s="3">
        <v>55</v>
      </c>
      <c r="AA66" t="s" s="3">
        <v>56</v>
      </c>
      <c r="AB66" s="2">
        <v>80449</v>
      </c>
      <c r="AC66" t="s" s="3">
        <v>901</v>
      </c>
      <c r="AD66" t="s" s="3">
        <v>57</v>
      </c>
      <c r="AE66" t="s" s="3">
        <v>902</v>
      </c>
      <c r="AF66" s="2">
        <v>8874</v>
      </c>
      <c r="AI66" t="s" s="3">
        <v>903</v>
      </c>
      <c r="AJ66" t="s" s="3">
        <v>60</v>
      </c>
      <c r="AL66" t="s" s="3">
        <v>284</v>
      </c>
      <c r="AM66" t="s" s="3">
        <v>904</v>
      </c>
      <c r="AN66" t="s" s="3">
        <v>56</v>
      </c>
      <c r="AO66" t="s" s="3">
        <v>905</v>
      </c>
      <c r="AP66" t="s" s="3">
        <v>906</v>
      </c>
      <c r="AQ66" t="s" s="3">
        <v>64</v>
      </c>
      <c r="AR66" t="s" s="3">
        <v>907</v>
      </c>
    </row>
    <row r="67" s="2" customFormat="1" ht="13.55" customHeight="1">
      <c r="A67" t="s" s="3">
        <v>45</v>
      </c>
      <c r="B67" t="s" s="3">
        <v>908</v>
      </c>
      <c r="C67" t="s" s="3">
        <v>909</v>
      </c>
      <c r="D67" s="2">
        <v>15280</v>
      </c>
      <c r="E67" t="s" s="3">
        <v>910</v>
      </c>
      <c r="F67" s="4">
        <v>4434</v>
      </c>
      <c r="G67" s="4">
        <v>4434</v>
      </c>
      <c r="H67" s="4">
        <v>1286</v>
      </c>
      <c r="I67" s="2">
        <v>0</v>
      </c>
      <c r="J67" s="4">
        <v>0</v>
      </c>
      <c r="K67" s="4">
        <v>76.38</v>
      </c>
      <c r="L67" s="4">
        <v>4434</v>
      </c>
      <c r="N67" s="2">
        <v>37.54</v>
      </c>
      <c r="Q67" t="s" s="3">
        <v>49</v>
      </c>
      <c r="R67" s="2">
        <v>0.34</v>
      </c>
      <c r="T67" t="s" s="3">
        <v>911</v>
      </c>
      <c r="U67" t="s" s="3">
        <v>912</v>
      </c>
      <c r="V67" t="s" s="3">
        <v>913</v>
      </c>
      <c r="W67" t="s" s="3">
        <v>914</v>
      </c>
      <c r="X67" t="s" s="3">
        <v>915</v>
      </c>
      <c r="Y67" t="s" s="3">
        <v>573</v>
      </c>
      <c r="Z67" t="s" s="3">
        <v>55</v>
      </c>
      <c r="AA67" t="s" s="3">
        <v>56</v>
      </c>
      <c r="AB67" s="2">
        <v>80449</v>
      </c>
      <c r="AC67" s="2">
        <v>80449</v>
      </c>
      <c r="AD67" t="s" s="3">
        <v>57</v>
      </c>
      <c r="AE67" t="s" s="3">
        <v>916</v>
      </c>
      <c r="AF67" s="2">
        <v>520</v>
      </c>
      <c r="AI67" t="s" s="3">
        <v>917</v>
      </c>
      <c r="AJ67" t="s" s="3">
        <v>60</v>
      </c>
      <c r="AL67" t="s" s="3">
        <v>918</v>
      </c>
      <c r="AM67" t="s" s="3">
        <v>918</v>
      </c>
      <c r="AN67" t="s" s="3">
        <v>919</v>
      </c>
      <c r="AO67" t="s" s="3">
        <v>920</v>
      </c>
      <c r="AP67" t="s" s="3">
        <v>921</v>
      </c>
      <c r="AQ67" t="s" s="3">
        <v>64</v>
      </c>
      <c r="AR67" t="s" s="3">
        <v>922</v>
      </c>
    </row>
    <row r="68" s="2" customFormat="1" ht="13.55" customHeight="1">
      <c r="A68" t="s" s="3">
        <v>75</v>
      </c>
      <c r="B68" t="s" s="3">
        <v>845</v>
      </c>
      <c r="C68" t="s" s="3">
        <v>923</v>
      </c>
      <c r="D68" s="2">
        <v>25726</v>
      </c>
      <c r="E68" t="s" s="3">
        <v>924</v>
      </c>
      <c r="F68" s="4">
        <v>27614</v>
      </c>
      <c r="G68" s="4">
        <v>27614</v>
      </c>
      <c r="H68" s="4">
        <v>8008</v>
      </c>
      <c r="I68" s="2">
        <v>0</v>
      </c>
      <c r="J68" s="4">
        <v>0</v>
      </c>
      <c r="K68" s="4">
        <v>474.2</v>
      </c>
      <c r="L68" s="4">
        <v>27614</v>
      </c>
      <c r="Q68" t="s" s="3">
        <v>49</v>
      </c>
      <c r="R68" s="2">
        <v>37.74</v>
      </c>
      <c r="T68" t="s" s="3">
        <v>925</v>
      </c>
      <c r="U68" t="s" s="3">
        <v>926</v>
      </c>
      <c r="V68" t="s" s="3">
        <v>94</v>
      </c>
      <c r="W68" t="s" s="3">
        <v>926</v>
      </c>
      <c r="X68" t="s" s="3">
        <v>927</v>
      </c>
      <c r="Z68" t="s" s="3">
        <v>55</v>
      </c>
      <c r="AA68" t="s" s="3">
        <v>56</v>
      </c>
      <c r="AB68" s="2">
        <v>80449</v>
      </c>
      <c r="AC68" s="2">
        <v>80449</v>
      </c>
      <c r="AD68" t="s" s="3">
        <v>57</v>
      </c>
      <c r="AF68" s="2">
        <v>330</v>
      </c>
      <c r="AI68" t="s" s="3">
        <v>928</v>
      </c>
      <c r="AJ68" t="s" s="3">
        <v>600</v>
      </c>
      <c r="AL68" t="s" s="3">
        <v>929</v>
      </c>
      <c r="AM68" t="s" s="3">
        <v>929</v>
      </c>
      <c r="AN68" t="s" s="3">
        <v>116</v>
      </c>
      <c r="AO68" t="s" s="3">
        <v>930</v>
      </c>
      <c r="AP68" t="s" s="3">
        <v>931</v>
      </c>
      <c r="AQ68" t="s" s="3">
        <v>64</v>
      </c>
      <c r="AR68" t="s" s="3">
        <v>932</v>
      </c>
    </row>
    <row r="69" s="2" customFormat="1" ht="13.55" customHeight="1">
      <c r="A69" t="s" s="3">
        <v>45</v>
      </c>
      <c r="B69" t="s" s="3">
        <v>933</v>
      </c>
      <c r="C69" t="s" s="3">
        <v>934</v>
      </c>
      <c r="D69" s="2">
        <v>9105</v>
      </c>
      <c r="E69" t="s" s="3">
        <v>935</v>
      </c>
      <c r="F69" s="4">
        <v>8010</v>
      </c>
      <c r="G69" s="4">
        <v>8010</v>
      </c>
      <c r="H69" s="4">
        <v>2323</v>
      </c>
      <c r="I69" s="2">
        <v>0</v>
      </c>
      <c r="J69" s="4">
        <v>0</v>
      </c>
      <c r="K69" s="4">
        <v>112</v>
      </c>
      <c r="L69" s="4">
        <v>8010</v>
      </c>
      <c r="Q69" t="s" s="3">
        <v>49</v>
      </c>
      <c r="R69" s="2">
        <v>6.5</v>
      </c>
      <c r="T69" t="s" s="3">
        <v>770</v>
      </c>
      <c r="U69" t="s" s="3">
        <v>936</v>
      </c>
      <c r="V69" t="s" s="3">
        <v>937</v>
      </c>
      <c r="W69" t="s" s="3">
        <v>936</v>
      </c>
      <c r="X69" t="s" s="3">
        <v>938</v>
      </c>
      <c r="Y69" t="s" s="3">
        <v>939</v>
      </c>
      <c r="Z69" t="s" s="3">
        <v>55</v>
      </c>
      <c r="AA69" t="s" s="3">
        <v>56</v>
      </c>
      <c r="AB69" s="2">
        <v>80449</v>
      </c>
      <c r="AC69" s="2">
        <v>80449</v>
      </c>
      <c r="AD69" t="s" s="3">
        <v>57</v>
      </c>
      <c r="AE69" t="s" s="3">
        <v>940</v>
      </c>
      <c r="AF69" s="2">
        <v>23927</v>
      </c>
      <c r="AI69" t="s" s="3">
        <v>941</v>
      </c>
      <c r="AL69" t="s" s="3">
        <v>942</v>
      </c>
      <c r="AN69" t="s" s="3">
        <v>56</v>
      </c>
      <c r="AO69" t="s" s="3">
        <v>943</v>
      </c>
      <c r="AP69" t="s" s="3">
        <v>118</v>
      </c>
      <c r="AQ69" t="s" s="3">
        <v>64</v>
      </c>
      <c r="AR69" t="s" s="3">
        <v>944</v>
      </c>
    </row>
    <row r="70" s="2" customFormat="1" ht="13.55" customHeight="1">
      <c r="A70" t="s" s="3">
        <v>45</v>
      </c>
      <c r="B70" t="s" s="3">
        <v>945</v>
      </c>
      <c r="C70" t="s" s="3">
        <v>946</v>
      </c>
      <c r="D70" s="2">
        <v>26975</v>
      </c>
      <c r="E70" t="s" s="3">
        <v>947</v>
      </c>
      <c r="F70" s="4">
        <v>6946</v>
      </c>
      <c r="G70" s="4">
        <v>6946</v>
      </c>
      <c r="H70" s="4">
        <v>2014</v>
      </c>
      <c r="I70" s="2">
        <v>0</v>
      </c>
      <c r="J70" s="4">
        <v>0</v>
      </c>
      <c r="K70" s="4">
        <v>119</v>
      </c>
      <c r="L70" s="4">
        <v>6946</v>
      </c>
      <c r="Q70" t="s" s="3">
        <v>49</v>
      </c>
      <c r="R70" s="2">
        <v>5</v>
      </c>
      <c r="T70" t="s" s="3">
        <v>948</v>
      </c>
      <c r="U70" t="s" s="3">
        <v>949</v>
      </c>
      <c r="V70" t="s" s="3">
        <v>950</v>
      </c>
      <c r="W70" t="s" s="3">
        <v>949</v>
      </c>
      <c r="X70" t="s" s="3">
        <v>951</v>
      </c>
      <c r="Y70" t="s" s="3">
        <v>531</v>
      </c>
      <c r="Z70" t="s" s="3">
        <v>55</v>
      </c>
      <c r="AA70" t="s" s="3">
        <v>56</v>
      </c>
      <c r="AB70" s="2">
        <v>80449</v>
      </c>
      <c r="AC70" s="2">
        <v>80449</v>
      </c>
      <c r="AD70" t="s" s="3">
        <v>57</v>
      </c>
      <c r="AE70" t="s" s="3">
        <v>952</v>
      </c>
      <c r="AF70" s="2">
        <v>3534</v>
      </c>
      <c r="AI70" t="s" s="3">
        <v>953</v>
      </c>
      <c r="AJ70" t="s" s="3">
        <v>283</v>
      </c>
      <c r="AL70" t="s" s="3">
        <v>954</v>
      </c>
      <c r="AM70" t="s" s="3">
        <v>954</v>
      </c>
      <c r="AN70" t="s" s="3">
        <v>56</v>
      </c>
      <c r="AO70" t="s" s="3">
        <v>955</v>
      </c>
      <c r="AP70" t="s" s="3">
        <v>147</v>
      </c>
      <c r="AQ70" t="s" s="3">
        <v>64</v>
      </c>
      <c r="AR70" t="s" s="3">
        <v>956</v>
      </c>
    </row>
    <row r="71" s="2" customFormat="1" ht="13.55" customHeight="1">
      <c r="A71" t="s" s="3">
        <v>45</v>
      </c>
      <c r="B71" t="s" s="3">
        <v>957</v>
      </c>
      <c r="C71" t="s" s="3">
        <v>958</v>
      </c>
      <c r="D71" s="2">
        <v>37837</v>
      </c>
      <c r="E71" t="s" s="3">
        <v>959</v>
      </c>
      <c r="F71" s="4">
        <v>14149</v>
      </c>
      <c r="G71" s="4">
        <v>14149</v>
      </c>
      <c r="H71" s="4">
        <v>4103</v>
      </c>
      <c r="I71" s="2">
        <v>0</v>
      </c>
      <c r="J71" s="4">
        <v>0</v>
      </c>
      <c r="K71" s="4">
        <v>242.72</v>
      </c>
      <c r="L71" s="4">
        <v>14149</v>
      </c>
      <c r="Q71" t="s" s="3">
        <v>49</v>
      </c>
      <c r="R71" s="2">
        <v>4.12</v>
      </c>
      <c r="T71" t="s" s="3">
        <v>770</v>
      </c>
      <c r="U71" t="s" s="3">
        <v>960</v>
      </c>
      <c r="V71" t="s" s="3">
        <v>961</v>
      </c>
      <c r="W71" t="s" s="3">
        <v>960</v>
      </c>
      <c r="X71" t="s" s="3">
        <v>962</v>
      </c>
      <c r="Y71" t="s" s="3">
        <v>963</v>
      </c>
      <c r="Z71" t="s" s="3">
        <v>55</v>
      </c>
      <c r="AA71" t="s" s="3">
        <v>56</v>
      </c>
      <c r="AB71" s="2">
        <v>80449</v>
      </c>
      <c r="AC71" s="2">
        <v>80449</v>
      </c>
      <c r="AD71" t="s" s="3">
        <v>57</v>
      </c>
      <c r="AE71" t="s" s="3">
        <v>964</v>
      </c>
      <c r="AF71" s="2">
        <v>3702</v>
      </c>
      <c r="AI71" t="s" s="3">
        <v>965</v>
      </c>
      <c r="AJ71" t="s" s="3">
        <v>600</v>
      </c>
      <c r="AL71" t="s" s="3">
        <v>966</v>
      </c>
      <c r="AM71" t="s" s="3">
        <v>966</v>
      </c>
      <c r="AN71" t="s" s="3">
        <v>56</v>
      </c>
      <c r="AO71" t="s" s="3">
        <v>967</v>
      </c>
      <c r="AP71" t="s" s="3">
        <v>968</v>
      </c>
      <c r="AQ71" t="s" s="3">
        <v>64</v>
      </c>
      <c r="AR71" t="s" s="3">
        <v>969</v>
      </c>
    </row>
    <row r="72" s="2" customFormat="1" ht="13.55" customHeight="1">
      <c r="A72" t="s" s="3">
        <v>75</v>
      </c>
      <c r="B72" t="s" s="3">
        <v>970</v>
      </c>
      <c r="C72" t="s" s="3">
        <v>971</v>
      </c>
      <c r="D72" s="2">
        <v>28762</v>
      </c>
      <c r="E72" t="s" s="3">
        <v>972</v>
      </c>
      <c r="F72" s="4">
        <v>7697</v>
      </c>
      <c r="G72" s="4">
        <v>7697</v>
      </c>
      <c r="H72" s="4">
        <v>2232</v>
      </c>
      <c r="I72" s="2">
        <v>0</v>
      </c>
      <c r="J72" s="4">
        <v>0</v>
      </c>
      <c r="K72" s="4">
        <v>132.02</v>
      </c>
      <c r="L72" s="4">
        <v>7697</v>
      </c>
      <c r="Q72" t="s" s="3">
        <v>49</v>
      </c>
      <c r="R72" s="2">
        <v>6.04</v>
      </c>
      <c r="T72" t="s" s="3">
        <v>973</v>
      </c>
      <c r="U72" t="s" s="3">
        <v>974</v>
      </c>
      <c r="X72" t="s" s="3">
        <v>975</v>
      </c>
      <c r="Y72" t="s" s="3">
        <v>976</v>
      </c>
      <c r="Z72" t="s" s="3">
        <v>55</v>
      </c>
      <c r="AA72" t="s" s="3">
        <v>56</v>
      </c>
      <c r="AB72" s="2">
        <v>80449</v>
      </c>
      <c r="AC72" s="2">
        <v>80449</v>
      </c>
      <c r="AD72" t="s" s="3">
        <v>57</v>
      </c>
      <c r="AE72" t="s" s="3">
        <v>977</v>
      </c>
      <c r="AI72" t="s" s="3">
        <v>978</v>
      </c>
      <c r="AL72" t="s" s="3">
        <v>979</v>
      </c>
      <c r="AM72" t="s" s="3">
        <v>979</v>
      </c>
      <c r="AN72" t="s" s="3">
        <v>683</v>
      </c>
      <c r="AO72" s="2">
        <v>73086</v>
      </c>
      <c r="AP72" t="s" s="3">
        <v>980</v>
      </c>
      <c r="AQ72" t="s" s="3">
        <v>64</v>
      </c>
      <c r="AR72" t="s" s="3">
        <v>981</v>
      </c>
    </row>
    <row r="73" s="2" customFormat="1" ht="13.55" customHeight="1">
      <c r="A73" t="s" s="3">
        <v>75</v>
      </c>
      <c r="B73" t="s" s="3">
        <v>982</v>
      </c>
      <c r="C73" t="s" s="3">
        <v>983</v>
      </c>
      <c r="D73" s="2">
        <v>4380</v>
      </c>
      <c r="E73" t="s" s="3">
        <v>984</v>
      </c>
      <c r="F73" s="4">
        <v>1516</v>
      </c>
      <c r="G73" s="4">
        <v>1516</v>
      </c>
      <c r="H73" s="4">
        <v>440</v>
      </c>
      <c r="I73" s="2">
        <v>0</v>
      </c>
      <c r="J73" s="4">
        <v>0</v>
      </c>
      <c r="K73" s="4">
        <v>26.06</v>
      </c>
      <c r="L73" s="4">
        <v>1516</v>
      </c>
      <c r="Q73" t="s" s="3">
        <v>49</v>
      </c>
      <c r="R73" s="2">
        <v>0.17</v>
      </c>
      <c r="T73" t="s" s="3">
        <v>885</v>
      </c>
      <c r="U73" t="s" s="3">
        <v>985</v>
      </c>
      <c r="X73" t="s" s="3">
        <v>986</v>
      </c>
      <c r="Y73" t="s" s="3">
        <v>987</v>
      </c>
      <c r="Z73" t="s" s="3">
        <v>55</v>
      </c>
      <c r="AA73" t="s" s="3">
        <v>56</v>
      </c>
      <c r="AB73" s="2">
        <v>80449</v>
      </c>
      <c r="AC73" s="2">
        <v>80449</v>
      </c>
      <c r="AD73" t="s" s="3">
        <v>57</v>
      </c>
      <c r="AE73" t="s" s="3">
        <v>988</v>
      </c>
      <c r="AI73" t="s" s="3">
        <v>989</v>
      </c>
      <c r="AL73" t="s" s="3">
        <v>990</v>
      </c>
      <c r="AM73" t="s" s="3">
        <v>990</v>
      </c>
      <c r="AN73" t="s" s="3">
        <v>656</v>
      </c>
      <c r="AO73" t="s" s="3">
        <v>991</v>
      </c>
      <c r="AP73" t="s" s="3">
        <v>992</v>
      </c>
      <c r="AQ73" t="s" s="3">
        <v>64</v>
      </c>
      <c r="AR73" t="s" s="3">
        <v>993</v>
      </c>
    </row>
    <row r="74" s="2" customFormat="1" ht="13.55" customHeight="1">
      <c r="A74" t="s" s="3">
        <v>45</v>
      </c>
      <c r="B74" t="s" s="3">
        <v>994</v>
      </c>
      <c r="C74" t="s" s="3">
        <v>995</v>
      </c>
      <c r="D74" s="2">
        <v>27018</v>
      </c>
      <c r="E74" t="s" s="3">
        <v>996</v>
      </c>
      <c r="F74" s="4">
        <v>6946</v>
      </c>
      <c r="G74" s="4">
        <v>6946</v>
      </c>
      <c r="H74" s="4">
        <v>2014</v>
      </c>
      <c r="I74" s="2">
        <v>0</v>
      </c>
      <c r="J74" s="4">
        <v>0</v>
      </c>
      <c r="K74" s="4">
        <v>119</v>
      </c>
      <c r="L74" s="4">
        <v>6946</v>
      </c>
      <c r="Q74" t="s" s="3">
        <v>49</v>
      </c>
      <c r="R74" s="2">
        <v>5</v>
      </c>
      <c r="T74" t="s" s="3">
        <v>997</v>
      </c>
      <c r="U74" t="s" s="3">
        <v>998</v>
      </c>
      <c r="X74" t="s" s="3">
        <v>999</v>
      </c>
      <c r="Y74" t="s" s="3">
        <v>1000</v>
      </c>
      <c r="Z74" t="s" s="3">
        <v>55</v>
      </c>
      <c r="AA74" t="s" s="3">
        <v>56</v>
      </c>
      <c r="AB74" s="2">
        <v>80449</v>
      </c>
      <c r="AC74" s="2">
        <v>80449</v>
      </c>
      <c r="AD74" t="s" s="3">
        <v>57</v>
      </c>
      <c r="AE74" t="s" s="3">
        <v>1001</v>
      </c>
      <c r="AF74" s="2">
        <v>7087</v>
      </c>
      <c r="AI74" t="s" s="3">
        <v>1002</v>
      </c>
      <c r="AJ74" t="s" s="3">
        <v>457</v>
      </c>
      <c r="AL74" t="s" s="3">
        <v>1003</v>
      </c>
      <c r="AN74" t="s" s="3">
        <v>1004</v>
      </c>
      <c r="AO74" t="s" s="3">
        <v>1005</v>
      </c>
      <c r="AP74" t="s" s="3">
        <v>1006</v>
      </c>
      <c r="AQ74" t="s" s="3">
        <v>64</v>
      </c>
      <c r="AR74" t="s" s="3">
        <v>1007</v>
      </c>
    </row>
    <row r="75" s="2" customFormat="1" ht="13.55" customHeight="1">
      <c r="A75" t="s" s="3">
        <v>75</v>
      </c>
      <c r="B75" t="s" s="3">
        <v>1008</v>
      </c>
      <c r="C75" t="s" s="3">
        <v>1009</v>
      </c>
      <c r="D75" s="2">
        <v>9403</v>
      </c>
      <c r="E75" t="s" s="3">
        <v>1010</v>
      </c>
      <c r="F75" s="4">
        <v>7228</v>
      </c>
      <c r="G75" s="4">
        <v>7228</v>
      </c>
      <c r="H75" s="4">
        <v>2096</v>
      </c>
      <c r="I75" s="2">
        <v>0</v>
      </c>
      <c r="J75" s="4">
        <v>0</v>
      </c>
      <c r="K75" s="4">
        <v>101.38</v>
      </c>
      <c r="L75" s="4">
        <v>7228</v>
      </c>
      <c r="Q75" t="s" s="3">
        <v>49</v>
      </c>
      <c r="R75" s="2">
        <v>5.38</v>
      </c>
      <c r="T75" t="s" s="3">
        <v>398</v>
      </c>
      <c r="U75" t="s" s="3">
        <v>1011</v>
      </c>
      <c r="V75" t="s" s="3">
        <v>1012</v>
      </c>
      <c r="W75" t="s" s="3">
        <v>1011</v>
      </c>
      <c r="X75" t="s" s="3">
        <v>1013</v>
      </c>
      <c r="Y75" t="s" s="3">
        <v>1014</v>
      </c>
      <c r="Z75" t="s" s="3">
        <v>55</v>
      </c>
      <c r="AA75" t="s" s="3">
        <v>56</v>
      </c>
      <c r="AB75" s="2">
        <v>80449</v>
      </c>
      <c r="AC75" s="2">
        <v>80449</v>
      </c>
      <c r="AD75" t="s" s="3">
        <v>57</v>
      </c>
      <c r="AE75" t="s" s="3">
        <v>1015</v>
      </c>
      <c r="AF75" s="2">
        <v>41253</v>
      </c>
      <c r="AI75" t="s" s="3">
        <v>1016</v>
      </c>
      <c r="AJ75" t="s" s="3">
        <v>114</v>
      </c>
      <c r="AL75" t="s" s="3">
        <v>1017</v>
      </c>
      <c r="AN75" t="s" s="3">
        <v>1018</v>
      </c>
      <c r="AO75" t="s" s="3">
        <v>1019</v>
      </c>
      <c r="AP75" t="s" s="3">
        <v>1020</v>
      </c>
      <c r="AQ75" t="s" s="3">
        <v>64</v>
      </c>
      <c r="AR75" t="s" s="3">
        <v>1021</v>
      </c>
    </row>
    <row r="76" s="2" customFormat="1" ht="13.55" customHeight="1">
      <c r="A76" t="s" s="3">
        <v>45</v>
      </c>
      <c r="B76" t="s" s="3">
        <v>1022</v>
      </c>
      <c r="C76" t="s" s="3">
        <v>1023</v>
      </c>
      <c r="D76" s="2">
        <v>27790</v>
      </c>
      <c r="E76" t="s" s="3">
        <v>1024</v>
      </c>
      <c r="F76" s="4">
        <v>8471</v>
      </c>
      <c r="G76" s="4">
        <v>8471</v>
      </c>
      <c r="H76" s="4">
        <v>2457</v>
      </c>
      <c r="I76" s="2">
        <v>0</v>
      </c>
      <c r="J76" s="4">
        <v>0</v>
      </c>
      <c r="K76" s="4">
        <v>145.64</v>
      </c>
      <c r="L76" s="4">
        <v>8471</v>
      </c>
      <c r="Q76" t="s" s="3">
        <v>49</v>
      </c>
      <c r="R76" s="2">
        <v>5</v>
      </c>
      <c r="T76" t="s" s="3">
        <v>1025</v>
      </c>
      <c r="U76" t="s" s="3">
        <v>1026</v>
      </c>
      <c r="X76" t="s" s="3">
        <v>1027</v>
      </c>
      <c r="Y76" t="s" s="3">
        <v>83</v>
      </c>
      <c r="Z76" t="s" s="3">
        <v>55</v>
      </c>
      <c r="AA76" t="s" s="3">
        <v>56</v>
      </c>
      <c r="AB76" s="2">
        <v>80449</v>
      </c>
      <c r="AC76" s="2">
        <v>80449</v>
      </c>
      <c r="AD76" t="s" s="3">
        <v>57</v>
      </c>
      <c r="AE76" t="s" s="3">
        <v>1028</v>
      </c>
      <c r="AF76" s="2">
        <v>20929</v>
      </c>
      <c r="AI76" t="s" s="3">
        <v>1029</v>
      </c>
      <c r="AJ76" t="s" s="3">
        <v>174</v>
      </c>
      <c r="AL76" t="s" s="3">
        <v>1030</v>
      </c>
      <c r="AN76" t="s" s="3">
        <v>234</v>
      </c>
      <c r="AO76" t="s" s="3">
        <v>1031</v>
      </c>
      <c r="AP76" t="s" s="3">
        <v>779</v>
      </c>
      <c r="AQ76" t="s" s="3">
        <v>64</v>
      </c>
      <c r="AR76" t="s" s="3">
        <v>1032</v>
      </c>
    </row>
    <row r="77" s="2" customFormat="1" ht="13.55" customHeight="1">
      <c r="A77" t="s" s="3">
        <v>75</v>
      </c>
      <c r="B77" t="s" s="3">
        <v>660</v>
      </c>
      <c r="C77" t="s" s="3">
        <v>1033</v>
      </c>
      <c r="D77" s="2">
        <v>6802</v>
      </c>
      <c r="E77" t="s" s="3">
        <v>1034</v>
      </c>
      <c r="F77" s="4">
        <v>7118</v>
      </c>
      <c r="G77" s="4">
        <v>7118</v>
      </c>
      <c r="H77" s="4">
        <v>2064</v>
      </c>
      <c r="I77" s="2">
        <v>0</v>
      </c>
      <c r="J77" s="4">
        <v>0</v>
      </c>
      <c r="K77" s="4">
        <v>121.96</v>
      </c>
      <c r="L77" s="4">
        <v>7118</v>
      </c>
      <c r="Q77" t="s" s="3">
        <v>49</v>
      </c>
      <c r="R77" s="2">
        <v>5.23</v>
      </c>
      <c r="T77" t="s" s="3">
        <v>527</v>
      </c>
      <c r="U77" t="s" s="3">
        <v>690</v>
      </c>
      <c r="V77" t="s" s="3">
        <v>1035</v>
      </c>
      <c r="W77" t="s" s="3">
        <v>690</v>
      </c>
      <c r="X77" t="s" s="3">
        <v>1036</v>
      </c>
      <c r="Y77" t="s" s="3">
        <v>666</v>
      </c>
      <c r="Z77" t="s" s="3">
        <v>55</v>
      </c>
      <c r="AA77" t="s" s="3">
        <v>56</v>
      </c>
      <c r="AB77" s="2">
        <v>80449</v>
      </c>
      <c r="AC77" s="2">
        <v>80449</v>
      </c>
      <c r="AD77" t="s" s="3">
        <v>57</v>
      </c>
      <c r="AE77" t="s" s="3">
        <v>667</v>
      </c>
      <c r="AI77" t="s" s="3">
        <v>1037</v>
      </c>
      <c r="AL77" t="s" s="3">
        <v>1038</v>
      </c>
      <c r="AM77" t="s" s="3">
        <v>1038</v>
      </c>
      <c r="AN77" t="s" s="3">
        <v>130</v>
      </c>
      <c r="AO77" s="2">
        <v>92307</v>
      </c>
      <c r="AP77" t="s" s="3">
        <v>1039</v>
      </c>
      <c r="AQ77" t="s" s="3">
        <v>64</v>
      </c>
      <c r="AR77" t="s" s="3">
        <v>1040</v>
      </c>
    </row>
    <row r="78" s="2" customFormat="1" ht="13.55" customHeight="1">
      <c r="A78" t="s" s="3">
        <v>45</v>
      </c>
      <c r="B78" t="s" s="3">
        <v>1041</v>
      </c>
      <c r="C78" t="s" s="3">
        <v>1042</v>
      </c>
      <c r="D78" s="2">
        <v>37692</v>
      </c>
      <c r="E78" t="s" s="3">
        <v>1043</v>
      </c>
      <c r="F78" s="4">
        <v>24089</v>
      </c>
      <c r="G78" s="4">
        <v>24089</v>
      </c>
      <c r="H78" s="4">
        <v>6986</v>
      </c>
      <c r="I78" s="2">
        <v>0</v>
      </c>
      <c r="J78" s="4">
        <v>0</v>
      </c>
      <c r="K78" s="4">
        <v>406.82</v>
      </c>
      <c r="L78" s="4">
        <v>24089</v>
      </c>
      <c r="N78" s="2">
        <v>197.52</v>
      </c>
      <c r="Q78" t="s" s="3">
        <v>49</v>
      </c>
      <c r="R78" s="2">
        <v>2</v>
      </c>
      <c r="T78" t="s" s="3">
        <v>650</v>
      </c>
      <c r="U78" t="s" s="3">
        <v>531</v>
      </c>
      <c r="X78" t="s" s="3">
        <v>1044</v>
      </c>
      <c r="Y78" t="s" s="3">
        <v>1045</v>
      </c>
      <c r="Z78" t="s" s="3">
        <v>55</v>
      </c>
      <c r="AA78" t="s" s="3">
        <v>56</v>
      </c>
      <c r="AB78" s="2">
        <v>80449</v>
      </c>
      <c r="AC78" t="s" s="3">
        <v>1046</v>
      </c>
      <c r="AD78" t="s" s="3">
        <v>57</v>
      </c>
      <c r="AE78" t="s" s="3">
        <v>1047</v>
      </c>
      <c r="AF78" s="2">
        <v>1352</v>
      </c>
      <c r="AI78" t="s" s="3">
        <v>1048</v>
      </c>
      <c r="AJ78" t="s" s="3">
        <v>313</v>
      </c>
      <c r="AK78" s="2">
        <v>2</v>
      </c>
      <c r="AL78" t="s" s="3">
        <v>405</v>
      </c>
      <c r="AM78" t="s" s="3">
        <v>405</v>
      </c>
      <c r="AN78" t="s" s="3">
        <v>56</v>
      </c>
      <c r="AO78" t="s" s="3">
        <v>1049</v>
      </c>
      <c r="AP78" t="s" s="3">
        <v>1050</v>
      </c>
      <c r="AQ78" t="s" s="3">
        <v>64</v>
      </c>
      <c r="AR78" t="s" s="3">
        <v>1051</v>
      </c>
    </row>
    <row r="79" s="2" customFormat="1" ht="13.55" customHeight="1">
      <c r="A79" t="s" s="3">
        <v>45</v>
      </c>
      <c r="B79" t="s" s="3">
        <v>1052</v>
      </c>
      <c r="C79" t="s" s="3">
        <v>1053</v>
      </c>
      <c r="D79" s="2">
        <v>35455</v>
      </c>
      <c r="E79" t="s" s="3">
        <v>1054</v>
      </c>
      <c r="F79" s="4">
        <v>20066</v>
      </c>
      <c r="G79" s="4">
        <v>20066</v>
      </c>
      <c r="H79" s="4">
        <v>5819</v>
      </c>
      <c r="I79" s="2">
        <v>0</v>
      </c>
      <c r="J79" s="4">
        <v>0</v>
      </c>
      <c r="K79" s="4">
        <v>344.54</v>
      </c>
      <c r="L79" s="4">
        <v>20066</v>
      </c>
      <c r="Q79" t="s" s="3">
        <v>49</v>
      </c>
      <c r="R79" s="2">
        <v>2</v>
      </c>
      <c r="T79" t="s" s="3">
        <v>1025</v>
      </c>
      <c r="U79" t="s" s="3">
        <v>1055</v>
      </c>
      <c r="V79" t="s" s="3">
        <v>1056</v>
      </c>
      <c r="W79" t="s" s="3">
        <v>1055</v>
      </c>
      <c r="X79" t="s" s="3">
        <v>1057</v>
      </c>
      <c r="Y79" t="s" s="3">
        <v>1058</v>
      </c>
      <c r="Z79" t="s" s="3">
        <v>55</v>
      </c>
      <c r="AA79" t="s" s="3">
        <v>56</v>
      </c>
      <c r="AB79" s="2">
        <v>80449</v>
      </c>
      <c r="AC79" s="2">
        <v>80449</v>
      </c>
      <c r="AD79" t="s" s="3">
        <v>57</v>
      </c>
      <c r="AE79" t="s" s="3">
        <v>1059</v>
      </c>
      <c r="AF79" s="2">
        <v>250</v>
      </c>
      <c r="AI79" t="s" s="3">
        <v>1060</v>
      </c>
      <c r="AJ79" t="s" s="3">
        <v>283</v>
      </c>
      <c r="AL79" t="s" s="3">
        <v>145</v>
      </c>
      <c r="AM79" t="s" s="3">
        <v>1061</v>
      </c>
      <c r="AN79" t="s" s="3">
        <v>56</v>
      </c>
      <c r="AO79" t="s" s="3">
        <v>1062</v>
      </c>
      <c r="AP79" t="s" s="3">
        <v>192</v>
      </c>
      <c r="AQ79" t="s" s="3">
        <v>64</v>
      </c>
      <c r="AR79" t="s" s="3">
        <v>1063</v>
      </c>
    </row>
    <row r="80" s="2" customFormat="1" ht="13.55" customHeight="1">
      <c r="A80" t="s" s="3">
        <v>45</v>
      </c>
      <c r="B80" t="s" s="3">
        <v>1064</v>
      </c>
      <c r="C80" t="s" s="3">
        <v>1065</v>
      </c>
      <c r="D80" s="2">
        <v>28467</v>
      </c>
      <c r="E80" t="s" s="3">
        <v>1066</v>
      </c>
      <c r="F80" s="4">
        <v>6946</v>
      </c>
      <c r="G80" s="4">
        <v>6946</v>
      </c>
      <c r="H80" s="4">
        <v>2014</v>
      </c>
      <c r="I80" s="2">
        <v>0</v>
      </c>
      <c r="J80" s="4">
        <v>0</v>
      </c>
      <c r="K80" s="4">
        <v>119</v>
      </c>
      <c r="L80" s="4">
        <v>6946</v>
      </c>
      <c r="Q80" t="s" s="3">
        <v>49</v>
      </c>
      <c r="R80" s="2">
        <v>5</v>
      </c>
      <c r="T80" t="s" s="3">
        <v>1067</v>
      </c>
      <c r="U80" t="s" s="3">
        <v>1068</v>
      </c>
      <c r="X80" t="s" s="3">
        <v>1069</v>
      </c>
      <c r="Y80" t="s" s="3">
        <v>97</v>
      </c>
      <c r="Z80" t="s" s="3">
        <v>55</v>
      </c>
      <c r="AA80" t="s" s="3">
        <v>56</v>
      </c>
      <c r="AB80" s="2">
        <v>80449</v>
      </c>
      <c r="AC80" s="2">
        <v>80449</v>
      </c>
      <c r="AD80" t="s" s="3">
        <v>57</v>
      </c>
      <c r="AE80" t="s" s="3">
        <v>1070</v>
      </c>
      <c r="AF80" s="2">
        <v>5290</v>
      </c>
      <c r="AI80" t="s" s="3">
        <v>1071</v>
      </c>
      <c r="AJ80" t="s" s="3">
        <v>313</v>
      </c>
      <c r="AL80" t="s" s="3">
        <v>405</v>
      </c>
      <c r="AM80" t="s" s="3">
        <v>405</v>
      </c>
      <c r="AN80" t="s" s="3">
        <v>56</v>
      </c>
      <c r="AO80" t="s" s="3">
        <v>1072</v>
      </c>
      <c r="AP80" t="s" s="3">
        <v>1073</v>
      </c>
      <c r="AQ80" t="s" s="3">
        <v>64</v>
      </c>
      <c r="AR80" t="s" s="3">
        <v>1074</v>
      </c>
    </row>
    <row r="81" s="2" customFormat="1" ht="13.55" customHeight="1">
      <c r="A81" t="s" s="3">
        <v>75</v>
      </c>
      <c r="B81" t="s" s="3">
        <v>1075</v>
      </c>
      <c r="C81" t="s" s="3">
        <v>1076</v>
      </c>
      <c r="D81" s="2">
        <v>8934</v>
      </c>
      <c r="E81" t="s" s="3">
        <v>1077</v>
      </c>
      <c r="F81" s="4">
        <v>8215</v>
      </c>
      <c r="G81" s="4">
        <v>8215</v>
      </c>
      <c r="H81" s="4">
        <v>2382</v>
      </c>
      <c r="I81" s="2">
        <v>0</v>
      </c>
      <c r="J81" s="4">
        <v>0</v>
      </c>
      <c r="K81" s="4">
        <v>114.9</v>
      </c>
      <c r="L81" s="4">
        <v>8215</v>
      </c>
      <c r="Q81" t="s" s="3">
        <v>49</v>
      </c>
      <c r="R81" s="2">
        <v>6.81</v>
      </c>
      <c r="T81" t="s" s="3">
        <v>1078</v>
      </c>
      <c r="U81" t="s" s="3">
        <v>1079</v>
      </c>
      <c r="V81" t="s" s="3">
        <v>1080</v>
      </c>
      <c r="X81" t="s" s="3">
        <v>1081</v>
      </c>
      <c r="Y81" t="s" s="3">
        <v>1082</v>
      </c>
      <c r="Z81" t="s" s="3">
        <v>55</v>
      </c>
      <c r="AA81" t="s" s="3">
        <v>56</v>
      </c>
      <c r="AB81" s="2">
        <v>80449</v>
      </c>
      <c r="AC81" s="2">
        <v>80449</v>
      </c>
      <c r="AD81" t="s" s="3">
        <v>57</v>
      </c>
      <c r="AE81" t="s" s="3">
        <v>1083</v>
      </c>
      <c r="AF81" s="2">
        <v>11114</v>
      </c>
      <c r="AI81" t="s" s="3">
        <v>1084</v>
      </c>
      <c r="AJ81" t="s" s="3">
        <v>415</v>
      </c>
      <c r="AL81" t="s" s="3">
        <v>1085</v>
      </c>
      <c r="AM81" t="s" s="3">
        <v>1086</v>
      </c>
      <c r="AN81" t="s" s="3">
        <v>339</v>
      </c>
      <c r="AO81" t="s" s="3">
        <v>1087</v>
      </c>
      <c r="AP81" t="s" s="3">
        <v>921</v>
      </c>
      <c r="AQ81" t="s" s="3">
        <v>64</v>
      </c>
      <c r="AR81" t="s" s="3">
        <v>1088</v>
      </c>
    </row>
    <row r="82" s="2" customFormat="1" ht="13.55" customHeight="1">
      <c r="A82" t="s" s="3">
        <v>45</v>
      </c>
      <c r="B82" t="s" s="3">
        <v>1089</v>
      </c>
      <c r="C82" t="s" s="3">
        <v>1090</v>
      </c>
      <c r="D82" s="2">
        <v>9088</v>
      </c>
      <c r="E82" t="s" s="3">
        <v>1091</v>
      </c>
      <c r="F82" s="4">
        <v>7458</v>
      </c>
      <c r="G82" s="4">
        <v>7458</v>
      </c>
      <c r="H82" s="4">
        <v>2163</v>
      </c>
      <c r="I82" s="2">
        <v>0</v>
      </c>
      <c r="J82" s="4">
        <v>0</v>
      </c>
      <c r="K82" s="4">
        <v>104.28</v>
      </c>
      <c r="L82" s="4">
        <v>7458</v>
      </c>
      <c r="Q82" t="s" s="3">
        <v>49</v>
      </c>
      <c r="R82" s="2">
        <v>5.7</v>
      </c>
      <c r="T82" t="s" s="3">
        <v>1092</v>
      </c>
      <c r="U82" t="s" s="3">
        <v>1093</v>
      </c>
      <c r="V82" t="s" s="3">
        <v>1094</v>
      </c>
      <c r="W82" t="s" s="3">
        <v>1093</v>
      </c>
      <c r="X82" t="s" s="3">
        <v>1095</v>
      </c>
      <c r="Y82" t="s" s="3">
        <v>939</v>
      </c>
      <c r="Z82" t="s" s="3">
        <v>55</v>
      </c>
      <c r="AA82" t="s" s="3">
        <v>56</v>
      </c>
      <c r="AB82" s="2">
        <v>80449</v>
      </c>
      <c r="AC82" s="2">
        <v>80449</v>
      </c>
      <c r="AD82" t="s" s="3">
        <v>57</v>
      </c>
      <c r="AE82" t="s" s="3">
        <v>1096</v>
      </c>
      <c r="AF82" s="2">
        <v>5569</v>
      </c>
      <c r="AI82" t="s" s="3">
        <v>1097</v>
      </c>
      <c r="AJ82" t="s" s="3">
        <v>174</v>
      </c>
      <c r="AL82" t="s" s="3">
        <v>1098</v>
      </c>
      <c r="AM82" t="s" s="3">
        <v>1098</v>
      </c>
      <c r="AN82" t="s" s="3">
        <v>1018</v>
      </c>
      <c r="AO82" t="s" s="3">
        <v>1099</v>
      </c>
      <c r="AP82" t="s" s="3">
        <v>1100</v>
      </c>
      <c r="AQ82" t="s" s="3">
        <v>64</v>
      </c>
      <c r="AR82" t="s" s="3">
        <v>1101</v>
      </c>
    </row>
    <row r="83" s="2" customFormat="1" ht="13.55" customHeight="1">
      <c r="A83" t="s" s="3">
        <v>75</v>
      </c>
      <c r="B83" t="s" s="3">
        <v>845</v>
      </c>
      <c r="C83" t="s" s="3">
        <v>1102</v>
      </c>
      <c r="D83" s="2">
        <v>8601</v>
      </c>
      <c r="E83" t="s" s="3">
        <v>1103</v>
      </c>
      <c r="F83" s="4">
        <v>7529</v>
      </c>
      <c r="G83" s="4">
        <v>7529</v>
      </c>
      <c r="H83" s="4">
        <v>2183</v>
      </c>
      <c r="I83" s="2">
        <v>0</v>
      </c>
      <c r="J83" s="4">
        <v>0</v>
      </c>
      <c r="K83" s="4">
        <v>105.24</v>
      </c>
      <c r="L83" s="4">
        <v>7529</v>
      </c>
      <c r="Q83" t="s" s="3">
        <v>49</v>
      </c>
      <c r="R83" s="2">
        <v>5.8</v>
      </c>
      <c r="T83" t="s" s="3">
        <v>50</v>
      </c>
      <c r="U83" t="s" s="3">
        <v>1104</v>
      </c>
      <c r="V83" t="s" s="3">
        <v>1105</v>
      </c>
      <c r="W83" t="s" s="3">
        <v>1104</v>
      </c>
      <c r="X83" t="s" s="3">
        <v>1106</v>
      </c>
      <c r="Z83" t="s" s="3">
        <v>55</v>
      </c>
      <c r="AA83" t="s" s="3">
        <v>56</v>
      </c>
      <c r="AB83" s="2">
        <v>80449</v>
      </c>
      <c r="AC83" s="2">
        <v>80449</v>
      </c>
      <c r="AD83" t="s" s="3">
        <v>57</v>
      </c>
      <c r="AF83" s="2">
        <v>11189</v>
      </c>
      <c r="AI83" t="s" s="3">
        <v>1107</v>
      </c>
      <c r="AJ83" t="s" s="3">
        <v>114</v>
      </c>
      <c r="AL83" t="s" s="3">
        <v>1108</v>
      </c>
      <c r="AN83" t="s" s="3">
        <v>130</v>
      </c>
      <c r="AO83" t="s" s="3">
        <v>1109</v>
      </c>
      <c r="AP83" t="s" s="3">
        <v>118</v>
      </c>
      <c r="AQ83" t="s" s="3">
        <v>64</v>
      </c>
      <c r="AR83" t="s" s="3">
        <v>1110</v>
      </c>
    </row>
    <row r="84" s="2" customFormat="1" ht="13.55" customHeight="1">
      <c r="A84" t="s" s="3">
        <v>45</v>
      </c>
      <c r="B84" t="s" s="3">
        <v>1111</v>
      </c>
      <c r="C84" t="s" s="3">
        <v>1112</v>
      </c>
      <c r="D84" s="2">
        <v>26858</v>
      </c>
      <c r="E84" t="s" s="3">
        <v>1113</v>
      </c>
      <c r="F84" s="4">
        <v>7641</v>
      </c>
      <c r="G84" s="4">
        <v>7641</v>
      </c>
      <c r="H84" s="4">
        <v>2216</v>
      </c>
      <c r="I84" s="2">
        <v>0</v>
      </c>
      <c r="J84" s="4">
        <v>0</v>
      </c>
      <c r="K84" s="4">
        <v>131.42</v>
      </c>
      <c r="L84" s="4">
        <v>7641</v>
      </c>
      <c r="Q84" t="s" s="3">
        <v>49</v>
      </c>
      <c r="R84" s="2">
        <v>5.96</v>
      </c>
      <c r="T84" t="s" s="3">
        <v>1114</v>
      </c>
      <c r="U84" t="s" s="3">
        <v>1115</v>
      </c>
      <c r="V84" t="s" s="3">
        <v>1116</v>
      </c>
      <c r="W84" t="s" s="3">
        <v>1117</v>
      </c>
      <c r="X84" t="s" s="3">
        <v>1118</v>
      </c>
      <c r="Y84" t="s" s="3">
        <v>531</v>
      </c>
      <c r="Z84" t="s" s="3">
        <v>55</v>
      </c>
      <c r="AA84" t="s" s="3">
        <v>56</v>
      </c>
      <c r="AB84" s="2">
        <v>80449</v>
      </c>
      <c r="AC84" s="2">
        <v>80449</v>
      </c>
      <c r="AD84" t="s" s="3">
        <v>57</v>
      </c>
      <c r="AE84" t="s" s="3">
        <v>1119</v>
      </c>
      <c r="AF84" s="2">
        <v>1695</v>
      </c>
      <c r="AI84" t="s" s="3">
        <v>1120</v>
      </c>
      <c r="AJ84" t="s" s="3">
        <v>415</v>
      </c>
      <c r="AK84" s="2">
        <v>2</v>
      </c>
      <c r="AL84" t="s" s="3">
        <v>1121</v>
      </c>
      <c r="AM84" t="s" s="3">
        <v>1122</v>
      </c>
      <c r="AN84" t="s" s="3">
        <v>1123</v>
      </c>
      <c r="AO84" t="s" s="3">
        <v>1124</v>
      </c>
      <c r="AP84" t="s" s="3">
        <v>262</v>
      </c>
      <c r="AQ84" t="s" s="3">
        <v>64</v>
      </c>
      <c r="AR84" t="s" s="3">
        <v>1125</v>
      </c>
    </row>
    <row r="85" s="2" customFormat="1" ht="13.55" customHeight="1">
      <c r="A85" t="s" s="3">
        <v>45</v>
      </c>
      <c r="B85" t="s" s="3">
        <v>1126</v>
      </c>
      <c r="C85" t="s" s="3">
        <v>1127</v>
      </c>
      <c r="D85" s="2">
        <v>28135</v>
      </c>
      <c r="E85" t="s" s="3">
        <v>1128</v>
      </c>
      <c r="F85" s="4">
        <v>6946</v>
      </c>
      <c r="G85" s="4">
        <v>6946</v>
      </c>
      <c r="H85" s="4">
        <v>2014</v>
      </c>
      <c r="I85" s="2">
        <v>0</v>
      </c>
      <c r="J85" s="4">
        <v>0</v>
      </c>
      <c r="K85" s="4">
        <v>119</v>
      </c>
      <c r="L85" s="4">
        <v>6946</v>
      </c>
      <c r="Q85" t="s" s="3">
        <v>49</v>
      </c>
      <c r="R85" s="2">
        <v>5</v>
      </c>
      <c r="T85" t="s" s="3">
        <v>1129</v>
      </c>
      <c r="U85" t="s" s="3">
        <v>1130</v>
      </c>
      <c r="X85" t="s" s="3">
        <v>1131</v>
      </c>
      <c r="Y85" t="s" s="3">
        <v>1132</v>
      </c>
      <c r="Z85" t="s" s="3">
        <v>55</v>
      </c>
      <c r="AA85" t="s" s="3">
        <v>56</v>
      </c>
      <c r="AB85" s="2">
        <v>80449</v>
      </c>
      <c r="AC85" s="2">
        <v>80449</v>
      </c>
      <c r="AD85" t="s" s="3">
        <v>57</v>
      </c>
      <c r="AE85" t="s" s="3">
        <v>1133</v>
      </c>
      <c r="AF85" s="2">
        <v>7116</v>
      </c>
      <c r="AI85" t="s" s="3">
        <v>1134</v>
      </c>
      <c r="AJ85" t="s" s="3">
        <v>313</v>
      </c>
      <c r="AL85" t="s" s="3">
        <v>708</v>
      </c>
      <c r="AM85" t="s" s="3">
        <v>708</v>
      </c>
      <c r="AN85" t="s" s="3">
        <v>56</v>
      </c>
      <c r="AO85" t="s" s="3">
        <v>1135</v>
      </c>
      <c r="AP85" t="s" s="3">
        <v>1136</v>
      </c>
      <c r="AQ85" t="s" s="3">
        <v>64</v>
      </c>
      <c r="AR85" t="s" s="3">
        <v>1137</v>
      </c>
    </row>
    <row r="86" s="2" customFormat="1" ht="13.55" customHeight="1">
      <c r="A86" t="s" s="3">
        <v>75</v>
      </c>
      <c r="B86" t="s" s="3">
        <v>1138</v>
      </c>
      <c r="C86" t="s" s="3">
        <v>1139</v>
      </c>
      <c r="D86" s="2">
        <v>11438</v>
      </c>
      <c r="E86" t="s" s="3">
        <v>1140</v>
      </c>
      <c r="F86" s="4">
        <v>17304</v>
      </c>
      <c r="G86" s="4">
        <v>17304</v>
      </c>
      <c r="H86" s="4">
        <v>5018</v>
      </c>
      <c r="I86" s="2">
        <v>0</v>
      </c>
      <c r="J86" s="4">
        <v>0</v>
      </c>
      <c r="K86" s="4">
        <v>297.18</v>
      </c>
      <c r="L86" s="4">
        <v>17304</v>
      </c>
      <c r="Q86" t="s" s="3">
        <v>49</v>
      </c>
      <c r="R86" s="2">
        <v>5.14</v>
      </c>
      <c r="U86" t="s" s="3">
        <v>1141</v>
      </c>
      <c r="V86" t="s" s="3">
        <v>69</v>
      </c>
      <c r="W86" t="s" s="3">
        <v>1142</v>
      </c>
      <c r="X86" t="s" s="3">
        <v>1143</v>
      </c>
      <c r="Y86" t="s" s="3">
        <v>1144</v>
      </c>
      <c r="Z86" t="s" s="3">
        <v>55</v>
      </c>
      <c r="AA86" t="s" s="3">
        <v>56</v>
      </c>
      <c r="AB86" s="2">
        <v>80449</v>
      </c>
      <c r="AC86" s="2">
        <v>80449</v>
      </c>
      <c r="AD86" t="s" s="3">
        <v>57</v>
      </c>
      <c r="AE86" t="s" s="3">
        <v>1145</v>
      </c>
      <c r="AF86" s="2">
        <v>23</v>
      </c>
      <c r="AI86" t="s" s="3">
        <v>1146</v>
      </c>
      <c r="AJ86" t="s" s="3">
        <v>1147</v>
      </c>
      <c r="AL86" t="s" s="3">
        <v>1148</v>
      </c>
      <c r="AN86" t="s" s="3">
        <v>1149</v>
      </c>
      <c r="AO86" t="s" s="3">
        <v>1150</v>
      </c>
      <c r="AQ86" t="s" s="3">
        <v>1151</v>
      </c>
      <c r="AR86" t="s" s="3">
        <v>1152</v>
      </c>
    </row>
    <row r="87" s="2" customFormat="1" ht="13.55" customHeight="1">
      <c r="A87" t="s" s="3">
        <v>45</v>
      </c>
      <c r="B87" t="s" s="3">
        <v>1153</v>
      </c>
      <c r="C87" t="s" s="3">
        <v>1154</v>
      </c>
      <c r="D87" s="2">
        <v>9476</v>
      </c>
      <c r="E87" t="s" s="3">
        <v>1155</v>
      </c>
      <c r="F87" s="4">
        <v>6946</v>
      </c>
      <c r="G87" s="4">
        <v>6946</v>
      </c>
      <c r="H87" s="4">
        <v>2014</v>
      </c>
      <c r="I87" s="2">
        <v>0</v>
      </c>
      <c r="J87" s="4">
        <v>0</v>
      </c>
      <c r="K87" s="4">
        <v>97.04000000000001</v>
      </c>
      <c r="L87" s="4">
        <v>6946</v>
      </c>
      <c r="N87" s="2">
        <v>35.52</v>
      </c>
      <c r="Q87" t="s" s="3">
        <v>49</v>
      </c>
      <c r="R87" s="2">
        <v>5</v>
      </c>
      <c r="T87" t="s" s="3">
        <v>1156</v>
      </c>
      <c r="U87" t="s" s="3">
        <v>1157</v>
      </c>
      <c r="X87" t="s" s="3">
        <v>1158</v>
      </c>
      <c r="Y87" t="s" s="3">
        <v>480</v>
      </c>
      <c r="Z87" t="s" s="3">
        <v>55</v>
      </c>
      <c r="AA87" t="s" s="3">
        <v>56</v>
      </c>
      <c r="AB87" s="2">
        <v>80449</v>
      </c>
      <c r="AC87" s="2">
        <v>80449</v>
      </c>
      <c r="AD87" t="s" s="3">
        <v>57</v>
      </c>
      <c r="AE87" t="s" s="3">
        <v>1159</v>
      </c>
      <c r="AF87" s="2">
        <v>2200</v>
      </c>
      <c r="AI87" t="s" s="3">
        <v>1160</v>
      </c>
      <c r="AJ87" t="s" s="3">
        <v>174</v>
      </c>
      <c r="AK87" s="2">
        <v>7307</v>
      </c>
      <c r="AL87" t="s" s="3">
        <v>1161</v>
      </c>
      <c r="AM87" t="s" s="3">
        <v>1161</v>
      </c>
      <c r="AN87" t="s" s="3">
        <v>656</v>
      </c>
      <c r="AO87" t="s" s="3">
        <v>1162</v>
      </c>
      <c r="AP87" t="s" s="3">
        <v>1163</v>
      </c>
      <c r="AQ87" t="s" s="3">
        <v>64</v>
      </c>
      <c r="AR87" t="s" s="3">
        <v>1164</v>
      </c>
    </row>
    <row r="88" s="2" customFormat="1" ht="13.55" customHeight="1">
      <c r="A88" t="s" s="3">
        <v>75</v>
      </c>
      <c r="B88" t="s" s="3">
        <v>1165</v>
      </c>
      <c r="C88" t="s" s="3">
        <v>1166</v>
      </c>
      <c r="D88" s="2">
        <v>11267</v>
      </c>
      <c r="E88" t="s" s="3">
        <v>1167</v>
      </c>
      <c r="F88" s="4">
        <v>41084</v>
      </c>
      <c r="G88" s="4">
        <v>41084</v>
      </c>
      <c r="H88" s="4">
        <v>11914</v>
      </c>
      <c r="I88" s="2">
        <v>0</v>
      </c>
      <c r="J88" s="4">
        <v>0</v>
      </c>
      <c r="K88" s="4">
        <v>705.0599999999999</v>
      </c>
      <c r="L88" s="4">
        <v>41084</v>
      </c>
      <c r="N88" s="2">
        <v>346.59</v>
      </c>
      <c r="Q88" t="s" s="3">
        <v>49</v>
      </c>
      <c r="R88" s="2">
        <v>8.17</v>
      </c>
      <c r="T88" t="s" s="3">
        <v>1168</v>
      </c>
      <c r="U88" t="s" s="3">
        <v>583</v>
      </c>
      <c r="V88" t="s" s="3">
        <v>1169</v>
      </c>
      <c r="W88" t="s" s="3">
        <v>583</v>
      </c>
      <c r="X88" t="s" s="3">
        <v>1170</v>
      </c>
      <c r="Y88" t="s" s="3">
        <v>1171</v>
      </c>
      <c r="Z88" t="s" s="3">
        <v>55</v>
      </c>
      <c r="AA88" t="s" s="3">
        <v>56</v>
      </c>
      <c r="AB88" s="2">
        <v>80449</v>
      </c>
      <c r="AC88" s="2">
        <v>80449</v>
      </c>
      <c r="AD88" t="s" s="3">
        <v>57</v>
      </c>
      <c r="AE88" t="s" s="3">
        <v>1172</v>
      </c>
      <c r="AF88" s="2">
        <v>7460</v>
      </c>
      <c r="AI88" t="s" s="3">
        <v>1173</v>
      </c>
      <c r="AJ88" t="s" s="3">
        <v>283</v>
      </c>
      <c r="AL88" t="s" s="3">
        <v>1174</v>
      </c>
      <c r="AM88" t="s" s="3">
        <v>1175</v>
      </c>
      <c r="AN88" t="s" s="3">
        <v>56</v>
      </c>
      <c r="AO88" t="s" s="3">
        <v>1176</v>
      </c>
      <c r="AP88" t="s" s="3">
        <v>341</v>
      </c>
      <c r="AQ88" t="s" s="3">
        <v>64</v>
      </c>
      <c r="AR88" t="s" s="3">
        <v>1177</v>
      </c>
    </row>
    <row r="89" s="2" customFormat="1" ht="13.55" customHeight="1">
      <c r="A89" t="s" s="3">
        <v>75</v>
      </c>
      <c r="B89" t="s" s="3">
        <v>1178</v>
      </c>
      <c r="C89" t="s" s="3">
        <v>1179</v>
      </c>
      <c r="D89" s="2">
        <v>26128</v>
      </c>
      <c r="E89" t="s" s="3">
        <v>1180</v>
      </c>
      <c r="F89" s="4">
        <v>6946</v>
      </c>
      <c r="G89" s="4">
        <v>6946</v>
      </c>
      <c r="H89" s="4">
        <v>2014</v>
      </c>
      <c r="I89" s="2">
        <v>0</v>
      </c>
      <c r="J89" s="4">
        <v>0</v>
      </c>
      <c r="K89" s="4">
        <v>119</v>
      </c>
      <c r="L89" s="4">
        <v>6946</v>
      </c>
      <c r="N89" s="2">
        <v>58.49</v>
      </c>
      <c r="Q89" t="s" s="3">
        <v>49</v>
      </c>
      <c r="R89" s="2">
        <v>5</v>
      </c>
      <c r="T89" t="s" s="3">
        <v>1181</v>
      </c>
      <c r="U89" t="s" s="3">
        <v>1182</v>
      </c>
      <c r="X89" t="s" s="3">
        <v>1183</v>
      </c>
      <c r="Y89" t="s" s="3">
        <v>531</v>
      </c>
      <c r="Z89" t="s" s="3">
        <v>55</v>
      </c>
      <c r="AA89" t="s" s="3">
        <v>56</v>
      </c>
      <c r="AB89" s="2">
        <v>80449</v>
      </c>
      <c r="AC89" s="2">
        <v>80449</v>
      </c>
      <c r="AD89" t="s" s="3">
        <v>57</v>
      </c>
      <c r="AE89" t="s" s="3">
        <v>1184</v>
      </c>
      <c r="AF89" s="2">
        <v>208</v>
      </c>
      <c r="AI89" t="s" s="3">
        <v>1185</v>
      </c>
      <c r="AJ89" t="s" s="3">
        <v>313</v>
      </c>
      <c r="AL89" t="s" s="3">
        <v>1186</v>
      </c>
      <c r="AM89" t="s" s="3">
        <v>1186</v>
      </c>
      <c r="AN89" t="s" s="3">
        <v>656</v>
      </c>
      <c r="AO89" t="s" s="3">
        <v>1187</v>
      </c>
      <c r="AP89" t="s" s="3">
        <v>341</v>
      </c>
      <c r="AQ89" t="s" s="3">
        <v>64</v>
      </c>
      <c r="AR89" t="s" s="3">
        <v>1188</v>
      </c>
    </row>
    <row r="90" s="2" customFormat="1" ht="13.55" customHeight="1">
      <c r="A90" t="s" s="3">
        <v>45</v>
      </c>
      <c r="B90" t="s" s="3">
        <v>1189</v>
      </c>
      <c r="C90" t="s" s="3">
        <v>1190</v>
      </c>
      <c r="D90" s="2">
        <v>29485</v>
      </c>
      <c r="E90" t="s" s="3">
        <v>1191</v>
      </c>
      <c r="F90" s="4">
        <v>24253</v>
      </c>
      <c r="G90" s="4">
        <v>24253</v>
      </c>
      <c r="H90" s="4">
        <v>7033</v>
      </c>
      <c r="I90" s="2">
        <v>0</v>
      </c>
      <c r="J90" s="4">
        <v>0</v>
      </c>
      <c r="K90" s="4">
        <v>416.18</v>
      </c>
      <c r="L90" s="4">
        <v>24253</v>
      </c>
      <c r="Q90" t="s" s="3">
        <v>49</v>
      </c>
      <c r="R90" s="2">
        <v>9.109999999999999</v>
      </c>
      <c r="T90" t="s" s="3">
        <v>1192</v>
      </c>
      <c r="U90" t="s" s="3">
        <v>1193</v>
      </c>
      <c r="V90" t="s" s="3">
        <v>1194</v>
      </c>
      <c r="W90" t="s" s="3">
        <v>1195</v>
      </c>
      <c r="X90" t="s" s="3">
        <v>1196</v>
      </c>
      <c r="Y90" t="s" s="3">
        <v>1197</v>
      </c>
      <c r="Z90" t="s" s="3">
        <v>55</v>
      </c>
      <c r="AA90" t="s" s="3">
        <v>56</v>
      </c>
      <c r="AB90" s="2">
        <v>80449</v>
      </c>
      <c r="AC90" s="2">
        <v>80449</v>
      </c>
      <c r="AD90" t="s" s="3">
        <v>57</v>
      </c>
      <c r="AE90" t="s" s="3">
        <v>1198</v>
      </c>
      <c r="AF90" s="2">
        <v>2139</v>
      </c>
      <c r="AI90" t="s" s="3">
        <v>1199</v>
      </c>
      <c r="AJ90" t="s" s="3">
        <v>313</v>
      </c>
      <c r="AL90" t="s" s="3">
        <v>1200</v>
      </c>
      <c r="AM90" t="s" s="3">
        <v>1200</v>
      </c>
      <c r="AN90" t="s" s="3">
        <v>656</v>
      </c>
      <c r="AO90" t="s" s="3">
        <v>1201</v>
      </c>
      <c r="AP90" t="s" s="3">
        <v>509</v>
      </c>
      <c r="AQ90" t="s" s="3">
        <v>64</v>
      </c>
      <c r="AR90" t="s" s="3">
        <v>1202</v>
      </c>
    </row>
    <row r="91" s="2" customFormat="1" ht="13.55" customHeight="1">
      <c r="A91" t="s" s="3">
        <v>45</v>
      </c>
      <c r="B91" t="s" s="3">
        <v>1203</v>
      </c>
      <c r="C91" t="s" s="3">
        <v>1204</v>
      </c>
      <c r="D91" s="2">
        <v>40176</v>
      </c>
      <c r="E91" t="s" s="3">
        <v>1205</v>
      </c>
      <c r="F91" s="4">
        <v>22121</v>
      </c>
      <c r="G91" s="4">
        <v>22121</v>
      </c>
      <c r="H91" s="4">
        <v>6415</v>
      </c>
      <c r="I91" s="2">
        <v>0</v>
      </c>
      <c r="J91" s="4">
        <v>0</v>
      </c>
      <c r="K91" s="4">
        <v>417.48</v>
      </c>
      <c r="L91" s="4">
        <v>22121</v>
      </c>
      <c r="Q91" t="s" s="3">
        <v>49</v>
      </c>
      <c r="R91" s="2">
        <v>10</v>
      </c>
      <c r="T91" t="s" s="3">
        <v>50</v>
      </c>
      <c r="U91" t="s" s="3">
        <v>824</v>
      </c>
      <c r="V91" t="s" s="3">
        <v>689</v>
      </c>
      <c r="W91" t="s" s="3">
        <v>1206</v>
      </c>
      <c r="X91" t="s" s="3">
        <v>1207</v>
      </c>
      <c r="Y91" t="s" s="3">
        <v>1208</v>
      </c>
      <c r="Z91" t="s" s="3">
        <v>55</v>
      </c>
      <c r="AA91" t="s" s="3">
        <v>56</v>
      </c>
      <c r="AB91" s="2">
        <v>80449</v>
      </c>
      <c r="AC91" s="2">
        <v>80449</v>
      </c>
      <c r="AD91" t="s" s="3">
        <v>57</v>
      </c>
      <c r="AE91" t="s" s="3">
        <v>1209</v>
      </c>
      <c r="AF91" s="2">
        <v>11671</v>
      </c>
      <c r="AI91" t="s" s="3">
        <v>1210</v>
      </c>
      <c r="AJ91" t="s" s="3">
        <v>600</v>
      </c>
      <c r="AL91" t="s" s="3">
        <v>1174</v>
      </c>
      <c r="AM91" t="s" s="3">
        <v>1174</v>
      </c>
      <c r="AN91" t="s" s="3">
        <v>56</v>
      </c>
      <c r="AO91" t="s" s="3">
        <v>1211</v>
      </c>
      <c r="AP91" t="s" s="3">
        <v>1212</v>
      </c>
      <c r="AQ91" t="s" s="3">
        <v>64</v>
      </c>
      <c r="AR91" t="s" s="3">
        <v>1213</v>
      </c>
    </row>
    <row r="92" s="2" customFormat="1" ht="13.55" customHeight="1">
      <c r="A92" t="s" s="3">
        <v>45</v>
      </c>
      <c r="B92" t="s" s="3">
        <v>1214</v>
      </c>
      <c r="C92" t="s" s="3">
        <v>1215</v>
      </c>
      <c r="D92" s="2">
        <v>28156</v>
      </c>
      <c r="E92" t="s" s="3">
        <v>1216</v>
      </c>
      <c r="F92" s="4">
        <v>6946</v>
      </c>
      <c r="G92" s="4">
        <v>6946</v>
      </c>
      <c r="H92" s="4">
        <v>2014</v>
      </c>
      <c r="I92" s="2">
        <v>0</v>
      </c>
      <c r="J92" s="4">
        <v>0</v>
      </c>
      <c r="K92" s="4">
        <v>119</v>
      </c>
      <c r="L92" s="4">
        <v>6946</v>
      </c>
      <c r="N92" s="2">
        <v>43.8</v>
      </c>
      <c r="Q92" t="s" s="3">
        <v>49</v>
      </c>
      <c r="R92" s="2">
        <v>5</v>
      </c>
      <c r="T92" t="s" s="3">
        <v>1217</v>
      </c>
      <c r="U92" t="s" s="3">
        <v>1218</v>
      </c>
      <c r="V92" t="s" s="3">
        <v>1219</v>
      </c>
      <c r="X92" t="s" s="3">
        <v>1220</v>
      </c>
      <c r="Y92" t="s" s="3">
        <v>362</v>
      </c>
      <c r="Z92" t="s" s="3">
        <v>55</v>
      </c>
      <c r="AA92" t="s" s="3">
        <v>56</v>
      </c>
      <c r="AB92" s="2">
        <v>80449</v>
      </c>
      <c r="AC92" s="2">
        <v>80449</v>
      </c>
      <c r="AD92" t="s" s="3">
        <v>57</v>
      </c>
      <c r="AE92" t="s" s="3">
        <v>1221</v>
      </c>
      <c r="AF92" s="2">
        <v>105</v>
      </c>
      <c r="AI92" t="s" s="3">
        <v>1222</v>
      </c>
      <c r="AJ92" t="s" s="3">
        <v>114</v>
      </c>
      <c r="AL92" t="s" s="3">
        <v>1223</v>
      </c>
      <c r="AM92" t="s" s="3">
        <v>1224</v>
      </c>
      <c r="AN92" t="s" s="3">
        <v>1225</v>
      </c>
      <c r="AO92" t="s" s="3">
        <v>1226</v>
      </c>
      <c r="AP92" t="s" s="3">
        <v>315</v>
      </c>
      <c r="AQ92" t="s" s="3">
        <v>64</v>
      </c>
      <c r="AR92" t="s" s="3">
        <v>1227</v>
      </c>
    </row>
    <row r="93" s="2" customFormat="1" ht="13.55" customHeight="1">
      <c r="A93" t="s" s="3">
        <v>75</v>
      </c>
      <c r="B93" t="s" s="3">
        <v>1228</v>
      </c>
      <c r="C93" t="s" s="3">
        <v>1229</v>
      </c>
      <c r="D93" s="2">
        <v>9569</v>
      </c>
      <c r="E93" t="s" s="3">
        <v>1230</v>
      </c>
      <c r="F93" s="4">
        <v>7315</v>
      </c>
      <c r="G93" s="4">
        <v>7315</v>
      </c>
      <c r="H93" s="4">
        <v>2121</v>
      </c>
      <c r="I93" s="2">
        <v>0</v>
      </c>
      <c r="J93" s="4">
        <v>0</v>
      </c>
      <c r="K93" s="4">
        <v>102.34</v>
      </c>
      <c r="L93" s="4">
        <v>7315</v>
      </c>
      <c r="Q93" t="s" s="3">
        <v>49</v>
      </c>
      <c r="R93" s="2">
        <v>5.5</v>
      </c>
      <c r="T93" t="s" s="3">
        <v>734</v>
      </c>
      <c r="U93" t="s" s="3">
        <v>1231</v>
      </c>
      <c r="X93" t="s" s="3">
        <v>1232</v>
      </c>
      <c r="Y93" t="s" s="3">
        <v>1233</v>
      </c>
      <c r="Z93" t="s" s="3">
        <v>55</v>
      </c>
      <c r="AA93" t="s" s="3">
        <v>56</v>
      </c>
      <c r="AB93" s="2">
        <v>80449</v>
      </c>
      <c r="AC93" s="2">
        <v>80449</v>
      </c>
      <c r="AD93" t="s" s="3">
        <v>57</v>
      </c>
      <c r="AE93" t="s" s="3">
        <v>1234</v>
      </c>
      <c r="AI93" t="s" s="3">
        <v>1235</v>
      </c>
      <c r="AL93" t="s" s="3">
        <v>1236</v>
      </c>
      <c r="AM93" t="s" s="3">
        <v>1236</v>
      </c>
      <c r="AN93" t="s" s="3">
        <v>56</v>
      </c>
      <c r="AO93" s="2">
        <v>80435</v>
      </c>
      <c r="AP93" t="s" s="3">
        <v>248</v>
      </c>
      <c r="AQ93" t="s" s="3">
        <v>64</v>
      </c>
      <c r="AR93" t="s" s="3">
        <v>1237</v>
      </c>
    </row>
    <row r="94" s="2" customFormat="1" ht="13.55" customHeight="1">
      <c r="A94" t="s" s="3">
        <v>45</v>
      </c>
      <c r="B94" t="s" s="3">
        <v>1238</v>
      </c>
      <c r="C94" t="s" s="3">
        <v>1239</v>
      </c>
      <c r="D94" s="2">
        <v>35537</v>
      </c>
      <c r="E94" t="s" s="3">
        <v>1240</v>
      </c>
      <c r="F94" s="4">
        <v>17325</v>
      </c>
      <c r="G94" s="4">
        <v>17325</v>
      </c>
      <c r="H94" s="4">
        <v>5024</v>
      </c>
      <c r="I94" s="2">
        <v>0</v>
      </c>
      <c r="J94" s="4">
        <v>0</v>
      </c>
      <c r="K94" s="4">
        <v>297.18</v>
      </c>
      <c r="L94" s="4">
        <v>17325</v>
      </c>
      <c r="Q94" t="s" s="3">
        <v>49</v>
      </c>
      <c r="R94" s="2">
        <v>4</v>
      </c>
      <c r="T94" t="s" s="3">
        <v>1241</v>
      </c>
      <c r="U94" t="s" s="3">
        <v>1242</v>
      </c>
      <c r="V94" t="s" s="3">
        <v>1243</v>
      </c>
      <c r="W94" t="s" s="3">
        <v>1242</v>
      </c>
      <c r="X94" t="s" s="3">
        <v>1244</v>
      </c>
      <c r="Y94" t="s" s="3">
        <v>1245</v>
      </c>
      <c r="Z94" t="s" s="3">
        <v>55</v>
      </c>
      <c r="AA94" t="s" s="3">
        <v>56</v>
      </c>
      <c r="AB94" s="2">
        <v>80449</v>
      </c>
      <c r="AC94" s="2">
        <v>80449</v>
      </c>
      <c r="AD94" t="s" s="3">
        <v>57</v>
      </c>
      <c r="AE94" t="s" s="3">
        <v>1246</v>
      </c>
      <c r="AF94" s="2">
        <v>1636</v>
      </c>
      <c r="AI94" t="s" s="3">
        <v>1247</v>
      </c>
      <c r="AJ94" t="s" s="3">
        <v>313</v>
      </c>
      <c r="AL94" t="s" s="3">
        <v>405</v>
      </c>
      <c r="AM94" t="s" s="3">
        <v>405</v>
      </c>
      <c r="AN94" t="s" s="3">
        <v>56</v>
      </c>
      <c r="AO94" t="s" s="3">
        <v>1248</v>
      </c>
      <c r="AP94" t="s" s="3">
        <v>1249</v>
      </c>
      <c r="AQ94" t="s" s="3">
        <v>64</v>
      </c>
      <c r="AR94" t="s" s="3">
        <v>1250</v>
      </c>
    </row>
    <row r="95" s="2" customFormat="1" ht="13.55" customHeight="1">
      <c r="A95" t="s" s="3">
        <v>45</v>
      </c>
      <c r="B95" t="s" s="3">
        <v>1251</v>
      </c>
      <c r="C95" t="s" s="3">
        <v>1252</v>
      </c>
      <c r="D95" s="2">
        <v>28244</v>
      </c>
      <c r="E95" t="s" s="3">
        <v>1253</v>
      </c>
      <c r="F95" s="4">
        <v>8886</v>
      </c>
      <c r="G95" s="4">
        <v>8886</v>
      </c>
      <c r="H95" s="4">
        <v>2577</v>
      </c>
      <c r="I95" s="2">
        <v>0</v>
      </c>
      <c r="J95" s="4">
        <v>0</v>
      </c>
      <c r="K95" s="4">
        <v>152.74</v>
      </c>
      <c r="L95" s="4">
        <v>8886</v>
      </c>
      <c r="Q95" t="s" s="3">
        <v>49</v>
      </c>
      <c r="R95" s="2">
        <v>5.54</v>
      </c>
      <c r="T95" t="s" s="3">
        <v>477</v>
      </c>
      <c r="U95" t="s" s="3">
        <v>1254</v>
      </c>
      <c r="V95" t="s" s="3">
        <v>1255</v>
      </c>
      <c r="W95" t="s" s="3">
        <v>1254</v>
      </c>
      <c r="X95" t="s" s="3">
        <v>1256</v>
      </c>
      <c r="Y95" t="s" s="3">
        <v>54</v>
      </c>
      <c r="Z95" t="s" s="3">
        <v>55</v>
      </c>
      <c r="AA95" t="s" s="3">
        <v>56</v>
      </c>
      <c r="AB95" s="2">
        <v>80449</v>
      </c>
      <c r="AC95" s="2">
        <v>80449</v>
      </c>
      <c r="AD95" t="s" s="3">
        <v>57</v>
      </c>
      <c r="AE95" t="s" s="3">
        <v>1257</v>
      </c>
      <c r="AF95" s="2">
        <v>3235</v>
      </c>
      <c r="AI95" t="s" s="3">
        <v>1258</v>
      </c>
      <c r="AJ95" t="s" s="3">
        <v>600</v>
      </c>
      <c r="AL95" t="s" s="3">
        <v>1259</v>
      </c>
      <c r="AM95" t="s" s="3">
        <v>1259</v>
      </c>
      <c r="AN95" t="s" s="3">
        <v>130</v>
      </c>
      <c r="AO95" t="s" s="3">
        <v>1260</v>
      </c>
      <c r="AP95" t="s" s="3">
        <v>643</v>
      </c>
      <c r="AQ95" t="s" s="3">
        <v>64</v>
      </c>
      <c r="AR95" t="s" s="3">
        <v>1261</v>
      </c>
    </row>
    <row r="96" s="2" customFormat="1" ht="13.55" customHeight="1">
      <c r="A96" t="s" s="3">
        <v>45</v>
      </c>
      <c r="B96" t="s" s="3">
        <v>1262</v>
      </c>
      <c r="C96" t="s" s="3">
        <v>1263</v>
      </c>
      <c r="D96" s="2">
        <v>5529</v>
      </c>
      <c r="E96" t="s" s="3">
        <v>1264</v>
      </c>
      <c r="F96" s="4">
        <v>18532</v>
      </c>
      <c r="G96" s="4">
        <v>18532</v>
      </c>
      <c r="H96" s="4">
        <v>5374</v>
      </c>
      <c r="I96" s="2">
        <v>0</v>
      </c>
      <c r="J96" s="4">
        <v>0</v>
      </c>
      <c r="K96" s="4">
        <v>259.22</v>
      </c>
      <c r="L96" s="4">
        <v>18532</v>
      </c>
      <c r="N96" s="2">
        <v>0</v>
      </c>
      <c r="Q96" t="s" s="3">
        <v>49</v>
      </c>
      <c r="R96" s="2">
        <v>8.19</v>
      </c>
      <c r="T96" t="s" s="3">
        <v>937</v>
      </c>
      <c r="U96" t="s" s="3">
        <v>1265</v>
      </c>
      <c r="X96" t="s" s="3">
        <v>1266</v>
      </c>
      <c r="Y96" t="s" s="3">
        <v>1267</v>
      </c>
      <c r="Z96" t="s" s="3">
        <v>55</v>
      </c>
      <c r="AA96" t="s" s="3">
        <v>56</v>
      </c>
      <c r="AB96" s="2">
        <v>80449</v>
      </c>
      <c r="AC96" s="2">
        <v>80449</v>
      </c>
      <c r="AD96" t="s" s="3">
        <v>57</v>
      </c>
      <c r="AE96" t="s" s="3">
        <v>1268</v>
      </c>
      <c r="AF96" s="2">
        <v>3640</v>
      </c>
      <c r="AI96" t="s" s="3">
        <v>1269</v>
      </c>
      <c r="AJ96" t="s" s="3">
        <v>283</v>
      </c>
      <c r="AL96" t="s" s="3">
        <v>1270</v>
      </c>
      <c r="AN96" t="s" s="3">
        <v>1123</v>
      </c>
      <c r="AO96" t="s" s="3">
        <v>1271</v>
      </c>
      <c r="AP96" t="s" s="3">
        <v>1163</v>
      </c>
      <c r="AQ96" t="s" s="3">
        <v>64</v>
      </c>
      <c r="AR96" t="s" s="3">
        <v>1272</v>
      </c>
    </row>
    <row r="97" s="2" customFormat="1" ht="13.55" customHeight="1">
      <c r="A97" t="s" s="3">
        <v>45</v>
      </c>
      <c r="B97" t="s" s="3">
        <v>1273</v>
      </c>
      <c r="C97" t="s" s="3">
        <v>1274</v>
      </c>
      <c r="D97" s="2">
        <v>37952</v>
      </c>
      <c r="E97" t="s" s="3">
        <v>1275</v>
      </c>
      <c r="F97" s="4">
        <v>20579</v>
      </c>
      <c r="G97" s="4">
        <v>20579</v>
      </c>
      <c r="H97" s="4">
        <v>5968</v>
      </c>
      <c r="I97" s="2">
        <v>0</v>
      </c>
      <c r="J97" s="4">
        <v>0</v>
      </c>
      <c r="K97" s="4">
        <v>347.46</v>
      </c>
      <c r="L97" s="4">
        <v>20579</v>
      </c>
      <c r="Q97" t="s" s="3">
        <v>49</v>
      </c>
      <c r="R97" s="2">
        <v>2.5</v>
      </c>
      <c r="T97" t="s" s="3">
        <v>45</v>
      </c>
      <c r="U97" t="s" s="3">
        <v>1276</v>
      </c>
      <c r="X97" t="s" s="3">
        <v>1277</v>
      </c>
      <c r="Y97" t="s" s="3">
        <v>1278</v>
      </c>
      <c r="Z97" t="s" s="3">
        <v>55</v>
      </c>
      <c r="AA97" t="s" s="3">
        <v>56</v>
      </c>
      <c r="AB97" s="2">
        <v>80449</v>
      </c>
      <c r="AC97" t="s" s="3">
        <v>1279</v>
      </c>
      <c r="AD97" t="s" s="3">
        <v>57</v>
      </c>
      <c r="AE97" t="s" s="3">
        <v>1280</v>
      </c>
      <c r="AF97" s="2">
        <v>6508</v>
      </c>
      <c r="AI97" t="s" s="3">
        <v>1281</v>
      </c>
      <c r="AJ97" t="s" s="3">
        <v>174</v>
      </c>
      <c r="AK97" t="s" s="3">
        <v>1282</v>
      </c>
      <c r="AL97" t="s" s="3">
        <v>1283</v>
      </c>
      <c r="AM97" t="s" s="3">
        <v>1283</v>
      </c>
      <c r="AN97" t="s" s="3">
        <v>56</v>
      </c>
      <c r="AO97" t="s" s="3">
        <v>1284</v>
      </c>
      <c r="AP97" t="s" s="3">
        <v>1285</v>
      </c>
      <c r="AQ97" t="s" s="3">
        <v>64</v>
      </c>
      <c r="AR97" t="s" s="3">
        <v>1286</v>
      </c>
    </row>
    <row r="98" s="2" customFormat="1" ht="13.55" customHeight="1">
      <c r="A98" t="s" s="3">
        <v>75</v>
      </c>
      <c r="B98" t="s" s="3">
        <v>1287</v>
      </c>
      <c r="C98" t="s" s="3">
        <v>1288</v>
      </c>
      <c r="D98" s="2">
        <v>40313</v>
      </c>
      <c r="E98" t="s" s="3">
        <v>1289</v>
      </c>
      <c r="F98" s="4">
        <v>72987</v>
      </c>
      <c r="G98" s="4">
        <v>72987</v>
      </c>
      <c r="H98" s="4">
        <v>21166</v>
      </c>
      <c r="I98" s="2">
        <v>0</v>
      </c>
      <c r="J98" s="4">
        <v>0</v>
      </c>
      <c r="K98" s="4">
        <v>1021.9</v>
      </c>
      <c r="L98" s="4">
        <v>72987</v>
      </c>
      <c r="N98" s="2">
        <v>497.64</v>
      </c>
      <c r="Q98" t="s" s="3">
        <v>49</v>
      </c>
      <c r="R98" s="2">
        <v>35</v>
      </c>
      <c r="T98" t="s" s="3">
        <v>555</v>
      </c>
      <c r="U98" t="s" s="3">
        <v>1290</v>
      </c>
      <c r="V98" t="s" s="3">
        <v>1291</v>
      </c>
      <c r="W98" t="s" s="3">
        <v>1292</v>
      </c>
      <c r="X98" t="s" s="3">
        <v>1293</v>
      </c>
      <c r="Y98" t="s" s="3">
        <v>1294</v>
      </c>
      <c r="Z98" t="s" s="3">
        <v>55</v>
      </c>
      <c r="AA98" t="s" s="3">
        <v>56</v>
      </c>
      <c r="AB98" s="2">
        <v>80449</v>
      </c>
      <c r="AC98" s="2">
        <v>80449</v>
      </c>
      <c r="AD98" t="s" s="3">
        <v>57</v>
      </c>
      <c r="AE98" t="s" s="3">
        <v>1295</v>
      </c>
      <c r="AI98" t="s" s="3">
        <v>1296</v>
      </c>
      <c r="AL98" t="s" s="3">
        <v>391</v>
      </c>
      <c r="AM98" t="s" s="3">
        <v>391</v>
      </c>
      <c r="AN98" t="s" s="3">
        <v>56</v>
      </c>
      <c r="AO98" s="2">
        <v>81201</v>
      </c>
      <c r="AP98" t="s" s="3">
        <v>1297</v>
      </c>
      <c r="AQ98" t="s" s="3">
        <v>64</v>
      </c>
      <c r="AR98" t="s" s="3">
        <v>1298</v>
      </c>
    </row>
    <row r="99" s="2" customFormat="1" ht="13.55" customHeight="1">
      <c r="A99" t="s" s="3">
        <v>45</v>
      </c>
      <c r="B99" t="s" s="3">
        <v>1299</v>
      </c>
      <c r="C99" t="s" s="3">
        <v>1300</v>
      </c>
      <c r="D99" s="2">
        <v>27484</v>
      </c>
      <c r="E99" t="s" s="3">
        <v>1301</v>
      </c>
      <c r="F99" s="4">
        <v>6946</v>
      </c>
      <c r="G99" s="4">
        <v>6946</v>
      </c>
      <c r="H99" s="4">
        <v>2014</v>
      </c>
      <c r="I99" s="2">
        <v>0</v>
      </c>
      <c r="J99" s="4">
        <v>0</v>
      </c>
      <c r="K99" s="4">
        <v>119</v>
      </c>
      <c r="L99" s="4">
        <v>6946</v>
      </c>
      <c r="Q99" t="s" s="3">
        <v>49</v>
      </c>
      <c r="R99" s="2">
        <v>5</v>
      </c>
      <c r="T99" t="s" s="3">
        <v>770</v>
      </c>
      <c r="U99" t="s" s="3">
        <v>691</v>
      </c>
      <c r="X99" t="s" s="3">
        <v>1302</v>
      </c>
      <c r="Y99" t="s" s="3">
        <v>531</v>
      </c>
      <c r="Z99" t="s" s="3">
        <v>55</v>
      </c>
      <c r="AA99" t="s" s="3">
        <v>56</v>
      </c>
      <c r="AB99" s="2">
        <v>80449</v>
      </c>
      <c r="AC99" s="2">
        <v>80449</v>
      </c>
      <c r="AD99" t="s" s="3">
        <v>57</v>
      </c>
      <c r="AE99" t="s" s="3">
        <v>1303</v>
      </c>
      <c r="AF99" s="2">
        <v>6678</v>
      </c>
      <c r="AI99" t="s" s="3">
        <v>1304</v>
      </c>
      <c r="AJ99" t="s" s="3">
        <v>1305</v>
      </c>
      <c r="AL99" t="s" s="3">
        <v>1306</v>
      </c>
      <c r="AM99" t="s" s="3">
        <v>1283</v>
      </c>
      <c r="AN99" t="s" s="3">
        <v>56</v>
      </c>
      <c r="AO99" t="s" s="3">
        <v>1307</v>
      </c>
      <c r="AP99" t="s" s="3">
        <v>537</v>
      </c>
      <c r="AQ99" t="s" s="3">
        <v>64</v>
      </c>
      <c r="AR99" t="s" s="3">
        <v>1308</v>
      </c>
    </row>
    <row r="100" s="2" customFormat="1" ht="13.55" customHeight="1">
      <c r="A100" t="s" s="3">
        <v>45</v>
      </c>
      <c r="B100" t="s" s="3">
        <v>1309</v>
      </c>
      <c r="C100" t="s" s="3">
        <v>1310</v>
      </c>
      <c r="D100" s="2">
        <v>39541</v>
      </c>
      <c r="E100" t="s" s="3">
        <v>1311</v>
      </c>
      <c r="F100" s="4">
        <v>27376</v>
      </c>
      <c r="G100" s="4">
        <v>27376</v>
      </c>
      <c r="H100" s="4">
        <v>7939</v>
      </c>
      <c r="I100" s="2">
        <v>0</v>
      </c>
      <c r="J100" s="4">
        <v>0</v>
      </c>
      <c r="K100" s="4">
        <v>462.1</v>
      </c>
      <c r="L100" s="4">
        <v>27376</v>
      </c>
      <c r="N100" s="2">
        <v>186.4</v>
      </c>
      <c r="Q100" t="s" s="3">
        <v>49</v>
      </c>
      <c r="R100" s="2">
        <v>4</v>
      </c>
      <c r="T100" t="s" s="3">
        <v>1312</v>
      </c>
      <c r="U100" t="s" s="3">
        <v>1313</v>
      </c>
      <c r="X100" t="s" s="3">
        <v>1314</v>
      </c>
      <c r="Y100" t="s" s="3">
        <v>1315</v>
      </c>
      <c r="Z100" t="s" s="3">
        <v>55</v>
      </c>
      <c r="AA100" t="s" s="3">
        <v>56</v>
      </c>
      <c r="AB100" s="2">
        <v>80449</v>
      </c>
      <c r="AC100" s="2">
        <v>80449</v>
      </c>
      <c r="AD100" t="s" s="3">
        <v>57</v>
      </c>
      <c r="AE100" t="s" s="3">
        <v>1316</v>
      </c>
      <c r="AF100" s="2">
        <v>120</v>
      </c>
      <c r="AI100" t="s" s="3">
        <v>1317</v>
      </c>
      <c r="AJ100" t="s" s="3">
        <v>313</v>
      </c>
      <c r="AL100" t="s" s="3">
        <v>227</v>
      </c>
      <c r="AM100" t="s" s="3">
        <v>227</v>
      </c>
      <c r="AN100" t="s" s="3">
        <v>116</v>
      </c>
      <c r="AO100" t="s" s="3">
        <v>1318</v>
      </c>
      <c r="AP100" t="s" s="3">
        <v>1319</v>
      </c>
      <c r="AQ100" t="s" s="3">
        <v>64</v>
      </c>
      <c r="AR100" t="s" s="3">
        <v>1320</v>
      </c>
    </row>
    <row r="101" s="2" customFormat="1" ht="13.55" customHeight="1">
      <c r="A101" t="s" s="3">
        <v>45</v>
      </c>
      <c r="B101" t="s" s="3">
        <v>1321</v>
      </c>
      <c r="C101" t="s" s="3">
        <v>1322</v>
      </c>
      <c r="D101" s="2">
        <v>4698</v>
      </c>
      <c r="E101" t="s" s="3">
        <v>1323</v>
      </c>
      <c r="F101" s="4">
        <v>14451</v>
      </c>
      <c r="G101" s="4">
        <v>14451</v>
      </c>
      <c r="H101" s="4">
        <v>4191</v>
      </c>
      <c r="I101" s="2">
        <v>0</v>
      </c>
      <c r="J101" s="4">
        <v>0</v>
      </c>
      <c r="K101" s="4">
        <v>202.26</v>
      </c>
      <c r="L101" s="4">
        <v>14451</v>
      </c>
      <c r="N101" s="2">
        <v>86.61</v>
      </c>
      <c r="Q101" t="s" s="3">
        <v>49</v>
      </c>
      <c r="R101" s="2">
        <v>5.18</v>
      </c>
      <c r="T101" t="s" s="3">
        <v>1324</v>
      </c>
      <c r="U101" t="s" s="3">
        <v>1325</v>
      </c>
      <c r="X101" t="s" s="3">
        <v>1326</v>
      </c>
      <c r="Y101" t="s" s="3">
        <v>1327</v>
      </c>
      <c r="Z101" t="s" s="3">
        <v>55</v>
      </c>
      <c r="AA101" t="s" s="3">
        <v>56</v>
      </c>
      <c r="AB101" s="2">
        <v>80449</v>
      </c>
      <c r="AC101" s="2">
        <v>80449</v>
      </c>
      <c r="AD101" t="s" s="3">
        <v>57</v>
      </c>
      <c r="AE101" t="s" s="3">
        <v>1328</v>
      </c>
      <c r="AF101" s="2">
        <v>7000</v>
      </c>
      <c r="AI101" t="s" s="3">
        <v>1329</v>
      </c>
      <c r="AJ101" t="s" s="3">
        <v>283</v>
      </c>
      <c r="AK101" s="2">
        <v>10</v>
      </c>
      <c r="AL101" t="s" s="3">
        <v>284</v>
      </c>
      <c r="AM101" t="s" s="3">
        <v>405</v>
      </c>
      <c r="AN101" t="s" s="3">
        <v>56</v>
      </c>
      <c r="AO101" t="s" s="3">
        <v>1330</v>
      </c>
      <c r="AP101" t="s" s="3">
        <v>1331</v>
      </c>
      <c r="AQ101" t="s" s="3">
        <v>64</v>
      </c>
      <c r="AR101" t="s" s="3">
        <v>1332</v>
      </c>
    </row>
    <row r="102" s="2" customFormat="1" ht="13.55" customHeight="1">
      <c r="A102" t="s" s="3">
        <v>75</v>
      </c>
      <c r="B102" t="s" s="3">
        <v>1333</v>
      </c>
      <c r="C102" t="s" s="3">
        <v>1334</v>
      </c>
      <c r="D102" s="2">
        <v>27186</v>
      </c>
      <c r="E102" t="s" s="3">
        <v>1335</v>
      </c>
      <c r="F102" s="4">
        <v>6946</v>
      </c>
      <c r="G102" s="4">
        <v>6946</v>
      </c>
      <c r="H102" s="4">
        <v>2014</v>
      </c>
      <c r="I102" s="2">
        <v>0</v>
      </c>
      <c r="J102" s="4">
        <v>0</v>
      </c>
      <c r="K102" s="4">
        <v>119</v>
      </c>
      <c r="L102" s="4">
        <v>6946</v>
      </c>
      <c r="Q102" t="s" s="3">
        <v>49</v>
      </c>
      <c r="R102" s="2">
        <v>5</v>
      </c>
      <c r="T102" t="s" s="3">
        <v>1336</v>
      </c>
      <c r="U102" t="s" s="3">
        <v>1337</v>
      </c>
      <c r="V102" t="s" s="3">
        <v>1338</v>
      </c>
      <c r="W102" t="s" s="3">
        <v>1339</v>
      </c>
      <c r="X102" t="s" s="3">
        <v>1340</v>
      </c>
      <c r="Y102" t="s" s="3">
        <v>54</v>
      </c>
      <c r="Z102" t="s" s="3">
        <v>55</v>
      </c>
      <c r="AA102" t="s" s="3">
        <v>56</v>
      </c>
      <c r="AB102" s="2">
        <v>80449</v>
      </c>
      <c r="AC102" s="2">
        <v>80449</v>
      </c>
      <c r="AD102" t="s" s="3">
        <v>57</v>
      </c>
      <c r="AE102" t="s" s="3">
        <v>1341</v>
      </c>
      <c r="AF102" s="2">
        <v>207</v>
      </c>
      <c r="AH102" t="s" s="3">
        <v>775</v>
      </c>
      <c r="AI102" t="s" s="3">
        <v>1342</v>
      </c>
      <c r="AJ102" t="s" s="3">
        <v>60</v>
      </c>
      <c r="AK102" t="s" s="3">
        <v>1343</v>
      </c>
      <c r="AL102" t="s" s="3">
        <v>1344</v>
      </c>
      <c r="AM102" t="s" s="3">
        <v>1344</v>
      </c>
      <c r="AN102" t="s" s="3">
        <v>366</v>
      </c>
      <c r="AO102" t="s" s="3">
        <v>1345</v>
      </c>
      <c r="AP102" t="s" s="3">
        <v>1331</v>
      </c>
      <c r="AQ102" t="s" s="3">
        <v>64</v>
      </c>
      <c r="AR102" t="s" s="3">
        <v>1346</v>
      </c>
    </row>
    <row r="103" s="2" customFormat="1" ht="13.55" customHeight="1">
      <c r="A103" t="s" s="3">
        <v>45</v>
      </c>
      <c r="B103" t="s" s="3">
        <v>1347</v>
      </c>
      <c r="C103" t="s" s="3">
        <v>1348</v>
      </c>
      <c r="D103" s="2">
        <v>35434</v>
      </c>
      <c r="E103" t="s" s="3">
        <v>1349</v>
      </c>
      <c r="F103" s="4">
        <v>10916</v>
      </c>
      <c r="G103" s="4">
        <v>10916</v>
      </c>
      <c r="H103" s="4">
        <v>3166</v>
      </c>
      <c r="I103" s="2">
        <v>0</v>
      </c>
      <c r="J103" s="4">
        <v>0</v>
      </c>
      <c r="K103" s="4">
        <v>187.66</v>
      </c>
      <c r="L103" s="4">
        <v>10916</v>
      </c>
      <c r="Q103" t="s" s="3">
        <v>49</v>
      </c>
      <c r="R103" s="2">
        <v>5</v>
      </c>
      <c r="T103" t="s" s="3">
        <v>514</v>
      </c>
      <c r="U103" t="s" s="3">
        <v>70</v>
      </c>
      <c r="V103" t="s" s="3">
        <v>1350</v>
      </c>
      <c r="W103" t="s" s="3">
        <v>70</v>
      </c>
      <c r="X103" t="s" s="3">
        <v>1351</v>
      </c>
      <c r="Y103" t="s" s="3">
        <v>800</v>
      </c>
      <c r="Z103" t="s" s="3">
        <v>55</v>
      </c>
      <c r="AA103" t="s" s="3">
        <v>56</v>
      </c>
      <c r="AB103" s="2">
        <v>80449</v>
      </c>
      <c r="AC103" s="2">
        <v>80449</v>
      </c>
      <c r="AD103" t="s" s="3">
        <v>57</v>
      </c>
      <c r="AE103" t="s" s="3">
        <v>1352</v>
      </c>
      <c r="AF103" s="2">
        <v>12145</v>
      </c>
      <c r="AI103" t="s" s="3">
        <v>1353</v>
      </c>
      <c r="AJ103" t="s" s="3">
        <v>283</v>
      </c>
      <c r="AL103" t="s" s="3">
        <v>1354</v>
      </c>
      <c r="AM103" t="s" s="3">
        <v>1354</v>
      </c>
      <c r="AN103" t="s" s="3">
        <v>56</v>
      </c>
      <c r="AO103" t="s" s="3">
        <v>1355</v>
      </c>
      <c r="AP103" t="s" s="3">
        <v>931</v>
      </c>
      <c r="AQ103" t="s" s="3">
        <v>64</v>
      </c>
      <c r="AR103" t="s" s="3">
        <v>1356</v>
      </c>
    </row>
    <row r="104" s="2" customFormat="1" ht="13.55" customHeight="1">
      <c r="A104" t="s" s="3">
        <v>45</v>
      </c>
      <c r="B104" t="s" s="3">
        <v>1357</v>
      </c>
      <c r="C104" t="s" s="3">
        <v>1358</v>
      </c>
      <c r="D104" s="2">
        <v>39393</v>
      </c>
      <c r="E104" t="s" s="3">
        <v>1359</v>
      </c>
      <c r="F104" s="4">
        <v>56425</v>
      </c>
      <c r="G104" s="4">
        <v>56425</v>
      </c>
      <c r="H104" s="4">
        <v>16363</v>
      </c>
      <c r="I104" s="2">
        <v>0</v>
      </c>
      <c r="J104" s="4">
        <v>0</v>
      </c>
      <c r="K104" s="4">
        <v>952.14</v>
      </c>
      <c r="L104" s="4">
        <v>56425</v>
      </c>
      <c r="Q104" t="s" s="3">
        <v>49</v>
      </c>
      <c r="R104" s="2">
        <v>11</v>
      </c>
      <c r="T104" t="s" s="3">
        <v>1360</v>
      </c>
      <c r="U104" t="s" s="3">
        <v>1361</v>
      </c>
      <c r="V104" t="s" s="3">
        <v>1362</v>
      </c>
      <c r="W104" t="s" s="3">
        <v>1361</v>
      </c>
      <c r="X104" t="s" s="3">
        <v>1363</v>
      </c>
      <c r="Y104" t="s" s="3">
        <v>862</v>
      </c>
      <c r="Z104" t="s" s="3">
        <v>55</v>
      </c>
      <c r="AA104" t="s" s="3">
        <v>56</v>
      </c>
      <c r="AB104" s="2">
        <v>80449</v>
      </c>
      <c r="AC104" t="s" s="3">
        <v>1364</v>
      </c>
      <c r="AD104" t="s" s="3">
        <v>57</v>
      </c>
      <c r="AE104" t="s" s="3">
        <v>1365</v>
      </c>
      <c r="AF104" s="2">
        <v>4215</v>
      </c>
      <c r="AI104" t="s" s="3">
        <v>1366</v>
      </c>
      <c r="AJ104" t="s" s="3">
        <v>313</v>
      </c>
      <c r="AL104" t="s" s="3">
        <v>1354</v>
      </c>
      <c r="AM104" t="s" s="3">
        <v>1354</v>
      </c>
      <c r="AN104" t="s" s="3">
        <v>56</v>
      </c>
      <c r="AO104" t="s" s="3">
        <v>1367</v>
      </c>
      <c r="AP104" t="s" s="3">
        <v>589</v>
      </c>
      <c r="AQ104" t="s" s="3">
        <v>64</v>
      </c>
      <c r="AR104" t="s" s="3">
        <v>1368</v>
      </c>
    </row>
    <row r="105" s="2" customFormat="1" ht="13.55" customHeight="1">
      <c r="A105" t="s" s="3">
        <v>45</v>
      </c>
      <c r="B105" t="s" s="3">
        <v>1369</v>
      </c>
      <c r="C105" t="s" s="3">
        <v>1370</v>
      </c>
      <c r="D105" s="2">
        <v>43752</v>
      </c>
      <c r="E105" t="s" s="3">
        <v>1371</v>
      </c>
      <c r="F105" s="4">
        <v>20797</v>
      </c>
      <c r="G105" s="4">
        <v>20797</v>
      </c>
      <c r="H105" s="4">
        <v>6031</v>
      </c>
      <c r="I105" s="2">
        <v>0</v>
      </c>
      <c r="J105" s="4">
        <v>0</v>
      </c>
      <c r="K105" s="4">
        <v>356.98</v>
      </c>
      <c r="L105" s="4">
        <v>20797</v>
      </c>
      <c r="Q105" t="s" s="3">
        <v>49</v>
      </c>
      <c r="R105" s="2">
        <v>9.75</v>
      </c>
      <c r="T105" t="s" s="3">
        <v>1372</v>
      </c>
      <c r="U105" t="s" s="3">
        <v>1373</v>
      </c>
      <c r="V105" t="s" s="3">
        <v>734</v>
      </c>
      <c r="W105" t="s" s="3">
        <v>1373</v>
      </c>
      <c r="X105" t="s" s="3">
        <v>1374</v>
      </c>
      <c r="Y105" t="s" s="3">
        <v>1375</v>
      </c>
      <c r="Z105" t="s" s="3">
        <v>55</v>
      </c>
      <c r="AA105" t="s" s="3">
        <v>56</v>
      </c>
      <c r="AB105" s="2">
        <v>80449</v>
      </c>
      <c r="AC105" s="2">
        <v>80449</v>
      </c>
      <c r="AD105" t="s" s="3">
        <v>57</v>
      </c>
      <c r="AE105" t="s" s="3">
        <v>1376</v>
      </c>
      <c r="AF105" s="2">
        <v>7083</v>
      </c>
      <c r="AI105" t="s" s="3">
        <v>1377</v>
      </c>
      <c r="AJ105" t="s" s="3">
        <v>60</v>
      </c>
      <c r="AL105" t="s" s="3">
        <v>284</v>
      </c>
      <c r="AM105" t="s" s="3">
        <v>429</v>
      </c>
      <c r="AN105" t="s" s="3">
        <v>56</v>
      </c>
      <c r="AO105" t="s" s="3">
        <v>1378</v>
      </c>
      <c r="AP105" t="s" s="3">
        <v>1331</v>
      </c>
      <c r="AQ105" t="s" s="3">
        <v>64</v>
      </c>
      <c r="AR105" t="s" s="3">
        <v>1379</v>
      </c>
    </row>
    <row r="106" s="2" customFormat="1" ht="13.55" customHeight="1">
      <c r="A106" t="s" s="3">
        <v>75</v>
      </c>
      <c r="B106" t="s" s="3">
        <v>1380</v>
      </c>
      <c r="C106" t="s" s="3">
        <v>1381</v>
      </c>
      <c r="D106" s="2">
        <v>11123</v>
      </c>
      <c r="E106" t="s" s="3">
        <v>1382</v>
      </c>
      <c r="F106" s="4">
        <v>1516</v>
      </c>
      <c r="G106" s="4">
        <v>1516</v>
      </c>
      <c r="H106" s="4">
        <v>440</v>
      </c>
      <c r="I106" s="2">
        <v>0</v>
      </c>
      <c r="J106" s="4">
        <v>0</v>
      </c>
      <c r="K106" s="4">
        <v>26.06</v>
      </c>
      <c r="L106" s="4">
        <v>1516</v>
      </c>
      <c r="Q106" t="s" s="3">
        <v>49</v>
      </c>
      <c r="R106" s="2">
        <v>0.17</v>
      </c>
      <c r="T106" t="s" s="3">
        <v>1383</v>
      </c>
      <c r="U106" t="s" s="3">
        <v>1384</v>
      </c>
      <c r="X106" t="s" s="3">
        <v>1385</v>
      </c>
      <c r="Y106" t="s" s="3">
        <v>1386</v>
      </c>
      <c r="Z106" t="s" s="3">
        <v>55</v>
      </c>
      <c r="AA106" t="s" s="3">
        <v>56</v>
      </c>
      <c r="AB106" s="2">
        <v>80449</v>
      </c>
      <c r="AC106" s="2">
        <v>80449</v>
      </c>
      <c r="AD106" t="s" s="3">
        <v>57</v>
      </c>
      <c r="AE106" t="s" s="3">
        <v>1387</v>
      </c>
      <c r="AI106" t="s" s="3">
        <v>1388</v>
      </c>
      <c r="AL106" t="s" s="3">
        <v>55</v>
      </c>
      <c r="AM106" t="s" s="3">
        <v>405</v>
      </c>
      <c r="AN106" t="s" s="3">
        <v>56</v>
      </c>
      <c r="AO106" s="2">
        <v>80449</v>
      </c>
      <c r="AP106" t="s" s="3">
        <v>1100</v>
      </c>
      <c r="AQ106" t="s" s="3">
        <v>64</v>
      </c>
      <c r="AR106" t="s" s="3">
        <v>1389</v>
      </c>
    </row>
    <row r="107" s="2" customFormat="1" ht="13.55" customHeight="1">
      <c r="A107" t="s" s="3">
        <v>75</v>
      </c>
      <c r="B107" t="s" s="3">
        <v>1390</v>
      </c>
      <c r="C107" t="s" s="3">
        <v>1391</v>
      </c>
      <c r="D107" s="2">
        <v>9150</v>
      </c>
      <c r="E107" t="s" s="3">
        <v>1392</v>
      </c>
      <c r="F107" s="4">
        <v>2119</v>
      </c>
      <c r="G107" s="4">
        <v>2119</v>
      </c>
      <c r="H107" s="4">
        <v>615</v>
      </c>
      <c r="I107" s="2">
        <v>0</v>
      </c>
      <c r="J107" s="4">
        <v>0</v>
      </c>
      <c r="K107" s="4">
        <v>36.12</v>
      </c>
      <c r="L107" s="4">
        <v>2119</v>
      </c>
      <c r="N107" s="2">
        <v>331.39</v>
      </c>
      <c r="Q107" t="s" s="3">
        <v>49</v>
      </c>
      <c r="R107" s="2">
        <v>0.17</v>
      </c>
      <c r="T107" t="s" s="3">
        <v>691</v>
      </c>
      <c r="U107" t="s" s="3">
        <v>1393</v>
      </c>
      <c r="V107" t="s" s="3">
        <v>1394</v>
      </c>
      <c r="X107" t="s" s="3">
        <v>1395</v>
      </c>
      <c r="Y107" t="s" s="3">
        <v>257</v>
      </c>
      <c r="Z107" t="s" s="3">
        <v>55</v>
      </c>
      <c r="AA107" t="s" s="3">
        <v>56</v>
      </c>
      <c r="AB107" s="2">
        <v>80449</v>
      </c>
      <c r="AC107" s="2">
        <v>80449</v>
      </c>
      <c r="AD107" t="s" s="3">
        <v>57</v>
      </c>
      <c r="AE107" t="s" s="3">
        <v>1396</v>
      </c>
      <c r="AF107" s="2">
        <v>4741</v>
      </c>
      <c r="AI107" t="s" s="3">
        <v>707</v>
      </c>
      <c r="AJ107" t="s" s="3">
        <v>313</v>
      </c>
      <c r="AL107" t="s" s="3">
        <v>1354</v>
      </c>
      <c r="AM107" t="s" s="3">
        <v>1354</v>
      </c>
      <c r="AN107" t="s" s="3">
        <v>56</v>
      </c>
      <c r="AO107" t="s" s="3">
        <v>1397</v>
      </c>
      <c r="AP107" t="s" s="3">
        <v>1398</v>
      </c>
      <c r="AQ107" t="s" s="3">
        <v>64</v>
      </c>
      <c r="AR107" t="s" s="3">
        <v>1399</v>
      </c>
    </row>
    <row r="108" s="2" customFormat="1" ht="13.55" customHeight="1">
      <c r="A108" t="s" s="3">
        <v>45</v>
      </c>
      <c r="B108" t="s" s="3">
        <v>1400</v>
      </c>
      <c r="C108" t="s" s="3">
        <v>1401</v>
      </c>
      <c r="D108" s="2">
        <v>9796</v>
      </c>
      <c r="E108" t="s" s="3">
        <v>1402</v>
      </c>
      <c r="F108" s="4">
        <v>12004</v>
      </c>
      <c r="G108" s="4">
        <v>12004</v>
      </c>
      <c r="H108" s="4">
        <v>3481</v>
      </c>
      <c r="I108" s="2">
        <v>0</v>
      </c>
      <c r="J108" s="4">
        <v>0</v>
      </c>
      <c r="K108" s="4">
        <v>167.98</v>
      </c>
      <c r="L108" s="4">
        <v>12004</v>
      </c>
      <c r="N108" s="2">
        <v>51.34</v>
      </c>
      <c r="Q108" t="s" s="3">
        <v>49</v>
      </c>
      <c r="R108" s="2">
        <v>5.6</v>
      </c>
      <c r="T108" t="s" s="3">
        <v>1403</v>
      </c>
      <c r="U108" t="s" s="3">
        <v>1404</v>
      </c>
      <c r="X108" t="s" s="3">
        <v>1405</v>
      </c>
      <c r="Y108" t="s" s="3">
        <v>1406</v>
      </c>
      <c r="Z108" t="s" s="3">
        <v>55</v>
      </c>
      <c r="AA108" t="s" s="3">
        <v>56</v>
      </c>
      <c r="AB108" s="2">
        <v>80449</v>
      </c>
      <c r="AC108" s="2">
        <v>80449</v>
      </c>
      <c r="AD108" t="s" s="3">
        <v>57</v>
      </c>
      <c r="AE108" t="s" s="3">
        <v>1407</v>
      </c>
      <c r="AF108" s="2">
        <v>7112</v>
      </c>
      <c r="AI108" t="s" s="3">
        <v>1408</v>
      </c>
      <c r="AJ108" t="s" s="3">
        <v>60</v>
      </c>
      <c r="AL108" t="s" s="3">
        <v>708</v>
      </c>
      <c r="AM108" t="s" s="3">
        <v>708</v>
      </c>
      <c r="AN108" t="s" s="3">
        <v>56</v>
      </c>
      <c r="AO108" t="s" s="3">
        <v>1409</v>
      </c>
      <c r="AP108" t="s" s="3">
        <v>1136</v>
      </c>
      <c r="AQ108" t="s" s="3">
        <v>64</v>
      </c>
      <c r="AR108" t="s" s="3">
        <v>1410</v>
      </c>
    </row>
    <row r="109" s="2" customFormat="1" ht="13.55" customHeight="1">
      <c r="A109" t="s" s="3">
        <v>75</v>
      </c>
      <c r="B109" t="s" s="3">
        <v>1411</v>
      </c>
      <c r="C109" t="s" s="3">
        <v>1412</v>
      </c>
      <c r="D109" s="2">
        <v>25401</v>
      </c>
      <c r="E109" t="s" s="3">
        <v>1413</v>
      </c>
      <c r="F109" s="4">
        <v>6112</v>
      </c>
      <c r="G109" s="4">
        <v>6112</v>
      </c>
      <c r="H109" s="4">
        <v>1772</v>
      </c>
      <c r="I109" s="2">
        <v>0</v>
      </c>
      <c r="J109" s="4">
        <v>0</v>
      </c>
      <c r="K109" s="4">
        <v>104.78</v>
      </c>
      <c r="L109" s="4">
        <v>6112</v>
      </c>
      <c r="N109" s="2">
        <v>111.94</v>
      </c>
      <c r="Q109" t="s" s="3">
        <v>49</v>
      </c>
      <c r="R109" s="2">
        <v>3.95</v>
      </c>
      <c r="T109" t="s" s="3">
        <v>1067</v>
      </c>
      <c r="U109" t="s" s="3">
        <v>1414</v>
      </c>
      <c r="V109" t="s" s="3">
        <v>464</v>
      </c>
      <c r="W109" t="s" s="3">
        <v>1414</v>
      </c>
      <c r="X109" t="s" s="3">
        <v>1415</v>
      </c>
      <c r="Y109" t="s" s="3">
        <v>1416</v>
      </c>
      <c r="Z109" t="s" s="3">
        <v>55</v>
      </c>
      <c r="AA109" t="s" s="3">
        <v>56</v>
      </c>
      <c r="AB109" s="2">
        <v>80449</v>
      </c>
      <c r="AC109" s="2">
        <v>80449</v>
      </c>
      <c r="AD109" t="s" s="3">
        <v>57</v>
      </c>
      <c r="AE109" t="s" s="3">
        <v>1417</v>
      </c>
      <c r="AI109" t="s" s="3">
        <v>1418</v>
      </c>
      <c r="AL109" t="s" s="3">
        <v>1419</v>
      </c>
      <c r="AM109" t="s" s="3">
        <v>1419</v>
      </c>
      <c r="AN109" t="s" s="3">
        <v>1420</v>
      </c>
      <c r="AO109" t="s" s="3">
        <v>1421</v>
      </c>
      <c r="AP109" t="s" s="3">
        <v>1422</v>
      </c>
      <c r="AQ109" t="s" s="3">
        <v>64</v>
      </c>
      <c r="AR109" t="s" s="3">
        <v>1423</v>
      </c>
    </row>
    <row r="110" s="2" customFormat="1" ht="13.55" customHeight="1">
      <c r="A110" t="s" s="3">
        <v>75</v>
      </c>
      <c r="B110" t="s" s="3">
        <v>1424</v>
      </c>
      <c r="C110" t="s" s="3">
        <v>1425</v>
      </c>
      <c r="D110" s="2">
        <v>45513</v>
      </c>
      <c r="E110" t="s" s="3">
        <v>1426</v>
      </c>
      <c r="F110" s="4">
        <v>3989</v>
      </c>
      <c r="G110" s="4">
        <v>3989</v>
      </c>
      <c r="H110" s="4">
        <v>1157</v>
      </c>
      <c r="I110" s="2">
        <v>0</v>
      </c>
      <c r="J110" s="4">
        <v>0</v>
      </c>
      <c r="K110" s="4">
        <v>56</v>
      </c>
      <c r="L110" s="4">
        <v>3989</v>
      </c>
      <c r="N110" s="2">
        <v>917.42</v>
      </c>
      <c r="Q110" t="s" s="3">
        <v>49</v>
      </c>
      <c r="R110" s="2">
        <v>1.8</v>
      </c>
      <c r="T110" t="s" s="3">
        <v>1067</v>
      </c>
      <c r="U110" t="s" s="3">
        <v>1427</v>
      </c>
      <c r="V110" t="s" s="3">
        <v>1428</v>
      </c>
      <c r="W110" t="s" s="3">
        <v>1427</v>
      </c>
      <c r="X110" t="s" s="3">
        <v>1429</v>
      </c>
      <c r="Y110" t="s" s="3">
        <v>939</v>
      </c>
      <c r="Z110" t="s" s="3">
        <v>55</v>
      </c>
      <c r="AA110" t="s" s="3">
        <v>56</v>
      </c>
      <c r="AB110" s="2">
        <v>80449</v>
      </c>
      <c r="AC110" s="2">
        <v>80449</v>
      </c>
      <c r="AD110" t="s" s="3">
        <v>57</v>
      </c>
      <c r="AE110" t="s" s="3">
        <v>1430</v>
      </c>
      <c r="AF110" s="2">
        <v>1642</v>
      </c>
      <c r="AI110" t="s" s="3">
        <v>1431</v>
      </c>
      <c r="AJ110" t="s" s="3">
        <v>60</v>
      </c>
      <c r="AL110" t="s" s="3">
        <v>1432</v>
      </c>
      <c r="AM110" t="s" s="3">
        <v>1432</v>
      </c>
      <c r="AN110" t="s" s="3">
        <v>299</v>
      </c>
      <c r="AO110" t="s" s="3">
        <v>1433</v>
      </c>
      <c r="AP110" t="s" s="3">
        <v>589</v>
      </c>
      <c r="AQ110" t="s" s="3">
        <v>64</v>
      </c>
      <c r="AR110" t="s" s="3">
        <v>1434</v>
      </c>
    </row>
    <row r="111" s="2" customFormat="1" ht="13.55" customHeight="1">
      <c r="A111" t="s" s="3">
        <v>45</v>
      </c>
      <c r="B111" t="s" s="3">
        <v>1435</v>
      </c>
      <c r="C111" t="s" s="3">
        <v>1436</v>
      </c>
      <c r="D111" s="2">
        <v>10377</v>
      </c>
      <c r="E111" t="s" s="3">
        <v>1437</v>
      </c>
      <c r="F111" s="4">
        <v>8254</v>
      </c>
      <c r="G111" s="4">
        <v>8254</v>
      </c>
      <c r="H111" s="4">
        <v>2394</v>
      </c>
      <c r="I111" s="2">
        <v>0</v>
      </c>
      <c r="J111" s="4">
        <v>0</v>
      </c>
      <c r="K111" s="4">
        <v>141.5</v>
      </c>
      <c r="L111" s="4">
        <v>8254</v>
      </c>
      <c r="Q111" t="s" s="3">
        <v>49</v>
      </c>
      <c r="R111" s="2">
        <v>6.87</v>
      </c>
      <c r="T111" t="s" s="3">
        <v>1438</v>
      </c>
      <c r="U111" t="s" s="3">
        <v>1439</v>
      </c>
      <c r="X111" t="s" s="3">
        <v>1440</v>
      </c>
      <c r="Y111" t="s" s="3">
        <v>1441</v>
      </c>
      <c r="Z111" t="s" s="3">
        <v>55</v>
      </c>
      <c r="AA111" t="s" s="3">
        <v>56</v>
      </c>
      <c r="AB111" s="2">
        <v>80449</v>
      </c>
      <c r="AC111" s="2">
        <v>80449</v>
      </c>
      <c r="AD111" t="s" s="3">
        <v>57</v>
      </c>
      <c r="AE111" t="s" s="3">
        <v>1442</v>
      </c>
      <c r="AF111" s="2">
        <v>1012</v>
      </c>
      <c r="AI111" t="s" s="3">
        <v>1443</v>
      </c>
      <c r="AJ111" t="s" s="3">
        <v>60</v>
      </c>
      <c r="AL111" t="s" s="3">
        <v>990</v>
      </c>
      <c r="AN111" t="s" s="3">
        <v>656</v>
      </c>
      <c r="AO111" t="s" s="3">
        <v>1444</v>
      </c>
      <c r="AP111" t="s" s="3">
        <v>1445</v>
      </c>
      <c r="AQ111" t="s" s="3">
        <v>64</v>
      </c>
      <c r="AR111" t="s" s="3">
        <v>1446</v>
      </c>
    </row>
    <row r="112" s="2" customFormat="1" ht="13.55" customHeight="1">
      <c r="A112" t="s" s="3">
        <v>45</v>
      </c>
      <c r="B112" t="s" s="3">
        <v>1447</v>
      </c>
      <c r="C112" t="s" s="3">
        <v>1448</v>
      </c>
      <c r="D112" s="2">
        <v>29370</v>
      </c>
      <c r="E112" t="s" s="3">
        <v>1449</v>
      </c>
      <c r="F112" s="4">
        <v>9461</v>
      </c>
      <c r="G112" s="4">
        <v>9461</v>
      </c>
      <c r="H112" s="4">
        <v>2744</v>
      </c>
      <c r="I112" s="2">
        <v>0</v>
      </c>
      <c r="J112" s="4">
        <v>0</v>
      </c>
      <c r="K112" s="4">
        <v>162.22</v>
      </c>
      <c r="L112" s="4">
        <v>9461</v>
      </c>
      <c r="Q112" t="s" s="3">
        <v>49</v>
      </c>
      <c r="R112" s="2">
        <v>5.04</v>
      </c>
      <c r="T112" t="s" s="3">
        <v>1450</v>
      </c>
      <c r="U112" t="s" s="3">
        <v>1451</v>
      </c>
      <c r="V112" t="s" s="3">
        <v>1452</v>
      </c>
      <c r="W112" t="s" s="3">
        <v>241</v>
      </c>
      <c r="X112" t="s" s="3">
        <v>1453</v>
      </c>
      <c r="Y112" t="s" s="3">
        <v>1269</v>
      </c>
      <c r="Z112" t="s" s="3">
        <v>55</v>
      </c>
      <c r="AA112" t="s" s="3">
        <v>56</v>
      </c>
      <c r="AB112" s="2">
        <v>80449</v>
      </c>
      <c r="AC112" s="2">
        <v>80449</v>
      </c>
      <c r="AD112" t="s" s="3">
        <v>57</v>
      </c>
      <c r="AE112" t="s" s="3">
        <v>1454</v>
      </c>
      <c r="AF112" s="2">
        <v>11301</v>
      </c>
      <c r="AI112" t="s" s="3">
        <v>1455</v>
      </c>
      <c r="AJ112" t="s" s="3">
        <v>283</v>
      </c>
      <c r="AL112" t="s" s="3">
        <v>1456</v>
      </c>
      <c r="AN112" t="s" s="3">
        <v>339</v>
      </c>
      <c r="AO112" t="s" s="3">
        <v>1457</v>
      </c>
      <c r="AP112" t="s" s="3">
        <v>1006</v>
      </c>
      <c r="AQ112" t="s" s="3">
        <v>64</v>
      </c>
      <c r="AR112" t="s" s="3">
        <v>1458</v>
      </c>
    </row>
    <row r="113" s="2" customFormat="1" ht="13.55" customHeight="1">
      <c r="A113" t="s" s="3">
        <v>45</v>
      </c>
      <c r="B113" t="s" s="3">
        <v>1459</v>
      </c>
      <c r="C113" t="s" s="3">
        <v>1460</v>
      </c>
      <c r="D113" s="2">
        <v>6232</v>
      </c>
      <c r="E113" t="s" s="3">
        <v>1461</v>
      </c>
      <c r="F113" s="4">
        <v>8391</v>
      </c>
      <c r="G113" s="4">
        <v>8391</v>
      </c>
      <c r="H113" s="4">
        <v>2433</v>
      </c>
      <c r="I113" s="2">
        <v>0</v>
      </c>
      <c r="J113" s="4">
        <v>0</v>
      </c>
      <c r="K113" s="4">
        <v>143.86</v>
      </c>
      <c r="L113" s="4">
        <v>8391</v>
      </c>
      <c r="Q113" t="s" s="3">
        <v>49</v>
      </c>
      <c r="R113" s="2">
        <v>5.14</v>
      </c>
      <c r="T113" t="s" s="3">
        <v>1462</v>
      </c>
      <c r="U113" t="s" s="3">
        <v>1463</v>
      </c>
      <c r="V113" t="s" s="3">
        <v>1464</v>
      </c>
      <c r="W113" t="s" s="3">
        <v>1463</v>
      </c>
      <c r="X113" t="s" s="3">
        <v>1465</v>
      </c>
      <c r="Y113" t="s" s="3">
        <v>349</v>
      </c>
      <c r="Z113" t="s" s="3">
        <v>55</v>
      </c>
      <c r="AA113" t="s" s="3">
        <v>56</v>
      </c>
      <c r="AB113" s="2">
        <v>80449</v>
      </c>
      <c r="AC113" s="2">
        <v>80449</v>
      </c>
      <c r="AD113" t="s" s="3">
        <v>57</v>
      </c>
      <c r="AE113" t="s" s="3">
        <v>1466</v>
      </c>
      <c r="AF113" s="2">
        <v>25184</v>
      </c>
      <c r="AI113" t="s" s="3">
        <v>1467</v>
      </c>
      <c r="AJ113" t="s" s="3">
        <v>174</v>
      </c>
      <c r="AL113" t="s" s="3">
        <v>175</v>
      </c>
      <c r="AM113" t="s" s="3">
        <v>175</v>
      </c>
      <c r="AN113" t="s" s="3">
        <v>56</v>
      </c>
      <c r="AO113" t="s" s="3">
        <v>1468</v>
      </c>
      <c r="AP113" t="s" s="3">
        <v>1469</v>
      </c>
      <c r="AQ113" t="s" s="3">
        <v>64</v>
      </c>
      <c r="AR113" t="s" s="3">
        <v>1470</v>
      </c>
    </row>
    <row r="114" s="2" customFormat="1" ht="13.55" customHeight="1">
      <c r="A114" t="s" s="3">
        <v>45</v>
      </c>
      <c r="B114" t="s" s="3">
        <v>1471</v>
      </c>
      <c r="C114" t="s" s="3">
        <v>1472</v>
      </c>
      <c r="D114" s="2">
        <v>32098</v>
      </c>
      <c r="E114" t="s" s="3">
        <v>1473</v>
      </c>
      <c r="F114" s="4">
        <v>24089</v>
      </c>
      <c r="G114" s="4">
        <v>24089</v>
      </c>
      <c r="H114" s="4">
        <v>6986</v>
      </c>
      <c r="I114" s="2">
        <v>0</v>
      </c>
      <c r="J114" s="4">
        <v>0</v>
      </c>
      <c r="K114" s="4">
        <v>406.82</v>
      </c>
      <c r="L114" s="4">
        <v>24089</v>
      </c>
      <c r="Q114" t="s" s="3">
        <v>49</v>
      </c>
      <c r="R114" s="2">
        <v>2</v>
      </c>
      <c r="T114" t="s" s="3">
        <v>332</v>
      </c>
      <c r="U114" t="s" s="3">
        <v>1474</v>
      </c>
      <c r="X114" t="s" s="3">
        <v>1475</v>
      </c>
      <c r="Y114" t="s" s="3">
        <v>1476</v>
      </c>
      <c r="Z114" t="s" s="3">
        <v>55</v>
      </c>
      <c r="AA114" t="s" s="3">
        <v>56</v>
      </c>
      <c r="AB114" s="2">
        <v>80449</v>
      </c>
      <c r="AC114" t="s" s="3">
        <v>1477</v>
      </c>
      <c r="AD114" t="s" s="3">
        <v>57</v>
      </c>
      <c r="AE114" t="s" s="3">
        <v>1478</v>
      </c>
      <c r="AF114" s="2">
        <v>8150</v>
      </c>
      <c r="AI114" t="s" s="3">
        <v>1479</v>
      </c>
      <c r="AJ114" t="s" s="3">
        <v>415</v>
      </c>
      <c r="AL114" t="s" s="3">
        <v>284</v>
      </c>
      <c r="AN114" t="s" s="3">
        <v>56</v>
      </c>
      <c r="AO114" t="s" s="3">
        <v>1480</v>
      </c>
      <c r="AP114" t="s" s="3">
        <v>1481</v>
      </c>
      <c r="AQ114" t="s" s="3">
        <v>64</v>
      </c>
      <c r="AR114" t="s" s="3">
        <v>1482</v>
      </c>
    </row>
    <row r="115" s="2" customFormat="1" ht="13.55" customHeight="1">
      <c r="A115" t="s" s="3">
        <v>75</v>
      </c>
      <c r="B115" t="s" s="3">
        <v>1008</v>
      </c>
      <c r="C115" t="s" s="3">
        <v>1483</v>
      </c>
      <c r="D115" s="2">
        <v>9395</v>
      </c>
      <c r="E115" t="s" s="3">
        <v>1484</v>
      </c>
      <c r="F115" s="4">
        <v>16150</v>
      </c>
      <c r="G115" s="4">
        <v>16150</v>
      </c>
      <c r="H115" s="4">
        <v>4684</v>
      </c>
      <c r="I115" s="2">
        <v>0</v>
      </c>
      <c r="J115" s="4">
        <v>0</v>
      </c>
      <c r="K115" s="4">
        <v>225.92</v>
      </c>
      <c r="L115" s="4">
        <v>16150</v>
      </c>
      <c r="Q115" t="s" s="3">
        <v>49</v>
      </c>
      <c r="R115" s="2">
        <v>6.12</v>
      </c>
      <c r="T115" t="s" s="3">
        <v>1025</v>
      </c>
      <c r="U115" t="s" s="3">
        <v>1485</v>
      </c>
      <c r="V115" t="s" s="3">
        <v>1486</v>
      </c>
      <c r="W115" t="s" s="3">
        <v>1485</v>
      </c>
      <c r="X115" t="s" s="3">
        <v>1487</v>
      </c>
      <c r="Y115" t="s" s="3">
        <v>1014</v>
      </c>
      <c r="Z115" t="s" s="3">
        <v>55</v>
      </c>
      <c r="AA115" t="s" s="3">
        <v>56</v>
      </c>
      <c r="AB115" s="2">
        <v>80449</v>
      </c>
      <c r="AC115" s="2">
        <v>80449</v>
      </c>
      <c r="AD115" t="s" s="3">
        <v>57</v>
      </c>
      <c r="AE115" t="s" s="3">
        <v>1015</v>
      </c>
      <c r="AF115" s="2">
        <v>151</v>
      </c>
      <c r="AI115" t="s" s="3">
        <v>1488</v>
      </c>
      <c r="AJ115" t="s" s="3">
        <v>174</v>
      </c>
      <c r="AL115" t="s" s="3">
        <v>1489</v>
      </c>
      <c r="AM115" t="s" s="3">
        <v>1489</v>
      </c>
      <c r="AN115" t="s" s="3">
        <v>1490</v>
      </c>
      <c r="AO115" t="s" s="3">
        <v>1491</v>
      </c>
      <c r="AP115" t="s" s="3">
        <v>1212</v>
      </c>
      <c r="AQ115" t="s" s="3">
        <v>64</v>
      </c>
      <c r="AR115" t="s" s="3">
        <v>1492</v>
      </c>
    </row>
    <row r="116" s="2" customFormat="1" ht="13.55" customHeight="1">
      <c r="A116" t="s" s="3">
        <v>75</v>
      </c>
      <c r="B116" t="s" s="3">
        <v>1493</v>
      </c>
      <c r="C116" t="s" s="3">
        <v>1494</v>
      </c>
      <c r="D116" s="2">
        <v>10826</v>
      </c>
      <c r="E116" t="s" s="3">
        <v>1495</v>
      </c>
      <c r="F116" s="4">
        <v>1516</v>
      </c>
      <c r="G116" s="4">
        <v>1516</v>
      </c>
      <c r="H116" s="4">
        <v>440</v>
      </c>
      <c r="I116" s="2">
        <v>0</v>
      </c>
      <c r="J116" s="4">
        <v>0</v>
      </c>
      <c r="K116" s="4">
        <v>26.06</v>
      </c>
      <c r="L116" s="4">
        <v>1516</v>
      </c>
      <c r="N116" s="2">
        <v>40.18</v>
      </c>
      <c r="Q116" t="s" s="3">
        <v>49</v>
      </c>
      <c r="R116" s="2">
        <v>0.17</v>
      </c>
      <c r="T116" t="s" s="3">
        <v>1496</v>
      </c>
      <c r="U116" t="s" s="3">
        <v>1497</v>
      </c>
      <c r="X116" t="s" s="3">
        <v>1498</v>
      </c>
      <c r="Y116" t="s" s="3">
        <v>1499</v>
      </c>
      <c r="Z116" t="s" s="3">
        <v>55</v>
      </c>
      <c r="AA116" t="s" s="3">
        <v>56</v>
      </c>
      <c r="AB116" s="2">
        <v>80449</v>
      </c>
      <c r="AC116" s="2">
        <v>80449</v>
      </c>
      <c r="AD116" t="s" s="3">
        <v>57</v>
      </c>
      <c r="AE116" t="s" s="3">
        <v>1500</v>
      </c>
      <c r="AF116" s="2">
        <v>2882</v>
      </c>
      <c r="AI116" t="s" s="3">
        <v>1501</v>
      </c>
      <c r="AJ116" t="s" s="3">
        <v>313</v>
      </c>
      <c r="AL116" t="s" s="3">
        <v>145</v>
      </c>
      <c r="AM116" t="s" s="3">
        <v>145</v>
      </c>
      <c r="AN116" t="s" s="3">
        <v>56</v>
      </c>
      <c r="AO116" t="s" s="3">
        <v>1502</v>
      </c>
      <c r="AP116" t="s" s="3">
        <v>509</v>
      </c>
      <c r="AQ116" t="s" s="3">
        <v>64</v>
      </c>
      <c r="AR116" t="s" s="3">
        <v>1503</v>
      </c>
    </row>
    <row r="117" s="2" customFormat="1" ht="13.55" customHeight="1">
      <c r="A117" t="s" s="3">
        <v>45</v>
      </c>
      <c r="B117" t="s" s="3">
        <v>1504</v>
      </c>
      <c r="C117" t="s" s="3">
        <v>1505</v>
      </c>
      <c r="D117" s="2">
        <v>35528</v>
      </c>
      <c r="E117" t="s" s="3">
        <v>1506</v>
      </c>
      <c r="F117" s="4">
        <v>12834</v>
      </c>
      <c r="G117" s="4">
        <v>12834</v>
      </c>
      <c r="H117" s="4">
        <v>3722</v>
      </c>
      <c r="I117" s="2">
        <v>0</v>
      </c>
      <c r="J117" s="4">
        <v>0</v>
      </c>
      <c r="K117" s="4">
        <v>241.9</v>
      </c>
      <c r="L117" s="4">
        <v>12834</v>
      </c>
      <c r="N117" s="2">
        <v>92.5</v>
      </c>
      <c r="Q117" t="s" s="3">
        <v>49</v>
      </c>
      <c r="R117" s="2">
        <v>2</v>
      </c>
      <c r="T117" t="s" s="3">
        <v>1507</v>
      </c>
      <c r="U117" t="s" s="3">
        <v>1508</v>
      </c>
      <c r="X117" t="s" s="3">
        <v>1509</v>
      </c>
      <c r="Y117" t="s" s="3">
        <v>1510</v>
      </c>
      <c r="Z117" t="s" s="3">
        <v>55</v>
      </c>
      <c r="AA117" t="s" s="3">
        <v>56</v>
      </c>
      <c r="AB117" s="2">
        <v>80449</v>
      </c>
      <c r="AC117" s="2">
        <v>80449</v>
      </c>
      <c r="AD117" t="s" s="3">
        <v>57</v>
      </c>
      <c r="AE117" t="s" s="3">
        <v>1511</v>
      </c>
      <c r="AF117" s="2">
        <v>10083</v>
      </c>
      <c r="AI117" t="s" s="3">
        <v>1512</v>
      </c>
      <c r="AJ117" t="s" s="3">
        <v>313</v>
      </c>
      <c r="AL117" t="s" s="3">
        <v>1513</v>
      </c>
      <c r="AM117" t="s" s="3">
        <v>1513</v>
      </c>
      <c r="AN117" t="s" s="3">
        <v>56</v>
      </c>
      <c r="AO117" t="s" s="3">
        <v>1514</v>
      </c>
      <c r="AP117" t="s" s="3">
        <v>1515</v>
      </c>
      <c r="AQ117" t="s" s="3">
        <v>64</v>
      </c>
      <c r="AR117" t="s" s="3">
        <v>1516</v>
      </c>
    </row>
    <row r="118" s="2" customFormat="1" ht="13.55" customHeight="1">
      <c r="A118" t="s" s="3">
        <v>75</v>
      </c>
      <c r="B118" t="s" s="3">
        <v>567</v>
      </c>
      <c r="C118" t="s" s="3">
        <v>1517</v>
      </c>
      <c r="D118" s="2">
        <v>14784</v>
      </c>
      <c r="E118" t="s" s="3">
        <v>1518</v>
      </c>
      <c r="F118" s="4">
        <v>3173</v>
      </c>
      <c r="G118" s="4">
        <v>3173</v>
      </c>
      <c r="H118" s="4">
        <v>920</v>
      </c>
      <c r="I118" s="2">
        <v>0</v>
      </c>
      <c r="J118" s="4">
        <v>0</v>
      </c>
      <c r="K118" s="4">
        <v>54.46</v>
      </c>
      <c r="L118" s="4">
        <v>3173</v>
      </c>
      <c r="N118" s="2">
        <v>26.77</v>
      </c>
      <c r="Q118" t="s" s="3">
        <v>49</v>
      </c>
      <c r="R118" s="2">
        <v>0.34</v>
      </c>
      <c r="T118" t="s" s="3">
        <v>1067</v>
      </c>
      <c r="U118" t="s" s="3">
        <v>1519</v>
      </c>
      <c r="V118" t="s" s="3">
        <v>1105</v>
      </c>
      <c r="W118" t="s" s="3">
        <v>1519</v>
      </c>
      <c r="X118" t="s" s="3">
        <v>1520</v>
      </c>
      <c r="Y118" t="s" s="3">
        <v>573</v>
      </c>
      <c r="Z118" t="s" s="3">
        <v>55</v>
      </c>
      <c r="AA118" t="s" s="3">
        <v>56</v>
      </c>
      <c r="AB118" s="2">
        <v>80449</v>
      </c>
      <c r="AC118" s="2">
        <v>80449</v>
      </c>
      <c r="AD118" t="s" s="3">
        <v>57</v>
      </c>
      <c r="AE118" t="s" s="3">
        <v>574</v>
      </c>
      <c r="AF118" s="2">
        <v>9141</v>
      </c>
      <c r="AI118" t="s" s="3">
        <v>1521</v>
      </c>
      <c r="AJ118" t="s" s="3">
        <v>217</v>
      </c>
      <c r="AL118" t="s" s="3">
        <v>1522</v>
      </c>
      <c r="AN118" t="s" s="3">
        <v>1523</v>
      </c>
      <c r="AO118" t="s" s="3">
        <v>1524</v>
      </c>
      <c r="AP118" t="s" s="3">
        <v>118</v>
      </c>
      <c r="AQ118" t="s" s="3">
        <v>64</v>
      </c>
      <c r="AR118" t="s" s="3">
        <v>1525</v>
      </c>
    </row>
    <row r="119" s="2" customFormat="1" ht="13.55" customHeight="1">
      <c r="A119" t="s" s="3">
        <v>45</v>
      </c>
      <c r="B119" t="s" s="3">
        <v>1526</v>
      </c>
      <c r="C119" t="s" s="3">
        <v>1527</v>
      </c>
      <c r="D119" s="2">
        <v>27156</v>
      </c>
      <c r="E119" t="s" s="3">
        <v>1528</v>
      </c>
      <c r="F119" s="4">
        <v>7088</v>
      </c>
      <c r="G119" s="4">
        <v>7088</v>
      </c>
      <c r="H119" s="4">
        <v>2056</v>
      </c>
      <c r="I119" s="2">
        <v>0</v>
      </c>
      <c r="J119" s="4">
        <v>0</v>
      </c>
      <c r="K119" s="4">
        <v>121.96</v>
      </c>
      <c r="L119" s="4">
        <v>7088</v>
      </c>
      <c r="Q119" t="s" s="3">
        <v>49</v>
      </c>
      <c r="R119" s="2">
        <v>5.19</v>
      </c>
      <c r="T119" t="s" s="3">
        <v>1529</v>
      </c>
      <c r="U119" t="s" s="3">
        <v>1530</v>
      </c>
      <c r="X119" t="s" s="3">
        <v>1531</v>
      </c>
      <c r="Y119" t="s" s="3">
        <v>1532</v>
      </c>
      <c r="Z119" t="s" s="3">
        <v>55</v>
      </c>
      <c r="AA119" t="s" s="3">
        <v>56</v>
      </c>
      <c r="AB119" s="2">
        <v>80449</v>
      </c>
      <c r="AC119" s="2">
        <v>80449</v>
      </c>
      <c r="AD119" t="s" s="3">
        <v>57</v>
      </c>
      <c r="AE119" t="s" s="3">
        <v>1533</v>
      </c>
      <c r="AF119" s="2">
        <v>6352</v>
      </c>
      <c r="AI119" t="s" s="3">
        <v>1534</v>
      </c>
      <c r="AJ119" t="s" s="3">
        <v>174</v>
      </c>
      <c r="AL119" t="s" s="3">
        <v>814</v>
      </c>
      <c r="AM119" t="s" s="3">
        <v>815</v>
      </c>
      <c r="AN119" t="s" s="3">
        <v>816</v>
      </c>
      <c r="AO119" t="s" s="3">
        <v>1535</v>
      </c>
      <c r="AP119" t="s" s="3">
        <v>906</v>
      </c>
      <c r="AQ119" t="s" s="3">
        <v>64</v>
      </c>
      <c r="AR119" t="s" s="3">
        <v>1536</v>
      </c>
    </row>
    <row r="120" s="2" customFormat="1" ht="13.55" customHeight="1">
      <c r="A120" t="s" s="3">
        <v>45</v>
      </c>
      <c r="B120" t="s" s="3">
        <v>1537</v>
      </c>
      <c r="C120" t="s" s="3">
        <v>1538</v>
      </c>
      <c r="D120" s="2">
        <v>38752</v>
      </c>
      <c r="E120" t="s" s="3">
        <v>1539</v>
      </c>
      <c r="F120" s="4">
        <v>17586</v>
      </c>
      <c r="G120" s="4">
        <v>17586</v>
      </c>
      <c r="H120" s="4">
        <v>5100</v>
      </c>
      <c r="I120" s="2">
        <v>0</v>
      </c>
      <c r="J120" s="4">
        <v>0</v>
      </c>
      <c r="K120" s="4">
        <v>326.4</v>
      </c>
      <c r="L120" s="4">
        <v>17586</v>
      </c>
      <c r="Q120" t="s" s="3">
        <v>49</v>
      </c>
      <c r="R120" s="2">
        <v>0.12</v>
      </c>
      <c r="T120" t="s" s="3">
        <v>1540</v>
      </c>
      <c r="U120" t="s" s="3">
        <v>1541</v>
      </c>
      <c r="V120" t="s" s="3">
        <v>1542</v>
      </c>
      <c r="W120" t="s" s="3">
        <v>1541</v>
      </c>
      <c r="X120" t="s" s="3">
        <v>1543</v>
      </c>
      <c r="Y120" t="s" s="3">
        <v>505</v>
      </c>
      <c r="Z120" t="s" s="3">
        <v>55</v>
      </c>
      <c r="AA120" t="s" s="3">
        <v>56</v>
      </c>
      <c r="AB120" s="2">
        <v>80449</v>
      </c>
      <c r="AC120" s="2">
        <v>80449</v>
      </c>
      <c r="AD120" t="s" s="3">
        <v>57</v>
      </c>
      <c r="AE120" t="s" s="3">
        <v>1544</v>
      </c>
      <c r="AF120" s="2">
        <v>49</v>
      </c>
      <c r="AI120" t="s" s="3">
        <v>1545</v>
      </c>
      <c r="AJ120" t="s" s="3">
        <v>174</v>
      </c>
      <c r="AL120" t="s" s="3">
        <v>1546</v>
      </c>
      <c r="AN120" t="s" s="3">
        <v>87</v>
      </c>
      <c r="AO120" t="s" s="3">
        <v>1547</v>
      </c>
      <c r="AP120" t="s" s="3">
        <v>1006</v>
      </c>
      <c r="AQ120" t="s" s="3">
        <v>64</v>
      </c>
      <c r="AR120" t="s" s="3">
        <v>1548</v>
      </c>
    </row>
    <row r="121" s="2" customFormat="1" ht="13.55" customHeight="1">
      <c r="A121" t="s" s="3">
        <v>75</v>
      </c>
      <c r="B121" t="s" s="3">
        <v>1549</v>
      </c>
      <c r="C121" t="s" s="3">
        <v>934</v>
      </c>
      <c r="D121" s="2">
        <v>10275</v>
      </c>
      <c r="E121" t="s" s="3">
        <v>1550</v>
      </c>
      <c r="F121" s="4">
        <v>11003</v>
      </c>
      <c r="G121" s="4">
        <v>11003</v>
      </c>
      <c r="H121" s="4">
        <v>3191</v>
      </c>
      <c r="I121" s="2">
        <v>0</v>
      </c>
      <c r="J121" s="4">
        <v>0</v>
      </c>
      <c r="K121" s="4">
        <v>188.86</v>
      </c>
      <c r="L121" s="4">
        <v>11003</v>
      </c>
      <c r="Q121" t="s" s="3">
        <v>49</v>
      </c>
      <c r="R121" s="2">
        <v>4.77</v>
      </c>
      <c r="T121" t="s" s="3">
        <v>770</v>
      </c>
      <c r="U121" t="s" s="3">
        <v>936</v>
      </c>
      <c r="V121" t="s" s="3">
        <v>937</v>
      </c>
      <c r="W121" t="s" s="3">
        <v>936</v>
      </c>
      <c r="X121" t="s" s="3">
        <v>938</v>
      </c>
      <c r="Y121" t="s" s="3">
        <v>1551</v>
      </c>
      <c r="Z121" t="s" s="3">
        <v>55</v>
      </c>
      <c r="AA121" t="s" s="3">
        <v>56</v>
      </c>
      <c r="AB121" s="2">
        <v>80449</v>
      </c>
      <c r="AC121" s="2">
        <v>80449</v>
      </c>
      <c r="AD121" t="s" s="3">
        <v>57</v>
      </c>
      <c r="AE121" t="s" s="3">
        <v>1552</v>
      </c>
      <c r="AF121" s="2">
        <v>23927</v>
      </c>
      <c r="AI121" t="s" s="3">
        <v>941</v>
      </c>
      <c r="AL121" t="s" s="3">
        <v>942</v>
      </c>
      <c r="AN121" t="s" s="3">
        <v>56</v>
      </c>
      <c r="AO121" t="s" s="3">
        <v>943</v>
      </c>
      <c r="AP121" t="s" s="3">
        <v>118</v>
      </c>
      <c r="AQ121" t="s" s="3">
        <v>64</v>
      </c>
      <c r="AR121" t="s" s="3">
        <v>944</v>
      </c>
    </row>
    <row r="122" s="2" customFormat="1" ht="13.55" customHeight="1">
      <c r="A122" t="s" s="3">
        <v>45</v>
      </c>
      <c r="B122" t="s" s="3">
        <v>1553</v>
      </c>
      <c r="C122" t="s" s="3">
        <v>1554</v>
      </c>
      <c r="D122" s="2">
        <v>26299</v>
      </c>
      <c r="E122" t="s" s="3">
        <v>1555</v>
      </c>
      <c r="F122" s="4">
        <v>4204</v>
      </c>
      <c r="G122" s="4">
        <v>4204</v>
      </c>
      <c r="H122" s="4">
        <v>1219</v>
      </c>
      <c r="I122" s="2">
        <v>0</v>
      </c>
      <c r="J122" s="4">
        <v>0</v>
      </c>
      <c r="K122" s="4">
        <v>72.22</v>
      </c>
      <c r="L122" s="4">
        <v>4204</v>
      </c>
      <c r="Q122" t="s" s="3">
        <v>49</v>
      </c>
      <c r="R122" s="2">
        <v>15</v>
      </c>
      <c r="T122" t="s" s="3">
        <v>255</v>
      </c>
      <c r="U122" t="s" s="3">
        <v>1556</v>
      </c>
      <c r="X122" t="s" s="3">
        <v>1557</v>
      </c>
      <c r="Y122" t="s" s="3">
        <v>811</v>
      </c>
      <c r="Z122" t="s" s="3">
        <v>55</v>
      </c>
      <c r="AA122" t="s" s="3">
        <v>56</v>
      </c>
      <c r="AB122" s="2">
        <v>80449</v>
      </c>
      <c r="AC122" s="2">
        <v>80449</v>
      </c>
      <c r="AD122" t="s" s="3">
        <v>57</v>
      </c>
      <c r="AE122" t="s" s="3">
        <v>1558</v>
      </c>
      <c r="AF122" s="2">
        <v>18063</v>
      </c>
      <c r="AI122" t="s" s="3">
        <v>1559</v>
      </c>
      <c r="AJ122" t="s" s="3">
        <v>60</v>
      </c>
      <c r="AL122" t="s" s="3">
        <v>1174</v>
      </c>
      <c r="AM122" t="s" s="3">
        <v>1174</v>
      </c>
      <c r="AN122" t="s" s="3">
        <v>56</v>
      </c>
      <c r="AO122" t="s" s="3">
        <v>1560</v>
      </c>
      <c r="AP122" t="s" s="3">
        <v>1561</v>
      </c>
      <c r="AQ122" t="s" s="3">
        <v>64</v>
      </c>
      <c r="AR122" t="s" s="3">
        <v>1562</v>
      </c>
    </row>
    <row r="123" s="2" customFormat="1" ht="13.55" customHeight="1">
      <c r="A123" t="s" s="3">
        <v>75</v>
      </c>
      <c r="B123" t="s" s="3">
        <v>1563</v>
      </c>
      <c r="C123" t="s" s="3">
        <v>1564</v>
      </c>
      <c r="D123" s="2">
        <v>9814</v>
      </c>
      <c r="E123" t="s" s="3">
        <v>1565</v>
      </c>
      <c r="F123" s="4">
        <v>13952</v>
      </c>
      <c r="G123" s="4">
        <v>13952</v>
      </c>
      <c r="H123" s="4">
        <v>4046</v>
      </c>
      <c r="I123" s="2">
        <v>0</v>
      </c>
      <c r="J123" s="4">
        <v>0</v>
      </c>
      <c r="K123" s="4">
        <v>195.5</v>
      </c>
      <c r="L123" s="4">
        <v>13952</v>
      </c>
      <c r="Q123" t="s" s="3">
        <v>49</v>
      </c>
      <c r="R123" s="2">
        <v>5.2</v>
      </c>
      <c r="T123" t="s" s="3">
        <v>268</v>
      </c>
      <c r="U123" t="s" s="3">
        <v>1566</v>
      </c>
      <c r="X123" t="s" s="3">
        <v>1567</v>
      </c>
      <c r="Y123" t="s" s="3">
        <v>1568</v>
      </c>
      <c r="Z123" t="s" s="3">
        <v>55</v>
      </c>
      <c r="AA123" t="s" s="3">
        <v>56</v>
      </c>
      <c r="AB123" s="2">
        <v>80449</v>
      </c>
      <c r="AC123" s="2">
        <v>80449</v>
      </c>
      <c r="AD123" t="s" s="3">
        <v>57</v>
      </c>
      <c r="AE123" t="s" s="3">
        <v>1569</v>
      </c>
      <c r="AF123" s="2">
        <v>12358</v>
      </c>
      <c r="AI123" t="s" s="3">
        <v>1570</v>
      </c>
      <c r="AJ123" t="s" s="3">
        <v>114</v>
      </c>
      <c r="AL123" t="s" s="3">
        <v>1571</v>
      </c>
      <c r="AN123" t="s" s="3">
        <v>234</v>
      </c>
      <c r="AO123" t="s" s="3">
        <v>1572</v>
      </c>
      <c r="AP123" t="s" s="3">
        <v>1573</v>
      </c>
      <c r="AQ123" t="s" s="3">
        <v>64</v>
      </c>
      <c r="AR123" t="s" s="3">
        <v>1574</v>
      </c>
    </row>
    <row r="124" s="2" customFormat="1" ht="13.55" customHeight="1">
      <c r="A124" t="s" s="3">
        <v>45</v>
      </c>
      <c r="B124" t="s" s="3">
        <v>1575</v>
      </c>
      <c r="C124" t="s" s="3">
        <v>1576</v>
      </c>
      <c r="D124" s="2">
        <v>8087</v>
      </c>
      <c r="E124" t="s" s="3">
        <v>1577</v>
      </c>
      <c r="F124" s="4">
        <v>8693</v>
      </c>
      <c r="G124" s="4">
        <v>8693</v>
      </c>
      <c r="H124" s="4">
        <v>2521</v>
      </c>
      <c r="I124" s="2">
        <v>0</v>
      </c>
      <c r="J124" s="4">
        <v>0</v>
      </c>
      <c r="K124" s="4">
        <v>149.18</v>
      </c>
      <c r="L124" s="4">
        <v>8693</v>
      </c>
      <c r="Q124" t="s" s="3">
        <v>49</v>
      </c>
      <c r="R124" s="2">
        <v>5.32</v>
      </c>
      <c r="T124" t="s" s="3">
        <v>503</v>
      </c>
      <c r="U124" t="s" s="3">
        <v>1578</v>
      </c>
      <c r="X124" t="s" s="3">
        <v>1579</v>
      </c>
      <c r="Y124" t="s" s="3">
        <v>1580</v>
      </c>
      <c r="Z124" t="s" s="3">
        <v>55</v>
      </c>
      <c r="AA124" t="s" s="3">
        <v>56</v>
      </c>
      <c r="AB124" s="2">
        <v>80449</v>
      </c>
      <c r="AC124" s="2">
        <v>80449</v>
      </c>
      <c r="AD124" t="s" s="3">
        <v>57</v>
      </c>
      <c r="AE124" t="s" s="3">
        <v>1581</v>
      </c>
      <c r="AF124" s="2">
        <v>3940</v>
      </c>
      <c r="AI124" t="s" s="3">
        <v>1582</v>
      </c>
      <c r="AJ124" t="s" s="3">
        <v>114</v>
      </c>
      <c r="AL124" t="s" s="3">
        <v>1583</v>
      </c>
      <c r="AM124" t="s" s="3">
        <v>1583</v>
      </c>
      <c r="AN124" t="s" s="3">
        <v>130</v>
      </c>
      <c r="AO124" t="s" s="3">
        <v>1584</v>
      </c>
      <c r="AP124" t="s" s="3">
        <v>1163</v>
      </c>
      <c r="AQ124" t="s" s="3">
        <v>64</v>
      </c>
      <c r="AR124" t="s" s="3">
        <v>1585</v>
      </c>
    </row>
    <row r="125" s="2" customFormat="1" ht="13.55" customHeight="1">
      <c r="A125" t="s" s="3">
        <v>45</v>
      </c>
      <c r="B125" t="s" s="3">
        <v>1586</v>
      </c>
      <c r="C125" t="s" s="3">
        <v>1587</v>
      </c>
      <c r="D125" s="2">
        <v>29520</v>
      </c>
      <c r="E125" t="s" s="3">
        <v>1588</v>
      </c>
      <c r="F125" s="4">
        <v>19869</v>
      </c>
      <c r="G125" s="4">
        <v>19869</v>
      </c>
      <c r="H125" s="4">
        <v>5762</v>
      </c>
      <c r="I125" s="2">
        <v>0</v>
      </c>
      <c r="J125" s="4">
        <v>0</v>
      </c>
      <c r="K125" s="4">
        <v>341</v>
      </c>
      <c r="L125" s="4">
        <v>19869</v>
      </c>
      <c r="Q125" t="s" s="3">
        <v>49</v>
      </c>
      <c r="R125" s="2">
        <v>6.22</v>
      </c>
      <c r="T125" t="s" s="3">
        <v>227</v>
      </c>
      <c r="U125" t="s" s="3">
        <v>1589</v>
      </c>
      <c r="V125" t="s" s="3">
        <v>1590</v>
      </c>
      <c r="W125" t="s" s="3">
        <v>1589</v>
      </c>
      <c r="X125" t="s" s="3">
        <v>1591</v>
      </c>
      <c r="Y125" t="s" s="3">
        <v>1592</v>
      </c>
      <c r="Z125" t="s" s="3">
        <v>55</v>
      </c>
      <c r="AA125" t="s" s="3">
        <v>56</v>
      </c>
      <c r="AB125" s="2">
        <v>80449</v>
      </c>
      <c r="AC125" s="2">
        <v>80449</v>
      </c>
      <c r="AD125" t="s" s="3">
        <v>57</v>
      </c>
      <c r="AE125" t="s" s="3">
        <v>1593</v>
      </c>
      <c r="AF125" s="2">
        <v>10420</v>
      </c>
      <c r="AI125" t="s" s="3">
        <v>1594</v>
      </c>
      <c r="AJ125" t="s" s="3">
        <v>174</v>
      </c>
      <c r="AL125" t="s" s="3">
        <v>429</v>
      </c>
      <c r="AM125" t="s" s="3">
        <v>429</v>
      </c>
      <c r="AN125" t="s" s="3">
        <v>56</v>
      </c>
      <c r="AO125" t="s" s="3">
        <v>1595</v>
      </c>
      <c r="AP125" t="s" s="3">
        <v>968</v>
      </c>
      <c r="AQ125" t="s" s="3">
        <v>64</v>
      </c>
      <c r="AR125" t="s" s="3">
        <v>1596</v>
      </c>
    </row>
    <row r="126" s="2" customFormat="1" ht="13.55" customHeight="1">
      <c r="A126" t="s" s="3">
        <v>45</v>
      </c>
      <c r="B126" t="s" s="3">
        <v>1597</v>
      </c>
      <c r="C126" t="s" s="3">
        <v>1598</v>
      </c>
      <c r="D126" s="2">
        <v>27470</v>
      </c>
      <c r="E126" t="s" s="3">
        <v>1599</v>
      </c>
      <c r="F126" s="4">
        <v>6946</v>
      </c>
      <c r="G126" s="4">
        <v>6946</v>
      </c>
      <c r="H126" s="4">
        <v>2014</v>
      </c>
      <c r="I126" s="2">
        <v>0</v>
      </c>
      <c r="J126" s="4">
        <v>0</v>
      </c>
      <c r="K126" s="4">
        <v>119</v>
      </c>
      <c r="L126" s="4">
        <v>6946</v>
      </c>
      <c r="N126" s="2">
        <v>58.49</v>
      </c>
      <c r="Q126" t="s" s="3">
        <v>49</v>
      </c>
      <c r="R126" s="2">
        <v>5</v>
      </c>
      <c r="T126" t="s" s="3">
        <v>689</v>
      </c>
      <c r="U126" t="s" s="3">
        <v>1600</v>
      </c>
      <c r="V126" t="s" s="3">
        <v>1601</v>
      </c>
      <c r="W126" t="s" s="3">
        <v>1600</v>
      </c>
      <c r="X126" t="s" s="3">
        <v>1602</v>
      </c>
      <c r="Y126" t="s" s="3">
        <v>54</v>
      </c>
      <c r="Z126" t="s" s="3">
        <v>55</v>
      </c>
      <c r="AA126" t="s" s="3">
        <v>56</v>
      </c>
      <c r="AB126" s="2">
        <v>80449</v>
      </c>
      <c r="AC126" s="2">
        <v>80449</v>
      </c>
      <c r="AD126" t="s" s="3">
        <v>57</v>
      </c>
      <c r="AE126" t="s" s="3">
        <v>1603</v>
      </c>
      <c r="AF126" s="2">
        <v>8927</v>
      </c>
      <c r="AI126" t="s" s="3">
        <v>1604</v>
      </c>
      <c r="AJ126" t="s" s="3">
        <v>217</v>
      </c>
      <c r="AL126" t="s" s="3">
        <v>1605</v>
      </c>
      <c r="AM126" t="s" s="3">
        <v>1606</v>
      </c>
      <c r="AN126" t="s" s="3">
        <v>56</v>
      </c>
      <c r="AO126" t="s" s="3">
        <v>1607</v>
      </c>
      <c r="AP126" t="s" s="3">
        <v>177</v>
      </c>
      <c r="AQ126" t="s" s="3">
        <v>64</v>
      </c>
      <c r="AR126" t="s" s="3">
        <v>1608</v>
      </c>
    </row>
    <row r="127" s="2" customFormat="1" ht="13.55" customHeight="1">
      <c r="A127" t="s" s="3">
        <v>45</v>
      </c>
      <c r="B127" t="s" s="3">
        <v>1609</v>
      </c>
      <c r="C127" t="s" s="3">
        <v>1610</v>
      </c>
      <c r="D127" s="2">
        <v>27875</v>
      </c>
      <c r="E127" t="s" s="3">
        <v>1611</v>
      </c>
      <c r="F127" s="4">
        <v>6946</v>
      </c>
      <c r="G127" s="4">
        <v>6946</v>
      </c>
      <c r="H127" s="4">
        <v>2014</v>
      </c>
      <c r="I127" s="2">
        <v>0</v>
      </c>
      <c r="J127" s="4">
        <v>0</v>
      </c>
      <c r="K127" s="4">
        <v>119</v>
      </c>
      <c r="L127" s="4">
        <v>6946</v>
      </c>
      <c r="Q127" t="s" s="3">
        <v>49</v>
      </c>
      <c r="R127" s="2">
        <v>5</v>
      </c>
      <c r="T127" t="s" s="3">
        <v>1612</v>
      </c>
      <c r="U127" t="s" s="3">
        <v>1613</v>
      </c>
      <c r="V127" t="s" s="3">
        <v>1614</v>
      </c>
      <c r="W127" t="s" s="3">
        <v>1613</v>
      </c>
      <c r="X127" t="s" s="3">
        <v>1615</v>
      </c>
      <c r="Y127" t="s" s="3">
        <v>97</v>
      </c>
      <c r="Z127" t="s" s="3">
        <v>55</v>
      </c>
      <c r="AA127" t="s" s="3">
        <v>56</v>
      </c>
      <c r="AB127" s="2">
        <v>80449</v>
      </c>
      <c r="AC127" s="2">
        <v>80449</v>
      </c>
      <c r="AD127" t="s" s="3">
        <v>57</v>
      </c>
      <c r="AE127" t="s" s="3">
        <v>1616</v>
      </c>
      <c r="AF127" s="2">
        <v>770</v>
      </c>
      <c r="AI127" t="s" s="3">
        <v>1617</v>
      </c>
      <c r="AJ127" t="s" s="3">
        <v>114</v>
      </c>
      <c r="AL127" t="s" s="3">
        <v>1618</v>
      </c>
      <c r="AN127" t="s" s="3">
        <v>260</v>
      </c>
      <c r="AO127" t="s" s="3">
        <v>1619</v>
      </c>
      <c r="AP127" t="s" s="3">
        <v>537</v>
      </c>
      <c r="AQ127" t="s" s="3">
        <v>64</v>
      </c>
      <c r="AR127" t="s" s="3">
        <v>1620</v>
      </c>
    </row>
    <row r="128" s="2" customFormat="1" ht="13.55" customHeight="1">
      <c r="A128" t="s" s="3">
        <v>45</v>
      </c>
      <c r="B128" t="s" s="3">
        <v>1621</v>
      </c>
      <c r="C128" t="s" s="3">
        <v>1622</v>
      </c>
      <c r="D128" s="2">
        <v>36672</v>
      </c>
      <c r="E128" t="s" s="3">
        <v>1623</v>
      </c>
      <c r="F128" s="4">
        <v>24089</v>
      </c>
      <c r="G128" s="4">
        <v>24089</v>
      </c>
      <c r="H128" s="4">
        <v>6986</v>
      </c>
      <c r="I128" s="2">
        <v>0</v>
      </c>
      <c r="J128" s="4">
        <v>0</v>
      </c>
      <c r="K128" s="4">
        <v>406.82</v>
      </c>
      <c r="L128" s="4">
        <v>24089</v>
      </c>
      <c r="Q128" t="s" s="3">
        <v>49</v>
      </c>
      <c r="R128" s="2">
        <v>2</v>
      </c>
      <c r="T128" t="s" s="3">
        <v>123</v>
      </c>
      <c r="U128" t="s" s="3">
        <v>1624</v>
      </c>
      <c r="X128" t="s" s="3">
        <v>1625</v>
      </c>
      <c r="Y128" t="s" s="3">
        <v>1626</v>
      </c>
      <c r="Z128" t="s" s="3">
        <v>55</v>
      </c>
      <c r="AA128" t="s" s="3">
        <v>56</v>
      </c>
      <c r="AB128" s="2">
        <v>80449</v>
      </c>
      <c r="AC128" t="s" s="3">
        <v>1627</v>
      </c>
      <c r="AD128" t="s" s="3">
        <v>57</v>
      </c>
      <c r="AE128" t="s" s="3">
        <v>1628</v>
      </c>
      <c r="AF128" s="2">
        <v>18330</v>
      </c>
      <c r="AI128" t="s" s="3">
        <v>1629</v>
      </c>
      <c r="AJ128" t="s" s="3">
        <v>114</v>
      </c>
      <c r="AL128" t="s" s="3">
        <v>326</v>
      </c>
      <c r="AN128" t="s" s="3">
        <v>56</v>
      </c>
      <c r="AO128" t="s" s="3">
        <v>1630</v>
      </c>
      <c r="AP128" t="s" s="3">
        <v>537</v>
      </c>
      <c r="AQ128" t="s" s="3">
        <v>64</v>
      </c>
      <c r="AR128" t="s" s="3">
        <v>1631</v>
      </c>
    </row>
    <row r="129" s="2" customFormat="1" ht="13.55" customHeight="1">
      <c r="A129" t="s" s="3">
        <v>75</v>
      </c>
      <c r="B129" t="s" s="3">
        <v>1632</v>
      </c>
      <c r="C129" t="s" s="3">
        <v>1633</v>
      </c>
      <c r="D129" s="2">
        <v>4407</v>
      </c>
      <c r="E129" t="s" s="3">
        <v>1634</v>
      </c>
      <c r="F129" s="4">
        <v>1516</v>
      </c>
      <c r="G129" s="4">
        <v>1516</v>
      </c>
      <c r="H129" s="4">
        <v>440</v>
      </c>
      <c r="I129" s="2">
        <v>0</v>
      </c>
      <c r="J129" s="4">
        <v>0</v>
      </c>
      <c r="K129" s="4">
        <v>26.06</v>
      </c>
      <c r="L129" s="4">
        <v>1516</v>
      </c>
      <c r="Q129" t="s" s="3">
        <v>49</v>
      </c>
      <c r="R129" s="2">
        <v>0.17</v>
      </c>
      <c r="T129" t="s" s="3">
        <v>1635</v>
      </c>
      <c r="U129" t="s" s="3">
        <v>1636</v>
      </c>
      <c r="X129" t="s" s="3">
        <v>1637</v>
      </c>
      <c r="Y129" t="s" s="3">
        <v>1638</v>
      </c>
      <c r="Z129" t="s" s="3">
        <v>55</v>
      </c>
      <c r="AA129" t="s" s="3">
        <v>56</v>
      </c>
      <c r="AB129" s="2">
        <v>80449</v>
      </c>
      <c r="AC129" s="2">
        <v>80449</v>
      </c>
      <c r="AD129" t="s" s="3">
        <v>57</v>
      </c>
      <c r="AE129" t="s" s="3">
        <v>1639</v>
      </c>
      <c r="AF129" s="2">
        <v>7510</v>
      </c>
      <c r="AI129" t="s" s="3">
        <v>1640</v>
      </c>
      <c r="AJ129" t="s" s="3">
        <v>174</v>
      </c>
      <c r="AL129" t="s" s="3">
        <v>1641</v>
      </c>
      <c r="AM129" t="s" s="3">
        <v>1641</v>
      </c>
      <c r="AN129" t="s" s="3">
        <v>56</v>
      </c>
      <c r="AO129" t="s" s="3">
        <v>1642</v>
      </c>
      <c r="AP129" t="s" s="3">
        <v>643</v>
      </c>
      <c r="AQ129" t="s" s="3">
        <v>64</v>
      </c>
      <c r="AR129" t="s" s="3">
        <v>1643</v>
      </c>
    </row>
    <row r="130" s="2" customFormat="1" ht="13.55" customHeight="1">
      <c r="A130" t="s" s="3">
        <v>45</v>
      </c>
      <c r="B130" t="s" s="3">
        <v>1644</v>
      </c>
      <c r="C130" t="s" s="3">
        <v>1645</v>
      </c>
      <c r="D130" s="2">
        <v>27490</v>
      </c>
      <c r="E130" t="s" s="3">
        <v>1646</v>
      </c>
      <c r="F130" s="4">
        <v>6113</v>
      </c>
      <c r="G130" s="4">
        <v>6113</v>
      </c>
      <c r="H130" s="4">
        <v>1773</v>
      </c>
      <c r="I130" s="2">
        <v>0</v>
      </c>
      <c r="J130" s="4">
        <v>0</v>
      </c>
      <c r="K130" s="4">
        <v>104.78</v>
      </c>
      <c r="L130" s="4">
        <v>6113</v>
      </c>
      <c r="N130" s="2">
        <v>51.51</v>
      </c>
      <c r="Q130" t="s" s="3">
        <v>49</v>
      </c>
      <c r="R130" s="2">
        <v>5</v>
      </c>
      <c r="T130" t="s" s="3">
        <v>1647</v>
      </c>
      <c r="U130" t="s" s="3">
        <v>1648</v>
      </c>
      <c r="X130" t="s" s="3">
        <v>1649</v>
      </c>
      <c r="Y130" t="s" s="3">
        <v>531</v>
      </c>
      <c r="Z130" t="s" s="3">
        <v>55</v>
      </c>
      <c r="AA130" t="s" s="3">
        <v>56</v>
      </c>
      <c r="AB130" s="2">
        <v>80449</v>
      </c>
      <c r="AC130" s="2">
        <v>80449</v>
      </c>
      <c r="AD130" t="s" s="3">
        <v>57</v>
      </c>
      <c r="AE130" t="s" s="3">
        <v>1650</v>
      </c>
      <c r="AF130" s="2">
        <v>14607</v>
      </c>
      <c r="AI130" t="s" s="3">
        <v>1651</v>
      </c>
      <c r="AJ130" t="s" s="3">
        <v>114</v>
      </c>
      <c r="AL130" t="s" s="3">
        <v>1652</v>
      </c>
      <c r="AM130" t="s" s="3">
        <v>1652</v>
      </c>
      <c r="AN130" t="s" s="3">
        <v>130</v>
      </c>
      <c r="AO130" t="s" s="3">
        <v>1653</v>
      </c>
      <c r="AP130" t="s" s="3">
        <v>931</v>
      </c>
      <c r="AQ130" t="s" s="3">
        <v>64</v>
      </c>
      <c r="AR130" t="s" s="3">
        <v>1654</v>
      </c>
    </row>
    <row r="131" s="2" customFormat="1" ht="13.55" customHeight="1">
      <c r="A131" t="s" s="3">
        <v>45</v>
      </c>
      <c r="B131" t="s" s="3">
        <v>1655</v>
      </c>
      <c r="C131" t="s" s="3">
        <v>1656</v>
      </c>
      <c r="D131" s="2">
        <v>35386</v>
      </c>
      <c r="E131" t="s" s="3">
        <v>1657</v>
      </c>
      <c r="F131" s="4">
        <v>12683</v>
      </c>
      <c r="G131" s="4">
        <v>12683</v>
      </c>
      <c r="H131" s="4">
        <v>3678</v>
      </c>
      <c r="I131" s="2">
        <v>0</v>
      </c>
      <c r="J131" s="4">
        <v>0</v>
      </c>
      <c r="K131" s="4">
        <v>217.86</v>
      </c>
      <c r="L131" s="4">
        <v>12683</v>
      </c>
      <c r="N131" s="2">
        <v>172.68</v>
      </c>
      <c r="Q131" t="s" s="3">
        <v>49</v>
      </c>
      <c r="R131" s="2">
        <v>3.32</v>
      </c>
      <c r="T131" t="s" s="3">
        <v>1658</v>
      </c>
      <c r="U131" t="s" s="3">
        <v>1659</v>
      </c>
      <c r="X131" t="s" s="3">
        <v>1660</v>
      </c>
      <c r="Y131" t="s" s="3">
        <v>1510</v>
      </c>
      <c r="Z131" t="s" s="3">
        <v>55</v>
      </c>
      <c r="AA131" t="s" s="3">
        <v>56</v>
      </c>
      <c r="AB131" s="2">
        <v>80449</v>
      </c>
      <c r="AC131" s="2">
        <v>80449</v>
      </c>
      <c r="AD131" t="s" s="3">
        <v>57</v>
      </c>
      <c r="AE131" t="s" s="3">
        <v>1661</v>
      </c>
      <c r="AF131" s="2">
        <v>3701</v>
      </c>
      <c r="AI131" t="s" s="3">
        <v>1662</v>
      </c>
      <c r="AJ131" t="s" s="3">
        <v>313</v>
      </c>
      <c r="AL131" t="s" s="3">
        <v>1663</v>
      </c>
      <c r="AM131" t="s" s="3">
        <v>1663</v>
      </c>
      <c r="AN131" t="s" s="3">
        <v>1523</v>
      </c>
      <c r="AO131" t="s" s="3">
        <v>1664</v>
      </c>
      <c r="AP131" t="s" s="3">
        <v>177</v>
      </c>
      <c r="AQ131" t="s" s="3">
        <v>64</v>
      </c>
      <c r="AR131" t="s" s="3">
        <v>1665</v>
      </c>
    </row>
    <row r="132" s="2" customFormat="1" ht="13.55" customHeight="1">
      <c r="A132" t="s" s="3">
        <v>45</v>
      </c>
      <c r="B132" t="s" s="3">
        <v>1666</v>
      </c>
      <c r="C132" t="s" s="3">
        <v>1667</v>
      </c>
      <c r="D132" s="2">
        <v>42816</v>
      </c>
      <c r="E132" t="s" s="3">
        <v>1668</v>
      </c>
      <c r="F132" s="4">
        <v>35725</v>
      </c>
      <c r="G132" s="4">
        <v>35725</v>
      </c>
      <c r="H132" s="4">
        <v>10360</v>
      </c>
      <c r="I132" s="2">
        <v>0</v>
      </c>
      <c r="J132" s="4">
        <v>0</v>
      </c>
      <c r="K132" s="4">
        <v>602.9400000000001</v>
      </c>
      <c r="L132" s="4">
        <v>35725</v>
      </c>
      <c r="Q132" t="s" s="3">
        <v>49</v>
      </c>
      <c r="R132" s="2">
        <v>3</v>
      </c>
      <c r="T132" t="s" s="3">
        <v>1669</v>
      </c>
      <c r="U132" t="s" s="3">
        <v>1670</v>
      </c>
      <c r="V132" t="s" s="3">
        <v>1671</v>
      </c>
      <c r="W132" t="s" s="3">
        <v>1670</v>
      </c>
      <c r="X132" t="s" s="3">
        <v>1672</v>
      </c>
      <c r="Y132" t="s" s="3">
        <v>1673</v>
      </c>
      <c r="Z132" t="s" s="3">
        <v>55</v>
      </c>
      <c r="AA132" t="s" s="3">
        <v>56</v>
      </c>
      <c r="AB132" s="2">
        <v>80449</v>
      </c>
      <c r="AC132" s="2">
        <v>80449</v>
      </c>
      <c r="AD132" t="s" s="3">
        <v>57</v>
      </c>
      <c r="AE132" t="s" s="3">
        <v>1674</v>
      </c>
      <c r="AF132" s="2">
        <v>6122</v>
      </c>
      <c r="AI132" t="s" s="3">
        <v>1675</v>
      </c>
      <c r="AJ132" t="s" s="3">
        <v>202</v>
      </c>
      <c r="AL132" t="s" s="3">
        <v>203</v>
      </c>
      <c r="AM132" t="s" s="3">
        <v>203</v>
      </c>
      <c r="AN132" t="s" s="3">
        <v>56</v>
      </c>
      <c r="AO132" t="s" s="3">
        <v>1676</v>
      </c>
      <c r="AP132" t="s" s="3">
        <v>1677</v>
      </c>
      <c r="AQ132" t="s" s="3">
        <v>64</v>
      </c>
      <c r="AR132" t="s" s="3">
        <v>1678</v>
      </c>
    </row>
    <row r="133" s="2" customFormat="1" ht="13.55" customHeight="1">
      <c r="A133" t="s" s="3">
        <v>75</v>
      </c>
      <c r="B133" t="s" s="3">
        <v>1679</v>
      </c>
      <c r="C133" t="s" s="3">
        <v>1680</v>
      </c>
      <c r="D133" s="2">
        <v>44222</v>
      </c>
      <c r="E133" t="s" s="3">
        <v>1681</v>
      </c>
      <c r="F133" s="4">
        <v>51791</v>
      </c>
      <c r="G133" s="4">
        <v>51791</v>
      </c>
      <c r="H133" s="4">
        <v>15019</v>
      </c>
      <c r="I133" s="2">
        <v>0</v>
      </c>
      <c r="J133" s="4">
        <v>0</v>
      </c>
      <c r="K133" s="4">
        <v>889.1799999999999</v>
      </c>
      <c r="L133" s="4">
        <v>51791</v>
      </c>
      <c r="Q133" t="s" s="3">
        <v>49</v>
      </c>
      <c r="R133" s="2">
        <v>70.53</v>
      </c>
      <c r="T133" t="s" s="3">
        <v>1682</v>
      </c>
      <c r="U133" t="s" s="3">
        <v>1683</v>
      </c>
      <c r="X133" t="s" s="3">
        <v>1684</v>
      </c>
      <c r="Y133" t="s" s="3">
        <v>1685</v>
      </c>
      <c r="Z133" t="s" s="3">
        <v>55</v>
      </c>
      <c r="AA133" t="s" s="3">
        <v>56</v>
      </c>
      <c r="AB133" s="2">
        <v>80449</v>
      </c>
      <c r="AC133" s="2">
        <v>80449</v>
      </c>
      <c r="AD133" t="s" s="3">
        <v>57</v>
      </c>
      <c r="AE133" t="s" s="3">
        <v>1686</v>
      </c>
      <c r="AF133" s="2">
        <v>1607</v>
      </c>
      <c r="AH133" t="s" s="3">
        <v>1687</v>
      </c>
      <c r="AI133" t="s" s="3">
        <v>1688</v>
      </c>
      <c r="AJ133" t="s" s="3">
        <v>60</v>
      </c>
      <c r="AL133" t="s" s="3">
        <v>1689</v>
      </c>
      <c r="AN133" t="s" s="3">
        <v>1690</v>
      </c>
      <c r="AO133" t="s" s="3">
        <v>1691</v>
      </c>
      <c r="AP133" t="s" s="3">
        <v>118</v>
      </c>
      <c r="AQ133" t="s" s="3">
        <v>64</v>
      </c>
      <c r="AR133" t="s" s="3">
        <v>1692</v>
      </c>
    </row>
    <row r="134" s="2" customFormat="1" ht="13.55" customHeight="1">
      <c r="A134" t="s" s="3">
        <v>45</v>
      </c>
      <c r="B134" t="s" s="3">
        <v>1693</v>
      </c>
      <c r="C134" t="s" s="3">
        <v>1694</v>
      </c>
      <c r="D134" s="2">
        <v>27733</v>
      </c>
      <c r="E134" t="s" s="3">
        <v>1695</v>
      </c>
      <c r="F134" s="4">
        <v>8010</v>
      </c>
      <c r="G134" s="4">
        <v>8010</v>
      </c>
      <c r="H134" s="4">
        <v>2323</v>
      </c>
      <c r="I134" s="2">
        <v>0</v>
      </c>
      <c r="J134" s="4">
        <v>0</v>
      </c>
      <c r="K134" s="4">
        <v>137.34</v>
      </c>
      <c r="L134" s="4">
        <v>8010</v>
      </c>
      <c r="Q134" t="s" s="3">
        <v>49</v>
      </c>
      <c r="R134" s="2">
        <v>6.5</v>
      </c>
      <c r="T134" t="s" s="3">
        <v>689</v>
      </c>
      <c r="U134" t="s" s="3">
        <v>1696</v>
      </c>
      <c r="V134" t="s" s="3">
        <v>1116</v>
      </c>
      <c r="W134" t="s" s="3">
        <v>1117</v>
      </c>
      <c r="X134" t="s" s="3">
        <v>1697</v>
      </c>
      <c r="Y134" t="s" s="3">
        <v>1698</v>
      </c>
      <c r="Z134" t="s" s="3">
        <v>55</v>
      </c>
      <c r="AA134" t="s" s="3">
        <v>56</v>
      </c>
      <c r="AB134" s="2">
        <v>80449</v>
      </c>
      <c r="AC134" s="2">
        <v>80449</v>
      </c>
      <c r="AD134" t="s" s="3">
        <v>57</v>
      </c>
      <c r="AE134" t="s" s="3">
        <v>1699</v>
      </c>
      <c r="AF134" s="2">
        <v>2712</v>
      </c>
      <c r="AI134" t="s" s="3">
        <v>1700</v>
      </c>
      <c r="AJ134" t="s" s="3">
        <v>202</v>
      </c>
      <c r="AL134" t="s" s="3">
        <v>405</v>
      </c>
      <c r="AM134" t="s" s="3">
        <v>405</v>
      </c>
      <c r="AN134" t="s" s="3">
        <v>56</v>
      </c>
      <c r="AO134" t="s" s="3">
        <v>1701</v>
      </c>
      <c r="AP134" t="s" s="3">
        <v>192</v>
      </c>
      <c r="AQ134" t="s" s="3">
        <v>64</v>
      </c>
      <c r="AR134" t="s" s="3">
        <v>1702</v>
      </c>
    </row>
    <row r="135" s="2" customFormat="1" ht="13.55" customHeight="1">
      <c r="A135" t="s" s="3">
        <v>45</v>
      </c>
      <c r="B135" t="s" s="3">
        <v>1703</v>
      </c>
      <c r="C135" t="s" s="3">
        <v>1704</v>
      </c>
      <c r="D135" s="2">
        <v>26475</v>
      </c>
      <c r="E135" t="s" s="3">
        <v>1705</v>
      </c>
      <c r="F135" s="4">
        <v>6946</v>
      </c>
      <c r="G135" s="4">
        <v>6946</v>
      </c>
      <c r="H135" s="4">
        <v>2014</v>
      </c>
      <c r="I135" s="2">
        <v>0</v>
      </c>
      <c r="J135" s="4">
        <v>0</v>
      </c>
      <c r="K135" s="4">
        <v>119</v>
      </c>
      <c r="L135" s="4">
        <v>6946</v>
      </c>
      <c r="N135" s="2">
        <v>43.8</v>
      </c>
      <c r="Q135" t="s" s="3">
        <v>49</v>
      </c>
      <c r="R135" s="2">
        <v>5</v>
      </c>
      <c r="T135" t="s" s="3">
        <v>1706</v>
      </c>
      <c r="U135" t="s" s="3">
        <v>1707</v>
      </c>
      <c r="V135" t="s" s="3">
        <v>1708</v>
      </c>
      <c r="W135" t="s" s="3">
        <v>1707</v>
      </c>
      <c r="X135" t="s" s="3">
        <v>1709</v>
      </c>
      <c r="Y135" t="s" s="3">
        <v>57</v>
      </c>
      <c r="Z135" t="s" s="3">
        <v>55</v>
      </c>
      <c r="AA135" t="s" s="3">
        <v>56</v>
      </c>
      <c r="AB135" s="2">
        <v>80449</v>
      </c>
      <c r="AC135" s="2">
        <v>80449</v>
      </c>
      <c r="AD135" t="s" s="3">
        <v>57</v>
      </c>
      <c r="AE135" t="s" s="3">
        <v>1710</v>
      </c>
      <c r="AF135" s="2">
        <v>71</v>
      </c>
      <c r="AI135" t="s" s="3">
        <v>1067</v>
      </c>
      <c r="AJ135" t="s" s="3">
        <v>217</v>
      </c>
      <c r="AL135" t="s" s="3">
        <v>1711</v>
      </c>
      <c r="AN135" t="s" s="3">
        <v>1712</v>
      </c>
      <c r="AO135" t="s" s="3">
        <v>1713</v>
      </c>
      <c r="AP135" t="s" s="3">
        <v>1714</v>
      </c>
      <c r="AQ135" t="s" s="3">
        <v>64</v>
      </c>
      <c r="AR135" t="s" s="3">
        <v>1715</v>
      </c>
    </row>
    <row r="136" s="2" customFormat="1" ht="13.55" customHeight="1">
      <c r="A136" t="s" s="3">
        <v>45</v>
      </c>
      <c r="B136" t="s" s="3">
        <v>1716</v>
      </c>
      <c r="C136" t="s" s="3">
        <v>1717</v>
      </c>
      <c r="D136" s="2">
        <v>29320</v>
      </c>
      <c r="E136" t="s" s="3">
        <v>1718</v>
      </c>
      <c r="F136" s="4">
        <v>17296</v>
      </c>
      <c r="G136" s="4">
        <v>17296</v>
      </c>
      <c r="H136" s="4">
        <v>5016</v>
      </c>
      <c r="I136" s="2">
        <v>0</v>
      </c>
      <c r="J136" s="4">
        <v>0</v>
      </c>
      <c r="K136" s="4">
        <v>297.18</v>
      </c>
      <c r="L136" s="4">
        <v>17296</v>
      </c>
      <c r="Q136" t="s" s="3">
        <v>49</v>
      </c>
      <c r="R136" s="2">
        <v>5.66</v>
      </c>
      <c r="T136" t="s" s="3">
        <v>770</v>
      </c>
      <c r="U136" t="s" s="3">
        <v>1719</v>
      </c>
      <c r="V136" t="s" s="3">
        <v>1720</v>
      </c>
      <c r="W136" t="s" s="3">
        <v>1719</v>
      </c>
      <c r="X136" t="s" s="3">
        <v>1721</v>
      </c>
      <c r="Y136" t="s" s="3">
        <v>1722</v>
      </c>
      <c r="Z136" t="s" s="3">
        <v>55</v>
      </c>
      <c r="AA136" t="s" s="3">
        <v>56</v>
      </c>
      <c r="AB136" s="2">
        <v>80449</v>
      </c>
      <c r="AC136" s="2">
        <v>80449</v>
      </c>
      <c r="AD136" t="s" s="3">
        <v>57</v>
      </c>
      <c r="AE136" t="s" s="3">
        <v>1723</v>
      </c>
      <c r="AF136" s="2">
        <v>16493</v>
      </c>
      <c r="AI136" t="s" s="3">
        <v>1724</v>
      </c>
      <c r="AJ136" t="s" s="3">
        <v>114</v>
      </c>
      <c r="AL136" t="s" s="3">
        <v>1725</v>
      </c>
      <c r="AM136" t="s" s="3">
        <v>1725</v>
      </c>
      <c r="AN136" t="s" s="3">
        <v>656</v>
      </c>
      <c r="AO136" t="s" s="3">
        <v>1726</v>
      </c>
      <c r="AP136" t="s" s="3">
        <v>537</v>
      </c>
      <c r="AQ136" t="s" s="3">
        <v>64</v>
      </c>
      <c r="AR136" t="s" s="3">
        <v>1727</v>
      </c>
    </row>
    <row r="137" s="2" customFormat="1" ht="13.55" customHeight="1">
      <c r="A137" t="s" s="3">
        <v>45</v>
      </c>
      <c r="B137" t="s" s="3">
        <v>1728</v>
      </c>
      <c r="C137" t="s" s="3">
        <v>1729</v>
      </c>
      <c r="D137" s="2">
        <v>29556</v>
      </c>
      <c r="E137" t="s" s="3">
        <v>1730</v>
      </c>
      <c r="F137" s="4">
        <v>17872</v>
      </c>
      <c r="G137" s="4">
        <v>17872</v>
      </c>
      <c r="H137" s="4">
        <v>5183</v>
      </c>
      <c r="I137" s="2">
        <v>0</v>
      </c>
      <c r="J137" s="4">
        <v>0</v>
      </c>
      <c r="K137" s="4">
        <v>306.66</v>
      </c>
      <c r="L137" s="4">
        <v>17872</v>
      </c>
      <c r="Q137" t="s" s="3">
        <v>49</v>
      </c>
      <c r="R137" s="2">
        <v>5.87</v>
      </c>
      <c r="T137" t="s" s="3">
        <v>462</v>
      </c>
      <c r="U137" t="s" s="3">
        <v>1731</v>
      </c>
      <c r="V137" t="s" s="3">
        <v>1732</v>
      </c>
      <c r="W137" t="s" s="3">
        <v>1731</v>
      </c>
      <c r="X137" t="s" s="3">
        <v>1733</v>
      </c>
      <c r="Y137" t="s" s="3">
        <v>1592</v>
      </c>
      <c r="Z137" t="s" s="3">
        <v>55</v>
      </c>
      <c r="AA137" t="s" s="3">
        <v>56</v>
      </c>
      <c r="AB137" s="2">
        <v>80449</v>
      </c>
      <c r="AC137" s="2">
        <v>80449</v>
      </c>
      <c r="AD137" t="s" s="3">
        <v>57</v>
      </c>
      <c r="AE137" t="s" s="3">
        <v>1734</v>
      </c>
      <c r="AF137" s="2">
        <v>1551</v>
      </c>
      <c r="AI137" t="s" s="3">
        <v>1735</v>
      </c>
      <c r="AJ137" t="s" s="3">
        <v>1736</v>
      </c>
      <c r="AL137" t="s" s="3">
        <v>1737</v>
      </c>
      <c r="AM137" t="s" s="3">
        <v>1737</v>
      </c>
      <c r="AN137" t="s" s="3">
        <v>56</v>
      </c>
      <c r="AO137" t="s" s="3">
        <v>1738</v>
      </c>
      <c r="AP137" t="s" s="3">
        <v>1739</v>
      </c>
      <c r="AQ137" t="s" s="3">
        <v>64</v>
      </c>
      <c r="AR137" t="s" s="3">
        <v>1740</v>
      </c>
    </row>
    <row r="138" s="2" customFormat="1" ht="13.55" customHeight="1">
      <c r="A138" t="s" s="3">
        <v>45</v>
      </c>
      <c r="B138" t="s" s="3">
        <v>1741</v>
      </c>
      <c r="C138" t="s" s="3">
        <v>1742</v>
      </c>
      <c r="D138" s="2">
        <v>26645</v>
      </c>
      <c r="E138" t="s" s="3">
        <v>1743</v>
      </c>
      <c r="F138" s="4">
        <v>15270</v>
      </c>
      <c r="G138" s="4">
        <v>15270</v>
      </c>
      <c r="H138" s="4">
        <v>4428</v>
      </c>
      <c r="I138" s="2">
        <v>0</v>
      </c>
      <c r="J138" s="4">
        <v>0</v>
      </c>
      <c r="K138" s="4">
        <v>262.26</v>
      </c>
      <c r="L138" s="4">
        <v>15270</v>
      </c>
      <c r="Q138" t="s" s="3">
        <v>49</v>
      </c>
      <c r="R138" s="2">
        <v>5.52</v>
      </c>
      <c r="T138" t="s" s="3">
        <v>1744</v>
      </c>
      <c r="U138" t="s" s="3">
        <v>1745</v>
      </c>
      <c r="V138" t="s" s="3">
        <v>225</v>
      </c>
      <c r="W138" t="s" s="3">
        <v>1745</v>
      </c>
      <c r="X138" t="s" s="3">
        <v>1746</v>
      </c>
      <c r="Y138" t="s" s="3">
        <v>1747</v>
      </c>
      <c r="Z138" t="s" s="3">
        <v>55</v>
      </c>
      <c r="AA138" t="s" s="3">
        <v>56</v>
      </c>
      <c r="AB138" s="2">
        <v>80449</v>
      </c>
      <c r="AC138" s="2">
        <v>80449</v>
      </c>
      <c r="AD138" t="s" s="3">
        <v>57</v>
      </c>
      <c r="AE138" t="s" s="3">
        <v>1748</v>
      </c>
      <c r="AF138" s="2">
        <v>10225</v>
      </c>
      <c r="AI138" t="s" s="3">
        <v>1749</v>
      </c>
      <c r="AJ138" t="s" s="3">
        <v>60</v>
      </c>
      <c r="AL138" t="s" s="3">
        <v>708</v>
      </c>
      <c r="AM138" t="s" s="3">
        <v>708</v>
      </c>
      <c r="AN138" t="s" s="3">
        <v>56</v>
      </c>
      <c r="AO138" t="s" s="3">
        <v>1750</v>
      </c>
      <c r="AP138" t="s" s="3">
        <v>1751</v>
      </c>
      <c r="AQ138" t="s" s="3">
        <v>64</v>
      </c>
      <c r="AR138" t="s" s="3">
        <v>1752</v>
      </c>
    </row>
    <row r="139" s="2" customFormat="1" ht="13.55" customHeight="1">
      <c r="A139" t="s" s="3">
        <v>45</v>
      </c>
      <c r="B139" t="s" s="3">
        <v>1753</v>
      </c>
      <c r="C139" t="s" s="3">
        <v>1754</v>
      </c>
      <c r="D139" s="2">
        <v>28310</v>
      </c>
      <c r="E139" t="s" s="3">
        <v>1755</v>
      </c>
      <c r="F139" s="4">
        <v>6946</v>
      </c>
      <c r="G139" s="4">
        <v>6946</v>
      </c>
      <c r="H139" s="4">
        <v>2014</v>
      </c>
      <c r="I139" s="2">
        <v>0</v>
      </c>
      <c r="J139" s="4">
        <v>0</v>
      </c>
      <c r="K139" s="4">
        <v>119</v>
      </c>
      <c r="L139" s="4">
        <v>6946</v>
      </c>
      <c r="Q139" t="s" s="3">
        <v>49</v>
      </c>
      <c r="R139" s="2">
        <v>5</v>
      </c>
      <c r="T139" t="s" s="3">
        <v>1756</v>
      </c>
      <c r="U139" t="s" s="3">
        <v>1757</v>
      </c>
      <c r="V139" t="s" s="3">
        <v>1758</v>
      </c>
      <c r="W139" t="s" s="3">
        <v>1757</v>
      </c>
      <c r="X139" t="s" s="3">
        <v>1759</v>
      </c>
      <c r="Y139" t="s" s="3">
        <v>1532</v>
      </c>
      <c r="Z139" t="s" s="3">
        <v>55</v>
      </c>
      <c r="AA139" t="s" s="3">
        <v>56</v>
      </c>
      <c r="AB139" s="2">
        <v>80449</v>
      </c>
      <c r="AC139" s="2">
        <v>80449</v>
      </c>
      <c r="AD139" t="s" s="3">
        <v>57</v>
      </c>
      <c r="AE139" t="s" s="3">
        <v>1760</v>
      </c>
      <c r="AF139" s="2">
        <v>108</v>
      </c>
      <c r="AI139" t="s" s="3">
        <v>1761</v>
      </c>
      <c r="AJ139" t="s" s="3">
        <v>174</v>
      </c>
      <c r="AL139" t="s" s="3">
        <v>1762</v>
      </c>
      <c r="AN139" t="s" s="3">
        <v>656</v>
      </c>
      <c r="AO139" t="s" s="3">
        <v>1763</v>
      </c>
      <c r="AP139" t="s" s="3">
        <v>565</v>
      </c>
      <c r="AQ139" t="s" s="3">
        <v>64</v>
      </c>
      <c r="AR139" t="s" s="3">
        <v>1764</v>
      </c>
    </row>
    <row r="140" s="2" customFormat="1" ht="13.55" customHeight="1">
      <c r="A140" t="s" s="3">
        <v>45</v>
      </c>
      <c r="B140" t="s" s="3">
        <v>1765</v>
      </c>
      <c r="C140" t="s" s="3">
        <v>1766</v>
      </c>
      <c r="D140" s="2">
        <v>38809</v>
      </c>
      <c r="E140" t="s" s="3">
        <v>1767</v>
      </c>
      <c r="F140" s="4">
        <v>12104</v>
      </c>
      <c r="G140" s="4">
        <v>12104</v>
      </c>
      <c r="H140" s="4">
        <v>3510</v>
      </c>
      <c r="I140" s="2">
        <v>0</v>
      </c>
      <c r="J140" s="4">
        <v>0</v>
      </c>
      <c r="K140" s="4">
        <v>224.64</v>
      </c>
      <c r="L140" s="4">
        <v>12104</v>
      </c>
      <c r="Q140" t="s" s="3">
        <v>49</v>
      </c>
      <c r="R140" s="2">
        <v>0.11</v>
      </c>
      <c r="T140" t="s" s="3">
        <v>1768</v>
      </c>
      <c r="U140" t="s" s="3">
        <v>1769</v>
      </c>
      <c r="V140" t="s" s="3">
        <v>1247</v>
      </c>
      <c r="W140" t="s" s="3">
        <v>1770</v>
      </c>
      <c r="X140" t="s" s="3">
        <v>1771</v>
      </c>
      <c r="Y140" t="s" s="3">
        <v>1772</v>
      </c>
      <c r="Z140" t="s" s="3">
        <v>55</v>
      </c>
      <c r="AA140" t="s" s="3">
        <v>56</v>
      </c>
      <c r="AB140" s="2">
        <v>80449</v>
      </c>
      <c r="AC140" s="2">
        <v>80449</v>
      </c>
      <c r="AD140" t="s" s="3">
        <v>57</v>
      </c>
      <c r="AE140" t="s" s="3">
        <v>1773</v>
      </c>
      <c r="AF140" s="2">
        <v>14591</v>
      </c>
      <c r="AI140" t="s" s="3">
        <v>1774</v>
      </c>
      <c r="AJ140" t="s" s="3">
        <v>174</v>
      </c>
      <c r="AL140" t="s" s="3">
        <v>175</v>
      </c>
      <c r="AM140" t="s" s="3">
        <v>175</v>
      </c>
      <c r="AN140" t="s" s="3">
        <v>56</v>
      </c>
      <c r="AO140" t="s" s="3">
        <v>1775</v>
      </c>
      <c r="AP140" t="s" s="3">
        <v>1776</v>
      </c>
      <c r="AQ140" t="s" s="3">
        <v>64</v>
      </c>
      <c r="AR140" t="s" s="3">
        <v>1777</v>
      </c>
    </row>
    <row r="141" s="2" customFormat="1" ht="13.55" customHeight="1">
      <c r="A141" t="s" s="3">
        <v>45</v>
      </c>
      <c r="B141" t="s" s="3">
        <v>1778</v>
      </c>
      <c r="C141" t="s" s="3">
        <v>1779</v>
      </c>
      <c r="D141" s="2">
        <v>35427</v>
      </c>
      <c r="E141" t="s" s="3">
        <v>1780</v>
      </c>
      <c r="F141" s="4">
        <v>21108</v>
      </c>
      <c r="G141" s="4">
        <v>21108</v>
      </c>
      <c r="H141" s="4">
        <v>6121</v>
      </c>
      <c r="I141" s="2">
        <v>0</v>
      </c>
      <c r="J141" s="4">
        <v>0</v>
      </c>
      <c r="K141" s="4">
        <v>362.3</v>
      </c>
      <c r="L141" s="4">
        <v>21108</v>
      </c>
      <c r="Q141" t="s" s="3">
        <v>49</v>
      </c>
      <c r="R141" s="2">
        <v>5</v>
      </c>
      <c r="T141" t="s" s="3">
        <v>1781</v>
      </c>
      <c r="U141" t="s" s="3">
        <v>1782</v>
      </c>
      <c r="X141" t="s" s="3">
        <v>1783</v>
      </c>
      <c r="Y141" t="s" s="3">
        <v>800</v>
      </c>
      <c r="Z141" t="s" s="3">
        <v>55</v>
      </c>
      <c r="AA141" t="s" s="3">
        <v>56</v>
      </c>
      <c r="AB141" s="2">
        <v>80449</v>
      </c>
      <c r="AC141" s="2">
        <v>80449</v>
      </c>
      <c r="AD141" t="s" s="3">
        <v>57</v>
      </c>
      <c r="AE141" t="s" s="3">
        <v>1784</v>
      </c>
      <c r="AF141" s="2">
        <v>21369</v>
      </c>
      <c r="AI141" t="s" s="3">
        <v>1785</v>
      </c>
      <c r="AJ141" t="s" s="3">
        <v>283</v>
      </c>
      <c r="AL141" t="s" s="3">
        <v>203</v>
      </c>
      <c r="AM141" t="s" s="3">
        <v>203</v>
      </c>
      <c r="AN141" t="s" s="3">
        <v>56</v>
      </c>
      <c r="AO141" t="s" s="3">
        <v>1786</v>
      </c>
      <c r="AP141" t="s" s="3">
        <v>1787</v>
      </c>
      <c r="AQ141" t="s" s="3">
        <v>64</v>
      </c>
      <c r="AR141" t="s" s="3">
        <v>1788</v>
      </c>
    </row>
    <row r="142" s="2" customFormat="1" ht="13.55" customHeight="1">
      <c r="A142" t="s" s="3">
        <v>45</v>
      </c>
      <c r="B142" t="s" s="3">
        <v>1789</v>
      </c>
      <c r="C142" t="s" s="3">
        <v>1790</v>
      </c>
      <c r="D142" s="2">
        <v>13594</v>
      </c>
      <c r="E142" t="s" s="3">
        <v>1791</v>
      </c>
      <c r="F142" s="4">
        <v>6976</v>
      </c>
      <c r="G142" s="4">
        <v>6976</v>
      </c>
      <c r="H142" s="4">
        <v>2023</v>
      </c>
      <c r="I142" s="2">
        <v>0</v>
      </c>
      <c r="J142" s="4">
        <v>0</v>
      </c>
      <c r="K142" s="4">
        <v>119.58</v>
      </c>
      <c r="L142" s="4">
        <v>6976</v>
      </c>
      <c r="Q142" t="s" s="3">
        <v>49</v>
      </c>
      <c r="R142" s="2">
        <v>5.04</v>
      </c>
      <c r="T142" t="s" s="3">
        <v>770</v>
      </c>
      <c r="U142" t="s" s="3">
        <v>282</v>
      </c>
      <c r="X142" t="s" s="3">
        <v>1792</v>
      </c>
      <c r="Y142" t="s" s="3">
        <v>1793</v>
      </c>
      <c r="Z142" t="s" s="3">
        <v>55</v>
      </c>
      <c r="AA142" t="s" s="3">
        <v>56</v>
      </c>
      <c r="AB142" s="2">
        <v>80449</v>
      </c>
      <c r="AC142" s="2">
        <v>80449</v>
      </c>
      <c r="AD142" t="s" s="3">
        <v>57</v>
      </c>
      <c r="AE142" t="s" s="3">
        <v>1794</v>
      </c>
      <c r="AF142" s="2">
        <v>1272</v>
      </c>
      <c r="AI142" t="s" s="3">
        <v>1795</v>
      </c>
      <c r="AJ142" t="s" s="3">
        <v>1796</v>
      </c>
      <c r="AL142" t="s" s="3">
        <v>145</v>
      </c>
      <c r="AM142" t="s" s="3">
        <v>145</v>
      </c>
      <c r="AN142" t="s" s="3">
        <v>56</v>
      </c>
      <c r="AO142" t="s" s="3">
        <v>1797</v>
      </c>
      <c r="AP142" t="s" s="3">
        <v>1100</v>
      </c>
      <c r="AQ142" t="s" s="3">
        <v>64</v>
      </c>
      <c r="AR142" t="s" s="3">
        <v>1798</v>
      </c>
    </row>
    <row r="143" s="2" customFormat="1" ht="13.55" customHeight="1">
      <c r="A143" t="s" s="3">
        <v>45</v>
      </c>
      <c r="B143" t="s" s="3">
        <v>1799</v>
      </c>
      <c r="C143" t="s" s="3">
        <v>1800</v>
      </c>
      <c r="D143" s="2">
        <v>26185</v>
      </c>
      <c r="E143" t="s" s="3">
        <v>1801</v>
      </c>
      <c r="F143" s="4">
        <v>6946</v>
      </c>
      <c r="G143" s="4">
        <v>6946</v>
      </c>
      <c r="H143" s="4">
        <v>2014</v>
      </c>
      <c r="I143" s="2">
        <v>0</v>
      </c>
      <c r="J143" s="4">
        <v>0</v>
      </c>
      <c r="K143" s="4">
        <v>119</v>
      </c>
      <c r="L143" s="4">
        <v>6946</v>
      </c>
      <c r="Q143" t="s" s="3">
        <v>49</v>
      </c>
      <c r="R143" s="2">
        <v>5</v>
      </c>
      <c r="T143" t="s" s="3">
        <v>477</v>
      </c>
      <c r="U143" t="s" s="3">
        <v>1802</v>
      </c>
      <c r="X143" t="s" s="3">
        <v>1803</v>
      </c>
      <c r="Y143" t="s" s="3">
        <v>1804</v>
      </c>
      <c r="Z143" t="s" s="3">
        <v>55</v>
      </c>
      <c r="AA143" t="s" s="3">
        <v>56</v>
      </c>
      <c r="AB143" s="2">
        <v>80449</v>
      </c>
      <c r="AC143" s="2">
        <v>80449</v>
      </c>
      <c r="AD143" t="s" s="3">
        <v>57</v>
      </c>
      <c r="AE143" t="s" s="3">
        <v>1805</v>
      </c>
      <c r="AF143" s="2">
        <v>5621</v>
      </c>
      <c r="AI143" t="s" s="3">
        <v>365</v>
      </c>
      <c r="AJ143" t="s" s="3">
        <v>202</v>
      </c>
      <c r="AL143" t="s" s="3">
        <v>175</v>
      </c>
      <c r="AN143" t="s" s="3">
        <v>56</v>
      </c>
      <c r="AO143" t="s" s="3">
        <v>1806</v>
      </c>
      <c r="AP143" t="s" s="3">
        <v>604</v>
      </c>
      <c r="AQ143" t="s" s="3">
        <v>64</v>
      </c>
      <c r="AR143" t="s" s="3">
        <v>1807</v>
      </c>
    </row>
    <row r="144" s="2" customFormat="1" ht="13.55" customHeight="1">
      <c r="A144" t="s" s="3">
        <v>45</v>
      </c>
      <c r="B144" t="s" s="3">
        <v>1808</v>
      </c>
      <c r="C144" t="s" s="3">
        <v>1809</v>
      </c>
      <c r="D144" s="2">
        <v>27409</v>
      </c>
      <c r="E144" t="s" s="3">
        <v>1810</v>
      </c>
      <c r="F144" s="4">
        <v>7155</v>
      </c>
      <c r="G144" s="4">
        <v>7155</v>
      </c>
      <c r="H144" s="4">
        <v>2075</v>
      </c>
      <c r="I144" s="2">
        <v>0</v>
      </c>
      <c r="J144" s="4">
        <v>0</v>
      </c>
      <c r="K144" s="4">
        <v>122.54</v>
      </c>
      <c r="L144" s="4">
        <v>7155</v>
      </c>
      <c r="N144" s="2">
        <v>45.3</v>
      </c>
      <c r="Q144" t="s" s="3">
        <v>49</v>
      </c>
      <c r="R144" s="2">
        <v>5.28</v>
      </c>
      <c r="T144" t="s" s="3">
        <v>385</v>
      </c>
      <c r="U144" t="s" s="3">
        <v>1811</v>
      </c>
      <c r="X144" t="s" s="3">
        <v>1812</v>
      </c>
      <c r="Y144" t="s" s="3">
        <v>97</v>
      </c>
      <c r="Z144" t="s" s="3">
        <v>55</v>
      </c>
      <c r="AA144" t="s" s="3">
        <v>56</v>
      </c>
      <c r="AB144" s="2">
        <v>80449</v>
      </c>
      <c r="AC144" s="2">
        <v>80449</v>
      </c>
      <c r="AD144" t="s" s="3">
        <v>57</v>
      </c>
      <c r="AE144" t="s" s="3">
        <v>1813</v>
      </c>
      <c r="AF144" s="2">
        <v>690</v>
      </c>
      <c r="AI144" t="s" s="3">
        <v>312</v>
      </c>
      <c r="AJ144" t="s" s="3">
        <v>313</v>
      </c>
      <c r="AL144" t="s" s="3">
        <v>405</v>
      </c>
      <c r="AM144" t="s" s="3">
        <v>405</v>
      </c>
      <c r="AN144" t="s" s="3">
        <v>56</v>
      </c>
      <c r="AO144" t="s" s="3">
        <v>1814</v>
      </c>
      <c r="AP144" t="s" s="3">
        <v>286</v>
      </c>
      <c r="AQ144" t="s" s="3">
        <v>64</v>
      </c>
      <c r="AR144" t="s" s="3">
        <v>1815</v>
      </c>
    </row>
    <row r="145" s="2" customFormat="1" ht="13.55" customHeight="1">
      <c r="A145" t="s" s="3">
        <v>45</v>
      </c>
      <c r="B145" t="s" s="3">
        <v>1816</v>
      </c>
      <c r="C145" t="s" s="3">
        <v>1817</v>
      </c>
      <c r="D145" s="2">
        <v>25735</v>
      </c>
      <c r="E145" t="s" s="3">
        <v>1818</v>
      </c>
      <c r="F145" s="4">
        <v>25585</v>
      </c>
      <c r="G145" s="4">
        <v>25585</v>
      </c>
      <c r="H145" s="4">
        <v>7420</v>
      </c>
      <c r="I145" s="2">
        <v>0</v>
      </c>
      <c r="J145" s="4">
        <v>0</v>
      </c>
      <c r="K145" s="4">
        <v>439.26</v>
      </c>
      <c r="L145" s="4">
        <v>25585</v>
      </c>
      <c r="Q145" t="s" s="3">
        <v>49</v>
      </c>
      <c r="R145" s="2">
        <v>39.01</v>
      </c>
      <c r="T145" t="s" s="3">
        <v>689</v>
      </c>
      <c r="U145" t="s" s="3">
        <v>1819</v>
      </c>
      <c r="V145" t="s" s="3">
        <v>961</v>
      </c>
      <c r="W145" t="s" s="3">
        <v>1819</v>
      </c>
      <c r="X145" t="s" s="3">
        <v>1820</v>
      </c>
      <c r="Y145" t="s" s="3">
        <v>1821</v>
      </c>
      <c r="Z145" t="s" s="3">
        <v>55</v>
      </c>
      <c r="AA145" t="s" s="3">
        <v>56</v>
      </c>
      <c r="AB145" s="2">
        <v>80449</v>
      </c>
      <c r="AC145" s="2">
        <v>80449</v>
      </c>
      <c r="AD145" t="s" s="3">
        <v>57</v>
      </c>
      <c r="AE145" t="s" s="3">
        <v>1822</v>
      </c>
      <c r="AF145" s="2">
        <v>205</v>
      </c>
      <c r="AI145" t="s" s="3">
        <v>1823</v>
      </c>
      <c r="AJ145" t="s" s="3">
        <v>114</v>
      </c>
      <c r="AL145" t="s" s="3">
        <v>1824</v>
      </c>
      <c r="AN145" t="s" s="3">
        <v>339</v>
      </c>
      <c r="AO145" t="s" s="3">
        <v>1825</v>
      </c>
      <c r="AP145" t="s" s="3">
        <v>1826</v>
      </c>
      <c r="AQ145" t="s" s="3">
        <v>64</v>
      </c>
      <c r="AR145" t="s" s="3">
        <v>1827</v>
      </c>
    </row>
    <row r="146" s="2" customFormat="1" ht="13.55" customHeight="1">
      <c r="A146" t="s" s="3">
        <v>45</v>
      </c>
      <c r="B146" t="s" s="3">
        <v>1828</v>
      </c>
      <c r="C146" t="s" s="3">
        <v>1829</v>
      </c>
      <c r="D146" s="2">
        <v>6191</v>
      </c>
      <c r="E146" t="s" s="3">
        <v>1830</v>
      </c>
      <c r="F146" s="4">
        <v>7494</v>
      </c>
      <c r="G146" s="4">
        <v>7494</v>
      </c>
      <c r="H146" s="4">
        <v>2173</v>
      </c>
      <c r="I146" s="2">
        <v>0</v>
      </c>
      <c r="J146" s="4">
        <v>0</v>
      </c>
      <c r="K146" s="4">
        <v>128.46</v>
      </c>
      <c r="L146" s="4">
        <v>7494</v>
      </c>
      <c r="Q146" t="s" s="3">
        <v>49</v>
      </c>
      <c r="R146" s="2">
        <v>5.75</v>
      </c>
      <c r="T146" t="s" s="3">
        <v>227</v>
      </c>
      <c r="U146" t="s" s="3">
        <v>1831</v>
      </c>
      <c r="V146" t="s" s="3">
        <v>1832</v>
      </c>
      <c r="W146" t="s" s="3">
        <v>1831</v>
      </c>
      <c r="X146" t="s" s="3">
        <v>1833</v>
      </c>
      <c r="Y146" t="s" s="3">
        <v>1834</v>
      </c>
      <c r="Z146" t="s" s="3">
        <v>55</v>
      </c>
      <c r="AA146" t="s" s="3">
        <v>56</v>
      </c>
      <c r="AB146" s="2">
        <v>80449</v>
      </c>
      <c r="AC146" s="2">
        <v>80449</v>
      </c>
      <c r="AD146" t="s" s="3">
        <v>57</v>
      </c>
      <c r="AE146" t="s" s="3">
        <v>1835</v>
      </c>
      <c r="AF146" s="2">
        <v>75</v>
      </c>
      <c r="AI146" t="s" s="3">
        <v>1836</v>
      </c>
      <c r="AJ146" t="s" s="3">
        <v>174</v>
      </c>
      <c r="AL146" t="s" s="3">
        <v>1224</v>
      </c>
      <c r="AM146" t="s" s="3">
        <v>1224</v>
      </c>
      <c r="AN146" t="s" s="3">
        <v>56</v>
      </c>
      <c r="AO146" t="s" s="3">
        <v>1837</v>
      </c>
      <c r="AP146" t="s" s="3">
        <v>1838</v>
      </c>
      <c r="AQ146" t="s" s="3">
        <v>64</v>
      </c>
      <c r="AR146" t="s" s="3">
        <v>1839</v>
      </c>
    </row>
    <row r="147" s="2" customFormat="1" ht="13.55" customHeight="1">
      <c r="A147" t="s" s="3">
        <v>75</v>
      </c>
      <c r="B147" t="s" s="3">
        <v>1840</v>
      </c>
      <c r="C147" t="s" s="3">
        <v>1841</v>
      </c>
      <c r="D147" s="2">
        <v>5802</v>
      </c>
      <c r="E147" t="s" s="3">
        <v>1842</v>
      </c>
      <c r="F147" s="4">
        <v>2143</v>
      </c>
      <c r="G147" s="4">
        <v>2143</v>
      </c>
      <c r="H147" s="4">
        <v>621</v>
      </c>
      <c r="I147" s="2">
        <v>0</v>
      </c>
      <c r="J147" s="4">
        <v>0</v>
      </c>
      <c r="K147" s="4">
        <v>36.7</v>
      </c>
      <c r="L147" s="4">
        <v>2143</v>
      </c>
      <c r="Q147" t="s" s="3">
        <v>49</v>
      </c>
      <c r="R147" s="2">
        <v>0.34</v>
      </c>
      <c r="T147" t="s" s="3">
        <v>1843</v>
      </c>
      <c r="U147" t="s" s="3">
        <v>1844</v>
      </c>
      <c r="X147" t="s" s="3">
        <v>1845</v>
      </c>
      <c r="Y147" t="s" s="3">
        <v>1846</v>
      </c>
      <c r="Z147" t="s" s="3">
        <v>55</v>
      </c>
      <c r="AA147" t="s" s="3">
        <v>56</v>
      </c>
      <c r="AB147" s="2">
        <v>80449</v>
      </c>
      <c r="AC147" s="2">
        <v>80449</v>
      </c>
      <c r="AD147" t="s" s="3">
        <v>57</v>
      </c>
      <c r="AE147" t="s" s="3">
        <v>1847</v>
      </c>
      <c r="AF147" s="2">
        <v>1511</v>
      </c>
      <c r="AI147" t="s" s="3">
        <v>1848</v>
      </c>
      <c r="AJ147" t="s" s="3">
        <v>283</v>
      </c>
      <c r="AL147" t="s" s="3">
        <v>405</v>
      </c>
      <c r="AM147" t="s" s="3">
        <v>405</v>
      </c>
      <c r="AN147" t="s" s="3">
        <v>56</v>
      </c>
      <c r="AO147" t="s" s="3">
        <v>1849</v>
      </c>
      <c r="AP147" t="s" s="3">
        <v>1850</v>
      </c>
      <c r="AQ147" t="s" s="3">
        <v>64</v>
      </c>
      <c r="AR147" t="s" s="3">
        <v>1851</v>
      </c>
    </row>
    <row r="148" s="2" customFormat="1" ht="13.55" customHeight="1">
      <c r="A148" t="s" s="3">
        <v>45</v>
      </c>
      <c r="B148" t="s" s="3">
        <v>1852</v>
      </c>
      <c r="C148" t="s" s="3">
        <v>1853</v>
      </c>
      <c r="D148" s="2">
        <v>39636</v>
      </c>
      <c r="E148" t="s" s="3">
        <v>1854</v>
      </c>
      <c r="F148" s="4">
        <v>70621</v>
      </c>
      <c r="G148" s="4">
        <v>70621</v>
      </c>
      <c r="H148" s="4">
        <v>20480</v>
      </c>
      <c r="I148" s="2">
        <v>0</v>
      </c>
      <c r="J148" s="4">
        <v>0</v>
      </c>
      <c r="K148" s="4">
        <v>1191.92</v>
      </c>
      <c r="L148" s="4">
        <v>70621</v>
      </c>
      <c r="N148" s="2">
        <v>0</v>
      </c>
      <c r="Q148" t="s" s="3">
        <v>49</v>
      </c>
      <c r="R148" s="2">
        <v>47</v>
      </c>
      <c r="T148" t="s" s="3">
        <v>1768</v>
      </c>
      <c r="U148" t="s" s="3">
        <v>1855</v>
      </c>
      <c r="V148" t="s" s="3">
        <v>1856</v>
      </c>
      <c r="W148" t="s" s="3">
        <v>1855</v>
      </c>
      <c r="X148" t="s" s="3">
        <v>1857</v>
      </c>
      <c r="Y148" t="s" s="3">
        <v>1858</v>
      </c>
      <c r="Z148" t="s" s="3">
        <v>55</v>
      </c>
      <c r="AA148" t="s" s="3">
        <v>56</v>
      </c>
      <c r="AB148" s="2">
        <v>80449</v>
      </c>
      <c r="AC148" t="s" s="3">
        <v>1859</v>
      </c>
      <c r="AD148" t="s" s="3">
        <v>57</v>
      </c>
      <c r="AE148" t="s" s="3">
        <v>1860</v>
      </c>
      <c r="AF148" s="2">
        <v>3015</v>
      </c>
      <c r="AI148" t="s" s="3">
        <v>1861</v>
      </c>
      <c r="AJ148" t="s" s="3">
        <v>313</v>
      </c>
      <c r="AL148" t="s" s="3">
        <v>1862</v>
      </c>
      <c r="AM148" t="s" s="3">
        <v>1862</v>
      </c>
      <c r="AN148" t="s" s="3">
        <v>1690</v>
      </c>
      <c r="AO148" t="s" s="3">
        <v>1863</v>
      </c>
      <c r="AP148" t="s" s="3">
        <v>1050</v>
      </c>
      <c r="AQ148" t="s" s="3">
        <v>64</v>
      </c>
      <c r="AR148" t="s" s="3">
        <v>1864</v>
      </c>
    </row>
    <row r="149" s="2" customFormat="1" ht="13.55" customHeight="1">
      <c r="A149" t="s" s="3">
        <v>45</v>
      </c>
      <c r="B149" t="s" s="3">
        <v>1865</v>
      </c>
      <c r="C149" t="s" s="3">
        <v>1866</v>
      </c>
      <c r="D149" s="2">
        <v>26493</v>
      </c>
      <c r="E149" t="s" s="3">
        <v>1867</v>
      </c>
      <c r="F149" s="4">
        <v>7044</v>
      </c>
      <c r="G149" s="4">
        <v>7044</v>
      </c>
      <c r="H149" s="4">
        <v>2043</v>
      </c>
      <c r="I149" s="2">
        <v>0</v>
      </c>
      <c r="J149" s="4">
        <v>0</v>
      </c>
      <c r="K149" s="4">
        <v>120.78</v>
      </c>
      <c r="L149" s="4">
        <v>7044</v>
      </c>
      <c r="Q149" t="s" s="3">
        <v>49</v>
      </c>
      <c r="R149" s="2">
        <v>5.13</v>
      </c>
      <c r="U149" t="s" s="3">
        <v>1868</v>
      </c>
      <c r="X149" t="s" s="3">
        <v>1869</v>
      </c>
      <c r="Y149" t="s" s="3">
        <v>1870</v>
      </c>
      <c r="Z149" t="s" s="3">
        <v>55</v>
      </c>
      <c r="AA149" t="s" s="3">
        <v>56</v>
      </c>
      <c r="AB149" s="2">
        <v>80449</v>
      </c>
      <c r="AC149" s="2">
        <v>80449</v>
      </c>
      <c r="AD149" t="s" s="3">
        <v>57</v>
      </c>
      <c r="AE149" t="s" s="3">
        <v>1871</v>
      </c>
      <c r="AF149" s="2">
        <v>21513</v>
      </c>
      <c r="AI149" t="s" s="3">
        <v>1169</v>
      </c>
      <c r="AJ149" t="s" s="3">
        <v>174</v>
      </c>
      <c r="AL149" t="s" s="3">
        <v>764</v>
      </c>
      <c r="AM149" t="s" s="3">
        <v>764</v>
      </c>
      <c r="AN149" t="s" s="3">
        <v>130</v>
      </c>
      <c r="AO149" t="s" s="3">
        <v>1872</v>
      </c>
      <c r="AP149" t="s" s="3">
        <v>1331</v>
      </c>
      <c r="AQ149" t="s" s="3">
        <v>64</v>
      </c>
      <c r="AR149" t="s" s="3">
        <v>1873</v>
      </c>
    </row>
    <row r="150" s="2" customFormat="1" ht="13.55" customHeight="1">
      <c r="A150" t="s" s="3">
        <v>45</v>
      </c>
      <c r="B150" t="s" s="3">
        <v>1874</v>
      </c>
      <c r="C150" t="s" s="3">
        <v>1875</v>
      </c>
      <c r="D150" s="2">
        <v>13252</v>
      </c>
      <c r="E150" t="s" s="3">
        <v>1876</v>
      </c>
      <c r="F150" s="4">
        <v>7088</v>
      </c>
      <c r="G150" s="4">
        <v>7088</v>
      </c>
      <c r="H150" s="4">
        <v>2056</v>
      </c>
      <c r="I150" s="2">
        <v>0</v>
      </c>
      <c r="J150" s="4">
        <v>0</v>
      </c>
      <c r="K150" s="4">
        <v>121.96</v>
      </c>
      <c r="L150" s="4">
        <v>7088</v>
      </c>
      <c r="Q150" t="s" s="3">
        <v>49</v>
      </c>
      <c r="R150" s="2">
        <v>5.19</v>
      </c>
      <c r="T150" t="s" s="3">
        <v>1877</v>
      </c>
      <c r="U150" t="s" s="3">
        <v>1878</v>
      </c>
      <c r="V150" t="s" s="3">
        <v>1879</v>
      </c>
      <c r="W150" t="s" s="3">
        <v>1878</v>
      </c>
      <c r="X150" t="s" s="3">
        <v>1880</v>
      </c>
      <c r="Y150" t="s" s="3">
        <v>1406</v>
      </c>
      <c r="Z150" t="s" s="3">
        <v>55</v>
      </c>
      <c r="AA150" t="s" s="3">
        <v>56</v>
      </c>
      <c r="AB150" s="2">
        <v>80449</v>
      </c>
      <c r="AC150" s="2">
        <v>80449</v>
      </c>
      <c r="AD150" t="s" s="3">
        <v>57</v>
      </c>
      <c r="AE150" t="s" s="3">
        <v>1881</v>
      </c>
      <c r="AF150" s="2">
        <v>14233</v>
      </c>
      <c r="AI150" t="s" s="3">
        <v>1882</v>
      </c>
      <c r="AJ150" t="s" s="3">
        <v>114</v>
      </c>
      <c r="AL150" t="s" s="3">
        <v>1883</v>
      </c>
      <c r="AN150" t="s" s="3">
        <v>535</v>
      </c>
      <c r="AO150" t="s" s="3">
        <v>1884</v>
      </c>
      <c r="AP150" t="s" s="3">
        <v>537</v>
      </c>
      <c r="AQ150" t="s" s="3">
        <v>64</v>
      </c>
      <c r="AR150" t="s" s="3">
        <v>1885</v>
      </c>
    </row>
    <row r="151" s="2" customFormat="1" ht="13.55" customHeight="1">
      <c r="A151" t="s" s="3">
        <v>45</v>
      </c>
      <c r="B151" t="s" s="3">
        <v>1886</v>
      </c>
      <c r="C151" t="s" s="3">
        <v>1887</v>
      </c>
      <c r="D151" s="2">
        <v>28850</v>
      </c>
      <c r="E151" t="s" s="3">
        <v>1888</v>
      </c>
      <c r="F151" s="4">
        <v>22090</v>
      </c>
      <c r="G151" s="4">
        <v>22090</v>
      </c>
      <c r="H151" s="4">
        <v>6406</v>
      </c>
      <c r="I151" s="2">
        <v>0</v>
      </c>
      <c r="J151" s="4">
        <v>0</v>
      </c>
      <c r="K151" s="4">
        <v>379.48</v>
      </c>
      <c r="L151" s="4">
        <v>22090</v>
      </c>
      <c r="N151" s="2">
        <v>126.29</v>
      </c>
      <c r="Q151" t="s" s="3">
        <v>49</v>
      </c>
      <c r="R151" s="2">
        <v>7.67</v>
      </c>
      <c r="T151" t="s" s="3">
        <v>1889</v>
      </c>
      <c r="U151" t="s" s="3">
        <v>1890</v>
      </c>
      <c r="X151" t="s" s="3">
        <v>1891</v>
      </c>
      <c r="Y151" t="s" s="3">
        <v>1892</v>
      </c>
      <c r="Z151" t="s" s="3">
        <v>55</v>
      </c>
      <c r="AA151" t="s" s="3">
        <v>56</v>
      </c>
      <c r="AB151" s="2">
        <v>80449</v>
      </c>
      <c r="AC151" s="2">
        <v>80449</v>
      </c>
      <c r="AD151" t="s" s="3">
        <v>57</v>
      </c>
      <c r="AE151" t="s" s="3">
        <v>1893</v>
      </c>
      <c r="AF151" s="2">
        <v>4481</v>
      </c>
      <c r="AI151" t="s" s="3">
        <v>1894</v>
      </c>
      <c r="AJ151" t="s" s="3">
        <v>600</v>
      </c>
      <c r="AL151" t="s" s="3">
        <v>1895</v>
      </c>
      <c r="AM151" t="s" s="3">
        <v>1895</v>
      </c>
      <c r="AN151" t="s" s="3">
        <v>339</v>
      </c>
      <c r="AO151" t="s" s="3">
        <v>1896</v>
      </c>
      <c r="AP151" t="s" s="3">
        <v>1897</v>
      </c>
      <c r="AQ151" t="s" s="3">
        <v>64</v>
      </c>
      <c r="AR151" t="s" s="3">
        <v>1898</v>
      </c>
    </row>
    <row r="152" s="2" customFormat="1" ht="13.55" customHeight="1">
      <c r="A152" t="s" s="3">
        <v>75</v>
      </c>
      <c r="B152" t="s" s="3">
        <v>1899</v>
      </c>
      <c r="C152" t="s" s="3">
        <v>1900</v>
      </c>
      <c r="D152" s="2">
        <v>9472</v>
      </c>
      <c r="E152" t="s" s="3">
        <v>1901</v>
      </c>
      <c r="F152" s="4">
        <v>6946</v>
      </c>
      <c r="G152" s="4">
        <v>6946</v>
      </c>
      <c r="H152" s="4">
        <v>2014</v>
      </c>
      <c r="I152" s="2">
        <v>0</v>
      </c>
      <c r="J152" s="4">
        <v>0</v>
      </c>
      <c r="K152" s="4">
        <v>97.04000000000001</v>
      </c>
      <c r="L152" s="4">
        <v>6946</v>
      </c>
      <c r="Q152" t="s" s="3">
        <v>49</v>
      </c>
      <c r="R152" s="2">
        <v>5</v>
      </c>
      <c r="T152" t="s" s="3">
        <v>1902</v>
      </c>
      <c r="U152" t="s" s="3">
        <v>1903</v>
      </c>
      <c r="V152" t="s" s="3">
        <v>1904</v>
      </c>
      <c r="W152" t="s" s="3">
        <v>1903</v>
      </c>
      <c r="X152" t="s" s="3">
        <v>1905</v>
      </c>
      <c r="Y152" t="s" s="3">
        <v>480</v>
      </c>
      <c r="Z152" t="s" s="3">
        <v>55</v>
      </c>
      <c r="AA152" t="s" s="3">
        <v>56</v>
      </c>
      <c r="AB152" s="2">
        <v>80449</v>
      </c>
      <c r="AC152" s="2">
        <v>80449</v>
      </c>
      <c r="AD152" t="s" s="3">
        <v>57</v>
      </c>
      <c r="AE152" t="s" s="3">
        <v>1906</v>
      </c>
      <c r="AF152" s="2">
        <v>8773</v>
      </c>
      <c r="AI152" t="s" s="3">
        <v>1907</v>
      </c>
      <c r="AJ152" t="s" s="3">
        <v>174</v>
      </c>
      <c r="AL152" t="s" s="3">
        <v>284</v>
      </c>
      <c r="AN152" t="s" s="3">
        <v>56</v>
      </c>
      <c r="AO152" t="s" s="3">
        <v>1908</v>
      </c>
      <c r="AP152" t="s" s="3">
        <v>1050</v>
      </c>
      <c r="AQ152" t="s" s="3">
        <v>64</v>
      </c>
      <c r="AR152" t="s" s="3">
        <v>1909</v>
      </c>
    </row>
    <row r="153" s="2" customFormat="1" ht="13.55" customHeight="1">
      <c r="A153" t="s" s="3">
        <v>45</v>
      </c>
      <c r="B153" t="s" s="3">
        <v>1910</v>
      </c>
      <c r="C153" t="s" s="3">
        <v>1911</v>
      </c>
      <c r="D153" s="2">
        <v>28999</v>
      </c>
      <c r="E153" t="s" s="3">
        <v>1912</v>
      </c>
      <c r="F153" s="4">
        <v>11422</v>
      </c>
      <c r="G153" s="4">
        <v>11422</v>
      </c>
      <c r="H153" s="4">
        <v>3312</v>
      </c>
      <c r="I153" s="2">
        <v>0</v>
      </c>
      <c r="J153" s="4">
        <v>0</v>
      </c>
      <c r="K153" s="4">
        <v>195.96</v>
      </c>
      <c r="L153" s="4">
        <v>11422</v>
      </c>
      <c r="Q153" t="s" s="3">
        <v>49</v>
      </c>
      <c r="R153" s="2">
        <v>5.11</v>
      </c>
      <c r="T153" t="s" s="3">
        <v>1913</v>
      </c>
      <c r="U153" t="s" s="3">
        <v>1914</v>
      </c>
      <c r="V153" t="s" s="3">
        <v>1915</v>
      </c>
      <c r="W153" t="s" s="3">
        <v>1914</v>
      </c>
      <c r="X153" t="s" s="3">
        <v>1916</v>
      </c>
      <c r="Y153" t="s" s="3">
        <v>1917</v>
      </c>
      <c r="Z153" t="s" s="3">
        <v>55</v>
      </c>
      <c r="AA153" t="s" s="3">
        <v>56</v>
      </c>
      <c r="AB153" s="2">
        <v>80449</v>
      </c>
      <c r="AC153" s="2">
        <v>80449</v>
      </c>
      <c r="AD153" t="s" s="3">
        <v>57</v>
      </c>
      <c r="AE153" t="s" s="3">
        <v>1918</v>
      </c>
      <c r="AF153" s="2">
        <v>16556</v>
      </c>
      <c r="AI153" t="s" s="3">
        <v>1919</v>
      </c>
      <c r="AJ153" t="s" s="3">
        <v>283</v>
      </c>
      <c r="AL153" t="s" s="3">
        <v>1920</v>
      </c>
      <c r="AM153" t="s" s="3">
        <v>1920</v>
      </c>
      <c r="AN153" t="s" s="3">
        <v>56</v>
      </c>
      <c r="AO153" t="s" s="3">
        <v>1921</v>
      </c>
      <c r="AP153" t="s" s="3">
        <v>1922</v>
      </c>
      <c r="AQ153" t="s" s="3">
        <v>64</v>
      </c>
      <c r="AR153" t="s" s="3">
        <v>1923</v>
      </c>
    </row>
    <row r="154" s="2" customFormat="1" ht="13.55" customHeight="1">
      <c r="A154" t="s" s="3">
        <v>45</v>
      </c>
      <c r="B154" t="s" s="3">
        <v>1924</v>
      </c>
      <c r="C154" t="s" s="3">
        <v>1925</v>
      </c>
      <c r="D154" s="2">
        <v>32278</v>
      </c>
      <c r="E154" t="s" s="3">
        <v>1926</v>
      </c>
      <c r="F154" s="4">
        <v>14937</v>
      </c>
      <c r="G154" s="4">
        <v>14937</v>
      </c>
      <c r="H154" s="4">
        <v>4332</v>
      </c>
      <c r="I154" s="2">
        <v>0</v>
      </c>
      <c r="J154" s="4">
        <v>0</v>
      </c>
      <c r="K154" s="4">
        <v>209.02</v>
      </c>
      <c r="L154" s="4">
        <v>14937</v>
      </c>
      <c r="Q154" t="s" s="3">
        <v>49</v>
      </c>
      <c r="R154" s="2">
        <v>5.3</v>
      </c>
      <c r="T154" t="s" s="3">
        <v>1168</v>
      </c>
      <c r="U154" t="s" s="3">
        <v>1927</v>
      </c>
      <c r="X154" t="s" s="3">
        <v>1928</v>
      </c>
      <c r="Y154" t="s" s="3">
        <v>1929</v>
      </c>
      <c r="Z154" t="s" s="3">
        <v>55</v>
      </c>
      <c r="AA154" t="s" s="3">
        <v>56</v>
      </c>
      <c r="AB154" s="2">
        <v>80449</v>
      </c>
      <c r="AC154" s="2">
        <v>80449</v>
      </c>
      <c r="AD154" t="s" s="3">
        <v>57</v>
      </c>
      <c r="AE154" t="s" s="3">
        <v>1930</v>
      </c>
      <c r="AF154" s="2">
        <v>305</v>
      </c>
      <c r="AI154" t="s" s="3">
        <v>1931</v>
      </c>
      <c r="AJ154" t="s" s="3">
        <v>144</v>
      </c>
      <c r="AL154" t="s" s="3">
        <v>1932</v>
      </c>
      <c r="AM154" t="s" s="3">
        <v>1932</v>
      </c>
      <c r="AN154" t="s" s="3">
        <v>339</v>
      </c>
      <c r="AO154" t="s" s="3">
        <v>1933</v>
      </c>
      <c r="AP154" t="s" s="3">
        <v>1934</v>
      </c>
      <c r="AQ154" t="s" s="3">
        <v>64</v>
      </c>
      <c r="AR154" t="s" s="3">
        <v>1935</v>
      </c>
    </row>
    <row r="155" s="2" customFormat="1" ht="13.55" customHeight="1">
      <c r="A155" t="s" s="3">
        <v>45</v>
      </c>
      <c r="B155" t="s" s="3">
        <v>1936</v>
      </c>
      <c r="C155" t="s" s="3">
        <v>1937</v>
      </c>
      <c r="D155" s="2">
        <v>28143</v>
      </c>
      <c r="E155" t="s" s="3">
        <v>1938</v>
      </c>
      <c r="F155" s="4">
        <v>6946</v>
      </c>
      <c r="G155" s="4">
        <v>6946</v>
      </c>
      <c r="H155" s="4">
        <v>2014</v>
      </c>
      <c r="I155" s="2">
        <v>0</v>
      </c>
      <c r="J155" s="4">
        <v>0</v>
      </c>
      <c r="K155" s="4">
        <v>119</v>
      </c>
      <c r="L155" s="4">
        <v>6946</v>
      </c>
      <c r="Q155" t="s" s="3">
        <v>49</v>
      </c>
      <c r="R155" s="2">
        <v>5</v>
      </c>
      <c r="T155" t="s" s="3">
        <v>1939</v>
      </c>
      <c r="U155" t="s" s="3">
        <v>1940</v>
      </c>
      <c r="V155" t="s" s="3">
        <v>1941</v>
      </c>
      <c r="W155" t="s" s="3">
        <v>1940</v>
      </c>
      <c r="X155" t="s" s="3">
        <v>1942</v>
      </c>
      <c r="Y155" t="s" s="3">
        <v>1132</v>
      </c>
      <c r="Z155" t="s" s="3">
        <v>55</v>
      </c>
      <c r="AA155" t="s" s="3">
        <v>56</v>
      </c>
      <c r="AB155" s="2">
        <v>80449</v>
      </c>
      <c r="AC155" s="2">
        <v>80449</v>
      </c>
      <c r="AD155" t="s" s="3">
        <v>57</v>
      </c>
      <c r="AE155" t="s" s="3">
        <v>1943</v>
      </c>
      <c r="AF155" s="2">
        <v>5335</v>
      </c>
      <c r="AI155" t="s" s="3">
        <v>583</v>
      </c>
      <c r="AJ155" t="s" s="3">
        <v>60</v>
      </c>
      <c r="AL155" t="s" s="3">
        <v>814</v>
      </c>
      <c r="AM155" t="s" s="3">
        <v>1944</v>
      </c>
      <c r="AN155" t="s" s="3">
        <v>816</v>
      </c>
      <c r="AO155" t="s" s="3">
        <v>1945</v>
      </c>
      <c r="AP155" t="s" s="3">
        <v>802</v>
      </c>
      <c r="AQ155" t="s" s="3">
        <v>64</v>
      </c>
      <c r="AR155" t="s" s="3">
        <v>1946</v>
      </c>
    </row>
    <row r="156" s="2" customFormat="1" ht="13.55" customHeight="1">
      <c r="A156" t="s" s="3">
        <v>45</v>
      </c>
      <c r="B156" t="s" s="3">
        <v>1947</v>
      </c>
      <c r="C156" t="s" s="3">
        <v>1948</v>
      </c>
      <c r="D156" s="2">
        <v>43808</v>
      </c>
      <c r="E156" t="s" s="3">
        <v>1949</v>
      </c>
      <c r="F156" s="4">
        <v>29571</v>
      </c>
      <c r="G156" s="4">
        <v>29571</v>
      </c>
      <c r="H156" s="4">
        <v>8576</v>
      </c>
      <c r="I156" s="2">
        <v>0</v>
      </c>
      <c r="J156" s="4">
        <v>0</v>
      </c>
      <c r="K156" s="4">
        <v>507.94</v>
      </c>
      <c r="L156" s="4">
        <v>29571</v>
      </c>
      <c r="Q156" t="s" s="3">
        <v>224</v>
      </c>
      <c r="R156" s="2">
        <v>35.54</v>
      </c>
      <c r="T156" t="s" s="3">
        <v>1950</v>
      </c>
      <c r="U156" t="s" s="3">
        <v>1951</v>
      </c>
      <c r="V156" t="s" s="3">
        <v>1832</v>
      </c>
      <c r="W156" t="s" s="3">
        <v>1951</v>
      </c>
      <c r="X156" t="s" s="3">
        <v>1952</v>
      </c>
      <c r="Y156" t="s" s="3">
        <v>1953</v>
      </c>
      <c r="Z156" t="s" s="3">
        <v>55</v>
      </c>
      <c r="AA156" t="s" s="3">
        <v>56</v>
      </c>
      <c r="AB156" s="2">
        <v>80449</v>
      </c>
      <c r="AC156" s="2">
        <v>80449</v>
      </c>
      <c r="AD156" t="s" s="3">
        <v>57</v>
      </c>
      <c r="AE156" t="s" s="3">
        <v>1954</v>
      </c>
      <c r="AF156" s="2">
        <v>1511</v>
      </c>
      <c r="AI156" t="s" s="3">
        <v>1955</v>
      </c>
      <c r="AJ156" t="s" s="3">
        <v>174</v>
      </c>
      <c r="AL156" t="s" s="3">
        <v>1956</v>
      </c>
      <c r="AM156" t="s" s="3">
        <v>1956</v>
      </c>
      <c r="AN156" t="s" s="3">
        <v>656</v>
      </c>
      <c r="AO156" t="s" s="3">
        <v>1957</v>
      </c>
      <c r="AP156" t="s" s="3">
        <v>1445</v>
      </c>
      <c r="AQ156" t="s" s="3">
        <v>64</v>
      </c>
      <c r="AR156" t="s" s="3">
        <v>1958</v>
      </c>
    </row>
    <row r="157" s="2" customFormat="1" ht="13.55" customHeight="1">
      <c r="A157" t="s" s="3">
        <v>45</v>
      </c>
      <c r="B157" t="s" s="3">
        <v>1959</v>
      </c>
      <c r="C157" t="s" s="3">
        <v>1960</v>
      </c>
      <c r="D157" s="2">
        <v>32091</v>
      </c>
      <c r="E157" t="s" s="3">
        <v>1961</v>
      </c>
      <c r="F157" s="4">
        <v>22359</v>
      </c>
      <c r="G157" s="4">
        <v>22359</v>
      </c>
      <c r="H157" s="4">
        <v>6484</v>
      </c>
      <c r="I157" s="2">
        <v>0</v>
      </c>
      <c r="J157" s="4">
        <v>0</v>
      </c>
      <c r="K157" s="4">
        <v>377.14</v>
      </c>
      <c r="L157" s="4">
        <v>22359</v>
      </c>
      <c r="N157" s="2">
        <v>290.18</v>
      </c>
      <c r="Q157" t="s" s="3">
        <v>49</v>
      </c>
      <c r="R157" s="2">
        <v>2</v>
      </c>
      <c r="T157" t="s" s="3">
        <v>320</v>
      </c>
      <c r="U157" t="s" s="3">
        <v>1962</v>
      </c>
      <c r="V157" t="s" s="3">
        <v>1963</v>
      </c>
      <c r="W157" t="s" s="3">
        <v>1962</v>
      </c>
      <c r="X157" t="s" s="3">
        <v>1964</v>
      </c>
      <c r="Y157" t="s" s="3">
        <v>1965</v>
      </c>
      <c r="Z157" t="s" s="3">
        <v>55</v>
      </c>
      <c r="AA157" t="s" s="3">
        <v>56</v>
      </c>
      <c r="AB157" s="2">
        <v>80449</v>
      </c>
      <c r="AC157" s="2">
        <v>80449</v>
      </c>
      <c r="AD157" t="s" s="3">
        <v>57</v>
      </c>
      <c r="AE157" t="s" s="3">
        <v>1966</v>
      </c>
      <c r="AF157" s="2">
        <v>8134</v>
      </c>
      <c r="AI157" t="s" s="3">
        <v>1967</v>
      </c>
      <c r="AJ157" t="s" s="3">
        <v>202</v>
      </c>
      <c r="AL157" t="s" s="3">
        <v>284</v>
      </c>
      <c r="AN157" t="s" s="3">
        <v>56</v>
      </c>
      <c r="AO157" t="s" s="3">
        <v>1968</v>
      </c>
      <c r="AP157" t="s" s="3">
        <v>1249</v>
      </c>
      <c r="AQ157" t="s" s="3">
        <v>64</v>
      </c>
      <c r="AR157" t="s" s="3">
        <v>1969</v>
      </c>
    </row>
    <row r="158" s="2" customFormat="1" ht="13.55" customHeight="1">
      <c r="A158" t="s" s="3">
        <v>45</v>
      </c>
      <c r="B158" t="s" s="3">
        <v>1970</v>
      </c>
      <c r="C158" t="s" s="3">
        <v>1971</v>
      </c>
      <c r="D158" s="2">
        <v>4734</v>
      </c>
      <c r="E158" t="s" s="3">
        <v>1972</v>
      </c>
      <c r="F158" s="4">
        <v>23433</v>
      </c>
      <c r="G158" s="4">
        <v>23433</v>
      </c>
      <c r="H158" s="4">
        <v>6796</v>
      </c>
      <c r="I158" s="2">
        <v>0</v>
      </c>
      <c r="J158" s="4">
        <v>0</v>
      </c>
      <c r="K158" s="4">
        <v>328.24</v>
      </c>
      <c r="L158" s="4">
        <v>23433</v>
      </c>
      <c r="N158" s="2">
        <v>112.11</v>
      </c>
      <c r="Q158" t="s" s="3">
        <v>49</v>
      </c>
      <c r="R158" s="2">
        <v>5.16</v>
      </c>
      <c r="T158" t="s" s="3">
        <v>1067</v>
      </c>
      <c r="U158" t="s" s="3">
        <v>1973</v>
      </c>
      <c r="V158" t="s" s="3">
        <v>1974</v>
      </c>
      <c r="W158" t="s" s="3">
        <v>1975</v>
      </c>
      <c r="X158" t="s" s="3">
        <v>1976</v>
      </c>
      <c r="Y158" t="s" s="3">
        <v>1267</v>
      </c>
      <c r="Z158" t="s" s="3">
        <v>55</v>
      </c>
      <c r="AA158" t="s" s="3">
        <v>56</v>
      </c>
      <c r="AB158" s="2">
        <v>80449</v>
      </c>
      <c r="AC158" s="2">
        <v>80449</v>
      </c>
      <c r="AD158" t="s" s="3">
        <v>57</v>
      </c>
      <c r="AE158" t="s" s="3">
        <v>1977</v>
      </c>
      <c r="AF158" s="2">
        <v>10789</v>
      </c>
      <c r="AI158" t="s" s="3">
        <v>1978</v>
      </c>
      <c r="AJ158" t="s" s="3">
        <v>313</v>
      </c>
      <c r="AL158" t="s" s="3">
        <v>1979</v>
      </c>
      <c r="AM158" t="s" s="3">
        <v>1979</v>
      </c>
      <c r="AN158" t="s" s="3">
        <v>697</v>
      </c>
      <c r="AO158" t="s" s="3">
        <v>1980</v>
      </c>
      <c r="AP158" t="s" s="3">
        <v>1981</v>
      </c>
      <c r="AQ158" t="s" s="3">
        <v>64</v>
      </c>
      <c r="AR158" t="s" s="3">
        <v>1982</v>
      </c>
    </row>
    <row r="159" s="2" customFormat="1" ht="13.55" customHeight="1">
      <c r="A159" t="s" s="3">
        <v>45</v>
      </c>
      <c r="B159" t="s" s="3">
        <v>1983</v>
      </c>
      <c r="C159" t="s" s="3">
        <v>1984</v>
      </c>
      <c r="D159" s="2">
        <v>29300</v>
      </c>
      <c r="E159" t="s" s="3">
        <v>1985</v>
      </c>
      <c r="F159" s="4">
        <v>14581</v>
      </c>
      <c r="G159" s="4">
        <v>14581</v>
      </c>
      <c r="H159" s="4">
        <v>4228</v>
      </c>
      <c r="I159" s="2">
        <v>0</v>
      </c>
      <c r="J159" s="4">
        <v>0</v>
      </c>
      <c r="K159" s="4">
        <v>250.42</v>
      </c>
      <c r="L159" s="4">
        <v>14581</v>
      </c>
      <c r="Q159" t="s" s="3">
        <v>49</v>
      </c>
      <c r="R159" s="2">
        <v>5.07</v>
      </c>
      <c r="T159" t="s" s="3">
        <v>1986</v>
      </c>
      <c r="U159" t="s" s="3">
        <v>1987</v>
      </c>
      <c r="X159" t="s" s="3">
        <v>1988</v>
      </c>
      <c r="Y159" t="s" s="3">
        <v>1722</v>
      </c>
      <c r="Z159" t="s" s="3">
        <v>55</v>
      </c>
      <c r="AA159" t="s" s="3">
        <v>56</v>
      </c>
      <c r="AB159" s="2">
        <v>80449</v>
      </c>
      <c r="AC159" s="2">
        <v>80449</v>
      </c>
      <c r="AD159" t="s" s="3">
        <v>57</v>
      </c>
      <c r="AE159" t="s" s="3">
        <v>1989</v>
      </c>
      <c r="AF159" s="2">
        <v>44426</v>
      </c>
      <c r="AI159" t="s" s="3">
        <v>1990</v>
      </c>
      <c r="AJ159" t="s" s="3">
        <v>114</v>
      </c>
      <c r="AL159" t="s" s="3">
        <v>1991</v>
      </c>
      <c r="AN159" t="s" s="3">
        <v>56</v>
      </c>
      <c r="AO159" t="s" s="3">
        <v>1992</v>
      </c>
      <c r="AP159" t="s" s="3">
        <v>1993</v>
      </c>
      <c r="AQ159" t="s" s="3">
        <v>64</v>
      </c>
      <c r="AR159" t="s" s="3">
        <v>1994</v>
      </c>
    </row>
    <row r="160" s="2" customFormat="1" ht="13.55" customHeight="1">
      <c r="A160" t="s" s="3">
        <v>45</v>
      </c>
      <c r="B160" t="s" s="3">
        <v>1995</v>
      </c>
      <c r="C160" t="s" s="3">
        <v>1996</v>
      </c>
      <c r="D160" s="2">
        <v>9729</v>
      </c>
      <c r="E160" t="s" s="3">
        <v>1997</v>
      </c>
      <c r="F160" s="4">
        <v>7807</v>
      </c>
      <c r="G160" s="4">
        <v>7807</v>
      </c>
      <c r="H160" s="4">
        <v>2264</v>
      </c>
      <c r="I160" s="2">
        <v>0</v>
      </c>
      <c r="J160" s="4">
        <v>0</v>
      </c>
      <c r="K160" s="4">
        <v>109.1</v>
      </c>
      <c r="L160" s="4">
        <v>7807</v>
      </c>
      <c r="N160" s="2">
        <v>40.39</v>
      </c>
      <c r="Q160" t="s" s="3">
        <v>49</v>
      </c>
      <c r="R160" s="2">
        <v>6.2</v>
      </c>
      <c r="T160" t="s" s="3">
        <v>1998</v>
      </c>
      <c r="U160" t="s" s="3">
        <v>1999</v>
      </c>
      <c r="X160" t="s" s="3">
        <v>2000</v>
      </c>
      <c r="Y160" t="s" s="3">
        <v>2001</v>
      </c>
      <c r="Z160" t="s" s="3">
        <v>55</v>
      </c>
      <c r="AA160" t="s" s="3">
        <v>56</v>
      </c>
      <c r="AB160" s="2">
        <v>80449</v>
      </c>
      <c r="AC160" s="2">
        <v>80449</v>
      </c>
      <c r="AD160" t="s" s="3">
        <v>57</v>
      </c>
      <c r="AE160" t="s" s="3">
        <v>2002</v>
      </c>
      <c r="AF160" s="2">
        <v>10810</v>
      </c>
      <c r="AI160" t="s" s="3">
        <v>2003</v>
      </c>
      <c r="AJ160" t="s" s="3">
        <v>144</v>
      </c>
      <c r="AK160" s="2">
        <v>102</v>
      </c>
      <c r="AL160" t="s" s="3">
        <v>1432</v>
      </c>
      <c r="AN160" t="s" s="3">
        <v>299</v>
      </c>
      <c r="AO160" t="s" s="3">
        <v>2004</v>
      </c>
      <c r="AP160" t="s" s="3">
        <v>2005</v>
      </c>
      <c r="AQ160" t="s" s="3">
        <v>64</v>
      </c>
      <c r="AR160" t="s" s="3">
        <v>2006</v>
      </c>
    </row>
    <row r="161" s="2" customFormat="1" ht="13.55" customHeight="1">
      <c r="A161" t="s" s="3">
        <v>45</v>
      </c>
      <c r="B161" t="s" s="3">
        <v>2007</v>
      </c>
      <c r="C161" t="s" s="3">
        <v>2008</v>
      </c>
      <c r="D161" s="2">
        <v>28669</v>
      </c>
      <c r="E161" t="s" s="3">
        <v>2009</v>
      </c>
      <c r="F161" s="4">
        <v>18493</v>
      </c>
      <c r="G161" s="4">
        <v>18493</v>
      </c>
      <c r="H161" s="4">
        <v>5363</v>
      </c>
      <c r="I161" s="2">
        <v>0</v>
      </c>
      <c r="J161" s="4">
        <v>0</v>
      </c>
      <c r="K161" s="4">
        <v>317.32</v>
      </c>
      <c r="L161" s="4">
        <v>18493</v>
      </c>
      <c r="Q161" t="s" s="3">
        <v>49</v>
      </c>
      <c r="R161" s="2">
        <v>5.45</v>
      </c>
      <c r="T161" t="s" s="3">
        <v>2010</v>
      </c>
      <c r="U161" t="s" s="3">
        <v>2011</v>
      </c>
      <c r="V161" t="s" s="3">
        <v>212</v>
      </c>
      <c r="W161" t="s" s="3">
        <v>2012</v>
      </c>
      <c r="X161" t="s" s="3">
        <v>2013</v>
      </c>
      <c r="Y161" t="s" s="3">
        <v>1592</v>
      </c>
      <c r="Z161" t="s" s="3">
        <v>55</v>
      </c>
      <c r="AA161" t="s" s="3">
        <v>56</v>
      </c>
      <c r="AB161" s="2">
        <v>80449</v>
      </c>
      <c r="AC161" s="2">
        <v>80449</v>
      </c>
      <c r="AD161" t="s" s="3">
        <v>57</v>
      </c>
      <c r="AE161" t="s" s="3">
        <v>2014</v>
      </c>
      <c r="AF161" s="2">
        <v>4140</v>
      </c>
      <c r="AI161" t="s" s="3">
        <v>2015</v>
      </c>
      <c r="AJ161" t="s" s="3">
        <v>217</v>
      </c>
      <c r="AL161" t="s" s="3">
        <v>145</v>
      </c>
      <c r="AM161" t="s" s="3">
        <v>145</v>
      </c>
      <c r="AN161" t="s" s="3">
        <v>56</v>
      </c>
      <c r="AO161" t="s" s="3">
        <v>2016</v>
      </c>
      <c r="AP161" t="s" s="3">
        <v>2017</v>
      </c>
      <c r="AQ161" t="s" s="3">
        <v>64</v>
      </c>
      <c r="AR161" t="s" s="3">
        <v>2018</v>
      </c>
    </row>
    <row r="162" s="2" customFormat="1" ht="13.55" customHeight="1">
      <c r="A162" t="s" s="3">
        <v>75</v>
      </c>
      <c r="B162" t="s" s="3">
        <v>2019</v>
      </c>
      <c r="C162" t="s" s="3">
        <v>2020</v>
      </c>
      <c r="D162" s="2">
        <v>9914</v>
      </c>
      <c r="E162" t="s" s="3">
        <v>2021</v>
      </c>
      <c r="F162" s="4">
        <v>6286</v>
      </c>
      <c r="G162" s="4">
        <v>6286</v>
      </c>
      <c r="H162" s="4">
        <v>1823</v>
      </c>
      <c r="I162" s="2">
        <v>0</v>
      </c>
      <c r="J162" s="4">
        <v>0</v>
      </c>
      <c r="K162" s="4">
        <v>107.74</v>
      </c>
      <c r="L162" s="4">
        <v>6286</v>
      </c>
      <c r="Q162" t="s" s="3">
        <v>49</v>
      </c>
      <c r="R162" s="2">
        <v>4.16</v>
      </c>
      <c r="T162" t="s" s="3">
        <v>2022</v>
      </c>
      <c r="U162" t="s" s="3">
        <v>80</v>
      </c>
      <c r="V162" t="s" s="3">
        <v>2023</v>
      </c>
      <c r="W162" t="s" s="3">
        <v>80</v>
      </c>
      <c r="X162" t="s" s="3">
        <v>2024</v>
      </c>
      <c r="Y162" t="s" s="3">
        <v>2025</v>
      </c>
      <c r="Z162" t="s" s="3">
        <v>55</v>
      </c>
      <c r="AA162" t="s" s="3">
        <v>56</v>
      </c>
      <c r="AB162" s="2">
        <v>80449</v>
      </c>
      <c r="AC162" s="2">
        <v>80449</v>
      </c>
      <c r="AD162" t="s" s="3">
        <v>57</v>
      </c>
      <c r="AE162" t="s" s="3">
        <v>2026</v>
      </c>
      <c r="AF162" s="2">
        <v>1903</v>
      </c>
      <c r="AH162" t="s" s="3">
        <v>2027</v>
      </c>
      <c r="AI162" t="s" s="3">
        <v>2028</v>
      </c>
      <c r="AJ162" t="s" s="3">
        <v>60</v>
      </c>
      <c r="AL162" t="s" s="3">
        <v>2029</v>
      </c>
      <c r="AM162" t="s" s="3">
        <v>2030</v>
      </c>
      <c r="AN162" t="s" s="3">
        <v>366</v>
      </c>
      <c r="AO162" t="s" s="3">
        <v>2031</v>
      </c>
      <c r="AP162" t="s" s="3">
        <v>2032</v>
      </c>
      <c r="AQ162" t="s" s="3">
        <v>64</v>
      </c>
      <c r="AR162" t="s" s="3">
        <v>2033</v>
      </c>
    </row>
    <row r="163" s="2" customFormat="1" ht="13.55" customHeight="1">
      <c r="A163" t="s" s="3">
        <v>75</v>
      </c>
      <c r="B163" t="s" s="3">
        <v>2034</v>
      </c>
      <c r="C163" t="s" s="3">
        <v>2035</v>
      </c>
      <c r="D163" s="2">
        <v>28301</v>
      </c>
      <c r="E163" t="s" s="3">
        <v>2036</v>
      </c>
      <c r="F163" s="4">
        <v>6946</v>
      </c>
      <c r="G163" s="4">
        <v>6946</v>
      </c>
      <c r="H163" s="4">
        <v>2014</v>
      </c>
      <c r="I163" s="2">
        <v>0</v>
      </c>
      <c r="J163" s="4">
        <v>0</v>
      </c>
      <c r="K163" s="4">
        <v>119</v>
      </c>
      <c r="L163" s="4">
        <v>6946</v>
      </c>
      <c r="Q163" t="s" s="3">
        <v>49</v>
      </c>
      <c r="R163" s="2">
        <v>5</v>
      </c>
      <c r="U163" t="s" s="3">
        <v>2037</v>
      </c>
      <c r="V163" t="s" s="3">
        <v>2038</v>
      </c>
      <c r="W163" t="s" s="3">
        <v>2039</v>
      </c>
      <c r="X163" t="s" s="3">
        <v>2040</v>
      </c>
      <c r="Y163" t="s" s="3">
        <v>1532</v>
      </c>
      <c r="Z163" t="s" s="3">
        <v>55</v>
      </c>
      <c r="AA163" t="s" s="3">
        <v>56</v>
      </c>
      <c r="AB163" s="2">
        <v>80449</v>
      </c>
      <c r="AC163" s="2">
        <v>80449</v>
      </c>
      <c r="AD163" t="s" s="3">
        <v>57</v>
      </c>
      <c r="AE163" t="s" s="3">
        <v>2041</v>
      </c>
      <c r="AI163" t="s" s="3">
        <v>2042</v>
      </c>
      <c r="AL163" t="s" s="3">
        <v>2043</v>
      </c>
      <c r="AM163" t="s" s="3">
        <v>2043</v>
      </c>
      <c r="AN163" t="s" s="3">
        <v>816</v>
      </c>
      <c r="AO163" s="2">
        <v>89001</v>
      </c>
      <c r="AP163" t="s" s="3">
        <v>577</v>
      </c>
      <c r="AQ163" t="s" s="3">
        <v>64</v>
      </c>
      <c r="AR163" t="s" s="3">
        <v>2044</v>
      </c>
    </row>
    <row r="164" s="2" customFormat="1" ht="13.55" customHeight="1">
      <c r="A164" t="s" s="3">
        <v>45</v>
      </c>
      <c r="B164" t="s" s="3">
        <v>2045</v>
      </c>
      <c r="C164" t="s" s="3">
        <v>2046</v>
      </c>
      <c r="D164" s="2">
        <v>43172</v>
      </c>
      <c r="E164" t="s" s="3">
        <v>2047</v>
      </c>
      <c r="F164" s="4">
        <v>32985</v>
      </c>
      <c r="G164" s="4">
        <v>32985</v>
      </c>
      <c r="H164" s="4">
        <v>9566</v>
      </c>
      <c r="I164" s="2">
        <v>0</v>
      </c>
      <c r="J164" s="4">
        <v>0</v>
      </c>
      <c r="K164" s="4">
        <v>556.98</v>
      </c>
      <c r="L164" s="4">
        <v>32985</v>
      </c>
      <c r="N164" s="2">
        <v>270.42</v>
      </c>
      <c r="Q164" t="s" s="3">
        <v>49</v>
      </c>
      <c r="R164" s="2">
        <v>2.59</v>
      </c>
      <c r="T164" t="s" s="3">
        <v>1312</v>
      </c>
      <c r="U164" t="s" s="3">
        <v>2048</v>
      </c>
      <c r="V164" t="s" s="3">
        <v>2049</v>
      </c>
      <c r="W164" t="s" s="3">
        <v>2048</v>
      </c>
      <c r="X164" t="s" s="3">
        <v>2050</v>
      </c>
      <c r="Y164" t="s" s="3">
        <v>2051</v>
      </c>
      <c r="Z164" t="s" s="3">
        <v>55</v>
      </c>
      <c r="AA164" t="s" s="3">
        <v>56</v>
      </c>
      <c r="AB164" s="2">
        <v>80449</v>
      </c>
      <c r="AC164" t="s" s="3">
        <v>2052</v>
      </c>
      <c r="AD164" t="s" s="3">
        <v>57</v>
      </c>
      <c r="AE164" t="s" s="3">
        <v>2053</v>
      </c>
      <c r="AF164" s="2">
        <v>106</v>
      </c>
      <c r="AI164" t="s" s="3">
        <v>2054</v>
      </c>
      <c r="AJ164" t="s" s="3">
        <v>60</v>
      </c>
      <c r="AL164" t="s" s="3">
        <v>2055</v>
      </c>
      <c r="AM164" t="s" s="3">
        <v>2055</v>
      </c>
      <c r="AN164" t="s" s="3">
        <v>56</v>
      </c>
      <c r="AO164" t="s" s="3">
        <v>2056</v>
      </c>
      <c r="AP164" t="s" s="3">
        <v>2057</v>
      </c>
      <c r="AQ164" t="s" s="3">
        <v>64</v>
      </c>
      <c r="AR164" t="s" s="3">
        <v>2058</v>
      </c>
    </row>
    <row r="165" s="2" customFormat="1" ht="13.55" customHeight="1">
      <c r="A165" t="s" s="3">
        <v>45</v>
      </c>
      <c r="B165" t="s" s="3">
        <v>2059</v>
      </c>
      <c r="C165" t="s" s="3">
        <v>2060</v>
      </c>
      <c r="D165" s="2">
        <v>28963</v>
      </c>
      <c r="E165" t="s" s="3">
        <v>2061</v>
      </c>
      <c r="F165" s="4">
        <v>7111</v>
      </c>
      <c r="G165" s="4">
        <v>7111</v>
      </c>
      <c r="H165" s="4">
        <v>2062</v>
      </c>
      <c r="I165" s="2">
        <v>0</v>
      </c>
      <c r="J165" s="4">
        <v>0</v>
      </c>
      <c r="K165" s="4">
        <v>121.96</v>
      </c>
      <c r="L165" s="4">
        <v>7111</v>
      </c>
      <c r="Q165" t="s" s="3">
        <v>49</v>
      </c>
      <c r="R165" s="2">
        <v>5.22</v>
      </c>
      <c r="T165" t="s" s="3">
        <v>2062</v>
      </c>
      <c r="U165" t="s" s="3">
        <v>2063</v>
      </c>
      <c r="V165" t="s" s="3">
        <v>2064</v>
      </c>
      <c r="W165" t="s" s="3">
        <v>2063</v>
      </c>
      <c r="X165" t="s" s="3">
        <v>2065</v>
      </c>
      <c r="Y165" t="s" s="3">
        <v>1917</v>
      </c>
      <c r="Z165" t="s" s="3">
        <v>55</v>
      </c>
      <c r="AA165" t="s" s="3">
        <v>56</v>
      </c>
      <c r="AB165" s="2">
        <v>80449</v>
      </c>
      <c r="AC165" s="2">
        <v>80449</v>
      </c>
      <c r="AD165" t="s" s="3">
        <v>57</v>
      </c>
      <c r="AE165" t="s" s="3">
        <v>2066</v>
      </c>
      <c r="AF165" s="2">
        <v>340</v>
      </c>
      <c r="AI165" t="s" s="3">
        <v>2067</v>
      </c>
      <c r="AJ165" t="s" s="3">
        <v>174</v>
      </c>
      <c r="AL165" t="s" s="3">
        <v>2068</v>
      </c>
      <c r="AM165" t="s" s="3">
        <v>2068</v>
      </c>
      <c r="AN165" t="s" s="3">
        <v>56</v>
      </c>
      <c r="AO165" t="s" s="3">
        <v>2069</v>
      </c>
      <c r="AP165" t="s" s="3">
        <v>1561</v>
      </c>
      <c r="AQ165" t="s" s="3">
        <v>64</v>
      </c>
      <c r="AR165" t="s" s="3">
        <v>2070</v>
      </c>
    </row>
    <row r="166" s="2" customFormat="1" ht="13.55" customHeight="1">
      <c r="A166" t="s" s="3">
        <v>45</v>
      </c>
      <c r="B166" t="s" s="3">
        <v>2071</v>
      </c>
      <c r="C166" t="s" s="3">
        <v>2072</v>
      </c>
      <c r="D166" s="2">
        <v>35543</v>
      </c>
      <c r="E166" t="s" s="3">
        <v>2073</v>
      </c>
      <c r="F166" s="4">
        <v>14518</v>
      </c>
      <c r="G166" s="4">
        <v>14518</v>
      </c>
      <c r="H166" s="4">
        <v>4210</v>
      </c>
      <c r="I166" s="2">
        <v>0</v>
      </c>
      <c r="J166" s="4">
        <v>0</v>
      </c>
      <c r="K166" s="4">
        <v>249.24</v>
      </c>
      <c r="L166" s="4">
        <v>14518</v>
      </c>
      <c r="Q166" t="s" s="3">
        <v>49</v>
      </c>
      <c r="R166" s="2">
        <v>4.32</v>
      </c>
      <c r="T166" t="s" s="3">
        <v>123</v>
      </c>
      <c r="U166" t="s" s="3">
        <v>2074</v>
      </c>
      <c r="V166" t="s" s="3">
        <v>2075</v>
      </c>
      <c r="W166" t="s" s="3">
        <v>2074</v>
      </c>
      <c r="X166" t="s" s="3">
        <v>2076</v>
      </c>
      <c r="Y166" t="s" s="3">
        <v>2077</v>
      </c>
      <c r="Z166" t="s" s="3">
        <v>55</v>
      </c>
      <c r="AA166" t="s" s="3">
        <v>56</v>
      </c>
      <c r="AB166" s="2">
        <v>80449</v>
      </c>
      <c r="AC166" s="2">
        <v>80449</v>
      </c>
      <c r="AD166" t="s" s="3">
        <v>57</v>
      </c>
      <c r="AE166" t="s" s="3">
        <v>2078</v>
      </c>
      <c r="AF166" s="2">
        <v>5021</v>
      </c>
      <c r="AI166" t="s" s="3">
        <v>2079</v>
      </c>
      <c r="AJ166" t="s" s="3">
        <v>600</v>
      </c>
      <c r="AL166" t="s" s="3">
        <v>2080</v>
      </c>
      <c r="AM166" t="s" s="3">
        <v>2080</v>
      </c>
      <c r="AN166" t="s" s="3">
        <v>1523</v>
      </c>
      <c r="AO166" t="s" s="3">
        <v>2081</v>
      </c>
      <c r="AP166" t="s" s="3">
        <v>1751</v>
      </c>
      <c r="AQ166" t="s" s="3">
        <v>64</v>
      </c>
      <c r="AR166" t="s" s="3">
        <v>2082</v>
      </c>
    </row>
    <row r="167" s="2" customFormat="1" ht="13.55" customHeight="1">
      <c r="A167" t="s" s="3">
        <v>75</v>
      </c>
      <c r="B167" t="s" s="3">
        <v>2083</v>
      </c>
      <c r="C167" t="s" s="3">
        <v>2084</v>
      </c>
      <c r="D167" s="2">
        <v>24013</v>
      </c>
      <c r="E167" t="s" s="3">
        <v>2085</v>
      </c>
      <c r="F167" s="4">
        <v>6779</v>
      </c>
      <c r="G167" s="4">
        <v>6779</v>
      </c>
      <c r="H167" s="4">
        <v>1966</v>
      </c>
      <c r="I167" s="2">
        <v>0</v>
      </c>
      <c r="J167" s="4">
        <v>0</v>
      </c>
      <c r="K167" s="4">
        <v>95.09999999999999</v>
      </c>
      <c r="L167" s="4">
        <v>6779</v>
      </c>
      <c r="Q167" t="s" s="3">
        <v>49</v>
      </c>
      <c r="R167" s="2">
        <v>4.78</v>
      </c>
      <c r="T167" t="s" s="3">
        <v>2086</v>
      </c>
      <c r="U167" t="s" s="3">
        <v>2087</v>
      </c>
      <c r="V167" t="s" s="3">
        <v>734</v>
      </c>
      <c r="W167" t="s" s="3">
        <v>2088</v>
      </c>
      <c r="X167" t="s" s="3">
        <v>2089</v>
      </c>
      <c r="Y167" t="s" s="3">
        <v>2090</v>
      </c>
      <c r="Z167" t="s" s="3">
        <v>55</v>
      </c>
      <c r="AA167" t="s" s="3">
        <v>56</v>
      </c>
      <c r="AB167" s="2">
        <v>80449</v>
      </c>
      <c r="AC167" s="2">
        <v>80449</v>
      </c>
      <c r="AD167" t="s" s="3">
        <v>57</v>
      </c>
      <c r="AE167" t="s" s="3">
        <v>2091</v>
      </c>
      <c r="AF167" s="2">
        <v>3035</v>
      </c>
      <c r="AI167" t="s" s="3">
        <v>2092</v>
      </c>
      <c r="AJ167" t="s" s="3">
        <v>60</v>
      </c>
      <c r="AL167" t="s" s="3">
        <v>2093</v>
      </c>
      <c r="AM167" t="s" s="3">
        <v>2093</v>
      </c>
      <c r="AN167" t="s" s="3">
        <v>1004</v>
      </c>
      <c r="AO167" t="s" s="3">
        <v>2094</v>
      </c>
      <c r="AP167" t="s" s="3">
        <v>353</v>
      </c>
      <c r="AQ167" t="s" s="3">
        <v>64</v>
      </c>
      <c r="AR167" t="s" s="3">
        <v>2095</v>
      </c>
    </row>
    <row r="168" s="2" customFormat="1" ht="13.55" customHeight="1">
      <c r="A168" t="s" s="3">
        <v>45</v>
      </c>
      <c r="B168" t="s" s="3">
        <v>2096</v>
      </c>
      <c r="C168" t="s" s="3">
        <v>2097</v>
      </c>
      <c r="D168" s="2">
        <v>43255</v>
      </c>
      <c r="E168" t="s" s="3">
        <v>2098</v>
      </c>
      <c r="F168" s="4">
        <v>27602</v>
      </c>
      <c r="G168" s="4">
        <v>27602</v>
      </c>
      <c r="H168" s="4">
        <v>8005</v>
      </c>
      <c r="I168" s="2">
        <v>0</v>
      </c>
      <c r="J168" s="4">
        <v>0</v>
      </c>
      <c r="K168" s="4">
        <v>465.6</v>
      </c>
      <c r="L168" s="4">
        <v>27602</v>
      </c>
      <c r="Q168" t="s" s="3">
        <v>49</v>
      </c>
      <c r="R168" s="2">
        <v>2.57</v>
      </c>
      <c r="T168" t="s" s="3">
        <v>94</v>
      </c>
      <c r="U168" t="s" s="3">
        <v>2099</v>
      </c>
      <c r="V168" t="s" s="3">
        <v>2100</v>
      </c>
      <c r="W168" t="s" s="3">
        <v>2099</v>
      </c>
      <c r="X168" t="s" s="3">
        <v>2101</v>
      </c>
      <c r="Y168" t="s" s="3">
        <v>2102</v>
      </c>
      <c r="Z168" t="s" s="3">
        <v>55</v>
      </c>
      <c r="AA168" t="s" s="3">
        <v>56</v>
      </c>
      <c r="AB168" s="2">
        <v>80449</v>
      </c>
      <c r="AC168" t="s" s="3">
        <v>2103</v>
      </c>
      <c r="AD168" t="s" s="3">
        <v>57</v>
      </c>
      <c r="AE168" t="s" s="3">
        <v>2104</v>
      </c>
      <c r="AF168" s="2">
        <v>341</v>
      </c>
      <c r="AI168" t="s" s="3">
        <v>2105</v>
      </c>
      <c r="AJ168" t="s" s="3">
        <v>415</v>
      </c>
      <c r="AL168" t="s" s="3">
        <v>247</v>
      </c>
      <c r="AN168" t="s" s="3">
        <v>56</v>
      </c>
      <c r="AO168" t="s" s="3">
        <v>2106</v>
      </c>
      <c r="AP168" t="s" s="3">
        <v>118</v>
      </c>
      <c r="AQ168" t="s" s="3">
        <v>64</v>
      </c>
      <c r="AR168" t="s" s="3">
        <v>2107</v>
      </c>
    </row>
    <row r="169" s="2" customFormat="1" ht="13.55" customHeight="1">
      <c r="A169" t="s" s="3">
        <v>75</v>
      </c>
      <c r="B169" t="s" s="3">
        <v>2108</v>
      </c>
      <c r="C169" t="s" s="3">
        <v>2109</v>
      </c>
      <c r="D169" s="2">
        <v>12207</v>
      </c>
      <c r="E169" t="s" s="3">
        <v>2110</v>
      </c>
      <c r="F169" s="4">
        <v>768</v>
      </c>
      <c r="G169" s="4">
        <v>768</v>
      </c>
      <c r="H169" s="4">
        <v>223</v>
      </c>
      <c r="I169" s="2">
        <v>0</v>
      </c>
      <c r="J169" s="4">
        <v>0</v>
      </c>
      <c r="K169" s="4">
        <v>13.02</v>
      </c>
      <c r="L169" s="4">
        <v>768</v>
      </c>
      <c r="Q169" t="s" s="3">
        <v>49</v>
      </c>
      <c r="R169" s="2">
        <v>0.7</v>
      </c>
      <c r="T169" t="s" s="3">
        <v>2111</v>
      </c>
      <c r="U169" t="s" s="3">
        <v>2112</v>
      </c>
      <c r="V169" t="s" s="3">
        <v>320</v>
      </c>
      <c r="W169" t="s" s="3">
        <v>2112</v>
      </c>
      <c r="X169" t="s" s="3">
        <v>2113</v>
      </c>
      <c r="Y169" t="s" s="3">
        <v>1953</v>
      </c>
      <c r="Z169" t="s" s="3">
        <v>55</v>
      </c>
      <c r="AA169" t="s" s="3">
        <v>56</v>
      </c>
      <c r="AB169" s="2">
        <v>80449</v>
      </c>
      <c r="AC169" s="2">
        <v>80449</v>
      </c>
      <c r="AD169" t="s" s="3">
        <v>57</v>
      </c>
      <c r="AE169" t="s" s="3">
        <v>2114</v>
      </c>
      <c r="AF169" s="2">
        <v>3104</v>
      </c>
      <c r="AI169" t="s" s="3">
        <v>404</v>
      </c>
      <c r="AJ169" t="s" s="3">
        <v>313</v>
      </c>
      <c r="AL169" t="s" s="3">
        <v>616</v>
      </c>
      <c r="AM169" t="s" s="3">
        <v>616</v>
      </c>
      <c r="AN169" t="s" s="3">
        <v>56</v>
      </c>
      <c r="AO169" t="s" s="3">
        <v>2115</v>
      </c>
      <c r="AP169" t="s" s="3">
        <v>1249</v>
      </c>
      <c r="AQ169" t="s" s="3">
        <v>64</v>
      </c>
      <c r="AR169" t="s" s="3">
        <v>2116</v>
      </c>
    </row>
    <row r="170" s="2" customFormat="1" ht="13.55" customHeight="1">
      <c r="A170" t="s" s="3">
        <v>45</v>
      </c>
      <c r="B170" t="s" s="3">
        <v>2117</v>
      </c>
      <c r="C170" t="s" s="3">
        <v>2118</v>
      </c>
      <c r="D170" s="2">
        <v>28535</v>
      </c>
      <c r="E170" t="s" s="3">
        <v>2119</v>
      </c>
      <c r="F170" s="4">
        <v>15553</v>
      </c>
      <c r="G170" s="4">
        <v>15553</v>
      </c>
      <c r="H170" s="4">
        <v>4510</v>
      </c>
      <c r="I170" s="2">
        <v>0</v>
      </c>
      <c r="J170" s="4">
        <v>0</v>
      </c>
      <c r="K170" s="4">
        <v>267</v>
      </c>
      <c r="L170" s="4">
        <v>15553</v>
      </c>
      <c r="N170" s="2">
        <v>83.39</v>
      </c>
      <c r="Q170" t="s" s="3">
        <v>49</v>
      </c>
      <c r="R170" s="2">
        <v>5.71</v>
      </c>
      <c r="T170" t="s" s="3">
        <v>2120</v>
      </c>
      <c r="U170" t="s" s="3">
        <v>2121</v>
      </c>
      <c r="X170" t="s" s="3">
        <v>2122</v>
      </c>
      <c r="Y170" t="s" s="3">
        <v>1592</v>
      </c>
      <c r="Z170" t="s" s="3">
        <v>55</v>
      </c>
      <c r="AA170" t="s" s="3">
        <v>56</v>
      </c>
      <c r="AB170" s="2">
        <v>80449</v>
      </c>
      <c r="AC170" s="2">
        <v>80449</v>
      </c>
      <c r="AD170" t="s" s="3">
        <v>57</v>
      </c>
      <c r="AE170" t="s" s="3">
        <v>2123</v>
      </c>
      <c r="AF170" s="2">
        <v>8140</v>
      </c>
      <c r="AI170" t="s" s="3">
        <v>2124</v>
      </c>
      <c r="AJ170" t="s" s="3">
        <v>174</v>
      </c>
      <c r="AL170" t="s" s="3">
        <v>1605</v>
      </c>
      <c r="AM170" t="s" s="3">
        <v>1605</v>
      </c>
      <c r="AN170" t="s" s="3">
        <v>56</v>
      </c>
      <c r="AO170" t="s" s="3">
        <v>2125</v>
      </c>
      <c r="AP170" t="s" s="3">
        <v>931</v>
      </c>
      <c r="AQ170" t="s" s="3">
        <v>64</v>
      </c>
      <c r="AR170" t="s" s="3">
        <v>2126</v>
      </c>
    </row>
    <row r="171" s="2" customFormat="1" ht="13.55" customHeight="1">
      <c r="A171" t="s" s="3">
        <v>45</v>
      </c>
      <c r="B171" t="s" s="3">
        <v>2127</v>
      </c>
      <c r="C171" t="s" s="3">
        <v>2128</v>
      </c>
      <c r="D171" s="2">
        <v>27972</v>
      </c>
      <c r="E171" t="s" s="3">
        <v>2129</v>
      </c>
      <c r="F171" s="4">
        <v>11422</v>
      </c>
      <c r="G171" s="4">
        <v>11422</v>
      </c>
      <c r="H171" s="4">
        <v>3312</v>
      </c>
      <c r="I171" s="2">
        <v>0</v>
      </c>
      <c r="J171" s="4">
        <v>0</v>
      </c>
      <c r="K171" s="4">
        <v>195.96</v>
      </c>
      <c r="L171" s="4">
        <v>11422</v>
      </c>
      <c r="N171" s="2">
        <v>60</v>
      </c>
      <c r="Q171" t="s" s="3">
        <v>49</v>
      </c>
      <c r="R171" s="2">
        <v>5.11</v>
      </c>
      <c r="T171" t="s" s="3">
        <v>2130</v>
      </c>
      <c r="U171" t="s" s="3">
        <v>2131</v>
      </c>
      <c r="V171" t="s" s="3">
        <v>2132</v>
      </c>
      <c r="W171" t="s" s="3">
        <v>2131</v>
      </c>
      <c r="X171" t="s" s="3">
        <v>2133</v>
      </c>
      <c r="Y171" t="s" s="3">
        <v>1722</v>
      </c>
      <c r="Z171" t="s" s="3">
        <v>55</v>
      </c>
      <c r="AA171" t="s" s="3">
        <v>56</v>
      </c>
      <c r="AB171" s="2">
        <v>80449</v>
      </c>
      <c r="AC171" s="2">
        <v>80449</v>
      </c>
      <c r="AD171" t="s" s="3">
        <v>57</v>
      </c>
      <c r="AE171" t="s" s="3">
        <v>2134</v>
      </c>
      <c r="AF171" s="2">
        <v>7757</v>
      </c>
      <c r="AI171" t="s" s="3">
        <v>2135</v>
      </c>
      <c r="AJ171" t="s" s="3">
        <v>202</v>
      </c>
      <c r="AL171" t="s" s="3">
        <v>1700</v>
      </c>
      <c r="AM171" t="s" s="3">
        <v>1700</v>
      </c>
      <c r="AN171" t="s" s="3">
        <v>2136</v>
      </c>
      <c r="AO171" t="s" s="3">
        <v>2137</v>
      </c>
      <c r="AP171" t="s" s="3">
        <v>2138</v>
      </c>
      <c r="AQ171" t="s" s="3">
        <v>64</v>
      </c>
      <c r="AR171" t="s" s="3">
        <v>2139</v>
      </c>
    </row>
    <row r="172" s="2" customFormat="1" ht="13.55" customHeight="1">
      <c r="A172" t="s" s="3">
        <v>45</v>
      </c>
      <c r="B172" t="s" s="3">
        <v>2140</v>
      </c>
      <c r="C172" t="s" s="3">
        <v>2141</v>
      </c>
      <c r="D172" s="2">
        <v>26868</v>
      </c>
      <c r="E172" t="s" s="3">
        <v>2142</v>
      </c>
      <c r="F172" s="4">
        <v>7501</v>
      </c>
      <c r="G172" s="4">
        <v>7501</v>
      </c>
      <c r="H172" s="4">
        <v>2175</v>
      </c>
      <c r="I172" s="2">
        <v>0</v>
      </c>
      <c r="J172" s="4">
        <v>0</v>
      </c>
      <c r="K172" s="4">
        <v>129.06</v>
      </c>
      <c r="L172" s="4">
        <v>7501</v>
      </c>
      <c r="Q172" t="s" s="3">
        <v>49</v>
      </c>
      <c r="R172" s="2">
        <v>5.76</v>
      </c>
      <c r="T172" t="s" s="3">
        <v>1540</v>
      </c>
      <c r="U172" t="s" s="3">
        <v>2143</v>
      </c>
      <c r="V172" t="s" s="3">
        <v>2144</v>
      </c>
      <c r="W172" t="s" s="3">
        <v>2143</v>
      </c>
      <c r="X172" t="s" s="3">
        <v>2145</v>
      </c>
      <c r="Y172" t="s" s="3">
        <v>54</v>
      </c>
      <c r="Z172" t="s" s="3">
        <v>55</v>
      </c>
      <c r="AA172" t="s" s="3">
        <v>56</v>
      </c>
      <c r="AB172" s="2">
        <v>80449</v>
      </c>
      <c r="AC172" s="2">
        <v>80449</v>
      </c>
      <c r="AD172" t="s" s="3">
        <v>57</v>
      </c>
      <c r="AE172" t="s" s="3">
        <v>2146</v>
      </c>
      <c r="AF172" s="2">
        <v>8205</v>
      </c>
      <c r="AI172" t="s" s="3">
        <v>2147</v>
      </c>
      <c r="AJ172" t="s" s="3">
        <v>114</v>
      </c>
      <c r="AL172" t="s" s="3">
        <v>2148</v>
      </c>
      <c r="AM172" t="s" s="3">
        <v>2148</v>
      </c>
      <c r="AN172" t="s" s="3">
        <v>656</v>
      </c>
      <c r="AO172" t="s" s="3">
        <v>2149</v>
      </c>
      <c r="AP172" t="s" s="3">
        <v>2150</v>
      </c>
      <c r="AQ172" t="s" s="3">
        <v>64</v>
      </c>
      <c r="AR172" t="s" s="3">
        <v>2151</v>
      </c>
    </row>
    <row r="173" s="2" customFormat="1" ht="13.55" customHeight="1">
      <c r="A173" t="s" s="3">
        <v>75</v>
      </c>
      <c r="B173" t="s" s="3">
        <v>2152</v>
      </c>
      <c r="C173" t="s" s="3">
        <v>2153</v>
      </c>
      <c r="D173" s="2">
        <v>31980</v>
      </c>
      <c r="E173" t="s" s="3">
        <v>2154</v>
      </c>
      <c r="F173" s="4">
        <v>34071</v>
      </c>
      <c r="G173" s="4">
        <v>34071</v>
      </c>
      <c r="H173" s="4">
        <v>9881</v>
      </c>
      <c r="I173" s="2">
        <v>0</v>
      </c>
      <c r="J173" s="4">
        <v>0</v>
      </c>
      <c r="K173" s="4">
        <v>575.02</v>
      </c>
      <c r="L173" s="4">
        <v>34071</v>
      </c>
      <c r="Q173" t="s" s="3">
        <v>49</v>
      </c>
      <c r="R173" s="2">
        <v>5</v>
      </c>
      <c r="T173" t="s" s="3">
        <v>2155</v>
      </c>
      <c r="U173" t="s" s="3">
        <v>2156</v>
      </c>
      <c r="X173" t="s" s="3">
        <v>2157</v>
      </c>
      <c r="Y173" t="s" s="3">
        <v>2158</v>
      </c>
      <c r="Z173" t="s" s="3">
        <v>55</v>
      </c>
      <c r="AA173" t="s" s="3">
        <v>56</v>
      </c>
      <c r="AB173" s="2">
        <v>80449</v>
      </c>
      <c r="AC173" t="s" s="3">
        <v>2159</v>
      </c>
      <c r="AD173" t="s" s="3">
        <v>57</v>
      </c>
      <c r="AE173" t="s" s="3">
        <v>2160</v>
      </c>
      <c r="AI173" t="s" s="3">
        <v>2161</v>
      </c>
      <c r="AL173" t="s" s="3">
        <v>326</v>
      </c>
      <c r="AN173" t="s" s="3">
        <v>56</v>
      </c>
      <c r="AO173" s="2">
        <v>81211</v>
      </c>
      <c r="AP173" t="s" s="3">
        <v>2162</v>
      </c>
      <c r="AQ173" t="s" s="3">
        <v>64</v>
      </c>
      <c r="AR173" t="s" s="3">
        <v>2163</v>
      </c>
    </row>
    <row r="174" s="2" customFormat="1" ht="13.55" customHeight="1">
      <c r="A174" t="s" s="3">
        <v>45</v>
      </c>
      <c r="B174" t="s" s="3">
        <v>2164</v>
      </c>
      <c r="C174" t="s" s="3">
        <v>2165</v>
      </c>
      <c r="D174" s="2">
        <v>27232</v>
      </c>
      <c r="E174" t="s" s="3">
        <v>2166</v>
      </c>
      <c r="F174" s="4">
        <v>6946</v>
      </c>
      <c r="G174" s="4">
        <v>6946</v>
      </c>
      <c r="H174" s="4">
        <v>2014</v>
      </c>
      <c r="I174" s="2">
        <v>0</v>
      </c>
      <c r="J174" s="4">
        <v>0</v>
      </c>
      <c r="K174" s="4">
        <v>119</v>
      </c>
      <c r="L174" s="4">
        <v>6946</v>
      </c>
      <c r="N174" s="2">
        <v>43.8</v>
      </c>
      <c r="Q174" t="s" s="3">
        <v>49</v>
      </c>
      <c r="R174" s="2">
        <v>5</v>
      </c>
      <c r="T174" t="s" s="3">
        <v>2167</v>
      </c>
      <c r="U174" t="s" s="3">
        <v>2168</v>
      </c>
      <c r="V174" t="s" s="3">
        <v>2169</v>
      </c>
      <c r="W174" t="s" s="3">
        <v>2170</v>
      </c>
      <c r="X174" t="s" s="3">
        <v>2171</v>
      </c>
      <c r="Y174" t="s" s="3">
        <v>531</v>
      </c>
      <c r="Z174" t="s" s="3">
        <v>55</v>
      </c>
      <c r="AA174" t="s" s="3">
        <v>56</v>
      </c>
      <c r="AB174" s="2">
        <v>80449</v>
      </c>
      <c r="AC174" s="2">
        <v>80449</v>
      </c>
      <c r="AD174" t="s" s="3">
        <v>57</v>
      </c>
      <c r="AE174" t="s" s="3">
        <v>2172</v>
      </c>
      <c r="AF174" s="2">
        <v>16507</v>
      </c>
      <c r="AI174" t="s" s="3">
        <v>2173</v>
      </c>
      <c r="AJ174" t="s" s="3">
        <v>217</v>
      </c>
      <c r="AL174" t="s" s="3">
        <v>203</v>
      </c>
      <c r="AM174" t="s" s="3">
        <v>203</v>
      </c>
      <c r="AN174" t="s" s="3">
        <v>56</v>
      </c>
      <c r="AO174" t="s" s="3">
        <v>2174</v>
      </c>
      <c r="AP174" t="s" s="3">
        <v>2138</v>
      </c>
      <c r="AQ174" t="s" s="3">
        <v>64</v>
      </c>
      <c r="AR174" t="s" s="3">
        <v>2175</v>
      </c>
    </row>
    <row r="175" s="2" customFormat="1" ht="13.55" customHeight="1">
      <c r="A175" t="s" s="3">
        <v>45</v>
      </c>
      <c r="B175" t="s" s="3">
        <v>2176</v>
      </c>
      <c r="C175" t="s" s="3">
        <v>2177</v>
      </c>
      <c r="D175" s="2">
        <v>6930</v>
      </c>
      <c r="E175" t="s" s="3">
        <v>2178</v>
      </c>
      <c r="F175" s="4">
        <v>9030</v>
      </c>
      <c r="G175" s="4">
        <v>9030</v>
      </c>
      <c r="H175" s="4">
        <v>2619</v>
      </c>
      <c r="I175" s="2">
        <v>0</v>
      </c>
      <c r="J175" s="4">
        <v>0</v>
      </c>
      <c r="K175" s="4">
        <v>126.48</v>
      </c>
      <c r="L175" s="4">
        <v>9030</v>
      </c>
      <c r="N175" s="2">
        <v>1087.17</v>
      </c>
      <c r="Q175" t="s" s="3">
        <v>49</v>
      </c>
      <c r="R175" s="2">
        <v>5</v>
      </c>
      <c r="T175" t="s" s="3">
        <v>1540</v>
      </c>
      <c r="U175" t="s" s="3">
        <v>2179</v>
      </c>
      <c r="X175" t="s" s="3">
        <v>2180</v>
      </c>
      <c r="Y175" t="s" s="3">
        <v>480</v>
      </c>
      <c r="Z175" t="s" s="3">
        <v>55</v>
      </c>
      <c r="AA175" t="s" s="3">
        <v>56</v>
      </c>
      <c r="AB175" s="2">
        <v>80449</v>
      </c>
      <c r="AC175" s="2">
        <v>80449</v>
      </c>
      <c r="AD175" t="s" s="3">
        <v>57</v>
      </c>
      <c r="AE175" t="s" s="3">
        <v>2181</v>
      </c>
      <c r="AF175" s="2">
        <v>4666</v>
      </c>
      <c r="AI175" t="s" s="3">
        <v>2182</v>
      </c>
      <c r="AJ175" t="s" s="3">
        <v>600</v>
      </c>
      <c r="AK175" s="2">
        <v>2</v>
      </c>
      <c r="AL175" t="s" s="3">
        <v>454</v>
      </c>
      <c r="AM175" t="s" s="3">
        <v>454</v>
      </c>
      <c r="AN175" t="s" s="3">
        <v>56</v>
      </c>
      <c r="AO175" t="s" s="3">
        <v>2183</v>
      </c>
      <c r="AP175" t="s" s="3">
        <v>931</v>
      </c>
      <c r="AQ175" t="s" s="3">
        <v>64</v>
      </c>
      <c r="AR175" t="s" s="3">
        <v>2184</v>
      </c>
    </row>
    <row r="176" s="2" customFormat="1" ht="13.55" customHeight="1">
      <c r="A176" t="s" s="3">
        <v>45</v>
      </c>
      <c r="B176" t="s" s="3">
        <v>2185</v>
      </c>
      <c r="C176" t="s" s="3">
        <v>2186</v>
      </c>
      <c r="D176" s="2">
        <v>26617</v>
      </c>
      <c r="E176" t="s" s="3">
        <v>2187</v>
      </c>
      <c r="F176" s="4">
        <v>6946</v>
      </c>
      <c r="G176" s="4">
        <v>6946</v>
      </c>
      <c r="H176" s="4">
        <v>2014</v>
      </c>
      <c r="I176" s="2">
        <v>0</v>
      </c>
      <c r="J176" s="4">
        <v>0</v>
      </c>
      <c r="K176" s="4">
        <v>119</v>
      </c>
      <c r="L176" s="4">
        <v>6946</v>
      </c>
      <c r="Q176" t="s" s="3">
        <v>49</v>
      </c>
      <c r="R176" s="2">
        <v>5</v>
      </c>
      <c r="T176" t="s" s="3">
        <v>691</v>
      </c>
      <c r="U176" t="s" s="3">
        <v>2188</v>
      </c>
      <c r="X176" t="s" s="3">
        <v>2189</v>
      </c>
      <c r="Y176" t="s" s="3">
        <v>454</v>
      </c>
      <c r="Z176" t="s" s="3">
        <v>55</v>
      </c>
      <c r="AA176" t="s" s="3">
        <v>56</v>
      </c>
      <c r="AB176" s="2">
        <v>80449</v>
      </c>
      <c r="AC176" s="2">
        <v>80449</v>
      </c>
      <c r="AD176" t="s" s="3">
        <v>57</v>
      </c>
      <c r="AE176" t="s" s="3">
        <v>2190</v>
      </c>
      <c r="AF176" s="2">
        <v>2215</v>
      </c>
      <c r="AI176" t="s" s="3">
        <v>2191</v>
      </c>
      <c r="AJ176" t="s" s="3">
        <v>114</v>
      </c>
      <c r="AL176" t="s" s="3">
        <v>2192</v>
      </c>
      <c r="AN176" t="s" s="3">
        <v>234</v>
      </c>
      <c r="AO176" t="s" s="3">
        <v>2193</v>
      </c>
      <c r="AP176" t="s" s="3">
        <v>2194</v>
      </c>
      <c r="AQ176" t="s" s="3">
        <v>64</v>
      </c>
      <c r="AR176" t="s" s="3">
        <v>2195</v>
      </c>
    </row>
    <row r="177" s="2" customFormat="1" ht="13.55" customHeight="1">
      <c r="A177" t="s" s="3">
        <v>45</v>
      </c>
      <c r="B177" t="s" s="3">
        <v>2196</v>
      </c>
      <c r="C177" t="s" s="3">
        <v>2197</v>
      </c>
      <c r="D177" s="2">
        <v>38944</v>
      </c>
      <c r="E177" t="s" s="3">
        <v>2198</v>
      </c>
      <c r="F177" s="4">
        <v>16774</v>
      </c>
      <c r="G177" s="4">
        <v>16774</v>
      </c>
      <c r="H177" s="4">
        <v>4864</v>
      </c>
      <c r="I177" s="2">
        <v>0</v>
      </c>
      <c r="J177" s="4">
        <v>0</v>
      </c>
      <c r="K177" s="4">
        <v>311.04</v>
      </c>
      <c r="L177" s="4">
        <v>16774</v>
      </c>
      <c r="Q177" t="s" s="3">
        <v>49</v>
      </c>
      <c r="R177" s="2">
        <v>0.11</v>
      </c>
      <c r="T177" t="s" s="3">
        <v>477</v>
      </c>
      <c r="U177" t="s" s="3">
        <v>2199</v>
      </c>
      <c r="X177" t="s" s="3">
        <v>2200</v>
      </c>
      <c r="Y177" t="s" s="3">
        <v>585</v>
      </c>
      <c r="Z177" t="s" s="3">
        <v>55</v>
      </c>
      <c r="AA177" t="s" s="3">
        <v>56</v>
      </c>
      <c r="AB177" s="2">
        <v>80449</v>
      </c>
      <c r="AC177" s="2">
        <v>80449</v>
      </c>
      <c r="AD177" t="s" s="3">
        <v>57</v>
      </c>
      <c r="AE177" t="s" s="3">
        <v>2201</v>
      </c>
      <c r="AF177" s="2">
        <v>10533</v>
      </c>
      <c r="AI177" t="s" s="3">
        <v>155</v>
      </c>
      <c r="AJ177" t="s" s="3">
        <v>283</v>
      </c>
      <c r="AL177" t="s" s="3">
        <v>2202</v>
      </c>
      <c r="AM177" t="s" s="3">
        <v>1605</v>
      </c>
      <c r="AN177" t="s" s="3">
        <v>56</v>
      </c>
      <c r="AO177" t="s" s="3">
        <v>2203</v>
      </c>
      <c r="AP177" t="s" s="3">
        <v>1163</v>
      </c>
      <c r="AQ177" t="s" s="3">
        <v>64</v>
      </c>
      <c r="AR177" t="s" s="3">
        <v>2204</v>
      </c>
    </row>
    <row r="178" s="2" customFormat="1" ht="13.55" customHeight="1">
      <c r="A178" t="s" s="3">
        <v>75</v>
      </c>
      <c r="B178" t="s" s="3">
        <v>2205</v>
      </c>
      <c r="C178" t="s" s="3">
        <v>2206</v>
      </c>
      <c r="D178" s="2">
        <v>9389</v>
      </c>
      <c r="E178" t="s" s="3">
        <v>2207</v>
      </c>
      <c r="F178" s="4">
        <v>6939</v>
      </c>
      <c r="G178" s="4">
        <v>6939</v>
      </c>
      <c r="H178" s="4">
        <v>2012</v>
      </c>
      <c r="I178" s="2">
        <v>0</v>
      </c>
      <c r="J178" s="4">
        <v>0</v>
      </c>
      <c r="K178" s="4">
        <v>97.04000000000001</v>
      </c>
      <c r="L178" s="4">
        <v>6939</v>
      </c>
      <c r="Q178" t="s" s="3">
        <v>49</v>
      </c>
      <c r="R178" s="2">
        <v>4.99</v>
      </c>
      <c r="U178" t="s" s="3">
        <v>2208</v>
      </c>
      <c r="X178" t="s" s="3">
        <v>2209</v>
      </c>
      <c r="Y178" t="s" s="3">
        <v>2210</v>
      </c>
      <c r="Z178" t="s" s="3">
        <v>55</v>
      </c>
      <c r="AA178" t="s" s="3">
        <v>56</v>
      </c>
      <c r="AB178" s="2">
        <v>80449</v>
      </c>
      <c r="AC178" s="2">
        <v>80449</v>
      </c>
      <c r="AD178" t="s" s="3">
        <v>57</v>
      </c>
      <c r="AE178" t="s" s="3">
        <v>2211</v>
      </c>
      <c r="AI178" t="s" s="3">
        <v>2212</v>
      </c>
      <c r="AL178" t="s" s="3">
        <v>2213</v>
      </c>
      <c r="AN178" t="s" s="3">
        <v>56</v>
      </c>
      <c r="AO178" s="2">
        <v>80640</v>
      </c>
      <c r="AP178" t="s" s="3">
        <v>1297</v>
      </c>
      <c r="AQ178" t="s" s="3">
        <v>64</v>
      </c>
      <c r="AR178" t="s" s="3">
        <v>2214</v>
      </c>
    </row>
    <row r="179" s="2" customFormat="1" ht="13.55" customHeight="1">
      <c r="A179" t="s" s="3">
        <v>45</v>
      </c>
      <c r="B179" t="s" s="3">
        <v>2215</v>
      </c>
      <c r="C179" t="s" s="3">
        <v>2216</v>
      </c>
      <c r="D179" s="2">
        <v>28043</v>
      </c>
      <c r="E179" t="s" s="3">
        <v>2217</v>
      </c>
      <c r="F179" s="4">
        <v>11361</v>
      </c>
      <c r="G179" s="4">
        <v>11361</v>
      </c>
      <c r="H179" s="4">
        <v>3295</v>
      </c>
      <c r="I179" s="2">
        <v>0</v>
      </c>
      <c r="J179" s="4">
        <v>0</v>
      </c>
      <c r="K179" s="4">
        <v>194.78</v>
      </c>
      <c r="L179" s="4">
        <v>11361</v>
      </c>
      <c r="N179" s="2">
        <v>59.7</v>
      </c>
      <c r="Q179" t="s" s="3">
        <v>49</v>
      </c>
      <c r="R179" s="2">
        <v>5.06</v>
      </c>
      <c r="T179" t="s" s="3">
        <v>948</v>
      </c>
      <c r="U179" t="s" s="3">
        <v>2218</v>
      </c>
      <c r="V179" t="s" s="3">
        <v>836</v>
      </c>
      <c r="W179" t="s" s="3">
        <v>2218</v>
      </c>
      <c r="X179" t="s" s="3">
        <v>2219</v>
      </c>
      <c r="Y179" t="s" s="3">
        <v>454</v>
      </c>
      <c r="Z179" t="s" s="3">
        <v>55</v>
      </c>
      <c r="AA179" t="s" s="3">
        <v>56</v>
      </c>
      <c r="AB179" s="2">
        <v>80449</v>
      </c>
      <c r="AC179" s="2">
        <v>80449</v>
      </c>
      <c r="AD179" t="s" s="3">
        <v>57</v>
      </c>
      <c r="AE179" t="s" s="3">
        <v>2220</v>
      </c>
      <c r="AF179" s="2">
        <v>7803</v>
      </c>
      <c r="AI179" t="s" s="3">
        <v>2221</v>
      </c>
      <c r="AJ179" t="s" s="3">
        <v>415</v>
      </c>
      <c r="AL179" t="s" s="3">
        <v>405</v>
      </c>
      <c r="AN179" t="s" s="3">
        <v>56</v>
      </c>
      <c r="AO179" t="s" s="3">
        <v>2222</v>
      </c>
      <c r="AP179" t="s" s="3">
        <v>177</v>
      </c>
      <c r="AQ179" t="s" s="3">
        <v>64</v>
      </c>
      <c r="AR179" t="s" s="3">
        <v>2223</v>
      </c>
    </row>
    <row r="180" s="2" customFormat="1" ht="13.55" customHeight="1">
      <c r="A180" t="s" s="3">
        <v>75</v>
      </c>
      <c r="B180" t="s" s="3">
        <v>2224</v>
      </c>
      <c r="C180" t="s" s="3">
        <v>2225</v>
      </c>
      <c r="D180" s="2">
        <v>28691</v>
      </c>
      <c r="E180" t="s" s="3">
        <v>2226</v>
      </c>
      <c r="F180" s="4">
        <v>8991</v>
      </c>
      <c r="G180" s="4">
        <v>8991</v>
      </c>
      <c r="H180" s="4">
        <v>2607</v>
      </c>
      <c r="I180" s="2">
        <v>0</v>
      </c>
      <c r="J180" s="4">
        <v>0</v>
      </c>
      <c r="K180" s="4">
        <v>154.52</v>
      </c>
      <c r="L180" s="4">
        <v>8991</v>
      </c>
      <c r="Q180" t="s" s="3">
        <v>49</v>
      </c>
      <c r="R180" s="2">
        <v>5.58</v>
      </c>
      <c r="T180" t="s" s="3">
        <v>320</v>
      </c>
      <c r="U180" t="s" s="3">
        <v>2227</v>
      </c>
      <c r="X180" t="s" s="3">
        <v>2228</v>
      </c>
      <c r="Y180" t="s" s="3">
        <v>2229</v>
      </c>
      <c r="Z180" t="s" s="3">
        <v>55</v>
      </c>
      <c r="AA180" t="s" s="3">
        <v>56</v>
      </c>
      <c r="AB180" s="2">
        <v>80449</v>
      </c>
      <c r="AC180" s="2">
        <v>80449</v>
      </c>
      <c r="AD180" t="s" s="3">
        <v>57</v>
      </c>
      <c r="AE180" t="s" s="3">
        <v>2230</v>
      </c>
      <c r="AI180" t="s" s="3">
        <v>2231</v>
      </c>
      <c r="AL180" t="s" s="3">
        <v>175</v>
      </c>
      <c r="AM180" t="s" s="3">
        <v>175</v>
      </c>
      <c r="AN180" t="s" s="3">
        <v>56</v>
      </c>
      <c r="AO180" s="2">
        <v>80042</v>
      </c>
      <c r="AP180" t="s" s="3">
        <v>980</v>
      </c>
      <c r="AQ180" t="s" s="3">
        <v>64</v>
      </c>
      <c r="AR180" t="s" s="3">
        <v>2232</v>
      </c>
    </row>
    <row r="181" s="2" customFormat="1" ht="13.55" customHeight="1">
      <c r="A181" t="s" s="3">
        <v>45</v>
      </c>
      <c r="B181" t="s" s="3">
        <v>2233</v>
      </c>
      <c r="C181" t="s" s="3">
        <v>2234</v>
      </c>
      <c r="D181" s="2">
        <v>26043</v>
      </c>
      <c r="E181" t="s" s="3">
        <v>2235</v>
      </c>
      <c r="F181" s="4">
        <v>6946</v>
      </c>
      <c r="G181" s="4">
        <v>6946</v>
      </c>
      <c r="H181" s="4">
        <v>2014</v>
      </c>
      <c r="I181" s="2">
        <v>0</v>
      </c>
      <c r="J181" s="4">
        <v>0</v>
      </c>
      <c r="K181" s="4">
        <v>119</v>
      </c>
      <c r="L181" s="4">
        <v>6946</v>
      </c>
      <c r="N181" s="2">
        <v>0</v>
      </c>
      <c r="Q181" t="s" s="3">
        <v>49</v>
      </c>
      <c r="R181" s="2">
        <v>5</v>
      </c>
      <c r="T181" t="s" s="3">
        <v>2236</v>
      </c>
      <c r="U181" t="s" s="3">
        <v>124</v>
      </c>
      <c r="V181" t="s" s="3">
        <v>2237</v>
      </c>
      <c r="W181" t="s" s="3">
        <v>124</v>
      </c>
      <c r="X181" t="s" s="3">
        <v>2238</v>
      </c>
      <c r="Y181" t="s" s="3">
        <v>1532</v>
      </c>
      <c r="Z181" t="s" s="3">
        <v>55</v>
      </c>
      <c r="AA181" t="s" s="3">
        <v>56</v>
      </c>
      <c r="AB181" s="2">
        <v>80449</v>
      </c>
      <c r="AC181" s="2">
        <v>80449</v>
      </c>
      <c r="AD181" t="s" s="3">
        <v>57</v>
      </c>
      <c r="AE181" t="s" s="3">
        <v>2239</v>
      </c>
      <c r="AF181" s="2">
        <v>217</v>
      </c>
      <c r="AI181" t="s" s="3">
        <v>57</v>
      </c>
      <c r="AJ181" t="s" s="3">
        <v>60</v>
      </c>
      <c r="AL181" t="s" s="3">
        <v>2240</v>
      </c>
      <c r="AM181" t="s" s="3">
        <v>2241</v>
      </c>
      <c r="AN181" t="s" s="3">
        <v>161</v>
      </c>
      <c r="AO181" t="s" s="3">
        <v>2242</v>
      </c>
      <c r="AP181" t="s" s="3">
        <v>2243</v>
      </c>
      <c r="AQ181" t="s" s="3">
        <v>64</v>
      </c>
      <c r="AR181" t="s" s="3">
        <v>2244</v>
      </c>
    </row>
    <row r="182" s="2" customFormat="1" ht="13.55" customHeight="1">
      <c r="A182" t="s" s="3">
        <v>45</v>
      </c>
      <c r="B182" t="s" s="3">
        <v>2245</v>
      </c>
      <c r="C182" t="s" s="3">
        <v>2246</v>
      </c>
      <c r="D182" s="2">
        <v>28877</v>
      </c>
      <c r="E182" t="s" s="3">
        <v>2247</v>
      </c>
      <c r="F182" s="4">
        <v>35243</v>
      </c>
      <c r="G182" s="4">
        <v>35243</v>
      </c>
      <c r="H182" s="4">
        <v>10220</v>
      </c>
      <c r="I182" s="2">
        <v>0</v>
      </c>
      <c r="J182" s="4">
        <v>0</v>
      </c>
      <c r="K182" s="4">
        <v>605.02</v>
      </c>
      <c r="L182" s="4">
        <v>35243</v>
      </c>
      <c r="Q182" t="s" s="3">
        <v>49</v>
      </c>
      <c r="R182" s="2">
        <v>12.58</v>
      </c>
      <c r="T182" t="s" s="3">
        <v>276</v>
      </c>
      <c r="U182" t="s" s="3">
        <v>2248</v>
      </c>
      <c r="X182" t="s" s="3">
        <v>2249</v>
      </c>
      <c r="Y182" t="s" s="3">
        <v>2250</v>
      </c>
      <c r="Z182" t="s" s="3">
        <v>55</v>
      </c>
      <c r="AA182" t="s" s="3">
        <v>56</v>
      </c>
      <c r="AB182" s="2">
        <v>80449</v>
      </c>
      <c r="AC182" s="2">
        <v>80449</v>
      </c>
      <c r="AD182" t="s" s="3">
        <v>57</v>
      </c>
      <c r="AE182" t="s" s="3">
        <v>2251</v>
      </c>
      <c r="AF182" s="2">
        <v>861</v>
      </c>
      <c r="AI182" t="s" s="3">
        <v>2252</v>
      </c>
      <c r="AJ182" t="s" s="3">
        <v>174</v>
      </c>
      <c r="AL182" t="s" s="3">
        <v>405</v>
      </c>
      <c r="AN182" t="s" s="3">
        <v>56</v>
      </c>
      <c r="AO182" t="s" s="3">
        <v>2253</v>
      </c>
      <c r="AP182" t="s" s="3">
        <v>446</v>
      </c>
      <c r="AQ182" t="s" s="3">
        <v>64</v>
      </c>
      <c r="AR182" t="s" s="3">
        <v>2254</v>
      </c>
    </row>
    <row r="183" s="2" customFormat="1" ht="13.55" customHeight="1">
      <c r="A183" t="s" s="3">
        <v>45</v>
      </c>
      <c r="B183" t="s" s="3">
        <v>2255</v>
      </c>
      <c r="C183" t="s" s="3">
        <v>2256</v>
      </c>
      <c r="D183" s="2">
        <v>7142</v>
      </c>
      <c r="E183" t="s" s="3">
        <v>2257</v>
      </c>
      <c r="F183" s="4">
        <v>7655</v>
      </c>
      <c r="G183" s="4">
        <v>7655</v>
      </c>
      <c r="H183" s="4">
        <v>2220</v>
      </c>
      <c r="I183" s="2">
        <v>0</v>
      </c>
      <c r="J183" s="4">
        <v>0</v>
      </c>
      <c r="K183" s="4">
        <v>107.16</v>
      </c>
      <c r="L183" s="4">
        <v>7655</v>
      </c>
      <c r="Q183" t="s" s="3">
        <v>49</v>
      </c>
      <c r="R183" s="2">
        <v>5.98</v>
      </c>
      <c r="U183" t="s" s="3">
        <v>2258</v>
      </c>
      <c r="V183" t="s" s="3">
        <v>1540</v>
      </c>
      <c r="W183" t="s" s="3">
        <v>2259</v>
      </c>
      <c r="X183" t="s" s="3">
        <v>2260</v>
      </c>
      <c r="Y183" t="s" s="3">
        <v>2261</v>
      </c>
      <c r="Z183" t="s" s="3">
        <v>55</v>
      </c>
      <c r="AA183" t="s" s="3">
        <v>56</v>
      </c>
      <c r="AB183" s="2">
        <v>80449</v>
      </c>
      <c r="AC183" s="2">
        <v>80449</v>
      </c>
      <c r="AD183" t="s" s="3">
        <v>57</v>
      </c>
      <c r="AE183" t="s" s="3">
        <v>2262</v>
      </c>
      <c r="AF183" s="2">
        <v>4345</v>
      </c>
      <c r="AI183" t="s" s="3">
        <v>2263</v>
      </c>
      <c r="AJ183" t="s" s="3">
        <v>174</v>
      </c>
      <c r="AL183" t="s" s="3">
        <v>2264</v>
      </c>
      <c r="AM183" t="s" s="3">
        <v>2264</v>
      </c>
      <c r="AN183" t="s" s="3">
        <v>299</v>
      </c>
      <c r="AO183" t="s" s="3">
        <v>2265</v>
      </c>
      <c r="AP183" t="s" s="3">
        <v>2266</v>
      </c>
      <c r="AQ183" t="s" s="3">
        <v>64</v>
      </c>
      <c r="AR183" t="s" s="3">
        <v>2267</v>
      </c>
    </row>
    <row r="184" s="2" customFormat="1" ht="13.55" customHeight="1">
      <c r="A184" t="s" s="3">
        <v>45</v>
      </c>
      <c r="B184" t="s" s="3">
        <v>2268</v>
      </c>
      <c r="C184" t="s" s="3">
        <v>2269</v>
      </c>
      <c r="D184" s="2">
        <v>27636</v>
      </c>
      <c r="E184" t="s" s="3">
        <v>2270</v>
      </c>
      <c r="F184" s="4">
        <v>6946</v>
      </c>
      <c r="G184" s="4">
        <v>6946</v>
      </c>
      <c r="H184" s="4">
        <v>2014</v>
      </c>
      <c r="I184" s="2">
        <v>0</v>
      </c>
      <c r="J184" s="4">
        <v>0</v>
      </c>
      <c r="K184" s="4">
        <v>119</v>
      </c>
      <c r="L184" s="4">
        <v>6946</v>
      </c>
      <c r="Q184" t="s" s="3">
        <v>49</v>
      </c>
      <c r="R184" s="2">
        <v>5</v>
      </c>
      <c r="T184" t="s" s="3">
        <v>2271</v>
      </c>
      <c r="U184" t="s" s="3">
        <v>2272</v>
      </c>
      <c r="V184" t="s" s="3">
        <v>2273</v>
      </c>
      <c r="W184" t="s" s="3">
        <v>2272</v>
      </c>
      <c r="X184" t="s" s="3">
        <v>2274</v>
      </c>
      <c r="Y184" t="s" s="3">
        <v>1532</v>
      </c>
      <c r="Z184" t="s" s="3">
        <v>55</v>
      </c>
      <c r="AA184" t="s" s="3">
        <v>56</v>
      </c>
      <c r="AB184" s="2">
        <v>80449</v>
      </c>
      <c r="AC184" s="2">
        <v>80449</v>
      </c>
      <c r="AD184" t="s" s="3">
        <v>57</v>
      </c>
      <c r="AE184" t="s" s="3">
        <v>2275</v>
      </c>
      <c r="AF184" s="2">
        <v>308</v>
      </c>
      <c r="AI184" t="s" s="3">
        <v>2276</v>
      </c>
      <c r="AJ184" t="s" s="3">
        <v>114</v>
      </c>
      <c r="AL184" t="s" s="3">
        <v>2277</v>
      </c>
      <c r="AM184" t="s" s="3">
        <v>2277</v>
      </c>
      <c r="AN184" t="s" s="3">
        <v>87</v>
      </c>
      <c r="AO184" t="s" s="3">
        <v>2278</v>
      </c>
      <c r="AP184" t="s" s="3">
        <v>2279</v>
      </c>
      <c r="AQ184" t="s" s="3">
        <v>64</v>
      </c>
      <c r="AR184" t="s" s="3">
        <v>2280</v>
      </c>
    </row>
    <row r="185" s="2" customFormat="1" ht="13.55" customHeight="1">
      <c r="A185" t="s" s="3">
        <v>75</v>
      </c>
      <c r="B185" t="s" s="3">
        <v>567</v>
      </c>
      <c r="C185" t="s" s="3">
        <v>2281</v>
      </c>
      <c r="D185" s="2">
        <v>10963</v>
      </c>
      <c r="E185" t="s" s="3">
        <v>2282</v>
      </c>
      <c r="F185" s="4">
        <v>1493</v>
      </c>
      <c r="G185" s="4">
        <v>1493</v>
      </c>
      <c r="H185" s="4">
        <v>433</v>
      </c>
      <c r="I185" s="2">
        <v>0</v>
      </c>
      <c r="J185" s="4">
        <v>0</v>
      </c>
      <c r="K185" s="4">
        <v>25.46</v>
      </c>
      <c r="L185" s="4">
        <v>1493</v>
      </c>
      <c r="Q185" t="s" s="3">
        <v>49</v>
      </c>
      <c r="R185" s="2">
        <v>0.165</v>
      </c>
      <c r="T185" t="s" s="3">
        <v>594</v>
      </c>
      <c r="U185" t="s" s="3">
        <v>2283</v>
      </c>
      <c r="X185" t="s" s="3">
        <v>2284</v>
      </c>
      <c r="Y185" t="s" s="3">
        <v>573</v>
      </c>
      <c r="Z185" t="s" s="3">
        <v>55</v>
      </c>
      <c r="AA185" t="s" s="3">
        <v>56</v>
      </c>
      <c r="AB185" s="2">
        <v>80449</v>
      </c>
      <c r="AC185" s="2">
        <v>80449</v>
      </c>
      <c r="AD185" t="s" s="3">
        <v>57</v>
      </c>
      <c r="AE185" t="s" s="3">
        <v>574</v>
      </c>
      <c r="AF185" s="2">
        <v>3880</v>
      </c>
      <c r="AI185" t="s" s="3">
        <v>2285</v>
      </c>
      <c r="AJ185" t="s" s="3">
        <v>60</v>
      </c>
      <c r="AL185" t="s" s="3">
        <v>814</v>
      </c>
      <c r="AM185" t="s" s="3">
        <v>1711</v>
      </c>
      <c r="AN185" t="s" s="3">
        <v>816</v>
      </c>
      <c r="AO185" t="s" s="3">
        <v>2286</v>
      </c>
      <c r="AP185" t="s" s="3">
        <v>2287</v>
      </c>
      <c r="AQ185" t="s" s="3">
        <v>64</v>
      </c>
      <c r="AR185" t="s" s="3">
        <v>2288</v>
      </c>
    </row>
    <row r="186" s="2" customFormat="1" ht="13.55" customHeight="1">
      <c r="A186" t="s" s="3">
        <v>75</v>
      </c>
      <c r="B186" t="s" s="3">
        <v>1380</v>
      </c>
      <c r="C186" t="s" s="3">
        <v>2289</v>
      </c>
      <c r="D186" s="2">
        <v>10438</v>
      </c>
      <c r="E186" t="s" s="3">
        <v>2290</v>
      </c>
      <c r="F186" s="4">
        <v>6610</v>
      </c>
      <c r="G186" s="4">
        <v>6610</v>
      </c>
      <c r="H186" s="4">
        <v>1917</v>
      </c>
      <c r="I186" s="2">
        <v>0</v>
      </c>
      <c r="J186" s="4">
        <v>0</v>
      </c>
      <c r="K186" s="4">
        <v>113.66</v>
      </c>
      <c r="L186" s="4">
        <v>6610</v>
      </c>
      <c r="N186" s="2">
        <v>24</v>
      </c>
      <c r="Q186" t="s" s="3">
        <v>49</v>
      </c>
      <c r="R186" s="2">
        <v>0.34</v>
      </c>
      <c r="T186" t="s" s="3">
        <v>2291</v>
      </c>
      <c r="U186" t="s" s="3">
        <v>2292</v>
      </c>
      <c r="X186" t="s" s="3">
        <v>2293</v>
      </c>
      <c r="Y186" t="s" s="3">
        <v>1386</v>
      </c>
      <c r="Z186" t="s" s="3">
        <v>55</v>
      </c>
      <c r="AA186" t="s" s="3">
        <v>56</v>
      </c>
      <c r="AB186" s="2">
        <v>80449</v>
      </c>
      <c r="AC186" s="2">
        <v>80449</v>
      </c>
      <c r="AD186" t="s" s="3">
        <v>57</v>
      </c>
      <c r="AE186" t="s" s="3">
        <v>1387</v>
      </c>
      <c r="AF186" s="2">
        <v>2945</v>
      </c>
      <c r="AI186" t="s" s="3">
        <v>2294</v>
      </c>
      <c r="AJ186" t="s" s="3">
        <v>174</v>
      </c>
      <c r="AL186" t="s" s="3">
        <v>145</v>
      </c>
      <c r="AM186" t="s" s="3">
        <v>145</v>
      </c>
      <c r="AN186" t="s" s="3">
        <v>56</v>
      </c>
      <c r="AO186" t="s" s="3">
        <v>2295</v>
      </c>
      <c r="AP186" t="s" s="3">
        <v>368</v>
      </c>
      <c r="AQ186" t="s" s="3">
        <v>64</v>
      </c>
      <c r="AR186" t="s" s="3">
        <v>2296</v>
      </c>
    </row>
    <row r="187" s="2" customFormat="1" ht="13.55" customHeight="1">
      <c r="A187" t="s" s="3">
        <v>45</v>
      </c>
      <c r="B187" t="s" s="3">
        <v>2297</v>
      </c>
      <c r="C187" t="s" s="3">
        <v>2298</v>
      </c>
      <c r="D187" s="2">
        <v>29318</v>
      </c>
      <c r="E187" t="s" s="3">
        <v>2299</v>
      </c>
      <c r="F187" s="4">
        <v>15195</v>
      </c>
      <c r="G187" s="4">
        <v>15195</v>
      </c>
      <c r="H187" s="4">
        <v>4407</v>
      </c>
      <c r="I187" s="2">
        <v>0</v>
      </c>
      <c r="J187" s="4">
        <v>0</v>
      </c>
      <c r="K187" s="4">
        <v>261.08</v>
      </c>
      <c r="L187" s="4">
        <v>15195</v>
      </c>
      <c r="Q187" t="s" s="3">
        <v>49</v>
      </c>
      <c r="R187" s="2">
        <v>5.47</v>
      </c>
      <c r="T187" t="s" s="3">
        <v>1171</v>
      </c>
      <c r="U187" t="s" s="3">
        <v>2300</v>
      </c>
      <c r="X187" t="s" s="3">
        <v>2301</v>
      </c>
      <c r="Y187" t="s" s="3">
        <v>1722</v>
      </c>
      <c r="Z187" t="s" s="3">
        <v>55</v>
      </c>
      <c r="AA187" t="s" s="3">
        <v>56</v>
      </c>
      <c r="AB187" s="2">
        <v>80449</v>
      </c>
      <c r="AC187" s="2">
        <v>80449</v>
      </c>
      <c r="AD187" t="s" s="3">
        <v>57</v>
      </c>
      <c r="AE187" t="s" s="3">
        <v>2302</v>
      </c>
      <c r="AF187" s="2">
        <v>47</v>
      </c>
      <c r="AI187" t="s" s="3">
        <v>2303</v>
      </c>
      <c r="AJ187" t="s" s="3">
        <v>174</v>
      </c>
      <c r="AL187" t="s" s="3">
        <v>1932</v>
      </c>
      <c r="AN187" t="s" s="3">
        <v>339</v>
      </c>
      <c r="AO187" t="s" s="3">
        <v>2304</v>
      </c>
      <c r="AP187" t="s" s="3">
        <v>537</v>
      </c>
      <c r="AQ187" t="s" s="3">
        <v>64</v>
      </c>
      <c r="AR187" t="s" s="3">
        <v>2305</v>
      </c>
    </row>
    <row r="188" s="2" customFormat="1" ht="13.55" customHeight="1">
      <c r="A188" t="s" s="3">
        <v>45</v>
      </c>
      <c r="B188" t="s" s="3">
        <v>2306</v>
      </c>
      <c r="C188" t="s" s="3">
        <v>2307</v>
      </c>
      <c r="D188" s="2">
        <v>39664</v>
      </c>
      <c r="E188" t="s" s="3">
        <v>2308</v>
      </c>
      <c r="F188" s="4">
        <v>20996</v>
      </c>
      <c r="G188" s="4">
        <v>20996</v>
      </c>
      <c r="H188" s="4">
        <v>6089</v>
      </c>
      <c r="I188" s="2">
        <v>0</v>
      </c>
      <c r="J188" s="4">
        <v>0</v>
      </c>
      <c r="K188" s="4">
        <v>354.44</v>
      </c>
      <c r="L188" s="4">
        <v>20996</v>
      </c>
      <c r="Q188" t="s" s="3">
        <v>49</v>
      </c>
      <c r="R188" s="2">
        <v>6</v>
      </c>
      <c r="T188" t="s" s="3">
        <v>2309</v>
      </c>
      <c r="U188" t="s" s="3">
        <v>2310</v>
      </c>
      <c r="V188" t="s" s="3">
        <v>1169</v>
      </c>
      <c r="W188" t="s" s="3">
        <v>2311</v>
      </c>
      <c r="X188" t="s" s="3">
        <v>2312</v>
      </c>
      <c r="Y188" t="s" s="3">
        <v>2313</v>
      </c>
      <c r="Z188" t="s" s="3">
        <v>55</v>
      </c>
      <c r="AA188" t="s" s="3">
        <v>56</v>
      </c>
      <c r="AB188" s="2">
        <v>80449</v>
      </c>
      <c r="AC188" s="2">
        <v>80449</v>
      </c>
      <c r="AD188" t="s" s="3">
        <v>57</v>
      </c>
      <c r="AE188" t="s" s="3">
        <v>2314</v>
      </c>
      <c r="AF188" s="2">
        <v>19225</v>
      </c>
      <c r="AI188" t="s" s="3">
        <v>2315</v>
      </c>
      <c r="AL188" t="s" s="3">
        <v>2316</v>
      </c>
      <c r="AN188" t="s" s="3">
        <v>656</v>
      </c>
      <c r="AO188" t="s" s="3">
        <v>2317</v>
      </c>
      <c r="AP188" t="s" s="3">
        <v>2318</v>
      </c>
      <c r="AQ188" t="s" s="3">
        <v>64</v>
      </c>
      <c r="AR188" t="s" s="3">
        <v>2319</v>
      </c>
    </row>
    <row r="189" s="2" customFormat="1" ht="13.55" customHeight="1">
      <c r="A189" t="s" s="3">
        <v>45</v>
      </c>
      <c r="B189" t="s" s="3">
        <v>2320</v>
      </c>
      <c r="C189" t="s" s="3">
        <v>2321</v>
      </c>
      <c r="D189" s="2">
        <v>29503</v>
      </c>
      <c r="E189" t="s" s="3">
        <v>2322</v>
      </c>
      <c r="F189" s="4">
        <v>8471</v>
      </c>
      <c r="G189" s="4">
        <v>8471</v>
      </c>
      <c r="H189" s="4">
        <v>2457</v>
      </c>
      <c r="I189" s="2">
        <v>0</v>
      </c>
      <c r="J189" s="4">
        <v>0</v>
      </c>
      <c r="K189" s="4">
        <v>145.64</v>
      </c>
      <c r="L189" s="4">
        <v>8471</v>
      </c>
      <c r="Q189" t="s" s="3">
        <v>49</v>
      </c>
      <c r="R189" s="2">
        <v>5</v>
      </c>
      <c r="T189" t="s" s="3">
        <v>2323</v>
      </c>
      <c r="U189" t="s" s="3">
        <v>2324</v>
      </c>
      <c r="V189" t="s" s="3">
        <v>872</v>
      </c>
      <c r="W189" t="s" s="3">
        <v>2324</v>
      </c>
      <c r="X189" t="s" s="3">
        <v>2325</v>
      </c>
      <c r="Y189" t="s" s="3">
        <v>97</v>
      </c>
      <c r="Z189" t="s" s="3">
        <v>55</v>
      </c>
      <c r="AA189" t="s" s="3">
        <v>56</v>
      </c>
      <c r="AB189" s="2">
        <v>80449</v>
      </c>
      <c r="AC189" s="2">
        <v>80449</v>
      </c>
      <c r="AD189" t="s" s="3">
        <v>57</v>
      </c>
      <c r="AE189" t="s" s="3">
        <v>2326</v>
      </c>
      <c r="AF189" s="2">
        <v>2026</v>
      </c>
      <c r="AI189" t="s" s="3">
        <v>2327</v>
      </c>
      <c r="AJ189" t="s" s="3">
        <v>313</v>
      </c>
      <c r="AL189" t="s" s="3">
        <v>966</v>
      </c>
      <c r="AM189" t="s" s="3">
        <v>966</v>
      </c>
      <c r="AN189" t="s" s="3">
        <v>56</v>
      </c>
      <c r="AO189" t="s" s="3">
        <v>2328</v>
      </c>
      <c r="AP189" t="s" s="3">
        <v>1100</v>
      </c>
      <c r="AQ189" t="s" s="3">
        <v>64</v>
      </c>
      <c r="AR189" t="s" s="3">
        <v>2329</v>
      </c>
    </row>
    <row r="190" s="2" customFormat="1" ht="13.55" customHeight="1">
      <c r="A190" t="s" s="3">
        <v>75</v>
      </c>
      <c r="B190" t="s" s="3">
        <v>2330</v>
      </c>
      <c r="C190" t="s" s="3">
        <v>2331</v>
      </c>
      <c r="D190" s="2">
        <v>11231</v>
      </c>
      <c r="E190" t="s" s="3">
        <v>2332</v>
      </c>
      <c r="F190" s="4">
        <v>21849</v>
      </c>
      <c r="G190" s="4">
        <v>21849</v>
      </c>
      <c r="H190" s="4">
        <v>6336</v>
      </c>
      <c r="I190" s="2">
        <v>0</v>
      </c>
      <c r="J190" s="4">
        <v>0</v>
      </c>
      <c r="K190" s="4">
        <v>375.32</v>
      </c>
      <c r="L190" s="4">
        <v>21849</v>
      </c>
      <c r="Q190" t="s" s="3">
        <v>49</v>
      </c>
      <c r="R190" s="2">
        <v>19.31</v>
      </c>
      <c r="T190" t="s" s="3">
        <v>2333</v>
      </c>
      <c r="U190" t="s" s="3">
        <v>2334</v>
      </c>
      <c r="X190" t="s" s="3">
        <v>2335</v>
      </c>
      <c r="Y190" t="s" s="3">
        <v>2336</v>
      </c>
      <c r="Z190" t="s" s="3">
        <v>55</v>
      </c>
      <c r="AA190" t="s" s="3">
        <v>56</v>
      </c>
      <c r="AB190" s="2">
        <v>80449</v>
      </c>
      <c r="AC190" s="2">
        <v>80449</v>
      </c>
      <c r="AD190" t="s" s="3">
        <v>57</v>
      </c>
      <c r="AE190" t="s" s="3">
        <v>2337</v>
      </c>
      <c r="AF190" s="2">
        <v>3230</v>
      </c>
      <c r="AI190" t="s" s="3">
        <v>2338</v>
      </c>
      <c r="AJ190" t="s" s="3">
        <v>415</v>
      </c>
      <c r="AL190" t="s" s="3">
        <v>1283</v>
      </c>
      <c r="AM190" t="s" s="3">
        <v>1283</v>
      </c>
      <c r="AN190" t="s" s="3">
        <v>56</v>
      </c>
      <c r="AO190" t="s" s="3">
        <v>2339</v>
      </c>
      <c r="AP190" t="s" s="3">
        <v>2340</v>
      </c>
      <c r="AQ190" t="s" s="3">
        <v>64</v>
      </c>
      <c r="AR190" t="s" s="3">
        <v>2341</v>
      </c>
    </row>
    <row r="191" s="2" customFormat="1" ht="13.55" customHeight="1">
      <c r="A191" t="s" s="3">
        <v>45</v>
      </c>
      <c r="B191" t="s" s="3">
        <v>2342</v>
      </c>
      <c r="C191" t="s" s="3">
        <v>2343</v>
      </c>
      <c r="D191" s="2">
        <v>28584</v>
      </c>
      <c r="E191" t="s" s="3">
        <v>2344</v>
      </c>
      <c r="F191" s="4">
        <v>8371</v>
      </c>
      <c r="G191" s="4">
        <v>8371</v>
      </c>
      <c r="H191" s="4">
        <v>2428</v>
      </c>
      <c r="I191" s="2">
        <v>0</v>
      </c>
      <c r="J191" s="4">
        <v>0</v>
      </c>
      <c r="K191" s="4">
        <v>143.86</v>
      </c>
      <c r="L191" s="4">
        <v>8371</v>
      </c>
      <c r="N191" s="2">
        <v>70.72</v>
      </c>
      <c r="Q191" t="s" s="3">
        <v>49</v>
      </c>
      <c r="R191" s="2">
        <v>7.05</v>
      </c>
      <c r="T191" t="s" s="3">
        <v>358</v>
      </c>
      <c r="U191" t="s" s="3">
        <v>2345</v>
      </c>
      <c r="V191" t="s" s="3">
        <v>2346</v>
      </c>
      <c r="W191" t="s" s="3">
        <v>2345</v>
      </c>
      <c r="X191" t="s" s="3">
        <v>2347</v>
      </c>
      <c r="Y191" t="s" s="3">
        <v>2229</v>
      </c>
      <c r="Z191" t="s" s="3">
        <v>55</v>
      </c>
      <c r="AA191" t="s" s="3">
        <v>56</v>
      </c>
      <c r="AB191" s="2">
        <v>80449</v>
      </c>
      <c r="AC191" s="2">
        <v>80449</v>
      </c>
      <c r="AD191" t="s" s="3">
        <v>57</v>
      </c>
      <c r="AE191" t="s" s="3">
        <v>2348</v>
      </c>
      <c r="AF191" s="2">
        <v>102</v>
      </c>
      <c r="AI191" t="s" s="3">
        <v>214</v>
      </c>
      <c r="AJ191" t="s" s="3">
        <v>174</v>
      </c>
      <c r="AL191" t="s" s="3">
        <v>2349</v>
      </c>
      <c r="AM191" t="s" s="3">
        <v>2350</v>
      </c>
      <c r="AN191" t="s" s="3">
        <v>2351</v>
      </c>
      <c r="AO191" t="s" s="3">
        <v>2352</v>
      </c>
      <c r="AP191" t="s" s="3">
        <v>779</v>
      </c>
      <c r="AQ191" t="s" s="3">
        <v>64</v>
      </c>
      <c r="AR191" t="s" s="3">
        <v>2353</v>
      </c>
    </row>
    <row r="192" s="2" customFormat="1" ht="13.55" customHeight="1">
      <c r="A192" t="s" s="3">
        <v>45</v>
      </c>
      <c r="B192" t="s" s="3">
        <v>2354</v>
      </c>
      <c r="C192" t="s" s="3">
        <v>2355</v>
      </c>
      <c r="D192" s="2">
        <v>35501</v>
      </c>
      <c r="E192" t="s" s="3">
        <v>2356</v>
      </c>
      <c r="F192" s="4">
        <v>8152</v>
      </c>
      <c r="G192" s="4">
        <v>8152</v>
      </c>
      <c r="H192" s="4">
        <v>2364</v>
      </c>
      <c r="I192" s="2">
        <v>0</v>
      </c>
      <c r="J192" s="4">
        <v>0</v>
      </c>
      <c r="K192" s="4">
        <v>153.46</v>
      </c>
      <c r="L192" s="4">
        <v>8152</v>
      </c>
      <c r="N192" s="2">
        <v>150.84</v>
      </c>
      <c r="Q192" t="s" s="3">
        <v>49</v>
      </c>
      <c r="R192" s="2">
        <v>2.12</v>
      </c>
      <c r="T192" t="s" s="3">
        <v>740</v>
      </c>
      <c r="U192" t="s" s="3">
        <v>2357</v>
      </c>
      <c r="X192" t="s" s="3">
        <v>2358</v>
      </c>
      <c r="Y192" t="s" s="3">
        <v>1510</v>
      </c>
      <c r="Z192" t="s" s="3">
        <v>55</v>
      </c>
      <c r="AA192" t="s" s="3">
        <v>56</v>
      </c>
      <c r="AB192" s="2">
        <v>80449</v>
      </c>
      <c r="AC192" s="2">
        <v>80449</v>
      </c>
      <c r="AD192" t="s" s="3">
        <v>57</v>
      </c>
      <c r="AE192" t="s" s="3">
        <v>2359</v>
      </c>
      <c r="AF192" s="2">
        <v>2440</v>
      </c>
      <c r="AI192" t="s" s="3">
        <v>2360</v>
      </c>
      <c r="AJ192" t="s" s="3">
        <v>174</v>
      </c>
      <c r="AK192" t="s" s="3">
        <v>2361</v>
      </c>
      <c r="AL192" t="s" s="3">
        <v>2362</v>
      </c>
      <c r="AM192" t="s" s="3">
        <v>2362</v>
      </c>
      <c r="AN192" t="s" s="3">
        <v>56</v>
      </c>
      <c r="AO192" t="s" s="3">
        <v>2363</v>
      </c>
      <c r="AP192" t="s" s="3">
        <v>1020</v>
      </c>
      <c r="AQ192" t="s" s="3">
        <v>64</v>
      </c>
      <c r="AR192" t="s" s="3">
        <v>2364</v>
      </c>
    </row>
    <row r="193" s="2" customFormat="1" ht="13.55" customHeight="1">
      <c r="A193" t="s" s="3">
        <v>75</v>
      </c>
      <c r="B193" t="s" s="3">
        <v>1390</v>
      </c>
      <c r="C193" t="s" s="3">
        <v>2365</v>
      </c>
      <c r="D193" s="2">
        <v>5366</v>
      </c>
      <c r="E193" t="s" s="3">
        <v>2366</v>
      </c>
      <c r="F193" s="4">
        <v>5684</v>
      </c>
      <c r="G193" s="4">
        <v>5684</v>
      </c>
      <c r="H193" s="4">
        <v>1648</v>
      </c>
      <c r="I193" s="2">
        <v>0</v>
      </c>
      <c r="J193" s="4">
        <v>0</v>
      </c>
      <c r="K193" s="4">
        <v>97.68000000000001</v>
      </c>
      <c r="L193" s="4">
        <v>5684</v>
      </c>
      <c r="Q193" t="s" s="3">
        <v>49</v>
      </c>
      <c r="R193" s="2">
        <v>0.34</v>
      </c>
      <c r="T193" t="s" s="3">
        <v>948</v>
      </c>
      <c r="U193" t="s" s="3">
        <v>652</v>
      </c>
      <c r="X193" t="s" s="3">
        <v>2367</v>
      </c>
      <c r="Y193" t="s" s="3">
        <v>257</v>
      </c>
      <c r="Z193" t="s" s="3">
        <v>55</v>
      </c>
      <c r="AA193" t="s" s="3">
        <v>56</v>
      </c>
      <c r="AB193" s="2">
        <v>80449</v>
      </c>
      <c r="AC193" s="2">
        <v>80449</v>
      </c>
      <c r="AD193" t="s" s="3">
        <v>57</v>
      </c>
      <c r="AE193" t="s" s="3">
        <v>1396</v>
      </c>
      <c r="AF193" s="2">
        <v>7323</v>
      </c>
      <c r="AI193" t="s" s="3">
        <v>2368</v>
      </c>
      <c r="AJ193" t="s" s="3">
        <v>217</v>
      </c>
      <c r="AL193" t="s" s="3">
        <v>145</v>
      </c>
      <c r="AM193" t="s" s="3">
        <v>145</v>
      </c>
      <c r="AN193" t="s" s="3">
        <v>56</v>
      </c>
      <c r="AO193" t="s" s="3">
        <v>2369</v>
      </c>
      <c r="AP193" t="s" s="3">
        <v>2370</v>
      </c>
      <c r="AQ193" t="s" s="3">
        <v>64</v>
      </c>
      <c r="AR193" t="s" s="3">
        <v>2371</v>
      </c>
    </row>
    <row r="194" s="2" customFormat="1" ht="13.55" customHeight="1">
      <c r="A194" t="s" s="3">
        <v>45</v>
      </c>
      <c r="B194" t="s" s="3">
        <v>2372</v>
      </c>
      <c r="C194" t="s" s="3">
        <v>2373</v>
      </c>
      <c r="D194" s="2">
        <v>6143</v>
      </c>
      <c r="E194" t="s" s="3">
        <v>2374</v>
      </c>
      <c r="F194" s="4">
        <v>10524</v>
      </c>
      <c r="G194" s="4">
        <v>10524</v>
      </c>
      <c r="H194" s="4">
        <v>3052</v>
      </c>
      <c r="I194" s="2">
        <v>0</v>
      </c>
      <c r="J194" s="4">
        <v>0</v>
      </c>
      <c r="K194" s="4">
        <v>180.56</v>
      </c>
      <c r="L194" s="4">
        <v>10524</v>
      </c>
      <c r="N194" s="2">
        <v>73.48999999999999</v>
      </c>
      <c r="Q194" t="s" s="3">
        <v>49</v>
      </c>
      <c r="R194" s="2">
        <v>5.03</v>
      </c>
      <c r="T194" t="s" s="3">
        <v>2375</v>
      </c>
      <c r="U194" t="s" s="3">
        <v>2376</v>
      </c>
      <c r="X194" t="s" s="3">
        <v>2377</v>
      </c>
      <c r="Y194" t="s" s="3">
        <v>2378</v>
      </c>
      <c r="Z194" t="s" s="3">
        <v>55</v>
      </c>
      <c r="AA194" t="s" s="3">
        <v>56</v>
      </c>
      <c r="AB194" s="2">
        <v>80449</v>
      </c>
      <c r="AC194" s="2">
        <v>80449</v>
      </c>
      <c r="AD194" t="s" s="3">
        <v>57</v>
      </c>
      <c r="AE194" t="s" s="3">
        <v>2379</v>
      </c>
      <c r="AF194" s="2">
        <v>4318</v>
      </c>
      <c r="AI194" t="s" s="3">
        <v>2380</v>
      </c>
      <c r="AJ194" t="s" s="3">
        <v>313</v>
      </c>
      <c r="AL194" t="s" s="3">
        <v>2381</v>
      </c>
      <c r="AM194" t="s" s="3">
        <v>2382</v>
      </c>
      <c r="AN194" t="s" s="3">
        <v>56</v>
      </c>
      <c r="AO194" t="s" s="3">
        <v>2383</v>
      </c>
      <c r="AP194" t="s" s="3">
        <v>565</v>
      </c>
      <c r="AQ194" t="s" s="3">
        <v>64</v>
      </c>
      <c r="AR194" t="s" s="3">
        <v>2384</v>
      </c>
    </row>
    <row r="195" s="2" customFormat="1" ht="13.55" customHeight="1">
      <c r="A195" t="s" s="3">
        <v>45</v>
      </c>
      <c r="B195" t="s" s="3">
        <v>2385</v>
      </c>
      <c r="C195" t="s" s="3">
        <v>2386</v>
      </c>
      <c r="D195" s="2">
        <v>27880</v>
      </c>
      <c r="E195" t="s" s="3">
        <v>2387</v>
      </c>
      <c r="F195" s="4">
        <v>6946</v>
      </c>
      <c r="G195" s="4">
        <v>6946</v>
      </c>
      <c r="H195" s="4">
        <v>2014</v>
      </c>
      <c r="I195" s="2">
        <v>0</v>
      </c>
      <c r="J195" s="4">
        <v>0</v>
      </c>
      <c r="K195" s="4">
        <v>119</v>
      </c>
      <c r="L195" s="4">
        <v>6946</v>
      </c>
      <c r="Q195" t="s" s="3">
        <v>49</v>
      </c>
      <c r="R195" s="2">
        <v>5</v>
      </c>
      <c r="T195" t="s" s="3">
        <v>2388</v>
      </c>
      <c r="U195" t="s" s="3">
        <v>2389</v>
      </c>
      <c r="V195" t="s" s="3">
        <v>2390</v>
      </c>
      <c r="W195" t="s" s="3">
        <v>2389</v>
      </c>
      <c r="X195" t="s" s="3">
        <v>2391</v>
      </c>
      <c r="Y195" t="s" s="3">
        <v>97</v>
      </c>
      <c r="Z195" t="s" s="3">
        <v>55</v>
      </c>
      <c r="AA195" t="s" s="3">
        <v>56</v>
      </c>
      <c r="AB195" s="2">
        <v>80449</v>
      </c>
      <c r="AC195" s="2">
        <v>80449</v>
      </c>
      <c r="AD195" t="s" s="3">
        <v>57</v>
      </c>
      <c r="AE195" t="s" s="3">
        <v>2392</v>
      </c>
      <c r="AF195" s="2">
        <v>1147</v>
      </c>
      <c r="AI195" t="s" s="3">
        <v>2393</v>
      </c>
      <c r="AJ195" t="s" s="3">
        <v>600</v>
      </c>
      <c r="AL195" t="s" s="3">
        <v>2394</v>
      </c>
      <c r="AM195" t="s" s="3">
        <v>2394</v>
      </c>
      <c r="AN195" t="s" s="3">
        <v>339</v>
      </c>
      <c r="AO195" t="s" s="3">
        <v>2395</v>
      </c>
      <c r="AP195" t="s" s="3">
        <v>2396</v>
      </c>
      <c r="AQ195" t="s" s="3">
        <v>64</v>
      </c>
      <c r="AR195" t="s" s="3">
        <v>2397</v>
      </c>
    </row>
    <row r="196" s="2" customFormat="1" ht="13.55" customHeight="1">
      <c r="A196" t="s" s="3">
        <v>75</v>
      </c>
      <c r="B196" t="s" s="3">
        <v>1390</v>
      </c>
      <c r="C196" t="s" s="3">
        <v>2398</v>
      </c>
      <c r="D196" s="2">
        <v>12052</v>
      </c>
      <c r="E196" t="s" s="3">
        <v>2399</v>
      </c>
      <c r="F196" s="4">
        <v>2716</v>
      </c>
      <c r="G196" s="4">
        <v>2716</v>
      </c>
      <c r="H196" s="4">
        <v>788</v>
      </c>
      <c r="I196" s="2">
        <v>0</v>
      </c>
      <c r="J196" s="4">
        <v>0</v>
      </c>
      <c r="K196" s="4">
        <v>46.78</v>
      </c>
      <c r="L196" s="4">
        <v>2716</v>
      </c>
      <c r="N196" s="2">
        <v>291.04</v>
      </c>
      <c r="Q196" t="s" s="3">
        <v>49</v>
      </c>
      <c r="R196" s="2">
        <v>0.17</v>
      </c>
      <c r="T196" t="s" s="3">
        <v>689</v>
      </c>
      <c r="U196" t="s" s="3">
        <v>2400</v>
      </c>
      <c r="X196" t="s" s="3">
        <v>2401</v>
      </c>
      <c r="Y196" t="s" s="3">
        <v>257</v>
      </c>
      <c r="Z196" t="s" s="3">
        <v>55</v>
      </c>
      <c r="AA196" t="s" s="3">
        <v>56</v>
      </c>
      <c r="AB196" s="2">
        <v>80449</v>
      </c>
      <c r="AC196" s="2">
        <v>80449</v>
      </c>
      <c r="AD196" t="s" s="3">
        <v>57</v>
      </c>
      <c r="AE196" t="s" s="3">
        <v>1396</v>
      </c>
      <c r="AF196" s="2">
        <v>741</v>
      </c>
      <c r="AI196" t="s" s="3">
        <v>2402</v>
      </c>
      <c r="AJ196" t="s" s="3">
        <v>174</v>
      </c>
      <c r="AL196" t="s" s="3">
        <v>2403</v>
      </c>
      <c r="AM196" t="s" s="3">
        <v>2403</v>
      </c>
      <c r="AN196" t="s" s="3">
        <v>2404</v>
      </c>
      <c r="AO196" t="s" s="3">
        <v>2405</v>
      </c>
      <c r="AP196" t="s" s="3">
        <v>1515</v>
      </c>
      <c r="AQ196" t="s" s="3">
        <v>64</v>
      </c>
      <c r="AR196" t="s" s="3">
        <v>2406</v>
      </c>
    </row>
    <row r="197" s="2" customFormat="1" ht="13.55" customHeight="1">
      <c r="A197" t="s" s="3">
        <v>45</v>
      </c>
      <c r="B197" t="s" s="3">
        <v>2407</v>
      </c>
      <c r="C197" t="s" s="3">
        <v>2408</v>
      </c>
      <c r="D197" s="2">
        <v>27767</v>
      </c>
      <c r="E197" t="s" s="3">
        <v>2409</v>
      </c>
      <c r="F197" s="4">
        <v>6946</v>
      </c>
      <c r="G197" s="4">
        <v>6946</v>
      </c>
      <c r="H197" s="4">
        <v>2014</v>
      </c>
      <c r="I197" s="2">
        <v>0</v>
      </c>
      <c r="J197" s="4">
        <v>0</v>
      </c>
      <c r="K197" s="4">
        <v>119</v>
      </c>
      <c r="L197" s="4">
        <v>6946</v>
      </c>
      <c r="Q197" t="s" s="3">
        <v>49</v>
      </c>
      <c r="R197" s="2">
        <v>5</v>
      </c>
      <c r="T197" t="s" s="3">
        <v>2410</v>
      </c>
      <c r="U197" t="s" s="3">
        <v>2411</v>
      </c>
      <c r="V197" t="s" s="3">
        <v>836</v>
      </c>
      <c r="W197" t="s" s="3">
        <v>2411</v>
      </c>
      <c r="X197" t="s" s="3">
        <v>2412</v>
      </c>
      <c r="Y197" t="s" s="3">
        <v>1532</v>
      </c>
      <c r="Z197" t="s" s="3">
        <v>55</v>
      </c>
      <c r="AA197" t="s" s="3">
        <v>56</v>
      </c>
      <c r="AB197" s="2">
        <v>80449</v>
      </c>
      <c r="AC197" s="2">
        <v>80449</v>
      </c>
      <c r="AD197" t="s" s="3">
        <v>57</v>
      </c>
      <c r="AE197" t="s" s="3">
        <v>2413</v>
      </c>
      <c r="AF197" s="2">
        <v>16425</v>
      </c>
      <c r="AI197" t="s" s="3">
        <v>2054</v>
      </c>
      <c r="AJ197" t="s" s="3">
        <v>60</v>
      </c>
      <c r="AL197" t="s" s="3">
        <v>2414</v>
      </c>
      <c r="AM197" t="s" s="3">
        <v>1432</v>
      </c>
      <c r="AN197" t="s" s="3">
        <v>299</v>
      </c>
      <c r="AO197" t="s" s="3">
        <v>2415</v>
      </c>
      <c r="AP197" t="s" s="3">
        <v>968</v>
      </c>
      <c r="AQ197" t="s" s="3">
        <v>64</v>
      </c>
      <c r="AR197" t="s" s="3">
        <v>2416</v>
      </c>
    </row>
    <row r="198" s="2" customFormat="1" ht="13.55" customHeight="1">
      <c r="A198" t="s" s="3">
        <v>45</v>
      </c>
      <c r="B198" t="s" s="3">
        <v>2417</v>
      </c>
      <c r="C198" t="s" s="3">
        <v>2418</v>
      </c>
      <c r="D198" s="2">
        <v>37919</v>
      </c>
      <c r="E198" t="s" s="3">
        <v>2419</v>
      </c>
      <c r="F198" s="4">
        <v>35725</v>
      </c>
      <c r="G198" s="4">
        <v>35725</v>
      </c>
      <c r="H198" s="4">
        <v>10360</v>
      </c>
      <c r="I198" s="2">
        <v>0</v>
      </c>
      <c r="J198" s="4">
        <v>0</v>
      </c>
      <c r="K198" s="4">
        <v>602.9400000000001</v>
      </c>
      <c r="L198" s="4">
        <v>35725</v>
      </c>
      <c r="N198" s="2">
        <v>0</v>
      </c>
      <c r="Q198" t="s" s="3">
        <v>49</v>
      </c>
      <c r="R198" s="2">
        <v>3</v>
      </c>
      <c r="T198" t="s" s="3">
        <v>707</v>
      </c>
      <c r="U198" t="s" s="3">
        <v>169</v>
      </c>
      <c r="V198" t="s" s="3">
        <v>2420</v>
      </c>
      <c r="W198" t="s" s="3">
        <v>2421</v>
      </c>
      <c r="X198" t="s" s="3">
        <v>2422</v>
      </c>
      <c r="Y198" t="s" s="3">
        <v>2051</v>
      </c>
      <c r="Z198" t="s" s="3">
        <v>55</v>
      </c>
      <c r="AA198" t="s" s="3">
        <v>56</v>
      </c>
      <c r="AB198" s="2">
        <v>80449</v>
      </c>
      <c r="AC198" t="s" s="3">
        <v>2423</v>
      </c>
      <c r="AD198" t="s" s="3">
        <v>57</v>
      </c>
      <c r="AE198" t="s" s="3">
        <v>2424</v>
      </c>
      <c r="AF198" s="2">
        <v>1136</v>
      </c>
      <c r="AI198" t="s" s="3">
        <v>2425</v>
      </c>
      <c r="AJ198" t="s" s="3">
        <v>2426</v>
      </c>
      <c r="AL198" t="s" s="3">
        <v>2427</v>
      </c>
      <c r="AN198" t="s" s="3">
        <v>56</v>
      </c>
      <c r="AO198" t="s" s="3">
        <v>2428</v>
      </c>
      <c r="AP198" t="s" s="3">
        <v>118</v>
      </c>
      <c r="AQ198" t="s" s="3">
        <v>64</v>
      </c>
      <c r="AR198" t="s" s="3">
        <v>2429</v>
      </c>
    </row>
    <row r="199" s="2" customFormat="1" ht="13.55" customHeight="1">
      <c r="A199" t="s" s="3">
        <v>45</v>
      </c>
      <c r="B199" t="s" s="3">
        <v>2430</v>
      </c>
      <c r="C199" t="s" s="3">
        <v>2431</v>
      </c>
      <c r="D199" s="2">
        <v>26831</v>
      </c>
      <c r="E199" t="s" s="3">
        <v>2432</v>
      </c>
      <c r="F199" s="4">
        <v>6946</v>
      </c>
      <c r="G199" s="4">
        <v>6946</v>
      </c>
      <c r="H199" s="4">
        <v>2014</v>
      </c>
      <c r="I199" s="2">
        <v>0</v>
      </c>
      <c r="J199" s="4">
        <v>0</v>
      </c>
      <c r="K199" s="4">
        <v>119</v>
      </c>
      <c r="L199" s="4">
        <v>6946</v>
      </c>
      <c r="Q199" t="s" s="3">
        <v>49</v>
      </c>
      <c r="R199" s="2">
        <v>5</v>
      </c>
      <c r="T199" t="s" s="3">
        <v>2433</v>
      </c>
      <c r="U199" t="s" s="3">
        <v>2434</v>
      </c>
      <c r="V199" t="s" s="3">
        <v>836</v>
      </c>
      <c r="W199" t="s" s="3">
        <v>2434</v>
      </c>
      <c r="X199" t="s" s="3">
        <v>2435</v>
      </c>
      <c r="Y199" t="s" s="3">
        <v>811</v>
      </c>
      <c r="Z199" t="s" s="3">
        <v>55</v>
      </c>
      <c r="AA199" t="s" s="3">
        <v>56</v>
      </c>
      <c r="AB199" s="2">
        <v>80449</v>
      </c>
      <c r="AC199" s="2">
        <v>80449</v>
      </c>
      <c r="AD199" t="s" s="3">
        <v>57</v>
      </c>
      <c r="AE199" t="s" s="3">
        <v>2436</v>
      </c>
      <c r="AF199" s="2">
        <v>978</v>
      </c>
      <c r="AI199" t="s" s="3">
        <v>2437</v>
      </c>
      <c r="AJ199" t="s" s="3">
        <v>313</v>
      </c>
      <c r="AL199" t="s" s="3">
        <v>2438</v>
      </c>
      <c r="AM199" t="s" s="3">
        <v>2439</v>
      </c>
      <c r="AN199" t="s" s="3">
        <v>56</v>
      </c>
      <c r="AO199" t="s" s="3">
        <v>2440</v>
      </c>
      <c r="AP199" t="s" s="3">
        <v>589</v>
      </c>
      <c r="AQ199" t="s" s="3">
        <v>64</v>
      </c>
      <c r="AR199" t="s" s="3">
        <v>2441</v>
      </c>
    </row>
    <row r="200" s="2" customFormat="1" ht="13.55" customHeight="1">
      <c r="A200" t="s" s="3">
        <v>45</v>
      </c>
      <c r="B200" t="s" s="3">
        <v>2442</v>
      </c>
      <c r="C200" t="s" s="3">
        <v>2443</v>
      </c>
      <c r="D200" s="2">
        <v>27649</v>
      </c>
      <c r="E200" t="s" s="3">
        <v>2444</v>
      </c>
      <c r="F200" s="4">
        <v>9254</v>
      </c>
      <c r="G200" s="4">
        <v>9254</v>
      </c>
      <c r="H200" s="4">
        <v>2684</v>
      </c>
      <c r="I200" s="2">
        <v>0</v>
      </c>
      <c r="J200" s="4">
        <v>0</v>
      </c>
      <c r="K200" s="4">
        <v>158.66</v>
      </c>
      <c r="L200" s="4">
        <v>9254</v>
      </c>
      <c r="Q200" t="s" s="3">
        <v>49</v>
      </c>
      <c r="R200" s="2">
        <v>8.48</v>
      </c>
      <c r="T200" t="s" s="3">
        <v>2445</v>
      </c>
      <c r="U200" t="s" s="3">
        <v>2446</v>
      </c>
      <c r="V200" t="s" s="3">
        <v>2447</v>
      </c>
      <c r="W200" t="s" s="3">
        <v>2446</v>
      </c>
      <c r="X200" t="s" s="3">
        <v>2448</v>
      </c>
      <c r="Y200" t="s" s="3">
        <v>1532</v>
      </c>
      <c r="Z200" t="s" s="3">
        <v>55</v>
      </c>
      <c r="AA200" t="s" s="3">
        <v>56</v>
      </c>
      <c r="AB200" s="2">
        <v>80449</v>
      </c>
      <c r="AC200" s="2">
        <v>80449</v>
      </c>
      <c r="AD200" t="s" s="3">
        <v>57</v>
      </c>
      <c r="AE200" t="s" s="3">
        <v>2449</v>
      </c>
      <c r="AF200" s="2">
        <v>13953</v>
      </c>
      <c r="AI200" t="s" s="3">
        <v>2450</v>
      </c>
      <c r="AJ200" t="s" s="3">
        <v>313</v>
      </c>
      <c r="AK200" t="s" s="3">
        <v>2451</v>
      </c>
      <c r="AL200" t="s" s="3">
        <v>2452</v>
      </c>
      <c r="AM200" t="s" s="3">
        <v>2453</v>
      </c>
      <c r="AN200" t="s" s="3">
        <v>339</v>
      </c>
      <c r="AO200" t="s" s="3">
        <v>2454</v>
      </c>
      <c r="AP200" t="s" s="3">
        <v>1677</v>
      </c>
      <c r="AQ200" t="s" s="3">
        <v>64</v>
      </c>
      <c r="AR200" t="s" s="3">
        <v>2455</v>
      </c>
    </row>
    <row r="201" s="2" customFormat="1" ht="13.55" customHeight="1">
      <c r="A201" t="s" s="3">
        <v>45</v>
      </c>
      <c r="B201" t="s" s="3">
        <v>2456</v>
      </c>
      <c r="C201" t="s" s="3">
        <v>2457</v>
      </c>
      <c r="D201" s="2">
        <v>27906</v>
      </c>
      <c r="E201" t="s" s="3">
        <v>2458</v>
      </c>
      <c r="F201" s="4">
        <v>6946</v>
      </c>
      <c r="G201" s="4">
        <v>6946</v>
      </c>
      <c r="H201" s="4">
        <v>2014</v>
      </c>
      <c r="I201" s="2">
        <v>0</v>
      </c>
      <c r="J201" s="4">
        <v>0</v>
      </c>
      <c r="K201" s="4">
        <v>119</v>
      </c>
      <c r="L201" s="4">
        <v>6946</v>
      </c>
      <c r="N201" s="2">
        <v>43.8</v>
      </c>
      <c r="Q201" t="s" s="3">
        <v>49</v>
      </c>
      <c r="R201" s="2">
        <v>5</v>
      </c>
      <c r="T201" t="s" s="3">
        <v>2459</v>
      </c>
      <c r="U201" t="s" s="3">
        <v>2460</v>
      </c>
      <c r="V201" t="s" s="3">
        <v>2291</v>
      </c>
      <c r="W201" t="s" s="3">
        <v>2460</v>
      </c>
      <c r="X201" t="s" s="3">
        <v>2461</v>
      </c>
      <c r="Y201" t="s" s="3">
        <v>811</v>
      </c>
      <c r="Z201" t="s" s="3">
        <v>55</v>
      </c>
      <c r="AA201" t="s" s="3">
        <v>56</v>
      </c>
      <c r="AB201" s="2">
        <v>80449</v>
      </c>
      <c r="AC201" s="2">
        <v>80449</v>
      </c>
      <c r="AD201" t="s" s="3">
        <v>57</v>
      </c>
      <c r="AE201" t="s" s="3">
        <v>2462</v>
      </c>
      <c r="AF201" s="2">
        <v>385</v>
      </c>
      <c r="AI201" t="s" s="3">
        <v>2463</v>
      </c>
      <c r="AJ201" t="s" s="3">
        <v>60</v>
      </c>
      <c r="AK201" t="s" s="3">
        <v>2361</v>
      </c>
      <c r="AL201" t="s" s="3">
        <v>2464</v>
      </c>
      <c r="AM201" t="s" s="3">
        <v>2464</v>
      </c>
      <c r="AN201" t="s" s="3">
        <v>130</v>
      </c>
      <c r="AO201" t="s" s="3">
        <v>2465</v>
      </c>
      <c r="AP201" t="s" s="3">
        <v>1934</v>
      </c>
      <c r="AQ201" t="s" s="3">
        <v>64</v>
      </c>
      <c r="AR201" t="s" s="3">
        <v>2466</v>
      </c>
    </row>
    <row r="202" s="2" customFormat="1" ht="13.55" customHeight="1">
      <c r="A202" t="s" s="3">
        <v>75</v>
      </c>
      <c r="B202" t="s" s="3">
        <v>1632</v>
      </c>
      <c r="C202" t="s" s="3">
        <v>2467</v>
      </c>
      <c r="D202" s="2">
        <v>13589</v>
      </c>
      <c r="E202" t="s" s="3">
        <v>2468</v>
      </c>
      <c r="F202" s="4">
        <v>1516</v>
      </c>
      <c r="G202" s="4">
        <v>1516</v>
      </c>
      <c r="H202" s="4">
        <v>440</v>
      </c>
      <c r="I202" s="2">
        <v>0</v>
      </c>
      <c r="J202" s="4">
        <v>0</v>
      </c>
      <c r="K202" s="4">
        <v>26.06</v>
      </c>
      <c r="L202" s="4">
        <v>1516</v>
      </c>
      <c r="N202" s="2">
        <v>12.81</v>
      </c>
      <c r="Q202" t="s" s="3">
        <v>49</v>
      </c>
      <c r="R202" s="2">
        <v>0.17</v>
      </c>
      <c r="T202" t="s" s="3">
        <v>2469</v>
      </c>
      <c r="U202" t="s" s="3">
        <v>2470</v>
      </c>
      <c r="V202" t="s" s="3">
        <v>2471</v>
      </c>
      <c r="W202" t="s" s="3">
        <v>2470</v>
      </c>
      <c r="X202" t="s" s="3">
        <v>2472</v>
      </c>
      <c r="Y202" t="s" s="3">
        <v>1638</v>
      </c>
      <c r="Z202" t="s" s="3">
        <v>55</v>
      </c>
      <c r="AA202" t="s" s="3">
        <v>56</v>
      </c>
      <c r="AB202" s="2">
        <v>80449</v>
      </c>
      <c r="AC202" s="2">
        <v>80449</v>
      </c>
      <c r="AD202" t="s" s="3">
        <v>57</v>
      </c>
      <c r="AE202" t="s" s="3">
        <v>1639</v>
      </c>
      <c r="AF202" s="2">
        <v>6760</v>
      </c>
      <c r="AI202" t="s" s="3">
        <v>2473</v>
      </c>
      <c r="AJ202" t="s" s="3">
        <v>217</v>
      </c>
      <c r="AL202" t="s" s="3">
        <v>2474</v>
      </c>
      <c r="AM202" t="s" s="3">
        <v>2475</v>
      </c>
      <c r="AN202" t="s" s="3">
        <v>656</v>
      </c>
      <c r="AO202" t="s" s="3">
        <v>2476</v>
      </c>
      <c r="AP202" t="s" s="3">
        <v>643</v>
      </c>
      <c r="AQ202" t="s" s="3">
        <v>64</v>
      </c>
      <c r="AR202" t="s" s="3">
        <v>2477</v>
      </c>
    </row>
    <row r="203" s="2" customFormat="1" ht="13.55" customHeight="1">
      <c r="A203" t="s" s="3">
        <v>75</v>
      </c>
      <c r="B203" t="s" s="3">
        <v>1008</v>
      </c>
      <c r="C203" t="s" s="3">
        <v>2478</v>
      </c>
      <c r="D203" s="2">
        <v>24228</v>
      </c>
      <c r="E203" t="s" s="3">
        <v>2479</v>
      </c>
      <c r="F203" s="4">
        <v>6145</v>
      </c>
      <c r="G203" s="4">
        <v>6145</v>
      </c>
      <c r="H203" s="4">
        <v>1782</v>
      </c>
      <c r="I203" s="2">
        <v>0</v>
      </c>
      <c r="J203" s="4">
        <v>0</v>
      </c>
      <c r="K203" s="4">
        <v>85.92</v>
      </c>
      <c r="L203" s="4">
        <v>6145</v>
      </c>
      <c r="Q203" t="s" s="3">
        <v>49</v>
      </c>
      <c r="R203" s="2">
        <v>3.99</v>
      </c>
      <c r="T203" t="s" s="3">
        <v>1067</v>
      </c>
      <c r="U203" t="s" s="3">
        <v>2480</v>
      </c>
      <c r="V203" t="s" s="3">
        <v>2481</v>
      </c>
      <c r="W203" t="s" s="3">
        <v>2480</v>
      </c>
      <c r="X203" t="s" s="3">
        <v>2482</v>
      </c>
      <c r="Y203" t="s" s="3">
        <v>1014</v>
      </c>
      <c r="Z203" t="s" s="3">
        <v>55</v>
      </c>
      <c r="AA203" t="s" s="3">
        <v>56</v>
      </c>
      <c r="AB203" s="2">
        <v>80449</v>
      </c>
      <c r="AC203" s="2">
        <v>80449</v>
      </c>
      <c r="AD203" t="s" s="3">
        <v>57</v>
      </c>
      <c r="AE203" t="s" s="3">
        <v>1015</v>
      </c>
      <c r="AF203" s="2">
        <v>28785</v>
      </c>
      <c r="AI203" t="s" s="3">
        <v>2483</v>
      </c>
      <c r="AJ203" t="s" s="3">
        <v>217</v>
      </c>
      <c r="AL203" t="s" s="3">
        <v>2484</v>
      </c>
      <c r="AM203" t="s" s="3">
        <v>2484</v>
      </c>
      <c r="AN203" t="s" s="3">
        <v>130</v>
      </c>
      <c r="AO203" t="s" s="3">
        <v>2485</v>
      </c>
      <c r="AP203" t="s" s="3">
        <v>315</v>
      </c>
      <c r="AQ203" t="s" s="3">
        <v>64</v>
      </c>
      <c r="AR203" t="s" s="3">
        <v>2486</v>
      </c>
    </row>
    <row r="204" s="2" customFormat="1" ht="13.55" customHeight="1">
      <c r="A204" t="s" s="3">
        <v>45</v>
      </c>
      <c r="B204" t="s" s="3">
        <v>2487</v>
      </c>
      <c r="C204" t="s" s="3">
        <v>2488</v>
      </c>
      <c r="D204" s="2">
        <v>29591</v>
      </c>
      <c r="E204" t="s" s="3">
        <v>2489</v>
      </c>
      <c r="F204" s="4">
        <v>13621</v>
      </c>
      <c r="G204" s="4">
        <v>13621</v>
      </c>
      <c r="H204" s="4">
        <v>3950</v>
      </c>
      <c r="I204" s="2">
        <v>0</v>
      </c>
      <c r="J204" s="4">
        <v>0</v>
      </c>
      <c r="K204" s="4">
        <v>233.84</v>
      </c>
      <c r="L204" s="4">
        <v>13621</v>
      </c>
      <c r="Q204" t="s" s="3">
        <v>49</v>
      </c>
      <c r="R204" s="2">
        <v>5.13</v>
      </c>
      <c r="T204" t="s" s="3">
        <v>2490</v>
      </c>
      <c r="U204" t="s" s="3">
        <v>2491</v>
      </c>
      <c r="X204" t="s" s="3">
        <v>2492</v>
      </c>
      <c r="Y204" t="s" s="3">
        <v>1592</v>
      </c>
      <c r="Z204" t="s" s="3">
        <v>55</v>
      </c>
      <c r="AA204" t="s" s="3">
        <v>56</v>
      </c>
      <c r="AB204" s="2">
        <v>80449</v>
      </c>
      <c r="AC204" s="2">
        <v>80449</v>
      </c>
      <c r="AD204" t="s" s="3">
        <v>57</v>
      </c>
      <c r="AE204" t="s" s="3">
        <v>2493</v>
      </c>
      <c r="AF204" s="2">
        <v>710</v>
      </c>
      <c r="AI204" t="s" s="3">
        <v>2494</v>
      </c>
      <c r="AJ204" t="s" s="3">
        <v>313</v>
      </c>
      <c r="AL204" t="s" s="3">
        <v>175</v>
      </c>
      <c r="AM204" t="s" s="3">
        <v>175</v>
      </c>
      <c r="AN204" t="s" s="3">
        <v>56</v>
      </c>
      <c r="AO204" t="s" s="3">
        <v>2495</v>
      </c>
      <c r="AP204" t="s" s="3">
        <v>2194</v>
      </c>
      <c r="AQ204" t="s" s="3">
        <v>64</v>
      </c>
      <c r="AR204" t="s" s="3">
        <v>2496</v>
      </c>
    </row>
    <row r="205" s="2" customFormat="1" ht="13.55" customHeight="1">
      <c r="A205" t="s" s="3">
        <v>45</v>
      </c>
      <c r="B205" t="s" s="3">
        <v>2497</v>
      </c>
      <c r="C205" t="s" s="3">
        <v>2498</v>
      </c>
      <c r="D205" s="2">
        <v>36736</v>
      </c>
      <c r="E205" t="s" s="3">
        <v>2499</v>
      </c>
      <c r="F205" s="4">
        <v>30959</v>
      </c>
      <c r="G205" s="4">
        <v>30959</v>
      </c>
      <c r="H205" s="4">
        <v>8978</v>
      </c>
      <c r="I205" s="2">
        <v>0</v>
      </c>
      <c r="J205" s="4">
        <v>0</v>
      </c>
      <c r="K205" s="4">
        <v>522.64</v>
      </c>
      <c r="L205" s="4">
        <v>30959</v>
      </c>
      <c r="N205" s="2">
        <v>253.75</v>
      </c>
      <c r="Q205" t="s" s="3">
        <v>49</v>
      </c>
      <c r="R205" s="2">
        <v>2</v>
      </c>
      <c r="T205" t="s" s="3">
        <v>2500</v>
      </c>
      <c r="U205" t="s" s="3">
        <v>2501</v>
      </c>
      <c r="V205" t="s" s="3">
        <v>2502</v>
      </c>
      <c r="W205" t="s" s="3">
        <v>2501</v>
      </c>
      <c r="X205" t="s" s="3">
        <v>2503</v>
      </c>
      <c r="Y205" t="s" s="3">
        <v>2504</v>
      </c>
      <c r="Z205" t="s" s="3">
        <v>55</v>
      </c>
      <c r="AA205" t="s" s="3">
        <v>56</v>
      </c>
      <c r="AB205" s="2">
        <v>80449</v>
      </c>
      <c r="AC205" t="s" s="3">
        <v>2505</v>
      </c>
      <c r="AD205" t="s" s="3">
        <v>57</v>
      </c>
      <c r="AE205" t="s" s="3">
        <v>2506</v>
      </c>
      <c r="AF205" s="2">
        <v>7354</v>
      </c>
      <c r="AI205" t="s" s="3">
        <v>2507</v>
      </c>
      <c r="AJ205" t="s" s="3">
        <v>313</v>
      </c>
      <c r="AL205" t="s" s="3">
        <v>708</v>
      </c>
      <c r="AM205" t="s" s="3">
        <v>708</v>
      </c>
      <c r="AN205" t="s" s="3">
        <v>56</v>
      </c>
      <c r="AO205" t="s" s="3">
        <v>2508</v>
      </c>
      <c r="AP205" t="s" s="3">
        <v>2509</v>
      </c>
      <c r="AQ205" t="s" s="3">
        <v>64</v>
      </c>
      <c r="AR205" t="s" s="3">
        <v>2510</v>
      </c>
    </row>
    <row r="206" s="2" customFormat="1" ht="13.55" customHeight="1">
      <c r="A206" t="s" s="3">
        <v>45</v>
      </c>
      <c r="B206" t="s" s="3">
        <v>2511</v>
      </c>
      <c r="C206" t="s" s="3">
        <v>2512</v>
      </c>
      <c r="D206" s="2">
        <v>38806</v>
      </c>
      <c r="E206" t="s" s="3">
        <v>2513</v>
      </c>
      <c r="F206" s="4">
        <v>17922</v>
      </c>
      <c r="G206" s="4">
        <v>17922</v>
      </c>
      <c r="H206" s="4">
        <v>5197</v>
      </c>
      <c r="I206" s="2">
        <v>0</v>
      </c>
      <c r="J206" s="4">
        <v>0</v>
      </c>
      <c r="K206" s="4">
        <v>332.8</v>
      </c>
      <c r="L206" s="4">
        <v>17922</v>
      </c>
      <c r="Q206" t="s" s="3">
        <v>49</v>
      </c>
      <c r="R206" s="2">
        <v>0.13</v>
      </c>
      <c r="T206" t="s" s="3">
        <v>488</v>
      </c>
      <c r="U206" t="s" s="3">
        <v>2514</v>
      </c>
      <c r="X206" t="s" s="3">
        <v>2515</v>
      </c>
      <c r="Y206" t="s" s="3">
        <v>2516</v>
      </c>
      <c r="Z206" t="s" s="3">
        <v>55</v>
      </c>
      <c r="AA206" t="s" s="3">
        <v>56</v>
      </c>
      <c r="AB206" s="2">
        <v>80449</v>
      </c>
      <c r="AC206" s="2">
        <v>80449</v>
      </c>
      <c r="AD206" t="s" s="3">
        <v>57</v>
      </c>
      <c r="AE206" t="s" s="3">
        <v>2517</v>
      </c>
      <c r="AF206" s="2">
        <v>3227</v>
      </c>
      <c r="AI206" t="s" s="3">
        <v>2130</v>
      </c>
      <c r="AJ206" t="s" s="3">
        <v>313</v>
      </c>
      <c r="AL206" t="s" s="3">
        <v>405</v>
      </c>
      <c r="AM206" t="s" s="3">
        <v>405</v>
      </c>
      <c r="AN206" t="s" s="3">
        <v>56</v>
      </c>
      <c r="AO206" t="s" s="3">
        <v>2518</v>
      </c>
      <c r="AP206" t="s" s="3">
        <v>1776</v>
      </c>
      <c r="AQ206" t="s" s="3">
        <v>64</v>
      </c>
      <c r="AR206" t="s" s="3">
        <v>2519</v>
      </c>
    </row>
    <row r="207" s="2" customFormat="1" ht="13.55" customHeight="1">
      <c r="A207" t="s" s="3">
        <v>45</v>
      </c>
      <c r="B207" t="s" s="3">
        <v>2520</v>
      </c>
      <c r="C207" t="s" s="3">
        <v>2521</v>
      </c>
      <c r="D207" s="2">
        <v>27623</v>
      </c>
      <c r="E207" t="s" s="3">
        <v>2522</v>
      </c>
      <c r="F207" s="4">
        <v>7351</v>
      </c>
      <c r="G207" s="4">
        <v>7351</v>
      </c>
      <c r="H207" s="4">
        <v>2132</v>
      </c>
      <c r="I207" s="2">
        <v>0</v>
      </c>
      <c r="J207" s="4">
        <v>0</v>
      </c>
      <c r="K207" s="4">
        <v>126.1</v>
      </c>
      <c r="L207" s="4">
        <v>7351</v>
      </c>
      <c r="Q207" t="s" s="3">
        <v>49</v>
      </c>
      <c r="R207" s="2">
        <v>5.55</v>
      </c>
      <c r="T207" t="s" s="3">
        <v>2523</v>
      </c>
      <c r="U207" t="s" s="3">
        <v>2524</v>
      </c>
      <c r="X207" t="s" s="3">
        <v>2525</v>
      </c>
      <c r="Y207" t="s" s="3">
        <v>362</v>
      </c>
      <c r="Z207" t="s" s="3">
        <v>55</v>
      </c>
      <c r="AA207" t="s" s="3">
        <v>56</v>
      </c>
      <c r="AB207" s="2">
        <v>80449</v>
      </c>
      <c r="AC207" s="2">
        <v>80449</v>
      </c>
      <c r="AD207" t="s" s="3">
        <v>57</v>
      </c>
      <c r="AE207" t="s" s="3">
        <v>2526</v>
      </c>
      <c r="AF207" s="2">
        <v>1366</v>
      </c>
      <c r="AI207" t="s" s="3">
        <v>2527</v>
      </c>
      <c r="AJ207" t="s" s="3">
        <v>114</v>
      </c>
      <c r="AL207" t="s" s="3">
        <v>2528</v>
      </c>
      <c r="AN207" t="s" s="3">
        <v>2529</v>
      </c>
      <c r="AO207" t="s" s="3">
        <v>2530</v>
      </c>
      <c r="AP207" t="s" s="3">
        <v>118</v>
      </c>
      <c r="AQ207" t="s" s="3">
        <v>64</v>
      </c>
      <c r="AR207" t="s" s="3">
        <v>2531</v>
      </c>
    </row>
    <row r="208" s="2" customFormat="1" ht="13.55" customHeight="1">
      <c r="A208" t="s" s="3">
        <v>45</v>
      </c>
      <c r="B208" t="s" s="3">
        <v>2532</v>
      </c>
      <c r="C208" t="s" s="3">
        <v>2533</v>
      </c>
      <c r="D208" s="2">
        <v>8647</v>
      </c>
      <c r="E208" t="s" s="3">
        <v>2534</v>
      </c>
      <c r="F208" s="4">
        <v>8471</v>
      </c>
      <c r="G208" s="4">
        <v>8471</v>
      </c>
      <c r="H208" s="4">
        <v>2457</v>
      </c>
      <c r="I208" s="2">
        <v>0</v>
      </c>
      <c r="J208" s="4">
        <v>0</v>
      </c>
      <c r="K208" s="4">
        <v>118.76</v>
      </c>
      <c r="L208" s="4">
        <v>8471</v>
      </c>
      <c r="N208" s="2">
        <v>57.83</v>
      </c>
      <c r="Q208" t="s" s="3">
        <v>49</v>
      </c>
      <c r="R208" s="2">
        <v>5</v>
      </c>
      <c r="T208" t="s" s="3">
        <v>2143</v>
      </c>
      <c r="U208" t="s" s="3">
        <v>2535</v>
      </c>
      <c r="V208" t="s" s="3">
        <v>937</v>
      </c>
      <c r="W208" t="s" s="3">
        <v>2535</v>
      </c>
      <c r="X208" t="s" s="3">
        <v>2536</v>
      </c>
      <c r="Y208" t="s" s="3">
        <v>2537</v>
      </c>
      <c r="Z208" t="s" s="3">
        <v>55</v>
      </c>
      <c r="AA208" t="s" s="3">
        <v>56</v>
      </c>
      <c r="AB208" s="2">
        <v>80449</v>
      </c>
      <c r="AC208" s="2">
        <v>80449</v>
      </c>
      <c r="AD208" t="s" s="3">
        <v>57</v>
      </c>
      <c r="AE208" t="s" s="3">
        <v>2538</v>
      </c>
      <c r="AF208" s="2">
        <v>854</v>
      </c>
      <c r="AI208" t="s" s="3">
        <v>2539</v>
      </c>
      <c r="AJ208" t="s" s="3">
        <v>114</v>
      </c>
      <c r="AL208" t="s" s="3">
        <v>2540</v>
      </c>
      <c r="AN208" t="s" s="3">
        <v>1004</v>
      </c>
      <c r="AO208" t="s" s="3">
        <v>2541</v>
      </c>
      <c r="AP208" t="s" s="3">
        <v>192</v>
      </c>
      <c r="AQ208" t="s" s="3">
        <v>64</v>
      </c>
      <c r="AR208" t="s" s="3">
        <v>2542</v>
      </c>
    </row>
    <row r="209" s="2" customFormat="1" ht="13.55" customHeight="1">
      <c r="A209" t="s" s="3">
        <v>75</v>
      </c>
      <c r="B209" t="s" s="3">
        <v>1333</v>
      </c>
      <c r="C209" t="s" s="3">
        <v>2543</v>
      </c>
      <c r="D209" s="2">
        <v>27205</v>
      </c>
      <c r="E209" t="s" s="3">
        <v>2544</v>
      </c>
      <c r="F209" s="4">
        <v>6946</v>
      </c>
      <c r="G209" s="4">
        <v>6946</v>
      </c>
      <c r="H209" s="4">
        <v>2014</v>
      </c>
      <c r="I209" s="2">
        <v>0</v>
      </c>
      <c r="J209" s="4">
        <v>0</v>
      </c>
      <c r="K209" s="4">
        <v>119</v>
      </c>
      <c r="L209" s="4">
        <v>6946</v>
      </c>
      <c r="Q209" t="s" s="3">
        <v>49</v>
      </c>
      <c r="R209" s="2">
        <v>5</v>
      </c>
      <c r="T209" t="s" s="3">
        <v>320</v>
      </c>
      <c r="U209" t="s" s="3">
        <v>2545</v>
      </c>
      <c r="V209" t="s" s="3">
        <v>2546</v>
      </c>
      <c r="W209" t="s" s="3">
        <v>2545</v>
      </c>
      <c r="X209" t="s" s="3">
        <v>2547</v>
      </c>
      <c r="Y209" t="s" s="3">
        <v>54</v>
      </c>
      <c r="Z209" t="s" s="3">
        <v>55</v>
      </c>
      <c r="AA209" t="s" s="3">
        <v>56</v>
      </c>
      <c r="AB209" s="2">
        <v>80449</v>
      </c>
      <c r="AC209" s="2">
        <v>80449</v>
      </c>
      <c r="AD209" t="s" s="3">
        <v>57</v>
      </c>
      <c r="AE209" t="s" s="3">
        <v>1341</v>
      </c>
      <c r="AF209" s="2">
        <v>8124</v>
      </c>
      <c r="AI209" t="s" s="3">
        <v>2548</v>
      </c>
      <c r="AJ209" t="s" s="3">
        <v>60</v>
      </c>
      <c r="AL209" t="s" s="3">
        <v>814</v>
      </c>
      <c r="AM209" t="s" s="3">
        <v>814</v>
      </c>
      <c r="AN209" t="s" s="3">
        <v>816</v>
      </c>
      <c r="AO209" t="s" s="3">
        <v>2549</v>
      </c>
      <c r="AP209" t="s" s="3">
        <v>1249</v>
      </c>
      <c r="AQ209" t="s" s="3">
        <v>64</v>
      </c>
      <c r="AR209" t="s" s="3">
        <v>2550</v>
      </c>
    </row>
    <row r="210" s="2" customFormat="1" ht="13.55" customHeight="1">
      <c r="A210" t="s" s="3">
        <v>45</v>
      </c>
      <c r="B210" t="s" s="3">
        <v>2551</v>
      </c>
      <c r="C210" t="s" s="3">
        <v>2552</v>
      </c>
      <c r="D210" s="2">
        <v>28112</v>
      </c>
      <c r="E210" t="s" s="3">
        <v>2553</v>
      </c>
      <c r="F210" s="4">
        <v>9541</v>
      </c>
      <c r="G210" s="4">
        <v>9541</v>
      </c>
      <c r="H210" s="4">
        <v>2767</v>
      </c>
      <c r="I210" s="2">
        <v>0</v>
      </c>
      <c r="J210" s="4">
        <v>0</v>
      </c>
      <c r="K210" s="4">
        <v>163.98</v>
      </c>
      <c r="L210" s="4">
        <v>9541</v>
      </c>
      <c r="N210" s="2">
        <v>120.94</v>
      </c>
      <c r="Q210" t="s" s="3">
        <v>49</v>
      </c>
      <c r="R210" s="2">
        <v>8.970000000000001</v>
      </c>
      <c r="T210" t="s" s="3">
        <v>770</v>
      </c>
      <c r="U210" t="s" s="3">
        <v>2554</v>
      </c>
      <c r="V210" t="s" s="3">
        <v>2555</v>
      </c>
      <c r="W210" t="s" s="3">
        <v>2554</v>
      </c>
      <c r="X210" t="s" s="3">
        <v>2556</v>
      </c>
      <c r="Y210" t="s" s="3">
        <v>2557</v>
      </c>
      <c r="Z210" t="s" s="3">
        <v>55</v>
      </c>
      <c r="AA210" t="s" s="3">
        <v>56</v>
      </c>
      <c r="AB210" s="2">
        <v>80449</v>
      </c>
      <c r="AC210" s="2">
        <v>80449</v>
      </c>
      <c r="AD210" t="s" s="3">
        <v>57</v>
      </c>
      <c r="AE210" t="s" s="3">
        <v>2558</v>
      </c>
      <c r="AF210" s="2">
        <v>6304</v>
      </c>
      <c r="AI210" t="s" s="3">
        <v>2559</v>
      </c>
      <c r="AJ210" t="s" s="3">
        <v>600</v>
      </c>
      <c r="AL210" t="s" s="3">
        <v>2560</v>
      </c>
      <c r="AN210" t="s" s="3">
        <v>2351</v>
      </c>
      <c r="AO210" t="s" s="3">
        <v>2561</v>
      </c>
      <c r="AP210" t="s" s="3">
        <v>2562</v>
      </c>
      <c r="AQ210" t="s" s="3">
        <v>64</v>
      </c>
      <c r="AR210" t="s" s="3">
        <v>2563</v>
      </c>
    </row>
    <row r="211" s="2" customFormat="1" ht="13.55" customHeight="1">
      <c r="A211" t="s" s="3">
        <v>75</v>
      </c>
      <c r="B211" t="s" s="3">
        <v>329</v>
      </c>
      <c r="C211" t="s" s="3">
        <v>2564</v>
      </c>
      <c r="D211" s="2">
        <v>14343</v>
      </c>
      <c r="E211" t="s" s="3">
        <v>2565</v>
      </c>
      <c r="F211" s="4">
        <v>3400</v>
      </c>
      <c r="G211" s="4">
        <v>3400</v>
      </c>
      <c r="H211" s="4">
        <v>986</v>
      </c>
      <c r="I211" s="2">
        <v>0</v>
      </c>
      <c r="J211" s="4">
        <v>0</v>
      </c>
      <c r="K211" s="4">
        <v>58.62</v>
      </c>
      <c r="L211" s="4">
        <v>3400</v>
      </c>
      <c r="N211" s="2">
        <v>77.56</v>
      </c>
      <c r="Q211" t="s" s="3">
        <v>49</v>
      </c>
      <c r="R211" s="2">
        <v>0.51</v>
      </c>
      <c r="T211" t="s" s="3">
        <v>436</v>
      </c>
      <c r="U211" t="s" s="3">
        <v>2566</v>
      </c>
      <c r="X211" t="s" s="3">
        <v>2567</v>
      </c>
      <c r="Y211" t="s" s="3">
        <v>335</v>
      </c>
      <c r="Z211" t="s" s="3">
        <v>55</v>
      </c>
      <c r="AA211" t="s" s="3">
        <v>56</v>
      </c>
      <c r="AB211" s="2">
        <v>80449</v>
      </c>
      <c r="AC211" s="2">
        <v>80449</v>
      </c>
      <c r="AD211" t="s" s="3">
        <v>57</v>
      </c>
      <c r="AE211" t="s" s="3">
        <v>336</v>
      </c>
      <c r="AF211" s="2">
        <v>16110</v>
      </c>
      <c r="AI211" t="s" s="3">
        <v>2568</v>
      </c>
      <c r="AJ211" t="s" s="3">
        <v>202</v>
      </c>
      <c r="AL211" t="s" s="3">
        <v>708</v>
      </c>
      <c r="AM211" t="s" s="3">
        <v>708</v>
      </c>
      <c r="AN211" t="s" s="3">
        <v>56</v>
      </c>
      <c r="AO211" t="s" s="3">
        <v>2569</v>
      </c>
      <c r="AP211" t="s" s="3">
        <v>1212</v>
      </c>
      <c r="AQ211" t="s" s="3">
        <v>64</v>
      </c>
      <c r="AR211" t="s" s="3">
        <v>2570</v>
      </c>
    </row>
    <row r="212" s="2" customFormat="1" ht="13.55" customHeight="1">
      <c r="A212" t="s" s="3">
        <v>75</v>
      </c>
      <c r="B212" t="s" s="3">
        <v>1333</v>
      </c>
      <c r="C212" t="s" s="3">
        <v>2571</v>
      </c>
      <c r="D212" s="2">
        <v>27198</v>
      </c>
      <c r="E212" t="s" s="3">
        <v>2572</v>
      </c>
      <c r="F212" s="4">
        <v>6946</v>
      </c>
      <c r="G212" s="4">
        <v>6946</v>
      </c>
      <c r="H212" s="4">
        <v>2014</v>
      </c>
      <c r="I212" s="2">
        <v>0</v>
      </c>
      <c r="J212" s="4">
        <v>0</v>
      </c>
      <c r="K212" s="4">
        <v>119</v>
      </c>
      <c r="L212" s="4">
        <v>6946</v>
      </c>
      <c r="Q212" t="s" s="3">
        <v>49</v>
      </c>
      <c r="R212" s="2">
        <v>5</v>
      </c>
      <c r="T212" t="s" s="3">
        <v>770</v>
      </c>
      <c r="U212" t="s" s="3">
        <v>2573</v>
      </c>
      <c r="V212" t="s" s="3">
        <v>2574</v>
      </c>
      <c r="W212" t="s" s="3">
        <v>2573</v>
      </c>
      <c r="X212" t="s" s="3">
        <v>2575</v>
      </c>
      <c r="Y212" t="s" s="3">
        <v>54</v>
      </c>
      <c r="Z212" t="s" s="3">
        <v>55</v>
      </c>
      <c r="AA212" t="s" s="3">
        <v>56</v>
      </c>
      <c r="AB212" s="2">
        <v>80449</v>
      </c>
      <c r="AC212" s="2">
        <v>80449</v>
      </c>
      <c r="AD212" t="s" s="3">
        <v>57</v>
      </c>
      <c r="AE212" t="s" s="3">
        <v>1341</v>
      </c>
      <c r="AF212" s="2">
        <v>2320</v>
      </c>
      <c r="AI212" t="s" s="3">
        <v>2576</v>
      </c>
      <c r="AJ212" t="s" s="3">
        <v>600</v>
      </c>
      <c r="AL212" t="s" s="3">
        <v>405</v>
      </c>
      <c r="AN212" t="s" s="3">
        <v>56</v>
      </c>
      <c r="AO212" t="s" s="3">
        <v>2577</v>
      </c>
      <c r="AP212" t="s" s="3">
        <v>906</v>
      </c>
      <c r="AQ212" t="s" s="3">
        <v>64</v>
      </c>
      <c r="AR212" t="s" s="3">
        <v>2578</v>
      </c>
    </row>
    <row r="213" s="2" customFormat="1" ht="13.55" customHeight="1">
      <c r="A213" t="s" s="3">
        <v>75</v>
      </c>
      <c r="B213" t="s" s="3">
        <v>2579</v>
      </c>
      <c r="C213" t="s" s="3">
        <v>2580</v>
      </c>
      <c r="D213" s="2">
        <v>11398</v>
      </c>
      <c r="E213" t="s" s="3">
        <v>2581</v>
      </c>
      <c r="F213" s="4">
        <v>11769</v>
      </c>
      <c r="G213" s="4">
        <v>11769</v>
      </c>
      <c r="H213" s="4">
        <v>3413</v>
      </c>
      <c r="I213" s="2">
        <v>0</v>
      </c>
      <c r="J213" s="4">
        <v>0</v>
      </c>
      <c r="K213" s="4">
        <v>201.88</v>
      </c>
      <c r="L213" s="4">
        <v>11769</v>
      </c>
      <c r="N213" s="2">
        <v>221.6</v>
      </c>
      <c r="Q213" t="s" s="3">
        <v>49</v>
      </c>
      <c r="R213" s="2">
        <v>6.18</v>
      </c>
      <c r="T213" t="s" s="3">
        <v>594</v>
      </c>
      <c r="U213" t="s" s="3">
        <v>2582</v>
      </c>
      <c r="X213" t="s" s="3">
        <v>2583</v>
      </c>
      <c r="Y213" t="s" s="3">
        <v>2584</v>
      </c>
      <c r="Z213" t="s" s="3">
        <v>55</v>
      </c>
      <c r="AA213" t="s" s="3">
        <v>56</v>
      </c>
      <c r="AB213" s="2">
        <v>80449</v>
      </c>
      <c r="AC213" s="2">
        <v>80449</v>
      </c>
      <c r="AD213" t="s" s="3">
        <v>57</v>
      </c>
      <c r="AE213" t="s" s="3">
        <v>2585</v>
      </c>
      <c r="AI213" t="s" s="3">
        <v>2586</v>
      </c>
      <c r="AL213" t="s" s="3">
        <v>2587</v>
      </c>
      <c r="AM213" t="s" s="3">
        <v>2587</v>
      </c>
      <c r="AN213" t="s" s="3">
        <v>56</v>
      </c>
      <c r="AO213" t="s" s="3">
        <v>2588</v>
      </c>
      <c r="AP213" t="s" s="3">
        <v>2589</v>
      </c>
      <c r="AQ213" t="s" s="3">
        <v>64</v>
      </c>
      <c r="AR213" t="s" s="3">
        <v>2590</v>
      </c>
    </row>
    <row r="214" s="2" customFormat="1" ht="13.55" customHeight="1">
      <c r="A214" t="s" s="3">
        <v>75</v>
      </c>
      <c r="B214" t="s" s="3">
        <v>1899</v>
      </c>
      <c r="C214" t="s" s="3">
        <v>2591</v>
      </c>
      <c r="D214" s="2">
        <v>8263</v>
      </c>
      <c r="E214" t="s" s="3">
        <v>2592</v>
      </c>
      <c r="F214" s="4">
        <v>24555</v>
      </c>
      <c r="G214" s="4">
        <v>24555</v>
      </c>
      <c r="H214" s="4">
        <v>7121</v>
      </c>
      <c r="I214" s="2">
        <v>0</v>
      </c>
      <c r="J214" s="4">
        <v>0</v>
      </c>
      <c r="K214" s="4">
        <v>421.5</v>
      </c>
      <c r="L214" s="4">
        <v>24555</v>
      </c>
      <c r="Q214" t="s" s="3">
        <v>49</v>
      </c>
      <c r="R214" s="2">
        <v>9.609999999999999</v>
      </c>
      <c r="T214" t="s" s="3">
        <v>69</v>
      </c>
      <c r="U214" t="s" s="3">
        <v>2593</v>
      </c>
      <c r="V214" t="s" s="3">
        <v>770</v>
      </c>
      <c r="W214" t="s" s="3">
        <v>2593</v>
      </c>
      <c r="X214" t="s" s="3">
        <v>2594</v>
      </c>
      <c r="Y214" t="s" s="3">
        <v>480</v>
      </c>
      <c r="Z214" t="s" s="3">
        <v>55</v>
      </c>
      <c r="AA214" t="s" s="3">
        <v>56</v>
      </c>
      <c r="AB214" s="2">
        <v>80449</v>
      </c>
      <c r="AC214" s="2">
        <v>80449</v>
      </c>
      <c r="AD214" t="s" s="3">
        <v>57</v>
      </c>
      <c r="AE214" t="s" s="3">
        <v>1906</v>
      </c>
      <c r="AF214" s="2">
        <v>29190</v>
      </c>
      <c r="AI214" t="s" s="3">
        <v>2595</v>
      </c>
      <c r="AJ214" t="s" s="3">
        <v>114</v>
      </c>
      <c r="AL214" t="s" s="3">
        <v>2596</v>
      </c>
      <c r="AN214" t="s" s="3">
        <v>1123</v>
      </c>
      <c r="AO214" t="s" s="3">
        <v>2597</v>
      </c>
      <c r="AP214" t="s" s="3">
        <v>921</v>
      </c>
      <c r="AQ214" t="s" s="3">
        <v>64</v>
      </c>
      <c r="AR214" t="s" s="3">
        <v>2598</v>
      </c>
    </row>
    <row r="215" s="2" customFormat="1" ht="13.55" customHeight="1">
      <c r="A215" t="s" s="3">
        <v>45</v>
      </c>
      <c r="B215" t="s" s="3">
        <v>2599</v>
      </c>
      <c r="C215" t="s" s="3">
        <v>2600</v>
      </c>
      <c r="D215" s="2">
        <v>26784</v>
      </c>
      <c r="E215" t="s" s="3">
        <v>2601</v>
      </c>
      <c r="F215" s="4">
        <v>7274</v>
      </c>
      <c r="G215" s="4">
        <v>7274</v>
      </c>
      <c r="H215" s="4">
        <v>2109</v>
      </c>
      <c r="I215" s="2">
        <v>0</v>
      </c>
      <c r="J215" s="4">
        <v>0</v>
      </c>
      <c r="K215" s="4">
        <v>124.92</v>
      </c>
      <c r="L215" s="4">
        <v>7274</v>
      </c>
      <c r="Q215" t="s" s="3">
        <v>49</v>
      </c>
      <c r="R215" s="2">
        <v>5</v>
      </c>
      <c r="T215" t="s" s="3">
        <v>1067</v>
      </c>
      <c r="U215" t="s" s="3">
        <v>2602</v>
      </c>
      <c r="X215" t="s" s="3">
        <v>2603</v>
      </c>
      <c r="Y215" t="s" s="3">
        <v>57</v>
      </c>
      <c r="Z215" t="s" s="3">
        <v>55</v>
      </c>
      <c r="AA215" t="s" s="3">
        <v>56</v>
      </c>
      <c r="AB215" s="2">
        <v>80449</v>
      </c>
      <c r="AC215" s="2">
        <v>80449</v>
      </c>
      <c r="AD215" t="s" s="3">
        <v>57</v>
      </c>
      <c r="AE215" t="s" s="3">
        <v>2604</v>
      </c>
      <c r="AF215" s="2">
        <v>1213</v>
      </c>
      <c r="AI215" t="s" s="3">
        <v>573</v>
      </c>
      <c r="AJ215" t="s" s="3">
        <v>217</v>
      </c>
      <c r="AL215" t="s" s="3">
        <v>2403</v>
      </c>
      <c r="AM215" t="s" s="3">
        <v>2403</v>
      </c>
      <c r="AN215" t="s" s="3">
        <v>2404</v>
      </c>
      <c r="AO215" t="s" s="3">
        <v>2605</v>
      </c>
      <c r="AP215" t="s" s="3">
        <v>2606</v>
      </c>
      <c r="AQ215" t="s" s="3">
        <v>64</v>
      </c>
      <c r="AR215" t="s" s="3">
        <v>2607</v>
      </c>
    </row>
    <row r="216" s="2" customFormat="1" ht="13.55" customHeight="1">
      <c r="A216" t="s" s="3">
        <v>45</v>
      </c>
      <c r="B216" t="s" s="3">
        <v>2608</v>
      </c>
      <c r="C216" t="s" s="3">
        <v>2609</v>
      </c>
      <c r="D216" s="2">
        <v>10186</v>
      </c>
      <c r="E216" t="s" s="3">
        <v>2610</v>
      </c>
      <c r="F216" s="4">
        <v>8010</v>
      </c>
      <c r="G216" s="4">
        <v>8010</v>
      </c>
      <c r="H216" s="4">
        <v>2323</v>
      </c>
      <c r="I216" s="2">
        <v>0</v>
      </c>
      <c r="J216" s="4">
        <v>0</v>
      </c>
      <c r="K216" s="4">
        <v>112</v>
      </c>
      <c r="L216" s="4">
        <v>8010</v>
      </c>
      <c r="Q216" t="s" s="3">
        <v>49</v>
      </c>
      <c r="R216" s="2">
        <v>6.5</v>
      </c>
      <c r="T216" t="s" s="3">
        <v>477</v>
      </c>
      <c r="U216" t="s" s="3">
        <v>2611</v>
      </c>
      <c r="X216" t="s" s="3">
        <v>2612</v>
      </c>
      <c r="Y216" t="s" s="3">
        <v>2613</v>
      </c>
      <c r="Z216" t="s" s="3">
        <v>55</v>
      </c>
      <c r="AA216" t="s" s="3">
        <v>56</v>
      </c>
      <c r="AB216" s="2">
        <v>80449</v>
      </c>
      <c r="AC216" s="2">
        <v>80449</v>
      </c>
      <c r="AD216" t="s" s="3">
        <v>57</v>
      </c>
      <c r="AE216" t="s" s="3">
        <v>2614</v>
      </c>
      <c r="AF216" s="2">
        <v>885</v>
      </c>
      <c r="AI216" t="s" s="3">
        <v>2615</v>
      </c>
      <c r="AJ216" t="s" s="3">
        <v>415</v>
      </c>
      <c r="AL216" t="s" s="3">
        <v>2616</v>
      </c>
      <c r="AM216" t="s" s="3">
        <v>2616</v>
      </c>
      <c r="AN216" t="s" s="3">
        <v>116</v>
      </c>
      <c r="AO216" t="s" s="3">
        <v>2617</v>
      </c>
      <c r="AP216" t="s" s="3">
        <v>177</v>
      </c>
      <c r="AQ216" t="s" s="3">
        <v>64</v>
      </c>
      <c r="AR216" t="s" s="3">
        <v>2618</v>
      </c>
    </row>
    <row r="217" s="2" customFormat="1" ht="13.55" customHeight="1">
      <c r="A217" t="s" s="3">
        <v>45</v>
      </c>
      <c r="B217" t="s" s="3">
        <v>2619</v>
      </c>
      <c r="C217" t="s" s="3">
        <v>2620</v>
      </c>
      <c r="D217" s="2">
        <v>8634</v>
      </c>
      <c r="E217" t="s" s="3">
        <v>2621</v>
      </c>
      <c r="F217" s="4">
        <v>6946</v>
      </c>
      <c r="G217" s="4">
        <v>6946</v>
      </c>
      <c r="H217" s="4">
        <v>2014</v>
      </c>
      <c r="I217" s="2">
        <v>0</v>
      </c>
      <c r="J217" s="4">
        <v>0</v>
      </c>
      <c r="K217" s="4">
        <v>97.04000000000001</v>
      </c>
      <c r="L217" s="4">
        <v>6946</v>
      </c>
      <c r="Q217" t="s" s="3">
        <v>49</v>
      </c>
      <c r="R217" s="2">
        <v>5</v>
      </c>
      <c r="T217" t="s" s="3">
        <v>1312</v>
      </c>
      <c r="U217" t="s" s="3">
        <v>2622</v>
      </c>
      <c r="V217" t="s" s="3">
        <v>2420</v>
      </c>
      <c r="X217" t="s" s="3">
        <v>2623</v>
      </c>
      <c r="Y217" t="s" s="3">
        <v>2537</v>
      </c>
      <c r="Z217" t="s" s="3">
        <v>55</v>
      </c>
      <c r="AA217" t="s" s="3">
        <v>56</v>
      </c>
      <c r="AB217" s="2">
        <v>80449</v>
      </c>
      <c r="AC217" s="2">
        <v>80449</v>
      </c>
      <c r="AD217" t="s" s="3">
        <v>57</v>
      </c>
      <c r="AE217" t="s" s="3">
        <v>2624</v>
      </c>
      <c r="AF217" s="2">
        <v>1205</v>
      </c>
      <c r="AI217" t="s" s="3">
        <v>2625</v>
      </c>
      <c r="AJ217" t="s" s="3">
        <v>600</v>
      </c>
      <c r="AK217" s="2">
        <v>102</v>
      </c>
      <c r="AL217" t="s" s="3">
        <v>2626</v>
      </c>
      <c r="AM217" t="s" s="3">
        <v>2626</v>
      </c>
      <c r="AN217" t="s" s="3">
        <v>683</v>
      </c>
      <c r="AO217" t="s" s="3">
        <v>2627</v>
      </c>
      <c r="AP217" t="s" s="3">
        <v>643</v>
      </c>
      <c r="AQ217" t="s" s="3">
        <v>64</v>
      </c>
      <c r="AR217" t="s" s="3">
        <v>2628</v>
      </c>
    </row>
    <row r="218" s="2" customFormat="1" ht="13.55" customHeight="1">
      <c r="A218" t="s" s="3">
        <v>75</v>
      </c>
      <c r="B218" t="s" s="3">
        <v>2629</v>
      </c>
      <c r="C218" t="s" s="3">
        <v>2630</v>
      </c>
      <c r="D218" s="2">
        <v>12381</v>
      </c>
      <c r="E218" t="s" s="3">
        <v>2631</v>
      </c>
      <c r="F218" s="4">
        <v>6735</v>
      </c>
      <c r="G218" s="4">
        <v>6735</v>
      </c>
      <c r="H218" s="4">
        <v>1953</v>
      </c>
      <c r="I218" s="2">
        <v>0</v>
      </c>
      <c r="J218" s="4">
        <v>0</v>
      </c>
      <c r="K218" s="4">
        <v>115.44</v>
      </c>
      <c r="L218" s="4">
        <v>6735</v>
      </c>
      <c r="Q218" t="s" s="3">
        <v>49</v>
      </c>
      <c r="R218" s="2">
        <v>1.36</v>
      </c>
      <c r="U218" t="s" s="3">
        <v>2632</v>
      </c>
      <c r="X218" t="s" s="3">
        <v>2633</v>
      </c>
      <c r="Y218" t="s" s="3">
        <v>2634</v>
      </c>
      <c r="Z218" t="s" s="3">
        <v>55</v>
      </c>
      <c r="AA218" t="s" s="3">
        <v>56</v>
      </c>
      <c r="AB218" s="2">
        <v>80449</v>
      </c>
      <c r="AC218" s="2">
        <v>80449</v>
      </c>
      <c r="AD218" t="s" s="3">
        <v>57</v>
      </c>
      <c r="AE218" t="s" s="3">
        <v>2635</v>
      </c>
      <c r="AF218" s="2">
        <v>10563</v>
      </c>
      <c r="AI218" t="s" s="3">
        <v>2636</v>
      </c>
      <c r="AJ218" t="s" s="3">
        <v>60</v>
      </c>
      <c r="AL218" t="s" s="3">
        <v>2637</v>
      </c>
      <c r="AM218" t="s" s="3">
        <v>2637</v>
      </c>
      <c r="AN218" t="s" s="3">
        <v>299</v>
      </c>
      <c r="AO218" t="s" s="3">
        <v>2638</v>
      </c>
      <c r="AP218" t="s" s="3">
        <v>2639</v>
      </c>
      <c r="AQ218" t="s" s="3">
        <v>64</v>
      </c>
      <c r="AR218" t="s" s="3">
        <v>2640</v>
      </c>
    </row>
    <row r="219" s="2" customFormat="1" ht="13.55" customHeight="1">
      <c r="A219" t="s" s="3">
        <v>75</v>
      </c>
      <c r="B219" t="s" s="3">
        <v>2641</v>
      </c>
      <c r="C219" t="s" s="3">
        <v>2642</v>
      </c>
      <c r="D219" s="2">
        <v>10130</v>
      </c>
      <c r="E219" t="s" s="3">
        <v>2643</v>
      </c>
      <c r="F219" s="4">
        <v>3437</v>
      </c>
      <c r="G219" s="4">
        <v>3437</v>
      </c>
      <c r="H219" s="4">
        <v>997</v>
      </c>
      <c r="I219" s="2">
        <v>0</v>
      </c>
      <c r="J219" s="4">
        <v>0</v>
      </c>
      <c r="K219" s="4">
        <v>59.2</v>
      </c>
      <c r="L219" s="4">
        <v>3437</v>
      </c>
      <c r="N219" s="2">
        <v>80.22</v>
      </c>
      <c r="Q219" t="s" s="3">
        <v>49</v>
      </c>
      <c r="R219" s="2">
        <v>0.33</v>
      </c>
      <c r="T219" t="s" s="3">
        <v>2644</v>
      </c>
      <c r="U219" t="s" s="3">
        <v>2645</v>
      </c>
      <c r="X219" t="s" s="3">
        <v>2646</v>
      </c>
      <c r="Y219" t="s" s="3">
        <v>2647</v>
      </c>
      <c r="Z219" t="s" s="3">
        <v>55</v>
      </c>
      <c r="AA219" t="s" s="3">
        <v>56</v>
      </c>
      <c r="AB219" s="2">
        <v>80449</v>
      </c>
      <c r="AC219" s="2">
        <v>80449</v>
      </c>
      <c r="AD219" t="s" s="3">
        <v>57</v>
      </c>
      <c r="AE219" t="s" s="3">
        <v>2648</v>
      </c>
      <c r="AF219" s="2">
        <v>162</v>
      </c>
      <c r="AI219" t="s" s="3">
        <v>2649</v>
      </c>
      <c r="AJ219" t="s" s="3">
        <v>144</v>
      </c>
      <c r="AL219" t="s" s="3">
        <v>2650</v>
      </c>
      <c r="AM219" t="s" s="3">
        <v>2651</v>
      </c>
      <c r="AN219" t="s" s="3">
        <v>2136</v>
      </c>
      <c r="AO219" t="s" s="3">
        <v>2652</v>
      </c>
      <c r="AP219" t="s" s="3">
        <v>931</v>
      </c>
      <c r="AQ219" t="s" s="3">
        <v>64</v>
      </c>
      <c r="AR219" t="s" s="3">
        <v>2653</v>
      </c>
    </row>
    <row r="220" s="2" customFormat="1" ht="13.55" customHeight="1">
      <c r="A220" t="s" s="3">
        <v>45</v>
      </c>
      <c r="B220" t="s" s="3">
        <v>2654</v>
      </c>
      <c r="C220" t="s" s="3">
        <v>2655</v>
      </c>
      <c r="D220" s="2">
        <v>8487</v>
      </c>
      <c r="E220" t="s" s="3">
        <v>2656</v>
      </c>
      <c r="F220" s="4">
        <v>6584</v>
      </c>
      <c r="G220" s="4">
        <v>6584</v>
      </c>
      <c r="H220" s="4">
        <v>1909</v>
      </c>
      <c r="I220" s="2">
        <v>0</v>
      </c>
      <c r="J220" s="4">
        <v>0</v>
      </c>
      <c r="K220" s="4">
        <v>92.2</v>
      </c>
      <c r="L220" s="4">
        <v>6584</v>
      </c>
      <c r="N220" s="2">
        <v>33.58</v>
      </c>
      <c r="Q220" t="s" s="3">
        <v>49</v>
      </c>
      <c r="R220" s="2">
        <v>4.53</v>
      </c>
      <c r="T220" t="s" s="3">
        <v>2657</v>
      </c>
      <c r="U220" t="s" s="3">
        <v>2658</v>
      </c>
      <c r="V220" t="s" s="3">
        <v>2659</v>
      </c>
      <c r="W220" t="s" s="3">
        <v>2658</v>
      </c>
      <c r="X220" t="s" s="3">
        <v>2660</v>
      </c>
      <c r="Y220" t="s" s="3">
        <v>2661</v>
      </c>
      <c r="Z220" t="s" s="3">
        <v>55</v>
      </c>
      <c r="AA220" t="s" s="3">
        <v>56</v>
      </c>
      <c r="AB220" s="2">
        <v>80449</v>
      </c>
      <c r="AC220" s="2">
        <v>80449</v>
      </c>
      <c r="AD220" t="s" s="3">
        <v>57</v>
      </c>
      <c r="AE220" t="s" s="3">
        <v>2662</v>
      </c>
      <c r="AF220" s="2">
        <v>468</v>
      </c>
      <c r="AH220" t="s" s="3">
        <v>775</v>
      </c>
      <c r="AI220" t="s" s="3">
        <v>2663</v>
      </c>
      <c r="AJ220" t="s" s="3">
        <v>600</v>
      </c>
      <c r="AL220" t="s" s="3">
        <v>2664</v>
      </c>
      <c r="AN220" t="s" s="3">
        <v>563</v>
      </c>
      <c r="AO220" t="s" s="3">
        <v>2665</v>
      </c>
      <c r="AP220" t="s" s="3">
        <v>643</v>
      </c>
      <c r="AQ220" t="s" s="3">
        <v>64</v>
      </c>
      <c r="AR220" t="s" s="3">
        <v>2666</v>
      </c>
    </row>
    <row r="221" s="2" customFormat="1" ht="13.55" customHeight="1">
      <c r="A221" t="s" s="3">
        <v>75</v>
      </c>
      <c r="B221" t="s" s="3">
        <v>2667</v>
      </c>
      <c r="C221" t="s" s="3">
        <v>2668</v>
      </c>
      <c r="D221" s="2">
        <v>5021</v>
      </c>
      <c r="E221" t="s" s="3">
        <v>2669</v>
      </c>
      <c r="F221" s="4">
        <v>1516</v>
      </c>
      <c r="G221" s="4">
        <v>1516</v>
      </c>
      <c r="H221" s="4">
        <v>440</v>
      </c>
      <c r="I221" s="2">
        <v>0</v>
      </c>
      <c r="J221" s="4">
        <v>0</v>
      </c>
      <c r="K221" s="4">
        <v>26.06</v>
      </c>
      <c r="L221" s="4">
        <v>1516</v>
      </c>
      <c r="Q221" t="s" s="3">
        <v>49</v>
      </c>
      <c r="R221" s="2">
        <v>0.17</v>
      </c>
      <c r="T221" t="s" s="3">
        <v>2670</v>
      </c>
      <c r="U221" t="s" s="3">
        <v>2671</v>
      </c>
      <c r="V221" t="s" s="3">
        <v>2672</v>
      </c>
      <c r="W221" t="s" s="3">
        <v>2671</v>
      </c>
      <c r="X221" t="s" s="3">
        <v>2673</v>
      </c>
      <c r="Y221" t="s" s="3">
        <v>2674</v>
      </c>
      <c r="Z221" t="s" s="3">
        <v>55</v>
      </c>
      <c r="AA221" t="s" s="3">
        <v>56</v>
      </c>
      <c r="AB221" s="2">
        <v>80449</v>
      </c>
      <c r="AC221" s="2">
        <v>80449</v>
      </c>
      <c r="AD221" t="s" s="3">
        <v>57</v>
      </c>
      <c r="AE221" t="s" s="3">
        <v>2675</v>
      </c>
      <c r="AF221" s="2">
        <v>1908</v>
      </c>
      <c r="AI221" t="s" s="3">
        <v>2676</v>
      </c>
      <c r="AJ221" t="s" s="3">
        <v>114</v>
      </c>
      <c r="AL221" t="s" s="3">
        <v>2677</v>
      </c>
      <c r="AM221" t="s" s="3">
        <v>2678</v>
      </c>
      <c r="AN221" t="s" s="3">
        <v>1690</v>
      </c>
      <c r="AO221" t="s" s="3">
        <v>2679</v>
      </c>
      <c r="AP221" t="s" s="3">
        <v>643</v>
      </c>
      <c r="AQ221" t="s" s="3">
        <v>64</v>
      </c>
      <c r="AR221" t="s" s="3">
        <v>2680</v>
      </c>
    </row>
    <row r="222" s="2" customFormat="1" ht="13.55" customHeight="1">
      <c r="A222" t="s" s="3">
        <v>75</v>
      </c>
      <c r="B222" t="s" s="3">
        <v>1390</v>
      </c>
      <c r="C222" t="s" s="3">
        <v>2681</v>
      </c>
      <c r="D222" s="2">
        <v>4979</v>
      </c>
      <c r="E222" t="s" s="3">
        <v>2682</v>
      </c>
      <c r="F222" s="4">
        <v>1516</v>
      </c>
      <c r="G222" s="4">
        <v>1516</v>
      </c>
      <c r="H222" s="4">
        <v>440</v>
      </c>
      <c r="I222" s="2">
        <v>0</v>
      </c>
      <c r="J222" s="4">
        <v>0</v>
      </c>
      <c r="K222" s="4">
        <v>26.06</v>
      </c>
      <c r="L222" s="4">
        <v>1516</v>
      </c>
      <c r="N222" s="2">
        <v>12.81</v>
      </c>
      <c r="Q222" t="s" s="3">
        <v>49</v>
      </c>
      <c r="R222" s="2">
        <v>0.17</v>
      </c>
      <c r="T222" t="s" s="3">
        <v>2683</v>
      </c>
      <c r="U222" t="s" s="3">
        <v>2684</v>
      </c>
      <c r="X222" t="s" s="3">
        <v>2685</v>
      </c>
      <c r="Y222" t="s" s="3">
        <v>257</v>
      </c>
      <c r="Z222" t="s" s="3">
        <v>55</v>
      </c>
      <c r="AA222" t="s" s="3">
        <v>56</v>
      </c>
      <c r="AB222" s="2">
        <v>80449</v>
      </c>
      <c r="AC222" s="2">
        <v>80449</v>
      </c>
      <c r="AD222" t="s" s="3">
        <v>57</v>
      </c>
      <c r="AE222" t="s" s="3">
        <v>1396</v>
      </c>
      <c r="AF222" s="2">
        <v>3324</v>
      </c>
      <c r="AI222" t="s" s="3">
        <v>573</v>
      </c>
      <c r="AJ222" t="s" s="3">
        <v>217</v>
      </c>
      <c r="AL222" t="s" s="3">
        <v>2686</v>
      </c>
      <c r="AM222" t="s" s="3">
        <v>2686</v>
      </c>
      <c r="AN222" t="s" s="3">
        <v>656</v>
      </c>
      <c r="AO222" t="s" s="3">
        <v>2687</v>
      </c>
      <c r="AP222" t="s" s="3">
        <v>2688</v>
      </c>
      <c r="AQ222" t="s" s="3">
        <v>64</v>
      </c>
      <c r="AR222" t="s" s="3">
        <v>2689</v>
      </c>
    </row>
    <row r="223" s="2" customFormat="1" ht="13.55" customHeight="1">
      <c r="A223" t="s" s="3">
        <v>45</v>
      </c>
      <c r="B223" t="s" s="3">
        <v>2690</v>
      </c>
      <c r="C223" t="s" s="3">
        <v>2691</v>
      </c>
      <c r="D223" s="2">
        <v>36579</v>
      </c>
      <c r="E223" t="s" s="3">
        <v>2692</v>
      </c>
      <c r="F223" s="4">
        <v>34182</v>
      </c>
      <c r="G223" s="4">
        <v>34182</v>
      </c>
      <c r="H223" s="4">
        <v>9913</v>
      </c>
      <c r="I223" s="2">
        <v>0</v>
      </c>
      <c r="J223" s="4">
        <v>0</v>
      </c>
      <c r="K223" s="4">
        <v>634.22</v>
      </c>
      <c r="L223" s="4">
        <v>34182</v>
      </c>
      <c r="Q223" t="s" s="3">
        <v>49</v>
      </c>
      <c r="R223" s="2">
        <v>0.1</v>
      </c>
      <c r="T223" t="s" s="3">
        <v>2693</v>
      </c>
      <c r="U223" t="s" s="3">
        <v>2694</v>
      </c>
      <c r="V223" t="s" s="3">
        <v>50</v>
      </c>
      <c r="W223" t="s" s="3">
        <v>2694</v>
      </c>
      <c r="X223" t="s" s="3">
        <v>2695</v>
      </c>
      <c r="Y223" t="s" s="3">
        <v>2696</v>
      </c>
      <c r="Z223" t="s" s="3">
        <v>55</v>
      </c>
      <c r="AA223" t="s" s="3">
        <v>56</v>
      </c>
      <c r="AB223" s="2">
        <v>80449</v>
      </c>
      <c r="AC223" s="2">
        <v>80449</v>
      </c>
      <c r="AD223" t="s" s="3">
        <v>57</v>
      </c>
      <c r="AE223" t="s" s="3">
        <v>2697</v>
      </c>
      <c r="AF223" s="2">
        <v>330</v>
      </c>
      <c r="AI223" t="s" s="3">
        <v>2698</v>
      </c>
      <c r="AJ223" t="s" s="3">
        <v>217</v>
      </c>
      <c r="AL223" t="s" s="3">
        <v>1991</v>
      </c>
      <c r="AM223" t="s" s="3">
        <v>2699</v>
      </c>
      <c r="AN223" t="s" s="3">
        <v>56</v>
      </c>
      <c r="AO223" t="s" s="3">
        <v>2700</v>
      </c>
      <c r="AP223" t="s" s="3">
        <v>2701</v>
      </c>
      <c r="AQ223" t="s" s="3">
        <v>64</v>
      </c>
      <c r="AR223" t="s" s="3">
        <v>2702</v>
      </c>
    </row>
    <row r="224" s="2" customFormat="1" ht="13.55" customHeight="1">
      <c r="A224" t="s" s="3">
        <v>45</v>
      </c>
      <c r="B224" t="s" s="3">
        <v>2703</v>
      </c>
      <c r="C224" t="s" s="3">
        <v>2704</v>
      </c>
      <c r="D224" s="2">
        <v>26884</v>
      </c>
      <c r="E224" t="s" s="3">
        <v>2705</v>
      </c>
      <c r="F224" s="4">
        <v>7272</v>
      </c>
      <c r="G224" s="4">
        <v>7272</v>
      </c>
      <c r="H224" s="4">
        <v>2109</v>
      </c>
      <c r="I224" s="2">
        <v>0</v>
      </c>
      <c r="J224" s="4">
        <v>0</v>
      </c>
      <c r="K224" s="4">
        <v>124.92</v>
      </c>
      <c r="L224" s="4">
        <v>7272</v>
      </c>
      <c r="Q224" t="s" s="3">
        <v>49</v>
      </c>
      <c r="R224" s="2">
        <v>5.44</v>
      </c>
      <c r="T224" t="s" s="3">
        <v>2706</v>
      </c>
      <c r="U224" t="s" s="3">
        <v>2707</v>
      </c>
      <c r="X224" t="s" s="3">
        <v>2708</v>
      </c>
      <c r="Y224" t="s" s="3">
        <v>638</v>
      </c>
      <c r="Z224" t="s" s="3">
        <v>55</v>
      </c>
      <c r="AA224" t="s" s="3">
        <v>56</v>
      </c>
      <c r="AB224" s="2">
        <v>80449</v>
      </c>
      <c r="AC224" s="2">
        <v>80449</v>
      </c>
      <c r="AD224" t="s" s="3">
        <v>57</v>
      </c>
      <c r="AE224" t="s" s="3">
        <v>2709</v>
      </c>
      <c r="AF224" s="2">
        <v>807</v>
      </c>
      <c r="AI224" t="s" s="3">
        <v>2710</v>
      </c>
      <c r="AJ224" t="s" s="3">
        <v>600</v>
      </c>
      <c r="AL224" t="s" s="3">
        <v>2711</v>
      </c>
      <c r="AM224" t="s" s="3">
        <v>233</v>
      </c>
      <c r="AN224" t="s" s="3">
        <v>2351</v>
      </c>
      <c r="AO224" t="s" s="3">
        <v>2712</v>
      </c>
      <c r="AP224" t="s" s="3">
        <v>921</v>
      </c>
      <c r="AQ224" t="s" s="3">
        <v>64</v>
      </c>
      <c r="AR224" t="s" s="3">
        <v>2713</v>
      </c>
    </row>
    <row r="225" s="2" customFormat="1" ht="13.55" customHeight="1">
      <c r="A225" t="s" s="3">
        <v>45</v>
      </c>
      <c r="B225" t="s" s="3">
        <v>2714</v>
      </c>
      <c r="C225" t="s" s="3">
        <v>2715</v>
      </c>
      <c r="D225" s="2">
        <v>36498</v>
      </c>
      <c r="E225" t="s" s="3">
        <v>2716</v>
      </c>
      <c r="F225" s="4">
        <v>41387</v>
      </c>
      <c r="G225" s="4">
        <v>41387</v>
      </c>
      <c r="H225" s="4">
        <v>12002</v>
      </c>
      <c r="I225" s="2">
        <v>0</v>
      </c>
      <c r="J225" s="4">
        <v>0</v>
      </c>
      <c r="K225" s="4">
        <v>767.98</v>
      </c>
      <c r="L225" s="4">
        <v>41387</v>
      </c>
      <c r="P225" s="2">
        <v>392</v>
      </c>
      <c r="Q225" t="s" s="3">
        <v>49</v>
      </c>
      <c r="R225" s="2">
        <v>0.9</v>
      </c>
      <c r="U225" t="s" s="3">
        <v>2717</v>
      </c>
      <c r="X225" t="s" s="3">
        <v>2718</v>
      </c>
      <c r="Y225" t="s" s="3">
        <v>2719</v>
      </c>
      <c r="Z225" t="s" s="3">
        <v>55</v>
      </c>
      <c r="AA225" t="s" s="3">
        <v>56</v>
      </c>
      <c r="AB225" s="2">
        <v>80449</v>
      </c>
      <c r="AC225" s="2">
        <v>80449</v>
      </c>
      <c r="AD225" t="s" s="3">
        <v>57</v>
      </c>
      <c r="AE225" t="s" s="3">
        <v>2720</v>
      </c>
      <c r="AF225" s="2">
        <v>905</v>
      </c>
      <c r="AI225" t="s" s="3">
        <v>2721</v>
      </c>
      <c r="AJ225" t="s" s="3">
        <v>313</v>
      </c>
      <c r="AL225" t="s" s="3">
        <v>429</v>
      </c>
      <c r="AM225" t="s" s="3">
        <v>429</v>
      </c>
      <c r="AN225" t="s" s="3">
        <v>56</v>
      </c>
      <c r="AO225" t="s" s="3">
        <v>2722</v>
      </c>
      <c r="AP225" t="s" s="3">
        <v>2723</v>
      </c>
      <c r="AQ225" t="s" s="3">
        <v>64</v>
      </c>
      <c r="AR225" t="s" s="3">
        <v>2724</v>
      </c>
      <c r="AS225" s="2">
        <v>1996</v>
      </c>
    </row>
    <row r="226" s="2" customFormat="1" ht="13.55" customHeight="1">
      <c r="A226" t="s" s="3">
        <v>45</v>
      </c>
      <c r="B226" t="s" s="3">
        <v>2725</v>
      </c>
      <c r="C226" t="s" s="3">
        <v>2726</v>
      </c>
      <c r="D226" s="2">
        <v>38718</v>
      </c>
      <c r="E226" t="s" s="3">
        <v>2727</v>
      </c>
      <c r="F226" s="4">
        <v>19961</v>
      </c>
      <c r="G226" s="4">
        <v>19961</v>
      </c>
      <c r="H226" s="4">
        <v>5789</v>
      </c>
      <c r="I226" s="2">
        <v>0</v>
      </c>
      <c r="J226" s="4">
        <v>0</v>
      </c>
      <c r="K226" s="4">
        <v>370.56</v>
      </c>
      <c r="L226" s="4">
        <v>19961</v>
      </c>
      <c r="Q226" t="s" s="3">
        <v>49</v>
      </c>
      <c r="R226" s="2">
        <v>0.11</v>
      </c>
      <c r="U226" t="s" s="3">
        <v>2728</v>
      </c>
      <c r="X226" t="s" s="3">
        <v>2729</v>
      </c>
      <c r="Y226" t="s" s="3">
        <v>505</v>
      </c>
      <c r="Z226" t="s" s="3">
        <v>55</v>
      </c>
      <c r="AA226" t="s" s="3">
        <v>56</v>
      </c>
      <c r="AB226" s="2">
        <v>80449</v>
      </c>
      <c r="AC226" s="2">
        <v>80449</v>
      </c>
      <c r="AD226" t="s" s="3">
        <v>57</v>
      </c>
      <c r="AE226" t="s" s="3">
        <v>2730</v>
      </c>
      <c r="AF226" s="2">
        <v>4</v>
      </c>
      <c r="AI226" t="s" s="3">
        <v>2731</v>
      </c>
      <c r="AJ226" t="s" s="3">
        <v>600</v>
      </c>
      <c r="AL226" t="s" s="3">
        <v>2732</v>
      </c>
      <c r="AM226" t="s" s="3">
        <v>2733</v>
      </c>
      <c r="AN226" t="s" s="3">
        <v>87</v>
      </c>
      <c r="AO226" t="s" s="3">
        <v>2734</v>
      </c>
      <c r="AP226" t="s" s="3">
        <v>2735</v>
      </c>
      <c r="AQ226" t="s" s="3">
        <v>64</v>
      </c>
      <c r="AR226" t="s" s="3">
        <v>2736</v>
      </c>
    </row>
    <row r="227" s="2" customFormat="1" ht="13.55" customHeight="1">
      <c r="A227" t="s" s="3">
        <v>75</v>
      </c>
      <c r="B227" t="s" s="3">
        <v>2737</v>
      </c>
      <c r="C227" t="s" s="3">
        <v>2738</v>
      </c>
      <c r="D227" s="2">
        <v>26876</v>
      </c>
      <c r="E227" t="s" s="3">
        <v>2739</v>
      </c>
      <c r="F227" s="4">
        <v>7279</v>
      </c>
      <c r="G227" s="4">
        <v>7279</v>
      </c>
      <c r="H227" s="4">
        <v>2111</v>
      </c>
      <c r="I227" s="2">
        <v>0</v>
      </c>
      <c r="J227" s="4">
        <v>0</v>
      </c>
      <c r="K227" s="4">
        <v>124.92</v>
      </c>
      <c r="L227" s="4">
        <v>7279</v>
      </c>
      <c r="Q227" t="s" s="3">
        <v>49</v>
      </c>
      <c r="R227" s="2">
        <v>5.45</v>
      </c>
      <c r="T227" t="s" s="3">
        <v>2740</v>
      </c>
      <c r="U227" t="s" s="3">
        <v>2741</v>
      </c>
      <c r="V227" t="s" s="3">
        <v>2742</v>
      </c>
      <c r="W227" t="s" s="3">
        <v>2743</v>
      </c>
      <c r="X227" t="s" s="3">
        <v>2744</v>
      </c>
      <c r="Y227" t="s" s="3">
        <v>54</v>
      </c>
      <c r="Z227" t="s" s="3">
        <v>55</v>
      </c>
      <c r="AA227" t="s" s="3">
        <v>56</v>
      </c>
      <c r="AB227" s="2">
        <v>80449</v>
      </c>
      <c r="AC227" s="2">
        <v>80449</v>
      </c>
      <c r="AD227" t="s" s="3">
        <v>57</v>
      </c>
      <c r="AE227" t="s" s="3">
        <v>2745</v>
      </c>
      <c r="AI227" t="s" s="3">
        <v>2746</v>
      </c>
      <c r="AL227" t="s" s="3">
        <v>326</v>
      </c>
      <c r="AM227" t="s" s="3">
        <v>326</v>
      </c>
      <c r="AN227" t="s" s="3">
        <v>56</v>
      </c>
      <c r="AO227" t="s" s="3">
        <v>2747</v>
      </c>
      <c r="AP227" t="s" s="3">
        <v>2748</v>
      </c>
      <c r="AQ227" t="s" s="3">
        <v>64</v>
      </c>
      <c r="AR227" t="s" s="3">
        <v>2749</v>
      </c>
    </row>
    <row r="228" s="2" customFormat="1" ht="13.55" customHeight="1">
      <c r="A228" t="s" s="3">
        <v>75</v>
      </c>
      <c r="B228" t="s" s="3">
        <v>1424</v>
      </c>
      <c r="C228" t="s" s="3">
        <v>2750</v>
      </c>
      <c r="D228" s="2">
        <v>9451</v>
      </c>
      <c r="E228" t="s" s="3">
        <v>2751</v>
      </c>
      <c r="F228" s="4">
        <v>8221</v>
      </c>
      <c r="G228" s="4">
        <v>8221</v>
      </c>
      <c r="H228" s="4">
        <v>2384</v>
      </c>
      <c r="I228" s="2">
        <v>0</v>
      </c>
      <c r="J228" s="4">
        <v>0</v>
      </c>
      <c r="K228" s="4">
        <v>140.9</v>
      </c>
      <c r="L228" s="4">
        <v>8221</v>
      </c>
      <c r="N228" s="2">
        <v>69.26000000000001</v>
      </c>
      <c r="Q228" t="s" s="3">
        <v>49</v>
      </c>
      <c r="R228" s="2">
        <v>4.8</v>
      </c>
      <c r="T228" t="s" s="3">
        <v>609</v>
      </c>
      <c r="U228" t="s" s="3">
        <v>2752</v>
      </c>
      <c r="V228" t="s" s="3">
        <v>2753</v>
      </c>
      <c r="W228" t="s" s="3">
        <v>2752</v>
      </c>
      <c r="X228" t="s" s="3">
        <v>2754</v>
      </c>
      <c r="Y228" t="s" s="3">
        <v>939</v>
      </c>
      <c r="Z228" t="s" s="3">
        <v>55</v>
      </c>
      <c r="AA228" t="s" s="3">
        <v>56</v>
      </c>
      <c r="AB228" s="2">
        <v>80449</v>
      </c>
      <c r="AC228" s="2">
        <v>80449</v>
      </c>
      <c r="AD228" t="s" s="3">
        <v>57</v>
      </c>
      <c r="AE228" t="s" s="3">
        <v>1430</v>
      </c>
      <c r="AF228" s="2">
        <v>5518</v>
      </c>
      <c r="AI228" t="s" s="3">
        <v>2755</v>
      </c>
      <c r="AJ228" t="s" s="3">
        <v>217</v>
      </c>
      <c r="AL228" t="s" s="3">
        <v>2756</v>
      </c>
      <c r="AM228" t="s" s="3">
        <v>2756</v>
      </c>
      <c r="AN228" t="s" s="3">
        <v>339</v>
      </c>
      <c r="AO228" t="s" s="3">
        <v>2757</v>
      </c>
      <c r="AP228" t="s" s="3">
        <v>2758</v>
      </c>
      <c r="AQ228" t="s" s="3">
        <v>64</v>
      </c>
      <c r="AR228" t="s" s="3">
        <v>2759</v>
      </c>
    </row>
    <row r="229" s="2" customFormat="1" ht="13.55" customHeight="1">
      <c r="A229" t="s" s="3">
        <v>75</v>
      </c>
      <c r="B229" t="s" s="3">
        <v>869</v>
      </c>
      <c r="C229" t="s" s="3">
        <v>2760</v>
      </c>
      <c r="D229" s="2">
        <v>13762</v>
      </c>
      <c r="E229" t="s" s="3">
        <v>2761</v>
      </c>
      <c r="F229" s="4">
        <v>1516</v>
      </c>
      <c r="G229" s="4">
        <v>1516</v>
      </c>
      <c r="H229" s="4">
        <v>440</v>
      </c>
      <c r="I229" s="2">
        <v>0</v>
      </c>
      <c r="J229" s="4">
        <v>0</v>
      </c>
      <c r="K229" s="4">
        <v>26.06</v>
      </c>
      <c r="L229" s="4">
        <v>1516</v>
      </c>
      <c r="Q229" t="s" s="3">
        <v>49</v>
      </c>
      <c r="R229" s="2">
        <v>0.17</v>
      </c>
      <c r="T229" t="s" s="3">
        <v>2762</v>
      </c>
      <c r="U229" t="s" s="3">
        <v>2763</v>
      </c>
      <c r="V229" t="s" s="3">
        <v>2100</v>
      </c>
      <c r="W229" t="s" s="3">
        <v>2763</v>
      </c>
      <c r="X229" t="s" s="3">
        <v>2764</v>
      </c>
      <c r="Y229" t="s" s="3">
        <v>875</v>
      </c>
      <c r="Z229" t="s" s="3">
        <v>55</v>
      </c>
      <c r="AA229" t="s" s="3">
        <v>56</v>
      </c>
      <c r="AB229" s="2">
        <v>80449</v>
      </c>
      <c r="AC229" s="2">
        <v>80449</v>
      </c>
      <c r="AD229" t="s" s="3">
        <v>57</v>
      </c>
      <c r="AE229" t="s" s="3">
        <v>876</v>
      </c>
      <c r="AF229" s="2">
        <v>467</v>
      </c>
      <c r="AI229" s="2">
        <v>800</v>
      </c>
      <c r="AJ229" t="s" s="3">
        <v>60</v>
      </c>
      <c r="AL229" t="s" s="3">
        <v>2765</v>
      </c>
      <c r="AN229" t="s" s="3">
        <v>1523</v>
      </c>
      <c r="AO229" t="s" s="3">
        <v>2766</v>
      </c>
      <c r="AP229" t="s" s="3">
        <v>2767</v>
      </c>
      <c r="AQ229" t="s" s="3">
        <v>64</v>
      </c>
      <c r="AR229" t="s" s="3">
        <v>2768</v>
      </c>
    </row>
    <row r="230" s="2" customFormat="1" ht="13.55" customHeight="1">
      <c r="A230" t="s" s="3">
        <v>45</v>
      </c>
      <c r="B230" t="s" s="3">
        <v>2769</v>
      </c>
      <c r="C230" t="s" s="3">
        <v>2770</v>
      </c>
      <c r="D230" s="2">
        <v>36698</v>
      </c>
      <c r="E230" t="s" s="3">
        <v>2771</v>
      </c>
      <c r="F230" s="4">
        <v>24089</v>
      </c>
      <c r="G230" s="4">
        <v>24089</v>
      </c>
      <c r="H230" s="4">
        <v>6986</v>
      </c>
      <c r="I230" s="2">
        <v>0</v>
      </c>
      <c r="J230" s="4">
        <v>0</v>
      </c>
      <c r="K230" s="4">
        <v>406.82</v>
      </c>
      <c r="L230" s="4">
        <v>24089</v>
      </c>
      <c r="Q230" t="s" s="3">
        <v>49</v>
      </c>
      <c r="R230" s="2">
        <v>2</v>
      </c>
      <c r="T230" t="s" s="3">
        <v>2772</v>
      </c>
      <c r="U230" t="s" s="3">
        <v>2773</v>
      </c>
      <c r="X230" t="s" s="3">
        <v>2774</v>
      </c>
      <c r="Y230" t="s" s="3">
        <v>2775</v>
      </c>
      <c r="Z230" t="s" s="3">
        <v>55</v>
      </c>
      <c r="AA230" t="s" s="3">
        <v>56</v>
      </c>
      <c r="AB230" s="2">
        <v>80449</v>
      </c>
      <c r="AC230" t="s" s="3">
        <v>2776</v>
      </c>
      <c r="AD230" t="s" s="3">
        <v>57</v>
      </c>
      <c r="AE230" t="s" s="3">
        <v>2777</v>
      </c>
      <c r="AF230" s="2">
        <v>4235</v>
      </c>
      <c r="AI230" t="s" s="3">
        <v>2778</v>
      </c>
      <c r="AJ230" t="s" s="3">
        <v>313</v>
      </c>
      <c r="AL230" t="s" s="3">
        <v>616</v>
      </c>
      <c r="AM230" t="s" s="3">
        <v>616</v>
      </c>
      <c r="AN230" t="s" s="3">
        <v>56</v>
      </c>
      <c r="AO230" t="s" s="3">
        <v>2779</v>
      </c>
      <c r="AP230" t="s" s="3">
        <v>431</v>
      </c>
      <c r="AQ230" t="s" s="3">
        <v>64</v>
      </c>
      <c r="AR230" t="s" s="3">
        <v>2780</v>
      </c>
    </row>
    <row r="231" s="2" customFormat="1" ht="13.55" customHeight="1">
      <c r="A231" t="s" s="3">
        <v>45</v>
      </c>
      <c r="B231" t="s" s="3">
        <v>2781</v>
      </c>
      <c r="C231" t="s" s="3">
        <v>2782</v>
      </c>
      <c r="D231" s="2">
        <v>4603</v>
      </c>
      <c r="E231" t="s" s="3">
        <v>2783</v>
      </c>
      <c r="F231" s="4">
        <v>29597</v>
      </c>
      <c r="G231" s="4">
        <v>29597</v>
      </c>
      <c r="H231" s="4">
        <v>8583</v>
      </c>
      <c r="I231" s="2">
        <v>0</v>
      </c>
      <c r="J231" s="4">
        <v>0</v>
      </c>
      <c r="K231" s="4">
        <v>414.18</v>
      </c>
      <c r="L231" s="4">
        <v>29597</v>
      </c>
      <c r="N231" s="2">
        <v>286.48</v>
      </c>
      <c r="Q231" t="s" s="3">
        <v>49</v>
      </c>
      <c r="R231" s="2">
        <v>5.02</v>
      </c>
      <c r="T231" t="s" s="3">
        <v>2784</v>
      </c>
      <c r="U231" t="s" s="3">
        <v>2785</v>
      </c>
      <c r="V231" t="s" s="3">
        <v>2786</v>
      </c>
      <c r="W231" t="s" s="3">
        <v>2785</v>
      </c>
      <c r="X231" t="s" s="3">
        <v>2787</v>
      </c>
      <c r="Y231" t="s" s="3">
        <v>2587</v>
      </c>
      <c r="Z231" t="s" s="3">
        <v>55</v>
      </c>
      <c r="AA231" t="s" s="3">
        <v>56</v>
      </c>
      <c r="AB231" s="2">
        <v>80449</v>
      </c>
      <c r="AC231" s="2">
        <v>80449</v>
      </c>
      <c r="AD231" t="s" s="3">
        <v>57</v>
      </c>
      <c r="AE231" t="s" s="3">
        <v>2788</v>
      </c>
      <c r="AF231" s="2">
        <v>8201</v>
      </c>
      <c r="AI231" t="s" s="3">
        <v>2789</v>
      </c>
      <c r="AJ231" t="s" s="3">
        <v>60</v>
      </c>
      <c r="AL231" t="s" s="3">
        <v>708</v>
      </c>
      <c r="AM231" t="s" s="3">
        <v>708</v>
      </c>
      <c r="AN231" t="s" s="3">
        <v>56</v>
      </c>
      <c r="AO231" t="s" s="3">
        <v>2790</v>
      </c>
      <c r="AP231" t="s" s="3">
        <v>2150</v>
      </c>
      <c r="AQ231" t="s" s="3">
        <v>64</v>
      </c>
      <c r="AR231" t="s" s="3">
        <v>2791</v>
      </c>
    </row>
    <row r="232" s="2" customFormat="1" ht="13.55" customHeight="1">
      <c r="A232" t="s" s="3">
        <v>45</v>
      </c>
      <c r="B232" t="s" s="3">
        <v>2792</v>
      </c>
      <c r="C232" t="s" s="3">
        <v>2793</v>
      </c>
      <c r="D232" s="2">
        <v>27994</v>
      </c>
      <c r="E232" t="s" s="3">
        <v>2794</v>
      </c>
      <c r="F232" s="4">
        <v>6954</v>
      </c>
      <c r="G232" s="4">
        <v>6954</v>
      </c>
      <c r="H232" s="4">
        <v>2017</v>
      </c>
      <c r="I232" s="2">
        <v>0</v>
      </c>
      <c r="J232" s="4">
        <v>0</v>
      </c>
      <c r="K232" s="4">
        <v>119.58</v>
      </c>
      <c r="L232" s="4">
        <v>6954</v>
      </c>
      <c r="Q232" t="s" s="3">
        <v>49</v>
      </c>
      <c r="R232" s="2">
        <v>5.01</v>
      </c>
      <c r="T232" t="s" s="3">
        <v>2795</v>
      </c>
      <c r="U232" t="s" s="3">
        <v>2796</v>
      </c>
      <c r="X232" t="s" s="3">
        <v>2797</v>
      </c>
      <c r="Y232" t="s" s="3">
        <v>57</v>
      </c>
      <c r="Z232" t="s" s="3">
        <v>55</v>
      </c>
      <c r="AA232" t="s" s="3">
        <v>56</v>
      </c>
      <c r="AB232" s="2">
        <v>80449</v>
      </c>
      <c r="AC232" s="2">
        <v>80449</v>
      </c>
      <c r="AD232" t="s" s="3">
        <v>57</v>
      </c>
      <c r="AE232" t="s" s="3">
        <v>2798</v>
      </c>
      <c r="AF232" s="2">
        <v>6114</v>
      </c>
      <c r="AI232" t="s" s="3">
        <v>2799</v>
      </c>
      <c r="AJ232" t="s" s="3">
        <v>313</v>
      </c>
      <c r="AL232" t="s" s="3">
        <v>2800</v>
      </c>
      <c r="AM232" t="s" s="3">
        <v>2800</v>
      </c>
      <c r="AN232" t="s" s="3">
        <v>816</v>
      </c>
      <c r="AO232" s="2">
        <v>89031</v>
      </c>
      <c r="AP232" t="s" s="3">
        <v>446</v>
      </c>
      <c r="AQ232" t="s" s="3">
        <v>64</v>
      </c>
      <c r="AR232" t="s" s="3">
        <v>2801</v>
      </c>
    </row>
    <row r="233" s="2" customFormat="1" ht="13.55" customHeight="1">
      <c r="A233" t="s" s="3">
        <v>75</v>
      </c>
      <c r="B233" t="s" s="3">
        <v>2802</v>
      </c>
      <c r="C233" t="s" s="3">
        <v>2803</v>
      </c>
      <c r="D233" s="2">
        <v>29416</v>
      </c>
      <c r="E233" t="s" s="3">
        <v>2804</v>
      </c>
      <c r="F233" s="4">
        <v>18114</v>
      </c>
      <c r="G233" s="4">
        <v>18114</v>
      </c>
      <c r="H233" s="4">
        <v>5253</v>
      </c>
      <c r="I233" s="2">
        <v>0</v>
      </c>
      <c r="J233" s="4">
        <v>0</v>
      </c>
      <c r="K233" s="4">
        <v>310.8</v>
      </c>
      <c r="L233" s="4">
        <v>18114</v>
      </c>
      <c r="Q233" t="s" s="3">
        <v>49</v>
      </c>
      <c r="R233" s="2">
        <v>7.56</v>
      </c>
      <c r="T233" t="s" s="3">
        <v>770</v>
      </c>
      <c r="U233" t="s" s="3">
        <v>2805</v>
      </c>
      <c r="V233" t="s" s="3">
        <v>2806</v>
      </c>
      <c r="W233" t="s" s="3">
        <v>615</v>
      </c>
      <c r="X233" t="s" s="3">
        <v>2807</v>
      </c>
      <c r="Y233" t="s" s="3">
        <v>2808</v>
      </c>
      <c r="Z233" t="s" s="3">
        <v>55</v>
      </c>
      <c r="AA233" t="s" s="3">
        <v>56</v>
      </c>
      <c r="AB233" s="2">
        <v>80449</v>
      </c>
      <c r="AC233" s="2">
        <v>80449</v>
      </c>
      <c r="AD233" t="s" s="3">
        <v>57</v>
      </c>
      <c r="AE233" t="s" s="3">
        <v>2809</v>
      </c>
      <c r="AI233" t="s" s="3">
        <v>2810</v>
      </c>
      <c r="AL233" t="s" s="3">
        <v>2811</v>
      </c>
      <c r="AM233" t="s" s="3">
        <v>2812</v>
      </c>
      <c r="AN233" t="s" s="3">
        <v>683</v>
      </c>
      <c r="AO233" s="2">
        <v>73156</v>
      </c>
      <c r="AP233" t="s" s="3">
        <v>2813</v>
      </c>
      <c r="AQ233" t="s" s="3">
        <v>64</v>
      </c>
      <c r="AR233" t="s" s="3">
        <v>2814</v>
      </c>
    </row>
    <row r="234" s="2" customFormat="1" ht="13.55" customHeight="1">
      <c r="A234" t="s" s="3">
        <v>45</v>
      </c>
      <c r="B234" t="s" s="3">
        <v>2815</v>
      </c>
      <c r="C234" t="s" s="3">
        <v>2816</v>
      </c>
      <c r="D234" s="2">
        <v>28293</v>
      </c>
      <c r="E234" t="s" s="3">
        <v>2817</v>
      </c>
      <c r="F234" s="4">
        <v>6946</v>
      </c>
      <c r="G234" s="4">
        <v>6946</v>
      </c>
      <c r="H234" s="4">
        <v>2014</v>
      </c>
      <c r="I234" s="2">
        <v>0</v>
      </c>
      <c r="J234" s="4">
        <v>0</v>
      </c>
      <c r="K234" s="4">
        <v>119</v>
      </c>
      <c r="L234" s="4">
        <v>6946</v>
      </c>
      <c r="Q234" t="s" s="3">
        <v>49</v>
      </c>
      <c r="R234" s="2">
        <v>5</v>
      </c>
      <c r="T234" t="s" s="3">
        <v>2818</v>
      </c>
      <c r="U234" t="s" s="3">
        <v>2819</v>
      </c>
      <c r="X234" t="s" s="3">
        <v>2820</v>
      </c>
      <c r="Y234" t="s" s="3">
        <v>761</v>
      </c>
      <c r="Z234" t="s" s="3">
        <v>55</v>
      </c>
      <c r="AA234" t="s" s="3">
        <v>56</v>
      </c>
      <c r="AB234" s="2">
        <v>80449</v>
      </c>
      <c r="AC234" s="2">
        <v>80449</v>
      </c>
      <c r="AD234" t="s" s="3">
        <v>57</v>
      </c>
      <c r="AE234" t="s" s="3">
        <v>2821</v>
      </c>
      <c r="AF234" s="2">
        <v>6601</v>
      </c>
      <c r="AI234" t="s" s="3">
        <v>2822</v>
      </c>
      <c r="AJ234" t="s" s="3">
        <v>174</v>
      </c>
      <c r="AL234" t="s" s="3">
        <v>2823</v>
      </c>
      <c r="AM234" t="s" s="3">
        <v>2823</v>
      </c>
      <c r="AN234" t="s" s="3">
        <v>130</v>
      </c>
      <c r="AO234" t="s" s="3">
        <v>2824</v>
      </c>
      <c r="AP234" t="s" s="3">
        <v>1739</v>
      </c>
      <c r="AQ234" t="s" s="3">
        <v>64</v>
      </c>
      <c r="AR234" t="s" s="3">
        <v>2825</v>
      </c>
    </row>
    <row r="235" s="2" customFormat="1" ht="13.55" customHeight="1">
      <c r="A235" t="s" s="3">
        <v>45</v>
      </c>
      <c r="B235" t="s" s="3">
        <v>2826</v>
      </c>
      <c r="C235" t="s" s="3">
        <v>2827</v>
      </c>
      <c r="D235" s="2">
        <v>28800</v>
      </c>
      <c r="E235" t="s" s="3">
        <v>2828</v>
      </c>
      <c r="F235" s="4">
        <v>7401</v>
      </c>
      <c r="G235" s="4">
        <v>7401</v>
      </c>
      <c r="H235" s="4">
        <v>2146</v>
      </c>
      <c r="I235" s="2">
        <v>0</v>
      </c>
      <c r="J235" s="4">
        <v>0</v>
      </c>
      <c r="K235" s="4">
        <v>127.28</v>
      </c>
      <c r="L235" s="4">
        <v>7401</v>
      </c>
      <c r="Q235" t="s" s="3">
        <v>49</v>
      </c>
      <c r="R235" s="2">
        <v>5.62</v>
      </c>
      <c r="T235" t="s" s="3">
        <v>2829</v>
      </c>
      <c r="U235" t="s" s="3">
        <v>2830</v>
      </c>
      <c r="V235" t="s" s="3">
        <v>2831</v>
      </c>
      <c r="W235" t="s" s="3">
        <v>2832</v>
      </c>
      <c r="X235" t="s" s="3">
        <v>2833</v>
      </c>
      <c r="Y235" t="s" s="3">
        <v>976</v>
      </c>
      <c r="Z235" t="s" s="3">
        <v>55</v>
      </c>
      <c r="AA235" t="s" s="3">
        <v>56</v>
      </c>
      <c r="AB235" s="2">
        <v>80449</v>
      </c>
      <c r="AC235" s="2">
        <v>80449</v>
      </c>
      <c r="AD235" t="s" s="3">
        <v>57</v>
      </c>
      <c r="AE235" t="s" s="3">
        <v>2834</v>
      </c>
      <c r="AF235" s="2">
        <v>35192</v>
      </c>
      <c r="AI235" t="s" s="3">
        <v>2835</v>
      </c>
      <c r="AL235" t="s" s="3">
        <v>2836</v>
      </c>
      <c r="AN235" t="s" s="3">
        <v>56</v>
      </c>
      <c r="AO235" t="s" s="3">
        <v>2837</v>
      </c>
      <c r="AP235" t="s" s="3">
        <v>2838</v>
      </c>
      <c r="AQ235" t="s" s="3">
        <v>64</v>
      </c>
      <c r="AR235" t="s" s="3">
        <v>2839</v>
      </c>
    </row>
    <row r="236" s="2" customFormat="1" ht="13.55" customHeight="1">
      <c r="A236" t="s" s="3">
        <v>45</v>
      </c>
      <c r="B236" t="s" s="3">
        <v>2840</v>
      </c>
      <c r="C236" t="s" s="3">
        <v>2841</v>
      </c>
      <c r="D236" s="2">
        <v>29466</v>
      </c>
      <c r="E236" t="s" s="3">
        <v>2842</v>
      </c>
      <c r="F236" s="4">
        <v>15701</v>
      </c>
      <c r="G236" s="4">
        <v>15701</v>
      </c>
      <c r="H236" s="4">
        <v>4553</v>
      </c>
      <c r="I236" s="2">
        <v>0</v>
      </c>
      <c r="J236" s="4">
        <v>0</v>
      </c>
      <c r="K236" s="4">
        <v>269.36</v>
      </c>
      <c r="L236" s="4">
        <v>15701</v>
      </c>
      <c r="Q236" t="s" s="3">
        <v>49</v>
      </c>
      <c r="R236" s="2">
        <v>5.81</v>
      </c>
      <c r="T236" t="s" s="3">
        <v>807</v>
      </c>
      <c r="U236" t="s" s="3">
        <v>2843</v>
      </c>
      <c r="V236" t="s" s="3">
        <v>1243</v>
      </c>
      <c r="W236" t="s" s="3">
        <v>2843</v>
      </c>
      <c r="X236" t="s" s="3">
        <v>2844</v>
      </c>
      <c r="Y236" t="s" s="3">
        <v>1269</v>
      </c>
      <c r="Z236" t="s" s="3">
        <v>55</v>
      </c>
      <c r="AA236" t="s" s="3">
        <v>56</v>
      </c>
      <c r="AB236" s="2">
        <v>80449</v>
      </c>
      <c r="AC236" s="2">
        <v>80449</v>
      </c>
      <c r="AD236" t="s" s="3">
        <v>57</v>
      </c>
      <c r="AE236" t="s" s="3">
        <v>2845</v>
      </c>
      <c r="AF236" s="2">
        <v>114</v>
      </c>
      <c r="AI236" t="s" s="3">
        <v>2846</v>
      </c>
      <c r="AJ236" t="s" s="3">
        <v>313</v>
      </c>
      <c r="AL236" t="s" s="3">
        <v>145</v>
      </c>
      <c r="AM236" t="s" s="3">
        <v>1061</v>
      </c>
      <c r="AN236" t="s" s="3">
        <v>56</v>
      </c>
      <c r="AO236" t="s" s="3">
        <v>2847</v>
      </c>
      <c r="AP236" t="s" s="3">
        <v>393</v>
      </c>
      <c r="AQ236" t="s" s="3">
        <v>64</v>
      </c>
      <c r="AR236" t="s" s="3">
        <v>2848</v>
      </c>
    </row>
    <row r="237" s="2" customFormat="1" ht="13.55" customHeight="1">
      <c r="A237" t="s" s="3">
        <v>45</v>
      </c>
      <c r="B237" t="s" s="3">
        <v>2849</v>
      </c>
      <c r="C237" t="s" s="3">
        <v>2850</v>
      </c>
      <c r="D237" s="2">
        <v>29226</v>
      </c>
      <c r="E237" t="s" s="3">
        <v>2851</v>
      </c>
      <c r="F237" s="4">
        <v>7409</v>
      </c>
      <c r="G237" s="4">
        <v>7409</v>
      </c>
      <c r="H237" s="4">
        <v>2149</v>
      </c>
      <c r="I237" s="2">
        <v>0</v>
      </c>
      <c r="J237" s="4">
        <v>0</v>
      </c>
      <c r="K237" s="4">
        <v>127.28</v>
      </c>
      <c r="L237" s="4">
        <v>7409</v>
      </c>
      <c r="Q237" t="s" s="3">
        <v>49</v>
      </c>
      <c r="R237" s="2">
        <v>5.63</v>
      </c>
      <c r="T237" t="s" s="3">
        <v>770</v>
      </c>
      <c r="U237" t="s" s="3">
        <v>2852</v>
      </c>
      <c r="V237" t="s" s="3">
        <v>69</v>
      </c>
      <c r="W237" t="s" s="3">
        <v>2852</v>
      </c>
      <c r="X237" t="s" s="3">
        <v>2853</v>
      </c>
      <c r="Y237" t="s" s="3">
        <v>798</v>
      </c>
      <c r="Z237" t="s" s="3">
        <v>55</v>
      </c>
      <c r="AA237" t="s" s="3">
        <v>56</v>
      </c>
      <c r="AB237" s="2">
        <v>80449</v>
      </c>
      <c r="AC237" s="2">
        <v>80449</v>
      </c>
      <c r="AD237" t="s" s="3">
        <v>57</v>
      </c>
      <c r="AE237" t="s" s="3">
        <v>2854</v>
      </c>
      <c r="AF237" s="2">
        <v>597</v>
      </c>
      <c r="AI237" t="s" s="3">
        <v>2855</v>
      </c>
      <c r="AJ237" t="s" s="3">
        <v>217</v>
      </c>
      <c r="AL237" t="s" s="3">
        <v>2856</v>
      </c>
      <c r="AM237" t="s" s="3">
        <v>2856</v>
      </c>
      <c r="AN237" t="s" s="3">
        <v>130</v>
      </c>
      <c r="AO237" t="s" s="3">
        <v>2857</v>
      </c>
      <c r="AP237" t="s" s="3">
        <v>2858</v>
      </c>
      <c r="AQ237" t="s" s="3">
        <v>64</v>
      </c>
      <c r="AR237" t="s" s="3">
        <v>2859</v>
      </c>
    </row>
    <row r="238" s="2" customFormat="1" ht="13.55" customHeight="1">
      <c r="A238" t="s" s="3">
        <v>45</v>
      </c>
      <c r="B238" t="s" s="3">
        <v>2860</v>
      </c>
      <c r="C238" t="s" s="3">
        <v>2861</v>
      </c>
      <c r="D238" s="2">
        <v>27081</v>
      </c>
      <c r="E238" t="s" s="3">
        <v>2862</v>
      </c>
      <c r="F238" s="4">
        <v>6946</v>
      </c>
      <c r="G238" s="4">
        <v>6946</v>
      </c>
      <c r="H238" s="4">
        <v>2014</v>
      </c>
      <c r="I238" s="2">
        <v>0</v>
      </c>
      <c r="J238" s="4">
        <v>0</v>
      </c>
      <c r="K238" s="4">
        <v>119</v>
      </c>
      <c r="L238" s="4">
        <v>6946</v>
      </c>
      <c r="Q238" t="s" s="3">
        <v>49</v>
      </c>
      <c r="R238" s="2">
        <v>5</v>
      </c>
      <c r="T238" t="s" s="3">
        <v>2863</v>
      </c>
      <c r="U238" t="s" s="3">
        <v>2864</v>
      </c>
      <c r="X238" t="s" s="3">
        <v>2865</v>
      </c>
      <c r="Y238" t="s" s="3">
        <v>638</v>
      </c>
      <c r="Z238" t="s" s="3">
        <v>55</v>
      </c>
      <c r="AA238" t="s" s="3">
        <v>56</v>
      </c>
      <c r="AB238" s="2">
        <v>80449</v>
      </c>
      <c r="AC238" s="2">
        <v>80449</v>
      </c>
      <c r="AD238" t="s" s="3">
        <v>57</v>
      </c>
      <c r="AE238" t="s" s="3">
        <v>2866</v>
      </c>
      <c r="AF238" s="2">
        <v>535</v>
      </c>
      <c r="AI238" t="s" s="3">
        <v>2867</v>
      </c>
      <c r="AJ238" t="s" s="3">
        <v>313</v>
      </c>
      <c r="AL238" t="s" s="3">
        <v>405</v>
      </c>
      <c r="AM238" t="s" s="3">
        <v>405</v>
      </c>
      <c r="AN238" t="s" s="3">
        <v>56</v>
      </c>
      <c r="AO238" t="s" s="3">
        <v>2868</v>
      </c>
      <c r="AP238" t="s" s="3">
        <v>393</v>
      </c>
      <c r="AQ238" t="s" s="3">
        <v>64</v>
      </c>
      <c r="AR238" t="s" s="3">
        <v>2869</v>
      </c>
    </row>
    <row r="239" s="2" customFormat="1" ht="13.55" customHeight="1">
      <c r="A239" t="s" s="3">
        <v>75</v>
      </c>
      <c r="B239" t="s" s="3">
        <v>2870</v>
      </c>
      <c r="C239" t="s" s="3">
        <v>2871</v>
      </c>
      <c r="D239" s="2">
        <v>25527</v>
      </c>
      <c r="E239" t="s" s="3">
        <v>2872</v>
      </c>
      <c r="F239" s="4">
        <v>6763</v>
      </c>
      <c r="G239" s="4">
        <v>6763</v>
      </c>
      <c r="H239" s="4">
        <v>1961</v>
      </c>
      <c r="I239" s="2">
        <v>0</v>
      </c>
      <c r="J239" s="4">
        <v>0</v>
      </c>
      <c r="K239" s="4">
        <v>116.04</v>
      </c>
      <c r="L239" s="4">
        <v>6763</v>
      </c>
      <c r="Q239" t="s" s="3">
        <v>49</v>
      </c>
      <c r="R239" s="2">
        <v>4.76</v>
      </c>
      <c r="T239" t="s" s="3">
        <v>2873</v>
      </c>
      <c r="U239" t="s" s="3">
        <v>2874</v>
      </c>
      <c r="V239" t="s" s="3">
        <v>2875</v>
      </c>
      <c r="W239" t="s" s="3">
        <v>2874</v>
      </c>
      <c r="X239" t="s" s="3">
        <v>2876</v>
      </c>
      <c r="Y239" t="s" s="3">
        <v>2877</v>
      </c>
      <c r="Z239" t="s" s="3">
        <v>55</v>
      </c>
      <c r="AA239" t="s" s="3">
        <v>56</v>
      </c>
      <c r="AB239" s="2">
        <v>80449</v>
      </c>
      <c r="AC239" s="2">
        <v>80449</v>
      </c>
      <c r="AD239" t="s" s="3">
        <v>57</v>
      </c>
      <c r="AE239" t="s" s="3">
        <v>2878</v>
      </c>
      <c r="AF239" s="2">
        <v>19</v>
      </c>
      <c r="AI239" t="s" s="3">
        <v>2879</v>
      </c>
      <c r="AJ239" t="s" s="3">
        <v>217</v>
      </c>
      <c r="AL239" t="s" s="3">
        <v>2880</v>
      </c>
      <c r="AM239" t="s" s="3">
        <v>2881</v>
      </c>
      <c r="AN239" t="s" s="3">
        <v>549</v>
      </c>
      <c r="AO239" t="s" s="3">
        <v>2882</v>
      </c>
      <c r="AP239" t="s" s="3">
        <v>643</v>
      </c>
      <c r="AQ239" t="s" s="3">
        <v>64</v>
      </c>
      <c r="AR239" t="s" s="3">
        <v>2883</v>
      </c>
    </row>
    <row r="240" s="2" customFormat="1" ht="13.55" customHeight="1">
      <c r="A240" t="s" s="3">
        <v>45</v>
      </c>
      <c r="B240" t="s" s="3">
        <v>2884</v>
      </c>
      <c r="C240" t="s" s="3">
        <v>2885</v>
      </c>
      <c r="D240" s="2">
        <v>27967</v>
      </c>
      <c r="E240" t="s" s="3">
        <v>2886</v>
      </c>
      <c r="F240" s="4">
        <v>6946</v>
      </c>
      <c r="G240" s="4">
        <v>6946</v>
      </c>
      <c r="H240" s="4">
        <v>2014</v>
      </c>
      <c r="I240" s="2">
        <v>0</v>
      </c>
      <c r="J240" s="4">
        <v>0</v>
      </c>
      <c r="K240" s="4">
        <v>119</v>
      </c>
      <c r="L240" s="4">
        <v>6946</v>
      </c>
      <c r="N240" s="2">
        <v>84.90000000000001</v>
      </c>
      <c r="Q240" t="s" s="3">
        <v>49</v>
      </c>
      <c r="R240" s="2">
        <v>5</v>
      </c>
      <c r="T240" t="s" s="3">
        <v>2887</v>
      </c>
      <c r="U240" t="s" s="3">
        <v>2888</v>
      </c>
      <c r="X240" t="s" s="3">
        <v>2889</v>
      </c>
      <c r="Y240" t="s" s="3">
        <v>2637</v>
      </c>
      <c r="Z240" t="s" s="3">
        <v>55</v>
      </c>
      <c r="AA240" t="s" s="3">
        <v>56</v>
      </c>
      <c r="AB240" s="2">
        <v>80449</v>
      </c>
      <c r="AC240" s="2">
        <v>80449</v>
      </c>
      <c r="AD240" t="s" s="3">
        <v>57</v>
      </c>
      <c r="AE240" t="s" s="3">
        <v>2890</v>
      </c>
      <c r="AF240" s="2">
        <v>150</v>
      </c>
      <c r="AI240" t="s" s="3">
        <v>2891</v>
      </c>
      <c r="AK240" s="2">
        <v>125</v>
      </c>
      <c r="AL240" t="s" s="3">
        <v>790</v>
      </c>
      <c r="AN240" t="s" s="3">
        <v>56</v>
      </c>
      <c r="AO240" t="s" s="3">
        <v>2892</v>
      </c>
      <c r="AP240" t="s" s="3">
        <v>2279</v>
      </c>
      <c r="AQ240" t="s" s="3">
        <v>64</v>
      </c>
      <c r="AR240" t="s" s="3">
        <v>2893</v>
      </c>
    </row>
    <row r="241" s="2" customFormat="1" ht="13.55" customHeight="1">
      <c r="A241" t="s" s="3">
        <v>45</v>
      </c>
      <c r="B241" t="s" s="3">
        <v>2894</v>
      </c>
      <c r="C241" t="s" s="3">
        <v>2895</v>
      </c>
      <c r="D241" s="2">
        <v>38883</v>
      </c>
      <c r="E241" t="s" s="3">
        <v>2896</v>
      </c>
      <c r="F241" s="4">
        <v>16323</v>
      </c>
      <c r="G241" s="4">
        <v>16323</v>
      </c>
      <c r="H241" s="4">
        <v>4734</v>
      </c>
      <c r="I241" s="2">
        <v>0</v>
      </c>
      <c r="J241" s="4">
        <v>0</v>
      </c>
      <c r="K241" s="4">
        <v>302.72</v>
      </c>
      <c r="L241" s="4">
        <v>16323</v>
      </c>
      <c r="Q241" t="s" s="3">
        <v>49</v>
      </c>
      <c r="R241" s="2">
        <v>0.12</v>
      </c>
      <c r="T241" t="s" s="3">
        <v>227</v>
      </c>
      <c r="U241" t="s" s="3">
        <v>2897</v>
      </c>
      <c r="X241" t="s" s="3">
        <v>2898</v>
      </c>
      <c r="Y241" t="s" s="3">
        <v>2899</v>
      </c>
      <c r="Z241" t="s" s="3">
        <v>55</v>
      </c>
      <c r="AA241" t="s" s="3">
        <v>56</v>
      </c>
      <c r="AB241" s="2">
        <v>80449</v>
      </c>
      <c r="AC241" s="2">
        <v>80449</v>
      </c>
      <c r="AD241" t="s" s="3">
        <v>57</v>
      </c>
      <c r="AE241" t="s" s="3">
        <v>2900</v>
      </c>
      <c r="AF241" s="2">
        <v>2600</v>
      </c>
      <c r="AI241" t="s" s="3">
        <v>2901</v>
      </c>
      <c r="AJ241" t="s" s="3">
        <v>313</v>
      </c>
      <c r="AK241" s="2">
        <v>123</v>
      </c>
      <c r="AL241" t="s" s="3">
        <v>2902</v>
      </c>
      <c r="AM241" t="s" s="3">
        <v>2903</v>
      </c>
      <c r="AN241" t="s" s="3">
        <v>366</v>
      </c>
      <c r="AO241" t="s" s="3">
        <v>2904</v>
      </c>
      <c r="AP241" t="s" s="3">
        <v>2905</v>
      </c>
      <c r="AQ241" t="s" s="3">
        <v>64</v>
      </c>
      <c r="AR241" t="s" s="3">
        <v>2906</v>
      </c>
    </row>
    <row r="242" s="2" customFormat="1" ht="13.55" customHeight="1">
      <c r="A242" t="s" s="3">
        <v>75</v>
      </c>
      <c r="B242" t="s" s="3">
        <v>207</v>
      </c>
      <c r="C242" t="s" s="3">
        <v>2907</v>
      </c>
      <c r="D242" s="2">
        <v>47321</v>
      </c>
      <c r="E242" t="s" s="3">
        <v>2908</v>
      </c>
      <c r="F242" s="4">
        <v>3122</v>
      </c>
      <c r="G242" s="4">
        <v>3122</v>
      </c>
      <c r="H242" s="4">
        <v>905</v>
      </c>
      <c r="I242" s="2">
        <v>0</v>
      </c>
      <c r="J242" s="4">
        <v>0</v>
      </c>
      <c r="K242" s="4">
        <v>53.88</v>
      </c>
      <c r="L242" s="4">
        <v>3122</v>
      </c>
      <c r="N242" s="2">
        <v>556.17</v>
      </c>
      <c r="Q242" t="s" s="3">
        <v>49</v>
      </c>
      <c r="R242" s="2">
        <v>0.33</v>
      </c>
      <c r="T242" t="s" s="3">
        <v>320</v>
      </c>
      <c r="U242" t="s" s="3">
        <v>2909</v>
      </c>
      <c r="X242" t="s" s="3">
        <v>2910</v>
      </c>
      <c r="Y242" t="s" s="3">
        <v>214</v>
      </c>
      <c r="Z242" t="s" s="3">
        <v>55</v>
      </c>
      <c r="AA242" t="s" s="3">
        <v>56</v>
      </c>
      <c r="AB242" s="2">
        <v>80449</v>
      </c>
      <c r="AC242" s="2">
        <v>80449</v>
      </c>
      <c r="AD242" t="s" s="3">
        <v>57</v>
      </c>
      <c r="AE242" t="s" s="3">
        <v>215</v>
      </c>
      <c r="AF242" s="2">
        <v>26356</v>
      </c>
      <c r="AI242" t="s" s="3">
        <v>2911</v>
      </c>
      <c r="AJ242" t="s" s="3">
        <v>114</v>
      </c>
      <c r="AK242" t="s" s="3">
        <v>2912</v>
      </c>
      <c r="AL242" t="s" s="3">
        <v>2913</v>
      </c>
      <c r="AM242" t="s" s="3">
        <v>2913</v>
      </c>
      <c r="AN242" t="s" s="3">
        <v>130</v>
      </c>
      <c r="AO242" t="s" s="3">
        <v>2914</v>
      </c>
      <c r="AP242" t="s" s="3">
        <v>867</v>
      </c>
      <c r="AQ242" t="s" s="3">
        <v>64</v>
      </c>
      <c r="AR242" t="s" s="3">
        <v>2915</v>
      </c>
    </row>
    <row r="243" s="2" customFormat="1" ht="13.55" customHeight="1">
      <c r="A243" t="s" s="3">
        <v>75</v>
      </c>
      <c r="B243" t="s" s="3">
        <v>221</v>
      </c>
      <c r="C243" t="s" s="3">
        <v>2916</v>
      </c>
      <c r="D243" s="2">
        <v>11271</v>
      </c>
      <c r="E243" t="s" s="3">
        <v>2917</v>
      </c>
      <c r="F243" s="4">
        <v>13309</v>
      </c>
      <c r="G243" s="4">
        <v>13309</v>
      </c>
      <c r="H243" s="4">
        <v>3860</v>
      </c>
      <c r="I243" s="2">
        <v>0</v>
      </c>
      <c r="J243" s="4">
        <v>0</v>
      </c>
      <c r="K243" s="4">
        <v>228.52</v>
      </c>
      <c r="L243" s="4">
        <v>13309</v>
      </c>
      <c r="N243" s="2">
        <v>184.32</v>
      </c>
      <c r="Q243" t="s" s="3">
        <v>49</v>
      </c>
      <c r="R243" s="2">
        <v>7.75</v>
      </c>
      <c r="T243" t="s" s="3">
        <v>2918</v>
      </c>
      <c r="U243" t="s" s="3">
        <v>2919</v>
      </c>
      <c r="X243" t="s" s="3">
        <v>2920</v>
      </c>
      <c r="Y243" t="s" s="3">
        <v>230</v>
      </c>
      <c r="Z243" t="s" s="3">
        <v>55</v>
      </c>
      <c r="AA243" t="s" s="3">
        <v>56</v>
      </c>
      <c r="AB243" s="2">
        <v>80449</v>
      </c>
      <c r="AC243" s="2">
        <v>80449</v>
      </c>
      <c r="AD243" t="s" s="3">
        <v>57</v>
      </c>
      <c r="AE243" t="s" s="3">
        <v>231</v>
      </c>
      <c r="AF243" s="2">
        <v>1094</v>
      </c>
      <c r="AI243" t="s" s="3">
        <v>2921</v>
      </c>
      <c r="AJ243" t="s" s="3">
        <v>313</v>
      </c>
      <c r="AL243" t="s" s="3">
        <v>2922</v>
      </c>
      <c r="AM243" t="s" s="3">
        <v>2922</v>
      </c>
      <c r="AN243" t="s" s="3">
        <v>56</v>
      </c>
      <c r="AO243" t="s" s="3">
        <v>2923</v>
      </c>
      <c r="AP243" t="s" s="3">
        <v>931</v>
      </c>
      <c r="AQ243" t="s" s="3">
        <v>64</v>
      </c>
      <c r="AR243" t="s" s="3">
        <v>2924</v>
      </c>
    </row>
    <row r="244" s="2" customFormat="1" ht="13.55" customHeight="1">
      <c r="A244" t="s" s="3">
        <v>45</v>
      </c>
      <c r="B244" t="s" s="3">
        <v>2925</v>
      </c>
      <c r="C244" t="s" s="3">
        <v>2926</v>
      </c>
      <c r="D244" s="2">
        <v>38784</v>
      </c>
      <c r="E244" t="s" s="3">
        <v>2927</v>
      </c>
      <c r="F244" s="4">
        <v>12417</v>
      </c>
      <c r="G244" s="4">
        <v>12417</v>
      </c>
      <c r="H244" s="4">
        <v>3601</v>
      </c>
      <c r="I244" s="2">
        <v>0</v>
      </c>
      <c r="J244" s="4">
        <v>0</v>
      </c>
      <c r="K244" s="4">
        <v>230.4</v>
      </c>
      <c r="L244" s="4">
        <v>12417</v>
      </c>
      <c r="N244" s="2">
        <v>76.62</v>
      </c>
      <c r="Q244" t="s" s="3">
        <v>49</v>
      </c>
      <c r="R244" s="2">
        <v>0.8</v>
      </c>
      <c r="T244" t="s" s="3">
        <v>2928</v>
      </c>
      <c r="U244" t="s" s="3">
        <v>2929</v>
      </c>
      <c r="X244" t="s" s="3">
        <v>2930</v>
      </c>
      <c r="Y244" t="s" s="3">
        <v>1772</v>
      </c>
      <c r="Z244" t="s" s="3">
        <v>55</v>
      </c>
      <c r="AA244" t="s" s="3">
        <v>56</v>
      </c>
      <c r="AB244" s="2">
        <v>80449</v>
      </c>
      <c r="AC244" s="2">
        <v>80449</v>
      </c>
      <c r="AD244" t="s" s="3">
        <v>57</v>
      </c>
      <c r="AE244" t="s" s="3">
        <v>2931</v>
      </c>
      <c r="AF244" s="2">
        <v>4130</v>
      </c>
      <c r="AI244" t="s" s="3">
        <v>2932</v>
      </c>
      <c r="AJ244" t="s" s="3">
        <v>313</v>
      </c>
      <c r="AL244" t="s" s="3">
        <v>2381</v>
      </c>
      <c r="AM244" t="s" s="3">
        <v>2382</v>
      </c>
      <c r="AN244" t="s" s="3">
        <v>56</v>
      </c>
      <c r="AO244" t="s" s="3">
        <v>2933</v>
      </c>
      <c r="AP244" t="s" s="3">
        <v>921</v>
      </c>
      <c r="AQ244" t="s" s="3">
        <v>64</v>
      </c>
      <c r="AR244" t="s" s="3">
        <v>2934</v>
      </c>
    </row>
    <row r="245" s="2" customFormat="1" ht="13.55" customHeight="1">
      <c r="A245" t="s" s="3">
        <v>45</v>
      </c>
      <c r="B245" t="s" s="3">
        <v>2935</v>
      </c>
      <c r="C245" t="s" s="3">
        <v>2936</v>
      </c>
      <c r="D245" s="2">
        <v>29374</v>
      </c>
      <c r="E245" t="s" s="3">
        <v>2937</v>
      </c>
      <c r="F245" s="4">
        <v>15330</v>
      </c>
      <c r="G245" s="4">
        <v>15330</v>
      </c>
      <c r="H245" s="4">
        <v>4446</v>
      </c>
      <c r="I245" s="2">
        <v>0</v>
      </c>
      <c r="J245" s="4">
        <v>0</v>
      </c>
      <c r="K245" s="4">
        <v>263.44</v>
      </c>
      <c r="L245" s="4">
        <v>15330</v>
      </c>
      <c r="N245" s="2">
        <v>129.5</v>
      </c>
      <c r="Q245" t="s" s="3">
        <v>49</v>
      </c>
      <c r="R245" s="2">
        <v>5.56</v>
      </c>
      <c r="T245" t="s" s="3">
        <v>1682</v>
      </c>
      <c r="U245" t="s" s="3">
        <v>2938</v>
      </c>
      <c r="V245" t="s" s="3">
        <v>2939</v>
      </c>
      <c r="W245" t="s" s="3">
        <v>2938</v>
      </c>
      <c r="X245" t="s" s="3">
        <v>2940</v>
      </c>
      <c r="Y245" t="s" s="3">
        <v>2941</v>
      </c>
      <c r="Z245" t="s" s="3">
        <v>55</v>
      </c>
      <c r="AA245" t="s" s="3">
        <v>56</v>
      </c>
      <c r="AB245" s="2">
        <v>80449</v>
      </c>
      <c r="AC245" s="2">
        <v>80449</v>
      </c>
      <c r="AD245" t="s" s="3">
        <v>57</v>
      </c>
      <c r="AE245" t="s" s="3">
        <v>2942</v>
      </c>
      <c r="AF245" s="2">
        <v>14285</v>
      </c>
      <c r="AI245" t="s" s="3">
        <v>2943</v>
      </c>
      <c r="AJ245" t="s" s="3">
        <v>114</v>
      </c>
      <c r="AL245" t="s" s="3">
        <v>1038</v>
      </c>
      <c r="AM245" t="s" s="3">
        <v>1038</v>
      </c>
      <c r="AN245" t="s" s="3">
        <v>130</v>
      </c>
      <c r="AO245" t="s" s="3">
        <v>2944</v>
      </c>
      <c r="AP245" t="s" s="3">
        <v>2945</v>
      </c>
      <c r="AQ245" t="s" s="3">
        <v>64</v>
      </c>
      <c r="AR245" t="s" s="3">
        <v>2946</v>
      </c>
    </row>
    <row r="246" s="2" customFormat="1" ht="13.55" customHeight="1">
      <c r="A246" t="s" s="3">
        <v>45</v>
      </c>
      <c r="B246" t="s" s="3">
        <v>2947</v>
      </c>
      <c r="C246" t="s" s="3">
        <v>2948</v>
      </c>
      <c r="D246" s="2">
        <v>32196</v>
      </c>
      <c r="E246" t="s" s="3">
        <v>2949</v>
      </c>
      <c r="F246" s="4">
        <v>27132</v>
      </c>
      <c r="G246" s="4">
        <v>27132</v>
      </c>
      <c r="H246" s="4">
        <v>7868</v>
      </c>
      <c r="I246" s="2">
        <v>0</v>
      </c>
      <c r="J246" s="4">
        <v>0</v>
      </c>
      <c r="K246" s="4">
        <v>458.04</v>
      </c>
      <c r="L246" s="4">
        <v>27132</v>
      </c>
      <c r="N246" s="2">
        <v>352.52</v>
      </c>
      <c r="Q246" t="s" s="3">
        <v>49</v>
      </c>
      <c r="R246" s="2">
        <v>2.49</v>
      </c>
      <c r="T246" t="s" s="3">
        <v>2950</v>
      </c>
      <c r="U246" t="s" s="3">
        <v>2951</v>
      </c>
      <c r="V246" t="s" s="3">
        <v>2952</v>
      </c>
      <c r="W246" t="s" s="3">
        <v>2951</v>
      </c>
      <c r="X246" t="s" s="3">
        <v>2953</v>
      </c>
      <c r="Y246" t="s" s="3">
        <v>2954</v>
      </c>
      <c r="Z246" t="s" s="3">
        <v>55</v>
      </c>
      <c r="AA246" t="s" s="3">
        <v>56</v>
      </c>
      <c r="AB246" s="2">
        <v>80449</v>
      </c>
      <c r="AC246" t="s" s="3">
        <v>2955</v>
      </c>
      <c r="AD246" t="s" s="3">
        <v>57</v>
      </c>
      <c r="AE246" t="s" s="3">
        <v>2956</v>
      </c>
      <c r="AF246" s="2">
        <v>1233</v>
      </c>
      <c r="AI246" t="s" s="3">
        <v>2957</v>
      </c>
      <c r="AJ246" t="s" s="3">
        <v>114</v>
      </c>
      <c r="AL246" t="s" s="3">
        <v>145</v>
      </c>
      <c r="AM246" t="s" s="3">
        <v>145</v>
      </c>
      <c r="AN246" t="s" s="3">
        <v>56</v>
      </c>
      <c r="AO246" t="s" s="3">
        <v>2958</v>
      </c>
      <c r="AP246" t="s" s="3">
        <v>2959</v>
      </c>
      <c r="AQ246" t="s" s="3">
        <v>64</v>
      </c>
      <c r="AR246" t="s" s="3">
        <v>2960</v>
      </c>
    </row>
    <row r="247" s="2" customFormat="1" ht="13.55" customHeight="1">
      <c r="A247" t="s" s="3">
        <v>45</v>
      </c>
      <c r="B247" t="s" s="3">
        <v>2961</v>
      </c>
      <c r="C247" t="s" s="3">
        <v>2962</v>
      </c>
      <c r="D247" s="2">
        <v>23834</v>
      </c>
      <c r="E247" t="s" s="3">
        <v>2963</v>
      </c>
      <c r="F247" s="4">
        <v>2535</v>
      </c>
      <c r="G247" s="4">
        <v>2535</v>
      </c>
      <c r="H247" s="4">
        <v>735</v>
      </c>
      <c r="I247" s="2">
        <v>0</v>
      </c>
      <c r="J247" s="4">
        <v>0</v>
      </c>
      <c r="K247" s="4">
        <v>43.82</v>
      </c>
      <c r="L247" s="4">
        <v>2535</v>
      </c>
      <c r="N247" s="2">
        <v>51.12</v>
      </c>
      <c r="Q247" t="s" s="3">
        <v>49</v>
      </c>
      <c r="R247" s="2">
        <v>0.65</v>
      </c>
      <c r="T247" t="s" s="3">
        <v>2964</v>
      </c>
      <c r="U247" t="s" s="3">
        <v>2965</v>
      </c>
      <c r="X247" t="s" s="3">
        <v>2966</v>
      </c>
      <c r="Y247" t="s" s="3">
        <v>2967</v>
      </c>
      <c r="Z247" t="s" s="3">
        <v>55</v>
      </c>
      <c r="AA247" t="s" s="3">
        <v>56</v>
      </c>
      <c r="AB247" s="2">
        <v>80449</v>
      </c>
      <c r="AC247" s="2">
        <v>80449</v>
      </c>
      <c r="AD247" t="s" s="3">
        <v>57</v>
      </c>
      <c r="AE247" t="s" s="3">
        <v>2968</v>
      </c>
      <c r="AF247" s="2">
        <v>7272</v>
      </c>
      <c r="AI247" t="s" s="3">
        <v>2969</v>
      </c>
      <c r="AJ247" t="s" s="3">
        <v>60</v>
      </c>
      <c r="AL247" t="s" s="3">
        <v>284</v>
      </c>
      <c r="AM247" t="s" s="3">
        <v>429</v>
      </c>
      <c r="AN247" t="s" s="3">
        <v>56</v>
      </c>
      <c r="AO247" t="s" s="3">
        <v>2970</v>
      </c>
      <c r="AP247" t="s" s="3">
        <v>1331</v>
      </c>
      <c r="AQ247" t="s" s="3">
        <v>64</v>
      </c>
      <c r="AR247" t="s" s="3">
        <v>2971</v>
      </c>
    </row>
    <row r="248" s="2" customFormat="1" ht="13.55" customHeight="1">
      <c r="A248" t="s" s="3">
        <v>45</v>
      </c>
      <c r="B248" t="s" s="3">
        <v>2972</v>
      </c>
      <c r="C248" t="s" s="3">
        <v>2973</v>
      </c>
      <c r="D248" s="2">
        <v>27535</v>
      </c>
      <c r="E248" t="s" s="3">
        <v>2974</v>
      </c>
      <c r="F248" s="4">
        <v>6946</v>
      </c>
      <c r="G248" s="4">
        <v>6946</v>
      </c>
      <c r="H248" s="4">
        <v>2014</v>
      </c>
      <c r="I248" s="2">
        <v>0</v>
      </c>
      <c r="J248" s="4">
        <v>0</v>
      </c>
      <c r="K248" s="4">
        <v>119</v>
      </c>
      <c r="L248" s="4">
        <v>6946</v>
      </c>
      <c r="Q248" t="s" s="3">
        <v>49</v>
      </c>
      <c r="R248" s="2">
        <v>5</v>
      </c>
      <c r="T248" t="s" s="3">
        <v>2975</v>
      </c>
      <c r="U248" t="s" s="3">
        <v>2976</v>
      </c>
      <c r="V248" t="s" s="3">
        <v>2977</v>
      </c>
      <c r="X248" t="s" s="3">
        <v>2978</v>
      </c>
      <c r="Y248" t="s" s="3">
        <v>1532</v>
      </c>
      <c r="Z248" t="s" s="3">
        <v>55</v>
      </c>
      <c r="AA248" t="s" s="3">
        <v>56</v>
      </c>
      <c r="AB248" s="2">
        <v>80449</v>
      </c>
      <c r="AC248" s="2">
        <v>80449</v>
      </c>
      <c r="AD248" t="s" s="3">
        <v>57</v>
      </c>
      <c r="AE248" t="s" s="3">
        <v>2979</v>
      </c>
      <c r="AF248" s="2">
        <v>5775</v>
      </c>
      <c r="AI248" t="s" s="3">
        <v>2980</v>
      </c>
      <c r="AJ248" t="s" s="3">
        <v>313</v>
      </c>
      <c r="AK248" s="2">
        <v>604</v>
      </c>
      <c r="AL248" t="s" s="3">
        <v>2981</v>
      </c>
      <c r="AM248" t="s" s="3">
        <v>2981</v>
      </c>
      <c r="AN248" t="s" s="3">
        <v>56</v>
      </c>
      <c r="AO248" t="s" s="3">
        <v>2982</v>
      </c>
      <c r="AP248" t="s" s="3">
        <v>1714</v>
      </c>
      <c r="AQ248" t="s" s="3">
        <v>64</v>
      </c>
      <c r="AR248" t="s" s="3">
        <v>2983</v>
      </c>
    </row>
    <row r="249" s="2" customFormat="1" ht="13.55" customHeight="1">
      <c r="A249" t="s" s="3">
        <v>75</v>
      </c>
      <c r="B249" t="s" s="3">
        <v>2984</v>
      </c>
      <c r="C249" t="s" s="3">
        <v>2985</v>
      </c>
      <c r="D249" s="2">
        <v>5152</v>
      </c>
      <c r="E249" t="s" s="3">
        <v>2986</v>
      </c>
      <c r="F249" s="4">
        <v>6946</v>
      </c>
      <c r="G249" s="4">
        <v>6946</v>
      </c>
      <c r="H249" s="4">
        <v>2014</v>
      </c>
      <c r="I249" s="2">
        <v>0</v>
      </c>
      <c r="J249" s="4">
        <v>0</v>
      </c>
      <c r="K249" s="4">
        <v>119</v>
      </c>
      <c r="L249" s="4">
        <v>6946</v>
      </c>
      <c r="N249" s="2">
        <v>1142.92</v>
      </c>
      <c r="Q249" t="s" s="3">
        <v>49</v>
      </c>
      <c r="R249" s="2">
        <v>5</v>
      </c>
      <c r="T249" t="s" s="3">
        <v>2987</v>
      </c>
      <c r="U249" t="s" s="3">
        <v>2988</v>
      </c>
      <c r="X249" t="s" s="3">
        <v>2989</v>
      </c>
      <c r="Y249" t="s" s="3">
        <v>2990</v>
      </c>
      <c r="Z249" t="s" s="3">
        <v>55</v>
      </c>
      <c r="AA249" t="s" s="3">
        <v>56</v>
      </c>
      <c r="AB249" s="2">
        <v>80449</v>
      </c>
      <c r="AC249" s="2">
        <v>80449</v>
      </c>
      <c r="AD249" t="s" s="3">
        <v>57</v>
      </c>
      <c r="AE249" t="s" s="3">
        <v>2991</v>
      </c>
      <c r="AF249" s="2">
        <v>803</v>
      </c>
      <c r="AI249" t="s" s="3">
        <v>2992</v>
      </c>
      <c r="AJ249" t="s" s="3">
        <v>202</v>
      </c>
      <c r="AL249" t="s" s="3">
        <v>2993</v>
      </c>
      <c r="AN249" t="s" s="3">
        <v>1225</v>
      </c>
      <c r="AO249" t="s" s="3">
        <v>2994</v>
      </c>
      <c r="AQ249" t="s" s="3">
        <v>1151</v>
      </c>
      <c r="AR249" t="s" s="3">
        <v>2995</v>
      </c>
    </row>
    <row r="250" s="2" customFormat="1" ht="13.55" customHeight="1">
      <c r="A250" t="s" s="3">
        <v>45</v>
      </c>
      <c r="B250" t="s" s="3">
        <v>2996</v>
      </c>
      <c r="C250" t="s" s="3">
        <v>2997</v>
      </c>
      <c r="D250" s="2">
        <v>7751</v>
      </c>
      <c r="E250" t="s" s="3">
        <v>2998</v>
      </c>
      <c r="F250" s="4">
        <v>1516</v>
      </c>
      <c r="G250" s="4">
        <v>1516</v>
      </c>
      <c r="H250" s="4">
        <v>440</v>
      </c>
      <c r="I250" s="2">
        <v>0</v>
      </c>
      <c r="J250" s="4">
        <v>0</v>
      </c>
      <c r="K250" s="4">
        <v>26.06</v>
      </c>
      <c r="L250" s="4">
        <v>1516</v>
      </c>
      <c r="N250" s="2">
        <v>112.82</v>
      </c>
      <c r="Q250" t="s" s="3">
        <v>49</v>
      </c>
      <c r="R250" s="2">
        <v>0.17</v>
      </c>
      <c r="T250" t="s" s="3">
        <v>2999</v>
      </c>
      <c r="U250" t="s" s="3">
        <v>3000</v>
      </c>
      <c r="V250" t="s" s="3">
        <v>570</v>
      </c>
      <c r="W250" t="s" s="3">
        <v>3000</v>
      </c>
      <c r="X250" t="s" s="3">
        <v>3001</v>
      </c>
      <c r="Y250" t="s" s="3">
        <v>3002</v>
      </c>
      <c r="Z250" t="s" s="3">
        <v>55</v>
      </c>
      <c r="AA250" t="s" s="3">
        <v>56</v>
      </c>
      <c r="AB250" s="2">
        <v>80449</v>
      </c>
      <c r="AC250" s="2">
        <v>80449</v>
      </c>
      <c r="AD250" t="s" s="3">
        <v>57</v>
      </c>
      <c r="AE250" t="s" s="3">
        <v>3003</v>
      </c>
      <c r="AF250" s="2">
        <v>1530</v>
      </c>
      <c r="AI250" t="s" s="3">
        <v>1048</v>
      </c>
      <c r="AJ250" t="s" s="3">
        <v>313</v>
      </c>
      <c r="AL250" t="s" s="3">
        <v>405</v>
      </c>
      <c r="AM250" t="s" s="3">
        <v>405</v>
      </c>
      <c r="AN250" t="s" s="3">
        <v>56</v>
      </c>
      <c r="AO250" t="s" s="3">
        <v>3004</v>
      </c>
      <c r="AP250" t="s" s="3">
        <v>1050</v>
      </c>
      <c r="AQ250" t="s" s="3">
        <v>64</v>
      </c>
      <c r="AR250" t="s" s="3">
        <v>3005</v>
      </c>
    </row>
    <row r="251" s="2" customFormat="1" ht="13.55" customHeight="1">
      <c r="A251" t="s" s="3">
        <v>75</v>
      </c>
      <c r="B251" t="s" s="3">
        <v>3006</v>
      </c>
      <c r="C251" t="s" s="3">
        <v>3007</v>
      </c>
      <c r="D251" s="2">
        <v>24818</v>
      </c>
      <c r="E251" t="s" s="3">
        <v>3008</v>
      </c>
      <c r="F251" s="4">
        <v>19782</v>
      </c>
      <c r="G251" s="4">
        <v>19782</v>
      </c>
      <c r="H251" s="4">
        <v>5737</v>
      </c>
      <c r="I251" s="2">
        <v>0</v>
      </c>
      <c r="J251" s="4">
        <v>0</v>
      </c>
      <c r="K251" s="4">
        <v>339.8</v>
      </c>
      <c r="L251" s="4">
        <v>19782</v>
      </c>
      <c r="Q251" t="s" s="3">
        <v>49</v>
      </c>
      <c r="R251" s="2">
        <v>10.2</v>
      </c>
      <c r="T251" t="s" s="3">
        <v>2999</v>
      </c>
      <c r="U251" t="s" s="3">
        <v>3009</v>
      </c>
      <c r="V251" t="s" s="3">
        <v>3010</v>
      </c>
      <c r="W251" t="s" s="3">
        <v>3011</v>
      </c>
      <c r="X251" t="s" s="3">
        <v>3012</v>
      </c>
      <c r="Y251" t="s" s="3">
        <v>1375</v>
      </c>
      <c r="Z251" t="s" s="3">
        <v>55</v>
      </c>
      <c r="AA251" t="s" s="3">
        <v>56</v>
      </c>
      <c r="AB251" s="2">
        <v>80449</v>
      </c>
      <c r="AC251" s="2">
        <v>80449</v>
      </c>
      <c r="AD251" t="s" s="3">
        <v>57</v>
      </c>
      <c r="AE251" t="s" s="3">
        <v>3013</v>
      </c>
      <c r="AF251" s="2">
        <v>1634</v>
      </c>
      <c r="AI251" t="s" s="3">
        <v>3014</v>
      </c>
      <c r="AJ251" t="s" s="3">
        <v>600</v>
      </c>
      <c r="AL251" t="s" s="3">
        <v>3015</v>
      </c>
      <c r="AM251" t="s" s="3">
        <v>3015</v>
      </c>
      <c r="AN251" t="s" s="3">
        <v>130</v>
      </c>
      <c r="AO251" t="s" s="3">
        <v>3016</v>
      </c>
      <c r="AP251" t="s" s="3">
        <v>3017</v>
      </c>
      <c r="AQ251" t="s" s="3">
        <v>64</v>
      </c>
      <c r="AR251" t="s" s="3">
        <v>3018</v>
      </c>
    </row>
    <row r="252" s="2" customFormat="1" ht="13.55" customHeight="1">
      <c r="A252" t="s" s="3">
        <v>75</v>
      </c>
      <c r="B252" t="s" s="3">
        <v>3019</v>
      </c>
      <c r="C252" t="s" s="3">
        <v>3020</v>
      </c>
      <c r="D252" s="2">
        <v>567</v>
      </c>
      <c r="E252" t="s" s="3">
        <v>3021</v>
      </c>
      <c r="F252" s="4">
        <v>16028</v>
      </c>
      <c r="G252" s="4">
        <v>16028</v>
      </c>
      <c r="H252" s="4">
        <v>4648</v>
      </c>
      <c r="I252" s="2">
        <v>0</v>
      </c>
      <c r="J252" s="4">
        <v>0</v>
      </c>
      <c r="K252" s="4">
        <v>302.38</v>
      </c>
      <c r="L252" s="4">
        <v>16028</v>
      </c>
      <c r="N252" s="2">
        <v>148.6</v>
      </c>
      <c r="Q252" t="s" s="3">
        <v>49</v>
      </c>
      <c r="R252" s="2">
        <v>14.26</v>
      </c>
      <c r="T252" t="s" s="3">
        <v>3022</v>
      </c>
      <c r="U252" t="s" s="3">
        <v>3023</v>
      </c>
      <c r="X252" t="s" s="3">
        <v>3024</v>
      </c>
      <c r="Y252" t="s" s="3">
        <v>57</v>
      </c>
      <c r="Z252" t="s" s="3">
        <v>55</v>
      </c>
      <c r="AA252" t="s" s="3">
        <v>56</v>
      </c>
      <c r="AB252" s="2">
        <v>80449</v>
      </c>
      <c r="AC252" s="2">
        <v>80449</v>
      </c>
      <c r="AD252" t="s" s="3">
        <v>57</v>
      </c>
      <c r="AE252" t="s" s="3">
        <v>3025</v>
      </c>
      <c r="AF252" s="2">
        <v>805</v>
      </c>
      <c r="AI252" t="s" s="3">
        <v>3026</v>
      </c>
      <c r="AJ252" t="s" s="3">
        <v>600</v>
      </c>
      <c r="AL252" t="s" s="3">
        <v>405</v>
      </c>
      <c r="AM252" t="s" s="3">
        <v>405</v>
      </c>
      <c r="AN252" t="s" s="3">
        <v>56</v>
      </c>
      <c r="AO252" t="s" s="3">
        <v>3027</v>
      </c>
      <c r="AP252" t="s" s="3">
        <v>3028</v>
      </c>
      <c r="AQ252" t="s" s="3">
        <v>64</v>
      </c>
      <c r="AR252" t="s" s="3">
        <v>3029</v>
      </c>
    </row>
    <row r="253" s="2" customFormat="1" ht="13.55" customHeight="1">
      <c r="A253" t="s" s="3">
        <v>75</v>
      </c>
      <c r="B253" t="s" s="3">
        <v>2667</v>
      </c>
      <c r="C253" t="s" s="3">
        <v>3030</v>
      </c>
      <c r="D253" s="2">
        <v>14633</v>
      </c>
      <c r="E253" t="s" s="3">
        <v>3031</v>
      </c>
      <c r="F253" s="4">
        <v>1516</v>
      </c>
      <c r="G253" s="4">
        <v>1516</v>
      </c>
      <c r="H253" s="4">
        <v>440</v>
      </c>
      <c r="I253" s="2">
        <v>0</v>
      </c>
      <c r="J253" s="4">
        <v>0</v>
      </c>
      <c r="K253" s="4">
        <v>26.06</v>
      </c>
      <c r="L253" s="4">
        <v>1516</v>
      </c>
      <c r="Q253" t="s" s="3">
        <v>49</v>
      </c>
      <c r="R253" s="2">
        <v>0.17</v>
      </c>
      <c r="T253" t="s" s="3">
        <v>3032</v>
      </c>
      <c r="U253" t="s" s="3">
        <v>3033</v>
      </c>
      <c r="V253" t="s" s="3">
        <v>3034</v>
      </c>
      <c r="W253" t="s" s="3">
        <v>3033</v>
      </c>
      <c r="X253" t="s" s="3">
        <v>3035</v>
      </c>
      <c r="Y253" t="s" s="3">
        <v>2674</v>
      </c>
      <c r="Z253" t="s" s="3">
        <v>55</v>
      </c>
      <c r="AA253" t="s" s="3">
        <v>56</v>
      </c>
      <c r="AB253" s="2">
        <v>80449</v>
      </c>
      <c r="AC253" s="2">
        <v>80449</v>
      </c>
      <c r="AD253" t="s" s="3">
        <v>57</v>
      </c>
      <c r="AE253" t="s" s="3">
        <v>2675</v>
      </c>
      <c r="AF253" s="2">
        <v>1865</v>
      </c>
      <c r="AI253" t="s" s="3">
        <v>3036</v>
      </c>
      <c r="AJ253" t="s" s="3">
        <v>114</v>
      </c>
      <c r="AL253" t="s" s="3">
        <v>1456</v>
      </c>
      <c r="AN253" t="s" s="3">
        <v>339</v>
      </c>
      <c r="AO253" t="s" s="3">
        <v>3037</v>
      </c>
      <c r="AP253" t="s" s="3">
        <v>3038</v>
      </c>
      <c r="AQ253" t="s" s="3">
        <v>64</v>
      </c>
      <c r="AR253" t="s" s="3">
        <v>3039</v>
      </c>
    </row>
    <row r="254" s="2" customFormat="1" ht="13.55" customHeight="1">
      <c r="A254" t="s" s="3">
        <v>45</v>
      </c>
      <c r="B254" t="s" s="3">
        <v>3040</v>
      </c>
      <c r="C254" t="s" s="3">
        <v>3041</v>
      </c>
      <c r="D254" s="2">
        <v>4708</v>
      </c>
      <c r="E254" t="s" s="3">
        <v>3042</v>
      </c>
      <c r="F254" s="4">
        <v>23581</v>
      </c>
      <c r="G254" s="4">
        <v>23581</v>
      </c>
      <c r="H254" s="4">
        <v>6838</v>
      </c>
      <c r="I254" s="2">
        <v>0</v>
      </c>
      <c r="J254" s="4">
        <v>0</v>
      </c>
      <c r="K254" s="4">
        <v>330.18</v>
      </c>
      <c r="L254" s="4">
        <v>23581</v>
      </c>
      <c r="N254" s="2">
        <v>117.51</v>
      </c>
      <c r="Q254" t="s" s="3">
        <v>49</v>
      </c>
      <c r="R254" s="2">
        <v>5.22</v>
      </c>
      <c r="T254" t="s" s="3">
        <v>770</v>
      </c>
      <c r="U254" t="s" s="3">
        <v>3043</v>
      </c>
      <c r="V254" t="s" s="3">
        <v>3044</v>
      </c>
      <c r="W254" t="s" s="3">
        <v>3045</v>
      </c>
      <c r="X254" t="s" s="3">
        <v>3046</v>
      </c>
      <c r="Y254" t="s" s="3">
        <v>3047</v>
      </c>
      <c r="Z254" t="s" s="3">
        <v>55</v>
      </c>
      <c r="AA254" t="s" s="3">
        <v>56</v>
      </c>
      <c r="AB254" s="2">
        <v>80449</v>
      </c>
      <c r="AC254" s="2">
        <v>80449</v>
      </c>
      <c r="AD254" t="s" s="3">
        <v>57</v>
      </c>
      <c r="AE254" t="s" s="3">
        <v>3048</v>
      </c>
      <c r="AF254" s="2">
        <v>3702</v>
      </c>
      <c r="AI254" t="s" s="3">
        <v>3049</v>
      </c>
      <c r="AJ254" t="s" s="3">
        <v>2426</v>
      </c>
      <c r="AL254" t="s" s="3">
        <v>3050</v>
      </c>
      <c r="AM254" t="s" s="3">
        <v>3050</v>
      </c>
      <c r="AN254" t="s" s="3">
        <v>1712</v>
      </c>
      <c r="AO254" t="s" s="3">
        <v>3051</v>
      </c>
      <c r="AP254" t="s" s="3">
        <v>1573</v>
      </c>
      <c r="AQ254" t="s" s="3">
        <v>64</v>
      </c>
      <c r="AR254" t="s" s="3">
        <v>3052</v>
      </c>
    </row>
    <row r="255" s="2" customFormat="1" ht="13.55" customHeight="1">
      <c r="A255" t="s" s="3">
        <v>75</v>
      </c>
      <c r="B255" t="s" s="3">
        <v>686</v>
      </c>
      <c r="C255" t="s" s="3">
        <v>3053</v>
      </c>
      <c r="D255" s="2">
        <v>8291</v>
      </c>
      <c r="E255" t="s" s="3">
        <v>3054</v>
      </c>
      <c r="F255" s="4">
        <v>8642</v>
      </c>
      <c r="G255" s="4">
        <v>8642</v>
      </c>
      <c r="H255" s="4">
        <v>2506</v>
      </c>
      <c r="I255" s="2">
        <v>0</v>
      </c>
      <c r="J255" s="4">
        <v>0</v>
      </c>
      <c r="K255" s="4">
        <v>148.6</v>
      </c>
      <c r="L255" s="4">
        <v>8642</v>
      </c>
      <c r="Q255" t="s" s="3">
        <v>49</v>
      </c>
      <c r="R255" s="2">
        <v>5.5</v>
      </c>
      <c r="T255" t="s" s="3">
        <v>770</v>
      </c>
      <c r="U255" t="s" s="3">
        <v>3055</v>
      </c>
      <c r="X255" t="s" s="3">
        <v>3056</v>
      </c>
      <c r="Y255" t="s" s="3">
        <v>693</v>
      </c>
      <c r="Z255" t="s" s="3">
        <v>55</v>
      </c>
      <c r="AA255" t="s" s="3">
        <v>56</v>
      </c>
      <c r="AB255" s="2">
        <v>80449</v>
      </c>
      <c r="AC255" s="2">
        <v>80449</v>
      </c>
      <c r="AD255" t="s" s="3">
        <v>57</v>
      </c>
      <c r="AE255" t="s" s="3">
        <v>694</v>
      </c>
      <c r="AF255" s="2">
        <v>7328</v>
      </c>
      <c r="AI255" t="s" s="3">
        <v>3057</v>
      </c>
      <c r="AJ255" t="s" s="3">
        <v>283</v>
      </c>
      <c r="AL255" t="s" s="3">
        <v>3058</v>
      </c>
      <c r="AM255" t="s" s="3">
        <v>811</v>
      </c>
      <c r="AN255" t="s" s="3">
        <v>116</v>
      </c>
      <c r="AO255" t="s" s="3">
        <v>3059</v>
      </c>
      <c r="AP255" t="s" s="3">
        <v>192</v>
      </c>
      <c r="AQ255" t="s" s="3">
        <v>64</v>
      </c>
      <c r="AR255" t="s" s="3">
        <v>3060</v>
      </c>
    </row>
    <row r="256" s="2" customFormat="1" ht="13.55" customHeight="1">
      <c r="A256" t="s" s="3">
        <v>45</v>
      </c>
      <c r="B256" t="s" s="3">
        <v>3061</v>
      </c>
      <c r="C256" t="s" s="3">
        <v>3062</v>
      </c>
      <c r="D256" s="2">
        <v>28526</v>
      </c>
      <c r="E256" t="s" s="3">
        <v>3063</v>
      </c>
      <c r="F256" s="4">
        <v>6946</v>
      </c>
      <c r="G256" s="4">
        <v>6946</v>
      </c>
      <c r="H256" s="4">
        <v>2014</v>
      </c>
      <c r="I256" s="2">
        <v>0</v>
      </c>
      <c r="J256" s="4">
        <v>0</v>
      </c>
      <c r="K256" s="4">
        <v>119</v>
      </c>
      <c r="L256" s="4">
        <v>6946</v>
      </c>
      <c r="N256" s="2">
        <v>43.8</v>
      </c>
      <c r="Q256" t="s" s="3">
        <v>49</v>
      </c>
      <c r="R256" s="2">
        <v>5</v>
      </c>
      <c r="T256" t="s" s="3">
        <v>3064</v>
      </c>
      <c r="U256" t="s" s="3">
        <v>740</v>
      </c>
      <c r="X256" t="s" s="3">
        <v>3065</v>
      </c>
      <c r="Y256" t="s" s="3">
        <v>2637</v>
      </c>
      <c r="Z256" t="s" s="3">
        <v>55</v>
      </c>
      <c r="AA256" t="s" s="3">
        <v>56</v>
      </c>
      <c r="AB256" s="2">
        <v>80449</v>
      </c>
      <c r="AC256" s="2">
        <v>80449</v>
      </c>
      <c r="AD256" t="s" s="3">
        <v>57</v>
      </c>
      <c r="AE256" t="s" s="3">
        <v>3066</v>
      </c>
      <c r="AF256" s="2">
        <v>6768</v>
      </c>
      <c r="AI256" t="s" s="3">
        <v>388</v>
      </c>
      <c r="AJ256" t="s" s="3">
        <v>202</v>
      </c>
      <c r="AL256" t="s" s="3">
        <v>203</v>
      </c>
      <c r="AM256" t="s" s="3">
        <v>203</v>
      </c>
      <c r="AN256" t="s" s="3">
        <v>56</v>
      </c>
      <c r="AO256" t="s" s="3">
        <v>3067</v>
      </c>
      <c r="AP256" t="s" s="3">
        <v>618</v>
      </c>
      <c r="AQ256" t="s" s="3">
        <v>64</v>
      </c>
      <c r="AR256" t="s" s="3">
        <v>3068</v>
      </c>
    </row>
    <row r="257" s="2" customFormat="1" ht="13.55" customHeight="1">
      <c r="A257" t="s" s="3">
        <v>75</v>
      </c>
      <c r="B257" t="s" s="3">
        <v>3069</v>
      </c>
      <c r="C257" t="s" s="3">
        <v>3070</v>
      </c>
      <c r="D257" s="2">
        <v>27979</v>
      </c>
      <c r="E257" t="s" s="3">
        <v>3071</v>
      </c>
      <c r="F257" s="4">
        <v>6954</v>
      </c>
      <c r="G257" s="4">
        <v>6954</v>
      </c>
      <c r="H257" s="4">
        <v>2017</v>
      </c>
      <c r="I257" s="2">
        <v>0</v>
      </c>
      <c r="J257" s="4">
        <v>0</v>
      </c>
      <c r="K257" s="4">
        <v>119.58</v>
      </c>
      <c r="L257" s="4">
        <v>6954</v>
      </c>
      <c r="N257" s="2">
        <v>43.8</v>
      </c>
      <c r="Q257" t="s" s="3">
        <v>49</v>
      </c>
      <c r="R257" s="2">
        <v>5.01</v>
      </c>
      <c r="T257" t="s" s="3">
        <v>3072</v>
      </c>
      <c r="U257" t="s" s="3">
        <v>3073</v>
      </c>
      <c r="V257" t="s" s="3">
        <v>255</v>
      </c>
      <c r="W257" t="s" s="3">
        <v>3074</v>
      </c>
      <c r="X257" t="s" s="3">
        <v>3075</v>
      </c>
      <c r="Y257" t="s" s="3">
        <v>2637</v>
      </c>
      <c r="Z257" t="s" s="3">
        <v>55</v>
      </c>
      <c r="AA257" t="s" s="3">
        <v>56</v>
      </c>
      <c r="AB257" s="2">
        <v>80449</v>
      </c>
      <c r="AC257" s="2">
        <v>80449</v>
      </c>
      <c r="AD257" t="s" s="3">
        <v>57</v>
      </c>
      <c r="AE257" t="s" s="3">
        <v>3076</v>
      </c>
      <c r="AF257" t="s" s="3">
        <f>"37-51514-Rr"</f>
        <v>3077</v>
      </c>
      <c r="AI257" t="s" s="3">
        <v>3078</v>
      </c>
      <c r="AL257" t="s" s="3">
        <v>3079</v>
      </c>
      <c r="AN257" t="s" s="3">
        <v>3080</v>
      </c>
      <c r="AQ257" t="s" s="3">
        <v>1151</v>
      </c>
      <c r="AR257" t="s" s="3">
        <v>3081</v>
      </c>
    </row>
    <row r="258" s="2" customFormat="1" ht="13.55" customHeight="1">
      <c r="A258" t="s" s="3">
        <v>45</v>
      </c>
      <c r="B258" t="s" s="3">
        <v>3082</v>
      </c>
      <c r="C258" t="s" s="3">
        <v>3083</v>
      </c>
      <c r="D258" s="2">
        <v>4615</v>
      </c>
      <c r="E258" t="s" s="3">
        <v>3084</v>
      </c>
      <c r="F258" s="4">
        <v>42312</v>
      </c>
      <c r="G258" s="4">
        <v>42312</v>
      </c>
      <c r="H258" s="4">
        <v>12270</v>
      </c>
      <c r="I258" s="2">
        <v>0</v>
      </c>
      <c r="J258" s="4">
        <v>0</v>
      </c>
      <c r="K258" s="4">
        <v>592.3</v>
      </c>
      <c r="L258" s="4">
        <v>42312</v>
      </c>
      <c r="Q258" t="s" s="3">
        <v>49</v>
      </c>
      <c r="R258" s="2">
        <v>5.14</v>
      </c>
      <c r="T258" t="s" s="3">
        <v>2075</v>
      </c>
      <c r="U258" t="s" s="3">
        <v>3085</v>
      </c>
      <c r="X258" t="s" s="3">
        <v>3086</v>
      </c>
      <c r="Y258" t="s" s="3">
        <v>2587</v>
      </c>
      <c r="Z258" t="s" s="3">
        <v>55</v>
      </c>
      <c r="AA258" t="s" s="3">
        <v>56</v>
      </c>
      <c r="AB258" s="2">
        <v>80449</v>
      </c>
      <c r="AC258" s="2">
        <v>80449</v>
      </c>
      <c r="AD258" t="s" s="3">
        <v>57</v>
      </c>
      <c r="AE258" t="s" s="3">
        <v>3087</v>
      </c>
      <c r="AF258" s="2">
        <v>1221</v>
      </c>
      <c r="AI258" t="s" s="3">
        <v>3088</v>
      </c>
      <c r="AJ258" t="s" s="3">
        <v>114</v>
      </c>
      <c r="AL258" t="s" s="3">
        <v>3089</v>
      </c>
      <c r="AN258" t="s" s="3">
        <v>56</v>
      </c>
      <c r="AO258" t="s" s="3">
        <v>3090</v>
      </c>
      <c r="AP258" t="s" s="3">
        <v>3091</v>
      </c>
      <c r="AQ258" t="s" s="3">
        <v>64</v>
      </c>
      <c r="AR258" t="s" s="3">
        <v>3092</v>
      </c>
    </row>
    <row r="259" s="2" customFormat="1" ht="13.55" customHeight="1">
      <c r="A259" t="s" s="3">
        <v>45</v>
      </c>
      <c r="B259" t="s" s="3">
        <v>3093</v>
      </c>
      <c r="C259" t="s" s="3">
        <v>3094</v>
      </c>
      <c r="D259" s="2">
        <v>9764</v>
      </c>
      <c r="E259" t="s" s="3">
        <v>3095</v>
      </c>
      <c r="F259" s="4">
        <v>10002</v>
      </c>
      <c r="G259" s="4">
        <v>10002</v>
      </c>
      <c r="H259" s="4">
        <v>2901</v>
      </c>
      <c r="I259" s="2">
        <v>0</v>
      </c>
      <c r="J259" s="4">
        <v>0</v>
      </c>
      <c r="K259" s="4">
        <v>140</v>
      </c>
      <c r="L259" s="4">
        <v>10002</v>
      </c>
      <c r="N259" s="2">
        <v>0</v>
      </c>
      <c r="Q259" t="s" s="3">
        <v>49</v>
      </c>
      <c r="R259" s="2">
        <v>5</v>
      </c>
      <c r="T259" t="s" s="3">
        <v>1067</v>
      </c>
      <c r="U259" t="s" s="3">
        <v>3096</v>
      </c>
      <c r="V259" t="s" s="3">
        <v>3097</v>
      </c>
      <c r="W259" t="s" s="3">
        <v>3096</v>
      </c>
      <c r="X259" t="s" s="3">
        <v>3098</v>
      </c>
      <c r="Y259" t="s" s="3">
        <v>1568</v>
      </c>
      <c r="Z259" t="s" s="3">
        <v>55</v>
      </c>
      <c r="AA259" t="s" s="3">
        <v>56</v>
      </c>
      <c r="AB259" s="2">
        <v>80449</v>
      </c>
      <c r="AC259" s="2">
        <v>80449</v>
      </c>
      <c r="AD259" t="s" s="3">
        <v>57</v>
      </c>
      <c r="AE259" t="s" s="3">
        <v>3099</v>
      </c>
      <c r="AF259" s="2">
        <v>6313</v>
      </c>
      <c r="AI259" t="s" s="3">
        <v>3100</v>
      </c>
      <c r="AJ259" t="s" s="3">
        <v>283</v>
      </c>
      <c r="AL259" t="s" s="3">
        <v>708</v>
      </c>
      <c r="AN259" t="s" s="3">
        <v>56</v>
      </c>
      <c r="AO259" t="s" s="3">
        <v>3101</v>
      </c>
      <c r="AP259" t="s" s="3">
        <v>286</v>
      </c>
      <c r="AQ259" t="s" s="3">
        <v>64</v>
      </c>
      <c r="AR259" t="s" s="3">
        <v>3102</v>
      </c>
    </row>
    <row r="260" s="2" customFormat="1" ht="13.55" customHeight="1">
      <c r="A260" t="s" s="3">
        <v>45</v>
      </c>
      <c r="B260" t="s" s="3">
        <v>3103</v>
      </c>
      <c r="C260" t="s" s="3">
        <v>3104</v>
      </c>
      <c r="D260" s="2">
        <v>4838</v>
      </c>
      <c r="E260" t="s" s="3">
        <v>3105</v>
      </c>
      <c r="F260" s="4">
        <v>6954</v>
      </c>
      <c r="G260" s="4">
        <v>6954</v>
      </c>
      <c r="H260" s="4">
        <v>2017</v>
      </c>
      <c r="I260" s="2">
        <v>0</v>
      </c>
      <c r="J260" s="4">
        <v>0</v>
      </c>
      <c r="K260" s="4">
        <v>119.58</v>
      </c>
      <c r="L260" s="4">
        <v>6954</v>
      </c>
      <c r="Q260" t="s" s="3">
        <v>49</v>
      </c>
      <c r="R260" s="2">
        <v>5.01</v>
      </c>
      <c r="T260" t="s" s="3">
        <v>3106</v>
      </c>
      <c r="U260" t="s" s="3">
        <v>3107</v>
      </c>
      <c r="V260" t="s" s="3">
        <v>3108</v>
      </c>
      <c r="W260" t="s" s="3">
        <v>3107</v>
      </c>
      <c r="X260" t="s" s="3">
        <v>3109</v>
      </c>
      <c r="Y260" t="s" s="3">
        <v>773</v>
      </c>
      <c r="Z260" t="s" s="3">
        <v>55</v>
      </c>
      <c r="AA260" t="s" s="3">
        <v>56</v>
      </c>
      <c r="AB260" s="2">
        <v>80449</v>
      </c>
      <c r="AC260" s="2">
        <v>80449</v>
      </c>
      <c r="AD260" t="s" s="3">
        <v>57</v>
      </c>
      <c r="AE260" t="s" s="3">
        <v>3110</v>
      </c>
      <c r="AF260" s="2">
        <v>133</v>
      </c>
      <c r="AI260" t="s" s="3">
        <v>3111</v>
      </c>
      <c r="AJ260" t="s" s="3">
        <v>174</v>
      </c>
      <c r="AL260" t="s" s="3">
        <v>3112</v>
      </c>
      <c r="AM260" t="s" s="3">
        <v>3112</v>
      </c>
      <c r="AN260" t="s" s="3">
        <v>1004</v>
      </c>
      <c r="AO260" t="s" s="3">
        <v>3113</v>
      </c>
      <c r="AP260" t="s" s="3">
        <v>2858</v>
      </c>
      <c r="AQ260" t="s" s="3">
        <v>64</v>
      </c>
      <c r="AR260" t="s" s="3">
        <v>3114</v>
      </c>
    </row>
    <row r="261" s="2" customFormat="1" ht="13.55" customHeight="1">
      <c r="A261" t="s" s="3">
        <v>75</v>
      </c>
      <c r="B261" t="s" s="3">
        <v>3115</v>
      </c>
      <c r="C261" t="s" s="3">
        <v>3116</v>
      </c>
      <c r="D261" s="2">
        <v>6954</v>
      </c>
      <c r="E261" t="s" s="3">
        <v>3117</v>
      </c>
      <c r="F261" s="4">
        <v>7170</v>
      </c>
      <c r="G261" s="4">
        <v>7170</v>
      </c>
      <c r="H261" s="4">
        <v>2079</v>
      </c>
      <c r="I261" s="2">
        <v>0</v>
      </c>
      <c r="J261" s="4">
        <v>0</v>
      </c>
      <c r="K261" s="4">
        <v>100.4</v>
      </c>
      <c r="L261" s="4">
        <v>7170</v>
      </c>
      <c r="N261" s="2">
        <v>48.9</v>
      </c>
      <c r="Q261" t="s" s="3">
        <v>49</v>
      </c>
      <c r="R261" s="2">
        <v>5.3</v>
      </c>
      <c r="T261" t="s" s="3">
        <v>3118</v>
      </c>
      <c r="U261" t="s" s="3">
        <v>3119</v>
      </c>
      <c r="X261" t="s" s="3">
        <v>3120</v>
      </c>
      <c r="Y261" t="s" s="3">
        <v>3121</v>
      </c>
      <c r="Z261" t="s" s="3">
        <v>55</v>
      </c>
      <c r="AA261" t="s" s="3">
        <v>56</v>
      </c>
      <c r="AB261" s="2">
        <v>80449</v>
      </c>
      <c r="AC261" s="2">
        <v>80449</v>
      </c>
      <c r="AD261" t="s" s="3">
        <v>57</v>
      </c>
      <c r="AE261" t="s" s="3">
        <v>3122</v>
      </c>
      <c r="AF261" s="2">
        <v>5875</v>
      </c>
      <c r="AI261" t="s" s="3">
        <v>3123</v>
      </c>
      <c r="AJ261" t="s" s="3">
        <v>114</v>
      </c>
      <c r="AL261" t="s" s="3">
        <v>3124</v>
      </c>
      <c r="AN261" t="s" s="3">
        <v>56</v>
      </c>
      <c r="AO261" t="s" s="3">
        <v>3125</v>
      </c>
      <c r="AP261" t="s" s="3">
        <v>1212</v>
      </c>
      <c r="AQ261" t="s" s="3">
        <v>64</v>
      </c>
      <c r="AR261" t="s" s="3">
        <v>3126</v>
      </c>
    </row>
    <row r="262" s="2" customFormat="1" ht="13.55" customHeight="1">
      <c r="A262" t="s" s="3">
        <v>45</v>
      </c>
      <c r="B262" t="s" s="3">
        <v>3127</v>
      </c>
      <c r="C262" t="s" s="3">
        <v>3128</v>
      </c>
      <c r="D262" s="2">
        <v>6219</v>
      </c>
      <c r="E262" t="s" s="3">
        <v>3129</v>
      </c>
      <c r="F262" s="4">
        <v>8702</v>
      </c>
      <c r="G262" s="4">
        <v>8702</v>
      </c>
      <c r="H262" s="4">
        <v>2524</v>
      </c>
      <c r="I262" s="2">
        <v>0</v>
      </c>
      <c r="J262" s="4">
        <v>0</v>
      </c>
      <c r="K262" s="4">
        <v>149.18</v>
      </c>
      <c r="L262" s="4">
        <v>8702</v>
      </c>
      <c r="N262" s="2">
        <v>57.9</v>
      </c>
      <c r="Q262" t="s" s="3">
        <v>49</v>
      </c>
      <c r="R262" s="2">
        <v>5.33</v>
      </c>
      <c r="T262" t="s" s="3">
        <v>3130</v>
      </c>
      <c r="U262" t="s" s="3">
        <v>3131</v>
      </c>
      <c r="V262" t="s" s="3">
        <v>2237</v>
      </c>
      <c r="W262" t="s" s="3">
        <v>3131</v>
      </c>
      <c r="X262" t="s" s="3">
        <v>3132</v>
      </c>
      <c r="Y262" t="s" s="3">
        <v>3133</v>
      </c>
      <c r="Z262" t="s" s="3">
        <v>55</v>
      </c>
      <c r="AA262" t="s" s="3">
        <v>56</v>
      </c>
      <c r="AB262" s="2">
        <v>80449</v>
      </c>
      <c r="AC262" s="2">
        <v>80449</v>
      </c>
      <c r="AD262" t="s" s="3">
        <v>57</v>
      </c>
      <c r="AE262" t="s" s="3">
        <v>3134</v>
      </c>
      <c r="AF262" s="2">
        <v>5336</v>
      </c>
      <c r="AI262" t="s" s="3">
        <v>3135</v>
      </c>
      <c r="AJ262" t="s" s="3">
        <v>313</v>
      </c>
      <c r="AL262" t="s" s="3">
        <v>708</v>
      </c>
      <c r="AM262" t="s" s="3">
        <v>1354</v>
      </c>
      <c r="AN262" t="s" s="3">
        <v>56</v>
      </c>
      <c r="AO262" t="s" s="3">
        <v>3136</v>
      </c>
      <c r="AP262" t="s" s="3">
        <v>353</v>
      </c>
      <c r="AQ262" t="s" s="3">
        <v>64</v>
      </c>
      <c r="AR262" t="s" s="3">
        <v>3137</v>
      </c>
    </row>
    <row r="263" s="2" customFormat="1" ht="13.55" customHeight="1">
      <c r="A263" t="s" s="3">
        <v>45</v>
      </c>
      <c r="B263" t="s" s="3">
        <v>3138</v>
      </c>
      <c r="C263" t="s" s="3">
        <v>3139</v>
      </c>
      <c r="D263" s="2">
        <v>28297</v>
      </c>
      <c r="E263" t="s" s="3">
        <v>3140</v>
      </c>
      <c r="F263" s="4">
        <v>7841</v>
      </c>
      <c r="G263" s="4">
        <v>7841</v>
      </c>
      <c r="H263" s="4">
        <v>2274</v>
      </c>
      <c r="I263" s="2">
        <v>0</v>
      </c>
      <c r="J263" s="4">
        <v>0</v>
      </c>
      <c r="K263" s="4">
        <v>134.38</v>
      </c>
      <c r="L263" s="4">
        <v>7841</v>
      </c>
      <c r="Q263" t="s" s="3">
        <v>49</v>
      </c>
      <c r="R263" s="2">
        <v>6.25</v>
      </c>
      <c r="T263" t="s" s="3">
        <v>3141</v>
      </c>
      <c r="U263" t="s" s="3">
        <v>3142</v>
      </c>
      <c r="V263" t="s" s="3">
        <v>3143</v>
      </c>
      <c r="W263" t="s" s="3">
        <v>3144</v>
      </c>
      <c r="X263" t="s" s="3">
        <v>3145</v>
      </c>
      <c r="Y263" t="s" s="3">
        <v>761</v>
      </c>
      <c r="Z263" t="s" s="3">
        <v>55</v>
      </c>
      <c r="AA263" t="s" s="3">
        <v>56</v>
      </c>
      <c r="AB263" s="2">
        <v>80449</v>
      </c>
      <c r="AC263" s="2">
        <v>80449</v>
      </c>
      <c r="AD263" t="s" s="3">
        <v>57</v>
      </c>
      <c r="AE263" t="s" s="3">
        <v>3146</v>
      </c>
      <c r="AF263" s="2">
        <v>5255</v>
      </c>
      <c r="AI263" t="s" s="3">
        <v>3147</v>
      </c>
      <c r="AJ263" t="s" s="3">
        <v>600</v>
      </c>
      <c r="AL263" t="s" s="3">
        <v>405</v>
      </c>
      <c r="AM263" t="s" s="3">
        <v>405</v>
      </c>
      <c r="AN263" t="s" s="3">
        <v>56</v>
      </c>
      <c r="AO263" t="s" s="3">
        <v>3148</v>
      </c>
      <c r="AP263" t="s" s="3">
        <v>1739</v>
      </c>
      <c r="AQ263" t="s" s="3">
        <v>64</v>
      </c>
      <c r="AR263" t="s" s="3">
        <v>3149</v>
      </c>
    </row>
    <row r="264" s="2" customFormat="1" ht="13.55" customHeight="1">
      <c r="A264" t="s" s="3">
        <v>45</v>
      </c>
      <c r="B264" t="s" s="3">
        <v>3150</v>
      </c>
      <c r="C264" t="s" s="3">
        <v>3151</v>
      </c>
      <c r="D264" s="2">
        <v>6713</v>
      </c>
      <c r="E264" t="s" s="3">
        <v>3152</v>
      </c>
      <c r="F264" s="4">
        <v>4768</v>
      </c>
      <c r="G264" s="4">
        <v>4768</v>
      </c>
      <c r="H264" s="4">
        <v>1383</v>
      </c>
      <c r="I264" s="2">
        <v>0</v>
      </c>
      <c r="J264" s="4">
        <v>0</v>
      </c>
      <c r="K264" s="4">
        <v>81.7</v>
      </c>
      <c r="L264" s="4">
        <v>4768</v>
      </c>
      <c r="N264" s="2">
        <v>28.8</v>
      </c>
      <c r="Q264" t="s" s="3">
        <v>49</v>
      </c>
      <c r="R264" s="2">
        <v>2.5</v>
      </c>
      <c r="T264" t="s" s="3">
        <v>94</v>
      </c>
      <c r="U264" t="s" s="3">
        <v>3153</v>
      </c>
      <c r="X264" t="s" s="3">
        <v>3154</v>
      </c>
      <c r="Y264" t="s" s="3">
        <v>3155</v>
      </c>
      <c r="Z264" t="s" s="3">
        <v>55</v>
      </c>
      <c r="AA264" t="s" s="3">
        <v>56</v>
      </c>
      <c r="AB264" s="2">
        <v>80449</v>
      </c>
      <c r="AC264" s="2">
        <v>80449</v>
      </c>
      <c r="AD264" t="s" s="3">
        <v>57</v>
      </c>
      <c r="AE264" t="s" s="3">
        <v>3156</v>
      </c>
      <c r="AF264" s="2">
        <v>3563</v>
      </c>
      <c r="AI264" t="s" s="3">
        <v>3157</v>
      </c>
      <c r="AJ264" t="s" s="3">
        <v>2426</v>
      </c>
      <c r="AL264" t="s" s="3">
        <v>3158</v>
      </c>
      <c r="AN264" t="s" s="3">
        <v>234</v>
      </c>
      <c r="AO264" t="s" s="3">
        <v>3159</v>
      </c>
      <c r="AP264" t="s" s="3">
        <v>3160</v>
      </c>
      <c r="AQ264" t="s" s="3">
        <v>64</v>
      </c>
      <c r="AR264" t="s" s="3">
        <v>3161</v>
      </c>
    </row>
    <row r="265" s="2" customFormat="1" ht="13.55" customHeight="1">
      <c r="A265" t="s" s="3">
        <v>75</v>
      </c>
      <c r="B265" t="s" s="3">
        <v>845</v>
      </c>
      <c r="C265" t="s" s="3">
        <v>3162</v>
      </c>
      <c r="D265" s="2">
        <v>10481</v>
      </c>
      <c r="E265" t="s" s="3">
        <v>3163</v>
      </c>
      <c r="F265" s="4">
        <v>6015</v>
      </c>
      <c r="G265" s="4">
        <v>6015</v>
      </c>
      <c r="H265" s="4">
        <v>1744</v>
      </c>
      <c r="I265" s="2">
        <v>0</v>
      </c>
      <c r="J265" s="4">
        <v>0</v>
      </c>
      <c r="K265" s="4">
        <v>103.02</v>
      </c>
      <c r="L265" s="4">
        <v>6015</v>
      </c>
      <c r="Q265" t="s" s="3">
        <v>49</v>
      </c>
      <c r="R265" s="2">
        <v>0.34</v>
      </c>
      <c r="T265" t="s" s="3">
        <v>94</v>
      </c>
      <c r="U265" t="s" s="3">
        <v>3164</v>
      </c>
      <c r="X265" t="s" s="3">
        <v>3165</v>
      </c>
      <c r="Z265" t="s" s="3">
        <v>55</v>
      </c>
      <c r="AA265" t="s" s="3">
        <v>56</v>
      </c>
      <c r="AB265" s="2">
        <v>80449</v>
      </c>
      <c r="AC265" s="2">
        <v>80449</v>
      </c>
      <c r="AD265" t="s" s="3">
        <v>57</v>
      </c>
      <c r="AF265" s="2">
        <v>503</v>
      </c>
      <c r="AI265" t="s" s="3">
        <v>2921</v>
      </c>
      <c r="AJ265" t="s" s="3">
        <v>313</v>
      </c>
      <c r="AL265" t="s" s="3">
        <v>3166</v>
      </c>
      <c r="AM265" t="s" s="3">
        <v>3166</v>
      </c>
      <c r="AN265" t="s" s="3">
        <v>1523</v>
      </c>
      <c r="AO265" t="s" s="3">
        <v>3167</v>
      </c>
      <c r="AP265" t="s" s="3">
        <v>3168</v>
      </c>
      <c r="AQ265" t="s" s="3">
        <v>64</v>
      </c>
      <c r="AR265" t="s" s="3">
        <v>3169</v>
      </c>
    </row>
    <row r="266" s="2" customFormat="1" ht="13.55" customHeight="1">
      <c r="A266" t="s" s="3">
        <v>75</v>
      </c>
      <c r="B266" t="s" s="3">
        <v>3170</v>
      </c>
      <c r="C266" t="s" s="3">
        <v>3171</v>
      </c>
      <c r="D266" s="2">
        <v>5103</v>
      </c>
      <c r="E266" t="s" s="3">
        <v>3172</v>
      </c>
      <c r="F266" s="4">
        <v>1516</v>
      </c>
      <c r="G266" s="4">
        <v>1516</v>
      </c>
      <c r="H266" s="4">
        <v>440</v>
      </c>
      <c r="I266" s="2">
        <v>0</v>
      </c>
      <c r="J266" s="4">
        <v>0</v>
      </c>
      <c r="K266" s="4">
        <v>26.06</v>
      </c>
      <c r="L266" s="4">
        <v>1516</v>
      </c>
      <c r="Q266" t="s" s="3">
        <v>49</v>
      </c>
      <c r="R266" s="2">
        <v>0.17</v>
      </c>
      <c r="T266" t="s" s="3">
        <v>3173</v>
      </c>
      <c r="U266" t="s" s="3">
        <v>3174</v>
      </c>
      <c r="X266" t="s" s="3">
        <v>3175</v>
      </c>
      <c r="Y266" t="s" s="3">
        <v>3176</v>
      </c>
      <c r="Z266" t="s" s="3">
        <v>55</v>
      </c>
      <c r="AA266" t="s" s="3">
        <v>56</v>
      </c>
      <c r="AB266" s="2">
        <v>80449</v>
      </c>
      <c r="AC266" s="2">
        <v>80449</v>
      </c>
      <c r="AD266" t="s" s="3">
        <v>57</v>
      </c>
      <c r="AE266" t="s" s="3">
        <v>3177</v>
      </c>
      <c r="AI266" t="s" s="3">
        <v>3178</v>
      </c>
      <c r="AL266" t="s" s="3">
        <v>3179</v>
      </c>
      <c r="AM266" t="s" s="3">
        <v>3179</v>
      </c>
      <c r="AN266" t="s" s="3">
        <v>56</v>
      </c>
      <c r="AO266" t="s" s="3">
        <v>3180</v>
      </c>
      <c r="AP266" t="s" s="3">
        <v>3181</v>
      </c>
      <c r="AQ266" t="s" s="3">
        <v>64</v>
      </c>
      <c r="AR266" t="s" s="3">
        <v>3182</v>
      </c>
    </row>
    <row r="267" s="2" customFormat="1" ht="13.55" customHeight="1">
      <c r="A267" t="s" s="3">
        <v>45</v>
      </c>
      <c r="B267" t="s" s="3">
        <v>3183</v>
      </c>
      <c r="C267" t="s" s="3">
        <v>3184</v>
      </c>
      <c r="D267" s="2">
        <v>27105</v>
      </c>
      <c r="E267" t="s" s="3">
        <v>3185</v>
      </c>
      <c r="F267" s="4">
        <v>12983</v>
      </c>
      <c r="G267" s="4">
        <v>12983</v>
      </c>
      <c r="H267" s="4">
        <v>3765</v>
      </c>
      <c r="I267" s="2">
        <v>0</v>
      </c>
      <c r="J267" s="4">
        <v>0</v>
      </c>
      <c r="K267" s="4">
        <v>223.18</v>
      </c>
      <c r="L267" s="4">
        <v>12983</v>
      </c>
      <c r="Q267" t="s" s="3">
        <v>49</v>
      </c>
      <c r="R267" s="2">
        <v>6.47</v>
      </c>
      <c r="T267" t="s" s="3">
        <v>123</v>
      </c>
      <c r="U267" t="s" s="3">
        <v>3186</v>
      </c>
      <c r="V267" t="s" s="3">
        <v>488</v>
      </c>
      <c r="W267" t="s" s="3">
        <v>3186</v>
      </c>
      <c r="X267" t="s" s="3">
        <v>3187</v>
      </c>
      <c r="Y267" t="s" s="3">
        <v>3188</v>
      </c>
      <c r="Z267" t="s" s="3">
        <v>55</v>
      </c>
      <c r="AA267" t="s" s="3">
        <v>56</v>
      </c>
      <c r="AB267" s="2">
        <v>80449</v>
      </c>
      <c r="AC267" s="2">
        <v>80449</v>
      </c>
      <c r="AD267" t="s" s="3">
        <v>57</v>
      </c>
      <c r="AE267" t="s" s="3">
        <v>3189</v>
      </c>
      <c r="AF267" s="2">
        <v>491</v>
      </c>
      <c r="AI267" t="s" s="3">
        <v>3190</v>
      </c>
      <c r="AJ267" t="s" s="3">
        <v>313</v>
      </c>
      <c r="AL267" t="s" s="3">
        <v>429</v>
      </c>
      <c r="AM267" t="s" s="3">
        <v>429</v>
      </c>
      <c r="AN267" t="s" s="3">
        <v>56</v>
      </c>
      <c r="AO267" t="s" s="3">
        <v>3191</v>
      </c>
      <c r="AP267" t="s" s="3">
        <v>1331</v>
      </c>
      <c r="AQ267" t="s" s="3">
        <v>64</v>
      </c>
      <c r="AR267" t="s" s="3">
        <v>3192</v>
      </c>
    </row>
    <row r="268" s="2" customFormat="1" ht="13.55" customHeight="1">
      <c r="A268" t="s" s="3">
        <v>45</v>
      </c>
      <c r="B268" t="s" s="3">
        <v>3193</v>
      </c>
      <c r="C268" t="s" s="3">
        <v>3194</v>
      </c>
      <c r="D268" s="2">
        <v>38896</v>
      </c>
      <c r="E268" t="s" s="3">
        <v>3195</v>
      </c>
      <c r="F268" s="4">
        <v>16368</v>
      </c>
      <c r="G268" s="4">
        <v>16368</v>
      </c>
      <c r="H268" s="4">
        <v>4747</v>
      </c>
      <c r="I268" s="2">
        <v>0</v>
      </c>
      <c r="J268" s="4">
        <v>0</v>
      </c>
      <c r="K268" s="4">
        <v>304</v>
      </c>
      <c r="L268" s="4">
        <v>16368</v>
      </c>
      <c r="N268" s="2">
        <v>138.18</v>
      </c>
      <c r="Q268" t="s" s="3">
        <v>49</v>
      </c>
      <c r="R268" s="2">
        <v>0.11</v>
      </c>
      <c r="T268" t="s" s="3">
        <v>3196</v>
      </c>
      <c r="U268" t="s" s="3">
        <v>725</v>
      </c>
      <c r="X268" t="s" s="3">
        <v>3197</v>
      </c>
      <c r="Y268" t="s" s="3">
        <v>3198</v>
      </c>
      <c r="Z268" t="s" s="3">
        <v>55</v>
      </c>
      <c r="AA268" t="s" s="3">
        <v>56</v>
      </c>
      <c r="AB268" s="2">
        <v>80449</v>
      </c>
      <c r="AC268" s="2">
        <v>80449</v>
      </c>
      <c r="AD268" t="s" s="3">
        <v>57</v>
      </c>
      <c r="AE268" t="s" s="3">
        <v>3199</v>
      </c>
      <c r="AF268" s="2">
        <v>10668</v>
      </c>
      <c r="AI268" t="s" s="3">
        <v>1882</v>
      </c>
      <c r="AJ268" t="s" s="3">
        <v>202</v>
      </c>
      <c r="AL268" t="s" s="3">
        <v>2202</v>
      </c>
      <c r="AN268" t="s" s="3">
        <v>56</v>
      </c>
      <c r="AO268" t="s" s="3">
        <v>3200</v>
      </c>
      <c r="AP268" t="s" s="3">
        <v>779</v>
      </c>
      <c r="AQ268" t="s" s="3">
        <v>64</v>
      </c>
      <c r="AR268" t="s" s="3">
        <v>3201</v>
      </c>
    </row>
    <row r="269" s="2" customFormat="1" ht="13.55" customHeight="1">
      <c r="A269" t="s" s="3">
        <v>75</v>
      </c>
      <c r="B269" t="s" s="3">
        <v>1840</v>
      </c>
      <c r="C269" t="s" s="3">
        <v>3202</v>
      </c>
      <c r="D269" s="2">
        <v>14958</v>
      </c>
      <c r="E269" t="s" s="3">
        <v>3203</v>
      </c>
      <c r="F269" s="4">
        <v>3570</v>
      </c>
      <c r="G269" s="4">
        <v>3570</v>
      </c>
      <c r="H269" s="4">
        <v>1035</v>
      </c>
      <c r="I269" s="2">
        <v>0</v>
      </c>
      <c r="J269" s="4">
        <v>0</v>
      </c>
      <c r="K269" s="4">
        <v>61.58</v>
      </c>
      <c r="L269" s="4">
        <v>3570</v>
      </c>
      <c r="Q269" t="s" s="3">
        <v>49</v>
      </c>
      <c r="R269" s="2">
        <v>1.19</v>
      </c>
      <c r="T269" t="s" s="3">
        <v>3118</v>
      </c>
      <c r="U269" t="s" s="3">
        <v>3204</v>
      </c>
      <c r="V269" t="s" s="3">
        <v>2795</v>
      </c>
      <c r="W269" t="s" s="3">
        <v>3204</v>
      </c>
      <c r="X269" t="s" s="3">
        <v>3205</v>
      </c>
      <c r="Y269" t="s" s="3">
        <v>1846</v>
      </c>
      <c r="Z269" t="s" s="3">
        <v>55</v>
      </c>
      <c r="AA269" t="s" s="3">
        <v>56</v>
      </c>
      <c r="AB269" s="2">
        <v>80449</v>
      </c>
      <c r="AC269" s="2">
        <v>80449</v>
      </c>
      <c r="AD269" t="s" s="3">
        <v>57</v>
      </c>
      <c r="AE269" t="s" s="3">
        <v>1847</v>
      </c>
      <c r="AI269" t="s" s="3">
        <v>3206</v>
      </c>
      <c r="AL269" t="s" s="3">
        <v>1224</v>
      </c>
      <c r="AM269" t="s" s="3">
        <v>1224</v>
      </c>
      <c r="AN269" t="s" s="3">
        <v>56</v>
      </c>
      <c r="AO269" s="2">
        <v>81007</v>
      </c>
      <c r="AP269" t="s" s="3">
        <v>729</v>
      </c>
      <c r="AQ269" t="s" s="3">
        <v>64</v>
      </c>
      <c r="AR269" t="s" s="3">
        <v>3207</v>
      </c>
    </row>
    <row r="270" s="2" customFormat="1" ht="13.55" customHeight="1">
      <c r="A270" t="s" s="3">
        <v>75</v>
      </c>
      <c r="B270" t="s" s="3">
        <v>3208</v>
      </c>
      <c r="C270" t="s" s="3">
        <v>3209</v>
      </c>
      <c r="D270" s="2">
        <v>13576</v>
      </c>
      <c r="E270" t="s" s="3">
        <v>3210</v>
      </c>
      <c r="F270" s="4">
        <v>18514</v>
      </c>
      <c r="G270" s="4">
        <v>18514</v>
      </c>
      <c r="H270" s="4">
        <v>5369</v>
      </c>
      <c r="I270" s="2">
        <v>0</v>
      </c>
      <c r="J270" s="4">
        <v>0</v>
      </c>
      <c r="K270" s="4">
        <v>317.9</v>
      </c>
      <c r="L270" s="4">
        <v>18514</v>
      </c>
      <c r="Q270" t="s" s="3">
        <v>49</v>
      </c>
      <c r="R270" s="2">
        <v>10.02</v>
      </c>
      <c r="T270" t="s" s="3">
        <v>3211</v>
      </c>
      <c r="U270" t="s" s="3">
        <v>3212</v>
      </c>
      <c r="V270" t="s" s="3">
        <v>582</v>
      </c>
      <c r="W270" t="s" s="3">
        <v>3212</v>
      </c>
      <c r="X270" t="s" s="3">
        <v>3213</v>
      </c>
      <c r="Y270" t="s" s="3">
        <v>2378</v>
      </c>
      <c r="Z270" t="s" s="3">
        <v>55</v>
      </c>
      <c r="AA270" t="s" s="3">
        <v>56</v>
      </c>
      <c r="AB270" s="2">
        <v>80449</v>
      </c>
      <c r="AC270" s="2">
        <v>80449</v>
      </c>
      <c r="AD270" t="s" s="3">
        <v>57</v>
      </c>
      <c r="AE270" t="s" s="3">
        <v>3214</v>
      </c>
      <c r="AF270" s="2">
        <v>11127</v>
      </c>
      <c r="AI270" t="s" s="3">
        <v>3215</v>
      </c>
      <c r="AJ270" t="s" s="3">
        <v>313</v>
      </c>
      <c r="AL270" t="s" s="3">
        <v>1513</v>
      </c>
      <c r="AM270" t="s" s="3">
        <v>1513</v>
      </c>
      <c r="AN270" t="s" s="3">
        <v>56</v>
      </c>
      <c r="AO270" t="s" s="3">
        <v>3216</v>
      </c>
      <c r="AP270" t="s" s="3">
        <v>3217</v>
      </c>
      <c r="AQ270" t="s" s="3">
        <v>64</v>
      </c>
      <c r="AR270" t="s" s="3">
        <v>3218</v>
      </c>
    </row>
    <row r="271" s="2" customFormat="1" ht="13.55" customHeight="1">
      <c r="A271" t="s" s="3">
        <v>45</v>
      </c>
      <c r="B271" t="s" s="3">
        <v>3219</v>
      </c>
      <c r="C271" t="s" s="3">
        <v>3220</v>
      </c>
      <c r="D271" s="2">
        <v>25124</v>
      </c>
      <c r="E271" t="s" s="3">
        <v>3221</v>
      </c>
      <c r="F271" s="4">
        <v>5283</v>
      </c>
      <c r="G271" s="4">
        <v>5283</v>
      </c>
      <c r="H271" s="4">
        <v>1532</v>
      </c>
      <c r="I271" s="2">
        <v>0</v>
      </c>
      <c r="J271" s="4">
        <v>0</v>
      </c>
      <c r="K271" s="4">
        <v>90.58</v>
      </c>
      <c r="L271" s="4">
        <v>5283</v>
      </c>
      <c r="N271" s="2">
        <v>44.53</v>
      </c>
      <c r="Q271" t="s" s="3">
        <v>49</v>
      </c>
      <c r="R271" s="2">
        <v>3.02</v>
      </c>
      <c r="T271" t="s" s="3">
        <v>50</v>
      </c>
      <c r="U271" t="s" s="3">
        <v>3222</v>
      </c>
      <c r="X271" t="s" s="3">
        <v>3223</v>
      </c>
      <c r="Y271" t="s" s="3">
        <v>798</v>
      </c>
      <c r="Z271" t="s" s="3">
        <v>55</v>
      </c>
      <c r="AA271" t="s" s="3">
        <v>56</v>
      </c>
      <c r="AB271" s="2">
        <v>80449</v>
      </c>
      <c r="AC271" s="2">
        <v>80449</v>
      </c>
      <c r="AD271" t="s" s="3">
        <v>57</v>
      </c>
      <c r="AE271" t="s" s="3">
        <v>3224</v>
      </c>
      <c r="AF271" s="2">
        <v>5608</v>
      </c>
      <c r="AI271" t="s" s="3">
        <v>3225</v>
      </c>
      <c r="AJ271" t="s" s="3">
        <v>600</v>
      </c>
      <c r="AL271" t="s" s="3">
        <v>284</v>
      </c>
      <c r="AM271" t="s" s="3">
        <v>2382</v>
      </c>
      <c r="AN271" t="s" s="3">
        <v>56</v>
      </c>
      <c r="AO271" t="s" s="3">
        <v>3226</v>
      </c>
      <c r="AP271" t="s" s="3">
        <v>802</v>
      </c>
      <c r="AQ271" t="s" s="3">
        <v>64</v>
      </c>
      <c r="AR271" t="s" s="3">
        <v>3227</v>
      </c>
    </row>
    <row r="272" s="2" customFormat="1" ht="13.55" customHeight="1">
      <c r="A272" t="s" s="3">
        <v>75</v>
      </c>
      <c r="B272" t="s" s="3">
        <v>1390</v>
      </c>
      <c r="C272" t="s" s="3">
        <v>3228</v>
      </c>
      <c r="D272" s="2">
        <v>13145</v>
      </c>
      <c r="E272" t="s" s="3">
        <v>3229</v>
      </c>
      <c r="F272" s="4">
        <v>4434</v>
      </c>
      <c r="G272" s="4">
        <v>4434</v>
      </c>
      <c r="H272" s="4">
        <v>1286</v>
      </c>
      <c r="I272" s="2">
        <v>0</v>
      </c>
      <c r="J272" s="4">
        <v>0</v>
      </c>
      <c r="K272" s="4">
        <v>76.38</v>
      </c>
      <c r="L272" s="4">
        <v>4434</v>
      </c>
      <c r="Q272" t="s" s="3">
        <v>49</v>
      </c>
      <c r="R272" s="2">
        <v>0.34</v>
      </c>
      <c r="T272" t="s" s="3">
        <v>3230</v>
      </c>
      <c r="U272" t="s" s="3">
        <v>3231</v>
      </c>
      <c r="V272" t="s" s="3">
        <v>3118</v>
      </c>
      <c r="W272" t="s" s="3">
        <v>3232</v>
      </c>
      <c r="X272" t="s" s="3">
        <v>3233</v>
      </c>
      <c r="Y272" t="s" s="3">
        <v>257</v>
      </c>
      <c r="Z272" t="s" s="3">
        <v>55</v>
      </c>
      <c r="AA272" t="s" s="3">
        <v>56</v>
      </c>
      <c r="AB272" s="2">
        <v>80449</v>
      </c>
      <c r="AC272" s="2">
        <v>80449</v>
      </c>
      <c r="AD272" t="s" s="3">
        <v>57</v>
      </c>
      <c r="AE272" t="s" s="3">
        <v>1396</v>
      </c>
      <c r="AI272" t="s" s="3">
        <v>3234</v>
      </c>
      <c r="AL272" t="s" s="3">
        <v>3235</v>
      </c>
      <c r="AM272" t="s" s="3">
        <v>3236</v>
      </c>
      <c r="AN272" t="s" s="3">
        <v>3237</v>
      </c>
      <c r="AO272" t="s" s="3">
        <v>3238</v>
      </c>
      <c r="AP272" t="s" s="3">
        <v>3239</v>
      </c>
      <c r="AQ272" t="s" s="3">
        <v>64</v>
      </c>
      <c r="AR272" t="s" s="3">
        <v>3240</v>
      </c>
    </row>
    <row r="273" s="2" customFormat="1" ht="13.55" customHeight="1">
      <c r="A273" t="s" s="3">
        <v>75</v>
      </c>
      <c r="B273" t="s" s="3">
        <v>3241</v>
      </c>
      <c r="C273" t="s" s="3">
        <v>3242</v>
      </c>
      <c r="D273" s="2">
        <v>45204</v>
      </c>
      <c r="E273" t="s" s="3">
        <v>3243</v>
      </c>
      <c r="F273" s="4">
        <v>7243</v>
      </c>
      <c r="G273" s="4">
        <v>7243</v>
      </c>
      <c r="H273" s="4">
        <v>2100</v>
      </c>
      <c r="I273" s="2">
        <v>0</v>
      </c>
      <c r="J273" s="4">
        <v>0</v>
      </c>
      <c r="K273" s="4">
        <v>124.32</v>
      </c>
      <c r="L273" s="4">
        <v>7243</v>
      </c>
      <c r="N273" s="2">
        <v>0</v>
      </c>
      <c r="Q273" t="s" s="3">
        <v>49</v>
      </c>
      <c r="R273" s="2">
        <v>5.4</v>
      </c>
      <c r="T273" t="s" s="3">
        <v>663</v>
      </c>
      <c r="U273" t="s" s="3">
        <v>3244</v>
      </c>
      <c r="X273" t="s" s="3">
        <v>3245</v>
      </c>
      <c r="Y273" t="s" s="3">
        <v>3246</v>
      </c>
      <c r="Z273" t="s" s="3">
        <v>55</v>
      </c>
      <c r="AA273" t="s" s="3">
        <v>56</v>
      </c>
      <c r="AB273" s="2">
        <v>80449</v>
      </c>
      <c r="AC273" s="2">
        <v>80449</v>
      </c>
      <c r="AD273" t="s" s="3">
        <v>57</v>
      </c>
      <c r="AE273" t="s" s="3">
        <v>3247</v>
      </c>
      <c r="AF273" s="2">
        <v>3112</v>
      </c>
      <c r="AI273" t="s" s="3">
        <v>3248</v>
      </c>
      <c r="AJ273" t="s" s="3">
        <v>60</v>
      </c>
      <c r="AL273" t="s" s="3">
        <v>1224</v>
      </c>
      <c r="AM273" t="s" s="3">
        <v>1224</v>
      </c>
      <c r="AN273" t="s" s="3">
        <v>56</v>
      </c>
      <c r="AO273" t="s" s="3">
        <v>3249</v>
      </c>
      <c r="AP273" t="s" s="3">
        <v>3250</v>
      </c>
      <c r="AQ273" t="s" s="3">
        <v>64</v>
      </c>
      <c r="AR273" t="s" s="3">
        <v>3251</v>
      </c>
    </row>
    <row r="274" s="2" customFormat="1" ht="13.55" customHeight="1">
      <c r="A274" t="s" s="3">
        <v>45</v>
      </c>
      <c r="B274" t="s" s="3">
        <v>3252</v>
      </c>
      <c r="C274" t="s" s="3">
        <v>3253</v>
      </c>
      <c r="D274" s="2">
        <v>26925</v>
      </c>
      <c r="E274" t="s" s="3">
        <v>3254</v>
      </c>
      <c r="F274" s="4">
        <v>7214</v>
      </c>
      <c r="G274" s="4">
        <v>7214</v>
      </c>
      <c r="H274" s="4">
        <v>2092</v>
      </c>
      <c r="I274" s="2">
        <v>0</v>
      </c>
      <c r="J274" s="4">
        <v>0</v>
      </c>
      <c r="K274" s="4">
        <v>123.74</v>
      </c>
      <c r="L274" s="4">
        <v>7214</v>
      </c>
      <c r="Q274" t="s" s="3">
        <v>49</v>
      </c>
      <c r="R274" s="2">
        <v>5.36</v>
      </c>
      <c r="T274" t="s" s="3">
        <v>462</v>
      </c>
      <c r="U274" t="s" s="3">
        <v>3255</v>
      </c>
      <c r="V274" t="s" s="3">
        <v>3256</v>
      </c>
      <c r="W274" t="s" s="3">
        <v>3255</v>
      </c>
      <c r="X274" t="s" s="3">
        <v>3257</v>
      </c>
      <c r="Y274" t="s" s="3">
        <v>141</v>
      </c>
      <c r="Z274" t="s" s="3">
        <v>55</v>
      </c>
      <c r="AA274" t="s" s="3">
        <v>56</v>
      </c>
      <c r="AB274" s="2">
        <v>80449</v>
      </c>
      <c r="AC274" s="2">
        <v>80449</v>
      </c>
      <c r="AD274" t="s" s="3">
        <v>57</v>
      </c>
      <c r="AE274" t="s" s="3">
        <v>3258</v>
      </c>
      <c r="AF274" s="2">
        <v>1171</v>
      </c>
      <c r="AI274" s="2">
        <v>21000</v>
      </c>
      <c r="AJ274" t="s" s="3">
        <v>114</v>
      </c>
      <c r="AL274" t="s" s="3">
        <v>3259</v>
      </c>
      <c r="AN274" t="s" s="3">
        <v>1523</v>
      </c>
      <c r="AO274" t="s" s="3">
        <v>3260</v>
      </c>
      <c r="AP274" t="s" s="3">
        <v>537</v>
      </c>
      <c r="AQ274" t="s" s="3">
        <v>64</v>
      </c>
      <c r="AR274" t="s" s="3">
        <v>3261</v>
      </c>
    </row>
    <row r="275" s="2" customFormat="1" ht="13.55" customHeight="1">
      <c r="A275" t="s" s="3">
        <v>75</v>
      </c>
      <c r="B275" t="s" s="3">
        <v>3262</v>
      </c>
      <c r="C275" t="s" s="3">
        <v>3263</v>
      </c>
      <c r="D275" s="2">
        <v>29851</v>
      </c>
      <c r="E275" t="s" s="3">
        <v>3264</v>
      </c>
      <c r="F275" s="4">
        <v>154930</v>
      </c>
      <c r="G275" s="4">
        <v>154930</v>
      </c>
      <c r="H275" s="4">
        <v>44930</v>
      </c>
      <c r="I275" s="2">
        <v>0</v>
      </c>
      <c r="J275" s="4">
        <v>0</v>
      </c>
      <c r="K275" s="4">
        <v>2168.84</v>
      </c>
      <c r="L275" s="4">
        <v>154930</v>
      </c>
      <c r="Q275" t="s" s="3">
        <v>224</v>
      </c>
      <c r="R275" s="2">
        <v>229.47</v>
      </c>
      <c r="T275" t="s" s="3">
        <v>227</v>
      </c>
      <c r="U275" t="s" s="3">
        <v>3265</v>
      </c>
      <c r="V275" t="s" s="3">
        <v>529</v>
      </c>
      <c r="W275" t="s" s="3">
        <v>3265</v>
      </c>
      <c r="X275" t="s" s="3">
        <v>3266</v>
      </c>
      <c r="Y275" t="s" s="3">
        <v>3267</v>
      </c>
      <c r="Z275" t="s" s="3">
        <v>55</v>
      </c>
      <c r="AA275" t="s" s="3">
        <v>56</v>
      </c>
      <c r="AB275" s="2">
        <v>80449</v>
      </c>
      <c r="AC275" s="2">
        <v>80449</v>
      </c>
      <c r="AD275" t="s" s="3">
        <v>57</v>
      </c>
      <c r="AE275" t="s" s="3">
        <v>3268</v>
      </c>
      <c r="AF275" s="2">
        <v>5073</v>
      </c>
      <c r="AI275" t="s" s="3">
        <v>2786</v>
      </c>
      <c r="AJ275" t="s" s="3">
        <v>60</v>
      </c>
      <c r="AL275" t="s" s="3">
        <v>454</v>
      </c>
      <c r="AM275" t="s" s="3">
        <v>454</v>
      </c>
      <c r="AN275" t="s" s="3">
        <v>56</v>
      </c>
      <c r="AO275" t="s" s="3">
        <v>3269</v>
      </c>
      <c r="AP275" t="s" s="3">
        <v>1163</v>
      </c>
      <c r="AQ275" t="s" s="3">
        <v>64</v>
      </c>
      <c r="AR275" t="s" s="3">
        <v>3270</v>
      </c>
    </row>
    <row r="276" s="2" customFormat="1" ht="13.55" customHeight="1">
      <c r="A276" t="s" s="3">
        <v>45</v>
      </c>
      <c r="B276" t="s" s="3">
        <v>3271</v>
      </c>
      <c r="C276" t="s" s="3">
        <v>3272</v>
      </c>
      <c r="D276" s="2">
        <v>29064</v>
      </c>
      <c r="E276" t="s" s="3">
        <v>3273</v>
      </c>
      <c r="F276" s="4">
        <v>7480</v>
      </c>
      <c r="G276" s="4">
        <v>7480</v>
      </c>
      <c r="H276" s="4">
        <v>2169</v>
      </c>
      <c r="I276" s="2">
        <v>0</v>
      </c>
      <c r="J276" s="4">
        <v>0</v>
      </c>
      <c r="K276" s="4">
        <v>128.46</v>
      </c>
      <c r="L276" s="4">
        <v>7480</v>
      </c>
      <c r="Q276" t="s" s="3">
        <v>49</v>
      </c>
      <c r="R276" s="2">
        <v>5.73</v>
      </c>
      <c r="T276" t="s" s="3">
        <v>3274</v>
      </c>
      <c r="U276" t="s" s="3">
        <v>3275</v>
      </c>
      <c r="V276" t="s" s="3">
        <v>3276</v>
      </c>
      <c r="W276" t="s" s="3">
        <v>3275</v>
      </c>
      <c r="X276" t="s" s="3">
        <v>3277</v>
      </c>
      <c r="Y276" t="s" s="3">
        <v>3278</v>
      </c>
      <c r="Z276" t="s" s="3">
        <v>55</v>
      </c>
      <c r="AA276" t="s" s="3">
        <v>56</v>
      </c>
      <c r="AB276" s="2">
        <v>80449</v>
      </c>
      <c r="AC276" s="2">
        <v>80449</v>
      </c>
      <c r="AD276" t="s" s="3">
        <v>57</v>
      </c>
      <c r="AE276" t="s" s="3">
        <v>3279</v>
      </c>
      <c r="AF276" s="2">
        <v>1517</v>
      </c>
      <c r="AI276" t="s" s="3">
        <v>3280</v>
      </c>
      <c r="AJ276" t="s" s="3">
        <v>600</v>
      </c>
      <c r="AL276" t="s" s="3">
        <v>669</v>
      </c>
      <c r="AM276" t="s" s="3">
        <v>669</v>
      </c>
      <c r="AN276" t="s" s="3">
        <v>56</v>
      </c>
      <c r="AO276" t="s" s="3">
        <v>3281</v>
      </c>
      <c r="AP276" t="s" s="3">
        <v>3282</v>
      </c>
      <c r="AQ276" t="s" s="3">
        <v>64</v>
      </c>
      <c r="AR276" t="s" s="3">
        <v>3283</v>
      </c>
    </row>
    <row r="277" s="2" customFormat="1" ht="13.55" customHeight="1">
      <c r="A277" t="s" s="3">
        <v>45</v>
      </c>
      <c r="B277" t="s" s="3">
        <v>3284</v>
      </c>
      <c r="C277" t="s" s="3">
        <v>3285</v>
      </c>
      <c r="D277" s="2">
        <v>38949</v>
      </c>
      <c r="E277" t="s" s="3">
        <v>3286</v>
      </c>
      <c r="F277" s="4">
        <v>13385</v>
      </c>
      <c r="G277" s="4">
        <v>13385</v>
      </c>
      <c r="H277" s="4">
        <v>3882</v>
      </c>
      <c r="I277" s="2">
        <v>0</v>
      </c>
      <c r="J277" s="4">
        <v>0</v>
      </c>
      <c r="K277" s="4">
        <v>248.32</v>
      </c>
      <c r="L277" s="4">
        <v>13385</v>
      </c>
      <c r="N277" s="2">
        <v>144.72</v>
      </c>
      <c r="Q277" t="s" s="3">
        <v>49</v>
      </c>
      <c r="R277" s="2">
        <v>0.12</v>
      </c>
      <c r="T277" t="s" s="3">
        <v>320</v>
      </c>
      <c r="U277" t="s" s="3">
        <v>3287</v>
      </c>
      <c r="V277" t="s" s="3">
        <v>3288</v>
      </c>
      <c r="W277" t="s" s="3">
        <v>3287</v>
      </c>
      <c r="X277" t="s" s="3">
        <v>3289</v>
      </c>
      <c r="Y277" t="s" s="3">
        <v>585</v>
      </c>
      <c r="Z277" t="s" s="3">
        <v>55</v>
      </c>
      <c r="AA277" t="s" s="3">
        <v>56</v>
      </c>
      <c r="AB277" s="2">
        <v>80449</v>
      </c>
      <c r="AC277" s="2">
        <v>80449</v>
      </c>
      <c r="AD277" t="s" s="3">
        <v>57</v>
      </c>
      <c r="AE277" t="s" s="3">
        <v>3290</v>
      </c>
      <c r="AF277" s="2">
        <v>17113</v>
      </c>
      <c r="AI277" t="s" s="3">
        <v>2568</v>
      </c>
      <c r="AJ277" t="s" s="3">
        <v>415</v>
      </c>
      <c r="AL277" t="s" s="3">
        <v>708</v>
      </c>
      <c r="AM277" t="s" s="3">
        <v>708</v>
      </c>
      <c r="AN277" t="s" s="3">
        <v>56</v>
      </c>
      <c r="AO277" t="s" s="3">
        <v>3291</v>
      </c>
      <c r="AP277" t="s" s="3">
        <v>262</v>
      </c>
      <c r="AQ277" t="s" s="3">
        <v>64</v>
      </c>
      <c r="AR277" t="s" s="3">
        <v>3292</v>
      </c>
    </row>
    <row r="278" s="2" customFormat="1" ht="13.55" customHeight="1">
      <c r="A278" t="s" s="3">
        <v>45</v>
      </c>
      <c r="B278" t="s" s="3">
        <v>3293</v>
      </c>
      <c r="C278" t="s" s="3">
        <v>3294</v>
      </c>
      <c r="D278" s="2">
        <v>36618</v>
      </c>
      <c r="E278" t="s" s="3">
        <v>3295</v>
      </c>
      <c r="F278" s="4">
        <v>21035</v>
      </c>
      <c r="G278" s="4">
        <v>21035</v>
      </c>
      <c r="H278" s="4">
        <v>6100</v>
      </c>
      <c r="I278" s="2">
        <v>0</v>
      </c>
      <c r="J278" s="4">
        <v>0</v>
      </c>
      <c r="K278" s="4">
        <v>390.4</v>
      </c>
      <c r="L278" s="4">
        <v>21035</v>
      </c>
      <c r="P278" s="2">
        <v>80</v>
      </c>
      <c r="Q278" t="s" s="3">
        <v>49</v>
      </c>
      <c r="R278" s="2">
        <v>0.1</v>
      </c>
      <c r="T278" t="s" s="3">
        <v>3296</v>
      </c>
      <c r="U278" t="s" s="3">
        <v>835</v>
      </c>
      <c r="V278" t="s" s="3">
        <v>1067</v>
      </c>
      <c r="W278" t="s" s="3">
        <v>835</v>
      </c>
      <c r="X278" t="s" s="3">
        <v>3297</v>
      </c>
      <c r="Y278" t="s" s="3">
        <v>3298</v>
      </c>
      <c r="Z278" t="s" s="3">
        <v>55</v>
      </c>
      <c r="AA278" t="s" s="3">
        <v>56</v>
      </c>
      <c r="AB278" s="2">
        <v>80449</v>
      </c>
      <c r="AC278" s="2">
        <v>80449</v>
      </c>
      <c r="AD278" t="s" s="3">
        <v>57</v>
      </c>
      <c r="AE278" t="s" s="3">
        <v>3299</v>
      </c>
      <c r="AF278" s="2">
        <v>899</v>
      </c>
      <c r="AI278" t="s" s="3">
        <v>3300</v>
      </c>
      <c r="AJ278" t="s" s="3">
        <v>415</v>
      </c>
      <c r="AL278" t="s" s="3">
        <v>3301</v>
      </c>
      <c r="AM278" t="s" s="3">
        <v>3301</v>
      </c>
      <c r="AN278" t="s" s="3">
        <v>56</v>
      </c>
      <c r="AO278" t="s" s="3">
        <v>3302</v>
      </c>
      <c r="AP278" t="s" s="3">
        <v>3303</v>
      </c>
      <c r="AQ278" t="s" s="3">
        <v>64</v>
      </c>
      <c r="AR278" t="s" s="3">
        <v>3304</v>
      </c>
      <c r="AS278" s="2">
        <v>2008</v>
      </c>
    </row>
    <row r="279" s="2" customFormat="1" ht="13.55" customHeight="1">
      <c r="A279" t="s" s="3">
        <v>45</v>
      </c>
      <c r="B279" t="s" s="3">
        <v>3305</v>
      </c>
      <c r="C279" t="s" s="3">
        <v>3306</v>
      </c>
      <c r="D279" s="2">
        <v>27516</v>
      </c>
      <c r="E279" t="s" s="3">
        <v>3307</v>
      </c>
      <c r="F279" s="4">
        <v>6946</v>
      </c>
      <c r="G279" s="4">
        <v>6946</v>
      </c>
      <c r="H279" s="4">
        <v>2014</v>
      </c>
      <c r="I279" s="2">
        <v>0</v>
      </c>
      <c r="J279" s="4">
        <v>0</v>
      </c>
      <c r="K279" s="4">
        <v>119</v>
      </c>
      <c r="L279" s="4">
        <v>6946</v>
      </c>
      <c r="Q279" t="s" s="3">
        <v>49</v>
      </c>
      <c r="R279" s="2">
        <v>5</v>
      </c>
      <c r="T279" t="s" s="3">
        <v>1168</v>
      </c>
      <c r="U279" t="s" s="3">
        <v>3308</v>
      </c>
      <c r="V279" t="s" s="3">
        <v>3309</v>
      </c>
      <c r="W279" t="s" s="3">
        <v>3308</v>
      </c>
      <c r="X279" t="s" s="3">
        <v>3310</v>
      </c>
      <c r="Y279" t="s" s="3">
        <v>97</v>
      </c>
      <c r="Z279" t="s" s="3">
        <v>55</v>
      </c>
      <c r="AA279" t="s" s="3">
        <v>56</v>
      </c>
      <c r="AB279" s="2">
        <v>80449</v>
      </c>
      <c r="AC279" s="2">
        <v>80449</v>
      </c>
      <c r="AD279" t="s" s="3">
        <v>57</v>
      </c>
      <c r="AE279" t="s" s="3">
        <v>3311</v>
      </c>
      <c r="AF279" s="2">
        <v>10145</v>
      </c>
      <c r="AI279" t="s" s="3">
        <v>3312</v>
      </c>
      <c r="AJ279" t="s" s="3">
        <v>600</v>
      </c>
      <c r="AL279" t="s" s="3">
        <v>814</v>
      </c>
      <c r="AM279" t="s" s="3">
        <v>815</v>
      </c>
      <c r="AN279" t="s" s="3">
        <v>816</v>
      </c>
      <c r="AO279" t="s" s="3">
        <v>3313</v>
      </c>
      <c r="AP279" t="s" s="3">
        <v>393</v>
      </c>
      <c r="AQ279" t="s" s="3">
        <v>64</v>
      </c>
      <c r="AR279" t="s" s="3">
        <v>3314</v>
      </c>
    </row>
    <row r="280" s="2" customFormat="1" ht="13.55" customHeight="1">
      <c r="A280" t="s" s="3">
        <v>45</v>
      </c>
      <c r="B280" t="s" s="3">
        <v>3315</v>
      </c>
      <c r="C280" t="s" s="3">
        <v>3316</v>
      </c>
      <c r="D280" s="2">
        <v>27581</v>
      </c>
      <c r="E280" t="s" s="3">
        <v>3317</v>
      </c>
      <c r="F280" s="4">
        <v>6946</v>
      </c>
      <c r="G280" s="4">
        <v>6946</v>
      </c>
      <c r="H280" s="4">
        <v>2014</v>
      </c>
      <c r="I280" s="2">
        <v>0</v>
      </c>
      <c r="J280" s="4">
        <v>0</v>
      </c>
      <c r="K280" s="4">
        <v>119</v>
      </c>
      <c r="L280" s="4">
        <v>6946</v>
      </c>
      <c r="Q280" t="s" s="3">
        <v>49</v>
      </c>
      <c r="R280" s="2">
        <v>5</v>
      </c>
      <c r="T280" t="s" s="3">
        <v>320</v>
      </c>
      <c r="U280" t="s" s="3">
        <v>3318</v>
      </c>
      <c r="V280" t="s" s="3">
        <v>3034</v>
      </c>
      <c r="W280" t="s" s="3">
        <v>1404</v>
      </c>
      <c r="X280" t="s" s="3">
        <v>3319</v>
      </c>
      <c r="Y280" t="s" s="3">
        <v>54</v>
      </c>
      <c r="Z280" t="s" s="3">
        <v>55</v>
      </c>
      <c r="AA280" t="s" s="3">
        <v>56</v>
      </c>
      <c r="AB280" s="2">
        <v>80449</v>
      </c>
      <c r="AC280" s="2">
        <v>80449</v>
      </c>
      <c r="AD280" t="s" s="3">
        <v>57</v>
      </c>
      <c r="AE280" t="s" s="3">
        <v>3320</v>
      </c>
      <c r="AF280" s="2">
        <v>1</v>
      </c>
      <c r="AI280" t="s" s="3">
        <v>668</v>
      </c>
      <c r="AJ280" t="s" s="3">
        <v>114</v>
      </c>
      <c r="AL280" t="s" s="3">
        <v>3321</v>
      </c>
      <c r="AM280" t="s" s="3">
        <v>3321</v>
      </c>
      <c r="AN280" t="s" s="3">
        <v>535</v>
      </c>
      <c r="AO280" t="s" s="3">
        <v>3322</v>
      </c>
      <c r="AP280" t="s" s="3">
        <v>3323</v>
      </c>
      <c r="AQ280" t="s" s="3">
        <v>64</v>
      </c>
      <c r="AR280" t="s" s="3">
        <v>3324</v>
      </c>
    </row>
    <row r="281" s="2" customFormat="1" ht="13.55" customHeight="1">
      <c r="A281" t="s" s="3">
        <v>45</v>
      </c>
      <c r="B281" t="s" s="3">
        <v>3325</v>
      </c>
      <c r="C281" t="s" s="3">
        <v>3326</v>
      </c>
      <c r="D281" s="2">
        <v>37887</v>
      </c>
      <c r="E281" t="s" s="3">
        <v>3327</v>
      </c>
      <c r="F281" s="4">
        <v>43228</v>
      </c>
      <c r="G281" s="4">
        <v>43228</v>
      </c>
      <c r="H281" s="4">
        <v>12536</v>
      </c>
      <c r="I281" s="2">
        <v>0</v>
      </c>
      <c r="J281" s="4">
        <v>0</v>
      </c>
      <c r="K281" s="4">
        <v>729.8200000000001</v>
      </c>
      <c r="L281" s="4">
        <v>43228</v>
      </c>
      <c r="Q281" t="s" s="3">
        <v>49</v>
      </c>
      <c r="R281" s="2">
        <v>3</v>
      </c>
      <c r="T281" t="s" s="3">
        <v>734</v>
      </c>
      <c r="U281" t="s" s="3">
        <v>3328</v>
      </c>
      <c r="V281" t="s" s="3">
        <v>1452</v>
      </c>
      <c r="W281" t="s" s="3">
        <v>3328</v>
      </c>
      <c r="X281" t="s" s="3">
        <v>3329</v>
      </c>
      <c r="Y281" t="s" s="3">
        <v>2051</v>
      </c>
      <c r="Z281" t="s" s="3">
        <v>55</v>
      </c>
      <c r="AA281" t="s" s="3">
        <v>56</v>
      </c>
      <c r="AB281" s="2">
        <v>80449</v>
      </c>
      <c r="AC281" t="s" s="3">
        <v>2423</v>
      </c>
      <c r="AD281" t="s" s="3">
        <v>57</v>
      </c>
      <c r="AE281" t="s" s="3">
        <v>3330</v>
      </c>
      <c r="AF281" s="2">
        <v>29588</v>
      </c>
      <c r="AI281" t="s" s="3">
        <v>59</v>
      </c>
      <c r="AL281" t="s" s="3">
        <v>416</v>
      </c>
      <c r="AN281" t="s" s="3">
        <v>56</v>
      </c>
      <c r="AO281" t="s" s="3">
        <v>3331</v>
      </c>
      <c r="AP281" t="s" s="3">
        <v>1561</v>
      </c>
      <c r="AQ281" t="s" s="3">
        <v>64</v>
      </c>
      <c r="AR281" t="s" s="3">
        <v>3332</v>
      </c>
    </row>
    <row r="282" s="2" customFormat="1" ht="13.55" customHeight="1">
      <c r="A282" t="s" s="3">
        <v>45</v>
      </c>
      <c r="B282" t="s" s="3">
        <v>3333</v>
      </c>
      <c r="C282" t="s" s="3">
        <v>3334</v>
      </c>
      <c r="D282" s="2">
        <v>28357</v>
      </c>
      <c r="E282" t="s" s="3">
        <v>3335</v>
      </c>
      <c r="F282" s="4">
        <v>8763</v>
      </c>
      <c r="G282" s="4">
        <v>8763</v>
      </c>
      <c r="H282" s="4">
        <v>2541</v>
      </c>
      <c r="I282" s="2">
        <v>0</v>
      </c>
      <c r="J282" s="4">
        <v>0</v>
      </c>
      <c r="K282" s="4">
        <v>150.38</v>
      </c>
      <c r="L282" s="4">
        <v>8763</v>
      </c>
      <c r="N282" s="2">
        <v>73.92</v>
      </c>
      <c r="Q282" t="s" s="3">
        <v>49</v>
      </c>
      <c r="R282" s="2">
        <v>7.67</v>
      </c>
      <c r="T282" t="s" s="3">
        <v>3336</v>
      </c>
      <c r="U282" t="s" s="3">
        <v>3337</v>
      </c>
      <c r="X282" t="s" s="3">
        <v>3338</v>
      </c>
      <c r="Y282" t="s" s="3">
        <v>761</v>
      </c>
      <c r="Z282" t="s" s="3">
        <v>55</v>
      </c>
      <c r="AA282" t="s" s="3">
        <v>56</v>
      </c>
      <c r="AB282" s="2">
        <v>80449</v>
      </c>
      <c r="AC282" s="2">
        <v>80449</v>
      </c>
      <c r="AD282" t="s" s="3">
        <v>57</v>
      </c>
      <c r="AE282" t="s" s="3">
        <v>3339</v>
      </c>
      <c r="AF282" s="2">
        <v>419</v>
      </c>
      <c r="AI282" t="s" s="3">
        <v>3340</v>
      </c>
      <c r="AJ282" t="s" s="3">
        <v>415</v>
      </c>
      <c r="AL282" t="s" s="3">
        <v>3341</v>
      </c>
      <c r="AN282" t="s" s="3">
        <v>563</v>
      </c>
      <c r="AO282" t="s" s="3">
        <v>3342</v>
      </c>
      <c r="AP282" t="s" s="3">
        <v>1398</v>
      </c>
      <c r="AQ282" t="s" s="3">
        <v>64</v>
      </c>
      <c r="AR282" t="s" s="3">
        <v>3343</v>
      </c>
    </row>
    <row r="283" s="2" customFormat="1" ht="13.55" customHeight="1">
      <c r="A283" t="s" s="3">
        <v>45</v>
      </c>
      <c r="B283" t="s" s="3">
        <v>3344</v>
      </c>
      <c r="C283" t="s" s="3">
        <v>3345</v>
      </c>
      <c r="D283" s="2">
        <v>4536</v>
      </c>
      <c r="E283" t="s" s="3">
        <v>3346</v>
      </c>
      <c r="F283" s="4">
        <v>37909</v>
      </c>
      <c r="G283" s="4">
        <v>37909</v>
      </c>
      <c r="H283" s="4">
        <v>10994</v>
      </c>
      <c r="I283" s="2">
        <v>0</v>
      </c>
      <c r="J283" s="4">
        <v>0</v>
      </c>
      <c r="K283" s="4">
        <v>530.5</v>
      </c>
      <c r="L283" s="4">
        <v>37909</v>
      </c>
      <c r="Q283" t="s" s="3">
        <v>49</v>
      </c>
      <c r="R283" s="2">
        <v>10.86</v>
      </c>
      <c r="T283" t="s" s="3">
        <v>3347</v>
      </c>
      <c r="U283" t="s" s="3">
        <v>3348</v>
      </c>
      <c r="V283" t="s" s="3">
        <v>69</v>
      </c>
      <c r="W283" t="s" s="3">
        <v>3348</v>
      </c>
      <c r="X283" t="s" s="3">
        <v>3349</v>
      </c>
      <c r="Y283" t="s" s="3">
        <v>3350</v>
      </c>
      <c r="Z283" t="s" s="3">
        <v>55</v>
      </c>
      <c r="AA283" t="s" s="3">
        <v>56</v>
      </c>
      <c r="AB283" s="2">
        <v>80449</v>
      </c>
      <c r="AC283" s="2">
        <v>80449</v>
      </c>
      <c r="AD283" t="s" s="3">
        <v>57</v>
      </c>
      <c r="AE283" t="s" s="3">
        <v>3351</v>
      </c>
      <c r="AF283" s="2">
        <v>111</v>
      </c>
      <c r="AI283" t="s" s="3">
        <v>3352</v>
      </c>
      <c r="AJ283" t="s" s="3">
        <v>313</v>
      </c>
      <c r="AK283" s="2">
        <v>611</v>
      </c>
      <c r="AL283" t="s" s="3">
        <v>73</v>
      </c>
      <c r="AM283" t="s" s="3">
        <v>73</v>
      </c>
      <c r="AN283" t="s" s="3">
        <v>549</v>
      </c>
      <c r="AO283" t="s" s="3">
        <v>3353</v>
      </c>
      <c r="AP283" t="s" s="3">
        <v>315</v>
      </c>
      <c r="AQ283" t="s" s="3">
        <v>64</v>
      </c>
      <c r="AR283" t="s" s="3">
        <v>3354</v>
      </c>
    </row>
    <row r="284" s="2" customFormat="1" ht="13.55" customHeight="1">
      <c r="A284" t="s" s="3">
        <v>75</v>
      </c>
      <c r="B284" t="s" s="3">
        <v>3355</v>
      </c>
      <c r="C284" t="s" s="3">
        <v>3356</v>
      </c>
      <c r="D284" s="2">
        <v>45490</v>
      </c>
      <c r="E284" t="s" s="3">
        <v>3357</v>
      </c>
      <c r="F284" s="4">
        <v>6740</v>
      </c>
      <c r="G284" s="4">
        <v>6740</v>
      </c>
      <c r="H284" s="4">
        <v>1955</v>
      </c>
      <c r="I284" s="2">
        <v>0</v>
      </c>
      <c r="J284" s="4">
        <v>0</v>
      </c>
      <c r="K284" s="4">
        <v>94.14</v>
      </c>
      <c r="L284" s="4">
        <v>6740</v>
      </c>
      <c r="N284" s="2">
        <v>0</v>
      </c>
      <c r="Q284" t="s" s="3">
        <v>49</v>
      </c>
      <c r="R284" s="2">
        <v>4.73</v>
      </c>
      <c r="T284" t="s" s="3">
        <v>3358</v>
      </c>
      <c r="U284" t="s" s="3">
        <v>3359</v>
      </c>
      <c r="X284" t="s" s="3">
        <v>3360</v>
      </c>
      <c r="Y284" t="s" s="3">
        <v>2080</v>
      </c>
      <c r="Z284" t="s" s="3">
        <v>55</v>
      </c>
      <c r="AA284" t="s" s="3">
        <v>56</v>
      </c>
      <c r="AB284" s="2">
        <v>80449</v>
      </c>
      <c r="AC284" s="2">
        <v>80449</v>
      </c>
      <c r="AD284" t="s" s="3">
        <v>57</v>
      </c>
      <c r="AE284" t="s" s="3">
        <v>3361</v>
      </c>
      <c r="AF284" s="2">
        <v>474</v>
      </c>
      <c r="AI284" t="s" s="3">
        <v>3362</v>
      </c>
      <c r="AJ284" t="s" s="3">
        <v>60</v>
      </c>
      <c r="AL284" t="s" s="3">
        <v>2055</v>
      </c>
      <c r="AM284" t="s" s="3">
        <v>2055</v>
      </c>
      <c r="AN284" t="s" s="3">
        <v>56</v>
      </c>
      <c r="AO284" t="s" s="3">
        <v>3363</v>
      </c>
      <c r="AP284" t="s" s="3">
        <v>1751</v>
      </c>
      <c r="AQ284" t="s" s="3">
        <v>64</v>
      </c>
      <c r="AR284" t="s" s="3">
        <v>3364</v>
      </c>
    </row>
    <row r="285" s="2" customFormat="1" ht="13.55" customHeight="1">
      <c r="A285" t="s" s="3">
        <v>45</v>
      </c>
      <c r="B285" t="s" s="3">
        <v>3365</v>
      </c>
      <c r="C285" t="s" s="3">
        <v>3366</v>
      </c>
      <c r="D285" s="2">
        <v>27321</v>
      </c>
      <c r="E285" t="s" s="3">
        <v>3367</v>
      </c>
      <c r="F285" s="4">
        <v>8819</v>
      </c>
      <c r="G285" s="4">
        <v>8819</v>
      </c>
      <c r="H285" s="4">
        <v>2558</v>
      </c>
      <c r="I285" s="2">
        <v>0</v>
      </c>
      <c r="J285" s="4">
        <v>0</v>
      </c>
      <c r="K285" s="4">
        <v>151.56</v>
      </c>
      <c r="L285" s="4">
        <v>8819</v>
      </c>
      <c r="N285" s="2">
        <v>74.5</v>
      </c>
      <c r="Q285" t="s" s="3">
        <v>49</v>
      </c>
      <c r="R285" s="2">
        <v>7.76</v>
      </c>
      <c r="T285" t="s" s="3">
        <v>3368</v>
      </c>
      <c r="U285" t="s" s="3">
        <v>3369</v>
      </c>
      <c r="X285" t="s" s="3">
        <v>3370</v>
      </c>
      <c r="Y285" t="s" s="3">
        <v>2637</v>
      </c>
      <c r="Z285" t="s" s="3">
        <v>55</v>
      </c>
      <c r="AA285" t="s" s="3">
        <v>56</v>
      </c>
      <c r="AB285" s="2">
        <v>80449</v>
      </c>
      <c r="AC285" s="2">
        <v>80449</v>
      </c>
      <c r="AD285" t="s" s="3">
        <v>57</v>
      </c>
      <c r="AE285" t="s" s="3">
        <v>3371</v>
      </c>
      <c r="AF285" s="2">
        <v>6518</v>
      </c>
      <c r="AI285" t="s" s="3">
        <v>3372</v>
      </c>
      <c r="AJ285" t="s" s="3">
        <v>114</v>
      </c>
      <c r="AL285" t="s" s="3">
        <v>3373</v>
      </c>
      <c r="AM285" t="s" s="3">
        <v>3374</v>
      </c>
      <c r="AN285" t="s" s="3">
        <v>190</v>
      </c>
      <c r="AO285" t="s" s="3">
        <v>3375</v>
      </c>
      <c r="AP285" t="s" s="3">
        <v>1100</v>
      </c>
      <c r="AQ285" t="s" s="3">
        <v>64</v>
      </c>
      <c r="AR285" t="s" s="3">
        <v>3376</v>
      </c>
    </row>
    <row r="286" s="2" customFormat="1" ht="13.55" customHeight="1">
      <c r="A286" t="s" s="3">
        <v>75</v>
      </c>
      <c r="B286" t="s" s="3">
        <v>3377</v>
      </c>
      <c r="C286" t="s" s="3">
        <v>3378</v>
      </c>
      <c r="D286" s="2">
        <v>6788</v>
      </c>
      <c r="E286" t="s" s="3">
        <v>3379</v>
      </c>
      <c r="F286" s="4">
        <v>7502</v>
      </c>
      <c r="G286" s="4">
        <v>7502</v>
      </c>
      <c r="H286" s="4">
        <v>2176</v>
      </c>
      <c r="I286" s="2">
        <v>0</v>
      </c>
      <c r="J286" s="4">
        <v>0</v>
      </c>
      <c r="K286" s="4">
        <v>129.06</v>
      </c>
      <c r="L286" s="4">
        <v>7502</v>
      </c>
      <c r="P286" s="2">
        <v>1592</v>
      </c>
      <c r="Q286" t="s" s="3">
        <v>49</v>
      </c>
      <c r="R286" s="2">
        <v>5</v>
      </c>
      <c r="T286" t="s" s="3">
        <v>3022</v>
      </c>
      <c r="U286" t="s" s="3">
        <v>3380</v>
      </c>
      <c r="V286" t="s" s="3">
        <v>3381</v>
      </c>
      <c r="W286" t="s" s="3">
        <v>3380</v>
      </c>
      <c r="X286" t="s" s="3">
        <v>3382</v>
      </c>
      <c r="Y286" t="s" s="3">
        <v>3383</v>
      </c>
      <c r="Z286" t="s" s="3">
        <v>55</v>
      </c>
      <c r="AA286" t="s" s="3">
        <v>56</v>
      </c>
      <c r="AB286" s="2">
        <v>80449</v>
      </c>
      <c r="AC286" s="2">
        <v>80449</v>
      </c>
      <c r="AD286" t="s" s="3">
        <v>57</v>
      </c>
      <c r="AE286" t="s" s="3">
        <v>3384</v>
      </c>
      <c r="AF286" s="2">
        <v>2590</v>
      </c>
      <c r="AI286" t="s" s="3">
        <v>3385</v>
      </c>
      <c r="AJ286" t="s" s="3">
        <v>60</v>
      </c>
      <c r="AL286" t="s" s="3">
        <v>1283</v>
      </c>
      <c r="AM286" t="s" s="3">
        <v>1283</v>
      </c>
      <c r="AN286" t="s" s="3">
        <v>56</v>
      </c>
      <c r="AO286" t="s" s="3">
        <v>3386</v>
      </c>
      <c r="AP286" t="s" s="3">
        <v>3387</v>
      </c>
      <c r="AQ286" t="s" s="3">
        <v>64</v>
      </c>
      <c r="AR286" t="s" s="3">
        <v>3388</v>
      </c>
      <c r="AS286" s="2">
        <v>1974</v>
      </c>
    </row>
    <row r="287" s="2" customFormat="1" ht="13.55" customHeight="1">
      <c r="A287" t="s" s="3">
        <v>45</v>
      </c>
      <c r="B287" t="s" s="3">
        <v>3389</v>
      </c>
      <c r="C287" t="s" s="3">
        <v>3390</v>
      </c>
      <c r="D287" s="2">
        <v>28366</v>
      </c>
      <c r="E287" t="s" s="3">
        <v>3391</v>
      </c>
      <c r="F287" s="4">
        <v>7170</v>
      </c>
      <c r="G287" s="4">
        <v>7170</v>
      </c>
      <c r="H287" s="4">
        <v>2079</v>
      </c>
      <c r="I287" s="2">
        <v>0</v>
      </c>
      <c r="J287" s="4">
        <v>0</v>
      </c>
      <c r="K287" s="4">
        <v>123.14</v>
      </c>
      <c r="L287" s="4">
        <v>7170</v>
      </c>
      <c r="N287" s="2">
        <v>45.3</v>
      </c>
      <c r="Q287" t="s" s="3">
        <v>49</v>
      </c>
      <c r="R287" s="2">
        <v>5.3</v>
      </c>
      <c r="T287" t="s" s="3">
        <v>1540</v>
      </c>
      <c r="U287" t="s" s="3">
        <v>3392</v>
      </c>
      <c r="V287" t="s" s="3">
        <v>3393</v>
      </c>
      <c r="W287" t="s" s="3">
        <v>3392</v>
      </c>
      <c r="X287" t="s" s="3">
        <v>3394</v>
      </c>
      <c r="Y287" t="s" s="3">
        <v>761</v>
      </c>
      <c r="Z287" t="s" s="3">
        <v>55</v>
      </c>
      <c r="AA287" t="s" s="3">
        <v>56</v>
      </c>
      <c r="AB287" s="2">
        <v>80449</v>
      </c>
      <c r="AC287" s="2">
        <v>80449</v>
      </c>
      <c r="AD287" t="s" s="3">
        <v>57</v>
      </c>
      <c r="AE287" t="s" s="3">
        <v>3395</v>
      </c>
      <c r="AF287" s="2">
        <v>2828</v>
      </c>
      <c r="AI287" t="s" s="3">
        <v>3396</v>
      </c>
      <c r="AJ287" t="s" s="3">
        <v>217</v>
      </c>
      <c r="AL287" t="s" s="3">
        <v>3397</v>
      </c>
      <c r="AN287" t="s" s="3">
        <v>130</v>
      </c>
      <c r="AO287" t="s" s="3">
        <v>3398</v>
      </c>
      <c r="AP287" t="s" s="3">
        <v>2735</v>
      </c>
      <c r="AQ287" t="s" s="3">
        <v>64</v>
      </c>
      <c r="AR287" t="s" s="3">
        <v>3399</v>
      </c>
    </row>
    <row r="288" s="2" customFormat="1" ht="13.55" customHeight="1">
      <c r="A288" t="s" s="3">
        <v>45</v>
      </c>
      <c r="B288" t="s" s="3">
        <v>3400</v>
      </c>
      <c r="C288" t="s" s="3">
        <v>3401</v>
      </c>
      <c r="D288" s="2">
        <v>28012</v>
      </c>
      <c r="E288" t="s" s="3">
        <v>3402</v>
      </c>
      <c r="F288" s="4">
        <v>7641</v>
      </c>
      <c r="G288" s="4">
        <v>7641</v>
      </c>
      <c r="H288" s="4">
        <v>2216</v>
      </c>
      <c r="I288" s="2">
        <v>0</v>
      </c>
      <c r="J288" s="4">
        <v>0</v>
      </c>
      <c r="K288" s="4">
        <v>131.42</v>
      </c>
      <c r="L288" s="4">
        <v>7641</v>
      </c>
      <c r="Q288" t="s" s="3">
        <v>49</v>
      </c>
      <c r="R288" s="2">
        <v>5.96</v>
      </c>
      <c r="T288" t="s" s="3">
        <v>212</v>
      </c>
      <c r="U288" t="s" s="3">
        <v>94</v>
      </c>
      <c r="X288" t="s" s="3">
        <v>3403</v>
      </c>
      <c r="Y288" t="s" s="3">
        <v>454</v>
      </c>
      <c r="Z288" t="s" s="3">
        <v>55</v>
      </c>
      <c r="AA288" t="s" s="3">
        <v>56</v>
      </c>
      <c r="AB288" s="2">
        <v>80449</v>
      </c>
      <c r="AC288" s="2">
        <v>80449</v>
      </c>
      <c r="AD288" t="s" s="3">
        <v>57</v>
      </c>
      <c r="AE288" t="s" s="3">
        <v>3404</v>
      </c>
      <c r="AF288" s="2">
        <v>18245</v>
      </c>
      <c r="AI288" t="s" s="3">
        <v>852</v>
      </c>
      <c r="AJ288" t="s" s="3">
        <v>144</v>
      </c>
      <c r="AL288" t="s" s="3">
        <v>3405</v>
      </c>
      <c r="AM288" t="s" s="3">
        <v>129</v>
      </c>
      <c r="AN288" t="s" s="3">
        <v>130</v>
      </c>
      <c r="AO288" t="s" s="3">
        <v>3406</v>
      </c>
      <c r="AP288" t="s" s="3">
        <v>1751</v>
      </c>
      <c r="AQ288" t="s" s="3">
        <v>64</v>
      </c>
      <c r="AR288" t="s" s="3">
        <v>3407</v>
      </c>
    </row>
    <row r="289" s="2" customFormat="1" ht="13.55" customHeight="1">
      <c r="A289" t="s" s="3">
        <v>75</v>
      </c>
      <c r="B289" t="s" s="3">
        <v>3408</v>
      </c>
      <c r="C289" t="s" s="3">
        <v>3409</v>
      </c>
      <c r="D289" s="2">
        <v>37826</v>
      </c>
      <c r="E289" t="s" s="3">
        <v>3410</v>
      </c>
      <c r="F289" s="4">
        <v>21108</v>
      </c>
      <c r="G289" s="4">
        <v>21108</v>
      </c>
      <c r="H289" s="4">
        <v>6121</v>
      </c>
      <c r="I289" s="2">
        <v>0</v>
      </c>
      <c r="J289" s="4">
        <v>0</v>
      </c>
      <c r="K289" s="4">
        <v>362.3</v>
      </c>
      <c r="L289" s="4">
        <v>21108</v>
      </c>
      <c r="N289" s="2">
        <v>229.66</v>
      </c>
      <c r="Q289" t="s" s="3">
        <v>49</v>
      </c>
      <c r="R289" s="2">
        <v>5</v>
      </c>
      <c r="T289" t="s" s="3">
        <v>3411</v>
      </c>
      <c r="U289" t="s" s="3">
        <v>3412</v>
      </c>
      <c r="X289" t="s" s="3">
        <v>3413</v>
      </c>
      <c r="Y289" t="s" s="3">
        <v>3414</v>
      </c>
      <c r="Z289" t="s" s="3">
        <v>55</v>
      </c>
      <c r="AA289" t="s" s="3">
        <v>56</v>
      </c>
      <c r="AB289" s="2">
        <v>80449</v>
      </c>
      <c r="AC289" s="2">
        <v>80449</v>
      </c>
      <c r="AD289" t="s" s="3">
        <v>57</v>
      </c>
      <c r="AE289" t="s" s="3">
        <v>3415</v>
      </c>
      <c r="AI289" t="s" s="3">
        <v>3416</v>
      </c>
      <c r="AL289" t="s" s="3">
        <v>405</v>
      </c>
      <c r="AM289" t="s" s="3">
        <v>405</v>
      </c>
      <c r="AN289" t="s" s="3">
        <v>56</v>
      </c>
      <c r="AO289" t="s" s="3">
        <v>3417</v>
      </c>
      <c r="AP289" t="s" s="3">
        <v>3418</v>
      </c>
      <c r="AQ289" t="s" s="3">
        <v>64</v>
      </c>
      <c r="AR289" t="s" s="3">
        <v>3419</v>
      </c>
    </row>
    <row r="290" s="2" customFormat="1" ht="13.55" customHeight="1">
      <c r="A290" t="s" s="3">
        <v>45</v>
      </c>
      <c r="B290" t="s" s="3">
        <v>3420</v>
      </c>
      <c r="C290" t="s" s="3">
        <v>3421</v>
      </c>
      <c r="D290" s="2">
        <v>27512</v>
      </c>
      <c r="E290" t="s" s="3">
        <v>3422</v>
      </c>
      <c r="F290" s="4">
        <v>6954</v>
      </c>
      <c r="G290" s="4">
        <v>6954</v>
      </c>
      <c r="H290" s="4">
        <v>2017</v>
      </c>
      <c r="I290" s="2">
        <v>0</v>
      </c>
      <c r="J290" s="4">
        <v>0</v>
      </c>
      <c r="K290" s="4">
        <v>119.58</v>
      </c>
      <c r="L290" s="4">
        <v>6954</v>
      </c>
      <c r="N290" s="2">
        <v>84.90000000000001</v>
      </c>
      <c r="Q290" t="s" s="3">
        <v>49</v>
      </c>
      <c r="R290" s="2">
        <v>5.01</v>
      </c>
      <c r="T290" t="s" s="3">
        <v>3423</v>
      </c>
      <c r="U290" t="s" s="3">
        <v>3424</v>
      </c>
      <c r="V290" t="s" s="3">
        <v>3425</v>
      </c>
      <c r="W290" t="s" s="3">
        <v>3424</v>
      </c>
      <c r="X290" t="s" s="3">
        <v>3426</v>
      </c>
      <c r="Y290" t="s" s="3">
        <v>97</v>
      </c>
      <c r="Z290" t="s" s="3">
        <v>55</v>
      </c>
      <c r="AA290" t="s" s="3">
        <v>56</v>
      </c>
      <c r="AB290" s="2">
        <v>80449</v>
      </c>
      <c r="AC290" s="2">
        <v>80449</v>
      </c>
      <c r="AD290" t="s" s="3">
        <v>57</v>
      </c>
      <c r="AE290" t="s" s="3">
        <v>3427</v>
      </c>
      <c r="AF290" s="2">
        <v>40734</v>
      </c>
      <c r="AI290" t="s" s="3">
        <v>3428</v>
      </c>
      <c r="AJ290" t="s" s="3">
        <v>2426</v>
      </c>
      <c r="AL290" t="s" s="3">
        <v>3429</v>
      </c>
      <c r="AM290" t="s" s="3">
        <v>3429</v>
      </c>
      <c r="AN290" t="s" s="3">
        <v>299</v>
      </c>
      <c r="AO290" t="s" s="3">
        <v>3430</v>
      </c>
      <c r="AP290" t="s" s="3">
        <v>2370</v>
      </c>
      <c r="AQ290" t="s" s="3">
        <v>64</v>
      </c>
      <c r="AR290" t="s" s="3">
        <v>3431</v>
      </c>
    </row>
    <row r="291" s="2" customFormat="1" ht="13.55" customHeight="1">
      <c r="A291" t="s" s="3">
        <v>75</v>
      </c>
      <c r="B291" t="s" s="3">
        <v>3432</v>
      </c>
      <c r="C291" t="s" s="3">
        <v>3433</v>
      </c>
      <c r="D291" s="2">
        <v>9672</v>
      </c>
      <c r="E291" t="s" s="3">
        <v>3434</v>
      </c>
      <c r="F291" s="4">
        <v>7315</v>
      </c>
      <c r="G291" s="4">
        <v>7315</v>
      </c>
      <c r="H291" s="4">
        <v>2121</v>
      </c>
      <c r="I291" s="2">
        <v>0</v>
      </c>
      <c r="J291" s="4">
        <v>0</v>
      </c>
      <c r="K291" s="4">
        <v>102.34</v>
      </c>
      <c r="L291" s="4">
        <v>7315</v>
      </c>
      <c r="Q291" t="s" s="3">
        <v>49</v>
      </c>
      <c r="R291" s="2">
        <v>5.5</v>
      </c>
      <c r="T291" t="s" s="3">
        <v>3435</v>
      </c>
      <c r="U291" t="s" s="3">
        <v>3436</v>
      </c>
      <c r="V291" t="s" s="3">
        <v>3437</v>
      </c>
      <c r="W291" t="s" s="3">
        <v>3436</v>
      </c>
      <c r="X291" t="s" s="3">
        <v>3438</v>
      </c>
      <c r="Y291" t="s" s="3">
        <v>3439</v>
      </c>
      <c r="Z291" t="s" s="3">
        <v>55</v>
      </c>
      <c r="AA291" t="s" s="3">
        <v>56</v>
      </c>
      <c r="AB291" s="2">
        <v>80449</v>
      </c>
      <c r="AC291" s="2">
        <v>80449</v>
      </c>
      <c r="AD291" t="s" s="3">
        <v>57</v>
      </c>
      <c r="AE291" t="s" s="3">
        <v>3440</v>
      </c>
      <c r="AF291" s="2">
        <v>104</v>
      </c>
      <c r="AH291" t="s" s="3">
        <v>3441</v>
      </c>
      <c r="AI291" t="s" s="3">
        <v>3442</v>
      </c>
      <c r="AJ291" t="s" s="3">
        <v>415</v>
      </c>
      <c r="AL291" t="s" s="3">
        <v>3443</v>
      </c>
      <c r="AN291" t="s" s="3">
        <v>1712</v>
      </c>
      <c r="AO291" t="s" s="3">
        <v>3444</v>
      </c>
      <c r="AP291" t="s" s="3">
        <v>2959</v>
      </c>
      <c r="AQ291" t="s" s="3">
        <v>64</v>
      </c>
      <c r="AR291" t="s" s="3">
        <v>3445</v>
      </c>
    </row>
    <row r="292" s="2" customFormat="1" ht="13.55" customHeight="1">
      <c r="A292" t="s" s="3">
        <v>45</v>
      </c>
      <c r="B292" t="s" s="3">
        <v>3446</v>
      </c>
      <c r="C292" t="s" s="3">
        <v>3447</v>
      </c>
      <c r="D292" s="2">
        <v>43716</v>
      </c>
      <c r="E292" t="s" s="3">
        <v>3448</v>
      </c>
      <c r="F292" s="4">
        <v>5862</v>
      </c>
      <c r="G292" s="4">
        <v>5862</v>
      </c>
      <c r="H292" s="4">
        <v>1700</v>
      </c>
      <c r="I292" s="2">
        <v>0</v>
      </c>
      <c r="J292" s="4">
        <v>0</v>
      </c>
      <c r="K292" s="4">
        <v>100.64</v>
      </c>
      <c r="L292" s="4">
        <v>5862</v>
      </c>
      <c r="N292" s="2">
        <v>58.72</v>
      </c>
      <c r="P292" s="2">
        <v>1458</v>
      </c>
      <c r="Q292" t="s" s="3">
        <v>49</v>
      </c>
      <c r="R292" s="2">
        <v>2</v>
      </c>
      <c r="T292" t="s" s="3">
        <v>3296</v>
      </c>
      <c r="U292" t="s" s="3">
        <v>3449</v>
      </c>
      <c r="V292" t="s" s="3">
        <v>94</v>
      </c>
      <c r="W292" t="s" s="3">
        <v>3450</v>
      </c>
      <c r="X292" t="s" s="3">
        <v>3451</v>
      </c>
      <c r="Y292" t="s" s="3">
        <v>3452</v>
      </c>
      <c r="Z292" t="s" s="3">
        <v>55</v>
      </c>
      <c r="AA292" t="s" s="3">
        <v>56</v>
      </c>
      <c r="AB292" s="2">
        <v>80449</v>
      </c>
      <c r="AC292" s="2">
        <v>80449</v>
      </c>
      <c r="AD292" t="s" s="3">
        <v>57</v>
      </c>
      <c r="AE292" t="s" s="3">
        <v>3453</v>
      </c>
      <c r="AF292" s="2">
        <v>1301</v>
      </c>
      <c r="AI292" t="s" s="3">
        <v>3454</v>
      </c>
      <c r="AJ292" t="s" s="3">
        <v>114</v>
      </c>
      <c r="AL292" t="s" s="3">
        <v>3455</v>
      </c>
      <c r="AM292" t="s" s="3">
        <v>3455</v>
      </c>
      <c r="AN292" t="s" s="3">
        <v>656</v>
      </c>
      <c r="AO292" t="s" s="3">
        <v>3456</v>
      </c>
      <c r="AP292" t="s" s="3">
        <v>393</v>
      </c>
      <c r="AQ292" t="s" s="3">
        <v>64</v>
      </c>
      <c r="AR292" t="s" s="3">
        <v>3457</v>
      </c>
      <c r="AS292" s="2">
        <v>1998</v>
      </c>
    </row>
    <row r="293" s="2" customFormat="1" ht="13.55" customHeight="1">
      <c r="A293" t="s" s="3">
        <v>45</v>
      </c>
      <c r="B293" t="s" s="3">
        <v>3458</v>
      </c>
      <c r="C293" t="s" s="3">
        <v>3459</v>
      </c>
      <c r="D293" s="2">
        <v>26215</v>
      </c>
      <c r="E293" t="s" s="3">
        <v>3460</v>
      </c>
      <c r="F293" s="4">
        <v>6946</v>
      </c>
      <c r="G293" s="4">
        <v>6946</v>
      </c>
      <c r="H293" s="4">
        <v>2014</v>
      </c>
      <c r="I293" s="2">
        <v>0</v>
      </c>
      <c r="J293" s="4">
        <v>0</v>
      </c>
      <c r="K293" s="4">
        <v>119</v>
      </c>
      <c r="L293" s="4">
        <v>6946</v>
      </c>
      <c r="Q293" t="s" s="3">
        <v>49</v>
      </c>
      <c r="R293" s="2">
        <v>5</v>
      </c>
      <c r="T293" t="s" s="3">
        <v>2022</v>
      </c>
      <c r="U293" t="s" s="3">
        <v>3461</v>
      </c>
      <c r="V293" t="s" s="3">
        <v>3462</v>
      </c>
      <c r="W293" t="s" s="3">
        <v>3461</v>
      </c>
      <c r="X293" t="s" s="3">
        <v>3463</v>
      </c>
      <c r="Y293" t="s" s="3">
        <v>811</v>
      </c>
      <c r="Z293" t="s" s="3">
        <v>55</v>
      </c>
      <c r="AA293" t="s" s="3">
        <v>56</v>
      </c>
      <c r="AB293" s="2">
        <v>80449</v>
      </c>
      <c r="AC293" s="2">
        <v>80449</v>
      </c>
      <c r="AD293" t="s" s="3">
        <v>57</v>
      </c>
      <c r="AE293" t="s" s="3">
        <v>3464</v>
      </c>
      <c r="AF293" s="2">
        <v>17650</v>
      </c>
      <c r="AI293" t="s" s="3">
        <v>3465</v>
      </c>
      <c r="AJ293" t="s" s="3">
        <v>174</v>
      </c>
      <c r="AL293" t="s" s="3">
        <v>3466</v>
      </c>
      <c r="AN293" t="s" s="3">
        <v>56</v>
      </c>
      <c r="AO293" t="s" s="3">
        <v>3467</v>
      </c>
      <c r="AP293" t="s" s="3">
        <v>3468</v>
      </c>
      <c r="AQ293" t="s" s="3">
        <v>64</v>
      </c>
      <c r="AR293" t="s" s="3">
        <v>3469</v>
      </c>
    </row>
    <row r="294" s="2" customFormat="1" ht="13.55" customHeight="1">
      <c r="A294" t="s" s="3">
        <v>45</v>
      </c>
      <c r="B294" t="s" s="3">
        <v>3470</v>
      </c>
      <c r="C294" t="s" s="3">
        <v>3471</v>
      </c>
      <c r="D294" s="2">
        <v>29324</v>
      </c>
      <c r="E294" t="s" s="3">
        <v>3472</v>
      </c>
      <c r="F294" s="4">
        <v>11422</v>
      </c>
      <c r="G294" s="4">
        <v>11422</v>
      </c>
      <c r="H294" s="4">
        <v>3312</v>
      </c>
      <c r="I294" s="2">
        <v>0</v>
      </c>
      <c r="J294" s="4">
        <v>0</v>
      </c>
      <c r="K294" s="4">
        <v>195.96</v>
      </c>
      <c r="L294" s="4">
        <v>11422</v>
      </c>
      <c r="Q294" t="s" s="3">
        <v>49</v>
      </c>
      <c r="R294" s="2">
        <v>5.11</v>
      </c>
      <c r="T294" t="s" s="3">
        <v>3026</v>
      </c>
      <c r="U294" t="s" s="3">
        <v>3473</v>
      </c>
      <c r="X294" t="s" s="3">
        <v>3474</v>
      </c>
      <c r="Y294" t="s" s="3">
        <v>1722</v>
      </c>
      <c r="Z294" t="s" s="3">
        <v>55</v>
      </c>
      <c r="AA294" t="s" s="3">
        <v>56</v>
      </c>
      <c r="AB294" s="2">
        <v>80449</v>
      </c>
      <c r="AC294" s="2">
        <v>80449</v>
      </c>
      <c r="AD294" t="s" s="3">
        <v>57</v>
      </c>
      <c r="AE294" t="s" s="3">
        <v>3475</v>
      </c>
      <c r="AF294" s="2">
        <v>1187</v>
      </c>
      <c r="AI294" t="s" s="3">
        <v>3473</v>
      </c>
      <c r="AJ294" t="s" s="3">
        <v>600</v>
      </c>
      <c r="AL294" t="s" s="3">
        <v>61</v>
      </c>
      <c r="AN294" t="s" s="3">
        <v>56</v>
      </c>
      <c r="AO294" t="s" s="3">
        <v>3476</v>
      </c>
      <c r="AP294" t="s" s="3">
        <v>3477</v>
      </c>
      <c r="AQ294" t="s" s="3">
        <v>64</v>
      </c>
      <c r="AR294" t="s" s="3">
        <v>3478</v>
      </c>
    </row>
    <row r="295" s="2" customFormat="1" ht="13.55" customHeight="1">
      <c r="A295" t="s" s="3">
        <v>45</v>
      </c>
      <c r="B295" t="s" s="3">
        <v>3479</v>
      </c>
      <c r="C295" t="s" s="3">
        <v>646</v>
      </c>
      <c r="D295" s="2">
        <v>7694</v>
      </c>
      <c r="E295" t="s" s="3">
        <v>3480</v>
      </c>
      <c r="F295" s="4">
        <v>169888</v>
      </c>
      <c r="G295" s="4">
        <v>169888</v>
      </c>
      <c r="H295" s="4">
        <v>49268</v>
      </c>
      <c r="I295" s="2">
        <v>0</v>
      </c>
      <c r="J295" s="4">
        <v>0</v>
      </c>
      <c r="K295" s="4">
        <v>2916.76</v>
      </c>
      <c r="L295" s="4">
        <v>169888</v>
      </c>
      <c r="N295" s="2">
        <v>1433.78</v>
      </c>
      <c r="Q295" t="s" s="3">
        <v>224</v>
      </c>
      <c r="R295" s="2">
        <v>320</v>
      </c>
      <c r="T295" t="s" s="3">
        <v>648</v>
      </c>
      <c r="U295" t="s" s="3">
        <v>649</v>
      </c>
      <c r="V295" t="s" s="3">
        <v>650</v>
      </c>
      <c r="W295" t="s" s="3">
        <v>649</v>
      </c>
      <c r="X295" t="s" s="3">
        <v>651</v>
      </c>
      <c r="Y295" t="s" s="3">
        <v>3481</v>
      </c>
      <c r="Z295" t="s" s="3">
        <v>55</v>
      </c>
      <c r="AA295" t="s" s="3">
        <v>56</v>
      </c>
      <c r="AB295" s="2">
        <v>80449</v>
      </c>
      <c r="AC295" s="2">
        <v>80449</v>
      </c>
      <c r="AD295" t="s" s="3">
        <v>57</v>
      </c>
      <c r="AE295" t="s" s="3">
        <v>3482</v>
      </c>
      <c r="AF295" s="2">
        <v>14716</v>
      </c>
      <c r="AI295" t="s" s="3">
        <v>654</v>
      </c>
      <c r="AJ295" t="s" s="3">
        <v>114</v>
      </c>
      <c r="AL295" t="s" s="3">
        <v>655</v>
      </c>
      <c r="AM295" t="s" s="3">
        <v>655</v>
      </c>
      <c r="AN295" t="s" s="3">
        <v>656</v>
      </c>
      <c r="AO295" t="s" s="3">
        <v>657</v>
      </c>
      <c r="AP295" t="s" s="3">
        <v>658</v>
      </c>
      <c r="AQ295" t="s" s="3">
        <v>64</v>
      </c>
      <c r="AR295" t="s" s="3">
        <v>659</v>
      </c>
    </row>
    <row r="296" s="2" customFormat="1" ht="13.55" customHeight="1">
      <c r="A296" t="s" s="3">
        <v>45</v>
      </c>
      <c r="B296" t="s" s="3">
        <v>3483</v>
      </c>
      <c r="C296" t="s" s="3">
        <v>3484</v>
      </c>
      <c r="D296" s="2">
        <v>26656</v>
      </c>
      <c r="E296" t="s" s="3">
        <v>3485</v>
      </c>
      <c r="F296" s="4">
        <v>6991</v>
      </c>
      <c r="G296" s="4">
        <v>6991</v>
      </c>
      <c r="H296" s="4">
        <v>2027</v>
      </c>
      <c r="I296" s="2">
        <v>0</v>
      </c>
      <c r="J296" s="4">
        <v>0</v>
      </c>
      <c r="K296" s="4">
        <v>120.18</v>
      </c>
      <c r="L296" s="4">
        <v>6991</v>
      </c>
      <c r="N296" s="2">
        <v>129.58</v>
      </c>
      <c r="Q296" t="s" s="3">
        <v>49</v>
      </c>
      <c r="R296" s="2">
        <v>5.06</v>
      </c>
      <c r="T296" t="s" s="3">
        <v>3486</v>
      </c>
      <c r="U296" t="s" s="3">
        <v>3487</v>
      </c>
      <c r="V296" t="s" s="3">
        <v>3488</v>
      </c>
      <c r="W296" t="s" s="3">
        <v>3487</v>
      </c>
      <c r="X296" t="s" s="3">
        <v>3489</v>
      </c>
      <c r="Y296" t="s" s="3">
        <v>3490</v>
      </c>
      <c r="Z296" t="s" s="3">
        <v>55</v>
      </c>
      <c r="AA296" t="s" s="3">
        <v>56</v>
      </c>
      <c r="AB296" s="2">
        <v>80449</v>
      </c>
      <c r="AC296" s="2">
        <v>80449</v>
      </c>
      <c r="AD296" t="s" s="3">
        <v>57</v>
      </c>
      <c r="AE296" t="s" s="3">
        <v>3491</v>
      </c>
      <c r="AF296" s="2">
        <v>5201</v>
      </c>
      <c r="AI296" t="s" s="3">
        <v>3492</v>
      </c>
      <c r="AJ296" t="s" s="3">
        <v>174</v>
      </c>
      <c r="AL296" t="s" s="3">
        <v>1956</v>
      </c>
      <c r="AM296" t="s" s="3">
        <v>1956</v>
      </c>
      <c r="AN296" t="s" s="3">
        <v>2404</v>
      </c>
      <c r="AO296" t="s" s="3">
        <v>3493</v>
      </c>
      <c r="AP296" t="s" s="3">
        <v>3494</v>
      </c>
      <c r="AQ296" t="s" s="3">
        <v>64</v>
      </c>
      <c r="AR296" t="s" s="3">
        <v>3495</v>
      </c>
    </row>
    <row r="297" s="2" customFormat="1" ht="13.55" customHeight="1">
      <c r="A297" t="s" s="3">
        <v>45</v>
      </c>
      <c r="B297" t="s" s="3">
        <v>3496</v>
      </c>
      <c r="C297" t="s" s="3">
        <v>3497</v>
      </c>
      <c r="D297" s="2">
        <v>27424</v>
      </c>
      <c r="E297" t="s" s="3">
        <v>3498</v>
      </c>
      <c r="F297" s="4">
        <v>6946</v>
      </c>
      <c r="G297" s="4">
        <v>6946</v>
      </c>
      <c r="H297" s="4">
        <v>2014</v>
      </c>
      <c r="I297" s="2">
        <v>0</v>
      </c>
      <c r="J297" s="4">
        <v>0</v>
      </c>
      <c r="K297" s="4">
        <v>119</v>
      </c>
      <c r="L297" s="4">
        <v>6946</v>
      </c>
      <c r="Q297" t="s" s="3">
        <v>49</v>
      </c>
      <c r="R297" s="2">
        <v>5</v>
      </c>
      <c r="T297" t="s" s="3">
        <v>50</v>
      </c>
      <c r="U297" t="s" s="3">
        <v>691</v>
      </c>
      <c r="V297" t="s" s="3">
        <v>493</v>
      </c>
      <c r="W297" t="s" s="3">
        <v>691</v>
      </c>
      <c r="X297" t="s" s="3">
        <v>3499</v>
      </c>
      <c r="Y297" t="s" s="3">
        <v>1804</v>
      </c>
      <c r="Z297" t="s" s="3">
        <v>55</v>
      </c>
      <c r="AA297" t="s" s="3">
        <v>56</v>
      </c>
      <c r="AB297" s="2">
        <v>80449</v>
      </c>
      <c r="AC297" s="2">
        <v>80449</v>
      </c>
      <c r="AD297" t="s" s="3">
        <v>57</v>
      </c>
      <c r="AE297" t="s" s="3">
        <v>3500</v>
      </c>
      <c r="AF297" s="2">
        <v>47</v>
      </c>
      <c r="AI297" t="s" s="3">
        <v>3501</v>
      </c>
      <c r="AJ297" t="s" s="3">
        <v>144</v>
      </c>
      <c r="AL297" t="s" s="3">
        <v>3502</v>
      </c>
      <c r="AM297" t="s" s="3">
        <v>73</v>
      </c>
      <c r="AN297" t="s" s="3">
        <v>549</v>
      </c>
      <c r="AO297" t="s" s="3">
        <v>3503</v>
      </c>
      <c r="AP297" t="s" s="3">
        <v>286</v>
      </c>
      <c r="AQ297" t="s" s="3">
        <v>64</v>
      </c>
      <c r="AR297" t="s" s="3">
        <v>3504</v>
      </c>
    </row>
    <row r="298" s="2" customFormat="1" ht="13.55" customHeight="1">
      <c r="A298" t="s" s="3">
        <v>45</v>
      </c>
      <c r="B298" t="s" s="3">
        <v>3505</v>
      </c>
      <c r="C298" t="s" s="3">
        <v>3506</v>
      </c>
      <c r="D298" s="2">
        <v>27162</v>
      </c>
      <c r="E298" t="s" s="3">
        <v>3507</v>
      </c>
      <c r="F298" s="4">
        <v>10159</v>
      </c>
      <c r="G298" s="4">
        <v>10159</v>
      </c>
      <c r="H298" s="4">
        <v>2946</v>
      </c>
      <c r="I298" s="2">
        <v>0</v>
      </c>
      <c r="J298" s="4">
        <v>0</v>
      </c>
      <c r="K298" s="4">
        <v>174.64</v>
      </c>
      <c r="L298" s="4">
        <v>10159</v>
      </c>
      <c r="N298" s="2">
        <v>129.66</v>
      </c>
      <c r="Q298" t="s" s="3">
        <v>49</v>
      </c>
      <c r="R298" s="2">
        <v>10.07</v>
      </c>
      <c r="T298" t="s" s="3">
        <v>50</v>
      </c>
      <c r="U298" t="s" s="3">
        <v>3508</v>
      </c>
      <c r="V298" t="s" s="3">
        <v>1035</v>
      </c>
      <c r="W298" t="s" s="3">
        <v>3508</v>
      </c>
      <c r="X298" t="s" s="3">
        <v>3509</v>
      </c>
      <c r="Y298" t="s" s="3">
        <v>1532</v>
      </c>
      <c r="Z298" t="s" s="3">
        <v>55</v>
      </c>
      <c r="AA298" t="s" s="3">
        <v>56</v>
      </c>
      <c r="AB298" s="2">
        <v>80449</v>
      </c>
      <c r="AC298" s="2">
        <v>80449</v>
      </c>
      <c r="AD298" t="s" s="3">
        <v>57</v>
      </c>
      <c r="AE298" t="s" s="3">
        <v>3510</v>
      </c>
      <c r="AF298" s="2">
        <v>3907</v>
      </c>
      <c r="AI298" t="s" s="3">
        <v>965</v>
      </c>
      <c r="AJ298" t="s" s="3">
        <v>313</v>
      </c>
      <c r="AL298" t="s" s="3">
        <v>145</v>
      </c>
      <c r="AM298" t="s" s="3">
        <v>145</v>
      </c>
      <c r="AN298" t="s" s="3">
        <v>56</v>
      </c>
      <c r="AO298" t="s" s="3">
        <v>3511</v>
      </c>
      <c r="AP298" t="s" s="3">
        <v>2194</v>
      </c>
      <c r="AQ298" t="s" s="3">
        <v>64</v>
      </c>
      <c r="AR298" t="s" s="3">
        <v>3512</v>
      </c>
    </row>
    <row r="299" s="2" customFormat="1" ht="13.55" customHeight="1">
      <c r="A299" t="s" s="3">
        <v>75</v>
      </c>
      <c r="B299" t="s" s="3">
        <v>1390</v>
      </c>
      <c r="C299" t="s" s="3">
        <v>3513</v>
      </c>
      <c r="D299" s="2">
        <v>11497</v>
      </c>
      <c r="E299" t="s" s="3">
        <v>3514</v>
      </c>
      <c r="F299" s="4">
        <v>5684</v>
      </c>
      <c r="G299" s="4">
        <v>5684</v>
      </c>
      <c r="H299" s="4">
        <v>1648</v>
      </c>
      <c r="I299" s="2">
        <v>0</v>
      </c>
      <c r="J299" s="4">
        <v>0</v>
      </c>
      <c r="K299" s="4">
        <v>97.68000000000001</v>
      </c>
      <c r="L299" s="4">
        <v>5684</v>
      </c>
      <c r="Q299" t="s" s="3">
        <v>49</v>
      </c>
      <c r="R299" s="2">
        <v>0.34</v>
      </c>
      <c r="U299" t="s" s="3">
        <v>3515</v>
      </c>
      <c r="X299" t="s" s="3">
        <v>3516</v>
      </c>
      <c r="Y299" t="s" s="3">
        <v>257</v>
      </c>
      <c r="Z299" t="s" s="3">
        <v>55</v>
      </c>
      <c r="AA299" t="s" s="3">
        <v>56</v>
      </c>
      <c r="AB299" s="2">
        <v>80449</v>
      </c>
      <c r="AC299" s="2">
        <v>80449</v>
      </c>
      <c r="AD299" t="s" s="3">
        <v>57</v>
      </c>
      <c r="AE299" t="s" s="3">
        <v>1396</v>
      </c>
      <c r="AF299" s="2">
        <v>6129</v>
      </c>
      <c r="AI299" t="s" s="3">
        <v>3517</v>
      </c>
      <c r="AJ299" t="s" s="3">
        <v>217</v>
      </c>
      <c r="AL299" t="s" s="3">
        <v>3518</v>
      </c>
      <c r="AM299" t="s" s="3">
        <v>3518</v>
      </c>
      <c r="AN299" t="s" s="3">
        <v>299</v>
      </c>
      <c r="AO299" t="s" s="3">
        <v>3519</v>
      </c>
      <c r="AP299" t="s" s="3">
        <v>3520</v>
      </c>
      <c r="AQ299" t="s" s="3">
        <v>64</v>
      </c>
      <c r="AR299" t="s" s="3">
        <v>3521</v>
      </c>
    </row>
    <row r="300" s="2" customFormat="1" ht="13.55" customHeight="1">
      <c r="A300" t="s" s="3">
        <v>45</v>
      </c>
      <c r="B300" t="s" s="3">
        <v>3522</v>
      </c>
      <c r="C300" t="s" s="3">
        <v>3523</v>
      </c>
      <c r="D300" s="2">
        <v>28284</v>
      </c>
      <c r="E300" t="s" s="3">
        <v>3524</v>
      </c>
      <c r="F300" s="4">
        <v>6946</v>
      </c>
      <c r="G300" s="4">
        <v>6946</v>
      </c>
      <c r="H300" s="4">
        <v>2014</v>
      </c>
      <c r="I300" s="2">
        <v>0</v>
      </c>
      <c r="J300" s="4">
        <v>0</v>
      </c>
      <c r="K300" s="4">
        <v>119</v>
      </c>
      <c r="L300" s="4">
        <v>6946</v>
      </c>
      <c r="Q300" t="s" s="3">
        <v>49</v>
      </c>
      <c r="R300" s="2">
        <v>5</v>
      </c>
      <c r="T300" t="s" s="3">
        <v>1360</v>
      </c>
      <c r="U300" t="s" s="3">
        <v>3525</v>
      </c>
      <c r="X300" t="s" s="3">
        <v>3526</v>
      </c>
      <c r="Y300" t="s" s="3">
        <v>362</v>
      </c>
      <c r="Z300" t="s" s="3">
        <v>55</v>
      </c>
      <c r="AA300" t="s" s="3">
        <v>56</v>
      </c>
      <c r="AB300" s="2">
        <v>80449</v>
      </c>
      <c r="AC300" s="2">
        <v>80449</v>
      </c>
      <c r="AD300" t="s" s="3">
        <v>57</v>
      </c>
      <c r="AE300" t="s" s="3">
        <v>3527</v>
      </c>
      <c r="AF300" s="2">
        <v>35332</v>
      </c>
      <c r="AI300" t="s" s="3">
        <v>3528</v>
      </c>
      <c r="AJ300" t="s" s="3">
        <v>283</v>
      </c>
      <c r="AL300" t="s" s="3">
        <v>3529</v>
      </c>
      <c r="AM300" t="s" s="3">
        <v>3529</v>
      </c>
      <c r="AN300" t="s" s="3">
        <v>130</v>
      </c>
      <c r="AO300" t="s" s="3">
        <v>3530</v>
      </c>
      <c r="AP300" t="s" s="3">
        <v>1212</v>
      </c>
      <c r="AQ300" t="s" s="3">
        <v>64</v>
      </c>
      <c r="AR300" t="s" s="3">
        <v>3531</v>
      </c>
    </row>
    <row r="301" s="2" customFormat="1" ht="13.55" customHeight="1">
      <c r="A301" t="s" s="3">
        <v>75</v>
      </c>
      <c r="B301" t="s" s="3">
        <v>3532</v>
      </c>
      <c r="C301" t="s" s="3">
        <v>3533</v>
      </c>
      <c r="D301" s="2">
        <v>43688</v>
      </c>
      <c r="E301" t="s" s="3">
        <v>3534</v>
      </c>
      <c r="F301" s="4">
        <v>21665</v>
      </c>
      <c r="G301" s="4">
        <v>21665</v>
      </c>
      <c r="H301" s="4">
        <v>6283</v>
      </c>
      <c r="I301" s="2">
        <v>0</v>
      </c>
      <c r="J301" s="4">
        <v>0</v>
      </c>
      <c r="K301" s="4">
        <v>371.78</v>
      </c>
      <c r="L301" s="4">
        <v>21665</v>
      </c>
      <c r="Q301" t="s" s="3">
        <v>49</v>
      </c>
      <c r="R301" s="2">
        <v>5.89</v>
      </c>
      <c r="T301" t="s" s="3">
        <v>858</v>
      </c>
      <c r="U301" t="s" s="3">
        <v>3535</v>
      </c>
      <c r="X301" t="s" s="3">
        <v>3536</v>
      </c>
      <c r="Y301" t="s" s="3">
        <v>3537</v>
      </c>
      <c r="Z301" t="s" s="3">
        <v>55</v>
      </c>
      <c r="AA301" t="s" s="3">
        <v>56</v>
      </c>
      <c r="AB301" s="2">
        <v>80449</v>
      </c>
      <c r="AC301" s="2">
        <v>80449</v>
      </c>
      <c r="AD301" t="s" s="3">
        <v>57</v>
      </c>
      <c r="AE301" t="s" s="3">
        <v>3538</v>
      </c>
      <c r="AF301" s="2">
        <v>2</v>
      </c>
      <c r="AI301" t="s" s="3">
        <v>3539</v>
      </c>
      <c r="AJ301" t="s" s="3">
        <v>313</v>
      </c>
      <c r="AK301" s="2">
        <v>710</v>
      </c>
      <c r="AL301" t="s" s="3">
        <v>405</v>
      </c>
      <c r="AM301" t="s" s="3">
        <v>405</v>
      </c>
      <c r="AN301" t="s" s="3">
        <v>56</v>
      </c>
      <c r="AO301" t="s" s="3">
        <v>3540</v>
      </c>
      <c r="AP301" t="s" s="3">
        <v>1751</v>
      </c>
      <c r="AQ301" t="s" s="3">
        <v>64</v>
      </c>
      <c r="AR301" t="s" s="3">
        <v>3541</v>
      </c>
    </row>
    <row r="302" s="2" customFormat="1" ht="13.55" customHeight="1">
      <c r="A302" t="s" s="3">
        <v>75</v>
      </c>
      <c r="B302" t="s" s="3">
        <v>1899</v>
      </c>
      <c r="C302" t="s" s="3">
        <v>3542</v>
      </c>
      <c r="D302" s="2">
        <v>43519</v>
      </c>
      <c r="E302" t="s" s="3">
        <v>3543</v>
      </c>
      <c r="F302" s="4">
        <v>17840</v>
      </c>
      <c r="G302" s="4">
        <v>17840</v>
      </c>
      <c r="H302" s="4">
        <v>5174</v>
      </c>
      <c r="I302" s="2">
        <v>0</v>
      </c>
      <c r="J302" s="4">
        <v>0</v>
      </c>
      <c r="K302" s="4">
        <v>306.06</v>
      </c>
      <c r="L302" s="4">
        <v>17840</v>
      </c>
      <c r="Q302" t="s" s="3">
        <v>49</v>
      </c>
      <c r="R302" s="2">
        <v>8.06</v>
      </c>
      <c r="T302" t="s" s="3">
        <v>3544</v>
      </c>
      <c r="U302" t="s" s="3">
        <v>3545</v>
      </c>
      <c r="V302" t="s" s="3">
        <v>734</v>
      </c>
      <c r="W302" t="s" s="3">
        <v>124</v>
      </c>
      <c r="X302" t="s" s="3">
        <v>3546</v>
      </c>
      <c r="Y302" t="s" s="3">
        <v>480</v>
      </c>
      <c r="Z302" t="s" s="3">
        <v>55</v>
      </c>
      <c r="AA302" t="s" s="3">
        <v>56</v>
      </c>
      <c r="AB302" s="2">
        <v>80449</v>
      </c>
      <c r="AC302" s="2">
        <v>80449</v>
      </c>
      <c r="AD302" t="s" s="3">
        <v>57</v>
      </c>
      <c r="AE302" t="s" s="3">
        <v>1906</v>
      </c>
      <c r="AF302" s="2">
        <v>165</v>
      </c>
      <c r="AI302" t="s" s="3">
        <v>3547</v>
      </c>
      <c r="AJ302" t="s" s="3">
        <v>174</v>
      </c>
      <c r="AL302" t="s" s="3">
        <v>2068</v>
      </c>
      <c r="AM302" t="s" s="3">
        <v>2068</v>
      </c>
      <c r="AN302" t="s" s="3">
        <v>56</v>
      </c>
      <c r="AO302" t="s" s="3">
        <v>3548</v>
      </c>
      <c r="AP302" t="s" s="3">
        <v>1714</v>
      </c>
      <c r="AQ302" t="s" s="3">
        <v>64</v>
      </c>
      <c r="AR302" t="s" s="3">
        <v>3549</v>
      </c>
    </row>
    <row r="303" s="2" customFormat="1" ht="13.55" customHeight="1">
      <c r="A303" t="s" s="3">
        <v>75</v>
      </c>
      <c r="B303" t="s" s="3">
        <v>845</v>
      </c>
      <c r="C303" t="s" s="3">
        <v>3550</v>
      </c>
      <c r="D303" s="2">
        <v>43955</v>
      </c>
      <c r="E303" t="s" s="3">
        <v>3551</v>
      </c>
      <c r="F303" s="4">
        <v>7014</v>
      </c>
      <c r="G303" s="4">
        <v>7014</v>
      </c>
      <c r="H303" s="4">
        <v>2034</v>
      </c>
      <c r="I303" s="2">
        <v>0</v>
      </c>
      <c r="J303" s="4">
        <v>0</v>
      </c>
      <c r="K303" s="4">
        <v>120.18</v>
      </c>
      <c r="L303" s="4">
        <v>7014</v>
      </c>
      <c r="Q303" t="s" s="3">
        <v>49</v>
      </c>
      <c r="R303" s="2">
        <v>5.09</v>
      </c>
      <c r="T303" t="s" s="3">
        <v>3552</v>
      </c>
      <c r="U303" t="s" s="3">
        <v>3553</v>
      </c>
      <c r="V303" t="s" s="3">
        <v>3554</v>
      </c>
      <c r="W303" t="s" s="3">
        <v>3553</v>
      </c>
      <c r="X303" t="s" s="3">
        <v>3555</v>
      </c>
      <c r="Z303" t="s" s="3">
        <v>55</v>
      </c>
      <c r="AA303" t="s" s="3">
        <v>56</v>
      </c>
      <c r="AB303" s="2">
        <v>80449</v>
      </c>
      <c r="AC303" s="2">
        <v>80449</v>
      </c>
      <c r="AD303" t="s" s="3">
        <v>57</v>
      </c>
      <c r="AF303" s="2">
        <v>70</v>
      </c>
      <c r="AI303" t="s" s="3">
        <v>3556</v>
      </c>
      <c r="AJ303" t="s" s="3">
        <v>174</v>
      </c>
      <c r="AL303" t="s" s="3">
        <v>463</v>
      </c>
      <c r="AN303" t="s" s="3">
        <v>656</v>
      </c>
      <c r="AO303" t="s" s="3">
        <v>3557</v>
      </c>
      <c r="AP303" t="s" s="3">
        <v>118</v>
      </c>
      <c r="AQ303" t="s" s="3">
        <v>64</v>
      </c>
      <c r="AR303" t="s" s="3">
        <v>3558</v>
      </c>
    </row>
    <row r="304" s="2" customFormat="1" ht="13.55" customHeight="1">
      <c r="A304" t="s" s="3">
        <v>45</v>
      </c>
      <c r="B304" t="s" s="3">
        <v>3559</v>
      </c>
      <c r="C304" t="s" s="3">
        <v>3560</v>
      </c>
      <c r="D304" s="2">
        <v>29031</v>
      </c>
      <c r="E304" t="s" s="3">
        <v>3561</v>
      </c>
      <c r="F304" s="4">
        <v>11373</v>
      </c>
      <c r="G304" s="4">
        <v>11373</v>
      </c>
      <c r="H304" s="4">
        <v>3298</v>
      </c>
      <c r="I304" s="2">
        <v>0</v>
      </c>
      <c r="J304" s="4">
        <v>0</v>
      </c>
      <c r="K304" s="4">
        <v>195.36</v>
      </c>
      <c r="L304" s="4">
        <v>11373</v>
      </c>
      <c r="Q304" t="s" s="3">
        <v>49</v>
      </c>
      <c r="R304" s="2">
        <v>5.07</v>
      </c>
      <c r="T304" t="s" s="3">
        <v>770</v>
      </c>
      <c r="U304" t="s" s="3">
        <v>3562</v>
      </c>
      <c r="V304" t="s" s="3">
        <v>3563</v>
      </c>
      <c r="W304" t="s" s="3">
        <v>3562</v>
      </c>
      <c r="X304" t="s" s="3">
        <v>3564</v>
      </c>
      <c r="Y304" t="s" s="3">
        <v>1917</v>
      </c>
      <c r="Z304" t="s" s="3">
        <v>55</v>
      </c>
      <c r="AA304" t="s" s="3">
        <v>56</v>
      </c>
      <c r="AB304" s="2">
        <v>80449</v>
      </c>
      <c r="AC304" s="2">
        <v>80449</v>
      </c>
      <c r="AD304" t="s" s="3">
        <v>57</v>
      </c>
      <c r="AE304" t="s" s="3">
        <v>3565</v>
      </c>
      <c r="AF304" s="2">
        <v>5410</v>
      </c>
      <c r="AI304" t="s" s="3">
        <v>3566</v>
      </c>
      <c r="AJ304" t="s" s="3">
        <v>217</v>
      </c>
      <c r="AL304" t="s" s="3">
        <v>145</v>
      </c>
      <c r="AM304" t="s" s="3">
        <v>1061</v>
      </c>
      <c r="AN304" t="s" s="3">
        <v>56</v>
      </c>
      <c r="AO304" t="s" s="3">
        <v>3567</v>
      </c>
      <c r="AP304" t="s" s="3">
        <v>1020</v>
      </c>
      <c r="AQ304" t="s" s="3">
        <v>64</v>
      </c>
      <c r="AR304" t="s" s="3">
        <v>3568</v>
      </c>
    </row>
    <row r="305" s="2" customFormat="1" ht="13.55" customHeight="1">
      <c r="A305" t="s" s="3">
        <v>45</v>
      </c>
      <c r="B305" t="s" s="3">
        <v>3569</v>
      </c>
      <c r="C305" t="s" s="3">
        <v>3570</v>
      </c>
      <c r="D305" s="2">
        <v>36633</v>
      </c>
      <c r="E305" t="s" s="3">
        <v>3571</v>
      </c>
      <c r="F305" s="4">
        <v>23224</v>
      </c>
      <c r="G305" s="4">
        <v>23224</v>
      </c>
      <c r="H305" s="4">
        <v>6735</v>
      </c>
      <c r="I305" s="2">
        <v>0</v>
      </c>
      <c r="J305" s="4">
        <v>0</v>
      </c>
      <c r="K305" s="4">
        <v>430.72</v>
      </c>
      <c r="L305" s="4">
        <v>23224</v>
      </c>
      <c r="Q305" t="s" s="3">
        <v>49</v>
      </c>
      <c r="R305" s="2">
        <v>0.12</v>
      </c>
      <c r="T305" t="s" s="3">
        <v>1902</v>
      </c>
      <c r="U305" t="s" s="3">
        <v>3572</v>
      </c>
      <c r="V305" t="s" s="3">
        <v>3573</v>
      </c>
      <c r="W305" t="s" s="3">
        <v>3572</v>
      </c>
      <c r="X305" t="s" s="3">
        <v>3574</v>
      </c>
      <c r="Y305" t="s" s="3">
        <v>257</v>
      </c>
      <c r="Z305" t="s" s="3">
        <v>55</v>
      </c>
      <c r="AA305" t="s" s="3">
        <v>56</v>
      </c>
      <c r="AB305" s="2">
        <v>80449</v>
      </c>
      <c r="AC305" s="2">
        <v>80449</v>
      </c>
      <c r="AD305" t="s" s="3">
        <v>57</v>
      </c>
      <c r="AE305" t="s" s="3">
        <v>3575</v>
      </c>
      <c r="AF305" s="2">
        <v>5101</v>
      </c>
      <c r="AI305" t="s" s="3">
        <v>3576</v>
      </c>
      <c r="AJ305" t="s" s="3">
        <v>60</v>
      </c>
      <c r="AL305" t="s" s="3">
        <v>3577</v>
      </c>
      <c r="AM305" t="s" s="3">
        <v>3577</v>
      </c>
      <c r="AN305" t="s" s="3">
        <v>3578</v>
      </c>
      <c r="AO305" t="s" s="3">
        <v>3579</v>
      </c>
      <c r="AP305" t="s" s="3">
        <v>431</v>
      </c>
      <c r="AQ305" t="s" s="3">
        <v>64</v>
      </c>
      <c r="AR305" t="s" s="3">
        <v>3580</v>
      </c>
    </row>
    <row r="306" s="2" customFormat="1" ht="13.55" customHeight="1">
      <c r="A306" t="s" s="3">
        <v>45</v>
      </c>
      <c r="B306" t="s" s="3">
        <v>3581</v>
      </c>
      <c r="C306" t="s" s="3">
        <v>3582</v>
      </c>
      <c r="D306" s="2">
        <v>28021</v>
      </c>
      <c r="E306" t="s" s="3">
        <v>3583</v>
      </c>
      <c r="F306" s="4">
        <v>7394</v>
      </c>
      <c r="G306" s="4">
        <v>7394</v>
      </c>
      <c r="H306" s="4">
        <v>2144</v>
      </c>
      <c r="I306" s="2">
        <v>0</v>
      </c>
      <c r="J306" s="4">
        <v>0</v>
      </c>
      <c r="K306" s="4">
        <v>126.7</v>
      </c>
      <c r="L306" s="4">
        <v>7394</v>
      </c>
      <c r="Q306" t="s" s="3">
        <v>49</v>
      </c>
      <c r="R306" s="2">
        <v>5.61</v>
      </c>
      <c r="T306" t="s" s="3">
        <v>3584</v>
      </c>
      <c r="U306" t="s" s="3">
        <v>3585</v>
      </c>
      <c r="V306" t="s" s="3">
        <v>2829</v>
      </c>
      <c r="W306" t="s" s="3">
        <v>3585</v>
      </c>
      <c r="X306" t="s" s="3">
        <v>3586</v>
      </c>
      <c r="Y306" t="s" s="3">
        <v>185</v>
      </c>
      <c r="Z306" t="s" s="3">
        <v>55</v>
      </c>
      <c r="AA306" t="s" s="3">
        <v>56</v>
      </c>
      <c r="AB306" s="2">
        <v>80449</v>
      </c>
      <c r="AC306" s="2">
        <v>80449</v>
      </c>
      <c r="AD306" t="s" s="3">
        <v>57</v>
      </c>
      <c r="AE306" t="s" s="3">
        <v>3587</v>
      </c>
      <c r="AF306" s="2">
        <v>618</v>
      </c>
      <c r="AI306" t="s" s="3">
        <v>3588</v>
      </c>
      <c r="AJ306" t="s" s="3">
        <v>415</v>
      </c>
      <c r="AL306" t="s" s="3">
        <v>3589</v>
      </c>
      <c r="AN306" t="s" s="3">
        <v>3578</v>
      </c>
      <c r="AO306" t="s" s="3">
        <v>3590</v>
      </c>
      <c r="AP306" t="s" s="3">
        <v>565</v>
      </c>
      <c r="AQ306" t="s" s="3">
        <v>64</v>
      </c>
      <c r="AR306" t="s" s="3">
        <v>3591</v>
      </c>
    </row>
    <row r="307" s="2" customFormat="1" ht="13.55" customHeight="1">
      <c r="A307" t="s" s="3">
        <v>45</v>
      </c>
      <c r="B307" t="s" s="3">
        <v>3592</v>
      </c>
      <c r="C307" t="s" s="3">
        <v>3593</v>
      </c>
      <c r="D307" s="2">
        <v>38793</v>
      </c>
      <c r="E307" t="s" s="3">
        <v>3594</v>
      </c>
      <c r="F307" s="4">
        <v>15042</v>
      </c>
      <c r="G307" s="4">
        <v>15042</v>
      </c>
      <c r="H307" s="4">
        <v>4362</v>
      </c>
      <c r="I307" s="2">
        <v>0</v>
      </c>
      <c r="J307" s="4">
        <v>0</v>
      </c>
      <c r="K307" s="4">
        <v>279.04</v>
      </c>
      <c r="L307" s="4">
        <v>15042</v>
      </c>
      <c r="Q307" t="s" s="3">
        <v>49</v>
      </c>
      <c r="R307" s="2">
        <v>0.9</v>
      </c>
      <c r="T307" t="s" s="3">
        <v>3584</v>
      </c>
      <c r="U307" t="s" s="3">
        <v>3595</v>
      </c>
      <c r="V307" t="s" s="3">
        <v>3596</v>
      </c>
      <c r="W307" t="s" s="3">
        <v>3595</v>
      </c>
      <c r="X307" t="s" s="3">
        <v>3597</v>
      </c>
      <c r="Y307" t="s" s="3">
        <v>2516</v>
      </c>
      <c r="Z307" t="s" s="3">
        <v>55</v>
      </c>
      <c r="AA307" t="s" s="3">
        <v>56</v>
      </c>
      <c r="AB307" s="2">
        <v>80449</v>
      </c>
      <c r="AC307" s="2">
        <v>80449</v>
      </c>
      <c r="AD307" t="s" s="3">
        <v>57</v>
      </c>
      <c r="AE307" t="s" s="3">
        <v>3598</v>
      </c>
      <c r="AF307" s="2">
        <v>149</v>
      </c>
      <c r="AI307" t="s" s="3">
        <v>3599</v>
      </c>
      <c r="AJ307" t="s" s="3">
        <v>174</v>
      </c>
      <c r="AL307" t="s" s="3">
        <v>3600</v>
      </c>
      <c r="AM307" t="s" s="3">
        <v>3601</v>
      </c>
      <c r="AN307" t="s" s="3">
        <v>56</v>
      </c>
      <c r="AO307" t="s" s="3">
        <v>3602</v>
      </c>
      <c r="AP307" t="s" s="3">
        <v>3603</v>
      </c>
      <c r="AQ307" t="s" s="3">
        <v>64</v>
      </c>
      <c r="AR307" t="s" s="3">
        <v>3604</v>
      </c>
    </row>
    <row r="308" s="2" customFormat="1" ht="13.55" customHeight="1">
      <c r="A308" t="s" s="3">
        <v>45</v>
      </c>
      <c r="B308" t="s" s="3">
        <v>3605</v>
      </c>
      <c r="C308" t="s" s="3">
        <v>3606</v>
      </c>
      <c r="D308" s="2">
        <v>27453</v>
      </c>
      <c r="E308" t="s" s="3">
        <v>3607</v>
      </c>
      <c r="F308" s="4">
        <v>6946</v>
      </c>
      <c r="G308" s="4">
        <v>6946</v>
      </c>
      <c r="H308" s="4">
        <v>2014</v>
      </c>
      <c r="I308" s="2">
        <v>0</v>
      </c>
      <c r="J308" s="4">
        <v>0</v>
      </c>
      <c r="K308" s="4">
        <v>119</v>
      </c>
      <c r="L308" s="4">
        <v>6946</v>
      </c>
      <c r="Q308" t="s" s="3">
        <v>49</v>
      </c>
      <c r="R308" s="2">
        <v>5</v>
      </c>
      <c r="T308" t="s" s="3">
        <v>770</v>
      </c>
      <c r="U308" t="s" s="3">
        <v>3608</v>
      </c>
      <c r="V308" t="s" s="3">
        <v>212</v>
      </c>
      <c r="W308" t="s" s="3">
        <v>3608</v>
      </c>
      <c r="X308" t="s" s="3">
        <v>3609</v>
      </c>
      <c r="Y308" t="s" s="3">
        <v>811</v>
      </c>
      <c r="Z308" t="s" s="3">
        <v>55</v>
      </c>
      <c r="AA308" t="s" s="3">
        <v>56</v>
      </c>
      <c r="AB308" s="2">
        <v>80449</v>
      </c>
      <c r="AC308" s="2">
        <v>80449</v>
      </c>
      <c r="AD308" t="s" s="3">
        <v>57</v>
      </c>
      <c r="AE308" t="s" s="3">
        <v>3610</v>
      </c>
      <c r="AF308" s="2">
        <v>12403</v>
      </c>
      <c r="AI308" t="s" s="3">
        <v>3611</v>
      </c>
      <c r="AJ308" t="s" s="3">
        <v>114</v>
      </c>
      <c r="AL308" t="s" s="3">
        <v>3612</v>
      </c>
      <c r="AM308" t="s" s="3">
        <v>3613</v>
      </c>
      <c r="AN308" t="s" s="3">
        <v>339</v>
      </c>
      <c r="AO308" t="s" s="3">
        <v>3614</v>
      </c>
      <c r="AP308" t="s" s="3">
        <v>643</v>
      </c>
      <c r="AQ308" t="s" s="3">
        <v>64</v>
      </c>
      <c r="AR308" t="s" s="3">
        <v>3615</v>
      </c>
    </row>
    <row r="309" s="2" customFormat="1" ht="13.55" customHeight="1">
      <c r="A309" t="s" s="3">
        <v>45</v>
      </c>
      <c r="B309" t="s" s="3">
        <v>3616</v>
      </c>
      <c r="C309" t="s" s="3">
        <v>3617</v>
      </c>
      <c r="D309" s="2">
        <v>14478</v>
      </c>
      <c r="E309" t="s" s="3">
        <v>3618</v>
      </c>
      <c r="F309" s="4">
        <v>8350</v>
      </c>
      <c r="G309" s="4">
        <v>8350</v>
      </c>
      <c r="H309" s="4">
        <v>2422</v>
      </c>
      <c r="I309" s="2">
        <v>0</v>
      </c>
      <c r="J309" s="4">
        <v>0</v>
      </c>
      <c r="K309" s="4">
        <v>116.82</v>
      </c>
      <c r="L309" s="4">
        <v>8350</v>
      </c>
      <c r="N309" s="2">
        <v>44.77</v>
      </c>
      <c r="Q309" t="s" s="3">
        <v>49</v>
      </c>
      <c r="R309" s="2">
        <v>4.94</v>
      </c>
      <c r="T309" t="s" s="3">
        <v>3619</v>
      </c>
      <c r="U309" t="s" s="3">
        <v>3620</v>
      </c>
      <c r="X309" t="s" s="3">
        <v>3621</v>
      </c>
      <c r="Y309" t="s" s="3">
        <v>3622</v>
      </c>
      <c r="Z309" t="s" s="3">
        <v>55</v>
      </c>
      <c r="AA309" t="s" s="3">
        <v>56</v>
      </c>
      <c r="AB309" s="2">
        <v>80449</v>
      </c>
      <c r="AC309" s="2">
        <v>80449</v>
      </c>
      <c r="AD309" t="s" s="3">
        <v>57</v>
      </c>
      <c r="AE309" t="s" s="3">
        <v>3623</v>
      </c>
      <c r="AF309" s="2">
        <v>423</v>
      </c>
      <c r="AI309" t="s" s="3">
        <v>3624</v>
      </c>
      <c r="AJ309" t="s" s="3">
        <v>60</v>
      </c>
      <c r="AK309" s="2">
        <v>4</v>
      </c>
      <c r="AL309" t="s" s="3">
        <v>3625</v>
      </c>
      <c r="AM309" t="s" s="3">
        <v>3625</v>
      </c>
      <c r="AN309" t="s" s="3">
        <v>116</v>
      </c>
      <c r="AO309" t="s" s="3">
        <v>3626</v>
      </c>
      <c r="AP309" t="s" s="3">
        <v>446</v>
      </c>
      <c r="AQ309" t="s" s="3">
        <v>64</v>
      </c>
      <c r="AR309" t="s" s="3">
        <v>3627</v>
      </c>
    </row>
    <row r="310" s="2" customFormat="1" ht="13.55" customHeight="1">
      <c r="A310" t="s" s="3">
        <v>45</v>
      </c>
      <c r="B310" t="s" s="3">
        <v>3628</v>
      </c>
      <c r="C310" t="s" s="3">
        <v>3629</v>
      </c>
      <c r="D310" s="2">
        <v>8949</v>
      </c>
      <c r="E310" t="s" s="3">
        <v>3630</v>
      </c>
      <c r="F310" s="4">
        <v>6870</v>
      </c>
      <c r="G310" s="4">
        <v>6870</v>
      </c>
      <c r="H310" s="4">
        <v>1992</v>
      </c>
      <c r="I310" s="2">
        <v>0</v>
      </c>
      <c r="J310" s="4">
        <v>0</v>
      </c>
      <c r="K310" s="4">
        <v>96.06</v>
      </c>
      <c r="L310" s="4">
        <v>6870</v>
      </c>
      <c r="N310" s="2">
        <v>35.28</v>
      </c>
      <c r="Q310" t="s" s="3">
        <v>49</v>
      </c>
      <c r="R310" s="2">
        <v>4.9</v>
      </c>
      <c r="T310" t="s" s="3">
        <v>3631</v>
      </c>
      <c r="U310" t="s" s="3">
        <v>3632</v>
      </c>
      <c r="X310" t="s" s="3">
        <v>3633</v>
      </c>
      <c r="Y310" t="s" s="3">
        <v>2613</v>
      </c>
      <c r="Z310" t="s" s="3">
        <v>55</v>
      </c>
      <c r="AA310" t="s" s="3">
        <v>56</v>
      </c>
      <c r="AB310" s="2">
        <v>80449</v>
      </c>
      <c r="AC310" s="2">
        <v>80449</v>
      </c>
      <c r="AD310" t="s" s="3">
        <v>57</v>
      </c>
      <c r="AE310" t="s" s="3">
        <v>3634</v>
      </c>
      <c r="AF310" s="2">
        <v>6405</v>
      </c>
      <c r="AI310" t="s" s="3">
        <v>3635</v>
      </c>
      <c r="AJ310" t="s" s="3">
        <v>3636</v>
      </c>
      <c r="AL310" t="s" s="3">
        <v>3637</v>
      </c>
      <c r="AM310" t="s" s="3">
        <v>1432</v>
      </c>
      <c r="AN310" t="s" s="3">
        <v>299</v>
      </c>
      <c r="AO310" t="s" s="3">
        <v>3638</v>
      </c>
      <c r="AP310" t="s" s="3">
        <v>163</v>
      </c>
      <c r="AQ310" t="s" s="3">
        <v>64</v>
      </c>
      <c r="AR310" t="s" s="3">
        <v>3639</v>
      </c>
    </row>
    <row r="311" s="2" customFormat="1" ht="13.55" customHeight="1">
      <c r="A311" t="s" s="3">
        <v>45</v>
      </c>
      <c r="B311" t="s" s="3">
        <v>3640</v>
      </c>
      <c r="C311" t="s" s="3">
        <v>3641</v>
      </c>
      <c r="D311" s="2">
        <v>4327</v>
      </c>
      <c r="E311" t="s" s="3">
        <v>3642</v>
      </c>
      <c r="F311" s="4">
        <v>5023</v>
      </c>
      <c r="G311" s="4">
        <v>5023</v>
      </c>
      <c r="H311" s="4">
        <v>1457</v>
      </c>
      <c r="I311" s="2">
        <v>0</v>
      </c>
      <c r="J311" s="4">
        <v>0</v>
      </c>
      <c r="K311" s="4">
        <v>70.48</v>
      </c>
      <c r="L311" s="4">
        <v>5023</v>
      </c>
      <c r="Q311" t="s" s="3">
        <v>49</v>
      </c>
      <c r="R311" s="2">
        <v>5.3</v>
      </c>
      <c r="T311" t="s" s="3">
        <v>3643</v>
      </c>
      <c r="U311" t="s" s="3">
        <v>3644</v>
      </c>
      <c r="X311" t="s" s="3">
        <v>3645</v>
      </c>
      <c r="Y311" t="s" s="3">
        <v>111</v>
      </c>
      <c r="Z311" t="s" s="3">
        <v>55</v>
      </c>
      <c r="AA311" t="s" s="3">
        <v>56</v>
      </c>
      <c r="AB311" s="2">
        <v>80449</v>
      </c>
      <c r="AC311" s="2">
        <v>80449</v>
      </c>
      <c r="AD311" t="s" s="3">
        <v>57</v>
      </c>
      <c r="AE311" t="s" s="3">
        <v>3646</v>
      </c>
      <c r="AF311" s="2">
        <v>12</v>
      </c>
      <c r="AI311" t="s" s="3">
        <v>3647</v>
      </c>
      <c r="AJ311" t="s" s="3">
        <v>217</v>
      </c>
      <c r="AL311" t="s" s="3">
        <v>3648</v>
      </c>
      <c r="AN311" t="s" s="3">
        <v>3649</v>
      </c>
      <c r="AO311" t="s" s="3">
        <v>3650</v>
      </c>
      <c r="AP311" t="s" s="3">
        <v>2017</v>
      </c>
      <c r="AQ311" t="s" s="3">
        <v>64</v>
      </c>
      <c r="AR311" t="s" s="3">
        <v>3651</v>
      </c>
    </row>
    <row r="312" s="2" customFormat="1" ht="13.55" customHeight="1">
      <c r="A312" t="s" s="3">
        <v>75</v>
      </c>
      <c r="B312" t="s" s="3">
        <v>2870</v>
      </c>
      <c r="C312" t="s" s="3">
        <v>3652</v>
      </c>
      <c r="D312" s="2">
        <v>9624</v>
      </c>
      <c r="E312" t="s" s="3">
        <v>3653</v>
      </c>
      <c r="F312" s="4">
        <v>9128</v>
      </c>
      <c r="G312" s="4">
        <v>9128</v>
      </c>
      <c r="H312" s="4">
        <v>2647</v>
      </c>
      <c r="I312" s="2">
        <v>0</v>
      </c>
      <c r="J312" s="4">
        <v>0</v>
      </c>
      <c r="K312" s="4">
        <v>127.92</v>
      </c>
      <c r="L312" s="4">
        <v>9128</v>
      </c>
      <c r="Q312" t="s" s="3">
        <v>49</v>
      </c>
      <c r="R312" s="2">
        <v>5.1</v>
      </c>
      <c r="T312" t="s" s="3">
        <v>50</v>
      </c>
      <c r="U312" t="s" s="3">
        <v>571</v>
      </c>
      <c r="V312" t="s" s="3">
        <v>2132</v>
      </c>
      <c r="W312" t="s" s="3">
        <v>571</v>
      </c>
      <c r="X312" t="s" s="3">
        <v>3654</v>
      </c>
      <c r="Y312" t="s" s="3">
        <v>2877</v>
      </c>
      <c r="Z312" t="s" s="3">
        <v>55</v>
      </c>
      <c r="AA312" t="s" s="3">
        <v>56</v>
      </c>
      <c r="AB312" s="2">
        <v>80449</v>
      </c>
      <c r="AC312" s="2">
        <v>80449</v>
      </c>
      <c r="AD312" t="s" s="3">
        <v>57</v>
      </c>
      <c r="AE312" t="s" s="3">
        <v>2878</v>
      </c>
      <c r="AF312" s="2">
        <v>10113</v>
      </c>
      <c r="AI312" t="s" s="3">
        <v>3655</v>
      </c>
      <c r="AJ312" t="s" s="3">
        <v>313</v>
      </c>
      <c r="AL312" t="s" s="3">
        <v>3656</v>
      </c>
      <c r="AM312" t="s" s="3">
        <v>3656</v>
      </c>
      <c r="AN312" t="s" s="3">
        <v>656</v>
      </c>
      <c r="AO312" t="s" s="3">
        <v>3657</v>
      </c>
      <c r="AP312" t="s" s="3">
        <v>1331</v>
      </c>
      <c r="AQ312" t="s" s="3">
        <v>64</v>
      </c>
      <c r="AR312" t="s" s="3">
        <v>3658</v>
      </c>
    </row>
    <row r="313" s="2" customFormat="1" ht="13.55" customHeight="1">
      <c r="A313" t="s" s="3">
        <v>45</v>
      </c>
      <c r="B313" t="s" s="3">
        <v>3659</v>
      </c>
      <c r="C313" t="s" s="3">
        <v>3660</v>
      </c>
      <c r="D313" s="2">
        <v>29335</v>
      </c>
      <c r="E313" t="s" s="3">
        <v>3661</v>
      </c>
      <c r="F313" s="4">
        <v>11288</v>
      </c>
      <c r="G313" s="4">
        <v>11288</v>
      </c>
      <c r="H313" s="4">
        <v>3274</v>
      </c>
      <c r="I313" s="2">
        <v>0</v>
      </c>
      <c r="J313" s="4">
        <v>0</v>
      </c>
      <c r="K313" s="4">
        <v>193.58</v>
      </c>
      <c r="L313" s="4">
        <v>11288</v>
      </c>
      <c r="Q313" t="s" s="3">
        <v>49</v>
      </c>
      <c r="R313" s="2">
        <v>5</v>
      </c>
      <c r="T313" t="s" s="3">
        <v>477</v>
      </c>
      <c r="U313" t="s" s="3">
        <v>3662</v>
      </c>
      <c r="X313" t="s" s="3">
        <v>3663</v>
      </c>
      <c r="Y313" t="s" s="3">
        <v>2808</v>
      </c>
      <c r="Z313" t="s" s="3">
        <v>55</v>
      </c>
      <c r="AA313" t="s" s="3">
        <v>56</v>
      </c>
      <c r="AB313" s="2">
        <v>80449</v>
      </c>
      <c r="AC313" s="2">
        <v>80449</v>
      </c>
      <c r="AD313" t="s" s="3">
        <v>57</v>
      </c>
      <c r="AE313" t="s" s="3">
        <v>3664</v>
      </c>
      <c r="AF313" s="2">
        <v>2826</v>
      </c>
      <c r="AI313" t="s" s="3">
        <v>3665</v>
      </c>
      <c r="AJ313" t="s" s="3">
        <v>600</v>
      </c>
      <c r="AL313" t="s" s="3">
        <v>3666</v>
      </c>
      <c r="AM313" t="s" s="3">
        <v>3666</v>
      </c>
      <c r="AN313" t="s" s="3">
        <v>339</v>
      </c>
      <c r="AO313" t="s" s="3">
        <v>3667</v>
      </c>
      <c r="AP313" t="s" s="3">
        <v>3038</v>
      </c>
      <c r="AQ313" t="s" s="3">
        <v>64</v>
      </c>
      <c r="AR313" t="s" s="3">
        <v>3668</v>
      </c>
    </row>
    <row r="314" s="2" customFormat="1" ht="13.55" customHeight="1">
      <c r="A314" t="s" s="3">
        <v>75</v>
      </c>
      <c r="B314" t="s" s="3">
        <v>567</v>
      </c>
      <c r="C314" t="s" s="3">
        <v>3669</v>
      </c>
      <c r="D314" s="2">
        <v>10995</v>
      </c>
      <c r="E314" t="s" s="3">
        <v>3670</v>
      </c>
      <c r="F314" s="4">
        <v>1516</v>
      </c>
      <c r="G314" s="4">
        <v>1516</v>
      </c>
      <c r="H314" s="4">
        <v>440</v>
      </c>
      <c r="I314" s="2">
        <v>0</v>
      </c>
      <c r="J314" s="4">
        <v>0</v>
      </c>
      <c r="K314" s="4">
        <v>26.06</v>
      </c>
      <c r="L314" s="4">
        <v>1516</v>
      </c>
      <c r="Q314" t="s" s="3">
        <v>49</v>
      </c>
      <c r="R314" s="2">
        <v>0.17</v>
      </c>
      <c r="T314" t="s" s="3">
        <v>477</v>
      </c>
      <c r="U314" t="s" s="3">
        <v>3671</v>
      </c>
      <c r="X314" t="s" s="3">
        <v>3672</v>
      </c>
      <c r="Y314" t="s" s="3">
        <v>573</v>
      </c>
      <c r="Z314" t="s" s="3">
        <v>55</v>
      </c>
      <c r="AA314" t="s" s="3">
        <v>56</v>
      </c>
      <c r="AB314" s="2">
        <v>80449</v>
      </c>
      <c r="AC314" s="2">
        <v>80449</v>
      </c>
      <c r="AD314" t="s" s="3">
        <v>57</v>
      </c>
      <c r="AE314" t="s" s="3">
        <v>574</v>
      </c>
      <c r="AF314" s="2">
        <v>4994</v>
      </c>
      <c r="AI314" t="s" s="3">
        <v>3673</v>
      </c>
      <c r="AJ314" t="s" s="3">
        <v>600</v>
      </c>
      <c r="AL314" t="s" s="3">
        <v>284</v>
      </c>
      <c r="AM314" t="s" s="3">
        <v>2382</v>
      </c>
      <c r="AN314" t="s" s="3">
        <v>56</v>
      </c>
      <c r="AO314" t="s" s="3">
        <v>3674</v>
      </c>
      <c r="AP314" t="s" s="3">
        <v>3323</v>
      </c>
      <c r="AQ314" t="s" s="3">
        <v>64</v>
      </c>
      <c r="AR314" t="s" s="3">
        <v>3675</v>
      </c>
    </row>
    <row r="315" s="2" customFormat="1" ht="13.55" customHeight="1">
      <c r="A315" t="s" s="3">
        <v>45</v>
      </c>
      <c r="B315" t="s" s="3">
        <v>3676</v>
      </c>
      <c r="C315" t="s" s="3">
        <v>3677</v>
      </c>
      <c r="D315" s="2">
        <v>8752</v>
      </c>
      <c r="E315" t="s" s="3">
        <v>3678</v>
      </c>
      <c r="F315" s="4">
        <v>8966</v>
      </c>
      <c r="G315" s="4">
        <v>8966</v>
      </c>
      <c r="H315" s="4">
        <v>2600</v>
      </c>
      <c r="I315" s="2">
        <v>0</v>
      </c>
      <c r="J315" s="4">
        <v>0</v>
      </c>
      <c r="K315" s="4">
        <v>125.52</v>
      </c>
      <c r="L315" s="4">
        <v>8966</v>
      </c>
      <c r="Q315" t="s" s="3">
        <v>49</v>
      </c>
      <c r="R315" s="2">
        <v>8</v>
      </c>
      <c r="T315" t="s" s="3">
        <v>594</v>
      </c>
      <c r="U315" t="s" s="3">
        <v>3679</v>
      </c>
      <c r="V315" t="s" s="3">
        <v>650</v>
      </c>
      <c r="W315" t="s" s="3">
        <v>3679</v>
      </c>
      <c r="X315" t="s" s="3">
        <v>3680</v>
      </c>
      <c r="Y315" t="s" s="3">
        <v>2661</v>
      </c>
      <c r="Z315" t="s" s="3">
        <v>55</v>
      </c>
      <c r="AA315" t="s" s="3">
        <v>56</v>
      </c>
      <c r="AB315" s="2">
        <v>80449</v>
      </c>
      <c r="AC315" s="2">
        <v>80449</v>
      </c>
      <c r="AD315" t="s" s="3">
        <v>57</v>
      </c>
      <c r="AE315" t="s" s="3">
        <v>3681</v>
      </c>
      <c r="AF315" s="2">
        <v>2526</v>
      </c>
      <c r="AI315" t="s" s="3">
        <v>3682</v>
      </c>
      <c r="AJ315" t="s" s="3">
        <v>415</v>
      </c>
      <c r="AL315" t="s" s="3">
        <v>175</v>
      </c>
      <c r="AM315" t="s" s="3">
        <v>175</v>
      </c>
      <c r="AN315" t="s" s="3">
        <v>116</v>
      </c>
      <c r="AO315" t="s" s="3">
        <v>3683</v>
      </c>
      <c r="AP315" t="s" s="3">
        <v>1285</v>
      </c>
      <c r="AQ315" t="s" s="3">
        <v>64</v>
      </c>
      <c r="AR315" t="s" s="3">
        <v>3684</v>
      </c>
    </row>
    <row r="316" s="2" customFormat="1" ht="13.55" customHeight="1">
      <c r="A316" t="s" s="3">
        <v>45</v>
      </c>
      <c r="B316" t="s" s="3">
        <v>3685</v>
      </c>
      <c r="C316" t="s" s="3">
        <v>3686</v>
      </c>
      <c r="D316" s="2">
        <v>8553</v>
      </c>
      <c r="E316" t="s" s="3">
        <v>3687</v>
      </c>
      <c r="F316" s="4">
        <v>6623</v>
      </c>
      <c r="G316" s="4">
        <v>6623</v>
      </c>
      <c r="H316" s="4">
        <v>1921</v>
      </c>
      <c r="I316" s="2">
        <v>0</v>
      </c>
      <c r="J316" s="4">
        <v>0</v>
      </c>
      <c r="K316" s="4">
        <v>92.68000000000001</v>
      </c>
      <c r="L316" s="4">
        <v>6623</v>
      </c>
      <c r="N316" s="2">
        <v>65.08</v>
      </c>
      <c r="Q316" t="s" s="3">
        <v>49</v>
      </c>
      <c r="R316" s="2">
        <v>4.58</v>
      </c>
      <c r="T316" t="s" s="3">
        <v>3688</v>
      </c>
      <c r="U316" t="s" s="3">
        <v>3572</v>
      </c>
      <c r="X316" t="s" s="3">
        <v>3689</v>
      </c>
      <c r="Y316" t="s" s="3">
        <v>3690</v>
      </c>
      <c r="Z316" t="s" s="3">
        <v>55</v>
      </c>
      <c r="AA316" t="s" s="3">
        <v>56</v>
      </c>
      <c r="AB316" s="2">
        <v>80449</v>
      </c>
      <c r="AC316" s="2">
        <v>80449</v>
      </c>
      <c r="AD316" t="s" s="3">
        <v>57</v>
      </c>
      <c r="AE316" t="s" s="3">
        <v>3691</v>
      </c>
      <c r="AF316" s="2">
        <v>730</v>
      </c>
      <c r="AI316" t="s" s="3">
        <v>3692</v>
      </c>
      <c r="AJ316" t="s" s="3">
        <v>60</v>
      </c>
      <c r="AL316" t="s" s="3">
        <v>3693</v>
      </c>
      <c r="AM316" t="s" s="3">
        <v>3693</v>
      </c>
      <c r="AN316" t="s" s="3">
        <v>116</v>
      </c>
      <c r="AO316" t="s" s="3">
        <v>3694</v>
      </c>
      <c r="AP316" t="s" s="3">
        <v>1398</v>
      </c>
      <c r="AQ316" t="s" s="3">
        <v>64</v>
      </c>
      <c r="AR316" t="s" s="3">
        <v>3695</v>
      </c>
    </row>
    <row r="317" s="2" customFormat="1" ht="13.55" customHeight="1">
      <c r="A317" t="s" s="3">
        <v>45</v>
      </c>
      <c r="B317" t="s" s="3">
        <v>3696</v>
      </c>
      <c r="C317" t="s" s="3">
        <v>3697</v>
      </c>
      <c r="D317" s="2">
        <v>38781</v>
      </c>
      <c r="E317" t="s" s="3">
        <v>3698</v>
      </c>
      <c r="F317" s="4">
        <v>19961</v>
      </c>
      <c r="G317" s="4">
        <v>19961</v>
      </c>
      <c r="H317" s="4">
        <v>5789</v>
      </c>
      <c r="I317" s="2">
        <v>0</v>
      </c>
      <c r="J317" s="4">
        <v>0</v>
      </c>
      <c r="K317" s="4">
        <v>370.56</v>
      </c>
      <c r="L317" s="4">
        <v>19961</v>
      </c>
      <c r="Q317" t="s" s="3">
        <v>49</v>
      </c>
      <c r="R317" s="2">
        <v>0.11</v>
      </c>
      <c r="T317" t="s" s="3">
        <v>358</v>
      </c>
      <c r="U317" t="s" s="3">
        <v>3699</v>
      </c>
      <c r="V317" t="s" s="3">
        <v>3700</v>
      </c>
      <c r="W317" t="s" s="3">
        <v>1986</v>
      </c>
      <c r="X317" t="s" s="3">
        <v>3701</v>
      </c>
      <c r="Y317" t="s" s="3">
        <v>1772</v>
      </c>
      <c r="Z317" t="s" s="3">
        <v>55</v>
      </c>
      <c r="AA317" t="s" s="3">
        <v>56</v>
      </c>
      <c r="AB317" s="2">
        <v>80449</v>
      </c>
      <c r="AC317" s="2">
        <v>80449</v>
      </c>
      <c r="AD317" t="s" s="3">
        <v>57</v>
      </c>
      <c r="AE317" t="s" s="3">
        <v>3702</v>
      </c>
      <c r="AF317" s="2">
        <v>6213</v>
      </c>
      <c r="AI317" t="s" s="3">
        <v>1134</v>
      </c>
      <c r="AJ317" t="s" s="3">
        <v>283</v>
      </c>
      <c r="AL317" t="s" s="3">
        <v>405</v>
      </c>
      <c r="AM317" t="s" s="3">
        <v>405</v>
      </c>
      <c r="AN317" t="s" s="3">
        <v>56</v>
      </c>
      <c r="AO317" t="s" s="3">
        <v>3703</v>
      </c>
      <c r="AP317" t="s" s="3">
        <v>393</v>
      </c>
      <c r="AQ317" t="s" s="3">
        <v>64</v>
      </c>
      <c r="AR317" t="s" s="3">
        <v>3704</v>
      </c>
    </row>
    <row r="318" s="2" customFormat="1" ht="13.55" customHeight="1">
      <c r="A318" t="s" s="3">
        <v>75</v>
      </c>
      <c r="B318" t="s" s="3">
        <v>1390</v>
      </c>
      <c r="C318" t="s" s="3">
        <v>3705</v>
      </c>
      <c r="D318" s="2">
        <v>5967</v>
      </c>
      <c r="E318" t="s" s="3">
        <v>3706</v>
      </c>
      <c r="F318" s="4">
        <v>1516</v>
      </c>
      <c r="G318" s="4">
        <v>1516</v>
      </c>
      <c r="H318" s="4">
        <v>440</v>
      </c>
      <c r="I318" s="2">
        <v>0</v>
      </c>
      <c r="J318" s="4">
        <v>0</v>
      </c>
      <c r="K318" s="4">
        <v>26.06</v>
      </c>
      <c r="L318" s="4">
        <v>1516</v>
      </c>
      <c r="N318" s="2">
        <v>356.49</v>
      </c>
      <c r="Q318" t="s" s="3">
        <v>49</v>
      </c>
      <c r="R318" s="2">
        <v>0.17</v>
      </c>
      <c r="T318" t="s" s="3">
        <v>3707</v>
      </c>
      <c r="U318" t="s" s="3">
        <v>3708</v>
      </c>
      <c r="V318" t="s" s="3">
        <v>3274</v>
      </c>
      <c r="W318" t="s" s="3">
        <v>3708</v>
      </c>
      <c r="X318" t="s" s="3">
        <v>3709</v>
      </c>
      <c r="Y318" t="s" s="3">
        <v>257</v>
      </c>
      <c r="Z318" t="s" s="3">
        <v>55</v>
      </c>
      <c r="AA318" t="s" s="3">
        <v>56</v>
      </c>
      <c r="AB318" s="2">
        <v>80449</v>
      </c>
      <c r="AC318" s="2">
        <v>80449</v>
      </c>
      <c r="AD318" t="s" s="3">
        <v>57</v>
      </c>
      <c r="AE318" t="s" s="3">
        <v>1396</v>
      </c>
      <c r="AF318" s="2">
        <v>942</v>
      </c>
      <c r="AI318" t="s" s="3">
        <v>3710</v>
      </c>
      <c r="AJ318" t="s" s="3">
        <v>60</v>
      </c>
      <c r="AL318" t="s" s="3">
        <v>2080</v>
      </c>
      <c r="AM318" t="s" s="3">
        <v>2080</v>
      </c>
      <c r="AN318" t="s" s="3">
        <v>1523</v>
      </c>
      <c r="AO318" t="s" s="3">
        <v>3711</v>
      </c>
      <c r="AP318" t="s" s="3">
        <v>1331</v>
      </c>
      <c r="AQ318" t="s" s="3">
        <v>64</v>
      </c>
      <c r="AR318" t="s" s="3">
        <v>3712</v>
      </c>
    </row>
    <row r="319" s="2" customFormat="1" ht="13.55" customHeight="1">
      <c r="A319" t="s" s="3">
        <v>45</v>
      </c>
      <c r="B319" t="s" s="3">
        <v>3713</v>
      </c>
      <c r="C319" t="s" s="3">
        <v>3714</v>
      </c>
      <c r="D319" s="2">
        <v>32210</v>
      </c>
      <c r="E319" t="s" s="3">
        <v>3715</v>
      </c>
      <c r="F319" s="4">
        <v>24089</v>
      </c>
      <c r="G319" s="4">
        <v>24089</v>
      </c>
      <c r="H319" s="4">
        <v>6986</v>
      </c>
      <c r="I319" s="2">
        <v>0</v>
      </c>
      <c r="J319" s="4">
        <v>0</v>
      </c>
      <c r="K319" s="4">
        <v>406.82</v>
      </c>
      <c r="L319" s="4">
        <v>24089</v>
      </c>
      <c r="N319" s="2">
        <v>197.52</v>
      </c>
      <c r="Q319" t="s" s="3">
        <v>49</v>
      </c>
      <c r="R319" s="2">
        <v>2</v>
      </c>
      <c r="T319" t="s" s="3">
        <v>94</v>
      </c>
      <c r="U319" t="s" s="3">
        <v>3716</v>
      </c>
      <c r="X319" t="s" s="3">
        <v>3717</v>
      </c>
      <c r="Y319" t="s" s="3">
        <v>2954</v>
      </c>
      <c r="Z319" t="s" s="3">
        <v>55</v>
      </c>
      <c r="AA319" t="s" s="3">
        <v>56</v>
      </c>
      <c r="AB319" s="2">
        <v>80449</v>
      </c>
      <c r="AC319" t="s" s="3">
        <v>2955</v>
      </c>
      <c r="AD319" t="s" s="3">
        <v>57</v>
      </c>
      <c r="AE319" t="s" s="3">
        <v>3718</v>
      </c>
      <c r="AF319" s="2">
        <v>1470</v>
      </c>
      <c r="AI319" t="s" s="3">
        <v>1877</v>
      </c>
      <c r="AJ319" t="s" s="3">
        <v>313</v>
      </c>
      <c r="AL319" t="s" s="3">
        <v>2438</v>
      </c>
      <c r="AM319" t="s" s="3">
        <v>2439</v>
      </c>
      <c r="AN319" t="s" s="3">
        <v>56</v>
      </c>
      <c r="AO319" t="s" s="3">
        <v>3719</v>
      </c>
      <c r="AP319" t="s" s="3">
        <v>1398</v>
      </c>
      <c r="AQ319" t="s" s="3">
        <v>64</v>
      </c>
      <c r="AR319" t="s" s="3">
        <v>3720</v>
      </c>
    </row>
    <row r="320" s="2" customFormat="1" ht="13.55" customHeight="1">
      <c r="A320" t="s" s="3">
        <v>45</v>
      </c>
      <c r="B320" t="s" s="3">
        <v>3721</v>
      </c>
      <c r="C320" t="s" s="3">
        <v>3722</v>
      </c>
      <c r="D320" s="2">
        <v>7193</v>
      </c>
      <c r="E320" t="s" s="3">
        <v>3723</v>
      </c>
      <c r="F320" s="4">
        <v>6969</v>
      </c>
      <c r="G320" s="4">
        <v>6969</v>
      </c>
      <c r="H320" s="4">
        <v>2021</v>
      </c>
      <c r="I320" s="2">
        <v>0</v>
      </c>
      <c r="J320" s="4">
        <v>0</v>
      </c>
      <c r="K320" s="4">
        <v>119.58</v>
      </c>
      <c r="L320" s="4">
        <v>6969</v>
      </c>
      <c r="N320" s="2">
        <v>58.79</v>
      </c>
      <c r="Q320" t="s" s="3">
        <v>49</v>
      </c>
      <c r="R320" s="2">
        <v>5.03</v>
      </c>
      <c r="T320" t="s" s="3">
        <v>3724</v>
      </c>
      <c r="U320" t="s" s="3">
        <v>3725</v>
      </c>
      <c r="V320" t="s" s="3">
        <v>3726</v>
      </c>
      <c r="W320" t="s" s="3">
        <v>3725</v>
      </c>
      <c r="X320" t="s" s="3">
        <v>3727</v>
      </c>
      <c r="Y320" t="s" s="3">
        <v>3049</v>
      </c>
      <c r="Z320" t="s" s="3">
        <v>55</v>
      </c>
      <c r="AA320" t="s" s="3">
        <v>56</v>
      </c>
      <c r="AB320" s="2">
        <v>80449</v>
      </c>
      <c r="AC320" s="2">
        <v>80449</v>
      </c>
      <c r="AD320" t="s" s="3">
        <v>57</v>
      </c>
      <c r="AE320" t="s" s="3">
        <v>3728</v>
      </c>
      <c r="AF320" s="2">
        <v>609</v>
      </c>
      <c r="AI320" t="s" s="3">
        <v>1269</v>
      </c>
      <c r="AJ320" t="s" s="3">
        <v>313</v>
      </c>
      <c r="AK320" s="2">
        <v>308</v>
      </c>
      <c r="AL320" t="s" s="3">
        <v>326</v>
      </c>
      <c r="AM320" t="s" s="3">
        <v>326</v>
      </c>
      <c r="AN320" t="s" s="3">
        <v>56</v>
      </c>
      <c r="AO320" t="s" s="3">
        <v>3729</v>
      </c>
      <c r="AP320" t="s" s="3">
        <v>118</v>
      </c>
      <c r="AQ320" t="s" s="3">
        <v>64</v>
      </c>
      <c r="AR320" t="s" s="3">
        <v>3730</v>
      </c>
    </row>
    <row r="321" s="2" customFormat="1" ht="13.55" customHeight="1">
      <c r="A321" t="s" s="3">
        <v>75</v>
      </c>
      <c r="B321" t="s" s="3">
        <v>3355</v>
      </c>
      <c r="C321" t="s" s="3">
        <v>3731</v>
      </c>
      <c r="D321" s="2">
        <v>45494</v>
      </c>
      <c r="E321" t="s" s="3">
        <v>3732</v>
      </c>
      <c r="F321" s="4">
        <v>7996</v>
      </c>
      <c r="G321" s="4">
        <v>7996</v>
      </c>
      <c r="H321" s="4">
        <v>2319</v>
      </c>
      <c r="I321" s="2">
        <v>0</v>
      </c>
      <c r="J321" s="4">
        <v>0</v>
      </c>
      <c r="K321" s="4">
        <v>112</v>
      </c>
      <c r="L321" s="4">
        <v>7996</v>
      </c>
      <c r="N321" s="2">
        <v>41.6</v>
      </c>
      <c r="Q321" t="s" s="3">
        <v>49</v>
      </c>
      <c r="R321" s="2">
        <v>6.48</v>
      </c>
      <c r="T321" t="s" s="3">
        <v>3733</v>
      </c>
      <c r="U321" t="s" s="3">
        <v>80</v>
      </c>
      <c r="V321" t="s" s="3">
        <v>3734</v>
      </c>
      <c r="W321" t="s" s="3">
        <v>80</v>
      </c>
      <c r="X321" t="s" s="3">
        <v>3735</v>
      </c>
      <c r="Y321" t="s" s="3">
        <v>2080</v>
      </c>
      <c r="Z321" t="s" s="3">
        <v>55</v>
      </c>
      <c r="AA321" t="s" s="3">
        <v>56</v>
      </c>
      <c r="AB321" s="2">
        <v>80449</v>
      </c>
      <c r="AC321" s="2">
        <v>80449</v>
      </c>
      <c r="AD321" t="s" s="3">
        <v>57</v>
      </c>
      <c r="AE321" t="s" s="3">
        <v>3361</v>
      </c>
      <c r="AF321" s="2">
        <v>2534</v>
      </c>
      <c r="AI321" t="s" s="3">
        <v>3736</v>
      </c>
      <c r="AJ321" t="s" s="3">
        <v>174</v>
      </c>
      <c r="AK321" s="2">
        <v>106</v>
      </c>
      <c r="AL321" t="s" s="3">
        <v>3737</v>
      </c>
      <c r="AM321" t="s" s="3">
        <v>3737</v>
      </c>
      <c r="AN321" t="s" s="3">
        <v>130</v>
      </c>
      <c r="AO321" t="s" s="3">
        <v>3738</v>
      </c>
      <c r="AP321" t="s" s="3">
        <v>74</v>
      </c>
      <c r="AQ321" t="s" s="3">
        <v>64</v>
      </c>
      <c r="AR321" t="s" s="3">
        <v>3739</v>
      </c>
    </row>
    <row r="322" s="2" customFormat="1" ht="13.55" customHeight="1">
      <c r="A322" t="s" s="3">
        <v>45</v>
      </c>
      <c r="B322" t="s" s="3">
        <v>3740</v>
      </c>
      <c r="C322" t="s" s="3">
        <v>3741</v>
      </c>
      <c r="D322" s="2">
        <v>36512</v>
      </c>
      <c r="E322" t="s" s="3">
        <v>3742</v>
      </c>
      <c r="F322" s="4">
        <v>36313</v>
      </c>
      <c r="G322" s="4">
        <v>36313</v>
      </c>
      <c r="H322" s="4">
        <v>10531</v>
      </c>
      <c r="I322" s="2">
        <v>0</v>
      </c>
      <c r="J322" s="4">
        <v>0</v>
      </c>
      <c r="K322" s="4">
        <v>684.74</v>
      </c>
      <c r="L322" s="4">
        <v>36313</v>
      </c>
      <c r="Q322" t="s" s="3">
        <v>49</v>
      </c>
      <c r="R322" s="2">
        <v>42.9</v>
      </c>
      <c r="T322" t="s" s="3">
        <v>227</v>
      </c>
      <c r="U322" t="s" s="3">
        <v>3743</v>
      </c>
      <c r="V322" t="s" s="3">
        <v>3744</v>
      </c>
      <c r="W322" t="s" s="3">
        <v>3743</v>
      </c>
      <c r="X322" t="s" s="3">
        <v>3745</v>
      </c>
      <c r="Y322" t="s" s="3">
        <v>3746</v>
      </c>
      <c r="Z322" t="s" s="3">
        <v>55</v>
      </c>
      <c r="AA322" t="s" s="3">
        <v>56</v>
      </c>
      <c r="AB322" s="2">
        <v>80449</v>
      </c>
      <c r="AC322" s="2">
        <v>80449</v>
      </c>
      <c r="AD322" t="s" s="3">
        <v>57</v>
      </c>
      <c r="AE322" t="s" s="3">
        <v>3747</v>
      </c>
      <c r="AF322" s="2">
        <v>3021</v>
      </c>
      <c r="AI322" t="s" s="3">
        <v>3748</v>
      </c>
      <c r="AJ322" t="s" s="3">
        <v>415</v>
      </c>
      <c r="AL322" t="s" s="3">
        <v>3749</v>
      </c>
      <c r="AM322" t="s" s="3">
        <v>3749</v>
      </c>
      <c r="AN322" t="s" s="3">
        <v>656</v>
      </c>
      <c r="AO322" t="s" s="3">
        <v>3750</v>
      </c>
      <c r="AP322" t="s" s="3">
        <v>2606</v>
      </c>
      <c r="AQ322" t="s" s="3">
        <v>64</v>
      </c>
      <c r="AR322" t="s" s="3">
        <v>3751</v>
      </c>
    </row>
    <row r="323" s="2" customFormat="1" ht="13.55" customHeight="1">
      <c r="A323" t="s" s="3">
        <v>45</v>
      </c>
      <c r="B323" t="s" s="3">
        <v>3752</v>
      </c>
      <c r="C323" t="s" s="3">
        <v>3753</v>
      </c>
      <c r="D323" s="2">
        <v>30650</v>
      </c>
      <c r="E323" t="s" s="3">
        <v>3754</v>
      </c>
      <c r="F323" s="4">
        <v>55914</v>
      </c>
      <c r="G323" s="4">
        <v>55914</v>
      </c>
      <c r="H323" s="4">
        <v>16215</v>
      </c>
      <c r="I323" s="2">
        <v>0</v>
      </c>
      <c r="J323" s="4">
        <v>0</v>
      </c>
      <c r="K323" s="4">
        <v>960.22</v>
      </c>
      <c r="L323" s="4">
        <v>55914</v>
      </c>
      <c r="Q323" t="s" s="3">
        <v>49</v>
      </c>
      <c r="R323" s="2">
        <v>36.8</v>
      </c>
      <c r="T323" t="s" s="3">
        <v>1067</v>
      </c>
      <c r="U323" t="s" s="3">
        <v>3755</v>
      </c>
      <c r="V323" t="s" s="3">
        <v>1169</v>
      </c>
      <c r="X323" t="s" s="3">
        <v>3756</v>
      </c>
      <c r="Y323" t="s" s="3">
        <v>3757</v>
      </c>
      <c r="Z323" t="s" s="3">
        <v>55</v>
      </c>
      <c r="AA323" t="s" s="3">
        <v>56</v>
      </c>
      <c r="AB323" s="2">
        <v>80449</v>
      </c>
      <c r="AC323" s="2">
        <v>80449</v>
      </c>
      <c r="AD323" t="s" s="3">
        <v>57</v>
      </c>
      <c r="AE323" t="s" s="3">
        <v>3758</v>
      </c>
      <c r="AF323" s="2">
        <v>339</v>
      </c>
      <c r="AI323" t="s" s="3">
        <v>3759</v>
      </c>
      <c r="AJ323" t="s" s="3">
        <v>313</v>
      </c>
      <c r="AK323" s="2">
        <v>4</v>
      </c>
      <c r="AL323" t="s" s="3">
        <v>405</v>
      </c>
      <c r="AM323" t="s" s="3">
        <v>405</v>
      </c>
      <c r="AN323" t="s" s="3">
        <v>56</v>
      </c>
      <c r="AO323" t="s" s="3">
        <v>3760</v>
      </c>
      <c r="AP323" t="s" s="3">
        <v>3323</v>
      </c>
      <c r="AQ323" t="s" s="3">
        <v>64</v>
      </c>
      <c r="AR323" t="s" s="3">
        <v>3761</v>
      </c>
    </row>
    <row r="324" s="2" customFormat="1" ht="13.55" customHeight="1">
      <c r="A324" t="s" s="3">
        <v>75</v>
      </c>
      <c r="B324" t="s" s="3">
        <v>845</v>
      </c>
      <c r="C324" t="s" s="3">
        <v>3762</v>
      </c>
      <c r="D324" s="2">
        <v>6921</v>
      </c>
      <c r="E324" t="s" s="3">
        <v>3763</v>
      </c>
      <c r="F324" s="4">
        <v>12024</v>
      </c>
      <c r="G324" s="4">
        <v>12024</v>
      </c>
      <c r="H324" s="4">
        <v>3487</v>
      </c>
      <c r="I324" s="2">
        <v>0</v>
      </c>
      <c r="J324" s="4">
        <v>0</v>
      </c>
      <c r="K324" s="4">
        <v>168.48</v>
      </c>
      <c r="L324" s="4">
        <v>12024</v>
      </c>
      <c r="N324" s="2">
        <v>82.04000000000001</v>
      </c>
      <c r="Q324" t="s" s="3">
        <v>49</v>
      </c>
      <c r="R324" s="2">
        <v>5.617</v>
      </c>
      <c r="T324" t="s" s="3">
        <v>3764</v>
      </c>
      <c r="U324" t="s" s="3">
        <v>2785</v>
      </c>
      <c r="X324" t="s" s="3">
        <v>3765</v>
      </c>
      <c r="Z324" t="s" s="3">
        <v>55</v>
      </c>
      <c r="AA324" t="s" s="3">
        <v>56</v>
      </c>
      <c r="AB324" s="2">
        <v>80449</v>
      </c>
      <c r="AC324" s="2">
        <v>80449</v>
      </c>
      <c r="AD324" t="s" s="3">
        <v>57</v>
      </c>
      <c r="AF324" s="2">
        <v>5034</v>
      </c>
      <c r="AI324" t="s" s="3">
        <v>2380</v>
      </c>
      <c r="AJ324" t="s" s="3">
        <v>600</v>
      </c>
      <c r="AL324" t="s" s="3">
        <v>2381</v>
      </c>
      <c r="AM324" t="s" s="3">
        <v>2382</v>
      </c>
      <c r="AN324" t="s" s="3">
        <v>56</v>
      </c>
      <c r="AO324" t="s" s="3">
        <v>3766</v>
      </c>
      <c r="AP324" t="s" s="3">
        <v>537</v>
      </c>
      <c r="AQ324" t="s" s="3">
        <v>64</v>
      </c>
      <c r="AR324" t="s" s="3">
        <v>3767</v>
      </c>
    </row>
    <row r="325" s="2" customFormat="1" ht="13.55" customHeight="1">
      <c r="A325" t="s" s="3">
        <v>45</v>
      </c>
      <c r="B325" t="s" s="3">
        <v>3768</v>
      </c>
      <c r="C325" t="s" s="3">
        <v>3769</v>
      </c>
      <c r="D325" s="2">
        <v>29051</v>
      </c>
      <c r="E325" t="s" s="3">
        <v>3770</v>
      </c>
      <c r="F325" s="4">
        <v>7731</v>
      </c>
      <c r="G325" s="4">
        <v>7731</v>
      </c>
      <c r="H325" s="4">
        <v>2242</v>
      </c>
      <c r="I325" s="2">
        <v>0</v>
      </c>
      <c r="J325" s="4">
        <v>0</v>
      </c>
      <c r="K325" s="4">
        <v>132.62</v>
      </c>
      <c r="L325" s="4">
        <v>7731</v>
      </c>
      <c r="Q325" t="s" s="3">
        <v>49</v>
      </c>
      <c r="R325" s="2">
        <v>6.09</v>
      </c>
      <c r="T325" t="s" s="3">
        <v>3771</v>
      </c>
      <c r="U325" t="s" s="3">
        <v>3772</v>
      </c>
      <c r="X325" t="s" s="3">
        <v>3773</v>
      </c>
      <c r="Y325" t="s" s="3">
        <v>2863</v>
      </c>
      <c r="Z325" t="s" s="3">
        <v>55</v>
      </c>
      <c r="AA325" t="s" s="3">
        <v>56</v>
      </c>
      <c r="AB325" s="2">
        <v>80449</v>
      </c>
      <c r="AC325" s="2">
        <v>80449</v>
      </c>
      <c r="AD325" t="s" s="3">
        <v>57</v>
      </c>
      <c r="AE325" t="s" s="3">
        <v>3774</v>
      </c>
      <c r="AF325" s="2">
        <v>601</v>
      </c>
      <c r="AI325" t="s" s="3">
        <v>404</v>
      </c>
      <c r="AJ325" t="s" s="3">
        <v>313</v>
      </c>
      <c r="AL325" t="s" s="3">
        <v>405</v>
      </c>
      <c r="AM325" t="s" s="3">
        <v>405</v>
      </c>
      <c r="AN325" t="s" s="3">
        <v>56</v>
      </c>
      <c r="AO325" t="s" s="3">
        <v>3775</v>
      </c>
      <c r="AP325" t="s" s="3">
        <v>1331</v>
      </c>
      <c r="AQ325" t="s" s="3">
        <v>64</v>
      </c>
      <c r="AR325" t="s" s="3">
        <v>3776</v>
      </c>
    </row>
    <row r="326" s="2" customFormat="1" ht="13.55" customHeight="1">
      <c r="A326" t="s" s="3">
        <v>45</v>
      </c>
      <c r="B326" t="s" s="3">
        <v>3777</v>
      </c>
      <c r="C326" t="s" s="3">
        <v>3778</v>
      </c>
      <c r="D326" s="2">
        <v>24879</v>
      </c>
      <c r="E326" t="s" s="3">
        <v>3779</v>
      </c>
      <c r="F326" s="4">
        <v>5636</v>
      </c>
      <c r="G326" s="4">
        <v>5636</v>
      </c>
      <c r="H326" s="4">
        <v>1634</v>
      </c>
      <c r="I326" s="2">
        <v>0</v>
      </c>
      <c r="J326" s="4">
        <v>0</v>
      </c>
      <c r="K326" s="4">
        <v>96.5</v>
      </c>
      <c r="L326" s="4">
        <v>5636</v>
      </c>
      <c r="Q326" t="s" s="3">
        <v>49</v>
      </c>
      <c r="R326" s="2">
        <v>2.47</v>
      </c>
      <c r="T326" t="s" s="3">
        <v>746</v>
      </c>
      <c r="U326" t="s" s="3">
        <v>3780</v>
      </c>
      <c r="V326" t="s" s="3">
        <v>3393</v>
      </c>
      <c r="W326" t="s" s="3">
        <v>3780</v>
      </c>
      <c r="X326" t="s" s="3">
        <v>3781</v>
      </c>
      <c r="Y326" t="s" s="3">
        <v>3782</v>
      </c>
      <c r="Z326" t="s" s="3">
        <v>55</v>
      </c>
      <c r="AA326" t="s" s="3">
        <v>56</v>
      </c>
      <c r="AB326" s="2">
        <v>80449</v>
      </c>
      <c r="AC326" s="2">
        <v>80449</v>
      </c>
      <c r="AD326" t="s" s="3">
        <v>57</v>
      </c>
      <c r="AE326" t="s" s="3">
        <v>3783</v>
      </c>
      <c r="AF326" s="2">
        <v>20640</v>
      </c>
      <c r="AI326" t="s" s="3">
        <v>3784</v>
      </c>
      <c r="AL326" t="s" s="3">
        <v>3785</v>
      </c>
      <c r="AM326" t="s" s="3">
        <v>3785</v>
      </c>
      <c r="AN326" t="s" s="3">
        <v>130</v>
      </c>
      <c r="AO326" t="s" s="3">
        <v>3786</v>
      </c>
      <c r="AP326" t="s" s="3">
        <v>2509</v>
      </c>
      <c r="AQ326" t="s" s="3">
        <v>64</v>
      </c>
      <c r="AR326" t="s" s="3">
        <v>3787</v>
      </c>
    </row>
    <row r="327" s="2" customFormat="1" ht="13.55" customHeight="1">
      <c r="A327" t="s" s="3">
        <v>75</v>
      </c>
      <c r="B327" t="s" s="3">
        <v>3788</v>
      </c>
      <c r="C327" t="s" s="3">
        <v>3789</v>
      </c>
      <c r="D327" s="2">
        <v>28508</v>
      </c>
      <c r="E327" t="s" s="3">
        <v>3790</v>
      </c>
      <c r="F327" s="4">
        <v>7466</v>
      </c>
      <c r="G327" s="4">
        <v>7466</v>
      </c>
      <c r="H327" s="4">
        <v>2165</v>
      </c>
      <c r="I327" s="2">
        <v>0</v>
      </c>
      <c r="J327" s="4">
        <v>0</v>
      </c>
      <c r="K327" s="4">
        <v>128.46</v>
      </c>
      <c r="L327" s="4">
        <v>7466</v>
      </c>
      <c r="N327" s="2">
        <v>139.26</v>
      </c>
      <c r="Q327" t="s" s="3">
        <v>49</v>
      </c>
      <c r="R327" s="2">
        <v>5.71</v>
      </c>
      <c r="T327" t="s" s="3">
        <v>501</v>
      </c>
      <c r="U327" t="s" s="3">
        <v>3791</v>
      </c>
      <c r="V327" t="s" s="3">
        <v>3792</v>
      </c>
      <c r="W327" t="s" s="3">
        <v>3791</v>
      </c>
      <c r="X327" t="s" s="3">
        <v>3793</v>
      </c>
      <c r="Y327" t="s" s="3">
        <v>1804</v>
      </c>
      <c r="Z327" t="s" s="3">
        <v>55</v>
      </c>
      <c r="AA327" t="s" s="3">
        <v>56</v>
      </c>
      <c r="AB327" s="2">
        <v>80449</v>
      </c>
      <c r="AC327" s="2">
        <v>80449</v>
      </c>
      <c r="AD327" t="s" s="3">
        <v>57</v>
      </c>
      <c r="AE327" t="s" s="3">
        <v>3794</v>
      </c>
      <c r="AI327" t="s" s="3">
        <v>3795</v>
      </c>
      <c r="AL327" t="s" s="3">
        <v>3796</v>
      </c>
      <c r="AM327" t="s" s="3">
        <v>3796</v>
      </c>
      <c r="AN327" t="s" s="3">
        <v>919</v>
      </c>
      <c r="AO327" s="2">
        <v>55038</v>
      </c>
      <c r="AP327" t="s" s="3">
        <v>102</v>
      </c>
      <c r="AQ327" t="s" s="3">
        <v>64</v>
      </c>
      <c r="AR327" t="s" s="3">
        <v>3797</v>
      </c>
    </row>
    <row r="328" s="2" customFormat="1" ht="13.55" customHeight="1">
      <c r="A328" t="s" s="3">
        <v>45</v>
      </c>
      <c r="B328" t="s" s="3">
        <v>3798</v>
      </c>
      <c r="C328" t="s" s="3">
        <v>3799</v>
      </c>
      <c r="D328" s="2">
        <v>27469</v>
      </c>
      <c r="E328" t="s" s="3">
        <v>3800</v>
      </c>
      <c r="F328" s="4">
        <v>6946</v>
      </c>
      <c r="G328" s="4">
        <v>6946</v>
      </c>
      <c r="H328" s="4">
        <v>2014</v>
      </c>
      <c r="I328" s="2">
        <v>0</v>
      </c>
      <c r="J328" s="4">
        <v>0</v>
      </c>
      <c r="K328" s="4">
        <v>119</v>
      </c>
      <c r="L328" s="4">
        <v>6946</v>
      </c>
      <c r="N328" s="2">
        <v>128.7</v>
      </c>
      <c r="Q328" t="s" s="3">
        <v>49</v>
      </c>
      <c r="R328" s="2">
        <v>5</v>
      </c>
      <c r="T328" t="s" s="3">
        <v>648</v>
      </c>
      <c r="U328" t="s" s="3">
        <v>3801</v>
      </c>
      <c r="V328" t="s" s="3">
        <v>3802</v>
      </c>
      <c r="W328" t="s" s="3">
        <v>3801</v>
      </c>
      <c r="X328" t="s" s="3">
        <v>3803</v>
      </c>
      <c r="Y328" t="s" s="3">
        <v>54</v>
      </c>
      <c r="Z328" t="s" s="3">
        <v>55</v>
      </c>
      <c r="AA328" t="s" s="3">
        <v>56</v>
      </c>
      <c r="AB328" s="2">
        <v>80449</v>
      </c>
      <c r="AC328" s="2">
        <v>80449</v>
      </c>
      <c r="AD328" t="s" s="3">
        <v>57</v>
      </c>
      <c r="AE328" t="s" s="3">
        <v>3804</v>
      </c>
      <c r="AF328" s="2">
        <v>412</v>
      </c>
      <c r="AI328" t="s" s="3">
        <v>3805</v>
      </c>
      <c r="AJ328" t="s" s="3">
        <v>60</v>
      </c>
      <c r="AL328" t="s" s="3">
        <v>2800</v>
      </c>
      <c r="AM328" t="s" s="3">
        <v>2800</v>
      </c>
      <c r="AN328" t="s" s="3">
        <v>816</v>
      </c>
      <c r="AO328" t="s" s="3">
        <v>3806</v>
      </c>
      <c r="AP328" t="s" s="3">
        <v>1100</v>
      </c>
      <c r="AQ328" t="s" s="3">
        <v>64</v>
      </c>
      <c r="AR328" t="s" s="3">
        <v>3807</v>
      </c>
    </row>
    <row r="329" s="2" customFormat="1" ht="13.55" customHeight="1">
      <c r="A329" t="s" s="3">
        <v>45</v>
      </c>
      <c r="B329" t="s" s="3">
        <v>3808</v>
      </c>
      <c r="C329" t="s" s="3">
        <v>3809</v>
      </c>
      <c r="D329" s="2">
        <v>37653</v>
      </c>
      <c r="E329" t="s" s="3">
        <v>3810</v>
      </c>
      <c r="F329" s="4">
        <v>30021</v>
      </c>
      <c r="G329" s="4">
        <v>30021</v>
      </c>
      <c r="H329" s="4">
        <v>8706</v>
      </c>
      <c r="I329" s="2">
        <v>0</v>
      </c>
      <c r="J329" s="4">
        <v>0</v>
      </c>
      <c r="K329" s="4">
        <v>506.92</v>
      </c>
      <c r="L329" s="4">
        <v>30021</v>
      </c>
      <c r="Q329" t="s" s="3">
        <v>49</v>
      </c>
      <c r="R329" s="2">
        <v>3</v>
      </c>
      <c r="T329" t="s" s="3">
        <v>770</v>
      </c>
      <c r="U329" t="s" s="3">
        <v>3811</v>
      </c>
      <c r="X329" t="s" s="3">
        <v>3812</v>
      </c>
      <c r="Y329" t="s" s="3">
        <v>3813</v>
      </c>
      <c r="Z329" t="s" s="3">
        <v>55</v>
      </c>
      <c r="AA329" t="s" s="3">
        <v>56</v>
      </c>
      <c r="AB329" s="2">
        <v>80449</v>
      </c>
      <c r="AC329" s="2">
        <v>80449</v>
      </c>
      <c r="AD329" t="s" s="3">
        <v>57</v>
      </c>
      <c r="AE329" t="s" s="3">
        <v>3814</v>
      </c>
      <c r="AF329" s="2">
        <v>123</v>
      </c>
      <c r="AI329" t="s" s="3">
        <v>3815</v>
      </c>
      <c r="AJ329" t="s" s="3">
        <v>174</v>
      </c>
      <c r="AL329" t="s" s="3">
        <v>3816</v>
      </c>
      <c r="AM329" t="s" s="3">
        <v>3816</v>
      </c>
      <c r="AN329" t="s" s="3">
        <v>656</v>
      </c>
      <c r="AO329" t="s" s="3">
        <v>3817</v>
      </c>
      <c r="AP329" t="s" s="3">
        <v>1739</v>
      </c>
      <c r="AQ329" t="s" s="3">
        <v>64</v>
      </c>
      <c r="AR329" t="s" s="3">
        <v>3818</v>
      </c>
    </row>
    <row r="330" s="2" customFormat="1" ht="13.55" customHeight="1">
      <c r="A330" t="s" s="3">
        <v>75</v>
      </c>
      <c r="B330" t="s" s="3">
        <v>3819</v>
      </c>
      <c r="C330" t="s" s="3">
        <v>3820</v>
      </c>
      <c r="D330" s="2">
        <v>8359</v>
      </c>
      <c r="E330" t="s" s="3">
        <v>3821</v>
      </c>
      <c r="F330" s="4">
        <v>18036</v>
      </c>
      <c r="G330" s="4">
        <v>18036</v>
      </c>
      <c r="H330" s="4">
        <v>5230</v>
      </c>
      <c r="I330" s="2">
        <v>0</v>
      </c>
      <c r="J330" s="4">
        <v>0</v>
      </c>
      <c r="K330" s="4">
        <v>309.62</v>
      </c>
      <c r="L330" s="4">
        <v>18036</v>
      </c>
      <c r="Q330" t="s" s="3">
        <v>49</v>
      </c>
      <c r="R330" s="2">
        <v>5.28</v>
      </c>
      <c r="T330" t="s" s="3">
        <v>3822</v>
      </c>
      <c r="U330" t="s" s="3">
        <v>848</v>
      </c>
      <c r="X330" t="s" s="3">
        <v>3823</v>
      </c>
      <c r="Y330" t="s" s="3">
        <v>3824</v>
      </c>
      <c r="Z330" t="s" s="3">
        <v>55</v>
      </c>
      <c r="AA330" t="s" s="3">
        <v>56</v>
      </c>
      <c r="AB330" s="2">
        <v>80449</v>
      </c>
      <c r="AC330" s="2">
        <v>80449</v>
      </c>
      <c r="AD330" t="s" s="3">
        <v>57</v>
      </c>
      <c r="AE330" t="s" s="3">
        <v>3825</v>
      </c>
      <c r="AF330" s="2">
        <v>2794</v>
      </c>
      <c r="AI330" t="s" s="3">
        <v>3826</v>
      </c>
      <c r="AJ330" t="s" s="3">
        <v>600</v>
      </c>
      <c r="AL330" t="s" s="3">
        <v>145</v>
      </c>
      <c r="AM330" t="s" s="3">
        <v>145</v>
      </c>
      <c r="AN330" t="s" s="3">
        <v>56</v>
      </c>
      <c r="AO330" t="s" s="3">
        <v>3827</v>
      </c>
      <c r="AP330" t="s" s="3">
        <v>1163</v>
      </c>
      <c r="AQ330" t="s" s="3">
        <v>64</v>
      </c>
      <c r="AR330" t="s" s="3">
        <v>3828</v>
      </c>
    </row>
    <row r="331" s="2" customFormat="1" ht="13.55" customHeight="1">
      <c r="A331" t="s" s="3">
        <v>45</v>
      </c>
      <c r="B331" t="s" s="3">
        <v>3829</v>
      </c>
      <c r="C331" t="s" s="3">
        <v>3830</v>
      </c>
      <c r="D331" s="2">
        <v>32087</v>
      </c>
      <c r="E331" t="s" s="3">
        <v>3831</v>
      </c>
      <c r="F331" s="4">
        <v>22359</v>
      </c>
      <c r="G331" s="4">
        <v>22359</v>
      </c>
      <c r="H331" s="4">
        <v>6484</v>
      </c>
      <c r="I331" s="2">
        <v>0</v>
      </c>
      <c r="J331" s="4">
        <v>0</v>
      </c>
      <c r="K331" s="4">
        <v>377.14</v>
      </c>
      <c r="L331" s="4">
        <v>22359</v>
      </c>
      <c r="Q331" t="s" s="3">
        <v>49</v>
      </c>
      <c r="R331" s="2">
        <v>2</v>
      </c>
      <c r="T331" t="s" s="3">
        <v>858</v>
      </c>
      <c r="U331" t="s" s="3">
        <v>690</v>
      </c>
      <c r="X331" t="s" s="3">
        <v>3832</v>
      </c>
      <c r="Y331" t="s" s="3">
        <v>1965</v>
      </c>
      <c r="Z331" t="s" s="3">
        <v>55</v>
      </c>
      <c r="AA331" t="s" s="3">
        <v>56</v>
      </c>
      <c r="AB331" s="2">
        <v>80449</v>
      </c>
      <c r="AC331" s="2">
        <v>80449</v>
      </c>
      <c r="AD331" t="s" s="3">
        <v>57</v>
      </c>
      <c r="AE331" t="s" s="3">
        <v>3833</v>
      </c>
      <c r="AF331" s="2">
        <v>62840</v>
      </c>
      <c r="AI331" t="s" s="3">
        <v>3834</v>
      </c>
      <c r="AJ331" t="s" s="3">
        <v>114</v>
      </c>
      <c r="AL331" t="s" s="3">
        <v>2362</v>
      </c>
      <c r="AN331" t="s" s="3">
        <v>56</v>
      </c>
      <c r="AO331" t="s" s="3">
        <v>3835</v>
      </c>
      <c r="AP331" t="s" s="3">
        <v>921</v>
      </c>
      <c r="AQ331" t="s" s="3">
        <v>64</v>
      </c>
      <c r="AR331" t="s" s="3">
        <v>3836</v>
      </c>
    </row>
    <row r="332" s="2" customFormat="1" ht="13.55" customHeight="1">
      <c r="A332" t="s" s="3">
        <v>75</v>
      </c>
      <c r="B332" t="s" s="3">
        <v>273</v>
      </c>
      <c r="C332" t="s" s="3">
        <v>3837</v>
      </c>
      <c r="D332" s="2">
        <v>8778</v>
      </c>
      <c r="E332" t="s" s="3">
        <v>3838</v>
      </c>
      <c r="F332" s="4">
        <v>7599</v>
      </c>
      <c r="G332" s="4">
        <v>7599</v>
      </c>
      <c r="H332" s="4">
        <v>2204</v>
      </c>
      <c r="I332" s="2">
        <v>0</v>
      </c>
      <c r="J332" s="4">
        <v>0</v>
      </c>
      <c r="K332" s="4">
        <v>106.2</v>
      </c>
      <c r="L332" s="4">
        <v>7599</v>
      </c>
      <c r="Q332" t="s" s="3">
        <v>49</v>
      </c>
      <c r="R332" s="2">
        <v>5.9</v>
      </c>
      <c r="T332" t="s" s="3">
        <v>3839</v>
      </c>
      <c r="U332" t="s" s="3">
        <v>3840</v>
      </c>
      <c r="V332" t="s" s="3">
        <v>3841</v>
      </c>
      <c r="W332" t="s" s="3">
        <v>3840</v>
      </c>
      <c r="X332" t="s" s="3">
        <v>3842</v>
      </c>
      <c r="Y332" t="s" s="3">
        <v>280</v>
      </c>
      <c r="Z332" t="s" s="3">
        <v>55</v>
      </c>
      <c r="AA332" t="s" s="3">
        <v>56</v>
      </c>
      <c r="AB332" s="2">
        <v>80449</v>
      </c>
      <c r="AC332" s="2">
        <v>80449</v>
      </c>
      <c r="AD332" t="s" s="3">
        <v>57</v>
      </c>
      <c r="AE332" t="s" s="3">
        <v>281</v>
      </c>
      <c r="AF332" s="2">
        <v>5544</v>
      </c>
      <c r="AI332" t="s" s="3">
        <v>3843</v>
      </c>
      <c r="AJ332" t="s" s="3">
        <v>3844</v>
      </c>
      <c r="AL332" t="s" s="3">
        <v>469</v>
      </c>
      <c r="AM332" t="s" s="3">
        <v>469</v>
      </c>
      <c r="AN332" t="s" s="3">
        <v>470</v>
      </c>
      <c r="AO332" t="s" s="3">
        <v>3845</v>
      </c>
      <c r="AP332" t="s" s="3">
        <v>3846</v>
      </c>
      <c r="AQ332" t="s" s="3">
        <v>64</v>
      </c>
      <c r="AR332" t="s" s="3">
        <v>3847</v>
      </c>
    </row>
    <row r="333" s="2" customFormat="1" ht="13.55" customHeight="1">
      <c r="A333" t="s" s="3">
        <v>45</v>
      </c>
      <c r="B333" t="s" s="3">
        <v>3848</v>
      </c>
      <c r="C333" t="s" s="3">
        <v>3849</v>
      </c>
      <c r="D333" s="2">
        <v>26158</v>
      </c>
      <c r="E333" t="s" s="3">
        <v>3850</v>
      </c>
      <c r="F333" s="4">
        <v>6946</v>
      </c>
      <c r="G333" s="4">
        <v>6946</v>
      </c>
      <c r="H333" s="4">
        <v>2014</v>
      </c>
      <c r="I333" s="2">
        <v>0</v>
      </c>
      <c r="J333" s="4">
        <v>0</v>
      </c>
      <c r="K333" s="4">
        <v>119</v>
      </c>
      <c r="L333" s="4">
        <v>6946</v>
      </c>
      <c r="Q333" t="s" s="3">
        <v>49</v>
      </c>
      <c r="R333" s="2">
        <v>5</v>
      </c>
      <c r="T333" t="s" s="3">
        <v>436</v>
      </c>
      <c r="U333" t="s" s="3">
        <v>3851</v>
      </c>
      <c r="V333" t="s" s="3">
        <v>3852</v>
      </c>
      <c r="W333" t="s" s="3">
        <v>3853</v>
      </c>
      <c r="X333" t="s" s="3">
        <v>3854</v>
      </c>
      <c r="Y333" t="s" s="3">
        <v>97</v>
      </c>
      <c r="Z333" t="s" s="3">
        <v>55</v>
      </c>
      <c r="AA333" t="s" s="3">
        <v>56</v>
      </c>
      <c r="AB333" s="2">
        <v>80449</v>
      </c>
      <c r="AC333" s="2">
        <v>80449</v>
      </c>
      <c r="AD333" t="s" s="3">
        <v>57</v>
      </c>
      <c r="AE333" t="s" s="3">
        <v>3855</v>
      </c>
      <c r="AF333" s="2">
        <v>8626</v>
      </c>
      <c r="AI333" t="s" s="3">
        <v>3856</v>
      </c>
      <c r="AJ333" t="s" s="3">
        <v>313</v>
      </c>
      <c r="AL333" t="s" s="3">
        <v>814</v>
      </c>
      <c r="AN333" t="s" s="3">
        <v>816</v>
      </c>
      <c r="AO333" t="s" s="3">
        <v>3857</v>
      </c>
      <c r="AP333" t="s" s="3">
        <v>3858</v>
      </c>
      <c r="AQ333" t="s" s="3">
        <v>64</v>
      </c>
      <c r="AR333" t="s" s="3">
        <v>3859</v>
      </c>
    </row>
    <row r="334" s="2" customFormat="1" ht="13.55" customHeight="1">
      <c r="A334" t="s" s="3">
        <v>45</v>
      </c>
      <c r="B334" t="s" s="3">
        <v>3860</v>
      </c>
      <c r="C334" t="s" s="3">
        <v>3861</v>
      </c>
      <c r="D334" s="2">
        <v>43132</v>
      </c>
      <c r="E334" t="s" s="3">
        <v>3862</v>
      </c>
      <c r="F334" s="4">
        <v>29418</v>
      </c>
      <c r="G334" s="4">
        <v>29418</v>
      </c>
      <c r="H334" s="4">
        <v>8531</v>
      </c>
      <c r="I334" s="2">
        <v>0</v>
      </c>
      <c r="J334" s="4">
        <v>0</v>
      </c>
      <c r="K334" s="4">
        <v>496.44</v>
      </c>
      <c r="L334" s="4">
        <v>29418</v>
      </c>
      <c r="N334" s="2">
        <v>241.03</v>
      </c>
      <c r="Q334" t="s" s="3">
        <v>49</v>
      </c>
      <c r="R334" s="2">
        <v>2.89</v>
      </c>
      <c r="T334" t="s" s="3">
        <v>1025</v>
      </c>
      <c r="U334" t="s" s="3">
        <v>3863</v>
      </c>
      <c r="X334" t="s" s="3">
        <v>3864</v>
      </c>
      <c r="Y334" t="s" s="3">
        <v>862</v>
      </c>
      <c r="Z334" t="s" s="3">
        <v>55</v>
      </c>
      <c r="AA334" t="s" s="3">
        <v>56</v>
      </c>
      <c r="AB334" s="2">
        <v>80449</v>
      </c>
      <c r="AC334" t="s" s="3">
        <v>3865</v>
      </c>
      <c r="AD334" t="s" s="3">
        <v>57</v>
      </c>
      <c r="AE334" t="s" s="3">
        <v>3866</v>
      </c>
      <c r="AF334" s="2">
        <v>1636</v>
      </c>
      <c r="AI334" t="s" s="3">
        <v>3867</v>
      </c>
      <c r="AJ334" t="s" s="3">
        <v>313</v>
      </c>
      <c r="AL334" t="s" s="3">
        <v>3868</v>
      </c>
      <c r="AM334" t="s" s="3">
        <v>3868</v>
      </c>
      <c r="AN334" t="s" s="3">
        <v>3869</v>
      </c>
      <c r="AO334" t="s" s="3">
        <v>3870</v>
      </c>
      <c r="AP334" t="s" s="3">
        <v>132</v>
      </c>
      <c r="AQ334" t="s" s="3">
        <v>64</v>
      </c>
      <c r="AR334" t="s" s="3">
        <v>3871</v>
      </c>
    </row>
    <row r="335" s="2" customFormat="1" ht="13.55" customHeight="1">
      <c r="A335" t="s" s="3">
        <v>45</v>
      </c>
      <c r="B335" t="s" s="3">
        <v>3872</v>
      </c>
      <c r="C335" t="s" s="3">
        <v>3873</v>
      </c>
      <c r="D335" s="2">
        <v>8979</v>
      </c>
      <c r="E335" t="s" s="3">
        <v>3874</v>
      </c>
      <c r="F335" s="4">
        <v>7943</v>
      </c>
      <c r="G335" s="4">
        <v>7943</v>
      </c>
      <c r="H335" s="4">
        <v>2303</v>
      </c>
      <c r="I335" s="2">
        <v>0</v>
      </c>
      <c r="J335" s="4">
        <v>0</v>
      </c>
      <c r="K335" s="4">
        <v>111.02</v>
      </c>
      <c r="L335" s="4">
        <v>7943</v>
      </c>
      <c r="N335" s="2">
        <v>71.73999999999999</v>
      </c>
      <c r="Q335" t="s" s="3">
        <v>49</v>
      </c>
      <c r="R335" s="2">
        <v>6.4</v>
      </c>
      <c r="T335" t="s" s="3">
        <v>689</v>
      </c>
      <c r="U335" t="s" s="3">
        <v>3875</v>
      </c>
      <c r="X335" t="s" s="3">
        <v>3876</v>
      </c>
      <c r="Y335" t="s" s="3">
        <v>111</v>
      </c>
      <c r="Z335" t="s" s="3">
        <v>55</v>
      </c>
      <c r="AA335" t="s" s="3">
        <v>56</v>
      </c>
      <c r="AB335" s="2">
        <v>80449</v>
      </c>
      <c r="AC335" s="2">
        <v>80449</v>
      </c>
      <c r="AD335" t="s" s="3">
        <v>57</v>
      </c>
      <c r="AE335" t="s" s="3">
        <v>3877</v>
      </c>
      <c r="AF335" s="2">
        <v>5214</v>
      </c>
      <c r="AI335" t="s" s="3">
        <v>652</v>
      </c>
      <c r="AJ335" t="s" s="3">
        <v>217</v>
      </c>
      <c r="AL335" t="s" s="3">
        <v>655</v>
      </c>
      <c r="AM335" t="s" s="3">
        <v>655</v>
      </c>
      <c r="AN335" t="s" s="3">
        <v>656</v>
      </c>
      <c r="AO335" t="s" s="3">
        <v>3878</v>
      </c>
      <c r="AP335" t="s" s="3">
        <v>3879</v>
      </c>
      <c r="AQ335" t="s" s="3">
        <v>64</v>
      </c>
      <c r="AR335" t="s" s="3">
        <v>3880</v>
      </c>
    </row>
    <row r="336" s="2" customFormat="1" ht="13.55" customHeight="1">
      <c r="A336" t="s" s="3">
        <v>45</v>
      </c>
      <c r="B336" t="s" s="3">
        <v>3881</v>
      </c>
      <c r="C336" t="s" s="3">
        <v>3882</v>
      </c>
      <c r="D336" s="2">
        <v>43194</v>
      </c>
      <c r="E336" t="s" s="3">
        <v>3883</v>
      </c>
      <c r="F336" s="4">
        <v>20643</v>
      </c>
      <c r="G336" s="4">
        <v>20643</v>
      </c>
      <c r="H336" s="4">
        <v>5986</v>
      </c>
      <c r="I336" s="2">
        <v>0</v>
      </c>
      <c r="J336" s="4">
        <v>0</v>
      </c>
      <c r="K336" s="4">
        <v>348.62</v>
      </c>
      <c r="L336" s="4">
        <v>20643</v>
      </c>
      <c r="Q336" t="s" s="3">
        <v>49</v>
      </c>
      <c r="R336" s="2">
        <v>2.67</v>
      </c>
      <c r="U336" t="s" s="3">
        <v>3884</v>
      </c>
      <c r="X336" t="s" s="3">
        <v>3885</v>
      </c>
      <c r="Y336" t="s" s="3">
        <v>2051</v>
      </c>
      <c r="Z336" t="s" s="3">
        <v>55</v>
      </c>
      <c r="AA336" t="s" s="3">
        <v>56</v>
      </c>
      <c r="AB336" s="2">
        <v>80449</v>
      </c>
      <c r="AC336" t="s" s="3">
        <v>2052</v>
      </c>
      <c r="AD336" t="s" s="3">
        <v>57</v>
      </c>
      <c r="AE336" t="s" s="3">
        <v>3886</v>
      </c>
      <c r="AF336" s="2">
        <v>366</v>
      </c>
      <c r="AI336" t="s" s="3">
        <v>3887</v>
      </c>
      <c r="AJ336" t="s" s="3">
        <v>313</v>
      </c>
      <c r="AL336" t="s" s="3">
        <v>3888</v>
      </c>
      <c r="AN336" t="s" s="3">
        <v>535</v>
      </c>
      <c r="AO336" t="s" s="3">
        <v>3889</v>
      </c>
      <c r="AP336" t="s" s="3">
        <v>192</v>
      </c>
      <c r="AQ336" t="s" s="3">
        <v>64</v>
      </c>
      <c r="AR336" t="s" s="3">
        <v>3890</v>
      </c>
    </row>
    <row r="337" s="2" customFormat="1" ht="13.55" customHeight="1">
      <c r="A337" t="s" s="3">
        <v>45</v>
      </c>
      <c r="B337" t="s" s="3">
        <v>3891</v>
      </c>
      <c r="C337" t="s" s="3">
        <v>3892</v>
      </c>
      <c r="D337" s="2">
        <v>27390</v>
      </c>
      <c r="E337" t="s" s="3">
        <v>3893</v>
      </c>
      <c r="F337" s="4">
        <v>7051</v>
      </c>
      <c r="G337" s="4">
        <v>7051</v>
      </c>
      <c r="H337" s="4">
        <v>2045</v>
      </c>
      <c r="I337" s="2">
        <v>0</v>
      </c>
      <c r="J337" s="4">
        <v>0</v>
      </c>
      <c r="K337" s="4">
        <v>120.78</v>
      </c>
      <c r="L337" s="4">
        <v>7051</v>
      </c>
      <c r="Q337" t="s" s="3">
        <v>49</v>
      </c>
      <c r="R337" s="2">
        <v>5.14</v>
      </c>
      <c r="T337" t="s" s="3">
        <v>1181</v>
      </c>
      <c r="U337" t="s" s="3">
        <v>3894</v>
      </c>
      <c r="V337" t="s" s="3">
        <v>2132</v>
      </c>
      <c r="W337" t="s" s="3">
        <v>3894</v>
      </c>
      <c r="X337" t="s" s="3">
        <v>3895</v>
      </c>
      <c r="Y337" t="s" s="3">
        <v>3896</v>
      </c>
      <c r="Z337" t="s" s="3">
        <v>55</v>
      </c>
      <c r="AA337" t="s" s="3">
        <v>56</v>
      </c>
      <c r="AB337" s="2">
        <v>80449</v>
      </c>
      <c r="AC337" s="2">
        <v>80449</v>
      </c>
      <c r="AD337" t="s" s="3">
        <v>57</v>
      </c>
      <c r="AE337" t="s" s="3">
        <v>3897</v>
      </c>
      <c r="AF337" s="2">
        <v>21891</v>
      </c>
      <c r="AI337" t="s" s="3">
        <v>3898</v>
      </c>
      <c r="AJ337" t="s" s="3">
        <v>313</v>
      </c>
      <c r="AL337" t="s" s="3">
        <v>3899</v>
      </c>
      <c r="AM337" t="s" s="3">
        <v>3899</v>
      </c>
      <c r="AN337" t="s" s="3">
        <v>1523</v>
      </c>
      <c r="AO337" s="2">
        <v>66086</v>
      </c>
      <c r="AQ337" t="s" s="3">
        <v>64</v>
      </c>
      <c r="AR337" t="s" s="3">
        <v>3900</v>
      </c>
    </row>
    <row r="338" s="2" customFormat="1" ht="13.55" customHeight="1">
      <c r="A338" t="s" s="3">
        <v>45</v>
      </c>
      <c r="B338" t="s" s="3">
        <v>3901</v>
      </c>
      <c r="C338" t="s" s="3">
        <v>3902</v>
      </c>
      <c r="D338" s="2">
        <v>28938</v>
      </c>
      <c r="E338" t="s" s="3">
        <v>3903</v>
      </c>
      <c r="F338" s="4">
        <v>7066</v>
      </c>
      <c r="G338" s="4">
        <v>7066</v>
      </c>
      <c r="H338" s="4">
        <v>2049</v>
      </c>
      <c r="I338" s="2">
        <v>0</v>
      </c>
      <c r="J338" s="4">
        <v>0</v>
      </c>
      <c r="K338" s="4">
        <v>121.36</v>
      </c>
      <c r="L338" s="4">
        <v>7066</v>
      </c>
      <c r="Q338" t="s" s="3">
        <v>49</v>
      </c>
      <c r="R338" s="2">
        <v>5.16</v>
      </c>
      <c r="T338" t="s" s="3">
        <v>436</v>
      </c>
      <c r="U338" t="s" s="3">
        <v>3904</v>
      </c>
      <c r="V338" t="s" s="3">
        <v>3905</v>
      </c>
      <c r="W338" t="s" s="3">
        <v>436</v>
      </c>
      <c r="X338" t="s" s="3">
        <v>3906</v>
      </c>
      <c r="Y338" t="s" s="3">
        <v>2863</v>
      </c>
      <c r="Z338" t="s" s="3">
        <v>55</v>
      </c>
      <c r="AA338" t="s" s="3">
        <v>56</v>
      </c>
      <c r="AB338" s="2">
        <v>80449</v>
      </c>
      <c r="AC338" s="2">
        <v>80449</v>
      </c>
      <c r="AD338" t="s" s="3">
        <v>57</v>
      </c>
      <c r="AE338" t="s" s="3">
        <v>3907</v>
      </c>
      <c r="AF338" s="2">
        <v>3382</v>
      </c>
      <c r="AI338" t="s" s="3">
        <v>3908</v>
      </c>
      <c r="AJ338" t="s" s="3">
        <v>144</v>
      </c>
      <c r="AL338" t="s" s="3">
        <v>3909</v>
      </c>
      <c r="AM338" t="s" s="3">
        <v>3910</v>
      </c>
      <c r="AN338" t="s" s="3">
        <v>1004</v>
      </c>
      <c r="AO338" t="s" s="3">
        <v>3911</v>
      </c>
      <c r="AP338" t="s" s="3">
        <v>1331</v>
      </c>
      <c r="AQ338" t="s" s="3">
        <v>64</v>
      </c>
      <c r="AR338" t="s" s="3">
        <v>3912</v>
      </c>
    </row>
    <row r="339" s="2" customFormat="1" ht="13.55" customHeight="1">
      <c r="A339" t="s" s="3">
        <v>75</v>
      </c>
      <c r="B339" t="s" s="3">
        <v>3913</v>
      </c>
      <c r="C339" t="s" s="3">
        <v>3914</v>
      </c>
      <c r="D339" s="2">
        <v>6827</v>
      </c>
      <c r="E339" t="s" s="3">
        <v>3915</v>
      </c>
      <c r="F339" s="4">
        <v>7243</v>
      </c>
      <c r="G339" s="4">
        <v>7243</v>
      </c>
      <c r="H339" s="4">
        <v>2100</v>
      </c>
      <c r="I339" s="2">
        <v>0</v>
      </c>
      <c r="J339" s="4">
        <v>0</v>
      </c>
      <c r="K339" s="4">
        <v>124.32</v>
      </c>
      <c r="L339" s="4">
        <v>7243</v>
      </c>
      <c r="Q339" t="s" s="3">
        <v>49</v>
      </c>
      <c r="R339" s="2">
        <v>5.4</v>
      </c>
      <c r="T339" t="s" s="3">
        <v>3916</v>
      </c>
      <c r="U339" t="s" s="3">
        <v>3917</v>
      </c>
      <c r="V339" t="s" s="3">
        <v>373</v>
      </c>
      <c r="W339" t="s" s="3">
        <v>3917</v>
      </c>
      <c r="X339" t="s" s="3">
        <v>3918</v>
      </c>
      <c r="Y339" t="s" s="3">
        <v>3919</v>
      </c>
      <c r="Z339" t="s" s="3">
        <v>55</v>
      </c>
      <c r="AA339" t="s" s="3">
        <v>56</v>
      </c>
      <c r="AB339" s="2">
        <v>80449</v>
      </c>
      <c r="AC339" s="2">
        <v>80449</v>
      </c>
      <c r="AD339" t="s" s="3">
        <v>57</v>
      </c>
      <c r="AE339" t="s" s="3">
        <v>3920</v>
      </c>
      <c r="AF339" s="2">
        <v>3818</v>
      </c>
      <c r="AI339" t="s" s="3">
        <v>3921</v>
      </c>
      <c r="AJ339" t="s" s="3">
        <v>174</v>
      </c>
      <c r="AL339" t="s" s="3">
        <v>3922</v>
      </c>
      <c r="AM339" t="s" s="3">
        <v>3922</v>
      </c>
      <c r="AN339" t="s" s="3">
        <v>116</v>
      </c>
      <c r="AO339" t="s" s="3">
        <v>3923</v>
      </c>
      <c r="AP339" t="s" s="3">
        <v>1934</v>
      </c>
      <c r="AQ339" t="s" s="3">
        <v>64</v>
      </c>
      <c r="AR339" t="s" s="3">
        <v>3924</v>
      </c>
    </row>
    <row r="340" s="2" customFormat="1" ht="13.55" customHeight="1">
      <c r="A340" t="s" s="3">
        <v>45</v>
      </c>
      <c r="B340" t="s" s="3">
        <v>3925</v>
      </c>
      <c r="C340" t="s" s="3">
        <v>3926</v>
      </c>
      <c r="D340" s="2">
        <v>28027</v>
      </c>
      <c r="E340" t="s" s="3">
        <v>3927</v>
      </c>
      <c r="F340" s="4">
        <v>8581</v>
      </c>
      <c r="G340" s="4">
        <v>8581</v>
      </c>
      <c r="H340" s="4">
        <v>2488</v>
      </c>
      <c r="I340" s="2">
        <v>0</v>
      </c>
      <c r="J340" s="4">
        <v>0</v>
      </c>
      <c r="K340" s="4">
        <v>147.42</v>
      </c>
      <c r="L340" s="4">
        <v>8581</v>
      </c>
      <c r="Q340" t="s" s="3">
        <v>49</v>
      </c>
      <c r="R340" s="2">
        <v>5.12</v>
      </c>
      <c r="T340" t="s" s="3">
        <v>3928</v>
      </c>
      <c r="U340" t="s" s="3">
        <v>3929</v>
      </c>
      <c r="X340" t="s" s="3">
        <v>3930</v>
      </c>
      <c r="Y340" t="s" s="3">
        <v>97</v>
      </c>
      <c r="Z340" t="s" s="3">
        <v>55</v>
      </c>
      <c r="AA340" t="s" s="3">
        <v>56</v>
      </c>
      <c r="AB340" s="2">
        <v>80449</v>
      </c>
      <c r="AC340" s="2">
        <v>80449</v>
      </c>
      <c r="AD340" t="s" s="3">
        <v>57</v>
      </c>
      <c r="AE340" t="s" s="3">
        <v>3931</v>
      </c>
      <c r="AF340" s="2">
        <v>1516</v>
      </c>
      <c r="AI340" t="s" s="3">
        <v>3932</v>
      </c>
      <c r="AJ340" t="s" s="3">
        <v>174</v>
      </c>
      <c r="AL340" t="s" s="3">
        <v>2800</v>
      </c>
      <c r="AM340" t="s" s="3">
        <v>2800</v>
      </c>
      <c r="AN340" t="s" s="3">
        <v>816</v>
      </c>
      <c r="AO340" t="s" s="3">
        <v>3933</v>
      </c>
      <c r="AP340" t="s" s="3">
        <v>3934</v>
      </c>
      <c r="AQ340" t="s" s="3">
        <v>64</v>
      </c>
      <c r="AR340" t="s" s="3">
        <v>3935</v>
      </c>
    </row>
    <row r="341" s="2" customFormat="1" ht="13.55" customHeight="1">
      <c r="A341" t="s" s="3">
        <v>45</v>
      </c>
      <c r="B341" t="s" s="3">
        <v>3936</v>
      </c>
      <c r="C341" t="s" s="3">
        <v>3937</v>
      </c>
      <c r="D341" s="2">
        <v>27864</v>
      </c>
      <c r="E341" t="s" s="3">
        <v>3938</v>
      </c>
      <c r="F341" s="4">
        <v>6946</v>
      </c>
      <c r="G341" s="4">
        <v>6946</v>
      </c>
      <c r="H341" s="4">
        <v>2014</v>
      </c>
      <c r="I341" s="2">
        <v>0</v>
      </c>
      <c r="J341" s="4">
        <v>0</v>
      </c>
      <c r="K341" s="4">
        <v>119</v>
      </c>
      <c r="L341" s="4">
        <v>6946</v>
      </c>
      <c r="Q341" t="s" s="3">
        <v>49</v>
      </c>
      <c r="R341" s="2">
        <v>5</v>
      </c>
      <c r="T341" t="s" s="3">
        <v>3939</v>
      </c>
      <c r="U341" t="s" s="3">
        <v>3940</v>
      </c>
      <c r="X341" t="s" s="3">
        <v>3941</v>
      </c>
      <c r="Y341" t="s" s="3">
        <v>97</v>
      </c>
      <c r="Z341" t="s" s="3">
        <v>55</v>
      </c>
      <c r="AA341" t="s" s="3">
        <v>56</v>
      </c>
      <c r="AB341" s="2">
        <v>80449</v>
      </c>
      <c r="AC341" s="2">
        <v>80449</v>
      </c>
      <c r="AD341" t="s" s="3">
        <v>57</v>
      </c>
      <c r="AE341" t="s" s="3">
        <v>3942</v>
      </c>
      <c r="AF341" s="2">
        <v>79</v>
      </c>
      <c r="AI341" t="s" s="3">
        <v>3943</v>
      </c>
      <c r="AJ341" t="s" s="3">
        <v>313</v>
      </c>
      <c r="AL341" t="s" s="3">
        <v>405</v>
      </c>
      <c r="AM341" t="s" s="3">
        <v>405</v>
      </c>
      <c r="AN341" t="s" s="3">
        <v>56</v>
      </c>
      <c r="AO341" t="s" s="3">
        <v>3944</v>
      </c>
      <c r="AP341" t="s" s="3">
        <v>1163</v>
      </c>
      <c r="AQ341" t="s" s="3">
        <v>64</v>
      </c>
      <c r="AR341" t="s" s="3">
        <v>3945</v>
      </c>
    </row>
    <row r="342" s="2" customFormat="1" ht="13.55" customHeight="1">
      <c r="A342" t="s" s="3">
        <v>75</v>
      </c>
      <c r="B342" t="s" s="3">
        <v>3946</v>
      </c>
      <c r="C342" t="s" s="3">
        <v>3947</v>
      </c>
      <c r="D342" s="2">
        <v>24768</v>
      </c>
      <c r="E342" t="s" s="3">
        <v>3948</v>
      </c>
      <c r="F342" s="4">
        <v>9008</v>
      </c>
      <c r="G342" s="4">
        <v>9008</v>
      </c>
      <c r="H342" s="4">
        <v>2612</v>
      </c>
      <c r="I342" s="2">
        <v>0</v>
      </c>
      <c r="J342" s="4">
        <v>0</v>
      </c>
      <c r="K342" s="4">
        <v>154.52</v>
      </c>
      <c r="L342" s="4">
        <v>9008</v>
      </c>
      <c r="Q342" t="s" s="3">
        <v>49</v>
      </c>
      <c r="R342" s="2">
        <v>3.3</v>
      </c>
      <c r="T342" t="s" s="3">
        <v>648</v>
      </c>
      <c r="U342" t="s" s="3">
        <v>3508</v>
      </c>
      <c r="V342" t="s" s="3">
        <v>3949</v>
      </c>
      <c r="W342" t="s" s="3">
        <v>3508</v>
      </c>
      <c r="X342" t="s" s="3">
        <v>3950</v>
      </c>
      <c r="Y342" t="s" s="3">
        <v>3951</v>
      </c>
      <c r="Z342" t="s" s="3">
        <v>55</v>
      </c>
      <c r="AA342" t="s" s="3">
        <v>56</v>
      </c>
      <c r="AB342" s="2">
        <v>80449</v>
      </c>
      <c r="AC342" s="2">
        <v>80449</v>
      </c>
      <c r="AD342" t="s" s="3">
        <v>57</v>
      </c>
      <c r="AE342" t="s" s="3">
        <v>3952</v>
      </c>
      <c r="AF342" s="2">
        <v>4729</v>
      </c>
      <c r="AI342" t="s" s="3">
        <v>3953</v>
      </c>
      <c r="AJ342" t="s" s="3">
        <v>60</v>
      </c>
      <c r="AL342" t="s" s="3">
        <v>405</v>
      </c>
      <c r="AM342" t="s" s="3">
        <v>405</v>
      </c>
      <c r="AN342" t="s" s="3">
        <v>56</v>
      </c>
      <c r="AO342" t="s" s="3">
        <v>3954</v>
      </c>
      <c r="AP342" t="s" s="3">
        <v>3017</v>
      </c>
      <c r="AQ342" t="s" s="3">
        <v>64</v>
      </c>
      <c r="AR342" t="s" s="3">
        <v>3955</v>
      </c>
    </row>
    <row r="343" s="2" customFormat="1" ht="13.55" customHeight="1">
      <c r="A343" t="s" s="3">
        <v>45</v>
      </c>
      <c r="B343" t="s" s="3">
        <v>3956</v>
      </c>
      <c r="C343" t="s" s="3">
        <v>3957</v>
      </c>
      <c r="D343" s="2">
        <v>39515</v>
      </c>
      <c r="E343" t="s" s="3">
        <v>3958</v>
      </c>
      <c r="F343" s="4">
        <v>13052</v>
      </c>
      <c r="G343" s="4">
        <v>13052</v>
      </c>
      <c r="H343" s="4">
        <v>3785</v>
      </c>
      <c r="I343" s="2">
        <v>0</v>
      </c>
      <c r="J343" s="4">
        <v>0</v>
      </c>
      <c r="K343" s="4">
        <v>220.58</v>
      </c>
      <c r="L343" s="4">
        <v>13052</v>
      </c>
      <c r="N343" s="2">
        <v>0</v>
      </c>
      <c r="Q343" t="s" s="3">
        <v>49</v>
      </c>
      <c r="R343" s="2">
        <v>2.5</v>
      </c>
      <c r="T343" t="s" s="3">
        <v>3044</v>
      </c>
      <c r="U343" t="s" s="3">
        <v>3959</v>
      </c>
      <c r="X343" t="s" s="3">
        <v>3960</v>
      </c>
      <c r="Y343" t="s" s="3">
        <v>1315</v>
      </c>
      <c r="Z343" t="s" s="3">
        <v>55</v>
      </c>
      <c r="AA343" t="s" s="3">
        <v>56</v>
      </c>
      <c r="AB343" s="2">
        <v>80449</v>
      </c>
      <c r="AC343" t="s" s="3">
        <v>3961</v>
      </c>
      <c r="AD343" t="s" s="3">
        <v>57</v>
      </c>
      <c r="AE343" t="s" s="3">
        <v>3962</v>
      </c>
      <c r="AF343" s="2">
        <v>1710</v>
      </c>
      <c r="AI343" t="s" s="3">
        <v>3963</v>
      </c>
      <c r="AJ343" t="s" s="3">
        <v>313</v>
      </c>
      <c r="AL343" t="s" s="3">
        <v>405</v>
      </c>
      <c r="AM343" t="s" s="3">
        <v>405</v>
      </c>
      <c r="AN343" t="s" s="3">
        <v>56</v>
      </c>
      <c r="AO343" t="s" s="3">
        <v>3964</v>
      </c>
      <c r="AP343" t="s" s="3">
        <v>1751</v>
      </c>
      <c r="AQ343" t="s" s="3">
        <v>64</v>
      </c>
      <c r="AR343" t="s" s="3">
        <v>3965</v>
      </c>
    </row>
    <row r="344" s="2" customFormat="1" ht="13.55" customHeight="1">
      <c r="A344" t="s" s="3">
        <v>75</v>
      </c>
      <c r="B344" t="s" s="3">
        <v>3966</v>
      </c>
      <c r="C344" t="s" s="3">
        <v>3967</v>
      </c>
      <c r="D344" s="2">
        <v>24233</v>
      </c>
      <c r="E344" t="s" s="3">
        <v>3968</v>
      </c>
      <c r="F344" s="4">
        <v>9529</v>
      </c>
      <c r="G344" s="4">
        <v>9529</v>
      </c>
      <c r="H344" s="4">
        <v>2763</v>
      </c>
      <c r="I344" s="2">
        <v>0</v>
      </c>
      <c r="J344" s="4">
        <v>0</v>
      </c>
      <c r="K344" s="4">
        <v>133.24</v>
      </c>
      <c r="L344" s="4">
        <v>9529</v>
      </c>
      <c r="N344" s="2">
        <v>39.9</v>
      </c>
      <c r="Q344" t="s" s="3">
        <v>49</v>
      </c>
      <c r="R344" s="2">
        <v>3.66</v>
      </c>
      <c r="T344" t="s" s="3">
        <v>3969</v>
      </c>
      <c r="U344" t="s" s="3">
        <v>3970</v>
      </c>
      <c r="X344" t="s" s="3">
        <v>3971</v>
      </c>
      <c r="Y344" t="s" s="3">
        <v>3972</v>
      </c>
      <c r="Z344" t="s" s="3">
        <v>55</v>
      </c>
      <c r="AA344" t="s" s="3">
        <v>56</v>
      </c>
      <c r="AB344" s="2">
        <v>80449</v>
      </c>
      <c r="AC344" s="2">
        <v>80449</v>
      </c>
      <c r="AD344" t="s" s="3">
        <v>57</v>
      </c>
      <c r="AE344" t="s" s="3">
        <v>3973</v>
      </c>
      <c r="AF344" s="2">
        <v>761</v>
      </c>
      <c r="AI344" t="s" s="3">
        <v>3656</v>
      </c>
      <c r="AJ344" t="s" s="3">
        <v>144</v>
      </c>
      <c r="AL344" t="s" s="3">
        <v>405</v>
      </c>
      <c r="AM344" t="s" s="3">
        <v>3974</v>
      </c>
      <c r="AN344" t="s" s="3">
        <v>56</v>
      </c>
      <c r="AO344" t="s" s="3">
        <v>3975</v>
      </c>
      <c r="AP344" t="s" s="3">
        <v>177</v>
      </c>
      <c r="AQ344" t="s" s="3">
        <v>64</v>
      </c>
      <c r="AR344" t="s" s="3">
        <v>3976</v>
      </c>
    </row>
    <row r="345" s="2" customFormat="1" ht="13.55" customHeight="1">
      <c r="A345" t="s" s="3">
        <v>45</v>
      </c>
      <c r="B345" t="s" s="3">
        <v>3977</v>
      </c>
      <c r="C345" t="s" s="3">
        <v>3978</v>
      </c>
      <c r="D345" s="2">
        <v>26982</v>
      </c>
      <c r="E345" t="s" s="3">
        <v>3979</v>
      </c>
      <c r="F345" s="4">
        <v>11781</v>
      </c>
      <c r="G345" s="4">
        <v>11781</v>
      </c>
      <c r="H345" s="4">
        <v>3416</v>
      </c>
      <c r="I345" s="2">
        <v>0</v>
      </c>
      <c r="J345" s="4">
        <v>0</v>
      </c>
      <c r="K345" s="4">
        <v>202.46</v>
      </c>
      <c r="L345" s="4">
        <v>11781</v>
      </c>
      <c r="Q345" t="s" s="3">
        <v>49</v>
      </c>
      <c r="R345" s="2">
        <v>5.41</v>
      </c>
      <c r="T345" t="s" s="3">
        <v>3980</v>
      </c>
      <c r="U345" t="s" s="3">
        <v>3981</v>
      </c>
      <c r="V345" t="s" s="3">
        <v>3118</v>
      </c>
      <c r="W345" t="s" s="3">
        <v>3981</v>
      </c>
      <c r="X345" t="s" s="3">
        <v>3982</v>
      </c>
      <c r="Y345" t="s" s="3">
        <v>531</v>
      </c>
      <c r="Z345" t="s" s="3">
        <v>55</v>
      </c>
      <c r="AA345" t="s" s="3">
        <v>56</v>
      </c>
      <c r="AB345" s="2">
        <v>80449</v>
      </c>
      <c r="AC345" s="2">
        <v>80449</v>
      </c>
      <c r="AD345" t="s" s="3">
        <v>57</v>
      </c>
      <c r="AE345" t="s" s="3">
        <v>3983</v>
      </c>
      <c r="AF345" s="2">
        <v>1107</v>
      </c>
      <c r="AI345" t="s" s="3">
        <v>3984</v>
      </c>
      <c r="AL345" t="s" s="3">
        <v>3985</v>
      </c>
      <c r="AM345" t="s" s="3">
        <v>3985</v>
      </c>
      <c r="AN345" t="s" s="3">
        <v>3578</v>
      </c>
      <c r="AO345" t="s" s="3">
        <v>3986</v>
      </c>
      <c r="AP345" t="s" s="3">
        <v>262</v>
      </c>
      <c r="AQ345" t="s" s="3">
        <v>64</v>
      </c>
      <c r="AR345" t="s" s="3">
        <v>3987</v>
      </c>
    </row>
    <row r="346" s="2" customFormat="1" ht="13.55" customHeight="1">
      <c r="A346" t="s" s="3">
        <v>45</v>
      </c>
      <c r="B346" t="s" s="3">
        <v>3988</v>
      </c>
      <c r="C346" t="s" s="3">
        <v>3989</v>
      </c>
      <c r="D346" s="2">
        <v>26685</v>
      </c>
      <c r="E346" t="s" s="3">
        <v>3990</v>
      </c>
      <c r="F346" s="4">
        <v>6946</v>
      </c>
      <c r="G346" s="4">
        <v>6946</v>
      </c>
      <c r="H346" s="4">
        <v>2014</v>
      </c>
      <c r="I346" s="2">
        <v>0</v>
      </c>
      <c r="J346" s="4">
        <v>0</v>
      </c>
      <c r="K346" s="4">
        <v>119</v>
      </c>
      <c r="L346" s="4">
        <v>6946</v>
      </c>
      <c r="Q346" t="s" s="3">
        <v>49</v>
      </c>
      <c r="R346" s="2">
        <v>5</v>
      </c>
      <c r="T346" t="s" s="3">
        <v>2795</v>
      </c>
      <c r="U346" t="s" s="3">
        <v>3991</v>
      </c>
      <c r="V346" t="s" s="3">
        <v>384</v>
      </c>
      <c r="W346" t="s" s="3">
        <v>3991</v>
      </c>
      <c r="X346" t="s" s="3">
        <v>3992</v>
      </c>
      <c r="Y346" t="s" s="3">
        <v>57</v>
      </c>
      <c r="Z346" t="s" s="3">
        <v>55</v>
      </c>
      <c r="AA346" t="s" s="3">
        <v>56</v>
      </c>
      <c r="AB346" s="2">
        <v>80449</v>
      </c>
      <c r="AC346" s="2">
        <v>80449</v>
      </c>
      <c r="AD346" t="s" s="3">
        <v>57</v>
      </c>
      <c r="AE346" t="s" s="3">
        <v>3993</v>
      </c>
      <c r="AF346" s="2">
        <v>262</v>
      </c>
      <c r="AI346" t="s" s="3">
        <v>3994</v>
      </c>
      <c r="AJ346" t="s" s="3">
        <v>174</v>
      </c>
      <c r="AL346" t="s" s="3">
        <v>3995</v>
      </c>
      <c r="AN346" t="s" s="3">
        <v>563</v>
      </c>
      <c r="AO346" t="s" s="3">
        <v>3996</v>
      </c>
      <c r="AP346" t="s" s="3">
        <v>1285</v>
      </c>
      <c r="AQ346" t="s" s="3">
        <v>64</v>
      </c>
      <c r="AR346" t="s" s="3">
        <v>3997</v>
      </c>
    </row>
    <row r="347" s="2" customFormat="1" ht="13.55" customHeight="1">
      <c r="A347" t="s" s="3">
        <v>45</v>
      </c>
      <c r="B347" t="s" s="3">
        <v>3998</v>
      </c>
      <c r="C347" t="s" s="3">
        <v>3999</v>
      </c>
      <c r="D347" s="2">
        <v>29016</v>
      </c>
      <c r="E347" t="s" s="3">
        <v>4000</v>
      </c>
      <c r="F347" s="4">
        <v>7366</v>
      </c>
      <c r="G347" s="4">
        <v>7366</v>
      </c>
      <c r="H347" s="4">
        <v>2136</v>
      </c>
      <c r="I347" s="2">
        <v>0</v>
      </c>
      <c r="J347" s="4">
        <v>0</v>
      </c>
      <c r="K347" s="4">
        <v>126.7</v>
      </c>
      <c r="L347" s="4">
        <v>7366</v>
      </c>
      <c r="N347" s="2">
        <v>0</v>
      </c>
      <c r="Q347" t="s" s="3">
        <v>49</v>
      </c>
      <c r="R347" s="2">
        <v>5.57</v>
      </c>
      <c r="T347" t="s" s="3">
        <v>255</v>
      </c>
      <c r="U347" t="s" s="3">
        <v>835</v>
      </c>
      <c r="V347" t="s" s="3">
        <v>594</v>
      </c>
      <c r="W347" t="s" s="3">
        <v>835</v>
      </c>
      <c r="X347" t="s" s="3">
        <v>4001</v>
      </c>
      <c r="Y347" t="s" s="3">
        <v>1917</v>
      </c>
      <c r="Z347" t="s" s="3">
        <v>55</v>
      </c>
      <c r="AA347" t="s" s="3">
        <v>56</v>
      </c>
      <c r="AB347" s="2">
        <v>80449</v>
      </c>
      <c r="AC347" s="2">
        <v>80449</v>
      </c>
      <c r="AD347" t="s" s="3">
        <v>57</v>
      </c>
      <c r="AE347" t="s" s="3">
        <v>4002</v>
      </c>
      <c r="AF347" s="2">
        <v>918</v>
      </c>
      <c r="AI347" t="s" s="3">
        <v>4003</v>
      </c>
      <c r="AJ347" t="s" s="3">
        <v>217</v>
      </c>
      <c r="AL347" t="s" s="3">
        <v>61</v>
      </c>
      <c r="AN347" t="s" s="3">
        <v>56</v>
      </c>
      <c r="AO347" t="s" s="3">
        <v>4004</v>
      </c>
      <c r="AP347" t="s" s="3">
        <v>4005</v>
      </c>
      <c r="AQ347" t="s" s="3">
        <v>64</v>
      </c>
      <c r="AR347" t="s" s="3">
        <v>4006</v>
      </c>
    </row>
    <row r="348" s="2" customFormat="1" ht="13.55" customHeight="1">
      <c r="A348" t="s" s="3">
        <v>45</v>
      </c>
      <c r="B348" t="s" s="3">
        <v>4007</v>
      </c>
      <c r="C348" t="s" s="3">
        <v>4008</v>
      </c>
      <c r="D348" s="2">
        <v>36500</v>
      </c>
      <c r="E348" t="s" s="3">
        <v>4009</v>
      </c>
      <c r="F348" s="4">
        <v>41387</v>
      </c>
      <c r="G348" s="4">
        <v>41387</v>
      </c>
      <c r="H348" s="4">
        <v>12002</v>
      </c>
      <c r="I348" s="2">
        <v>0</v>
      </c>
      <c r="J348" s="4">
        <v>0</v>
      </c>
      <c r="K348" s="4">
        <v>767.98</v>
      </c>
      <c r="L348" s="4">
        <v>41387</v>
      </c>
      <c r="Q348" t="s" s="3">
        <v>49</v>
      </c>
      <c r="R348" s="2">
        <v>0.9</v>
      </c>
      <c r="T348" t="s" s="3">
        <v>462</v>
      </c>
      <c r="U348" t="s" s="3">
        <v>4010</v>
      </c>
      <c r="X348" t="s" s="3">
        <v>4011</v>
      </c>
      <c r="Y348" t="s" s="3">
        <v>2719</v>
      </c>
      <c r="Z348" t="s" s="3">
        <v>55</v>
      </c>
      <c r="AA348" t="s" s="3">
        <v>56</v>
      </c>
      <c r="AB348" s="2">
        <v>80449</v>
      </c>
      <c r="AC348" s="2">
        <v>80449</v>
      </c>
      <c r="AD348" t="s" s="3">
        <v>57</v>
      </c>
      <c r="AE348" t="s" s="3">
        <v>4012</v>
      </c>
      <c r="AF348" s="2">
        <v>13923</v>
      </c>
      <c r="AI348" t="s" s="3">
        <v>4013</v>
      </c>
      <c r="AJ348" t="s" s="3">
        <v>283</v>
      </c>
      <c r="AL348" t="s" s="3">
        <v>708</v>
      </c>
      <c r="AM348" t="s" s="3">
        <v>708</v>
      </c>
      <c r="AN348" t="s" s="3">
        <v>56</v>
      </c>
      <c r="AO348" t="s" s="3">
        <v>4014</v>
      </c>
      <c r="AP348" t="s" s="3">
        <v>4015</v>
      </c>
      <c r="AQ348" t="s" s="3">
        <v>64</v>
      </c>
      <c r="AR348" t="s" s="3">
        <v>4016</v>
      </c>
    </row>
    <row r="349" s="2" customFormat="1" ht="13.55" customHeight="1">
      <c r="A349" t="s" s="3">
        <v>75</v>
      </c>
      <c r="B349" t="s" s="3">
        <v>4017</v>
      </c>
      <c r="C349" t="s" s="3">
        <v>4018</v>
      </c>
      <c r="D349" s="2">
        <v>31932</v>
      </c>
      <c r="E349" t="s" s="3">
        <v>4019</v>
      </c>
      <c r="F349" s="4">
        <v>25865</v>
      </c>
      <c r="G349" s="4">
        <v>25865</v>
      </c>
      <c r="H349" s="4">
        <v>7501</v>
      </c>
      <c r="I349" s="2">
        <v>0</v>
      </c>
      <c r="J349" s="4">
        <v>0</v>
      </c>
      <c r="K349" s="4">
        <v>436.5</v>
      </c>
      <c r="L349" s="4">
        <v>25865</v>
      </c>
      <c r="Q349" t="s" s="3">
        <v>49</v>
      </c>
      <c r="R349" s="2">
        <v>3.01</v>
      </c>
      <c r="T349" t="s" s="3">
        <v>4020</v>
      </c>
      <c r="U349" t="s" s="3">
        <v>282</v>
      </c>
      <c r="V349" t="s" s="3">
        <v>2132</v>
      </c>
      <c r="W349" t="s" s="3">
        <v>4021</v>
      </c>
      <c r="X349" t="s" s="3">
        <v>4022</v>
      </c>
      <c r="Y349" t="s" s="3">
        <v>2158</v>
      </c>
      <c r="Z349" t="s" s="3">
        <v>55</v>
      </c>
      <c r="AA349" t="s" s="3">
        <v>56</v>
      </c>
      <c r="AB349" s="2">
        <v>80449</v>
      </c>
      <c r="AC349" t="s" s="3">
        <v>2159</v>
      </c>
      <c r="AD349" t="s" s="3">
        <v>57</v>
      </c>
      <c r="AE349" t="s" s="3">
        <v>4023</v>
      </c>
      <c r="AI349" t="s" s="3">
        <v>4024</v>
      </c>
      <c r="AL349" t="s" s="3">
        <v>4025</v>
      </c>
      <c r="AM349" t="s" s="3">
        <v>4025</v>
      </c>
      <c r="AN349" t="s" s="3">
        <v>56</v>
      </c>
      <c r="AO349" t="s" s="3">
        <v>4026</v>
      </c>
      <c r="AP349" t="s" s="3">
        <v>4027</v>
      </c>
      <c r="AQ349" t="s" s="3">
        <v>64</v>
      </c>
      <c r="AR349" t="s" s="3">
        <v>4028</v>
      </c>
    </row>
    <row r="350" s="2" customFormat="1" ht="13.55" customHeight="1">
      <c r="A350" t="s" s="3">
        <v>75</v>
      </c>
      <c r="B350" t="s" s="3">
        <v>1380</v>
      </c>
      <c r="C350" t="s" s="3">
        <v>4029</v>
      </c>
      <c r="D350" s="2">
        <v>13429</v>
      </c>
      <c r="E350" t="s" s="3">
        <v>4030</v>
      </c>
      <c r="F350" s="4">
        <v>5365</v>
      </c>
      <c r="G350" s="4">
        <v>5365</v>
      </c>
      <c r="H350" s="4">
        <v>1556</v>
      </c>
      <c r="I350" s="2">
        <v>0</v>
      </c>
      <c r="J350" s="4">
        <v>0</v>
      </c>
      <c r="K350" s="4">
        <v>92.36</v>
      </c>
      <c r="L350" s="4">
        <v>5365</v>
      </c>
      <c r="N350" s="2">
        <v>43.5</v>
      </c>
      <c r="Q350" t="s" s="3">
        <v>49</v>
      </c>
      <c r="R350" s="2">
        <v>1.02</v>
      </c>
      <c r="T350" t="s" s="3">
        <v>3852</v>
      </c>
      <c r="U350" t="s" s="3">
        <v>3436</v>
      </c>
      <c r="V350" t="s" s="3">
        <v>594</v>
      </c>
      <c r="W350" t="s" s="3">
        <v>3436</v>
      </c>
      <c r="X350" t="s" s="3">
        <v>4031</v>
      </c>
      <c r="Y350" t="s" s="3">
        <v>1386</v>
      </c>
      <c r="Z350" t="s" s="3">
        <v>55</v>
      </c>
      <c r="AA350" t="s" s="3">
        <v>56</v>
      </c>
      <c r="AB350" s="2">
        <v>80449</v>
      </c>
      <c r="AC350" s="2">
        <v>80449</v>
      </c>
      <c r="AD350" t="s" s="3">
        <v>57</v>
      </c>
      <c r="AE350" t="s" s="3">
        <v>1387</v>
      </c>
      <c r="AF350" s="2">
        <v>3656</v>
      </c>
      <c r="AI350" t="s" s="3">
        <v>4032</v>
      </c>
      <c r="AJ350" t="s" s="3">
        <v>313</v>
      </c>
      <c r="AL350" t="s" s="3">
        <v>175</v>
      </c>
      <c r="AM350" t="s" s="3">
        <v>175</v>
      </c>
      <c r="AN350" t="s" s="3">
        <v>56</v>
      </c>
      <c r="AO350" t="s" s="3">
        <v>4033</v>
      </c>
      <c r="AP350" t="s" s="3">
        <v>4034</v>
      </c>
      <c r="AQ350" t="s" s="3">
        <v>64</v>
      </c>
      <c r="AR350" t="s" s="3">
        <v>4035</v>
      </c>
    </row>
    <row r="351" s="2" customFormat="1" ht="13.55" customHeight="1">
      <c r="A351" t="s" s="3">
        <v>75</v>
      </c>
      <c r="B351" t="s" s="3">
        <v>3377</v>
      </c>
      <c r="C351" t="s" s="3">
        <v>4036</v>
      </c>
      <c r="D351" s="2">
        <v>24340</v>
      </c>
      <c r="E351" t="s" s="3">
        <v>4037</v>
      </c>
      <c r="F351" s="4">
        <v>6523</v>
      </c>
      <c r="G351" s="4">
        <v>6523</v>
      </c>
      <c r="H351" s="4">
        <v>1892</v>
      </c>
      <c r="I351" s="2">
        <v>0</v>
      </c>
      <c r="J351" s="4">
        <v>0</v>
      </c>
      <c r="K351" s="4">
        <v>111.9</v>
      </c>
      <c r="L351" s="4">
        <v>6523</v>
      </c>
      <c r="Q351" t="s" s="3">
        <v>49</v>
      </c>
      <c r="R351" s="2">
        <v>3.09</v>
      </c>
      <c r="T351" t="s" s="3">
        <v>4038</v>
      </c>
      <c r="U351" t="s" s="3">
        <v>2156</v>
      </c>
      <c r="V351" t="s" s="3">
        <v>3544</v>
      </c>
      <c r="W351" t="s" s="3">
        <v>2156</v>
      </c>
      <c r="X351" t="s" s="3">
        <v>4039</v>
      </c>
      <c r="Y351" t="s" s="3">
        <v>3383</v>
      </c>
      <c r="Z351" t="s" s="3">
        <v>55</v>
      </c>
      <c r="AA351" t="s" s="3">
        <v>56</v>
      </c>
      <c r="AB351" s="2">
        <v>80449</v>
      </c>
      <c r="AC351" s="2">
        <v>80449</v>
      </c>
      <c r="AD351" t="s" s="3">
        <v>57</v>
      </c>
      <c r="AE351" t="s" s="3">
        <v>3384</v>
      </c>
      <c r="AF351" s="2">
        <v>1635</v>
      </c>
      <c r="AI351" t="s" s="3">
        <v>4040</v>
      </c>
      <c r="AJ351" t="s" s="3">
        <v>174</v>
      </c>
      <c r="AL351" t="s" s="3">
        <v>429</v>
      </c>
      <c r="AM351" t="s" s="3">
        <v>429</v>
      </c>
      <c r="AN351" t="s" s="3">
        <v>56</v>
      </c>
      <c r="AO351" t="s" s="3">
        <v>4041</v>
      </c>
      <c r="AP351" t="s" s="3">
        <v>1739</v>
      </c>
      <c r="AQ351" t="s" s="3">
        <v>64</v>
      </c>
      <c r="AR351" t="s" s="3">
        <v>4042</v>
      </c>
    </row>
    <row r="352" s="2" customFormat="1" ht="13.55" customHeight="1">
      <c r="A352" t="s" s="3">
        <v>45</v>
      </c>
      <c r="B352" t="s" s="3">
        <v>4043</v>
      </c>
      <c r="C352" t="s" s="3">
        <v>4044</v>
      </c>
      <c r="D352" s="2">
        <v>24949</v>
      </c>
      <c r="E352" t="s" s="3">
        <v>4045</v>
      </c>
      <c r="F352" s="4">
        <v>14653</v>
      </c>
      <c r="G352" s="4">
        <v>14653</v>
      </c>
      <c r="H352" s="4">
        <v>4249</v>
      </c>
      <c r="I352" s="2">
        <v>0</v>
      </c>
      <c r="J352" s="4">
        <v>0</v>
      </c>
      <c r="K352" s="4">
        <v>251.6</v>
      </c>
      <c r="L352" s="4">
        <v>14653</v>
      </c>
      <c r="N352" s="2">
        <v>0</v>
      </c>
      <c r="Q352" t="s" s="3">
        <v>49</v>
      </c>
      <c r="R352" s="2">
        <v>3.55</v>
      </c>
      <c r="T352" t="s" s="3">
        <v>4046</v>
      </c>
      <c r="U352" t="s" s="3">
        <v>3572</v>
      </c>
      <c r="X352" t="s" s="3">
        <v>4047</v>
      </c>
      <c r="Y352" t="s" s="3">
        <v>4048</v>
      </c>
      <c r="Z352" t="s" s="3">
        <v>55</v>
      </c>
      <c r="AA352" t="s" s="3">
        <v>56</v>
      </c>
      <c r="AB352" s="2">
        <v>80449</v>
      </c>
      <c r="AC352" s="2">
        <v>80449</v>
      </c>
      <c r="AD352" t="s" s="3">
        <v>57</v>
      </c>
      <c r="AE352" t="s" s="3">
        <v>4049</v>
      </c>
      <c r="AF352" s="2">
        <v>11656</v>
      </c>
      <c r="AI352" t="s" s="3">
        <v>4050</v>
      </c>
      <c r="AJ352" t="s" s="3">
        <v>174</v>
      </c>
      <c r="AK352" s="2">
        <v>101</v>
      </c>
      <c r="AL352" t="s" s="3">
        <v>954</v>
      </c>
      <c r="AN352" t="s" s="3">
        <v>56</v>
      </c>
      <c r="AO352" t="s" s="3">
        <v>4051</v>
      </c>
      <c r="AP352" t="s" s="3">
        <v>4034</v>
      </c>
      <c r="AQ352" t="s" s="3">
        <v>64</v>
      </c>
      <c r="AR352" t="s" s="3">
        <v>4052</v>
      </c>
    </row>
    <row r="353" s="2" customFormat="1" ht="13.55" customHeight="1">
      <c r="A353" t="s" s="3">
        <v>75</v>
      </c>
      <c r="B353" t="s" s="3">
        <v>4053</v>
      </c>
      <c r="C353" t="s" s="3">
        <v>4054</v>
      </c>
      <c r="D353" s="2">
        <v>7233</v>
      </c>
      <c r="E353" t="s" s="3">
        <v>4055</v>
      </c>
      <c r="F353" s="4">
        <v>6946</v>
      </c>
      <c r="G353" s="4">
        <v>6946</v>
      </c>
      <c r="H353" s="4">
        <v>2014</v>
      </c>
      <c r="I353" s="2">
        <v>0</v>
      </c>
      <c r="J353" s="4">
        <v>0</v>
      </c>
      <c r="K353" s="4">
        <v>119</v>
      </c>
      <c r="L353" s="4">
        <v>6946</v>
      </c>
      <c r="Q353" t="s" s="3">
        <v>49</v>
      </c>
      <c r="R353" s="2">
        <v>5</v>
      </c>
      <c r="T353" t="s" s="3">
        <v>4056</v>
      </c>
      <c r="U353" t="s" s="3">
        <v>4057</v>
      </c>
      <c r="V353" t="s" s="3">
        <v>503</v>
      </c>
      <c r="W353" t="s" s="3">
        <v>4057</v>
      </c>
      <c r="X353" t="s" s="3">
        <v>4058</v>
      </c>
      <c r="Y353" t="s" s="3">
        <v>4059</v>
      </c>
      <c r="Z353" t="s" s="3">
        <v>55</v>
      </c>
      <c r="AA353" t="s" s="3">
        <v>56</v>
      </c>
      <c r="AB353" s="2">
        <v>80449</v>
      </c>
      <c r="AC353" s="2">
        <v>80449</v>
      </c>
      <c r="AD353" t="s" s="3">
        <v>57</v>
      </c>
      <c r="AE353" t="s" s="3">
        <v>4060</v>
      </c>
      <c r="AF353" s="2">
        <v>2069</v>
      </c>
      <c r="AI353" t="s" s="3">
        <v>4061</v>
      </c>
      <c r="AJ353" t="s" s="3">
        <v>415</v>
      </c>
      <c r="AL353" t="s" s="3">
        <v>4062</v>
      </c>
      <c r="AM353" t="s" s="3">
        <v>4062</v>
      </c>
      <c r="AN353" t="s" s="3">
        <v>339</v>
      </c>
      <c r="AO353" t="s" s="3">
        <v>4063</v>
      </c>
      <c r="AP353" t="s" s="3">
        <v>4064</v>
      </c>
      <c r="AQ353" t="s" s="3">
        <v>64</v>
      </c>
      <c r="AR353" t="s" s="3">
        <v>4065</v>
      </c>
    </row>
    <row r="354" s="2" customFormat="1" ht="13.55" customHeight="1">
      <c r="A354" t="s" s="3">
        <v>45</v>
      </c>
      <c r="B354" t="s" s="3">
        <v>4066</v>
      </c>
      <c r="C354" t="s" s="3">
        <v>4067</v>
      </c>
      <c r="D354" s="2">
        <v>36522</v>
      </c>
      <c r="E354" t="s" s="3">
        <v>4068</v>
      </c>
      <c r="F354" s="4">
        <v>27322</v>
      </c>
      <c r="G354" s="4">
        <v>27322</v>
      </c>
      <c r="H354" s="4">
        <v>7923</v>
      </c>
      <c r="I354" s="2">
        <v>0</v>
      </c>
      <c r="J354" s="4">
        <v>0</v>
      </c>
      <c r="K354" s="4">
        <v>515.02</v>
      </c>
      <c r="L354" s="4">
        <v>27322</v>
      </c>
      <c r="N354" s="2">
        <v>253.09</v>
      </c>
      <c r="Q354" t="s" s="3">
        <v>49</v>
      </c>
      <c r="R354" s="2">
        <v>35</v>
      </c>
      <c r="T354" t="s" s="3">
        <v>3022</v>
      </c>
      <c r="U354" t="s" s="3">
        <v>4069</v>
      </c>
      <c r="X354" t="s" s="3">
        <v>4070</v>
      </c>
      <c r="Y354" t="s" s="3">
        <v>4071</v>
      </c>
      <c r="Z354" t="s" s="3">
        <v>55</v>
      </c>
      <c r="AA354" t="s" s="3">
        <v>56</v>
      </c>
      <c r="AB354" s="2">
        <v>80449</v>
      </c>
      <c r="AC354" s="2">
        <v>80449</v>
      </c>
      <c r="AD354" t="s" s="3">
        <v>57</v>
      </c>
      <c r="AE354" t="s" s="3">
        <v>4072</v>
      </c>
      <c r="AF354" s="2">
        <v>4644</v>
      </c>
      <c r="AI354" t="s" s="3">
        <v>4073</v>
      </c>
      <c r="AJ354" t="s" s="3">
        <v>283</v>
      </c>
      <c r="AL354" t="s" s="3">
        <v>3301</v>
      </c>
      <c r="AM354" t="s" s="3">
        <v>3301</v>
      </c>
      <c r="AN354" t="s" s="3">
        <v>56</v>
      </c>
      <c r="AO354" t="s" s="3">
        <v>4074</v>
      </c>
      <c r="AP354" t="s" s="3">
        <v>1331</v>
      </c>
      <c r="AQ354" t="s" s="3">
        <v>64</v>
      </c>
      <c r="AR354" t="s" s="3">
        <v>4075</v>
      </c>
    </row>
    <row r="355" s="2" customFormat="1" ht="13.55" customHeight="1">
      <c r="A355" t="s" s="3">
        <v>75</v>
      </c>
      <c r="B355" t="s" s="3">
        <v>845</v>
      </c>
      <c r="C355" t="s" s="3">
        <v>4076</v>
      </c>
      <c r="D355" s="2">
        <v>10253</v>
      </c>
      <c r="E355" t="s" s="3">
        <v>4077</v>
      </c>
      <c r="F355" s="4">
        <v>1516</v>
      </c>
      <c r="G355" s="4">
        <v>1516</v>
      </c>
      <c r="H355" s="4">
        <v>440</v>
      </c>
      <c r="I355" s="2">
        <v>0</v>
      </c>
      <c r="J355" s="4">
        <v>0</v>
      </c>
      <c r="K355" s="4">
        <v>26.06</v>
      </c>
      <c r="L355" s="4">
        <v>1516</v>
      </c>
      <c r="Q355" t="s" s="3">
        <v>49</v>
      </c>
      <c r="R355" s="2">
        <v>0.17</v>
      </c>
      <c r="T355" t="s" s="3">
        <v>4078</v>
      </c>
      <c r="U355" t="s" s="3">
        <v>4079</v>
      </c>
      <c r="X355" t="s" s="3">
        <v>4080</v>
      </c>
      <c r="Z355" t="s" s="3">
        <v>55</v>
      </c>
      <c r="AA355" t="s" s="3">
        <v>56</v>
      </c>
      <c r="AB355" s="2">
        <v>80449</v>
      </c>
      <c r="AC355" s="2">
        <v>80449</v>
      </c>
      <c r="AD355" t="s" s="3">
        <v>57</v>
      </c>
      <c r="AF355" s="2">
        <v>20168</v>
      </c>
      <c r="AI355" t="s" s="3">
        <v>4081</v>
      </c>
      <c r="AJ355" t="s" s="3">
        <v>313</v>
      </c>
      <c r="AL355" t="s" s="3">
        <v>4082</v>
      </c>
      <c r="AM355" t="s" s="3">
        <v>4083</v>
      </c>
      <c r="AN355" t="s" s="3">
        <v>339</v>
      </c>
      <c r="AO355" t="s" s="3">
        <v>4084</v>
      </c>
      <c r="AP355" t="s" s="3">
        <v>2639</v>
      </c>
      <c r="AQ355" t="s" s="3">
        <v>64</v>
      </c>
      <c r="AR355" t="s" s="3">
        <v>4085</v>
      </c>
    </row>
    <row r="356" s="2" customFormat="1" ht="13.55" customHeight="1">
      <c r="A356" t="s" s="3">
        <v>75</v>
      </c>
      <c r="B356" t="s" s="3">
        <v>845</v>
      </c>
      <c r="C356" t="s" s="3">
        <v>4086</v>
      </c>
      <c r="D356" s="2">
        <v>9492</v>
      </c>
      <c r="E356" t="s" s="3">
        <v>4087</v>
      </c>
      <c r="F356" s="4">
        <v>7243</v>
      </c>
      <c r="G356" s="4">
        <v>7243</v>
      </c>
      <c r="H356" s="4">
        <v>2100</v>
      </c>
      <c r="I356" s="2">
        <v>0</v>
      </c>
      <c r="J356" s="4">
        <v>0</v>
      </c>
      <c r="K356" s="4">
        <v>101.38</v>
      </c>
      <c r="L356" s="4">
        <v>7243</v>
      </c>
      <c r="Q356" t="s" s="3">
        <v>49</v>
      </c>
      <c r="R356" s="2">
        <v>5.4</v>
      </c>
      <c r="T356" t="s" s="3">
        <v>872</v>
      </c>
      <c r="U356" t="s" s="3">
        <v>4088</v>
      </c>
      <c r="X356" t="s" s="3">
        <v>4089</v>
      </c>
      <c r="Z356" t="s" s="3">
        <v>55</v>
      </c>
      <c r="AA356" t="s" s="3">
        <v>56</v>
      </c>
      <c r="AB356" s="2">
        <v>80449</v>
      </c>
      <c r="AC356" s="2">
        <v>80449</v>
      </c>
      <c r="AD356" t="s" s="3">
        <v>57</v>
      </c>
      <c r="AF356" s="2">
        <v>4921</v>
      </c>
      <c r="AI356" t="s" s="3">
        <v>4090</v>
      </c>
      <c r="AJ356" t="s" s="3">
        <v>174</v>
      </c>
      <c r="AL356" t="s" s="3">
        <v>4091</v>
      </c>
      <c r="AN356" t="s" s="3">
        <v>535</v>
      </c>
      <c r="AO356" t="s" s="3">
        <v>4092</v>
      </c>
      <c r="AP356" t="s" s="3">
        <v>537</v>
      </c>
      <c r="AQ356" t="s" s="3">
        <v>64</v>
      </c>
      <c r="AR356" t="s" s="3">
        <v>4093</v>
      </c>
    </row>
    <row r="357" s="2" customFormat="1" ht="13.55" customHeight="1">
      <c r="A357" t="s" s="3">
        <v>45</v>
      </c>
      <c r="B357" t="s" s="3">
        <v>4094</v>
      </c>
      <c r="C357" t="s" s="3">
        <v>4095</v>
      </c>
      <c r="D357" s="2">
        <v>28922</v>
      </c>
      <c r="E357" t="s" s="3">
        <v>4096</v>
      </c>
      <c r="F357" s="4">
        <v>16809</v>
      </c>
      <c r="G357" s="4">
        <v>16809</v>
      </c>
      <c r="H357" s="4">
        <v>4875</v>
      </c>
      <c r="I357" s="2">
        <v>0</v>
      </c>
      <c r="J357" s="4">
        <v>0</v>
      </c>
      <c r="K357" s="4">
        <v>288.3</v>
      </c>
      <c r="L357" s="4">
        <v>16809</v>
      </c>
      <c r="Q357" t="s" s="3">
        <v>49</v>
      </c>
      <c r="R357" s="2">
        <v>10.41</v>
      </c>
      <c r="T357" t="s" s="3">
        <v>4097</v>
      </c>
      <c r="U357" t="s" s="3">
        <v>4098</v>
      </c>
      <c r="X357" t="s" s="3">
        <v>4099</v>
      </c>
      <c r="Y357" t="s" s="3">
        <v>2863</v>
      </c>
      <c r="Z357" t="s" s="3">
        <v>55</v>
      </c>
      <c r="AA357" t="s" s="3">
        <v>56</v>
      </c>
      <c r="AB357" s="2">
        <v>80449</v>
      </c>
      <c r="AC357" s="2">
        <v>80449</v>
      </c>
      <c r="AD357" t="s" s="3">
        <v>57</v>
      </c>
      <c r="AE357" t="s" s="3">
        <v>4100</v>
      </c>
      <c r="AF357" s="2">
        <v>10500</v>
      </c>
      <c r="AI357" t="s" s="3">
        <v>4101</v>
      </c>
      <c r="AJ357" t="s" s="3">
        <v>174</v>
      </c>
      <c r="AK357" s="2">
        <v>615</v>
      </c>
      <c r="AL357" t="s" s="3">
        <v>4102</v>
      </c>
      <c r="AN357" t="s" s="3">
        <v>656</v>
      </c>
      <c r="AO357" t="s" s="3">
        <v>4103</v>
      </c>
      <c r="AP357" t="s" s="3">
        <v>1751</v>
      </c>
      <c r="AQ357" t="s" s="3">
        <v>64</v>
      </c>
      <c r="AR357" t="s" s="3">
        <v>4104</v>
      </c>
    </row>
    <row r="358" s="2" customFormat="1" ht="13.55" customHeight="1">
      <c r="A358" t="s" s="3">
        <v>45</v>
      </c>
      <c r="B358" t="s" s="3">
        <v>4105</v>
      </c>
      <c r="C358" t="s" s="3">
        <v>4106</v>
      </c>
      <c r="D358" s="2">
        <v>37687</v>
      </c>
      <c r="E358" t="s" s="3">
        <v>4107</v>
      </c>
      <c r="F358" s="4">
        <v>26835</v>
      </c>
      <c r="G358" s="4">
        <v>26835</v>
      </c>
      <c r="H358" s="4">
        <v>7782</v>
      </c>
      <c r="I358" s="2">
        <v>0</v>
      </c>
      <c r="J358" s="4">
        <v>0</v>
      </c>
      <c r="K358" s="4">
        <v>452.8</v>
      </c>
      <c r="L358" s="4">
        <v>26835</v>
      </c>
      <c r="Q358" t="s" s="3">
        <v>49</v>
      </c>
      <c r="R358" s="2">
        <v>2.44</v>
      </c>
      <c r="T358" t="s" s="3">
        <v>4108</v>
      </c>
      <c r="U358" t="s" s="3">
        <v>4109</v>
      </c>
      <c r="V358" t="s" s="3">
        <v>4108</v>
      </c>
      <c r="X358" t="s" s="3">
        <v>4110</v>
      </c>
      <c r="Y358" t="s" s="3">
        <v>4111</v>
      </c>
      <c r="Z358" t="s" s="3">
        <v>55</v>
      </c>
      <c r="AA358" t="s" s="3">
        <v>56</v>
      </c>
      <c r="AB358" s="2">
        <v>80449</v>
      </c>
      <c r="AC358" t="s" s="3">
        <v>4112</v>
      </c>
      <c r="AD358" t="s" s="3">
        <v>57</v>
      </c>
      <c r="AE358" t="s" s="3">
        <v>4113</v>
      </c>
      <c r="AF358" s="2">
        <v>10505</v>
      </c>
      <c r="AI358" t="s" s="3">
        <v>4114</v>
      </c>
      <c r="AJ358" t="s" s="3">
        <v>600</v>
      </c>
      <c r="AL358" t="s" s="3">
        <v>1283</v>
      </c>
      <c r="AM358" t="s" s="3">
        <v>1283</v>
      </c>
      <c r="AN358" t="s" s="3">
        <v>56</v>
      </c>
      <c r="AO358" t="s" s="3">
        <v>4115</v>
      </c>
      <c r="AP358" t="s" s="3">
        <v>2194</v>
      </c>
      <c r="AQ358" t="s" s="3">
        <v>64</v>
      </c>
      <c r="AR358" t="s" s="3">
        <v>4116</v>
      </c>
    </row>
    <row r="359" s="2" customFormat="1" ht="13.55" customHeight="1">
      <c r="A359" t="s" s="3">
        <v>45</v>
      </c>
      <c r="B359" t="s" s="3">
        <v>4117</v>
      </c>
      <c r="C359" t="s" s="3">
        <v>4118</v>
      </c>
      <c r="D359" s="2">
        <v>26680</v>
      </c>
      <c r="E359" t="s" s="3">
        <v>4119</v>
      </c>
      <c r="F359" s="4">
        <v>6946</v>
      </c>
      <c r="G359" s="4">
        <v>6946</v>
      </c>
      <c r="H359" s="4">
        <v>2014</v>
      </c>
      <c r="I359" s="2">
        <v>0</v>
      </c>
      <c r="J359" s="4">
        <v>0</v>
      </c>
      <c r="K359" s="4">
        <v>119</v>
      </c>
      <c r="L359" s="4">
        <v>6946</v>
      </c>
      <c r="Q359" t="s" s="3">
        <v>49</v>
      </c>
      <c r="R359" s="2">
        <v>5</v>
      </c>
      <c r="T359" t="s" s="3">
        <v>4120</v>
      </c>
      <c r="U359" t="s" s="3">
        <v>4121</v>
      </c>
      <c r="X359" t="s" s="3">
        <v>4122</v>
      </c>
      <c r="Y359" t="s" s="3">
        <v>57</v>
      </c>
      <c r="Z359" t="s" s="3">
        <v>55</v>
      </c>
      <c r="AA359" t="s" s="3">
        <v>56</v>
      </c>
      <c r="AB359" s="2">
        <v>80449</v>
      </c>
      <c r="AC359" s="2">
        <v>80449</v>
      </c>
      <c r="AD359" t="s" s="3">
        <v>57</v>
      </c>
      <c r="AE359" t="s" s="3">
        <v>4123</v>
      </c>
      <c r="AF359" s="2">
        <v>3433</v>
      </c>
      <c r="AI359" t="s" s="3">
        <v>4124</v>
      </c>
      <c r="AJ359" t="s" s="3">
        <v>174</v>
      </c>
      <c r="AL359" t="s" s="3">
        <v>2277</v>
      </c>
      <c r="AM359" t="s" s="3">
        <v>2277</v>
      </c>
      <c r="AN359" t="s" s="3">
        <v>130</v>
      </c>
      <c r="AO359" t="s" s="3">
        <v>4125</v>
      </c>
      <c r="AP359" t="s" s="3">
        <v>1934</v>
      </c>
      <c r="AQ359" t="s" s="3">
        <v>64</v>
      </c>
      <c r="AR359" t="s" s="3">
        <v>4126</v>
      </c>
    </row>
    <row r="360" s="2" customFormat="1" ht="13.55" customHeight="1">
      <c r="A360" t="s" s="3">
        <v>45</v>
      </c>
      <c r="B360" t="s" s="3">
        <v>4127</v>
      </c>
      <c r="C360" t="s" s="3">
        <v>4128</v>
      </c>
      <c r="D360" s="2">
        <v>27944</v>
      </c>
      <c r="E360" t="s" s="3">
        <v>4129</v>
      </c>
      <c r="F360" s="4">
        <v>8471</v>
      </c>
      <c r="G360" s="4">
        <v>8471</v>
      </c>
      <c r="H360" s="4">
        <v>2457</v>
      </c>
      <c r="I360" s="2">
        <v>0</v>
      </c>
      <c r="J360" s="4">
        <v>0</v>
      </c>
      <c r="K360" s="4">
        <v>145.64</v>
      </c>
      <c r="L360" s="4">
        <v>8471</v>
      </c>
      <c r="N360" s="2">
        <v>57</v>
      </c>
      <c r="Q360" t="s" s="3">
        <v>49</v>
      </c>
      <c r="R360" s="2">
        <v>5</v>
      </c>
      <c r="T360" t="s" s="3">
        <v>109</v>
      </c>
      <c r="U360" t="s" s="3">
        <v>4130</v>
      </c>
      <c r="X360" t="s" s="3">
        <v>4131</v>
      </c>
      <c r="Y360" t="s" s="3">
        <v>811</v>
      </c>
      <c r="Z360" t="s" s="3">
        <v>55</v>
      </c>
      <c r="AA360" t="s" s="3">
        <v>56</v>
      </c>
      <c r="AB360" s="2">
        <v>80449</v>
      </c>
      <c r="AC360" s="2">
        <v>80449</v>
      </c>
      <c r="AD360" t="s" s="3">
        <v>57</v>
      </c>
      <c r="AE360" t="s" s="3">
        <v>4132</v>
      </c>
      <c r="AF360" s="2">
        <v>2128</v>
      </c>
      <c r="AI360" t="s" s="3">
        <v>4133</v>
      </c>
      <c r="AJ360" t="s" s="3">
        <v>60</v>
      </c>
      <c r="AK360" t="s" s="3">
        <v>45</v>
      </c>
      <c r="AL360" t="s" s="3">
        <v>3953</v>
      </c>
      <c r="AN360" t="s" s="3">
        <v>130</v>
      </c>
      <c r="AO360" t="s" s="3">
        <v>4134</v>
      </c>
      <c r="AP360" t="s" s="3">
        <v>1398</v>
      </c>
      <c r="AQ360" t="s" s="3">
        <v>64</v>
      </c>
      <c r="AR360" t="s" s="3">
        <v>4135</v>
      </c>
    </row>
    <row r="361" s="2" customFormat="1" ht="13.55" customHeight="1">
      <c r="A361" t="s" s="3">
        <v>75</v>
      </c>
      <c r="B361" t="s" s="3">
        <v>4136</v>
      </c>
      <c r="C361" t="s" s="3">
        <v>4137</v>
      </c>
      <c r="D361" s="2">
        <v>4562</v>
      </c>
      <c r="E361" t="s" s="3">
        <v>4138</v>
      </c>
      <c r="F361" s="4">
        <v>17632</v>
      </c>
      <c r="G361" s="4">
        <v>17632</v>
      </c>
      <c r="H361" s="4">
        <v>5113</v>
      </c>
      <c r="I361" s="2">
        <v>0</v>
      </c>
      <c r="J361" s="4">
        <v>0</v>
      </c>
      <c r="K361" s="4">
        <v>246.68</v>
      </c>
      <c r="L361" s="4">
        <v>17632</v>
      </c>
      <c r="Q361" t="s" s="3">
        <v>49</v>
      </c>
      <c r="R361" s="2">
        <v>5.26</v>
      </c>
      <c r="T361" t="s" s="3">
        <v>3274</v>
      </c>
      <c r="U361" t="s" s="3">
        <v>4139</v>
      </c>
      <c r="V361" t="s" s="3">
        <v>4140</v>
      </c>
      <c r="W361" t="s" s="3">
        <v>4139</v>
      </c>
      <c r="X361" t="s" s="3">
        <v>4141</v>
      </c>
      <c r="Y361" t="s" s="3">
        <v>4142</v>
      </c>
      <c r="Z361" t="s" s="3">
        <v>55</v>
      </c>
      <c r="AA361" t="s" s="3">
        <v>56</v>
      </c>
      <c r="AB361" s="2">
        <v>80449</v>
      </c>
      <c r="AC361" s="2">
        <v>80449</v>
      </c>
      <c r="AD361" t="s" s="3">
        <v>57</v>
      </c>
      <c r="AE361" t="s" s="3">
        <v>4143</v>
      </c>
      <c r="AI361" t="s" s="3">
        <v>4144</v>
      </c>
      <c r="AL361" t="s" s="3">
        <v>326</v>
      </c>
      <c r="AM361" t="s" s="3">
        <v>326</v>
      </c>
      <c r="AN361" t="s" s="3">
        <v>56</v>
      </c>
      <c r="AO361" t="s" s="3">
        <v>4145</v>
      </c>
      <c r="AP361" t="s" s="3">
        <v>4027</v>
      </c>
      <c r="AQ361" t="s" s="3">
        <v>64</v>
      </c>
      <c r="AR361" t="s" s="3">
        <v>4146</v>
      </c>
    </row>
    <row r="362" s="2" customFormat="1" ht="13.55" customHeight="1">
      <c r="A362" t="s" s="3">
        <v>45</v>
      </c>
      <c r="B362" t="s" s="3">
        <v>4147</v>
      </c>
      <c r="C362" t="s" s="3">
        <v>4148</v>
      </c>
      <c r="D362" s="2">
        <v>26355</v>
      </c>
      <c r="E362" t="s" s="3">
        <v>4149</v>
      </c>
      <c r="F362" s="4">
        <v>6946</v>
      </c>
      <c r="G362" s="4">
        <v>6946</v>
      </c>
      <c r="H362" s="4">
        <v>2014</v>
      </c>
      <c r="I362" s="2">
        <v>0</v>
      </c>
      <c r="J362" s="4">
        <v>0</v>
      </c>
      <c r="K362" s="4">
        <v>119</v>
      </c>
      <c r="L362" s="4">
        <v>6946</v>
      </c>
      <c r="Q362" t="s" s="3">
        <v>49</v>
      </c>
      <c r="R362" s="2">
        <v>5</v>
      </c>
      <c r="T362" t="s" s="3">
        <v>4150</v>
      </c>
      <c r="U362" t="s" s="3">
        <v>707</v>
      </c>
      <c r="X362" t="s" s="3">
        <v>4151</v>
      </c>
      <c r="Y362" t="s" s="3">
        <v>97</v>
      </c>
      <c r="Z362" t="s" s="3">
        <v>55</v>
      </c>
      <c r="AA362" t="s" s="3">
        <v>56</v>
      </c>
      <c r="AB362" s="2">
        <v>80449</v>
      </c>
      <c r="AC362" s="2">
        <v>80449</v>
      </c>
      <c r="AD362" t="s" s="3">
        <v>57</v>
      </c>
      <c r="AE362" t="s" s="3">
        <v>4152</v>
      </c>
      <c r="AF362" s="2">
        <v>2110</v>
      </c>
      <c r="AI362" t="s" s="3">
        <v>1870</v>
      </c>
      <c r="AJ362" t="s" s="3">
        <v>60</v>
      </c>
      <c r="AL362" t="s" s="3">
        <v>2800</v>
      </c>
      <c r="AM362" t="s" s="3">
        <v>2800</v>
      </c>
      <c r="AN362" t="s" s="3">
        <v>816</v>
      </c>
      <c r="AO362" s="2">
        <v>89032</v>
      </c>
      <c r="AP362" t="s" s="3">
        <v>2032</v>
      </c>
      <c r="AQ362" t="s" s="3">
        <v>64</v>
      </c>
      <c r="AR362" t="s" s="3">
        <v>4153</v>
      </c>
    </row>
    <row r="363" s="2" customFormat="1" ht="13.55" customHeight="1">
      <c r="A363" t="s" s="3">
        <v>45</v>
      </c>
      <c r="B363" t="s" s="3">
        <v>4154</v>
      </c>
      <c r="C363" t="s" s="3">
        <v>4155</v>
      </c>
      <c r="D363" s="2">
        <v>26966</v>
      </c>
      <c r="E363" t="s" s="3">
        <v>4156</v>
      </c>
      <c r="F363" s="4">
        <v>6946</v>
      </c>
      <c r="G363" s="4">
        <v>6946</v>
      </c>
      <c r="H363" s="4">
        <v>2014</v>
      </c>
      <c r="I363" s="2">
        <v>0</v>
      </c>
      <c r="J363" s="4">
        <v>0</v>
      </c>
      <c r="K363" s="4">
        <v>119</v>
      </c>
      <c r="L363" s="4">
        <v>6946</v>
      </c>
      <c r="N363" s="2">
        <v>0</v>
      </c>
      <c r="Q363" t="s" s="3">
        <v>49</v>
      </c>
      <c r="R363" s="2">
        <v>5</v>
      </c>
      <c r="T363" t="s" s="3">
        <v>1452</v>
      </c>
      <c r="U363" t="s" s="3">
        <v>4157</v>
      </c>
      <c r="X363" t="s" s="3">
        <v>4158</v>
      </c>
      <c r="Y363" t="s" s="3">
        <v>531</v>
      </c>
      <c r="Z363" t="s" s="3">
        <v>55</v>
      </c>
      <c r="AA363" t="s" s="3">
        <v>56</v>
      </c>
      <c r="AB363" s="2">
        <v>80449</v>
      </c>
      <c r="AC363" s="2">
        <v>80449</v>
      </c>
      <c r="AD363" t="s" s="3">
        <v>57</v>
      </c>
      <c r="AE363" t="s" s="3">
        <v>4159</v>
      </c>
      <c r="AF363" s="2">
        <v>3633</v>
      </c>
      <c r="AI363" t="s" s="3">
        <v>4160</v>
      </c>
      <c r="AJ363" t="s" s="3">
        <v>313</v>
      </c>
      <c r="AL363" t="s" s="3">
        <v>4161</v>
      </c>
      <c r="AN363" t="s" s="3">
        <v>1018</v>
      </c>
      <c r="AO363" t="s" s="3">
        <v>4162</v>
      </c>
      <c r="AP363" t="s" s="3">
        <v>315</v>
      </c>
      <c r="AQ363" t="s" s="3">
        <v>64</v>
      </c>
      <c r="AR363" t="s" s="3">
        <v>4163</v>
      </c>
    </row>
    <row r="364" s="2" customFormat="1" ht="13.55" customHeight="1">
      <c r="A364" t="s" s="3">
        <v>75</v>
      </c>
      <c r="B364" t="s" s="3">
        <v>1380</v>
      </c>
      <c r="C364" t="s" s="3">
        <v>4164</v>
      </c>
      <c r="D364" s="2">
        <v>11707</v>
      </c>
      <c r="E364" t="s" s="3">
        <v>4165</v>
      </c>
      <c r="F364" s="4">
        <v>1516</v>
      </c>
      <c r="G364" s="4">
        <v>1516</v>
      </c>
      <c r="H364" s="4">
        <v>440</v>
      </c>
      <c r="I364" s="2">
        <v>0</v>
      </c>
      <c r="J364" s="4">
        <v>0</v>
      </c>
      <c r="K364" s="4">
        <v>26.06</v>
      </c>
      <c r="L364" s="4">
        <v>1516</v>
      </c>
      <c r="Q364" t="s" s="3">
        <v>49</v>
      </c>
      <c r="R364" s="2">
        <v>0.17</v>
      </c>
      <c r="T364" t="s" s="3">
        <v>1706</v>
      </c>
      <c r="U364" t="s" s="3">
        <v>4166</v>
      </c>
      <c r="X364" t="s" s="3">
        <v>4167</v>
      </c>
      <c r="Y364" t="s" s="3">
        <v>1386</v>
      </c>
      <c r="Z364" t="s" s="3">
        <v>55</v>
      </c>
      <c r="AA364" t="s" s="3">
        <v>56</v>
      </c>
      <c r="AB364" s="2">
        <v>80449</v>
      </c>
      <c r="AC364" s="2">
        <v>80449</v>
      </c>
      <c r="AD364" t="s" s="3">
        <v>57</v>
      </c>
      <c r="AE364" t="s" s="3">
        <v>1387</v>
      </c>
      <c r="AF364" s="2">
        <v>16533</v>
      </c>
      <c r="AI364" t="s" s="3">
        <v>4168</v>
      </c>
      <c r="AJ364" t="s" s="3">
        <v>60</v>
      </c>
      <c r="AL364" t="s" s="3">
        <v>4169</v>
      </c>
      <c r="AM364" t="s" s="3">
        <v>4170</v>
      </c>
      <c r="AN364" t="s" s="3">
        <v>683</v>
      </c>
      <c r="AO364" t="s" s="3">
        <v>4171</v>
      </c>
      <c r="AP364" t="s" s="3">
        <v>118</v>
      </c>
      <c r="AQ364" t="s" s="3">
        <v>64</v>
      </c>
      <c r="AR364" t="s" s="3">
        <v>4172</v>
      </c>
    </row>
    <row r="365" s="2" customFormat="1" ht="13.55" customHeight="1">
      <c r="A365" t="s" s="3">
        <v>45</v>
      </c>
      <c r="B365" t="s" s="3">
        <v>4173</v>
      </c>
      <c r="C365" t="s" s="3">
        <v>4174</v>
      </c>
      <c r="D365" s="2">
        <v>38993</v>
      </c>
      <c r="E365" t="s" s="3">
        <v>4175</v>
      </c>
      <c r="F365" s="4">
        <v>16163</v>
      </c>
      <c r="G365" s="4">
        <v>16163</v>
      </c>
      <c r="H365" s="4">
        <v>4687</v>
      </c>
      <c r="I365" s="2">
        <v>0</v>
      </c>
      <c r="J365" s="4">
        <v>0</v>
      </c>
      <c r="K365" s="4">
        <v>300.16</v>
      </c>
      <c r="L365" s="4">
        <v>16163</v>
      </c>
      <c r="N365" s="2">
        <v>142.63</v>
      </c>
      <c r="Q365" t="s" s="3">
        <v>49</v>
      </c>
      <c r="R365" s="2">
        <v>0.13</v>
      </c>
      <c r="T365" t="s" s="3">
        <v>689</v>
      </c>
      <c r="U365" t="s" s="3">
        <v>4176</v>
      </c>
      <c r="V365" t="s" s="3">
        <v>1169</v>
      </c>
      <c r="W365" t="s" s="3">
        <v>4176</v>
      </c>
      <c r="X365" t="s" s="3">
        <v>4177</v>
      </c>
      <c r="Y365" t="s" s="3">
        <v>585</v>
      </c>
      <c r="Z365" t="s" s="3">
        <v>55</v>
      </c>
      <c r="AA365" t="s" s="3">
        <v>56</v>
      </c>
      <c r="AB365" s="2">
        <v>80449</v>
      </c>
      <c r="AC365" s="2">
        <v>80449</v>
      </c>
      <c r="AD365" t="s" s="3">
        <v>57</v>
      </c>
      <c r="AE365" t="s" s="3">
        <v>4178</v>
      </c>
      <c r="AF365" s="2">
        <v>6982</v>
      </c>
      <c r="AI365" t="s" s="3">
        <v>4179</v>
      </c>
      <c r="AJ365" t="s" s="3">
        <v>415</v>
      </c>
      <c r="AL365" t="s" s="3">
        <v>203</v>
      </c>
      <c r="AM365" t="s" s="3">
        <v>203</v>
      </c>
      <c r="AN365" t="s" s="3">
        <v>56</v>
      </c>
      <c r="AO365" t="s" s="3">
        <v>4180</v>
      </c>
      <c r="AP365" t="s" s="3">
        <v>192</v>
      </c>
      <c r="AQ365" t="s" s="3">
        <v>64</v>
      </c>
      <c r="AR365" t="s" s="3">
        <v>4181</v>
      </c>
    </row>
    <row r="366" s="2" customFormat="1" ht="13.55" customHeight="1">
      <c r="A366" t="s" s="3">
        <v>45</v>
      </c>
      <c r="B366" t="s" s="3">
        <v>4182</v>
      </c>
      <c r="C366" t="s" s="3">
        <v>67</v>
      </c>
      <c r="D366" s="2">
        <v>8205</v>
      </c>
      <c r="E366" t="s" s="3">
        <v>4183</v>
      </c>
      <c r="F366" s="4">
        <v>7044</v>
      </c>
      <c r="G366" s="4">
        <v>7044</v>
      </c>
      <c r="H366" s="4">
        <v>2043</v>
      </c>
      <c r="I366" s="2">
        <v>0</v>
      </c>
      <c r="J366" s="4">
        <v>0</v>
      </c>
      <c r="K366" s="4">
        <v>120.78</v>
      </c>
      <c r="L366" s="4">
        <v>7044</v>
      </c>
      <c r="Q366" t="s" s="3">
        <v>49</v>
      </c>
      <c r="R366" s="2">
        <v>5.13</v>
      </c>
      <c r="T366" t="s" s="3">
        <v>1067</v>
      </c>
      <c r="U366" t="s" s="3">
        <v>4184</v>
      </c>
      <c r="V366" t="s" s="3">
        <v>4185</v>
      </c>
      <c r="W366" t="s" s="3">
        <v>4184</v>
      </c>
      <c r="X366" t="s" s="3">
        <v>4186</v>
      </c>
      <c r="Y366" t="s" s="3">
        <v>480</v>
      </c>
      <c r="Z366" t="s" s="3">
        <v>55</v>
      </c>
      <c r="AA366" t="s" s="3">
        <v>56</v>
      </c>
      <c r="AB366" s="2">
        <v>80449</v>
      </c>
      <c r="AC366" s="2">
        <v>80449</v>
      </c>
      <c r="AD366" t="s" s="3">
        <v>57</v>
      </c>
      <c r="AE366" t="s" s="3">
        <v>4187</v>
      </c>
      <c r="AP366" t="s" s="3">
        <v>921</v>
      </c>
      <c r="AQ366" t="s" s="3">
        <v>64</v>
      </c>
    </row>
    <row r="367" s="2" customFormat="1" ht="13.55" customHeight="1">
      <c r="A367" t="s" s="3">
        <v>75</v>
      </c>
      <c r="B367" t="s" s="3">
        <v>845</v>
      </c>
      <c r="C367" t="s" s="3">
        <v>4188</v>
      </c>
      <c r="D367" s="2">
        <v>10478</v>
      </c>
      <c r="E367" t="s" s="3">
        <v>4189</v>
      </c>
      <c r="F367" s="4">
        <v>1516</v>
      </c>
      <c r="G367" s="4">
        <v>1516</v>
      </c>
      <c r="H367" s="4">
        <v>440</v>
      </c>
      <c r="I367" s="2">
        <v>0</v>
      </c>
      <c r="J367" s="4">
        <v>0</v>
      </c>
      <c r="K367" s="4">
        <v>26.06</v>
      </c>
      <c r="L367" s="4">
        <v>1516</v>
      </c>
      <c r="Q367" t="s" s="3">
        <v>49</v>
      </c>
      <c r="R367" s="2">
        <v>0.17</v>
      </c>
      <c r="T367" t="s" s="3">
        <v>4190</v>
      </c>
      <c r="U367" t="s" s="3">
        <v>4191</v>
      </c>
      <c r="X367" t="s" s="3">
        <v>4192</v>
      </c>
      <c r="Z367" t="s" s="3">
        <v>55</v>
      </c>
      <c r="AA367" t="s" s="3">
        <v>56</v>
      </c>
      <c r="AB367" s="2">
        <v>80449</v>
      </c>
      <c r="AC367" s="2">
        <v>80449</v>
      </c>
      <c r="AD367" t="s" s="3">
        <v>57</v>
      </c>
      <c r="AF367" s="2">
        <v>512</v>
      </c>
      <c r="AI367" t="s" s="3">
        <v>4193</v>
      </c>
      <c r="AJ367" t="s" s="3">
        <v>313</v>
      </c>
      <c r="AL367" t="s" s="3">
        <v>2811</v>
      </c>
      <c r="AM367" t="s" s="3">
        <v>2811</v>
      </c>
      <c r="AN367" t="s" s="3">
        <v>683</v>
      </c>
      <c r="AO367" t="s" s="3">
        <v>4194</v>
      </c>
      <c r="AP367" t="s" s="3">
        <v>4195</v>
      </c>
      <c r="AQ367" t="s" s="3">
        <v>64</v>
      </c>
      <c r="AR367" t="s" s="3">
        <v>4196</v>
      </c>
    </row>
    <row r="368" s="2" customFormat="1" ht="13.55" customHeight="1">
      <c r="A368" t="s" s="3">
        <v>75</v>
      </c>
      <c r="B368" t="s" s="3">
        <v>1632</v>
      </c>
      <c r="C368" t="s" s="3">
        <v>4197</v>
      </c>
      <c r="D368" s="2">
        <v>13329</v>
      </c>
      <c r="E368" t="s" s="3">
        <v>4198</v>
      </c>
      <c r="F368" s="4">
        <v>1516</v>
      </c>
      <c r="G368" s="4">
        <v>1516</v>
      </c>
      <c r="H368" s="4">
        <v>440</v>
      </c>
      <c r="I368" s="2">
        <v>0</v>
      </c>
      <c r="J368" s="4">
        <v>0</v>
      </c>
      <c r="K368" s="4">
        <v>26.06</v>
      </c>
      <c r="L368" s="4">
        <v>1516</v>
      </c>
      <c r="Q368" t="s" s="3">
        <v>49</v>
      </c>
      <c r="R368" s="2">
        <v>0.17</v>
      </c>
      <c r="U368" t="s" s="3">
        <v>4199</v>
      </c>
      <c r="X368" t="s" s="3">
        <v>4200</v>
      </c>
      <c r="Y368" t="s" s="3">
        <v>1638</v>
      </c>
      <c r="Z368" t="s" s="3">
        <v>55</v>
      </c>
      <c r="AA368" t="s" s="3">
        <v>56</v>
      </c>
      <c r="AB368" s="2">
        <v>80449</v>
      </c>
      <c r="AC368" s="2">
        <v>80449</v>
      </c>
      <c r="AD368" t="s" s="3">
        <v>57</v>
      </c>
      <c r="AE368" t="s" s="3">
        <v>1639</v>
      </c>
      <c r="AF368" s="2">
        <v>2836</v>
      </c>
      <c r="AI368" t="s" s="3">
        <v>4201</v>
      </c>
      <c r="AJ368" t="s" s="3">
        <v>174</v>
      </c>
      <c r="AL368" t="s" s="3">
        <v>218</v>
      </c>
      <c r="AM368" t="s" s="3">
        <v>218</v>
      </c>
      <c r="AN368" t="s" s="3">
        <v>56</v>
      </c>
      <c r="AO368" t="s" s="3">
        <v>4202</v>
      </c>
      <c r="AP368" t="s" s="3">
        <v>315</v>
      </c>
      <c r="AQ368" t="s" s="3">
        <v>64</v>
      </c>
      <c r="AR368" t="s" s="3">
        <v>4203</v>
      </c>
    </row>
    <row r="369" s="2" customFormat="1" ht="13.55" customHeight="1">
      <c r="A369" t="s" s="3">
        <v>75</v>
      </c>
      <c r="B369" t="s" s="3">
        <v>1899</v>
      </c>
      <c r="C369" t="s" s="3">
        <v>4204</v>
      </c>
      <c r="D369" s="2">
        <v>10022</v>
      </c>
      <c r="E369" t="s" s="3">
        <v>4205</v>
      </c>
      <c r="F369" s="4">
        <v>8110</v>
      </c>
      <c r="G369" s="4">
        <v>8110</v>
      </c>
      <c r="H369" s="4">
        <v>2352</v>
      </c>
      <c r="I369" s="2">
        <v>0</v>
      </c>
      <c r="J369" s="4">
        <v>0</v>
      </c>
      <c r="K369" s="4">
        <v>113.44</v>
      </c>
      <c r="L369" s="4">
        <v>8110</v>
      </c>
      <c r="N369" s="2">
        <v>123.79</v>
      </c>
      <c r="Q369" t="s" s="3">
        <v>49</v>
      </c>
      <c r="R369" s="2">
        <v>6.65</v>
      </c>
      <c r="T369" t="s" s="3">
        <v>320</v>
      </c>
      <c r="U369" t="s" s="3">
        <v>4206</v>
      </c>
      <c r="V369" t="s" s="3">
        <v>4207</v>
      </c>
      <c r="W369" t="s" s="3">
        <v>4208</v>
      </c>
      <c r="X369" t="s" s="3">
        <v>4209</v>
      </c>
      <c r="Y369" t="s" s="3">
        <v>480</v>
      </c>
      <c r="Z369" t="s" s="3">
        <v>55</v>
      </c>
      <c r="AA369" t="s" s="3">
        <v>56</v>
      </c>
      <c r="AB369" s="2">
        <v>80449</v>
      </c>
      <c r="AC369" s="2">
        <v>80449</v>
      </c>
      <c r="AD369" t="s" s="3">
        <v>57</v>
      </c>
      <c r="AE369" t="s" s="3">
        <v>1906</v>
      </c>
      <c r="AF369" s="2">
        <v>17923</v>
      </c>
      <c r="AI369" t="s" s="3">
        <v>4210</v>
      </c>
      <c r="AJ369" t="s" s="3">
        <v>600</v>
      </c>
      <c r="AL369" t="s" s="3">
        <v>4211</v>
      </c>
      <c r="AN369" t="s" s="3">
        <v>130</v>
      </c>
      <c r="AO369" s="2">
        <v>92407</v>
      </c>
      <c r="AP369" t="s" s="3">
        <v>3282</v>
      </c>
      <c r="AQ369" t="s" s="3">
        <v>64</v>
      </c>
      <c r="AR369" t="s" s="3">
        <v>4212</v>
      </c>
    </row>
    <row r="370" s="2" customFormat="1" ht="13.55" customHeight="1">
      <c r="A370" t="s" s="3">
        <v>75</v>
      </c>
      <c r="B370" t="s" s="3">
        <v>4213</v>
      </c>
      <c r="C370" t="s" s="3">
        <v>4214</v>
      </c>
      <c r="D370" s="2">
        <v>10284</v>
      </c>
      <c r="E370" t="s" s="3">
        <v>4215</v>
      </c>
      <c r="F370" s="4">
        <v>10813</v>
      </c>
      <c r="G370" s="4">
        <v>10813</v>
      </c>
      <c r="H370" s="4">
        <v>3136</v>
      </c>
      <c r="I370" s="2">
        <v>0</v>
      </c>
      <c r="J370" s="4">
        <v>0</v>
      </c>
      <c r="K370" s="4">
        <v>185.9</v>
      </c>
      <c r="L370" s="4">
        <v>10813</v>
      </c>
      <c r="Q370" t="s" s="3">
        <v>49</v>
      </c>
      <c r="R370" s="2">
        <v>4.62</v>
      </c>
      <c r="T370" t="s" s="3">
        <v>4216</v>
      </c>
      <c r="U370" t="s" s="3">
        <v>4217</v>
      </c>
      <c r="V370" t="s" s="3">
        <v>4218</v>
      </c>
      <c r="W370" t="s" s="3">
        <v>4217</v>
      </c>
      <c r="X370" t="s" s="3">
        <v>4219</v>
      </c>
      <c r="Y370" t="s" s="3">
        <v>4220</v>
      </c>
      <c r="Z370" t="s" s="3">
        <v>55</v>
      </c>
      <c r="AA370" t="s" s="3">
        <v>56</v>
      </c>
      <c r="AB370" s="2">
        <v>80449</v>
      </c>
      <c r="AC370" s="2">
        <v>80449</v>
      </c>
      <c r="AD370" t="s" s="3">
        <v>57</v>
      </c>
      <c r="AE370" t="s" s="3">
        <v>4221</v>
      </c>
      <c r="AF370" s="2">
        <v>333</v>
      </c>
      <c r="AI370" t="s" s="3">
        <v>4222</v>
      </c>
      <c r="AJ370" t="s" s="3">
        <v>174</v>
      </c>
      <c r="AL370" t="s" s="3">
        <v>4223</v>
      </c>
      <c r="AN370" t="s" s="3">
        <v>2136</v>
      </c>
      <c r="AO370" t="s" s="3">
        <v>4224</v>
      </c>
      <c r="AP370" t="s" s="3">
        <v>118</v>
      </c>
      <c r="AQ370" t="s" s="3">
        <v>64</v>
      </c>
      <c r="AR370" t="s" s="3">
        <v>4225</v>
      </c>
    </row>
    <row r="371" s="2" customFormat="1" ht="13.55" customHeight="1">
      <c r="A371" t="s" s="3">
        <v>45</v>
      </c>
      <c r="B371" t="s" s="3">
        <v>4226</v>
      </c>
      <c r="C371" t="s" s="3">
        <v>4227</v>
      </c>
      <c r="D371" s="2">
        <v>4714</v>
      </c>
      <c r="E371" t="s" s="3">
        <v>4228</v>
      </c>
      <c r="F371" s="4">
        <v>19183</v>
      </c>
      <c r="G371" s="4">
        <v>19183</v>
      </c>
      <c r="H371" s="4">
        <v>5563</v>
      </c>
      <c r="I371" s="2">
        <v>0</v>
      </c>
      <c r="J371" s="4">
        <v>0</v>
      </c>
      <c r="K371" s="4">
        <v>268.4</v>
      </c>
      <c r="L371" s="4">
        <v>19183</v>
      </c>
      <c r="Q371" t="s" s="3">
        <v>49</v>
      </c>
      <c r="R371" s="2">
        <v>7.94</v>
      </c>
      <c r="U371" t="s" s="3">
        <v>4229</v>
      </c>
      <c r="V371" t="s" s="3">
        <v>4230</v>
      </c>
      <c r="W371" t="s" s="3">
        <v>4231</v>
      </c>
      <c r="X371" t="s" s="3">
        <v>4232</v>
      </c>
      <c r="Y371" t="s" s="3">
        <v>4233</v>
      </c>
      <c r="Z371" t="s" s="3">
        <v>55</v>
      </c>
      <c r="AA371" t="s" s="3">
        <v>56</v>
      </c>
      <c r="AB371" s="2">
        <v>80449</v>
      </c>
      <c r="AC371" s="2">
        <v>80449</v>
      </c>
      <c r="AD371" t="s" s="3">
        <v>57</v>
      </c>
      <c r="AE371" t="s" s="3">
        <v>4234</v>
      </c>
      <c r="AF371" s="2">
        <v>2553</v>
      </c>
      <c r="AI371" t="s" s="3">
        <v>4235</v>
      </c>
      <c r="AJ371" t="s" s="3">
        <v>60</v>
      </c>
      <c r="AL371" t="s" s="3">
        <v>454</v>
      </c>
      <c r="AM371" t="s" s="3">
        <v>454</v>
      </c>
      <c r="AN371" t="s" s="3">
        <v>56</v>
      </c>
      <c r="AO371" t="s" s="3">
        <v>4236</v>
      </c>
      <c r="AP371" t="s" s="3">
        <v>4237</v>
      </c>
      <c r="AQ371" t="s" s="3">
        <v>64</v>
      </c>
      <c r="AR371" t="s" s="3">
        <v>4238</v>
      </c>
    </row>
    <row r="372" s="2" customFormat="1" ht="13.55" customHeight="1">
      <c r="A372" t="s" s="3">
        <v>45</v>
      </c>
      <c r="B372" t="s" s="3">
        <v>4239</v>
      </c>
      <c r="C372" t="s" s="3">
        <v>4240</v>
      </c>
      <c r="D372" s="2">
        <v>28596</v>
      </c>
      <c r="E372" t="s" s="3">
        <v>4241</v>
      </c>
      <c r="F372" s="4">
        <v>8487</v>
      </c>
      <c r="G372" s="4">
        <v>8487</v>
      </c>
      <c r="H372" s="4">
        <v>2461</v>
      </c>
      <c r="I372" s="2">
        <v>0</v>
      </c>
      <c r="J372" s="4">
        <v>0</v>
      </c>
      <c r="K372" s="4">
        <v>145.64</v>
      </c>
      <c r="L372" s="4">
        <v>8487</v>
      </c>
      <c r="Q372" t="s" s="3">
        <v>49</v>
      </c>
      <c r="R372" s="2">
        <v>5.09</v>
      </c>
      <c r="T372" t="s" s="3">
        <v>4242</v>
      </c>
      <c r="U372" t="s" s="3">
        <v>4243</v>
      </c>
      <c r="V372" t="s" s="3">
        <v>650</v>
      </c>
      <c r="W372" t="s" s="3">
        <v>4243</v>
      </c>
      <c r="X372" t="s" s="3">
        <v>4244</v>
      </c>
      <c r="Y372" t="s" s="3">
        <v>4245</v>
      </c>
      <c r="Z372" t="s" s="3">
        <v>55</v>
      </c>
      <c r="AA372" t="s" s="3">
        <v>56</v>
      </c>
      <c r="AB372" s="2">
        <v>80449</v>
      </c>
      <c r="AC372" s="2">
        <v>80449</v>
      </c>
      <c r="AD372" t="s" s="3">
        <v>57</v>
      </c>
      <c r="AE372" t="s" s="3">
        <v>4246</v>
      </c>
      <c r="AF372" s="2">
        <v>207</v>
      </c>
      <c r="AI372" t="s" s="3">
        <v>4247</v>
      </c>
      <c r="AJ372" t="s" s="3">
        <v>174</v>
      </c>
      <c r="AL372" t="s" s="3">
        <v>4248</v>
      </c>
      <c r="AM372" t="s" s="3">
        <v>4248</v>
      </c>
      <c r="AN372" t="s" s="3">
        <v>535</v>
      </c>
      <c r="AO372" t="s" s="3">
        <v>4249</v>
      </c>
      <c r="AP372" t="s" s="3">
        <v>4250</v>
      </c>
      <c r="AQ372" t="s" s="3">
        <v>64</v>
      </c>
      <c r="AR372" t="s" s="3">
        <v>4251</v>
      </c>
    </row>
    <row r="373" s="2" customFormat="1" ht="13.55" customHeight="1">
      <c r="A373" t="s" s="3">
        <v>75</v>
      </c>
      <c r="B373" t="s" s="3">
        <v>4252</v>
      </c>
      <c r="C373" t="s" s="3">
        <v>4253</v>
      </c>
      <c r="D373" s="2">
        <v>11370</v>
      </c>
      <c r="E373" t="s" s="3">
        <v>4254</v>
      </c>
      <c r="F373" s="4">
        <v>21855</v>
      </c>
      <c r="G373" s="4">
        <v>21855</v>
      </c>
      <c r="H373" s="4">
        <v>6338</v>
      </c>
      <c r="I373" s="2">
        <v>0</v>
      </c>
      <c r="J373" s="4">
        <v>0</v>
      </c>
      <c r="K373" s="4">
        <v>375.32</v>
      </c>
      <c r="L373" s="4">
        <v>21855</v>
      </c>
      <c r="N373" s="2">
        <v>128.39</v>
      </c>
      <c r="Q373" t="s" s="3">
        <v>49</v>
      </c>
      <c r="R373" s="2">
        <v>5</v>
      </c>
      <c r="T373" t="s" s="3">
        <v>4255</v>
      </c>
      <c r="U373" t="s" s="3">
        <v>4256</v>
      </c>
      <c r="X373" t="s" s="3">
        <v>4257</v>
      </c>
      <c r="Y373" t="s" s="3">
        <v>4258</v>
      </c>
      <c r="Z373" t="s" s="3">
        <v>55</v>
      </c>
      <c r="AA373" t="s" s="3">
        <v>56</v>
      </c>
      <c r="AB373" s="2">
        <v>80449</v>
      </c>
      <c r="AC373" s="2">
        <v>80449</v>
      </c>
      <c r="AD373" t="s" s="3">
        <v>57</v>
      </c>
      <c r="AE373" t="s" s="3">
        <v>4259</v>
      </c>
      <c r="AF373" s="2">
        <v>10</v>
      </c>
      <c r="AI373" t="s" s="3">
        <v>4260</v>
      </c>
      <c r="AJ373" t="s" s="3">
        <v>4261</v>
      </c>
      <c r="AL373" t="s" s="3">
        <v>2732</v>
      </c>
      <c r="AN373" t="s" s="3">
        <v>87</v>
      </c>
      <c r="AO373" t="s" s="3">
        <v>4262</v>
      </c>
      <c r="AP373" t="s" s="3">
        <v>4263</v>
      </c>
      <c r="AQ373" t="s" s="3">
        <v>64</v>
      </c>
      <c r="AR373" t="s" s="3">
        <v>4264</v>
      </c>
    </row>
    <row r="374" s="2" customFormat="1" ht="13.55" customHeight="1">
      <c r="A374" t="s" s="3">
        <v>45</v>
      </c>
      <c r="B374" t="s" s="3">
        <v>4265</v>
      </c>
      <c r="C374" t="s" s="3">
        <v>4266</v>
      </c>
      <c r="D374" s="2">
        <v>27702</v>
      </c>
      <c r="E374" t="s" s="3">
        <v>4267</v>
      </c>
      <c r="F374" s="4">
        <v>6946</v>
      </c>
      <c r="G374" s="4">
        <v>6946</v>
      </c>
      <c r="H374" s="4">
        <v>2014</v>
      </c>
      <c r="I374" s="2">
        <v>0</v>
      </c>
      <c r="J374" s="4">
        <v>0</v>
      </c>
      <c r="K374" s="4">
        <v>119</v>
      </c>
      <c r="L374" s="4">
        <v>6946</v>
      </c>
      <c r="Q374" t="s" s="3">
        <v>49</v>
      </c>
      <c r="R374" s="2">
        <v>5</v>
      </c>
      <c r="T374" t="s" s="3">
        <v>4268</v>
      </c>
      <c r="U374" t="s" s="3">
        <v>4269</v>
      </c>
      <c r="V374" t="s" s="3">
        <v>4270</v>
      </c>
      <c r="W374" t="s" s="3">
        <v>4269</v>
      </c>
      <c r="X374" t="s" s="3">
        <v>4271</v>
      </c>
      <c r="Y374" t="s" s="3">
        <v>54</v>
      </c>
      <c r="Z374" t="s" s="3">
        <v>55</v>
      </c>
      <c r="AA374" t="s" s="3">
        <v>56</v>
      </c>
      <c r="AB374" s="2">
        <v>80449</v>
      </c>
      <c r="AC374" s="2">
        <v>80449</v>
      </c>
      <c r="AD374" t="s" s="3">
        <v>57</v>
      </c>
      <c r="AE374" t="s" s="3">
        <v>4272</v>
      </c>
      <c r="AF374" s="2">
        <v>207</v>
      </c>
      <c r="AI374" t="s" s="3">
        <v>4273</v>
      </c>
      <c r="AL374" t="s" s="3">
        <v>4274</v>
      </c>
      <c r="AM374" t="s" s="3">
        <v>4274</v>
      </c>
      <c r="AN374" t="s" s="3">
        <v>130</v>
      </c>
      <c r="AO374" t="s" s="3">
        <v>4275</v>
      </c>
      <c r="AP374" t="s" s="3">
        <v>3494</v>
      </c>
      <c r="AQ374" t="s" s="3">
        <v>64</v>
      </c>
      <c r="AR374" t="s" s="3">
        <v>4276</v>
      </c>
    </row>
    <row r="375" s="2" customFormat="1" ht="13.55" customHeight="1">
      <c r="A375" t="s" s="3">
        <v>45</v>
      </c>
      <c r="B375" t="s" s="3">
        <v>4277</v>
      </c>
      <c r="C375" t="s" s="3">
        <v>4278</v>
      </c>
      <c r="D375" s="2">
        <v>36675</v>
      </c>
      <c r="E375" t="s" s="3">
        <v>4279</v>
      </c>
      <c r="F375" s="4">
        <v>30959</v>
      </c>
      <c r="G375" s="4">
        <v>30959</v>
      </c>
      <c r="H375" s="4">
        <v>8978</v>
      </c>
      <c r="I375" s="2">
        <v>0</v>
      </c>
      <c r="J375" s="4">
        <v>0</v>
      </c>
      <c r="K375" s="4">
        <v>522.64</v>
      </c>
      <c r="L375" s="4">
        <v>30959</v>
      </c>
      <c r="Q375" t="s" s="3">
        <v>49</v>
      </c>
      <c r="R375" s="2">
        <v>2</v>
      </c>
      <c r="U375" t="s" s="3">
        <v>4280</v>
      </c>
      <c r="X375" t="s" s="3">
        <v>4281</v>
      </c>
      <c r="Y375" t="s" s="3">
        <v>1626</v>
      </c>
      <c r="Z375" t="s" s="3">
        <v>55</v>
      </c>
      <c r="AA375" t="s" s="3">
        <v>56</v>
      </c>
      <c r="AB375" s="2">
        <v>80449</v>
      </c>
      <c r="AC375" t="s" s="3">
        <v>1627</v>
      </c>
      <c r="AD375" t="s" s="3">
        <v>57</v>
      </c>
      <c r="AE375" t="s" s="3">
        <v>4282</v>
      </c>
      <c r="AF375" s="2">
        <v>16155</v>
      </c>
      <c r="AI375" t="s" s="3">
        <v>3100</v>
      </c>
      <c r="AJ375" t="s" s="3">
        <v>217</v>
      </c>
      <c r="AK375" t="s" s="3">
        <v>45</v>
      </c>
      <c r="AL375" t="s" s="3">
        <v>708</v>
      </c>
      <c r="AM375" t="s" s="3">
        <v>708</v>
      </c>
      <c r="AN375" t="s" s="3">
        <v>56</v>
      </c>
      <c r="AO375" t="s" s="3">
        <v>4283</v>
      </c>
      <c r="AP375" t="s" s="3">
        <v>4284</v>
      </c>
      <c r="AQ375" t="s" s="3">
        <v>64</v>
      </c>
      <c r="AR375" t="s" s="3">
        <v>4285</v>
      </c>
    </row>
    <row r="376" s="2" customFormat="1" ht="13.55" customHeight="1">
      <c r="A376" t="s" s="3">
        <v>45</v>
      </c>
      <c r="B376" t="s" s="3">
        <v>4286</v>
      </c>
      <c r="C376" t="s" s="3">
        <v>4287</v>
      </c>
      <c r="D376" s="2">
        <v>27891</v>
      </c>
      <c r="E376" t="s" s="3">
        <v>4288</v>
      </c>
      <c r="F376" s="4">
        <v>6946</v>
      </c>
      <c r="G376" s="4">
        <v>6946</v>
      </c>
      <c r="H376" s="4">
        <v>2014</v>
      </c>
      <c r="I376" s="2">
        <v>0</v>
      </c>
      <c r="J376" s="4">
        <v>0</v>
      </c>
      <c r="K376" s="4">
        <v>119</v>
      </c>
      <c r="L376" s="4">
        <v>6946</v>
      </c>
      <c r="Q376" t="s" s="3">
        <v>49</v>
      </c>
      <c r="R376" s="2">
        <v>5</v>
      </c>
      <c r="T376" t="s" s="3">
        <v>4289</v>
      </c>
      <c r="U376" t="s" s="3">
        <v>3144</v>
      </c>
      <c r="X376" t="s" s="3">
        <v>4290</v>
      </c>
      <c r="Y376" t="s" s="3">
        <v>1804</v>
      </c>
      <c r="Z376" t="s" s="3">
        <v>55</v>
      </c>
      <c r="AA376" t="s" s="3">
        <v>56</v>
      </c>
      <c r="AB376" s="2">
        <v>80449</v>
      </c>
      <c r="AC376" s="2">
        <v>80449</v>
      </c>
      <c r="AD376" t="s" s="3">
        <v>57</v>
      </c>
      <c r="AE376" t="s" s="3">
        <v>4291</v>
      </c>
      <c r="AF376" s="2">
        <v>816</v>
      </c>
      <c r="AI376" t="s" s="3">
        <v>4292</v>
      </c>
      <c r="AJ376" t="s" s="3">
        <v>313</v>
      </c>
      <c r="AL376" t="s" s="3">
        <v>4293</v>
      </c>
      <c r="AM376" t="s" s="3">
        <v>4293</v>
      </c>
      <c r="AN376" t="s" s="3">
        <v>56</v>
      </c>
      <c r="AO376" t="s" s="3">
        <v>4294</v>
      </c>
      <c r="AP376" t="s" s="3">
        <v>262</v>
      </c>
      <c r="AQ376" t="s" s="3">
        <v>64</v>
      </c>
      <c r="AR376" t="s" s="3">
        <v>4295</v>
      </c>
    </row>
    <row r="377" s="2" customFormat="1" ht="13.55" customHeight="1">
      <c r="A377" t="s" s="3">
        <v>45</v>
      </c>
      <c r="B377" t="s" s="3">
        <v>4296</v>
      </c>
      <c r="C377" t="s" s="3">
        <v>4297</v>
      </c>
      <c r="D377" s="2">
        <v>27001</v>
      </c>
      <c r="E377" t="s" s="3">
        <v>4298</v>
      </c>
      <c r="F377" s="4">
        <v>7184</v>
      </c>
      <c r="G377" s="4">
        <v>7184</v>
      </c>
      <c r="H377" s="4">
        <v>2083</v>
      </c>
      <c r="I377" s="2">
        <v>0</v>
      </c>
      <c r="J377" s="4">
        <v>0</v>
      </c>
      <c r="K377" s="4">
        <v>123.14</v>
      </c>
      <c r="L377" s="4">
        <v>7184</v>
      </c>
      <c r="N377" s="2">
        <v>45.6</v>
      </c>
      <c r="Q377" t="s" s="3">
        <v>49</v>
      </c>
      <c r="R377" s="2">
        <v>5.32</v>
      </c>
      <c r="T377" t="s" s="3">
        <v>4299</v>
      </c>
      <c r="U377" t="s" s="3">
        <v>4300</v>
      </c>
      <c r="X377" t="s" s="3">
        <v>4301</v>
      </c>
      <c r="Y377" t="s" s="3">
        <v>1000</v>
      </c>
      <c r="Z377" t="s" s="3">
        <v>55</v>
      </c>
      <c r="AA377" t="s" s="3">
        <v>56</v>
      </c>
      <c r="AB377" s="2">
        <v>80449</v>
      </c>
      <c r="AC377" s="2">
        <v>80449</v>
      </c>
      <c r="AD377" t="s" s="3">
        <v>57</v>
      </c>
      <c r="AE377" t="s" s="3">
        <v>4302</v>
      </c>
      <c r="AF377" s="2">
        <v>8636</v>
      </c>
      <c r="AI377" t="s" s="3">
        <v>3648</v>
      </c>
      <c r="AJ377" t="s" s="3">
        <v>60</v>
      </c>
      <c r="AL377" t="s" s="3">
        <v>4303</v>
      </c>
      <c r="AM377" t="s" s="3">
        <v>4303</v>
      </c>
      <c r="AN377" t="s" s="3">
        <v>535</v>
      </c>
      <c r="AO377" t="s" s="3">
        <v>4304</v>
      </c>
      <c r="AP377" t="s" s="3">
        <v>1751</v>
      </c>
      <c r="AQ377" t="s" s="3">
        <v>64</v>
      </c>
      <c r="AR377" t="s" s="3">
        <v>4305</v>
      </c>
    </row>
    <row r="378" s="2" customFormat="1" ht="13.55" customHeight="1">
      <c r="A378" t="s" s="3">
        <v>45</v>
      </c>
      <c r="B378" t="s" s="3">
        <v>4306</v>
      </c>
      <c r="C378" t="s" s="3">
        <v>4307</v>
      </c>
      <c r="D378" s="2">
        <v>28166</v>
      </c>
      <c r="E378" t="s" s="3">
        <v>4308</v>
      </c>
      <c r="F378" s="4">
        <v>8441</v>
      </c>
      <c r="G378" s="4">
        <v>8441</v>
      </c>
      <c r="H378" s="4">
        <v>2448</v>
      </c>
      <c r="I378" s="2">
        <v>0</v>
      </c>
      <c r="J378" s="4">
        <v>0</v>
      </c>
      <c r="K378" s="4">
        <v>145.04</v>
      </c>
      <c r="L378" s="4">
        <v>8441</v>
      </c>
      <c r="N378" s="2">
        <v>108.74</v>
      </c>
      <c r="Q378" t="s" s="3">
        <v>49</v>
      </c>
      <c r="R378" s="2">
        <v>5.04</v>
      </c>
      <c r="T378" t="s" s="3">
        <v>2433</v>
      </c>
      <c r="U378" t="s" s="3">
        <v>4309</v>
      </c>
      <c r="V378" t="s" s="3">
        <v>2100</v>
      </c>
      <c r="W378" t="s" s="3">
        <v>4309</v>
      </c>
      <c r="X378" t="s" s="3">
        <v>4310</v>
      </c>
      <c r="Y378" t="s" s="3">
        <v>466</v>
      </c>
      <c r="Z378" t="s" s="3">
        <v>55</v>
      </c>
      <c r="AA378" t="s" s="3">
        <v>56</v>
      </c>
      <c r="AB378" s="2">
        <v>80449</v>
      </c>
      <c r="AC378" s="2">
        <v>80449</v>
      </c>
      <c r="AD378" t="s" s="3">
        <v>57</v>
      </c>
      <c r="AE378" t="s" s="3">
        <v>4311</v>
      </c>
      <c r="AF378" s="2">
        <v>410</v>
      </c>
      <c r="AI378" t="s" s="3">
        <v>4312</v>
      </c>
      <c r="AJ378" t="s" s="3">
        <v>313</v>
      </c>
      <c r="AL378" t="s" s="3">
        <v>4313</v>
      </c>
      <c r="AM378" t="s" s="3">
        <v>4314</v>
      </c>
      <c r="AN378" t="s" s="3">
        <v>3869</v>
      </c>
      <c r="AO378" t="s" s="3">
        <v>4315</v>
      </c>
      <c r="AP378" t="s" s="3">
        <v>2509</v>
      </c>
      <c r="AQ378" t="s" s="3">
        <v>64</v>
      </c>
      <c r="AR378" t="s" s="3">
        <v>4316</v>
      </c>
    </row>
    <row r="379" s="2" customFormat="1" ht="13.55" customHeight="1">
      <c r="A379" t="s" s="3">
        <v>45</v>
      </c>
      <c r="B379" t="s" s="3">
        <v>4317</v>
      </c>
      <c r="C379" t="s" s="3">
        <v>4318</v>
      </c>
      <c r="D379" s="2">
        <v>29352</v>
      </c>
      <c r="E379" t="s" s="3">
        <v>4319</v>
      </c>
      <c r="F379" s="4">
        <v>14798</v>
      </c>
      <c r="G379" s="4">
        <v>14798</v>
      </c>
      <c r="H379" s="4">
        <v>4291</v>
      </c>
      <c r="I379" s="2">
        <v>0</v>
      </c>
      <c r="J379" s="4">
        <v>0</v>
      </c>
      <c r="K379" s="4">
        <v>253.96</v>
      </c>
      <c r="L379" s="4">
        <v>14798</v>
      </c>
      <c r="Q379" t="s" s="3">
        <v>49</v>
      </c>
      <c r="R379" s="2">
        <v>5.21</v>
      </c>
      <c r="T379" t="s" s="3">
        <v>3688</v>
      </c>
      <c r="U379" t="s" s="3">
        <v>2156</v>
      </c>
      <c r="V379" t="s" s="3">
        <v>4320</v>
      </c>
      <c r="W379" t="s" s="3">
        <v>4321</v>
      </c>
      <c r="X379" t="s" s="3">
        <v>4322</v>
      </c>
      <c r="Y379" t="s" s="3">
        <v>1722</v>
      </c>
      <c r="Z379" t="s" s="3">
        <v>55</v>
      </c>
      <c r="AA379" t="s" s="3">
        <v>56</v>
      </c>
      <c r="AB379" s="2">
        <v>80449</v>
      </c>
      <c r="AC379" s="2">
        <v>80449</v>
      </c>
      <c r="AD379" t="s" s="3">
        <v>57</v>
      </c>
      <c r="AE379" t="s" s="3">
        <v>4323</v>
      </c>
      <c r="AF379" s="2">
        <v>10450</v>
      </c>
      <c r="AI379" t="s" s="3">
        <v>3135</v>
      </c>
      <c r="AJ379" t="s" s="3">
        <v>313</v>
      </c>
      <c r="AL379" t="s" s="3">
        <v>2202</v>
      </c>
      <c r="AM379" t="s" s="3">
        <v>1605</v>
      </c>
      <c r="AN379" t="s" s="3">
        <v>56</v>
      </c>
      <c r="AO379" t="s" s="3">
        <v>4324</v>
      </c>
      <c r="AP379" t="s" s="3">
        <v>1249</v>
      </c>
      <c r="AQ379" t="s" s="3">
        <v>64</v>
      </c>
      <c r="AR379" t="s" s="3">
        <v>4325</v>
      </c>
    </row>
    <row r="380" s="2" customFormat="1" ht="13.55" customHeight="1">
      <c r="A380" t="s" s="3">
        <v>45</v>
      </c>
      <c r="B380" t="s" s="3">
        <v>4326</v>
      </c>
      <c r="C380" t="s" s="3">
        <v>4327</v>
      </c>
      <c r="D380" s="2">
        <v>26635</v>
      </c>
      <c r="E380" t="s" s="3">
        <v>4328</v>
      </c>
      <c r="F380" s="4">
        <v>11288</v>
      </c>
      <c r="G380" s="4">
        <v>11288</v>
      </c>
      <c r="H380" s="4">
        <v>3274</v>
      </c>
      <c r="I380" s="2">
        <v>0</v>
      </c>
      <c r="J380" s="4">
        <v>0</v>
      </c>
      <c r="K380" s="4">
        <v>193.58</v>
      </c>
      <c r="L380" s="4">
        <v>11288</v>
      </c>
      <c r="N380" s="2">
        <v>95.16</v>
      </c>
      <c r="Q380" t="s" s="3">
        <v>49</v>
      </c>
      <c r="R380" s="2">
        <v>5</v>
      </c>
      <c r="T380" t="s" s="3">
        <v>2659</v>
      </c>
      <c r="U380" t="s" s="3">
        <v>1962</v>
      </c>
      <c r="V380" t="s" s="3">
        <v>1635</v>
      </c>
      <c r="W380" t="s" s="3">
        <v>1962</v>
      </c>
      <c r="X380" t="s" s="3">
        <v>4329</v>
      </c>
      <c r="Y380" t="s" s="3">
        <v>3490</v>
      </c>
      <c r="Z380" t="s" s="3">
        <v>55</v>
      </c>
      <c r="AA380" t="s" s="3">
        <v>56</v>
      </c>
      <c r="AB380" s="2">
        <v>80449</v>
      </c>
      <c r="AC380" s="2">
        <v>80449</v>
      </c>
      <c r="AD380" t="s" s="3">
        <v>57</v>
      </c>
      <c r="AE380" t="s" s="3">
        <v>4330</v>
      </c>
      <c r="AF380" s="2">
        <v>1309</v>
      </c>
      <c r="AI380" t="s" s="3">
        <v>3490</v>
      </c>
      <c r="AJ380" t="s" s="3">
        <v>60</v>
      </c>
      <c r="AL380" t="s" s="3">
        <v>4331</v>
      </c>
      <c r="AN380" t="s" s="3">
        <v>116</v>
      </c>
      <c r="AO380" t="s" s="3">
        <v>4332</v>
      </c>
      <c r="AP380" t="s" s="3">
        <v>286</v>
      </c>
      <c r="AQ380" t="s" s="3">
        <v>64</v>
      </c>
      <c r="AR380" t="s" s="3">
        <v>4333</v>
      </c>
    </row>
    <row r="381" s="2" customFormat="1" ht="13.55" customHeight="1">
      <c r="A381" t="s" s="3">
        <v>45</v>
      </c>
      <c r="B381" t="s" s="3">
        <v>4334</v>
      </c>
      <c r="C381" t="s" s="3">
        <v>4335</v>
      </c>
      <c r="D381" s="2">
        <v>38656</v>
      </c>
      <c r="E381" t="s" s="3">
        <v>4336</v>
      </c>
      <c r="F381" s="4">
        <v>35097</v>
      </c>
      <c r="G381" s="4">
        <v>35097</v>
      </c>
      <c r="H381" s="4">
        <v>10178</v>
      </c>
      <c r="I381" s="2">
        <v>0</v>
      </c>
      <c r="J381" s="4">
        <v>0</v>
      </c>
      <c r="K381" s="4">
        <v>592.48</v>
      </c>
      <c r="L381" s="4">
        <v>35097</v>
      </c>
      <c r="Q381" t="s" s="3">
        <v>49</v>
      </c>
      <c r="R381" s="2">
        <v>4</v>
      </c>
      <c r="T381" t="s" s="3">
        <v>4337</v>
      </c>
      <c r="U381" t="s" s="3">
        <v>4338</v>
      </c>
      <c r="V381" t="s" s="3">
        <v>650</v>
      </c>
      <c r="W381" t="s" s="3">
        <v>4338</v>
      </c>
      <c r="X381" t="s" s="3">
        <v>4339</v>
      </c>
      <c r="Y381" t="s" s="3">
        <v>862</v>
      </c>
      <c r="Z381" t="s" s="3">
        <v>55</v>
      </c>
      <c r="AA381" t="s" s="3">
        <v>56</v>
      </c>
      <c r="AB381" s="2">
        <v>80449</v>
      </c>
      <c r="AC381" t="s" s="3">
        <v>4340</v>
      </c>
      <c r="AD381" t="s" s="3">
        <v>57</v>
      </c>
      <c r="AE381" t="s" s="3">
        <v>4341</v>
      </c>
      <c r="AF381" s="2">
        <v>3623</v>
      </c>
      <c r="AI381" t="s" s="3">
        <v>865</v>
      </c>
      <c r="AJ381" t="s" s="3">
        <v>313</v>
      </c>
      <c r="AL381" t="s" s="3">
        <v>175</v>
      </c>
      <c r="AN381" t="s" s="3">
        <v>56</v>
      </c>
      <c r="AO381" t="s" s="3">
        <v>4342</v>
      </c>
      <c r="AP381" t="s" s="3">
        <v>1838</v>
      </c>
      <c r="AQ381" t="s" s="3">
        <v>64</v>
      </c>
      <c r="AR381" t="s" s="3">
        <v>4343</v>
      </c>
    </row>
    <row r="382" s="2" customFormat="1" ht="13.55" customHeight="1">
      <c r="A382" t="s" s="3">
        <v>75</v>
      </c>
      <c r="B382" t="s" s="3">
        <v>2019</v>
      </c>
      <c r="C382" t="s" s="3">
        <v>4344</v>
      </c>
      <c r="D382" s="2">
        <v>9911</v>
      </c>
      <c r="E382" t="s" s="3">
        <v>4345</v>
      </c>
      <c r="F382" s="4">
        <v>6802</v>
      </c>
      <c r="G382" s="4">
        <v>6802</v>
      </c>
      <c r="H382" s="4">
        <v>1973</v>
      </c>
      <c r="I382" s="2">
        <v>0</v>
      </c>
      <c r="J382" s="4">
        <v>0</v>
      </c>
      <c r="K382" s="4">
        <v>116.62</v>
      </c>
      <c r="L382" s="4">
        <v>6802</v>
      </c>
      <c r="N382" s="2">
        <v>68.78</v>
      </c>
      <c r="Q382" t="s" s="3">
        <v>49</v>
      </c>
      <c r="R382" s="2">
        <v>4.81</v>
      </c>
      <c r="T382" t="s" s="3">
        <v>4346</v>
      </c>
      <c r="U382" t="s" s="3">
        <v>4347</v>
      </c>
      <c r="X382" t="s" s="3">
        <v>4348</v>
      </c>
      <c r="Y382" t="s" s="3">
        <v>2025</v>
      </c>
      <c r="Z382" t="s" s="3">
        <v>55</v>
      </c>
      <c r="AA382" t="s" s="3">
        <v>56</v>
      </c>
      <c r="AB382" s="2">
        <v>80449</v>
      </c>
      <c r="AC382" s="2">
        <v>80449</v>
      </c>
      <c r="AD382" t="s" s="3">
        <v>57</v>
      </c>
      <c r="AE382" t="s" s="3">
        <v>2026</v>
      </c>
      <c r="AF382" s="2">
        <v>2775</v>
      </c>
      <c r="AI382" t="s" s="3">
        <v>4349</v>
      </c>
      <c r="AL382" t="s" s="3">
        <v>4350</v>
      </c>
      <c r="AN382" t="s" s="3">
        <v>656</v>
      </c>
      <c r="AO382" t="s" s="3">
        <v>4351</v>
      </c>
      <c r="AP382" t="s" s="3">
        <v>921</v>
      </c>
      <c r="AQ382" t="s" s="3">
        <v>64</v>
      </c>
      <c r="AR382" t="s" s="3">
        <v>4352</v>
      </c>
    </row>
    <row r="383" s="2" customFormat="1" ht="13.55" customHeight="1">
      <c r="A383" t="s" s="3">
        <v>45</v>
      </c>
      <c r="B383" t="s" s="3">
        <v>4353</v>
      </c>
      <c r="C383" t="s" s="3">
        <v>4354</v>
      </c>
      <c r="D383" s="2">
        <v>29000</v>
      </c>
      <c r="E383" t="s" s="3">
        <v>4355</v>
      </c>
      <c r="F383" s="4">
        <v>6961</v>
      </c>
      <c r="G383" s="4">
        <v>6961</v>
      </c>
      <c r="H383" s="4">
        <v>2019</v>
      </c>
      <c r="I383" s="2">
        <v>0</v>
      </c>
      <c r="J383" s="4">
        <v>0</v>
      </c>
      <c r="K383" s="4">
        <v>119.58</v>
      </c>
      <c r="L383" s="4">
        <v>6961</v>
      </c>
      <c r="Q383" t="s" s="3">
        <v>49</v>
      </c>
      <c r="R383" s="2">
        <v>5.02</v>
      </c>
      <c r="T383" t="s" s="3">
        <v>320</v>
      </c>
      <c r="U383" t="s" s="3">
        <v>4356</v>
      </c>
      <c r="X383" t="s" s="3">
        <v>4357</v>
      </c>
      <c r="Y383" t="s" s="3">
        <v>1917</v>
      </c>
      <c r="Z383" t="s" s="3">
        <v>55</v>
      </c>
      <c r="AA383" t="s" s="3">
        <v>56</v>
      </c>
      <c r="AB383" s="2">
        <v>80449</v>
      </c>
      <c r="AC383" s="2">
        <v>80449</v>
      </c>
      <c r="AD383" t="s" s="3">
        <v>57</v>
      </c>
      <c r="AE383" t="s" s="3">
        <v>4358</v>
      </c>
      <c r="AF383" s="2">
        <v>534</v>
      </c>
      <c r="AI383" t="s" s="3">
        <v>4359</v>
      </c>
      <c r="AJ383" t="s" s="3">
        <v>174</v>
      </c>
      <c r="AL383" t="s" s="3">
        <v>2055</v>
      </c>
      <c r="AM383" t="s" s="3">
        <v>4360</v>
      </c>
      <c r="AN383" t="s" s="3">
        <v>56</v>
      </c>
      <c r="AO383" t="s" s="3">
        <v>4361</v>
      </c>
      <c r="AP383" t="s" s="3">
        <v>2959</v>
      </c>
      <c r="AQ383" t="s" s="3">
        <v>64</v>
      </c>
      <c r="AR383" t="s" s="3">
        <v>4362</v>
      </c>
    </row>
    <row r="384" s="2" customFormat="1" ht="13.55" customHeight="1">
      <c r="A384" t="s" s="3">
        <v>75</v>
      </c>
      <c r="B384" t="s" s="3">
        <v>4363</v>
      </c>
      <c r="C384" t="s" s="3">
        <v>4364</v>
      </c>
      <c r="D384" s="2">
        <v>28208</v>
      </c>
      <c r="E384" t="s" s="3">
        <v>4365</v>
      </c>
      <c r="F384" s="4">
        <v>6946</v>
      </c>
      <c r="G384" s="4">
        <v>6946</v>
      </c>
      <c r="H384" s="4">
        <v>2014</v>
      </c>
      <c r="I384" s="2">
        <v>0</v>
      </c>
      <c r="J384" s="4">
        <v>0</v>
      </c>
      <c r="K384" s="4">
        <v>119</v>
      </c>
      <c r="L384" s="4">
        <v>6946</v>
      </c>
      <c r="Q384" t="s" s="3">
        <v>49</v>
      </c>
      <c r="R384" s="2">
        <v>5</v>
      </c>
      <c r="T384" t="s" s="3">
        <v>823</v>
      </c>
      <c r="U384" t="s" s="3">
        <v>4366</v>
      </c>
      <c r="V384" t="s" s="3">
        <v>4367</v>
      </c>
      <c r="X384" t="s" s="3">
        <v>4368</v>
      </c>
      <c r="Y384" t="s" s="3">
        <v>1532</v>
      </c>
      <c r="Z384" t="s" s="3">
        <v>55</v>
      </c>
      <c r="AA384" t="s" s="3">
        <v>56</v>
      </c>
      <c r="AB384" s="2">
        <v>80449</v>
      </c>
      <c r="AC384" s="2">
        <v>80449</v>
      </c>
      <c r="AD384" t="s" s="3">
        <v>57</v>
      </c>
      <c r="AE384" t="s" s="3">
        <v>4369</v>
      </c>
      <c r="AI384" t="s" s="3">
        <v>4370</v>
      </c>
      <c r="AL384" t="s" s="3">
        <v>4371</v>
      </c>
      <c r="AM384" t="s" s="3">
        <v>4371</v>
      </c>
      <c r="AN384" t="s" s="3">
        <v>56</v>
      </c>
      <c r="AO384" t="s" s="3">
        <v>4372</v>
      </c>
      <c r="AP384" t="s" s="3">
        <v>2813</v>
      </c>
      <c r="AQ384" t="s" s="3">
        <v>64</v>
      </c>
      <c r="AR384" t="s" s="3">
        <v>4373</v>
      </c>
    </row>
    <row r="385" s="2" customFormat="1" ht="13.55" customHeight="1">
      <c r="A385" t="s" s="3">
        <v>75</v>
      </c>
      <c r="B385" t="s" s="3">
        <v>3946</v>
      </c>
      <c r="C385" t="s" s="3">
        <v>4374</v>
      </c>
      <c r="D385" s="2">
        <v>24851</v>
      </c>
      <c r="E385" t="s" s="3">
        <v>4375</v>
      </c>
      <c r="F385" s="4">
        <v>13130</v>
      </c>
      <c r="G385" s="4">
        <v>13130</v>
      </c>
      <c r="H385" s="4">
        <v>3808</v>
      </c>
      <c r="I385" s="2">
        <v>0</v>
      </c>
      <c r="J385" s="4">
        <v>0</v>
      </c>
      <c r="K385" s="4">
        <v>225.56</v>
      </c>
      <c r="L385" s="4">
        <v>13130</v>
      </c>
      <c r="Q385" t="s" s="3">
        <v>49</v>
      </c>
      <c r="R385" s="2">
        <v>4.18</v>
      </c>
      <c r="T385" t="s" s="3">
        <v>2964</v>
      </c>
      <c r="U385" t="s" s="3">
        <v>835</v>
      </c>
      <c r="V385" t="s" s="3">
        <v>2075</v>
      </c>
      <c r="W385" t="s" s="3">
        <v>835</v>
      </c>
      <c r="X385" t="s" s="3">
        <v>4376</v>
      </c>
      <c r="Y385" t="s" s="3">
        <v>3951</v>
      </c>
      <c r="Z385" t="s" s="3">
        <v>55</v>
      </c>
      <c r="AA385" t="s" s="3">
        <v>56</v>
      </c>
      <c r="AB385" s="2">
        <v>80449</v>
      </c>
      <c r="AC385" s="2">
        <v>80449</v>
      </c>
      <c r="AD385" t="s" s="3">
        <v>57</v>
      </c>
      <c r="AE385" t="s" s="3">
        <v>3952</v>
      </c>
      <c r="AF385" s="2">
        <v>6207</v>
      </c>
      <c r="AI385" t="s" s="3">
        <v>4377</v>
      </c>
      <c r="AJ385" t="s" s="3">
        <v>313</v>
      </c>
      <c r="AL385" t="s" s="3">
        <v>4378</v>
      </c>
      <c r="AM385" t="s" s="3">
        <v>4378</v>
      </c>
      <c r="AN385" t="s" s="3">
        <v>656</v>
      </c>
      <c r="AO385" t="s" s="3">
        <v>4379</v>
      </c>
      <c r="AP385" t="s" s="3">
        <v>1285</v>
      </c>
      <c r="AQ385" t="s" s="3">
        <v>64</v>
      </c>
      <c r="AR385" t="s" s="3">
        <v>4380</v>
      </c>
    </row>
    <row r="386" s="2" customFormat="1" ht="13.55" customHeight="1">
      <c r="A386" t="s" s="3">
        <v>45</v>
      </c>
      <c r="B386" t="s" s="3">
        <v>4381</v>
      </c>
      <c r="C386" t="s" s="3">
        <v>4382</v>
      </c>
      <c r="D386" s="2">
        <v>29629</v>
      </c>
      <c r="E386" t="s" s="3">
        <v>4383</v>
      </c>
      <c r="F386" s="4">
        <v>6991</v>
      </c>
      <c r="G386" s="4">
        <v>6991</v>
      </c>
      <c r="H386" s="4">
        <v>2027</v>
      </c>
      <c r="I386" s="2">
        <v>0</v>
      </c>
      <c r="J386" s="4">
        <v>0</v>
      </c>
      <c r="K386" s="4">
        <v>120.18</v>
      </c>
      <c r="L386" s="4">
        <v>6991</v>
      </c>
      <c r="Q386" t="s" s="3">
        <v>49</v>
      </c>
      <c r="R386" s="2">
        <v>5.06</v>
      </c>
      <c r="T386" t="s" s="3">
        <v>4384</v>
      </c>
      <c r="U386" t="s" s="3">
        <v>4385</v>
      </c>
      <c r="V386" t="s" s="3">
        <v>503</v>
      </c>
      <c r="W386" t="s" s="3">
        <v>4385</v>
      </c>
      <c r="X386" t="s" s="3">
        <v>4386</v>
      </c>
      <c r="Y386" t="s" s="3">
        <v>531</v>
      </c>
      <c r="Z386" t="s" s="3">
        <v>55</v>
      </c>
      <c r="AA386" t="s" s="3">
        <v>56</v>
      </c>
      <c r="AB386" s="2">
        <v>80449</v>
      </c>
      <c r="AC386" s="2">
        <v>80449</v>
      </c>
      <c r="AD386" t="s" s="3">
        <v>57</v>
      </c>
      <c r="AE386" t="s" s="3">
        <v>4387</v>
      </c>
      <c r="AF386" s="2">
        <v>127</v>
      </c>
      <c r="AI386" t="s" s="3">
        <v>573</v>
      </c>
      <c r="AJ386" t="s" s="3">
        <v>313</v>
      </c>
      <c r="AL386" t="s" s="3">
        <v>4388</v>
      </c>
      <c r="AM386" t="s" s="3">
        <v>4388</v>
      </c>
      <c r="AN386" t="s" s="3">
        <v>56</v>
      </c>
      <c r="AO386" t="s" s="3">
        <v>4389</v>
      </c>
      <c r="AP386" t="s" s="3">
        <v>3846</v>
      </c>
      <c r="AQ386" t="s" s="3">
        <v>64</v>
      </c>
      <c r="AR386" t="s" s="3">
        <v>4390</v>
      </c>
    </row>
    <row r="387" s="2" customFormat="1" ht="13.55" customHeight="1">
      <c r="A387" t="s" s="3">
        <v>45</v>
      </c>
      <c r="B387" t="s" s="3">
        <v>4391</v>
      </c>
      <c r="C387" t="s" s="3">
        <v>4392</v>
      </c>
      <c r="D387" s="2">
        <v>28144</v>
      </c>
      <c r="E387" t="s" s="3">
        <v>4393</v>
      </c>
      <c r="F387" s="4">
        <v>6946</v>
      </c>
      <c r="G387" s="4">
        <v>6946</v>
      </c>
      <c r="H387" s="4">
        <v>2014</v>
      </c>
      <c r="I387" s="2">
        <v>0</v>
      </c>
      <c r="J387" s="4">
        <v>0</v>
      </c>
      <c r="K387" s="4">
        <v>119</v>
      </c>
      <c r="L387" s="4">
        <v>6946</v>
      </c>
      <c r="Q387" t="s" s="3">
        <v>49</v>
      </c>
      <c r="R387" s="2">
        <v>5</v>
      </c>
      <c r="T387" t="s" s="3">
        <v>2672</v>
      </c>
      <c r="U387" t="s" s="3">
        <v>4394</v>
      </c>
      <c r="V387" t="s" s="3">
        <v>4395</v>
      </c>
      <c r="W387" t="s" s="3">
        <v>4394</v>
      </c>
      <c r="X387" t="s" s="3">
        <v>4396</v>
      </c>
      <c r="Y387" t="s" s="3">
        <v>362</v>
      </c>
      <c r="Z387" t="s" s="3">
        <v>55</v>
      </c>
      <c r="AA387" t="s" s="3">
        <v>56</v>
      </c>
      <c r="AB387" s="2">
        <v>80449</v>
      </c>
      <c r="AC387" s="2">
        <v>80449</v>
      </c>
      <c r="AD387" t="s" s="3">
        <v>57</v>
      </c>
      <c r="AE387" t="s" s="3">
        <v>4397</v>
      </c>
      <c r="AF387" s="2">
        <v>4156</v>
      </c>
      <c r="AI387" t="s" s="3">
        <v>4398</v>
      </c>
      <c r="AJ387" t="s" s="3">
        <v>600</v>
      </c>
      <c r="AL387" t="s" s="3">
        <v>4399</v>
      </c>
      <c r="AM387" t="s" s="3">
        <v>4399</v>
      </c>
      <c r="AN387" t="s" s="3">
        <v>299</v>
      </c>
      <c r="AO387" t="s" s="3">
        <v>4400</v>
      </c>
      <c r="AP387" t="s" s="3">
        <v>4401</v>
      </c>
      <c r="AQ387" t="s" s="3">
        <v>64</v>
      </c>
      <c r="AR387" t="s" s="3">
        <v>4402</v>
      </c>
    </row>
    <row r="388" s="2" customFormat="1" ht="13.55" customHeight="1">
      <c r="A388" t="s" s="3">
        <v>45</v>
      </c>
      <c r="B388" t="s" s="3">
        <v>4403</v>
      </c>
      <c r="C388" t="s" s="3">
        <v>4404</v>
      </c>
      <c r="D388" s="2">
        <v>42847</v>
      </c>
      <c r="E388" t="s" s="3">
        <v>4405</v>
      </c>
      <c r="F388" s="4">
        <v>27654</v>
      </c>
      <c r="G388" s="4">
        <v>27654</v>
      </c>
      <c r="H388" s="4">
        <v>8020</v>
      </c>
      <c r="I388" s="2">
        <v>0</v>
      </c>
      <c r="J388" s="4">
        <v>0</v>
      </c>
      <c r="K388" s="4">
        <v>466.76</v>
      </c>
      <c r="L388" s="4">
        <v>27654</v>
      </c>
      <c r="Q388" t="s" s="3">
        <v>49</v>
      </c>
      <c r="R388" s="2">
        <v>5.38</v>
      </c>
      <c r="T388" t="s" s="3">
        <v>594</v>
      </c>
      <c r="U388" t="s" s="3">
        <v>4406</v>
      </c>
      <c r="W388" t="s" s="3">
        <v>4407</v>
      </c>
      <c r="X388" t="s" s="3">
        <v>4408</v>
      </c>
      <c r="Y388" t="s" s="3">
        <v>4409</v>
      </c>
      <c r="Z388" t="s" s="3">
        <v>55</v>
      </c>
      <c r="AA388" t="s" s="3">
        <v>56</v>
      </c>
      <c r="AB388" s="2">
        <v>80449</v>
      </c>
      <c r="AC388" t="s" s="3">
        <v>4410</v>
      </c>
      <c r="AD388" t="s" s="3">
        <v>57</v>
      </c>
      <c r="AE388" t="s" s="3">
        <v>4411</v>
      </c>
      <c r="AF388" s="2">
        <v>501</v>
      </c>
      <c r="AI388" t="s" s="3">
        <v>4412</v>
      </c>
      <c r="AJ388" t="s" s="3">
        <v>217</v>
      </c>
      <c r="AL388" t="s" s="3">
        <v>295</v>
      </c>
      <c r="AN388" t="s" s="3">
        <v>3237</v>
      </c>
      <c r="AO388" t="s" s="3">
        <v>4413</v>
      </c>
      <c r="AP388" t="s" s="3">
        <v>1212</v>
      </c>
      <c r="AQ388" t="s" s="3">
        <v>64</v>
      </c>
      <c r="AR388" t="s" s="3">
        <v>4414</v>
      </c>
    </row>
    <row r="389" s="2" customFormat="1" ht="13.55" customHeight="1">
      <c r="A389" t="s" s="3">
        <v>45</v>
      </c>
      <c r="B389" t="s" s="3">
        <v>4415</v>
      </c>
      <c r="C389" t="s" s="3">
        <v>4416</v>
      </c>
      <c r="D389" s="2">
        <v>42941</v>
      </c>
      <c r="E389" t="s" s="3">
        <v>4417</v>
      </c>
      <c r="F389" s="4">
        <v>32777</v>
      </c>
      <c r="G389" s="4">
        <v>32777</v>
      </c>
      <c r="H389" s="4">
        <v>9505</v>
      </c>
      <c r="I389" s="2">
        <v>0</v>
      </c>
      <c r="J389" s="4">
        <v>0</v>
      </c>
      <c r="K389" s="4">
        <v>553.48</v>
      </c>
      <c r="L389" s="4">
        <v>32777</v>
      </c>
      <c r="Q389" t="s" s="3">
        <v>49</v>
      </c>
      <c r="R389" s="2">
        <v>2.56</v>
      </c>
      <c r="T389" t="s" s="3">
        <v>4418</v>
      </c>
      <c r="U389" t="s" s="3">
        <v>4419</v>
      </c>
      <c r="V389" t="s" s="3">
        <v>1105</v>
      </c>
      <c r="W389" t="s" s="3">
        <v>4419</v>
      </c>
      <c r="X389" t="s" s="3">
        <v>4420</v>
      </c>
      <c r="Y389" t="s" s="3">
        <v>4421</v>
      </c>
      <c r="Z389" t="s" s="3">
        <v>55</v>
      </c>
      <c r="AA389" t="s" s="3">
        <v>56</v>
      </c>
      <c r="AB389" s="2">
        <v>80449</v>
      </c>
      <c r="AC389" t="s" s="3">
        <v>4422</v>
      </c>
      <c r="AD389" t="s" s="3">
        <v>57</v>
      </c>
      <c r="AE389" t="s" s="3">
        <v>4423</v>
      </c>
      <c r="AF389" s="2">
        <v>2146</v>
      </c>
      <c r="AI389" t="s" s="3">
        <v>4424</v>
      </c>
      <c r="AJ389" t="s" s="3">
        <v>313</v>
      </c>
      <c r="AL389" t="s" s="3">
        <v>429</v>
      </c>
      <c r="AM389" t="s" s="3">
        <v>429</v>
      </c>
      <c r="AN389" t="s" s="3">
        <v>56</v>
      </c>
      <c r="AO389" t="s" s="3">
        <v>4425</v>
      </c>
      <c r="AP389" t="s" s="3">
        <v>315</v>
      </c>
      <c r="AQ389" t="s" s="3">
        <v>64</v>
      </c>
      <c r="AR389" t="s" s="3">
        <v>4426</v>
      </c>
    </row>
    <row r="390" s="2" customFormat="1" ht="13.55" customHeight="1">
      <c r="A390" t="s" s="3">
        <v>45</v>
      </c>
      <c r="B390" t="s" s="3">
        <v>4427</v>
      </c>
      <c r="C390" t="s" s="3">
        <v>4428</v>
      </c>
      <c r="D390" s="2">
        <v>26257</v>
      </c>
      <c r="E390" t="s" s="3">
        <v>4429</v>
      </c>
      <c r="F390" s="4">
        <v>6946</v>
      </c>
      <c r="G390" s="4">
        <v>6946</v>
      </c>
      <c r="H390" s="4">
        <v>2014</v>
      </c>
      <c r="I390" s="2">
        <v>0</v>
      </c>
      <c r="J390" s="4">
        <v>0</v>
      </c>
      <c r="K390" s="4">
        <v>119</v>
      </c>
      <c r="L390" s="4">
        <v>6946</v>
      </c>
      <c r="N390" s="2">
        <v>1363.9</v>
      </c>
      <c r="Q390" t="s" s="3">
        <v>49</v>
      </c>
      <c r="R390" s="2">
        <v>5</v>
      </c>
      <c r="T390" t="s" s="3">
        <v>1986</v>
      </c>
      <c r="U390" t="s" s="3">
        <v>4430</v>
      </c>
      <c r="V390" t="s" s="3">
        <v>2795</v>
      </c>
      <c r="W390" t="s" s="3">
        <v>4431</v>
      </c>
      <c r="X390" t="s" s="3">
        <v>4432</v>
      </c>
      <c r="Y390" t="s" s="3">
        <v>2637</v>
      </c>
      <c r="Z390" t="s" s="3">
        <v>55</v>
      </c>
      <c r="AA390" t="s" s="3">
        <v>56</v>
      </c>
      <c r="AB390" s="2">
        <v>80449</v>
      </c>
      <c r="AC390" s="2">
        <v>80449</v>
      </c>
      <c r="AD390" t="s" s="3">
        <v>57</v>
      </c>
      <c r="AE390" t="s" s="3">
        <v>4433</v>
      </c>
      <c r="AF390" s="2">
        <v>687</v>
      </c>
      <c r="AI390" t="s" s="3">
        <v>4434</v>
      </c>
      <c r="AJ390" t="s" s="3">
        <v>144</v>
      </c>
      <c r="AK390" s="2">
        <v>25</v>
      </c>
      <c r="AL390" t="s" s="3">
        <v>1236</v>
      </c>
      <c r="AN390" t="s" s="3">
        <v>56</v>
      </c>
      <c r="AO390" t="s" s="3">
        <v>4435</v>
      </c>
      <c r="AP390" t="s" s="3">
        <v>4436</v>
      </c>
      <c r="AQ390" t="s" s="3">
        <v>64</v>
      </c>
      <c r="AR390" t="s" s="3">
        <v>4437</v>
      </c>
    </row>
    <row r="391" s="2" customFormat="1" ht="13.55" customHeight="1">
      <c r="A391" t="s" s="3">
        <v>45</v>
      </c>
      <c r="B391" t="s" s="3">
        <v>4438</v>
      </c>
      <c r="C391" t="s" s="3">
        <v>4439</v>
      </c>
      <c r="D391" s="2">
        <v>28409</v>
      </c>
      <c r="E391" t="s" s="3">
        <v>4440</v>
      </c>
      <c r="F391" s="4">
        <v>6946</v>
      </c>
      <c r="G391" s="4">
        <v>6946</v>
      </c>
      <c r="H391" s="4">
        <v>2014</v>
      </c>
      <c r="I391" s="2">
        <v>0</v>
      </c>
      <c r="J391" s="4">
        <v>0</v>
      </c>
      <c r="K391" s="4">
        <v>119</v>
      </c>
      <c r="L391" s="4">
        <v>6946</v>
      </c>
      <c r="N391" s="2">
        <v>58.49</v>
      </c>
      <c r="Q391" t="s" s="3">
        <v>49</v>
      </c>
      <c r="R391" s="2">
        <v>5</v>
      </c>
      <c r="T391" t="s" s="3">
        <v>770</v>
      </c>
      <c r="U391" t="s" s="3">
        <v>4441</v>
      </c>
      <c r="X391" t="s" s="3">
        <v>4442</v>
      </c>
      <c r="Y391" t="s" s="3">
        <v>54</v>
      </c>
      <c r="Z391" t="s" s="3">
        <v>55</v>
      </c>
      <c r="AA391" t="s" s="3">
        <v>56</v>
      </c>
      <c r="AB391" s="2">
        <v>80449</v>
      </c>
      <c r="AC391" s="2">
        <v>80449</v>
      </c>
      <c r="AD391" t="s" s="3">
        <v>57</v>
      </c>
      <c r="AE391" t="s" s="3">
        <v>4443</v>
      </c>
      <c r="AF391" s="2">
        <v>6861</v>
      </c>
      <c r="AI391" t="s" s="3">
        <v>4444</v>
      </c>
      <c r="AJ391" t="s" s="3">
        <v>313</v>
      </c>
      <c r="AL391" t="s" s="3">
        <v>1174</v>
      </c>
      <c r="AM391" t="s" s="3">
        <v>1174</v>
      </c>
      <c r="AN391" t="s" s="3">
        <v>56</v>
      </c>
      <c r="AO391" t="s" s="3">
        <v>4445</v>
      </c>
      <c r="AP391" t="s" s="3">
        <v>393</v>
      </c>
      <c r="AQ391" t="s" s="3">
        <v>64</v>
      </c>
      <c r="AR391" t="s" s="3">
        <v>4446</v>
      </c>
    </row>
    <row r="392" s="2" customFormat="1" ht="13.55" customHeight="1">
      <c r="A392" t="s" s="3">
        <v>75</v>
      </c>
      <c r="B392" t="s" s="3">
        <v>4447</v>
      </c>
      <c r="C392" t="s" s="3">
        <v>4448</v>
      </c>
      <c r="D392" s="2">
        <v>25375</v>
      </c>
      <c r="E392" t="s" s="3">
        <v>4449</v>
      </c>
      <c r="F392" s="4">
        <v>4901</v>
      </c>
      <c r="G392" s="4">
        <v>4901</v>
      </c>
      <c r="H392" s="4">
        <v>1421</v>
      </c>
      <c r="I392" s="2">
        <v>0</v>
      </c>
      <c r="J392" s="4">
        <v>0</v>
      </c>
      <c r="K392" s="4">
        <v>84.06</v>
      </c>
      <c r="L392" s="4">
        <v>4901</v>
      </c>
      <c r="Q392" t="s" s="3">
        <v>49</v>
      </c>
      <c r="R392" s="2">
        <v>2.63</v>
      </c>
      <c r="T392" t="s" s="3">
        <v>123</v>
      </c>
      <c r="U392" t="s" s="3">
        <v>4450</v>
      </c>
      <c r="X392" t="s" s="3">
        <v>4451</v>
      </c>
      <c r="Y392" t="s" s="3">
        <v>4452</v>
      </c>
      <c r="Z392" t="s" s="3">
        <v>55</v>
      </c>
      <c r="AA392" t="s" s="3">
        <v>56</v>
      </c>
      <c r="AB392" s="2">
        <v>80449</v>
      </c>
      <c r="AC392" s="2">
        <v>80449</v>
      </c>
      <c r="AD392" t="s" s="3">
        <v>57</v>
      </c>
      <c r="AE392" t="s" s="3">
        <v>4453</v>
      </c>
      <c r="AF392" s="2">
        <v>2699</v>
      </c>
      <c r="AI392" t="s" s="3">
        <v>4454</v>
      </c>
      <c r="AJ392" t="s" s="3">
        <v>600</v>
      </c>
      <c r="AL392" t="s" s="3">
        <v>405</v>
      </c>
      <c r="AM392" t="s" s="3">
        <v>405</v>
      </c>
      <c r="AN392" t="s" s="3">
        <v>56</v>
      </c>
      <c r="AO392" t="s" s="3">
        <v>4455</v>
      </c>
      <c r="AP392" t="s" s="3">
        <v>1751</v>
      </c>
      <c r="AQ392" t="s" s="3">
        <v>64</v>
      </c>
      <c r="AR392" t="s" s="3">
        <v>4456</v>
      </c>
    </row>
    <row r="393" s="2" customFormat="1" ht="13.55" customHeight="1">
      <c r="A393" t="s" s="3">
        <v>45</v>
      </c>
      <c r="B393" t="s" s="3">
        <v>4457</v>
      </c>
      <c r="C393" t="s" s="3">
        <v>4458</v>
      </c>
      <c r="D393" s="2">
        <v>28406</v>
      </c>
      <c r="E393" t="s" s="3">
        <v>4459</v>
      </c>
      <c r="F393" s="4">
        <v>6946</v>
      </c>
      <c r="G393" s="4">
        <v>6946</v>
      </c>
      <c r="H393" s="4">
        <v>2014</v>
      </c>
      <c r="I393" s="2">
        <v>0</v>
      </c>
      <c r="J393" s="4">
        <v>0</v>
      </c>
      <c r="K393" s="4">
        <v>119</v>
      </c>
      <c r="L393" s="4">
        <v>6946</v>
      </c>
      <c r="Q393" t="s" s="3">
        <v>49</v>
      </c>
      <c r="R393" s="2">
        <v>5</v>
      </c>
      <c r="T393" t="s" s="3">
        <v>462</v>
      </c>
      <c r="U393" t="s" s="3">
        <v>4460</v>
      </c>
      <c r="V393" t="s" s="3">
        <v>477</v>
      </c>
      <c r="W393" t="s" s="3">
        <v>4460</v>
      </c>
      <c r="X393" t="s" s="3">
        <v>4461</v>
      </c>
      <c r="Y393" t="s" s="3">
        <v>54</v>
      </c>
      <c r="Z393" t="s" s="3">
        <v>55</v>
      </c>
      <c r="AA393" t="s" s="3">
        <v>56</v>
      </c>
      <c r="AB393" s="2">
        <v>80449</v>
      </c>
      <c r="AC393" s="2">
        <v>80449</v>
      </c>
      <c r="AD393" t="s" s="3">
        <v>57</v>
      </c>
      <c r="AE393" t="s" s="3">
        <v>4462</v>
      </c>
      <c r="AF393" s="2">
        <v>1107</v>
      </c>
      <c r="AI393" t="s" s="3">
        <v>4463</v>
      </c>
      <c r="AJ393" t="s" s="3">
        <v>174</v>
      </c>
      <c r="AL393" t="s" s="3">
        <v>145</v>
      </c>
      <c r="AM393" t="s" s="3">
        <v>145</v>
      </c>
      <c r="AN393" t="s" s="3">
        <v>56</v>
      </c>
      <c r="AO393" t="s" s="3">
        <v>4464</v>
      </c>
      <c r="AP393" t="s" s="3">
        <v>867</v>
      </c>
      <c r="AQ393" t="s" s="3">
        <v>64</v>
      </c>
      <c r="AR393" t="s" s="3">
        <v>4465</v>
      </c>
    </row>
    <row r="394" s="2" customFormat="1" ht="13.55" customHeight="1">
      <c r="A394" t="s" s="3">
        <v>45</v>
      </c>
      <c r="B394" t="s" s="3">
        <v>4466</v>
      </c>
      <c r="C394" t="s" s="3">
        <v>4467</v>
      </c>
      <c r="D394" s="2">
        <v>29141</v>
      </c>
      <c r="E394" t="s" s="3">
        <v>4468</v>
      </c>
      <c r="F394" s="4">
        <v>7473</v>
      </c>
      <c r="G394" s="4">
        <v>7473</v>
      </c>
      <c r="H394" s="4">
        <v>2167</v>
      </c>
      <c r="I394" s="2">
        <v>0</v>
      </c>
      <c r="J394" s="4">
        <v>0</v>
      </c>
      <c r="K394" s="4">
        <v>128.46</v>
      </c>
      <c r="L394" s="4">
        <v>7473</v>
      </c>
      <c r="N394" s="2">
        <v>47.7</v>
      </c>
      <c r="Q394" t="s" s="3">
        <v>49</v>
      </c>
      <c r="R394" s="2">
        <v>5.72</v>
      </c>
      <c r="T394" t="s" s="3">
        <v>501</v>
      </c>
      <c r="U394" t="s" s="3">
        <v>4469</v>
      </c>
      <c r="V394" t="s" s="3">
        <v>4140</v>
      </c>
      <c r="W394" t="s" s="3">
        <v>4469</v>
      </c>
      <c r="X394" t="s" s="3">
        <v>4470</v>
      </c>
      <c r="Y394" t="s" s="3">
        <v>295</v>
      </c>
      <c r="Z394" t="s" s="3">
        <v>55</v>
      </c>
      <c r="AA394" t="s" s="3">
        <v>56</v>
      </c>
      <c r="AB394" s="2">
        <v>80449</v>
      </c>
      <c r="AC394" s="2">
        <v>80449</v>
      </c>
      <c r="AD394" t="s" s="3">
        <v>57</v>
      </c>
      <c r="AE394" t="s" s="3">
        <v>4471</v>
      </c>
      <c r="AF394" s="2">
        <v>414</v>
      </c>
      <c r="AI394" t="s" s="3">
        <v>4472</v>
      </c>
      <c r="AJ394" t="s" s="3">
        <v>313</v>
      </c>
      <c r="AK394" s="2">
        <v>11</v>
      </c>
      <c r="AL394" t="s" s="3">
        <v>4473</v>
      </c>
      <c r="AM394" t="s" s="3">
        <v>4473</v>
      </c>
      <c r="AN394" t="s" s="3">
        <v>87</v>
      </c>
      <c r="AO394" t="s" s="3">
        <v>4474</v>
      </c>
      <c r="AP394" t="s" s="3">
        <v>1100</v>
      </c>
      <c r="AQ394" t="s" s="3">
        <v>64</v>
      </c>
      <c r="AR394" t="s" s="3">
        <v>4475</v>
      </c>
    </row>
    <row r="395" s="2" customFormat="1" ht="13.55" customHeight="1">
      <c r="A395" t="s" s="3">
        <v>45</v>
      </c>
      <c r="B395" t="s" s="3">
        <v>4476</v>
      </c>
      <c r="C395" t="s" s="3">
        <v>4477</v>
      </c>
      <c r="D395" s="2">
        <v>27913</v>
      </c>
      <c r="E395" t="s" s="3">
        <v>4478</v>
      </c>
      <c r="F395" s="4">
        <v>8471</v>
      </c>
      <c r="G395" s="4">
        <v>8471</v>
      </c>
      <c r="H395" s="4">
        <v>2457</v>
      </c>
      <c r="I395" s="2">
        <v>0</v>
      </c>
      <c r="J395" s="4">
        <v>0</v>
      </c>
      <c r="K395" s="4">
        <v>145.64</v>
      </c>
      <c r="L395" s="4">
        <v>8471</v>
      </c>
      <c r="N395" s="2">
        <v>0</v>
      </c>
      <c r="Q395" t="s" s="3">
        <v>49</v>
      </c>
      <c r="R395" s="2">
        <v>5</v>
      </c>
      <c r="T395" t="s" s="3">
        <v>1682</v>
      </c>
      <c r="U395" t="s" s="3">
        <v>4479</v>
      </c>
      <c r="X395" t="s" s="3">
        <v>4480</v>
      </c>
      <c r="Y395" t="s" s="3">
        <v>811</v>
      </c>
      <c r="Z395" t="s" s="3">
        <v>55</v>
      </c>
      <c r="AA395" t="s" s="3">
        <v>56</v>
      </c>
      <c r="AB395" s="2">
        <v>80449</v>
      </c>
      <c r="AC395" s="2">
        <v>80449</v>
      </c>
      <c r="AD395" t="s" s="3">
        <v>57</v>
      </c>
      <c r="AE395" t="s" s="3">
        <v>4481</v>
      </c>
      <c r="AF395" s="2">
        <v>509</v>
      </c>
      <c r="AI395" t="s" s="3">
        <v>3985</v>
      </c>
      <c r="AJ395" t="s" s="3">
        <v>313</v>
      </c>
      <c r="AL395" t="s" s="3">
        <v>4482</v>
      </c>
      <c r="AM395" t="s" s="3">
        <v>4482</v>
      </c>
      <c r="AN395" t="s" s="3">
        <v>234</v>
      </c>
      <c r="AO395" t="s" s="3">
        <v>4483</v>
      </c>
      <c r="AP395" t="s" s="3">
        <v>315</v>
      </c>
      <c r="AQ395" t="s" s="3">
        <v>64</v>
      </c>
      <c r="AR395" t="s" s="3">
        <v>4484</v>
      </c>
    </row>
    <row r="396" s="2" customFormat="1" ht="13.55" customHeight="1">
      <c r="A396" t="s" s="3">
        <v>45</v>
      </c>
      <c r="B396" t="s" s="3">
        <v>4485</v>
      </c>
      <c r="C396" t="s" s="3">
        <v>4486</v>
      </c>
      <c r="D396" s="2">
        <v>28653</v>
      </c>
      <c r="E396" t="s" s="3">
        <v>4487</v>
      </c>
      <c r="F396" s="4">
        <v>18411</v>
      </c>
      <c r="G396" s="4">
        <v>18411</v>
      </c>
      <c r="H396" s="4">
        <v>5339</v>
      </c>
      <c r="I396" s="2">
        <v>0</v>
      </c>
      <c r="J396" s="4">
        <v>0</v>
      </c>
      <c r="K396" s="4">
        <v>316.12</v>
      </c>
      <c r="L396" s="4">
        <v>18411</v>
      </c>
      <c r="N396" s="2">
        <v>155.4</v>
      </c>
      <c r="Q396" t="s" s="3">
        <v>49</v>
      </c>
      <c r="R396" s="2">
        <v>7.79</v>
      </c>
      <c r="T396" t="s" s="3">
        <v>594</v>
      </c>
      <c r="U396" t="s" s="3">
        <v>1855</v>
      </c>
      <c r="X396" t="s" s="3">
        <v>4488</v>
      </c>
      <c r="Y396" t="s" s="3">
        <v>976</v>
      </c>
      <c r="Z396" t="s" s="3">
        <v>55</v>
      </c>
      <c r="AA396" t="s" s="3">
        <v>56</v>
      </c>
      <c r="AB396" s="2">
        <v>80449</v>
      </c>
      <c r="AC396" s="2">
        <v>80449</v>
      </c>
      <c r="AD396" t="s" s="3">
        <v>57</v>
      </c>
      <c r="AE396" t="s" s="3">
        <v>4489</v>
      </c>
      <c r="AF396" s="2">
        <v>1243</v>
      </c>
      <c r="AI396" t="s" s="3">
        <v>4490</v>
      </c>
      <c r="AJ396" t="s" s="3">
        <v>60</v>
      </c>
      <c r="AL396" t="s" s="3">
        <v>145</v>
      </c>
      <c r="AN396" t="s" s="3">
        <v>56</v>
      </c>
      <c r="AO396" t="s" s="3">
        <v>4491</v>
      </c>
      <c r="AP396" t="s" s="3">
        <v>1398</v>
      </c>
      <c r="AQ396" t="s" s="3">
        <v>64</v>
      </c>
      <c r="AR396" t="s" s="3">
        <v>4492</v>
      </c>
    </row>
    <row r="397" s="2" customFormat="1" ht="13.55" customHeight="1">
      <c r="A397" t="s" s="3">
        <v>45</v>
      </c>
      <c r="B397" t="s" s="3">
        <v>4493</v>
      </c>
      <c r="C397" t="s" s="3">
        <v>4494</v>
      </c>
      <c r="D397" s="2">
        <v>36526</v>
      </c>
      <c r="E397" t="s" s="3">
        <v>4495</v>
      </c>
      <c r="F397" s="4">
        <v>27322</v>
      </c>
      <c r="G397" s="4">
        <v>27322</v>
      </c>
      <c r="H397" s="4">
        <v>7923</v>
      </c>
      <c r="I397" s="2">
        <v>0</v>
      </c>
      <c r="J397" s="4">
        <v>0</v>
      </c>
      <c r="K397" s="4">
        <v>515.02</v>
      </c>
      <c r="L397" s="4">
        <v>27322</v>
      </c>
      <c r="Q397" t="s" s="3">
        <v>49</v>
      </c>
      <c r="R397" s="2">
        <v>35</v>
      </c>
      <c r="T397" t="s" s="3">
        <v>4496</v>
      </c>
      <c r="U397" t="s" s="3">
        <v>4497</v>
      </c>
      <c r="X397" t="s" s="3">
        <v>4498</v>
      </c>
      <c r="Y397" t="s" s="3">
        <v>2625</v>
      </c>
      <c r="Z397" t="s" s="3">
        <v>55</v>
      </c>
      <c r="AA397" t="s" s="3">
        <v>56</v>
      </c>
      <c r="AB397" s="2">
        <v>80449</v>
      </c>
      <c r="AC397" s="2">
        <v>80449</v>
      </c>
      <c r="AD397" t="s" s="3">
        <v>57</v>
      </c>
      <c r="AE397" t="s" s="3">
        <v>4499</v>
      </c>
      <c r="AF397" s="2">
        <v>7080</v>
      </c>
      <c r="AI397" t="s" s="3">
        <v>4500</v>
      </c>
      <c r="AJ397" t="s" s="3">
        <v>114</v>
      </c>
      <c r="AL397" t="s" s="3">
        <v>145</v>
      </c>
      <c r="AM397" t="s" s="3">
        <v>4501</v>
      </c>
      <c r="AN397" t="s" s="3">
        <v>56</v>
      </c>
      <c r="AO397" t="s" s="3">
        <v>4502</v>
      </c>
      <c r="AP397" t="s" s="3">
        <v>3028</v>
      </c>
      <c r="AQ397" t="s" s="3">
        <v>64</v>
      </c>
      <c r="AR397" t="s" s="3">
        <v>4503</v>
      </c>
    </row>
    <row r="398" s="2" customFormat="1" ht="13.55" customHeight="1">
      <c r="A398" t="s" s="3">
        <v>45</v>
      </c>
      <c r="B398" t="s" s="3">
        <v>4504</v>
      </c>
      <c r="C398" t="s" s="3">
        <v>4505</v>
      </c>
      <c r="D398" s="2">
        <v>38955</v>
      </c>
      <c r="E398" t="s" s="3">
        <v>4506</v>
      </c>
      <c r="F398" s="4">
        <v>20927</v>
      </c>
      <c r="G398" s="4">
        <v>20927</v>
      </c>
      <c r="H398" s="4">
        <v>6069</v>
      </c>
      <c r="I398" s="2">
        <v>0</v>
      </c>
      <c r="J398" s="4">
        <v>0</v>
      </c>
      <c r="K398" s="4">
        <v>388.48</v>
      </c>
      <c r="L398" s="4">
        <v>20927</v>
      </c>
      <c r="Q398" t="s" s="3">
        <v>49</v>
      </c>
      <c r="R398" s="2">
        <v>0.12</v>
      </c>
      <c r="T398" t="s" s="3">
        <v>4507</v>
      </c>
      <c r="U398" t="s" s="3">
        <v>4184</v>
      </c>
      <c r="V398" t="s" s="3">
        <v>227</v>
      </c>
      <c r="W398" t="s" s="3">
        <v>4184</v>
      </c>
      <c r="X398" t="s" s="3">
        <v>4508</v>
      </c>
      <c r="Y398" t="s" s="3">
        <v>585</v>
      </c>
      <c r="Z398" t="s" s="3">
        <v>55</v>
      </c>
      <c r="AA398" t="s" s="3">
        <v>56</v>
      </c>
      <c r="AB398" s="2">
        <v>80449</v>
      </c>
      <c r="AC398" s="2">
        <v>80449</v>
      </c>
      <c r="AD398" t="s" s="3">
        <v>57</v>
      </c>
      <c r="AE398" t="s" s="3">
        <v>4509</v>
      </c>
      <c r="AF398" s="2">
        <v>3977</v>
      </c>
      <c r="AI398" t="s" s="3">
        <v>2402</v>
      </c>
      <c r="AJ398" t="s" s="3">
        <v>313</v>
      </c>
      <c r="AL398" t="s" s="3">
        <v>616</v>
      </c>
      <c r="AM398" t="s" s="3">
        <v>616</v>
      </c>
      <c r="AN398" t="s" s="3">
        <v>56</v>
      </c>
      <c r="AO398" t="s" s="3">
        <v>4510</v>
      </c>
      <c r="AP398" t="s" s="3">
        <v>4511</v>
      </c>
      <c r="AQ398" t="s" s="3">
        <v>64</v>
      </c>
      <c r="AR398" t="s" s="3">
        <v>4512</v>
      </c>
    </row>
    <row r="399" s="2" customFormat="1" ht="13.55" customHeight="1">
      <c r="A399" t="s" s="3">
        <v>45</v>
      </c>
      <c r="B399" t="s" s="3">
        <v>4513</v>
      </c>
      <c r="C399" t="s" s="3">
        <v>4514</v>
      </c>
      <c r="D399" s="2">
        <v>26825</v>
      </c>
      <c r="E399" t="s" s="3">
        <v>4515</v>
      </c>
      <c r="F399" s="4">
        <v>6946</v>
      </c>
      <c r="G399" s="4">
        <v>6946</v>
      </c>
      <c r="H399" s="4">
        <v>2014</v>
      </c>
      <c r="I399" s="2">
        <v>0</v>
      </c>
      <c r="J399" s="4">
        <v>0</v>
      </c>
      <c r="K399" s="4">
        <v>119</v>
      </c>
      <c r="L399" s="4">
        <v>6946</v>
      </c>
      <c r="Q399" t="s" s="3">
        <v>49</v>
      </c>
      <c r="R399" s="2">
        <v>5</v>
      </c>
      <c r="T399" t="s" s="3">
        <v>398</v>
      </c>
      <c r="U399" t="s" s="3">
        <v>4516</v>
      </c>
      <c r="X399" t="s" s="3">
        <v>4517</v>
      </c>
      <c r="Y399" t="s" s="3">
        <v>811</v>
      </c>
      <c r="Z399" t="s" s="3">
        <v>55</v>
      </c>
      <c r="AA399" t="s" s="3">
        <v>56</v>
      </c>
      <c r="AB399" s="2">
        <v>80449</v>
      </c>
      <c r="AC399" s="2">
        <v>80449</v>
      </c>
      <c r="AD399" t="s" s="3">
        <v>57</v>
      </c>
      <c r="AE399" t="s" s="3">
        <v>4518</v>
      </c>
      <c r="AF399" s="2">
        <v>10371</v>
      </c>
      <c r="AI399" t="s" s="3">
        <v>4519</v>
      </c>
      <c r="AJ399" t="s" s="3">
        <v>114</v>
      </c>
      <c r="AL399" t="s" s="3">
        <v>4520</v>
      </c>
      <c r="AM399" t="s" s="3">
        <v>4520</v>
      </c>
      <c r="AN399" t="s" s="3">
        <v>1004</v>
      </c>
      <c r="AO399" t="s" s="3">
        <v>4521</v>
      </c>
      <c r="AP399" t="s" s="3">
        <v>3250</v>
      </c>
      <c r="AQ399" t="s" s="3">
        <v>64</v>
      </c>
      <c r="AR399" t="s" s="3">
        <v>4522</v>
      </c>
    </row>
    <row r="400" s="2" customFormat="1" ht="13.55" customHeight="1">
      <c r="A400" t="s" s="3">
        <v>45</v>
      </c>
      <c r="B400" t="s" s="3">
        <v>4523</v>
      </c>
      <c r="C400" t="s" s="3">
        <v>4524</v>
      </c>
      <c r="D400" s="2">
        <v>36363</v>
      </c>
      <c r="E400" t="s" s="3">
        <v>4525</v>
      </c>
      <c r="F400" s="4">
        <v>13759</v>
      </c>
      <c r="G400" s="4">
        <v>13759</v>
      </c>
      <c r="H400" s="4">
        <v>3990</v>
      </c>
      <c r="I400" s="2">
        <v>0</v>
      </c>
      <c r="J400" s="4">
        <v>0</v>
      </c>
      <c r="K400" s="4">
        <v>232.22</v>
      </c>
      <c r="L400" s="4">
        <v>13759</v>
      </c>
      <c r="Q400" t="s" s="3">
        <v>49</v>
      </c>
      <c r="R400" s="2">
        <v>2</v>
      </c>
      <c r="T400" t="s" s="3">
        <v>1337</v>
      </c>
      <c r="U400" t="s" s="3">
        <v>824</v>
      </c>
      <c r="X400" t="s" s="3">
        <v>4526</v>
      </c>
      <c r="Y400" t="s" s="3">
        <v>4527</v>
      </c>
      <c r="Z400" t="s" s="3">
        <v>55</v>
      </c>
      <c r="AA400" t="s" s="3">
        <v>56</v>
      </c>
      <c r="AB400" s="2">
        <v>80449</v>
      </c>
      <c r="AC400" t="s" s="3">
        <v>4528</v>
      </c>
      <c r="AD400" t="s" s="3">
        <v>57</v>
      </c>
      <c r="AE400" t="s" s="3">
        <v>4529</v>
      </c>
      <c r="AF400" s="2">
        <v>1519</v>
      </c>
      <c r="AI400" t="s" s="3">
        <v>4530</v>
      </c>
      <c r="AJ400" t="s" s="3">
        <v>174</v>
      </c>
      <c r="AL400" t="s" s="3">
        <v>4531</v>
      </c>
      <c r="AM400" t="s" s="3">
        <v>4531</v>
      </c>
      <c r="AN400" t="s" s="3">
        <v>56</v>
      </c>
      <c r="AO400" t="s" s="3">
        <v>4532</v>
      </c>
      <c r="AP400" t="s" s="3">
        <v>315</v>
      </c>
      <c r="AQ400" t="s" s="3">
        <v>64</v>
      </c>
      <c r="AR400" t="s" s="3">
        <v>4533</v>
      </c>
    </row>
    <row r="401" s="2" customFormat="1" ht="13.55" customHeight="1">
      <c r="A401" t="s" s="3">
        <v>45</v>
      </c>
      <c r="B401" t="s" s="3">
        <v>4534</v>
      </c>
      <c r="C401" t="s" s="3">
        <v>4535</v>
      </c>
      <c r="D401" s="2">
        <v>8526</v>
      </c>
      <c r="E401" t="s" s="3">
        <v>4536</v>
      </c>
      <c r="F401" s="4">
        <v>6794</v>
      </c>
      <c r="G401" s="4">
        <v>6794</v>
      </c>
      <c r="H401" s="4">
        <v>1970</v>
      </c>
      <c r="I401" s="2">
        <v>0</v>
      </c>
      <c r="J401" s="4">
        <v>0</v>
      </c>
      <c r="K401" s="4">
        <v>95.09999999999999</v>
      </c>
      <c r="L401" s="4">
        <v>6794</v>
      </c>
      <c r="N401" s="2">
        <v>46.31</v>
      </c>
      <c r="Q401" t="s" s="3">
        <v>49</v>
      </c>
      <c r="R401" s="2">
        <v>4.8</v>
      </c>
      <c r="T401" t="s" s="3">
        <v>3381</v>
      </c>
      <c r="U401" t="s" s="3">
        <v>4537</v>
      </c>
      <c r="X401" t="s" s="3">
        <v>4538</v>
      </c>
      <c r="Y401" t="s" s="3">
        <v>3690</v>
      </c>
      <c r="Z401" t="s" s="3">
        <v>55</v>
      </c>
      <c r="AA401" t="s" s="3">
        <v>56</v>
      </c>
      <c r="AB401" s="2">
        <v>80449</v>
      </c>
      <c r="AC401" s="2">
        <v>80449</v>
      </c>
      <c r="AD401" t="s" s="3">
        <v>57</v>
      </c>
      <c r="AE401" t="s" s="3">
        <v>4539</v>
      </c>
      <c r="AF401" s="2">
        <v>114</v>
      </c>
      <c r="AI401" t="s" s="3">
        <v>1846</v>
      </c>
      <c r="AJ401" t="s" s="3">
        <v>313</v>
      </c>
      <c r="AL401" t="s" s="3">
        <v>4540</v>
      </c>
      <c r="AN401" t="s" s="3">
        <v>339</v>
      </c>
      <c r="AO401" t="s" s="3">
        <v>4541</v>
      </c>
      <c r="AP401" t="s" s="3">
        <v>1331</v>
      </c>
      <c r="AQ401" t="s" s="3">
        <v>64</v>
      </c>
      <c r="AR401" t="s" s="3">
        <v>4542</v>
      </c>
    </row>
    <row r="402" s="2" customFormat="1" ht="13.55" customHeight="1">
      <c r="A402" t="s" s="3">
        <v>75</v>
      </c>
      <c r="B402" t="s" s="3">
        <v>845</v>
      </c>
      <c r="C402" t="s" s="3">
        <v>4543</v>
      </c>
      <c r="D402" s="2">
        <v>25415</v>
      </c>
      <c r="E402" t="s" s="3">
        <v>4544</v>
      </c>
      <c r="F402" s="4">
        <v>6779</v>
      </c>
      <c r="G402" s="4">
        <v>6779</v>
      </c>
      <c r="H402" s="4">
        <v>1966</v>
      </c>
      <c r="I402" s="2">
        <v>0</v>
      </c>
      <c r="J402" s="4">
        <v>0</v>
      </c>
      <c r="K402" s="4">
        <v>116.62</v>
      </c>
      <c r="L402" s="4">
        <v>6779</v>
      </c>
      <c r="N402" s="2">
        <v>57.33</v>
      </c>
      <c r="Q402" t="s" s="3">
        <v>49</v>
      </c>
      <c r="R402" s="2">
        <v>4.78</v>
      </c>
      <c r="T402" t="s" s="3">
        <v>320</v>
      </c>
      <c r="U402" t="s" s="3">
        <v>4545</v>
      </c>
      <c r="V402" t="s" s="3">
        <v>4546</v>
      </c>
      <c r="W402" t="s" s="3">
        <v>4545</v>
      </c>
      <c r="X402" t="s" s="3">
        <v>4547</v>
      </c>
      <c r="Z402" t="s" s="3">
        <v>55</v>
      </c>
      <c r="AA402" t="s" s="3">
        <v>56</v>
      </c>
      <c r="AB402" s="2">
        <v>80449</v>
      </c>
      <c r="AC402" s="2">
        <v>80449</v>
      </c>
      <c r="AD402" t="s" s="3">
        <v>57</v>
      </c>
      <c r="AF402" s="2">
        <v>5312</v>
      </c>
      <c r="AI402" t="s" s="3">
        <v>4548</v>
      </c>
      <c r="AJ402" t="s" s="3">
        <v>60</v>
      </c>
      <c r="AL402" t="s" s="3">
        <v>3656</v>
      </c>
      <c r="AM402" t="s" s="3">
        <v>3656</v>
      </c>
      <c r="AN402" t="s" s="3">
        <v>656</v>
      </c>
      <c r="AO402" t="s" s="3">
        <v>4549</v>
      </c>
      <c r="AP402" t="s" s="3">
        <v>2194</v>
      </c>
      <c r="AQ402" t="s" s="3">
        <v>64</v>
      </c>
      <c r="AR402" t="s" s="3">
        <v>4550</v>
      </c>
    </row>
    <row r="403" s="2" customFormat="1" ht="13.55" customHeight="1">
      <c r="A403" t="s" s="3">
        <v>45</v>
      </c>
      <c r="B403" t="s" s="3">
        <v>4551</v>
      </c>
      <c r="C403" t="s" s="3">
        <v>4552</v>
      </c>
      <c r="D403" s="2">
        <v>31878</v>
      </c>
      <c r="E403" t="s" s="3">
        <v>4553</v>
      </c>
      <c r="F403" s="4">
        <v>23417</v>
      </c>
      <c r="G403" s="4">
        <v>23417</v>
      </c>
      <c r="H403" s="4">
        <v>6791</v>
      </c>
      <c r="I403" s="2">
        <v>0</v>
      </c>
      <c r="J403" s="4">
        <v>0</v>
      </c>
      <c r="K403" s="4">
        <v>395.18</v>
      </c>
      <c r="L403" s="4">
        <v>23417</v>
      </c>
      <c r="Q403" t="s" s="3">
        <v>49</v>
      </c>
      <c r="R403" s="2">
        <v>3</v>
      </c>
      <c r="T403" t="s" s="3">
        <v>858</v>
      </c>
      <c r="U403" t="s" s="3">
        <v>4554</v>
      </c>
      <c r="V403" t="s" s="3">
        <v>1991</v>
      </c>
      <c r="W403" t="s" s="3">
        <v>4554</v>
      </c>
      <c r="X403" t="s" s="3">
        <v>4555</v>
      </c>
      <c r="Y403" t="s" s="3">
        <v>4556</v>
      </c>
      <c r="Z403" t="s" s="3">
        <v>55</v>
      </c>
      <c r="AA403" t="s" s="3">
        <v>56</v>
      </c>
      <c r="AB403" s="2">
        <v>80449</v>
      </c>
      <c r="AC403" t="s" s="3">
        <v>4557</v>
      </c>
      <c r="AD403" t="s" s="3">
        <v>57</v>
      </c>
      <c r="AE403" t="s" s="3">
        <v>4558</v>
      </c>
      <c r="AF403" s="2">
        <v>5539</v>
      </c>
      <c r="AI403" t="s" s="3">
        <v>4559</v>
      </c>
      <c r="AJ403" t="s" s="3">
        <v>174</v>
      </c>
      <c r="AL403" t="s" s="3">
        <v>145</v>
      </c>
      <c r="AM403" t="s" s="3">
        <v>145</v>
      </c>
      <c r="AN403" t="s" s="3">
        <v>56</v>
      </c>
      <c r="AO403" t="s" s="3">
        <v>4560</v>
      </c>
      <c r="AP403" t="s" s="3">
        <v>4561</v>
      </c>
      <c r="AQ403" t="s" s="3">
        <v>64</v>
      </c>
      <c r="AR403" t="s" s="3">
        <v>4562</v>
      </c>
    </row>
    <row r="404" s="2" customFormat="1" ht="13.55" customHeight="1">
      <c r="A404" t="s" s="3">
        <v>45</v>
      </c>
      <c r="B404" t="s" s="3">
        <v>4563</v>
      </c>
      <c r="C404" t="s" s="3">
        <v>4564</v>
      </c>
      <c r="D404" s="2">
        <v>27372</v>
      </c>
      <c r="E404" t="s" s="3">
        <v>4565</v>
      </c>
      <c r="F404" s="4">
        <v>11368</v>
      </c>
      <c r="G404" s="4">
        <v>11368</v>
      </c>
      <c r="H404" s="4">
        <v>3297</v>
      </c>
      <c r="I404" s="2">
        <v>0</v>
      </c>
      <c r="J404" s="4">
        <v>0</v>
      </c>
      <c r="K404" s="4">
        <v>195.36</v>
      </c>
      <c r="L404" s="4">
        <v>11368</v>
      </c>
      <c r="Q404" t="s" s="3">
        <v>49</v>
      </c>
      <c r="R404" s="2">
        <v>8.720000000000001</v>
      </c>
      <c r="T404" t="s" s="3">
        <v>4566</v>
      </c>
      <c r="U404" t="s" s="3">
        <v>4567</v>
      </c>
      <c r="V404" t="s" s="3">
        <v>109</v>
      </c>
      <c r="W404" t="s" s="3">
        <v>4567</v>
      </c>
      <c r="X404" t="s" s="3">
        <v>4568</v>
      </c>
      <c r="Y404" t="s" s="3">
        <v>4569</v>
      </c>
      <c r="Z404" t="s" s="3">
        <v>55</v>
      </c>
      <c r="AA404" t="s" s="3">
        <v>56</v>
      </c>
      <c r="AB404" s="2">
        <v>80449</v>
      </c>
      <c r="AC404" s="2">
        <v>80449</v>
      </c>
      <c r="AD404" t="s" s="3">
        <v>57</v>
      </c>
      <c r="AE404" t="s" s="3">
        <v>4570</v>
      </c>
      <c r="AF404" s="2">
        <v>1036</v>
      </c>
      <c r="AI404" t="s" s="3">
        <v>4571</v>
      </c>
      <c r="AJ404" t="s" s="3">
        <v>600</v>
      </c>
      <c r="AL404" t="s" s="3">
        <v>4572</v>
      </c>
      <c r="AM404" t="s" s="3">
        <v>4572</v>
      </c>
      <c r="AN404" t="s" s="3">
        <v>130</v>
      </c>
      <c r="AO404" t="s" s="3">
        <v>4573</v>
      </c>
      <c r="AP404" t="s" s="3">
        <v>2945</v>
      </c>
      <c r="AQ404" t="s" s="3">
        <v>64</v>
      </c>
      <c r="AR404" t="s" s="3">
        <v>4574</v>
      </c>
    </row>
    <row r="405" s="2" customFormat="1" ht="13.55" customHeight="1">
      <c r="A405" t="s" s="3">
        <v>45</v>
      </c>
      <c r="B405" t="s" s="3">
        <v>4575</v>
      </c>
      <c r="C405" t="s" s="3">
        <v>4576</v>
      </c>
      <c r="D405" s="2">
        <v>29006</v>
      </c>
      <c r="E405" t="s" s="3">
        <v>4577</v>
      </c>
      <c r="F405" s="4">
        <v>8532</v>
      </c>
      <c r="G405" s="4">
        <v>8532</v>
      </c>
      <c r="H405" s="4">
        <v>2474</v>
      </c>
      <c r="I405" s="2">
        <v>0</v>
      </c>
      <c r="J405" s="4">
        <v>0</v>
      </c>
      <c r="K405" s="4">
        <v>146.22</v>
      </c>
      <c r="L405" s="4">
        <v>8532</v>
      </c>
      <c r="N405" s="2">
        <v>160.42</v>
      </c>
      <c r="Q405" t="s" s="3">
        <v>49</v>
      </c>
      <c r="R405" s="2">
        <v>5.3</v>
      </c>
      <c r="T405" t="s" s="3">
        <v>4578</v>
      </c>
      <c r="U405" t="s" s="3">
        <v>4579</v>
      </c>
      <c r="X405" t="s" s="3">
        <v>4580</v>
      </c>
      <c r="Y405" t="s" s="3">
        <v>4581</v>
      </c>
      <c r="Z405" t="s" s="3">
        <v>55</v>
      </c>
      <c r="AA405" t="s" s="3">
        <v>56</v>
      </c>
      <c r="AB405" s="2">
        <v>80449</v>
      </c>
      <c r="AC405" s="2">
        <v>80449</v>
      </c>
      <c r="AD405" t="s" s="3">
        <v>57</v>
      </c>
      <c r="AE405" t="s" s="3">
        <v>4582</v>
      </c>
      <c r="AF405" s="2">
        <v>20190</v>
      </c>
      <c r="AI405" t="s" s="3">
        <v>2173</v>
      </c>
      <c r="AJ405" t="s" s="3">
        <v>217</v>
      </c>
      <c r="AL405" t="s" s="3">
        <v>203</v>
      </c>
      <c r="AM405" t="s" s="3">
        <v>203</v>
      </c>
      <c r="AN405" t="s" s="3">
        <v>56</v>
      </c>
      <c r="AO405" t="s" s="3">
        <v>4583</v>
      </c>
      <c r="AP405" t="s" s="3">
        <v>4584</v>
      </c>
      <c r="AQ405" t="s" s="3">
        <v>64</v>
      </c>
      <c r="AR405" t="s" s="3">
        <v>4585</v>
      </c>
    </row>
    <row r="406" s="2" customFormat="1" ht="13.55" customHeight="1">
      <c r="A406" t="s" s="3">
        <v>45</v>
      </c>
      <c r="B406" t="s" s="3">
        <v>4586</v>
      </c>
      <c r="C406" t="s" s="3">
        <v>4587</v>
      </c>
      <c r="D406" s="2">
        <v>13296</v>
      </c>
      <c r="E406" t="s" s="3">
        <v>4588</v>
      </c>
      <c r="F406" s="4">
        <v>6610</v>
      </c>
      <c r="G406" s="4">
        <v>6610</v>
      </c>
      <c r="H406" s="4">
        <v>1917</v>
      </c>
      <c r="I406" s="2">
        <v>0</v>
      </c>
      <c r="J406" s="4">
        <v>0</v>
      </c>
      <c r="K406" s="4">
        <v>113.66</v>
      </c>
      <c r="L406" s="4">
        <v>6610</v>
      </c>
      <c r="N406" s="2">
        <v>55.88</v>
      </c>
      <c r="Q406" t="s" s="3">
        <v>49</v>
      </c>
      <c r="R406" s="2">
        <v>0.34</v>
      </c>
      <c r="T406" t="s" s="3">
        <v>385</v>
      </c>
      <c r="U406" t="s" s="3">
        <v>4589</v>
      </c>
      <c r="X406" t="s" s="3">
        <v>4590</v>
      </c>
      <c r="Y406" t="s" s="3">
        <v>388</v>
      </c>
      <c r="Z406" t="s" s="3">
        <v>55</v>
      </c>
      <c r="AA406" t="s" s="3">
        <v>56</v>
      </c>
      <c r="AB406" s="2">
        <v>80449</v>
      </c>
      <c r="AC406" s="2">
        <v>80449</v>
      </c>
      <c r="AD406" t="s" s="3">
        <v>57</v>
      </c>
      <c r="AE406" t="s" s="3">
        <v>4591</v>
      </c>
      <c r="AF406" s="2">
        <v>4724</v>
      </c>
      <c r="AI406" t="s" s="3">
        <v>4592</v>
      </c>
      <c r="AJ406" t="s" s="3">
        <v>313</v>
      </c>
      <c r="AL406" t="s" s="3">
        <v>4593</v>
      </c>
      <c r="AN406" t="s" s="3">
        <v>879</v>
      </c>
      <c r="AO406" t="s" s="3">
        <v>4594</v>
      </c>
      <c r="AP406" t="s" s="3">
        <v>132</v>
      </c>
      <c r="AQ406" t="s" s="3">
        <v>64</v>
      </c>
      <c r="AR406" t="s" s="3">
        <v>4595</v>
      </c>
    </row>
    <row r="407" s="2" customFormat="1" ht="13.55" customHeight="1">
      <c r="A407" t="s" s="3">
        <v>75</v>
      </c>
      <c r="B407" t="s" s="3">
        <v>4596</v>
      </c>
      <c r="C407" t="s" s="3">
        <v>4597</v>
      </c>
      <c r="D407" s="2">
        <v>9325</v>
      </c>
      <c r="E407" t="s" s="3">
        <v>4598</v>
      </c>
      <c r="F407" s="4">
        <v>6794</v>
      </c>
      <c r="G407" s="4">
        <v>6794</v>
      </c>
      <c r="H407" s="4">
        <v>1970</v>
      </c>
      <c r="I407" s="2">
        <v>0</v>
      </c>
      <c r="J407" s="4">
        <v>0</v>
      </c>
      <c r="K407" s="4">
        <v>95.09999999999999</v>
      </c>
      <c r="L407" s="4">
        <v>6794</v>
      </c>
      <c r="Q407" t="s" s="3">
        <v>49</v>
      </c>
      <c r="R407" s="2">
        <v>4.8</v>
      </c>
      <c r="T407" t="s" s="3">
        <v>3022</v>
      </c>
      <c r="U407" t="s" s="3">
        <v>1521</v>
      </c>
      <c r="V407" t="s" s="3">
        <v>4599</v>
      </c>
      <c r="X407" t="s" s="3">
        <v>4600</v>
      </c>
      <c r="Y407" t="s" s="3">
        <v>3963</v>
      </c>
      <c r="Z407" t="s" s="3">
        <v>55</v>
      </c>
      <c r="AA407" t="s" s="3">
        <v>56</v>
      </c>
      <c r="AB407" s="2">
        <v>80449</v>
      </c>
      <c r="AC407" s="2">
        <v>80449</v>
      </c>
      <c r="AD407" t="s" s="3">
        <v>57</v>
      </c>
      <c r="AE407" t="s" s="3">
        <v>4601</v>
      </c>
      <c r="AF407" s="2">
        <v>5630</v>
      </c>
      <c r="AI407" t="s" s="3">
        <v>4602</v>
      </c>
      <c r="AJ407" t="s" s="3">
        <v>174</v>
      </c>
      <c r="AL407" t="s" s="3">
        <v>3692</v>
      </c>
      <c r="AM407" t="s" s="3">
        <v>3692</v>
      </c>
      <c r="AN407" t="s" s="3">
        <v>879</v>
      </c>
      <c r="AO407" t="s" s="3">
        <v>4603</v>
      </c>
      <c r="AP407" t="s" s="3">
        <v>1739</v>
      </c>
      <c r="AQ407" t="s" s="3">
        <v>64</v>
      </c>
      <c r="AR407" t="s" s="3">
        <v>4604</v>
      </c>
    </row>
    <row r="408" s="2" customFormat="1" ht="13.55" customHeight="1">
      <c r="A408" t="s" s="3">
        <v>45</v>
      </c>
      <c r="B408" t="s" s="3">
        <v>4605</v>
      </c>
      <c r="C408" t="s" s="3">
        <v>4606</v>
      </c>
      <c r="D408" s="2">
        <v>28081</v>
      </c>
      <c r="E408" t="s" s="3">
        <v>4607</v>
      </c>
      <c r="F408" s="4">
        <v>7014</v>
      </c>
      <c r="G408" s="4">
        <v>7014</v>
      </c>
      <c r="H408" s="4">
        <v>2034</v>
      </c>
      <c r="I408" s="2">
        <v>0</v>
      </c>
      <c r="J408" s="4">
        <v>0</v>
      </c>
      <c r="K408" s="4">
        <v>120.18</v>
      </c>
      <c r="L408" s="4">
        <v>7014</v>
      </c>
      <c r="Q408" t="s" s="3">
        <v>49</v>
      </c>
      <c r="R408" s="2">
        <v>5.09</v>
      </c>
      <c r="T408" t="s" s="3">
        <v>4608</v>
      </c>
      <c r="U408" t="s" s="3">
        <v>4609</v>
      </c>
      <c r="X408" t="s" s="3">
        <v>4610</v>
      </c>
      <c r="Y408" t="s" s="3">
        <v>97</v>
      </c>
      <c r="Z408" t="s" s="3">
        <v>55</v>
      </c>
      <c r="AA408" t="s" s="3">
        <v>56</v>
      </c>
      <c r="AB408" s="2">
        <v>80449</v>
      </c>
      <c r="AC408" s="2">
        <v>80449</v>
      </c>
      <c r="AD408" t="s" s="3">
        <v>57</v>
      </c>
      <c r="AE408" t="s" s="3">
        <v>4611</v>
      </c>
      <c r="AF408" s="2">
        <v>10425</v>
      </c>
      <c r="AI408" t="s" s="3">
        <v>4612</v>
      </c>
      <c r="AJ408" t="s" s="3">
        <v>174</v>
      </c>
      <c r="AL408" t="s" s="3">
        <v>4613</v>
      </c>
      <c r="AN408" t="s" s="3">
        <v>234</v>
      </c>
      <c r="AO408" t="s" s="3">
        <v>4614</v>
      </c>
      <c r="AP408" t="s" s="3">
        <v>921</v>
      </c>
      <c r="AQ408" t="s" s="3">
        <v>64</v>
      </c>
      <c r="AR408" t="s" s="3">
        <v>4615</v>
      </c>
    </row>
    <row r="409" s="2" customFormat="1" ht="13.55" customHeight="1">
      <c r="A409" t="s" s="3">
        <v>45</v>
      </c>
      <c r="B409" t="s" s="3">
        <v>4616</v>
      </c>
      <c r="C409" t="s" s="3">
        <v>4617</v>
      </c>
      <c r="D409" s="2">
        <v>29112</v>
      </c>
      <c r="E409" t="s" s="3">
        <v>4618</v>
      </c>
      <c r="F409" s="4">
        <v>15700</v>
      </c>
      <c r="G409" s="4">
        <v>15700</v>
      </c>
      <c r="H409" s="4">
        <v>4553</v>
      </c>
      <c r="I409" s="2">
        <v>0</v>
      </c>
      <c r="J409" s="4">
        <v>0</v>
      </c>
      <c r="K409" s="4">
        <v>269.36</v>
      </c>
      <c r="L409" s="4">
        <v>15700</v>
      </c>
      <c r="Q409" t="s" s="3">
        <v>49</v>
      </c>
      <c r="R409" s="2">
        <v>6.37</v>
      </c>
      <c r="T409" t="s" s="3">
        <v>1067</v>
      </c>
      <c r="U409" t="s" s="3">
        <v>4619</v>
      </c>
      <c r="X409" t="s" s="3">
        <v>4620</v>
      </c>
      <c r="Y409" t="s" s="3">
        <v>800</v>
      </c>
      <c r="Z409" t="s" s="3">
        <v>55</v>
      </c>
      <c r="AA409" t="s" s="3">
        <v>56</v>
      </c>
      <c r="AB409" s="2">
        <v>80449</v>
      </c>
      <c r="AC409" s="2">
        <v>80449</v>
      </c>
      <c r="AD409" t="s" s="3">
        <v>57</v>
      </c>
      <c r="AE409" t="s" s="3">
        <v>4621</v>
      </c>
      <c r="AF409" s="2">
        <v>388</v>
      </c>
      <c r="AI409" t="s" s="3">
        <v>4622</v>
      </c>
      <c r="AJ409" t="s" s="3">
        <v>60</v>
      </c>
      <c r="AL409" t="s" s="3">
        <v>4623</v>
      </c>
      <c r="AM409" t="s" s="3">
        <v>4623</v>
      </c>
      <c r="AN409" t="s" s="3">
        <v>549</v>
      </c>
      <c r="AO409" t="s" s="3">
        <v>4624</v>
      </c>
      <c r="AP409" t="s" s="3">
        <v>2509</v>
      </c>
      <c r="AQ409" t="s" s="3">
        <v>64</v>
      </c>
      <c r="AR409" t="s" s="3">
        <v>4625</v>
      </c>
    </row>
    <row r="410" s="2" customFormat="1" ht="13.55" customHeight="1">
      <c r="A410" t="s" s="3">
        <v>75</v>
      </c>
      <c r="B410" t="s" s="3">
        <v>4626</v>
      </c>
      <c r="C410" t="s" s="3">
        <v>4627</v>
      </c>
      <c r="D410" s="2">
        <v>37916</v>
      </c>
      <c r="E410" t="s" s="3">
        <v>4628</v>
      </c>
      <c r="F410" s="4">
        <v>27192</v>
      </c>
      <c r="G410" s="4">
        <v>27192</v>
      </c>
      <c r="H410" s="4">
        <v>7886</v>
      </c>
      <c r="I410" s="2">
        <v>0</v>
      </c>
      <c r="J410" s="4">
        <v>0</v>
      </c>
      <c r="K410" s="4">
        <v>459.2</v>
      </c>
      <c r="L410" s="4">
        <v>27192</v>
      </c>
      <c r="Q410" t="s" s="3">
        <v>49</v>
      </c>
      <c r="R410" s="2">
        <v>2.5</v>
      </c>
      <c r="T410" t="s" s="3">
        <v>948</v>
      </c>
      <c r="U410" t="s" s="3">
        <v>4629</v>
      </c>
      <c r="V410" t="s" s="3">
        <v>4630</v>
      </c>
      <c r="W410" t="s" s="3">
        <v>4629</v>
      </c>
      <c r="X410" t="s" s="3">
        <v>4631</v>
      </c>
      <c r="Y410" t="s" s="3">
        <v>2051</v>
      </c>
      <c r="Z410" t="s" s="3">
        <v>55</v>
      </c>
      <c r="AA410" t="s" s="3">
        <v>56</v>
      </c>
      <c r="AB410" s="2">
        <v>80449</v>
      </c>
      <c r="AC410" t="s" s="3">
        <v>2423</v>
      </c>
      <c r="AD410" t="s" s="3">
        <v>57</v>
      </c>
      <c r="AE410" t="s" s="3">
        <v>4632</v>
      </c>
      <c r="AI410" t="s" s="3">
        <v>4633</v>
      </c>
      <c r="AL410" t="s" s="3">
        <v>326</v>
      </c>
      <c r="AN410" t="s" s="3">
        <v>56</v>
      </c>
      <c r="AO410" s="2">
        <v>81211</v>
      </c>
      <c r="AP410" t="s" s="3">
        <v>102</v>
      </c>
      <c r="AQ410" t="s" s="3">
        <v>64</v>
      </c>
      <c r="AR410" t="s" s="3">
        <v>4634</v>
      </c>
    </row>
    <row r="411" s="2" customFormat="1" ht="13.55" customHeight="1">
      <c r="A411" t="s" s="3">
        <v>45</v>
      </c>
      <c r="B411" t="s" s="3">
        <v>4635</v>
      </c>
      <c r="C411" t="s" s="3">
        <v>4636</v>
      </c>
      <c r="D411" s="2">
        <v>37890</v>
      </c>
      <c r="E411" t="s" s="3">
        <v>4637</v>
      </c>
      <c r="F411" s="4">
        <v>36326</v>
      </c>
      <c r="G411" s="4">
        <v>36326</v>
      </c>
      <c r="H411" s="4">
        <v>10535</v>
      </c>
      <c r="I411" s="2">
        <v>0</v>
      </c>
      <c r="J411" s="4">
        <v>0</v>
      </c>
      <c r="K411" s="4">
        <v>612.84</v>
      </c>
      <c r="L411" s="4">
        <v>36326</v>
      </c>
      <c r="N411" s="2">
        <v>297.55</v>
      </c>
      <c r="Q411" t="s" s="3">
        <v>49</v>
      </c>
      <c r="R411" s="2">
        <v>3</v>
      </c>
      <c r="T411" t="s" s="3">
        <v>436</v>
      </c>
      <c r="U411" t="s" s="3">
        <v>1903</v>
      </c>
      <c r="X411" t="s" s="3">
        <v>4638</v>
      </c>
      <c r="Y411" t="s" s="3">
        <v>2051</v>
      </c>
      <c r="Z411" t="s" s="3">
        <v>55</v>
      </c>
      <c r="AA411" t="s" s="3">
        <v>56</v>
      </c>
      <c r="AB411" s="2">
        <v>80449</v>
      </c>
      <c r="AC411" t="s" s="3">
        <v>2423</v>
      </c>
      <c r="AD411" t="s" s="3">
        <v>57</v>
      </c>
      <c r="AE411" t="s" s="3">
        <v>4639</v>
      </c>
      <c r="AF411" s="2">
        <v>16400</v>
      </c>
      <c r="AI411" t="s" s="3">
        <v>4640</v>
      </c>
      <c r="AJ411" t="s" s="3">
        <v>60</v>
      </c>
      <c r="AL411" t="s" s="3">
        <v>2438</v>
      </c>
      <c r="AM411" t="s" s="3">
        <v>4641</v>
      </c>
      <c r="AN411" t="s" s="3">
        <v>56</v>
      </c>
      <c r="AO411" t="s" s="3">
        <v>4642</v>
      </c>
      <c r="AP411" t="s" s="3">
        <v>1739</v>
      </c>
      <c r="AQ411" t="s" s="3">
        <v>64</v>
      </c>
      <c r="AR411" t="s" s="3">
        <v>4643</v>
      </c>
    </row>
    <row r="412" s="2" customFormat="1" ht="13.55" customHeight="1">
      <c r="A412" t="s" s="3">
        <v>45</v>
      </c>
      <c r="B412" t="s" s="3">
        <v>4644</v>
      </c>
      <c r="C412" t="s" s="3">
        <v>4645</v>
      </c>
      <c r="D412" s="2">
        <v>27618</v>
      </c>
      <c r="E412" t="s" s="3">
        <v>4646</v>
      </c>
      <c r="F412" s="4">
        <v>6954</v>
      </c>
      <c r="G412" s="4">
        <v>6954</v>
      </c>
      <c r="H412" s="4">
        <v>2017</v>
      </c>
      <c r="I412" s="2">
        <v>0</v>
      </c>
      <c r="J412" s="4">
        <v>0</v>
      </c>
      <c r="K412" s="4">
        <v>119.58</v>
      </c>
      <c r="L412" s="4">
        <v>6954</v>
      </c>
      <c r="Q412" t="s" s="3">
        <v>49</v>
      </c>
      <c r="R412" s="2">
        <v>5.01</v>
      </c>
      <c r="T412" t="s" s="3">
        <v>276</v>
      </c>
      <c r="U412" t="s" s="3">
        <v>4647</v>
      </c>
      <c r="X412" t="s" s="3">
        <v>4648</v>
      </c>
      <c r="Y412" t="s" s="3">
        <v>362</v>
      </c>
      <c r="Z412" t="s" s="3">
        <v>55</v>
      </c>
      <c r="AA412" t="s" s="3">
        <v>56</v>
      </c>
      <c r="AB412" s="2">
        <v>80449</v>
      </c>
      <c r="AC412" s="2">
        <v>80449</v>
      </c>
      <c r="AD412" t="s" s="3">
        <v>57</v>
      </c>
      <c r="AE412" t="s" s="3">
        <v>4649</v>
      </c>
      <c r="AF412" s="2">
        <v>4192</v>
      </c>
      <c r="AI412" t="s" s="3">
        <v>4650</v>
      </c>
      <c r="AJ412" t="s" s="3">
        <v>174</v>
      </c>
      <c r="AL412" t="s" s="3">
        <v>1641</v>
      </c>
      <c r="AM412" t="s" s="3">
        <v>1641</v>
      </c>
      <c r="AN412" t="s" s="3">
        <v>56</v>
      </c>
      <c r="AO412" t="s" s="3">
        <v>4651</v>
      </c>
      <c r="AP412" t="s" s="3">
        <v>1212</v>
      </c>
      <c r="AQ412" t="s" s="3">
        <v>64</v>
      </c>
      <c r="AR412" t="s" s="3">
        <v>4652</v>
      </c>
    </row>
    <row r="413" s="2" customFormat="1" ht="13.55" customHeight="1">
      <c r="A413" t="s" s="3">
        <v>45</v>
      </c>
      <c r="B413" t="s" s="3">
        <v>4653</v>
      </c>
      <c r="C413" t="s" s="3">
        <v>4654</v>
      </c>
      <c r="D413" s="2">
        <v>8864</v>
      </c>
      <c r="E413" t="s" s="3">
        <v>4655</v>
      </c>
      <c r="F413" s="4">
        <v>11887</v>
      </c>
      <c r="G413" s="4">
        <v>11887</v>
      </c>
      <c r="H413" s="4">
        <v>3447</v>
      </c>
      <c r="I413" s="2">
        <v>0</v>
      </c>
      <c r="J413" s="4">
        <v>0</v>
      </c>
      <c r="K413" s="4">
        <v>166.54</v>
      </c>
      <c r="L413" s="4">
        <v>11887</v>
      </c>
      <c r="Q413" t="s" s="3">
        <v>49</v>
      </c>
      <c r="R413" s="2">
        <v>5.5</v>
      </c>
      <c r="U413" t="s" s="3">
        <v>4656</v>
      </c>
      <c r="X413" t="s" s="3">
        <v>4657</v>
      </c>
      <c r="Y413" t="s" s="3">
        <v>1551</v>
      </c>
      <c r="Z413" t="s" s="3">
        <v>55</v>
      </c>
      <c r="AA413" t="s" s="3">
        <v>56</v>
      </c>
      <c r="AB413" s="2">
        <v>80449</v>
      </c>
      <c r="AC413" s="2">
        <v>80449</v>
      </c>
      <c r="AD413" t="s" s="3">
        <v>57</v>
      </c>
      <c r="AE413" t="s" s="3">
        <v>4658</v>
      </c>
      <c r="AF413" s="2">
        <v>990</v>
      </c>
      <c r="AI413" t="s" s="3">
        <v>4659</v>
      </c>
      <c r="AJ413" t="s" s="3">
        <v>174</v>
      </c>
      <c r="AL413" t="s" s="3">
        <v>145</v>
      </c>
      <c r="AM413" t="s" s="3">
        <v>145</v>
      </c>
      <c r="AN413" t="s" s="3">
        <v>56</v>
      </c>
      <c r="AO413" t="s" s="3">
        <v>4660</v>
      </c>
      <c r="AP413" t="s" s="3">
        <v>2606</v>
      </c>
      <c r="AQ413" t="s" s="3">
        <v>64</v>
      </c>
      <c r="AR413" t="s" s="3">
        <v>4661</v>
      </c>
    </row>
    <row r="414" s="2" customFormat="1" ht="13.55" customHeight="1">
      <c r="A414" t="s" s="3">
        <v>75</v>
      </c>
      <c r="B414" t="s" s="3">
        <v>4662</v>
      </c>
      <c r="C414" t="s" s="3">
        <v>4663</v>
      </c>
      <c r="D414" s="2">
        <v>25501</v>
      </c>
      <c r="E414" t="s" s="3">
        <v>4664</v>
      </c>
      <c r="F414" s="4">
        <v>7515</v>
      </c>
      <c r="G414" s="4">
        <v>7515</v>
      </c>
      <c r="H414" s="4">
        <v>2179</v>
      </c>
      <c r="I414" s="2">
        <v>0</v>
      </c>
      <c r="J414" s="4">
        <v>0</v>
      </c>
      <c r="K414" s="4">
        <v>129.06</v>
      </c>
      <c r="L414" s="4">
        <v>7515</v>
      </c>
      <c r="Q414" t="s" s="3">
        <v>49</v>
      </c>
      <c r="R414" s="2">
        <v>5.78</v>
      </c>
      <c r="T414" t="s" s="3">
        <v>320</v>
      </c>
      <c r="U414" t="s" s="3">
        <v>4665</v>
      </c>
      <c r="V414" t="s" s="3">
        <v>4666</v>
      </c>
      <c r="W414" t="s" s="3">
        <v>4665</v>
      </c>
      <c r="X414" t="s" s="3">
        <v>4667</v>
      </c>
      <c r="Y414" t="s" s="3">
        <v>773</v>
      </c>
      <c r="Z414" t="s" s="3">
        <v>55</v>
      </c>
      <c r="AA414" t="s" s="3">
        <v>56</v>
      </c>
      <c r="AB414" s="2">
        <v>80449</v>
      </c>
      <c r="AC414" s="2">
        <v>80449</v>
      </c>
      <c r="AD414" t="s" s="3">
        <v>57</v>
      </c>
      <c r="AE414" t="s" s="3">
        <v>4668</v>
      </c>
      <c r="AF414" s="2">
        <v>49200</v>
      </c>
      <c r="AI414" t="s" s="3">
        <v>4669</v>
      </c>
      <c r="AK414" s="2">
        <v>123</v>
      </c>
      <c r="AL414" t="s" s="3">
        <v>4670</v>
      </c>
      <c r="AN414" t="s" s="3">
        <v>919</v>
      </c>
      <c r="AO414" s="2">
        <v>55037</v>
      </c>
      <c r="AP414" t="s" s="3">
        <v>921</v>
      </c>
      <c r="AQ414" t="s" s="3">
        <v>64</v>
      </c>
      <c r="AR414" t="s" s="3">
        <v>4671</v>
      </c>
    </row>
    <row r="415" s="2" customFormat="1" ht="13.55" customHeight="1">
      <c r="A415" t="s" s="3">
        <v>75</v>
      </c>
      <c r="B415" t="s" s="3">
        <v>4672</v>
      </c>
      <c r="C415" t="s" s="3">
        <v>4673</v>
      </c>
      <c r="D415" s="2">
        <v>6858</v>
      </c>
      <c r="E415" t="s" s="3">
        <v>4674</v>
      </c>
      <c r="F415" s="4">
        <v>7724</v>
      </c>
      <c r="G415" s="4">
        <v>7724</v>
      </c>
      <c r="H415" s="4">
        <v>2240</v>
      </c>
      <c r="I415" s="2">
        <v>0</v>
      </c>
      <c r="J415" s="4">
        <v>0</v>
      </c>
      <c r="K415" s="4">
        <v>108.14</v>
      </c>
      <c r="L415" s="4">
        <v>7724</v>
      </c>
      <c r="Q415" t="s" s="3">
        <v>49</v>
      </c>
      <c r="R415" s="2">
        <v>6.08</v>
      </c>
      <c r="T415" t="s" s="3">
        <v>1025</v>
      </c>
      <c r="U415" t="s" s="3">
        <v>4675</v>
      </c>
      <c r="V415" t="s" s="3">
        <v>4676</v>
      </c>
      <c r="W415" t="s" s="3">
        <v>4675</v>
      </c>
      <c r="X415" t="s" s="3">
        <v>4677</v>
      </c>
      <c r="Y415" t="s" s="3">
        <v>271</v>
      </c>
      <c r="Z415" t="s" s="3">
        <v>55</v>
      </c>
      <c r="AA415" t="s" s="3">
        <v>56</v>
      </c>
      <c r="AB415" s="2">
        <v>80449</v>
      </c>
      <c r="AC415" s="2">
        <v>80449</v>
      </c>
      <c r="AD415" t="s" s="3">
        <v>57</v>
      </c>
      <c r="AE415" t="s" s="3">
        <v>4678</v>
      </c>
      <c r="AF415" s="2">
        <v>5414</v>
      </c>
      <c r="AI415" t="s" s="3">
        <v>4679</v>
      </c>
      <c r="AJ415" t="s" s="3">
        <v>4680</v>
      </c>
      <c r="AL415" t="s" s="3">
        <v>3816</v>
      </c>
      <c r="AM415" t="s" s="3">
        <v>3816</v>
      </c>
      <c r="AN415" t="s" s="3">
        <v>656</v>
      </c>
      <c r="AO415" t="s" s="3">
        <v>4681</v>
      </c>
      <c r="AP415" t="s" s="3">
        <v>315</v>
      </c>
      <c r="AQ415" t="s" s="3">
        <v>64</v>
      </c>
      <c r="AR415" t="s" s="3">
        <v>4682</v>
      </c>
    </row>
    <row r="416" s="2" customFormat="1" ht="13.55" customHeight="1">
      <c r="A416" t="s" s="3">
        <v>45</v>
      </c>
      <c r="B416" t="s" s="3">
        <v>4683</v>
      </c>
      <c r="C416" t="s" s="3">
        <v>4684</v>
      </c>
      <c r="D416" s="2">
        <v>28726</v>
      </c>
      <c r="E416" t="s" s="3">
        <v>4685</v>
      </c>
      <c r="F416" s="4">
        <v>12449</v>
      </c>
      <c r="G416" s="4">
        <v>12449</v>
      </c>
      <c r="H416" s="4">
        <v>3610</v>
      </c>
      <c r="I416" s="2">
        <v>0</v>
      </c>
      <c r="J416" s="4">
        <v>0</v>
      </c>
      <c r="K416" s="4">
        <v>213.72</v>
      </c>
      <c r="L416" s="4">
        <v>12449</v>
      </c>
      <c r="Q416" t="s" s="3">
        <v>49</v>
      </c>
      <c r="R416" s="2">
        <v>10.16</v>
      </c>
      <c r="T416" t="s" s="3">
        <v>3688</v>
      </c>
      <c r="U416" t="s" s="3">
        <v>4686</v>
      </c>
      <c r="X416" t="s" s="3">
        <v>4687</v>
      </c>
      <c r="Y416" t="s" s="3">
        <v>570</v>
      </c>
      <c r="Z416" t="s" s="3">
        <v>55</v>
      </c>
      <c r="AA416" t="s" s="3">
        <v>56</v>
      </c>
      <c r="AB416" s="2">
        <v>80449</v>
      </c>
      <c r="AC416" s="2">
        <v>80449</v>
      </c>
      <c r="AD416" t="s" s="3">
        <v>57</v>
      </c>
      <c r="AE416" t="s" s="3">
        <v>4688</v>
      </c>
      <c r="AF416" s="2">
        <v>10719</v>
      </c>
      <c r="AH416" t="s" s="3">
        <v>1687</v>
      </c>
      <c r="AI416" t="s" s="3">
        <v>4689</v>
      </c>
      <c r="AJ416" t="s" s="3">
        <v>174</v>
      </c>
      <c r="AL416" t="s" s="3">
        <v>4690</v>
      </c>
      <c r="AN416" t="s" s="3">
        <v>234</v>
      </c>
      <c r="AO416" t="s" s="3">
        <v>4691</v>
      </c>
      <c r="AP416" t="s" s="3">
        <v>779</v>
      </c>
      <c r="AQ416" t="s" s="3">
        <v>64</v>
      </c>
      <c r="AR416" t="s" s="3">
        <v>4692</v>
      </c>
    </row>
    <row r="417" s="2" customFormat="1" ht="13.55" customHeight="1">
      <c r="A417" t="s" s="3">
        <v>45</v>
      </c>
      <c r="B417" t="s" s="3">
        <v>4693</v>
      </c>
      <c r="C417" t="s" s="3">
        <v>4694</v>
      </c>
      <c r="D417" s="2">
        <v>29125</v>
      </c>
      <c r="E417" t="s" s="3">
        <v>4695</v>
      </c>
      <c r="F417" s="4">
        <v>8130</v>
      </c>
      <c r="G417" s="4">
        <v>8130</v>
      </c>
      <c r="H417" s="4">
        <v>2358</v>
      </c>
      <c r="I417" s="2">
        <v>0</v>
      </c>
      <c r="J417" s="4">
        <v>0</v>
      </c>
      <c r="K417" s="4">
        <v>139.72</v>
      </c>
      <c r="L417" s="4">
        <v>8130</v>
      </c>
      <c r="N417" s="2">
        <v>52.2</v>
      </c>
      <c r="Q417" t="s" s="3">
        <v>49</v>
      </c>
      <c r="R417" s="2">
        <v>6.68</v>
      </c>
      <c r="T417" t="s" s="3">
        <v>4696</v>
      </c>
      <c r="U417" t="s" s="3">
        <v>571</v>
      </c>
      <c r="V417" t="s" s="3">
        <v>2922</v>
      </c>
      <c r="W417" t="s" s="3">
        <v>571</v>
      </c>
      <c r="X417" t="s" s="3">
        <v>4697</v>
      </c>
      <c r="Y417" t="s" s="3">
        <v>4698</v>
      </c>
      <c r="Z417" t="s" s="3">
        <v>55</v>
      </c>
      <c r="AA417" t="s" s="3">
        <v>56</v>
      </c>
      <c r="AB417" s="2">
        <v>80449</v>
      </c>
      <c r="AC417" s="2">
        <v>80449</v>
      </c>
      <c r="AD417" t="s" s="3">
        <v>57</v>
      </c>
      <c r="AE417" t="s" s="3">
        <v>4699</v>
      </c>
      <c r="AF417" s="2">
        <v>220</v>
      </c>
      <c r="AI417" t="s" s="3">
        <v>4700</v>
      </c>
      <c r="AJ417" t="s" s="3">
        <v>217</v>
      </c>
      <c r="AL417" t="s" s="3">
        <v>145</v>
      </c>
      <c r="AM417" t="s" s="3">
        <v>145</v>
      </c>
      <c r="AN417" t="s" s="3">
        <v>56</v>
      </c>
      <c r="AO417" t="s" s="3">
        <v>4701</v>
      </c>
      <c r="AP417" t="s" s="3">
        <v>2243</v>
      </c>
      <c r="AQ417" t="s" s="3">
        <v>64</v>
      </c>
      <c r="AR417" t="s" s="3">
        <v>4702</v>
      </c>
    </row>
    <row r="418" s="2" customFormat="1" ht="13.55" customHeight="1">
      <c r="A418" t="s" s="3">
        <v>75</v>
      </c>
      <c r="B418" t="s" s="3">
        <v>4703</v>
      </c>
      <c r="C418" t="s" s="3">
        <v>4704</v>
      </c>
      <c r="D418" s="2">
        <v>29239</v>
      </c>
      <c r="E418" t="s" s="3">
        <v>4705</v>
      </c>
      <c r="F418" s="4">
        <v>14426</v>
      </c>
      <c r="G418" s="4">
        <v>14426</v>
      </c>
      <c r="H418" s="4">
        <v>4184</v>
      </c>
      <c r="I418" s="2">
        <v>0</v>
      </c>
      <c r="J418" s="4">
        <v>0</v>
      </c>
      <c r="K418" s="4">
        <v>247.46</v>
      </c>
      <c r="L418" s="4">
        <v>14426</v>
      </c>
      <c r="Q418" t="s" s="3">
        <v>49</v>
      </c>
      <c r="R418" s="2">
        <v>5.53</v>
      </c>
      <c r="T418" t="s" s="3">
        <v>4706</v>
      </c>
      <c r="U418" t="s" s="3">
        <v>4707</v>
      </c>
      <c r="V418" t="s" s="3">
        <v>2574</v>
      </c>
      <c r="W418" t="s" s="3">
        <v>4707</v>
      </c>
      <c r="X418" t="s" s="3">
        <v>4708</v>
      </c>
      <c r="Y418" t="s" s="3">
        <v>3824</v>
      </c>
      <c r="Z418" t="s" s="3">
        <v>55</v>
      </c>
      <c r="AA418" t="s" s="3">
        <v>56</v>
      </c>
      <c r="AB418" s="2">
        <v>80449</v>
      </c>
      <c r="AC418" s="2">
        <v>80449</v>
      </c>
      <c r="AD418" t="s" s="3">
        <v>57</v>
      </c>
      <c r="AE418" t="s" s="3">
        <v>4709</v>
      </c>
      <c r="AI418" t="s" s="3">
        <v>4710</v>
      </c>
      <c r="AL418" t="s" s="3">
        <v>4711</v>
      </c>
      <c r="AM418" t="s" s="3">
        <v>129</v>
      </c>
      <c r="AN418" t="s" s="3">
        <v>130</v>
      </c>
      <c r="AO418" t="s" s="3">
        <v>4712</v>
      </c>
      <c r="AP418" t="s" s="3">
        <v>577</v>
      </c>
      <c r="AQ418" t="s" s="3">
        <v>64</v>
      </c>
      <c r="AR418" t="s" s="3">
        <v>4713</v>
      </c>
    </row>
    <row r="419" s="2" customFormat="1" ht="13.55" customHeight="1">
      <c r="A419" t="s" s="3">
        <v>75</v>
      </c>
      <c r="B419" t="s" s="3">
        <v>4714</v>
      </c>
      <c r="C419" t="s" s="3">
        <v>4715</v>
      </c>
      <c r="D419" s="2">
        <v>32364</v>
      </c>
      <c r="E419" t="s" s="3">
        <v>4716</v>
      </c>
      <c r="F419" s="4">
        <v>234741</v>
      </c>
      <c r="G419" s="4">
        <v>234741</v>
      </c>
      <c r="H419" s="4">
        <v>68075</v>
      </c>
      <c r="I419" s="2">
        <v>0</v>
      </c>
      <c r="J419" s="4">
        <v>0</v>
      </c>
      <c r="K419" s="4">
        <v>4029.7</v>
      </c>
      <c r="L419" s="4">
        <v>234741</v>
      </c>
      <c r="Q419" t="s" s="3">
        <v>224</v>
      </c>
      <c r="R419" s="2">
        <v>645</v>
      </c>
      <c r="U419" t="s" s="3">
        <v>4717</v>
      </c>
      <c r="V419" t="s" s="3">
        <v>689</v>
      </c>
      <c r="W419" t="s" s="3">
        <v>4718</v>
      </c>
      <c r="X419" t="s" s="3">
        <v>4719</v>
      </c>
      <c r="Y419" t="s" s="3">
        <v>4720</v>
      </c>
      <c r="Z419" t="s" s="3">
        <v>55</v>
      </c>
      <c r="AA419" t="s" s="3">
        <v>56</v>
      </c>
      <c r="AB419" s="2">
        <v>80449</v>
      </c>
      <c r="AC419" s="2">
        <v>80449</v>
      </c>
      <c r="AD419" t="s" s="3">
        <v>57</v>
      </c>
      <c r="AE419" t="s" s="3">
        <v>4721</v>
      </c>
      <c r="AF419" s="2">
        <v>6033</v>
      </c>
      <c r="AI419" t="s" s="3">
        <v>4722</v>
      </c>
      <c r="AJ419" t="s" s="3">
        <v>174</v>
      </c>
      <c r="AL419" t="s" s="3">
        <v>416</v>
      </c>
      <c r="AN419" t="s" s="3">
        <v>56</v>
      </c>
      <c r="AO419" t="s" s="3">
        <v>4723</v>
      </c>
      <c r="AP419" t="s" s="3">
        <v>565</v>
      </c>
      <c r="AQ419" t="s" s="3">
        <v>64</v>
      </c>
      <c r="AR419" t="s" s="3">
        <v>4724</v>
      </c>
    </row>
    <row r="420" s="2" customFormat="1" ht="13.55" customHeight="1">
      <c r="A420" t="s" s="3">
        <v>45</v>
      </c>
      <c r="B420" t="s" s="3">
        <v>4725</v>
      </c>
      <c r="C420" t="s" s="3">
        <v>4726</v>
      </c>
      <c r="D420" s="2">
        <v>8973</v>
      </c>
      <c r="E420" t="s" s="3">
        <v>4727</v>
      </c>
      <c r="F420" s="4">
        <v>6946</v>
      </c>
      <c r="G420" s="4">
        <v>6946</v>
      </c>
      <c r="H420" s="4">
        <v>2014</v>
      </c>
      <c r="I420" s="2">
        <v>0</v>
      </c>
      <c r="J420" s="4">
        <v>0</v>
      </c>
      <c r="K420" s="4">
        <v>97.04000000000001</v>
      </c>
      <c r="L420" s="4">
        <v>6946</v>
      </c>
      <c r="Q420" t="s" s="3">
        <v>49</v>
      </c>
      <c r="R420" s="2">
        <v>5</v>
      </c>
      <c r="T420" t="s" s="3">
        <v>94</v>
      </c>
      <c r="U420" t="s" s="3">
        <v>4728</v>
      </c>
      <c r="X420" t="s" s="3">
        <v>4729</v>
      </c>
      <c r="Y420" t="s" s="3">
        <v>111</v>
      </c>
      <c r="Z420" t="s" s="3">
        <v>55</v>
      </c>
      <c r="AA420" t="s" s="3">
        <v>56</v>
      </c>
      <c r="AB420" s="2">
        <v>80449</v>
      </c>
      <c r="AC420" s="2">
        <v>80449</v>
      </c>
      <c r="AD420" t="s" s="3">
        <v>57</v>
      </c>
      <c r="AE420" t="s" s="3">
        <v>4730</v>
      </c>
      <c r="AF420" s="2">
        <v>800</v>
      </c>
      <c r="AI420" t="s" s="3">
        <v>4731</v>
      </c>
      <c r="AJ420" t="s" s="3">
        <v>60</v>
      </c>
      <c r="AK420" s="2">
        <v>236</v>
      </c>
      <c r="AL420" t="s" s="3">
        <v>4732</v>
      </c>
      <c r="AM420" t="s" s="3">
        <v>4732</v>
      </c>
      <c r="AN420" t="s" s="3">
        <v>339</v>
      </c>
      <c r="AO420" t="s" s="3">
        <v>4733</v>
      </c>
      <c r="AP420" t="s" s="3">
        <v>341</v>
      </c>
      <c r="AQ420" t="s" s="3">
        <v>64</v>
      </c>
      <c r="AR420" t="s" s="3">
        <v>4734</v>
      </c>
    </row>
    <row r="421" s="2" customFormat="1" ht="13.55" customHeight="1">
      <c r="A421" t="s" s="3">
        <v>45</v>
      </c>
      <c r="B421" t="s" s="3">
        <v>4735</v>
      </c>
      <c r="C421" t="s" s="3">
        <v>4736</v>
      </c>
      <c r="D421" s="2">
        <v>39686</v>
      </c>
      <c r="E421" t="s" s="3">
        <v>4737</v>
      </c>
      <c r="F421" s="4">
        <v>17959</v>
      </c>
      <c r="G421" s="4">
        <v>17959</v>
      </c>
      <c r="H421" s="4">
        <v>5208</v>
      </c>
      <c r="I421" s="2">
        <v>0</v>
      </c>
      <c r="J421" s="4">
        <v>0</v>
      </c>
      <c r="K421" s="4">
        <v>303.22</v>
      </c>
      <c r="L421" s="4">
        <v>17959</v>
      </c>
      <c r="N421" s="2">
        <v>148.01</v>
      </c>
      <c r="Q421" t="s" s="3">
        <v>49</v>
      </c>
      <c r="R421" s="2">
        <v>4.5</v>
      </c>
      <c r="T421" t="s" s="3">
        <v>3143</v>
      </c>
      <c r="U421" t="s" s="3">
        <v>241</v>
      </c>
      <c r="X421" t="s" s="3">
        <v>4738</v>
      </c>
      <c r="Y421" t="s" s="3">
        <v>2313</v>
      </c>
      <c r="Z421" t="s" s="3">
        <v>55</v>
      </c>
      <c r="AA421" t="s" s="3">
        <v>56</v>
      </c>
      <c r="AB421" s="2">
        <v>80449</v>
      </c>
      <c r="AC421" t="s" s="3">
        <v>4739</v>
      </c>
      <c r="AD421" t="s" s="3">
        <v>57</v>
      </c>
      <c r="AE421" t="s" s="3">
        <v>4740</v>
      </c>
      <c r="AF421" s="2">
        <v>4577</v>
      </c>
      <c r="AI421" t="s" s="3">
        <v>3106</v>
      </c>
      <c r="AJ421" t="s" s="3">
        <v>174</v>
      </c>
      <c r="AL421" t="s" s="3">
        <v>145</v>
      </c>
      <c r="AM421" t="s" s="3">
        <v>145</v>
      </c>
      <c r="AN421" t="s" s="3">
        <v>56</v>
      </c>
      <c r="AO421" t="s" s="3">
        <v>4741</v>
      </c>
      <c r="AP421" t="s" s="3">
        <v>3250</v>
      </c>
      <c r="AQ421" t="s" s="3">
        <v>64</v>
      </c>
      <c r="AR421" t="s" s="3">
        <v>4742</v>
      </c>
    </row>
    <row r="422" s="2" customFormat="1" ht="13.55" customHeight="1">
      <c r="A422" t="s" s="3">
        <v>45</v>
      </c>
      <c r="B422" t="s" s="3">
        <v>4743</v>
      </c>
      <c r="C422" t="s" s="3">
        <v>4744</v>
      </c>
      <c r="D422" s="2">
        <v>28549</v>
      </c>
      <c r="E422" t="s" s="3">
        <v>4745</v>
      </c>
      <c r="F422" s="4">
        <v>6946</v>
      </c>
      <c r="G422" s="4">
        <v>6946</v>
      </c>
      <c r="H422" s="4">
        <v>2014</v>
      </c>
      <c r="I422" s="2">
        <v>0</v>
      </c>
      <c r="J422" s="4">
        <v>0</v>
      </c>
      <c r="K422" s="4">
        <v>119</v>
      </c>
      <c r="L422" s="4">
        <v>6946</v>
      </c>
      <c r="Q422" t="s" s="3">
        <v>49</v>
      </c>
      <c r="R422" s="2">
        <v>5</v>
      </c>
      <c r="T422" t="s" s="3">
        <v>4746</v>
      </c>
      <c r="U422" t="s" s="3">
        <v>1878</v>
      </c>
      <c r="V422" t="s" s="3">
        <v>4747</v>
      </c>
      <c r="W422" t="s" s="3">
        <v>4748</v>
      </c>
      <c r="X422" t="s" s="3">
        <v>4749</v>
      </c>
      <c r="Y422" t="s" s="3">
        <v>811</v>
      </c>
      <c r="Z422" t="s" s="3">
        <v>55</v>
      </c>
      <c r="AA422" t="s" s="3">
        <v>56</v>
      </c>
      <c r="AB422" s="2">
        <v>80449</v>
      </c>
      <c r="AC422" s="2">
        <v>80449</v>
      </c>
      <c r="AD422" t="s" s="3">
        <v>57</v>
      </c>
      <c r="AE422" t="s" s="3">
        <v>4750</v>
      </c>
      <c r="AF422" s="2">
        <v>1167</v>
      </c>
      <c r="AI422" t="s" s="3">
        <v>4751</v>
      </c>
      <c r="AJ422" t="s" s="3">
        <v>60</v>
      </c>
      <c r="AL422" t="s" s="3">
        <v>4752</v>
      </c>
      <c r="AM422" t="s" s="3">
        <v>4752</v>
      </c>
      <c r="AN422" t="s" s="3">
        <v>130</v>
      </c>
      <c r="AO422" t="s" s="3">
        <v>4753</v>
      </c>
      <c r="AP422" t="s" s="3">
        <v>4754</v>
      </c>
      <c r="AQ422" t="s" s="3">
        <v>64</v>
      </c>
      <c r="AR422" t="s" s="3">
        <v>4755</v>
      </c>
    </row>
    <row r="423" s="2" customFormat="1" ht="13.55" customHeight="1">
      <c r="A423" t="s" s="3">
        <v>45</v>
      </c>
      <c r="B423" t="s" s="3">
        <v>4756</v>
      </c>
      <c r="C423" t="s" s="3">
        <v>4757</v>
      </c>
      <c r="D423" s="2">
        <v>38841</v>
      </c>
      <c r="E423" t="s" s="3">
        <v>4758</v>
      </c>
      <c r="F423" s="4">
        <v>13237</v>
      </c>
      <c r="G423" s="4">
        <v>13237</v>
      </c>
      <c r="H423" s="4">
        <v>3839</v>
      </c>
      <c r="I423" s="2">
        <v>0</v>
      </c>
      <c r="J423" s="4">
        <v>0</v>
      </c>
      <c r="K423" s="4">
        <v>245.76</v>
      </c>
      <c r="L423" s="4">
        <v>13237</v>
      </c>
      <c r="Q423" t="s" s="3">
        <v>49</v>
      </c>
      <c r="R423" s="2">
        <v>0.9</v>
      </c>
      <c r="T423" t="s" s="3">
        <v>4759</v>
      </c>
      <c r="U423" t="s" s="3">
        <v>4760</v>
      </c>
      <c r="V423" t="s" s="3">
        <v>948</v>
      </c>
      <c r="W423" t="s" s="3">
        <v>4256</v>
      </c>
      <c r="X423" t="s" s="3">
        <v>4761</v>
      </c>
      <c r="Y423" t="s" s="3">
        <v>4762</v>
      </c>
      <c r="Z423" t="s" s="3">
        <v>55</v>
      </c>
      <c r="AA423" t="s" s="3">
        <v>56</v>
      </c>
      <c r="AB423" s="2">
        <v>80449</v>
      </c>
      <c r="AC423" s="2">
        <v>80449</v>
      </c>
      <c r="AD423" t="s" s="3">
        <v>57</v>
      </c>
      <c r="AE423" t="s" s="3">
        <v>4763</v>
      </c>
      <c r="AF423" s="2">
        <v>8800</v>
      </c>
      <c r="AI423" t="s" s="3">
        <v>4764</v>
      </c>
      <c r="AJ423" t="s" s="3">
        <v>202</v>
      </c>
      <c r="AL423" t="s" s="3">
        <v>1605</v>
      </c>
      <c r="AM423" t="s" s="3">
        <v>1606</v>
      </c>
      <c r="AN423" t="s" s="3">
        <v>56</v>
      </c>
      <c r="AO423" t="s" s="3">
        <v>4765</v>
      </c>
      <c r="AP423" t="s" s="3">
        <v>2723</v>
      </c>
      <c r="AQ423" t="s" s="3">
        <v>64</v>
      </c>
      <c r="AR423" t="s" s="3">
        <v>4766</v>
      </c>
    </row>
    <row r="424" s="2" customFormat="1" ht="13.55" customHeight="1">
      <c r="A424" t="s" s="3">
        <v>45</v>
      </c>
      <c r="B424" t="s" s="3">
        <v>4767</v>
      </c>
      <c r="C424" t="s" s="3">
        <v>4768</v>
      </c>
      <c r="D424" s="2">
        <v>35029</v>
      </c>
      <c r="E424" t="s" s="3">
        <v>4769</v>
      </c>
      <c r="F424" s="4">
        <v>24175</v>
      </c>
      <c r="G424" s="4">
        <v>24175</v>
      </c>
      <c r="H424" s="4">
        <v>7011</v>
      </c>
      <c r="I424" s="2">
        <v>0</v>
      </c>
      <c r="J424" s="4">
        <v>0</v>
      </c>
      <c r="K424" s="4">
        <v>415</v>
      </c>
      <c r="L424" s="4">
        <v>24175</v>
      </c>
      <c r="Q424" t="s" s="3">
        <v>49</v>
      </c>
      <c r="R424" s="2">
        <v>35.31</v>
      </c>
      <c r="U424" t="s" s="3">
        <v>4770</v>
      </c>
      <c r="W424" t="s" s="3">
        <v>4771</v>
      </c>
      <c r="X424" t="s" s="3">
        <v>4772</v>
      </c>
      <c r="Y424" t="s" s="3">
        <v>1580</v>
      </c>
      <c r="Z424" t="s" s="3">
        <v>55</v>
      </c>
      <c r="AA424" t="s" s="3">
        <v>56</v>
      </c>
      <c r="AB424" s="2">
        <v>80449</v>
      </c>
      <c r="AC424" s="2">
        <v>80449</v>
      </c>
      <c r="AD424" t="s" s="3">
        <v>57</v>
      </c>
      <c r="AE424" t="s" s="3">
        <v>4773</v>
      </c>
      <c r="AF424" s="2">
        <v>2825</v>
      </c>
      <c r="AI424" t="s" s="3">
        <v>4774</v>
      </c>
      <c r="AJ424" t="s" s="3">
        <v>144</v>
      </c>
      <c r="AL424" t="s" s="3">
        <v>4775</v>
      </c>
      <c r="AM424" t="s" s="3">
        <v>4776</v>
      </c>
      <c r="AN424" t="s" s="3">
        <v>339</v>
      </c>
      <c r="AO424" t="s" s="3">
        <v>4777</v>
      </c>
      <c r="AP424" t="s" s="3">
        <v>4778</v>
      </c>
      <c r="AQ424" t="s" s="3">
        <v>64</v>
      </c>
      <c r="AR424" t="s" s="3">
        <v>4779</v>
      </c>
    </row>
    <row r="425" s="2" customFormat="1" ht="13.55" customHeight="1">
      <c r="A425" t="s" s="3">
        <v>45</v>
      </c>
      <c r="B425" t="s" s="3">
        <v>4780</v>
      </c>
      <c r="C425" t="s" s="3">
        <v>4781</v>
      </c>
      <c r="D425" s="2">
        <v>26167</v>
      </c>
      <c r="E425" t="s" s="3">
        <v>4782</v>
      </c>
      <c r="F425" s="4">
        <v>6946</v>
      </c>
      <c r="G425" s="4">
        <v>6946</v>
      </c>
      <c r="H425" s="4">
        <v>2014</v>
      </c>
      <c r="I425" s="2">
        <v>0</v>
      </c>
      <c r="J425" s="4">
        <v>0</v>
      </c>
      <c r="K425" s="4">
        <v>119</v>
      </c>
      <c r="L425" s="4">
        <v>6946</v>
      </c>
      <c r="Q425" t="s" s="3">
        <v>49</v>
      </c>
      <c r="R425" s="2">
        <v>5</v>
      </c>
      <c r="U425" t="s" s="3">
        <v>4783</v>
      </c>
      <c r="X425" t="s" s="3">
        <v>4784</v>
      </c>
      <c r="Y425" t="s" s="3">
        <v>97</v>
      </c>
      <c r="Z425" t="s" s="3">
        <v>55</v>
      </c>
      <c r="AA425" t="s" s="3">
        <v>56</v>
      </c>
      <c r="AB425" s="2">
        <v>80449</v>
      </c>
      <c r="AC425" s="2">
        <v>80449</v>
      </c>
      <c r="AD425" t="s" s="3">
        <v>57</v>
      </c>
      <c r="AE425" t="s" s="3">
        <v>4785</v>
      </c>
      <c r="AF425" s="2">
        <v>1906</v>
      </c>
      <c r="AI425" t="s" s="3">
        <v>4786</v>
      </c>
      <c r="AJ425" t="s" s="3">
        <v>174</v>
      </c>
      <c r="AL425" t="s" s="3">
        <v>4787</v>
      </c>
      <c r="AM425" t="s" s="3">
        <v>4787</v>
      </c>
      <c r="AN425" t="s" s="3">
        <v>656</v>
      </c>
      <c r="AO425" t="s" s="3">
        <v>4788</v>
      </c>
      <c r="AP425" t="s" s="3">
        <v>4284</v>
      </c>
      <c r="AQ425" t="s" s="3">
        <v>64</v>
      </c>
      <c r="AR425" t="s" s="3">
        <v>4789</v>
      </c>
    </row>
    <row r="426" s="2" customFormat="1" ht="13.55" customHeight="1">
      <c r="A426" t="s" s="3">
        <v>75</v>
      </c>
      <c r="B426" t="s" s="3">
        <v>1390</v>
      </c>
      <c r="C426" t="s" s="3">
        <v>4790</v>
      </c>
      <c r="D426" s="2">
        <v>10077</v>
      </c>
      <c r="E426" t="s" s="3">
        <v>4791</v>
      </c>
      <c r="F426" s="4">
        <v>1516</v>
      </c>
      <c r="G426" s="4">
        <v>1516</v>
      </c>
      <c r="H426" s="4">
        <v>440</v>
      </c>
      <c r="I426" s="2">
        <v>0</v>
      </c>
      <c r="J426" s="4">
        <v>0</v>
      </c>
      <c r="K426" s="4">
        <v>26.06</v>
      </c>
      <c r="L426" s="4">
        <v>1516</v>
      </c>
      <c r="N426" s="2">
        <v>623.38</v>
      </c>
      <c r="Q426" t="s" s="3">
        <v>49</v>
      </c>
      <c r="R426" s="2">
        <v>0.17</v>
      </c>
      <c r="T426" t="s" s="3">
        <v>4792</v>
      </c>
      <c r="U426" t="s" s="3">
        <v>4793</v>
      </c>
      <c r="X426" t="s" s="3">
        <v>4794</v>
      </c>
      <c r="Y426" t="s" s="3">
        <v>257</v>
      </c>
      <c r="Z426" t="s" s="3">
        <v>55</v>
      </c>
      <c r="AA426" t="s" s="3">
        <v>56</v>
      </c>
      <c r="AB426" s="2">
        <v>80449</v>
      </c>
      <c r="AC426" s="2">
        <v>80449</v>
      </c>
      <c r="AD426" t="s" s="3">
        <v>57</v>
      </c>
      <c r="AE426" t="s" s="3">
        <v>1396</v>
      </c>
      <c r="AF426" s="2">
        <v>720</v>
      </c>
      <c r="AI426" t="s" s="3">
        <v>4795</v>
      </c>
      <c r="AJ426" t="s" s="3">
        <v>313</v>
      </c>
      <c r="AL426" t="s" s="3">
        <v>4796</v>
      </c>
      <c r="AM426" t="s" s="3">
        <v>4796</v>
      </c>
      <c r="AN426" t="s" s="3">
        <v>879</v>
      </c>
      <c r="AO426" t="s" s="3">
        <v>4797</v>
      </c>
      <c r="AP426" t="s" s="3">
        <v>537</v>
      </c>
      <c r="AQ426" t="s" s="3">
        <v>64</v>
      </c>
      <c r="AR426" t="s" s="3">
        <v>4798</v>
      </c>
    </row>
    <row r="427" s="2" customFormat="1" ht="13.55" customHeight="1">
      <c r="A427" t="s" s="3">
        <v>45</v>
      </c>
      <c r="B427" t="s" s="3">
        <v>4799</v>
      </c>
      <c r="C427" t="s" s="3">
        <v>4800</v>
      </c>
      <c r="D427" s="2">
        <v>35519</v>
      </c>
      <c r="E427" t="s" s="3">
        <v>4801</v>
      </c>
      <c r="F427" s="4">
        <v>11507</v>
      </c>
      <c r="G427" s="4">
        <v>11507</v>
      </c>
      <c r="H427" s="4">
        <v>3337</v>
      </c>
      <c r="I427" s="2">
        <v>0</v>
      </c>
      <c r="J427" s="4">
        <v>0</v>
      </c>
      <c r="K427" s="4">
        <v>217.2</v>
      </c>
      <c r="L427" s="4">
        <v>11507</v>
      </c>
      <c r="N427" s="2">
        <v>128.86</v>
      </c>
      <c r="Q427" t="s" s="3">
        <v>49</v>
      </c>
      <c r="R427" s="2">
        <v>4</v>
      </c>
      <c r="T427" t="s" s="3">
        <v>4802</v>
      </c>
      <c r="U427" t="s" s="3">
        <v>4803</v>
      </c>
      <c r="V427" t="s" s="3">
        <v>770</v>
      </c>
      <c r="W427" t="s" s="3">
        <v>4804</v>
      </c>
      <c r="X427" t="s" s="3">
        <v>4805</v>
      </c>
      <c r="Y427" t="s" s="3">
        <v>1510</v>
      </c>
      <c r="Z427" t="s" s="3">
        <v>55</v>
      </c>
      <c r="AA427" t="s" s="3">
        <v>56</v>
      </c>
      <c r="AB427" s="2">
        <v>80449</v>
      </c>
      <c r="AC427" s="2">
        <v>80449</v>
      </c>
      <c r="AD427" t="s" s="3">
        <v>57</v>
      </c>
      <c r="AE427" t="s" s="3">
        <v>4806</v>
      </c>
      <c r="AF427" s="2">
        <v>9003</v>
      </c>
      <c r="AI427" t="s" s="3">
        <v>4807</v>
      </c>
      <c r="AJ427" t="s" s="3">
        <v>174</v>
      </c>
      <c r="AL427" t="s" s="3">
        <v>284</v>
      </c>
      <c r="AM427" t="s" s="3">
        <v>904</v>
      </c>
      <c r="AN427" t="s" s="3">
        <v>56</v>
      </c>
      <c r="AO427" t="s" s="3">
        <v>4808</v>
      </c>
      <c r="AP427" t="s" s="3">
        <v>1050</v>
      </c>
      <c r="AQ427" t="s" s="3">
        <v>64</v>
      </c>
      <c r="AR427" t="s" s="3">
        <v>4809</v>
      </c>
    </row>
    <row r="428" s="2" customFormat="1" ht="13.55" customHeight="1">
      <c r="A428" t="s" s="3">
        <v>45</v>
      </c>
      <c r="B428" t="s" s="3">
        <v>4810</v>
      </c>
      <c r="C428" t="s" s="3">
        <v>4811</v>
      </c>
      <c r="D428" s="2">
        <v>39410</v>
      </c>
      <c r="E428" t="s" s="3">
        <v>4812</v>
      </c>
      <c r="F428" s="4">
        <v>32543</v>
      </c>
      <c r="G428" s="4">
        <v>32543</v>
      </c>
      <c r="H428" s="4">
        <v>9437</v>
      </c>
      <c r="I428" s="2">
        <v>0</v>
      </c>
      <c r="J428" s="4">
        <v>0</v>
      </c>
      <c r="K428" s="4">
        <v>549.4</v>
      </c>
      <c r="L428" s="4">
        <v>32543</v>
      </c>
      <c r="Q428" t="s" s="3">
        <v>49</v>
      </c>
      <c r="R428" s="2">
        <v>5.5</v>
      </c>
      <c r="U428" t="s" s="3">
        <v>4813</v>
      </c>
      <c r="V428" t="s" s="3">
        <v>1682</v>
      </c>
      <c r="W428" t="s" s="3">
        <v>4814</v>
      </c>
      <c r="X428" t="s" s="3">
        <v>4815</v>
      </c>
      <c r="Y428" t="s" s="3">
        <v>900</v>
      </c>
      <c r="Z428" t="s" s="3">
        <v>55</v>
      </c>
      <c r="AA428" t="s" s="3">
        <v>56</v>
      </c>
      <c r="AB428" s="2">
        <v>80449</v>
      </c>
      <c r="AC428" t="s" s="3">
        <v>4816</v>
      </c>
      <c r="AD428" t="s" s="3">
        <v>57</v>
      </c>
      <c r="AE428" t="s" s="3">
        <v>4817</v>
      </c>
      <c r="AF428" s="2">
        <v>150</v>
      </c>
      <c r="AI428" t="s" s="3">
        <v>214</v>
      </c>
      <c r="AJ428" t="s" s="3">
        <v>313</v>
      </c>
      <c r="AL428" t="s" s="3">
        <v>4818</v>
      </c>
      <c r="AM428" t="s" s="3">
        <v>4818</v>
      </c>
      <c r="AN428" t="s" s="3">
        <v>56</v>
      </c>
      <c r="AO428" t="s" s="3">
        <v>4819</v>
      </c>
      <c r="AP428" t="s" s="3">
        <v>1319</v>
      </c>
      <c r="AQ428" t="s" s="3">
        <v>64</v>
      </c>
      <c r="AR428" t="s" s="3">
        <v>4820</v>
      </c>
    </row>
    <row r="429" s="2" customFormat="1" ht="13.55" customHeight="1">
      <c r="A429" t="s" s="3">
        <v>75</v>
      </c>
      <c r="B429" t="s" s="3">
        <v>303</v>
      </c>
      <c r="C429" t="s" s="3">
        <v>4821</v>
      </c>
      <c r="D429" s="2">
        <v>24263</v>
      </c>
      <c r="E429" t="s" s="3">
        <v>4822</v>
      </c>
      <c r="F429" s="4">
        <v>8143</v>
      </c>
      <c r="G429" s="4">
        <v>8143</v>
      </c>
      <c r="H429" s="4">
        <v>2361</v>
      </c>
      <c r="I429" s="2">
        <v>0</v>
      </c>
      <c r="J429" s="4">
        <v>0</v>
      </c>
      <c r="K429" s="4">
        <v>113.92</v>
      </c>
      <c r="L429" s="4">
        <v>8143</v>
      </c>
      <c r="N429" s="2">
        <v>304.37</v>
      </c>
      <c r="Q429" t="s" s="3">
        <v>49</v>
      </c>
      <c r="R429" s="2">
        <v>6.7</v>
      </c>
      <c r="T429" t="s" s="3">
        <v>477</v>
      </c>
      <c r="U429" t="s" s="3">
        <v>4823</v>
      </c>
      <c r="X429" t="s" s="3">
        <v>4824</v>
      </c>
      <c r="Y429" t="s" s="3">
        <v>310</v>
      </c>
      <c r="Z429" t="s" s="3">
        <v>55</v>
      </c>
      <c r="AA429" t="s" s="3">
        <v>56</v>
      </c>
      <c r="AB429" s="2">
        <v>80449</v>
      </c>
      <c r="AC429" s="2">
        <v>80449</v>
      </c>
      <c r="AD429" t="s" s="3">
        <v>57</v>
      </c>
      <c r="AE429" t="s" s="3">
        <v>311</v>
      </c>
      <c r="AF429" s="2">
        <v>3004</v>
      </c>
      <c r="AI429" t="s" s="3">
        <v>4825</v>
      </c>
      <c r="AJ429" t="s" s="3">
        <v>313</v>
      </c>
      <c r="AL429" t="s" s="3">
        <v>4826</v>
      </c>
      <c r="AM429" t="s" s="3">
        <v>4826</v>
      </c>
      <c r="AN429" t="s" s="3">
        <v>366</v>
      </c>
      <c r="AO429" t="s" s="3">
        <v>4827</v>
      </c>
      <c r="AP429" t="s" s="3">
        <v>496</v>
      </c>
      <c r="AQ429" t="s" s="3">
        <v>64</v>
      </c>
      <c r="AR429" t="s" s="3">
        <v>4828</v>
      </c>
    </row>
    <row r="430" s="2" customFormat="1" ht="13.55" customHeight="1">
      <c r="A430" t="s" s="3">
        <v>45</v>
      </c>
      <c r="B430" t="s" s="3">
        <v>4829</v>
      </c>
      <c r="C430" t="s" s="3">
        <v>4830</v>
      </c>
      <c r="D430" s="2">
        <v>29546</v>
      </c>
      <c r="E430" t="s" s="3">
        <v>4831</v>
      </c>
      <c r="F430" s="4">
        <v>11337</v>
      </c>
      <c r="G430" s="4">
        <v>11337</v>
      </c>
      <c r="H430" s="4">
        <v>3288</v>
      </c>
      <c r="I430" s="2">
        <v>0</v>
      </c>
      <c r="J430" s="4">
        <v>0</v>
      </c>
      <c r="K430" s="4">
        <v>194.78</v>
      </c>
      <c r="L430" s="4">
        <v>11337</v>
      </c>
      <c r="Q430" t="s" s="3">
        <v>49</v>
      </c>
      <c r="R430" s="2">
        <v>5.04</v>
      </c>
      <c r="T430" t="s" s="3">
        <v>3688</v>
      </c>
      <c r="U430" t="s" s="3">
        <v>4832</v>
      </c>
      <c r="V430" t="s" s="3">
        <v>3393</v>
      </c>
      <c r="W430" t="s" s="3">
        <v>4832</v>
      </c>
      <c r="X430" t="s" s="3">
        <v>4833</v>
      </c>
      <c r="Y430" t="s" s="3">
        <v>97</v>
      </c>
      <c r="Z430" t="s" s="3">
        <v>55</v>
      </c>
      <c r="AA430" t="s" s="3">
        <v>56</v>
      </c>
      <c r="AB430" s="2">
        <v>80449</v>
      </c>
      <c r="AC430" s="2">
        <v>80449</v>
      </c>
      <c r="AD430" t="s" s="3">
        <v>57</v>
      </c>
      <c r="AE430" t="s" s="3">
        <v>4834</v>
      </c>
      <c r="AF430" s="2">
        <v>10804</v>
      </c>
      <c r="AI430" t="s" s="3">
        <v>4835</v>
      </c>
      <c r="AJ430" t="s" s="3">
        <v>313</v>
      </c>
      <c r="AL430" t="s" s="3">
        <v>1174</v>
      </c>
      <c r="AN430" t="s" s="3">
        <v>56</v>
      </c>
      <c r="AO430" s="2">
        <v>80022</v>
      </c>
      <c r="AP430" t="s" s="3">
        <v>1212</v>
      </c>
      <c r="AQ430" t="s" s="3">
        <v>64</v>
      </c>
      <c r="AR430" t="s" s="3">
        <v>4836</v>
      </c>
    </row>
    <row r="431" s="2" customFormat="1" ht="13.55" customHeight="1">
      <c r="A431" t="s" s="3">
        <v>45</v>
      </c>
      <c r="B431" t="s" s="3">
        <v>4837</v>
      </c>
      <c r="C431" t="s" s="3">
        <v>4838</v>
      </c>
      <c r="D431" s="2">
        <v>40151</v>
      </c>
      <c r="E431" t="s" s="3">
        <v>4839</v>
      </c>
      <c r="F431" s="4">
        <v>37000</v>
      </c>
      <c r="G431" s="4">
        <v>37000</v>
      </c>
      <c r="H431" s="4">
        <v>10730</v>
      </c>
      <c r="I431" s="2">
        <v>0</v>
      </c>
      <c r="J431" s="4">
        <v>0</v>
      </c>
      <c r="K431" s="4">
        <v>635.22</v>
      </c>
      <c r="L431" s="4">
        <v>37000</v>
      </c>
      <c r="Q431" t="s" s="3">
        <v>49</v>
      </c>
      <c r="R431" s="2">
        <v>10</v>
      </c>
      <c r="T431" t="s" s="3">
        <v>2831</v>
      </c>
      <c r="U431" t="s" s="3">
        <v>1855</v>
      </c>
      <c r="V431" t="s" s="3">
        <v>4840</v>
      </c>
      <c r="W431" t="s" s="3">
        <v>1855</v>
      </c>
      <c r="X431" t="s" s="3">
        <v>4841</v>
      </c>
      <c r="Y431" t="s" s="3">
        <v>4842</v>
      </c>
      <c r="Z431" t="s" s="3">
        <v>55</v>
      </c>
      <c r="AA431" t="s" s="3">
        <v>56</v>
      </c>
      <c r="AB431" s="2">
        <v>80449</v>
      </c>
      <c r="AC431" t="s" s="3">
        <v>4843</v>
      </c>
      <c r="AD431" t="s" s="3">
        <v>57</v>
      </c>
      <c r="AE431" t="s" s="3">
        <v>4844</v>
      </c>
      <c r="AF431" s="2">
        <v>41435</v>
      </c>
      <c r="AI431" t="s" s="3">
        <v>4845</v>
      </c>
      <c r="AJ431" t="s" s="3">
        <v>415</v>
      </c>
      <c r="AL431" t="s" s="3">
        <v>1920</v>
      </c>
      <c r="AN431" t="s" s="3">
        <v>56</v>
      </c>
      <c r="AO431" t="s" s="3">
        <v>4846</v>
      </c>
      <c r="AP431" t="s" s="3">
        <v>4847</v>
      </c>
      <c r="AQ431" t="s" s="3">
        <v>64</v>
      </c>
      <c r="AR431" t="s" s="3">
        <v>4848</v>
      </c>
    </row>
    <row r="432" s="2" customFormat="1" ht="13.55" customHeight="1">
      <c r="A432" t="s" s="3">
        <v>75</v>
      </c>
      <c r="B432" t="s" s="3">
        <v>3819</v>
      </c>
      <c r="C432" t="s" s="3">
        <v>4849</v>
      </c>
      <c r="D432" s="2">
        <v>7121</v>
      </c>
      <c r="E432" t="s" s="3">
        <v>4850</v>
      </c>
      <c r="F432" s="4">
        <v>8488</v>
      </c>
      <c r="G432" s="4">
        <v>8488</v>
      </c>
      <c r="H432" s="4">
        <v>2462</v>
      </c>
      <c r="I432" s="2">
        <v>0</v>
      </c>
      <c r="J432" s="4">
        <v>0</v>
      </c>
      <c r="K432" s="4">
        <v>145.64</v>
      </c>
      <c r="L432" s="4">
        <v>8488</v>
      </c>
      <c r="Q432" t="s" s="3">
        <v>49</v>
      </c>
      <c r="R432" s="2">
        <v>5.25</v>
      </c>
      <c r="T432" t="s" s="3">
        <v>332</v>
      </c>
      <c r="U432" t="s" s="3">
        <v>4851</v>
      </c>
      <c r="X432" t="s" s="3">
        <v>4852</v>
      </c>
      <c r="Y432" t="s" s="3">
        <v>3824</v>
      </c>
      <c r="Z432" t="s" s="3">
        <v>55</v>
      </c>
      <c r="AA432" t="s" s="3">
        <v>56</v>
      </c>
      <c r="AB432" s="2">
        <v>80449</v>
      </c>
      <c r="AC432" s="2">
        <v>80449</v>
      </c>
      <c r="AD432" t="s" s="3">
        <v>57</v>
      </c>
      <c r="AE432" t="s" s="3">
        <v>3825</v>
      </c>
      <c r="AF432" s="2">
        <v>5453</v>
      </c>
      <c r="AI432" t="s" s="3">
        <v>4853</v>
      </c>
      <c r="AJ432" t="s" s="3">
        <v>217</v>
      </c>
      <c r="AL432" t="s" s="3">
        <v>416</v>
      </c>
      <c r="AM432" t="s" s="3">
        <v>416</v>
      </c>
      <c r="AN432" t="s" s="3">
        <v>56</v>
      </c>
      <c r="AO432" t="s" s="3">
        <v>4854</v>
      </c>
      <c r="AP432" t="s" s="3">
        <v>643</v>
      </c>
      <c r="AQ432" t="s" s="3">
        <v>64</v>
      </c>
      <c r="AR432" t="s" s="3">
        <v>4855</v>
      </c>
    </row>
    <row r="433" s="2" customFormat="1" ht="13.55" customHeight="1">
      <c r="A433" t="s" s="3">
        <v>75</v>
      </c>
      <c r="B433" t="s" s="3">
        <v>4856</v>
      </c>
      <c r="C433" t="s" s="3">
        <v>4857</v>
      </c>
      <c r="D433" s="2">
        <v>6698</v>
      </c>
      <c r="E433" t="s" s="3">
        <v>4858</v>
      </c>
      <c r="F433" s="4">
        <v>7006</v>
      </c>
      <c r="G433" s="4">
        <v>7006</v>
      </c>
      <c r="H433" s="4">
        <v>2032</v>
      </c>
      <c r="I433" s="2">
        <v>0</v>
      </c>
      <c r="J433" s="4">
        <v>0</v>
      </c>
      <c r="K433" s="4">
        <v>120.18</v>
      </c>
      <c r="L433" s="4">
        <v>7006</v>
      </c>
      <c r="N433" s="2">
        <v>59.08</v>
      </c>
      <c r="Q433" t="s" s="3">
        <v>49</v>
      </c>
      <c r="R433" s="2">
        <v>5.08</v>
      </c>
      <c r="T433" t="s" s="3">
        <v>3347</v>
      </c>
      <c r="U433" t="s" s="3">
        <v>4859</v>
      </c>
      <c r="X433" t="s" s="3">
        <v>4860</v>
      </c>
      <c r="Y433" t="s" s="3">
        <v>2025</v>
      </c>
      <c r="Z433" t="s" s="3">
        <v>55</v>
      </c>
      <c r="AA433" t="s" s="3">
        <v>56</v>
      </c>
      <c r="AB433" s="2">
        <v>80449</v>
      </c>
      <c r="AC433" s="2">
        <v>80449</v>
      </c>
      <c r="AD433" t="s" s="3">
        <v>57</v>
      </c>
      <c r="AE433" t="s" s="3">
        <v>4861</v>
      </c>
      <c r="AI433" t="s" s="3">
        <v>4862</v>
      </c>
      <c r="AL433" t="s" s="3">
        <v>145</v>
      </c>
      <c r="AM433" t="s" s="3">
        <v>145</v>
      </c>
      <c r="AN433" t="s" s="3">
        <v>56</v>
      </c>
      <c r="AO433" t="s" s="3">
        <v>4863</v>
      </c>
      <c r="AP433" t="s" s="3">
        <v>980</v>
      </c>
      <c r="AQ433" t="s" s="3">
        <v>64</v>
      </c>
      <c r="AR433" t="s" s="3">
        <v>4864</v>
      </c>
    </row>
    <row r="434" s="2" customFormat="1" ht="13.55" customHeight="1">
      <c r="A434" t="s" s="3">
        <v>45</v>
      </c>
      <c r="B434" t="s" s="3">
        <v>4865</v>
      </c>
      <c r="C434" t="s" s="3">
        <v>4866</v>
      </c>
      <c r="D434" s="2">
        <v>42832</v>
      </c>
      <c r="E434" t="s" s="3">
        <v>4867</v>
      </c>
      <c r="F434" s="4">
        <v>53143</v>
      </c>
      <c r="G434" s="4">
        <v>53143</v>
      </c>
      <c r="H434" s="4">
        <v>15411</v>
      </c>
      <c r="I434" s="2">
        <v>0</v>
      </c>
      <c r="J434" s="4">
        <v>0</v>
      </c>
      <c r="K434" s="4">
        <v>896.86</v>
      </c>
      <c r="L434" s="4">
        <v>53143</v>
      </c>
      <c r="Q434" t="s" s="3">
        <v>49</v>
      </c>
      <c r="R434" s="2">
        <v>5.41</v>
      </c>
      <c r="T434" t="s" s="3">
        <v>2502</v>
      </c>
      <c r="U434" t="s" s="3">
        <v>4868</v>
      </c>
      <c r="X434" t="s" s="3">
        <v>4869</v>
      </c>
      <c r="Y434" t="s" s="3">
        <v>1673</v>
      </c>
      <c r="Z434" t="s" s="3">
        <v>55</v>
      </c>
      <c r="AA434" t="s" s="3">
        <v>56</v>
      </c>
      <c r="AB434" s="2">
        <v>80449</v>
      </c>
      <c r="AC434" s="2">
        <v>80449</v>
      </c>
      <c r="AD434" t="s" s="3">
        <v>57</v>
      </c>
      <c r="AE434" t="s" s="3">
        <v>4870</v>
      </c>
      <c r="AF434" s="2">
        <v>7995</v>
      </c>
      <c r="AI434" t="s" s="3">
        <v>4871</v>
      </c>
      <c r="AJ434" t="s" s="3">
        <v>60</v>
      </c>
      <c r="AK434" t="s" s="3">
        <v>4872</v>
      </c>
      <c r="AL434" t="s" s="3">
        <v>405</v>
      </c>
      <c r="AM434" t="s" s="3">
        <v>405</v>
      </c>
      <c r="AN434" t="s" s="3">
        <v>56</v>
      </c>
      <c r="AO434" t="s" s="3">
        <v>4873</v>
      </c>
      <c r="AP434" t="s" s="3">
        <v>3028</v>
      </c>
      <c r="AQ434" t="s" s="3">
        <v>64</v>
      </c>
      <c r="AR434" t="s" s="3">
        <v>4874</v>
      </c>
    </row>
    <row r="435" s="2" customFormat="1" ht="13.55" customHeight="1">
      <c r="A435" t="s" s="3">
        <v>45</v>
      </c>
      <c r="B435" t="s" s="3">
        <v>4875</v>
      </c>
      <c r="C435" t="s" s="3">
        <v>4876</v>
      </c>
      <c r="D435" s="2">
        <v>28907</v>
      </c>
      <c r="E435" t="s" s="3">
        <v>4877</v>
      </c>
      <c r="F435" s="4">
        <v>7044</v>
      </c>
      <c r="G435" s="4">
        <v>7044</v>
      </c>
      <c r="H435" s="4">
        <v>2043</v>
      </c>
      <c r="I435" s="2">
        <v>0</v>
      </c>
      <c r="J435" s="4">
        <v>0</v>
      </c>
      <c r="K435" s="4">
        <v>120.78</v>
      </c>
      <c r="L435" s="4">
        <v>7044</v>
      </c>
      <c r="N435" s="2">
        <v>209.65</v>
      </c>
      <c r="Q435" t="s" s="3">
        <v>49</v>
      </c>
      <c r="R435" s="2">
        <v>5.13</v>
      </c>
      <c r="T435" t="s" s="3">
        <v>527</v>
      </c>
      <c r="U435" t="s" s="3">
        <v>4878</v>
      </c>
      <c r="V435" t="s" s="3">
        <v>4879</v>
      </c>
      <c r="W435" t="s" s="3">
        <v>4878</v>
      </c>
      <c r="X435" t="s" s="3">
        <v>4880</v>
      </c>
      <c r="Y435" t="s" s="3">
        <v>4881</v>
      </c>
      <c r="Z435" t="s" s="3">
        <v>55</v>
      </c>
      <c r="AA435" t="s" s="3">
        <v>56</v>
      </c>
      <c r="AB435" s="2">
        <v>80449</v>
      </c>
      <c r="AC435" s="2">
        <v>80449</v>
      </c>
      <c r="AD435" t="s" s="3">
        <v>57</v>
      </c>
      <c r="AE435" t="s" s="3">
        <v>4882</v>
      </c>
      <c r="AF435" s="2">
        <v>4272</v>
      </c>
      <c r="AI435" t="s" s="3">
        <v>4883</v>
      </c>
      <c r="AJ435" t="s" s="3">
        <v>114</v>
      </c>
      <c r="AL435" t="s" s="3">
        <v>4884</v>
      </c>
      <c r="AN435" t="s" s="3">
        <v>234</v>
      </c>
      <c r="AO435" t="s" s="3">
        <v>4885</v>
      </c>
      <c r="AP435" t="s" s="3">
        <v>118</v>
      </c>
      <c r="AQ435" t="s" s="3">
        <v>64</v>
      </c>
      <c r="AR435" t="s" s="3">
        <v>4886</v>
      </c>
    </row>
    <row r="436" s="2" customFormat="1" ht="13.55" customHeight="1">
      <c r="A436" t="s" s="3">
        <v>45</v>
      </c>
      <c r="B436" t="s" s="3">
        <v>4887</v>
      </c>
      <c r="C436" t="s" s="3">
        <v>4888</v>
      </c>
      <c r="D436" s="2">
        <v>4196</v>
      </c>
      <c r="E436" t="s" s="3">
        <v>4889</v>
      </c>
      <c r="F436" s="4">
        <v>22919</v>
      </c>
      <c r="G436" s="4">
        <v>22919</v>
      </c>
      <c r="H436" s="4">
        <v>6647</v>
      </c>
      <c r="I436" s="2">
        <v>0</v>
      </c>
      <c r="J436" s="4">
        <v>0</v>
      </c>
      <c r="K436" s="4">
        <v>432.44</v>
      </c>
      <c r="L436" s="4">
        <v>22919</v>
      </c>
      <c r="Q436" t="s" s="3">
        <v>49</v>
      </c>
      <c r="R436" s="2">
        <v>20</v>
      </c>
      <c r="T436" t="s" s="3">
        <v>50</v>
      </c>
      <c r="U436" t="s" s="3">
        <v>4890</v>
      </c>
      <c r="V436" t="s" s="3">
        <v>4891</v>
      </c>
      <c r="W436" t="s" s="3">
        <v>4890</v>
      </c>
      <c r="X436" t="s" s="3">
        <v>4892</v>
      </c>
      <c r="Y436" t="s" s="3">
        <v>171</v>
      </c>
      <c r="Z436" t="s" s="3">
        <v>55</v>
      </c>
      <c r="AA436" t="s" s="3">
        <v>56</v>
      </c>
      <c r="AB436" s="2">
        <v>80449</v>
      </c>
      <c r="AC436" s="2">
        <v>80449</v>
      </c>
      <c r="AD436" t="s" s="3">
        <v>57</v>
      </c>
      <c r="AE436" t="s" s="3">
        <v>4893</v>
      </c>
      <c r="AF436" s="2">
        <v>20746</v>
      </c>
      <c r="AI436" t="s" s="3">
        <v>4894</v>
      </c>
      <c r="AJ436" t="s" s="3">
        <v>60</v>
      </c>
      <c r="AL436" t="s" s="3">
        <v>175</v>
      </c>
      <c r="AM436" t="s" s="3">
        <v>175</v>
      </c>
      <c r="AN436" t="s" s="3">
        <v>56</v>
      </c>
      <c r="AO436" t="s" s="3">
        <v>4895</v>
      </c>
      <c r="AP436" t="s" s="3">
        <v>1838</v>
      </c>
      <c r="AQ436" t="s" s="3">
        <v>64</v>
      </c>
      <c r="AR436" t="s" s="3">
        <v>4896</v>
      </c>
    </row>
    <row r="437" s="2" customFormat="1" ht="13.55" customHeight="1">
      <c r="A437" t="s" s="3">
        <v>75</v>
      </c>
      <c r="B437" t="s" s="3">
        <v>567</v>
      </c>
      <c r="C437" t="s" s="3">
        <v>4897</v>
      </c>
      <c r="D437" s="2">
        <v>5781</v>
      </c>
      <c r="E437" t="s" s="3">
        <v>4898</v>
      </c>
      <c r="F437" s="4">
        <v>3173</v>
      </c>
      <c r="G437" s="4">
        <v>3173</v>
      </c>
      <c r="H437" s="4">
        <v>920</v>
      </c>
      <c r="I437" s="2">
        <v>0</v>
      </c>
      <c r="J437" s="4">
        <v>0</v>
      </c>
      <c r="K437" s="4">
        <v>54.46</v>
      </c>
      <c r="L437" s="4">
        <v>3173</v>
      </c>
      <c r="N437" s="2">
        <v>0</v>
      </c>
      <c r="Q437" t="s" s="3">
        <v>49</v>
      </c>
      <c r="R437" s="2">
        <v>0.34</v>
      </c>
      <c r="T437" t="s" s="3">
        <v>557</v>
      </c>
      <c r="U437" t="s" s="3">
        <v>4899</v>
      </c>
      <c r="X437" t="s" s="3">
        <v>4900</v>
      </c>
      <c r="Y437" t="s" s="3">
        <v>573</v>
      </c>
      <c r="Z437" t="s" s="3">
        <v>55</v>
      </c>
      <c r="AA437" t="s" s="3">
        <v>56</v>
      </c>
      <c r="AB437" s="2">
        <v>80449</v>
      </c>
      <c r="AC437" s="2">
        <v>80449</v>
      </c>
      <c r="AD437" t="s" s="3">
        <v>57</v>
      </c>
      <c r="AE437" t="s" s="3">
        <v>574</v>
      </c>
      <c r="AI437" t="s" s="3">
        <v>4901</v>
      </c>
      <c r="AL437" t="s" s="3">
        <v>4902</v>
      </c>
      <c r="AM437" t="s" s="3">
        <v>4902</v>
      </c>
      <c r="AN437" t="s" s="3">
        <v>656</v>
      </c>
      <c r="AO437" t="s" s="3">
        <v>4903</v>
      </c>
      <c r="AP437" t="s" s="3">
        <v>980</v>
      </c>
      <c r="AQ437" t="s" s="3">
        <v>64</v>
      </c>
      <c r="AR437" t="s" s="3">
        <v>4904</v>
      </c>
    </row>
    <row r="438" s="2" customFormat="1" ht="13.55" customHeight="1">
      <c r="A438" t="s" s="3">
        <v>75</v>
      </c>
      <c r="B438" t="s" s="3">
        <v>4905</v>
      </c>
      <c r="C438" t="s" s="3">
        <v>4906</v>
      </c>
      <c r="D438" s="2">
        <v>10798</v>
      </c>
      <c r="E438" t="s" s="3">
        <v>4907</v>
      </c>
      <c r="F438" s="4">
        <v>3954</v>
      </c>
      <c r="G438" s="4">
        <v>3954</v>
      </c>
      <c r="H438" s="4">
        <v>1147</v>
      </c>
      <c r="I438" s="2">
        <v>0</v>
      </c>
      <c r="J438" s="4">
        <v>0</v>
      </c>
      <c r="K438" s="4">
        <v>68.08</v>
      </c>
      <c r="L438" s="4">
        <v>3954</v>
      </c>
      <c r="Q438" t="s" s="3">
        <v>49</v>
      </c>
      <c r="R438" s="2">
        <v>0.51</v>
      </c>
      <c r="T438" t="s" s="3">
        <v>636</v>
      </c>
      <c r="U438" t="s" s="3">
        <v>4908</v>
      </c>
      <c r="X438" t="s" s="3">
        <v>4909</v>
      </c>
      <c r="Y438" t="s" s="3">
        <v>3002</v>
      </c>
      <c r="Z438" t="s" s="3">
        <v>55</v>
      </c>
      <c r="AA438" t="s" s="3">
        <v>56</v>
      </c>
      <c r="AB438" s="2">
        <v>80449</v>
      </c>
      <c r="AC438" s="2">
        <v>80449</v>
      </c>
      <c r="AD438" t="s" s="3">
        <v>57</v>
      </c>
      <c r="AE438" t="s" s="3">
        <v>4910</v>
      </c>
      <c r="AF438" s="2">
        <v>2775</v>
      </c>
      <c r="AI438" t="s" s="3">
        <v>4911</v>
      </c>
      <c r="AL438" t="s" s="3">
        <v>1956</v>
      </c>
      <c r="AN438" t="s" s="3">
        <v>879</v>
      </c>
      <c r="AO438" t="s" s="3">
        <v>4912</v>
      </c>
      <c r="AP438" t="s" s="3">
        <v>537</v>
      </c>
      <c r="AQ438" t="s" s="3">
        <v>64</v>
      </c>
      <c r="AR438" t="s" s="3">
        <v>4913</v>
      </c>
    </row>
    <row r="439" s="2" customFormat="1" ht="13.55" customHeight="1">
      <c r="A439" t="s" s="3">
        <v>45</v>
      </c>
      <c r="B439" t="s" s="3">
        <v>4914</v>
      </c>
      <c r="C439" t="s" s="3">
        <v>4915</v>
      </c>
      <c r="D439" s="2">
        <v>26554</v>
      </c>
      <c r="E439" t="s" s="3">
        <v>4916</v>
      </c>
      <c r="F439" s="4">
        <v>17879</v>
      </c>
      <c r="G439" s="4">
        <v>17879</v>
      </c>
      <c r="H439" s="4">
        <v>5185</v>
      </c>
      <c r="I439" s="2">
        <v>0</v>
      </c>
      <c r="J439" s="4">
        <v>0</v>
      </c>
      <c r="K439" s="4">
        <v>306.66</v>
      </c>
      <c r="L439" s="4">
        <v>17879</v>
      </c>
      <c r="Q439" t="s" s="3">
        <v>49</v>
      </c>
      <c r="R439" s="2">
        <v>5.96</v>
      </c>
      <c r="T439" t="s" s="3">
        <v>2922</v>
      </c>
      <c r="U439" t="s" s="3">
        <v>4917</v>
      </c>
      <c r="V439" t="s" s="3">
        <v>529</v>
      </c>
      <c r="W439" t="s" s="3">
        <v>4917</v>
      </c>
      <c r="X439" t="s" s="3">
        <v>4918</v>
      </c>
      <c r="Y439" t="s" s="3">
        <v>1870</v>
      </c>
      <c r="Z439" t="s" s="3">
        <v>55</v>
      </c>
      <c r="AA439" t="s" s="3">
        <v>56</v>
      </c>
      <c r="AB439" s="2">
        <v>80449</v>
      </c>
      <c r="AC439" s="2">
        <v>80449</v>
      </c>
      <c r="AD439" t="s" s="3">
        <v>57</v>
      </c>
      <c r="AE439" t="s" s="3">
        <v>4919</v>
      </c>
      <c r="AF439" s="2">
        <v>7793</v>
      </c>
      <c r="AI439" t="s" s="3">
        <v>4920</v>
      </c>
      <c r="AJ439" t="s" s="3">
        <v>60</v>
      </c>
      <c r="AL439" t="s" s="3">
        <v>284</v>
      </c>
      <c r="AM439" t="s" s="3">
        <v>4921</v>
      </c>
      <c r="AN439" t="s" s="3">
        <v>56</v>
      </c>
      <c r="AO439" t="s" s="3">
        <v>4922</v>
      </c>
      <c r="AP439" t="s" s="3">
        <v>2509</v>
      </c>
      <c r="AQ439" t="s" s="3">
        <v>64</v>
      </c>
      <c r="AR439" t="s" s="3">
        <v>4923</v>
      </c>
    </row>
    <row r="440" s="2" customFormat="1" ht="13.55" customHeight="1">
      <c r="A440" t="s" s="3">
        <v>45</v>
      </c>
      <c r="B440" t="s" s="3">
        <v>4924</v>
      </c>
      <c r="C440" t="s" s="3">
        <v>4925</v>
      </c>
      <c r="D440" s="2">
        <v>29529</v>
      </c>
      <c r="E440" t="s" s="3">
        <v>4926</v>
      </c>
      <c r="F440" s="4">
        <v>7344</v>
      </c>
      <c r="G440" s="4">
        <v>7344</v>
      </c>
      <c r="H440" s="4">
        <v>2130</v>
      </c>
      <c r="I440" s="2">
        <v>0</v>
      </c>
      <c r="J440" s="4">
        <v>0</v>
      </c>
      <c r="K440" s="4">
        <v>126.1</v>
      </c>
      <c r="L440" s="4">
        <v>7344</v>
      </c>
      <c r="Q440" t="s" s="3">
        <v>49</v>
      </c>
      <c r="R440" s="2">
        <v>5.54</v>
      </c>
      <c r="T440" t="s" s="3">
        <v>4927</v>
      </c>
      <c r="U440" t="s" s="3">
        <v>4928</v>
      </c>
      <c r="X440" t="s" s="3">
        <v>4929</v>
      </c>
      <c r="Y440" t="s" s="3">
        <v>185</v>
      </c>
      <c r="Z440" t="s" s="3">
        <v>55</v>
      </c>
      <c r="AA440" t="s" s="3">
        <v>56</v>
      </c>
      <c r="AB440" s="2">
        <v>80449</v>
      </c>
      <c r="AC440" s="2">
        <v>80449</v>
      </c>
      <c r="AD440" t="s" s="3">
        <v>57</v>
      </c>
      <c r="AE440" t="s" s="3">
        <v>4930</v>
      </c>
      <c r="AF440" s="2">
        <v>208</v>
      </c>
      <c r="AI440" t="s" s="3">
        <v>4931</v>
      </c>
      <c r="AJ440" t="s" s="3">
        <v>174</v>
      </c>
      <c r="AL440" t="s" s="3">
        <v>4932</v>
      </c>
      <c r="AM440" t="s" s="3">
        <v>4932</v>
      </c>
      <c r="AN440" t="s" s="3">
        <v>4933</v>
      </c>
      <c r="AO440" t="s" s="3">
        <v>4934</v>
      </c>
      <c r="AP440" t="s" s="3">
        <v>341</v>
      </c>
      <c r="AQ440" t="s" s="3">
        <v>64</v>
      </c>
      <c r="AR440" t="s" s="3">
        <v>4935</v>
      </c>
    </row>
    <row r="441" s="2" customFormat="1" ht="13.55" customHeight="1">
      <c r="A441" t="s" s="3">
        <v>75</v>
      </c>
      <c r="B441" t="s" s="3">
        <v>4905</v>
      </c>
      <c r="C441" t="s" s="3">
        <v>4936</v>
      </c>
      <c r="D441" s="2">
        <v>13209</v>
      </c>
      <c r="E441" t="s" s="3">
        <v>4937</v>
      </c>
      <c r="F441" s="4">
        <v>1304</v>
      </c>
      <c r="G441" s="4">
        <v>1304</v>
      </c>
      <c r="H441" s="4">
        <v>378</v>
      </c>
      <c r="I441" s="2">
        <v>0</v>
      </c>
      <c r="J441" s="4">
        <v>0</v>
      </c>
      <c r="K441" s="4">
        <v>22.5</v>
      </c>
      <c r="L441" s="4">
        <v>1304</v>
      </c>
      <c r="Q441" t="s" s="3">
        <v>49</v>
      </c>
      <c r="R441" s="2">
        <v>0.17</v>
      </c>
      <c r="T441" t="s" s="3">
        <v>4938</v>
      </c>
      <c r="U441" t="s" s="3">
        <v>4939</v>
      </c>
      <c r="X441" t="s" s="3">
        <v>4940</v>
      </c>
      <c r="Y441" t="s" s="3">
        <v>3002</v>
      </c>
      <c r="Z441" t="s" s="3">
        <v>55</v>
      </c>
      <c r="AA441" t="s" s="3">
        <v>56</v>
      </c>
      <c r="AB441" s="2">
        <v>80449</v>
      </c>
      <c r="AC441" s="2">
        <v>80449</v>
      </c>
      <c r="AD441" t="s" s="3">
        <v>57</v>
      </c>
      <c r="AE441" t="s" s="3">
        <v>4910</v>
      </c>
      <c r="AF441" s="2">
        <v>3831</v>
      </c>
      <c r="AI441" t="s" s="3">
        <v>4941</v>
      </c>
      <c r="AJ441" t="s" s="3">
        <v>60</v>
      </c>
      <c r="AL441" t="s" s="3">
        <v>1605</v>
      </c>
      <c r="AM441" t="s" s="3">
        <v>1605</v>
      </c>
      <c r="AN441" t="s" s="3">
        <v>56</v>
      </c>
      <c r="AO441" t="s" s="3">
        <v>4942</v>
      </c>
      <c r="AP441" t="s" s="3">
        <v>802</v>
      </c>
      <c r="AQ441" t="s" s="3">
        <v>64</v>
      </c>
      <c r="AR441" t="s" s="3">
        <v>4943</v>
      </c>
    </row>
    <row r="442" s="2" customFormat="1" ht="13.55" customHeight="1">
      <c r="A442" t="s" s="3">
        <v>75</v>
      </c>
      <c r="B442" t="s" s="3">
        <v>567</v>
      </c>
      <c r="C442" t="s" s="3">
        <v>318</v>
      </c>
      <c r="D442" s="2">
        <v>13171</v>
      </c>
      <c r="E442" t="s" s="3">
        <v>4944</v>
      </c>
      <c r="F442" s="4">
        <v>1516</v>
      </c>
      <c r="G442" s="4">
        <v>1516</v>
      </c>
      <c r="H442" s="4">
        <v>440</v>
      </c>
      <c r="I442" s="2">
        <v>0</v>
      </c>
      <c r="J442" s="4">
        <v>0</v>
      </c>
      <c r="K442" s="4">
        <v>26.06</v>
      </c>
      <c r="L442" s="4">
        <v>1516</v>
      </c>
      <c r="Q442" t="s" s="3">
        <v>49</v>
      </c>
      <c r="R442" s="2">
        <v>0.17</v>
      </c>
      <c r="T442" t="s" s="3">
        <v>320</v>
      </c>
      <c r="U442" t="s" s="3">
        <v>321</v>
      </c>
      <c r="X442" t="s" s="3">
        <v>322</v>
      </c>
      <c r="Y442" t="s" s="3">
        <v>573</v>
      </c>
      <c r="Z442" t="s" s="3">
        <v>55</v>
      </c>
      <c r="AA442" t="s" s="3">
        <v>56</v>
      </c>
      <c r="AB442" s="2">
        <v>80449</v>
      </c>
      <c r="AC442" s="2">
        <v>80449</v>
      </c>
      <c r="AD442" t="s" s="3">
        <v>57</v>
      </c>
      <c r="AE442" t="s" s="3">
        <v>574</v>
      </c>
      <c r="AF442" s="2">
        <v>16850</v>
      </c>
      <c r="AI442" t="s" s="3">
        <v>325</v>
      </c>
      <c r="AL442" t="s" s="3">
        <v>326</v>
      </c>
      <c r="AN442" t="s" s="3">
        <v>56</v>
      </c>
      <c r="AO442" t="s" s="3">
        <v>327</v>
      </c>
      <c r="AP442" t="s" s="3">
        <v>118</v>
      </c>
      <c r="AQ442" t="s" s="3">
        <v>64</v>
      </c>
      <c r="AR442" t="s" s="3">
        <v>328</v>
      </c>
    </row>
    <row r="443" s="2" customFormat="1" ht="13.55" customHeight="1">
      <c r="A443" t="s" s="3">
        <v>75</v>
      </c>
      <c r="B443" t="s" s="3">
        <v>4945</v>
      </c>
      <c r="C443" t="s" s="3">
        <v>4946</v>
      </c>
      <c r="D443" s="2">
        <v>41354</v>
      </c>
      <c r="E443" t="s" s="3">
        <v>4947</v>
      </c>
      <c r="F443" s="4">
        <v>53786</v>
      </c>
      <c r="G443" s="4">
        <v>53786</v>
      </c>
      <c r="H443" s="4">
        <v>15598</v>
      </c>
      <c r="I443" s="2">
        <v>0</v>
      </c>
      <c r="J443" s="4">
        <v>0</v>
      </c>
      <c r="K443" s="4">
        <v>923.52</v>
      </c>
      <c r="L443" s="4">
        <v>53786</v>
      </c>
      <c r="N443" s="2">
        <v>466.75</v>
      </c>
      <c r="Q443" t="s" s="3">
        <v>49</v>
      </c>
      <c r="R443" s="2">
        <v>40.13</v>
      </c>
      <c r="T443" t="s" s="3">
        <v>4948</v>
      </c>
      <c r="U443" t="s" s="3">
        <v>4949</v>
      </c>
      <c r="X443" t="s" s="3">
        <v>4950</v>
      </c>
      <c r="Y443" t="s" s="3">
        <v>4951</v>
      </c>
      <c r="Z443" t="s" s="3">
        <v>55</v>
      </c>
      <c r="AA443" t="s" s="3">
        <v>56</v>
      </c>
      <c r="AB443" s="2">
        <v>80449</v>
      </c>
      <c r="AC443" s="2">
        <v>80449</v>
      </c>
      <c r="AD443" t="s" s="3">
        <v>57</v>
      </c>
      <c r="AE443" t="s" s="3">
        <v>4952</v>
      </c>
      <c r="AF443" s="2">
        <v>660</v>
      </c>
      <c r="AI443" t="s" s="3">
        <v>4953</v>
      </c>
      <c r="AJ443" t="s" s="3">
        <v>114</v>
      </c>
      <c r="AL443" t="s" s="3">
        <v>1737</v>
      </c>
      <c r="AM443" t="s" s="3">
        <v>4954</v>
      </c>
      <c r="AN443" t="s" s="3">
        <v>56</v>
      </c>
      <c r="AO443" t="s" s="3">
        <v>4955</v>
      </c>
      <c r="AP443" t="s" s="3">
        <v>4956</v>
      </c>
      <c r="AQ443" t="s" s="3">
        <v>64</v>
      </c>
      <c r="AR443" t="s" s="3">
        <v>4957</v>
      </c>
    </row>
    <row r="444" s="2" customFormat="1" ht="13.55" customHeight="1">
      <c r="A444" t="s" s="3">
        <v>75</v>
      </c>
      <c r="B444" t="s" s="3">
        <v>4958</v>
      </c>
      <c r="C444" t="s" s="3">
        <v>4959</v>
      </c>
      <c r="D444" s="2">
        <v>27776</v>
      </c>
      <c r="E444" t="s" s="3">
        <v>4960</v>
      </c>
      <c r="F444" s="4">
        <v>6946</v>
      </c>
      <c r="G444" s="4">
        <v>6946</v>
      </c>
      <c r="H444" s="4">
        <v>2014</v>
      </c>
      <c r="I444" s="2">
        <v>0</v>
      </c>
      <c r="J444" s="4">
        <v>0</v>
      </c>
      <c r="K444" s="4">
        <v>119</v>
      </c>
      <c r="L444" s="4">
        <v>6946</v>
      </c>
      <c r="Q444" t="s" s="3">
        <v>49</v>
      </c>
      <c r="R444" s="2">
        <v>5</v>
      </c>
      <c r="T444" t="s" s="3">
        <v>770</v>
      </c>
      <c r="U444" t="s" s="3">
        <v>4961</v>
      </c>
      <c r="V444" t="s" s="3">
        <v>4962</v>
      </c>
      <c r="W444" t="s" s="3">
        <v>4961</v>
      </c>
      <c r="X444" t="s" s="3">
        <v>4963</v>
      </c>
      <c r="Y444" t="s" s="3">
        <v>83</v>
      </c>
      <c r="Z444" t="s" s="3">
        <v>55</v>
      </c>
      <c r="AA444" t="s" s="3">
        <v>56</v>
      </c>
      <c r="AB444" s="2">
        <v>80449</v>
      </c>
      <c r="AC444" s="2">
        <v>80449</v>
      </c>
      <c r="AD444" t="s" s="3">
        <v>57</v>
      </c>
      <c r="AE444" t="s" s="3">
        <v>4964</v>
      </c>
      <c r="AI444" t="s" s="3">
        <v>4965</v>
      </c>
      <c r="AL444" t="s" s="3">
        <v>4966</v>
      </c>
      <c r="AM444" t="s" s="3">
        <v>4967</v>
      </c>
      <c r="AN444" t="s" s="3">
        <v>87</v>
      </c>
      <c r="AO444" s="2">
        <v>88350</v>
      </c>
      <c r="AP444" t="s" s="3">
        <v>4968</v>
      </c>
      <c r="AQ444" t="s" s="3">
        <v>64</v>
      </c>
      <c r="AR444" t="s" s="3">
        <v>4969</v>
      </c>
    </row>
    <row r="445" s="2" customFormat="1" ht="13.55" customHeight="1">
      <c r="A445" t="s" s="3">
        <v>45</v>
      </c>
      <c r="B445" t="s" s="3">
        <v>4970</v>
      </c>
      <c r="C445" t="s" s="3">
        <v>4971</v>
      </c>
      <c r="D445" s="2">
        <v>37876</v>
      </c>
      <c r="E445" t="s" s="3">
        <v>4972</v>
      </c>
      <c r="F445" s="4">
        <v>11507</v>
      </c>
      <c r="G445" s="4">
        <v>11507</v>
      </c>
      <c r="H445" s="4">
        <v>3337</v>
      </c>
      <c r="I445" s="2">
        <v>0</v>
      </c>
      <c r="J445" s="4">
        <v>0</v>
      </c>
      <c r="K445" s="4">
        <v>197.74</v>
      </c>
      <c r="L445" s="4">
        <v>11507</v>
      </c>
      <c r="Q445" t="s" s="3">
        <v>49</v>
      </c>
      <c r="R445" s="2">
        <v>4</v>
      </c>
      <c r="T445" t="s" s="3">
        <v>1067</v>
      </c>
      <c r="U445" t="s" s="3">
        <v>4973</v>
      </c>
      <c r="V445" t="s" s="3">
        <v>168</v>
      </c>
      <c r="W445" t="s" s="3">
        <v>4973</v>
      </c>
      <c r="X445" t="s" s="3">
        <v>4974</v>
      </c>
      <c r="Y445" t="s" s="3">
        <v>963</v>
      </c>
      <c r="Z445" t="s" s="3">
        <v>55</v>
      </c>
      <c r="AA445" t="s" s="3">
        <v>56</v>
      </c>
      <c r="AB445" s="2">
        <v>80449</v>
      </c>
      <c r="AC445" s="2">
        <v>80449</v>
      </c>
      <c r="AD445" t="s" s="3">
        <v>57</v>
      </c>
      <c r="AE445" t="s" s="3">
        <v>4975</v>
      </c>
      <c r="AF445" s="2">
        <v>7335</v>
      </c>
      <c r="AI445" t="s" s="3">
        <v>4976</v>
      </c>
      <c r="AJ445" t="s" s="3">
        <v>202</v>
      </c>
      <c r="AL445" t="s" s="3">
        <v>3124</v>
      </c>
      <c r="AN445" t="s" s="3">
        <v>56</v>
      </c>
      <c r="AO445" t="s" s="3">
        <v>4977</v>
      </c>
      <c r="AP445" t="s" s="3">
        <v>643</v>
      </c>
      <c r="AQ445" t="s" s="3">
        <v>64</v>
      </c>
      <c r="AR445" t="s" s="3">
        <v>4978</v>
      </c>
    </row>
    <row r="446" s="2" customFormat="1" ht="13.55" customHeight="1">
      <c r="A446" t="s" s="3">
        <v>45</v>
      </c>
      <c r="B446" t="s" s="3">
        <v>4979</v>
      </c>
      <c r="C446" t="s" s="3">
        <v>4980</v>
      </c>
      <c r="D446" s="2">
        <v>45153</v>
      </c>
      <c r="E446" t="s" s="3">
        <v>4981</v>
      </c>
      <c r="F446" s="4">
        <v>27151</v>
      </c>
      <c r="G446" s="4">
        <v>27151</v>
      </c>
      <c r="H446" s="4">
        <v>7874</v>
      </c>
      <c r="I446" s="2">
        <v>0</v>
      </c>
      <c r="J446" s="4">
        <v>0</v>
      </c>
      <c r="K446" s="4">
        <v>503.68</v>
      </c>
      <c r="L446" s="4">
        <v>27151</v>
      </c>
      <c r="P446" s="2">
        <v>408</v>
      </c>
      <c r="Q446" t="s" s="3">
        <v>49</v>
      </c>
      <c r="R446" s="2">
        <v>0.16</v>
      </c>
      <c r="T446" t="s" s="3">
        <v>4982</v>
      </c>
      <c r="U446" t="s" s="3">
        <v>4983</v>
      </c>
      <c r="X446" t="s" s="3">
        <v>4984</v>
      </c>
      <c r="Y446" t="s" s="3">
        <v>4985</v>
      </c>
      <c r="Z446" t="s" s="3">
        <v>55</v>
      </c>
      <c r="AA446" t="s" s="3">
        <v>56</v>
      </c>
      <c r="AB446" s="2">
        <v>80449</v>
      </c>
      <c r="AC446" s="2">
        <v>80449</v>
      </c>
      <c r="AD446" t="s" s="3">
        <v>57</v>
      </c>
      <c r="AE446" t="s" s="3">
        <v>4986</v>
      </c>
      <c r="AF446" s="2">
        <v>8285</v>
      </c>
      <c r="AI446" t="s" s="3">
        <v>1366</v>
      </c>
      <c r="AJ446" t="s" s="3">
        <v>415</v>
      </c>
      <c r="AL446" t="s" s="3">
        <v>708</v>
      </c>
      <c r="AM446" t="s" s="3">
        <v>708</v>
      </c>
      <c r="AN446" t="s" s="3">
        <v>56</v>
      </c>
      <c r="AO446" t="s" s="3">
        <v>4987</v>
      </c>
      <c r="AP446" t="s" s="3">
        <v>4988</v>
      </c>
      <c r="AQ446" t="s" s="3">
        <v>64</v>
      </c>
      <c r="AR446" t="s" s="3">
        <v>4989</v>
      </c>
      <c r="AS446" s="2">
        <v>1995</v>
      </c>
    </row>
    <row r="447" s="2" customFormat="1" ht="13.55" customHeight="1">
      <c r="A447" t="s" s="3">
        <v>45</v>
      </c>
      <c r="B447" t="s" s="3">
        <v>4990</v>
      </c>
      <c r="C447" t="s" s="3">
        <v>4991</v>
      </c>
      <c r="D447" s="2">
        <v>28979</v>
      </c>
      <c r="E447" t="s" s="3">
        <v>4992</v>
      </c>
      <c r="F447" s="4">
        <v>12564</v>
      </c>
      <c r="G447" s="4">
        <v>12564</v>
      </c>
      <c r="H447" s="4">
        <v>3644</v>
      </c>
      <c r="I447" s="2">
        <v>0</v>
      </c>
      <c r="J447" s="4">
        <v>0</v>
      </c>
      <c r="K447" s="4">
        <v>215.5</v>
      </c>
      <c r="L447" s="4">
        <v>12564</v>
      </c>
      <c r="Q447" t="s" s="3">
        <v>49</v>
      </c>
      <c r="R447" s="2">
        <v>10.81</v>
      </c>
      <c r="T447" t="s" s="3">
        <v>4046</v>
      </c>
      <c r="U447" t="s" s="3">
        <v>4993</v>
      </c>
      <c r="X447" t="s" s="3">
        <v>4994</v>
      </c>
      <c r="Y447" t="s" s="3">
        <v>516</v>
      </c>
      <c r="Z447" t="s" s="3">
        <v>55</v>
      </c>
      <c r="AA447" t="s" s="3">
        <v>56</v>
      </c>
      <c r="AB447" s="2">
        <v>80449</v>
      </c>
      <c r="AC447" s="2">
        <v>80449</v>
      </c>
      <c r="AD447" t="s" s="3">
        <v>57</v>
      </c>
      <c r="AE447" t="s" s="3">
        <v>4995</v>
      </c>
      <c r="AF447" s="2">
        <v>4797</v>
      </c>
      <c r="AI447" t="s" s="3">
        <v>332</v>
      </c>
      <c r="AJ447" t="s" s="3">
        <v>313</v>
      </c>
      <c r="AL447" t="s" s="3">
        <v>616</v>
      </c>
      <c r="AM447" t="s" s="3">
        <v>616</v>
      </c>
      <c r="AN447" t="s" s="3">
        <v>56</v>
      </c>
      <c r="AO447" t="s" s="3">
        <v>4996</v>
      </c>
      <c r="AP447" t="s" s="3">
        <v>192</v>
      </c>
      <c r="AQ447" t="s" s="3">
        <v>64</v>
      </c>
      <c r="AR447" t="s" s="3">
        <v>4997</v>
      </c>
    </row>
    <row r="448" s="2" customFormat="1" ht="13.55" customHeight="1">
      <c r="A448" t="s" s="3">
        <v>75</v>
      </c>
      <c r="B448" t="s" s="3">
        <v>3377</v>
      </c>
      <c r="C448" t="s" s="3">
        <v>4998</v>
      </c>
      <c r="D448" s="2">
        <v>45114</v>
      </c>
      <c r="E448" t="s" s="3">
        <v>4999</v>
      </c>
      <c r="F448" s="4">
        <v>12004</v>
      </c>
      <c r="G448" s="4">
        <v>12004</v>
      </c>
      <c r="H448" s="4">
        <v>3481</v>
      </c>
      <c r="I448" s="2">
        <v>0</v>
      </c>
      <c r="J448" s="4">
        <v>0</v>
      </c>
      <c r="K448" s="4">
        <v>167.98</v>
      </c>
      <c r="L448" s="4">
        <v>12004</v>
      </c>
      <c r="Q448" t="s" s="3">
        <v>49</v>
      </c>
      <c r="R448" s="2">
        <v>5.6</v>
      </c>
      <c r="T448" t="s" s="3">
        <v>2022</v>
      </c>
      <c r="U448" t="s" s="3">
        <v>5000</v>
      </c>
      <c r="V448" t="s" s="3">
        <v>3336</v>
      </c>
      <c r="W448" t="s" s="3">
        <v>5000</v>
      </c>
      <c r="X448" t="s" s="3">
        <v>5001</v>
      </c>
      <c r="Y448" t="s" s="3">
        <v>3383</v>
      </c>
      <c r="Z448" t="s" s="3">
        <v>55</v>
      </c>
      <c r="AA448" t="s" s="3">
        <v>56</v>
      </c>
      <c r="AB448" s="2">
        <v>80449</v>
      </c>
      <c r="AC448" s="2">
        <v>80449</v>
      </c>
      <c r="AD448" t="s" s="3">
        <v>57</v>
      </c>
      <c r="AE448" t="s" s="3">
        <v>3384</v>
      </c>
      <c r="AF448" s="2">
        <v>5269</v>
      </c>
      <c r="AI448" t="s" s="3">
        <v>5002</v>
      </c>
      <c r="AJ448" t="s" s="3">
        <v>283</v>
      </c>
      <c r="AL448" t="s" s="3">
        <v>3301</v>
      </c>
      <c r="AM448" t="s" s="3">
        <v>3301</v>
      </c>
      <c r="AN448" t="s" s="3">
        <v>56</v>
      </c>
      <c r="AO448" t="s" s="3">
        <v>5003</v>
      </c>
      <c r="AP448" t="s" s="3">
        <v>3494</v>
      </c>
      <c r="AQ448" t="s" s="3">
        <v>64</v>
      </c>
      <c r="AR448" t="s" s="3">
        <v>5004</v>
      </c>
    </row>
    <row r="449" s="2" customFormat="1" ht="13.55" customHeight="1">
      <c r="A449" t="s" s="3">
        <v>45</v>
      </c>
      <c r="B449" t="s" s="3">
        <v>5005</v>
      </c>
      <c r="C449" t="s" s="3">
        <v>5006</v>
      </c>
      <c r="D449" s="2">
        <v>39577</v>
      </c>
      <c r="E449" t="s" s="3">
        <v>5007</v>
      </c>
      <c r="F449" s="4">
        <v>27481</v>
      </c>
      <c r="G449" s="4">
        <v>27481</v>
      </c>
      <c r="H449" s="4">
        <v>7969</v>
      </c>
      <c r="I449" s="2">
        <v>0</v>
      </c>
      <c r="J449" s="4">
        <v>0</v>
      </c>
      <c r="K449" s="4">
        <v>463.86</v>
      </c>
      <c r="L449" s="4">
        <v>27481</v>
      </c>
      <c r="Q449" t="s" s="3">
        <v>49</v>
      </c>
      <c r="R449" s="2">
        <v>7.15</v>
      </c>
      <c r="T449" t="s" s="3">
        <v>5008</v>
      </c>
      <c r="U449" t="s" s="3">
        <v>5009</v>
      </c>
      <c r="X449" t="s" s="3">
        <v>5010</v>
      </c>
      <c r="Y449" t="s" s="3">
        <v>5011</v>
      </c>
      <c r="Z449" t="s" s="3">
        <v>55</v>
      </c>
      <c r="AA449" t="s" s="3">
        <v>56</v>
      </c>
      <c r="AB449" s="2">
        <v>80449</v>
      </c>
      <c r="AC449" s="2">
        <v>80449</v>
      </c>
      <c r="AD449" t="s" s="3">
        <v>57</v>
      </c>
      <c r="AE449" t="s" s="3">
        <v>5012</v>
      </c>
      <c r="AF449" s="2">
        <v>13346</v>
      </c>
      <c r="AI449" t="s" s="3">
        <v>5013</v>
      </c>
      <c r="AJ449" t="s" s="3">
        <v>313</v>
      </c>
      <c r="AL449" t="s" s="3">
        <v>5014</v>
      </c>
      <c r="AM449" t="s" s="3">
        <v>129</v>
      </c>
      <c r="AN449" t="s" s="3">
        <v>130</v>
      </c>
      <c r="AO449" t="s" s="3">
        <v>5015</v>
      </c>
      <c r="AP449" t="s" s="3">
        <v>589</v>
      </c>
      <c r="AQ449" t="s" s="3">
        <v>64</v>
      </c>
      <c r="AR449" t="s" s="3">
        <v>5016</v>
      </c>
    </row>
    <row r="450" s="2" customFormat="1" ht="13.55" customHeight="1">
      <c r="A450" t="s" s="3">
        <v>45</v>
      </c>
      <c r="B450" t="s" s="3">
        <v>5017</v>
      </c>
      <c r="C450" t="s" s="3">
        <v>5018</v>
      </c>
      <c r="D450" s="2">
        <v>28546</v>
      </c>
      <c r="E450" t="s" s="3">
        <v>5019</v>
      </c>
      <c r="F450" s="4">
        <v>6946</v>
      </c>
      <c r="G450" s="4">
        <v>6946</v>
      </c>
      <c r="H450" s="4">
        <v>2014</v>
      </c>
      <c r="I450" s="2">
        <v>0</v>
      </c>
      <c r="J450" s="4">
        <v>0</v>
      </c>
      <c r="K450" s="4">
        <v>119</v>
      </c>
      <c r="L450" s="4">
        <v>6946</v>
      </c>
      <c r="Q450" t="s" s="3">
        <v>49</v>
      </c>
      <c r="R450" s="2">
        <v>5</v>
      </c>
      <c r="T450" t="s" s="3">
        <v>594</v>
      </c>
      <c r="U450" t="s" s="3">
        <v>5020</v>
      </c>
      <c r="V450" t="s" s="3">
        <v>5021</v>
      </c>
      <c r="W450" t="s" s="3">
        <v>5020</v>
      </c>
      <c r="X450" t="s" s="3">
        <v>5022</v>
      </c>
      <c r="Y450" t="s" s="3">
        <v>811</v>
      </c>
      <c r="Z450" t="s" s="3">
        <v>55</v>
      </c>
      <c r="AA450" t="s" s="3">
        <v>56</v>
      </c>
      <c r="AB450" s="2">
        <v>80449</v>
      </c>
      <c r="AC450" s="2">
        <v>80449</v>
      </c>
      <c r="AD450" t="s" s="3">
        <v>57</v>
      </c>
      <c r="AE450" t="s" s="3">
        <v>5023</v>
      </c>
      <c r="AF450" s="2">
        <v>3770</v>
      </c>
      <c r="AI450" t="s" s="3">
        <v>5024</v>
      </c>
      <c r="AJ450" t="s" s="3">
        <v>114</v>
      </c>
      <c r="AL450" t="s" s="3">
        <v>2650</v>
      </c>
      <c r="AN450" t="s" s="3">
        <v>234</v>
      </c>
      <c r="AO450" t="s" s="3">
        <v>5025</v>
      </c>
      <c r="AP450" t="s" s="3">
        <v>537</v>
      </c>
      <c r="AQ450" t="s" s="3">
        <v>64</v>
      </c>
      <c r="AR450" t="s" s="3">
        <v>5026</v>
      </c>
    </row>
    <row r="451" s="2" customFormat="1" ht="13.55" customHeight="1">
      <c r="A451" t="s" s="3">
        <v>45</v>
      </c>
      <c r="B451" t="s" s="3">
        <v>5027</v>
      </c>
      <c r="C451" t="s" s="3">
        <v>5028</v>
      </c>
      <c r="D451" s="2">
        <v>4751</v>
      </c>
      <c r="E451" t="s" s="3">
        <v>5029</v>
      </c>
      <c r="F451" s="4">
        <v>30043</v>
      </c>
      <c r="G451" s="4">
        <v>30043</v>
      </c>
      <c r="H451" s="4">
        <v>8712</v>
      </c>
      <c r="I451" s="2">
        <v>0</v>
      </c>
      <c r="J451" s="4">
        <v>0</v>
      </c>
      <c r="K451" s="4">
        <v>420.44</v>
      </c>
      <c r="L451" s="4">
        <v>30043</v>
      </c>
      <c r="Q451" t="s" s="3">
        <v>49</v>
      </c>
      <c r="R451" s="2">
        <v>5.16</v>
      </c>
      <c r="T451" t="s" s="3">
        <v>227</v>
      </c>
      <c r="U451" t="s" s="3">
        <v>5030</v>
      </c>
      <c r="X451" t="s" s="3">
        <v>5031</v>
      </c>
      <c r="Y451" t="s" s="3">
        <v>3047</v>
      </c>
      <c r="Z451" t="s" s="3">
        <v>55</v>
      </c>
      <c r="AA451" t="s" s="3">
        <v>56</v>
      </c>
      <c r="AB451" s="2">
        <v>80449</v>
      </c>
      <c r="AC451" s="2">
        <v>80449</v>
      </c>
      <c r="AD451" t="s" s="3">
        <v>57</v>
      </c>
      <c r="AE451" t="s" s="3">
        <v>5032</v>
      </c>
      <c r="AF451" s="2">
        <v>148</v>
      </c>
      <c r="AI451" t="s" s="3">
        <v>5033</v>
      </c>
      <c r="AJ451" t="s" s="3">
        <v>144</v>
      </c>
      <c r="AL451" t="s" s="3">
        <v>145</v>
      </c>
      <c r="AM451" t="s" s="3">
        <v>1061</v>
      </c>
      <c r="AN451" t="s" s="3">
        <v>56</v>
      </c>
      <c r="AO451" t="s" s="3">
        <v>5034</v>
      </c>
      <c r="AP451" t="s" s="3">
        <v>192</v>
      </c>
      <c r="AQ451" t="s" s="3">
        <v>64</v>
      </c>
      <c r="AR451" t="s" s="3">
        <v>5035</v>
      </c>
    </row>
    <row r="452" s="2" customFormat="1" ht="13.55" customHeight="1">
      <c r="A452" t="s" s="3">
        <v>45</v>
      </c>
      <c r="B452" t="s" s="3">
        <v>5036</v>
      </c>
      <c r="C452" t="s" s="3">
        <v>5037</v>
      </c>
      <c r="D452" s="2">
        <v>39529</v>
      </c>
      <c r="E452" t="s" s="3">
        <v>5038</v>
      </c>
      <c r="F452" s="4">
        <v>36272</v>
      </c>
      <c r="G452" s="4">
        <v>36272</v>
      </c>
      <c r="H452" s="4">
        <v>10519</v>
      </c>
      <c r="I452" s="2">
        <v>0</v>
      </c>
      <c r="J452" s="4">
        <v>0</v>
      </c>
      <c r="K452" s="4">
        <v>612.26</v>
      </c>
      <c r="L452" s="4">
        <v>36272</v>
      </c>
      <c r="Q452" t="s" s="3">
        <v>49</v>
      </c>
      <c r="R452" s="2">
        <v>4.25</v>
      </c>
      <c r="T452" t="s" s="3">
        <v>5039</v>
      </c>
      <c r="U452" t="s" s="3">
        <v>835</v>
      </c>
      <c r="V452" t="s" s="3">
        <v>872</v>
      </c>
      <c r="W452" t="s" s="3">
        <v>835</v>
      </c>
      <c r="X452" t="s" s="3">
        <v>5040</v>
      </c>
      <c r="Y452" t="s" s="3">
        <v>1315</v>
      </c>
      <c r="Z452" t="s" s="3">
        <v>55</v>
      </c>
      <c r="AA452" t="s" s="3">
        <v>56</v>
      </c>
      <c r="AB452" s="2">
        <v>80449</v>
      </c>
      <c r="AC452" t="s" s="3">
        <v>5041</v>
      </c>
      <c r="AD452" t="s" s="3">
        <v>57</v>
      </c>
      <c r="AE452" t="s" s="3">
        <v>5042</v>
      </c>
      <c r="AF452" s="2">
        <v>688</v>
      </c>
      <c r="AI452" t="s" s="3">
        <v>5043</v>
      </c>
      <c r="AJ452" t="s" s="3">
        <v>415</v>
      </c>
      <c r="AL452" t="s" s="3">
        <v>2068</v>
      </c>
      <c r="AN452" t="s" s="3">
        <v>56</v>
      </c>
      <c r="AO452" t="s" s="3">
        <v>5044</v>
      </c>
      <c r="AP452" t="s" s="3">
        <v>262</v>
      </c>
      <c r="AQ452" t="s" s="3">
        <v>64</v>
      </c>
      <c r="AR452" t="s" s="3">
        <v>5045</v>
      </c>
    </row>
    <row r="453" s="2" customFormat="1" ht="13.55" customHeight="1">
      <c r="A453" t="s" s="3">
        <v>45</v>
      </c>
      <c r="B453" t="s" s="3">
        <v>5046</v>
      </c>
      <c r="C453" t="s" s="3">
        <v>5047</v>
      </c>
      <c r="D453" s="2">
        <v>27574</v>
      </c>
      <c r="E453" t="s" s="3">
        <v>5048</v>
      </c>
      <c r="F453" s="4">
        <v>6946</v>
      </c>
      <c r="G453" s="4">
        <v>6946</v>
      </c>
      <c r="H453" s="4">
        <v>2014</v>
      </c>
      <c r="I453" s="2">
        <v>0</v>
      </c>
      <c r="J453" s="4">
        <v>0</v>
      </c>
      <c r="K453" s="4">
        <v>119</v>
      </c>
      <c r="L453" s="4">
        <v>6946</v>
      </c>
      <c r="N453" s="2">
        <v>1147.55</v>
      </c>
      <c r="Q453" t="s" s="3">
        <v>49</v>
      </c>
      <c r="R453" s="2">
        <v>5</v>
      </c>
      <c r="T453" t="s" s="3">
        <v>3393</v>
      </c>
      <c r="U453" t="s" s="3">
        <v>4217</v>
      </c>
      <c r="V453" t="s" s="3">
        <v>50</v>
      </c>
      <c r="W453" t="s" s="3">
        <v>4217</v>
      </c>
      <c r="X453" t="s" s="3">
        <v>5049</v>
      </c>
      <c r="Y453" t="s" s="3">
        <v>54</v>
      </c>
      <c r="Z453" t="s" s="3">
        <v>55</v>
      </c>
      <c r="AA453" t="s" s="3">
        <v>56</v>
      </c>
      <c r="AB453" s="2">
        <v>80449</v>
      </c>
      <c r="AC453" s="2">
        <v>80449</v>
      </c>
      <c r="AD453" t="s" s="3">
        <v>57</v>
      </c>
      <c r="AE453" t="s" s="3">
        <v>5050</v>
      </c>
      <c r="AF453" s="2">
        <v>6511</v>
      </c>
      <c r="AI453" t="s" s="3">
        <v>5051</v>
      </c>
      <c r="AJ453" t="s" s="3">
        <v>283</v>
      </c>
      <c r="AL453" t="s" s="3">
        <v>5052</v>
      </c>
      <c r="AM453" t="s" s="3">
        <v>5053</v>
      </c>
      <c r="AN453" t="s" s="3">
        <v>299</v>
      </c>
      <c r="AO453" t="s" s="3">
        <v>5054</v>
      </c>
      <c r="AP453" t="s" s="3">
        <v>5055</v>
      </c>
      <c r="AQ453" t="s" s="3">
        <v>64</v>
      </c>
      <c r="AR453" t="s" s="3">
        <v>5056</v>
      </c>
    </row>
    <row r="454" s="2" customFormat="1" ht="13.55" customHeight="1">
      <c r="A454" t="s" s="3">
        <v>45</v>
      </c>
      <c r="B454" t="s" s="3">
        <v>5057</v>
      </c>
      <c r="C454" t="s" s="3">
        <v>5058</v>
      </c>
      <c r="D454" s="2">
        <v>27912</v>
      </c>
      <c r="E454" t="s" s="3">
        <v>5059</v>
      </c>
      <c r="F454" s="4">
        <v>8489</v>
      </c>
      <c r="G454" s="4">
        <v>8489</v>
      </c>
      <c r="H454" s="4">
        <v>2462</v>
      </c>
      <c r="I454" s="2">
        <v>0</v>
      </c>
      <c r="J454" s="4">
        <v>0</v>
      </c>
      <c r="K454" s="4">
        <v>145.64</v>
      </c>
      <c r="L454" s="4">
        <v>8489</v>
      </c>
      <c r="Q454" t="s" s="3">
        <v>49</v>
      </c>
      <c r="R454" s="2">
        <v>5.02</v>
      </c>
      <c r="T454" t="s" s="3">
        <v>516</v>
      </c>
      <c r="U454" t="s" s="3">
        <v>5060</v>
      </c>
      <c r="X454" t="s" s="3">
        <v>5061</v>
      </c>
      <c r="Y454" t="s" s="3">
        <v>811</v>
      </c>
      <c r="Z454" t="s" s="3">
        <v>55</v>
      </c>
      <c r="AA454" t="s" s="3">
        <v>56</v>
      </c>
      <c r="AB454" s="2">
        <v>80449</v>
      </c>
      <c r="AC454" s="2">
        <v>80449</v>
      </c>
      <c r="AD454" t="s" s="3">
        <v>57</v>
      </c>
      <c r="AE454" t="s" s="3">
        <v>5062</v>
      </c>
      <c r="AF454" s="2">
        <v>1751</v>
      </c>
      <c r="AI454" t="s" s="3">
        <v>5063</v>
      </c>
      <c r="AJ454" t="s" s="3">
        <v>114</v>
      </c>
      <c r="AL454" t="s" s="3">
        <v>145</v>
      </c>
      <c r="AM454" t="s" s="3">
        <v>5064</v>
      </c>
      <c r="AN454" t="s" s="3">
        <v>56</v>
      </c>
      <c r="AO454" t="s" s="3">
        <v>5065</v>
      </c>
      <c r="AP454" t="s" s="3">
        <v>1285</v>
      </c>
      <c r="AQ454" t="s" s="3">
        <v>64</v>
      </c>
      <c r="AR454" t="s" s="3">
        <v>5066</v>
      </c>
    </row>
    <row r="455" s="2" customFormat="1" ht="13.55" customHeight="1">
      <c r="A455" t="s" s="3">
        <v>45</v>
      </c>
      <c r="B455" t="s" s="3">
        <v>5067</v>
      </c>
      <c r="C455" t="s" s="3">
        <v>5068</v>
      </c>
      <c r="D455" s="2">
        <v>4757</v>
      </c>
      <c r="E455" t="s" s="3">
        <v>5069</v>
      </c>
      <c r="F455" s="4">
        <v>31438</v>
      </c>
      <c r="G455" s="4">
        <v>31438</v>
      </c>
      <c r="H455" s="4">
        <v>9117</v>
      </c>
      <c r="I455" s="2">
        <v>0</v>
      </c>
      <c r="J455" s="4">
        <v>0</v>
      </c>
      <c r="K455" s="4">
        <v>440.24</v>
      </c>
      <c r="L455" s="4">
        <v>31438</v>
      </c>
      <c r="Q455" t="s" s="3">
        <v>49</v>
      </c>
      <c r="R455" s="2">
        <v>5.61</v>
      </c>
      <c r="T455" t="s" s="3">
        <v>5070</v>
      </c>
      <c r="U455" t="s" s="3">
        <v>3301</v>
      </c>
      <c r="X455" t="s" s="3">
        <v>5071</v>
      </c>
      <c r="Y455" t="s" s="3">
        <v>2587</v>
      </c>
      <c r="Z455" t="s" s="3">
        <v>55</v>
      </c>
      <c r="AA455" t="s" s="3">
        <v>56</v>
      </c>
      <c r="AB455" s="2">
        <v>80449</v>
      </c>
      <c r="AC455" s="2">
        <v>80449</v>
      </c>
      <c r="AD455" t="s" s="3">
        <v>57</v>
      </c>
      <c r="AE455" t="s" s="3">
        <v>5072</v>
      </c>
      <c r="AF455" s="2">
        <v>7631</v>
      </c>
      <c r="AI455" t="s" s="3">
        <v>5073</v>
      </c>
      <c r="AJ455" t="s" s="3">
        <v>600</v>
      </c>
      <c r="AL455" t="s" s="3">
        <v>814</v>
      </c>
      <c r="AM455" t="s" s="3">
        <v>814</v>
      </c>
      <c r="AN455" t="s" s="3">
        <v>816</v>
      </c>
      <c r="AO455" t="s" s="3">
        <v>5074</v>
      </c>
      <c r="AP455" t="s" s="3">
        <v>205</v>
      </c>
      <c r="AQ455" t="s" s="3">
        <v>64</v>
      </c>
      <c r="AR455" t="s" s="3">
        <v>5075</v>
      </c>
    </row>
    <row r="456" s="2" customFormat="1" ht="13.55" customHeight="1">
      <c r="A456" t="s" s="3">
        <v>45</v>
      </c>
      <c r="B456" t="s" s="3">
        <v>5076</v>
      </c>
      <c r="C456" t="s" s="3">
        <v>5077</v>
      </c>
      <c r="D456" s="2">
        <v>38669</v>
      </c>
      <c r="E456" t="s" s="3">
        <v>5078</v>
      </c>
      <c r="F456" s="4">
        <v>31455</v>
      </c>
      <c r="G456" s="4">
        <v>31455</v>
      </c>
      <c r="H456" s="4">
        <v>9122</v>
      </c>
      <c r="I456" s="2">
        <v>0</v>
      </c>
      <c r="J456" s="4">
        <v>0</v>
      </c>
      <c r="K456" s="4">
        <v>530.78</v>
      </c>
      <c r="L456" s="4">
        <v>31455</v>
      </c>
      <c r="Q456" t="s" s="3">
        <v>49</v>
      </c>
      <c r="R456" s="2">
        <v>3.75</v>
      </c>
      <c r="T456" t="s" s="3">
        <v>5079</v>
      </c>
      <c r="U456" t="s" s="3">
        <v>5080</v>
      </c>
      <c r="V456" t="s" s="3">
        <v>3309</v>
      </c>
      <c r="W456" t="s" s="3">
        <v>5080</v>
      </c>
      <c r="X456" t="s" s="3">
        <v>5081</v>
      </c>
      <c r="Y456" t="s" s="3">
        <v>4409</v>
      </c>
      <c r="Z456" t="s" s="3">
        <v>55</v>
      </c>
      <c r="AA456" t="s" s="3">
        <v>56</v>
      </c>
      <c r="AB456" s="2">
        <v>80449</v>
      </c>
      <c r="AC456" t="s" s="3">
        <v>4410</v>
      </c>
      <c r="AD456" t="s" s="3">
        <v>57</v>
      </c>
      <c r="AE456" t="s" s="3">
        <v>5082</v>
      </c>
      <c r="AF456" s="2">
        <v>5468</v>
      </c>
      <c r="AI456" t="s" s="3">
        <v>5083</v>
      </c>
      <c r="AJ456" t="s" s="3">
        <v>313</v>
      </c>
      <c r="AL456" t="s" s="3">
        <v>405</v>
      </c>
      <c r="AM456" t="s" s="3">
        <v>405</v>
      </c>
      <c r="AN456" t="s" s="3">
        <v>56</v>
      </c>
      <c r="AO456" t="s" s="3">
        <v>5084</v>
      </c>
      <c r="AP456" t="s" s="3">
        <v>5085</v>
      </c>
      <c r="AQ456" t="s" s="3">
        <v>64</v>
      </c>
      <c r="AR456" t="s" s="3">
        <v>5086</v>
      </c>
    </row>
    <row r="457" s="2" customFormat="1" ht="13.55" customHeight="1">
      <c r="A457" t="s" s="3">
        <v>45</v>
      </c>
      <c r="B457" t="s" s="3">
        <v>5087</v>
      </c>
      <c r="C457" t="s" s="3">
        <v>5088</v>
      </c>
      <c r="D457" s="2">
        <v>37844</v>
      </c>
      <c r="E457" t="s" s="3">
        <v>5089</v>
      </c>
      <c r="F457" s="4">
        <v>15717</v>
      </c>
      <c r="G457" s="4">
        <v>15717</v>
      </c>
      <c r="H457" s="4">
        <v>4558</v>
      </c>
      <c r="I457" s="2">
        <v>0</v>
      </c>
      <c r="J457" s="4">
        <v>0</v>
      </c>
      <c r="K457" s="4">
        <v>269.96</v>
      </c>
      <c r="L457" s="4">
        <v>15717</v>
      </c>
      <c r="Q457" t="s" s="3">
        <v>49</v>
      </c>
      <c r="R457" s="2">
        <v>5</v>
      </c>
      <c r="T457" t="s" s="3">
        <v>5090</v>
      </c>
      <c r="U457" t="s" s="3">
        <v>5091</v>
      </c>
      <c r="V457" t="s" s="3">
        <v>5092</v>
      </c>
      <c r="W457" t="s" s="3">
        <v>5093</v>
      </c>
      <c r="X457" t="s" s="3">
        <v>5094</v>
      </c>
      <c r="Y457" t="s" s="3">
        <v>4111</v>
      </c>
      <c r="Z457" t="s" s="3">
        <v>55</v>
      </c>
      <c r="AA457" t="s" s="3">
        <v>56</v>
      </c>
      <c r="AB457" s="2">
        <v>80449</v>
      </c>
      <c r="AC457" t="s" s="3">
        <v>4112</v>
      </c>
      <c r="AD457" t="s" s="3">
        <v>57</v>
      </c>
      <c r="AE457" t="s" s="3">
        <v>5095</v>
      </c>
      <c r="AF457" s="2">
        <v>15181</v>
      </c>
      <c r="AI457" t="s" s="3">
        <v>5096</v>
      </c>
      <c r="AJ457" t="s" s="3">
        <v>313</v>
      </c>
      <c r="AL457" t="s" s="3">
        <v>3301</v>
      </c>
      <c r="AM457" t="s" s="3">
        <v>3301</v>
      </c>
      <c r="AN457" t="s" s="3">
        <v>56</v>
      </c>
      <c r="AO457" t="s" s="3">
        <v>5097</v>
      </c>
      <c r="AP457" t="s" s="3">
        <v>537</v>
      </c>
      <c r="AQ457" t="s" s="3">
        <v>64</v>
      </c>
      <c r="AR457" t="s" s="3">
        <v>5098</v>
      </c>
    </row>
    <row r="458" s="2" customFormat="1" ht="13.55" customHeight="1">
      <c r="A458" t="s" s="3">
        <v>75</v>
      </c>
      <c r="B458" t="s" s="3">
        <v>5099</v>
      </c>
      <c r="C458" t="s" s="3">
        <v>5100</v>
      </c>
      <c r="D458" s="2">
        <v>9688</v>
      </c>
      <c r="E458" t="s" s="3">
        <v>5101</v>
      </c>
      <c r="F458" s="4">
        <v>7170</v>
      </c>
      <c r="G458" s="4">
        <v>7170</v>
      </c>
      <c r="H458" s="4">
        <v>2079</v>
      </c>
      <c r="I458" s="2">
        <v>0</v>
      </c>
      <c r="J458" s="4">
        <v>0</v>
      </c>
      <c r="K458" s="4">
        <v>100.4</v>
      </c>
      <c r="L458" s="4">
        <v>7170</v>
      </c>
      <c r="Q458" t="s" s="3">
        <v>49</v>
      </c>
      <c r="R458" s="2">
        <v>5.3</v>
      </c>
      <c r="T458" t="s" s="3">
        <v>4399</v>
      </c>
      <c r="U458" t="s" s="3">
        <v>5102</v>
      </c>
      <c r="V458" t="s" s="3">
        <v>5103</v>
      </c>
      <c r="W458" t="s" s="3">
        <v>5102</v>
      </c>
      <c r="X458" t="s" s="3">
        <v>5104</v>
      </c>
      <c r="Y458" t="s" s="3">
        <v>280</v>
      </c>
      <c r="Z458" t="s" s="3">
        <v>55</v>
      </c>
      <c r="AA458" t="s" s="3">
        <v>56</v>
      </c>
      <c r="AB458" s="2">
        <v>80449</v>
      </c>
      <c r="AC458" s="2">
        <v>80449</v>
      </c>
      <c r="AD458" t="s" s="3">
        <v>57</v>
      </c>
      <c r="AE458" t="s" s="3">
        <v>5105</v>
      </c>
      <c r="AF458" s="2">
        <v>130</v>
      </c>
      <c r="AI458" t="s" s="3">
        <v>5106</v>
      </c>
      <c r="AJ458" t="s" s="3">
        <v>5107</v>
      </c>
      <c r="AL458" t="s" s="3">
        <v>5108</v>
      </c>
      <c r="AN458" t="s" s="3">
        <v>656</v>
      </c>
      <c r="AO458" t="s" s="3">
        <v>5109</v>
      </c>
      <c r="AP458" t="s" s="3">
        <v>3038</v>
      </c>
      <c r="AQ458" t="s" s="3">
        <v>64</v>
      </c>
      <c r="AR458" t="s" s="3">
        <v>5110</v>
      </c>
    </row>
    <row r="459" s="2" customFormat="1" ht="13.55" customHeight="1">
      <c r="A459" t="s" s="3">
        <v>75</v>
      </c>
      <c r="B459" t="s" s="3">
        <v>4905</v>
      </c>
      <c r="C459" t="s" s="3">
        <v>318</v>
      </c>
      <c r="D459" s="2">
        <v>45906</v>
      </c>
      <c r="E459" t="s" s="3">
        <v>5111</v>
      </c>
      <c r="F459" s="4">
        <v>2178</v>
      </c>
      <c r="G459" s="4">
        <v>2178</v>
      </c>
      <c r="H459" s="4">
        <v>632</v>
      </c>
      <c r="I459" s="2">
        <v>0</v>
      </c>
      <c r="J459" s="4">
        <v>0</v>
      </c>
      <c r="K459" s="4">
        <v>37.3</v>
      </c>
      <c r="L459" s="4">
        <v>2178</v>
      </c>
      <c r="N459" s="2">
        <v>738.25</v>
      </c>
      <c r="Q459" t="s" s="3">
        <v>49</v>
      </c>
      <c r="R459" s="2">
        <v>0.17</v>
      </c>
      <c r="T459" t="s" s="3">
        <v>3584</v>
      </c>
      <c r="U459" t="s" s="3">
        <v>321</v>
      </c>
      <c r="X459" t="s" s="3">
        <v>5112</v>
      </c>
      <c r="Y459" t="s" s="3">
        <v>3002</v>
      </c>
      <c r="Z459" t="s" s="3">
        <v>55</v>
      </c>
      <c r="AA459" t="s" s="3">
        <v>56</v>
      </c>
      <c r="AB459" s="2">
        <v>80449</v>
      </c>
      <c r="AC459" s="2">
        <v>80449</v>
      </c>
      <c r="AD459" t="s" s="3">
        <v>57</v>
      </c>
      <c r="AE459" t="s" s="3">
        <v>4910</v>
      </c>
      <c r="AF459" s="2">
        <v>16850</v>
      </c>
      <c r="AI459" t="s" s="3">
        <v>325</v>
      </c>
      <c r="AL459" t="s" s="3">
        <v>326</v>
      </c>
      <c r="AN459" t="s" s="3">
        <v>56</v>
      </c>
      <c r="AO459" t="s" s="3">
        <v>327</v>
      </c>
      <c r="AP459" t="s" s="3">
        <v>118</v>
      </c>
      <c r="AQ459" t="s" s="3">
        <v>64</v>
      </c>
      <c r="AR459" t="s" s="3">
        <v>328</v>
      </c>
    </row>
    <row r="460" s="2" customFormat="1" ht="13.55" customHeight="1">
      <c r="A460" t="s" s="3">
        <v>75</v>
      </c>
      <c r="B460" t="s" s="3">
        <v>5113</v>
      </c>
      <c r="C460" t="s" s="3">
        <v>5114</v>
      </c>
      <c r="D460" s="2">
        <v>4716</v>
      </c>
      <c r="E460" t="s" s="3">
        <v>5115</v>
      </c>
      <c r="F460" s="4">
        <v>35297</v>
      </c>
      <c r="G460" s="4">
        <v>35297</v>
      </c>
      <c r="H460" s="4">
        <v>10236</v>
      </c>
      <c r="I460" s="2">
        <v>0</v>
      </c>
      <c r="J460" s="4">
        <v>0</v>
      </c>
      <c r="K460" s="4">
        <v>494.3</v>
      </c>
      <c r="L460" s="4">
        <v>35297</v>
      </c>
      <c r="N460" s="2">
        <v>240.71</v>
      </c>
      <c r="Q460" t="s" s="3">
        <v>49</v>
      </c>
      <c r="R460" s="2">
        <v>5.04</v>
      </c>
      <c r="T460" t="s" s="3">
        <v>2132</v>
      </c>
      <c r="U460" t="s" s="3">
        <v>736</v>
      </c>
      <c r="V460" t="s" s="3">
        <v>2999</v>
      </c>
      <c r="W460" t="s" s="3">
        <v>736</v>
      </c>
      <c r="X460" t="s" s="3">
        <v>5116</v>
      </c>
      <c r="Y460" t="s" s="3">
        <v>5117</v>
      </c>
      <c r="Z460" t="s" s="3">
        <v>55</v>
      </c>
      <c r="AA460" t="s" s="3">
        <v>56</v>
      </c>
      <c r="AB460" s="2">
        <v>80449</v>
      </c>
      <c r="AC460" s="2">
        <v>80449</v>
      </c>
      <c r="AD460" t="s" s="3">
        <v>57</v>
      </c>
      <c r="AE460" t="s" s="3">
        <v>5118</v>
      </c>
      <c r="AI460" t="s" s="3">
        <v>5119</v>
      </c>
      <c r="AL460" t="s" s="3">
        <v>326</v>
      </c>
      <c r="AM460" t="s" s="3">
        <v>326</v>
      </c>
      <c r="AN460" t="s" s="3">
        <v>56</v>
      </c>
      <c r="AO460" s="2">
        <v>81211</v>
      </c>
      <c r="AP460" t="s" s="3">
        <v>4968</v>
      </c>
      <c r="AQ460" t="s" s="3">
        <v>64</v>
      </c>
      <c r="AR460" t="s" s="3">
        <v>5120</v>
      </c>
    </row>
    <row r="461" s="2" customFormat="1" ht="13.55" customHeight="1">
      <c r="A461" t="s" s="3">
        <v>45</v>
      </c>
      <c r="B461" t="s" s="3">
        <v>5121</v>
      </c>
      <c r="C461" t="s" s="3">
        <v>5122</v>
      </c>
      <c r="D461" s="2">
        <v>28034</v>
      </c>
      <c r="E461" t="s" s="3">
        <v>5123</v>
      </c>
      <c r="F461" s="4">
        <v>14581</v>
      </c>
      <c r="G461" s="4">
        <v>14581</v>
      </c>
      <c r="H461" s="4">
        <v>4228</v>
      </c>
      <c r="I461" s="2">
        <v>0</v>
      </c>
      <c r="J461" s="4">
        <v>0</v>
      </c>
      <c r="K461" s="4">
        <v>250.42</v>
      </c>
      <c r="L461" s="4">
        <v>14581</v>
      </c>
      <c r="Q461" t="s" s="3">
        <v>49</v>
      </c>
      <c r="R461" s="2">
        <v>5.07</v>
      </c>
      <c r="T461" t="s" s="3">
        <v>5124</v>
      </c>
      <c r="U461" t="s" s="3">
        <v>5125</v>
      </c>
      <c r="V461" t="s" s="3">
        <v>5126</v>
      </c>
      <c r="W461" t="s" s="3">
        <v>5125</v>
      </c>
      <c r="X461" t="s" s="3">
        <v>5127</v>
      </c>
      <c r="Y461" t="s" s="3">
        <v>1722</v>
      </c>
      <c r="Z461" t="s" s="3">
        <v>55</v>
      </c>
      <c r="AA461" t="s" s="3">
        <v>56</v>
      </c>
      <c r="AB461" s="2">
        <v>80449</v>
      </c>
      <c r="AC461" s="2">
        <v>80449</v>
      </c>
      <c r="AD461" t="s" s="3">
        <v>57</v>
      </c>
      <c r="AE461" t="s" s="3">
        <v>5128</v>
      </c>
      <c r="AF461" s="2">
        <v>14171</v>
      </c>
      <c r="AI461" t="s" s="3">
        <v>5129</v>
      </c>
      <c r="AJ461" t="s" s="3">
        <v>174</v>
      </c>
      <c r="AL461" t="s" s="3">
        <v>59</v>
      </c>
      <c r="AN461" t="s" s="3">
        <v>56</v>
      </c>
      <c r="AO461" t="s" s="3">
        <v>5130</v>
      </c>
      <c r="AP461" t="s" s="3">
        <v>118</v>
      </c>
      <c r="AQ461" t="s" s="3">
        <v>64</v>
      </c>
      <c r="AR461" t="s" s="3">
        <v>5131</v>
      </c>
    </row>
    <row r="462" s="2" customFormat="1" ht="13.55" customHeight="1">
      <c r="A462" t="s" s="3">
        <v>45</v>
      </c>
      <c r="B462" t="s" s="3">
        <v>5132</v>
      </c>
      <c r="C462" t="s" s="3">
        <v>5133</v>
      </c>
      <c r="D462" s="2">
        <v>28497</v>
      </c>
      <c r="E462" t="s" s="3">
        <v>5134</v>
      </c>
      <c r="F462" s="4">
        <v>6946</v>
      </c>
      <c r="G462" s="4">
        <v>6946</v>
      </c>
      <c r="H462" s="4">
        <v>2014</v>
      </c>
      <c r="I462" s="2">
        <v>0</v>
      </c>
      <c r="J462" s="4">
        <v>0</v>
      </c>
      <c r="K462" s="4">
        <v>119</v>
      </c>
      <c r="L462" s="4">
        <v>6946</v>
      </c>
      <c r="N462" s="2">
        <v>58.49</v>
      </c>
      <c r="Q462" t="s" s="3">
        <v>49</v>
      </c>
      <c r="R462" s="2">
        <v>5</v>
      </c>
      <c r="T462" t="s" s="3">
        <v>358</v>
      </c>
      <c r="U462" t="s" s="3">
        <v>5135</v>
      </c>
      <c r="V462" t="s" s="3">
        <v>5136</v>
      </c>
      <c r="W462" t="s" s="3">
        <v>5135</v>
      </c>
      <c r="X462" t="s" s="3">
        <v>5137</v>
      </c>
      <c r="Y462" t="s" s="3">
        <v>1804</v>
      </c>
      <c r="Z462" t="s" s="3">
        <v>55</v>
      </c>
      <c r="AA462" t="s" s="3">
        <v>56</v>
      </c>
      <c r="AB462" s="2">
        <v>80449</v>
      </c>
      <c r="AC462" s="2">
        <v>80449</v>
      </c>
      <c r="AD462" t="s" s="3">
        <v>57</v>
      </c>
      <c r="AE462" t="s" s="3">
        <v>5138</v>
      </c>
      <c r="AF462" s="2">
        <v>3090</v>
      </c>
      <c r="AI462" t="s" s="3">
        <v>2402</v>
      </c>
      <c r="AJ462" t="s" s="3">
        <v>313</v>
      </c>
      <c r="AL462" t="s" s="3">
        <v>616</v>
      </c>
      <c r="AM462" t="s" s="3">
        <v>616</v>
      </c>
      <c r="AN462" t="s" s="3">
        <v>56</v>
      </c>
      <c r="AO462" t="s" s="3">
        <v>5139</v>
      </c>
      <c r="AP462" t="s" s="3">
        <v>3934</v>
      </c>
      <c r="AQ462" t="s" s="3">
        <v>64</v>
      </c>
      <c r="AR462" t="s" s="3">
        <v>5140</v>
      </c>
    </row>
    <row r="463" s="2" customFormat="1" ht="13.55" customHeight="1">
      <c r="A463" t="s" s="3">
        <v>45</v>
      </c>
      <c r="B463" t="s" s="3">
        <v>5141</v>
      </c>
      <c r="C463" t="s" s="3">
        <v>5142</v>
      </c>
      <c r="D463" s="2">
        <v>28974</v>
      </c>
      <c r="E463" t="s" s="3">
        <v>5143</v>
      </c>
      <c r="F463" s="4">
        <v>6954</v>
      </c>
      <c r="G463" s="4">
        <v>6954</v>
      </c>
      <c r="H463" s="4">
        <v>2017</v>
      </c>
      <c r="I463" s="2">
        <v>0</v>
      </c>
      <c r="J463" s="4">
        <v>0</v>
      </c>
      <c r="K463" s="4">
        <v>119.58</v>
      </c>
      <c r="L463" s="4">
        <v>6954</v>
      </c>
      <c r="N463" s="2">
        <v>128.7</v>
      </c>
      <c r="Q463" t="s" s="3">
        <v>49</v>
      </c>
      <c r="R463" s="2">
        <v>5.01</v>
      </c>
      <c r="T463" t="s" s="3">
        <v>212</v>
      </c>
      <c r="U463" t="s" s="3">
        <v>5144</v>
      </c>
      <c r="V463" t="s" s="3">
        <v>360</v>
      </c>
      <c r="W463" t="s" s="3">
        <v>5145</v>
      </c>
      <c r="X463" t="s" s="3">
        <v>5146</v>
      </c>
      <c r="Y463" t="s" s="3">
        <v>1917</v>
      </c>
      <c r="Z463" t="s" s="3">
        <v>55</v>
      </c>
      <c r="AA463" t="s" s="3">
        <v>56</v>
      </c>
      <c r="AB463" s="2">
        <v>80449</v>
      </c>
      <c r="AC463" s="2">
        <v>80449</v>
      </c>
      <c r="AD463" t="s" s="3">
        <v>57</v>
      </c>
      <c r="AE463" t="s" s="3">
        <v>5147</v>
      </c>
      <c r="AF463" s="2">
        <v>205</v>
      </c>
      <c r="AI463" t="s" s="3">
        <v>3692</v>
      </c>
      <c r="AJ463" t="s" s="3">
        <v>60</v>
      </c>
      <c r="AL463" t="s" s="3">
        <v>5148</v>
      </c>
      <c r="AN463" t="s" s="3">
        <v>56</v>
      </c>
      <c r="AO463" t="s" s="3">
        <v>5149</v>
      </c>
      <c r="AP463" t="s" s="3">
        <v>5150</v>
      </c>
      <c r="AQ463" t="s" s="3">
        <v>64</v>
      </c>
      <c r="AR463" t="s" s="3">
        <v>5151</v>
      </c>
    </row>
    <row r="464" s="2" customFormat="1" ht="13.55" customHeight="1">
      <c r="A464" t="s" s="3">
        <v>45</v>
      </c>
      <c r="B464" t="s" s="3">
        <v>5152</v>
      </c>
      <c r="C464" t="s" s="3">
        <v>5153</v>
      </c>
      <c r="D464" s="2">
        <v>39488</v>
      </c>
      <c r="E464" t="s" s="3">
        <v>5154</v>
      </c>
      <c r="F464" s="4">
        <v>32358</v>
      </c>
      <c r="G464" s="4">
        <v>32358</v>
      </c>
      <c r="H464" s="4">
        <v>9384</v>
      </c>
      <c r="I464" s="2">
        <v>0</v>
      </c>
      <c r="J464" s="4">
        <v>0</v>
      </c>
      <c r="K464" s="4">
        <v>545.92</v>
      </c>
      <c r="L464" s="4">
        <v>32358</v>
      </c>
      <c r="Q464" t="s" s="3">
        <v>49</v>
      </c>
      <c r="R464" s="2">
        <v>2.5</v>
      </c>
      <c r="T464" t="s" s="3">
        <v>4216</v>
      </c>
      <c r="U464" t="s" s="3">
        <v>4804</v>
      </c>
      <c r="V464" t="s" s="3">
        <v>5155</v>
      </c>
      <c r="W464" t="s" s="3">
        <v>4804</v>
      </c>
      <c r="X464" t="s" s="3">
        <v>5156</v>
      </c>
      <c r="Y464" t="s" s="3">
        <v>900</v>
      </c>
      <c r="Z464" t="s" s="3">
        <v>55</v>
      </c>
      <c r="AA464" t="s" s="3">
        <v>56</v>
      </c>
      <c r="AB464" s="2">
        <v>80449</v>
      </c>
      <c r="AC464" t="s" s="3">
        <v>5157</v>
      </c>
      <c r="AD464" t="s" s="3">
        <v>57</v>
      </c>
      <c r="AE464" t="s" s="3">
        <v>5158</v>
      </c>
      <c r="AF464" s="2">
        <v>9565</v>
      </c>
      <c r="AI464" t="s" s="3">
        <v>1450</v>
      </c>
      <c r="AJ464" t="s" s="3">
        <v>60</v>
      </c>
      <c r="AL464" t="s" s="3">
        <v>429</v>
      </c>
      <c r="AM464" t="s" s="3">
        <v>429</v>
      </c>
      <c r="AN464" t="s" s="3">
        <v>56</v>
      </c>
      <c r="AO464" t="s" s="3">
        <v>5159</v>
      </c>
      <c r="AP464" t="s" s="3">
        <v>802</v>
      </c>
      <c r="AQ464" t="s" s="3">
        <v>64</v>
      </c>
      <c r="AR464" t="s" s="3">
        <v>5160</v>
      </c>
    </row>
    <row r="465" s="2" customFormat="1" ht="13.55" customHeight="1">
      <c r="A465" t="s" s="3">
        <v>45</v>
      </c>
      <c r="B465" t="s" s="3">
        <v>5161</v>
      </c>
      <c r="C465" t="s" s="3">
        <v>5162</v>
      </c>
      <c r="D465" s="2">
        <v>27652</v>
      </c>
      <c r="E465" t="s" s="3">
        <v>5163</v>
      </c>
      <c r="F465" s="4">
        <v>6946</v>
      </c>
      <c r="G465" s="4">
        <v>6946</v>
      </c>
      <c r="H465" s="4">
        <v>2014</v>
      </c>
      <c r="I465" s="2">
        <v>0</v>
      </c>
      <c r="J465" s="4">
        <v>0</v>
      </c>
      <c r="K465" s="4">
        <v>119</v>
      </c>
      <c r="L465" s="4">
        <v>6946</v>
      </c>
      <c r="N465" s="2">
        <v>0</v>
      </c>
      <c r="Q465" t="s" s="3">
        <v>49</v>
      </c>
      <c r="R465" s="2">
        <v>5</v>
      </c>
      <c r="T465" t="s" s="3">
        <v>5164</v>
      </c>
      <c r="U465" t="s" s="3">
        <v>436</v>
      </c>
      <c r="X465" t="s" s="3">
        <v>5165</v>
      </c>
      <c r="Y465" t="s" s="3">
        <v>1532</v>
      </c>
      <c r="Z465" t="s" s="3">
        <v>55</v>
      </c>
      <c r="AA465" t="s" s="3">
        <v>56</v>
      </c>
      <c r="AB465" s="2">
        <v>80449</v>
      </c>
      <c r="AC465" s="2">
        <v>80449</v>
      </c>
      <c r="AD465" t="s" s="3">
        <v>57</v>
      </c>
      <c r="AE465" t="s" s="3">
        <v>5166</v>
      </c>
      <c r="AF465" s="2">
        <v>2840</v>
      </c>
      <c r="AI465" t="s" s="3">
        <v>5167</v>
      </c>
      <c r="AJ465" t="s" s="3">
        <v>174</v>
      </c>
      <c r="AL465" t="s" s="3">
        <v>5168</v>
      </c>
      <c r="AM465" t="s" s="3">
        <v>5168</v>
      </c>
      <c r="AN465" t="s" s="3">
        <v>697</v>
      </c>
      <c r="AO465" t="s" s="3">
        <v>5169</v>
      </c>
      <c r="AP465" t="s" s="3">
        <v>1100</v>
      </c>
      <c r="AQ465" t="s" s="3">
        <v>64</v>
      </c>
      <c r="AR465" t="s" s="3">
        <v>5170</v>
      </c>
    </row>
    <row r="466" s="2" customFormat="1" ht="13.55" customHeight="1">
      <c r="A466" t="s" s="3">
        <v>75</v>
      </c>
      <c r="B466" t="s" s="3">
        <v>5171</v>
      </c>
      <c r="C466" t="s" s="3">
        <v>5172</v>
      </c>
      <c r="D466" s="2">
        <v>8374</v>
      </c>
      <c r="E466" t="s" s="3">
        <v>5173</v>
      </c>
      <c r="F466" s="4">
        <v>20158</v>
      </c>
      <c r="G466" s="4">
        <v>20158</v>
      </c>
      <c r="H466" s="4">
        <v>5846</v>
      </c>
      <c r="I466" s="2">
        <v>0</v>
      </c>
      <c r="J466" s="4">
        <v>0</v>
      </c>
      <c r="K466" s="4">
        <v>346.32</v>
      </c>
      <c r="L466" s="4">
        <v>20158</v>
      </c>
      <c r="N466" s="2">
        <v>114.29</v>
      </c>
      <c r="Q466" t="s" s="3">
        <v>49</v>
      </c>
      <c r="R466" s="2">
        <v>6.48</v>
      </c>
      <c r="T466" t="s" s="3">
        <v>594</v>
      </c>
      <c r="U466" t="s" s="3">
        <v>5174</v>
      </c>
      <c r="V466" t="s" s="3">
        <v>5175</v>
      </c>
      <c r="W466" t="s" s="3">
        <v>5174</v>
      </c>
      <c r="X466" t="s" s="3">
        <v>5176</v>
      </c>
      <c r="Y466" t="s" s="3">
        <v>717</v>
      </c>
      <c r="Z466" t="s" s="3">
        <v>55</v>
      </c>
      <c r="AA466" t="s" s="3">
        <v>56</v>
      </c>
      <c r="AB466" s="2">
        <v>80449</v>
      </c>
      <c r="AC466" s="2">
        <v>80449</v>
      </c>
      <c r="AD466" t="s" s="3">
        <v>57</v>
      </c>
      <c r="AE466" t="s" s="3">
        <v>5177</v>
      </c>
      <c r="AF466" s="2">
        <v>10274</v>
      </c>
      <c r="AI466" t="s" s="3">
        <v>5178</v>
      </c>
      <c r="AJ466" t="s" s="3">
        <v>600</v>
      </c>
      <c r="AL466" t="s" s="3">
        <v>284</v>
      </c>
      <c r="AM466" t="s" s="3">
        <v>5179</v>
      </c>
      <c r="AN466" t="s" s="3">
        <v>56</v>
      </c>
      <c r="AO466" t="s" s="3">
        <v>5180</v>
      </c>
      <c r="AP466" t="s" s="3">
        <v>262</v>
      </c>
      <c r="AQ466" t="s" s="3">
        <v>64</v>
      </c>
      <c r="AR466" t="s" s="3">
        <v>5181</v>
      </c>
    </row>
    <row r="467" s="2" customFormat="1" ht="13.55" customHeight="1">
      <c r="A467" t="s" s="3">
        <v>45</v>
      </c>
      <c r="B467" t="s" s="3">
        <v>5182</v>
      </c>
      <c r="C467" t="s" s="3">
        <v>5183</v>
      </c>
      <c r="D467" s="2">
        <v>28179</v>
      </c>
      <c r="E467" t="s" s="3">
        <v>5184</v>
      </c>
      <c r="F467" s="4">
        <v>6946</v>
      </c>
      <c r="G467" s="4">
        <v>6946</v>
      </c>
      <c r="H467" s="4">
        <v>2014</v>
      </c>
      <c r="I467" s="2">
        <v>0</v>
      </c>
      <c r="J467" s="4">
        <v>0</v>
      </c>
      <c r="K467" s="4">
        <v>119</v>
      </c>
      <c r="L467" s="4">
        <v>6946</v>
      </c>
      <c r="N467" s="2">
        <v>58.49</v>
      </c>
      <c r="Q467" t="s" s="3">
        <v>49</v>
      </c>
      <c r="R467" s="2">
        <v>5</v>
      </c>
      <c r="T467" t="s" s="3">
        <v>3839</v>
      </c>
      <c r="U467" t="s" s="3">
        <v>5185</v>
      </c>
      <c r="V467" t="s" s="3">
        <v>5186</v>
      </c>
      <c r="W467" t="s" s="3">
        <v>5185</v>
      </c>
      <c r="X467" t="s" s="3">
        <v>5187</v>
      </c>
      <c r="Y467" t="s" s="3">
        <v>362</v>
      </c>
      <c r="Z467" t="s" s="3">
        <v>55</v>
      </c>
      <c r="AA467" t="s" s="3">
        <v>56</v>
      </c>
      <c r="AB467" s="2">
        <v>80449</v>
      </c>
      <c r="AC467" t="s" s="3">
        <v>5188</v>
      </c>
      <c r="AD467" t="s" s="3">
        <v>57</v>
      </c>
      <c r="AE467" t="s" s="3">
        <v>5189</v>
      </c>
      <c r="AF467" s="2">
        <v>11376</v>
      </c>
      <c r="AI467" t="s" s="3">
        <v>5190</v>
      </c>
      <c r="AJ467" t="s" s="3">
        <v>415</v>
      </c>
      <c r="AL467" t="s" s="3">
        <v>175</v>
      </c>
      <c r="AM467" t="s" s="3">
        <v>175</v>
      </c>
      <c r="AN467" t="s" s="3">
        <v>56</v>
      </c>
      <c r="AO467" t="s" s="3">
        <v>5191</v>
      </c>
      <c r="AP467" t="s" s="3">
        <v>931</v>
      </c>
      <c r="AQ467" t="s" s="3">
        <v>64</v>
      </c>
      <c r="AR467" t="s" s="3">
        <v>5192</v>
      </c>
    </row>
    <row r="468" s="2" customFormat="1" ht="13.55" customHeight="1">
      <c r="A468" t="s" s="3">
        <v>45</v>
      </c>
      <c r="B468" t="s" s="3">
        <v>5193</v>
      </c>
      <c r="C468" t="s" s="3">
        <v>5194</v>
      </c>
      <c r="D468" s="2">
        <v>42836</v>
      </c>
      <c r="E468" t="s" s="3">
        <v>5195</v>
      </c>
      <c r="F468" s="4">
        <v>34077</v>
      </c>
      <c r="G468" s="4">
        <v>34077</v>
      </c>
      <c r="H468" s="4">
        <v>9882</v>
      </c>
      <c r="I468" s="2">
        <v>0</v>
      </c>
      <c r="J468" s="4">
        <v>0</v>
      </c>
      <c r="K468" s="4">
        <v>575.02</v>
      </c>
      <c r="L468" s="4">
        <v>34077</v>
      </c>
      <c r="Q468" t="s" s="3">
        <v>49</v>
      </c>
      <c r="R468" s="2">
        <v>2.75</v>
      </c>
      <c r="T468" t="s" s="3">
        <v>1067</v>
      </c>
      <c r="U468" t="s" s="3">
        <v>5196</v>
      </c>
      <c r="V468" t="s" s="3">
        <v>5197</v>
      </c>
      <c r="W468" t="s" s="3">
        <v>5196</v>
      </c>
      <c r="X468" t="s" s="3">
        <v>5198</v>
      </c>
      <c r="Y468" t="s" s="3">
        <v>4409</v>
      </c>
      <c r="Z468" t="s" s="3">
        <v>55</v>
      </c>
      <c r="AA468" t="s" s="3">
        <v>56</v>
      </c>
      <c r="AB468" s="2">
        <v>80449</v>
      </c>
      <c r="AC468" t="s" s="3">
        <v>5199</v>
      </c>
      <c r="AD468" t="s" s="3">
        <v>57</v>
      </c>
      <c r="AE468" t="s" s="3">
        <v>5200</v>
      </c>
      <c r="AF468" s="2">
        <v>3846</v>
      </c>
      <c r="AI468" t="s" s="3">
        <v>5201</v>
      </c>
      <c r="AJ468" t="s" s="3">
        <v>114</v>
      </c>
      <c r="AL468" t="s" s="3">
        <v>5202</v>
      </c>
      <c r="AN468" t="s" s="3">
        <v>697</v>
      </c>
      <c r="AO468" t="s" s="3">
        <v>5203</v>
      </c>
      <c r="AP468" t="s" s="3">
        <v>5204</v>
      </c>
      <c r="AQ468" t="s" s="3">
        <v>64</v>
      </c>
      <c r="AR468" t="s" s="3">
        <v>5205</v>
      </c>
    </row>
    <row r="469" s="2" customFormat="1" ht="13.55" customHeight="1">
      <c r="A469" t="s" s="3">
        <v>45</v>
      </c>
      <c r="B469" t="s" s="3">
        <v>5206</v>
      </c>
      <c r="C469" t="s" s="3">
        <v>5207</v>
      </c>
      <c r="D469" s="2">
        <v>27955</v>
      </c>
      <c r="E469" t="s" s="3">
        <v>5208</v>
      </c>
      <c r="F469" s="4">
        <v>6946</v>
      </c>
      <c r="G469" s="4">
        <v>6946</v>
      </c>
      <c r="H469" s="4">
        <v>2014</v>
      </c>
      <c r="I469" s="2">
        <v>0</v>
      </c>
      <c r="J469" s="4">
        <v>0</v>
      </c>
      <c r="K469" s="4">
        <v>119</v>
      </c>
      <c r="L469" s="4">
        <v>6946</v>
      </c>
      <c r="N469" s="2">
        <v>58.49</v>
      </c>
      <c r="Q469" t="s" s="3">
        <v>49</v>
      </c>
      <c r="R469" s="2">
        <v>5</v>
      </c>
      <c r="T469" t="s" s="3">
        <v>1682</v>
      </c>
      <c r="U469" t="s" s="3">
        <v>5209</v>
      </c>
      <c r="V469" t="s" s="3">
        <v>1243</v>
      </c>
      <c r="W469" t="s" s="3">
        <v>5209</v>
      </c>
      <c r="X469" t="s" s="3">
        <v>5210</v>
      </c>
      <c r="Y469" t="s" s="3">
        <v>811</v>
      </c>
      <c r="Z469" t="s" s="3">
        <v>55</v>
      </c>
      <c r="AA469" t="s" s="3">
        <v>56</v>
      </c>
      <c r="AB469" s="2">
        <v>80449</v>
      </c>
      <c r="AC469" s="2">
        <v>80449</v>
      </c>
      <c r="AD469" t="s" s="3">
        <v>57</v>
      </c>
      <c r="AE469" t="s" s="3">
        <v>5211</v>
      </c>
      <c r="AF469" s="2">
        <v>40088</v>
      </c>
      <c r="AI469" t="s" s="3">
        <v>1604</v>
      </c>
      <c r="AJ469" t="s" s="3">
        <v>114</v>
      </c>
      <c r="AL469" t="s" s="3">
        <v>1017</v>
      </c>
      <c r="AN469" t="s" s="3">
        <v>1018</v>
      </c>
      <c r="AO469" t="s" s="3">
        <v>5212</v>
      </c>
      <c r="AP469" t="s" s="3">
        <v>5213</v>
      </c>
      <c r="AQ469" t="s" s="3">
        <v>64</v>
      </c>
      <c r="AR469" t="s" s="3">
        <v>5214</v>
      </c>
    </row>
    <row r="470" s="2" customFormat="1" ht="13.55" customHeight="1">
      <c r="A470" t="s" s="3">
        <v>75</v>
      </c>
      <c r="B470" t="s" s="3">
        <v>1549</v>
      </c>
      <c r="C470" t="s" s="3">
        <v>5215</v>
      </c>
      <c r="D470" s="2">
        <v>7179</v>
      </c>
      <c r="E470" t="s" s="3">
        <v>5216</v>
      </c>
      <c r="F470" s="4">
        <v>11177</v>
      </c>
      <c r="G470" s="4">
        <v>11177</v>
      </c>
      <c r="H470" s="4">
        <v>3241</v>
      </c>
      <c r="I470" s="2">
        <v>0</v>
      </c>
      <c r="J470" s="4">
        <v>0</v>
      </c>
      <c r="K470" s="4">
        <v>191.82</v>
      </c>
      <c r="L470" s="4">
        <v>11177</v>
      </c>
      <c r="Q470" t="s" s="3">
        <v>49</v>
      </c>
      <c r="R470" s="2">
        <v>4.91</v>
      </c>
      <c r="T470" t="s" s="3">
        <v>3108</v>
      </c>
      <c r="U470" t="s" s="3">
        <v>5217</v>
      </c>
      <c r="V470" t="s" s="3">
        <v>5218</v>
      </c>
      <c r="W470" t="s" s="3">
        <v>5217</v>
      </c>
      <c r="X470" t="s" s="3">
        <v>5219</v>
      </c>
      <c r="Y470" t="s" s="3">
        <v>1551</v>
      </c>
      <c r="Z470" t="s" s="3">
        <v>55</v>
      </c>
      <c r="AA470" t="s" s="3">
        <v>56</v>
      </c>
      <c r="AB470" s="2">
        <v>80449</v>
      </c>
      <c r="AC470" s="2">
        <v>80449</v>
      </c>
      <c r="AD470" t="s" s="3">
        <v>57</v>
      </c>
      <c r="AE470" t="s" s="3">
        <v>1552</v>
      </c>
      <c r="AF470" s="2">
        <v>301</v>
      </c>
      <c r="AI470" t="s" s="3">
        <v>5220</v>
      </c>
      <c r="AJ470" t="s" s="3">
        <v>313</v>
      </c>
      <c r="AL470" t="s" s="3">
        <v>5221</v>
      </c>
      <c r="AM470" t="s" s="3">
        <v>5221</v>
      </c>
      <c r="AN470" t="s" s="3">
        <v>339</v>
      </c>
      <c r="AO470" t="s" s="3">
        <v>5222</v>
      </c>
      <c r="AP470" t="s" s="3">
        <v>2243</v>
      </c>
      <c r="AQ470" t="s" s="3">
        <v>64</v>
      </c>
      <c r="AR470" t="s" s="3">
        <v>5223</v>
      </c>
    </row>
    <row r="471" s="2" customFormat="1" ht="13.55" customHeight="1">
      <c r="A471" t="s" s="3">
        <v>45</v>
      </c>
      <c r="B471" t="s" s="3">
        <v>5224</v>
      </c>
      <c r="C471" t="s" s="3">
        <v>5225</v>
      </c>
      <c r="D471" s="2">
        <v>37924</v>
      </c>
      <c r="E471" t="s" s="3">
        <v>5226</v>
      </c>
      <c r="F471" s="4">
        <v>40545</v>
      </c>
      <c r="G471" s="4">
        <v>40545</v>
      </c>
      <c r="H471" s="4">
        <v>11758</v>
      </c>
      <c r="I471" s="2">
        <v>0</v>
      </c>
      <c r="J471" s="4">
        <v>0</v>
      </c>
      <c r="K471" s="4">
        <v>684.42</v>
      </c>
      <c r="L471" s="4">
        <v>40545</v>
      </c>
      <c r="Q471" t="s" s="3">
        <v>49</v>
      </c>
      <c r="R471" s="2">
        <v>5</v>
      </c>
      <c r="T471" t="s" s="3">
        <v>5227</v>
      </c>
      <c r="U471" t="s" s="3">
        <v>5228</v>
      </c>
      <c r="V471" t="s" s="3">
        <v>5229</v>
      </c>
      <c r="W471" t="s" s="3">
        <v>5228</v>
      </c>
      <c r="X471" t="s" s="3">
        <v>5230</v>
      </c>
      <c r="Y471" t="s" s="3">
        <v>5231</v>
      </c>
      <c r="Z471" t="s" s="3">
        <v>55</v>
      </c>
      <c r="AA471" t="s" s="3">
        <v>56</v>
      </c>
      <c r="AB471" s="2">
        <v>80449</v>
      </c>
      <c r="AC471" t="s" s="3">
        <v>5232</v>
      </c>
      <c r="AD471" t="s" s="3">
        <v>57</v>
      </c>
      <c r="AE471" t="s" s="3">
        <v>5233</v>
      </c>
      <c r="AF471" s="2">
        <v>729</v>
      </c>
      <c r="AI471" t="s" s="3">
        <v>5234</v>
      </c>
      <c r="AJ471" t="s" s="3">
        <v>313</v>
      </c>
      <c r="AL471" t="s" s="3">
        <v>405</v>
      </c>
      <c r="AM471" t="s" s="3">
        <v>405</v>
      </c>
      <c r="AN471" t="s" s="3">
        <v>56</v>
      </c>
      <c r="AO471" t="s" s="3">
        <v>5235</v>
      </c>
      <c r="AP471" t="s" s="3">
        <v>341</v>
      </c>
      <c r="AQ471" t="s" s="3">
        <v>64</v>
      </c>
      <c r="AR471" t="s" s="3">
        <v>5236</v>
      </c>
    </row>
    <row r="472" s="2" customFormat="1" ht="13.55" customHeight="1">
      <c r="A472" t="s" s="3">
        <v>45</v>
      </c>
      <c r="B472" t="s" s="3">
        <v>5237</v>
      </c>
      <c r="C472" t="s" s="3">
        <v>5238</v>
      </c>
      <c r="D472" s="2">
        <v>35591</v>
      </c>
      <c r="E472" t="s" s="3">
        <v>5239</v>
      </c>
      <c r="F472" s="4">
        <v>11891</v>
      </c>
      <c r="G472" s="4">
        <v>11891</v>
      </c>
      <c r="H472" s="4">
        <v>3448</v>
      </c>
      <c r="I472" s="2">
        <v>0</v>
      </c>
      <c r="J472" s="4">
        <v>0</v>
      </c>
      <c r="K472" s="4">
        <v>204.24</v>
      </c>
      <c r="L472" s="4">
        <v>11891</v>
      </c>
      <c r="Q472" t="s" s="3">
        <v>49</v>
      </c>
      <c r="R472" s="2">
        <v>2</v>
      </c>
      <c r="T472" t="s" s="3">
        <v>2155</v>
      </c>
      <c r="U472" t="s" s="3">
        <v>5240</v>
      </c>
      <c r="V472" t="s" s="3">
        <v>3026</v>
      </c>
      <c r="W472" t="s" s="3">
        <v>5240</v>
      </c>
      <c r="X472" t="s" s="3">
        <v>5241</v>
      </c>
      <c r="Y472" t="s" s="3">
        <v>1510</v>
      </c>
      <c r="Z472" t="s" s="3">
        <v>55</v>
      </c>
      <c r="AA472" t="s" s="3">
        <v>56</v>
      </c>
      <c r="AB472" s="2">
        <v>80449</v>
      </c>
      <c r="AC472" s="2">
        <v>80449</v>
      </c>
      <c r="AD472" t="s" s="3">
        <v>57</v>
      </c>
      <c r="AE472" t="s" s="3">
        <v>5242</v>
      </c>
      <c r="AF472" s="2">
        <v>23903</v>
      </c>
      <c r="AI472" t="s" s="3">
        <v>739</v>
      </c>
      <c r="AJ472" t="s" s="3">
        <v>174</v>
      </c>
      <c r="AL472" t="s" s="3">
        <v>175</v>
      </c>
      <c r="AM472" t="s" s="3">
        <v>175</v>
      </c>
      <c r="AN472" t="s" s="3">
        <v>56</v>
      </c>
      <c r="AO472" t="s" s="3">
        <v>5243</v>
      </c>
      <c r="AP472" t="s" s="3">
        <v>1469</v>
      </c>
      <c r="AQ472" t="s" s="3">
        <v>64</v>
      </c>
      <c r="AR472" t="s" s="3">
        <v>5244</v>
      </c>
    </row>
    <row r="473" s="2" customFormat="1" ht="13.55" customHeight="1">
      <c r="A473" t="s" s="3">
        <v>45</v>
      </c>
      <c r="B473" t="s" s="3">
        <v>5245</v>
      </c>
      <c r="C473" t="s" s="3">
        <v>5246</v>
      </c>
      <c r="D473" s="2">
        <v>29424</v>
      </c>
      <c r="E473" t="s" s="3">
        <v>5247</v>
      </c>
      <c r="F473" s="4">
        <v>8162</v>
      </c>
      <c r="G473" s="4">
        <v>8162</v>
      </c>
      <c r="H473" s="4">
        <v>2367</v>
      </c>
      <c r="I473" s="2">
        <v>0</v>
      </c>
      <c r="J473" s="4">
        <v>0</v>
      </c>
      <c r="K473" s="4">
        <v>140.3</v>
      </c>
      <c r="L473" s="4">
        <v>8162</v>
      </c>
      <c r="N473" s="2">
        <v>0</v>
      </c>
      <c r="Q473" t="s" s="3">
        <v>49</v>
      </c>
      <c r="R473" s="2">
        <v>6.73</v>
      </c>
      <c r="T473" t="s" s="3">
        <v>5248</v>
      </c>
      <c r="U473" t="s" s="3">
        <v>5249</v>
      </c>
      <c r="V473" t="s" s="3">
        <v>5250</v>
      </c>
      <c r="W473" t="s" s="3">
        <v>5249</v>
      </c>
      <c r="X473" t="s" s="3">
        <v>5251</v>
      </c>
      <c r="Y473" t="s" s="3">
        <v>2808</v>
      </c>
      <c r="Z473" t="s" s="3">
        <v>55</v>
      </c>
      <c r="AA473" t="s" s="3">
        <v>56</v>
      </c>
      <c r="AB473" s="2">
        <v>80449</v>
      </c>
      <c r="AC473" s="2">
        <v>80449</v>
      </c>
      <c r="AD473" t="s" s="3">
        <v>57</v>
      </c>
      <c r="AE473" t="s" s="3">
        <v>5252</v>
      </c>
      <c r="AF473" s="2">
        <v>225</v>
      </c>
      <c r="AI473" t="s" s="3">
        <v>5253</v>
      </c>
      <c r="AJ473" t="s" s="3">
        <v>114</v>
      </c>
      <c r="AL473" t="s" s="3">
        <v>5254</v>
      </c>
      <c r="AM473" t="s" s="3">
        <v>5254</v>
      </c>
      <c r="AN473" t="s" s="3">
        <v>919</v>
      </c>
      <c r="AO473" s="2">
        <v>56096</v>
      </c>
      <c r="AQ473" t="s" s="3">
        <v>64</v>
      </c>
      <c r="AR473" t="s" s="3">
        <v>5255</v>
      </c>
    </row>
    <row r="474" s="2" customFormat="1" ht="13.55" customHeight="1">
      <c r="A474" t="s" s="3">
        <v>45</v>
      </c>
      <c r="B474" t="s" s="3">
        <v>5256</v>
      </c>
      <c r="C474" t="s" s="3">
        <v>5257</v>
      </c>
      <c r="D474" s="2">
        <v>18529</v>
      </c>
      <c r="E474" t="s" s="3">
        <v>5258</v>
      </c>
      <c r="F474" s="4">
        <v>86316</v>
      </c>
      <c r="G474" s="4">
        <v>86316</v>
      </c>
      <c r="H474" s="4">
        <v>25032</v>
      </c>
      <c r="I474" s="2">
        <v>0</v>
      </c>
      <c r="J474" s="4">
        <v>0</v>
      </c>
      <c r="K474" s="4">
        <v>1481.76</v>
      </c>
      <c r="L474" s="4">
        <v>86316</v>
      </c>
      <c r="Q474" t="s" s="3">
        <v>224</v>
      </c>
      <c r="R474" s="2">
        <v>42.58</v>
      </c>
      <c r="T474" t="s" s="3">
        <v>542</v>
      </c>
      <c r="U474" t="s" s="3">
        <v>5259</v>
      </c>
      <c r="V474" t="s" s="3">
        <v>5092</v>
      </c>
      <c r="W474" t="s" s="3">
        <v>824</v>
      </c>
      <c r="X474" t="s" s="3">
        <v>5260</v>
      </c>
      <c r="Y474" t="s" s="3">
        <v>5261</v>
      </c>
      <c r="Z474" t="s" s="3">
        <v>55</v>
      </c>
      <c r="AA474" t="s" s="3">
        <v>56</v>
      </c>
      <c r="AB474" s="2">
        <v>80449</v>
      </c>
      <c r="AC474" s="2">
        <v>80449</v>
      </c>
      <c r="AD474" t="s" s="3">
        <v>57</v>
      </c>
      <c r="AE474" t="s" s="3">
        <v>5262</v>
      </c>
      <c r="AF474" s="2">
        <v>13630</v>
      </c>
      <c r="AI474" t="s" s="3">
        <v>5263</v>
      </c>
      <c r="AK474" s="2">
        <v>208</v>
      </c>
      <c r="AL474" t="s" s="3">
        <v>2202</v>
      </c>
      <c r="AM474" t="s" s="3">
        <v>2202</v>
      </c>
      <c r="AN474" t="s" s="3">
        <v>56</v>
      </c>
      <c r="AO474" t="s" s="3">
        <v>5264</v>
      </c>
      <c r="AP474" t="s" s="3">
        <v>537</v>
      </c>
      <c r="AQ474" t="s" s="3">
        <v>64</v>
      </c>
      <c r="AR474" t="s" s="3">
        <v>5265</v>
      </c>
    </row>
    <row r="475" s="2" customFormat="1" ht="13.55" customHeight="1">
      <c r="A475" t="s" s="3">
        <v>45</v>
      </c>
      <c r="B475" t="s" s="3">
        <v>5266</v>
      </c>
      <c r="C475" t="s" s="3">
        <v>5267</v>
      </c>
      <c r="D475" s="2">
        <v>38876</v>
      </c>
      <c r="E475" t="s" s="3">
        <v>5268</v>
      </c>
      <c r="F475" s="4">
        <v>17586</v>
      </c>
      <c r="G475" s="4">
        <v>17586</v>
      </c>
      <c r="H475" s="4">
        <v>5100</v>
      </c>
      <c r="I475" s="2">
        <v>0</v>
      </c>
      <c r="J475" s="4">
        <v>0</v>
      </c>
      <c r="K475" s="4">
        <v>326.4</v>
      </c>
      <c r="L475" s="4">
        <v>17586</v>
      </c>
      <c r="Q475" t="s" s="3">
        <v>49</v>
      </c>
      <c r="R475" s="2">
        <v>0.12</v>
      </c>
      <c r="T475" t="s" s="3">
        <v>1169</v>
      </c>
      <c r="U475" t="s" s="3">
        <v>5269</v>
      </c>
      <c r="X475" t="s" s="3">
        <v>5270</v>
      </c>
      <c r="Y475" t="s" s="3">
        <v>2899</v>
      </c>
      <c r="Z475" t="s" s="3">
        <v>55</v>
      </c>
      <c r="AA475" t="s" s="3">
        <v>56</v>
      </c>
      <c r="AB475" s="2">
        <v>80449</v>
      </c>
      <c r="AC475" s="2">
        <v>80449</v>
      </c>
      <c r="AD475" t="s" s="3">
        <v>57</v>
      </c>
      <c r="AE475" t="s" s="3">
        <v>5271</v>
      </c>
      <c r="AF475" s="2">
        <v>1409</v>
      </c>
      <c r="AI475" t="s" s="3">
        <v>5272</v>
      </c>
      <c r="AJ475" t="s" s="3">
        <v>174</v>
      </c>
      <c r="AL475" t="s" s="3">
        <v>5273</v>
      </c>
      <c r="AN475" t="s" s="3">
        <v>116</v>
      </c>
      <c r="AO475" t="s" s="3">
        <v>5274</v>
      </c>
      <c r="AP475" t="s" s="3">
        <v>393</v>
      </c>
      <c r="AQ475" t="s" s="3">
        <v>64</v>
      </c>
      <c r="AR475" t="s" s="3">
        <v>5275</v>
      </c>
    </row>
    <row r="476" s="2" customFormat="1" ht="13.55" customHeight="1">
      <c r="A476" t="s" s="3">
        <v>75</v>
      </c>
      <c r="B476" t="s" s="3">
        <v>5276</v>
      </c>
      <c r="C476" t="s" s="3">
        <v>5277</v>
      </c>
      <c r="D476" s="2">
        <v>9577</v>
      </c>
      <c r="E476" t="s" s="3">
        <v>5278</v>
      </c>
      <c r="F476" s="4">
        <v>6946</v>
      </c>
      <c r="G476" s="4">
        <v>6946</v>
      </c>
      <c r="H476" s="4">
        <v>2014</v>
      </c>
      <c r="I476" s="2">
        <v>0</v>
      </c>
      <c r="J476" s="4">
        <v>0</v>
      </c>
      <c r="K476" s="4">
        <v>97.04000000000001</v>
      </c>
      <c r="L476" s="4">
        <v>6946</v>
      </c>
      <c r="Q476" t="s" s="3">
        <v>49</v>
      </c>
      <c r="R476" s="2">
        <v>5</v>
      </c>
      <c r="T476" t="s" s="3">
        <v>436</v>
      </c>
      <c r="U476" t="s" s="3">
        <v>5279</v>
      </c>
      <c r="V476" t="s" s="3">
        <v>1758</v>
      </c>
      <c r="W476" t="s" s="3">
        <v>466</v>
      </c>
      <c r="X476" t="s" s="3">
        <v>5280</v>
      </c>
      <c r="Y476" t="s" s="3">
        <v>1233</v>
      </c>
      <c r="Z476" t="s" s="3">
        <v>55</v>
      </c>
      <c r="AA476" t="s" s="3">
        <v>56</v>
      </c>
      <c r="AB476" s="2">
        <v>80449</v>
      </c>
      <c r="AC476" s="2">
        <v>80449</v>
      </c>
      <c r="AD476" t="s" s="3">
        <v>57</v>
      </c>
      <c r="AE476" t="s" s="3">
        <v>5281</v>
      </c>
      <c r="AI476" t="s" s="3">
        <v>5282</v>
      </c>
      <c r="AL476" t="s" s="3">
        <v>5283</v>
      </c>
      <c r="AM476" t="s" s="3">
        <v>5284</v>
      </c>
      <c r="AN476" t="s" s="3">
        <v>130</v>
      </c>
      <c r="AO476" s="2">
        <v>93447</v>
      </c>
      <c r="AP476" t="s" s="3">
        <v>5285</v>
      </c>
      <c r="AQ476" t="s" s="3">
        <v>64</v>
      </c>
      <c r="AR476" t="s" s="3">
        <v>5286</v>
      </c>
    </row>
    <row r="477" s="2" customFormat="1" ht="13.55" customHeight="1">
      <c r="A477" t="s" s="3">
        <v>45</v>
      </c>
      <c r="B477" t="s" s="3">
        <v>5287</v>
      </c>
      <c r="C477" t="s" s="3">
        <v>5288</v>
      </c>
      <c r="D477" s="2">
        <v>27353</v>
      </c>
      <c r="E477" t="s" s="3">
        <v>5289</v>
      </c>
      <c r="F477" s="4">
        <v>7358</v>
      </c>
      <c r="G477" s="4">
        <v>7358</v>
      </c>
      <c r="H477" s="4">
        <v>2134</v>
      </c>
      <c r="I477" s="2">
        <v>0</v>
      </c>
      <c r="J477" s="4">
        <v>0</v>
      </c>
      <c r="K477" s="4">
        <v>126.1</v>
      </c>
      <c r="L477" s="4">
        <v>7358</v>
      </c>
      <c r="Q477" t="s" s="3">
        <v>49</v>
      </c>
      <c r="R477" s="2">
        <v>5.56</v>
      </c>
      <c r="T477" t="s" s="3">
        <v>5290</v>
      </c>
      <c r="U477" t="s" s="3">
        <v>5291</v>
      </c>
      <c r="V477" t="s" s="3">
        <v>5292</v>
      </c>
      <c r="W477" t="s" s="3">
        <v>5291</v>
      </c>
      <c r="X477" t="s" s="3">
        <v>5293</v>
      </c>
      <c r="Y477" t="s" s="3">
        <v>57</v>
      </c>
      <c r="Z477" t="s" s="3">
        <v>55</v>
      </c>
      <c r="AA477" t="s" s="3">
        <v>56</v>
      </c>
      <c r="AB477" s="2">
        <v>80449</v>
      </c>
      <c r="AC477" s="2">
        <v>80449</v>
      </c>
      <c r="AD477" t="s" s="3">
        <v>57</v>
      </c>
      <c r="AE477" t="s" s="3">
        <v>5294</v>
      </c>
      <c r="AF477" s="2">
        <v>4110</v>
      </c>
      <c r="AI477" t="s" s="3">
        <v>5295</v>
      </c>
      <c r="AJ477" t="s" s="3">
        <v>283</v>
      </c>
      <c r="AL477" t="s" s="3">
        <v>942</v>
      </c>
      <c r="AM477" t="s" s="3">
        <v>942</v>
      </c>
      <c r="AN477" t="s" s="3">
        <v>56</v>
      </c>
      <c r="AO477" t="s" s="3">
        <v>5296</v>
      </c>
      <c r="AP477" t="s" s="3">
        <v>1212</v>
      </c>
      <c r="AQ477" t="s" s="3">
        <v>64</v>
      </c>
      <c r="AR477" t="s" s="3">
        <v>5297</v>
      </c>
    </row>
    <row r="478" s="2" customFormat="1" ht="13.55" customHeight="1">
      <c r="A478" t="s" s="3">
        <v>45</v>
      </c>
      <c r="B478" t="s" s="3">
        <v>5298</v>
      </c>
      <c r="C478" t="s" s="3">
        <v>5299</v>
      </c>
      <c r="D478" s="2">
        <v>26439</v>
      </c>
      <c r="E478" t="s" s="3">
        <v>5300</v>
      </c>
      <c r="F478" s="4">
        <v>6946</v>
      </c>
      <c r="G478" s="4">
        <v>6946</v>
      </c>
      <c r="H478" s="4">
        <v>2014</v>
      </c>
      <c r="I478" s="2">
        <v>0</v>
      </c>
      <c r="J478" s="4">
        <v>0</v>
      </c>
      <c r="K478" s="4">
        <v>119</v>
      </c>
      <c r="L478" s="4">
        <v>6946</v>
      </c>
      <c r="Q478" t="s" s="3">
        <v>49</v>
      </c>
      <c r="R478" s="2">
        <v>5</v>
      </c>
      <c r="T478" t="s" s="3">
        <v>770</v>
      </c>
      <c r="U478" t="s" s="3">
        <v>5301</v>
      </c>
      <c r="X478" t="s" s="3">
        <v>5302</v>
      </c>
      <c r="Y478" t="s" s="3">
        <v>2637</v>
      </c>
      <c r="Z478" t="s" s="3">
        <v>55</v>
      </c>
      <c r="AA478" t="s" s="3">
        <v>56</v>
      </c>
      <c r="AB478" s="2">
        <v>80449</v>
      </c>
      <c r="AC478" s="2">
        <v>80449</v>
      </c>
      <c r="AD478" t="s" s="3">
        <v>57</v>
      </c>
      <c r="AE478" t="s" s="3">
        <v>5303</v>
      </c>
      <c r="AF478" s="2">
        <v>5035</v>
      </c>
      <c r="AI478" t="s" s="3">
        <v>5304</v>
      </c>
      <c r="AJ478" t="s" s="3">
        <v>114</v>
      </c>
      <c r="AL478" t="s" s="3">
        <v>5305</v>
      </c>
      <c r="AN478" t="s" s="3">
        <v>656</v>
      </c>
      <c r="AO478" t="s" s="3">
        <v>5306</v>
      </c>
      <c r="AP478" t="s" s="3">
        <v>921</v>
      </c>
      <c r="AQ478" t="s" s="3">
        <v>64</v>
      </c>
      <c r="AR478" t="s" s="3">
        <v>5307</v>
      </c>
    </row>
    <row r="479" s="2" customFormat="1" ht="13.55" customHeight="1">
      <c r="A479" t="s" s="3">
        <v>45</v>
      </c>
      <c r="B479" t="s" s="3">
        <v>5308</v>
      </c>
      <c r="C479" t="s" s="3">
        <v>5309</v>
      </c>
      <c r="D479" s="2">
        <v>4563</v>
      </c>
      <c r="E479" t="s" s="3">
        <v>5310</v>
      </c>
      <c r="F479" s="4">
        <v>16401</v>
      </c>
      <c r="G479" s="4">
        <v>16401</v>
      </c>
      <c r="H479" s="4">
        <v>4756</v>
      </c>
      <c r="I479" s="2">
        <v>0</v>
      </c>
      <c r="J479" s="4">
        <v>0</v>
      </c>
      <c r="K479" s="4">
        <v>229.78</v>
      </c>
      <c r="L479" s="4">
        <v>16401</v>
      </c>
      <c r="N479" s="2">
        <v>99.51000000000001</v>
      </c>
      <c r="Q479" t="s" s="3">
        <v>49</v>
      </c>
      <c r="R479" s="2">
        <v>6.54</v>
      </c>
      <c r="T479" t="s" s="3">
        <v>1372</v>
      </c>
      <c r="U479" t="s" s="3">
        <v>5311</v>
      </c>
      <c r="V479" t="s" s="3">
        <v>1372</v>
      </c>
      <c r="X479" t="s" s="3">
        <v>5312</v>
      </c>
      <c r="Y479" t="s" s="3">
        <v>5313</v>
      </c>
      <c r="Z479" t="s" s="3">
        <v>55</v>
      </c>
      <c r="AA479" t="s" s="3">
        <v>56</v>
      </c>
      <c r="AB479" s="2">
        <v>80449</v>
      </c>
      <c r="AC479" s="2">
        <v>80449</v>
      </c>
      <c r="AD479" t="s" s="3">
        <v>57</v>
      </c>
      <c r="AE479" t="s" s="3">
        <v>5314</v>
      </c>
      <c r="AF479" s="2">
        <v>65</v>
      </c>
      <c r="AI479" t="s" s="3">
        <v>4312</v>
      </c>
      <c r="AJ479" t="s" s="3">
        <v>114</v>
      </c>
      <c r="AL479" t="s" s="3">
        <v>1956</v>
      </c>
      <c r="AM479" t="s" s="3">
        <v>1956</v>
      </c>
      <c r="AN479" t="s" s="3">
        <v>2529</v>
      </c>
      <c r="AO479" t="s" s="3">
        <v>5315</v>
      </c>
      <c r="AP479" t="s" s="3">
        <v>353</v>
      </c>
      <c r="AQ479" t="s" s="3">
        <v>64</v>
      </c>
      <c r="AR479" t="s" s="3">
        <v>5316</v>
      </c>
    </row>
    <row r="480" s="2" customFormat="1" ht="13.55" customHeight="1">
      <c r="A480" t="s" s="3">
        <v>45</v>
      </c>
      <c r="B480" t="s" s="3">
        <v>5317</v>
      </c>
      <c r="C480" t="s" s="3">
        <v>5318</v>
      </c>
      <c r="D480" s="2">
        <v>26459</v>
      </c>
      <c r="E480" t="s" s="3">
        <v>5319</v>
      </c>
      <c r="F480" s="4">
        <v>6946</v>
      </c>
      <c r="G480" s="4">
        <v>6946</v>
      </c>
      <c r="H480" s="4">
        <v>2014</v>
      </c>
      <c r="I480" s="2">
        <v>0</v>
      </c>
      <c r="J480" s="4">
        <v>0</v>
      </c>
      <c r="K480" s="4">
        <v>119</v>
      </c>
      <c r="L480" s="4">
        <v>6946</v>
      </c>
      <c r="Q480" t="s" s="3">
        <v>49</v>
      </c>
      <c r="R480" s="2">
        <v>5</v>
      </c>
      <c r="T480" t="s" s="3">
        <v>5320</v>
      </c>
      <c r="U480" t="s" s="3">
        <v>5321</v>
      </c>
      <c r="V480" t="s" s="3">
        <v>2420</v>
      </c>
      <c r="W480" t="s" s="3">
        <v>5321</v>
      </c>
      <c r="X480" t="s" s="3">
        <v>5322</v>
      </c>
      <c r="Y480" t="s" s="3">
        <v>57</v>
      </c>
      <c r="Z480" t="s" s="3">
        <v>55</v>
      </c>
      <c r="AA480" t="s" s="3">
        <v>56</v>
      </c>
      <c r="AB480" s="2">
        <v>80449</v>
      </c>
      <c r="AC480" s="2">
        <v>80449</v>
      </c>
      <c r="AD480" t="s" s="3">
        <v>57</v>
      </c>
      <c r="AE480" t="s" s="3">
        <v>5323</v>
      </c>
      <c r="AF480" s="2">
        <v>1929</v>
      </c>
      <c r="AI480" t="s" s="3">
        <v>5324</v>
      </c>
      <c r="AJ480" t="s" s="3">
        <v>415</v>
      </c>
      <c r="AL480" t="s" s="3">
        <v>2800</v>
      </c>
      <c r="AM480" t="s" s="3">
        <v>2800</v>
      </c>
      <c r="AN480" t="s" s="3">
        <v>816</v>
      </c>
      <c r="AO480" t="s" s="3">
        <v>5325</v>
      </c>
      <c r="AP480" t="s" s="3">
        <v>205</v>
      </c>
      <c r="AQ480" t="s" s="3">
        <v>64</v>
      </c>
      <c r="AR480" t="s" s="3">
        <v>5326</v>
      </c>
    </row>
    <row r="481" s="2" customFormat="1" ht="13.55" customHeight="1">
      <c r="A481" t="s" s="3">
        <v>45</v>
      </c>
      <c r="B481" t="s" s="3">
        <v>5327</v>
      </c>
      <c r="C481" t="s" s="3">
        <v>5328</v>
      </c>
      <c r="D481" s="2">
        <v>37665</v>
      </c>
      <c r="E481" t="s" s="3">
        <v>5329</v>
      </c>
      <c r="F481" s="4">
        <v>39618</v>
      </c>
      <c r="G481" s="4">
        <v>39618</v>
      </c>
      <c r="H481" s="4">
        <v>11489</v>
      </c>
      <c r="I481" s="2">
        <v>0</v>
      </c>
      <c r="J481" s="4">
        <v>0</v>
      </c>
      <c r="K481" s="4">
        <v>668.72</v>
      </c>
      <c r="L481" s="4">
        <v>39618</v>
      </c>
      <c r="Q481" t="s" s="3">
        <v>49</v>
      </c>
      <c r="R481" s="2">
        <v>5</v>
      </c>
      <c r="U481" t="s" s="3">
        <v>5330</v>
      </c>
      <c r="X481" t="s" s="3">
        <v>5331</v>
      </c>
      <c r="Y481" t="s" s="3">
        <v>3813</v>
      </c>
      <c r="Z481" t="s" s="3">
        <v>55</v>
      </c>
      <c r="AA481" t="s" s="3">
        <v>56</v>
      </c>
      <c r="AB481" s="2">
        <v>80449</v>
      </c>
      <c r="AC481" t="s" s="3">
        <v>5332</v>
      </c>
      <c r="AD481" t="s" s="3">
        <v>57</v>
      </c>
      <c r="AE481" t="s" s="3">
        <v>5333</v>
      </c>
      <c r="AF481" s="2">
        <v>9920</v>
      </c>
      <c r="AI481" t="s" s="3">
        <v>321</v>
      </c>
      <c r="AJ481" t="s" s="3">
        <v>174</v>
      </c>
      <c r="AL481" t="s" s="3">
        <v>954</v>
      </c>
      <c r="AN481" t="s" s="3">
        <v>56</v>
      </c>
      <c r="AO481" t="s" s="3">
        <v>5334</v>
      </c>
      <c r="AP481" t="s" s="3">
        <v>1285</v>
      </c>
      <c r="AQ481" t="s" s="3">
        <v>64</v>
      </c>
      <c r="AR481" t="s" s="3">
        <v>5335</v>
      </c>
    </row>
    <row r="482" s="2" customFormat="1" ht="13.55" customHeight="1">
      <c r="A482" t="s" s="3">
        <v>45</v>
      </c>
      <c r="B482" t="s" s="3">
        <v>5336</v>
      </c>
      <c r="C482" t="s" s="3">
        <v>5337</v>
      </c>
      <c r="D482" s="2">
        <v>29121</v>
      </c>
      <c r="E482" t="s" s="3">
        <v>5338</v>
      </c>
      <c r="F482" s="4">
        <v>11789</v>
      </c>
      <c r="G482" s="4">
        <v>11789</v>
      </c>
      <c r="H482" s="4">
        <v>3419</v>
      </c>
      <c r="I482" s="2">
        <v>0</v>
      </c>
      <c r="J482" s="4">
        <v>0</v>
      </c>
      <c r="K482" s="4">
        <v>202.46</v>
      </c>
      <c r="L482" s="4">
        <v>11789</v>
      </c>
      <c r="N482" s="2">
        <v>170.14</v>
      </c>
      <c r="Q482" t="s" s="3">
        <v>49</v>
      </c>
      <c r="R482" s="2">
        <v>9.19</v>
      </c>
      <c r="T482" t="s" s="3">
        <v>346</v>
      </c>
      <c r="U482" t="s" s="3">
        <v>5339</v>
      </c>
      <c r="V482" t="s" s="3">
        <v>4207</v>
      </c>
      <c r="W482" t="s" s="3">
        <v>5339</v>
      </c>
      <c r="X482" t="s" s="3">
        <v>5340</v>
      </c>
      <c r="Y482" t="s" s="3">
        <v>3278</v>
      </c>
      <c r="Z482" t="s" s="3">
        <v>55</v>
      </c>
      <c r="AA482" t="s" s="3">
        <v>56</v>
      </c>
      <c r="AB482" s="2">
        <v>80449</v>
      </c>
      <c r="AC482" s="2">
        <v>80449</v>
      </c>
      <c r="AD482" t="s" s="3">
        <v>57</v>
      </c>
      <c r="AE482" t="s" s="3">
        <v>5341</v>
      </c>
      <c r="AF482" s="2">
        <v>5216</v>
      </c>
      <c r="AI482" t="s" s="3">
        <v>1749</v>
      </c>
      <c r="AJ482" t="s" s="3">
        <v>313</v>
      </c>
      <c r="AL482" t="s" s="3">
        <v>4593</v>
      </c>
      <c r="AM482" t="s" s="3">
        <v>5342</v>
      </c>
      <c r="AN482" t="s" s="3">
        <v>879</v>
      </c>
      <c r="AO482" t="s" s="3">
        <v>5343</v>
      </c>
      <c r="AP482" t="s" s="3">
        <v>1751</v>
      </c>
      <c r="AQ482" t="s" s="3">
        <v>64</v>
      </c>
      <c r="AR482" t="s" s="3">
        <v>5344</v>
      </c>
    </row>
    <row r="483" s="2" customFormat="1" ht="13.55" customHeight="1">
      <c r="A483" t="s" s="3">
        <v>45</v>
      </c>
      <c r="B483" t="s" s="3">
        <v>5345</v>
      </c>
      <c r="C483" t="s" s="3">
        <v>5346</v>
      </c>
      <c r="D483" s="2">
        <v>27291</v>
      </c>
      <c r="E483" t="s" s="3">
        <v>5347</v>
      </c>
      <c r="F483" s="4">
        <v>6946</v>
      </c>
      <c r="G483" s="4">
        <v>6946</v>
      </c>
      <c r="H483" s="4">
        <v>2014</v>
      </c>
      <c r="I483" s="2">
        <v>0</v>
      </c>
      <c r="J483" s="4">
        <v>0</v>
      </c>
      <c r="K483" s="4">
        <v>119</v>
      </c>
      <c r="L483" s="4">
        <v>6946</v>
      </c>
      <c r="N483" s="2">
        <v>58.49</v>
      </c>
      <c r="Q483" t="s" s="3">
        <v>49</v>
      </c>
      <c r="R483" s="2">
        <v>5</v>
      </c>
      <c r="T483" t="s" s="3">
        <v>2271</v>
      </c>
      <c r="U483" t="s" s="3">
        <v>5102</v>
      </c>
      <c r="V483" t="s" s="3">
        <v>5348</v>
      </c>
      <c r="W483" t="s" s="3">
        <v>5102</v>
      </c>
      <c r="X483" t="s" s="3">
        <v>5349</v>
      </c>
      <c r="Y483" t="s" s="3">
        <v>1804</v>
      </c>
      <c r="Z483" t="s" s="3">
        <v>55</v>
      </c>
      <c r="AA483" t="s" s="3">
        <v>56</v>
      </c>
      <c r="AB483" s="2">
        <v>80449</v>
      </c>
      <c r="AC483" s="2">
        <v>80449</v>
      </c>
      <c r="AD483" t="s" s="3">
        <v>57</v>
      </c>
      <c r="AE483" t="s" s="3">
        <v>5350</v>
      </c>
      <c r="AF483" s="2">
        <v>120</v>
      </c>
      <c r="AI483" t="s" s="3">
        <v>5351</v>
      </c>
      <c r="AJ483" t="s" s="3">
        <v>313</v>
      </c>
      <c r="AL483" t="s" s="3">
        <v>5352</v>
      </c>
      <c r="AM483" t="s" s="3">
        <v>5352</v>
      </c>
      <c r="AN483" t="s" s="3">
        <v>299</v>
      </c>
      <c r="AO483" t="s" s="3">
        <v>5353</v>
      </c>
      <c r="AP483" t="s" s="3">
        <v>1020</v>
      </c>
      <c r="AQ483" t="s" s="3">
        <v>64</v>
      </c>
      <c r="AR483" t="s" s="3">
        <v>5354</v>
      </c>
    </row>
    <row r="484" s="2" customFormat="1" ht="13.55" customHeight="1">
      <c r="A484" t="s" s="3">
        <v>45</v>
      </c>
      <c r="B484" t="s" s="3">
        <v>5355</v>
      </c>
      <c r="C484" t="s" s="3">
        <v>5356</v>
      </c>
      <c r="D484" s="2">
        <v>29410</v>
      </c>
      <c r="E484" t="s" s="3">
        <v>5357</v>
      </c>
      <c r="F484" s="4">
        <v>16868</v>
      </c>
      <c r="G484" s="4">
        <v>16868</v>
      </c>
      <c r="H484" s="4">
        <v>4892</v>
      </c>
      <c r="I484" s="2">
        <v>0</v>
      </c>
      <c r="J484" s="4">
        <v>0</v>
      </c>
      <c r="K484" s="4">
        <v>289.48</v>
      </c>
      <c r="L484" s="4">
        <v>16868</v>
      </c>
      <c r="Q484" t="s" s="3">
        <v>49</v>
      </c>
      <c r="R484" s="2">
        <v>6.63</v>
      </c>
      <c r="T484" t="s" s="3">
        <v>268</v>
      </c>
      <c r="U484" t="s" s="3">
        <v>835</v>
      </c>
      <c r="X484" t="s" s="3">
        <v>5358</v>
      </c>
      <c r="Y484" t="s" s="3">
        <v>1722</v>
      </c>
      <c r="Z484" t="s" s="3">
        <v>55</v>
      </c>
      <c r="AA484" t="s" s="3">
        <v>56</v>
      </c>
      <c r="AB484" s="2">
        <v>80449</v>
      </c>
      <c r="AC484" s="2">
        <v>80449</v>
      </c>
      <c r="AD484" t="s" s="3">
        <v>57</v>
      </c>
      <c r="AE484" t="s" s="3">
        <v>5359</v>
      </c>
      <c r="AF484" s="2">
        <v>592</v>
      </c>
      <c r="AI484" t="s" s="3">
        <v>5360</v>
      </c>
      <c r="AJ484" t="s" s="3">
        <v>415</v>
      </c>
      <c r="AL484" t="s" s="3">
        <v>2068</v>
      </c>
      <c r="AN484" t="s" s="3">
        <v>56</v>
      </c>
      <c r="AO484" t="s" s="3">
        <v>5361</v>
      </c>
      <c r="AP484" t="s" s="3">
        <v>3387</v>
      </c>
      <c r="AQ484" t="s" s="3">
        <v>64</v>
      </c>
      <c r="AR484" t="s" s="3">
        <v>5362</v>
      </c>
    </row>
    <row r="485" s="2" customFormat="1" ht="13.55" customHeight="1">
      <c r="A485" t="s" s="3">
        <v>45</v>
      </c>
      <c r="B485" t="s" s="3">
        <v>5363</v>
      </c>
      <c r="C485" t="s" s="3">
        <v>5364</v>
      </c>
      <c r="D485" s="2">
        <v>36642</v>
      </c>
      <c r="E485" t="s" s="3">
        <v>5365</v>
      </c>
      <c r="F485" s="4">
        <v>25032</v>
      </c>
      <c r="G485" s="4">
        <v>25032</v>
      </c>
      <c r="H485" s="4">
        <v>7259</v>
      </c>
      <c r="I485" s="2">
        <v>0</v>
      </c>
      <c r="J485" s="4">
        <v>0</v>
      </c>
      <c r="K485" s="4">
        <v>464.64</v>
      </c>
      <c r="L485" s="4">
        <v>25032</v>
      </c>
      <c r="Q485" t="s" s="3">
        <v>49</v>
      </c>
      <c r="R485" s="2">
        <v>0.1</v>
      </c>
      <c r="T485" t="s" s="3">
        <v>5366</v>
      </c>
      <c r="U485" t="s" s="3">
        <v>5367</v>
      </c>
      <c r="V485" t="s" s="3">
        <v>5368</v>
      </c>
      <c r="W485" t="s" s="3">
        <v>5367</v>
      </c>
      <c r="X485" t="s" s="3">
        <v>5369</v>
      </c>
      <c r="Y485" t="s" s="3">
        <v>257</v>
      </c>
      <c r="Z485" t="s" s="3">
        <v>55</v>
      </c>
      <c r="AA485" t="s" s="3">
        <v>56</v>
      </c>
      <c r="AB485" s="2">
        <v>80449</v>
      </c>
      <c r="AC485" s="2">
        <v>80449</v>
      </c>
      <c r="AD485" t="s" s="3">
        <v>57</v>
      </c>
      <c r="AE485" t="s" s="3">
        <v>5370</v>
      </c>
      <c r="AF485" s="2">
        <v>821</v>
      </c>
      <c r="AI485" t="s" s="3">
        <v>5371</v>
      </c>
      <c r="AJ485" t="s" s="3">
        <v>415</v>
      </c>
      <c r="AL485" t="s" s="3">
        <v>1283</v>
      </c>
      <c r="AM485" t="s" s="3">
        <v>1283</v>
      </c>
      <c r="AN485" t="s" s="3">
        <v>56</v>
      </c>
      <c r="AO485" t="s" s="3">
        <v>5372</v>
      </c>
      <c r="AP485" t="s" s="3">
        <v>74</v>
      </c>
      <c r="AQ485" t="s" s="3">
        <v>64</v>
      </c>
      <c r="AR485" t="s" s="3">
        <v>5373</v>
      </c>
    </row>
    <row r="486" s="2" customFormat="1" ht="13.55" customHeight="1">
      <c r="A486" t="s" s="3">
        <v>45</v>
      </c>
      <c r="B486" t="s" s="3">
        <v>5374</v>
      </c>
      <c r="C486" t="s" s="3">
        <v>5375</v>
      </c>
      <c r="D486" s="2">
        <v>8944</v>
      </c>
      <c r="E486" t="s" s="3">
        <v>5376</v>
      </c>
      <c r="F486" s="4">
        <v>7387</v>
      </c>
      <c r="G486" s="4">
        <v>7387</v>
      </c>
      <c r="H486" s="4">
        <v>2142</v>
      </c>
      <c r="I486" s="2">
        <v>0</v>
      </c>
      <c r="J486" s="4">
        <v>0</v>
      </c>
      <c r="K486" s="4">
        <v>103.3</v>
      </c>
      <c r="L486" s="4">
        <v>7387</v>
      </c>
      <c r="N486" s="2">
        <v>50.31</v>
      </c>
      <c r="Q486" t="s" s="3">
        <v>49</v>
      </c>
      <c r="R486" s="2">
        <v>5.6</v>
      </c>
      <c r="T486" t="s" s="3">
        <v>2143</v>
      </c>
      <c r="U486" t="s" s="3">
        <v>5377</v>
      </c>
      <c r="X486" t="s" s="3">
        <v>5378</v>
      </c>
      <c r="Y486" t="s" s="3">
        <v>2613</v>
      </c>
      <c r="Z486" t="s" s="3">
        <v>55</v>
      </c>
      <c r="AA486" t="s" s="3">
        <v>56</v>
      </c>
      <c r="AB486" s="2">
        <v>80449</v>
      </c>
      <c r="AC486" s="2">
        <v>80449</v>
      </c>
      <c r="AD486" t="s" s="3">
        <v>57</v>
      </c>
      <c r="AE486" t="s" s="3">
        <v>5379</v>
      </c>
      <c r="AF486" s="2">
        <v>507</v>
      </c>
      <c r="AI486" t="s" s="3">
        <v>5380</v>
      </c>
      <c r="AJ486" t="s" s="3">
        <v>60</v>
      </c>
      <c r="AL486" t="s" s="3">
        <v>4796</v>
      </c>
      <c r="AM486" t="s" s="3">
        <v>4796</v>
      </c>
      <c r="AN486" t="s" s="3">
        <v>1690</v>
      </c>
      <c r="AO486" t="s" s="3">
        <v>5381</v>
      </c>
      <c r="AP486" t="s" s="3">
        <v>192</v>
      </c>
      <c r="AQ486" t="s" s="3">
        <v>64</v>
      </c>
      <c r="AR486" t="s" s="3">
        <v>5382</v>
      </c>
    </row>
    <row r="487" s="2" customFormat="1" ht="13.55" customHeight="1">
      <c r="A487" t="s" s="3">
        <v>45</v>
      </c>
      <c r="B487" t="s" s="3">
        <v>5383</v>
      </c>
      <c r="C487" t="s" s="3">
        <v>5384</v>
      </c>
      <c r="D487" s="2">
        <v>27788</v>
      </c>
      <c r="E487" t="s" s="3">
        <v>5385</v>
      </c>
      <c r="F487" s="4">
        <v>6946</v>
      </c>
      <c r="G487" s="4">
        <v>6946</v>
      </c>
      <c r="H487" s="4">
        <v>2014</v>
      </c>
      <c r="I487" s="2">
        <v>0</v>
      </c>
      <c r="J487" s="4">
        <v>0</v>
      </c>
      <c r="K487" s="4">
        <v>119</v>
      </c>
      <c r="L487" s="4">
        <v>6946</v>
      </c>
      <c r="Q487" t="s" s="3">
        <v>49</v>
      </c>
      <c r="R487" s="2">
        <v>5</v>
      </c>
      <c r="T487" t="s" s="3">
        <v>734</v>
      </c>
      <c r="U487" t="s" s="3">
        <v>5386</v>
      </c>
      <c r="X487" t="s" s="3">
        <v>5387</v>
      </c>
      <c r="Y487" t="s" s="3">
        <v>83</v>
      </c>
      <c r="Z487" t="s" s="3">
        <v>55</v>
      </c>
      <c r="AA487" t="s" s="3">
        <v>56</v>
      </c>
      <c r="AB487" s="2">
        <v>80449</v>
      </c>
      <c r="AC487" s="2">
        <v>80449</v>
      </c>
      <c r="AD487" t="s" s="3">
        <v>57</v>
      </c>
      <c r="AE487" t="s" s="3">
        <v>5388</v>
      </c>
      <c r="AF487" s="2">
        <v>1829</v>
      </c>
      <c r="AI487" t="s" s="3">
        <v>5389</v>
      </c>
      <c r="AJ487" t="s" s="3">
        <v>600</v>
      </c>
      <c r="AL487" t="s" s="3">
        <v>5390</v>
      </c>
      <c r="AM487" t="s" s="3">
        <v>5390</v>
      </c>
      <c r="AN487" t="s" s="3">
        <v>234</v>
      </c>
      <c r="AO487" t="s" s="3">
        <v>5391</v>
      </c>
      <c r="AP487" t="s" s="3">
        <v>2017</v>
      </c>
      <c r="AQ487" t="s" s="3">
        <v>64</v>
      </c>
      <c r="AR487" t="s" s="3">
        <v>5392</v>
      </c>
    </row>
    <row r="488" s="2" customFormat="1" ht="13.55" customHeight="1">
      <c r="A488" t="s" s="3">
        <v>45</v>
      </c>
      <c r="B488" t="s" s="3">
        <v>5393</v>
      </c>
      <c r="C488" t="s" s="3">
        <v>5394</v>
      </c>
      <c r="D488" s="2">
        <v>26145</v>
      </c>
      <c r="E488" t="s" s="3">
        <v>5395</v>
      </c>
      <c r="F488" s="4">
        <v>6946</v>
      </c>
      <c r="G488" s="4">
        <v>6946</v>
      </c>
      <c r="H488" s="4">
        <v>2014</v>
      </c>
      <c r="I488" s="2">
        <v>0</v>
      </c>
      <c r="J488" s="4">
        <v>0</v>
      </c>
      <c r="K488" s="4">
        <v>119</v>
      </c>
      <c r="L488" s="4">
        <v>6946</v>
      </c>
      <c r="N488" s="2">
        <v>42.45</v>
      </c>
      <c r="Q488" t="s" s="3">
        <v>49</v>
      </c>
      <c r="R488" s="2">
        <v>5</v>
      </c>
      <c r="T488" t="s" s="3">
        <v>2672</v>
      </c>
      <c r="U488" t="s" s="3">
        <v>5396</v>
      </c>
      <c r="V488" t="s" s="3">
        <v>650</v>
      </c>
      <c r="W488" t="s" s="3">
        <v>5396</v>
      </c>
      <c r="X488" t="s" s="3">
        <v>5397</v>
      </c>
      <c r="Y488" t="s" s="3">
        <v>531</v>
      </c>
      <c r="Z488" t="s" s="3">
        <v>55</v>
      </c>
      <c r="AA488" t="s" s="3">
        <v>56</v>
      </c>
      <c r="AB488" s="2">
        <v>80449</v>
      </c>
      <c r="AC488" s="2">
        <v>80449</v>
      </c>
      <c r="AD488" t="s" s="3">
        <v>57</v>
      </c>
      <c r="AE488" t="s" s="3">
        <v>5398</v>
      </c>
      <c r="AF488" s="2">
        <v>17919</v>
      </c>
      <c r="AH488" t="s" s="3">
        <v>5399</v>
      </c>
      <c r="AI488" t="s" s="3">
        <v>5400</v>
      </c>
      <c r="AJ488" t="s" s="3">
        <v>217</v>
      </c>
      <c r="AL488" t="s" s="3">
        <v>5401</v>
      </c>
      <c r="AM488" t="s" s="3">
        <v>5401</v>
      </c>
      <c r="AN488" t="s" s="3">
        <v>234</v>
      </c>
      <c r="AO488" t="s" s="3">
        <v>5402</v>
      </c>
      <c r="AP488" t="s" s="3">
        <v>5403</v>
      </c>
      <c r="AQ488" t="s" s="3">
        <v>64</v>
      </c>
      <c r="AR488" t="s" s="3">
        <v>5404</v>
      </c>
    </row>
    <row r="489" s="2" customFormat="1" ht="13.55" customHeight="1">
      <c r="A489" t="s" s="3">
        <v>75</v>
      </c>
      <c r="B489" t="s" s="3">
        <v>317</v>
      </c>
      <c r="C489" t="s" s="3">
        <v>330</v>
      </c>
      <c r="D489" s="2">
        <v>5284</v>
      </c>
      <c r="E489" t="s" s="3">
        <v>5405</v>
      </c>
      <c r="F489" s="4">
        <v>1516</v>
      </c>
      <c r="G489" s="4">
        <v>1516</v>
      </c>
      <c r="H489" s="4">
        <v>440</v>
      </c>
      <c r="I489" s="2">
        <v>0</v>
      </c>
      <c r="J489" s="4">
        <v>0</v>
      </c>
      <c r="K489" s="4">
        <v>26.06</v>
      </c>
      <c r="L489" s="4">
        <v>1516</v>
      </c>
      <c r="N489" s="2">
        <v>12.81</v>
      </c>
      <c r="Q489" t="s" s="3">
        <v>49</v>
      </c>
      <c r="R489" s="2">
        <v>0.17</v>
      </c>
      <c r="T489" t="s" s="3">
        <v>332</v>
      </c>
      <c r="U489" t="s" s="3">
        <v>333</v>
      </c>
      <c r="X489" t="s" s="3">
        <v>334</v>
      </c>
      <c r="Y489" t="s" s="3">
        <v>323</v>
      </c>
      <c r="Z489" t="s" s="3">
        <v>55</v>
      </c>
      <c r="AA489" t="s" s="3">
        <v>56</v>
      </c>
      <c r="AB489" s="2">
        <v>80449</v>
      </c>
      <c r="AC489" s="2">
        <v>80449</v>
      </c>
      <c r="AD489" t="s" s="3">
        <v>57</v>
      </c>
      <c r="AE489" t="s" s="3">
        <v>324</v>
      </c>
      <c r="AF489" s="2">
        <v>137</v>
      </c>
      <c r="AI489" t="s" s="3">
        <v>337</v>
      </c>
      <c r="AJ489" t="s" s="3">
        <v>174</v>
      </c>
      <c r="AL489" t="s" s="3">
        <v>338</v>
      </c>
      <c r="AM489" t="s" s="3">
        <v>338</v>
      </c>
      <c r="AN489" t="s" s="3">
        <v>339</v>
      </c>
      <c r="AO489" t="s" s="3">
        <v>340</v>
      </c>
      <c r="AP489" t="s" s="3">
        <v>341</v>
      </c>
      <c r="AQ489" t="s" s="3">
        <v>64</v>
      </c>
      <c r="AR489" t="s" s="3">
        <v>342</v>
      </c>
    </row>
    <row r="490" s="2" customFormat="1" ht="13.55" customHeight="1">
      <c r="A490" t="s" s="3">
        <v>75</v>
      </c>
      <c r="B490" t="s" s="3">
        <v>567</v>
      </c>
      <c r="C490" t="s" s="3">
        <v>5406</v>
      </c>
      <c r="D490" s="2">
        <v>10998</v>
      </c>
      <c r="E490" t="s" s="3">
        <v>5407</v>
      </c>
      <c r="F490" s="4">
        <v>2424</v>
      </c>
      <c r="G490" s="4">
        <v>2424</v>
      </c>
      <c r="H490" s="4">
        <v>703</v>
      </c>
      <c r="I490" s="2">
        <v>0</v>
      </c>
      <c r="J490" s="4">
        <v>0</v>
      </c>
      <c r="K490" s="4">
        <v>41.44</v>
      </c>
      <c r="L490" s="4">
        <v>2424</v>
      </c>
      <c r="Q490" t="s" s="3">
        <v>49</v>
      </c>
      <c r="R490" s="2">
        <v>0.165</v>
      </c>
      <c r="T490" t="s" s="3">
        <v>2659</v>
      </c>
      <c r="U490" t="s" s="3">
        <v>5408</v>
      </c>
      <c r="X490" t="s" s="3">
        <v>5409</v>
      </c>
      <c r="Y490" t="s" s="3">
        <v>573</v>
      </c>
      <c r="Z490" t="s" s="3">
        <v>55</v>
      </c>
      <c r="AA490" t="s" s="3">
        <v>56</v>
      </c>
      <c r="AB490" s="2">
        <v>80449</v>
      </c>
      <c r="AC490" s="2">
        <v>80449</v>
      </c>
      <c r="AD490" t="s" s="3">
        <v>57</v>
      </c>
      <c r="AE490" t="s" s="3">
        <v>574</v>
      </c>
      <c r="AF490" s="2">
        <v>7039</v>
      </c>
      <c r="AI490" t="s" s="3">
        <v>5410</v>
      </c>
      <c r="AJ490" t="s" s="3">
        <v>313</v>
      </c>
      <c r="AL490" t="s" s="3">
        <v>284</v>
      </c>
      <c r="AM490" t="s" s="3">
        <v>904</v>
      </c>
      <c r="AN490" t="s" s="3">
        <v>56</v>
      </c>
      <c r="AO490" t="s" s="3">
        <v>5411</v>
      </c>
      <c r="AP490" t="s" s="3">
        <v>4237</v>
      </c>
      <c r="AQ490" t="s" s="3">
        <v>64</v>
      </c>
      <c r="AR490" t="s" s="3">
        <v>5412</v>
      </c>
    </row>
    <row r="491" s="2" customFormat="1" ht="13.55" customHeight="1">
      <c r="A491" t="s" s="3">
        <v>45</v>
      </c>
      <c r="B491" t="s" s="3">
        <v>5413</v>
      </c>
      <c r="C491" t="s" s="3">
        <v>5414</v>
      </c>
      <c r="D491" s="2">
        <v>28857</v>
      </c>
      <c r="E491" t="s" s="3">
        <v>5415</v>
      </c>
      <c r="F491" s="4">
        <v>7458</v>
      </c>
      <c r="G491" s="4">
        <v>7458</v>
      </c>
      <c r="H491" s="4">
        <v>2163</v>
      </c>
      <c r="I491" s="2">
        <v>0</v>
      </c>
      <c r="J491" s="4">
        <v>0</v>
      </c>
      <c r="K491" s="4">
        <v>127.88</v>
      </c>
      <c r="L491" s="4">
        <v>7458</v>
      </c>
      <c r="N491" s="2">
        <v>1774.07</v>
      </c>
      <c r="Q491" t="s" s="3">
        <v>49</v>
      </c>
      <c r="R491" s="2">
        <v>5.7</v>
      </c>
      <c r="T491" t="s" s="3">
        <v>5416</v>
      </c>
      <c r="U491" t="s" s="3">
        <v>2507</v>
      </c>
      <c r="V491" t="s" s="3">
        <v>5417</v>
      </c>
      <c r="W491" t="s" s="3">
        <v>2507</v>
      </c>
      <c r="X491" t="s" s="3">
        <v>5418</v>
      </c>
      <c r="Y491" t="s" s="3">
        <v>976</v>
      </c>
      <c r="Z491" t="s" s="3">
        <v>55</v>
      </c>
      <c r="AA491" t="s" s="3">
        <v>56</v>
      </c>
      <c r="AB491" s="2">
        <v>80449</v>
      </c>
      <c r="AC491" s="2">
        <v>80449</v>
      </c>
      <c r="AD491" t="s" s="3">
        <v>57</v>
      </c>
      <c r="AE491" t="s" s="3">
        <v>5419</v>
      </c>
      <c r="AF491" s="2">
        <v>2455</v>
      </c>
      <c r="AI491" t="s" s="3">
        <v>5420</v>
      </c>
      <c r="AJ491" t="s" s="3">
        <v>174</v>
      </c>
      <c r="AL491" t="s" s="3">
        <v>145</v>
      </c>
      <c r="AM491" t="s" s="3">
        <v>145</v>
      </c>
      <c r="AN491" t="s" s="3">
        <v>56</v>
      </c>
      <c r="AO491" t="s" s="3">
        <v>5421</v>
      </c>
      <c r="AP491" t="s" s="3">
        <v>867</v>
      </c>
      <c r="AQ491" t="s" s="3">
        <v>64</v>
      </c>
      <c r="AR491" t="s" s="3">
        <v>5422</v>
      </c>
    </row>
    <row r="492" s="2" customFormat="1" ht="13.55" customHeight="1">
      <c r="A492" t="s" s="3">
        <v>45</v>
      </c>
      <c r="B492" t="s" s="3">
        <v>5423</v>
      </c>
      <c r="C492" t="s" s="3">
        <v>5424</v>
      </c>
      <c r="D492" s="2">
        <v>28462</v>
      </c>
      <c r="E492" t="s" s="3">
        <v>5425</v>
      </c>
      <c r="F492" s="4">
        <v>6946</v>
      </c>
      <c r="G492" s="4">
        <v>6946</v>
      </c>
      <c r="H492" s="4">
        <v>2014</v>
      </c>
      <c r="I492" s="2">
        <v>0</v>
      </c>
      <c r="J492" s="4">
        <v>0</v>
      </c>
      <c r="K492" s="4">
        <v>119</v>
      </c>
      <c r="L492" s="4">
        <v>6946</v>
      </c>
      <c r="Q492" t="s" s="3">
        <v>49</v>
      </c>
      <c r="R492" s="2">
        <v>5</v>
      </c>
      <c r="T492" t="s" s="3">
        <v>5426</v>
      </c>
      <c r="U492" t="s" s="3">
        <v>5427</v>
      </c>
      <c r="X492" t="s" s="3">
        <v>5428</v>
      </c>
      <c r="Y492" t="s" s="3">
        <v>97</v>
      </c>
      <c r="Z492" t="s" s="3">
        <v>55</v>
      </c>
      <c r="AA492" t="s" s="3">
        <v>56</v>
      </c>
      <c r="AB492" s="2">
        <v>80449</v>
      </c>
      <c r="AC492" s="2">
        <v>80449</v>
      </c>
      <c r="AD492" t="s" s="3">
        <v>57</v>
      </c>
      <c r="AE492" t="s" s="3">
        <v>5429</v>
      </c>
      <c r="AF492" s="2">
        <v>3936</v>
      </c>
      <c r="AH492" t="s" s="3">
        <v>5399</v>
      </c>
      <c r="AI492" t="s" s="3">
        <v>5430</v>
      </c>
      <c r="AJ492" t="s" s="3">
        <v>60</v>
      </c>
      <c r="AL492" t="s" s="3">
        <v>5431</v>
      </c>
      <c r="AM492" t="s" s="3">
        <v>5431</v>
      </c>
      <c r="AN492" t="s" s="3">
        <v>697</v>
      </c>
      <c r="AO492" t="s" s="3">
        <v>5432</v>
      </c>
      <c r="AP492" t="s" s="3">
        <v>5433</v>
      </c>
      <c r="AQ492" t="s" s="3">
        <v>64</v>
      </c>
      <c r="AR492" t="s" s="3">
        <v>5434</v>
      </c>
    </row>
    <row r="493" s="2" customFormat="1" ht="13.55" customHeight="1">
      <c r="A493" t="s" s="3">
        <v>75</v>
      </c>
      <c r="B493" t="s" s="3">
        <v>5435</v>
      </c>
      <c r="C493" t="s" s="3">
        <v>5436</v>
      </c>
      <c r="D493" s="2">
        <v>8852</v>
      </c>
      <c r="E493" t="s" s="3">
        <v>5437</v>
      </c>
      <c r="F493" s="4">
        <v>8966</v>
      </c>
      <c r="G493" s="4">
        <v>8966</v>
      </c>
      <c r="H493" s="4">
        <v>2600</v>
      </c>
      <c r="I493" s="2">
        <v>0</v>
      </c>
      <c r="J493" s="4">
        <v>0</v>
      </c>
      <c r="K493" s="4">
        <v>153.92</v>
      </c>
      <c r="L493" s="4">
        <v>8966</v>
      </c>
      <c r="Q493" t="s" s="3">
        <v>49</v>
      </c>
      <c r="R493" s="2">
        <v>8</v>
      </c>
      <c r="T493" t="s" s="3">
        <v>2918</v>
      </c>
      <c r="U493" t="s" s="3">
        <v>5438</v>
      </c>
      <c r="X493" t="s" s="3">
        <v>5439</v>
      </c>
      <c r="Y493" t="s" s="3">
        <v>5440</v>
      </c>
      <c r="Z493" t="s" s="3">
        <v>55</v>
      </c>
      <c r="AA493" t="s" s="3">
        <v>56</v>
      </c>
      <c r="AB493" s="2">
        <v>80449</v>
      </c>
      <c r="AC493" s="2">
        <v>80449</v>
      </c>
      <c r="AD493" t="s" s="3">
        <v>57</v>
      </c>
      <c r="AE493" t="s" s="3">
        <v>5441</v>
      </c>
      <c r="AF493" s="2">
        <v>11582</v>
      </c>
      <c r="AI493" t="s" s="3">
        <v>5442</v>
      </c>
      <c r="AL493" t="s" s="3">
        <v>5442</v>
      </c>
      <c r="AM493" t="s" s="3">
        <v>3414</v>
      </c>
      <c r="AN493" t="s" s="3">
        <v>260</v>
      </c>
      <c r="AO493" t="s" s="3">
        <v>5443</v>
      </c>
      <c r="AP493" t="s" s="3">
        <v>1561</v>
      </c>
      <c r="AQ493" t="s" s="3">
        <v>64</v>
      </c>
      <c r="AR493" t="s" s="3">
        <v>5444</v>
      </c>
    </row>
    <row r="494" s="2" customFormat="1" ht="13.55" customHeight="1">
      <c r="A494" t="s" s="3">
        <v>45</v>
      </c>
      <c r="B494" t="s" s="3">
        <v>5445</v>
      </c>
      <c r="C494" t="s" s="3">
        <v>5446</v>
      </c>
      <c r="D494" s="2">
        <v>36742</v>
      </c>
      <c r="E494" t="s" s="3">
        <v>5447</v>
      </c>
      <c r="F494" s="4">
        <v>26789</v>
      </c>
      <c r="G494" s="4">
        <v>26789</v>
      </c>
      <c r="H494" s="4">
        <v>7769</v>
      </c>
      <c r="I494" s="2">
        <v>0</v>
      </c>
      <c r="J494" s="4">
        <v>0</v>
      </c>
      <c r="K494" s="4">
        <v>452.22</v>
      </c>
      <c r="L494" s="4">
        <v>26789</v>
      </c>
      <c r="N494" s="2">
        <v>1649.97</v>
      </c>
      <c r="Q494" t="s" s="3">
        <v>49</v>
      </c>
      <c r="R494" s="2">
        <v>5</v>
      </c>
      <c r="T494" t="s" s="3">
        <v>1094</v>
      </c>
      <c r="U494" t="s" s="3">
        <v>5448</v>
      </c>
      <c r="V494" t="s" s="3">
        <v>1025</v>
      </c>
      <c r="W494" t="s" s="3">
        <v>5448</v>
      </c>
      <c r="X494" t="s" s="3">
        <v>5449</v>
      </c>
      <c r="Y494" t="s" s="3">
        <v>2102</v>
      </c>
      <c r="Z494" t="s" s="3">
        <v>55</v>
      </c>
      <c r="AA494" t="s" s="3">
        <v>56</v>
      </c>
      <c r="AB494" s="2">
        <v>80449</v>
      </c>
      <c r="AC494" s="2">
        <v>80449</v>
      </c>
      <c r="AD494" t="s" s="3">
        <v>57</v>
      </c>
      <c r="AE494" t="s" s="3">
        <v>5450</v>
      </c>
      <c r="AF494" s="2">
        <v>2932</v>
      </c>
      <c r="AI494" t="s" s="3">
        <v>5451</v>
      </c>
      <c r="AJ494" t="s" s="3">
        <v>600</v>
      </c>
      <c r="AL494" t="s" s="3">
        <v>1283</v>
      </c>
      <c r="AM494" t="s" s="3">
        <v>1283</v>
      </c>
      <c r="AN494" t="s" s="3">
        <v>56</v>
      </c>
      <c r="AO494" t="s" s="3">
        <v>5452</v>
      </c>
      <c r="AP494" t="s" s="3">
        <v>2959</v>
      </c>
      <c r="AQ494" t="s" s="3">
        <v>64</v>
      </c>
      <c r="AR494" t="s" s="3">
        <v>5453</v>
      </c>
    </row>
    <row r="495" s="2" customFormat="1" ht="13.55" customHeight="1">
      <c r="A495" t="s" s="3">
        <v>45</v>
      </c>
      <c r="B495" t="s" s="3">
        <v>5454</v>
      </c>
      <c r="C495" t="s" s="3">
        <v>5455</v>
      </c>
      <c r="D495" s="2">
        <v>38975</v>
      </c>
      <c r="E495" t="s" s="3">
        <v>5456</v>
      </c>
      <c r="F495" s="4">
        <v>15475</v>
      </c>
      <c r="G495" s="4">
        <v>15475</v>
      </c>
      <c r="H495" s="4">
        <v>4488</v>
      </c>
      <c r="I495" s="2">
        <v>0</v>
      </c>
      <c r="J495" s="4">
        <v>0</v>
      </c>
      <c r="K495" s="4">
        <v>287.36</v>
      </c>
      <c r="L495" s="4">
        <v>15475</v>
      </c>
      <c r="Q495" t="s" s="3">
        <v>49</v>
      </c>
      <c r="R495" s="2">
        <v>0.12</v>
      </c>
      <c r="T495" t="s" s="3">
        <v>5457</v>
      </c>
      <c r="U495" t="s" s="3">
        <v>321</v>
      </c>
      <c r="X495" t="s" s="3">
        <v>5458</v>
      </c>
      <c r="Y495" t="s" s="3">
        <v>585</v>
      </c>
      <c r="Z495" t="s" s="3">
        <v>55</v>
      </c>
      <c r="AA495" t="s" s="3">
        <v>56</v>
      </c>
      <c r="AB495" s="2">
        <v>80449</v>
      </c>
      <c r="AC495" s="2">
        <v>80449</v>
      </c>
      <c r="AD495" t="s" s="3">
        <v>57</v>
      </c>
      <c r="AE495" t="s" s="3">
        <v>5459</v>
      </c>
      <c r="AF495" s="2">
        <v>1120</v>
      </c>
      <c r="AI495" t="s" s="3">
        <v>5460</v>
      </c>
      <c r="AJ495" t="s" s="3">
        <v>174</v>
      </c>
      <c r="AL495" t="s" s="3">
        <v>59</v>
      </c>
      <c r="AN495" t="s" s="3">
        <v>56</v>
      </c>
      <c r="AO495" t="s" s="3">
        <v>5461</v>
      </c>
      <c r="AP495" t="s" s="3">
        <v>1212</v>
      </c>
      <c r="AQ495" t="s" s="3">
        <v>64</v>
      </c>
      <c r="AR495" t="s" s="3">
        <v>5462</v>
      </c>
    </row>
    <row r="496" s="2" customFormat="1" ht="13.55" customHeight="1">
      <c r="A496" t="s" s="3">
        <v>45</v>
      </c>
      <c r="B496" t="s" s="3">
        <v>5463</v>
      </c>
      <c r="C496" t="s" s="3">
        <v>5464</v>
      </c>
      <c r="D496" s="2">
        <v>35484</v>
      </c>
      <c r="E496" t="s" s="3">
        <v>5465</v>
      </c>
      <c r="F496" s="4">
        <v>21015</v>
      </c>
      <c r="G496" s="4">
        <v>21015</v>
      </c>
      <c r="H496" s="4">
        <v>6094</v>
      </c>
      <c r="I496" s="2">
        <v>0</v>
      </c>
      <c r="J496" s="4">
        <v>0</v>
      </c>
      <c r="K496" s="4">
        <v>360.52</v>
      </c>
      <c r="L496" s="4">
        <v>21015</v>
      </c>
      <c r="Q496" t="s" s="3">
        <v>49</v>
      </c>
      <c r="R496" s="2">
        <v>3</v>
      </c>
      <c r="T496" t="s" s="3">
        <v>514</v>
      </c>
      <c r="U496" t="s" s="3">
        <v>5466</v>
      </c>
      <c r="V496" t="s" s="3">
        <v>5467</v>
      </c>
      <c r="W496" t="s" s="3">
        <v>5466</v>
      </c>
      <c r="X496" t="s" s="3">
        <v>5468</v>
      </c>
      <c r="Y496" t="s" s="3">
        <v>5469</v>
      </c>
      <c r="Z496" t="s" s="3">
        <v>55</v>
      </c>
      <c r="AA496" t="s" s="3">
        <v>56</v>
      </c>
      <c r="AB496" s="2">
        <v>80449</v>
      </c>
      <c r="AC496" s="2">
        <v>80449</v>
      </c>
      <c r="AD496" t="s" s="3">
        <v>57</v>
      </c>
      <c r="AE496" t="s" s="3">
        <v>5470</v>
      </c>
      <c r="AF496" s="2">
        <v>734</v>
      </c>
      <c r="AI496" t="s" s="3">
        <v>5471</v>
      </c>
      <c r="AJ496" t="s" s="3">
        <v>5472</v>
      </c>
      <c r="AL496" t="s" s="3">
        <v>5473</v>
      </c>
      <c r="AM496" t="s" s="3">
        <v>5473</v>
      </c>
      <c r="AN496" t="s" s="3">
        <v>656</v>
      </c>
      <c r="AO496" t="s" s="3">
        <v>5474</v>
      </c>
      <c r="AP496" t="s" s="3">
        <v>4956</v>
      </c>
      <c r="AQ496" t="s" s="3">
        <v>64</v>
      </c>
      <c r="AR496" t="s" s="3">
        <v>5475</v>
      </c>
    </row>
    <row r="497" s="2" customFormat="1" ht="13.55" customHeight="1">
      <c r="A497" t="s" s="3">
        <v>45</v>
      </c>
      <c r="B497" t="s" s="3">
        <v>5476</v>
      </c>
      <c r="C497" t="s" s="3">
        <v>5477</v>
      </c>
      <c r="D497" s="2">
        <v>28210</v>
      </c>
      <c r="E497" t="s" s="3">
        <v>5478</v>
      </c>
      <c r="F497" s="4">
        <v>4500</v>
      </c>
      <c r="G497" s="4">
        <v>4500</v>
      </c>
      <c r="H497" s="4">
        <v>1305</v>
      </c>
      <c r="I497" s="2">
        <v>0</v>
      </c>
      <c r="J497" s="4">
        <v>0</v>
      </c>
      <c r="K497" s="4">
        <v>77.56</v>
      </c>
      <c r="L497" s="4">
        <v>4500</v>
      </c>
      <c r="Q497" t="s" s="3">
        <v>49</v>
      </c>
      <c r="R497" s="2">
        <v>5</v>
      </c>
      <c r="T497" t="s" s="3">
        <v>3688</v>
      </c>
      <c r="U497" t="s" s="3">
        <v>5479</v>
      </c>
      <c r="V497" t="s" s="3">
        <v>973</v>
      </c>
      <c r="W497" t="s" s="3">
        <v>5479</v>
      </c>
      <c r="X497" t="s" s="3">
        <v>5480</v>
      </c>
      <c r="Y497" t="s" s="3">
        <v>1532</v>
      </c>
      <c r="Z497" t="s" s="3">
        <v>55</v>
      </c>
      <c r="AA497" t="s" s="3">
        <v>56</v>
      </c>
      <c r="AB497" s="2">
        <v>80449</v>
      </c>
      <c r="AC497" s="2">
        <v>80449</v>
      </c>
      <c r="AD497" t="s" s="3">
        <v>57</v>
      </c>
      <c r="AE497" t="s" s="3">
        <v>5481</v>
      </c>
      <c r="AF497" s="2">
        <v>10935</v>
      </c>
      <c r="AI497" t="s" s="3">
        <v>5482</v>
      </c>
      <c r="AJ497" t="s" s="3">
        <v>174</v>
      </c>
      <c r="AL497" t="s" s="3">
        <v>284</v>
      </c>
      <c r="AN497" t="s" s="3">
        <v>56</v>
      </c>
      <c r="AO497" t="s" s="3">
        <v>5483</v>
      </c>
      <c r="AP497" t="s" s="3">
        <v>565</v>
      </c>
      <c r="AQ497" t="s" s="3">
        <v>64</v>
      </c>
      <c r="AR497" t="s" s="3">
        <v>5484</v>
      </c>
    </row>
    <row r="498" s="2" customFormat="1" ht="13.55" customHeight="1">
      <c r="A498" t="s" s="3">
        <v>75</v>
      </c>
      <c r="B498" t="s" s="3">
        <v>381</v>
      </c>
      <c r="C498" t="s" s="3">
        <v>5485</v>
      </c>
      <c r="D498" s="2">
        <v>4331</v>
      </c>
      <c r="E498" t="s" s="3">
        <v>5486</v>
      </c>
      <c r="F498" s="4">
        <v>2119</v>
      </c>
      <c r="G498" s="4">
        <v>2119</v>
      </c>
      <c r="H498" s="4">
        <v>615</v>
      </c>
      <c r="I498" s="2">
        <v>0</v>
      </c>
      <c r="J498" s="4">
        <v>0</v>
      </c>
      <c r="K498" s="4">
        <v>36.12</v>
      </c>
      <c r="L498" s="4">
        <v>2119</v>
      </c>
      <c r="N498" s="2">
        <v>1136.51</v>
      </c>
      <c r="Q498" t="s" s="3">
        <v>49</v>
      </c>
      <c r="R498" s="2">
        <v>0.17</v>
      </c>
      <c r="T498" t="s" s="3">
        <v>123</v>
      </c>
      <c r="U498" t="s" s="3">
        <v>5487</v>
      </c>
      <c r="X498" t="s" s="3">
        <v>5488</v>
      </c>
      <c r="Y498" t="s" s="3">
        <v>388</v>
      </c>
      <c r="Z498" t="s" s="3">
        <v>55</v>
      </c>
      <c r="AA498" t="s" s="3">
        <v>56</v>
      </c>
      <c r="AB498" s="2">
        <v>80449</v>
      </c>
      <c r="AC498" s="2">
        <v>80449</v>
      </c>
      <c r="AD498" t="s" s="3">
        <v>57</v>
      </c>
      <c r="AE498" t="s" s="3">
        <v>389</v>
      </c>
      <c r="AF498" s="2">
        <v>1327</v>
      </c>
      <c r="AI498" t="s" s="3">
        <v>5489</v>
      </c>
      <c r="AJ498" t="s" s="3">
        <v>313</v>
      </c>
      <c r="AL498" t="s" s="3">
        <v>405</v>
      </c>
      <c r="AM498" t="s" s="3">
        <v>405</v>
      </c>
      <c r="AN498" t="s" s="3">
        <v>56</v>
      </c>
      <c r="AO498" t="s" s="3">
        <v>5490</v>
      </c>
      <c r="AP498" t="s" s="3">
        <v>1850</v>
      </c>
      <c r="AQ498" t="s" s="3">
        <v>64</v>
      </c>
      <c r="AR498" t="s" s="3">
        <v>5491</v>
      </c>
    </row>
    <row r="499" s="2" customFormat="1" ht="13.55" customHeight="1">
      <c r="A499" t="s" s="3">
        <v>75</v>
      </c>
      <c r="B499" t="s" s="3">
        <v>1333</v>
      </c>
      <c r="C499" t="s" s="3">
        <v>5492</v>
      </c>
      <c r="D499" s="2">
        <v>27187</v>
      </c>
      <c r="E499" t="s" s="3">
        <v>5493</v>
      </c>
      <c r="F499" s="4">
        <v>6946</v>
      </c>
      <c r="G499" s="4">
        <v>6946</v>
      </c>
      <c r="H499" s="4">
        <v>2014</v>
      </c>
      <c r="I499" s="2">
        <v>0</v>
      </c>
      <c r="J499" s="4">
        <v>0</v>
      </c>
      <c r="K499" s="4">
        <v>119</v>
      </c>
      <c r="L499" s="4">
        <v>6946</v>
      </c>
      <c r="Q499" t="s" s="3">
        <v>49</v>
      </c>
      <c r="R499" s="2">
        <v>5</v>
      </c>
      <c r="T499" t="s" s="3">
        <v>1255</v>
      </c>
      <c r="U499" t="s" s="3">
        <v>1986</v>
      </c>
      <c r="V499" t="s" s="3">
        <v>50</v>
      </c>
      <c r="W499" t="s" s="3">
        <v>5494</v>
      </c>
      <c r="X499" t="s" s="3">
        <v>5495</v>
      </c>
      <c r="Y499" t="s" s="3">
        <v>54</v>
      </c>
      <c r="Z499" t="s" s="3">
        <v>55</v>
      </c>
      <c r="AA499" t="s" s="3">
        <v>56</v>
      </c>
      <c r="AB499" s="2">
        <v>80449</v>
      </c>
      <c r="AC499" s="2">
        <v>80449</v>
      </c>
      <c r="AD499" t="s" s="3">
        <v>57</v>
      </c>
      <c r="AE499" t="s" s="3">
        <v>1341</v>
      </c>
      <c r="AF499" s="2">
        <v>6907</v>
      </c>
      <c r="AI499" t="s" s="3">
        <v>5496</v>
      </c>
      <c r="AL499" t="s" s="3">
        <v>5497</v>
      </c>
      <c r="AN499" t="s" s="3">
        <v>656</v>
      </c>
      <c r="AO499" t="s" s="3">
        <v>5498</v>
      </c>
      <c r="AP499" t="s" s="3">
        <v>5499</v>
      </c>
      <c r="AQ499" t="s" s="3">
        <v>64</v>
      </c>
      <c r="AR499" t="s" s="3">
        <v>5500</v>
      </c>
    </row>
    <row r="500" s="2" customFormat="1" ht="13.55" customHeight="1">
      <c r="A500" t="s" s="3">
        <v>45</v>
      </c>
      <c r="B500" t="s" s="3">
        <v>5501</v>
      </c>
      <c r="C500" t="s" s="3">
        <v>5502</v>
      </c>
      <c r="D500" s="2">
        <v>36441</v>
      </c>
      <c r="E500" t="s" s="3">
        <v>5503</v>
      </c>
      <c r="F500" s="4">
        <v>27151</v>
      </c>
      <c r="G500" s="4">
        <v>27151</v>
      </c>
      <c r="H500" s="4">
        <v>7874</v>
      </c>
      <c r="I500" s="2">
        <v>0</v>
      </c>
      <c r="J500" s="4">
        <v>0</v>
      </c>
      <c r="K500" s="4">
        <v>503.68</v>
      </c>
      <c r="L500" s="4">
        <v>27151</v>
      </c>
      <c r="Q500" t="s" s="3">
        <v>49</v>
      </c>
      <c r="R500" s="2">
        <v>0.16</v>
      </c>
      <c r="T500" t="s" s="3">
        <v>689</v>
      </c>
      <c r="U500" t="s" s="3">
        <v>5504</v>
      </c>
      <c r="V500" t="s" s="3">
        <v>5505</v>
      </c>
      <c r="W500" t="s" s="3">
        <v>5504</v>
      </c>
      <c r="X500" t="s" s="3">
        <v>5506</v>
      </c>
      <c r="Y500" t="s" s="3">
        <v>5507</v>
      </c>
      <c r="Z500" t="s" s="3">
        <v>55</v>
      </c>
      <c r="AA500" t="s" s="3">
        <v>56</v>
      </c>
      <c r="AB500" s="2">
        <v>80449</v>
      </c>
      <c r="AC500" s="2">
        <v>80449</v>
      </c>
      <c r="AD500" t="s" s="3">
        <v>57</v>
      </c>
      <c r="AE500" t="s" s="3">
        <v>5508</v>
      </c>
      <c r="AF500" s="2">
        <v>15194</v>
      </c>
      <c r="AI500" t="s" s="3">
        <v>5509</v>
      </c>
      <c r="AJ500" t="s" s="3">
        <v>283</v>
      </c>
      <c r="AL500" t="s" s="3">
        <v>405</v>
      </c>
      <c r="AM500" t="s" s="3">
        <v>405</v>
      </c>
      <c r="AN500" t="s" s="3">
        <v>56</v>
      </c>
      <c r="AO500" t="s" s="3">
        <v>5510</v>
      </c>
      <c r="AP500" t="s" s="3">
        <v>2032</v>
      </c>
      <c r="AQ500" t="s" s="3">
        <v>64</v>
      </c>
      <c r="AR500" t="s" s="3">
        <v>5511</v>
      </c>
    </row>
    <row r="501" s="2" customFormat="1" ht="13.55" customHeight="1">
      <c r="A501" t="s" s="3">
        <v>75</v>
      </c>
      <c r="B501" t="s" s="3">
        <v>207</v>
      </c>
      <c r="C501" t="s" s="3">
        <v>3669</v>
      </c>
      <c r="D501" s="2">
        <v>13499</v>
      </c>
      <c r="E501" t="s" s="3">
        <v>5512</v>
      </c>
      <c r="F501" s="4">
        <v>18508</v>
      </c>
      <c r="G501" s="4">
        <v>18508</v>
      </c>
      <c r="H501" s="4">
        <v>5367</v>
      </c>
      <c r="I501" s="2">
        <v>0</v>
      </c>
      <c r="J501" s="4">
        <v>0</v>
      </c>
      <c r="K501" s="4">
        <v>317.9</v>
      </c>
      <c r="L501" s="4">
        <v>18508</v>
      </c>
      <c r="Q501" t="s" s="3">
        <v>49</v>
      </c>
      <c r="R501" s="2">
        <v>4.08</v>
      </c>
      <c r="T501" t="s" s="3">
        <v>477</v>
      </c>
      <c r="U501" t="s" s="3">
        <v>3671</v>
      </c>
      <c r="X501" t="s" s="3">
        <v>3672</v>
      </c>
      <c r="Y501" t="s" s="3">
        <v>214</v>
      </c>
      <c r="Z501" t="s" s="3">
        <v>55</v>
      </c>
      <c r="AA501" t="s" s="3">
        <v>56</v>
      </c>
      <c r="AB501" s="2">
        <v>80449</v>
      </c>
      <c r="AC501" s="2">
        <v>80449</v>
      </c>
      <c r="AD501" t="s" s="3">
        <v>57</v>
      </c>
      <c r="AE501" t="s" s="3">
        <v>215</v>
      </c>
      <c r="AF501" s="2">
        <v>4994</v>
      </c>
      <c r="AI501" t="s" s="3">
        <v>3673</v>
      </c>
      <c r="AJ501" t="s" s="3">
        <v>600</v>
      </c>
      <c r="AL501" t="s" s="3">
        <v>284</v>
      </c>
      <c r="AM501" t="s" s="3">
        <v>2382</v>
      </c>
      <c r="AN501" t="s" s="3">
        <v>56</v>
      </c>
      <c r="AO501" t="s" s="3">
        <v>3674</v>
      </c>
      <c r="AP501" t="s" s="3">
        <v>3323</v>
      </c>
      <c r="AQ501" t="s" s="3">
        <v>64</v>
      </c>
      <c r="AR501" t="s" s="3">
        <v>3675</v>
      </c>
    </row>
    <row r="502" s="2" customFormat="1" ht="13.55" customHeight="1">
      <c r="A502" t="s" s="3">
        <v>45</v>
      </c>
      <c r="B502" t="s" s="3">
        <v>5513</v>
      </c>
      <c r="C502" t="s" s="3">
        <v>5514</v>
      </c>
      <c r="D502" s="2">
        <v>40156</v>
      </c>
      <c r="E502" t="s" s="3">
        <v>5515</v>
      </c>
      <c r="F502" s="4">
        <v>36551</v>
      </c>
      <c r="G502" s="4">
        <v>36551</v>
      </c>
      <c r="H502" s="4">
        <v>10600</v>
      </c>
      <c r="I502" s="2">
        <v>0</v>
      </c>
      <c r="J502" s="4">
        <v>0</v>
      </c>
      <c r="K502" s="4">
        <v>627.52</v>
      </c>
      <c r="L502" s="4">
        <v>36551</v>
      </c>
      <c r="Q502" t="s" s="3">
        <v>49</v>
      </c>
      <c r="R502" s="2">
        <v>10</v>
      </c>
      <c r="U502" t="s" s="3">
        <v>5516</v>
      </c>
      <c r="V502" t="s" s="3">
        <v>1706</v>
      </c>
      <c r="W502" t="s" s="3">
        <v>5517</v>
      </c>
      <c r="X502" t="s" s="3">
        <v>5518</v>
      </c>
      <c r="Y502" t="s" s="3">
        <v>1208</v>
      </c>
      <c r="Z502" t="s" s="3">
        <v>55</v>
      </c>
      <c r="AA502" t="s" s="3">
        <v>56</v>
      </c>
      <c r="AB502" s="2">
        <v>80449</v>
      </c>
      <c r="AC502" s="2">
        <v>80449</v>
      </c>
      <c r="AD502" t="s" s="3">
        <v>57</v>
      </c>
      <c r="AE502" t="s" s="3">
        <v>5519</v>
      </c>
      <c r="AF502" s="2">
        <v>1408</v>
      </c>
      <c r="AI502" t="s" s="3">
        <v>143</v>
      </c>
      <c r="AJ502" t="s" s="3">
        <v>144</v>
      </c>
      <c r="AL502" t="s" s="3">
        <v>145</v>
      </c>
      <c r="AM502" t="s" s="3">
        <v>145</v>
      </c>
      <c r="AN502" t="s" s="3">
        <v>56</v>
      </c>
      <c r="AO502" t="s" s="3">
        <v>5520</v>
      </c>
      <c r="AP502" t="s" s="3">
        <v>393</v>
      </c>
      <c r="AQ502" t="s" s="3">
        <v>64</v>
      </c>
      <c r="AR502" t="s" s="3">
        <v>5521</v>
      </c>
    </row>
    <row r="503" s="2" customFormat="1" ht="13.55" customHeight="1">
      <c r="A503" t="s" s="3">
        <v>75</v>
      </c>
      <c r="B503" t="s" s="3">
        <v>5522</v>
      </c>
      <c r="C503" t="s" s="3">
        <v>5523</v>
      </c>
      <c r="D503" s="2">
        <v>8554</v>
      </c>
      <c r="E503" t="s" s="3">
        <v>5524</v>
      </c>
      <c r="F503" s="4">
        <v>8193</v>
      </c>
      <c r="G503" s="4">
        <v>8193</v>
      </c>
      <c r="H503" s="4">
        <v>2376</v>
      </c>
      <c r="I503" s="2">
        <v>0</v>
      </c>
      <c r="J503" s="4">
        <v>0</v>
      </c>
      <c r="K503" s="4">
        <v>114.9</v>
      </c>
      <c r="L503" s="4">
        <v>8193</v>
      </c>
      <c r="Q503" t="s" s="3">
        <v>49</v>
      </c>
      <c r="R503" s="2">
        <v>4.77</v>
      </c>
      <c r="T503" t="s" s="3">
        <v>1403</v>
      </c>
      <c r="U503" t="s" s="3">
        <v>5525</v>
      </c>
      <c r="X503" t="s" s="3">
        <v>5526</v>
      </c>
      <c r="Y503" t="s" s="3">
        <v>5527</v>
      </c>
      <c r="Z503" t="s" s="3">
        <v>55</v>
      </c>
      <c r="AA503" t="s" s="3">
        <v>56</v>
      </c>
      <c r="AB503" s="2">
        <v>80449</v>
      </c>
      <c r="AC503" s="2">
        <v>80449</v>
      </c>
      <c r="AD503" t="s" s="3">
        <v>57</v>
      </c>
      <c r="AE503" t="s" s="3">
        <v>5528</v>
      </c>
      <c r="AI503" t="s" s="3">
        <v>5529</v>
      </c>
      <c r="AL503" t="s" s="3">
        <v>5530</v>
      </c>
      <c r="AM503" t="s" s="3">
        <v>5530</v>
      </c>
      <c r="AN503" t="s" s="3">
        <v>2136</v>
      </c>
      <c r="AO503" s="2">
        <v>37331</v>
      </c>
      <c r="AP503" t="s" s="3">
        <v>5531</v>
      </c>
      <c r="AQ503" t="s" s="3">
        <v>64</v>
      </c>
      <c r="AR503" t="s" s="3">
        <v>5532</v>
      </c>
    </row>
    <row r="504" s="2" customFormat="1" ht="13.55" customHeight="1">
      <c r="A504" t="s" s="3">
        <v>45</v>
      </c>
      <c r="B504" t="s" s="3">
        <v>5533</v>
      </c>
      <c r="C504" t="s" s="3">
        <v>5534</v>
      </c>
      <c r="D504" s="2">
        <v>38823</v>
      </c>
      <c r="E504" t="s" s="3">
        <v>5535</v>
      </c>
      <c r="F504" s="4">
        <v>13061</v>
      </c>
      <c r="G504" s="4">
        <v>13061</v>
      </c>
      <c r="H504" s="4">
        <v>3788</v>
      </c>
      <c r="I504" s="2">
        <v>0</v>
      </c>
      <c r="J504" s="4">
        <v>0</v>
      </c>
      <c r="K504" s="4">
        <v>242.56</v>
      </c>
      <c r="L504" s="4">
        <v>13061</v>
      </c>
      <c r="Q504" t="s" s="3">
        <v>49</v>
      </c>
      <c r="R504" s="2">
        <v>0.1</v>
      </c>
      <c r="T504" t="s" s="3">
        <v>594</v>
      </c>
      <c r="U504" t="s" s="3">
        <v>5536</v>
      </c>
      <c r="V504" t="s" s="3">
        <v>5537</v>
      </c>
      <c r="W504" t="s" s="3">
        <v>5536</v>
      </c>
      <c r="X504" t="s" s="3">
        <v>5538</v>
      </c>
      <c r="Y504" t="s" s="3">
        <v>1772</v>
      </c>
      <c r="Z504" t="s" s="3">
        <v>55</v>
      </c>
      <c r="AA504" t="s" s="3">
        <v>56</v>
      </c>
      <c r="AB504" s="2">
        <v>80449</v>
      </c>
      <c r="AC504" s="2">
        <v>80449</v>
      </c>
      <c r="AD504" t="s" s="3">
        <v>57</v>
      </c>
      <c r="AE504" t="s" s="3">
        <v>5539</v>
      </c>
      <c r="AF504" s="2">
        <v>13004</v>
      </c>
      <c r="AI504" t="s" s="3">
        <v>5540</v>
      </c>
      <c r="AJ504" t="s" s="3">
        <v>174</v>
      </c>
      <c r="AL504" t="s" s="3">
        <v>405</v>
      </c>
      <c r="AM504" t="s" s="3">
        <v>405</v>
      </c>
      <c r="AN504" t="s" s="3">
        <v>56</v>
      </c>
      <c r="AO504" t="s" s="3">
        <v>5541</v>
      </c>
      <c r="AP504" t="s" s="3">
        <v>2509</v>
      </c>
      <c r="AQ504" t="s" s="3">
        <v>64</v>
      </c>
      <c r="AR504" t="s" s="3">
        <v>5542</v>
      </c>
    </row>
    <row r="505" s="2" customFormat="1" ht="13.55" customHeight="1">
      <c r="A505" t="s" s="3">
        <v>75</v>
      </c>
      <c r="B505" t="s" s="3">
        <v>5543</v>
      </c>
      <c r="C505" t="s" s="3">
        <v>5544</v>
      </c>
      <c r="D505" s="2">
        <v>9497</v>
      </c>
      <c r="E505" t="s" s="3">
        <v>5545</v>
      </c>
      <c r="F505" s="4">
        <v>7170</v>
      </c>
      <c r="G505" s="4">
        <v>7170</v>
      </c>
      <c r="H505" s="4">
        <v>2079</v>
      </c>
      <c r="I505" s="2">
        <v>0</v>
      </c>
      <c r="J505" s="4">
        <v>0</v>
      </c>
      <c r="K505" s="4">
        <v>100.4</v>
      </c>
      <c r="L505" s="4">
        <v>7170</v>
      </c>
      <c r="Q505" t="s" s="3">
        <v>49</v>
      </c>
      <c r="R505" s="2">
        <v>5.3</v>
      </c>
      <c r="T505" t="s" s="3">
        <v>1540</v>
      </c>
      <c r="U505" t="s" s="3">
        <v>5546</v>
      </c>
      <c r="V505" t="s" s="3">
        <v>5547</v>
      </c>
      <c r="W505" t="s" s="3">
        <v>5546</v>
      </c>
      <c r="X505" t="s" s="3">
        <v>5548</v>
      </c>
      <c r="Y505" t="s" s="3">
        <v>5549</v>
      </c>
      <c r="Z505" t="s" s="3">
        <v>55</v>
      </c>
      <c r="AA505" t="s" s="3">
        <v>56</v>
      </c>
      <c r="AB505" s="2">
        <v>80449</v>
      </c>
      <c r="AC505" s="2">
        <v>80449</v>
      </c>
      <c r="AD505" t="s" s="3">
        <v>57</v>
      </c>
      <c r="AE505" t="s" s="3">
        <v>5550</v>
      </c>
      <c r="AF505" s="2">
        <v>1530</v>
      </c>
      <c r="AH505" t="s" s="3">
        <v>5399</v>
      </c>
      <c r="AI505" t="s" s="3">
        <v>5551</v>
      </c>
      <c r="AJ505" t="s" s="3">
        <v>174</v>
      </c>
      <c r="AL505" t="s" s="3">
        <v>5552</v>
      </c>
      <c r="AN505" t="s" s="3">
        <v>339</v>
      </c>
      <c r="AO505" t="s" s="3">
        <v>5553</v>
      </c>
      <c r="AP505" t="s" s="3">
        <v>5554</v>
      </c>
      <c r="AQ505" t="s" s="3">
        <v>64</v>
      </c>
      <c r="AR505" t="s" s="3">
        <v>5555</v>
      </c>
    </row>
    <row r="506" s="2" customFormat="1" ht="13.55" customHeight="1">
      <c r="A506" t="s" s="3">
        <v>45</v>
      </c>
      <c r="B506" t="s" s="3">
        <v>5556</v>
      </c>
      <c r="C506" t="s" s="3">
        <v>5557</v>
      </c>
      <c r="D506" s="2">
        <v>27318</v>
      </c>
      <c r="E506" t="s" s="3">
        <v>5558</v>
      </c>
      <c r="F506" s="4">
        <v>6946</v>
      </c>
      <c r="G506" s="4">
        <v>6946</v>
      </c>
      <c r="H506" s="4">
        <v>2014</v>
      </c>
      <c r="I506" s="2">
        <v>0</v>
      </c>
      <c r="J506" s="4">
        <v>0</v>
      </c>
      <c r="K506" s="4">
        <v>119</v>
      </c>
      <c r="L506" s="4">
        <v>6946</v>
      </c>
      <c r="N506" s="2">
        <v>43.8</v>
      </c>
      <c r="Q506" t="s" s="3">
        <v>49</v>
      </c>
      <c r="R506" s="2">
        <v>5</v>
      </c>
      <c r="T506" t="s" s="3">
        <v>5457</v>
      </c>
      <c r="U506" t="s" s="3">
        <v>5559</v>
      </c>
      <c r="X506" t="s" s="3">
        <v>5560</v>
      </c>
      <c r="Y506" t="s" s="3">
        <v>2637</v>
      </c>
      <c r="Z506" t="s" s="3">
        <v>55</v>
      </c>
      <c r="AA506" t="s" s="3">
        <v>56</v>
      </c>
      <c r="AB506" s="2">
        <v>80449</v>
      </c>
      <c r="AC506" s="2">
        <v>80449</v>
      </c>
      <c r="AD506" t="s" s="3">
        <v>57</v>
      </c>
      <c r="AE506" t="s" s="3">
        <v>5561</v>
      </c>
      <c r="AF506" s="2">
        <v>42</v>
      </c>
      <c r="AI506" t="s" s="3">
        <v>5562</v>
      </c>
      <c r="AJ506" t="s" s="3">
        <v>415</v>
      </c>
      <c r="AL506" t="s" s="3">
        <v>5563</v>
      </c>
      <c r="AM506" t="s" s="3">
        <v>5563</v>
      </c>
      <c r="AN506" t="s" s="3">
        <v>5564</v>
      </c>
      <c r="AO506" t="s" s="3">
        <v>5565</v>
      </c>
      <c r="AP506" t="s" s="3">
        <v>1751</v>
      </c>
      <c r="AQ506" t="s" s="3">
        <v>64</v>
      </c>
      <c r="AR506" t="s" s="3">
        <v>5566</v>
      </c>
    </row>
    <row r="507" s="2" customFormat="1" ht="13.55" customHeight="1">
      <c r="A507" t="s" s="3">
        <v>45</v>
      </c>
      <c r="B507" t="s" s="3">
        <v>5567</v>
      </c>
      <c r="C507" t="s" s="3">
        <v>5568</v>
      </c>
      <c r="D507" s="2">
        <v>11540</v>
      </c>
      <c r="E507" t="s" s="3">
        <v>5569</v>
      </c>
      <c r="F507" s="4">
        <v>6946</v>
      </c>
      <c r="G507" s="4">
        <v>6946</v>
      </c>
      <c r="H507" s="4">
        <v>2014</v>
      </c>
      <c r="I507" s="2">
        <v>0</v>
      </c>
      <c r="J507" s="4">
        <v>0</v>
      </c>
      <c r="K507" s="4">
        <v>119</v>
      </c>
      <c r="L507" s="4">
        <v>6946</v>
      </c>
      <c r="Q507" t="s" s="3">
        <v>49</v>
      </c>
      <c r="R507" s="2">
        <v>5</v>
      </c>
      <c r="T507" t="s" s="3">
        <v>3368</v>
      </c>
      <c r="U507" t="s" s="3">
        <v>5570</v>
      </c>
      <c r="X507" t="s" s="3">
        <v>5571</v>
      </c>
      <c r="Y507" t="s" s="3">
        <v>5572</v>
      </c>
      <c r="Z507" t="s" s="3">
        <v>55</v>
      </c>
      <c r="AA507" t="s" s="3">
        <v>56</v>
      </c>
      <c r="AB507" s="2">
        <v>80449</v>
      </c>
      <c r="AC507" s="2">
        <v>80449</v>
      </c>
      <c r="AD507" t="s" s="3">
        <v>57</v>
      </c>
      <c r="AE507" t="s" s="3">
        <v>5573</v>
      </c>
      <c r="AF507" s="2">
        <v>17370</v>
      </c>
      <c r="AI507" t="s" s="3">
        <v>5574</v>
      </c>
      <c r="AJ507" t="s" s="3">
        <v>174</v>
      </c>
      <c r="AL507" t="s" s="3">
        <v>841</v>
      </c>
      <c r="AM507" t="s" s="3">
        <v>842</v>
      </c>
      <c r="AN507" t="s" s="3">
        <v>339</v>
      </c>
      <c r="AO507" t="s" s="3">
        <v>5575</v>
      </c>
      <c r="AP507" t="s" s="3">
        <v>5576</v>
      </c>
      <c r="AQ507" t="s" s="3">
        <v>64</v>
      </c>
      <c r="AR507" t="s" s="3">
        <v>5577</v>
      </c>
    </row>
    <row r="508" s="2" customFormat="1" ht="13.55" customHeight="1">
      <c r="A508" t="s" s="3">
        <v>45</v>
      </c>
      <c r="B508" t="s" s="3">
        <v>5578</v>
      </c>
      <c r="C508" t="s" s="3">
        <v>5579</v>
      </c>
      <c r="D508" s="2">
        <v>32176</v>
      </c>
      <c r="E508" t="s" s="3">
        <v>5580</v>
      </c>
      <c r="F508" s="4">
        <v>34685</v>
      </c>
      <c r="G508" s="4">
        <v>34685</v>
      </c>
      <c r="H508" s="4">
        <v>10059</v>
      </c>
      <c r="I508" s="2">
        <v>0</v>
      </c>
      <c r="J508" s="4">
        <v>0</v>
      </c>
      <c r="K508" s="4">
        <v>585.48</v>
      </c>
      <c r="L508" s="4">
        <v>34685</v>
      </c>
      <c r="Q508" t="s" s="3">
        <v>49</v>
      </c>
      <c r="R508" s="2">
        <v>2</v>
      </c>
      <c r="T508" t="s" s="3">
        <v>50</v>
      </c>
      <c r="U508" t="s" s="3">
        <v>5581</v>
      </c>
      <c r="V508" t="s" s="3">
        <v>887</v>
      </c>
      <c r="W508" t="s" s="3">
        <v>5582</v>
      </c>
      <c r="X508" t="s" s="3">
        <v>5583</v>
      </c>
      <c r="Y508" t="s" s="3">
        <v>2954</v>
      </c>
      <c r="Z508" t="s" s="3">
        <v>55</v>
      </c>
      <c r="AA508" t="s" s="3">
        <v>56</v>
      </c>
      <c r="AB508" s="2">
        <v>80449</v>
      </c>
      <c r="AC508" t="s" s="3">
        <v>5584</v>
      </c>
      <c r="AD508" t="s" s="3">
        <v>57</v>
      </c>
      <c r="AE508" t="s" s="3">
        <v>5585</v>
      </c>
      <c r="AF508" s="2">
        <v>737</v>
      </c>
      <c r="AI508" t="s" s="3">
        <v>5586</v>
      </c>
      <c r="AJ508" t="s" s="3">
        <v>174</v>
      </c>
      <c r="AL508" t="s" s="3">
        <v>1737</v>
      </c>
      <c r="AM508" t="s" s="3">
        <v>1737</v>
      </c>
      <c r="AN508" t="s" s="3">
        <v>56</v>
      </c>
      <c r="AO508" t="s" s="3">
        <v>5587</v>
      </c>
      <c r="AP508" t="s" s="3">
        <v>315</v>
      </c>
      <c r="AQ508" t="s" s="3">
        <v>64</v>
      </c>
      <c r="AR508" t="s" s="3">
        <v>5588</v>
      </c>
    </row>
    <row r="509" s="2" customFormat="1" ht="13.55" customHeight="1">
      <c r="A509" t="s" s="3">
        <v>75</v>
      </c>
      <c r="B509" t="s" s="3">
        <v>1493</v>
      </c>
      <c r="C509" t="s" s="3">
        <v>5589</v>
      </c>
      <c r="D509" s="2">
        <v>12185</v>
      </c>
      <c r="E509" t="s" s="3">
        <v>5590</v>
      </c>
      <c r="F509" s="4">
        <v>1516</v>
      </c>
      <c r="G509" s="4">
        <v>1516</v>
      </c>
      <c r="H509" s="4">
        <v>440</v>
      </c>
      <c r="I509" s="2">
        <v>0</v>
      </c>
      <c r="J509" s="4">
        <v>0</v>
      </c>
      <c r="K509" s="4">
        <v>26.06</v>
      </c>
      <c r="L509" s="4">
        <v>1516</v>
      </c>
      <c r="Q509" t="s" s="3">
        <v>49</v>
      </c>
      <c r="R509" s="2">
        <v>0.17</v>
      </c>
      <c r="T509" t="s" s="3">
        <v>5591</v>
      </c>
      <c r="U509" t="s" s="3">
        <v>5592</v>
      </c>
      <c r="X509" t="s" s="3">
        <v>5593</v>
      </c>
      <c r="Y509" t="s" s="3">
        <v>1499</v>
      </c>
      <c r="Z509" t="s" s="3">
        <v>55</v>
      </c>
      <c r="AA509" t="s" s="3">
        <v>56</v>
      </c>
      <c r="AB509" s="2">
        <v>80449</v>
      </c>
      <c r="AC509" s="2">
        <v>80449</v>
      </c>
      <c r="AD509" t="s" s="3">
        <v>57</v>
      </c>
      <c r="AE509" t="s" s="3">
        <v>1500</v>
      </c>
      <c r="AF509" s="2">
        <v>10829</v>
      </c>
      <c r="AI509" t="s" s="3">
        <v>2789</v>
      </c>
      <c r="AJ509" t="s" s="3">
        <v>60</v>
      </c>
      <c r="AL509" t="s" s="3">
        <v>708</v>
      </c>
      <c r="AM509" t="s" s="3">
        <v>708</v>
      </c>
      <c r="AN509" t="s" s="3">
        <v>56</v>
      </c>
      <c r="AO509" t="s" s="3">
        <v>5594</v>
      </c>
      <c r="AP509" t="s" s="3">
        <v>509</v>
      </c>
      <c r="AQ509" t="s" s="3">
        <v>64</v>
      </c>
      <c r="AR509" t="s" s="3">
        <v>5595</v>
      </c>
    </row>
    <row r="510" s="2" customFormat="1" ht="13.55" customHeight="1">
      <c r="A510" t="s" s="3">
        <v>75</v>
      </c>
      <c r="B510" t="s" s="3">
        <v>1899</v>
      </c>
      <c r="C510" t="s" s="3">
        <v>5596</v>
      </c>
      <c r="D510" s="2">
        <v>8955</v>
      </c>
      <c r="E510" t="s" s="3">
        <v>5597</v>
      </c>
      <c r="F510" s="4">
        <v>7529</v>
      </c>
      <c r="G510" s="4">
        <v>7529</v>
      </c>
      <c r="H510" s="4">
        <v>2183</v>
      </c>
      <c r="I510" s="2">
        <v>0</v>
      </c>
      <c r="J510" s="4">
        <v>0</v>
      </c>
      <c r="K510" s="4">
        <v>105.24</v>
      </c>
      <c r="L510" s="4">
        <v>7529</v>
      </c>
      <c r="Q510" t="s" s="3">
        <v>49</v>
      </c>
      <c r="R510" s="2">
        <v>5.8</v>
      </c>
      <c r="T510" t="s" s="3">
        <v>5598</v>
      </c>
      <c r="U510" t="s" s="3">
        <v>436</v>
      </c>
      <c r="X510" t="s" s="3">
        <v>5599</v>
      </c>
      <c r="Y510" t="s" s="3">
        <v>480</v>
      </c>
      <c r="Z510" t="s" s="3">
        <v>55</v>
      </c>
      <c r="AA510" t="s" s="3">
        <v>56</v>
      </c>
      <c r="AB510" s="2">
        <v>80449</v>
      </c>
      <c r="AC510" s="2">
        <v>80449</v>
      </c>
      <c r="AD510" t="s" s="3">
        <v>57</v>
      </c>
      <c r="AE510" t="s" s="3">
        <v>1906</v>
      </c>
      <c r="AF510" s="2">
        <v>2702</v>
      </c>
      <c r="AI510" t="s" s="3">
        <v>5600</v>
      </c>
      <c r="AJ510" t="s" s="3">
        <v>174</v>
      </c>
      <c r="AL510" t="s" s="3">
        <v>5601</v>
      </c>
      <c r="AN510" t="s" s="3">
        <v>234</v>
      </c>
      <c r="AO510" t="s" s="3">
        <v>5602</v>
      </c>
      <c r="AP510" t="s" s="3">
        <v>262</v>
      </c>
      <c r="AQ510" t="s" s="3">
        <v>64</v>
      </c>
      <c r="AR510" t="s" s="3">
        <v>5603</v>
      </c>
    </row>
    <row r="511" s="2" customFormat="1" ht="13.55" customHeight="1">
      <c r="A511" t="s" s="3">
        <v>75</v>
      </c>
      <c r="B511" t="s" s="3">
        <v>5604</v>
      </c>
      <c r="C511" t="s" s="3">
        <v>5485</v>
      </c>
      <c r="D511" s="2">
        <v>4918</v>
      </c>
      <c r="E511" t="s" s="3">
        <v>5605</v>
      </c>
      <c r="F511" s="4">
        <v>1516</v>
      </c>
      <c r="G511" s="4">
        <v>1516</v>
      </c>
      <c r="H511" s="4">
        <v>440</v>
      </c>
      <c r="I511" s="2">
        <v>0</v>
      </c>
      <c r="J511" s="4">
        <v>0</v>
      </c>
      <c r="K511" s="4">
        <v>26.06</v>
      </c>
      <c r="L511" s="4">
        <v>1516</v>
      </c>
      <c r="N511" s="2">
        <v>40.18</v>
      </c>
      <c r="Q511" t="s" s="3">
        <v>49</v>
      </c>
      <c r="R511" s="2">
        <v>0.17</v>
      </c>
      <c r="T511" t="s" s="3">
        <v>123</v>
      </c>
      <c r="U511" t="s" s="3">
        <v>5487</v>
      </c>
      <c r="X511" t="s" s="3">
        <v>5488</v>
      </c>
      <c r="Y511" t="s" s="3">
        <v>2637</v>
      </c>
      <c r="Z511" t="s" s="3">
        <v>55</v>
      </c>
      <c r="AA511" t="s" s="3">
        <v>56</v>
      </c>
      <c r="AB511" s="2">
        <v>80449</v>
      </c>
      <c r="AC511" s="2">
        <v>80449</v>
      </c>
      <c r="AD511" t="s" s="3">
        <v>57</v>
      </c>
      <c r="AE511" t="s" s="3">
        <v>5606</v>
      </c>
      <c r="AF511" s="2">
        <v>1327</v>
      </c>
      <c r="AI511" t="s" s="3">
        <v>5489</v>
      </c>
      <c r="AJ511" t="s" s="3">
        <v>313</v>
      </c>
      <c r="AL511" t="s" s="3">
        <v>405</v>
      </c>
      <c r="AM511" t="s" s="3">
        <v>405</v>
      </c>
      <c r="AN511" t="s" s="3">
        <v>56</v>
      </c>
      <c r="AO511" t="s" s="3">
        <v>5490</v>
      </c>
      <c r="AP511" t="s" s="3">
        <v>1850</v>
      </c>
      <c r="AQ511" t="s" s="3">
        <v>64</v>
      </c>
      <c r="AR511" t="s" s="3">
        <v>5491</v>
      </c>
    </row>
    <row r="512" s="2" customFormat="1" ht="13.55" customHeight="1">
      <c r="A512" t="s" s="3">
        <v>75</v>
      </c>
      <c r="B512" t="s" s="3">
        <v>5171</v>
      </c>
      <c r="C512" t="s" s="3">
        <v>5607</v>
      </c>
      <c r="D512" s="2">
        <v>8278</v>
      </c>
      <c r="E512" t="s" s="3">
        <v>5608</v>
      </c>
      <c r="F512" s="4">
        <v>17738</v>
      </c>
      <c r="G512" s="4">
        <v>17738</v>
      </c>
      <c r="H512" s="4">
        <v>5144</v>
      </c>
      <c r="I512" s="2">
        <v>0</v>
      </c>
      <c r="J512" s="4">
        <v>0</v>
      </c>
      <c r="K512" s="4">
        <v>304.28</v>
      </c>
      <c r="L512" s="4">
        <v>17738</v>
      </c>
      <c r="P512" s="2">
        <v>416</v>
      </c>
      <c r="Q512" t="s" s="3">
        <v>49</v>
      </c>
      <c r="R512" s="2">
        <v>5.28</v>
      </c>
      <c r="T512" t="s" s="3">
        <v>2555</v>
      </c>
      <c r="U512" t="s" s="3">
        <v>5609</v>
      </c>
      <c r="V512" t="s" s="3">
        <v>1682</v>
      </c>
      <c r="W512" t="s" s="3">
        <v>5610</v>
      </c>
      <c r="X512" t="s" s="3">
        <v>5611</v>
      </c>
      <c r="Y512" t="s" s="3">
        <v>717</v>
      </c>
      <c r="Z512" t="s" s="3">
        <v>55</v>
      </c>
      <c r="AA512" t="s" s="3">
        <v>56</v>
      </c>
      <c r="AB512" s="2">
        <v>80449</v>
      </c>
      <c r="AC512" s="2">
        <v>80449</v>
      </c>
      <c r="AD512" t="s" s="3">
        <v>57</v>
      </c>
      <c r="AE512" t="s" s="3">
        <v>5177</v>
      </c>
      <c r="AF512" s="2">
        <v>4843</v>
      </c>
      <c r="AI512" t="s" s="3">
        <v>5612</v>
      </c>
      <c r="AJ512" t="s" s="3">
        <v>313</v>
      </c>
      <c r="AL512" t="s" s="3">
        <v>405</v>
      </c>
      <c r="AM512" t="s" s="3">
        <v>405</v>
      </c>
      <c r="AN512" t="s" s="3">
        <v>56</v>
      </c>
      <c r="AO512" t="s" s="3">
        <v>5613</v>
      </c>
      <c r="AP512" t="s" s="3">
        <v>1776</v>
      </c>
      <c r="AQ512" t="s" s="3">
        <v>64</v>
      </c>
      <c r="AR512" t="s" s="3">
        <v>5614</v>
      </c>
      <c r="AS512" s="2">
        <v>1983</v>
      </c>
    </row>
    <row r="513" s="2" customFormat="1" ht="13.55" customHeight="1">
      <c r="A513" t="s" s="3">
        <v>45</v>
      </c>
      <c r="B513" t="s" s="3">
        <v>5615</v>
      </c>
      <c r="C513" t="s" s="3">
        <v>5616</v>
      </c>
      <c r="D513" s="2">
        <v>26818</v>
      </c>
      <c r="E513" t="s" s="3">
        <v>5617</v>
      </c>
      <c r="F513" s="4">
        <v>6946</v>
      </c>
      <c r="G513" s="4">
        <v>6946</v>
      </c>
      <c r="H513" s="4">
        <v>2014</v>
      </c>
      <c r="I513" s="2">
        <v>0</v>
      </c>
      <c r="J513" s="4">
        <v>0</v>
      </c>
      <c r="K513" s="4">
        <v>119</v>
      </c>
      <c r="L513" s="4">
        <v>6946</v>
      </c>
      <c r="N513" s="2">
        <v>43.8</v>
      </c>
      <c r="Q513" t="s" s="3">
        <v>49</v>
      </c>
      <c r="R513" s="2">
        <v>5</v>
      </c>
      <c r="T513" t="s" s="3">
        <v>3022</v>
      </c>
      <c r="U513" t="s" s="3">
        <v>835</v>
      </c>
      <c r="X513" t="s" s="3">
        <v>5618</v>
      </c>
      <c r="Y513" t="s" s="3">
        <v>811</v>
      </c>
      <c r="Z513" t="s" s="3">
        <v>55</v>
      </c>
      <c r="AA513" t="s" s="3">
        <v>56</v>
      </c>
      <c r="AB513" s="2">
        <v>80449</v>
      </c>
      <c r="AC513" s="2">
        <v>80449</v>
      </c>
      <c r="AD513" t="s" s="3">
        <v>57</v>
      </c>
      <c r="AE513" t="s" s="3">
        <v>5619</v>
      </c>
      <c r="AF513" s="2">
        <v>3446</v>
      </c>
      <c r="AI513" t="s" s="3">
        <v>4602</v>
      </c>
      <c r="AJ513" t="s" s="3">
        <v>60</v>
      </c>
      <c r="AL513" t="s" s="3">
        <v>5620</v>
      </c>
      <c r="AN513" t="s" s="3">
        <v>1690</v>
      </c>
      <c r="AO513" t="s" s="3">
        <v>5621</v>
      </c>
      <c r="AP513" t="s" s="3">
        <v>118</v>
      </c>
      <c r="AQ513" t="s" s="3">
        <v>64</v>
      </c>
      <c r="AR513" t="s" s="3">
        <v>5622</v>
      </c>
    </row>
    <row r="514" s="2" customFormat="1" ht="13.55" customHeight="1">
      <c r="A514" t="s" s="3">
        <v>75</v>
      </c>
      <c r="B514" t="s" s="3">
        <v>5623</v>
      </c>
      <c r="C514" t="s" s="3">
        <v>5624</v>
      </c>
      <c r="D514" s="2">
        <v>15035</v>
      </c>
      <c r="E514" t="s" s="3">
        <v>5625</v>
      </c>
      <c r="F514" s="4">
        <v>1516</v>
      </c>
      <c r="G514" s="4">
        <v>1516</v>
      </c>
      <c r="H514" s="4">
        <v>440</v>
      </c>
      <c r="I514" s="2">
        <v>0</v>
      </c>
      <c r="J514" s="4">
        <v>0</v>
      </c>
      <c r="K514" s="4">
        <v>26.06</v>
      </c>
      <c r="L514" s="4">
        <v>1516</v>
      </c>
      <c r="Q514" t="s" s="3">
        <v>49</v>
      </c>
      <c r="R514" s="2">
        <v>0.17</v>
      </c>
      <c r="T514" t="s" s="3">
        <v>973</v>
      </c>
      <c r="U514" t="s" s="3">
        <v>5626</v>
      </c>
      <c r="X514" t="s" s="3">
        <v>5627</v>
      </c>
      <c r="Y514" t="s" s="3">
        <v>1269</v>
      </c>
      <c r="Z514" t="s" s="3">
        <v>55</v>
      </c>
      <c r="AA514" t="s" s="3">
        <v>56</v>
      </c>
      <c r="AB514" s="2">
        <v>80449</v>
      </c>
      <c r="AC514" s="2">
        <v>80449</v>
      </c>
      <c r="AD514" t="s" s="3">
        <v>57</v>
      </c>
      <c r="AE514" t="s" s="3">
        <v>5628</v>
      </c>
      <c r="AF514" s="2">
        <v>1149</v>
      </c>
      <c r="AI514" t="s" s="3">
        <v>5629</v>
      </c>
      <c r="AJ514" t="s" s="3">
        <v>313</v>
      </c>
      <c r="AL514" t="s" s="3">
        <v>391</v>
      </c>
      <c r="AM514" t="s" s="3">
        <v>391</v>
      </c>
      <c r="AN514" t="s" s="3">
        <v>56</v>
      </c>
      <c r="AO514" t="s" s="3">
        <v>5630</v>
      </c>
      <c r="AP514" t="s" s="3">
        <v>393</v>
      </c>
      <c r="AQ514" t="s" s="3">
        <v>64</v>
      </c>
      <c r="AR514" t="s" s="3">
        <v>5631</v>
      </c>
    </row>
    <row r="515" s="2" customFormat="1" ht="13.55" customHeight="1">
      <c r="A515" t="s" s="3">
        <v>45</v>
      </c>
      <c r="B515" t="s" s="3">
        <v>5632</v>
      </c>
      <c r="C515" t="s" s="3">
        <v>5633</v>
      </c>
      <c r="D515" s="2">
        <v>29605</v>
      </c>
      <c r="E515" t="s" s="3">
        <v>5634</v>
      </c>
      <c r="F515" s="4">
        <v>9052</v>
      </c>
      <c r="G515" s="4">
        <v>9052</v>
      </c>
      <c r="H515" s="4">
        <v>2625</v>
      </c>
      <c r="I515" s="2">
        <v>0</v>
      </c>
      <c r="J515" s="4">
        <v>0</v>
      </c>
      <c r="K515" s="4">
        <v>155.7</v>
      </c>
      <c r="L515" s="4">
        <v>9052</v>
      </c>
      <c r="Q515" t="s" s="3">
        <v>49</v>
      </c>
      <c r="R515" s="2">
        <v>5.19</v>
      </c>
      <c r="T515" t="s" s="3">
        <v>3256</v>
      </c>
      <c r="U515" t="s" s="3">
        <v>5635</v>
      </c>
      <c r="X515" t="s" s="3">
        <v>5636</v>
      </c>
      <c r="Y515" t="s" s="3">
        <v>185</v>
      </c>
      <c r="Z515" t="s" s="3">
        <v>55</v>
      </c>
      <c r="AA515" t="s" s="3">
        <v>56</v>
      </c>
      <c r="AB515" s="2">
        <v>80449</v>
      </c>
      <c r="AC515" s="2">
        <v>80449</v>
      </c>
      <c r="AD515" t="s" s="3">
        <v>57</v>
      </c>
      <c r="AE515" t="s" s="3">
        <v>5637</v>
      </c>
      <c r="AF515" s="2">
        <v>2301</v>
      </c>
      <c r="AI515" t="s" s="3">
        <v>531</v>
      </c>
      <c r="AJ515" t="s" s="3">
        <v>313</v>
      </c>
      <c r="AL515" t="s" s="3">
        <v>405</v>
      </c>
      <c r="AM515" t="s" s="3">
        <v>405</v>
      </c>
      <c r="AN515" t="s" s="3">
        <v>56</v>
      </c>
      <c r="AO515" t="s" s="3">
        <v>5638</v>
      </c>
      <c r="AP515" t="s" s="3">
        <v>3028</v>
      </c>
      <c r="AQ515" t="s" s="3">
        <v>64</v>
      </c>
      <c r="AR515" t="s" s="3">
        <v>5639</v>
      </c>
    </row>
    <row r="516" s="2" customFormat="1" ht="13.55" customHeight="1">
      <c r="A516" t="s" s="3">
        <v>45</v>
      </c>
      <c r="B516" t="s" s="3">
        <v>5640</v>
      </c>
      <c r="C516" t="s" s="3">
        <v>5641</v>
      </c>
      <c r="D516" s="2">
        <v>29628</v>
      </c>
      <c r="E516" t="s" s="3">
        <v>5642</v>
      </c>
      <c r="F516" s="4">
        <v>7543</v>
      </c>
      <c r="G516" s="4">
        <v>7543</v>
      </c>
      <c r="H516" s="4">
        <v>2187</v>
      </c>
      <c r="I516" s="2">
        <v>0</v>
      </c>
      <c r="J516" s="4">
        <v>0</v>
      </c>
      <c r="K516" s="4">
        <v>129.66</v>
      </c>
      <c r="L516" s="4">
        <v>7543</v>
      </c>
      <c r="Q516" t="s" s="3">
        <v>49</v>
      </c>
      <c r="R516" s="2">
        <v>5.82</v>
      </c>
      <c r="T516" t="s" s="3">
        <v>5643</v>
      </c>
      <c r="U516" t="s" s="3">
        <v>5644</v>
      </c>
      <c r="V516" t="s" s="3">
        <v>5645</v>
      </c>
      <c r="W516" t="s" s="3">
        <v>5644</v>
      </c>
      <c r="X516" t="s" s="3">
        <v>5646</v>
      </c>
      <c r="Y516" t="s" s="3">
        <v>531</v>
      </c>
      <c r="Z516" t="s" s="3">
        <v>55</v>
      </c>
      <c r="AA516" t="s" s="3">
        <v>56</v>
      </c>
      <c r="AB516" s="2">
        <v>80449</v>
      </c>
      <c r="AC516" s="2">
        <v>80449</v>
      </c>
      <c r="AD516" t="s" s="3">
        <v>57</v>
      </c>
      <c r="AE516" t="s" s="3">
        <v>5647</v>
      </c>
      <c r="AF516" s="2">
        <v>2103</v>
      </c>
      <c r="AI516" t="s" s="3">
        <v>3112</v>
      </c>
      <c r="AJ516" t="s" s="3">
        <v>313</v>
      </c>
      <c r="AL516" t="s" s="3">
        <v>5648</v>
      </c>
      <c r="AN516" t="s" s="3">
        <v>1018</v>
      </c>
      <c r="AO516" t="s" s="3">
        <v>5649</v>
      </c>
      <c r="AP516" t="s" s="3">
        <v>3934</v>
      </c>
      <c r="AQ516" t="s" s="3">
        <v>64</v>
      </c>
      <c r="AR516" t="s" s="3">
        <v>5650</v>
      </c>
    </row>
    <row r="517" s="2" customFormat="1" ht="13.55" customHeight="1">
      <c r="A517" t="s" s="3">
        <v>45</v>
      </c>
      <c r="B517" t="s" s="3">
        <v>5651</v>
      </c>
      <c r="C517" t="s" s="3">
        <v>5652</v>
      </c>
      <c r="D517" s="2">
        <v>37856</v>
      </c>
      <c r="E517" t="s" s="3">
        <v>5653</v>
      </c>
      <c r="F517" s="4">
        <v>10719</v>
      </c>
      <c r="G517" s="4">
        <v>10719</v>
      </c>
      <c r="H517" s="4">
        <v>3109</v>
      </c>
      <c r="I517" s="2">
        <v>0</v>
      </c>
      <c r="J517" s="4">
        <v>0</v>
      </c>
      <c r="K517" s="4">
        <v>184.12</v>
      </c>
      <c r="L517" s="4">
        <v>10719</v>
      </c>
      <c r="Q517" t="s" s="3">
        <v>49</v>
      </c>
      <c r="R517" s="2">
        <v>3.51</v>
      </c>
      <c r="T517" t="s" s="3">
        <v>1950</v>
      </c>
      <c r="U517" t="s" s="3">
        <v>3449</v>
      </c>
      <c r="X517" t="s" s="3">
        <v>5654</v>
      </c>
      <c r="Y517" t="s" s="3">
        <v>3414</v>
      </c>
      <c r="Z517" t="s" s="3">
        <v>55</v>
      </c>
      <c r="AA517" t="s" s="3">
        <v>56</v>
      </c>
      <c r="AB517" s="2">
        <v>80449</v>
      </c>
      <c r="AC517" s="2">
        <v>80449</v>
      </c>
      <c r="AD517" t="s" s="3">
        <v>57</v>
      </c>
      <c r="AE517" t="s" s="3">
        <v>5655</v>
      </c>
      <c r="AF517" s="2">
        <v>11622</v>
      </c>
      <c r="AI517" t="s" s="3">
        <v>5656</v>
      </c>
      <c r="AJ517" t="s" s="3">
        <v>114</v>
      </c>
      <c r="AK517" s="2">
        <v>72</v>
      </c>
      <c r="AL517" t="s" s="3">
        <v>5657</v>
      </c>
      <c r="AM517" t="s" s="3">
        <v>5657</v>
      </c>
      <c r="AN517" t="s" s="3">
        <v>366</v>
      </c>
      <c r="AO517" t="s" s="3">
        <v>5658</v>
      </c>
      <c r="AP517" t="s" s="3">
        <v>630</v>
      </c>
      <c r="AQ517" t="s" s="3">
        <v>64</v>
      </c>
      <c r="AR517" t="s" s="3">
        <v>5659</v>
      </c>
    </row>
    <row r="518" s="2" customFormat="1" ht="13.55" customHeight="1">
      <c r="A518" t="s" s="3">
        <v>75</v>
      </c>
      <c r="B518" t="s" s="3">
        <v>5660</v>
      </c>
      <c r="C518" t="s" s="3">
        <v>5661</v>
      </c>
      <c r="D518" s="2">
        <v>27746</v>
      </c>
      <c r="E518" t="s" s="3">
        <v>5662</v>
      </c>
      <c r="F518" s="4">
        <v>7059</v>
      </c>
      <c r="G518" s="4">
        <v>7059</v>
      </c>
      <c r="H518" s="4">
        <v>2047</v>
      </c>
      <c r="I518" s="2">
        <v>0</v>
      </c>
      <c r="J518" s="4">
        <v>0</v>
      </c>
      <c r="K518" s="4">
        <v>121.36</v>
      </c>
      <c r="L518" s="4">
        <v>7059</v>
      </c>
      <c r="Q518" t="s" s="3">
        <v>49</v>
      </c>
      <c r="R518" s="2">
        <v>5.15</v>
      </c>
      <c r="T518" t="s" s="3">
        <v>5663</v>
      </c>
      <c r="U518" t="s" s="3">
        <v>5664</v>
      </c>
      <c r="X518" t="s" s="3">
        <v>5665</v>
      </c>
      <c r="Y518" t="s" s="3">
        <v>1532</v>
      </c>
      <c r="Z518" t="s" s="3">
        <v>55</v>
      </c>
      <c r="AA518" t="s" s="3">
        <v>56</v>
      </c>
      <c r="AB518" s="2">
        <v>80449</v>
      </c>
      <c r="AC518" s="2">
        <v>80449</v>
      </c>
      <c r="AD518" t="s" s="3">
        <v>57</v>
      </c>
      <c r="AE518" t="s" s="3">
        <v>5666</v>
      </c>
      <c r="AI518" t="s" s="3">
        <v>5667</v>
      </c>
      <c r="AL518" t="s" s="3">
        <v>145</v>
      </c>
      <c r="AN518" t="s" s="3">
        <v>56</v>
      </c>
      <c r="AO518" t="s" s="3">
        <v>5668</v>
      </c>
      <c r="AP518" t="s" s="3">
        <v>5285</v>
      </c>
      <c r="AQ518" t="s" s="3">
        <v>64</v>
      </c>
      <c r="AR518" t="s" s="3">
        <v>5669</v>
      </c>
    </row>
    <row r="519" s="2" customFormat="1" ht="13.55" customHeight="1">
      <c r="A519" t="s" s="3">
        <v>45</v>
      </c>
      <c r="B519" t="s" s="3">
        <v>5670</v>
      </c>
      <c r="C519" t="s" s="3">
        <v>5671</v>
      </c>
      <c r="D519" s="2">
        <v>29278</v>
      </c>
      <c r="E519" t="s" s="3">
        <v>5672</v>
      </c>
      <c r="F519" s="4">
        <v>15818</v>
      </c>
      <c r="G519" s="4">
        <v>15818</v>
      </c>
      <c r="H519" s="4">
        <v>4587</v>
      </c>
      <c r="I519" s="2">
        <v>0</v>
      </c>
      <c r="J519" s="4">
        <v>0</v>
      </c>
      <c r="K519" s="4">
        <v>271.72</v>
      </c>
      <c r="L519" s="4">
        <v>15818</v>
      </c>
      <c r="N519" s="2">
        <v>84.89</v>
      </c>
      <c r="Q519" t="s" s="3">
        <v>49</v>
      </c>
      <c r="R519" s="2">
        <v>5.89</v>
      </c>
      <c r="T519" t="s" s="3">
        <v>3108</v>
      </c>
      <c r="U519" t="s" s="3">
        <v>5673</v>
      </c>
      <c r="X519" t="s" s="3">
        <v>5674</v>
      </c>
      <c r="Y519" t="s" s="3">
        <v>1722</v>
      </c>
      <c r="Z519" t="s" s="3">
        <v>55</v>
      </c>
      <c r="AA519" t="s" s="3">
        <v>56</v>
      </c>
      <c r="AB519" s="2">
        <v>80449</v>
      </c>
      <c r="AC519" s="2">
        <v>80449</v>
      </c>
      <c r="AD519" t="s" s="3">
        <v>57</v>
      </c>
      <c r="AE519" t="s" s="3">
        <v>5675</v>
      </c>
      <c r="AF519" s="2">
        <v>2981</v>
      </c>
      <c r="AI519" t="s" s="3">
        <v>1749</v>
      </c>
      <c r="AJ519" t="s" s="3">
        <v>60</v>
      </c>
      <c r="AK519" t="s" s="3">
        <v>2361</v>
      </c>
      <c r="AL519" t="s" s="3">
        <v>1605</v>
      </c>
      <c r="AM519" t="s" s="3">
        <v>1605</v>
      </c>
      <c r="AN519" t="s" s="3">
        <v>56</v>
      </c>
      <c r="AO519" t="s" s="3">
        <v>5676</v>
      </c>
      <c r="AP519" t="s" s="3">
        <v>931</v>
      </c>
      <c r="AQ519" t="s" s="3">
        <v>64</v>
      </c>
      <c r="AR519" t="s" s="3">
        <v>5677</v>
      </c>
    </row>
    <row r="520" s="2" customFormat="1" ht="13.55" customHeight="1">
      <c r="A520" t="s" s="3">
        <v>45</v>
      </c>
      <c r="B520" t="s" s="3">
        <v>5678</v>
      </c>
      <c r="C520" t="s" s="3">
        <v>5679</v>
      </c>
      <c r="D520" s="2">
        <v>8962</v>
      </c>
      <c r="E520" t="s" s="3">
        <v>5680</v>
      </c>
      <c r="F520" s="4">
        <v>7583</v>
      </c>
      <c r="G520" s="4">
        <v>7583</v>
      </c>
      <c r="H520" s="4">
        <v>2199</v>
      </c>
      <c r="I520" s="2">
        <v>0</v>
      </c>
      <c r="J520" s="4">
        <v>0</v>
      </c>
      <c r="K520" s="4">
        <v>106.2</v>
      </c>
      <c r="L520" s="4">
        <v>7583</v>
      </c>
      <c r="N520" s="2">
        <v>105.29</v>
      </c>
      <c r="Q520" t="s" s="3">
        <v>49</v>
      </c>
      <c r="R520" s="2">
        <v>5.1</v>
      </c>
      <c r="T520" t="s" s="3">
        <v>3688</v>
      </c>
      <c r="U520" t="s" s="3">
        <v>5681</v>
      </c>
      <c r="V520" t="s" s="3">
        <v>1452</v>
      </c>
      <c r="W520" t="s" s="3">
        <v>5681</v>
      </c>
      <c r="X520" t="s" s="3">
        <v>5682</v>
      </c>
      <c r="Y520" t="s" s="3">
        <v>5683</v>
      </c>
      <c r="Z520" t="s" s="3">
        <v>55</v>
      </c>
      <c r="AA520" t="s" s="3">
        <v>56</v>
      </c>
      <c r="AB520" s="2">
        <v>80449</v>
      </c>
      <c r="AC520" s="2">
        <v>80449</v>
      </c>
      <c r="AD520" t="s" s="3">
        <v>57</v>
      </c>
      <c r="AE520" t="s" s="3">
        <v>5684</v>
      </c>
      <c r="AF520" s="2">
        <v>514</v>
      </c>
      <c r="AI520" t="s" s="3">
        <v>5685</v>
      </c>
      <c r="AJ520" t="s" s="3">
        <v>202</v>
      </c>
      <c r="AL520" t="s" s="3">
        <v>5686</v>
      </c>
      <c r="AM520" t="s" s="3">
        <v>5686</v>
      </c>
      <c r="AN520" t="s" s="3">
        <v>5687</v>
      </c>
      <c r="AO520" t="s" s="3">
        <v>5688</v>
      </c>
      <c r="AP520" t="s" s="3">
        <v>5689</v>
      </c>
      <c r="AQ520" t="s" s="3">
        <v>64</v>
      </c>
      <c r="AR520" t="s" s="3">
        <v>5690</v>
      </c>
    </row>
    <row r="521" s="2" customFormat="1" ht="13.55" customHeight="1">
      <c r="A521" t="s" s="3">
        <v>45</v>
      </c>
      <c r="B521" t="s" s="3">
        <v>5691</v>
      </c>
      <c r="C521" t="s" s="3">
        <v>5692</v>
      </c>
      <c r="D521" s="2">
        <v>4627</v>
      </c>
      <c r="E521" t="s" s="3">
        <v>5693</v>
      </c>
      <c r="F521" s="4">
        <v>23433</v>
      </c>
      <c r="G521" s="4">
        <v>23433</v>
      </c>
      <c r="H521" s="4">
        <v>6796</v>
      </c>
      <c r="I521" s="2">
        <v>0</v>
      </c>
      <c r="J521" s="4">
        <v>0</v>
      </c>
      <c r="K521" s="4">
        <v>328.24</v>
      </c>
      <c r="L521" s="4">
        <v>23433</v>
      </c>
      <c r="Q521" t="s" s="3">
        <v>49</v>
      </c>
      <c r="R521" s="2">
        <v>5.16</v>
      </c>
      <c r="U521" t="s" s="3">
        <v>5694</v>
      </c>
      <c r="V521" t="s" s="3">
        <v>2075</v>
      </c>
      <c r="X521" t="s" s="3">
        <v>5695</v>
      </c>
      <c r="Y521" t="s" s="3">
        <v>1267</v>
      </c>
      <c r="Z521" t="s" s="3">
        <v>55</v>
      </c>
      <c r="AA521" t="s" s="3">
        <v>56</v>
      </c>
      <c r="AB521" s="2">
        <v>80449</v>
      </c>
      <c r="AC521" s="2">
        <v>80449</v>
      </c>
      <c r="AD521" t="s" s="3">
        <v>57</v>
      </c>
      <c r="AE521" t="s" s="3">
        <v>5696</v>
      </c>
      <c r="AF521" s="2">
        <v>410</v>
      </c>
      <c r="AI521" t="s" s="3">
        <v>5697</v>
      </c>
      <c r="AJ521" t="s" s="3">
        <v>114</v>
      </c>
      <c r="AL521" t="s" s="3">
        <v>145</v>
      </c>
      <c r="AN521" t="s" s="3">
        <v>56</v>
      </c>
      <c r="AO521" t="s" s="3">
        <v>5698</v>
      </c>
      <c r="AP521" t="s" s="3">
        <v>1481</v>
      </c>
      <c r="AQ521" t="s" s="3">
        <v>64</v>
      </c>
      <c r="AR521" t="s" s="3">
        <v>5699</v>
      </c>
    </row>
    <row r="522" s="2" customFormat="1" ht="13.55" customHeight="1">
      <c r="A522" t="s" s="3">
        <v>45</v>
      </c>
      <c r="B522" t="s" s="3">
        <v>5700</v>
      </c>
      <c r="C522" t="s" s="3">
        <v>5701</v>
      </c>
      <c r="D522" s="2">
        <v>36420</v>
      </c>
      <c r="E522" t="s" s="3">
        <v>5702</v>
      </c>
      <c r="F522" s="4">
        <v>19866</v>
      </c>
      <c r="G522" s="4">
        <v>19866</v>
      </c>
      <c r="H522" s="4">
        <v>5761</v>
      </c>
      <c r="I522" s="2">
        <v>0</v>
      </c>
      <c r="J522" s="4">
        <v>0</v>
      </c>
      <c r="K522" s="4">
        <v>368.64</v>
      </c>
      <c r="L522" s="4">
        <v>19866</v>
      </c>
      <c r="Q522" t="s" s="3">
        <v>49</v>
      </c>
      <c r="R522" s="2">
        <v>0.9</v>
      </c>
      <c r="T522" t="s" s="3">
        <v>436</v>
      </c>
      <c r="U522" t="s" s="3">
        <v>5703</v>
      </c>
      <c r="V522" t="s" s="3">
        <v>109</v>
      </c>
      <c r="W522" t="s" s="3">
        <v>5703</v>
      </c>
      <c r="X522" t="s" s="3">
        <v>5704</v>
      </c>
      <c r="Y522" t="s" s="3">
        <v>5705</v>
      </c>
      <c r="Z522" t="s" s="3">
        <v>55</v>
      </c>
      <c r="AA522" t="s" s="3">
        <v>56</v>
      </c>
      <c r="AB522" s="2">
        <v>80449</v>
      </c>
      <c r="AC522" s="2">
        <v>80449</v>
      </c>
      <c r="AD522" t="s" s="3">
        <v>57</v>
      </c>
      <c r="AE522" t="s" s="3">
        <v>5706</v>
      </c>
      <c r="AF522" s="2">
        <v>1150</v>
      </c>
      <c r="AI522" t="s" s="3">
        <v>5707</v>
      </c>
      <c r="AJ522" t="s" s="3">
        <v>174</v>
      </c>
      <c r="AK522" t="s" s="3">
        <v>5708</v>
      </c>
      <c r="AL522" t="s" s="3">
        <v>5709</v>
      </c>
      <c r="AN522" t="s" s="3">
        <v>56</v>
      </c>
      <c r="AO522" t="s" s="3">
        <v>5710</v>
      </c>
      <c r="AP522" t="s" s="3">
        <v>431</v>
      </c>
      <c r="AQ522" t="s" s="3">
        <v>64</v>
      </c>
      <c r="AR522" t="s" s="3">
        <v>5711</v>
      </c>
    </row>
    <row r="523" s="2" customFormat="1" ht="13.55" customHeight="1">
      <c r="A523" t="s" s="3">
        <v>45</v>
      </c>
      <c r="B523" t="s" s="3">
        <v>5712</v>
      </c>
      <c r="C523" t="s" s="3">
        <v>5713</v>
      </c>
      <c r="D523" s="2">
        <v>26913</v>
      </c>
      <c r="E523" t="s" s="3">
        <v>5714</v>
      </c>
      <c r="F523" s="4">
        <v>8693</v>
      </c>
      <c r="G523" s="4">
        <v>8693</v>
      </c>
      <c r="H523" s="4">
        <v>2521</v>
      </c>
      <c r="I523" s="2">
        <v>0</v>
      </c>
      <c r="J523" s="4">
        <v>0</v>
      </c>
      <c r="K523" s="4">
        <v>149.18</v>
      </c>
      <c r="L523" s="4">
        <v>8693</v>
      </c>
      <c r="N523" s="2">
        <v>73.34</v>
      </c>
      <c r="Q523" t="s" s="3">
        <v>49</v>
      </c>
      <c r="R523" s="2">
        <v>5.32</v>
      </c>
      <c r="T523" t="s" s="3">
        <v>3544</v>
      </c>
      <c r="U523" t="s" s="3">
        <v>5715</v>
      </c>
      <c r="V523" t="s" s="3">
        <v>529</v>
      </c>
      <c r="W523" t="s" s="3">
        <v>1360</v>
      </c>
      <c r="X523" t="s" s="3">
        <v>5716</v>
      </c>
      <c r="Y523" t="s" s="3">
        <v>1804</v>
      </c>
      <c r="Z523" t="s" s="3">
        <v>55</v>
      </c>
      <c r="AA523" t="s" s="3">
        <v>56</v>
      </c>
      <c r="AB523" s="2">
        <v>80449</v>
      </c>
      <c r="AC523" s="2">
        <v>80449</v>
      </c>
      <c r="AD523" t="s" s="3">
        <v>57</v>
      </c>
      <c r="AE523" t="s" s="3">
        <v>5717</v>
      </c>
      <c r="AF523" s="2">
        <v>3703</v>
      </c>
      <c r="AI523" t="s" s="3">
        <v>5718</v>
      </c>
      <c r="AJ523" t="s" s="3">
        <v>144</v>
      </c>
      <c r="AL523" t="s" s="3">
        <v>5719</v>
      </c>
      <c r="AM523" t="s" s="3">
        <v>5718</v>
      </c>
      <c r="AN523" t="s" s="3">
        <v>339</v>
      </c>
      <c r="AO523" t="s" s="3">
        <v>5720</v>
      </c>
      <c r="AP523" t="s" s="3">
        <v>1398</v>
      </c>
      <c r="AQ523" t="s" s="3">
        <v>64</v>
      </c>
      <c r="AR523" t="s" s="3">
        <v>5721</v>
      </c>
    </row>
    <row r="524" s="2" customFormat="1" ht="13.55" customHeight="1">
      <c r="A524" t="s" s="3">
        <v>75</v>
      </c>
      <c r="B524" t="s" s="3">
        <v>5722</v>
      </c>
      <c r="C524" t="s" s="3">
        <v>5723</v>
      </c>
      <c r="D524" s="2">
        <v>4334</v>
      </c>
      <c r="E524" t="s" s="3">
        <v>5724</v>
      </c>
      <c r="F524" s="4">
        <v>1304</v>
      </c>
      <c r="G524" s="4">
        <v>1304</v>
      </c>
      <c r="H524" s="4">
        <v>378</v>
      </c>
      <c r="I524" s="2">
        <v>0</v>
      </c>
      <c r="J524" s="4">
        <v>0</v>
      </c>
      <c r="K524" s="4">
        <v>22.5</v>
      </c>
      <c r="L524" s="4">
        <v>1304</v>
      </c>
      <c r="Q524" t="s" s="3">
        <v>49</v>
      </c>
      <c r="R524" s="2">
        <v>0.17</v>
      </c>
      <c r="T524" t="s" s="3">
        <v>3393</v>
      </c>
      <c r="U524" t="s" s="3">
        <v>5725</v>
      </c>
      <c r="X524" t="s" s="3">
        <v>5726</v>
      </c>
      <c r="Y524" t="s" s="3">
        <v>5727</v>
      </c>
      <c r="Z524" t="s" s="3">
        <v>55</v>
      </c>
      <c r="AA524" t="s" s="3">
        <v>56</v>
      </c>
      <c r="AB524" s="2">
        <v>80449</v>
      </c>
      <c r="AC524" s="2">
        <v>80449</v>
      </c>
      <c r="AD524" t="s" s="3">
        <v>57</v>
      </c>
      <c r="AE524" t="s" s="3">
        <v>5728</v>
      </c>
      <c r="AF524" s="2">
        <v>103</v>
      </c>
      <c r="AI524" t="s" s="3">
        <v>5729</v>
      </c>
      <c r="AJ524" t="s" s="3">
        <v>60</v>
      </c>
      <c r="AL524" t="s" s="3">
        <v>5730</v>
      </c>
      <c r="AM524" t="s" s="3">
        <v>5730</v>
      </c>
      <c r="AN524" t="s" s="3">
        <v>339</v>
      </c>
      <c r="AO524" t="s" s="3">
        <v>5731</v>
      </c>
      <c r="AP524" t="s" s="3">
        <v>1331</v>
      </c>
      <c r="AQ524" t="s" s="3">
        <v>64</v>
      </c>
      <c r="AR524" t="s" s="3">
        <v>5732</v>
      </c>
    </row>
    <row r="525" s="2" customFormat="1" ht="13.55" customHeight="1">
      <c r="A525" t="s" s="3">
        <v>45</v>
      </c>
      <c r="B525" t="s" s="3">
        <v>5733</v>
      </c>
      <c r="C525" t="s" s="3">
        <v>5734</v>
      </c>
      <c r="D525" s="2">
        <v>31965</v>
      </c>
      <c r="E525" t="s" s="3">
        <v>5735</v>
      </c>
      <c r="F525" s="4">
        <v>30183</v>
      </c>
      <c r="G525" s="4">
        <v>30183</v>
      </c>
      <c r="H525" s="4">
        <v>8753</v>
      </c>
      <c r="I525" s="2">
        <v>0</v>
      </c>
      <c r="J525" s="4">
        <v>0</v>
      </c>
      <c r="K525" s="4">
        <v>509.24</v>
      </c>
      <c r="L525" s="4">
        <v>30183</v>
      </c>
      <c r="Q525" t="s" s="3">
        <v>49</v>
      </c>
      <c r="R525" s="2">
        <v>4</v>
      </c>
      <c r="T525" t="s" s="3">
        <v>320</v>
      </c>
      <c r="U525" t="s" s="3">
        <v>5736</v>
      </c>
      <c r="X525" t="s" s="3">
        <v>5737</v>
      </c>
      <c r="Y525" t="s" s="3">
        <v>5738</v>
      </c>
      <c r="Z525" t="s" s="3">
        <v>55</v>
      </c>
      <c r="AA525" t="s" s="3">
        <v>56</v>
      </c>
      <c r="AB525" s="2">
        <v>80449</v>
      </c>
      <c r="AC525" s="2">
        <v>80449</v>
      </c>
      <c r="AD525" t="s" s="3">
        <v>57</v>
      </c>
      <c r="AE525" t="s" s="3">
        <v>5739</v>
      </c>
      <c r="AF525" s="2">
        <v>3415</v>
      </c>
      <c r="AI525" t="s" s="3">
        <v>5740</v>
      </c>
      <c r="AJ525" t="s" s="3">
        <v>283</v>
      </c>
      <c r="AL525" t="s" s="3">
        <v>203</v>
      </c>
      <c r="AM525" t="s" s="3">
        <v>203</v>
      </c>
      <c r="AN525" t="s" s="3">
        <v>56</v>
      </c>
      <c r="AO525" t="s" s="3">
        <v>5741</v>
      </c>
      <c r="AP525" t="s" s="3">
        <v>1934</v>
      </c>
      <c r="AQ525" t="s" s="3">
        <v>64</v>
      </c>
      <c r="AR525" t="s" s="3">
        <v>5742</v>
      </c>
    </row>
    <row r="526" s="2" customFormat="1" ht="13.55" customHeight="1">
      <c r="A526" t="s" s="3">
        <v>45</v>
      </c>
      <c r="B526" t="s" s="3">
        <v>5743</v>
      </c>
      <c r="C526" t="s" s="3">
        <v>5744</v>
      </c>
      <c r="D526" s="2">
        <v>8292</v>
      </c>
      <c r="E526" t="s" s="3">
        <v>5745</v>
      </c>
      <c r="F526" s="4">
        <v>11781</v>
      </c>
      <c r="G526" s="4">
        <v>11781</v>
      </c>
      <c r="H526" s="4">
        <v>3416</v>
      </c>
      <c r="I526" s="2">
        <v>0</v>
      </c>
      <c r="J526" s="4">
        <v>0</v>
      </c>
      <c r="K526" s="4">
        <v>202.46</v>
      </c>
      <c r="L526" s="4">
        <v>11781</v>
      </c>
      <c r="N526" s="2">
        <v>83.94</v>
      </c>
      <c r="Q526" t="s" s="3">
        <v>49</v>
      </c>
      <c r="R526" s="2">
        <v>5.41</v>
      </c>
      <c r="T526" t="s" s="3">
        <v>276</v>
      </c>
      <c r="U526" t="s" s="3">
        <v>5746</v>
      </c>
      <c r="X526" t="s" s="3">
        <v>5747</v>
      </c>
      <c r="Y526" t="s" s="3">
        <v>693</v>
      </c>
      <c r="Z526" t="s" s="3">
        <v>55</v>
      </c>
      <c r="AA526" t="s" s="3">
        <v>56</v>
      </c>
      <c r="AB526" s="2">
        <v>80449</v>
      </c>
      <c r="AC526" s="2">
        <v>80449</v>
      </c>
      <c r="AD526" t="s" s="3">
        <v>57</v>
      </c>
      <c r="AE526" t="s" s="3">
        <v>5748</v>
      </c>
      <c r="AF526" s="2">
        <v>2915</v>
      </c>
      <c r="AI526" t="s" s="3">
        <v>5612</v>
      </c>
      <c r="AJ526" t="s" s="3">
        <v>313</v>
      </c>
      <c r="AL526" t="s" s="3">
        <v>405</v>
      </c>
      <c r="AM526" t="s" s="3">
        <v>405</v>
      </c>
      <c r="AN526" t="s" s="3">
        <v>56</v>
      </c>
      <c r="AO526" t="s" s="3">
        <v>5749</v>
      </c>
      <c r="AP526" t="s" s="3">
        <v>1331</v>
      </c>
      <c r="AQ526" t="s" s="3">
        <v>64</v>
      </c>
      <c r="AR526" t="s" s="3">
        <v>5750</v>
      </c>
    </row>
    <row r="527" s="2" customFormat="1" ht="13.55" customHeight="1">
      <c r="A527" t="s" s="3">
        <v>45</v>
      </c>
      <c r="B527" t="s" s="3">
        <v>5751</v>
      </c>
      <c r="C527" t="s" s="3">
        <v>5752</v>
      </c>
      <c r="D527" s="2">
        <v>28487</v>
      </c>
      <c r="E527" t="s" s="3">
        <v>5753</v>
      </c>
      <c r="F527" s="4">
        <v>11288</v>
      </c>
      <c r="G527" s="4">
        <v>11288</v>
      </c>
      <c r="H527" s="4">
        <v>3274</v>
      </c>
      <c r="I527" s="2">
        <v>0</v>
      </c>
      <c r="J527" s="4">
        <v>0</v>
      </c>
      <c r="K527" s="4">
        <v>193.58</v>
      </c>
      <c r="L527" s="4">
        <v>11288</v>
      </c>
      <c r="Q527" t="s" s="3">
        <v>49</v>
      </c>
      <c r="R527" s="2">
        <v>5</v>
      </c>
      <c r="T527" t="s" s="3">
        <v>676</v>
      </c>
      <c r="U527" t="s" s="3">
        <v>5754</v>
      </c>
      <c r="V527" t="s" s="3">
        <v>770</v>
      </c>
      <c r="W527" t="s" s="3">
        <v>5754</v>
      </c>
      <c r="X527" t="s" s="3">
        <v>5755</v>
      </c>
      <c r="Y527" t="s" s="3">
        <v>761</v>
      </c>
      <c r="Z527" t="s" s="3">
        <v>55</v>
      </c>
      <c r="AA527" t="s" s="3">
        <v>56</v>
      </c>
      <c r="AB527" s="2">
        <v>80449</v>
      </c>
      <c r="AC527" s="2">
        <v>80449</v>
      </c>
      <c r="AD527" t="s" s="3">
        <v>57</v>
      </c>
      <c r="AE527" t="s" s="3">
        <v>5756</v>
      </c>
      <c r="AF527" s="2">
        <v>750</v>
      </c>
      <c r="AI527" t="s" s="3">
        <v>5757</v>
      </c>
      <c r="AJ527" t="s" s="3">
        <v>313</v>
      </c>
      <c r="AK527" s="2">
        <v>49</v>
      </c>
      <c r="AL527" t="s" s="3">
        <v>429</v>
      </c>
      <c r="AM527" t="s" s="3">
        <v>429</v>
      </c>
      <c r="AN527" t="s" s="3">
        <v>56</v>
      </c>
      <c r="AO527" t="s" s="3">
        <v>5758</v>
      </c>
      <c r="AP527" t="s" s="3">
        <v>2194</v>
      </c>
      <c r="AQ527" t="s" s="3">
        <v>64</v>
      </c>
      <c r="AR527" t="s" s="3">
        <v>5759</v>
      </c>
    </row>
    <row r="528" s="2" customFormat="1" ht="13.55" customHeight="1">
      <c r="A528" t="s" s="3">
        <v>75</v>
      </c>
      <c r="B528" t="s" s="3">
        <v>1493</v>
      </c>
      <c r="C528" t="s" s="3">
        <v>5760</v>
      </c>
      <c r="D528" s="2">
        <v>15236</v>
      </c>
      <c r="E528" t="s" s="3">
        <v>5761</v>
      </c>
      <c r="F528" s="4">
        <v>1516</v>
      </c>
      <c r="G528" s="4">
        <v>1516</v>
      </c>
      <c r="H528" s="4">
        <v>440</v>
      </c>
      <c r="I528" s="2">
        <v>0</v>
      </c>
      <c r="J528" s="4">
        <v>0</v>
      </c>
      <c r="K528" s="4">
        <v>26.06</v>
      </c>
      <c r="L528" s="4">
        <v>1516</v>
      </c>
      <c r="N528" s="2">
        <v>0</v>
      </c>
      <c r="Q528" t="s" s="3">
        <v>49</v>
      </c>
      <c r="R528" s="2">
        <v>0.17</v>
      </c>
      <c r="T528" t="s" s="3">
        <v>5762</v>
      </c>
      <c r="U528" t="s" s="3">
        <v>3572</v>
      </c>
      <c r="V528" t="s" s="3">
        <v>5763</v>
      </c>
      <c r="W528" t="s" s="3">
        <v>3572</v>
      </c>
      <c r="X528" t="s" s="3">
        <v>5764</v>
      </c>
      <c r="Y528" t="s" s="3">
        <v>1499</v>
      </c>
      <c r="Z528" t="s" s="3">
        <v>55</v>
      </c>
      <c r="AA528" t="s" s="3">
        <v>56</v>
      </c>
      <c r="AB528" s="2">
        <v>80449</v>
      </c>
      <c r="AC528" s="2">
        <v>80449</v>
      </c>
      <c r="AD528" t="s" s="3">
        <v>57</v>
      </c>
      <c r="AE528" t="s" s="3">
        <v>1500</v>
      </c>
      <c r="AF528" s="2">
        <v>113</v>
      </c>
      <c r="AI528" t="s" s="3">
        <v>5765</v>
      </c>
      <c r="AJ528" t="s" s="3">
        <v>600</v>
      </c>
      <c r="AL528" t="s" s="3">
        <v>5766</v>
      </c>
      <c r="AM528" t="s" s="3">
        <v>5766</v>
      </c>
      <c r="AN528" t="s" s="3">
        <v>656</v>
      </c>
      <c r="AO528" t="s" s="3">
        <v>5767</v>
      </c>
      <c r="AP528" t="s" s="3">
        <v>1020</v>
      </c>
      <c r="AQ528" t="s" s="3">
        <v>64</v>
      </c>
      <c r="AR528" t="s" s="3">
        <v>5768</v>
      </c>
    </row>
    <row r="529" s="2" customFormat="1" ht="13.55" customHeight="1">
      <c r="A529" t="s" s="3">
        <v>75</v>
      </c>
      <c r="B529" t="s" s="3">
        <v>567</v>
      </c>
      <c r="C529" t="s" s="3">
        <v>330</v>
      </c>
      <c r="D529" s="2">
        <v>10660</v>
      </c>
      <c r="E529" t="s" s="3">
        <v>5769</v>
      </c>
      <c r="F529" s="4">
        <v>3173</v>
      </c>
      <c r="G529" s="4">
        <v>3173</v>
      </c>
      <c r="H529" s="4">
        <v>920</v>
      </c>
      <c r="I529" s="2">
        <v>0</v>
      </c>
      <c r="J529" s="4">
        <v>0</v>
      </c>
      <c r="K529" s="4">
        <v>54.46</v>
      </c>
      <c r="L529" s="4">
        <v>3173</v>
      </c>
      <c r="N529" s="2">
        <v>26.77</v>
      </c>
      <c r="Q529" t="s" s="3">
        <v>49</v>
      </c>
      <c r="R529" s="2">
        <v>0.34</v>
      </c>
      <c r="T529" t="s" s="3">
        <v>332</v>
      </c>
      <c r="U529" t="s" s="3">
        <v>333</v>
      </c>
      <c r="X529" t="s" s="3">
        <v>334</v>
      </c>
      <c r="Y529" t="s" s="3">
        <v>573</v>
      </c>
      <c r="Z529" t="s" s="3">
        <v>55</v>
      </c>
      <c r="AA529" t="s" s="3">
        <v>56</v>
      </c>
      <c r="AB529" s="2">
        <v>80449</v>
      </c>
      <c r="AC529" s="2">
        <v>80449</v>
      </c>
      <c r="AD529" t="s" s="3">
        <v>57</v>
      </c>
      <c r="AE529" t="s" s="3">
        <v>574</v>
      </c>
      <c r="AF529" s="2">
        <v>137</v>
      </c>
      <c r="AI529" t="s" s="3">
        <v>337</v>
      </c>
      <c r="AJ529" t="s" s="3">
        <v>174</v>
      </c>
      <c r="AL529" t="s" s="3">
        <v>338</v>
      </c>
      <c r="AM529" t="s" s="3">
        <v>338</v>
      </c>
      <c r="AN529" t="s" s="3">
        <v>339</v>
      </c>
      <c r="AO529" t="s" s="3">
        <v>340</v>
      </c>
      <c r="AP529" t="s" s="3">
        <v>341</v>
      </c>
      <c r="AQ529" t="s" s="3">
        <v>64</v>
      </c>
      <c r="AR529" t="s" s="3">
        <v>342</v>
      </c>
    </row>
    <row r="530" s="2" customFormat="1" ht="13.55" customHeight="1">
      <c r="A530" t="s" s="3">
        <v>75</v>
      </c>
      <c r="B530" t="s" s="3">
        <v>1390</v>
      </c>
      <c r="C530" t="s" s="3">
        <v>1391</v>
      </c>
      <c r="D530" s="2">
        <v>11010</v>
      </c>
      <c r="E530" t="s" s="3">
        <v>5770</v>
      </c>
      <c r="F530" s="4">
        <v>1940</v>
      </c>
      <c r="G530" s="4">
        <v>1940</v>
      </c>
      <c r="H530" s="4">
        <v>563</v>
      </c>
      <c r="I530" s="2">
        <v>0</v>
      </c>
      <c r="J530" s="4">
        <v>0</v>
      </c>
      <c r="K530" s="4">
        <v>33.16</v>
      </c>
      <c r="L530" s="4">
        <v>1940</v>
      </c>
      <c r="N530" s="2">
        <v>202.48</v>
      </c>
      <c r="Q530" t="s" s="3">
        <v>49</v>
      </c>
      <c r="R530" s="2">
        <v>0.5</v>
      </c>
      <c r="T530" t="s" s="3">
        <v>691</v>
      </c>
      <c r="U530" t="s" s="3">
        <v>1393</v>
      </c>
      <c r="V530" t="s" s="3">
        <v>1394</v>
      </c>
      <c r="X530" t="s" s="3">
        <v>1395</v>
      </c>
      <c r="Y530" t="s" s="3">
        <v>257</v>
      </c>
      <c r="Z530" t="s" s="3">
        <v>55</v>
      </c>
      <c r="AA530" t="s" s="3">
        <v>56</v>
      </c>
      <c r="AB530" s="2">
        <v>80449</v>
      </c>
      <c r="AC530" s="2">
        <v>80449</v>
      </c>
      <c r="AD530" t="s" s="3">
        <v>57</v>
      </c>
      <c r="AE530" t="s" s="3">
        <v>1396</v>
      </c>
      <c r="AF530" s="2">
        <v>4741</v>
      </c>
      <c r="AI530" t="s" s="3">
        <v>707</v>
      </c>
      <c r="AJ530" t="s" s="3">
        <v>313</v>
      </c>
      <c r="AL530" t="s" s="3">
        <v>1354</v>
      </c>
      <c r="AM530" t="s" s="3">
        <v>1354</v>
      </c>
      <c r="AN530" t="s" s="3">
        <v>56</v>
      </c>
      <c r="AO530" t="s" s="3">
        <v>1397</v>
      </c>
      <c r="AP530" t="s" s="3">
        <v>1398</v>
      </c>
      <c r="AQ530" t="s" s="3">
        <v>64</v>
      </c>
      <c r="AR530" t="s" s="3">
        <v>1399</v>
      </c>
    </row>
    <row r="531" s="2" customFormat="1" ht="13.55" customHeight="1">
      <c r="A531" t="s" s="3">
        <v>45</v>
      </c>
      <c r="B531" t="s" s="3">
        <v>5771</v>
      </c>
      <c r="C531" t="s" s="3">
        <v>5772</v>
      </c>
      <c r="D531" s="2">
        <v>5123</v>
      </c>
      <c r="E531" t="s" s="3">
        <v>5773</v>
      </c>
      <c r="F531" s="4">
        <v>6984</v>
      </c>
      <c r="G531" s="4">
        <v>6984</v>
      </c>
      <c r="H531" s="4">
        <v>2025</v>
      </c>
      <c r="I531" s="2">
        <v>0</v>
      </c>
      <c r="J531" s="4">
        <v>0</v>
      </c>
      <c r="K531" s="4">
        <v>120.18</v>
      </c>
      <c r="L531" s="4">
        <v>6984</v>
      </c>
      <c r="N531" s="2">
        <v>59.08</v>
      </c>
      <c r="Q531" t="s" s="3">
        <v>49</v>
      </c>
      <c r="R531" s="2">
        <v>5.05</v>
      </c>
      <c r="T531" t="s" s="3">
        <v>4078</v>
      </c>
      <c r="U531" t="s" s="3">
        <v>5774</v>
      </c>
      <c r="V531" t="s" s="3">
        <v>5775</v>
      </c>
      <c r="W531" t="s" s="3">
        <v>5774</v>
      </c>
      <c r="X531" t="s" s="3">
        <v>5776</v>
      </c>
      <c r="Y531" t="s" s="3">
        <v>773</v>
      </c>
      <c r="Z531" t="s" s="3">
        <v>55</v>
      </c>
      <c r="AA531" t="s" s="3">
        <v>56</v>
      </c>
      <c r="AB531" s="2">
        <v>80449</v>
      </c>
      <c r="AC531" s="2">
        <v>80449</v>
      </c>
      <c r="AD531" t="s" s="3">
        <v>57</v>
      </c>
      <c r="AE531" t="s" s="3">
        <v>5777</v>
      </c>
      <c r="AF531" s="2">
        <v>592</v>
      </c>
      <c r="AI531" t="s" s="3">
        <v>5778</v>
      </c>
      <c r="AJ531" t="s" s="3">
        <v>313</v>
      </c>
      <c r="AL531" t="s" s="3">
        <v>5779</v>
      </c>
      <c r="AM531" t="s" s="3">
        <v>5779</v>
      </c>
      <c r="AN531" t="s" s="3">
        <v>3869</v>
      </c>
      <c r="AO531" t="s" s="3">
        <v>5780</v>
      </c>
      <c r="AP531" t="s" s="3">
        <v>192</v>
      </c>
      <c r="AQ531" t="s" s="3">
        <v>64</v>
      </c>
      <c r="AR531" t="s" s="3">
        <v>5781</v>
      </c>
    </row>
    <row r="532" s="2" customFormat="1" ht="13.55" customHeight="1">
      <c r="A532" t="s" s="3">
        <v>75</v>
      </c>
      <c r="B532" t="s" s="3">
        <v>845</v>
      </c>
      <c r="C532" t="s" s="3">
        <v>5782</v>
      </c>
      <c r="D532" s="2">
        <v>47209</v>
      </c>
      <c r="E532" t="s" s="3">
        <v>5783</v>
      </c>
      <c r="F532" s="4">
        <v>2728</v>
      </c>
      <c r="G532" s="4">
        <v>2728</v>
      </c>
      <c r="H532" s="4">
        <v>791</v>
      </c>
      <c r="I532" s="2">
        <v>0</v>
      </c>
      <c r="J532" s="4">
        <v>0</v>
      </c>
      <c r="K532" s="4">
        <v>46.78</v>
      </c>
      <c r="L532" s="4">
        <v>2728</v>
      </c>
      <c r="Q532" t="s" s="3">
        <v>49</v>
      </c>
      <c r="R532" s="2">
        <v>0.34</v>
      </c>
      <c r="T532" t="s" s="3">
        <v>5784</v>
      </c>
      <c r="U532" t="s" s="3">
        <v>5785</v>
      </c>
      <c r="V532" t="s" s="3">
        <v>5786</v>
      </c>
      <c r="W532" t="s" s="3">
        <v>5785</v>
      </c>
      <c r="X532" t="s" s="3">
        <v>5787</v>
      </c>
      <c r="Z532" t="s" s="3">
        <v>55</v>
      </c>
      <c r="AA532" t="s" s="3">
        <v>56</v>
      </c>
      <c r="AB532" s="2">
        <v>80449</v>
      </c>
      <c r="AC532" s="2">
        <v>80449</v>
      </c>
      <c r="AD532" t="s" s="3">
        <v>57</v>
      </c>
      <c r="AF532" s="2">
        <v>32305</v>
      </c>
      <c r="AI532" t="s" s="3">
        <v>2327</v>
      </c>
      <c r="AJ532" t="s" s="3">
        <v>217</v>
      </c>
      <c r="AL532" t="s" s="3">
        <v>1432</v>
      </c>
      <c r="AM532" t="s" s="3">
        <v>1432</v>
      </c>
      <c r="AN532" t="s" s="3">
        <v>299</v>
      </c>
      <c r="AO532" t="s" s="3">
        <v>5788</v>
      </c>
      <c r="AP532" t="s" s="3">
        <v>2639</v>
      </c>
      <c r="AQ532" t="s" s="3">
        <v>64</v>
      </c>
      <c r="AR532" t="s" s="3">
        <v>5789</v>
      </c>
    </row>
    <row r="533" s="2" customFormat="1" ht="13.55" customHeight="1">
      <c r="A533" t="s" s="3">
        <v>45</v>
      </c>
      <c r="B533" t="s" s="3">
        <v>5790</v>
      </c>
      <c r="C533" t="s" s="3">
        <v>5791</v>
      </c>
      <c r="D533" s="2">
        <v>24958</v>
      </c>
      <c r="E533" t="s" s="3">
        <v>5792</v>
      </c>
      <c r="F533" s="4">
        <v>20119</v>
      </c>
      <c r="G533" s="4">
        <v>20119</v>
      </c>
      <c r="H533" s="4">
        <v>5835</v>
      </c>
      <c r="I533" s="2">
        <v>0</v>
      </c>
      <c r="J533" s="4">
        <v>0</v>
      </c>
      <c r="K533" s="4">
        <v>345.14</v>
      </c>
      <c r="L533" s="4">
        <v>20119</v>
      </c>
      <c r="Q533" t="s" s="3">
        <v>49</v>
      </c>
      <c r="R533" s="2">
        <v>4.62</v>
      </c>
      <c r="T533" t="s" s="3">
        <v>836</v>
      </c>
      <c r="U533" t="s" s="3">
        <v>3449</v>
      </c>
      <c r="X533" t="s" s="3">
        <v>5793</v>
      </c>
      <c r="Y533" t="s" s="3">
        <v>4048</v>
      </c>
      <c r="Z533" t="s" s="3">
        <v>55</v>
      </c>
      <c r="AA533" t="s" s="3">
        <v>56</v>
      </c>
      <c r="AB533" s="2">
        <v>80449</v>
      </c>
      <c r="AC533" s="2">
        <v>80449</v>
      </c>
      <c r="AD533" t="s" s="3">
        <v>57</v>
      </c>
      <c r="AE533" t="s" s="3">
        <v>5794</v>
      </c>
      <c r="AF533" s="2">
        <v>1254</v>
      </c>
      <c r="AI533" t="s" s="3">
        <v>5795</v>
      </c>
      <c r="AJ533" t="s" s="3">
        <v>174</v>
      </c>
      <c r="AL533" t="s" s="3">
        <v>145</v>
      </c>
      <c r="AN533" t="s" s="3">
        <v>56</v>
      </c>
      <c r="AO533" t="s" s="3">
        <v>5796</v>
      </c>
      <c r="AP533" t="s" s="3">
        <v>931</v>
      </c>
      <c r="AQ533" t="s" s="3">
        <v>64</v>
      </c>
      <c r="AR533" t="s" s="3">
        <v>5797</v>
      </c>
    </row>
    <row r="534" s="2" customFormat="1" ht="13.55" customHeight="1">
      <c r="A534" t="s" s="3">
        <v>45</v>
      </c>
      <c r="B534" t="s" s="3">
        <v>5798</v>
      </c>
      <c r="C534" t="s" s="3">
        <v>5799</v>
      </c>
      <c r="D534" s="2">
        <v>38677</v>
      </c>
      <c r="E534" t="s" s="3">
        <v>5800</v>
      </c>
      <c r="F534" s="4">
        <v>25239</v>
      </c>
      <c r="G534" s="4">
        <v>25239</v>
      </c>
      <c r="H534" s="4">
        <v>7319</v>
      </c>
      <c r="I534" s="2">
        <v>0</v>
      </c>
      <c r="J534" s="4">
        <v>0</v>
      </c>
      <c r="K534" s="4">
        <v>426.02</v>
      </c>
      <c r="L534" s="4">
        <v>25239</v>
      </c>
      <c r="Q534" t="s" s="3">
        <v>49</v>
      </c>
      <c r="R534" s="2">
        <v>2.5</v>
      </c>
      <c r="U534" t="s" s="3">
        <v>5801</v>
      </c>
      <c r="X534" t="s" s="3">
        <v>5802</v>
      </c>
      <c r="Y534" t="s" s="3">
        <v>2102</v>
      </c>
      <c r="Z534" t="s" s="3">
        <v>55</v>
      </c>
      <c r="AA534" t="s" s="3">
        <v>56</v>
      </c>
      <c r="AB534" s="2">
        <v>80449</v>
      </c>
      <c r="AC534" t="s" s="3">
        <v>5803</v>
      </c>
      <c r="AD534" t="s" s="3">
        <v>57</v>
      </c>
      <c r="AE534" t="s" s="3">
        <v>5804</v>
      </c>
      <c r="AF534" s="2">
        <v>9895</v>
      </c>
      <c r="AI534" t="s" s="3">
        <v>1749</v>
      </c>
      <c r="AJ534" t="s" s="3">
        <v>174</v>
      </c>
      <c r="AL534" t="s" s="3">
        <v>708</v>
      </c>
      <c r="AM534" t="s" s="3">
        <v>708</v>
      </c>
      <c r="AN534" t="s" s="3">
        <v>56</v>
      </c>
      <c r="AO534" t="s" s="3">
        <v>5805</v>
      </c>
      <c r="AP534" t="s" s="3">
        <v>1751</v>
      </c>
      <c r="AQ534" t="s" s="3">
        <v>64</v>
      </c>
      <c r="AR534" t="s" s="3">
        <v>5806</v>
      </c>
    </row>
    <row r="535" s="2" customFormat="1" ht="13.55" customHeight="1">
      <c r="A535" t="s" s="3">
        <v>75</v>
      </c>
      <c r="B535" t="s" s="3">
        <v>2870</v>
      </c>
      <c r="C535" t="s" s="3">
        <v>5807</v>
      </c>
      <c r="D535" s="2">
        <v>25524</v>
      </c>
      <c r="E535" t="s" s="3">
        <v>5808</v>
      </c>
      <c r="F535" s="4">
        <v>8155</v>
      </c>
      <c r="G535" s="4">
        <v>8155</v>
      </c>
      <c r="H535" s="4">
        <v>2365</v>
      </c>
      <c r="I535" s="2">
        <v>0</v>
      </c>
      <c r="J535" s="4">
        <v>0</v>
      </c>
      <c r="K535" s="4">
        <v>139.72</v>
      </c>
      <c r="L535" s="4">
        <v>8155</v>
      </c>
      <c r="N535" s="2">
        <v>54</v>
      </c>
      <c r="Q535" t="s" s="3">
        <v>49</v>
      </c>
      <c r="R535" s="2">
        <v>4.73</v>
      </c>
      <c r="T535" t="s" s="3">
        <v>3393</v>
      </c>
      <c r="U535" t="s" s="3">
        <v>5809</v>
      </c>
      <c r="X535" t="s" s="3">
        <v>5810</v>
      </c>
      <c r="Y535" t="s" s="3">
        <v>2877</v>
      </c>
      <c r="Z535" t="s" s="3">
        <v>55</v>
      </c>
      <c r="AA535" t="s" s="3">
        <v>56</v>
      </c>
      <c r="AB535" s="2">
        <v>80449</v>
      </c>
      <c r="AC535" s="2">
        <v>80449</v>
      </c>
      <c r="AD535" t="s" s="3">
        <v>57</v>
      </c>
      <c r="AE535" t="s" s="3">
        <v>2878</v>
      </c>
      <c r="AF535" s="2">
        <v>10081</v>
      </c>
      <c r="AI535" t="s" s="3">
        <v>5811</v>
      </c>
      <c r="AJ535" t="s" s="3">
        <v>313</v>
      </c>
      <c r="AL535" t="s" s="3">
        <v>1174</v>
      </c>
      <c r="AM535" t="s" s="3">
        <v>1174</v>
      </c>
      <c r="AN535" t="s" s="3">
        <v>56</v>
      </c>
      <c r="AO535" t="s" s="3">
        <v>5812</v>
      </c>
      <c r="AP535" t="s" s="3">
        <v>779</v>
      </c>
      <c r="AQ535" t="s" s="3">
        <v>64</v>
      </c>
      <c r="AR535" t="s" s="3">
        <v>5813</v>
      </c>
    </row>
    <row r="536" s="2" customFormat="1" ht="13.55" customHeight="1">
      <c r="A536" t="s" s="3">
        <v>75</v>
      </c>
      <c r="B536" t="s" s="3">
        <v>3377</v>
      </c>
      <c r="C536" t="s" s="3">
        <v>5814</v>
      </c>
      <c r="D536" s="2">
        <v>6908</v>
      </c>
      <c r="E536" t="s" s="3">
        <v>5815</v>
      </c>
      <c r="F536" s="4">
        <v>6794</v>
      </c>
      <c r="G536" s="4">
        <v>6794</v>
      </c>
      <c r="H536" s="4">
        <v>1970</v>
      </c>
      <c r="I536" s="2">
        <v>0</v>
      </c>
      <c r="J536" s="4">
        <v>0</v>
      </c>
      <c r="K536" s="4">
        <v>95.09999999999999</v>
      </c>
      <c r="L536" s="4">
        <v>6794</v>
      </c>
      <c r="N536" s="2">
        <v>46.31</v>
      </c>
      <c r="Q536" t="s" s="3">
        <v>49</v>
      </c>
      <c r="R536" s="2">
        <v>4.8</v>
      </c>
      <c r="T536" t="s" s="3">
        <v>3688</v>
      </c>
      <c r="U536" t="s" s="3">
        <v>5816</v>
      </c>
      <c r="V536" t="s" s="3">
        <v>5817</v>
      </c>
      <c r="W536" t="s" s="3">
        <v>5816</v>
      </c>
      <c r="X536" t="s" s="3">
        <v>5818</v>
      </c>
      <c r="Y536" t="s" s="3">
        <v>3383</v>
      </c>
      <c r="Z536" t="s" s="3">
        <v>55</v>
      </c>
      <c r="AA536" t="s" s="3">
        <v>56</v>
      </c>
      <c r="AB536" s="2">
        <v>80449</v>
      </c>
      <c r="AC536" s="2">
        <v>80449</v>
      </c>
      <c r="AD536" t="s" s="3">
        <v>57</v>
      </c>
      <c r="AE536" t="s" s="3">
        <v>3384</v>
      </c>
      <c r="AF536" s="2">
        <v>4090</v>
      </c>
      <c r="AI536" t="s" s="3">
        <v>5819</v>
      </c>
      <c r="AJ536" t="s" s="3">
        <v>144</v>
      </c>
      <c r="AK536" s="2">
        <v>2601</v>
      </c>
      <c r="AL536" t="s" s="3">
        <v>2349</v>
      </c>
      <c r="AM536" t="s" s="3">
        <v>2349</v>
      </c>
      <c r="AN536" t="s" s="3">
        <v>339</v>
      </c>
      <c r="AO536" t="s" s="3">
        <v>5820</v>
      </c>
      <c r="AP536" t="s" s="3">
        <v>5821</v>
      </c>
      <c r="AQ536" t="s" s="3">
        <v>64</v>
      </c>
      <c r="AR536" t="s" s="3">
        <v>5822</v>
      </c>
    </row>
    <row r="537" s="2" customFormat="1" ht="13.55" customHeight="1">
      <c r="A537" t="s" s="3">
        <v>45</v>
      </c>
      <c r="B537" t="s" s="3">
        <v>5823</v>
      </c>
      <c r="C537" t="s" s="3">
        <v>5824</v>
      </c>
      <c r="D537" s="2">
        <v>40911</v>
      </c>
      <c r="E537" t="s" s="3">
        <v>5825</v>
      </c>
      <c r="F537" s="4">
        <v>29222</v>
      </c>
      <c r="G537" s="4">
        <v>29222</v>
      </c>
      <c r="H537" s="4">
        <v>8474</v>
      </c>
      <c r="I537" s="2">
        <v>0</v>
      </c>
      <c r="J537" s="4">
        <v>0</v>
      </c>
      <c r="K537" s="4">
        <v>408.86</v>
      </c>
      <c r="L537" s="4">
        <v>29222</v>
      </c>
      <c r="Q537" t="s" s="3">
        <v>224</v>
      </c>
      <c r="R537" s="2">
        <v>35.6</v>
      </c>
      <c r="T537" t="s" s="3">
        <v>5826</v>
      </c>
      <c r="U537" t="s" s="3">
        <v>5827</v>
      </c>
      <c r="X537" t="s" s="3">
        <v>5828</v>
      </c>
      <c r="Y537" t="s" s="3">
        <v>5829</v>
      </c>
      <c r="Z537" t="s" s="3">
        <v>55</v>
      </c>
      <c r="AA537" t="s" s="3">
        <v>56</v>
      </c>
      <c r="AB537" s="2">
        <v>80449</v>
      </c>
      <c r="AC537" s="2">
        <v>80449</v>
      </c>
      <c r="AD537" t="s" s="3">
        <v>57</v>
      </c>
      <c r="AE537" t="s" s="3">
        <v>5830</v>
      </c>
      <c r="AF537" s="2">
        <v>5732</v>
      </c>
      <c r="AI537" t="s" s="3">
        <v>5831</v>
      </c>
      <c r="AJ537" t="s" s="3">
        <v>600</v>
      </c>
      <c r="AL537" t="s" s="3">
        <v>175</v>
      </c>
      <c r="AN537" t="s" s="3">
        <v>56</v>
      </c>
      <c r="AO537" t="s" s="3">
        <v>5832</v>
      </c>
      <c r="AP537" t="s" s="3">
        <v>3038</v>
      </c>
      <c r="AQ537" t="s" s="3">
        <v>64</v>
      </c>
      <c r="AR537" t="s" s="3">
        <v>5833</v>
      </c>
    </row>
    <row r="538" s="2" customFormat="1" ht="13.55" customHeight="1">
      <c r="A538" t="s" s="3">
        <v>45</v>
      </c>
      <c r="B538" t="s" s="3">
        <v>5834</v>
      </c>
      <c r="C538" t="s" s="3">
        <v>5835</v>
      </c>
      <c r="D538" s="2">
        <v>43152</v>
      </c>
      <c r="E538" t="s" s="3">
        <v>5836</v>
      </c>
      <c r="F538" s="4">
        <v>31773</v>
      </c>
      <c r="G538" s="4">
        <v>31773</v>
      </c>
      <c r="H538" s="4">
        <v>9214</v>
      </c>
      <c r="I538" s="2">
        <v>0</v>
      </c>
      <c r="J538" s="4">
        <v>0</v>
      </c>
      <c r="K538" s="4">
        <v>536.02</v>
      </c>
      <c r="L538" s="4">
        <v>31773</v>
      </c>
      <c r="N538" s="2">
        <v>217.51</v>
      </c>
      <c r="Q538" t="s" s="3">
        <v>49</v>
      </c>
      <c r="R538" s="2">
        <v>3.82</v>
      </c>
      <c r="T538" t="s" s="3">
        <v>4706</v>
      </c>
      <c r="U538" t="s" s="3">
        <v>828</v>
      </c>
      <c r="V538" t="s" s="3">
        <v>5837</v>
      </c>
      <c r="W538" t="s" s="3">
        <v>828</v>
      </c>
      <c r="X538" t="s" s="3">
        <v>5838</v>
      </c>
      <c r="Y538" t="s" s="3">
        <v>862</v>
      </c>
      <c r="Z538" t="s" s="3">
        <v>55</v>
      </c>
      <c r="AA538" t="s" s="3">
        <v>56</v>
      </c>
      <c r="AB538" s="2">
        <v>80449</v>
      </c>
      <c r="AC538" t="s" s="3">
        <v>5839</v>
      </c>
      <c r="AD538" t="s" s="3">
        <v>57</v>
      </c>
      <c r="AE538" t="s" s="3">
        <v>5840</v>
      </c>
      <c r="AF538" s="2">
        <v>12340</v>
      </c>
      <c r="AI538" t="s" s="3">
        <v>5841</v>
      </c>
      <c r="AJ538" t="s" s="3">
        <v>415</v>
      </c>
      <c r="AL538" t="s" s="3">
        <v>2213</v>
      </c>
      <c r="AN538" t="s" s="3">
        <v>56</v>
      </c>
      <c r="AO538" t="s" s="3">
        <v>5842</v>
      </c>
      <c r="AP538" t="s" s="3">
        <v>118</v>
      </c>
      <c r="AQ538" t="s" s="3">
        <v>64</v>
      </c>
      <c r="AR538" t="s" s="3">
        <v>5843</v>
      </c>
    </row>
    <row r="539" s="2" customFormat="1" ht="13.55" customHeight="1">
      <c r="A539" t="s" s="3">
        <v>45</v>
      </c>
      <c r="B539" t="s" s="3">
        <v>5844</v>
      </c>
      <c r="C539" t="s" s="3">
        <v>5845</v>
      </c>
      <c r="D539" s="2">
        <v>36376</v>
      </c>
      <c r="E539" t="s" s="3">
        <v>5846</v>
      </c>
      <c r="F539" s="4">
        <v>37097</v>
      </c>
      <c r="G539" s="4">
        <v>37097</v>
      </c>
      <c r="H539" s="4">
        <v>10758</v>
      </c>
      <c r="I539" s="2">
        <v>0</v>
      </c>
      <c r="J539" s="4">
        <v>0</v>
      </c>
      <c r="K539" s="4">
        <v>626.22</v>
      </c>
      <c r="L539" s="4">
        <v>37097</v>
      </c>
      <c r="Q539" t="s" s="3">
        <v>49</v>
      </c>
      <c r="R539" s="2">
        <v>7</v>
      </c>
      <c r="T539" t="s" s="3">
        <v>5847</v>
      </c>
      <c r="U539" t="s" s="3">
        <v>5848</v>
      </c>
      <c r="V539" t="s" s="3">
        <v>5849</v>
      </c>
      <c r="W539" t="s" s="3">
        <v>5848</v>
      </c>
      <c r="X539" t="s" s="3">
        <v>5850</v>
      </c>
      <c r="Y539" t="s" s="3">
        <v>5851</v>
      </c>
      <c r="Z539" t="s" s="3">
        <v>55</v>
      </c>
      <c r="AA539" t="s" s="3">
        <v>56</v>
      </c>
      <c r="AB539" s="2">
        <v>80449</v>
      </c>
      <c r="AC539" s="2">
        <v>80449</v>
      </c>
      <c r="AD539" t="s" s="3">
        <v>57</v>
      </c>
      <c r="AE539" t="s" s="3">
        <v>5852</v>
      </c>
      <c r="AF539" s="2">
        <v>56593</v>
      </c>
      <c r="AI539" t="s" s="3">
        <v>5853</v>
      </c>
      <c r="AJ539" t="s" s="3">
        <v>283</v>
      </c>
      <c r="AL539" t="s" s="3">
        <v>5854</v>
      </c>
      <c r="AM539" t="s" s="3">
        <v>5854</v>
      </c>
      <c r="AN539" t="s" s="3">
        <v>56</v>
      </c>
      <c r="AO539" t="s" s="3">
        <v>5855</v>
      </c>
      <c r="AP539" t="s" s="3">
        <v>5856</v>
      </c>
      <c r="AQ539" t="s" s="3">
        <v>64</v>
      </c>
      <c r="AR539" t="s" s="3">
        <v>5857</v>
      </c>
    </row>
    <row r="540" s="2" customFormat="1" ht="13.55" customHeight="1">
      <c r="A540" t="s" s="3">
        <v>75</v>
      </c>
      <c r="B540" t="s" s="3">
        <v>5722</v>
      </c>
      <c r="C540" t="s" s="3">
        <v>5858</v>
      </c>
      <c r="D540" s="2">
        <v>13291</v>
      </c>
      <c r="E540" t="s" s="3">
        <v>5859</v>
      </c>
      <c r="F540" s="4">
        <v>3173</v>
      </c>
      <c r="G540" s="4">
        <v>3173</v>
      </c>
      <c r="H540" s="4">
        <v>920</v>
      </c>
      <c r="I540" s="2">
        <v>0</v>
      </c>
      <c r="J540" s="4">
        <v>0</v>
      </c>
      <c r="K540" s="4">
        <v>54.46</v>
      </c>
      <c r="L540" s="4">
        <v>3173</v>
      </c>
      <c r="Q540" t="s" s="3">
        <v>49</v>
      </c>
      <c r="R540" s="2">
        <v>0.34</v>
      </c>
      <c r="T540" t="s" s="3">
        <v>691</v>
      </c>
      <c r="U540" t="s" s="3">
        <v>5860</v>
      </c>
      <c r="X540" t="s" s="3">
        <v>5861</v>
      </c>
      <c r="Y540" t="s" s="3">
        <v>5727</v>
      </c>
      <c r="Z540" t="s" s="3">
        <v>55</v>
      </c>
      <c r="AA540" t="s" s="3">
        <v>56</v>
      </c>
      <c r="AB540" s="2">
        <v>80449</v>
      </c>
      <c r="AC540" s="2">
        <v>80449</v>
      </c>
      <c r="AD540" t="s" s="3">
        <v>57</v>
      </c>
      <c r="AE540" t="s" s="3">
        <v>5728</v>
      </c>
      <c r="AF540" s="2">
        <v>846</v>
      </c>
      <c r="AI540" t="s" s="3">
        <v>5862</v>
      </c>
      <c r="AJ540" t="s" s="3">
        <v>600</v>
      </c>
      <c r="AL540" t="s" s="3">
        <v>4082</v>
      </c>
      <c r="AM540" t="s" s="3">
        <v>5863</v>
      </c>
      <c r="AN540" t="s" s="3">
        <v>339</v>
      </c>
      <c r="AO540" t="s" s="3">
        <v>5864</v>
      </c>
      <c r="AP540" t="s" s="3">
        <v>4284</v>
      </c>
      <c r="AQ540" t="s" s="3">
        <v>64</v>
      </c>
      <c r="AR540" t="s" s="3">
        <v>5865</v>
      </c>
    </row>
    <row r="541" s="2" customFormat="1" ht="13.55" customHeight="1">
      <c r="A541" t="s" s="3">
        <v>75</v>
      </c>
      <c r="B541" t="s" s="3">
        <v>5866</v>
      </c>
      <c r="C541" t="s" s="3">
        <v>5867</v>
      </c>
      <c r="D541" s="2">
        <v>26726</v>
      </c>
      <c r="E541" t="s" s="3">
        <v>5868</v>
      </c>
      <c r="F541" s="4">
        <v>14487</v>
      </c>
      <c r="G541" s="4">
        <v>14487</v>
      </c>
      <c r="H541" s="4">
        <v>4201</v>
      </c>
      <c r="I541" s="2">
        <v>0</v>
      </c>
      <c r="J541" s="4">
        <v>0</v>
      </c>
      <c r="K541" s="4">
        <v>248.64</v>
      </c>
      <c r="L541" s="4">
        <v>14487</v>
      </c>
      <c r="Q541" t="s" s="3">
        <v>49</v>
      </c>
      <c r="R541" s="2">
        <v>5.01</v>
      </c>
      <c r="T541" t="s" s="3">
        <v>636</v>
      </c>
      <c r="U541" t="s" s="3">
        <v>5869</v>
      </c>
      <c r="X541" t="s" s="3">
        <v>5870</v>
      </c>
      <c r="Y541" t="s" s="3">
        <v>5871</v>
      </c>
      <c r="Z541" t="s" s="3">
        <v>55</v>
      </c>
      <c r="AA541" t="s" s="3">
        <v>56</v>
      </c>
      <c r="AB541" s="2">
        <v>80449</v>
      </c>
      <c r="AC541" s="2">
        <v>80449</v>
      </c>
      <c r="AD541" t="s" s="3">
        <v>57</v>
      </c>
      <c r="AE541" t="s" s="3">
        <v>5872</v>
      </c>
      <c r="AF541" s="2">
        <v>7270</v>
      </c>
      <c r="AI541" t="s" s="3">
        <v>5873</v>
      </c>
      <c r="AJ541" t="s" s="3">
        <v>283</v>
      </c>
      <c r="AL541" t="s" s="3">
        <v>5874</v>
      </c>
      <c r="AN541" t="s" s="3">
        <v>1225</v>
      </c>
      <c r="AO541" t="s" s="3">
        <v>5875</v>
      </c>
      <c r="AQ541" t="s" s="3">
        <v>1151</v>
      </c>
      <c r="AR541" t="s" s="3">
        <v>5876</v>
      </c>
    </row>
    <row r="542" s="2" customFormat="1" ht="13.55" customHeight="1">
      <c r="A542" t="s" s="3">
        <v>45</v>
      </c>
      <c r="B542" t="s" s="3">
        <v>5877</v>
      </c>
      <c r="C542" t="s" s="3">
        <v>5878</v>
      </c>
      <c r="D542" s="2">
        <v>10510</v>
      </c>
      <c r="E542" t="s" s="3">
        <v>5879</v>
      </c>
      <c r="F542" s="4">
        <v>15832</v>
      </c>
      <c r="G542" s="4">
        <v>15832</v>
      </c>
      <c r="H542" s="4">
        <v>4591</v>
      </c>
      <c r="I542" s="2">
        <v>0</v>
      </c>
      <c r="J542" s="4">
        <v>0</v>
      </c>
      <c r="K542" s="4">
        <v>221.58</v>
      </c>
      <c r="L542" s="4">
        <v>15832</v>
      </c>
      <c r="Q542" t="s" s="3">
        <v>49</v>
      </c>
      <c r="R542" s="2">
        <v>5.9</v>
      </c>
      <c r="T542" t="s" s="3">
        <v>858</v>
      </c>
      <c r="U542" t="s" s="3">
        <v>3002</v>
      </c>
      <c r="V542" t="s" s="3">
        <v>1991</v>
      </c>
      <c r="W542" t="s" s="3">
        <v>3002</v>
      </c>
      <c r="X542" t="s" s="3">
        <v>5880</v>
      </c>
      <c r="Y542" t="s" s="3">
        <v>271</v>
      </c>
      <c r="Z542" t="s" s="3">
        <v>55</v>
      </c>
      <c r="AA542" t="s" s="3">
        <v>56</v>
      </c>
      <c r="AB542" s="2">
        <v>80449</v>
      </c>
      <c r="AC542" s="2">
        <v>80449</v>
      </c>
      <c r="AD542" t="s" s="3">
        <v>57</v>
      </c>
      <c r="AE542" t="s" s="3">
        <v>5881</v>
      </c>
      <c r="AF542" s="2">
        <v>3206</v>
      </c>
      <c r="AI542" t="s" s="3">
        <v>5882</v>
      </c>
      <c r="AJ542" t="s" s="3">
        <v>600</v>
      </c>
      <c r="AL542" t="s" s="3">
        <v>2202</v>
      </c>
      <c r="AM542" t="s" s="3">
        <v>2202</v>
      </c>
      <c r="AN542" t="s" s="3">
        <v>56</v>
      </c>
      <c r="AO542" t="s" s="3">
        <v>5883</v>
      </c>
      <c r="AP542" t="s" s="3">
        <v>2194</v>
      </c>
      <c r="AQ542" t="s" s="3">
        <v>64</v>
      </c>
      <c r="AR542" t="s" s="3">
        <v>5884</v>
      </c>
    </row>
    <row r="543" s="2" customFormat="1" ht="13.55" customHeight="1">
      <c r="A543" t="s" s="3">
        <v>75</v>
      </c>
      <c r="B543" t="s" s="3">
        <v>5885</v>
      </c>
      <c r="C543" t="s" s="3">
        <v>3542</v>
      </c>
      <c r="D543" s="2">
        <v>43521</v>
      </c>
      <c r="E543" t="s" s="3">
        <v>5886</v>
      </c>
      <c r="F543" s="4">
        <v>29563</v>
      </c>
      <c r="G543" s="4">
        <v>29563</v>
      </c>
      <c r="H543" s="4">
        <v>8573</v>
      </c>
      <c r="I543" s="2">
        <v>0</v>
      </c>
      <c r="J543" s="4">
        <v>0</v>
      </c>
      <c r="K543" s="4">
        <v>507.34</v>
      </c>
      <c r="L543" s="4">
        <v>29563</v>
      </c>
      <c r="Q543" t="s" s="3">
        <v>49</v>
      </c>
      <c r="R543" s="2">
        <v>12.93</v>
      </c>
      <c r="T543" t="s" s="3">
        <v>3544</v>
      </c>
      <c r="U543" t="s" s="3">
        <v>3545</v>
      </c>
      <c r="V543" t="s" s="3">
        <v>734</v>
      </c>
      <c r="W543" t="s" s="3">
        <v>124</v>
      </c>
      <c r="X543" t="s" s="3">
        <v>3546</v>
      </c>
      <c r="Y543" t="s" s="3">
        <v>5887</v>
      </c>
      <c r="Z543" t="s" s="3">
        <v>55</v>
      </c>
      <c r="AA543" t="s" s="3">
        <v>56</v>
      </c>
      <c r="AB543" s="2">
        <v>80449</v>
      </c>
      <c r="AC543" s="2">
        <v>80449</v>
      </c>
      <c r="AD543" t="s" s="3">
        <v>57</v>
      </c>
      <c r="AE543" t="s" s="3">
        <v>5888</v>
      </c>
      <c r="AF543" s="2">
        <v>165</v>
      </c>
      <c r="AI543" t="s" s="3">
        <v>3547</v>
      </c>
      <c r="AJ543" t="s" s="3">
        <v>174</v>
      </c>
      <c r="AL543" t="s" s="3">
        <v>2068</v>
      </c>
      <c r="AM543" t="s" s="3">
        <v>2068</v>
      </c>
      <c r="AN543" t="s" s="3">
        <v>56</v>
      </c>
      <c r="AO543" t="s" s="3">
        <v>3548</v>
      </c>
      <c r="AP543" t="s" s="3">
        <v>1714</v>
      </c>
      <c r="AQ543" t="s" s="3">
        <v>64</v>
      </c>
      <c r="AR543" t="s" s="3">
        <v>3549</v>
      </c>
    </row>
    <row r="544" s="2" customFormat="1" ht="13.55" customHeight="1">
      <c r="A544" t="s" s="3">
        <v>75</v>
      </c>
      <c r="B544" t="s" s="3">
        <v>845</v>
      </c>
      <c r="C544" t="s" s="3">
        <v>330</v>
      </c>
      <c r="D544" s="2">
        <v>12817</v>
      </c>
      <c r="E544" t="s" s="3">
        <v>5889</v>
      </c>
      <c r="F544" s="4">
        <v>1516</v>
      </c>
      <c r="G544" s="4">
        <v>1516</v>
      </c>
      <c r="H544" s="4">
        <v>440</v>
      </c>
      <c r="I544" s="2">
        <v>0</v>
      </c>
      <c r="J544" s="4">
        <v>0</v>
      </c>
      <c r="K544" s="4">
        <v>26.06</v>
      </c>
      <c r="L544" s="4">
        <v>1516</v>
      </c>
      <c r="N544" s="2">
        <v>12.81</v>
      </c>
      <c r="Q544" t="s" s="3">
        <v>49</v>
      </c>
      <c r="R544" s="2">
        <v>0.17</v>
      </c>
      <c r="T544" t="s" s="3">
        <v>332</v>
      </c>
      <c r="U544" t="s" s="3">
        <v>333</v>
      </c>
      <c r="X544" t="s" s="3">
        <v>334</v>
      </c>
      <c r="Z544" t="s" s="3">
        <v>55</v>
      </c>
      <c r="AA544" t="s" s="3">
        <v>56</v>
      </c>
      <c r="AB544" s="2">
        <v>80449</v>
      </c>
      <c r="AC544" s="2">
        <v>80449</v>
      </c>
      <c r="AD544" t="s" s="3">
        <v>57</v>
      </c>
      <c r="AF544" s="2">
        <v>137</v>
      </c>
      <c r="AI544" t="s" s="3">
        <v>337</v>
      </c>
      <c r="AJ544" t="s" s="3">
        <v>174</v>
      </c>
      <c r="AL544" t="s" s="3">
        <v>338</v>
      </c>
      <c r="AM544" t="s" s="3">
        <v>338</v>
      </c>
      <c r="AN544" t="s" s="3">
        <v>339</v>
      </c>
      <c r="AO544" t="s" s="3">
        <v>340</v>
      </c>
      <c r="AP544" t="s" s="3">
        <v>341</v>
      </c>
      <c r="AQ544" t="s" s="3">
        <v>64</v>
      </c>
      <c r="AR544" t="s" s="3">
        <v>342</v>
      </c>
    </row>
    <row r="545" s="2" customFormat="1" ht="13.55" customHeight="1">
      <c r="A545" t="s" s="3">
        <v>45</v>
      </c>
      <c r="B545" t="s" s="3">
        <v>5890</v>
      </c>
      <c r="C545" t="s" s="3">
        <v>5891</v>
      </c>
      <c r="D545" s="2">
        <v>35514</v>
      </c>
      <c r="E545" t="s" s="3">
        <v>5892</v>
      </c>
      <c r="F545" s="4">
        <v>22797</v>
      </c>
      <c r="G545" s="4">
        <v>22797</v>
      </c>
      <c r="H545" s="4">
        <v>6611</v>
      </c>
      <c r="I545" s="2">
        <v>0</v>
      </c>
      <c r="J545" s="4">
        <v>0</v>
      </c>
      <c r="K545" s="4">
        <v>429.84</v>
      </c>
      <c r="L545" s="4">
        <v>22797</v>
      </c>
      <c r="N545" s="2">
        <v>129.68</v>
      </c>
      <c r="Q545" t="s" s="3">
        <v>49</v>
      </c>
      <c r="R545" s="2">
        <v>5</v>
      </c>
      <c r="T545" t="s" s="3">
        <v>4230</v>
      </c>
      <c r="U545" t="s" s="3">
        <v>5893</v>
      </c>
      <c r="V545" t="s" s="3">
        <v>2863</v>
      </c>
      <c r="W545" t="s" s="3">
        <v>5893</v>
      </c>
      <c r="X545" t="s" s="3">
        <v>5894</v>
      </c>
      <c r="Y545" t="s" s="3">
        <v>5895</v>
      </c>
      <c r="Z545" t="s" s="3">
        <v>55</v>
      </c>
      <c r="AA545" t="s" s="3">
        <v>56</v>
      </c>
      <c r="AB545" s="2">
        <v>80449</v>
      </c>
      <c r="AC545" s="2">
        <v>80449</v>
      </c>
      <c r="AD545" t="s" s="3">
        <v>57</v>
      </c>
      <c r="AE545" t="s" s="3">
        <v>5896</v>
      </c>
      <c r="AF545" s="2">
        <v>4305</v>
      </c>
      <c r="AI545" t="s" s="3">
        <v>5897</v>
      </c>
      <c r="AJ545" t="s" s="3">
        <v>217</v>
      </c>
      <c r="AL545" t="s" s="3">
        <v>1605</v>
      </c>
      <c r="AN545" t="s" s="3">
        <v>56</v>
      </c>
      <c r="AO545" t="s" s="3">
        <v>5898</v>
      </c>
      <c r="AP545" t="s" s="3">
        <v>341</v>
      </c>
      <c r="AQ545" t="s" s="3">
        <v>64</v>
      </c>
      <c r="AR545" t="s" s="3">
        <v>5899</v>
      </c>
    </row>
    <row r="546" s="2" customFormat="1" ht="13.55" customHeight="1">
      <c r="A546" t="s" s="3">
        <v>45</v>
      </c>
      <c r="B546" t="s" s="3">
        <v>5900</v>
      </c>
      <c r="C546" t="s" s="3">
        <v>5901</v>
      </c>
      <c r="D546" s="2">
        <v>24213</v>
      </c>
      <c r="E546" t="s" s="3">
        <v>5902</v>
      </c>
      <c r="F546" s="4">
        <v>13073</v>
      </c>
      <c r="G546" s="4">
        <v>13073</v>
      </c>
      <c r="H546" s="4">
        <v>3791</v>
      </c>
      <c r="I546" s="2">
        <v>0</v>
      </c>
      <c r="J546" s="4">
        <v>0</v>
      </c>
      <c r="K546" s="4">
        <v>182.96</v>
      </c>
      <c r="L546" s="4">
        <v>13073</v>
      </c>
      <c r="Q546" t="s" s="3">
        <v>49</v>
      </c>
      <c r="R546" s="2">
        <v>3.01</v>
      </c>
      <c r="T546" t="s" s="3">
        <v>4218</v>
      </c>
      <c r="U546" t="s" s="3">
        <v>5903</v>
      </c>
      <c r="V546" t="s" s="3">
        <v>5904</v>
      </c>
      <c r="W546" t="s" s="3">
        <v>5903</v>
      </c>
      <c r="X546" t="s" s="3">
        <v>5905</v>
      </c>
      <c r="Y546" t="s" s="3">
        <v>1014</v>
      </c>
      <c r="Z546" t="s" s="3">
        <v>55</v>
      </c>
      <c r="AA546" t="s" s="3">
        <v>56</v>
      </c>
      <c r="AB546" s="2">
        <v>80449</v>
      </c>
      <c r="AC546" s="2">
        <v>80449</v>
      </c>
      <c r="AD546" t="s" s="3">
        <v>57</v>
      </c>
      <c r="AE546" t="s" s="3">
        <v>5906</v>
      </c>
      <c r="AF546" s="2">
        <v>2824</v>
      </c>
      <c r="AI546" t="s" s="3">
        <v>5907</v>
      </c>
      <c r="AJ546" t="s" s="3">
        <v>174</v>
      </c>
      <c r="AL546" t="s" s="3">
        <v>145</v>
      </c>
      <c r="AM546" t="s" s="3">
        <v>145</v>
      </c>
      <c r="AN546" t="s" s="3">
        <v>56</v>
      </c>
      <c r="AO546" t="s" s="3">
        <v>5908</v>
      </c>
      <c r="AP546" t="s" s="3">
        <v>589</v>
      </c>
      <c r="AQ546" t="s" s="3">
        <v>64</v>
      </c>
      <c r="AR546" t="s" s="3">
        <v>5909</v>
      </c>
    </row>
    <row r="547" s="2" customFormat="1" ht="13.55" customHeight="1">
      <c r="A547" t="s" s="3">
        <v>45</v>
      </c>
      <c r="B547" t="s" s="3">
        <v>5910</v>
      </c>
      <c r="C547" t="s" s="3">
        <v>5911</v>
      </c>
      <c r="D547" s="2">
        <v>8586</v>
      </c>
      <c r="E547" t="s" s="3">
        <v>5912</v>
      </c>
      <c r="F547" s="4">
        <v>6946</v>
      </c>
      <c r="G547" s="4">
        <v>6946</v>
      </c>
      <c r="H547" s="4">
        <v>2014</v>
      </c>
      <c r="I547" s="2">
        <v>0</v>
      </c>
      <c r="J547" s="4">
        <v>0</v>
      </c>
      <c r="K547" s="4">
        <v>97.04000000000001</v>
      </c>
      <c r="L547" s="4">
        <v>6946</v>
      </c>
      <c r="N547" s="2">
        <v>68.34</v>
      </c>
      <c r="Q547" t="s" s="3">
        <v>49</v>
      </c>
      <c r="R547" s="2">
        <v>5</v>
      </c>
      <c r="T547" t="s" s="3">
        <v>689</v>
      </c>
      <c r="U547" t="s" s="3">
        <v>5913</v>
      </c>
      <c r="X547" t="s" s="3">
        <v>5914</v>
      </c>
      <c r="Y547" t="s" s="3">
        <v>1406</v>
      </c>
      <c r="Z547" t="s" s="3">
        <v>55</v>
      </c>
      <c r="AA547" t="s" s="3">
        <v>56</v>
      </c>
      <c r="AB547" s="2">
        <v>80449</v>
      </c>
      <c r="AC547" s="2">
        <v>80449</v>
      </c>
      <c r="AD547" t="s" s="3">
        <v>57</v>
      </c>
      <c r="AE547" t="s" s="3">
        <v>5915</v>
      </c>
      <c r="AF547" s="2">
        <v>1535</v>
      </c>
      <c r="AI547" t="s" s="3">
        <v>5916</v>
      </c>
      <c r="AJ547" t="s" s="3">
        <v>174</v>
      </c>
      <c r="AK547" s="2">
        <v>1</v>
      </c>
      <c r="AL547" t="s" s="3">
        <v>5917</v>
      </c>
      <c r="AM547" t="s" s="3">
        <v>5917</v>
      </c>
      <c r="AN547" t="s" s="3">
        <v>2351</v>
      </c>
      <c r="AO547" t="s" s="3">
        <v>5918</v>
      </c>
      <c r="AP547" t="s" s="3">
        <v>5919</v>
      </c>
      <c r="AQ547" t="s" s="3">
        <v>64</v>
      </c>
      <c r="AR547" t="s" s="3">
        <v>5920</v>
      </c>
    </row>
    <row r="548" s="2" customFormat="1" ht="13.55" customHeight="1">
      <c r="A548" t="s" s="3">
        <v>45</v>
      </c>
      <c r="B548" t="s" s="3">
        <v>5921</v>
      </c>
      <c r="C548" t="s" s="3">
        <v>5922</v>
      </c>
      <c r="D548" s="2">
        <v>26308</v>
      </c>
      <c r="E548" t="s" s="3">
        <v>5923</v>
      </c>
      <c r="F548" s="4">
        <v>6946</v>
      </c>
      <c r="G548" s="4">
        <v>6946</v>
      </c>
      <c r="H548" s="4">
        <v>2014</v>
      </c>
      <c r="I548" s="2">
        <v>0</v>
      </c>
      <c r="J548" s="4">
        <v>0</v>
      </c>
      <c r="K548" s="4">
        <v>119</v>
      </c>
      <c r="L548" s="4">
        <v>6946</v>
      </c>
      <c r="N548" s="2">
        <v>58.49</v>
      </c>
      <c r="Q548" t="s" s="3">
        <v>49</v>
      </c>
      <c r="R548" s="2">
        <v>5</v>
      </c>
      <c r="T548" t="s" s="3">
        <v>1325</v>
      </c>
      <c r="U548" t="s" s="3">
        <v>5924</v>
      </c>
      <c r="X548" t="s" s="3">
        <v>5925</v>
      </c>
      <c r="Y548" t="s" s="3">
        <v>811</v>
      </c>
      <c r="Z548" t="s" s="3">
        <v>55</v>
      </c>
      <c r="AA548" t="s" s="3">
        <v>56</v>
      </c>
      <c r="AB548" s="2">
        <v>80449</v>
      </c>
      <c r="AC548" s="2">
        <v>80449</v>
      </c>
      <c r="AD548" t="s" s="3">
        <v>57</v>
      </c>
      <c r="AE548" t="s" s="3">
        <v>5926</v>
      </c>
      <c r="AF548" s="2">
        <v>1265</v>
      </c>
      <c r="AI548" t="s" s="3">
        <v>5927</v>
      </c>
      <c r="AJ548" t="s" s="3">
        <v>202</v>
      </c>
      <c r="AL548" t="s" s="3">
        <v>2393</v>
      </c>
      <c r="AN548" t="s" s="3">
        <v>130</v>
      </c>
      <c r="AO548" t="s" s="3">
        <v>5928</v>
      </c>
      <c r="AP548" t="s" s="3">
        <v>118</v>
      </c>
      <c r="AQ548" t="s" s="3">
        <v>64</v>
      </c>
      <c r="AR548" t="s" s="3">
        <v>5929</v>
      </c>
    </row>
    <row r="549" s="2" customFormat="1" ht="13.55" customHeight="1">
      <c r="A549" t="s" s="3">
        <v>75</v>
      </c>
      <c r="B549" t="s" s="3">
        <v>5930</v>
      </c>
      <c r="C549" t="s" s="3">
        <v>5931</v>
      </c>
      <c r="D549" s="2">
        <v>30223</v>
      </c>
      <c r="E549" t="s" s="3">
        <v>5932</v>
      </c>
      <c r="F549" s="4">
        <v>4768</v>
      </c>
      <c r="G549" s="4">
        <v>4768</v>
      </c>
      <c r="H549" s="4">
        <v>1383</v>
      </c>
      <c r="I549" s="2">
        <v>0</v>
      </c>
      <c r="J549" s="4">
        <v>0</v>
      </c>
      <c r="K549" s="4">
        <v>81.7</v>
      </c>
      <c r="L549" s="4">
        <v>4768</v>
      </c>
      <c r="Q549" t="s" s="3">
        <v>49</v>
      </c>
      <c r="R549" s="2">
        <v>2.5</v>
      </c>
      <c r="T549" t="s" s="3">
        <v>488</v>
      </c>
      <c r="U549" t="s" s="3">
        <v>1182</v>
      </c>
      <c r="V549" t="s" s="3">
        <v>2753</v>
      </c>
      <c r="W549" t="s" s="3">
        <v>1182</v>
      </c>
      <c r="X549" t="s" s="3">
        <v>5933</v>
      </c>
      <c r="Y549" t="s" s="3">
        <v>5934</v>
      </c>
      <c r="Z549" t="s" s="3">
        <v>55</v>
      </c>
      <c r="AA549" t="s" s="3">
        <v>56</v>
      </c>
      <c r="AB549" s="2">
        <v>80449</v>
      </c>
      <c r="AC549" s="2">
        <v>80449</v>
      </c>
      <c r="AD549" t="s" s="3">
        <v>57</v>
      </c>
      <c r="AE549" t="s" s="3">
        <v>5935</v>
      </c>
      <c r="AF549" s="2">
        <v>1505</v>
      </c>
      <c r="AI549" t="s" s="3">
        <v>5936</v>
      </c>
      <c r="AJ549" t="s" s="3">
        <v>60</v>
      </c>
      <c r="AL549" t="s" s="3">
        <v>2800</v>
      </c>
      <c r="AM549" t="s" s="3">
        <v>2800</v>
      </c>
      <c r="AN549" t="s" s="3">
        <v>816</v>
      </c>
      <c r="AO549" t="s" s="3">
        <v>5937</v>
      </c>
      <c r="AP549" t="s" s="3">
        <v>3520</v>
      </c>
      <c r="AQ549" t="s" s="3">
        <v>64</v>
      </c>
      <c r="AR549" t="s" s="3">
        <v>5938</v>
      </c>
    </row>
    <row r="550" s="2" customFormat="1" ht="13.55" customHeight="1">
      <c r="A550" t="s" s="3">
        <v>45</v>
      </c>
      <c r="B550" t="s" s="3">
        <v>5939</v>
      </c>
      <c r="C550" t="s" s="3">
        <v>5940</v>
      </c>
      <c r="D550" s="2">
        <v>42798</v>
      </c>
      <c r="E550" t="s" s="3">
        <v>5941</v>
      </c>
      <c r="F550" s="4">
        <v>36272</v>
      </c>
      <c r="G550" s="4">
        <v>36272</v>
      </c>
      <c r="H550" s="4">
        <v>10519</v>
      </c>
      <c r="I550" s="2">
        <v>0</v>
      </c>
      <c r="J550" s="4">
        <v>0</v>
      </c>
      <c r="K550" s="4">
        <v>612.26</v>
      </c>
      <c r="L550" s="4">
        <v>36272</v>
      </c>
      <c r="Q550" t="s" s="3">
        <v>49</v>
      </c>
      <c r="R550" s="2">
        <v>4.25</v>
      </c>
      <c r="T550" t="s" s="3">
        <v>594</v>
      </c>
      <c r="U550" t="s" s="3">
        <v>5942</v>
      </c>
      <c r="X550" t="s" s="3">
        <v>5943</v>
      </c>
      <c r="Y550" t="s" s="3">
        <v>862</v>
      </c>
      <c r="Z550" t="s" s="3">
        <v>55</v>
      </c>
      <c r="AA550" t="s" s="3">
        <v>56</v>
      </c>
      <c r="AB550" s="2">
        <v>80449</v>
      </c>
      <c r="AC550" t="s" s="3">
        <v>863</v>
      </c>
      <c r="AD550" t="s" s="3">
        <v>57</v>
      </c>
      <c r="AE550" t="s" s="3">
        <v>5944</v>
      </c>
      <c r="AF550" s="2">
        <v>1431</v>
      </c>
      <c r="AI550" t="s" s="3">
        <v>137</v>
      </c>
      <c r="AJ550" t="s" s="3">
        <v>313</v>
      </c>
      <c r="AK550" s="2">
        <v>1</v>
      </c>
      <c r="AL550" t="s" s="3">
        <v>391</v>
      </c>
      <c r="AM550" t="s" s="3">
        <v>391</v>
      </c>
      <c r="AN550" t="s" s="3">
        <v>56</v>
      </c>
      <c r="AO550" t="s" s="3">
        <v>5945</v>
      </c>
      <c r="AP550" t="s" s="3">
        <v>286</v>
      </c>
      <c r="AQ550" t="s" s="3">
        <v>64</v>
      </c>
      <c r="AR550" t="s" s="3">
        <v>5946</v>
      </c>
    </row>
    <row r="551" s="2" customFormat="1" ht="13.55" customHeight="1">
      <c r="A551" t="s" s="3">
        <v>45</v>
      </c>
      <c r="B551" t="s" s="3">
        <v>5947</v>
      </c>
      <c r="C551" t="s" s="3">
        <v>5948</v>
      </c>
      <c r="D551" s="2">
        <v>29169</v>
      </c>
      <c r="E551" t="s" s="3">
        <v>5949</v>
      </c>
      <c r="F551" s="4">
        <v>8405</v>
      </c>
      <c r="G551" s="4">
        <v>8405</v>
      </c>
      <c r="H551" s="4">
        <v>2437</v>
      </c>
      <c r="I551" s="2">
        <v>0</v>
      </c>
      <c r="J551" s="4">
        <v>0</v>
      </c>
      <c r="K551" s="4">
        <v>144.46</v>
      </c>
      <c r="L551" s="4">
        <v>8405</v>
      </c>
      <c r="Q551" t="s" s="3">
        <v>49</v>
      </c>
      <c r="R551" s="2">
        <v>5</v>
      </c>
      <c r="T551" t="s" s="3">
        <v>5950</v>
      </c>
      <c r="U551" t="s" s="3">
        <v>5951</v>
      </c>
      <c r="V551" t="s" s="3">
        <v>3688</v>
      </c>
      <c r="W551" t="s" s="3">
        <v>5951</v>
      </c>
      <c r="X551" t="s" s="3">
        <v>5952</v>
      </c>
      <c r="Y551" t="s" s="3">
        <v>798</v>
      </c>
      <c r="Z551" t="s" s="3">
        <v>55</v>
      </c>
      <c r="AA551" t="s" s="3">
        <v>56</v>
      </c>
      <c r="AB551" s="2">
        <v>80449</v>
      </c>
      <c r="AC551" s="2">
        <v>80449</v>
      </c>
      <c r="AD551" t="s" s="3">
        <v>57</v>
      </c>
      <c r="AE551" t="s" s="3">
        <v>5953</v>
      </c>
      <c r="AF551" s="2">
        <v>335</v>
      </c>
      <c r="AI551" t="s" s="3">
        <v>214</v>
      </c>
      <c r="AJ551" t="s" s="3">
        <v>313</v>
      </c>
      <c r="AL551" t="s" s="3">
        <v>5954</v>
      </c>
      <c r="AM551" t="s" s="3">
        <v>5954</v>
      </c>
      <c r="AN551" t="s" s="3">
        <v>563</v>
      </c>
      <c r="AO551" t="s" s="3">
        <v>5955</v>
      </c>
      <c r="AP551" t="s" s="3">
        <v>1445</v>
      </c>
      <c r="AQ551" t="s" s="3">
        <v>64</v>
      </c>
      <c r="AR551" t="s" s="3">
        <v>5956</v>
      </c>
    </row>
    <row r="552" s="2" customFormat="1" ht="13.55" customHeight="1">
      <c r="A552" t="s" s="3">
        <v>45</v>
      </c>
      <c r="B552" t="s" s="3">
        <v>5957</v>
      </c>
      <c r="C552" t="s" s="3">
        <v>5958</v>
      </c>
      <c r="D552" s="2">
        <v>28321</v>
      </c>
      <c r="E552" t="s" s="3">
        <v>5959</v>
      </c>
      <c r="F552" s="4">
        <v>6946</v>
      </c>
      <c r="G552" s="4">
        <v>6946</v>
      </c>
      <c r="H552" s="4">
        <v>2014</v>
      </c>
      <c r="I552" s="2">
        <v>0</v>
      </c>
      <c r="J552" s="4">
        <v>0</v>
      </c>
      <c r="K552" s="4">
        <v>119</v>
      </c>
      <c r="L552" s="4">
        <v>6946</v>
      </c>
      <c r="Q552" t="s" s="3">
        <v>49</v>
      </c>
      <c r="R552" s="2">
        <v>5</v>
      </c>
      <c r="T552" t="s" s="3">
        <v>5960</v>
      </c>
      <c r="U552" t="s" s="3">
        <v>5961</v>
      </c>
      <c r="V552" t="s" s="3">
        <v>2977</v>
      </c>
      <c r="W552" t="s" s="3">
        <v>5961</v>
      </c>
      <c r="X552" t="s" s="3">
        <v>5962</v>
      </c>
      <c r="Y552" t="s" s="3">
        <v>761</v>
      </c>
      <c r="Z552" t="s" s="3">
        <v>55</v>
      </c>
      <c r="AA552" t="s" s="3">
        <v>56</v>
      </c>
      <c r="AB552" s="2">
        <v>80449</v>
      </c>
      <c r="AC552" s="2">
        <v>80449</v>
      </c>
      <c r="AD552" t="s" s="3">
        <v>57</v>
      </c>
      <c r="AE552" t="s" s="3">
        <v>5963</v>
      </c>
      <c r="AF552" s="2">
        <v>57254</v>
      </c>
      <c r="AI552" t="s" s="3">
        <v>5964</v>
      </c>
      <c r="AJ552" t="s" s="3">
        <v>114</v>
      </c>
      <c r="AL552" t="s" s="3">
        <v>5965</v>
      </c>
      <c r="AN552" t="s" s="3">
        <v>1420</v>
      </c>
      <c r="AO552" t="s" s="3">
        <v>5966</v>
      </c>
      <c r="AP552" t="s" s="3">
        <v>118</v>
      </c>
      <c r="AQ552" t="s" s="3">
        <v>64</v>
      </c>
      <c r="AR552" t="s" s="3">
        <v>5967</v>
      </c>
    </row>
    <row r="553" s="2" customFormat="1" ht="13.55" customHeight="1">
      <c r="A553" t="s" s="3">
        <v>45</v>
      </c>
      <c r="B553" t="s" s="3">
        <v>5968</v>
      </c>
      <c r="C553" t="s" s="3">
        <v>5969</v>
      </c>
      <c r="D553" s="2">
        <v>29057</v>
      </c>
      <c r="E553" t="s" s="3">
        <v>5970</v>
      </c>
      <c r="F553" s="4">
        <v>7759</v>
      </c>
      <c r="G553" s="4">
        <v>7759</v>
      </c>
      <c r="H553" s="4">
        <v>2250</v>
      </c>
      <c r="I553" s="2">
        <v>0</v>
      </c>
      <c r="J553" s="4">
        <v>0</v>
      </c>
      <c r="K553" s="4">
        <v>133.2</v>
      </c>
      <c r="L553" s="4">
        <v>7759</v>
      </c>
      <c r="N553" s="2">
        <v>49.5</v>
      </c>
      <c r="Q553" t="s" s="3">
        <v>49</v>
      </c>
      <c r="R553" s="2">
        <v>6.13</v>
      </c>
      <c r="U553" t="s" s="3">
        <v>5971</v>
      </c>
      <c r="V553" t="s" s="3">
        <v>5972</v>
      </c>
      <c r="W553" t="s" s="3">
        <v>1696</v>
      </c>
      <c r="X553" t="s" s="3">
        <v>5973</v>
      </c>
      <c r="Y553" t="s" s="3">
        <v>1208</v>
      </c>
      <c r="Z553" t="s" s="3">
        <v>55</v>
      </c>
      <c r="AA553" t="s" s="3">
        <v>56</v>
      </c>
      <c r="AB553" s="2">
        <v>80449</v>
      </c>
      <c r="AC553" s="2">
        <v>80449</v>
      </c>
      <c r="AD553" t="s" s="3">
        <v>57</v>
      </c>
      <c r="AE553" t="s" s="3">
        <v>5974</v>
      </c>
      <c r="AF553" s="2">
        <v>4508</v>
      </c>
      <c r="AI553" t="s" s="3">
        <v>5975</v>
      </c>
      <c r="AJ553" t="s" s="3">
        <v>60</v>
      </c>
      <c r="AL553" t="s" s="3">
        <v>5976</v>
      </c>
      <c r="AM553" t="s" s="3">
        <v>5976</v>
      </c>
      <c r="AN553" t="s" s="3">
        <v>130</v>
      </c>
      <c r="AO553" t="s" s="3">
        <v>5977</v>
      </c>
      <c r="AP553" t="s" s="3">
        <v>5919</v>
      </c>
      <c r="AQ553" t="s" s="3">
        <v>64</v>
      </c>
      <c r="AR553" t="s" s="3">
        <v>5978</v>
      </c>
    </row>
    <row r="554" s="2" customFormat="1" ht="13.55" customHeight="1">
      <c r="A554" t="s" s="3">
        <v>45</v>
      </c>
      <c r="B554" t="s" s="3">
        <v>5979</v>
      </c>
      <c r="C554" t="s" s="3">
        <v>5980</v>
      </c>
      <c r="D554" s="2">
        <v>37866</v>
      </c>
      <c r="E554" t="s" s="3">
        <v>5981</v>
      </c>
      <c r="F554" s="4">
        <v>13827</v>
      </c>
      <c r="G554" s="4">
        <v>13827</v>
      </c>
      <c r="H554" s="4">
        <v>4010</v>
      </c>
      <c r="I554" s="2">
        <v>0</v>
      </c>
      <c r="J554" s="4">
        <v>0</v>
      </c>
      <c r="K554" s="4">
        <v>237.4</v>
      </c>
      <c r="L554" s="4">
        <v>13827</v>
      </c>
      <c r="N554" s="2">
        <v>0</v>
      </c>
      <c r="Q554" t="s" s="3">
        <v>49</v>
      </c>
      <c r="R554" s="2">
        <v>2</v>
      </c>
      <c r="T554" t="s" s="3">
        <v>5982</v>
      </c>
      <c r="U554" t="s" s="3">
        <v>347</v>
      </c>
      <c r="V554" t="s" s="3">
        <v>69</v>
      </c>
      <c r="W554" t="s" s="3">
        <v>347</v>
      </c>
      <c r="X554" t="s" s="3">
        <v>5983</v>
      </c>
      <c r="Y554" t="s" s="3">
        <v>3414</v>
      </c>
      <c r="Z554" t="s" s="3">
        <v>55</v>
      </c>
      <c r="AA554" t="s" s="3">
        <v>56</v>
      </c>
      <c r="AB554" s="2">
        <v>80449</v>
      </c>
      <c r="AC554" s="2">
        <v>80449</v>
      </c>
      <c r="AD554" t="s" s="3">
        <v>57</v>
      </c>
      <c r="AE554" t="s" s="3">
        <v>5984</v>
      </c>
      <c r="AF554" s="2">
        <v>40</v>
      </c>
      <c r="AI554" t="s" s="3">
        <v>5985</v>
      </c>
      <c r="AJ554" t="s" s="3">
        <v>600</v>
      </c>
      <c r="AL554" t="s" s="3">
        <v>5986</v>
      </c>
      <c r="AN554" t="s" s="3">
        <v>56</v>
      </c>
      <c r="AO554" t="s" s="3">
        <v>5987</v>
      </c>
      <c r="AP554" t="s" s="3">
        <v>5988</v>
      </c>
      <c r="AQ554" t="s" s="3">
        <v>64</v>
      </c>
      <c r="AR554" t="s" s="3">
        <v>5989</v>
      </c>
    </row>
    <row r="555" s="2" customFormat="1" ht="13.55" customHeight="1">
      <c r="A555" t="s" s="3">
        <v>45</v>
      </c>
      <c r="B555" t="s" s="3">
        <v>5990</v>
      </c>
      <c r="C555" t="s" s="3">
        <v>5991</v>
      </c>
      <c r="D555" s="2">
        <v>32101</v>
      </c>
      <c r="E555" t="s" s="3">
        <v>5992</v>
      </c>
      <c r="F555" s="4">
        <v>30632</v>
      </c>
      <c r="G555" s="4">
        <v>30632</v>
      </c>
      <c r="H555" s="4">
        <v>8883</v>
      </c>
      <c r="I555" s="2">
        <v>0</v>
      </c>
      <c r="J555" s="4">
        <v>0</v>
      </c>
      <c r="K555" s="4">
        <v>516.8200000000001</v>
      </c>
      <c r="L555" s="4">
        <v>30632</v>
      </c>
      <c r="Q555" t="s" s="3">
        <v>49</v>
      </c>
      <c r="R555" s="2">
        <v>2.26</v>
      </c>
      <c r="U555" t="s" s="3">
        <v>5993</v>
      </c>
      <c r="X555" t="s" s="3">
        <v>5994</v>
      </c>
      <c r="Y555" t="s" s="3">
        <v>1476</v>
      </c>
      <c r="Z555" t="s" s="3">
        <v>55</v>
      </c>
      <c r="AA555" t="s" s="3">
        <v>56</v>
      </c>
      <c r="AB555" s="2">
        <v>80449</v>
      </c>
      <c r="AC555" s="2">
        <v>80449</v>
      </c>
      <c r="AD555" t="s" s="3">
        <v>57</v>
      </c>
      <c r="AE555" t="s" s="3">
        <v>5995</v>
      </c>
      <c r="AF555" s="2">
        <v>6618</v>
      </c>
      <c r="AI555" t="s" s="3">
        <v>5996</v>
      </c>
      <c r="AJ555" t="s" s="3">
        <v>283</v>
      </c>
      <c r="AL555" t="s" s="3">
        <v>2277</v>
      </c>
      <c r="AN555" t="s" s="3">
        <v>130</v>
      </c>
      <c r="AO555" t="s" s="3">
        <v>5997</v>
      </c>
      <c r="AP555" t="s" s="3">
        <v>509</v>
      </c>
      <c r="AQ555" t="s" s="3">
        <v>64</v>
      </c>
      <c r="AR555" t="s" s="3">
        <v>5998</v>
      </c>
    </row>
    <row r="556" s="2" customFormat="1" ht="13.55" customHeight="1">
      <c r="A556" t="s" s="3">
        <v>45</v>
      </c>
      <c r="B556" t="s" s="3">
        <v>5999</v>
      </c>
      <c r="C556" t="s" s="3">
        <v>6000</v>
      </c>
      <c r="D556" s="2">
        <v>7140</v>
      </c>
      <c r="E556" t="s" s="3">
        <v>6001</v>
      </c>
      <c r="F556" s="4">
        <v>6991</v>
      </c>
      <c r="G556" s="4">
        <v>6991</v>
      </c>
      <c r="H556" s="4">
        <v>2027</v>
      </c>
      <c r="I556" s="2">
        <v>0</v>
      </c>
      <c r="J556" s="4">
        <v>0</v>
      </c>
      <c r="K556" s="4">
        <v>120.18</v>
      </c>
      <c r="L556" s="4">
        <v>6991</v>
      </c>
      <c r="Q556" t="s" s="3">
        <v>49</v>
      </c>
      <c r="R556" s="2">
        <v>5.06</v>
      </c>
      <c r="T556" t="s" s="3">
        <v>488</v>
      </c>
      <c r="U556" t="s" s="3">
        <v>6002</v>
      </c>
      <c r="X556" t="s" s="3">
        <v>6003</v>
      </c>
      <c r="Y556" t="s" s="3">
        <v>773</v>
      </c>
      <c r="Z556" t="s" s="3">
        <v>55</v>
      </c>
      <c r="AA556" t="s" s="3">
        <v>56</v>
      </c>
      <c r="AB556" s="2">
        <v>80449</v>
      </c>
      <c r="AC556" s="2">
        <v>80449</v>
      </c>
      <c r="AD556" t="s" s="3">
        <v>57</v>
      </c>
      <c r="AE556" t="s" s="3">
        <v>6004</v>
      </c>
      <c r="AF556" s="2">
        <v>567</v>
      </c>
      <c r="AI556" t="s" s="3">
        <v>6005</v>
      </c>
      <c r="AL556" t="s" s="3">
        <v>5736</v>
      </c>
      <c r="AN556" t="s" s="3">
        <v>1004</v>
      </c>
      <c r="AO556" t="s" s="3">
        <v>6006</v>
      </c>
      <c r="AP556" t="s" s="3">
        <v>6007</v>
      </c>
      <c r="AQ556" t="s" s="3">
        <v>64</v>
      </c>
      <c r="AR556" t="s" s="3">
        <v>6008</v>
      </c>
    </row>
    <row r="557" s="2" customFormat="1" ht="13.55" customHeight="1">
      <c r="A557" t="s" s="3">
        <v>45</v>
      </c>
      <c r="B557" t="s" s="3">
        <v>6009</v>
      </c>
      <c r="C557" t="s" s="3">
        <v>6010</v>
      </c>
      <c r="D557" s="2">
        <v>9118</v>
      </c>
      <c r="E557" t="s" s="3">
        <v>6011</v>
      </c>
      <c r="F557" s="4">
        <v>5059</v>
      </c>
      <c r="G557" s="4">
        <v>5059</v>
      </c>
      <c r="H557" s="4">
        <v>1467</v>
      </c>
      <c r="I557" s="2">
        <v>0</v>
      </c>
      <c r="J557" s="4">
        <v>0</v>
      </c>
      <c r="K557" s="4">
        <v>70.95999999999999</v>
      </c>
      <c r="L557" s="4">
        <v>5059</v>
      </c>
      <c r="Q557" t="s" s="3">
        <v>49</v>
      </c>
      <c r="R557" s="2">
        <v>4.95</v>
      </c>
      <c r="T557" t="s" s="3">
        <v>1383</v>
      </c>
      <c r="U557" t="s" s="3">
        <v>6012</v>
      </c>
      <c r="X557" t="s" s="3">
        <v>6013</v>
      </c>
      <c r="Y557" t="s" s="3">
        <v>3383</v>
      </c>
      <c r="Z557" t="s" s="3">
        <v>55</v>
      </c>
      <c r="AA557" t="s" s="3">
        <v>56</v>
      </c>
      <c r="AB557" s="2">
        <v>80449</v>
      </c>
      <c r="AC557" s="2">
        <v>80449</v>
      </c>
      <c r="AD557" t="s" s="3">
        <v>57</v>
      </c>
      <c r="AE557" t="s" s="3">
        <v>6014</v>
      </c>
      <c r="AF557" s="2">
        <v>197</v>
      </c>
      <c r="AI557" t="s" s="3">
        <v>6015</v>
      </c>
      <c r="AJ557" t="s" s="3">
        <v>174</v>
      </c>
      <c r="AL557" t="s" s="3">
        <v>5552</v>
      </c>
      <c r="AN557" t="s" s="3">
        <v>339</v>
      </c>
      <c r="AO557" t="s" s="3">
        <v>6016</v>
      </c>
      <c r="AP557" t="s" s="3">
        <v>565</v>
      </c>
      <c r="AQ557" t="s" s="3">
        <v>64</v>
      </c>
      <c r="AR557" t="s" s="3">
        <v>6017</v>
      </c>
    </row>
    <row r="558" s="2" customFormat="1" ht="13.55" customHeight="1">
      <c r="A558" t="s" s="3">
        <v>45</v>
      </c>
      <c r="B558" t="s" s="3">
        <v>6018</v>
      </c>
      <c r="C558" t="s" s="3">
        <v>6019</v>
      </c>
      <c r="D558" s="2">
        <v>28217</v>
      </c>
      <c r="E558" t="s" s="3">
        <v>6020</v>
      </c>
      <c r="F558" s="4">
        <v>6946</v>
      </c>
      <c r="G558" s="4">
        <v>6946</v>
      </c>
      <c r="H558" s="4">
        <v>2014</v>
      </c>
      <c r="I558" s="2">
        <v>0</v>
      </c>
      <c r="J558" s="4">
        <v>0</v>
      </c>
      <c r="K558" s="4">
        <v>119</v>
      </c>
      <c r="L558" s="4">
        <v>6946</v>
      </c>
      <c r="Q558" t="s" s="3">
        <v>49</v>
      </c>
      <c r="R558" s="2">
        <v>5</v>
      </c>
      <c r="T558" t="s" s="3">
        <v>123</v>
      </c>
      <c r="U558" t="s" s="3">
        <v>725</v>
      </c>
      <c r="V558" t="s" s="3">
        <v>6021</v>
      </c>
      <c r="W558" t="s" s="3">
        <v>725</v>
      </c>
      <c r="X558" t="s" s="3">
        <v>6022</v>
      </c>
      <c r="Y558" t="s" s="3">
        <v>83</v>
      </c>
      <c r="Z558" t="s" s="3">
        <v>55</v>
      </c>
      <c r="AA558" t="s" s="3">
        <v>56</v>
      </c>
      <c r="AB558" s="2">
        <v>80449</v>
      </c>
      <c r="AC558" s="2">
        <v>80449</v>
      </c>
      <c r="AD558" t="s" s="3">
        <v>57</v>
      </c>
      <c r="AE558" t="s" s="3">
        <v>6023</v>
      </c>
      <c r="AF558" s="2">
        <v>2161</v>
      </c>
      <c r="AI558" t="s" s="3">
        <v>6024</v>
      </c>
      <c r="AJ558" t="s" s="3">
        <v>202</v>
      </c>
      <c r="AL558" t="s" s="3">
        <v>6025</v>
      </c>
      <c r="AM558" t="s" s="3">
        <v>6025</v>
      </c>
      <c r="AN558" t="s" s="3">
        <v>656</v>
      </c>
      <c r="AO558" t="s" s="3">
        <v>6026</v>
      </c>
      <c r="AP558" t="s" s="3">
        <v>418</v>
      </c>
      <c r="AQ558" t="s" s="3">
        <v>64</v>
      </c>
      <c r="AR558" t="s" s="3">
        <v>6027</v>
      </c>
    </row>
    <row r="559" s="2" customFormat="1" ht="13.55" customHeight="1">
      <c r="A559" t="s" s="3">
        <v>45</v>
      </c>
      <c r="B559" t="s" s="3">
        <v>6028</v>
      </c>
      <c r="C559" t="s" s="3">
        <v>6029</v>
      </c>
      <c r="D559" s="2">
        <v>38695</v>
      </c>
      <c r="E559" t="s" s="3">
        <v>6030</v>
      </c>
      <c r="F559" s="4">
        <v>25349</v>
      </c>
      <c r="G559" s="4">
        <v>25349</v>
      </c>
      <c r="H559" s="4">
        <v>7351</v>
      </c>
      <c r="I559" s="2">
        <v>0</v>
      </c>
      <c r="J559" s="4">
        <v>0</v>
      </c>
      <c r="K559" s="4">
        <v>427.76</v>
      </c>
      <c r="L559" s="4">
        <v>25349</v>
      </c>
      <c r="Q559" t="s" s="3">
        <v>49</v>
      </c>
      <c r="R559" s="2">
        <v>2.52</v>
      </c>
      <c r="T559" t="s" s="3">
        <v>5904</v>
      </c>
      <c r="U559" t="s" s="3">
        <v>6031</v>
      </c>
      <c r="V559" t="s" s="3">
        <v>6032</v>
      </c>
      <c r="W559" t="s" s="3">
        <v>6031</v>
      </c>
      <c r="X559" t="s" s="3">
        <v>6033</v>
      </c>
      <c r="Y559" t="s" s="3">
        <v>2102</v>
      </c>
      <c r="Z559" t="s" s="3">
        <v>55</v>
      </c>
      <c r="AA559" t="s" s="3">
        <v>56</v>
      </c>
      <c r="AB559" s="2">
        <v>80449</v>
      </c>
      <c r="AC559" t="s" s="3">
        <v>6034</v>
      </c>
      <c r="AD559" t="s" s="3">
        <v>57</v>
      </c>
      <c r="AE559" t="s" s="3">
        <v>6035</v>
      </c>
      <c r="AF559" s="2">
        <v>2870</v>
      </c>
      <c r="AI559" t="s" s="3">
        <v>6036</v>
      </c>
      <c r="AJ559" t="s" s="3">
        <v>313</v>
      </c>
      <c r="AL559" t="s" s="3">
        <v>405</v>
      </c>
      <c r="AM559" t="s" s="3">
        <v>405</v>
      </c>
      <c r="AN559" t="s" s="3">
        <v>56</v>
      </c>
      <c r="AO559" t="s" s="3">
        <v>6037</v>
      </c>
      <c r="AP559" t="s" s="3">
        <v>6038</v>
      </c>
      <c r="AQ559" t="s" s="3">
        <v>64</v>
      </c>
      <c r="AR559" t="s" s="3">
        <v>6039</v>
      </c>
    </row>
    <row r="560" s="2" customFormat="1" ht="13.55" customHeight="1">
      <c r="A560" t="s" s="3">
        <v>45</v>
      </c>
      <c r="B560" t="s" s="3">
        <v>6040</v>
      </c>
      <c r="C560" t="s" s="3">
        <v>6041</v>
      </c>
      <c r="D560" s="2">
        <v>2042</v>
      </c>
      <c r="E560" t="s" s="3">
        <v>6042</v>
      </c>
      <c r="F560" s="4">
        <v>30043</v>
      </c>
      <c r="G560" s="4">
        <v>30043</v>
      </c>
      <c r="H560" s="4">
        <v>8712</v>
      </c>
      <c r="I560" s="2">
        <v>0</v>
      </c>
      <c r="J560" s="4">
        <v>0</v>
      </c>
      <c r="K560" s="4">
        <v>566.4</v>
      </c>
      <c r="L560" s="4">
        <v>30043</v>
      </c>
      <c r="Q560" t="s" s="3">
        <v>49</v>
      </c>
      <c r="R560" s="2">
        <v>5.16</v>
      </c>
      <c r="U560" t="s" s="3">
        <v>6043</v>
      </c>
      <c r="X560" t="s" s="3">
        <v>6044</v>
      </c>
      <c r="Y560" t="s" s="3">
        <v>6045</v>
      </c>
      <c r="Z560" t="s" s="3">
        <v>55</v>
      </c>
      <c r="AA560" t="s" s="3">
        <v>56</v>
      </c>
      <c r="AB560" s="2">
        <v>80449</v>
      </c>
      <c r="AC560" s="2">
        <v>80449</v>
      </c>
      <c r="AD560" t="s" s="3">
        <v>57</v>
      </c>
      <c r="AE560" t="s" s="3">
        <v>6046</v>
      </c>
      <c r="AF560" s="2">
        <v>10476</v>
      </c>
      <c r="AI560" t="s" s="3">
        <v>6047</v>
      </c>
      <c r="AJ560" t="s" s="3">
        <v>313</v>
      </c>
      <c r="AL560" t="s" s="3">
        <v>2202</v>
      </c>
      <c r="AM560" t="s" s="3">
        <v>1605</v>
      </c>
      <c r="AN560" t="s" s="3">
        <v>56</v>
      </c>
      <c r="AO560" t="s" s="3">
        <v>6048</v>
      </c>
      <c r="AP560" t="s" s="3">
        <v>1249</v>
      </c>
      <c r="AQ560" t="s" s="3">
        <v>64</v>
      </c>
      <c r="AR560" t="s" s="3">
        <v>6049</v>
      </c>
    </row>
    <row r="561" s="2" customFormat="1" ht="13.55" customHeight="1">
      <c r="A561" t="s" s="3">
        <v>45</v>
      </c>
      <c r="B561" t="s" s="3">
        <v>6050</v>
      </c>
      <c r="C561" t="s" s="3">
        <v>6051</v>
      </c>
      <c r="D561" s="2">
        <v>26077</v>
      </c>
      <c r="E561" t="s" s="3">
        <v>6052</v>
      </c>
      <c r="F561" s="4">
        <v>8769</v>
      </c>
      <c r="G561" s="4">
        <v>8769</v>
      </c>
      <c r="H561" s="4">
        <v>2543</v>
      </c>
      <c r="I561" s="2">
        <v>0</v>
      </c>
      <c r="J561" s="4">
        <v>0</v>
      </c>
      <c r="K561" s="4">
        <v>150.38</v>
      </c>
      <c r="L561" s="4">
        <v>8769</v>
      </c>
      <c r="Q561" t="s" s="3">
        <v>49</v>
      </c>
      <c r="R561" s="2">
        <v>7.68</v>
      </c>
      <c r="T561" t="s" s="3">
        <v>6053</v>
      </c>
      <c r="U561" t="s" s="3">
        <v>6054</v>
      </c>
      <c r="V561" t="s" s="3">
        <v>5457</v>
      </c>
      <c r="W561" t="s" s="3">
        <v>6054</v>
      </c>
      <c r="X561" t="s" s="3">
        <v>6055</v>
      </c>
      <c r="Y561" t="s" s="3">
        <v>83</v>
      </c>
      <c r="Z561" t="s" s="3">
        <v>55</v>
      </c>
      <c r="AA561" t="s" s="3">
        <v>56</v>
      </c>
      <c r="AB561" s="2">
        <v>80449</v>
      </c>
      <c r="AC561" s="2">
        <v>80449</v>
      </c>
      <c r="AD561" t="s" s="3">
        <v>57</v>
      </c>
      <c r="AE561" t="s" s="3">
        <v>6056</v>
      </c>
      <c r="AF561" s="2">
        <v>6693</v>
      </c>
      <c r="AI561" t="s" s="3">
        <v>6057</v>
      </c>
      <c r="AJ561" t="s" s="3">
        <v>174</v>
      </c>
      <c r="AL561" t="s" s="3">
        <v>284</v>
      </c>
      <c r="AM561" t="s" s="3">
        <v>284</v>
      </c>
      <c r="AN561" t="s" s="3">
        <v>56</v>
      </c>
      <c r="AO561" t="s" s="3">
        <v>6058</v>
      </c>
      <c r="AP561" t="s" s="3">
        <v>2723</v>
      </c>
      <c r="AQ561" t="s" s="3">
        <v>64</v>
      </c>
      <c r="AR561" t="s" s="3">
        <v>6059</v>
      </c>
    </row>
    <row r="562" s="2" customFormat="1" ht="13.55" customHeight="1">
      <c r="A562" t="s" s="3">
        <v>45</v>
      </c>
      <c r="B562" t="s" s="3">
        <v>6060</v>
      </c>
      <c r="C562" t="s" s="3">
        <v>6061</v>
      </c>
      <c r="D562" s="2">
        <v>9592</v>
      </c>
      <c r="E562" t="s" s="3">
        <v>6062</v>
      </c>
      <c r="F562" s="4">
        <v>7599</v>
      </c>
      <c r="G562" s="4">
        <v>7599</v>
      </c>
      <c r="H562" s="4">
        <v>2204</v>
      </c>
      <c r="I562" s="2">
        <v>0</v>
      </c>
      <c r="J562" s="4">
        <v>0</v>
      </c>
      <c r="K562" s="4">
        <v>106.2</v>
      </c>
      <c r="L562" s="4">
        <v>7599</v>
      </c>
      <c r="Q562" t="s" s="3">
        <v>49</v>
      </c>
      <c r="R562" s="2">
        <v>5.9</v>
      </c>
      <c r="T562" t="s" s="3">
        <v>6063</v>
      </c>
      <c r="U562" t="s" s="3">
        <v>6064</v>
      </c>
      <c r="V562" t="s" s="3">
        <v>6065</v>
      </c>
      <c r="W562" t="s" s="3">
        <v>6066</v>
      </c>
      <c r="X562" t="s" s="3">
        <v>6067</v>
      </c>
      <c r="Y562" t="s" s="3">
        <v>1233</v>
      </c>
      <c r="Z562" t="s" s="3">
        <v>55</v>
      </c>
      <c r="AA562" t="s" s="3">
        <v>56</v>
      </c>
      <c r="AB562" s="2">
        <v>80449</v>
      </c>
      <c r="AC562" s="2">
        <v>80449</v>
      </c>
      <c r="AD562" t="s" s="3">
        <v>57</v>
      </c>
      <c r="AE562" t="s" s="3">
        <v>6068</v>
      </c>
      <c r="AF562" s="2">
        <v>2120</v>
      </c>
      <c r="AI562" t="s" s="3">
        <v>6069</v>
      </c>
      <c r="AJ562" t="s" s="3">
        <v>60</v>
      </c>
      <c r="AL562" t="s" s="3">
        <v>6070</v>
      </c>
      <c r="AM562" t="s" s="3">
        <v>6070</v>
      </c>
      <c r="AN562" t="s" s="3">
        <v>1004</v>
      </c>
      <c r="AO562" t="s" s="3">
        <v>6071</v>
      </c>
      <c r="AP562" t="s" s="3">
        <v>2509</v>
      </c>
      <c r="AQ562" t="s" s="3">
        <v>64</v>
      </c>
      <c r="AR562" t="s" s="3">
        <v>6072</v>
      </c>
    </row>
    <row r="563" s="2" customFormat="1" ht="13.55" customHeight="1">
      <c r="A563" t="s" s="3">
        <v>45</v>
      </c>
      <c r="B563" t="s" s="3">
        <v>6073</v>
      </c>
      <c r="C563" t="s" s="3">
        <v>6074</v>
      </c>
      <c r="D563" s="2">
        <v>28882</v>
      </c>
      <c r="E563" t="s" s="3">
        <v>6075</v>
      </c>
      <c r="F563" s="4">
        <v>7344</v>
      </c>
      <c r="G563" s="4">
        <v>7344</v>
      </c>
      <c r="H563" s="4">
        <v>2130</v>
      </c>
      <c r="I563" s="2">
        <v>0</v>
      </c>
      <c r="J563" s="4">
        <v>0</v>
      </c>
      <c r="K563" s="4">
        <v>126.1</v>
      </c>
      <c r="L563" s="4">
        <v>7344</v>
      </c>
      <c r="Q563" t="s" s="3">
        <v>49</v>
      </c>
      <c r="R563" s="2">
        <v>5.54</v>
      </c>
      <c r="T563" t="s" s="3">
        <v>1360</v>
      </c>
      <c r="U563" t="s" s="3">
        <v>6076</v>
      </c>
      <c r="V563" t="s" s="3">
        <v>3143</v>
      </c>
      <c r="W563" t="s" s="3">
        <v>6076</v>
      </c>
      <c r="X563" t="s" s="3">
        <v>6077</v>
      </c>
      <c r="Y563" t="s" s="3">
        <v>1917</v>
      </c>
      <c r="Z563" t="s" s="3">
        <v>55</v>
      </c>
      <c r="AA563" t="s" s="3">
        <v>56</v>
      </c>
      <c r="AB563" s="2">
        <v>80449</v>
      </c>
      <c r="AC563" s="2">
        <v>80449</v>
      </c>
      <c r="AD563" t="s" s="3">
        <v>57</v>
      </c>
      <c r="AE563" t="s" s="3">
        <v>6078</v>
      </c>
      <c r="AF563" s="2">
        <v>9016</v>
      </c>
      <c r="AI563" t="s" s="3">
        <v>6079</v>
      </c>
      <c r="AJ563" t="s" s="3">
        <v>114</v>
      </c>
      <c r="AL563" t="s" s="3">
        <v>966</v>
      </c>
      <c r="AN563" t="s" s="3">
        <v>56</v>
      </c>
      <c r="AO563" t="s" s="3">
        <v>6080</v>
      </c>
      <c r="AP563" t="s" s="3">
        <v>921</v>
      </c>
      <c r="AQ563" t="s" s="3">
        <v>64</v>
      </c>
      <c r="AR563" t="s" s="3">
        <v>6081</v>
      </c>
    </row>
    <row r="564" s="2" customFormat="1" ht="13.55" customHeight="1">
      <c r="A564" t="s" s="3">
        <v>45</v>
      </c>
      <c r="B564" t="s" s="3">
        <v>6082</v>
      </c>
      <c r="C564" t="s" s="3">
        <v>6083</v>
      </c>
      <c r="D564" s="2">
        <v>26894</v>
      </c>
      <c r="E564" t="s" s="3">
        <v>6084</v>
      </c>
      <c r="F564" s="4">
        <v>7800</v>
      </c>
      <c r="G564" s="4">
        <v>7800</v>
      </c>
      <c r="H564" s="4">
        <v>2262</v>
      </c>
      <c r="I564" s="2">
        <v>0</v>
      </c>
      <c r="J564" s="4">
        <v>0</v>
      </c>
      <c r="K564" s="4">
        <v>133.8</v>
      </c>
      <c r="L564" s="4">
        <v>7800</v>
      </c>
      <c r="N564" s="2">
        <v>24634.97</v>
      </c>
      <c r="Q564" t="s" s="3">
        <v>49</v>
      </c>
      <c r="R564" s="2">
        <v>6.19</v>
      </c>
      <c r="T564" t="s" s="3">
        <v>1682</v>
      </c>
      <c r="U564" t="s" s="3">
        <v>6085</v>
      </c>
      <c r="V564" t="s" s="3">
        <v>6086</v>
      </c>
      <c r="W564" t="s" s="3">
        <v>6087</v>
      </c>
      <c r="X564" t="s" s="3">
        <v>6088</v>
      </c>
      <c r="Y564" t="s" s="3">
        <v>1000</v>
      </c>
      <c r="Z564" t="s" s="3">
        <v>55</v>
      </c>
      <c r="AA564" t="s" s="3">
        <v>56</v>
      </c>
      <c r="AB564" s="2">
        <v>80449</v>
      </c>
      <c r="AC564" s="2">
        <v>80449</v>
      </c>
      <c r="AD564" t="s" s="3">
        <v>57</v>
      </c>
      <c r="AE564" t="s" s="3">
        <v>6089</v>
      </c>
      <c r="AF564" s="2">
        <v>4360</v>
      </c>
      <c r="AI564" t="s" s="3">
        <v>3188</v>
      </c>
      <c r="AJ564" t="s" s="3">
        <v>283</v>
      </c>
      <c r="AL564" t="s" s="3">
        <v>405</v>
      </c>
      <c r="AM564" t="s" s="3">
        <v>405</v>
      </c>
      <c r="AN564" t="s" s="3">
        <v>56</v>
      </c>
      <c r="AO564" t="s" s="3">
        <v>6090</v>
      </c>
      <c r="AP564" t="s" s="3">
        <v>509</v>
      </c>
      <c r="AQ564" t="s" s="3">
        <v>64</v>
      </c>
      <c r="AR564" t="s" s="3">
        <v>6091</v>
      </c>
    </row>
    <row r="565" s="2" customFormat="1" ht="13.55" customHeight="1">
      <c r="A565" t="s" s="3">
        <v>45</v>
      </c>
      <c r="B565" t="s" s="3">
        <v>6092</v>
      </c>
      <c r="C565" t="s" s="3">
        <v>6093</v>
      </c>
      <c r="D565" s="2">
        <v>27050</v>
      </c>
      <c r="E565" t="s" s="3">
        <v>6094</v>
      </c>
      <c r="F565" s="4">
        <v>6946</v>
      </c>
      <c r="G565" s="4">
        <v>6946</v>
      </c>
      <c r="H565" s="4">
        <v>2014</v>
      </c>
      <c r="I565" s="2">
        <v>0</v>
      </c>
      <c r="J565" s="4">
        <v>0</v>
      </c>
      <c r="K565" s="4">
        <v>119</v>
      </c>
      <c r="L565" s="4">
        <v>6946</v>
      </c>
      <c r="Q565" t="s" s="3">
        <v>49</v>
      </c>
      <c r="R565" s="2">
        <v>5</v>
      </c>
      <c r="T565" t="s" s="3">
        <v>276</v>
      </c>
      <c r="U565" t="s" s="3">
        <v>6095</v>
      </c>
      <c r="V565" t="s" s="3">
        <v>6096</v>
      </c>
      <c r="W565" t="s" s="3">
        <v>6095</v>
      </c>
      <c r="X565" t="s" s="3">
        <v>6097</v>
      </c>
      <c r="Y565" t="s" s="3">
        <v>638</v>
      </c>
      <c r="Z565" t="s" s="3">
        <v>55</v>
      </c>
      <c r="AA565" t="s" s="3">
        <v>56</v>
      </c>
      <c r="AB565" s="2">
        <v>80449</v>
      </c>
      <c r="AC565" s="2">
        <v>80449</v>
      </c>
      <c r="AD565" t="s" s="3">
        <v>57</v>
      </c>
      <c r="AE565" t="s" s="3">
        <v>6098</v>
      </c>
      <c r="AF565" s="2">
        <v>17028</v>
      </c>
      <c r="AI565" t="s" s="3">
        <v>6099</v>
      </c>
      <c r="AJ565" t="s" s="3">
        <v>217</v>
      </c>
      <c r="AL565" t="s" s="3">
        <v>6100</v>
      </c>
      <c r="AN565" t="s" s="3">
        <v>161</v>
      </c>
      <c r="AO565" t="s" s="3">
        <v>6101</v>
      </c>
      <c r="AP565" t="s" s="3">
        <v>537</v>
      </c>
      <c r="AQ565" t="s" s="3">
        <v>64</v>
      </c>
      <c r="AR565" t="s" s="3">
        <v>6102</v>
      </c>
    </row>
    <row r="566" s="2" customFormat="1" ht="13.55" customHeight="1">
      <c r="A566" t="s" s="3">
        <v>75</v>
      </c>
      <c r="B566" t="s" s="3">
        <v>6103</v>
      </c>
      <c r="C566" t="s" s="3">
        <v>6104</v>
      </c>
      <c r="D566" s="2">
        <v>26165</v>
      </c>
      <c r="E566" t="s" s="3">
        <v>6105</v>
      </c>
      <c r="F566" s="4">
        <v>6946</v>
      </c>
      <c r="G566" s="4">
        <v>6946</v>
      </c>
      <c r="H566" s="4">
        <v>2014</v>
      </c>
      <c r="I566" s="2">
        <v>0</v>
      </c>
      <c r="J566" s="4">
        <v>0</v>
      </c>
      <c r="K566" s="4">
        <v>119</v>
      </c>
      <c r="L566" s="4">
        <v>6946</v>
      </c>
      <c r="Q566" t="s" s="3">
        <v>49</v>
      </c>
      <c r="R566" s="2">
        <v>5</v>
      </c>
      <c r="T566" t="s" s="3">
        <v>6106</v>
      </c>
      <c r="U566" t="s" s="3">
        <v>6107</v>
      </c>
      <c r="V566" t="s" s="3">
        <v>6108</v>
      </c>
      <c r="W566" t="s" s="3">
        <v>6107</v>
      </c>
      <c r="X566" t="s" s="3">
        <v>6109</v>
      </c>
      <c r="Y566" t="s" s="3">
        <v>97</v>
      </c>
      <c r="Z566" t="s" s="3">
        <v>55</v>
      </c>
      <c r="AA566" t="s" s="3">
        <v>56</v>
      </c>
      <c r="AB566" s="2">
        <v>80449</v>
      </c>
      <c r="AC566" s="2">
        <v>80449</v>
      </c>
      <c r="AD566" t="s" s="3">
        <v>57</v>
      </c>
      <c r="AE566" t="s" s="3">
        <v>6110</v>
      </c>
      <c r="AI566" t="s" s="3">
        <v>6111</v>
      </c>
      <c r="AL566" t="s" s="3">
        <v>4902</v>
      </c>
      <c r="AM566" t="s" s="3">
        <v>4902</v>
      </c>
      <c r="AN566" t="s" s="3">
        <v>130</v>
      </c>
      <c r="AO566" t="s" s="3">
        <v>6112</v>
      </c>
      <c r="AP566" t="s" s="3">
        <v>4027</v>
      </c>
      <c r="AQ566" t="s" s="3">
        <v>64</v>
      </c>
      <c r="AR566" t="s" s="3">
        <v>6113</v>
      </c>
    </row>
    <row r="567" s="2" customFormat="1" ht="13.55" customHeight="1">
      <c r="A567" t="s" s="3">
        <v>45</v>
      </c>
      <c r="B567" t="s" s="3">
        <v>6114</v>
      </c>
      <c r="C567" t="s" s="3">
        <v>6115</v>
      </c>
      <c r="D567" s="2">
        <v>4686</v>
      </c>
      <c r="E567" t="s" s="3">
        <v>6116</v>
      </c>
      <c r="F567" s="4">
        <v>26012</v>
      </c>
      <c r="G567" s="4">
        <v>26012</v>
      </c>
      <c r="H567" s="4">
        <v>7543</v>
      </c>
      <c r="I567" s="2">
        <v>0</v>
      </c>
      <c r="J567" s="4">
        <v>0</v>
      </c>
      <c r="K567" s="4">
        <v>363.98</v>
      </c>
      <c r="L567" s="4">
        <v>26012</v>
      </c>
      <c r="Q567" t="s" s="3">
        <v>49</v>
      </c>
      <c r="R567" s="2">
        <v>7.44</v>
      </c>
      <c r="T567" t="s" s="3">
        <v>3108</v>
      </c>
      <c r="U567" t="s" s="3">
        <v>6117</v>
      </c>
      <c r="V567" t="s" s="3">
        <v>3358</v>
      </c>
      <c r="W567" t="s" s="3">
        <v>6117</v>
      </c>
      <c r="X567" t="s" s="3">
        <v>6118</v>
      </c>
      <c r="Y567" t="s" s="3">
        <v>4233</v>
      </c>
      <c r="Z567" t="s" s="3">
        <v>55</v>
      </c>
      <c r="AA567" t="s" s="3">
        <v>56</v>
      </c>
      <c r="AB567" s="2">
        <v>80449</v>
      </c>
      <c r="AC567" s="2">
        <v>80449</v>
      </c>
      <c r="AD567" t="s" s="3">
        <v>57</v>
      </c>
      <c r="AE567" t="s" s="3">
        <v>6119</v>
      </c>
      <c r="AF567" s="2">
        <v>9787</v>
      </c>
      <c r="AI567" t="s" s="3">
        <v>6120</v>
      </c>
      <c r="AJ567" t="s" s="3">
        <v>60</v>
      </c>
      <c r="AL567" t="s" s="3">
        <v>429</v>
      </c>
      <c r="AM567" t="s" s="3">
        <v>429</v>
      </c>
      <c r="AN567" t="s" s="3">
        <v>56</v>
      </c>
      <c r="AO567" t="s" s="3">
        <v>6121</v>
      </c>
      <c r="AP567" t="s" s="3">
        <v>446</v>
      </c>
      <c r="AQ567" t="s" s="3">
        <v>64</v>
      </c>
      <c r="AR567" t="s" s="3">
        <v>6122</v>
      </c>
    </row>
    <row r="568" s="2" customFormat="1" ht="13.55" customHeight="1">
      <c r="A568" t="s" s="3">
        <v>45</v>
      </c>
      <c r="B568" t="s" s="3">
        <v>6123</v>
      </c>
      <c r="C568" t="s" s="3">
        <v>6124</v>
      </c>
      <c r="D568" s="2">
        <v>26593</v>
      </c>
      <c r="E568" t="s" s="3">
        <v>6125</v>
      </c>
      <c r="F568" s="4">
        <v>16464</v>
      </c>
      <c r="G568" s="4">
        <v>16464</v>
      </c>
      <c r="H568" s="4">
        <v>4775</v>
      </c>
      <c r="I568" s="2">
        <v>0</v>
      </c>
      <c r="J568" s="4">
        <v>0</v>
      </c>
      <c r="K568" s="4">
        <v>282.38</v>
      </c>
      <c r="L568" s="4">
        <v>16464</v>
      </c>
      <c r="N568" s="2">
        <v>91.48999999999999</v>
      </c>
      <c r="Q568" t="s" s="3">
        <v>49</v>
      </c>
      <c r="R568" s="2">
        <v>5.12</v>
      </c>
      <c r="T568" t="s" s="3">
        <v>6126</v>
      </c>
      <c r="U568" t="s" s="3">
        <v>4731</v>
      </c>
      <c r="V568" t="s" s="3">
        <v>3118</v>
      </c>
      <c r="W568" t="s" s="3">
        <v>4731</v>
      </c>
      <c r="X568" t="s" s="3">
        <v>6127</v>
      </c>
      <c r="Y568" t="s" s="3">
        <v>308</v>
      </c>
      <c r="Z568" t="s" s="3">
        <v>55</v>
      </c>
      <c r="AA568" t="s" s="3">
        <v>56</v>
      </c>
      <c r="AB568" s="2">
        <v>80449</v>
      </c>
      <c r="AC568" s="2">
        <v>80449</v>
      </c>
      <c r="AD568" t="s" s="3">
        <v>57</v>
      </c>
      <c r="AE568" t="s" s="3">
        <v>6128</v>
      </c>
      <c r="AF568" s="2">
        <v>579</v>
      </c>
      <c r="AI568" t="s" s="3">
        <v>6129</v>
      </c>
      <c r="AL568" t="s" s="3">
        <v>6130</v>
      </c>
      <c r="AN568" t="s" s="3">
        <v>56</v>
      </c>
      <c r="AO568" t="s" s="3">
        <v>6131</v>
      </c>
      <c r="AP568" t="s" s="3">
        <v>6132</v>
      </c>
      <c r="AQ568" t="s" s="3">
        <v>64</v>
      </c>
      <c r="AR568" t="s" s="3">
        <v>6133</v>
      </c>
    </row>
    <row r="569" s="2" customFormat="1" ht="13.55" customHeight="1">
      <c r="A569" t="s" s="3">
        <v>75</v>
      </c>
      <c r="B569" t="s" s="3">
        <v>2330</v>
      </c>
      <c r="C569" t="s" s="3">
        <v>6134</v>
      </c>
      <c r="D569" s="2">
        <v>11761</v>
      </c>
      <c r="E569" t="s" s="3">
        <v>6135</v>
      </c>
      <c r="F569" s="4">
        <v>20483</v>
      </c>
      <c r="G569" s="4">
        <v>20483</v>
      </c>
      <c r="H569" s="4">
        <v>5940</v>
      </c>
      <c r="I569" s="2">
        <v>0</v>
      </c>
      <c r="J569" s="4">
        <v>0</v>
      </c>
      <c r="K569" s="4">
        <v>351.64</v>
      </c>
      <c r="L569" s="4">
        <v>20483</v>
      </c>
      <c r="Q569" t="s" s="3">
        <v>49</v>
      </c>
      <c r="R569" s="2">
        <v>5.09</v>
      </c>
      <c r="U569" t="s" s="3">
        <v>6136</v>
      </c>
      <c r="V569" t="s" s="3">
        <v>6137</v>
      </c>
      <c r="X569" t="s" s="3">
        <v>6138</v>
      </c>
      <c r="Y569" t="s" s="3">
        <v>2336</v>
      </c>
      <c r="Z569" t="s" s="3">
        <v>55</v>
      </c>
      <c r="AA569" t="s" s="3">
        <v>56</v>
      </c>
      <c r="AB569" s="2">
        <v>80449</v>
      </c>
      <c r="AC569" s="2">
        <v>80449</v>
      </c>
      <c r="AD569" t="s" s="3">
        <v>57</v>
      </c>
      <c r="AE569" t="s" s="3">
        <v>2337</v>
      </c>
      <c r="AF569" s="2">
        <v>500</v>
      </c>
      <c r="AI569" t="s" s="3">
        <v>965</v>
      </c>
      <c r="AJ569" t="s" s="3">
        <v>6139</v>
      </c>
      <c r="AK569" s="2">
        <v>8091</v>
      </c>
      <c r="AL569" t="s" s="3">
        <v>6140</v>
      </c>
      <c r="AM569" t="s" s="3">
        <v>6140</v>
      </c>
      <c r="AN569" t="s" s="3">
        <v>161</v>
      </c>
      <c r="AO569" t="s" s="3">
        <v>6141</v>
      </c>
      <c r="AP569" t="s" s="3">
        <v>6142</v>
      </c>
      <c r="AQ569" t="s" s="3">
        <v>64</v>
      </c>
      <c r="AR569" t="s" s="3">
        <v>6143</v>
      </c>
    </row>
    <row r="570" s="2" customFormat="1" ht="13.55" customHeight="1">
      <c r="A570" t="s" s="3">
        <v>45</v>
      </c>
      <c r="B570" t="s" s="3">
        <v>6144</v>
      </c>
      <c r="C570" t="s" s="3">
        <v>6145</v>
      </c>
      <c r="D570" s="2">
        <v>36504</v>
      </c>
      <c r="E570" t="s" s="3">
        <v>6146</v>
      </c>
      <c r="F570" s="4">
        <v>38565</v>
      </c>
      <c r="G570" s="4">
        <v>38565</v>
      </c>
      <c r="H570" s="4">
        <v>11184</v>
      </c>
      <c r="I570" s="2">
        <v>0</v>
      </c>
      <c r="J570" s="4">
        <v>0</v>
      </c>
      <c r="K570" s="4">
        <v>715.5</v>
      </c>
      <c r="L570" s="4">
        <v>38565</v>
      </c>
      <c r="P570" s="2">
        <v>200</v>
      </c>
      <c r="Q570" t="s" s="3">
        <v>49</v>
      </c>
      <c r="R570" s="2">
        <v>0.1</v>
      </c>
      <c r="T570" t="s" s="3">
        <v>3688</v>
      </c>
      <c r="U570" t="s" s="3">
        <v>6147</v>
      </c>
      <c r="X570" t="s" s="3">
        <v>6148</v>
      </c>
      <c r="Y570" t="s" s="3">
        <v>2719</v>
      </c>
      <c r="Z570" t="s" s="3">
        <v>55</v>
      </c>
      <c r="AA570" t="s" s="3">
        <v>56</v>
      </c>
      <c r="AB570" s="2">
        <v>80449</v>
      </c>
      <c r="AC570" s="2">
        <v>80449</v>
      </c>
      <c r="AD570" t="s" s="3">
        <v>57</v>
      </c>
      <c r="AE570" t="s" s="3">
        <v>6149</v>
      </c>
      <c r="AF570" s="2">
        <v>1530</v>
      </c>
      <c r="AI570" t="s" s="3">
        <v>6150</v>
      </c>
      <c r="AJ570" t="s" s="3">
        <v>217</v>
      </c>
      <c r="AK570" t="s" s="3">
        <v>6151</v>
      </c>
      <c r="AL570" t="s" s="3">
        <v>6152</v>
      </c>
      <c r="AM570" t="s" s="3">
        <v>6152</v>
      </c>
      <c r="AN570" t="s" s="3">
        <v>656</v>
      </c>
      <c r="AO570" t="s" s="3">
        <v>6153</v>
      </c>
      <c r="AP570" t="s" s="3">
        <v>393</v>
      </c>
      <c r="AQ570" t="s" s="3">
        <v>64</v>
      </c>
      <c r="AR570" t="s" s="3">
        <v>6154</v>
      </c>
      <c r="AS570" s="2">
        <v>2008</v>
      </c>
    </row>
    <row r="571" s="2" customFormat="1" ht="13.55" customHeight="1">
      <c r="A571" t="s" s="3">
        <v>45</v>
      </c>
      <c r="B571" t="s" s="3">
        <v>6155</v>
      </c>
      <c r="C571" t="s" s="3">
        <v>6156</v>
      </c>
      <c r="D571" s="2">
        <v>10809</v>
      </c>
      <c r="E571" t="s" s="3">
        <v>6157</v>
      </c>
      <c r="F571" s="4">
        <v>1804</v>
      </c>
      <c r="G571" s="4">
        <v>1804</v>
      </c>
      <c r="H571" s="4">
        <v>523</v>
      </c>
      <c r="I571" s="2">
        <v>0</v>
      </c>
      <c r="J571" s="4">
        <v>0</v>
      </c>
      <c r="K571" s="4">
        <v>30.78</v>
      </c>
      <c r="L571" s="4">
        <v>1804</v>
      </c>
      <c r="N571" s="2">
        <v>120.69</v>
      </c>
      <c r="Q571" t="s" s="3">
        <v>49</v>
      </c>
      <c r="R571" s="2">
        <v>0.17</v>
      </c>
      <c r="T571" t="s" s="3">
        <v>50</v>
      </c>
      <c r="U571" t="s" s="3">
        <v>3994</v>
      </c>
      <c r="X571" t="s" s="3">
        <v>6158</v>
      </c>
      <c r="Y571" t="s" s="3">
        <v>3002</v>
      </c>
      <c r="Z571" t="s" s="3">
        <v>55</v>
      </c>
      <c r="AA571" t="s" s="3">
        <v>56</v>
      </c>
      <c r="AB571" s="2">
        <v>80449</v>
      </c>
      <c r="AC571" s="2">
        <v>80449</v>
      </c>
      <c r="AD571" t="s" s="3">
        <v>57</v>
      </c>
      <c r="AE571" t="s" s="3">
        <v>6159</v>
      </c>
      <c r="AF571" s="2">
        <v>2445</v>
      </c>
      <c r="AI571" t="s" s="3">
        <v>5657</v>
      </c>
      <c r="AJ571" t="s" s="3">
        <v>60</v>
      </c>
      <c r="AL571" t="s" s="3">
        <v>6160</v>
      </c>
      <c r="AM571" t="s" s="3">
        <v>6160</v>
      </c>
      <c r="AN571" t="s" s="3">
        <v>697</v>
      </c>
      <c r="AO571" t="s" s="3">
        <v>6161</v>
      </c>
      <c r="AP571" t="s" s="3">
        <v>341</v>
      </c>
      <c r="AQ571" t="s" s="3">
        <v>64</v>
      </c>
      <c r="AR571" t="s" s="3">
        <v>6162</v>
      </c>
    </row>
    <row r="572" s="2" customFormat="1" ht="13.55" customHeight="1">
      <c r="A572" t="s" s="3">
        <v>45</v>
      </c>
      <c r="B572" t="s" s="3">
        <v>6163</v>
      </c>
      <c r="C572" t="s" s="3">
        <v>6164</v>
      </c>
      <c r="D572" s="2">
        <v>26208</v>
      </c>
      <c r="E572" t="s" s="3">
        <v>6165</v>
      </c>
      <c r="F572" s="4">
        <v>6946</v>
      </c>
      <c r="G572" s="4">
        <v>6946</v>
      </c>
      <c r="H572" s="4">
        <v>2014</v>
      </c>
      <c r="I572" s="2">
        <v>0</v>
      </c>
      <c r="J572" s="4">
        <v>0</v>
      </c>
      <c r="K572" s="4">
        <v>119</v>
      </c>
      <c r="L572" s="4">
        <v>6946</v>
      </c>
      <c r="Q572" t="s" s="3">
        <v>49</v>
      </c>
      <c r="R572" s="2">
        <v>5</v>
      </c>
      <c r="T572" t="s" s="3">
        <v>462</v>
      </c>
      <c r="U572" t="s" s="3">
        <v>6166</v>
      </c>
      <c r="V572" t="s" s="3">
        <v>373</v>
      </c>
      <c r="W572" t="s" s="3">
        <v>6166</v>
      </c>
      <c r="X572" t="s" s="3">
        <v>6167</v>
      </c>
      <c r="Y572" t="s" s="3">
        <v>1804</v>
      </c>
      <c r="Z572" t="s" s="3">
        <v>55</v>
      </c>
      <c r="AA572" t="s" s="3">
        <v>56</v>
      </c>
      <c r="AB572" s="2">
        <v>80449</v>
      </c>
      <c r="AC572" s="2">
        <v>80449</v>
      </c>
      <c r="AD572" t="s" s="3">
        <v>57</v>
      </c>
      <c r="AE572" t="s" s="3">
        <v>6168</v>
      </c>
      <c r="AI572" t="s" s="3">
        <v>6169</v>
      </c>
      <c r="AL572" t="s" s="3">
        <v>6170</v>
      </c>
      <c r="AN572" t="s" s="3">
        <v>6171</v>
      </c>
      <c r="AO572" s="2">
        <v>9494</v>
      </c>
      <c r="AP572" t="s" s="3">
        <v>192</v>
      </c>
      <c r="AQ572" t="s" s="3">
        <v>64</v>
      </c>
      <c r="AR572" t="s" s="3">
        <v>6172</v>
      </c>
    </row>
    <row r="573" s="2" customFormat="1" ht="13.55" customHeight="1">
      <c r="A573" t="s" s="3">
        <v>45</v>
      </c>
      <c r="B573" t="s" s="3">
        <v>6173</v>
      </c>
      <c r="C573" t="s" s="3">
        <v>6174</v>
      </c>
      <c r="D573" s="2">
        <v>39468</v>
      </c>
      <c r="E573" t="s" s="3">
        <v>6175</v>
      </c>
      <c r="F573" s="4">
        <v>21520</v>
      </c>
      <c r="G573" s="4">
        <v>21520</v>
      </c>
      <c r="H573" s="4">
        <v>6241</v>
      </c>
      <c r="I573" s="2">
        <v>0</v>
      </c>
      <c r="J573" s="4">
        <v>0</v>
      </c>
      <c r="K573" s="4">
        <v>363.16</v>
      </c>
      <c r="L573" s="4">
        <v>21520</v>
      </c>
      <c r="Q573" t="s" s="3">
        <v>49</v>
      </c>
      <c r="R573" s="2">
        <v>4.42</v>
      </c>
      <c r="T573" t="s" s="3">
        <v>734</v>
      </c>
      <c r="U573" t="s" s="3">
        <v>6176</v>
      </c>
      <c r="V573" t="s" s="3">
        <v>6177</v>
      </c>
      <c r="W573" t="s" s="3">
        <v>6176</v>
      </c>
      <c r="X573" t="s" s="3">
        <v>6178</v>
      </c>
      <c r="Y573" t="s" s="3">
        <v>900</v>
      </c>
      <c r="Z573" t="s" s="3">
        <v>55</v>
      </c>
      <c r="AA573" t="s" s="3">
        <v>56</v>
      </c>
      <c r="AB573" s="2">
        <v>80449</v>
      </c>
      <c r="AC573" t="s" s="3">
        <v>6179</v>
      </c>
      <c r="AD573" t="s" s="3">
        <v>57</v>
      </c>
      <c r="AE573" t="s" s="3">
        <v>6180</v>
      </c>
      <c r="AF573" s="2">
        <v>16253</v>
      </c>
      <c r="AI573" t="s" s="3">
        <v>6181</v>
      </c>
      <c r="AJ573" t="s" s="3">
        <v>313</v>
      </c>
      <c r="AL573" t="s" s="3">
        <v>6182</v>
      </c>
      <c r="AN573" t="s" s="3">
        <v>339</v>
      </c>
      <c r="AO573" t="s" s="3">
        <v>6183</v>
      </c>
      <c r="AP573" t="s" s="3">
        <v>643</v>
      </c>
      <c r="AQ573" t="s" s="3">
        <v>64</v>
      </c>
      <c r="AR573" t="s" s="3">
        <v>6184</v>
      </c>
    </row>
    <row r="574" s="2" customFormat="1" ht="13.55" customHeight="1">
      <c r="A574" t="s" s="3">
        <v>45</v>
      </c>
      <c r="B574" t="s" s="3">
        <v>6185</v>
      </c>
      <c r="C574" t="s" s="3">
        <v>6186</v>
      </c>
      <c r="D574" s="2">
        <v>27052</v>
      </c>
      <c r="E574" t="s" s="3">
        <v>6187</v>
      </c>
      <c r="F574" s="4">
        <v>6946</v>
      </c>
      <c r="G574" s="4">
        <v>6946</v>
      </c>
      <c r="H574" s="4">
        <v>2014</v>
      </c>
      <c r="I574" s="2">
        <v>0</v>
      </c>
      <c r="J574" s="4">
        <v>0</v>
      </c>
      <c r="K574" s="4">
        <v>119</v>
      </c>
      <c r="L574" s="4">
        <v>6946</v>
      </c>
      <c r="Q574" t="s" s="3">
        <v>49</v>
      </c>
      <c r="R574" s="2">
        <v>5</v>
      </c>
      <c r="T574" t="s" s="3">
        <v>4207</v>
      </c>
      <c r="U574" t="s" s="3">
        <v>347</v>
      </c>
      <c r="V574" t="s" s="3">
        <v>3688</v>
      </c>
      <c r="W574" t="s" s="3">
        <v>347</v>
      </c>
      <c r="X574" t="s" s="3">
        <v>6188</v>
      </c>
      <c r="Y574" t="s" s="3">
        <v>638</v>
      </c>
      <c r="Z574" t="s" s="3">
        <v>55</v>
      </c>
      <c r="AA574" t="s" s="3">
        <v>56</v>
      </c>
      <c r="AB574" s="2">
        <v>80449</v>
      </c>
      <c r="AC574" s="2">
        <v>80449</v>
      </c>
      <c r="AD574" t="s" s="3">
        <v>57</v>
      </c>
      <c r="AE574" t="s" s="3">
        <v>6189</v>
      </c>
      <c r="AF574" s="2">
        <v>10881</v>
      </c>
      <c r="AI574" t="s" s="3">
        <v>6190</v>
      </c>
      <c r="AJ574" t="s" s="3">
        <v>283</v>
      </c>
      <c r="AL574" t="s" s="3">
        <v>2055</v>
      </c>
      <c r="AM574" t="s" s="3">
        <v>6191</v>
      </c>
      <c r="AN574" t="s" s="3">
        <v>56</v>
      </c>
      <c r="AO574" t="s" s="3">
        <v>6192</v>
      </c>
      <c r="AP574" t="s" s="3">
        <v>2758</v>
      </c>
      <c r="AQ574" t="s" s="3">
        <v>64</v>
      </c>
      <c r="AR574" t="s" s="3">
        <v>6193</v>
      </c>
    </row>
    <row r="575" s="2" customFormat="1" ht="13.55" customHeight="1">
      <c r="A575" t="s" s="3">
        <v>45</v>
      </c>
      <c r="B575" t="s" s="3">
        <v>6194</v>
      </c>
      <c r="C575" t="s" s="3">
        <v>6195</v>
      </c>
      <c r="D575" s="2">
        <v>28918</v>
      </c>
      <c r="E575" t="s" s="3">
        <v>6196</v>
      </c>
      <c r="F575" s="4">
        <v>12326</v>
      </c>
      <c r="G575" s="4">
        <v>12326</v>
      </c>
      <c r="H575" s="4">
        <v>3575</v>
      </c>
      <c r="I575" s="2">
        <v>0</v>
      </c>
      <c r="J575" s="4">
        <v>0</v>
      </c>
      <c r="K575" s="4">
        <v>211.34</v>
      </c>
      <c r="L575" s="4">
        <v>12326</v>
      </c>
      <c r="Q575" t="s" s="3">
        <v>49</v>
      </c>
      <c r="R575" s="2">
        <v>5.88</v>
      </c>
      <c r="T575" t="s" s="3">
        <v>594</v>
      </c>
      <c r="U575" t="s" s="3">
        <v>6197</v>
      </c>
      <c r="V575" t="s" s="3">
        <v>1877</v>
      </c>
      <c r="W575" t="s" s="3">
        <v>6197</v>
      </c>
      <c r="X575" t="s" s="3">
        <v>6198</v>
      </c>
      <c r="Y575" t="s" s="3">
        <v>1208</v>
      </c>
      <c r="Z575" t="s" s="3">
        <v>55</v>
      </c>
      <c r="AA575" t="s" s="3">
        <v>56</v>
      </c>
      <c r="AB575" s="2">
        <v>80449</v>
      </c>
      <c r="AC575" s="2">
        <v>80449</v>
      </c>
      <c r="AD575" t="s" s="3">
        <v>57</v>
      </c>
      <c r="AE575" t="s" s="3">
        <v>6199</v>
      </c>
      <c r="AF575" s="2">
        <v>11765</v>
      </c>
      <c r="AI575" t="s" s="3">
        <v>6200</v>
      </c>
      <c r="AJ575" t="s" s="3">
        <v>114</v>
      </c>
      <c r="AK575" t="s" s="3">
        <v>6201</v>
      </c>
      <c r="AL575" t="s" s="3">
        <v>6202</v>
      </c>
      <c r="AN575" t="s" s="3">
        <v>56</v>
      </c>
      <c r="AO575" t="s" s="3">
        <v>6203</v>
      </c>
      <c r="AP575" t="s" s="3">
        <v>537</v>
      </c>
      <c r="AQ575" t="s" s="3">
        <v>64</v>
      </c>
      <c r="AR575" t="s" s="3">
        <v>6204</v>
      </c>
    </row>
    <row r="576" s="2" customFormat="1" ht="13.55" customHeight="1">
      <c r="A576" t="s" s="3">
        <v>45</v>
      </c>
      <c r="B576" t="s" s="3">
        <v>6205</v>
      </c>
      <c r="C576" t="s" s="3">
        <v>6206</v>
      </c>
      <c r="D576" s="2">
        <v>30615</v>
      </c>
      <c r="E576" t="s" s="3">
        <v>6207</v>
      </c>
      <c r="F576" s="4">
        <v>28009</v>
      </c>
      <c r="G576" s="4">
        <v>28009</v>
      </c>
      <c r="H576" s="4">
        <v>8123</v>
      </c>
      <c r="I576" s="2">
        <v>0</v>
      </c>
      <c r="J576" s="4">
        <v>0</v>
      </c>
      <c r="K576" s="4">
        <v>480.7</v>
      </c>
      <c r="L576" s="4">
        <v>28009</v>
      </c>
      <c r="N576" s="2">
        <v>236.3</v>
      </c>
      <c r="Q576" t="s" s="3">
        <v>49</v>
      </c>
      <c r="R576" s="2">
        <v>38.74</v>
      </c>
      <c r="T576" t="s" s="3">
        <v>4140</v>
      </c>
      <c r="U576" t="s" s="3">
        <v>6208</v>
      </c>
      <c r="X576" t="s" s="3">
        <v>6209</v>
      </c>
      <c r="Y576" t="s" s="3">
        <v>6210</v>
      </c>
      <c r="Z576" t="s" s="3">
        <v>55</v>
      </c>
      <c r="AA576" t="s" s="3">
        <v>56</v>
      </c>
      <c r="AB576" s="2">
        <v>80449</v>
      </c>
      <c r="AC576" s="2">
        <v>80449</v>
      </c>
      <c r="AD576" t="s" s="3">
        <v>57</v>
      </c>
      <c r="AE576" t="s" s="3">
        <v>6211</v>
      </c>
      <c r="AF576" s="2">
        <v>832</v>
      </c>
      <c r="AI576" t="s" s="3">
        <v>6212</v>
      </c>
      <c r="AJ576" t="s" s="3">
        <v>313</v>
      </c>
      <c r="AL576" t="s" s="3">
        <v>6213</v>
      </c>
      <c r="AM576" t="s" s="3">
        <v>6213</v>
      </c>
      <c r="AN576" t="s" s="3">
        <v>697</v>
      </c>
      <c r="AO576" t="s" s="3">
        <v>6214</v>
      </c>
      <c r="AP576" t="s" s="3">
        <v>3323</v>
      </c>
      <c r="AQ576" t="s" s="3">
        <v>64</v>
      </c>
      <c r="AR576" t="s" s="3">
        <v>6215</v>
      </c>
    </row>
    <row r="577" s="2" customFormat="1" ht="13.55" customHeight="1">
      <c r="A577" t="s" s="3">
        <v>45</v>
      </c>
      <c r="B577" t="s" s="3">
        <v>6216</v>
      </c>
      <c r="C577" t="s" s="3">
        <v>6217</v>
      </c>
      <c r="D577" s="2">
        <v>31953</v>
      </c>
      <c r="E577" t="s" s="3">
        <v>6218</v>
      </c>
      <c r="F577" s="4">
        <v>24089</v>
      </c>
      <c r="G577" s="4">
        <v>24089</v>
      </c>
      <c r="H577" s="4">
        <v>6986</v>
      </c>
      <c r="I577" s="2">
        <v>0</v>
      </c>
      <c r="J577" s="4">
        <v>0</v>
      </c>
      <c r="K577" s="4">
        <v>406.82</v>
      </c>
      <c r="L577" s="4">
        <v>24089</v>
      </c>
      <c r="Q577" t="s" s="3">
        <v>49</v>
      </c>
      <c r="R577" s="2">
        <v>2</v>
      </c>
      <c r="T577" t="s" s="3">
        <v>527</v>
      </c>
      <c r="U577" t="s" s="3">
        <v>6219</v>
      </c>
      <c r="V577" t="s" s="3">
        <v>6220</v>
      </c>
      <c r="W577" t="s" s="3">
        <v>6221</v>
      </c>
      <c r="X577" t="s" s="3">
        <v>6222</v>
      </c>
      <c r="Y577" t="s" s="3">
        <v>6223</v>
      </c>
      <c r="Z577" t="s" s="3">
        <v>55</v>
      </c>
      <c r="AA577" t="s" s="3">
        <v>56</v>
      </c>
      <c r="AB577" s="2">
        <v>80449</v>
      </c>
      <c r="AC577" t="s" s="3">
        <v>6224</v>
      </c>
      <c r="AD577" t="s" s="3">
        <v>57</v>
      </c>
      <c r="AE577" t="s" s="3">
        <v>6225</v>
      </c>
      <c r="AF577" s="2">
        <v>3591</v>
      </c>
      <c r="AI577" t="s" s="3">
        <v>6226</v>
      </c>
      <c r="AJ577" t="s" s="3">
        <v>174</v>
      </c>
      <c r="AL577" t="s" s="3">
        <v>3301</v>
      </c>
      <c r="AM577" t="s" s="3">
        <v>3301</v>
      </c>
      <c r="AN577" t="s" s="3">
        <v>56</v>
      </c>
      <c r="AO577" t="s" s="3">
        <v>6227</v>
      </c>
      <c r="AP577" t="s" s="3">
        <v>618</v>
      </c>
      <c r="AQ577" t="s" s="3">
        <v>64</v>
      </c>
      <c r="AR577" t="s" s="3">
        <v>6228</v>
      </c>
    </row>
    <row r="578" s="2" customFormat="1" ht="13.55" customHeight="1">
      <c r="A578" t="s" s="3">
        <v>45</v>
      </c>
      <c r="B578" t="s" s="3">
        <v>6229</v>
      </c>
      <c r="C578" t="s" s="3">
        <v>6230</v>
      </c>
      <c r="D578" s="2">
        <v>29163</v>
      </c>
      <c r="E578" t="s" s="3">
        <v>6231</v>
      </c>
      <c r="F578" s="4">
        <v>8405</v>
      </c>
      <c r="G578" s="4">
        <v>8405</v>
      </c>
      <c r="H578" s="4">
        <v>2437</v>
      </c>
      <c r="I578" s="2">
        <v>0</v>
      </c>
      <c r="J578" s="4">
        <v>0</v>
      </c>
      <c r="K578" s="4">
        <v>144.46</v>
      </c>
      <c r="L578" s="4">
        <v>8405</v>
      </c>
      <c r="Q578" t="s" s="3">
        <v>49</v>
      </c>
      <c r="R578" s="2">
        <v>5</v>
      </c>
      <c r="T578" t="s" s="3">
        <v>5366</v>
      </c>
      <c r="U578" t="s" s="3">
        <v>6232</v>
      </c>
      <c r="V578" t="s" s="3">
        <v>1067</v>
      </c>
      <c r="X578" t="s" s="3">
        <v>6233</v>
      </c>
      <c r="Y578" t="s" s="3">
        <v>798</v>
      </c>
      <c r="Z578" t="s" s="3">
        <v>55</v>
      </c>
      <c r="AA578" t="s" s="3">
        <v>56</v>
      </c>
      <c r="AB578" s="2">
        <v>80449</v>
      </c>
      <c r="AC578" s="2">
        <v>80449</v>
      </c>
      <c r="AD578" t="s" s="3">
        <v>57</v>
      </c>
      <c r="AE578" t="s" s="3">
        <v>6234</v>
      </c>
      <c r="AF578" s="2">
        <v>1821</v>
      </c>
      <c r="AI578" t="s" s="3">
        <v>1772</v>
      </c>
      <c r="AJ578" t="s" s="3">
        <v>313</v>
      </c>
      <c r="AL578" t="s" s="3">
        <v>6235</v>
      </c>
      <c r="AM578" t="s" s="3">
        <v>6235</v>
      </c>
      <c r="AN578" t="s" s="3">
        <v>130</v>
      </c>
      <c r="AO578" t="s" s="3">
        <v>6236</v>
      </c>
      <c r="AP578" t="s" s="3">
        <v>779</v>
      </c>
      <c r="AQ578" t="s" s="3">
        <v>64</v>
      </c>
      <c r="AR578" t="s" s="3">
        <v>6237</v>
      </c>
    </row>
    <row r="579" s="2" customFormat="1" ht="13.55" customHeight="1">
      <c r="A579" t="s" s="3">
        <v>45</v>
      </c>
      <c r="B579" t="s" s="3">
        <v>6238</v>
      </c>
      <c r="C579" t="s" s="3">
        <v>6239</v>
      </c>
      <c r="D579" s="2">
        <v>30220</v>
      </c>
      <c r="E579" t="s" s="3">
        <v>6240</v>
      </c>
      <c r="F579" s="4">
        <v>15905</v>
      </c>
      <c r="G579" s="4">
        <v>15905</v>
      </c>
      <c r="H579" s="4">
        <v>4612</v>
      </c>
      <c r="I579" s="2">
        <v>0</v>
      </c>
      <c r="J579" s="4">
        <v>0</v>
      </c>
      <c r="K579" s="4">
        <v>222.54</v>
      </c>
      <c r="L579" s="4">
        <v>15905</v>
      </c>
      <c r="Q579" t="s" s="3">
        <v>49</v>
      </c>
      <c r="R579" s="2">
        <v>5.95</v>
      </c>
      <c r="T579" t="s" s="3">
        <v>6241</v>
      </c>
      <c r="U579" t="s" s="3">
        <v>6242</v>
      </c>
      <c r="V579" t="s" s="3">
        <v>6243</v>
      </c>
      <c r="W579" t="s" s="3">
        <v>6242</v>
      </c>
      <c r="X579" t="s" s="3">
        <v>6244</v>
      </c>
      <c r="Y579" t="s" s="3">
        <v>271</v>
      </c>
      <c r="Z579" t="s" s="3">
        <v>55</v>
      </c>
      <c r="AA579" t="s" s="3">
        <v>56</v>
      </c>
      <c r="AB579" s="2">
        <v>80449</v>
      </c>
      <c r="AC579" s="2">
        <v>80449</v>
      </c>
      <c r="AD579" t="s" s="3">
        <v>57</v>
      </c>
      <c r="AE579" t="s" s="3">
        <v>6245</v>
      </c>
      <c r="AF579" s="2">
        <v>3112</v>
      </c>
      <c r="AH579" t="s" s="3">
        <v>3441</v>
      </c>
      <c r="AI579" t="s" s="3">
        <v>6246</v>
      </c>
      <c r="AJ579" t="s" s="3">
        <v>313</v>
      </c>
      <c r="AL579" t="s" s="3">
        <v>6247</v>
      </c>
      <c r="AM579" t="s" s="3">
        <v>6248</v>
      </c>
      <c r="AN579" t="s" s="3">
        <v>87</v>
      </c>
      <c r="AO579" t="s" s="3">
        <v>6249</v>
      </c>
      <c r="AP579" t="s" s="3">
        <v>5919</v>
      </c>
      <c r="AQ579" t="s" s="3">
        <v>64</v>
      </c>
      <c r="AR579" t="s" s="3">
        <v>6250</v>
      </c>
    </row>
    <row r="580" s="2" customFormat="1" ht="13.55" customHeight="1">
      <c r="A580" t="s" s="3">
        <v>45</v>
      </c>
      <c r="B580" t="s" s="3">
        <v>6251</v>
      </c>
      <c r="C580" t="s" s="3">
        <v>6252</v>
      </c>
      <c r="D580" s="2">
        <v>28809</v>
      </c>
      <c r="E580" t="s" s="3">
        <v>6253</v>
      </c>
      <c r="F580" s="4">
        <v>7155</v>
      </c>
      <c r="G580" s="4">
        <v>7155</v>
      </c>
      <c r="H580" s="4">
        <v>2075</v>
      </c>
      <c r="I580" s="2">
        <v>0</v>
      </c>
      <c r="J580" s="4">
        <v>0</v>
      </c>
      <c r="K580" s="4">
        <v>122.54</v>
      </c>
      <c r="L580" s="4">
        <v>7155</v>
      </c>
      <c r="Q580" t="s" s="3">
        <v>49</v>
      </c>
      <c r="R580" s="2">
        <v>5.28</v>
      </c>
      <c r="T580" t="s" s="3">
        <v>50</v>
      </c>
      <c r="U580" t="s" s="3">
        <v>6254</v>
      </c>
      <c r="X580" t="s" s="3">
        <v>6255</v>
      </c>
      <c r="Y580" t="s" s="3">
        <v>6256</v>
      </c>
      <c r="Z580" t="s" s="3">
        <v>55</v>
      </c>
      <c r="AA580" t="s" s="3">
        <v>56</v>
      </c>
      <c r="AB580" s="2">
        <v>80449</v>
      </c>
      <c r="AC580" s="2">
        <v>80449</v>
      </c>
      <c r="AD580" t="s" s="3">
        <v>57</v>
      </c>
      <c r="AE580" t="s" s="3">
        <v>6257</v>
      </c>
      <c r="AF580" s="2">
        <v>5865</v>
      </c>
      <c r="AI580" t="s" s="3">
        <v>6258</v>
      </c>
      <c r="AJ580" t="s" s="3">
        <v>174</v>
      </c>
      <c r="AL580" t="s" s="3">
        <v>814</v>
      </c>
      <c r="AN580" t="s" s="3">
        <v>816</v>
      </c>
      <c r="AO580" t="s" s="3">
        <v>6259</v>
      </c>
      <c r="AP580" t="s" s="3">
        <v>4511</v>
      </c>
      <c r="AQ580" t="s" s="3">
        <v>64</v>
      </c>
      <c r="AR580" t="s" s="3">
        <v>6260</v>
      </c>
    </row>
    <row r="581" s="2" customFormat="1" ht="13.55" customHeight="1">
      <c r="A581" t="s" s="3">
        <v>45</v>
      </c>
      <c r="B581" t="s" s="3">
        <v>6261</v>
      </c>
      <c r="C581" t="s" s="3">
        <v>6262</v>
      </c>
      <c r="D581" s="2">
        <v>7127</v>
      </c>
      <c r="E581" t="s" s="3">
        <v>6263</v>
      </c>
      <c r="F581" s="4">
        <v>7170</v>
      </c>
      <c r="G581" s="4">
        <v>7170</v>
      </c>
      <c r="H581" s="4">
        <v>2079</v>
      </c>
      <c r="I581" s="2">
        <v>0</v>
      </c>
      <c r="J581" s="4">
        <v>0</v>
      </c>
      <c r="K581" s="4">
        <v>100.4</v>
      </c>
      <c r="L581" s="4">
        <v>7170</v>
      </c>
      <c r="Q581" t="s" s="3">
        <v>49</v>
      </c>
      <c r="R581" s="2">
        <v>5.3</v>
      </c>
      <c r="T581" t="s" s="3">
        <v>503</v>
      </c>
      <c r="U581" t="s" s="3">
        <v>6264</v>
      </c>
      <c r="X581" t="s" s="3">
        <v>6265</v>
      </c>
      <c r="Y581" t="s" s="3">
        <v>6266</v>
      </c>
      <c r="Z581" t="s" s="3">
        <v>55</v>
      </c>
      <c r="AA581" t="s" s="3">
        <v>56</v>
      </c>
      <c r="AB581" s="2">
        <v>80449</v>
      </c>
      <c r="AC581" s="2">
        <v>80449</v>
      </c>
      <c r="AD581" t="s" s="3">
        <v>57</v>
      </c>
      <c r="AE581" t="s" s="3">
        <v>6267</v>
      </c>
      <c r="AF581" s="2">
        <v>245</v>
      </c>
      <c r="AI581" t="s" s="3">
        <v>6268</v>
      </c>
      <c r="AJ581" t="s" s="3">
        <v>217</v>
      </c>
      <c r="AL581" t="s" s="3">
        <v>6269</v>
      </c>
      <c r="AN581" t="s" s="3">
        <v>2136</v>
      </c>
      <c r="AO581" t="s" s="3">
        <v>6270</v>
      </c>
      <c r="AP581" t="s" s="3">
        <v>537</v>
      </c>
      <c r="AQ581" t="s" s="3">
        <v>64</v>
      </c>
      <c r="AR581" t="s" s="3">
        <v>6271</v>
      </c>
    </row>
    <row r="582" s="2" customFormat="1" ht="13.55" customHeight="1">
      <c r="A582" t="s" s="3">
        <v>45</v>
      </c>
      <c r="B582" t="s" s="3">
        <v>6272</v>
      </c>
      <c r="C582" t="s" s="3">
        <v>6273</v>
      </c>
      <c r="D582" s="2">
        <v>36666</v>
      </c>
      <c r="E582" t="s" s="3">
        <v>6274</v>
      </c>
      <c r="F582" s="4">
        <v>23938</v>
      </c>
      <c r="G582" s="4">
        <v>23938</v>
      </c>
      <c r="H582" s="4">
        <v>6942</v>
      </c>
      <c r="I582" s="2">
        <v>0</v>
      </c>
      <c r="J582" s="4">
        <v>0</v>
      </c>
      <c r="K582" s="4">
        <v>403.9</v>
      </c>
      <c r="L582" s="4">
        <v>23938</v>
      </c>
      <c r="Q582" t="s" s="3">
        <v>49</v>
      </c>
      <c r="R582" s="2">
        <v>2.61</v>
      </c>
      <c r="T582" t="s" s="3">
        <v>276</v>
      </c>
      <c r="U582" t="s" s="3">
        <v>6275</v>
      </c>
      <c r="V582" t="s" s="3">
        <v>6276</v>
      </c>
      <c r="W582" t="s" s="3">
        <v>6275</v>
      </c>
      <c r="X582" t="s" s="3">
        <v>6277</v>
      </c>
      <c r="Y582" t="s" s="3">
        <v>900</v>
      </c>
      <c r="Z582" t="s" s="3">
        <v>55</v>
      </c>
      <c r="AA582" t="s" s="3">
        <v>56</v>
      </c>
      <c r="AB582" s="2">
        <v>80449</v>
      </c>
      <c r="AC582" t="s" s="3">
        <v>6278</v>
      </c>
      <c r="AD582" t="s" s="3">
        <v>57</v>
      </c>
      <c r="AE582" t="s" s="3">
        <v>6279</v>
      </c>
      <c r="AI582" t="s" s="3">
        <v>6280</v>
      </c>
      <c r="AL582" t="s" s="3">
        <v>145</v>
      </c>
      <c r="AM582" t="s" s="3">
        <v>708</v>
      </c>
      <c r="AN582" t="s" s="3">
        <v>56</v>
      </c>
      <c r="AO582" t="s" s="3">
        <v>6281</v>
      </c>
      <c r="AP582" t="s" s="3">
        <v>1100</v>
      </c>
      <c r="AQ582" t="s" s="3">
        <v>64</v>
      </c>
      <c r="AR582" t="s" s="3">
        <v>6282</v>
      </c>
    </row>
    <row r="583" s="2" customFormat="1" ht="13.55" customHeight="1">
      <c r="A583" t="s" s="3">
        <v>75</v>
      </c>
      <c r="B583" t="s" s="3">
        <v>6283</v>
      </c>
      <c r="C583" t="s" s="3">
        <v>6284</v>
      </c>
      <c r="D583" s="2">
        <v>43098</v>
      </c>
      <c r="E583" t="s" s="3">
        <v>6285</v>
      </c>
      <c r="F583" s="4">
        <v>140694</v>
      </c>
      <c r="G583" s="4">
        <v>140694</v>
      </c>
      <c r="H583" s="4">
        <v>40801</v>
      </c>
      <c r="I583" s="2">
        <v>0</v>
      </c>
      <c r="J583" s="4">
        <v>0</v>
      </c>
      <c r="K583" s="4">
        <v>2415.34</v>
      </c>
      <c r="L583" s="4">
        <v>140694</v>
      </c>
      <c r="Q583" t="s" s="3">
        <v>49</v>
      </c>
      <c r="R583" s="2">
        <v>70</v>
      </c>
      <c r="T583" t="s" s="3">
        <v>611</v>
      </c>
      <c r="U583" t="s" s="3">
        <v>6286</v>
      </c>
      <c r="V583" t="s" s="3">
        <v>6287</v>
      </c>
      <c r="W583" t="s" s="3">
        <v>6286</v>
      </c>
      <c r="X583" t="s" s="3">
        <v>6288</v>
      </c>
      <c r="Y583" t="s" s="3">
        <v>6289</v>
      </c>
      <c r="Z583" t="s" s="3">
        <v>55</v>
      </c>
      <c r="AA583" t="s" s="3">
        <v>56</v>
      </c>
      <c r="AB583" s="2">
        <v>80449</v>
      </c>
      <c r="AC583" s="2">
        <v>80449</v>
      </c>
      <c r="AD583" t="s" s="3">
        <v>57</v>
      </c>
      <c r="AE583" t="s" s="3">
        <v>6290</v>
      </c>
      <c r="AF583" s="2">
        <v>720</v>
      </c>
      <c r="AI583" t="s" s="3">
        <v>6291</v>
      </c>
      <c r="AJ583" t="s" s="3">
        <v>6292</v>
      </c>
      <c r="AL583" t="s" s="3">
        <v>145</v>
      </c>
      <c r="AM583" t="s" s="3">
        <v>145</v>
      </c>
      <c r="AN583" t="s" s="3">
        <v>56</v>
      </c>
      <c r="AO583" t="s" s="3">
        <v>6293</v>
      </c>
      <c r="AP583" t="s" s="3">
        <v>802</v>
      </c>
      <c r="AQ583" t="s" s="3">
        <v>64</v>
      </c>
      <c r="AR583" t="s" s="3">
        <v>6294</v>
      </c>
    </row>
    <row r="584" s="2" customFormat="1" ht="13.55" customHeight="1">
      <c r="A584" t="s" s="3">
        <v>75</v>
      </c>
      <c r="B584" t="s" s="3">
        <v>6295</v>
      </c>
      <c r="C584" t="s" s="3">
        <v>6296</v>
      </c>
      <c r="D584" s="2">
        <v>28191</v>
      </c>
      <c r="E584" t="s" s="3">
        <v>6297</v>
      </c>
      <c r="F584" s="4">
        <v>6946</v>
      </c>
      <c r="G584" s="4">
        <v>6946</v>
      </c>
      <c r="H584" s="4">
        <v>2014</v>
      </c>
      <c r="I584" s="2">
        <v>0</v>
      </c>
      <c r="J584" s="4">
        <v>0</v>
      </c>
      <c r="K584" s="4">
        <v>119</v>
      </c>
      <c r="L584" s="4">
        <v>6946</v>
      </c>
      <c r="N584" s="2">
        <v>43.8</v>
      </c>
      <c r="Q584" t="s" s="3">
        <v>49</v>
      </c>
      <c r="R584" s="2">
        <v>5</v>
      </c>
      <c r="T584" t="s" s="3">
        <v>3347</v>
      </c>
      <c r="U584" t="s" s="3">
        <v>6298</v>
      </c>
      <c r="V584" t="s" s="3">
        <v>2806</v>
      </c>
      <c r="W584" t="s" s="3">
        <v>6298</v>
      </c>
      <c r="X584" t="s" s="3">
        <v>6299</v>
      </c>
      <c r="Y584" t="s" s="3">
        <v>1532</v>
      </c>
      <c r="Z584" t="s" s="3">
        <v>55</v>
      </c>
      <c r="AA584" t="s" s="3">
        <v>56</v>
      </c>
      <c r="AB584" s="2">
        <v>80449</v>
      </c>
      <c r="AC584" s="2">
        <v>80449</v>
      </c>
      <c r="AD584" t="s" s="3">
        <v>57</v>
      </c>
      <c r="AE584" t="s" s="3">
        <v>6300</v>
      </c>
      <c r="AI584" t="s" s="3">
        <v>6301</v>
      </c>
      <c r="AL584" t="s" s="3">
        <v>4786</v>
      </c>
      <c r="AM584" t="s" s="3">
        <v>4786</v>
      </c>
      <c r="AN584" t="s" s="3">
        <v>1523</v>
      </c>
      <c r="AO584" s="2">
        <v>67026</v>
      </c>
      <c r="AP584" t="s" s="3">
        <v>6302</v>
      </c>
      <c r="AQ584" t="s" s="3">
        <v>64</v>
      </c>
      <c r="AR584" t="s" s="3">
        <v>6303</v>
      </c>
    </row>
    <row r="585" s="2" customFormat="1" ht="13.55" customHeight="1">
      <c r="A585" t="s" s="3">
        <v>75</v>
      </c>
      <c r="B585" t="s" s="3">
        <v>4905</v>
      </c>
      <c r="C585" t="s" s="3">
        <v>6304</v>
      </c>
      <c r="D585" s="2">
        <v>4834</v>
      </c>
      <c r="E585" t="s" s="3">
        <v>6305</v>
      </c>
      <c r="F585" s="4">
        <v>1804</v>
      </c>
      <c r="G585" s="4">
        <v>1804</v>
      </c>
      <c r="H585" s="4">
        <v>523</v>
      </c>
      <c r="I585" s="2">
        <v>0</v>
      </c>
      <c r="J585" s="4">
        <v>0</v>
      </c>
      <c r="K585" s="4">
        <v>30.78</v>
      </c>
      <c r="L585" s="4">
        <v>1804</v>
      </c>
      <c r="N585" s="2">
        <v>24.6</v>
      </c>
      <c r="Q585" t="s" s="3">
        <v>49</v>
      </c>
      <c r="R585" s="2">
        <v>0.17</v>
      </c>
      <c r="T585" t="s" s="3">
        <v>5320</v>
      </c>
      <c r="U585" t="s" s="3">
        <v>6306</v>
      </c>
      <c r="X585" t="s" s="3">
        <v>6307</v>
      </c>
      <c r="Y585" t="s" s="3">
        <v>3002</v>
      </c>
      <c r="Z585" t="s" s="3">
        <v>55</v>
      </c>
      <c r="AA585" t="s" s="3">
        <v>56</v>
      </c>
      <c r="AB585" s="2">
        <v>80449</v>
      </c>
      <c r="AC585" s="2">
        <v>80449</v>
      </c>
      <c r="AD585" t="s" s="3">
        <v>57</v>
      </c>
      <c r="AE585" t="s" s="3">
        <v>4910</v>
      </c>
      <c r="AF585" s="2">
        <v>5637</v>
      </c>
      <c r="AI585" t="s" s="3">
        <v>6308</v>
      </c>
      <c r="AJ585" t="s" s="3">
        <v>60</v>
      </c>
      <c r="AL585" t="s" s="3">
        <v>6309</v>
      </c>
      <c r="AN585" t="s" s="3">
        <v>339</v>
      </c>
      <c r="AO585" t="s" s="3">
        <v>6310</v>
      </c>
      <c r="AP585" t="s" s="3">
        <v>6311</v>
      </c>
      <c r="AQ585" t="s" s="3">
        <v>64</v>
      </c>
      <c r="AR585" t="s" s="3">
        <v>6312</v>
      </c>
    </row>
    <row r="586" s="2" customFormat="1" ht="13.55" customHeight="1">
      <c r="A586" t="s" s="3">
        <v>45</v>
      </c>
      <c r="B586" t="s" s="3">
        <v>6313</v>
      </c>
      <c r="C586" t="s" s="3">
        <v>6314</v>
      </c>
      <c r="D586" s="2">
        <v>27546</v>
      </c>
      <c r="E586" t="s" s="3">
        <v>6315</v>
      </c>
      <c r="F586" s="4">
        <v>6946</v>
      </c>
      <c r="G586" s="4">
        <v>6946</v>
      </c>
      <c r="H586" s="4">
        <v>2014</v>
      </c>
      <c r="I586" s="2">
        <v>0</v>
      </c>
      <c r="J586" s="4">
        <v>0</v>
      </c>
      <c r="K586" s="4">
        <v>119</v>
      </c>
      <c r="L586" s="4">
        <v>6946</v>
      </c>
      <c r="Q586" t="s" s="3">
        <v>49</v>
      </c>
      <c r="R586" s="2">
        <v>5</v>
      </c>
      <c r="T586" t="s" s="3">
        <v>4289</v>
      </c>
      <c r="U586" t="s" s="3">
        <v>6316</v>
      </c>
      <c r="X586" t="s" s="3">
        <v>6317</v>
      </c>
      <c r="Y586" t="s" s="3">
        <v>83</v>
      </c>
      <c r="Z586" t="s" s="3">
        <v>55</v>
      </c>
      <c r="AA586" t="s" s="3">
        <v>56</v>
      </c>
      <c r="AB586" s="2">
        <v>80449</v>
      </c>
      <c r="AC586" s="2">
        <v>80449</v>
      </c>
      <c r="AD586" t="s" s="3">
        <v>57</v>
      </c>
      <c r="AE586" t="s" s="3">
        <v>6318</v>
      </c>
      <c r="AF586" s="2">
        <v>24124</v>
      </c>
      <c r="AI586" t="s" s="3">
        <v>6319</v>
      </c>
      <c r="AJ586" t="s" s="3">
        <v>2426</v>
      </c>
      <c r="AL586" t="s" s="3">
        <v>6320</v>
      </c>
      <c r="AN586" t="s" s="3">
        <v>56</v>
      </c>
      <c r="AO586" t="s" s="3">
        <v>6321</v>
      </c>
      <c r="AP586" t="s" s="3">
        <v>6322</v>
      </c>
      <c r="AQ586" t="s" s="3">
        <v>64</v>
      </c>
      <c r="AR586" t="s" s="3">
        <v>6323</v>
      </c>
    </row>
    <row r="587" s="2" customFormat="1" ht="13.55" customHeight="1">
      <c r="A587" t="s" s="3">
        <v>45</v>
      </c>
      <c r="B587" t="s" s="3">
        <v>6324</v>
      </c>
      <c r="C587" t="s" s="3">
        <v>6325</v>
      </c>
      <c r="D587" s="2">
        <v>29189</v>
      </c>
      <c r="E587" t="s" s="3">
        <v>6326</v>
      </c>
      <c r="F587" s="4">
        <v>6946</v>
      </c>
      <c r="G587" s="4">
        <v>6946</v>
      </c>
      <c r="H587" s="4">
        <v>2014</v>
      </c>
      <c r="I587" s="2">
        <v>0</v>
      </c>
      <c r="J587" s="4">
        <v>0</v>
      </c>
      <c r="K587" s="4">
        <v>119</v>
      </c>
      <c r="L587" s="4">
        <v>6946</v>
      </c>
      <c r="Q587" t="s" s="3">
        <v>49</v>
      </c>
      <c r="R587" s="2">
        <v>5</v>
      </c>
      <c r="T587" t="s" s="3">
        <v>6327</v>
      </c>
      <c r="U587" t="s" s="3">
        <v>6328</v>
      </c>
      <c r="X587" t="s" s="3">
        <v>6329</v>
      </c>
      <c r="Y587" t="s" s="3">
        <v>3813</v>
      </c>
      <c r="Z587" t="s" s="3">
        <v>55</v>
      </c>
      <c r="AA587" t="s" s="3">
        <v>56</v>
      </c>
      <c r="AB587" s="2">
        <v>80449</v>
      </c>
      <c r="AC587" t="s" s="3">
        <v>6330</v>
      </c>
      <c r="AD587" t="s" s="3">
        <v>57</v>
      </c>
      <c r="AE587" t="s" s="3">
        <v>6331</v>
      </c>
      <c r="AF587" s="2">
        <v>1405</v>
      </c>
      <c r="AI587" t="s" s="3">
        <v>6332</v>
      </c>
      <c r="AJ587" t="s" s="3">
        <v>114</v>
      </c>
      <c r="AL587" t="s" s="3">
        <v>6333</v>
      </c>
      <c r="AN587" t="s" s="3">
        <v>260</v>
      </c>
      <c r="AO587" t="s" s="3">
        <v>6334</v>
      </c>
      <c r="AP587" t="s" s="3">
        <v>6335</v>
      </c>
      <c r="AQ587" t="s" s="3">
        <v>64</v>
      </c>
      <c r="AR587" t="s" s="3">
        <v>6336</v>
      </c>
    </row>
    <row r="588" s="2" customFormat="1" ht="13.55" customHeight="1">
      <c r="A588" t="s" s="3">
        <v>45</v>
      </c>
      <c r="B588" t="s" s="3">
        <v>6337</v>
      </c>
      <c r="C588" t="s" s="3">
        <v>6338</v>
      </c>
      <c r="D588" s="2">
        <v>39532</v>
      </c>
      <c r="E588" t="s" s="3">
        <v>6339</v>
      </c>
      <c r="F588" s="4">
        <v>26263</v>
      </c>
      <c r="G588" s="4">
        <v>26263</v>
      </c>
      <c r="H588" s="4">
        <v>7616</v>
      </c>
      <c r="I588" s="2">
        <v>0</v>
      </c>
      <c r="J588" s="4">
        <v>0</v>
      </c>
      <c r="K588" s="4">
        <v>443.48</v>
      </c>
      <c r="L588" s="4">
        <v>26263</v>
      </c>
      <c r="Q588" t="s" s="3">
        <v>49</v>
      </c>
      <c r="R588" s="2">
        <v>2.69</v>
      </c>
      <c r="T588" t="s" s="3">
        <v>872</v>
      </c>
      <c r="U588" t="s" s="3">
        <v>6340</v>
      </c>
      <c r="X588" t="s" s="3">
        <v>6341</v>
      </c>
      <c r="Y588" t="s" s="3">
        <v>1315</v>
      </c>
      <c r="Z588" t="s" s="3">
        <v>55</v>
      </c>
      <c r="AA588" t="s" s="3">
        <v>56</v>
      </c>
      <c r="AB588" s="2">
        <v>80449</v>
      </c>
      <c r="AC588" t="s" s="3">
        <v>3961</v>
      </c>
      <c r="AD588" t="s" s="3">
        <v>57</v>
      </c>
      <c r="AE588" t="s" s="3">
        <v>6342</v>
      </c>
      <c r="AF588" s="2">
        <v>3176</v>
      </c>
      <c r="AI588" t="s" s="3">
        <v>6343</v>
      </c>
      <c r="AJ588" t="s" s="3">
        <v>313</v>
      </c>
      <c r="AL588" t="s" s="3">
        <v>175</v>
      </c>
      <c r="AM588" t="s" s="3">
        <v>175</v>
      </c>
      <c r="AN588" t="s" s="3">
        <v>56</v>
      </c>
      <c r="AO588" t="s" s="3">
        <v>6344</v>
      </c>
      <c r="AP588" t="s" s="3">
        <v>1100</v>
      </c>
      <c r="AQ588" t="s" s="3">
        <v>64</v>
      </c>
      <c r="AR588" t="s" s="3">
        <v>6345</v>
      </c>
    </row>
    <row r="589" s="2" customFormat="1" ht="13.55" customHeight="1">
      <c r="A589" t="s" s="3">
        <v>45</v>
      </c>
      <c r="B589" t="s" s="3">
        <v>6346</v>
      </c>
      <c r="C589" t="s" s="3">
        <v>6347</v>
      </c>
      <c r="D589" s="2">
        <v>8503</v>
      </c>
      <c r="E589" t="s" s="3">
        <v>6348</v>
      </c>
      <c r="F589" s="4">
        <v>7021</v>
      </c>
      <c r="G589" s="4">
        <v>7021</v>
      </c>
      <c r="H589" s="4">
        <v>2036</v>
      </c>
      <c r="I589" s="2">
        <v>0</v>
      </c>
      <c r="J589" s="4">
        <v>0</v>
      </c>
      <c r="K589" s="4">
        <v>98.48</v>
      </c>
      <c r="L589" s="4">
        <v>7021</v>
      </c>
      <c r="N589" s="2">
        <v>36.01</v>
      </c>
      <c r="Q589" t="s" s="3">
        <v>49</v>
      </c>
      <c r="R589" s="2">
        <v>5.1</v>
      </c>
      <c r="T589" t="s" s="3">
        <v>527</v>
      </c>
      <c r="U589" t="s" s="3">
        <v>835</v>
      </c>
      <c r="X589" t="s" s="3">
        <v>6349</v>
      </c>
      <c r="Y589" t="s" s="3">
        <v>939</v>
      </c>
      <c r="Z589" t="s" s="3">
        <v>55</v>
      </c>
      <c r="AA589" t="s" s="3">
        <v>56</v>
      </c>
      <c r="AB589" s="2">
        <v>80449</v>
      </c>
      <c r="AC589" s="2">
        <v>80449</v>
      </c>
      <c r="AD589" t="s" s="3">
        <v>57</v>
      </c>
      <c r="AE589" t="s" s="3">
        <v>6350</v>
      </c>
      <c r="AF589" s="2">
        <v>250</v>
      </c>
      <c r="AI589" t="s" s="3">
        <v>6351</v>
      </c>
      <c r="AJ589" t="s" s="3">
        <v>114</v>
      </c>
      <c r="AK589" t="s" s="3">
        <v>6352</v>
      </c>
      <c r="AL589" t="s" s="3">
        <v>6353</v>
      </c>
      <c r="AM589" t="s" s="3">
        <v>6353</v>
      </c>
      <c r="AN589" t="s" s="3">
        <v>6354</v>
      </c>
      <c r="AO589" t="s" s="3">
        <v>6355</v>
      </c>
      <c r="AP589" t="s" s="3">
        <v>589</v>
      </c>
      <c r="AQ589" t="s" s="3">
        <v>64</v>
      </c>
      <c r="AR589" t="s" s="3">
        <v>6356</v>
      </c>
    </row>
    <row r="590" s="2" customFormat="1" ht="13.55" customHeight="1">
      <c r="A590" t="s" s="3">
        <v>45</v>
      </c>
      <c r="B590" t="s" s="3">
        <v>6357</v>
      </c>
      <c r="C590" t="s" s="3">
        <v>6358</v>
      </c>
      <c r="D590" s="2">
        <v>6289</v>
      </c>
      <c r="E590" t="s" s="3">
        <v>6359</v>
      </c>
      <c r="F590" s="4">
        <v>6946</v>
      </c>
      <c r="G590" s="4">
        <v>6946</v>
      </c>
      <c r="H590" s="4">
        <v>2014</v>
      </c>
      <c r="I590" s="2">
        <v>0</v>
      </c>
      <c r="J590" s="4">
        <v>0</v>
      </c>
      <c r="K590" s="4">
        <v>97.04000000000001</v>
      </c>
      <c r="L590" s="4">
        <v>6946</v>
      </c>
      <c r="N590" s="2">
        <v>35.52</v>
      </c>
      <c r="Q590" t="s" s="3">
        <v>49</v>
      </c>
      <c r="R590" s="2">
        <v>5</v>
      </c>
      <c r="T590" t="s" s="3">
        <v>2795</v>
      </c>
      <c r="U590" t="s" s="3">
        <v>6360</v>
      </c>
      <c r="X590" t="s" s="3">
        <v>6361</v>
      </c>
      <c r="Y590" t="s" s="3">
        <v>4593</v>
      </c>
      <c r="Z590" t="s" s="3">
        <v>55</v>
      </c>
      <c r="AA590" t="s" s="3">
        <v>56</v>
      </c>
      <c r="AB590" s="2">
        <v>80449</v>
      </c>
      <c r="AC590" s="2">
        <v>80449</v>
      </c>
      <c r="AD590" t="s" s="3">
        <v>57</v>
      </c>
      <c r="AE590" t="s" s="3">
        <v>6362</v>
      </c>
      <c r="AF590" s="2">
        <v>145</v>
      </c>
      <c r="AI590" t="s" s="3">
        <v>6363</v>
      </c>
      <c r="AJ590" t="s" s="3">
        <v>144</v>
      </c>
      <c r="AK590" s="2">
        <v>447</v>
      </c>
      <c r="AL590" t="s" s="3">
        <v>852</v>
      </c>
      <c r="AM590" t="s" s="3">
        <v>852</v>
      </c>
      <c r="AN590" t="s" s="3">
        <v>130</v>
      </c>
      <c r="AO590" t="s" s="3">
        <v>6364</v>
      </c>
      <c r="AP590" t="s" s="3">
        <v>2032</v>
      </c>
      <c r="AQ590" t="s" s="3">
        <v>64</v>
      </c>
      <c r="AR590" t="s" s="3">
        <v>6365</v>
      </c>
    </row>
    <row r="591" s="2" customFormat="1" ht="13.55" customHeight="1">
      <c r="A591" t="s" s="3">
        <v>45</v>
      </c>
      <c r="B591" t="s" s="3">
        <v>6366</v>
      </c>
      <c r="C591" t="s" s="3">
        <v>6367</v>
      </c>
      <c r="D591" s="2">
        <v>29544</v>
      </c>
      <c r="E591" t="s" s="3">
        <v>6368</v>
      </c>
      <c r="F591" s="4">
        <v>7529</v>
      </c>
      <c r="G591" s="4">
        <v>7529</v>
      </c>
      <c r="H591" s="4">
        <v>2183</v>
      </c>
      <c r="I591" s="2">
        <v>0</v>
      </c>
      <c r="J591" s="4">
        <v>0</v>
      </c>
      <c r="K591" s="4">
        <v>129.06</v>
      </c>
      <c r="L591" s="4">
        <v>7529</v>
      </c>
      <c r="N591" s="2">
        <v>48</v>
      </c>
      <c r="Q591" t="s" s="3">
        <v>49</v>
      </c>
      <c r="R591" s="2">
        <v>5.8</v>
      </c>
      <c r="T591" t="s" s="3">
        <v>594</v>
      </c>
      <c r="U591" t="s" s="3">
        <v>2762</v>
      </c>
      <c r="X591" t="s" s="3">
        <v>6369</v>
      </c>
      <c r="Y591" t="s" s="3">
        <v>97</v>
      </c>
      <c r="Z591" t="s" s="3">
        <v>55</v>
      </c>
      <c r="AA591" t="s" s="3">
        <v>56</v>
      </c>
      <c r="AB591" s="2">
        <v>80449</v>
      </c>
      <c r="AC591" s="2">
        <v>80449</v>
      </c>
      <c r="AD591" t="s" s="3">
        <v>57</v>
      </c>
      <c r="AE591" t="s" s="3">
        <v>6370</v>
      </c>
      <c r="AF591" s="2">
        <v>5145</v>
      </c>
      <c r="AI591" t="s" s="3">
        <v>6371</v>
      </c>
      <c r="AJ591" t="s" s="3">
        <v>313</v>
      </c>
      <c r="AK591" s="2">
        <v>308</v>
      </c>
      <c r="AL591" t="s" s="3">
        <v>814</v>
      </c>
      <c r="AM591" t="s" s="3">
        <v>6372</v>
      </c>
      <c r="AN591" t="s" s="3">
        <v>816</v>
      </c>
      <c r="AO591" t="s" s="3">
        <v>6373</v>
      </c>
      <c r="AP591" t="s" s="3">
        <v>2150</v>
      </c>
      <c r="AQ591" t="s" s="3">
        <v>64</v>
      </c>
      <c r="AR591" t="s" s="3">
        <v>6374</v>
      </c>
    </row>
    <row r="592" s="2" customFormat="1" ht="13.55" customHeight="1">
      <c r="A592" t="s" s="3">
        <v>45</v>
      </c>
      <c r="B592" t="s" s="3">
        <v>6375</v>
      </c>
      <c r="C592" t="s" s="3">
        <v>6376</v>
      </c>
      <c r="D592" s="2">
        <v>29349</v>
      </c>
      <c r="E592" t="s" s="3">
        <v>6377</v>
      </c>
      <c r="F592" s="4">
        <v>14814</v>
      </c>
      <c r="G592" s="4">
        <v>14814</v>
      </c>
      <c r="H592" s="4">
        <v>4296</v>
      </c>
      <c r="I592" s="2">
        <v>0</v>
      </c>
      <c r="J592" s="4">
        <v>0</v>
      </c>
      <c r="K592" s="4">
        <v>254.56</v>
      </c>
      <c r="L592" s="4">
        <v>14814</v>
      </c>
      <c r="Q592" t="s" s="3">
        <v>49</v>
      </c>
      <c r="R592" s="2">
        <v>5.22</v>
      </c>
      <c r="T592" t="s" s="3">
        <v>462</v>
      </c>
      <c r="U592" t="s" s="3">
        <v>6378</v>
      </c>
      <c r="V592" t="s" s="3">
        <v>2829</v>
      </c>
      <c r="W592" t="s" s="3">
        <v>6379</v>
      </c>
      <c r="X592" t="s" s="3">
        <v>6380</v>
      </c>
      <c r="Y592" t="s" s="3">
        <v>1722</v>
      </c>
      <c r="Z592" t="s" s="3">
        <v>55</v>
      </c>
      <c r="AA592" t="s" s="3">
        <v>56</v>
      </c>
      <c r="AB592" s="2">
        <v>80449</v>
      </c>
      <c r="AC592" s="2">
        <v>80449</v>
      </c>
      <c r="AD592" t="s" s="3">
        <v>57</v>
      </c>
      <c r="AE592" t="s" s="3">
        <v>6381</v>
      </c>
      <c r="AF592" s="2">
        <v>13376</v>
      </c>
      <c r="AI592" t="s" s="3">
        <v>6382</v>
      </c>
      <c r="AJ592" t="s" s="3">
        <v>313</v>
      </c>
      <c r="AL592" t="s" s="3">
        <v>3301</v>
      </c>
      <c r="AM592" t="s" s="3">
        <v>3301</v>
      </c>
      <c r="AN592" t="s" s="3">
        <v>56</v>
      </c>
      <c r="AO592" t="s" s="3">
        <v>6383</v>
      </c>
      <c r="AP592" t="s" s="3">
        <v>6384</v>
      </c>
      <c r="AQ592" t="s" s="3">
        <v>64</v>
      </c>
      <c r="AR592" t="s" s="3">
        <v>6385</v>
      </c>
    </row>
    <row r="593" s="2" customFormat="1" ht="13.55" customHeight="1">
      <c r="A593" t="s" s="3">
        <v>45</v>
      </c>
      <c r="B593" t="s" s="3">
        <v>6386</v>
      </c>
      <c r="C593" t="s" s="3">
        <v>6387</v>
      </c>
      <c r="D593" s="2">
        <v>37974</v>
      </c>
      <c r="E593" t="s" s="3">
        <v>6388</v>
      </c>
      <c r="F593" s="4">
        <v>27192</v>
      </c>
      <c r="G593" s="4">
        <v>27192</v>
      </c>
      <c r="H593" s="4">
        <v>7886</v>
      </c>
      <c r="I593" s="2">
        <v>0</v>
      </c>
      <c r="J593" s="4">
        <v>0</v>
      </c>
      <c r="K593" s="4">
        <v>459.2</v>
      </c>
      <c r="L593" s="4">
        <v>27192</v>
      </c>
      <c r="N593" s="2">
        <v>182.62</v>
      </c>
      <c r="Q593" t="s" s="3">
        <v>49</v>
      </c>
      <c r="R593" s="2">
        <v>2.5</v>
      </c>
      <c r="T593" t="s" s="3">
        <v>227</v>
      </c>
      <c r="U593" t="s" s="3">
        <v>6389</v>
      </c>
      <c r="V593" t="s" s="3">
        <v>6064</v>
      </c>
      <c r="W593" t="s" s="3">
        <v>6389</v>
      </c>
      <c r="X593" t="s" s="3">
        <v>6390</v>
      </c>
      <c r="Y593" t="s" s="3">
        <v>2102</v>
      </c>
      <c r="Z593" t="s" s="3">
        <v>55</v>
      </c>
      <c r="AA593" t="s" s="3">
        <v>56</v>
      </c>
      <c r="AB593" s="2">
        <v>80449</v>
      </c>
      <c r="AC593" t="s" s="3">
        <v>6391</v>
      </c>
      <c r="AD593" t="s" s="3">
        <v>57</v>
      </c>
      <c r="AE593" t="s" s="3">
        <v>6392</v>
      </c>
      <c r="AF593" s="2">
        <v>3832</v>
      </c>
      <c r="AI593" t="s" s="3">
        <v>6393</v>
      </c>
      <c r="AJ593" t="s" s="3">
        <v>313</v>
      </c>
      <c r="AL593" t="s" s="3">
        <v>175</v>
      </c>
      <c r="AM593" t="s" s="3">
        <v>175</v>
      </c>
      <c r="AN593" t="s" s="3">
        <v>56</v>
      </c>
      <c r="AO593" t="s" s="3">
        <v>6394</v>
      </c>
      <c r="AP593" t="s" s="3">
        <v>6395</v>
      </c>
      <c r="AQ593" t="s" s="3">
        <v>64</v>
      </c>
      <c r="AR593" t="s" s="3">
        <v>6396</v>
      </c>
    </row>
    <row r="594" s="2" customFormat="1" ht="13.55" customHeight="1">
      <c r="A594" t="s" s="3">
        <v>45</v>
      </c>
      <c r="B594" t="s" s="3">
        <v>6397</v>
      </c>
      <c r="C594" t="s" s="3">
        <v>6398</v>
      </c>
      <c r="D594" s="2">
        <v>27025</v>
      </c>
      <c r="E594" t="s" s="3">
        <v>6399</v>
      </c>
      <c r="F594" s="4">
        <v>6946</v>
      </c>
      <c r="G594" s="4">
        <v>6946</v>
      </c>
      <c r="H594" s="4">
        <v>2014</v>
      </c>
      <c r="I594" s="2">
        <v>0</v>
      </c>
      <c r="J594" s="4">
        <v>0</v>
      </c>
      <c r="K594" s="4">
        <v>119</v>
      </c>
      <c r="L594" s="4">
        <v>6946</v>
      </c>
      <c r="N594" s="2">
        <v>128.7</v>
      </c>
      <c r="Q594" t="s" s="3">
        <v>49</v>
      </c>
      <c r="R594" s="2">
        <v>5</v>
      </c>
      <c r="T594" t="s" s="3">
        <v>6400</v>
      </c>
      <c r="U594" t="s" s="3">
        <v>6401</v>
      </c>
      <c r="V594" t="s" s="3">
        <v>50</v>
      </c>
      <c r="W594" t="s" s="3">
        <v>6401</v>
      </c>
      <c r="X594" t="s" s="3">
        <v>6402</v>
      </c>
      <c r="Y594" t="s" s="3">
        <v>638</v>
      </c>
      <c r="Z594" t="s" s="3">
        <v>55</v>
      </c>
      <c r="AA594" t="s" s="3">
        <v>56</v>
      </c>
      <c r="AB594" s="2">
        <v>80449</v>
      </c>
      <c r="AC594" s="2">
        <v>80449</v>
      </c>
      <c r="AD594" t="s" s="3">
        <v>57</v>
      </c>
      <c r="AE594" t="s" s="3">
        <v>6403</v>
      </c>
      <c r="AF594" s="2">
        <v>312</v>
      </c>
      <c r="AI594" t="s" s="3">
        <v>6404</v>
      </c>
      <c r="AJ594" t="s" s="3">
        <v>415</v>
      </c>
      <c r="AL594" t="s" s="3">
        <v>6405</v>
      </c>
      <c r="AM594" t="s" s="3">
        <v>6406</v>
      </c>
      <c r="AN594" t="s" s="3">
        <v>161</v>
      </c>
      <c r="AO594" t="s" s="3">
        <v>6407</v>
      </c>
      <c r="AP594" t="s" s="3">
        <v>3028</v>
      </c>
      <c r="AQ594" t="s" s="3">
        <v>64</v>
      </c>
      <c r="AR594" t="s" s="3">
        <v>6408</v>
      </c>
    </row>
    <row r="595" s="2" customFormat="1" ht="13.55" customHeight="1">
      <c r="A595" t="s" s="3">
        <v>75</v>
      </c>
      <c r="B595" t="s" s="3">
        <v>1390</v>
      </c>
      <c r="C595" t="s" s="3">
        <v>5485</v>
      </c>
      <c r="D595" s="2">
        <v>7833</v>
      </c>
      <c r="E595" t="s" s="3">
        <v>6409</v>
      </c>
      <c r="F595" s="4">
        <v>1516</v>
      </c>
      <c r="G595" s="4">
        <v>1516</v>
      </c>
      <c r="H595" s="4">
        <v>440</v>
      </c>
      <c r="I595" s="2">
        <v>0</v>
      </c>
      <c r="J595" s="4">
        <v>0</v>
      </c>
      <c r="K595" s="4">
        <v>26.06</v>
      </c>
      <c r="L595" s="4">
        <v>1516</v>
      </c>
      <c r="N595" s="2">
        <v>40.18</v>
      </c>
      <c r="Q595" t="s" s="3">
        <v>49</v>
      </c>
      <c r="R595" s="2">
        <v>0.17</v>
      </c>
      <c r="T595" t="s" s="3">
        <v>123</v>
      </c>
      <c r="U595" t="s" s="3">
        <v>5487</v>
      </c>
      <c r="X595" t="s" s="3">
        <v>5488</v>
      </c>
      <c r="Y595" t="s" s="3">
        <v>257</v>
      </c>
      <c r="Z595" t="s" s="3">
        <v>55</v>
      </c>
      <c r="AA595" t="s" s="3">
        <v>56</v>
      </c>
      <c r="AB595" s="2">
        <v>80449</v>
      </c>
      <c r="AC595" s="2">
        <v>80449</v>
      </c>
      <c r="AD595" t="s" s="3">
        <v>57</v>
      </c>
      <c r="AE595" t="s" s="3">
        <v>1396</v>
      </c>
      <c r="AF595" s="2">
        <v>1327</v>
      </c>
      <c r="AI595" t="s" s="3">
        <v>5489</v>
      </c>
      <c r="AJ595" t="s" s="3">
        <v>313</v>
      </c>
      <c r="AL595" t="s" s="3">
        <v>405</v>
      </c>
      <c r="AM595" t="s" s="3">
        <v>405</v>
      </c>
      <c r="AN595" t="s" s="3">
        <v>56</v>
      </c>
      <c r="AO595" t="s" s="3">
        <v>5490</v>
      </c>
      <c r="AP595" t="s" s="3">
        <v>1850</v>
      </c>
      <c r="AQ595" t="s" s="3">
        <v>64</v>
      </c>
      <c r="AR595" t="s" s="3">
        <v>5491</v>
      </c>
    </row>
    <row r="596" s="2" customFormat="1" ht="13.55" customHeight="1">
      <c r="A596" t="s" s="3">
        <v>45</v>
      </c>
      <c r="B596" t="s" s="3">
        <v>6410</v>
      </c>
      <c r="C596" t="s" s="3">
        <v>6411</v>
      </c>
      <c r="D596" s="2">
        <v>8877</v>
      </c>
      <c r="E596" t="s" s="3">
        <v>6412</v>
      </c>
      <c r="F596" s="4">
        <v>7458</v>
      </c>
      <c r="G596" s="4">
        <v>7458</v>
      </c>
      <c r="H596" s="4">
        <v>2163</v>
      </c>
      <c r="I596" s="2">
        <v>0</v>
      </c>
      <c r="J596" s="4">
        <v>0</v>
      </c>
      <c r="K596" s="4">
        <v>104.28</v>
      </c>
      <c r="L596" s="4">
        <v>7458</v>
      </c>
      <c r="Q596" t="s" s="3">
        <v>49</v>
      </c>
      <c r="R596" s="2">
        <v>5.7</v>
      </c>
      <c r="T596" t="s" s="3">
        <v>477</v>
      </c>
      <c r="U596" t="s" s="3">
        <v>771</v>
      </c>
      <c r="X596" t="s" s="3">
        <v>6413</v>
      </c>
      <c r="Y596" t="s" s="3">
        <v>2613</v>
      </c>
      <c r="Z596" t="s" s="3">
        <v>55</v>
      </c>
      <c r="AA596" t="s" s="3">
        <v>56</v>
      </c>
      <c r="AB596" s="2">
        <v>80449</v>
      </c>
      <c r="AC596" s="2">
        <v>80449</v>
      </c>
      <c r="AD596" t="s" s="3">
        <v>57</v>
      </c>
      <c r="AE596" t="s" s="3">
        <v>6414</v>
      </c>
      <c r="AF596" s="2">
        <v>10443</v>
      </c>
      <c r="AI596" t="s" s="3">
        <v>4983</v>
      </c>
      <c r="AJ596" t="s" s="3">
        <v>415</v>
      </c>
      <c r="AL596" t="s" s="3">
        <v>1605</v>
      </c>
      <c r="AM596" t="s" s="3">
        <v>1605</v>
      </c>
      <c r="AN596" t="s" s="3">
        <v>56</v>
      </c>
      <c r="AO596" t="s" s="3">
        <v>6415</v>
      </c>
      <c r="AP596" t="s" s="3">
        <v>4956</v>
      </c>
      <c r="AQ596" t="s" s="3">
        <v>64</v>
      </c>
      <c r="AR596" t="s" s="3">
        <v>6416</v>
      </c>
    </row>
    <row r="597" s="2" customFormat="1" ht="13.55" customHeight="1">
      <c r="A597" t="s" s="3">
        <v>75</v>
      </c>
      <c r="B597" t="s" s="3">
        <v>4662</v>
      </c>
      <c r="C597" t="s" s="3">
        <v>6417</v>
      </c>
      <c r="D597" s="2">
        <v>25345</v>
      </c>
      <c r="E597" t="s" s="3">
        <v>6418</v>
      </c>
      <c r="F597" s="4">
        <v>4589</v>
      </c>
      <c r="G597" s="4">
        <v>4589</v>
      </c>
      <c r="H597" s="4">
        <v>1331</v>
      </c>
      <c r="I597" s="2">
        <v>0</v>
      </c>
      <c r="J597" s="4">
        <v>0</v>
      </c>
      <c r="K597" s="4">
        <v>78.73999999999999</v>
      </c>
      <c r="L597" s="4">
        <v>4589</v>
      </c>
      <c r="Q597" t="s" s="3">
        <v>49</v>
      </c>
      <c r="R597" s="2">
        <v>2.33</v>
      </c>
      <c r="T597" t="s" s="3">
        <v>594</v>
      </c>
      <c r="U597" t="s" s="3">
        <v>6419</v>
      </c>
      <c r="V597" t="s" s="3">
        <v>6420</v>
      </c>
      <c r="W597" t="s" s="3">
        <v>6419</v>
      </c>
      <c r="X597" t="s" s="3">
        <v>6421</v>
      </c>
      <c r="Y597" t="s" s="3">
        <v>773</v>
      </c>
      <c r="Z597" t="s" s="3">
        <v>55</v>
      </c>
      <c r="AA597" t="s" s="3">
        <v>56</v>
      </c>
      <c r="AB597" s="2">
        <v>80449</v>
      </c>
      <c r="AC597" s="2">
        <v>80449</v>
      </c>
      <c r="AD597" t="s" s="3">
        <v>57</v>
      </c>
      <c r="AE597" t="s" s="3">
        <v>4668</v>
      </c>
      <c r="AF597" s="2">
        <v>30392</v>
      </c>
      <c r="AI597" t="s" s="3">
        <v>6422</v>
      </c>
      <c r="AJ597" t="s" s="3">
        <v>114</v>
      </c>
      <c r="AL597" t="s" s="3">
        <v>6423</v>
      </c>
      <c r="AN597" t="s" s="3">
        <v>116</v>
      </c>
      <c r="AO597" t="s" s="3">
        <v>6424</v>
      </c>
      <c r="AP597" t="s" s="3">
        <v>537</v>
      </c>
      <c r="AQ597" t="s" s="3">
        <v>64</v>
      </c>
      <c r="AR597" t="s" s="3">
        <v>6425</v>
      </c>
    </row>
    <row r="598" s="2" customFormat="1" ht="13.55" customHeight="1">
      <c r="A598" t="s" s="3">
        <v>45</v>
      </c>
      <c r="B598" t="s" s="3">
        <v>6426</v>
      </c>
      <c r="C598" t="s" s="3">
        <v>6427</v>
      </c>
      <c r="D598" s="2">
        <v>26235</v>
      </c>
      <c r="E598" t="s" s="3">
        <v>6428</v>
      </c>
      <c r="F598" s="4">
        <v>6946</v>
      </c>
      <c r="G598" s="4">
        <v>6946</v>
      </c>
      <c r="H598" s="4">
        <v>2014</v>
      </c>
      <c r="I598" s="2">
        <v>0</v>
      </c>
      <c r="J598" s="4">
        <v>0</v>
      </c>
      <c r="K598" s="4">
        <v>119</v>
      </c>
      <c r="L598" s="4">
        <v>6946</v>
      </c>
      <c r="Q598" t="s" s="3">
        <v>49</v>
      </c>
      <c r="R598" s="2">
        <v>5</v>
      </c>
      <c r="T598" t="s" s="3">
        <v>1682</v>
      </c>
      <c r="U598" t="s" s="3">
        <v>6429</v>
      </c>
      <c r="V598" t="s" s="3">
        <v>1067</v>
      </c>
      <c r="W598" t="s" s="3">
        <v>6430</v>
      </c>
      <c r="X598" t="s" s="3">
        <v>6431</v>
      </c>
      <c r="Y598" t="s" s="3">
        <v>811</v>
      </c>
      <c r="Z598" t="s" s="3">
        <v>55</v>
      </c>
      <c r="AA598" t="s" s="3">
        <v>56</v>
      </c>
      <c r="AB598" s="2">
        <v>80449</v>
      </c>
      <c r="AC598" s="2">
        <v>80449</v>
      </c>
      <c r="AD598" t="s" s="3">
        <v>57</v>
      </c>
      <c r="AE598" t="s" s="3">
        <v>6432</v>
      </c>
      <c r="AF598" s="2">
        <v>6270</v>
      </c>
      <c r="AI598" t="s" s="3">
        <v>3002</v>
      </c>
      <c r="AJ598" t="s" s="3">
        <v>415</v>
      </c>
      <c r="AL598" t="s" s="3">
        <v>708</v>
      </c>
      <c r="AM598" t="s" s="3">
        <v>708</v>
      </c>
      <c r="AN598" t="s" s="3">
        <v>56</v>
      </c>
      <c r="AO598" t="s" s="3">
        <v>6433</v>
      </c>
      <c r="AP598" t="s" s="3">
        <v>4284</v>
      </c>
      <c r="AQ598" t="s" s="3">
        <v>64</v>
      </c>
      <c r="AR598" t="s" s="3">
        <v>6434</v>
      </c>
    </row>
    <row r="599" s="2" customFormat="1" ht="13.55" customHeight="1">
      <c r="A599" t="s" s="3">
        <v>75</v>
      </c>
      <c r="B599" t="s" s="3">
        <v>869</v>
      </c>
      <c r="C599" t="s" s="3">
        <v>6435</v>
      </c>
      <c r="D599" s="2">
        <v>13423</v>
      </c>
      <c r="E599" t="s" s="3">
        <v>6436</v>
      </c>
      <c r="F599" s="4">
        <v>2463</v>
      </c>
      <c r="G599" s="4">
        <v>2463</v>
      </c>
      <c r="H599" s="4">
        <v>714</v>
      </c>
      <c r="I599" s="2">
        <v>0</v>
      </c>
      <c r="J599" s="4">
        <v>0</v>
      </c>
      <c r="K599" s="4">
        <v>42.04</v>
      </c>
      <c r="L599" s="4">
        <v>2463</v>
      </c>
      <c r="N599" s="2">
        <v>132.35</v>
      </c>
      <c r="Q599" t="s" s="3">
        <v>49</v>
      </c>
      <c r="R599" s="2">
        <v>0.17</v>
      </c>
      <c r="T599" t="s" s="3">
        <v>6437</v>
      </c>
      <c r="U599" t="s" s="3">
        <v>6438</v>
      </c>
      <c r="X599" t="s" s="3">
        <v>6439</v>
      </c>
      <c r="Y599" t="s" s="3">
        <v>875</v>
      </c>
      <c r="Z599" t="s" s="3">
        <v>55</v>
      </c>
      <c r="AA599" t="s" s="3">
        <v>56</v>
      </c>
      <c r="AB599" s="2">
        <v>80449</v>
      </c>
      <c r="AC599" s="2">
        <v>80449</v>
      </c>
      <c r="AD599" t="s" s="3">
        <v>57</v>
      </c>
      <c r="AE599" t="s" s="3">
        <v>876</v>
      </c>
      <c r="AF599" s="2">
        <v>5173</v>
      </c>
      <c r="AI599" t="s" s="3">
        <v>6440</v>
      </c>
      <c r="AJ599" t="s" s="3">
        <v>283</v>
      </c>
      <c r="AL599" t="s" s="3">
        <v>405</v>
      </c>
      <c r="AM599" t="s" s="3">
        <v>405</v>
      </c>
      <c r="AN599" t="s" s="3">
        <v>56</v>
      </c>
      <c r="AO599" t="s" s="3">
        <v>6441</v>
      </c>
      <c r="AP599" t="s" s="3">
        <v>2150</v>
      </c>
      <c r="AQ599" t="s" s="3">
        <v>64</v>
      </c>
      <c r="AR599" t="s" s="3">
        <v>6442</v>
      </c>
    </row>
    <row r="600" s="2" customFormat="1" ht="13.55" customHeight="1">
      <c r="A600" t="s" s="3">
        <v>45</v>
      </c>
      <c r="B600" t="s" s="3">
        <v>6443</v>
      </c>
      <c r="C600" t="s" s="3">
        <v>6444</v>
      </c>
      <c r="D600" s="2">
        <v>8705</v>
      </c>
      <c r="E600" t="s" s="3">
        <v>6445</v>
      </c>
      <c r="F600" s="4">
        <v>7669</v>
      </c>
      <c r="G600" s="4">
        <v>7669</v>
      </c>
      <c r="H600" s="4">
        <v>2224</v>
      </c>
      <c r="I600" s="2">
        <v>0</v>
      </c>
      <c r="J600" s="4">
        <v>0</v>
      </c>
      <c r="K600" s="4">
        <v>107.16</v>
      </c>
      <c r="L600" s="4">
        <v>7669</v>
      </c>
      <c r="Q600" t="s" s="3">
        <v>49</v>
      </c>
      <c r="R600" s="2">
        <v>6</v>
      </c>
      <c r="T600" t="s" s="3">
        <v>6446</v>
      </c>
      <c r="U600" t="s" s="3">
        <v>6447</v>
      </c>
      <c r="X600" t="s" s="3">
        <v>6448</v>
      </c>
      <c r="Y600" t="s" s="3">
        <v>2661</v>
      </c>
      <c r="Z600" t="s" s="3">
        <v>55</v>
      </c>
      <c r="AA600" t="s" s="3">
        <v>56</v>
      </c>
      <c r="AB600" s="2">
        <v>80449</v>
      </c>
      <c r="AC600" s="2">
        <v>80449</v>
      </c>
      <c r="AD600" t="s" s="3">
        <v>57</v>
      </c>
      <c r="AE600" t="s" s="3">
        <v>6449</v>
      </c>
      <c r="AF600" s="2">
        <v>5138</v>
      </c>
      <c r="AI600" t="s" s="3">
        <v>6450</v>
      </c>
      <c r="AJ600" t="s" s="3">
        <v>202</v>
      </c>
      <c r="AL600" t="s" s="3">
        <v>6451</v>
      </c>
      <c r="AM600" t="s" s="3">
        <v>6451</v>
      </c>
      <c r="AN600" t="s" s="3">
        <v>56</v>
      </c>
      <c r="AO600" t="s" s="3">
        <v>6452</v>
      </c>
      <c r="AP600" t="s" s="3">
        <v>1285</v>
      </c>
      <c r="AQ600" t="s" s="3">
        <v>64</v>
      </c>
      <c r="AR600" t="s" s="3">
        <v>6453</v>
      </c>
    </row>
    <row r="601" s="2" customFormat="1" ht="13.55" customHeight="1">
      <c r="A601" t="s" s="3">
        <v>45</v>
      </c>
      <c r="B601" t="s" s="3">
        <v>6454</v>
      </c>
      <c r="C601" t="s" s="3">
        <v>6455</v>
      </c>
      <c r="D601" s="2">
        <v>44138</v>
      </c>
      <c r="E601" t="s" s="3">
        <v>6456</v>
      </c>
      <c r="F601" s="4">
        <v>35725</v>
      </c>
      <c r="G601" s="4">
        <v>35725</v>
      </c>
      <c r="H601" s="4">
        <v>10360</v>
      </c>
      <c r="I601" s="2">
        <v>0</v>
      </c>
      <c r="J601" s="4">
        <v>0</v>
      </c>
      <c r="K601" s="4">
        <v>602.9400000000001</v>
      </c>
      <c r="L601" s="4">
        <v>35725</v>
      </c>
      <c r="Q601" t="s" s="3">
        <v>49</v>
      </c>
      <c r="R601" s="2">
        <v>3</v>
      </c>
      <c r="T601" t="s" s="3">
        <v>527</v>
      </c>
      <c r="U601" t="s" s="3">
        <v>6457</v>
      </c>
      <c r="V601" t="s" s="3">
        <v>2291</v>
      </c>
      <c r="W601" t="s" s="3">
        <v>6458</v>
      </c>
      <c r="X601" t="s" s="3">
        <v>6459</v>
      </c>
      <c r="Y601" t="s" s="3">
        <v>1045</v>
      </c>
      <c r="Z601" t="s" s="3">
        <v>55</v>
      </c>
      <c r="AA601" t="s" s="3">
        <v>56</v>
      </c>
      <c r="AB601" s="2">
        <v>80449</v>
      </c>
      <c r="AC601" t="s" s="3">
        <v>1046</v>
      </c>
      <c r="AD601" t="s" s="3">
        <v>57</v>
      </c>
      <c r="AE601" t="s" s="3">
        <v>6460</v>
      </c>
      <c r="AF601" s="2">
        <v>9414</v>
      </c>
      <c r="AI601" t="s" s="3">
        <v>6461</v>
      </c>
      <c r="AJ601" t="s" s="3">
        <v>114</v>
      </c>
      <c r="AL601" t="s" s="3">
        <v>6462</v>
      </c>
      <c r="AN601" t="s" s="3">
        <v>161</v>
      </c>
      <c r="AO601" t="s" s="3">
        <v>6463</v>
      </c>
      <c r="AP601" t="s" s="3">
        <v>2340</v>
      </c>
      <c r="AQ601" t="s" s="3">
        <v>64</v>
      </c>
      <c r="AR601" t="s" s="3">
        <v>6464</v>
      </c>
    </row>
    <row r="602" s="2" customFormat="1" ht="13.55" customHeight="1">
      <c r="A602" t="s" s="3">
        <v>45</v>
      </c>
      <c r="B602" t="s" s="3">
        <v>6465</v>
      </c>
      <c r="C602" t="s" s="3">
        <v>6466</v>
      </c>
      <c r="D602" s="2">
        <v>7277</v>
      </c>
      <c r="E602" t="s" s="3">
        <v>6467</v>
      </c>
      <c r="F602" s="4">
        <v>6870</v>
      </c>
      <c r="G602" s="4">
        <v>6870</v>
      </c>
      <c r="H602" s="4">
        <v>1992</v>
      </c>
      <c r="I602" s="2">
        <v>0</v>
      </c>
      <c r="J602" s="4">
        <v>0</v>
      </c>
      <c r="K602" s="4">
        <v>96.06</v>
      </c>
      <c r="L602" s="4">
        <v>6870</v>
      </c>
      <c r="Q602" t="s" s="3">
        <v>49</v>
      </c>
      <c r="R602" s="2">
        <v>4.9</v>
      </c>
      <c r="T602" t="s" s="3">
        <v>872</v>
      </c>
      <c r="U602" t="s" s="3">
        <v>6468</v>
      </c>
      <c r="V602" t="s" s="3">
        <v>2574</v>
      </c>
      <c r="W602" t="s" s="3">
        <v>6468</v>
      </c>
      <c r="X602" t="s" s="3">
        <v>6469</v>
      </c>
      <c r="Y602" t="s" s="3">
        <v>271</v>
      </c>
      <c r="Z602" t="s" s="3">
        <v>55</v>
      </c>
      <c r="AA602" t="s" s="3">
        <v>56</v>
      </c>
      <c r="AB602" s="2">
        <v>80449</v>
      </c>
      <c r="AC602" s="2">
        <v>80449</v>
      </c>
      <c r="AD602" t="s" s="3">
        <v>57</v>
      </c>
      <c r="AE602" t="s" s="3">
        <v>6470</v>
      </c>
      <c r="AF602" s="2">
        <v>3629</v>
      </c>
      <c r="AI602" t="s" s="3">
        <v>6471</v>
      </c>
      <c r="AJ602" t="s" s="3">
        <v>60</v>
      </c>
      <c r="AL602" t="s" s="3">
        <v>6472</v>
      </c>
      <c r="AM602" t="s" s="3">
        <v>6472</v>
      </c>
      <c r="AN602" t="s" s="3">
        <v>234</v>
      </c>
      <c r="AO602" t="s" s="3">
        <v>6473</v>
      </c>
      <c r="AP602" t="s" s="3">
        <v>353</v>
      </c>
      <c r="AQ602" t="s" s="3">
        <v>64</v>
      </c>
      <c r="AR602" t="s" s="3">
        <v>6474</v>
      </c>
    </row>
    <row r="603" s="2" customFormat="1" ht="13.55" customHeight="1">
      <c r="A603" t="s" s="3">
        <v>45</v>
      </c>
      <c r="B603" t="s" s="3">
        <v>6475</v>
      </c>
      <c r="C603" t="s" s="3">
        <v>6476</v>
      </c>
      <c r="D603" s="2">
        <v>28332</v>
      </c>
      <c r="E603" t="s" s="3">
        <v>6477</v>
      </c>
      <c r="F603" s="4">
        <v>6946</v>
      </c>
      <c r="G603" s="4">
        <v>6946</v>
      </c>
      <c r="H603" s="4">
        <v>2014</v>
      </c>
      <c r="I603" s="2">
        <v>0</v>
      </c>
      <c r="J603" s="4">
        <v>0</v>
      </c>
      <c r="K603" s="4">
        <v>119</v>
      </c>
      <c r="L603" s="4">
        <v>6946</v>
      </c>
      <c r="N603" s="2">
        <v>175.2</v>
      </c>
      <c r="Q603" t="s" s="3">
        <v>49</v>
      </c>
      <c r="R603" s="2">
        <v>5</v>
      </c>
      <c r="T603" t="s" s="3">
        <v>6478</v>
      </c>
      <c r="U603" t="s" s="3">
        <v>6479</v>
      </c>
      <c r="V603" t="s" s="3">
        <v>4218</v>
      </c>
      <c r="X603" t="s" s="3">
        <v>6480</v>
      </c>
      <c r="Y603" t="s" s="3">
        <v>83</v>
      </c>
      <c r="Z603" t="s" s="3">
        <v>55</v>
      </c>
      <c r="AA603" t="s" s="3">
        <v>56</v>
      </c>
      <c r="AB603" s="2">
        <v>80449</v>
      </c>
      <c r="AC603" s="2">
        <v>80449</v>
      </c>
      <c r="AD603" t="s" s="3">
        <v>57</v>
      </c>
      <c r="AE603" t="s" s="3">
        <v>6481</v>
      </c>
      <c r="AF603" s="2">
        <v>4195</v>
      </c>
      <c r="AI603" t="s" s="3">
        <v>6482</v>
      </c>
      <c r="AJ603" t="s" s="3">
        <v>415</v>
      </c>
      <c r="AL603" t="s" s="3">
        <v>175</v>
      </c>
      <c r="AM603" t="s" s="3">
        <v>175</v>
      </c>
      <c r="AN603" t="s" s="3">
        <v>56</v>
      </c>
      <c r="AO603" t="s" s="3">
        <v>6483</v>
      </c>
      <c r="AP603" t="s" s="3">
        <v>618</v>
      </c>
      <c r="AQ603" t="s" s="3">
        <v>64</v>
      </c>
      <c r="AR603" t="s" s="3">
        <v>6484</v>
      </c>
    </row>
    <row r="604" s="2" customFormat="1" ht="13.55" customHeight="1">
      <c r="A604" t="s" s="3">
        <v>75</v>
      </c>
      <c r="B604" t="s" s="3">
        <v>6485</v>
      </c>
      <c r="C604" t="s" s="3">
        <v>6486</v>
      </c>
      <c r="D604" s="2">
        <v>35504</v>
      </c>
      <c r="E604" t="s" s="3">
        <v>6487</v>
      </c>
      <c r="F604" s="4">
        <v>11507</v>
      </c>
      <c r="G604" s="4">
        <v>11507</v>
      </c>
      <c r="H604" s="4">
        <v>3337</v>
      </c>
      <c r="I604" s="2">
        <v>0</v>
      </c>
      <c r="J604" s="4">
        <v>0</v>
      </c>
      <c r="K604" s="4">
        <v>217.2</v>
      </c>
      <c r="L604" s="4">
        <v>11507</v>
      </c>
      <c r="N604" s="2">
        <v>0</v>
      </c>
      <c r="Q604" t="s" s="3">
        <v>49</v>
      </c>
      <c r="R604" s="2">
        <v>4</v>
      </c>
      <c r="T604" t="s" s="3">
        <v>3022</v>
      </c>
      <c r="U604" t="s" s="3">
        <v>571</v>
      </c>
      <c r="X604" t="s" s="3">
        <v>6488</v>
      </c>
      <c r="Y604" t="s" s="3">
        <v>5895</v>
      </c>
      <c r="Z604" t="s" s="3">
        <v>55</v>
      </c>
      <c r="AA604" t="s" s="3">
        <v>56</v>
      </c>
      <c r="AB604" s="2">
        <v>80449</v>
      </c>
      <c r="AC604" s="2">
        <v>80449</v>
      </c>
      <c r="AD604" t="s" s="3">
        <v>57</v>
      </c>
      <c r="AE604" t="s" s="3">
        <v>6489</v>
      </c>
      <c r="AF604" s="2">
        <v>150</v>
      </c>
      <c r="AH604" t="s" s="3">
        <v>3441</v>
      </c>
      <c r="AI604" t="s" s="3">
        <v>6490</v>
      </c>
      <c r="AJ604" t="s" s="3">
        <v>174</v>
      </c>
      <c r="AK604" s="2">
        <v>60</v>
      </c>
      <c r="AL604" t="s" s="3">
        <v>6491</v>
      </c>
      <c r="AN604" t="s" s="3">
        <v>3080</v>
      </c>
      <c r="AO604" t="s" s="3">
        <v>6492</v>
      </c>
      <c r="AQ604" t="s" s="3">
        <v>1151</v>
      </c>
      <c r="AR604" t="s" s="3">
        <v>6493</v>
      </c>
    </row>
    <row r="605" s="2" customFormat="1" ht="13.55" customHeight="1">
      <c r="A605" t="s" s="3">
        <v>75</v>
      </c>
      <c r="B605" t="s" s="3">
        <v>6494</v>
      </c>
      <c r="C605" t="s" s="3">
        <v>6495</v>
      </c>
      <c r="D605" s="2">
        <v>7274</v>
      </c>
      <c r="E605" t="s" s="3">
        <v>6496</v>
      </c>
      <c r="F605" s="4">
        <v>17379</v>
      </c>
      <c r="G605" s="4">
        <v>17379</v>
      </c>
      <c r="H605" s="4">
        <v>5040</v>
      </c>
      <c r="I605" s="2">
        <v>0</v>
      </c>
      <c r="J605" s="4">
        <v>0</v>
      </c>
      <c r="K605" s="4">
        <v>298.36</v>
      </c>
      <c r="L605" s="4">
        <v>17379</v>
      </c>
      <c r="Q605" t="s" s="3">
        <v>49</v>
      </c>
      <c r="R605" s="2">
        <v>11.07</v>
      </c>
      <c r="T605" t="s" s="3">
        <v>770</v>
      </c>
      <c r="U605" t="s" s="3">
        <v>2433</v>
      </c>
      <c r="V605" t="s" s="3">
        <v>109</v>
      </c>
      <c r="W605" t="s" s="3">
        <v>2433</v>
      </c>
      <c r="X605" t="s" s="3">
        <v>6497</v>
      </c>
      <c r="Y605" t="s" s="3">
        <v>6498</v>
      </c>
      <c r="Z605" t="s" s="3">
        <v>55</v>
      </c>
      <c r="AA605" t="s" s="3">
        <v>56</v>
      </c>
      <c r="AB605" s="2">
        <v>80449</v>
      </c>
      <c r="AC605" s="2">
        <v>80449</v>
      </c>
      <c r="AD605" t="s" s="3">
        <v>57</v>
      </c>
      <c r="AE605" t="s" s="3">
        <v>6499</v>
      </c>
      <c r="AF605" s="2">
        <v>189</v>
      </c>
      <c r="AI605" t="s" s="3">
        <v>6500</v>
      </c>
      <c r="AJ605" t="s" s="3">
        <v>174</v>
      </c>
      <c r="AL605" t="s" s="3">
        <v>6501</v>
      </c>
      <c r="AM605" t="s" s="3">
        <v>6501</v>
      </c>
      <c r="AN605" t="s" s="3">
        <v>116</v>
      </c>
      <c r="AO605" t="s" s="3">
        <v>6502</v>
      </c>
      <c r="AP605" t="s" s="3">
        <v>5433</v>
      </c>
      <c r="AQ605" t="s" s="3">
        <v>64</v>
      </c>
      <c r="AR605" t="s" s="3">
        <v>6503</v>
      </c>
    </row>
    <row r="606" s="2" customFormat="1" ht="13.55" customHeight="1">
      <c r="A606" t="s" s="3">
        <v>75</v>
      </c>
      <c r="B606" t="s" s="3">
        <v>6504</v>
      </c>
      <c r="C606" t="s" s="3">
        <v>6505</v>
      </c>
      <c r="D606" s="2">
        <v>38917</v>
      </c>
      <c r="E606" t="s" s="3">
        <v>6506</v>
      </c>
      <c r="F606" s="4">
        <v>16774</v>
      </c>
      <c r="G606" s="4">
        <v>16774</v>
      </c>
      <c r="H606" s="4">
        <v>4864</v>
      </c>
      <c r="I606" s="2">
        <v>0</v>
      </c>
      <c r="J606" s="4">
        <v>0</v>
      </c>
      <c r="K606" s="4">
        <v>311.04</v>
      </c>
      <c r="L606" s="4">
        <v>16774</v>
      </c>
      <c r="Q606" t="s" s="3">
        <v>49</v>
      </c>
      <c r="R606" s="2">
        <v>0.11</v>
      </c>
      <c r="T606" t="s" s="3">
        <v>3643</v>
      </c>
      <c r="U606" t="s" s="3">
        <v>6507</v>
      </c>
      <c r="X606" t="s" s="3">
        <v>6508</v>
      </c>
      <c r="Y606" t="s" s="3">
        <v>585</v>
      </c>
      <c r="Z606" t="s" s="3">
        <v>55</v>
      </c>
      <c r="AA606" t="s" s="3">
        <v>56</v>
      </c>
      <c r="AB606" s="2">
        <v>80449</v>
      </c>
      <c r="AC606" s="2">
        <v>80449</v>
      </c>
      <c r="AD606" t="s" s="3">
        <v>57</v>
      </c>
      <c r="AE606" t="s" s="3">
        <v>6509</v>
      </c>
      <c r="AI606" t="s" s="3">
        <v>6510</v>
      </c>
      <c r="AL606" t="s" s="3">
        <v>326</v>
      </c>
      <c r="AM606" t="s" s="3">
        <v>326</v>
      </c>
      <c r="AN606" t="s" s="3">
        <v>56</v>
      </c>
      <c r="AO606" t="s" s="3">
        <v>6511</v>
      </c>
      <c r="AP606" t="s" s="3">
        <v>6512</v>
      </c>
      <c r="AQ606" t="s" s="3">
        <v>64</v>
      </c>
      <c r="AR606" t="s" s="3">
        <v>6513</v>
      </c>
    </row>
    <row r="607" s="2" customFormat="1" ht="13.55" customHeight="1">
      <c r="A607" t="s" s="3">
        <v>45</v>
      </c>
      <c r="B607" t="s" s="3">
        <v>6514</v>
      </c>
      <c r="C607" t="s" s="3">
        <v>6515</v>
      </c>
      <c r="D607" s="2">
        <v>28510</v>
      </c>
      <c r="E607" t="s" s="3">
        <v>6516</v>
      </c>
      <c r="F607" s="4">
        <v>7294</v>
      </c>
      <c r="G607" s="4">
        <v>7294</v>
      </c>
      <c r="H607" s="4">
        <v>2115</v>
      </c>
      <c r="I607" s="2">
        <v>0</v>
      </c>
      <c r="J607" s="4">
        <v>0</v>
      </c>
      <c r="K607" s="4">
        <v>125.5</v>
      </c>
      <c r="L607" s="4">
        <v>7294</v>
      </c>
      <c r="Q607" t="s" s="3">
        <v>49</v>
      </c>
      <c r="R607" s="2">
        <v>5.47</v>
      </c>
      <c r="T607" t="s" s="3">
        <v>770</v>
      </c>
      <c r="U607" t="s" s="3">
        <v>6517</v>
      </c>
      <c r="V607" t="s" s="3">
        <v>1243</v>
      </c>
      <c r="W607" t="s" s="3">
        <v>6517</v>
      </c>
      <c r="X607" t="s" s="3">
        <v>6518</v>
      </c>
      <c r="Y607" t="s" s="3">
        <v>1804</v>
      </c>
      <c r="Z607" t="s" s="3">
        <v>55</v>
      </c>
      <c r="AA607" t="s" s="3">
        <v>56</v>
      </c>
      <c r="AB607" s="2">
        <v>80449</v>
      </c>
      <c r="AC607" s="2">
        <v>80449</v>
      </c>
      <c r="AD607" t="s" s="3">
        <v>57</v>
      </c>
      <c r="AE607" t="s" s="3">
        <v>6519</v>
      </c>
      <c r="AF607" s="2">
        <v>213</v>
      </c>
      <c r="AI607" t="s" s="3">
        <v>6520</v>
      </c>
      <c r="AJ607" t="s" s="3">
        <v>217</v>
      </c>
      <c r="AL607" t="s" s="3">
        <v>6521</v>
      </c>
      <c r="AM607" t="s" s="3">
        <v>6521</v>
      </c>
      <c r="AN607" t="s" s="3">
        <v>116</v>
      </c>
      <c r="AO607" t="s" s="3">
        <v>6522</v>
      </c>
      <c r="AP607" t="s" s="3">
        <v>2723</v>
      </c>
      <c r="AQ607" t="s" s="3">
        <v>64</v>
      </c>
      <c r="AR607" t="s" s="3">
        <v>6523</v>
      </c>
    </row>
    <row r="608" s="2" customFormat="1" ht="13.55" customHeight="1">
      <c r="A608" t="s" s="3">
        <v>45</v>
      </c>
      <c r="B608" t="s" s="3">
        <v>6524</v>
      </c>
      <c r="C608" t="s" s="3">
        <v>6525</v>
      </c>
      <c r="D608" s="2">
        <v>35571</v>
      </c>
      <c r="E608" t="s" s="3">
        <v>6526</v>
      </c>
      <c r="F608" s="4">
        <v>12990</v>
      </c>
      <c r="G608" s="4">
        <v>12990</v>
      </c>
      <c r="H608" s="4">
        <v>3767</v>
      </c>
      <c r="I608" s="2">
        <v>0</v>
      </c>
      <c r="J608" s="4">
        <v>0</v>
      </c>
      <c r="K608" s="4">
        <v>245.16</v>
      </c>
      <c r="L608" s="4">
        <v>12990</v>
      </c>
      <c r="N608" s="2">
        <v>283.09</v>
      </c>
      <c r="Q608" t="s" s="3">
        <v>49</v>
      </c>
      <c r="R608" s="2">
        <v>5</v>
      </c>
      <c r="T608" t="s" s="3">
        <v>4078</v>
      </c>
      <c r="U608" t="s" s="3">
        <v>6527</v>
      </c>
      <c r="V608" t="s" s="3">
        <v>3544</v>
      </c>
      <c r="W608" t="s" s="3">
        <v>6527</v>
      </c>
      <c r="X608" t="s" s="3">
        <v>6528</v>
      </c>
      <c r="Y608" t="s" s="3">
        <v>1510</v>
      </c>
      <c r="Z608" t="s" s="3">
        <v>55</v>
      </c>
      <c r="AA608" t="s" s="3">
        <v>56</v>
      </c>
      <c r="AB608" s="2">
        <v>80449</v>
      </c>
      <c r="AC608" s="2">
        <v>80449</v>
      </c>
      <c r="AD608" t="s" s="3">
        <v>57</v>
      </c>
      <c r="AE608" t="s" s="3">
        <v>6529</v>
      </c>
      <c r="AF608" s="2">
        <v>1616</v>
      </c>
      <c r="AI608" t="s" s="3">
        <v>6530</v>
      </c>
      <c r="AK608" s="2">
        <v>302</v>
      </c>
      <c r="AL608" t="s" s="3">
        <v>405</v>
      </c>
      <c r="AM608" t="s" s="3">
        <v>405</v>
      </c>
      <c r="AN608" t="s" s="3">
        <v>56</v>
      </c>
      <c r="AO608" t="s" s="3">
        <v>6531</v>
      </c>
      <c r="AP608" t="s" s="3">
        <v>353</v>
      </c>
      <c r="AQ608" t="s" s="3">
        <v>64</v>
      </c>
      <c r="AR608" t="s" s="3">
        <v>6532</v>
      </c>
    </row>
    <row r="609" s="2" customFormat="1" ht="13.55" customHeight="1">
      <c r="A609" t="s" s="3">
        <v>75</v>
      </c>
      <c r="B609" t="s" s="3">
        <v>6533</v>
      </c>
      <c r="C609" t="s" s="3">
        <v>6534</v>
      </c>
      <c r="D609" s="2">
        <v>3510</v>
      </c>
      <c r="E609" t="s" s="3">
        <v>6535</v>
      </c>
      <c r="F609" s="4">
        <v>19260</v>
      </c>
      <c r="G609" s="4">
        <v>19260</v>
      </c>
      <c r="H609" s="4">
        <v>5585</v>
      </c>
      <c r="I609" s="2">
        <v>0</v>
      </c>
      <c r="J609" s="4">
        <v>0</v>
      </c>
      <c r="K609" s="4">
        <v>363.5</v>
      </c>
      <c r="L609" s="4">
        <v>19260</v>
      </c>
      <c r="N609" s="2">
        <v>178.64</v>
      </c>
      <c r="Q609" t="s" s="3">
        <v>49</v>
      </c>
      <c r="R609" s="2">
        <v>20</v>
      </c>
      <c r="T609" t="s" s="3">
        <v>3852</v>
      </c>
      <c r="U609" t="s" s="3">
        <v>241</v>
      </c>
      <c r="X609" t="s" s="3">
        <v>6536</v>
      </c>
      <c r="Y609" t="s" s="3">
        <v>3350</v>
      </c>
      <c r="Z609" t="s" s="3">
        <v>55</v>
      </c>
      <c r="AA609" t="s" s="3">
        <v>56</v>
      </c>
      <c r="AB609" s="2">
        <v>80449</v>
      </c>
      <c r="AC609" s="2">
        <v>80449</v>
      </c>
      <c r="AD609" t="s" s="3">
        <v>57</v>
      </c>
      <c r="AE609" t="s" s="3">
        <v>6537</v>
      </c>
      <c r="AF609" s="2">
        <v>46</v>
      </c>
      <c r="AI609" t="s" s="3">
        <v>548</v>
      </c>
      <c r="AJ609" t="s" s="3">
        <v>313</v>
      </c>
      <c r="AL609" t="s" s="3">
        <v>6538</v>
      </c>
      <c r="AM609" t="s" s="3">
        <v>6538</v>
      </c>
      <c r="AN609" t="s" s="3">
        <v>6539</v>
      </c>
      <c r="AO609" t="s" s="3">
        <v>6540</v>
      </c>
      <c r="AP609" t="s" s="3">
        <v>1787</v>
      </c>
      <c r="AQ609" t="s" s="3">
        <v>64</v>
      </c>
      <c r="AR609" t="s" s="3">
        <v>6541</v>
      </c>
    </row>
    <row r="610" s="2" customFormat="1" ht="13.55" customHeight="1">
      <c r="A610" t="s" s="3">
        <v>75</v>
      </c>
      <c r="B610" t="s" s="3">
        <v>6542</v>
      </c>
      <c r="C610" t="s" s="3">
        <v>6543</v>
      </c>
      <c r="D610" s="2">
        <v>6974</v>
      </c>
      <c r="E610" t="s" s="3">
        <v>6544</v>
      </c>
      <c r="F610" s="4">
        <v>7170</v>
      </c>
      <c r="G610" s="4">
        <v>7170</v>
      </c>
      <c r="H610" s="4">
        <v>2079</v>
      </c>
      <c r="I610" s="2">
        <v>0</v>
      </c>
      <c r="J610" s="4">
        <v>0</v>
      </c>
      <c r="K610" s="4">
        <v>100.4</v>
      </c>
      <c r="L610" s="4">
        <v>7170</v>
      </c>
      <c r="Q610" t="s" s="3">
        <v>49</v>
      </c>
      <c r="R610" s="2">
        <v>5.3</v>
      </c>
      <c r="T610" t="s" s="3">
        <v>4706</v>
      </c>
      <c r="U610" t="s" s="3">
        <v>6545</v>
      </c>
      <c r="V610" t="s" s="3">
        <v>6546</v>
      </c>
      <c r="W610" t="s" s="3">
        <v>6545</v>
      </c>
      <c r="X610" t="s" s="3">
        <v>6547</v>
      </c>
      <c r="Y610" t="s" s="3">
        <v>6548</v>
      </c>
      <c r="Z610" t="s" s="3">
        <v>55</v>
      </c>
      <c r="AA610" t="s" s="3">
        <v>56</v>
      </c>
      <c r="AB610" s="2">
        <v>80449</v>
      </c>
      <c r="AC610" s="2">
        <v>80449</v>
      </c>
      <c r="AD610" t="s" s="3">
        <v>57</v>
      </c>
      <c r="AE610" t="s" s="3">
        <v>6549</v>
      </c>
      <c r="AF610" s="2">
        <v>20041</v>
      </c>
      <c r="AI610" t="s" s="3">
        <v>6550</v>
      </c>
      <c r="AJ610" t="s" s="3">
        <v>313</v>
      </c>
      <c r="AL610" t="s" s="3">
        <v>6551</v>
      </c>
      <c r="AM610" t="s" s="3">
        <v>6551</v>
      </c>
      <c r="AN610" t="s" s="3">
        <v>234</v>
      </c>
      <c r="AO610" t="s" s="3">
        <v>6552</v>
      </c>
      <c r="AP610" t="s" s="3">
        <v>3282</v>
      </c>
      <c r="AQ610" t="s" s="3">
        <v>64</v>
      </c>
      <c r="AR610" t="s" s="3">
        <v>6553</v>
      </c>
    </row>
    <row r="611" s="2" customFormat="1" ht="13.55" customHeight="1">
      <c r="A611" t="s" s="3">
        <v>75</v>
      </c>
      <c r="B611" t="s" s="3">
        <v>1563</v>
      </c>
      <c r="C611" t="s" s="3">
        <v>6554</v>
      </c>
      <c r="D611" s="2">
        <v>9762</v>
      </c>
      <c r="E611" t="s" s="3">
        <v>6555</v>
      </c>
      <c r="F611" s="4">
        <v>11769</v>
      </c>
      <c r="G611" s="4">
        <v>11769</v>
      </c>
      <c r="H611" s="4">
        <v>3413</v>
      </c>
      <c r="I611" s="2">
        <v>0</v>
      </c>
      <c r="J611" s="4">
        <v>0</v>
      </c>
      <c r="K611" s="4">
        <v>164.62</v>
      </c>
      <c r="L611" s="4">
        <v>11769</v>
      </c>
      <c r="Q611" t="s" s="3">
        <v>49</v>
      </c>
      <c r="R611" s="2">
        <v>5.4</v>
      </c>
      <c r="T611" t="s" s="3">
        <v>477</v>
      </c>
      <c r="U611" t="s" s="3">
        <v>6556</v>
      </c>
      <c r="V611" t="s" s="3">
        <v>6557</v>
      </c>
      <c r="W611" t="s" s="3">
        <v>6556</v>
      </c>
      <c r="X611" t="s" s="3">
        <v>6558</v>
      </c>
      <c r="Y611" t="s" s="3">
        <v>1568</v>
      </c>
      <c r="Z611" t="s" s="3">
        <v>55</v>
      </c>
      <c r="AA611" t="s" s="3">
        <v>56</v>
      </c>
      <c r="AB611" s="2">
        <v>80449</v>
      </c>
      <c r="AC611" s="2">
        <v>80449</v>
      </c>
      <c r="AD611" t="s" s="3">
        <v>57</v>
      </c>
      <c r="AE611" t="s" s="3">
        <v>1569</v>
      </c>
      <c r="AF611" s="2">
        <v>1053</v>
      </c>
      <c r="AH611" t="s" s="3">
        <v>5399</v>
      </c>
      <c r="AI611" s="2">
        <v>800</v>
      </c>
      <c r="AL611" t="s" s="3">
        <v>6559</v>
      </c>
      <c r="AN611" t="s" s="3">
        <v>535</v>
      </c>
      <c r="AO611" t="s" s="3">
        <v>6560</v>
      </c>
      <c r="AP611" t="s" s="3">
        <v>6335</v>
      </c>
      <c r="AQ611" t="s" s="3">
        <v>64</v>
      </c>
      <c r="AR611" t="s" s="3">
        <v>6561</v>
      </c>
    </row>
    <row r="612" s="2" customFormat="1" ht="13.55" customHeight="1">
      <c r="A612" t="s" s="3">
        <v>75</v>
      </c>
      <c r="B612" t="s" s="3">
        <v>1840</v>
      </c>
      <c r="C612" t="s" s="3">
        <v>6562</v>
      </c>
      <c r="D612" s="2">
        <v>7839</v>
      </c>
      <c r="E612" t="s" s="3">
        <v>6563</v>
      </c>
      <c r="F612" s="4">
        <v>1516</v>
      </c>
      <c r="G612" s="4">
        <v>1516</v>
      </c>
      <c r="H612" s="4">
        <v>440</v>
      </c>
      <c r="I612" s="2">
        <v>0</v>
      </c>
      <c r="J612" s="4">
        <v>0</v>
      </c>
      <c r="K612" s="4">
        <v>26.06</v>
      </c>
      <c r="L612" s="4">
        <v>1516</v>
      </c>
      <c r="Q612" t="s" s="3">
        <v>49</v>
      </c>
      <c r="R612" s="2">
        <v>0.17</v>
      </c>
      <c r="T612" t="s" s="3">
        <v>477</v>
      </c>
      <c r="U612" t="s" s="3">
        <v>6564</v>
      </c>
      <c r="V612" t="s" s="3">
        <v>5763</v>
      </c>
      <c r="W612" t="s" s="3">
        <v>6564</v>
      </c>
      <c r="X612" t="s" s="3">
        <v>6565</v>
      </c>
      <c r="Y612" t="s" s="3">
        <v>1846</v>
      </c>
      <c r="Z612" t="s" s="3">
        <v>55</v>
      </c>
      <c r="AA612" t="s" s="3">
        <v>56</v>
      </c>
      <c r="AB612" s="2">
        <v>80449</v>
      </c>
      <c r="AC612" s="2">
        <v>80449</v>
      </c>
      <c r="AD612" t="s" s="3">
        <v>57</v>
      </c>
      <c r="AE612" t="s" s="3">
        <v>1847</v>
      </c>
      <c r="AF612" s="2">
        <v>2015</v>
      </c>
      <c r="AH612" t="s" s="3">
        <v>6566</v>
      </c>
      <c r="AI612" t="s" s="3">
        <v>6567</v>
      </c>
      <c r="AJ612" t="s" s="3">
        <v>313</v>
      </c>
      <c r="AL612" t="s" s="3">
        <v>2080</v>
      </c>
      <c r="AM612" t="s" s="3">
        <v>2080</v>
      </c>
      <c r="AN612" t="s" s="3">
        <v>1523</v>
      </c>
      <c r="AO612" t="s" s="3">
        <v>6568</v>
      </c>
      <c r="AP612" t="s" s="3">
        <v>1398</v>
      </c>
      <c r="AQ612" t="s" s="3">
        <v>64</v>
      </c>
      <c r="AR612" t="s" s="3">
        <v>6569</v>
      </c>
    </row>
    <row r="613" s="2" customFormat="1" ht="13.55" customHeight="1">
      <c r="A613" t="s" s="3">
        <v>45</v>
      </c>
      <c r="B613" t="s" s="3">
        <v>6570</v>
      </c>
      <c r="C613" t="s" s="3">
        <v>6571</v>
      </c>
      <c r="D613" s="2">
        <v>26063</v>
      </c>
      <c r="E613" t="s" s="3">
        <v>6572</v>
      </c>
      <c r="F613" s="4">
        <v>9809</v>
      </c>
      <c r="G613" s="4">
        <v>9809</v>
      </c>
      <c r="H613" s="4">
        <v>2845</v>
      </c>
      <c r="I613" s="2">
        <v>0</v>
      </c>
      <c r="J613" s="4">
        <v>0</v>
      </c>
      <c r="K613" s="4">
        <v>168.14</v>
      </c>
      <c r="L613" s="4">
        <v>9809</v>
      </c>
      <c r="N613" s="2">
        <v>64.2</v>
      </c>
      <c r="Q613" t="s" s="3">
        <v>49</v>
      </c>
      <c r="R613" s="2">
        <v>9.44</v>
      </c>
      <c r="T613" t="s" s="3">
        <v>734</v>
      </c>
      <c r="U613" t="s" s="3">
        <v>6573</v>
      </c>
      <c r="V613" t="s" s="3">
        <v>529</v>
      </c>
      <c r="W613" t="s" s="3">
        <v>6573</v>
      </c>
      <c r="X613" t="s" s="3">
        <v>6574</v>
      </c>
      <c r="Y613" t="s" s="3">
        <v>83</v>
      </c>
      <c r="Z613" t="s" s="3">
        <v>55</v>
      </c>
      <c r="AA613" t="s" s="3">
        <v>56</v>
      </c>
      <c r="AB613" s="2">
        <v>80449</v>
      </c>
      <c r="AC613" s="2">
        <v>80449</v>
      </c>
      <c r="AD613" t="s" s="3">
        <v>57</v>
      </c>
      <c r="AE613" t="s" s="3">
        <v>6575</v>
      </c>
      <c r="AF613" s="2">
        <v>306</v>
      </c>
      <c r="AI613" t="s" s="3">
        <v>6576</v>
      </c>
      <c r="AJ613" t="s" s="3">
        <v>174</v>
      </c>
      <c r="AL613" t="s" s="3">
        <v>2213</v>
      </c>
      <c r="AM613" t="s" s="3">
        <v>2213</v>
      </c>
      <c r="AN613" t="s" s="3">
        <v>816</v>
      </c>
      <c r="AO613" t="s" s="3">
        <v>6577</v>
      </c>
      <c r="AP613" t="s" s="3">
        <v>205</v>
      </c>
      <c r="AQ613" t="s" s="3">
        <v>64</v>
      </c>
      <c r="AR613" t="s" s="3">
        <v>6578</v>
      </c>
    </row>
    <row r="614" s="2" customFormat="1" ht="13.55" customHeight="1">
      <c r="A614" t="s" s="3">
        <v>45</v>
      </c>
      <c r="B614" t="s" s="3">
        <v>6579</v>
      </c>
      <c r="C614" t="s" s="3">
        <v>6580</v>
      </c>
      <c r="D614" s="2">
        <v>28713</v>
      </c>
      <c r="E614" t="s" s="3">
        <v>6581</v>
      </c>
      <c r="F614" s="4">
        <v>8544</v>
      </c>
      <c r="G614" s="4">
        <v>8544</v>
      </c>
      <c r="H614" s="4">
        <v>2478</v>
      </c>
      <c r="I614" s="2">
        <v>0</v>
      </c>
      <c r="J614" s="4">
        <v>0</v>
      </c>
      <c r="K614" s="4">
        <v>146.82</v>
      </c>
      <c r="L614" s="4">
        <v>8544</v>
      </c>
      <c r="Q614" t="s" s="3">
        <v>49</v>
      </c>
      <c r="R614" s="2">
        <v>5.08</v>
      </c>
      <c r="T614" t="s" s="3">
        <v>770</v>
      </c>
      <c r="U614" t="s" s="3">
        <v>2514</v>
      </c>
      <c r="X614" t="s" s="3">
        <v>6582</v>
      </c>
      <c r="Y614" t="s" s="3">
        <v>570</v>
      </c>
      <c r="Z614" t="s" s="3">
        <v>55</v>
      </c>
      <c r="AA614" t="s" s="3">
        <v>56</v>
      </c>
      <c r="AB614" s="2">
        <v>80449</v>
      </c>
      <c r="AC614" s="2">
        <v>80449</v>
      </c>
      <c r="AD614" t="s" s="3">
        <v>57</v>
      </c>
      <c r="AE614" t="s" s="3">
        <v>6583</v>
      </c>
      <c r="AF614" s="2">
        <v>13294</v>
      </c>
      <c r="AI614" t="s" s="3">
        <v>3049</v>
      </c>
      <c r="AJ614" t="s" s="3">
        <v>313</v>
      </c>
      <c r="AL614" t="s" s="3">
        <v>405</v>
      </c>
      <c r="AM614" t="s" s="3">
        <v>1605</v>
      </c>
      <c r="AN614" t="s" s="3">
        <v>56</v>
      </c>
      <c r="AO614" t="s" s="3">
        <v>6584</v>
      </c>
      <c r="AP614" t="s" s="3">
        <v>6585</v>
      </c>
      <c r="AQ614" t="s" s="3">
        <v>64</v>
      </c>
      <c r="AR614" t="s" s="3">
        <v>6586</v>
      </c>
    </row>
    <row r="615" s="2" customFormat="1" ht="13.55" customHeight="1">
      <c r="A615" t="s" s="3">
        <v>45</v>
      </c>
      <c r="B615" t="s" s="3">
        <v>6587</v>
      </c>
      <c r="C615" t="s" s="3">
        <v>6588</v>
      </c>
      <c r="D615" s="2">
        <v>4158</v>
      </c>
      <c r="E615" t="s" s="3">
        <v>6589</v>
      </c>
      <c r="F615" s="4">
        <v>49969</v>
      </c>
      <c r="G615" s="4">
        <v>49969</v>
      </c>
      <c r="H615" s="4">
        <v>14491</v>
      </c>
      <c r="I615" s="2">
        <v>0</v>
      </c>
      <c r="J615" s="4">
        <v>0</v>
      </c>
      <c r="K615" s="4">
        <v>942.26</v>
      </c>
      <c r="L615" s="4">
        <v>49969</v>
      </c>
      <c r="N615" s="2">
        <v>3627.08</v>
      </c>
      <c r="P615" s="2">
        <v>80</v>
      </c>
      <c r="Q615" t="s" s="3">
        <v>49</v>
      </c>
      <c r="R615" s="2">
        <v>7.2</v>
      </c>
      <c r="T615" t="s" s="3">
        <v>3584</v>
      </c>
      <c r="U615" t="s" s="3">
        <v>124</v>
      </c>
      <c r="V615" t="s" s="3">
        <v>2323</v>
      </c>
      <c r="W615" t="s" s="3">
        <v>124</v>
      </c>
      <c r="X615" t="s" s="3">
        <v>6590</v>
      </c>
      <c r="Y615" t="s" s="3">
        <v>6591</v>
      </c>
      <c r="Z615" t="s" s="3">
        <v>55</v>
      </c>
      <c r="AA615" t="s" s="3">
        <v>56</v>
      </c>
      <c r="AB615" s="2">
        <v>80449</v>
      </c>
      <c r="AC615" s="2">
        <v>80449</v>
      </c>
      <c r="AD615" t="s" s="3">
        <v>57</v>
      </c>
      <c r="AE615" t="s" s="3">
        <v>6592</v>
      </c>
      <c r="AF615" s="2">
        <v>1475</v>
      </c>
      <c r="AI615" t="s" s="3">
        <v>6593</v>
      </c>
      <c r="AJ615" t="s" s="3">
        <v>313</v>
      </c>
      <c r="AL615" t="s" s="3">
        <v>405</v>
      </c>
      <c r="AM615" t="s" s="3">
        <v>405</v>
      </c>
      <c r="AN615" t="s" s="3">
        <v>56</v>
      </c>
      <c r="AO615" t="s" s="3">
        <v>6594</v>
      </c>
      <c r="AP615" t="s" s="3">
        <v>4754</v>
      </c>
      <c r="AQ615" t="s" s="3">
        <v>64</v>
      </c>
      <c r="AR615" t="s" s="3">
        <v>6595</v>
      </c>
      <c r="AS615" s="2">
        <v>1995</v>
      </c>
    </row>
    <row r="616" s="2" customFormat="1" ht="13.55" customHeight="1">
      <c r="A616" t="s" s="3">
        <v>75</v>
      </c>
      <c r="B616" t="s" s="3">
        <v>6596</v>
      </c>
      <c r="C616" t="s" s="3">
        <v>6597</v>
      </c>
      <c r="D616" s="2">
        <v>40671</v>
      </c>
      <c r="E616" t="s" s="3">
        <v>6598</v>
      </c>
      <c r="F616" s="4">
        <v>4870</v>
      </c>
      <c r="G616" s="4">
        <v>4870</v>
      </c>
      <c r="H616" s="4">
        <v>1412</v>
      </c>
      <c r="I616" s="2">
        <v>0</v>
      </c>
      <c r="J616" s="4">
        <v>0</v>
      </c>
      <c r="K616" s="4">
        <v>68.06</v>
      </c>
      <c r="L616" s="4">
        <v>4870</v>
      </c>
      <c r="Q616" t="s" s="3">
        <v>49</v>
      </c>
      <c r="R616" s="2">
        <v>2.6</v>
      </c>
      <c r="T616" t="s" s="3">
        <v>6599</v>
      </c>
      <c r="U616" t="s" s="3">
        <v>835</v>
      </c>
      <c r="V616" t="s" s="3">
        <v>2863</v>
      </c>
      <c r="W616" t="s" s="3">
        <v>835</v>
      </c>
      <c r="X616" t="s" s="3">
        <v>6600</v>
      </c>
      <c r="Y616" t="s" s="3">
        <v>6601</v>
      </c>
      <c r="Z616" t="s" s="3">
        <v>55</v>
      </c>
      <c r="AA616" t="s" s="3">
        <v>56</v>
      </c>
      <c r="AB616" s="2">
        <v>80449</v>
      </c>
      <c r="AC616" s="2">
        <v>80449</v>
      </c>
      <c r="AD616" t="s" s="3">
        <v>57</v>
      </c>
      <c r="AE616" t="s" s="3">
        <v>6602</v>
      </c>
      <c r="AF616" s="2">
        <v>235</v>
      </c>
      <c r="AI616" t="s" s="3">
        <v>6603</v>
      </c>
      <c r="AJ616" t="s" s="3">
        <v>313</v>
      </c>
      <c r="AL616" t="s" s="3">
        <v>6604</v>
      </c>
      <c r="AN616" t="s" s="3">
        <v>2351</v>
      </c>
      <c r="AO616" t="s" s="3">
        <v>6605</v>
      </c>
      <c r="AP616" t="s" s="3">
        <v>921</v>
      </c>
      <c r="AQ616" t="s" s="3">
        <v>64</v>
      </c>
      <c r="AR616" t="s" s="3">
        <v>6606</v>
      </c>
    </row>
    <row r="617" s="2" customFormat="1" ht="13.55" customHeight="1">
      <c r="A617" t="s" s="3">
        <v>45</v>
      </c>
      <c r="B617" t="s" s="3">
        <v>6607</v>
      </c>
      <c r="C617" t="s" s="3">
        <v>6608</v>
      </c>
      <c r="D617" s="2">
        <v>39588</v>
      </c>
      <c r="E617" t="s" s="3">
        <v>6609</v>
      </c>
      <c r="F617" s="4">
        <v>17344</v>
      </c>
      <c r="G617" s="4">
        <v>17344</v>
      </c>
      <c r="H617" s="4">
        <v>5030</v>
      </c>
      <c r="I617" s="2">
        <v>0</v>
      </c>
      <c r="J617" s="4">
        <v>0</v>
      </c>
      <c r="K617" s="4">
        <v>292.74</v>
      </c>
      <c r="L617" s="4">
        <v>17344</v>
      </c>
      <c r="Q617" t="s" s="3">
        <v>49</v>
      </c>
      <c r="R617" s="2">
        <v>4.22</v>
      </c>
      <c r="T617" t="s" s="3">
        <v>227</v>
      </c>
      <c r="U617" t="s" s="3">
        <v>4406</v>
      </c>
      <c r="X617" t="s" s="3">
        <v>6610</v>
      </c>
      <c r="Y617" t="s" s="3">
        <v>6611</v>
      </c>
      <c r="Z617" t="s" s="3">
        <v>55</v>
      </c>
      <c r="AA617" t="s" s="3">
        <v>56</v>
      </c>
      <c r="AB617" s="2">
        <v>80449</v>
      </c>
      <c r="AC617" t="s" s="3">
        <v>6612</v>
      </c>
      <c r="AD617" t="s" s="3">
        <v>57</v>
      </c>
      <c r="AE617" t="s" s="3">
        <v>6613</v>
      </c>
      <c r="AF617" s="2">
        <v>199</v>
      </c>
      <c r="AI617" t="s" s="3">
        <v>2634</v>
      </c>
      <c r="AJ617" t="s" s="3">
        <v>174</v>
      </c>
      <c r="AK617" s="2">
        <v>9996</v>
      </c>
      <c r="AL617" t="s" s="3">
        <v>6614</v>
      </c>
      <c r="AN617" t="s" s="3">
        <v>656</v>
      </c>
      <c r="AO617" t="s" s="3">
        <v>6615</v>
      </c>
      <c r="AP617" t="s" s="3">
        <v>74</v>
      </c>
      <c r="AQ617" t="s" s="3">
        <v>64</v>
      </c>
      <c r="AR617" t="s" s="3">
        <v>6616</v>
      </c>
    </row>
    <row r="618" s="2" customFormat="1" ht="13.55" customHeight="1">
      <c r="A618" t="s" s="3">
        <v>45</v>
      </c>
      <c r="B618" t="s" s="3">
        <v>6617</v>
      </c>
      <c r="C618" t="s" s="3">
        <v>67</v>
      </c>
      <c r="D618" s="2">
        <v>37643</v>
      </c>
      <c r="E618" t="s" s="3">
        <v>6618</v>
      </c>
      <c r="F618" s="4">
        <v>32642</v>
      </c>
      <c r="G618" s="4">
        <v>32642</v>
      </c>
      <c r="H618" s="4">
        <v>9466</v>
      </c>
      <c r="I618" s="2">
        <v>0</v>
      </c>
      <c r="J618" s="4">
        <v>0</v>
      </c>
      <c r="K618" s="4">
        <v>551.16</v>
      </c>
      <c r="L618" s="4">
        <v>32642</v>
      </c>
      <c r="N618" s="2">
        <v>878.75</v>
      </c>
      <c r="Q618" t="s" s="3">
        <v>49</v>
      </c>
      <c r="R618" s="2">
        <v>3.5</v>
      </c>
      <c r="T618" t="s" s="3">
        <v>320</v>
      </c>
      <c r="U618" t="s" s="3">
        <v>3176</v>
      </c>
      <c r="V618" t="s" s="3">
        <v>6619</v>
      </c>
      <c r="W618" t="s" s="3">
        <v>3176</v>
      </c>
      <c r="X618" t="s" s="3">
        <v>6620</v>
      </c>
      <c r="Y618" t="s" s="3">
        <v>3813</v>
      </c>
      <c r="Z618" t="s" s="3">
        <v>55</v>
      </c>
      <c r="AA618" t="s" s="3">
        <v>56</v>
      </c>
      <c r="AB618" s="2">
        <v>80449</v>
      </c>
      <c r="AC618" t="s" s="3">
        <v>5332</v>
      </c>
      <c r="AD618" t="s" s="3">
        <v>57</v>
      </c>
      <c r="AE618" t="s" s="3">
        <v>6621</v>
      </c>
      <c r="AM618" t="s" s="3">
        <v>6622</v>
      </c>
      <c r="AP618" t="s" s="3">
        <v>537</v>
      </c>
      <c r="AQ618" t="s" s="3">
        <v>64</v>
      </c>
    </row>
    <row r="619" s="2" customFormat="1" ht="13.55" customHeight="1">
      <c r="A619" t="s" s="3">
        <v>75</v>
      </c>
      <c r="B619" t="s" s="3">
        <v>1380</v>
      </c>
      <c r="C619" t="s" s="3">
        <v>6623</v>
      </c>
      <c r="D619" s="2">
        <v>13807</v>
      </c>
      <c r="E619" t="s" s="3">
        <v>6624</v>
      </c>
      <c r="F619" s="4">
        <v>1516</v>
      </c>
      <c r="G619" s="4">
        <v>1516</v>
      </c>
      <c r="H619" s="4">
        <v>440</v>
      </c>
      <c r="I619" s="2">
        <v>0</v>
      </c>
      <c r="J619" s="4">
        <v>0</v>
      </c>
      <c r="K619" s="4">
        <v>26.06</v>
      </c>
      <c r="L619" s="4">
        <v>1516</v>
      </c>
      <c r="N619" s="2">
        <v>20.4</v>
      </c>
      <c r="Q619" t="s" s="3">
        <v>49</v>
      </c>
      <c r="R619" s="2">
        <v>0.17</v>
      </c>
      <c r="T619" t="s" s="3">
        <v>6625</v>
      </c>
      <c r="U619" t="s" s="3">
        <v>6626</v>
      </c>
      <c r="X619" t="s" s="3">
        <v>6627</v>
      </c>
      <c r="Y619" t="s" s="3">
        <v>1386</v>
      </c>
      <c r="Z619" t="s" s="3">
        <v>55</v>
      </c>
      <c r="AA619" t="s" s="3">
        <v>56</v>
      </c>
      <c r="AB619" s="2">
        <v>80449</v>
      </c>
      <c r="AC619" s="2">
        <v>80449</v>
      </c>
      <c r="AD619" t="s" s="3">
        <v>57</v>
      </c>
      <c r="AE619" t="s" s="3">
        <v>1387</v>
      </c>
      <c r="AF619" s="2">
        <v>25750</v>
      </c>
      <c r="AI619" t="s" s="3">
        <v>5740</v>
      </c>
      <c r="AJ619" t="s" s="3">
        <v>174</v>
      </c>
      <c r="AL619" t="s" s="3">
        <v>175</v>
      </c>
      <c r="AN619" t="s" s="3">
        <v>56</v>
      </c>
      <c r="AO619" t="s" s="3">
        <v>6628</v>
      </c>
      <c r="AP619" t="s" s="3">
        <v>1481</v>
      </c>
      <c r="AQ619" t="s" s="3">
        <v>64</v>
      </c>
      <c r="AR619" t="s" s="3">
        <v>6629</v>
      </c>
    </row>
    <row r="620" s="2" customFormat="1" ht="13.55" customHeight="1">
      <c r="A620" t="s" s="3">
        <v>45</v>
      </c>
      <c r="B620" t="s" s="3">
        <v>6630</v>
      </c>
      <c r="C620" t="s" s="3">
        <v>6631</v>
      </c>
      <c r="D620" s="2">
        <v>38913</v>
      </c>
      <c r="E620" t="s" s="3">
        <v>6632</v>
      </c>
      <c r="F620" s="4">
        <v>24465</v>
      </c>
      <c r="G620" s="4">
        <v>24465</v>
      </c>
      <c r="H620" s="4">
        <v>7095</v>
      </c>
      <c r="I620" s="2">
        <v>0</v>
      </c>
      <c r="J620" s="4">
        <v>0</v>
      </c>
      <c r="K620" s="4">
        <v>453.76</v>
      </c>
      <c r="L620" s="4">
        <v>24465</v>
      </c>
      <c r="Q620" t="s" s="3">
        <v>49</v>
      </c>
      <c r="R620" s="2">
        <v>0.16</v>
      </c>
      <c r="T620" t="s" s="3">
        <v>501</v>
      </c>
      <c r="U620" t="s" s="3">
        <v>6633</v>
      </c>
      <c r="V620" t="s" s="3">
        <v>6634</v>
      </c>
      <c r="W620" t="s" s="3">
        <v>6633</v>
      </c>
      <c r="X620" t="s" s="3">
        <v>6635</v>
      </c>
      <c r="Y620" t="s" s="3">
        <v>3198</v>
      </c>
      <c r="Z620" t="s" s="3">
        <v>55</v>
      </c>
      <c r="AA620" t="s" s="3">
        <v>56</v>
      </c>
      <c r="AB620" s="2">
        <v>80449</v>
      </c>
      <c r="AC620" s="2">
        <v>80449</v>
      </c>
      <c r="AD620" t="s" s="3">
        <v>57</v>
      </c>
      <c r="AE620" t="s" s="3">
        <v>6636</v>
      </c>
      <c r="AF620" s="2">
        <v>3084</v>
      </c>
      <c r="AI620" t="s" s="3">
        <v>6637</v>
      </c>
      <c r="AJ620" t="s" s="3">
        <v>283</v>
      </c>
      <c r="AL620" t="s" s="3">
        <v>1283</v>
      </c>
      <c r="AM620" t="s" s="3">
        <v>1283</v>
      </c>
      <c r="AN620" t="s" s="3">
        <v>56</v>
      </c>
      <c r="AO620" t="s" s="3">
        <v>6638</v>
      </c>
      <c r="AP620" t="s" s="3">
        <v>2959</v>
      </c>
      <c r="AQ620" t="s" s="3">
        <v>64</v>
      </c>
      <c r="AR620" t="s" s="3">
        <v>6639</v>
      </c>
    </row>
    <row r="621" s="2" customFormat="1" ht="13.55" customHeight="1">
      <c r="A621" t="s" s="3">
        <v>45</v>
      </c>
      <c r="B621" t="s" s="3">
        <v>6640</v>
      </c>
      <c r="C621" t="s" s="3">
        <v>6641</v>
      </c>
      <c r="D621" s="2">
        <v>27248</v>
      </c>
      <c r="E621" t="s" s="3">
        <v>6642</v>
      </c>
      <c r="F621" s="4">
        <v>6999</v>
      </c>
      <c r="G621" s="4">
        <v>6999</v>
      </c>
      <c r="H621" s="4">
        <v>2030</v>
      </c>
      <c r="I621" s="2">
        <v>0</v>
      </c>
      <c r="J621" s="4">
        <v>0</v>
      </c>
      <c r="K621" s="4">
        <v>120.18</v>
      </c>
      <c r="L621" s="4">
        <v>6999</v>
      </c>
      <c r="Q621" t="s" s="3">
        <v>49</v>
      </c>
      <c r="R621" s="2">
        <v>5.07</v>
      </c>
      <c r="T621" t="s" s="3">
        <v>6643</v>
      </c>
      <c r="U621" t="s" s="3">
        <v>6644</v>
      </c>
      <c r="V621" t="s" s="3">
        <v>4140</v>
      </c>
      <c r="W621" t="s" s="3">
        <v>6644</v>
      </c>
      <c r="X621" t="s" s="3">
        <v>6645</v>
      </c>
      <c r="Y621" t="s" s="3">
        <v>97</v>
      </c>
      <c r="Z621" t="s" s="3">
        <v>55</v>
      </c>
      <c r="AA621" t="s" s="3">
        <v>56</v>
      </c>
      <c r="AB621" s="2">
        <v>80449</v>
      </c>
      <c r="AC621" s="2">
        <v>80449</v>
      </c>
      <c r="AD621" t="s" s="3">
        <v>57</v>
      </c>
      <c r="AE621" t="s" s="3">
        <v>6646</v>
      </c>
      <c r="AF621" s="2">
        <v>1311</v>
      </c>
      <c r="AI621" t="s" s="3">
        <v>6647</v>
      </c>
      <c r="AJ621" t="s" s="3">
        <v>313</v>
      </c>
      <c r="AL621" t="s" s="3">
        <v>6648</v>
      </c>
      <c r="AM621" t="s" s="3">
        <v>6648</v>
      </c>
      <c r="AN621" t="s" s="3">
        <v>1018</v>
      </c>
      <c r="AO621" t="s" s="3">
        <v>6649</v>
      </c>
      <c r="AP621" t="s" s="3">
        <v>921</v>
      </c>
      <c r="AQ621" t="s" s="3">
        <v>64</v>
      </c>
      <c r="AR621" t="s" s="3">
        <v>6650</v>
      </c>
    </row>
    <row r="622" s="2" customFormat="1" ht="13.55" customHeight="1">
      <c r="A622" t="s" s="3">
        <v>45</v>
      </c>
      <c r="B622" t="s" s="3">
        <v>6651</v>
      </c>
      <c r="C622" t="s" s="3">
        <v>6652</v>
      </c>
      <c r="D622" s="2">
        <v>38829</v>
      </c>
      <c r="E622" t="s" s="3">
        <v>6653</v>
      </c>
      <c r="F622" s="4">
        <v>17586</v>
      </c>
      <c r="G622" s="4">
        <v>17586</v>
      </c>
      <c r="H622" s="4">
        <v>5100</v>
      </c>
      <c r="I622" s="2">
        <v>0</v>
      </c>
      <c r="J622" s="4">
        <v>0</v>
      </c>
      <c r="K622" s="4">
        <v>326.4</v>
      </c>
      <c r="L622" s="4">
        <v>17586</v>
      </c>
      <c r="Q622" t="s" s="3">
        <v>49</v>
      </c>
      <c r="R622" s="2">
        <v>0.12</v>
      </c>
      <c r="T622" t="s" s="3">
        <v>6654</v>
      </c>
      <c r="U622" t="s" s="3">
        <v>6655</v>
      </c>
      <c r="X622" t="s" s="3">
        <v>6656</v>
      </c>
      <c r="Y622" t="s" s="3">
        <v>1772</v>
      </c>
      <c r="Z622" t="s" s="3">
        <v>55</v>
      </c>
      <c r="AA622" t="s" s="3">
        <v>56</v>
      </c>
      <c r="AB622" s="2">
        <v>80449</v>
      </c>
      <c r="AC622" s="2">
        <v>80449</v>
      </c>
      <c r="AD622" t="s" s="3">
        <v>57</v>
      </c>
      <c r="AE622" t="s" s="3">
        <v>6657</v>
      </c>
      <c r="AF622" s="2">
        <v>2427</v>
      </c>
      <c r="AI622" t="s" s="3">
        <v>6658</v>
      </c>
      <c r="AJ622" t="s" s="3">
        <v>202</v>
      </c>
      <c r="AL622" t="s" s="3">
        <v>3301</v>
      </c>
      <c r="AM622" t="s" s="3">
        <v>3301</v>
      </c>
      <c r="AN622" t="s" s="3">
        <v>56</v>
      </c>
      <c r="AO622" t="s" s="3">
        <v>6659</v>
      </c>
      <c r="AP622" t="s" s="3">
        <v>802</v>
      </c>
      <c r="AQ622" t="s" s="3">
        <v>64</v>
      </c>
      <c r="AR622" t="s" s="3">
        <v>6660</v>
      </c>
    </row>
    <row r="623" s="2" customFormat="1" ht="13.55" customHeight="1">
      <c r="A623" t="s" s="3">
        <v>45</v>
      </c>
      <c r="B623" t="s" s="3">
        <v>6661</v>
      </c>
      <c r="C623" t="s" s="3">
        <v>6662</v>
      </c>
      <c r="D623" s="2">
        <v>43181</v>
      </c>
      <c r="E623" t="s" s="3">
        <v>6663</v>
      </c>
      <c r="F623" s="4">
        <v>32498</v>
      </c>
      <c r="G623" s="4">
        <v>32498</v>
      </c>
      <c r="H623" s="4">
        <v>9424</v>
      </c>
      <c r="I623" s="2">
        <v>0</v>
      </c>
      <c r="J623" s="4">
        <v>0</v>
      </c>
      <c r="K623" s="4">
        <v>548.24</v>
      </c>
      <c r="L623" s="4">
        <v>32498</v>
      </c>
      <c r="Q623" t="s" s="3">
        <v>49</v>
      </c>
      <c r="R623" s="2">
        <v>2.52</v>
      </c>
      <c r="T623" t="s" s="3">
        <v>6664</v>
      </c>
      <c r="U623" t="s" s="3">
        <v>6665</v>
      </c>
      <c r="X623" t="s" s="3">
        <v>6666</v>
      </c>
      <c r="Y623" t="s" s="3">
        <v>2051</v>
      </c>
      <c r="Z623" t="s" s="3">
        <v>55</v>
      </c>
      <c r="AA623" t="s" s="3">
        <v>56</v>
      </c>
      <c r="AB623" s="2">
        <v>80449</v>
      </c>
      <c r="AC623" t="s" s="3">
        <v>2052</v>
      </c>
      <c r="AD623" t="s" s="3">
        <v>57</v>
      </c>
      <c r="AE623" t="s" s="3">
        <v>6667</v>
      </c>
      <c r="AF623" s="2">
        <v>2611</v>
      </c>
      <c r="AI623" t="s" s="3">
        <v>6668</v>
      </c>
      <c r="AJ623" t="s" s="3">
        <v>114</v>
      </c>
      <c r="AL623" t="s" s="3">
        <v>4796</v>
      </c>
      <c r="AN623" t="s" s="3">
        <v>1523</v>
      </c>
      <c r="AO623" t="s" s="3">
        <v>6669</v>
      </c>
      <c r="AP623" t="s" s="3">
        <v>2767</v>
      </c>
      <c r="AQ623" t="s" s="3">
        <v>64</v>
      </c>
      <c r="AR623" t="s" s="3">
        <v>6670</v>
      </c>
    </row>
    <row r="624" s="2" customFormat="1" ht="13.55" customHeight="1">
      <c r="A624" t="s" s="3">
        <v>45</v>
      </c>
      <c r="B624" t="s" s="3">
        <v>6671</v>
      </c>
      <c r="C624" t="s" s="3">
        <v>6672</v>
      </c>
      <c r="D624" s="2">
        <v>38714</v>
      </c>
      <c r="E624" t="s" s="3">
        <v>6673</v>
      </c>
      <c r="F624" s="4">
        <v>16774</v>
      </c>
      <c r="G624" s="4">
        <v>16774</v>
      </c>
      <c r="H624" s="4">
        <v>4864</v>
      </c>
      <c r="I624" s="2">
        <v>0</v>
      </c>
      <c r="J624" s="4">
        <v>0</v>
      </c>
      <c r="K624" s="4">
        <v>311.04</v>
      </c>
      <c r="L624" s="4">
        <v>16774</v>
      </c>
      <c r="P624" s="2">
        <v>610</v>
      </c>
      <c r="Q624" t="s" s="3">
        <v>49</v>
      </c>
      <c r="R624" s="2">
        <v>0.11</v>
      </c>
      <c r="U624" t="s" s="3">
        <v>6674</v>
      </c>
      <c r="V624" t="s" s="3">
        <v>3688</v>
      </c>
      <c r="W624" t="s" s="3">
        <v>6675</v>
      </c>
      <c r="X624" t="s" s="3">
        <v>6676</v>
      </c>
      <c r="Y624" t="s" s="3">
        <v>3198</v>
      </c>
      <c r="Z624" t="s" s="3">
        <v>55</v>
      </c>
      <c r="AA624" t="s" s="3">
        <v>56</v>
      </c>
      <c r="AB624" s="2">
        <v>80449</v>
      </c>
      <c r="AC624" s="2">
        <v>80449</v>
      </c>
      <c r="AD624" t="s" s="3">
        <v>57</v>
      </c>
      <c r="AE624" t="s" s="3">
        <v>6677</v>
      </c>
      <c r="AF624" s="2">
        <v>8428</v>
      </c>
      <c r="AI624" t="s" s="3">
        <v>1132</v>
      </c>
      <c r="AJ624" t="s" s="3">
        <v>202</v>
      </c>
      <c r="AL624" t="s" s="3">
        <v>1306</v>
      </c>
      <c r="AM624" t="s" s="3">
        <v>1306</v>
      </c>
      <c r="AN624" t="s" s="3">
        <v>56</v>
      </c>
      <c r="AO624" t="s" s="3">
        <v>6678</v>
      </c>
      <c r="AP624" t="s" s="3">
        <v>3934</v>
      </c>
      <c r="AQ624" t="s" s="3">
        <v>64</v>
      </c>
      <c r="AR624" t="s" s="3">
        <v>6679</v>
      </c>
      <c r="AS624" s="2">
        <v>2004</v>
      </c>
    </row>
    <row r="625" s="2" customFormat="1" ht="13.55" customHeight="1">
      <c r="A625" t="s" s="3">
        <v>45</v>
      </c>
      <c r="B625" t="s" s="3">
        <v>6680</v>
      </c>
      <c r="C625" t="s" s="3">
        <v>6681</v>
      </c>
      <c r="D625" s="2">
        <v>27099</v>
      </c>
      <c r="E625" t="s" s="3">
        <v>6682</v>
      </c>
      <c r="F625" s="4">
        <v>8017</v>
      </c>
      <c r="G625" s="4">
        <v>8017</v>
      </c>
      <c r="H625" s="4">
        <v>2325</v>
      </c>
      <c r="I625" s="2">
        <v>0</v>
      </c>
      <c r="J625" s="4">
        <v>0</v>
      </c>
      <c r="K625" s="4">
        <v>137.34</v>
      </c>
      <c r="L625" s="4">
        <v>8017</v>
      </c>
      <c r="Q625" t="s" s="3">
        <v>49</v>
      </c>
      <c r="R625" s="2">
        <v>6.51</v>
      </c>
      <c r="T625" t="s" s="3">
        <v>6683</v>
      </c>
      <c r="U625" t="s" s="3">
        <v>6684</v>
      </c>
      <c r="V625" t="s" s="3">
        <v>4207</v>
      </c>
      <c r="W625" t="s" s="3">
        <v>6684</v>
      </c>
      <c r="X625" t="s" s="3">
        <v>6685</v>
      </c>
      <c r="Y625" t="s" s="3">
        <v>2922</v>
      </c>
      <c r="Z625" t="s" s="3">
        <v>55</v>
      </c>
      <c r="AA625" t="s" s="3">
        <v>56</v>
      </c>
      <c r="AB625" s="2">
        <v>80449</v>
      </c>
      <c r="AC625" s="2">
        <v>80449</v>
      </c>
      <c r="AD625" t="s" s="3">
        <v>57</v>
      </c>
      <c r="AE625" t="s" s="3">
        <v>6686</v>
      </c>
      <c r="AF625" s="2">
        <v>11856</v>
      </c>
      <c r="AI625" t="s" s="3">
        <v>587</v>
      </c>
      <c r="AJ625" t="s" s="3">
        <v>60</v>
      </c>
      <c r="AL625" t="s" s="3">
        <v>284</v>
      </c>
      <c r="AN625" t="s" s="3">
        <v>56</v>
      </c>
      <c r="AO625" t="s" s="3">
        <v>6687</v>
      </c>
      <c r="AP625" t="s" s="3">
        <v>1934</v>
      </c>
      <c r="AQ625" t="s" s="3">
        <v>64</v>
      </c>
      <c r="AR625" t="s" s="3">
        <v>6688</v>
      </c>
    </row>
    <row r="626" s="2" customFormat="1" ht="13.55" customHeight="1">
      <c r="A626" t="s" s="3">
        <v>45</v>
      </c>
      <c r="B626" t="s" s="3">
        <v>6689</v>
      </c>
      <c r="C626" t="s" s="3">
        <v>6690</v>
      </c>
      <c r="D626" s="2">
        <v>32072</v>
      </c>
      <c r="E626" t="s" s="3">
        <v>6691</v>
      </c>
      <c r="F626" s="4">
        <v>24089</v>
      </c>
      <c r="G626" s="4">
        <v>24089</v>
      </c>
      <c r="H626" s="4">
        <v>6986</v>
      </c>
      <c r="I626" s="2">
        <v>0</v>
      </c>
      <c r="J626" s="4">
        <v>0</v>
      </c>
      <c r="K626" s="4">
        <v>406.82</v>
      </c>
      <c r="L626" s="4">
        <v>24089</v>
      </c>
      <c r="Q626" t="s" s="3">
        <v>49</v>
      </c>
      <c r="R626" s="2">
        <v>2</v>
      </c>
      <c r="U626" t="s" s="3">
        <v>6692</v>
      </c>
      <c r="V626" t="s" s="3">
        <v>501</v>
      </c>
      <c r="W626" t="s" s="3">
        <v>6693</v>
      </c>
      <c r="X626" t="s" s="3">
        <v>6694</v>
      </c>
      <c r="Y626" t="s" s="3">
        <v>6695</v>
      </c>
      <c r="Z626" t="s" s="3">
        <v>55</v>
      </c>
      <c r="AA626" t="s" s="3">
        <v>56</v>
      </c>
      <c r="AB626" s="2">
        <v>80449</v>
      </c>
      <c r="AC626" t="s" s="3">
        <v>6696</v>
      </c>
      <c r="AD626" t="s" s="3">
        <v>57</v>
      </c>
      <c r="AE626" t="s" s="3">
        <v>6697</v>
      </c>
      <c r="AF626" s="2">
        <v>1101</v>
      </c>
      <c r="AI626" t="s" s="3">
        <v>3648</v>
      </c>
      <c r="AJ626" t="s" s="3">
        <v>60</v>
      </c>
      <c r="AL626" t="s" s="3">
        <v>6698</v>
      </c>
      <c r="AM626" t="s" s="3">
        <v>6698</v>
      </c>
      <c r="AN626" t="s" s="3">
        <v>56</v>
      </c>
      <c r="AO626" t="s" s="3">
        <v>6699</v>
      </c>
      <c r="AP626" t="s" s="3">
        <v>262</v>
      </c>
      <c r="AQ626" t="s" s="3">
        <v>64</v>
      </c>
      <c r="AR626" t="s" s="3">
        <v>6700</v>
      </c>
    </row>
    <row r="627" s="2" customFormat="1" ht="13.55" customHeight="1">
      <c r="A627" t="s" s="3">
        <v>45</v>
      </c>
      <c r="B627" t="s" s="3">
        <v>6701</v>
      </c>
      <c r="C627" t="s" s="3">
        <v>6702</v>
      </c>
      <c r="D627" s="2">
        <v>26080</v>
      </c>
      <c r="E627" t="s" s="3">
        <v>6703</v>
      </c>
      <c r="F627" s="4">
        <v>6946</v>
      </c>
      <c r="G627" s="4">
        <v>6946</v>
      </c>
      <c r="H627" s="4">
        <v>2014</v>
      </c>
      <c r="I627" s="2">
        <v>0</v>
      </c>
      <c r="J627" s="4">
        <v>0</v>
      </c>
      <c r="K627" s="4">
        <v>119</v>
      </c>
      <c r="L627" s="4">
        <v>6946</v>
      </c>
      <c r="N627" s="2">
        <v>84.90000000000001</v>
      </c>
      <c r="Q627" t="s" s="3">
        <v>49</v>
      </c>
      <c r="R627" s="2">
        <v>5</v>
      </c>
      <c r="T627" t="s" s="3">
        <v>5079</v>
      </c>
      <c r="U627" t="s" s="3">
        <v>6704</v>
      </c>
      <c r="X627" t="s" s="3">
        <v>6705</v>
      </c>
      <c r="Y627" t="s" s="3">
        <v>83</v>
      </c>
      <c r="Z627" t="s" s="3">
        <v>55</v>
      </c>
      <c r="AA627" t="s" s="3">
        <v>56</v>
      </c>
      <c r="AB627" s="2">
        <v>80449</v>
      </c>
      <c r="AC627" s="2">
        <v>80449</v>
      </c>
      <c r="AD627" t="s" s="3">
        <v>57</v>
      </c>
      <c r="AE627" t="s" s="3">
        <v>6706</v>
      </c>
      <c r="AF627" s="2">
        <v>1193</v>
      </c>
      <c r="AI627" t="s" s="3">
        <v>6707</v>
      </c>
      <c r="AJ627" t="s" s="3">
        <v>144</v>
      </c>
      <c r="AL627" t="s" s="3">
        <v>6708</v>
      </c>
      <c r="AM627" t="s" s="3">
        <v>6708</v>
      </c>
      <c r="AN627" t="s" s="3">
        <v>2404</v>
      </c>
      <c r="AO627" t="s" s="3">
        <v>6709</v>
      </c>
      <c r="AP627" t="s" s="3">
        <v>1331</v>
      </c>
      <c r="AQ627" t="s" s="3">
        <v>64</v>
      </c>
      <c r="AR627" t="s" s="3">
        <v>6710</v>
      </c>
    </row>
    <row r="628" s="2" customFormat="1" ht="13.55" customHeight="1">
      <c r="A628" t="s" s="3">
        <v>75</v>
      </c>
      <c r="B628" t="s" s="3">
        <v>6711</v>
      </c>
      <c r="C628" t="s" s="3">
        <v>6712</v>
      </c>
      <c r="D628" s="2">
        <v>2848</v>
      </c>
      <c r="E628" t="s" s="3">
        <v>6713</v>
      </c>
      <c r="F628" s="4">
        <v>73150</v>
      </c>
      <c r="G628" s="4">
        <v>73150</v>
      </c>
      <c r="H628" s="4">
        <v>21214</v>
      </c>
      <c r="I628" s="2">
        <v>0</v>
      </c>
      <c r="J628" s="4">
        <v>0</v>
      </c>
      <c r="K628" s="4">
        <v>1379.24</v>
      </c>
      <c r="L628" s="4">
        <v>73150</v>
      </c>
      <c r="N628" s="2">
        <v>677.79</v>
      </c>
      <c r="Q628" t="s" s="3">
        <v>224</v>
      </c>
      <c r="R628" s="2">
        <v>40</v>
      </c>
      <c r="T628" t="s" s="3">
        <v>488</v>
      </c>
      <c r="U628" t="s" s="3">
        <v>6714</v>
      </c>
      <c r="V628" t="s" s="3">
        <v>609</v>
      </c>
      <c r="W628" t="s" s="3">
        <v>6715</v>
      </c>
      <c r="X628" t="s" s="3">
        <v>6716</v>
      </c>
      <c r="Y628" t="s" s="3">
        <v>2250</v>
      </c>
      <c r="Z628" t="s" s="3">
        <v>55</v>
      </c>
      <c r="AA628" t="s" s="3">
        <v>56</v>
      </c>
      <c r="AB628" s="2">
        <v>80449</v>
      </c>
      <c r="AC628" s="2">
        <v>80449</v>
      </c>
      <c r="AD628" t="s" s="3">
        <v>57</v>
      </c>
      <c r="AE628" t="s" s="3">
        <v>6717</v>
      </c>
      <c r="AI628" t="s" s="3">
        <v>6718</v>
      </c>
      <c r="AL628" t="s" s="3">
        <v>3179</v>
      </c>
      <c r="AM628" t="s" s="3">
        <v>3179</v>
      </c>
      <c r="AN628" t="s" s="3">
        <v>56</v>
      </c>
      <c r="AO628" t="s" s="3">
        <v>6719</v>
      </c>
      <c r="AP628" t="s" s="3">
        <v>6720</v>
      </c>
      <c r="AQ628" t="s" s="3">
        <v>64</v>
      </c>
      <c r="AR628" t="s" s="3">
        <v>6721</v>
      </c>
    </row>
    <row r="629" s="2" customFormat="1" ht="13.55" customHeight="1">
      <c r="A629" t="s" s="3">
        <v>75</v>
      </c>
      <c r="B629" t="s" s="3">
        <v>6722</v>
      </c>
      <c r="C629" t="s" s="3">
        <v>6723</v>
      </c>
      <c r="D629" s="2">
        <v>32339</v>
      </c>
      <c r="E629" t="s" s="3">
        <v>6724</v>
      </c>
      <c r="F629" s="4">
        <v>57021</v>
      </c>
      <c r="G629" s="4">
        <v>57021</v>
      </c>
      <c r="H629" s="4">
        <v>16536</v>
      </c>
      <c r="I629" s="2">
        <v>0</v>
      </c>
      <c r="J629" s="4">
        <v>0</v>
      </c>
      <c r="K629" s="4">
        <v>878.16</v>
      </c>
      <c r="L629" s="4">
        <v>57021</v>
      </c>
      <c r="N629" s="2">
        <v>1720.09</v>
      </c>
      <c r="Q629" t="s" s="3">
        <v>49</v>
      </c>
      <c r="R629" s="2">
        <v>37</v>
      </c>
      <c r="T629" t="s" s="3">
        <v>2420</v>
      </c>
      <c r="U629" t="s" s="3">
        <v>6725</v>
      </c>
      <c r="V629" t="s" s="3">
        <v>2420</v>
      </c>
      <c r="W629" t="s" s="3">
        <v>6726</v>
      </c>
      <c r="X629" t="s" s="3">
        <v>6727</v>
      </c>
      <c r="Y629" t="s" s="3">
        <v>1953</v>
      </c>
      <c r="Z629" t="s" s="3">
        <v>55</v>
      </c>
      <c r="AA629" t="s" s="3">
        <v>56</v>
      </c>
      <c r="AB629" s="2">
        <v>80449</v>
      </c>
      <c r="AC629" s="2">
        <v>80449</v>
      </c>
      <c r="AD629" t="s" s="3">
        <v>57</v>
      </c>
      <c r="AE629" t="s" s="3">
        <v>6728</v>
      </c>
      <c r="AI629" t="s" s="3">
        <v>6729</v>
      </c>
      <c r="AL629" t="s" s="3">
        <v>1532</v>
      </c>
      <c r="AM629" t="s" s="3">
        <v>1532</v>
      </c>
      <c r="AN629" t="s" s="3">
        <v>56</v>
      </c>
      <c r="AO629" s="2">
        <v>81143</v>
      </c>
      <c r="AP629" t="s" s="3">
        <v>980</v>
      </c>
      <c r="AQ629" t="s" s="3">
        <v>64</v>
      </c>
      <c r="AR629" t="s" s="3">
        <v>6730</v>
      </c>
    </row>
    <row r="630" s="2" customFormat="1" ht="13.55" customHeight="1">
      <c r="A630" t="s" s="3">
        <v>75</v>
      </c>
      <c r="B630" t="s" s="3">
        <v>1493</v>
      </c>
      <c r="C630" t="s" s="3">
        <v>6731</v>
      </c>
      <c r="D630" s="2">
        <v>15342</v>
      </c>
      <c r="E630" t="s" s="3">
        <v>6732</v>
      </c>
      <c r="F630" s="4">
        <v>1516</v>
      </c>
      <c r="G630" s="4">
        <v>1516</v>
      </c>
      <c r="H630" s="4">
        <v>440</v>
      </c>
      <c r="I630" s="2">
        <v>0</v>
      </c>
      <c r="J630" s="4">
        <v>0</v>
      </c>
      <c r="K630" s="4">
        <v>26.06</v>
      </c>
      <c r="L630" s="4">
        <v>1516</v>
      </c>
      <c r="Q630" t="s" s="3">
        <v>49</v>
      </c>
      <c r="R630" s="2">
        <v>0.17</v>
      </c>
      <c r="T630" t="s" s="3">
        <v>1920</v>
      </c>
      <c r="U630" t="s" s="3">
        <v>6733</v>
      </c>
      <c r="X630" t="s" s="3">
        <v>6734</v>
      </c>
      <c r="Y630" t="s" s="3">
        <v>1499</v>
      </c>
      <c r="Z630" t="s" s="3">
        <v>55</v>
      </c>
      <c r="AA630" t="s" s="3">
        <v>56</v>
      </c>
      <c r="AB630" s="2">
        <v>80449</v>
      </c>
      <c r="AC630" s="2">
        <v>80449</v>
      </c>
      <c r="AD630" t="s" s="3">
        <v>57</v>
      </c>
      <c r="AE630" t="s" s="3">
        <v>1500</v>
      </c>
      <c r="AI630" t="s" s="3">
        <v>6735</v>
      </c>
      <c r="AL630" t="s" s="3">
        <v>6736</v>
      </c>
      <c r="AM630" t="s" s="3">
        <v>6736</v>
      </c>
      <c r="AN630" t="s" s="3">
        <v>4933</v>
      </c>
      <c r="AO630" s="2">
        <v>72734</v>
      </c>
      <c r="AP630" t="s" s="3">
        <v>5285</v>
      </c>
      <c r="AQ630" t="s" s="3">
        <v>64</v>
      </c>
      <c r="AR630" t="s" s="3">
        <v>6737</v>
      </c>
    </row>
    <row r="631" s="2" customFormat="1" ht="13.55" customHeight="1">
      <c r="A631" t="s" s="3">
        <v>75</v>
      </c>
      <c r="B631" t="s" s="3">
        <v>1008</v>
      </c>
      <c r="C631" t="s" s="3">
        <v>723</v>
      </c>
      <c r="D631" s="2">
        <v>24216</v>
      </c>
      <c r="E631" t="s" s="3">
        <v>6738</v>
      </c>
      <c r="F631" s="4">
        <v>14090</v>
      </c>
      <c r="G631" s="4">
        <v>14090</v>
      </c>
      <c r="H631" s="4">
        <v>4086</v>
      </c>
      <c r="I631" s="2">
        <v>0</v>
      </c>
      <c r="J631" s="4">
        <v>0</v>
      </c>
      <c r="K631" s="4">
        <v>197.44</v>
      </c>
      <c r="L631" s="4">
        <v>14090</v>
      </c>
      <c r="N631" s="2">
        <v>60.58</v>
      </c>
      <c r="Q631" t="s" s="3">
        <v>49</v>
      </c>
      <c r="R631" s="2">
        <v>4.76</v>
      </c>
      <c r="T631" t="s" s="3">
        <v>276</v>
      </c>
      <c r="U631" t="s" s="3">
        <v>725</v>
      </c>
      <c r="V631" t="s" s="3">
        <v>1312</v>
      </c>
      <c r="W631" t="s" s="3">
        <v>6739</v>
      </c>
      <c r="X631" t="s" s="3">
        <v>6740</v>
      </c>
      <c r="Y631" t="s" s="3">
        <v>1014</v>
      </c>
      <c r="Z631" t="s" s="3">
        <v>55</v>
      </c>
      <c r="AA631" t="s" s="3">
        <v>56</v>
      </c>
      <c r="AB631" s="2">
        <v>80449</v>
      </c>
      <c r="AC631" s="2">
        <v>80449</v>
      </c>
      <c r="AD631" t="s" s="3">
        <v>57</v>
      </c>
      <c r="AE631" t="s" s="3">
        <v>1015</v>
      </c>
      <c r="AI631" t="s" s="3">
        <v>727</v>
      </c>
      <c r="AL631" t="s" s="3">
        <v>728</v>
      </c>
      <c r="AM631" t="s" s="3">
        <v>728</v>
      </c>
      <c r="AN631" t="s" s="3">
        <v>56</v>
      </c>
      <c r="AO631" s="2">
        <v>80457</v>
      </c>
      <c r="AP631" t="s" s="3">
        <v>729</v>
      </c>
      <c r="AQ631" t="s" s="3">
        <v>64</v>
      </c>
      <c r="AR631" t="s" s="3">
        <v>730</v>
      </c>
    </row>
    <row r="632" s="2" customFormat="1" ht="13.55" customHeight="1">
      <c r="A632" t="s" s="3">
        <v>45</v>
      </c>
      <c r="B632" t="s" s="3">
        <v>6741</v>
      </c>
      <c r="C632" t="s" s="3">
        <v>6742</v>
      </c>
      <c r="D632" s="2">
        <v>5363</v>
      </c>
      <c r="E632" t="s" s="3">
        <v>6743</v>
      </c>
      <c r="F632" s="4">
        <v>6946</v>
      </c>
      <c r="G632" s="4">
        <v>6946</v>
      </c>
      <c r="H632" s="4">
        <v>2014</v>
      </c>
      <c r="I632" s="2">
        <v>0</v>
      </c>
      <c r="J632" s="4">
        <v>0</v>
      </c>
      <c r="K632" s="4">
        <v>119</v>
      </c>
      <c r="L632" s="4">
        <v>6946</v>
      </c>
      <c r="Q632" t="s" s="3">
        <v>49</v>
      </c>
      <c r="R632" s="2">
        <v>5</v>
      </c>
      <c r="T632" t="s" s="3">
        <v>6744</v>
      </c>
      <c r="U632" t="s" s="3">
        <v>6745</v>
      </c>
      <c r="X632" t="s" s="3">
        <v>6746</v>
      </c>
      <c r="Y632" t="s" s="3">
        <v>5572</v>
      </c>
      <c r="Z632" t="s" s="3">
        <v>55</v>
      </c>
      <c r="AA632" t="s" s="3">
        <v>56</v>
      </c>
      <c r="AB632" s="2">
        <v>80449</v>
      </c>
      <c r="AC632" s="2">
        <v>80449</v>
      </c>
      <c r="AD632" t="s" s="3">
        <v>57</v>
      </c>
      <c r="AE632" t="s" s="3">
        <v>6747</v>
      </c>
      <c r="AF632" s="2">
        <v>3747</v>
      </c>
      <c r="AI632" t="s" s="3">
        <v>6748</v>
      </c>
      <c r="AJ632" t="s" s="3">
        <v>202</v>
      </c>
      <c r="AL632" t="s" s="3">
        <v>6749</v>
      </c>
      <c r="AM632" t="s" s="3">
        <v>6749</v>
      </c>
      <c r="AN632" t="s" s="3">
        <v>339</v>
      </c>
      <c r="AO632" t="s" s="3">
        <v>6750</v>
      </c>
      <c r="AP632" t="s" s="3">
        <v>589</v>
      </c>
      <c r="AQ632" t="s" s="3">
        <v>64</v>
      </c>
      <c r="AR632" t="s" s="3">
        <v>6751</v>
      </c>
    </row>
    <row r="633" s="2" customFormat="1" ht="13.55" customHeight="1">
      <c r="A633" t="s" s="3">
        <v>75</v>
      </c>
      <c r="B633" t="s" s="3">
        <v>793</v>
      </c>
      <c r="C633" t="s" s="3">
        <v>6752</v>
      </c>
      <c r="D633" s="2">
        <v>25112</v>
      </c>
      <c r="E633" t="s" s="3">
        <v>6753</v>
      </c>
      <c r="F633" s="4">
        <v>6576</v>
      </c>
      <c r="G633" s="4">
        <v>6576</v>
      </c>
      <c r="H633" s="4">
        <v>1907</v>
      </c>
      <c r="I633" s="2">
        <v>0</v>
      </c>
      <c r="J633" s="4">
        <v>0</v>
      </c>
      <c r="K633" s="4">
        <v>113.08</v>
      </c>
      <c r="L633" s="4">
        <v>6576</v>
      </c>
      <c r="Q633" t="s" s="3">
        <v>49</v>
      </c>
      <c r="R633" s="2">
        <v>4.52</v>
      </c>
      <c r="T633" t="s" s="3">
        <v>477</v>
      </c>
      <c r="U633" t="s" s="3">
        <v>557</v>
      </c>
      <c r="X633" t="s" s="3">
        <v>6754</v>
      </c>
      <c r="Y633" t="s" s="3">
        <v>798</v>
      </c>
      <c r="Z633" t="s" s="3">
        <v>55</v>
      </c>
      <c r="AA633" t="s" s="3">
        <v>56</v>
      </c>
      <c r="AB633" s="2">
        <v>80449</v>
      </c>
      <c r="AC633" s="2">
        <v>80449</v>
      </c>
      <c r="AD633" t="s" s="3">
        <v>57</v>
      </c>
      <c r="AE633" t="s" s="3">
        <v>799</v>
      </c>
      <c r="AF633" s="2">
        <v>2211</v>
      </c>
      <c r="AH633" t="s" s="3">
        <v>6755</v>
      </c>
      <c r="AI633" t="s" s="3">
        <v>6756</v>
      </c>
      <c r="AJ633" t="s" s="3">
        <v>60</v>
      </c>
      <c r="AL633" t="s" s="3">
        <v>6757</v>
      </c>
      <c r="AN633" t="s" s="3">
        <v>1490</v>
      </c>
      <c r="AO633" t="s" s="3">
        <v>6758</v>
      </c>
      <c r="AP633" t="s" s="3">
        <v>6759</v>
      </c>
      <c r="AQ633" t="s" s="3">
        <v>64</v>
      </c>
      <c r="AR633" t="s" s="3">
        <v>6760</v>
      </c>
    </row>
    <row r="634" s="2" customFormat="1" ht="13.55" customHeight="1">
      <c r="A634" t="s" s="3">
        <v>45</v>
      </c>
      <c r="B634" t="s" s="3">
        <v>6761</v>
      </c>
      <c r="C634" t="s" s="3">
        <v>6762</v>
      </c>
      <c r="D634" s="2">
        <v>31963</v>
      </c>
      <c r="E634" t="s" s="3">
        <v>6763</v>
      </c>
      <c r="F634" s="4">
        <v>25818</v>
      </c>
      <c r="G634" s="4">
        <v>25818</v>
      </c>
      <c r="H634" s="4">
        <v>7487</v>
      </c>
      <c r="I634" s="2">
        <v>0</v>
      </c>
      <c r="J634" s="4">
        <v>0</v>
      </c>
      <c r="K634" s="4">
        <v>435.92</v>
      </c>
      <c r="L634" s="4">
        <v>25818</v>
      </c>
      <c r="Q634" t="s" s="3">
        <v>49</v>
      </c>
      <c r="R634" s="2">
        <v>3</v>
      </c>
      <c r="T634" t="s" s="3">
        <v>1744</v>
      </c>
      <c r="U634" t="s" s="3">
        <v>6764</v>
      </c>
      <c r="V634" t="s" s="3">
        <v>6765</v>
      </c>
      <c r="W634" t="s" s="3">
        <v>6766</v>
      </c>
      <c r="X634" t="s" s="3">
        <v>6767</v>
      </c>
      <c r="Y634" t="s" s="3">
        <v>5738</v>
      </c>
      <c r="Z634" t="s" s="3">
        <v>55</v>
      </c>
      <c r="AA634" t="s" s="3">
        <v>56</v>
      </c>
      <c r="AB634" s="2">
        <v>80449</v>
      </c>
      <c r="AC634" t="s" s="3">
        <v>6768</v>
      </c>
      <c r="AD634" t="s" s="3">
        <v>57</v>
      </c>
      <c r="AE634" t="s" s="3">
        <v>6769</v>
      </c>
      <c r="AF634" s="2">
        <v>2020</v>
      </c>
      <c r="AI634" t="s" s="3">
        <v>6770</v>
      </c>
      <c r="AJ634" t="s" s="3">
        <v>217</v>
      </c>
      <c r="AK634" s="2">
        <v>2107</v>
      </c>
      <c r="AL634" t="s" s="3">
        <v>6771</v>
      </c>
      <c r="AM634" t="s" s="3">
        <v>6771</v>
      </c>
      <c r="AN634" t="s" s="3">
        <v>656</v>
      </c>
      <c r="AO634" t="s" s="3">
        <v>6772</v>
      </c>
      <c r="AP634" t="s" s="3">
        <v>6773</v>
      </c>
      <c r="AQ634" t="s" s="3">
        <v>64</v>
      </c>
      <c r="AR634" t="s" s="3">
        <v>6774</v>
      </c>
    </row>
    <row r="635" s="2" customFormat="1" ht="13.55" customHeight="1">
      <c r="A635" t="s" s="3">
        <v>45</v>
      </c>
      <c r="B635" t="s" s="3">
        <v>6775</v>
      </c>
      <c r="C635" t="s" s="3">
        <v>6776</v>
      </c>
      <c r="D635" s="2">
        <v>27137</v>
      </c>
      <c r="E635" t="s" s="3">
        <v>6777</v>
      </c>
      <c r="F635" s="4">
        <v>6946</v>
      </c>
      <c r="G635" s="4">
        <v>6946</v>
      </c>
      <c r="H635" s="4">
        <v>2014</v>
      </c>
      <c r="I635" s="2">
        <v>0</v>
      </c>
      <c r="J635" s="4">
        <v>0</v>
      </c>
      <c r="K635" s="4">
        <v>119</v>
      </c>
      <c r="L635" s="4">
        <v>6946</v>
      </c>
      <c r="N635" s="2">
        <v>43.8</v>
      </c>
      <c r="Q635" t="s" s="3">
        <v>49</v>
      </c>
      <c r="R635" s="2">
        <v>5</v>
      </c>
      <c r="T635" t="s" s="3">
        <v>734</v>
      </c>
      <c r="U635" t="s" s="3">
        <v>6778</v>
      </c>
      <c r="X635" t="s" s="3">
        <v>6779</v>
      </c>
      <c r="Y635" t="s" s="3">
        <v>83</v>
      </c>
      <c r="Z635" t="s" s="3">
        <v>55</v>
      </c>
      <c r="AA635" t="s" s="3">
        <v>56</v>
      </c>
      <c r="AB635" s="2">
        <v>80449</v>
      </c>
      <c r="AC635" s="2">
        <v>80449</v>
      </c>
      <c r="AD635" t="s" s="3">
        <v>57</v>
      </c>
      <c r="AE635" t="s" s="3">
        <v>6780</v>
      </c>
      <c r="AF635" s="2">
        <v>2700</v>
      </c>
      <c r="AI635" t="s" s="3">
        <v>6781</v>
      </c>
      <c r="AJ635" t="s" s="3">
        <v>60</v>
      </c>
      <c r="AL635" t="s" s="3">
        <v>405</v>
      </c>
      <c r="AM635" t="s" s="3">
        <v>6782</v>
      </c>
      <c r="AN635" t="s" s="3">
        <v>56</v>
      </c>
      <c r="AO635" t="s" s="3">
        <v>6783</v>
      </c>
      <c r="AP635" t="s" s="3">
        <v>1163</v>
      </c>
      <c r="AQ635" t="s" s="3">
        <v>64</v>
      </c>
      <c r="AR635" t="s" s="3">
        <v>6784</v>
      </c>
    </row>
    <row r="636" s="2" customFormat="1" ht="13.55" customHeight="1">
      <c r="A636" t="s" s="3">
        <v>45</v>
      </c>
      <c r="B636" t="s" s="3">
        <v>6785</v>
      </c>
      <c r="C636" t="s" s="3">
        <v>6786</v>
      </c>
      <c r="D636" s="2">
        <v>5438</v>
      </c>
      <c r="E636" t="s" s="3">
        <v>6787</v>
      </c>
      <c r="F636" s="4">
        <v>7669</v>
      </c>
      <c r="G636" s="4">
        <v>7669</v>
      </c>
      <c r="H636" s="4">
        <v>2224</v>
      </c>
      <c r="I636" s="2">
        <v>0</v>
      </c>
      <c r="J636" s="4">
        <v>0</v>
      </c>
      <c r="K636" s="4">
        <v>107.16</v>
      </c>
      <c r="L636" s="4">
        <v>7669</v>
      </c>
      <c r="Q636" t="s" s="3">
        <v>49</v>
      </c>
      <c r="R636" s="2">
        <v>6</v>
      </c>
      <c r="T636" t="s" s="3">
        <v>6788</v>
      </c>
      <c r="U636" t="s" s="3">
        <v>6789</v>
      </c>
      <c r="V636" t="s" s="3">
        <v>6790</v>
      </c>
      <c r="W636" t="s" s="3">
        <v>6791</v>
      </c>
      <c r="X636" t="s" s="3">
        <v>6792</v>
      </c>
      <c r="Y636" t="s" s="3">
        <v>280</v>
      </c>
      <c r="Z636" t="s" s="3">
        <v>55</v>
      </c>
      <c r="AA636" t="s" s="3">
        <v>56</v>
      </c>
      <c r="AB636" s="2">
        <v>80449</v>
      </c>
      <c r="AC636" s="2">
        <v>80449</v>
      </c>
      <c r="AD636" t="s" s="3">
        <v>57</v>
      </c>
      <c r="AE636" t="s" s="3">
        <v>6793</v>
      </c>
      <c r="AF636" s="2">
        <v>1813</v>
      </c>
      <c r="AI636" t="s" s="3">
        <v>6794</v>
      </c>
      <c r="AJ636" t="s" s="3">
        <v>600</v>
      </c>
      <c r="AL636" t="s" s="3">
        <v>6795</v>
      </c>
      <c r="AM636" t="s" s="3">
        <v>6795</v>
      </c>
      <c r="AN636" t="s" s="3">
        <v>339</v>
      </c>
      <c r="AO636" t="s" s="3">
        <v>6796</v>
      </c>
      <c r="AP636" t="s" s="3">
        <v>6797</v>
      </c>
      <c r="AQ636" t="s" s="3">
        <v>64</v>
      </c>
      <c r="AR636" t="s" s="3">
        <v>6798</v>
      </c>
    </row>
    <row r="637" s="2" customFormat="1" ht="13.55" customHeight="1">
      <c r="A637" t="s" s="3">
        <v>45</v>
      </c>
      <c r="B637" t="s" s="3">
        <v>6799</v>
      </c>
      <c r="C637" t="s" s="3">
        <v>6800</v>
      </c>
      <c r="D637" s="2">
        <v>28344</v>
      </c>
      <c r="E637" t="s" s="3">
        <v>6801</v>
      </c>
      <c r="F637" s="4">
        <v>6946</v>
      </c>
      <c r="G637" s="4">
        <v>6946</v>
      </c>
      <c r="H637" s="4">
        <v>2014</v>
      </c>
      <c r="I637" s="2">
        <v>0</v>
      </c>
      <c r="J637" s="4">
        <v>0</v>
      </c>
      <c r="K637" s="4">
        <v>119</v>
      </c>
      <c r="L637" s="4">
        <v>6946</v>
      </c>
      <c r="Q637" t="s" s="3">
        <v>49</v>
      </c>
      <c r="R637" s="2">
        <v>5</v>
      </c>
      <c r="T637" t="s" s="3">
        <v>1168</v>
      </c>
      <c r="U637" t="s" s="3">
        <v>6802</v>
      </c>
      <c r="V637" t="s" s="3">
        <v>2786</v>
      </c>
      <c r="W637" t="s" s="3">
        <v>6802</v>
      </c>
      <c r="X637" t="s" s="3">
        <v>6803</v>
      </c>
      <c r="Y637" t="s" s="3">
        <v>761</v>
      </c>
      <c r="Z637" t="s" s="3">
        <v>55</v>
      </c>
      <c r="AA637" t="s" s="3">
        <v>56</v>
      </c>
      <c r="AB637" s="2">
        <v>80449</v>
      </c>
      <c r="AC637" s="2">
        <v>80449</v>
      </c>
      <c r="AD637" t="s" s="3">
        <v>57</v>
      </c>
      <c r="AE637" t="s" s="3">
        <v>6804</v>
      </c>
      <c r="AF637" s="2">
        <v>865</v>
      </c>
      <c r="AI637" t="s" s="3">
        <v>6805</v>
      </c>
      <c r="AJ637" t="s" s="3">
        <v>174</v>
      </c>
      <c r="AL637" t="s" s="3">
        <v>6806</v>
      </c>
      <c r="AM637" t="s" s="3">
        <v>6806</v>
      </c>
      <c r="AN637" t="s" s="3">
        <v>1123</v>
      </c>
      <c r="AO637" t="s" s="3">
        <v>6807</v>
      </c>
      <c r="AP637" t="s" s="3">
        <v>6808</v>
      </c>
      <c r="AQ637" t="s" s="3">
        <v>64</v>
      </c>
      <c r="AR637" t="s" s="3">
        <v>6809</v>
      </c>
    </row>
    <row r="638" s="2" customFormat="1" ht="13.55" customHeight="1">
      <c r="A638" t="s" s="3">
        <v>45</v>
      </c>
      <c r="B638" t="s" s="3">
        <v>6810</v>
      </c>
      <c r="C638" t="s" s="3">
        <v>6811</v>
      </c>
      <c r="D638" s="2">
        <v>40145</v>
      </c>
      <c r="E638" t="s" s="3">
        <v>6812</v>
      </c>
      <c r="F638" s="4">
        <v>30914</v>
      </c>
      <c r="G638" s="4">
        <v>30914</v>
      </c>
      <c r="H638" s="4">
        <v>8965</v>
      </c>
      <c r="I638" s="2">
        <v>0</v>
      </c>
      <c r="J638" s="4">
        <v>0</v>
      </c>
      <c r="K638" s="4">
        <v>531.02</v>
      </c>
      <c r="L638" s="4">
        <v>30914</v>
      </c>
      <c r="N638" s="2">
        <v>415.15</v>
      </c>
      <c r="Q638" t="s" s="3">
        <v>49</v>
      </c>
      <c r="R638" s="2">
        <v>10</v>
      </c>
      <c r="T638" t="s" s="3">
        <v>771</v>
      </c>
      <c r="U638" t="s" s="3">
        <v>6813</v>
      </c>
      <c r="X638" t="s" s="3">
        <v>6814</v>
      </c>
      <c r="Y638" t="s" s="3">
        <v>4111</v>
      </c>
      <c r="Z638" t="s" s="3">
        <v>55</v>
      </c>
      <c r="AA638" t="s" s="3">
        <v>56</v>
      </c>
      <c r="AB638" s="2">
        <v>80449</v>
      </c>
      <c r="AC638" t="s" s="3">
        <v>4112</v>
      </c>
      <c r="AD638" t="s" s="3">
        <v>57</v>
      </c>
      <c r="AE638" t="s" s="3">
        <v>6815</v>
      </c>
      <c r="AI638" t="s" s="3">
        <v>6816</v>
      </c>
      <c r="AL638" t="s" s="3">
        <v>6170</v>
      </c>
      <c r="AN638" t="s" s="3">
        <v>6171</v>
      </c>
      <c r="AO638" s="2">
        <v>9012</v>
      </c>
      <c r="AP638" t="s" s="3">
        <v>6817</v>
      </c>
      <c r="AQ638" t="s" s="3">
        <v>64</v>
      </c>
      <c r="AR638" t="s" s="3">
        <v>6818</v>
      </c>
    </row>
    <row r="639" s="2" customFormat="1" ht="13.55" customHeight="1">
      <c r="A639" t="s" s="3">
        <v>45</v>
      </c>
      <c r="B639" t="s" s="3">
        <v>6819</v>
      </c>
      <c r="C639" t="s" s="3">
        <v>6820</v>
      </c>
      <c r="D639" s="2">
        <v>27730</v>
      </c>
      <c r="E639" t="s" s="3">
        <v>6821</v>
      </c>
      <c r="F639" s="4">
        <v>10114</v>
      </c>
      <c r="G639" s="4">
        <v>10114</v>
      </c>
      <c r="H639" s="4">
        <v>2933</v>
      </c>
      <c r="I639" s="2">
        <v>0</v>
      </c>
      <c r="J639" s="4">
        <v>0</v>
      </c>
      <c r="K639" s="4">
        <v>173.46</v>
      </c>
      <c r="L639" s="4">
        <v>10114</v>
      </c>
      <c r="Q639" t="s" s="3">
        <v>49</v>
      </c>
      <c r="R639" s="2">
        <v>6.93</v>
      </c>
      <c r="T639" t="s" s="3">
        <v>436</v>
      </c>
      <c r="U639" t="s" s="3">
        <v>6822</v>
      </c>
      <c r="V639" t="s" s="3">
        <v>6823</v>
      </c>
      <c r="W639" t="s" s="3">
        <v>6822</v>
      </c>
      <c r="X639" t="s" s="3">
        <v>6824</v>
      </c>
      <c r="Y639" t="s" s="3">
        <v>6825</v>
      </c>
      <c r="Z639" t="s" s="3">
        <v>55</v>
      </c>
      <c r="AA639" t="s" s="3">
        <v>56</v>
      </c>
      <c r="AB639" s="2">
        <v>80449</v>
      </c>
      <c r="AC639" s="2">
        <v>80449</v>
      </c>
      <c r="AD639" t="s" s="3">
        <v>57</v>
      </c>
      <c r="AE639" t="s" s="3">
        <v>6826</v>
      </c>
      <c r="AF639" s="2">
        <v>2821</v>
      </c>
      <c r="AI639" t="s" s="3">
        <v>6827</v>
      </c>
      <c r="AJ639" t="s" s="3">
        <v>174</v>
      </c>
      <c r="AK639" s="2">
        <v>8</v>
      </c>
      <c r="AL639" t="s" s="3">
        <v>145</v>
      </c>
      <c r="AM639" t="s" s="3">
        <v>145</v>
      </c>
      <c r="AN639" t="s" s="3">
        <v>56</v>
      </c>
      <c r="AO639" s="2">
        <v>80918</v>
      </c>
      <c r="AP639" t="s" s="3">
        <v>315</v>
      </c>
      <c r="AQ639" t="s" s="3">
        <v>64</v>
      </c>
      <c r="AR639" t="s" s="3">
        <v>6828</v>
      </c>
    </row>
    <row r="640" s="2" customFormat="1" ht="13.55" customHeight="1">
      <c r="A640" t="s" s="3">
        <v>75</v>
      </c>
      <c r="B640" t="s" s="3">
        <v>1333</v>
      </c>
      <c r="C640" t="s" s="3">
        <v>6829</v>
      </c>
      <c r="D640" s="2">
        <v>27197</v>
      </c>
      <c r="E640" t="s" s="3">
        <v>6830</v>
      </c>
      <c r="F640" s="4">
        <v>7006</v>
      </c>
      <c r="G640" s="4">
        <v>7006</v>
      </c>
      <c r="H640" s="4">
        <v>2032</v>
      </c>
      <c r="I640" s="2">
        <v>0</v>
      </c>
      <c r="J640" s="4">
        <v>0</v>
      </c>
      <c r="K640" s="4">
        <v>120.18</v>
      </c>
      <c r="L640" s="4">
        <v>7006</v>
      </c>
      <c r="Q640" t="s" s="3">
        <v>49</v>
      </c>
      <c r="R640" s="2">
        <v>5.08</v>
      </c>
      <c r="T640" t="s" s="3">
        <v>4406</v>
      </c>
      <c r="U640" t="s" s="3">
        <v>6831</v>
      </c>
      <c r="V640" t="s" s="3">
        <v>1542</v>
      </c>
      <c r="W640" t="s" s="3">
        <v>6831</v>
      </c>
      <c r="X640" t="s" s="3">
        <v>6832</v>
      </c>
      <c r="Y640" t="s" s="3">
        <v>54</v>
      </c>
      <c r="Z640" t="s" s="3">
        <v>55</v>
      </c>
      <c r="AA640" t="s" s="3">
        <v>56</v>
      </c>
      <c r="AB640" s="2">
        <v>80449</v>
      </c>
      <c r="AC640" s="2">
        <v>80449</v>
      </c>
      <c r="AD640" t="s" s="3">
        <v>57</v>
      </c>
      <c r="AE640" t="s" s="3">
        <v>1341</v>
      </c>
      <c r="AF640" s="2">
        <v>651</v>
      </c>
      <c r="AI640" t="s" s="3">
        <v>6833</v>
      </c>
      <c r="AJ640" t="s" s="3">
        <v>202</v>
      </c>
      <c r="AL640" t="s" s="3">
        <v>6834</v>
      </c>
      <c r="AM640" t="s" s="3">
        <v>6834</v>
      </c>
      <c r="AN640" t="s" s="3">
        <v>1523</v>
      </c>
      <c r="AO640" t="s" s="3">
        <v>6835</v>
      </c>
      <c r="AP640" t="s" s="3">
        <v>262</v>
      </c>
      <c r="AQ640" t="s" s="3">
        <v>64</v>
      </c>
      <c r="AR640" t="s" s="3">
        <v>6836</v>
      </c>
    </row>
    <row r="641" s="2" customFormat="1" ht="13.55" customHeight="1">
      <c r="A641" t="s" s="3">
        <v>45</v>
      </c>
      <c r="B641" t="s" s="3">
        <v>6837</v>
      </c>
      <c r="C641" t="s" s="3">
        <v>6838</v>
      </c>
      <c r="D641" s="2">
        <v>26436</v>
      </c>
      <c r="E641" t="s" s="3">
        <v>6839</v>
      </c>
      <c r="F641" s="4">
        <v>6946</v>
      </c>
      <c r="G641" s="4">
        <v>6946</v>
      </c>
      <c r="H641" s="4">
        <v>2014</v>
      </c>
      <c r="I641" s="2">
        <v>0</v>
      </c>
      <c r="J641" s="4">
        <v>0</v>
      </c>
      <c r="K641" s="4">
        <v>119</v>
      </c>
      <c r="L641" s="4">
        <v>6946</v>
      </c>
      <c r="Q641" t="s" s="3">
        <v>49</v>
      </c>
      <c r="R641" s="2">
        <v>5</v>
      </c>
      <c r="T641" t="s" s="3">
        <v>6840</v>
      </c>
      <c r="U641" t="s" s="3">
        <v>6841</v>
      </c>
      <c r="V641" t="s" s="3">
        <v>6842</v>
      </c>
      <c r="W641" t="s" s="3">
        <v>6841</v>
      </c>
      <c r="X641" t="s" s="3">
        <v>6843</v>
      </c>
      <c r="Y641" t="s" s="3">
        <v>2637</v>
      </c>
      <c r="Z641" t="s" s="3">
        <v>55</v>
      </c>
      <c r="AA641" t="s" s="3">
        <v>56</v>
      </c>
      <c r="AB641" s="2">
        <v>80449</v>
      </c>
      <c r="AC641" s="2">
        <v>80449</v>
      </c>
      <c r="AD641" t="s" s="3">
        <v>57</v>
      </c>
      <c r="AE641" t="s" s="3">
        <v>6844</v>
      </c>
      <c r="AF641" s="2">
        <v>29277</v>
      </c>
      <c r="AI641" t="s" s="3">
        <v>6845</v>
      </c>
      <c r="AJ641" t="s" s="3">
        <v>202</v>
      </c>
      <c r="AL641" t="s" s="3">
        <v>6846</v>
      </c>
      <c r="AM641" t="s" s="3">
        <v>6846</v>
      </c>
      <c r="AN641" t="s" s="3">
        <v>234</v>
      </c>
      <c r="AO641" t="s" s="3">
        <v>6847</v>
      </c>
      <c r="AP641" t="s" s="3">
        <v>2396</v>
      </c>
      <c r="AQ641" t="s" s="3">
        <v>64</v>
      </c>
      <c r="AR641" t="s" s="3">
        <v>6848</v>
      </c>
    </row>
    <row r="642" s="2" customFormat="1" ht="13.55" customHeight="1">
      <c r="A642" t="s" s="3">
        <v>45</v>
      </c>
      <c r="B642" t="s" s="3">
        <v>6849</v>
      </c>
      <c r="C642" t="s" s="3">
        <v>6850</v>
      </c>
      <c r="D642" s="2">
        <v>10316</v>
      </c>
      <c r="E642" t="s" s="3">
        <v>6851</v>
      </c>
      <c r="F642" s="4">
        <v>9320</v>
      </c>
      <c r="G642" s="4">
        <v>9320</v>
      </c>
      <c r="H642" s="4">
        <v>2703</v>
      </c>
      <c r="I642" s="2">
        <v>0</v>
      </c>
      <c r="J642" s="4">
        <v>0</v>
      </c>
      <c r="K642" s="4">
        <v>130.34</v>
      </c>
      <c r="L642" s="4">
        <v>9320</v>
      </c>
      <c r="Q642" t="s" s="3">
        <v>49</v>
      </c>
      <c r="R642" s="2">
        <v>5.3</v>
      </c>
      <c r="T642" t="s" s="3">
        <v>50</v>
      </c>
      <c r="U642" t="s" s="3">
        <v>1973</v>
      </c>
      <c r="V642" t="s" s="3">
        <v>516</v>
      </c>
      <c r="W642" t="s" s="3">
        <v>1973</v>
      </c>
      <c r="X642" t="s" s="3">
        <v>6852</v>
      </c>
      <c r="Y642" t="s" s="3">
        <v>1082</v>
      </c>
      <c r="Z642" t="s" s="3">
        <v>55</v>
      </c>
      <c r="AA642" t="s" s="3">
        <v>56</v>
      </c>
      <c r="AB642" s="2">
        <v>80449</v>
      </c>
      <c r="AC642" s="2">
        <v>80449</v>
      </c>
      <c r="AD642" t="s" s="3">
        <v>57</v>
      </c>
      <c r="AE642" t="s" s="3">
        <v>6853</v>
      </c>
      <c r="AF642" s="2">
        <v>320</v>
      </c>
      <c r="AH642" t="s" s="3">
        <v>2027</v>
      </c>
      <c r="AI642" t="s" s="3">
        <v>6854</v>
      </c>
      <c r="AJ642" t="s" s="3">
        <v>174</v>
      </c>
      <c r="AL642" t="s" s="3">
        <v>6855</v>
      </c>
      <c r="AN642" t="s" s="3">
        <v>101</v>
      </c>
      <c r="AO642" t="s" s="3">
        <v>6856</v>
      </c>
      <c r="AP642" t="s" s="3">
        <v>393</v>
      </c>
      <c r="AQ642" t="s" s="3">
        <v>64</v>
      </c>
      <c r="AR642" t="s" s="3">
        <v>6857</v>
      </c>
    </row>
    <row r="643" s="2" customFormat="1" ht="13.55" customHeight="1">
      <c r="A643" t="s" s="3">
        <v>75</v>
      </c>
      <c r="B643" t="s" s="3">
        <v>4905</v>
      </c>
      <c r="C643" t="s" s="3">
        <v>6858</v>
      </c>
      <c r="D643" s="2">
        <v>10450</v>
      </c>
      <c r="E643" t="s" s="3">
        <v>6859</v>
      </c>
      <c r="F643" s="4">
        <v>1516</v>
      </c>
      <c r="G643" s="4">
        <v>1516</v>
      </c>
      <c r="H643" s="4">
        <v>440</v>
      </c>
      <c r="I643" s="2">
        <v>0</v>
      </c>
      <c r="J643" s="4">
        <v>0</v>
      </c>
      <c r="K643" s="4">
        <v>26.06</v>
      </c>
      <c r="L643" s="4">
        <v>1516</v>
      </c>
      <c r="Q643" t="s" s="3">
        <v>49</v>
      </c>
      <c r="R643" s="2">
        <v>0.17</v>
      </c>
      <c r="T643" t="s" s="3">
        <v>1067</v>
      </c>
      <c r="U643" t="s" s="3">
        <v>6860</v>
      </c>
      <c r="X643" t="s" s="3">
        <v>6861</v>
      </c>
      <c r="Y643" t="s" s="3">
        <v>3002</v>
      </c>
      <c r="Z643" t="s" s="3">
        <v>55</v>
      </c>
      <c r="AA643" t="s" s="3">
        <v>56</v>
      </c>
      <c r="AB643" s="2">
        <v>80449</v>
      </c>
      <c r="AC643" s="2">
        <v>80449</v>
      </c>
      <c r="AD643" t="s" s="3">
        <v>57</v>
      </c>
      <c r="AE643" t="s" s="3">
        <v>4910</v>
      </c>
      <c r="AF643" s="2">
        <v>16380</v>
      </c>
      <c r="AI643" t="s" s="3">
        <v>6862</v>
      </c>
      <c r="AJ643" t="s" s="3">
        <v>202</v>
      </c>
      <c r="AL643" t="s" s="3">
        <v>2055</v>
      </c>
      <c r="AM643" t="s" s="3">
        <v>6191</v>
      </c>
      <c r="AN643" t="s" s="3">
        <v>56</v>
      </c>
      <c r="AO643" t="s" s="3">
        <v>6863</v>
      </c>
      <c r="AP643" t="s" s="3">
        <v>2758</v>
      </c>
      <c r="AQ643" t="s" s="3">
        <v>64</v>
      </c>
      <c r="AR643" t="s" s="3">
        <v>6864</v>
      </c>
    </row>
    <row r="644" s="2" customFormat="1" ht="13.55" customHeight="1">
      <c r="A644" t="s" s="3">
        <v>45</v>
      </c>
      <c r="B644" t="s" s="3">
        <v>6865</v>
      </c>
      <c r="C644" t="s" s="3">
        <v>6866</v>
      </c>
      <c r="D644" s="2">
        <v>43146</v>
      </c>
      <c r="E644" t="s" s="3">
        <v>6867</v>
      </c>
      <c r="F644" s="4">
        <v>15700</v>
      </c>
      <c r="G644" s="4">
        <v>15700</v>
      </c>
      <c r="H644" s="4">
        <v>4553</v>
      </c>
      <c r="I644" s="2">
        <v>0</v>
      </c>
      <c r="J644" s="4">
        <v>0</v>
      </c>
      <c r="K644" s="4">
        <v>264.82</v>
      </c>
      <c r="L644" s="4">
        <v>15700</v>
      </c>
      <c r="Q644" t="s" s="3">
        <v>49</v>
      </c>
      <c r="R644" s="2">
        <v>2.55</v>
      </c>
      <c r="T644" t="s" s="3">
        <v>4218</v>
      </c>
      <c r="U644" t="s" s="3">
        <v>6868</v>
      </c>
      <c r="X644" t="s" s="3">
        <v>6869</v>
      </c>
      <c r="Y644" t="s" s="3">
        <v>4421</v>
      </c>
      <c r="Z644" t="s" s="3">
        <v>55</v>
      </c>
      <c r="AA644" t="s" s="3">
        <v>56</v>
      </c>
      <c r="AB644" s="2">
        <v>80449</v>
      </c>
      <c r="AC644" t="s" s="3">
        <v>6870</v>
      </c>
      <c r="AD644" t="s" s="3">
        <v>57</v>
      </c>
      <c r="AE644" t="s" s="3">
        <v>6871</v>
      </c>
      <c r="AF644" s="2">
        <v>3242</v>
      </c>
      <c r="AI644" t="s" s="3">
        <v>6872</v>
      </c>
      <c r="AJ644" t="s" s="3">
        <v>415</v>
      </c>
      <c r="AL644" t="s" s="3">
        <v>145</v>
      </c>
      <c r="AM644" t="s" s="3">
        <v>145</v>
      </c>
      <c r="AN644" t="s" s="3">
        <v>56</v>
      </c>
      <c r="AO644" t="s" s="3">
        <v>6873</v>
      </c>
      <c r="AP644" t="s" s="3">
        <v>1787</v>
      </c>
      <c r="AQ644" t="s" s="3">
        <v>64</v>
      </c>
      <c r="AR644" t="s" s="3">
        <v>6874</v>
      </c>
    </row>
    <row r="645" s="2" customFormat="1" ht="13.55" customHeight="1">
      <c r="A645" t="s" s="3">
        <v>45</v>
      </c>
      <c r="B645" t="s" s="3">
        <v>6875</v>
      </c>
      <c r="C645" t="s" s="3">
        <v>6876</v>
      </c>
      <c r="D645" s="2">
        <v>4681</v>
      </c>
      <c r="E645" t="s" s="3">
        <v>6877</v>
      </c>
      <c r="F645" s="4">
        <v>14855</v>
      </c>
      <c r="G645" s="4">
        <v>14855</v>
      </c>
      <c r="H645" s="4">
        <v>4308</v>
      </c>
      <c r="I645" s="2">
        <v>0</v>
      </c>
      <c r="J645" s="4">
        <v>0</v>
      </c>
      <c r="K645" s="4">
        <v>208.06</v>
      </c>
      <c r="L645" s="4">
        <v>14855</v>
      </c>
      <c r="Q645" t="s" s="3">
        <v>49</v>
      </c>
      <c r="R645" s="2">
        <v>5.45</v>
      </c>
      <c r="T645" t="s" s="3">
        <v>4320</v>
      </c>
      <c r="U645" t="s" s="3">
        <v>6878</v>
      </c>
      <c r="V645" t="s" s="3">
        <v>2829</v>
      </c>
      <c r="W645" t="s" s="3">
        <v>6878</v>
      </c>
      <c r="X645" t="s" s="3">
        <v>6879</v>
      </c>
      <c r="Y645" t="s" s="3">
        <v>1327</v>
      </c>
      <c r="Z645" t="s" s="3">
        <v>55</v>
      </c>
      <c r="AA645" t="s" s="3">
        <v>56</v>
      </c>
      <c r="AB645" s="2">
        <v>80449</v>
      </c>
      <c r="AC645" s="2">
        <v>80449</v>
      </c>
      <c r="AD645" t="s" s="3">
        <v>57</v>
      </c>
      <c r="AE645" t="s" s="3">
        <v>6880</v>
      </c>
      <c r="AF645" s="2">
        <v>4583</v>
      </c>
      <c r="AI645" t="s" s="3">
        <v>5657</v>
      </c>
      <c r="AJ645" t="s" s="3">
        <v>600</v>
      </c>
      <c r="AL645" t="s" s="3">
        <v>1354</v>
      </c>
      <c r="AM645" t="s" s="3">
        <v>1354</v>
      </c>
      <c r="AN645" t="s" s="3">
        <v>56</v>
      </c>
      <c r="AO645" t="s" s="3">
        <v>6881</v>
      </c>
      <c r="AP645" t="s" s="3">
        <v>177</v>
      </c>
      <c r="AQ645" t="s" s="3">
        <v>64</v>
      </c>
      <c r="AR645" t="s" s="3">
        <v>6882</v>
      </c>
    </row>
    <row r="646" s="2" customFormat="1" ht="13.55" customHeight="1">
      <c r="A646" t="s" s="3">
        <v>45</v>
      </c>
      <c r="B646" t="s" s="3">
        <v>6883</v>
      </c>
      <c r="C646" t="s" s="3">
        <v>6884</v>
      </c>
      <c r="D646" s="2">
        <v>9120</v>
      </c>
      <c r="E646" t="s" s="3">
        <v>6885</v>
      </c>
      <c r="F646" s="4">
        <v>6270</v>
      </c>
      <c r="G646" s="4">
        <v>6270</v>
      </c>
      <c r="H646" s="4">
        <v>1818</v>
      </c>
      <c r="I646" s="2">
        <v>0</v>
      </c>
      <c r="J646" s="4">
        <v>0</v>
      </c>
      <c r="K646" s="4">
        <v>87.86</v>
      </c>
      <c r="L646" s="4">
        <v>6270</v>
      </c>
      <c r="Q646" t="s" s="3">
        <v>49</v>
      </c>
      <c r="R646" s="2">
        <v>4.14</v>
      </c>
      <c r="T646" t="s" s="3">
        <v>477</v>
      </c>
      <c r="U646" t="s" s="3">
        <v>6886</v>
      </c>
      <c r="V646" t="s" s="3">
        <v>109</v>
      </c>
      <c r="W646" t="s" s="3">
        <v>6886</v>
      </c>
      <c r="X646" t="s" s="3">
        <v>6887</v>
      </c>
      <c r="Y646" t="s" s="3">
        <v>3383</v>
      </c>
      <c r="Z646" t="s" s="3">
        <v>55</v>
      </c>
      <c r="AA646" t="s" s="3">
        <v>56</v>
      </c>
      <c r="AB646" s="2">
        <v>80449</v>
      </c>
      <c r="AC646" s="2">
        <v>80449</v>
      </c>
      <c r="AD646" t="s" s="3">
        <v>57</v>
      </c>
      <c r="AE646" t="s" s="3">
        <v>6888</v>
      </c>
      <c r="AF646" s="2">
        <v>12128</v>
      </c>
      <c r="AI646" t="s" s="3">
        <v>320</v>
      </c>
      <c r="AJ646" t="s" s="3">
        <v>174</v>
      </c>
      <c r="AL646" t="s" s="3">
        <v>6889</v>
      </c>
      <c r="AM646" t="s" s="3">
        <v>6889</v>
      </c>
      <c r="AN646" t="s" s="3">
        <v>116</v>
      </c>
      <c r="AO646" t="s" s="3">
        <v>6890</v>
      </c>
      <c r="AP646" t="s" s="3">
        <v>496</v>
      </c>
      <c r="AQ646" t="s" s="3">
        <v>64</v>
      </c>
      <c r="AR646" t="s" s="3">
        <v>6891</v>
      </c>
    </row>
    <row r="647" s="2" customFormat="1" ht="13.55" customHeight="1">
      <c r="A647" t="s" s="3">
        <v>75</v>
      </c>
      <c r="B647" t="s" s="3">
        <v>6892</v>
      </c>
      <c r="C647" t="s" s="3">
        <v>6893</v>
      </c>
      <c r="D647" s="2">
        <v>26453</v>
      </c>
      <c r="E647" t="s" s="3">
        <v>6894</v>
      </c>
      <c r="F647" s="4">
        <v>6946</v>
      </c>
      <c r="G647" s="4">
        <v>6946</v>
      </c>
      <c r="H647" s="4">
        <v>2014</v>
      </c>
      <c r="I647" s="2">
        <v>0</v>
      </c>
      <c r="J647" s="4">
        <v>0</v>
      </c>
      <c r="K647" s="4">
        <v>119</v>
      </c>
      <c r="L647" s="4">
        <v>6946</v>
      </c>
      <c r="Q647" t="s" s="3">
        <v>49</v>
      </c>
      <c r="R647" s="2">
        <v>5</v>
      </c>
      <c r="T647" t="s" s="3">
        <v>6895</v>
      </c>
      <c r="U647" t="s" s="3">
        <v>6896</v>
      </c>
      <c r="V647" t="s" s="3">
        <v>887</v>
      </c>
      <c r="W647" t="s" s="3">
        <v>6896</v>
      </c>
      <c r="X647" t="s" s="3">
        <v>6897</v>
      </c>
      <c r="Y647" t="s" s="3">
        <v>57</v>
      </c>
      <c r="Z647" t="s" s="3">
        <v>55</v>
      </c>
      <c r="AA647" t="s" s="3">
        <v>56</v>
      </c>
      <c r="AB647" s="2">
        <v>80449</v>
      </c>
      <c r="AC647" s="2">
        <v>80449</v>
      </c>
      <c r="AD647" t="s" s="3">
        <v>57</v>
      </c>
      <c r="AE647" t="s" s="3">
        <v>6898</v>
      </c>
      <c r="AI647" t="s" s="3">
        <v>6899</v>
      </c>
      <c r="AL647" t="s" s="3">
        <v>6900</v>
      </c>
      <c r="AM647" t="s" s="3">
        <v>6900</v>
      </c>
      <c r="AN647" t="s" s="3">
        <v>656</v>
      </c>
      <c r="AO647" s="2">
        <v>75440</v>
      </c>
      <c r="AP647" t="s" s="3">
        <v>6302</v>
      </c>
      <c r="AQ647" t="s" s="3">
        <v>64</v>
      </c>
      <c r="AR647" t="s" s="3">
        <v>6901</v>
      </c>
    </row>
    <row r="648" s="2" customFormat="1" ht="13.55" customHeight="1">
      <c r="A648" t="s" s="3">
        <v>45</v>
      </c>
      <c r="B648" t="s" s="3">
        <v>6902</v>
      </c>
      <c r="C648" t="s" s="3">
        <v>6903</v>
      </c>
      <c r="D648" s="2">
        <v>28010</v>
      </c>
      <c r="E648" t="s" s="3">
        <v>6904</v>
      </c>
      <c r="F648" s="4">
        <v>7088</v>
      </c>
      <c r="G648" s="4">
        <v>7088</v>
      </c>
      <c r="H648" s="4">
        <v>2056</v>
      </c>
      <c r="I648" s="2">
        <v>0</v>
      </c>
      <c r="J648" s="4">
        <v>0</v>
      </c>
      <c r="K648" s="4">
        <v>121.96</v>
      </c>
      <c r="L648" s="4">
        <v>7088</v>
      </c>
      <c r="Q648" t="s" s="3">
        <v>49</v>
      </c>
      <c r="R648" s="2">
        <v>5.19</v>
      </c>
      <c r="T648" t="s" s="3">
        <v>5320</v>
      </c>
      <c r="U648" t="s" s="3">
        <v>6905</v>
      </c>
      <c r="V648" t="s" s="3">
        <v>6906</v>
      </c>
      <c r="W648" t="s" s="3">
        <v>6905</v>
      </c>
      <c r="X648" t="s" s="3">
        <v>6907</v>
      </c>
      <c r="Y648" t="s" s="3">
        <v>185</v>
      </c>
      <c r="Z648" t="s" s="3">
        <v>55</v>
      </c>
      <c r="AA648" t="s" s="3">
        <v>56</v>
      </c>
      <c r="AB648" s="2">
        <v>80449</v>
      </c>
      <c r="AC648" s="2">
        <v>80449</v>
      </c>
      <c r="AD648" t="s" s="3">
        <v>57</v>
      </c>
      <c r="AE648" t="s" s="3">
        <v>6908</v>
      </c>
      <c r="AF648" s="2">
        <v>3902</v>
      </c>
      <c r="AI648" t="s" s="3">
        <v>6909</v>
      </c>
      <c r="AJ648" t="s" s="3">
        <v>174</v>
      </c>
      <c r="AL648" t="s" s="3">
        <v>6910</v>
      </c>
      <c r="AN648" t="s" s="3">
        <v>1004</v>
      </c>
      <c r="AO648" t="s" s="3">
        <v>6911</v>
      </c>
      <c r="AP648" t="s" s="3">
        <v>565</v>
      </c>
      <c r="AQ648" t="s" s="3">
        <v>64</v>
      </c>
      <c r="AR648" t="s" s="3">
        <v>6912</v>
      </c>
    </row>
    <row r="649" s="2" customFormat="1" ht="13.55" customHeight="1">
      <c r="A649" t="s" s="3">
        <v>75</v>
      </c>
      <c r="B649" t="s" s="3">
        <v>6913</v>
      </c>
      <c r="C649" t="s" s="3">
        <v>6914</v>
      </c>
      <c r="D649" s="2">
        <v>27782</v>
      </c>
      <c r="E649" t="s" s="3">
        <v>6915</v>
      </c>
      <c r="F649" s="4">
        <v>6946</v>
      </c>
      <c r="G649" s="4">
        <v>6946</v>
      </c>
      <c r="H649" s="4">
        <v>2014</v>
      </c>
      <c r="I649" s="2">
        <v>0</v>
      </c>
      <c r="J649" s="4">
        <v>0</v>
      </c>
      <c r="K649" s="4">
        <v>119</v>
      </c>
      <c r="L649" s="4">
        <v>6946</v>
      </c>
      <c r="Q649" t="s" s="3">
        <v>49</v>
      </c>
      <c r="R649" s="2">
        <v>5</v>
      </c>
      <c r="T649" t="s" s="3">
        <v>6916</v>
      </c>
      <c r="U649" t="s" s="3">
        <v>3174</v>
      </c>
      <c r="V649" t="s" s="3">
        <v>5775</v>
      </c>
      <c r="X649" t="s" s="3">
        <v>6917</v>
      </c>
      <c r="Y649" t="s" s="3">
        <v>83</v>
      </c>
      <c r="Z649" t="s" s="3">
        <v>55</v>
      </c>
      <c r="AA649" t="s" s="3">
        <v>56</v>
      </c>
      <c r="AB649" s="2">
        <v>80449</v>
      </c>
      <c r="AC649" s="2">
        <v>80449</v>
      </c>
      <c r="AD649" t="s" s="3">
        <v>57</v>
      </c>
      <c r="AE649" t="s" s="3">
        <v>6918</v>
      </c>
      <c r="AF649" s="2">
        <v>6060</v>
      </c>
      <c r="AI649" t="s" s="3">
        <v>6919</v>
      </c>
      <c r="AJ649" t="s" s="3">
        <v>174</v>
      </c>
      <c r="AL649" t="s" s="3">
        <v>145</v>
      </c>
      <c r="AM649" t="s" s="3">
        <v>4371</v>
      </c>
      <c r="AN649" t="s" s="3">
        <v>56</v>
      </c>
      <c r="AO649" t="s" s="3">
        <v>6920</v>
      </c>
      <c r="AP649" t="s" s="3">
        <v>6921</v>
      </c>
      <c r="AQ649" t="s" s="3">
        <v>64</v>
      </c>
      <c r="AR649" t="s" s="3">
        <v>6922</v>
      </c>
    </row>
    <row r="650" s="2" customFormat="1" ht="13.55" customHeight="1">
      <c r="A650" t="s" s="3">
        <v>75</v>
      </c>
      <c r="B650" t="s" s="3">
        <v>4662</v>
      </c>
      <c r="C650" t="s" s="3">
        <v>6923</v>
      </c>
      <c r="D650" s="2">
        <v>45618</v>
      </c>
      <c r="E650" t="s" s="3">
        <v>6924</v>
      </c>
      <c r="F650" s="4">
        <v>15350</v>
      </c>
      <c r="G650" s="4">
        <v>15350</v>
      </c>
      <c r="H650" s="4">
        <v>4452</v>
      </c>
      <c r="I650" s="2">
        <v>0</v>
      </c>
      <c r="J650" s="4">
        <v>0</v>
      </c>
      <c r="K650" s="4">
        <v>263.44</v>
      </c>
      <c r="L650" s="4">
        <v>15350</v>
      </c>
      <c r="Q650" t="s" s="3">
        <v>49</v>
      </c>
      <c r="R650" s="2">
        <v>6.2</v>
      </c>
      <c r="T650" t="s" s="3">
        <v>384</v>
      </c>
      <c r="U650" t="s" s="3">
        <v>6925</v>
      </c>
      <c r="V650" t="s" s="3">
        <v>6926</v>
      </c>
      <c r="W650" t="s" s="3">
        <v>6927</v>
      </c>
      <c r="X650" t="s" s="3">
        <v>6928</v>
      </c>
      <c r="Y650" t="s" s="3">
        <v>773</v>
      </c>
      <c r="Z650" t="s" s="3">
        <v>55</v>
      </c>
      <c r="AA650" t="s" s="3">
        <v>56</v>
      </c>
      <c r="AB650" s="2">
        <v>80449</v>
      </c>
      <c r="AC650" s="2">
        <v>80449</v>
      </c>
      <c r="AD650" t="s" s="3">
        <v>57</v>
      </c>
      <c r="AE650" t="s" s="3">
        <v>4668</v>
      </c>
      <c r="AF650" s="2">
        <v>9214</v>
      </c>
      <c r="AI650" t="s" s="3">
        <v>6929</v>
      </c>
      <c r="AL650" t="s" s="3">
        <v>2381</v>
      </c>
      <c r="AN650" t="s" s="3">
        <v>56</v>
      </c>
      <c r="AO650" t="s" s="3">
        <v>6930</v>
      </c>
      <c r="AP650" t="s" s="3">
        <v>6931</v>
      </c>
      <c r="AQ650" t="s" s="3">
        <v>64</v>
      </c>
      <c r="AR650" t="s" s="3">
        <v>6932</v>
      </c>
    </row>
    <row r="651" s="2" customFormat="1" ht="13.55" customHeight="1">
      <c r="A651" t="s" s="3">
        <v>75</v>
      </c>
      <c r="B651" t="s" s="3">
        <v>6933</v>
      </c>
      <c r="C651" t="s" s="3">
        <v>6934</v>
      </c>
      <c r="D651" s="2">
        <v>32166</v>
      </c>
      <c r="E651" t="s" s="3">
        <v>6935</v>
      </c>
      <c r="F651" s="4">
        <v>19181</v>
      </c>
      <c r="G651" s="4">
        <v>19181</v>
      </c>
      <c r="H651" s="4">
        <v>5562</v>
      </c>
      <c r="I651" s="2">
        <v>0</v>
      </c>
      <c r="J651" s="4">
        <v>0</v>
      </c>
      <c r="K651" s="4">
        <v>323.6</v>
      </c>
      <c r="L651" s="4">
        <v>19181</v>
      </c>
      <c r="Q651" t="s" s="3">
        <v>49</v>
      </c>
      <c r="R651" s="2">
        <v>5.08</v>
      </c>
      <c r="T651" t="s" s="3">
        <v>1025</v>
      </c>
      <c r="U651" t="s" s="3">
        <v>6936</v>
      </c>
      <c r="X651" t="s" s="3">
        <v>6937</v>
      </c>
      <c r="Y651" t="s" s="3">
        <v>2954</v>
      </c>
      <c r="Z651" t="s" s="3">
        <v>55</v>
      </c>
      <c r="AA651" t="s" s="3">
        <v>56</v>
      </c>
      <c r="AB651" s="2">
        <v>80449</v>
      </c>
      <c r="AC651" t="s" s="3">
        <v>6938</v>
      </c>
      <c r="AD651" t="s" s="3">
        <v>57</v>
      </c>
      <c r="AE651" t="s" s="3">
        <v>6939</v>
      </c>
      <c r="AI651" t="s" s="3">
        <v>6940</v>
      </c>
      <c r="AL651" t="s" s="3">
        <v>3179</v>
      </c>
      <c r="AM651" t="s" s="3">
        <v>3179</v>
      </c>
      <c r="AN651" t="s" s="3">
        <v>56</v>
      </c>
      <c r="AO651" t="s" s="3">
        <v>6941</v>
      </c>
      <c r="AP651" t="s" s="3">
        <v>6942</v>
      </c>
      <c r="AQ651" t="s" s="3">
        <v>64</v>
      </c>
      <c r="AR651" t="s" s="3">
        <v>6943</v>
      </c>
    </row>
    <row r="652" s="2" customFormat="1" ht="13.55" customHeight="1">
      <c r="A652" t="s" s="3">
        <v>75</v>
      </c>
      <c r="B652" t="s" s="3">
        <v>1390</v>
      </c>
      <c r="C652" t="s" s="3">
        <v>6944</v>
      </c>
      <c r="D652" s="2">
        <v>13384</v>
      </c>
      <c r="E652" t="s" s="3">
        <v>6945</v>
      </c>
      <c r="F652" s="4">
        <v>1516</v>
      </c>
      <c r="G652" s="4">
        <v>1516</v>
      </c>
      <c r="H652" s="4">
        <v>440</v>
      </c>
      <c r="I652" s="2">
        <v>0</v>
      </c>
      <c r="J652" s="4">
        <v>0</v>
      </c>
      <c r="K652" s="4">
        <v>26.06</v>
      </c>
      <c r="L652" s="4">
        <v>1516</v>
      </c>
      <c r="Q652" t="s" s="3">
        <v>49</v>
      </c>
      <c r="R652" s="2">
        <v>0.17</v>
      </c>
      <c r="T652" t="s" s="3">
        <v>3839</v>
      </c>
      <c r="U652" t="s" s="3">
        <v>6946</v>
      </c>
      <c r="X652" t="s" s="3">
        <v>6947</v>
      </c>
      <c r="Y652" t="s" s="3">
        <v>257</v>
      </c>
      <c r="Z652" t="s" s="3">
        <v>55</v>
      </c>
      <c r="AA652" t="s" s="3">
        <v>56</v>
      </c>
      <c r="AB652" s="2">
        <v>80449</v>
      </c>
      <c r="AC652" s="2">
        <v>80449</v>
      </c>
      <c r="AD652" t="s" s="3">
        <v>57</v>
      </c>
      <c r="AE652" t="s" s="3">
        <v>1396</v>
      </c>
      <c r="AF652" s="2">
        <v>3385</v>
      </c>
      <c r="AI652" t="s" s="3">
        <v>1342</v>
      </c>
      <c r="AJ652" t="s" s="3">
        <v>217</v>
      </c>
      <c r="AL652" t="s" s="3">
        <v>1254</v>
      </c>
      <c r="AM652" t="s" s="3">
        <v>1254</v>
      </c>
      <c r="AN652" t="s" s="3">
        <v>816</v>
      </c>
      <c r="AO652" t="s" s="3">
        <v>6948</v>
      </c>
      <c r="AP652" t="s" s="3">
        <v>74</v>
      </c>
      <c r="AQ652" t="s" s="3">
        <v>64</v>
      </c>
      <c r="AR652" t="s" s="3">
        <v>6949</v>
      </c>
    </row>
    <row r="653" s="2" customFormat="1" ht="13.55" customHeight="1">
      <c r="A653" t="s" s="3">
        <v>75</v>
      </c>
      <c r="B653" t="s" s="3">
        <v>6950</v>
      </c>
      <c r="C653" t="s" s="3">
        <v>6951</v>
      </c>
      <c r="D653" s="2">
        <v>30648</v>
      </c>
      <c r="E653" t="s" s="3">
        <v>6952</v>
      </c>
      <c r="F653" s="4">
        <v>65608</v>
      </c>
      <c r="G653" s="4">
        <v>65608</v>
      </c>
      <c r="H653" s="4">
        <v>19026</v>
      </c>
      <c r="I653" s="2">
        <v>0</v>
      </c>
      <c r="J653" s="4">
        <v>0</v>
      </c>
      <c r="K653" s="4">
        <v>1126.56</v>
      </c>
      <c r="L653" s="4">
        <v>65608</v>
      </c>
      <c r="Q653" t="s" s="3">
        <v>49</v>
      </c>
      <c r="R653" s="2">
        <v>49.4</v>
      </c>
      <c r="T653" t="s" s="3">
        <v>501</v>
      </c>
      <c r="U653" t="s" s="3">
        <v>835</v>
      </c>
      <c r="X653" t="s" s="3">
        <v>6953</v>
      </c>
      <c r="Y653" t="s" s="3">
        <v>3757</v>
      </c>
      <c r="Z653" t="s" s="3">
        <v>55</v>
      </c>
      <c r="AA653" t="s" s="3">
        <v>56</v>
      </c>
      <c r="AB653" s="2">
        <v>80449</v>
      </c>
      <c r="AC653" s="2">
        <v>80449</v>
      </c>
      <c r="AD653" t="s" s="3">
        <v>57</v>
      </c>
      <c r="AE653" t="s" s="3">
        <v>6954</v>
      </c>
      <c r="AF653" s="2">
        <v>14362</v>
      </c>
      <c r="AI653" t="s" s="3">
        <v>6955</v>
      </c>
      <c r="AJ653" t="s" s="3">
        <v>202</v>
      </c>
      <c r="AL653" t="s" s="3">
        <v>2202</v>
      </c>
      <c r="AM653" t="s" s="3">
        <v>2202</v>
      </c>
      <c r="AN653" t="s" s="3">
        <v>56</v>
      </c>
      <c r="AO653" t="s" s="3">
        <v>6956</v>
      </c>
      <c r="AP653" t="s" s="3">
        <v>1006</v>
      </c>
      <c r="AQ653" t="s" s="3">
        <v>64</v>
      </c>
      <c r="AR653" t="s" s="3">
        <v>6957</v>
      </c>
    </row>
    <row r="654" s="2" customFormat="1" ht="13.55" customHeight="1">
      <c r="A654" t="s" s="3">
        <v>75</v>
      </c>
      <c r="B654" t="s" s="3">
        <v>6958</v>
      </c>
      <c r="C654" t="s" s="3">
        <v>6959</v>
      </c>
      <c r="D654" s="2">
        <v>8463</v>
      </c>
      <c r="E654" t="s" s="3">
        <v>6960</v>
      </c>
      <c r="F654" s="4">
        <v>7990</v>
      </c>
      <c r="G654" s="4">
        <v>7990</v>
      </c>
      <c r="H654" s="4">
        <v>2317</v>
      </c>
      <c r="I654" s="2">
        <v>0</v>
      </c>
      <c r="J654" s="4">
        <v>0</v>
      </c>
      <c r="K654" s="4">
        <v>112</v>
      </c>
      <c r="L654" s="4">
        <v>7990</v>
      </c>
      <c r="Q654" t="s" s="3">
        <v>49</v>
      </c>
      <c r="R654" s="2">
        <v>6.47</v>
      </c>
      <c r="U654" t="s" s="3">
        <v>6961</v>
      </c>
      <c r="X654" t="s" s="3">
        <v>6962</v>
      </c>
      <c r="Y654" t="s" s="3">
        <v>6963</v>
      </c>
      <c r="Z654" t="s" s="3">
        <v>55</v>
      </c>
      <c r="AA654" t="s" s="3">
        <v>56</v>
      </c>
      <c r="AB654" s="2">
        <v>80449</v>
      </c>
      <c r="AC654" s="2">
        <v>80449</v>
      </c>
      <c r="AD654" t="s" s="3">
        <v>57</v>
      </c>
      <c r="AE654" t="s" s="3">
        <v>6964</v>
      </c>
      <c r="AF654" s="2">
        <v>434</v>
      </c>
      <c r="AI654" t="s" s="3">
        <v>6965</v>
      </c>
      <c r="AJ654" t="s" s="3">
        <v>313</v>
      </c>
      <c r="AL654" t="s" s="3">
        <v>6966</v>
      </c>
      <c r="AM654" t="s" s="3">
        <v>6966</v>
      </c>
      <c r="AN654" t="s" s="3">
        <v>6967</v>
      </c>
      <c r="AO654" t="s" s="3">
        <v>6968</v>
      </c>
      <c r="AP654" t="s" s="3">
        <v>163</v>
      </c>
      <c r="AQ654" t="s" s="3">
        <v>64</v>
      </c>
      <c r="AR654" t="s" s="3">
        <v>6969</v>
      </c>
    </row>
    <row r="655" s="2" customFormat="1" ht="13.55" customHeight="1">
      <c r="A655" t="s" s="3">
        <v>75</v>
      </c>
      <c r="B655" t="s" s="3">
        <v>660</v>
      </c>
      <c r="C655" t="s" s="3">
        <v>6970</v>
      </c>
      <c r="D655" s="2">
        <v>25288</v>
      </c>
      <c r="E655" t="s" s="3">
        <v>6971</v>
      </c>
      <c r="F655" s="4">
        <v>4578</v>
      </c>
      <c r="G655" s="4">
        <v>4578</v>
      </c>
      <c r="H655" s="4">
        <v>1328</v>
      </c>
      <c r="I655" s="2">
        <v>0</v>
      </c>
      <c r="J655" s="4">
        <v>0</v>
      </c>
      <c r="K655" s="4">
        <v>78.73999999999999</v>
      </c>
      <c r="L655" s="4">
        <v>4578</v>
      </c>
      <c r="Q655" t="s" s="3">
        <v>49</v>
      </c>
      <c r="R655" s="2">
        <v>2.32</v>
      </c>
      <c r="T655" t="s" s="3">
        <v>1823</v>
      </c>
      <c r="U655" t="s" s="3">
        <v>6972</v>
      </c>
      <c r="V655" t="s" s="3">
        <v>961</v>
      </c>
      <c r="W655" t="s" s="3">
        <v>6973</v>
      </c>
      <c r="X655" t="s" s="3">
        <v>6974</v>
      </c>
      <c r="Y655" t="s" s="3">
        <v>666</v>
      </c>
      <c r="Z655" t="s" s="3">
        <v>55</v>
      </c>
      <c r="AA655" t="s" s="3">
        <v>56</v>
      </c>
      <c r="AB655" s="2">
        <v>80449</v>
      </c>
      <c r="AC655" s="2">
        <v>80449</v>
      </c>
      <c r="AD655" t="s" s="3">
        <v>57</v>
      </c>
      <c r="AE655" t="s" s="3">
        <v>667</v>
      </c>
      <c r="AF655" s="2">
        <v>267</v>
      </c>
      <c r="AI655" t="s" s="3">
        <v>6975</v>
      </c>
      <c r="AJ655" t="s" s="3">
        <v>60</v>
      </c>
      <c r="AL655" t="s" s="3">
        <v>6976</v>
      </c>
      <c r="AN655" t="s" s="3">
        <v>130</v>
      </c>
      <c r="AO655" t="s" s="3">
        <v>6977</v>
      </c>
      <c r="AP655" t="s" s="3">
        <v>118</v>
      </c>
      <c r="AQ655" t="s" s="3">
        <v>64</v>
      </c>
      <c r="AR655" t="s" s="3">
        <v>6978</v>
      </c>
    </row>
    <row r="656" s="2" customFormat="1" ht="13.55" customHeight="1">
      <c r="A656" t="s" s="3">
        <v>45</v>
      </c>
      <c r="B656" t="s" s="3">
        <v>6979</v>
      </c>
      <c r="C656" t="s" s="3">
        <v>6980</v>
      </c>
      <c r="D656" s="2">
        <v>14681</v>
      </c>
      <c r="E656" t="s" s="3">
        <v>6981</v>
      </c>
      <c r="F656" s="4">
        <v>7315</v>
      </c>
      <c r="G656" s="4">
        <v>7315</v>
      </c>
      <c r="H656" s="4">
        <v>2121</v>
      </c>
      <c r="I656" s="2">
        <v>0</v>
      </c>
      <c r="J656" s="4">
        <v>0</v>
      </c>
      <c r="K656" s="4">
        <v>102.34</v>
      </c>
      <c r="L656" s="4">
        <v>7315</v>
      </c>
      <c r="Q656" t="s" s="3">
        <v>49</v>
      </c>
      <c r="R656" s="2">
        <v>5.5</v>
      </c>
      <c r="T656" t="s" s="3">
        <v>2500</v>
      </c>
      <c r="U656" t="s" s="3">
        <v>6982</v>
      </c>
      <c r="X656" t="s" s="3">
        <v>6983</v>
      </c>
      <c r="Y656" t="s" s="3">
        <v>1406</v>
      </c>
      <c r="Z656" t="s" s="3">
        <v>55</v>
      </c>
      <c r="AA656" t="s" s="3">
        <v>56</v>
      </c>
      <c r="AB656" s="2">
        <v>80449</v>
      </c>
      <c r="AC656" s="2">
        <v>80449</v>
      </c>
      <c r="AD656" t="s" s="3">
        <v>57</v>
      </c>
      <c r="AE656" t="s" s="3">
        <v>6984</v>
      </c>
      <c r="AF656" s="2">
        <v>2205</v>
      </c>
      <c r="AI656" t="s" s="3">
        <v>6985</v>
      </c>
      <c r="AJ656" t="s" s="3">
        <v>313</v>
      </c>
      <c r="AL656" t="s" s="3">
        <v>175</v>
      </c>
      <c r="AM656" t="s" s="3">
        <v>175</v>
      </c>
      <c r="AN656" t="s" s="3">
        <v>56</v>
      </c>
      <c r="AO656" t="s" s="3">
        <v>6986</v>
      </c>
      <c r="AP656" t="s" s="3">
        <v>5433</v>
      </c>
      <c r="AQ656" t="s" s="3">
        <v>64</v>
      </c>
      <c r="AR656" t="s" s="3">
        <v>6987</v>
      </c>
    </row>
    <row r="657" s="2" customFormat="1" ht="13.55" customHeight="1">
      <c r="A657" t="s" s="3">
        <v>45</v>
      </c>
      <c r="B657" t="s" s="3">
        <v>6988</v>
      </c>
      <c r="C657" t="s" s="3">
        <v>6989</v>
      </c>
      <c r="D657" s="2">
        <v>11193</v>
      </c>
      <c r="E657" t="s" s="3">
        <v>6990</v>
      </c>
      <c r="F657" s="4">
        <v>6946</v>
      </c>
      <c r="G657" s="4">
        <v>6946</v>
      </c>
      <c r="H657" s="4">
        <v>2014</v>
      </c>
      <c r="I657" s="2">
        <v>0</v>
      </c>
      <c r="J657" s="4">
        <v>0</v>
      </c>
      <c r="K657" s="4">
        <v>119</v>
      </c>
      <c r="L657" s="4">
        <v>6946</v>
      </c>
      <c r="Q657" t="s" s="3">
        <v>49</v>
      </c>
      <c r="R657" s="2">
        <v>5</v>
      </c>
      <c r="T657" t="s" s="3">
        <v>6991</v>
      </c>
      <c r="U657" t="s" s="3">
        <v>6992</v>
      </c>
      <c r="V657" t="s" s="3">
        <v>6993</v>
      </c>
      <c r="W657" t="s" s="3">
        <v>6992</v>
      </c>
      <c r="X657" t="s" s="3">
        <v>6994</v>
      </c>
      <c r="Y657" t="s" s="3">
        <v>295</v>
      </c>
      <c r="Z657" t="s" s="3">
        <v>55</v>
      </c>
      <c r="AA657" t="s" s="3">
        <v>56</v>
      </c>
      <c r="AB657" s="2">
        <v>80449</v>
      </c>
      <c r="AC657" s="2">
        <v>80449</v>
      </c>
      <c r="AD657" t="s" s="3">
        <v>57</v>
      </c>
      <c r="AE657" t="s" s="3">
        <v>6995</v>
      </c>
      <c r="AF657" s="2">
        <v>6444</v>
      </c>
      <c r="AI657" t="s" s="3">
        <v>6996</v>
      </c>
      <c r="AJ657" t="s" s="3">
        <v>202</v>
      </c>
      <c r="AL657" t="s" s="3">
        <v>6997</v>
      </c>
      <c r="AM657" t="s" s="3">
        <v>6998</v>
      </c>
      <c r="AN657" t="s" s="3">
        <v>535</v>
      </c>
      <c r="AO657" t="s" s="3">
        <v>6999</v>
      </c>
      <c r="AP657" t="s" s="3">
        <v>867</v>
      </c>
      <c r="AQ657" t="s" s="3">
        <v>64</v>
      </c>
      <c r="AR657" t="s" s="3">
        <v>7000</v>
      </c>
    </row>
    <row r="658" s="2" customFormat="1" ht="13.55" customHeight="1">
      <c r="A658" t="s" s="3">
        <v>75</v>
      </c>
      <c r="B658" t="s" s="3">
        <v>7001</v>
      </c>
      <c r="C658" t="s" s="3">
        <v>7002</v>
      </c>
      <c r="D658" s="2">
        <v>30631</v>
      </c>
      <c r="E658" t="s" s="3">
        <v>7003</v>
      </c>
      <c r="F658" s="4">
        <v>76369</v>
      </c>
      <c r="G658" s="4">
        <v>76369</v>
      </c>
      <c r="H658" s="4">
        <v>22147</v>
      </c>
      <c r="I658" s="2">
        <v>0</v>
      </c>
      <c r="J658" s="4">
        <v>0</v>
      </c>
      <c r="K658" s="4">
        <v>1176</v>
      </c>
      <c r="L658" s="4">
        <v>76369</v>
      </c>
      <c r="Q658" t="s" s="3">
        <v>49</v>
      </c>
      <c r="R658" s="2">
        <v>40.1</v>
      </c>
      <c r="T658" t="s" s="3">
        <v>650</v>
      </c>
      <c r="U658" t="s" s="3">
        <v>7004</v>
      </c>
      <c r="V658" t="s" s="3">
        <v>7005</v>
      </c>
      <c r="W658" t="s" s="3">
        <v>7006</v>
      </c>
      <c r="X658" t="s" s="3">
        <v>7007</v>
      </c>
      <c r="Y658" t="s" s="3">
        <v>7008</v>
      </c>
      <c r="Z658" t="s" s="3">
        <v>55</v>
      </c>
      <c r="AA658" t="s" s="3">
        <v>56</v>
      </c>
      <c r="AB658" s="2">
        <v>80449</v>
      </c>
      <c r="AC658" s="2">
        <v>80449</v>
      </c>
      <c r="AD658" t="s" s="3">
        <v>57</v>
      </c>
      <c r="AE658" t="s" s="3">
        <v>7009</v>
      </c>
      <c r="AI658" t="s" s="3">
        <v>7010</v>
      </c>
      <c r="AL658" t="s" s="3">
        <v>4548</v>
      </c>
      <c r="AN658" t="s" s="3">
        <v>470</v>
      </c>
      <c r="AO658" s="2">
        <v>99615</v>
      </c>
      <c r="AP658" t="s" s="3">
        <v>5285</v>
      </c>
      <c r="AQ658" t="s" s="3">
        <v>64</v>
      </c>
      <c r="AR658" t="s" s="3">
        <v>7011</v>
      </c>
    </row>
    <row r="659" s="2" customFormat="1" ht="13.55" customHeight="1">
      <c r="A659" t="s" s="3">
        <v>45</v>
      </c>
      <c r="B659" t="s" s="3">
        <v>7012</v>
      </c>
      <c r="C659" t="s" s="3">
        <v>7013</v>
      </c>
      <c r="D659" s="2">
        <v>35035</v>
      </c>
      <c r="E659" t="s" s="3">
        <v>7014</v>
      </c>
      <c r="F659" s="4">
        <v>25381</v>
      </c>
      <c r="G659" s="4">
        <v>25381</v>
      </c>
      <c r="H659" s="4">
        <v>7360</v>
      </c>
      <c r="I659" s="2">
        <v>0</v>
      </c>
      <c r="J659" s="4">
        <v>0</v>
      </c>
      <c r="K659" s="4">
        <v>435.72</v>
      </c>
      <c r="L659" s="4">
        <v>25381</v>
      </c>
      <c r="N659" s="2">
        <v>196.18</v>
      </c>
      <c r="Q659" t="s" s="3">
        <v>49</v>
      </c>
      <c r="R659" s="2">
        <v>38.62</v>
      </c>
      <c r="T659" t="s" s="3">
        <v>1067</v>
      </c>
      <c r="U659" t="s" s="3">
        <v>7015</v>
      </c>
      <c r="X659" t="s" s="3">
        <v>7016</v>
      </c>
      <c r="Y659" t="s" s="3">
        <v>157</v>
      </c>
      <c r="Z659" t="s" s="3">
        <v>55</v>
      </c>
      <c r="AA659" t="s" s="3">
        <v>56</v>
      </c>
      <c r="AB659" s="2">
        <v>80449</v>
      </c>
      <c r="AC659" s="2">
        <v>80449</v>
      </c>
      <c r="AD659" t="s" s="3">
        <v>57</v>
      </c>
      <c r="AE659" t="s" s="3">
        <v>7017</v>
      </c>
      <c r="AF659" s="2">
        <v>4533</v>
      </c>
      <c r="AI659" t="s" s="3">
        <v>7018</v>
      </c>
      <c r="AJ659" t="s" s="3">
        <v>217</v>
      </c>
      <c r="AL659" t="s" s="3">
        <v>4025</v>
      </c>
      <c r="AM659" t="s" s="3">
        <v>7019</v>
      </c>
      <c r="AN659" t="s" s="3">
        <v>444</v>
      </c>
      <c r="AO659" t="s" s="3">
        <v>7020</v>
      </c>
      <c r="AP659" t="s" s="3">
        <v>7021</v>
      </c>
      <c r="AQ659" t="s" s="3">
        <v>64</v>
      </c>
      <c r="AR659" t="s" s="3">
        <v>7022</v>
      </c>
    </row>
    <row r="660" s="2" customFormat="1" ht="13.55" customHeight="1">
      <c r="A660" t="s" s="3">
        <v>45</v>
      </c>
      <c r="B660" t="s" s="3">
        <v>7023</v>
      </c>
      <c r="C660" t="s" s="3">
        <v>7024</v>
      </c>
      <c r="D660" s="2">
        <v>4129</v>
      </c>
      <c r="E660" t="s" s="3">
        <v>7025</v>
      </c>
      <c r="F660" s="4">
        <v>30420</v>
      </c>
      <c r="G660" s="4">
        <v>30420</v>
      </c>
      <c r="H660" s="4">
        <v>8822</v>
      </c>
      <c r="I660" s="2">
        <v>0</v>
      </c>
      <c r="J660" s="4">
        <v>0</v>
      </c>
      <c r="K660" s="4">
        <v>573.54</v>
      </c>
      <c r="L660" s="4">
        <v>30420</v>
      </c>
      <c r="Q660" t="s" s="3">
        <v>49</v>
      </c>
      <c r="R660" s="2">
        <v>5.28</v>
      </c>
      <c r="T660" t="s" s="3">
        <v>1682</v>
      </c>
      <c r="U660" t="s" s="3">
        <v>7026</v>
      </c>
      <c r="X660" t="s" s="3">
        <v>7027</v>
      </c>
      <c r="Y660" t="s" s="3">
        <v>6591</v>
      </c>
      <c r="Z660" t="s" s="3">
        <v>55</v>
      </c>
      <c r="AA660" t="s" s="3">
        <v>56</v>
      </c>
      <c r="AB660" s="2">
        <v>80449</v>
      </c>
      <c r="AC660" s="2">
        <v>80449</v>
      </c>
      <c r="AD660" t="s" s="3">
        <v>57</v>
      </c>
      <c r="AE660" t="s" s="3">
        <v>7028</v>
      </c>
      <c r="AF660" s="2">
        <v>406</v>
      </c>
      <c r="AI660" t="s" s="3">
        <v>7029</v>
      </c>
      <c r="AJ660" t="s" s="3">
        <v>313</v>
      </c>
      <c r="AL660" t="s" s="3">
        <v>5709</v>
      </c>
      <c r="AM660" t="s" s="3">
        <v>5709</v>
      </c>
      <c r="AN660" t="s" s="3">
        <v>56</v>
      </c>
      <c r="AO660" t="s" s="3">
        <v>7030</v>
      </c>
      <c r="AP660" t="s" s="3">
        <v>1751</v>
      </c>
      <c r="AQ660" t="s" s="3">
        <v>64</v>
      </c>
      <c r="AR660" t="s" s="3">
        <v>7031</v>
      </c>
    </row>
    <row r="661" s="2" customFormat="1" ht="13.55" customHeight="1">
      <c r="A661" t="s" s="3">
        <v>75</v>
      </c>
      <c r="B661" t="s" s="3">
        <v>4213</v>
      </c>
      <c r="C661" t="s" s="3">
        <v>7032</v>
      </c>
      <c r="D661" s="2">
        <v>8385</v>
      </c>
      <c r="E661" t="s" s="3">
        <v>7033</v>
      </c>
      <c r="F661" s="4">
        <v>13993</v>
      </c>
      <c r="G661" s="4">
        <v>13993</v>
      </c>
      <c r="H661" s="4">
        <v>4058</v>
      </c>
      <c r="I661" s="2">
        <v>0</v>
      </c>
      <c r="J661" s="4">
        <v>0</v>
      </c>
      <c r="K661" s="4">
        <v>240.36</v>
      </c>
      <c r="L661" s="4">
        <v>13993</v>
      </c>
      <c r="N661" s="2">
        <v>1384.55</v>
      </c>
      <c r="Q661" t="s" s="3">
        <v>49</v>
      </c>
      <c r="R661" s="2">
        <v>4.7</v>
      </c>
      <c r="T661" t="s" s="3">
        <v>2762</v>
      </c>
      <c r="U661" t="s" s="3">
        <v>7034</v>
      </c>
      <c r="V661" t="s" s="3">
        <v>7035</v>
      </c>
      <c r="W661" t="s" s="3">
        <v>7034</v>
      </c>
      <c r="X661" t="s" s="3">
        <v>7036</v>
      </c>
      <c r="Y661" t="s" s="3">
        <v>4220</v>
      </c>
      <c r="Z661" t="s" s="3">
        <v>55</v>
      </c>
      <c r="AA661" t="s" s="3">
        <v>56</v>
      </c>
      <c r="AB661" s="2">
        <v>80449</v>
      </c>
      <c r="AC661" s="2">
        <v>80449</v>
      </c>
      <c r="AD661" t="s" s="3">
        <v>57</v>
      </c>
      <c r="AE661" t="s" s="3">
        <v>4221</v>
      </c>
      <c r="AF661" s="2">
        <v>3593</v>
      </c>
      <c r="AI661" t="s" s="3">
        <v>7037</v>
      </c>
      <c r="AJ661" t="s" s="3">
        <v>202</v>
      </c>
      <c r="AL661" t="s" s="3">
        <v>175</v>
      </c>
      <c r="AM661" t="s" s="3">
        <v>175</v>
      </c>
      <c r="AN661" t="s" s="3">
        <v>56</v>
      </c>
      <c r="AO661" t="s" s="3">
        <v>7038</v>
      </c>
      <c r="AP661" t="s" s="3">
        <v>1100</v>
      </c>
      <c r="AQ661" t="s" s="3">
        <v>64</v>
      </c>
      <c r="AR661" t="s" s="3">
        <v>7039</v>
      </c>
    </row>
    <row r="662" s="2" customFormat="1" ht="13.55" customHeight="1">
      <c r="A662" t="s" s="3">
        <v>45</v>
      </c>
      <c r="B662" t="s" s="3">
        <v>7040</v>
      </c>
      <c r="C662" t="s" s="3">
        <v>7041</v>
      </c>
      <c r="D662" s="2">
        <v>39412</v>
      </c>
      <c r="E662" t="s" s="3">
        <v>7042</v>
      </c>
      <c r="F662" s="4">
        <v>36773</v>
      </c>
      <c r="G662" s="4">
        <v>36773</v>
      </c>
      <c r="H662" s="4">
        <v>10664</v>
      </c>
      <c r="I662" s="2">
        <v>0</v>
      </c>
      <c r="J662" s="4">
        <v>0</v>
      </c>
      <c r="K662" s="4">
        <v>620.4</v>
      </c>
      <c r="L662" s="4">
        <v>36773</v>
      </c>
      <c r="Q662" t="s" s="3">
        <v>49</v>
      </c>
      <c r="R662" s="2">
        <v>5</v>
      </c>
      <c r="T662" t="s" s="3">
        <v>7043</v>
      </c>
      <c r="U662" t="s" s="3">
        <v>7044</v>
      </c>
      <c r="V662" t="s" s="3">
        <v>50</v>
      </c>
      <c r="W662" t="s" s="3">
        <v>7044</v>
      </c>
      <c r="X662" t="s" s="3">
        <v>7045</v>
      </c>
      <c r="Y662" t="s" s="3">
        <v>7046</v>
      </c>
      <c r="Z662" t="s" s="3">
        <v>55</v>
      </c>
      <c r="AA662" t="s" s="3">
        <v>56</v>
      </c>
      <c r="AB662" s="2">
        <v>80449</v>
      </c>
      <c r="AC662" t="s" s="3">
        <v>7047</v>
      </c>
      <c r="AD662" t="s" s="3">
        <v>57</v>
      </c>
      <c r="AE662" t="s" s="3">
        <v>7048</v>
      </c>
      <c r="AF662" s="2">
        <v>16815</v>
      </c>
      <c r="AI662" t="s" s="3">
        <v>7049</v>
      </c>
      <c r="AJ662" t="s" s="3">
        <v>202</v>
      </c>
      <c r="AL662" t="s" s="3">
        <v>145</v>
      </c>
      <c r="AM662" t="s" s="3">
        <v>7050</v>
      </c>
      <c r="AN662" t="s" s="3">
        <v>56</v>
      </c>
      <c r="AO662" t="s" s="3">
        <v>7051</v>
      </c>
      <c r="AP662" t="s" s="3">
        <v>643</v>
      </c>
      <c r="AQ662" t="s" s="3">
        <v>64</v>
      </c>
      <c r="AR662" t="s" s="3">
        <v>7052</v>
      </c>
    </row>
    <row r="663" s="2" customFormat="1" ht="13.55" customHeight="1">
      <c r="A663" t="s" s="3">
        <v>45</v>
      </c>
      <c r="B663" t="s" s="3">
        <v>7053</v>
      </c>
      <c r="C663" t="s" s="3">
        <v>7054</v>
      </c>
      <c r="D663" s="2">
        <v>26249</v>
      </c>
      <c r="E663" t="s" s="3">
        <v>7055</v>
      </c>
      <c r="F663" s="4">
        <v>6946</v>
      </c>
      <c r="G663" s="4">
        <v>6946</v>
      </c>
      <c r="H663" s="4">
        <v>2014</v>
      </c>
      <c r="I663" s="2">
        <v>0</v>
      </c>
      <c r="J663" s="4">
        <v>0</v>
      </c>
      <c r="K663" s="4">
        <v>119</v>
      </c>
      <c r="L663" s="4">
        <v>6946</v>
      </c>
      <c r="N663" s="2">
        <v>128.7</v>
      </c>
      <c r="Q663" t="s" s="3">
        <v>49</v>
      </c>
      <c r="R663" s="2">
        <v>5</v>
      </c>
      <c r="T663" t="s" s="3">
        <v>7056</v>
      </c>
      <c r="U663" t="s" s="3">
        <v>5125</v>
      </c>
      <c r="X663" t="s" s="3">
        <v>7057</v>
      </c>
      <c r="Y663" t="s" s="3">
        <v>2637</v>
      </c>
      <c r="Z663" t="s" s="3">
        <v>55</v>
      </c>
      <c r="AA663" t="s" s="3">
        <v>56</v>
      </c>
      <c r="AB663" s="2">
        <v>80449</v>
      </c>
      <c r="AC663" s="2">
        <v>80449</v>
      </c>
      <c r="AD663" t="s" s="3">
        <v>57</v>
      </c>
      <c r="AE663" t="s" s="3">
        <v>7058</v>
      </c>
      <c r="AF663" s="2">
        <v>12182</v>
      </c>
      <c r="AI663" t="s" s="3">
        <v>7059</v>
      </c>
      <c r="AJ663" t="s" s="3">
        <v>415</v>
      </c>
      <c r="AK663" t="s" s="3">
        <v>1282</v>
      </c>
      <c r="AL663" t="s" s="3">
        <v>405</v>
      </c>
      <c r="AM663" t="s" s="3">
        <v>1605</v>
      </c>
      <c r="AN663" t="s" s="3">
        <v>56</v>
      </c>
      <c r="AO663" t="s" s="3">
        <v>7060</v>
      </c>
      <c r="AP663" t="s" s="3">
        <v>906</v>
      </c>
      <c r="AQ663" t="s" s="3">
        <v>64</v>
      </c>
      <c r="AR663" t="s" s="3">
        <v>7061</v>
      </c>
    </row>
    <row r="664" s="2" customFormat="1" ht="13.55" customHeight="1">
      <c r="A664" t="s" s="3">
        <v>45</v>
      </c>
      <c r="B664" t="s" s="3">
        <v>7062</v>
      </c>
      <c r="C664" t="s" s="3">
        <v>7063</v>
      </c>
      <c r="D664" s="2">
        <v>26279</v>
      </c>
      <c r="E664" t="s" s="3">
        <v>7064</v>
      </c>
      <c r="F664" s="4">
        <v>6946</v>
      </c>
      <c r="G664" s="4">
        <v>6946</v>
      </c>
      <c r="H664" s="4">
        <v>2014</v>
      </c>
      <c r="I664" s="2">
        <v>0</v>
      </c>
      <c r="J664" s="4">
        <v>0</v>
      </c>
      <c r="K664" s="4">
        <v>119</v>
      </c>
      <c r="L664" s="4">
        <v>6946</v>
      </c>
      <c r="Q664" t="s" s="3">
        <v>49</v>
      </c>
      <c r="R664" s="2">
        <v>5</v>
      </c>
      <c r="U664" t="s" s="3">
        <v>7065</v>
      </c>
      <c r="V664" t="s" s="3">
        <v>7066</v>
      </c>
      <c r="X664" t="s" s="3">
        <v>7067</v>
      </c>
      <c r="Y664" t="s" s="3">
        <v>811</v>
      </c>
      <c r="Z664" t="s" s="3">
        <v>55</v>
      </c>
      <c r="AA664" t="s" s="3">
        <v>56</v>
      </c>
      <c r="AB664" s="2">
        <v>80449</v>
      </c>
      <c r="AC664" s="2">
        <v>80449</v>
      </c>
      <c r="AD664" t="s" s="3">
        <v>57</v>
      </c>
      <c r="AE664" t="s" s="3">
        <v>7068</v>
      </c>
      <c r="AF664" s="2">
        <v>5786</v>
      </c>
      <c r="AI664" t="s" s="3">
        <v>7069</v>
      </c>
      <c r="AJ664" t="s" s="3">
        <v>174</v>
      </c>
      <c r="AL664" t="s" s="3">
        <v>145</v>
      </c>
      <c r="AM664" t="s" s="3">
        <v>145</v>
      </c>
      <c r="AN664" t="s" s="3">
        <v>56</v>
      </c>
      <c r="AO664" t="s" s="3">
        <v>7070</v>
      </c>
      <c r="AP664" t="s" s="3">
        <v>7071</v>
      </c>
      <c r="AQ664" t="s" s="3">
        <v>64</v>
      </c>
      <c r="AR664" t="s" s="3">
        <v>7072</v>
      </c>
    </row>
    <row r="665" s="2" customFormat="1" ht="13.55" customHeight="1">
      <c r="A665" t="s" s="3">
        <v>45</v>
      </c>
      <c r="B665" t="s" s="3">
        <v>7073</v>
      </c>
      <c r="C665" t="s" s="3">
        <v>7074</v>
      </c>
      <c r="D665" s="2">
        <v>32205</v>
      </c>
      <c r="E665" t="s" s="3">
        <v>7075</v>
      </c>
      <c r="F665" s="4">
        <v>33435</v>
      </c>
      <c r="G665" s="4">
        <v>33435</v>
      </c>
      <c r="H665" s="4">
        <v>9696</v>
      </c>
      <c r="I665" s="2">
        <v>0</v>
      </c>
      <c r="J665" s="4">
        <v>0</v>
      </c>
      <c r="K665" s="4">
        <v>564.54</v>
      </c>
      <c r="L665" s="4">
        <v>33435</v>
      </c>
      <c r="N665" s="2">
        <v>548.1799999999999</v>
      </c>
      <c r="Q665" t="s" s="3">
        <v>49</v>
      </c>
      <c r="R665" s="2">
        <v>2</v>
      </c>
      <c r="T665" t="s" s="3">
        <v>5248</v>
      </c>
      <c r="U665" t="s" s="3">
        <v>7076</v>
      </c>
      <c r="X665" t="s" s="3">
        <v>7077</v>
      </c>
      <c r="Y665" t="s" s="3">
        <v>7078</v>
      </c>
      <c r="Z665" t="s" s="3">
        <v>55</v>
      </c>
      <c r="AA665" t="s" s="3">
        <v>56</v>
      </c>
      <c r="AB665" s="2">
        <v>80449</v>
      </c>
      <c r="AC665" t="s" s="3">
        <v>7079</v>
      </c>
      <c r="AD665" t="s" s="3">
        <v>57</v>
      </c>
      <c r="AE665" t="s" s="3">
        <v>7080</v>
      </c>
      <c r="AF665" s="2">
        <v>5011</v>
      </c>
      <c r="AI665" t="s" s="3">
        <v>7081</v>
      </c>
      <c r="AJ665" t="s" s="3">
        <v>202</v>
      </c>
      <c r="AL665" t="s" s="3">
        <v>1737</v>
      </c>
      <c r="AM665" t="s" s="3">
        <v>1737</v>
      </c>
      <c r="AN665" t="s" s="3">
        <v>56</v>
      </c>
      <c r="AO665" t="s" s="3">
        <v>7082</v>
      </c>
      <c r="AP665" t="s" s="3">
        <v>1739</v>
      </c>
      <c r="AQ665" t="s" s="3">
        <v>64</v>
      </c>
      <c r="AR665" t="s" s="3">
        <v>7083</v>
      </c>
    </row>
    <row r="666" s="2" customFormat="1" ht="13.55" customHeight="1">
      <c r="A666" t="s" s="3">
        <v>75</v>
      </c>
      <c r="B666" t="s" s="3">
        <v>1549</v>
      </c>
      <c r="C666" t="s" s="3">
        <v>7084</v>
      </c>
      <c r="D666" s="2">
        <v>45503</v>
      </c>
      <c r="E666" t="s" s="3">
        <v>7085</v>
      </c>
      <c r="F666" s="4">
        <v>11312</v>
      </c>
      <c r="G666" s="4">
        <v>11312</v>
      </c>
      <c r="H666" s="4">
        <v>3280</v>
      </c>
      <c r="I666" s="2">
        <v>0</v>
      </c>
      <c r="J666" s="4">
        <v>0</v>
      </c>
      <c r="K666" s="4">
        <v>158.34</v>
      </c>
      <c r="L666" s="4">
        <v>11312</v>
      </c>
      <c r="Q666" t="s" s="3">
        <v>49</v>
      </c>
      <c r="R666" s="2">
        <v>5.02</v>
      </c>
      <c r="T666" t="s" s="3">
        <v>7086</v>
      </c>
      <c r="U666" t="s" s="3">
        <v>3236</v>
      </c>
      <c r="V666" t="s" s="3">
        <v>1758</v>
      </c>
      <c r="W666" t="s" s="3">
        <v>3236</v>
      </c>
      <c r="X666" t="s" s="3">
        <v>7087</v>
      </c>
      <c r="Y666" t="s" s="3">
        <v>1551</v>
      </c>
      <c r="Z666" t="s" s="3">
        <v>55</v>
      </c>
      <c r="AA666" t="s" s="3">
        <v>56</v>
      </c>
      <c r="AB666" s="2">
        <v>80449</v>
      </c>
      <c r="AC666" s="2">
        <v>80449</v>
      </c>
      <c r="AD666" t="s" s="3">
        <v>57</v>
      </c>
      <c r="AE666" t="s" s="3">
        <v>1552</v>
      </c>
      <c r="AF666" s="2">
        <v>14455</v>
      </c>
      <c r="AI666" t="s" s="3">
        <v>7088</v>
      </c>
      <c r="AL666" t="s" s="3">
        <v>7089</v>
      </c>
      <c r="AM666" t="s" s="3">
        <v>7089</v>
      </c>
      <c r="AN666" t="s" s="3">
        <v>299</v>
      </c>
      <c r="AO666" t="s" s="3">
        <v>7090</v>
      </c>
      <c r="AP666" t="s" s="3">
        <v>779</v>
      </c>
      <c r="AQ666" t="s" s="3">
        <v>64</v>
      </c>
      <c r="AR666" t="s" s="3">
        <v>7091</v>
      </c>
    </row>
    <row r="667" s="2" customFormat="1" ht="13.55" customHeight="1">
      <c r="A667" t="s" s="3">
        <v>45</v>
      </c>
      <c r="B667" t="s" s="3">
        <v>7092</v>
      </c>
      <c r="C667" t="s" s="3">
        <v>7093</v>
      </c>
      <c r="D667" s="2">
        <v>28289</v>
      </c>
      <c r="E667" t="s" s="3">
        <v>7094</v>
      </c>
      <c r="F667" s="4">
        <v>7841</v>
      </c>
      <c r="G667" s="4">
        <v>7841</v>
      </c>
      <c r="H667" s="4">
        <v>2274</v>
      </c>
      <c r="I667" s="2">
        <v>0</v>
      </c>
      <c r="J667" s="4">
        <v>0</v>
      </c>
      <c r="K667" s="4">
        <v>134.38</v>
      </c>
      <c r="L667" s="4">
        <v>7841</v>
      </c>
      <c r="Q667" t="s" s="3">
        <v>49</v>
      </c>
      <c r="R667" s="2">
        <v>6.25</v>
      </c>
      <c r="T667" t="s" s="3">
        <v>594</v>
      </c>
      <c r="U667" t="s" s="3">
        <v>7095</v>
      </c>
      <c r="V667" t="s" s="3">
        <v>7096</v>
      </c>
      <c r="W667" t="s" s="3">
        <v>7095</v>
      </c>
      <c r="X667" t="s" s="3">
        <v>7097</v>
      </c>
      <c r="Y667" t="s" s="3">
        <v>761</v>
      </c>
      <c r="Z667" t="s" s="3">
        <v>55</v>
      </c>
      <c r="AA667" t="s" s="3">
        <v>56</v>
      </c>
      <c r="AB667" s="2">
        <v>80449</v>
      </c>
      <c r="AC667" s="2">
        <v>80449</v>
      </c>
      <c r="AD667" t="s" s="3">
        <v>57</v>
      </c>
      <c r="AE667" t="s" s="3">
        <v>7098</v>
      </c>
      <c r="AF667" s="2">
        <v>837</v>
      </c>
      <c r="AI667" t="s" s="3">
        <v>7099</v>
      </c>
      <c r="AJ667" t="s" s="3">
        <v>174</v>
      </c>
      <c r="AL667" t="s" s="3">
        <v>7100</v>
      </c>
      <c r="AM667" t="s" s="3">
        <v>7100</v>
      </c>
      <c r="AN667" t="s" s="3">
        <v>130</v>
      </c>
      <c r="AO667" t="s" s="3">
        <v>7101</v>
      </c>
      <c r="AP667" t="s" s="3">
        <v>2340</v>
      </c>
      <c r="AQ667" t="s" s="3">
        <v>64</v>
      </c>
      <c r="AR667" t="s" s="3">
        <v>7102</v>
      </c>
    </row>
    <row r="668" s="2" customFormat="1" ht="13.55" customHeight="1">
      <c r="A668" t="s" s="3">
        <v>75</v>
      </c>
      <c r="B668" t="s" s="3">
        <v>869</v>
      </c>
      <c r="C668" t="s" s="3">
        <v>7103</v>
      </c>
      <c r="D668" s="2">
        <v>12325</v>
      </c>
      <c r="E668" t="s" s="3">
        <v>7104</v>
      </c>
      <c r="F668" s="4">
        <v>2463</v>
      </c>
      <c r="G668" s="4">
        <v>2463</v>
      </c>
      <c r="H668" s="4">
        <v>714</v>
      </c>
      <c r="I668" s="2">
        <v>0</v>
      </c>
      <c r="J668" s="4">
        <v>0</v>
      </c>
      <c r="K668" s="4">
        <v>42.04</v>
      </c>
      <c r="L668" s="4">
        <v>2463</v>
      </c>
      <c r="N668" s="2">
        <v>20.66</v>
      </c>
      <c r="Q668" t="s" s="3">
        <v>49</v>
      </c>
      <c r="R668" s="2">
        <v>0.17</v>
      </c>
      <c r="T668" t="s" s="3">
        <v>7105</v>
      </c>
      <c r="U668" t="s" s="3">
        <v>7106</v>
      </c>
      <c r="V668" t="s" s="3">
        <v>5775</v>
      </c>
      <c r="W668" t="s" s="3">
        <v>7106</v>
      </c>
      <c r="X668" t="s" s="3">
        <v>7107</v>
      </c>
      <c r="Y668" t="s" s="3">
        <v>875</v>
      </c>
      <c r="Z668" t="s" s="3">
        <v>55</v>
      </c>
      <c r="AA668" t="s" s="3">
        <v>56</v>
      </c>
      <c r="AB668" s="2">
        <v>80449</v>
      </c>
      <c r="AC668" s="2">
        <v>80449</v>
      </c>
      <c r="AD668" t="s" s="3">
        <v>57</v>
      </c>
      <c r="AE668" t="s" s="3">
        <v>876</v>
      </c>
      <c r="AF668" s="2">
        <v>513</v>
      </c>
      <c r="AI668" t="s" s="3">
        <v>7108</v>
      </c>
      <c r="AJ668" t="s" s="3">
        <v>60</v>
      </c>
      <c r="AL668" t="s" s="3">
        <v>7109</v>
      </c>
      <c r="AM668" t="s" s="3">
        <v>7109</v>
      </c>
      <c r="AN668" t="s" s="3">
        <v>56</v>
      </c>
      <c r="AO668" t="s" s="3">
        <v>7110</v>
      </c>
      <c r="AP668" t="s" s="3">
        <v>1319</v>
      </c>
      <c r="AQ668" t="s" s="3">
        <v>64</v>
      </c>
      <c r="AR668" t="s" s="3">
        <v>7111</v>
      </c>
    </row>
    <row r="669" s="2" customFormat="1" ht="13.55" customHeight="1">
      <c r="A669" t="s" s="3">
        <v>45</v>
      </c>
      <c r="B669" t="s" s="3">
        <v>7112</v>
      </c>
      <c r="C669" t="s" s="3">
        <v>7113</v>
      </c>
      <c r="D669" s="2">
        <v>37791</v>
      </c>
      <c r="E669" t="s" s="3">
        <v>7114</v>
      </c>
      <c r="F669" s="4">
        <v>13827</v>
      </c>
      <c r="G669" s="4">
        <v>13827</v>
      </c>
      <c r="H669" s="4">
        <v>4010</v>
      </c>
      <c r="I669" s="2">
        <v>0</v>
      </c>
      <c r="J669" s="4">
        <v>0</v>
      </c>
      <c r="K669" s="4">
        <v>237.4</v>
      </c>
      <c r="L669" s="4">
        <v>13827</v>
      </c>
      <c r="Q669" t="s" s="3">
        <v>49</v>
      </c>
      <c r="R669" s="2">
        <v>2</v>
      </c>
      <c r="T669" t="s" s="3">
        <v>807</v>
      </c>
      <c r="U669" t="s" s="3">
        <v>7115</v>
      </c>
      <c r="V669" t="s" s="3">
        <v>7116</v>
      </c>
      <c r="W669" t="s" s="3">
        <v>7115</v>
      </c>
      <c r="X669" t="s" s="3">
        <v>7117</v>
      </c>
      <c r="Y669" t="s" s="3">
        <v>963</v>
      </c>
      <c r="Z669" t="s" s="3">
        <v>55</v>
      </c>
      <c r="AA669" t="s" s="3">
        <v>56</v>
      </c>
      <c r="AB669" s="2">
        <v>80449</v>
      </c>
      <c r="AC669" s="2">
        <v>80449</v>
      </c>
      <c r="AD669" t="s" s="3">
        <v>57</v>
      </c>
      <c r="AE669" t="s" s="3">
        <v>7118</v>
      </c>
      <c r="AF669" s="2">
        <v>2012</v>
      </c>
      <c r="AI669" t="s" s="3">
        <v>2921</v>
      </c>
      <c r="AJ669" t="s" s="3">
        <v>313</v>
      </c>
      <c r="AL669" t="s" s="3">
        <v>145</v>
      </c>
      <c r="AM669" t="s" s="3">
        <v>145</v>
      </c>
      <c r="AN669" t="s" s="3">
        <v>56</v>
      </c>
      <c r="AO669" t="s" s="3">
        <v>7119</v>
      </c>
      <c r="AP669" t="s" s="3">
        <v>3250</v>
      </c>
      <c r="AQ669" t="s" s="3">
        <v>64</v>
      </c>
      <c r="AR669" t="s" s="3">
        <v>7120</v>
      </c>
    </row>
    <row r="670" s="2" customFormat="1" ht="13.55" customHeight="1">
      <c r="A670" t="s" s="3">
        <v>45</v>
      </c>
      <c r="B670" t="s" s="3">
        <v>7121</v>
      </c>
      <c r="C670" t="s" s="3">
        <v>7122</v>
      </c>
      <c r="D670" s="2">
        <v>24976</v>
      </c>
      <c r="E670" t="s" s="3">
        <v>7123</v>
      </c>
      <c r="F670" s="4">
        <v>6326</v>
      </c>
      <c r="G670" s="4">
        <v>6326</v>
      </c>
      <c r="H670" s="4">
        <v>1835</v>
      </c>
      <c r="I670" s="2">
        <v>0</v>
      </c>
      <c r="J670" s="4">
        <v>0</v>
      </c>
      <c r="K670" s="4">
        <v>108.34</v>
      </c>
      <c r="L670" s="4">
        <v>6326</v>
      </c>
      <c r="Q670" t="s" s="3">
        <v>49</v>
      </c>
      <c r="R670" s="2">
        <v>2.92</v>
      </c>
      <c r="T670" t="s" s="3">
        <v>7124</v>
      </c>
      <c r="U670" t="s" s="3">
        <v>7125</v>
      </c>
      <c r="V670" t="s" s="3">
        <v>7126</v>
      </c>
      <c r="W670" t="s" s="3">
        <v>7127</v>
      </c>
      <c r="X670" t="s" s="3">
        <v>7128</v>
      </c>
      <c r="Y670" t="s" s="3">
        <v>7129</v>
      </c>
      <c r="Z670" t="s" s="3">
        <v>55</v>
      </c>
      <c r="AA670" t="s" s="3">
        <v>56</v>
      </c>
      <c r="AB670" s="2">
        <v>80449</v>
      </c>
      <c r="AC670" s="2">
        <v>80449</v>
      </c>
      <c r="AD670" t="s" s="3">
        <v>57</v>
      </c>
      <c r="AE670" t="s" s="3">
        <v>7130</v>
      </c>
      <c r="AF670" s="2">
        <v>7834</v>
      </c>
      <c r="AI670" t="s" s="3">
        <v>7131</v>
      </c>
      <c r="AJ670" t="s" s="3">
        <v>60</v>
      </c>
      <c r="AL670" t="s" s="3">
        <v>2202</v>
      </c>
      <c r="AM670" t="s" s="3">
        <v>1605</v>
      </c>
      <c r="AN670" t="s" s="3">
        <v>56</v>
      </c>
      <c r="AO670" t="s" s="3">
        <v>7132</v>
      </c>
      <c r="AP670" t="s" s="3">
        <v>2150</v>
      </c>
      <c r="AQ670" t="s" s="3">
        <v>64</v>
      </c>
      <c r="AR670" t="s" s="3">
        <v>7133</v>
      </c>
    </row>
    <row r="671" s="2" customFormat="1" ht="13.55" customHeight="1">
      <c r="A671" t="s" s="3">
        <v>45</v>
      </c>
      <c r="B671" t="s" s="3">
        <v>7134</v>
      </c>
      <c r="C671" t="s" s="3">
        <v>7135</v>
      </c>
      <c r="D671" s="2">
        <v>29537</v>
      </c>
      <c r="E671" t="s" s="3">
        <v>7136</v>
      </c>
      <c r="F671" s="4">
        <v>7044</v>
      </c>
      <c r="G671" s="4">
        <v>7044</v>
      </c>
      <c r="H671" s="4">
        <v>2043</v>
      </c>
      <c r="I671" s="2">
        <v>0</v>
      </c>
      <c r="J671" s="4">
        <v>0</v>
      </c>
      <c r="K671" s="4">
        <v>120.78</v>
      </c>
      <c r="L671" s="4">
        <v>7044</v>
      </c>
      <c r="Q671" t="s" s="3">
        <v>49</v>
      </c>
      <c r="R671" s="2">
        <v>5.13</v>
      </c>
      <c r="T671" t="s" s="3">
        <v>1360</v>
      </c>
      <c r="U671" t="s" s="3">
        <v>7137</v>
      </c>
      <c r="X671" t="s" s="3">
        <v>7138</v>
      </c>
      <c r="Y671" t="s" s="3">
        <v>97</v>
      </c>
      <c r="Z671" t="s" s="3">
        <v>55</v>
      </c>
      <c r="AA671" t="s" s="3">
        <v>56</v>
      </c>
      <c r="AB671" s="2">
        <v>80449</v>
      </c>
      <c r="AC671" s="2">
        <v>80449</v>
      </c>
      <c r="AD671" t="s" s="3">
        <v>57</v>
      </c>
      <c r="AE671" t="s" s="3">
        <v>7139</v>
      </c>
      <c r="AF671" s="2">
        <v>2206</v>
      </c>
      <c r="AI671" t="s" s="3">
        <v>5709</v>
      </c>
      <c r="AJ671" t="s" s="3">
        <v>114</v>
      </c>
      <c r="AL671" t="s" s="3">
        <v>7140</v>
      </c>
      <c r="AM671" t="s" s="3">
        <v>7140</v>
      </c>
      <c r="AN671" t="s" s="3">
        <v>535</v>
      </c>
      <c r="AO671" t="s" s="3">
        <v>7141</v>
      </c>
      <c r="AP671" t="s" s="3">
        <v>163</v>
      </c>
      <c r="AQ671" t="s" s="3">
        <v>64</v>
      </c>
      <c r="AR671" t="s" s="3">
        <v>7142</v>
      </c>
    </row>
    <row r="672" s="2" customFormat="1" ht="13.55" customHeight="1">
      <c r="A672" t="s" s="3">
        <v>45</v>
      </c>
      <c r="B672" t="s" s="3">
        <v>7143</v>
      </c>
      <c r="C672" t="s" s="3">
        <v>7144</v>
      </c>
      <c r="D672" s="2">
        <v>35422</v>
      </c>
      <c r="E672" t="s" s="3">
        <v>7145</v>
      </c>
      <c r="F672" s="4">
        <v>23273</v>
      </c>
      <c r="G672" s="4">
        <v>23273</v>
      </c>
      <c r="H672" s="4">
        <v>6749</v>
      </c>
      <c r="I672" s="2">
        <v>0</v>
      </c>
      <c r="J672" s="4">
        <v>0</v>
      </c>
      <c r="K672" s="4">
        <v>399.6</v>
      </c>
      <c r="L672" s="4">
        <v>23273</v>
      </c>
      <c r="Q672" t="s" s="3">
        <v>49</v>
      </c>
      <c r="R672" s="2">
        <v>5</v>
      </c>
      <c r="T672" t="s" s="3">
        <v>7146</v>
      </c>
      <c r="U672" t="s" s="3">
        <v>7147</v>
      </c>
      <c r="V672" t="s" s="3">
        <v>4747</v>
      </c>
      <c r="W672" t="s" s="3">
        <v>1878</v>
      </c>
      <c r="X672" t="s" s="3">
        <v>7148</v>
      </c>
      <c r="Y672" t="s" s="3">
        <v>800</v>
      </c>
      <c r="Z672" t="s" s="3">
        <v>55</v>
      </c>
      <c r="AA672" t="s" s="3">
        <v>56</v>
      </c>
      <c r="AB672" s="2">
        <v>80449</v>
      </c>
      <c r="AC672" t="s" s="3">
        <v>7149</v>
      </c>
      <c r="AD672" t="s" s="3">
        <v>57</v>
      </c>
      <c r="AE672" t="s" s="3">
        <v>7150</v>
      </c>
      <c r="AF672" s="2">
        <v>12020</v>
      </c>
      <c r="AI672" t="s" s="3">
        <v>7151</v>
      </c>
      <c r="AJ672" t="s" s="3">
        <v>60</v>
      </c>
      <c r="AL672" t="s" s="3">
        <v>175</v>
      </c>
      <c r="AM672" t="s" s="3">
        <v>175</v>
      </c>
      <c r="AN672" t="s" s="3">
        <v>56</v>
      </c>
      <c r="AO672" t="s" s="3">
        <v>7152</v>
      </c>
      <c r="AP672" t="s" s="3">
        <v>315</v>
      </c>
      <c r="AQ672" t="s" s="3">
        <v>64</v>
      </c>
      <c r="AR672" t="s" s="3">
        <v>7153</v>
      </c>
    </row>
    <row r="673" s="2" customFormat="1" ht="13.55" customHeight="1">
      <c r="A673" t="s" s="3">
        <v>45</v>
      </c>
      <c r="B673" t="s" s="3">
        <v>7154</v>
      </c>
      <c r="C673" t="s" s="3">
        <v>7155</v>
      </c>
      <c r="D673" s="2">
        <v>39615</v>
      </c>
      <c r="E673" t="s" s="3">
        <v>7156</v>
      </c>
      <c r="F673" s="4">
        <v>24739</v>
      </c>
      <c r="G673" s="4">
        <v>24739</v>
      </c>
      <c r="H673" s="4">
        <v>7174</v>
      </c>
      <c r="I673" s="2">
        <v>0</v>
      </c>
      <c r="J673" s="4">
        <v>0</v>
      </c>
      <c r="K673" s="4">
        <v>417.3</v>
      </c>
      <c r="L673" s="4">
        <v>24739</v>
      </c>
      <c r="Q673" t="s" s="3">
        <v>49</v>
      </c>
      <c r="R673" s="2">
        <v>2.5</v>
      </c>
      <c r="T673" t="s" s="3">
        <v>3118</v>
      </c>
      <c r="U673" t="s" s="3">
        <v>7157</v>
      </c>
      <c r="X673" t="s" s="3">
        <v>7158</v>
      </c>
      <c r="Y673" t="s" s="3">
        <v>900</v>
      </c>
      <c r="Z673" t="s" s="3">
        <v>55</v>
      </c>
      <c r="AA673" t="s" s="3">
        <v>56</v>
      </c>
      <c r="AB673" s="2">
        <v>80449</v>
      </c>
      <c r="AC673" s="2">
        <v>80449</v>
      </c>
      <c r="AD673" t="s" s="3">
        <v>57</v>
      </c>
      <c r="AE673" t="s" s="3">
        <v>7159</v>
      </c>
      <c r="AF673" s="2">
        <v>9011</v>
      </c>
      <c r="AI673" t="s" s="3">
        <v>7160</v>
      </c>
      <c r="AJ673" t="s" s="3">
        <v>313</v>
      </c>
      <c r="AL673" t="s" s="3">
        <v>1605</v>
      </c>
      <c r="AN673" t="s" s="3">
        <v>56</v>
      </c>
      <c r="AO673" t="s" s="3">
        <v>7161</v>
      </c>
      <c r="AP673" t="s" s="3">
        <v>2243</v>
      </c>
      <c r="AQ673" t="s" s="3">
        <v>64</v>
      </c>
      <c r="AR673" t="s" s="3">
        <v>7162</v>
      </c>
    </row>
    <row r="674" s="2" customFormat="1" ht="13.55" customHeight="1">
      <c r="A674" t="s" s="3">
        <v>75</v>
      </c>
      <c r="B674" t="s" s="3">
        <v>381</v>
      </c>
      <c r="C674" t="s" s="3">
        <v>7163</v>
      </c>
      <c r="D674" s="2">
        <v>10506</v>
      </c>
      <c r="E674" t="s" s="3">
        <v>7164</v>
      </c>
      <c r="F674" s="4">
        <v>3173</v>
      </c>
      <c r="G674" s="4">
        <v>3173</v>
      </c>
      <c r="H674" s="4">
        <v>920</v>
      </c>
      <c r="I674" s="2">
        <v>0</v>
      </c>
      <c r="J674" s="4">
        <v>0</v>
      </c>
      <c r="K674" s="4">
        <v>54.46</v>
      </c>
      <c r="L674" s="4">
        <v>3173</v>
      </c>
      <c r="Q674" t="s" s="3">
        <v>49</v>
      </c>
      <c r="R674" s="2">
        <v>0.34</v>
      </c>
      <c r="U674" t="s" s="3">
        <v>7165</v>
      </c>
      <c r="X674" t="s" s="3">
        <v>7166</v>
      </c>
      <c r="Y674" t="s" s="3">
        <v>388</v>
      </c>
      <c r="Z674" t="s" s="3">
        <v>55</v>
      </c>
      <c r="AA674" t="s" s="3">
        <v>56</v>
      </c>
      <c r="AB674" s="2">
        <v>80449</v>
      </c>
      <c r="AC674" s="2">
        <v>80449</v>
      </c>
      <c r="AD674" t="s" s="3">
        <v>57</v>
      </c>
      <c r="AE674" t="s" s="3">
        <v>389</v>
      </c>
      <c r="AF674" s="2">
        <v>3085</v>
      </c>
      <c r="AI674" t="s" s="3">
        <v>4951</v>
      </c>
      <c r="AL674" t="s" s="3">
        <v>7167</v>
      </c>
      <c r="AM674" t="s" s="3">
        <v>7167</v>
      </c>
      <c r="AN674" t="s" s="3">
        <v>130</v>
      </c>
      <c r="AO674" t="s" s="3">
        <v>7168</v>
      </c>
      <c r="AP674" t="s" s="3">
        <v>1561</v>
      </c>
      <c r="AQ674" t="s" s="3">
        <v>64</v>
      </c>
      <c r="AR674" t="s" s="3">
        <v>7169</v>
      </c>
    </row>
    <row r="675" s="2" customFormat="1" ht="13.55" customHeight="1">
      <c r="A675" t="s" s="3">
        <v>45</v>
      </c>
      <c r="B675" t="s" s="3">
        <v>7170</v>
      </c>
      <c r="C675" t="s" s="3">
        <v>1112</v>
      </c>
      <c r="D675" s="2">
        <v>28501</v>
      </c>
      <c r="E675" t="s" s="3">
        <v>7171</v>
      </c>
      <c r="F675" s="4">
        <v>8037</v>
      </c>
      <c r="G675" s="4">
        <v>8037</v>
      </c>
      <c r="H675" s="4">
        <v>2331</v>
      </c>
      <c r="I675" s="2">
        <v>0</v>
      </c>
      <c r="J675" s="4">
        <v>0</v>
      </c>
      <c r="K675" s="4">
        <v>137.94</v>
      </c>
      <c r="L675" s="4">
        <v>8037</v>
      </c>
      <c r="Q675" t="s" s="3">
        <v>49</v>
      </c>
      <c r="R675" s="2">
        <v>6.54</v>
      </c>
      <c r="T675" t="s" s="3">
        <v>1114</v>
      </c>
      <c r="U675" t="s" s="3">
        <v>1115</v>
      </c>
      <c r="V675" t="s" s="3">
        <v>1116</v>
      </c>
      <c r="W675" t="s" s="3">
        <v>1117</v>
      </c>
      <c r="X675" t="s" s="3">
        <v>1118</v>
      </c>
      <c r="Y675" t="s" s="3">
        <v>1804</v>
      </c>
      <c r="Z675" t="s" s="3">
        <v>55</v>
      </c>
      <c r="AA675" t="s" s="3">
        <v>56</v>
      </c>
      <c r="AB675" s="2">
        <v>80449</v>
      </c>
      <c r="AC675" s="2">
        <v>80449</v>
      </c>
      <c r="AD675" t="s" s="3">
        <v>57</v>
      </c>
      <c r="AE675" t="s" s="3">
        <v>7172</v>
      </c>
      <c r="AF675" s="2">
        <v>1695</v>
      </c>
      <c r="AI675" t="s" s="3">
        <v>1120</v>
      </c>
      <c r="AJ675" t="s" s="3">
        <v>415</v>
      </c>
      <c r="AK675" s="2">
        <v>2</v>
      </c>
      <c r="AL675" t="s" s="3">
        <v>1121</v>
      </c>
      <c r="AM675" t="s" s="3">
        <v>1122</v>
      </c>
      <c r="AN675" t="s" s="3">
        <v>1123</v>
      </c>
      <c r="AO675" t="s" s="3">
        <v>1124</v>
      </c>
      <c r="AP675" t="s" s="3">
        <v>262</v>
      </c>
      <c r="AQ675" t="s" s="3">
        <v>64</v>
      </c>
      <c r="AR675" t="s" s="3">
        <v>1125</v>
      </c>
    </row>
    <row r="676" s="2" customFormat="1" ht="13.55" customHeight="1">
      <c r="A676" t="s" s="3">
        <v>45</v>
      </c>
      <c r="B676" t="s" s="3">
        <v>7173</v>
      </c>
      <c r="C676" t="s" s="3">
        <v>7174</v>
      </c>
      <c r="D676" s="2">
        <v>29244</v>
      </c>
      <c r="E676" t="s" s="3">
        <v>7175</v>
      </c>
      <c r="F676" s="4">
        <v>7088</v>
      </c>
      <c r="G676" s="4">
        <v>7088</v>
      </c>
      <c r="H676" s="4">
        <v>2056</v>
      </c>
      <c r="I676" s="2">
        <v>0</v>
      </c>
      <c r="J676" s="4">
        <v>0</v>
      </c>
      <c r="K676" s="4">
        <v>121.96</v>
      </c>
      <c r="L676" s="4">
        <v>7088</v>
      </c>
      <c r="Q676" t="s" s="3">
        <v>49</v>
      </c>
      <c r="R676" s="2">
        <v>5.19</v>
      </c>
      <c r="T676" t="s" s="3">
        <v>2459</v>
      </c>
      <c r="U676" t="s" s="3">
        <v>241</v>
      </c>
      <c r="X676" t="s" s="3">
        <v>7176</v>
      </c>
      <c r="Y676" t="s" s="3">
        <v>3824</v>
      </c>
      <c r="Z676" t="s" s="3">
        <v>55</v>
      </c>
      <c r="AA676" t="s" s="3">
        <v>56</v>
      </c>
      <c r="AB676" s="2">
        <v>80449</v>
      </c>
      <c r="AC676" s="2">
        <v>80449</v>
      </c>
      <c r="AD676" t="s" s="3">
        <v>57</v>
      </c>
      <c r="AE676" t="s" s="3">
        <v>7177</v>
      </c>
      <c r="AF676" s="2">
        <v>19290</v>
      </c>
      <c r="AI676" t="s" s="3">
        <v>7178</v>
      </c>
      <c r="AJ676" t="s" s="3">
        <v>114</v>
      </c>
      <c r="AK676" t="s" s="3">
        <v>7179</v>
      </c>
      <c r="AL676" t="s" s="3">
        <v>1038</v>
      </c>
      <c r="AM676" t="s" s="3">
        <v>1038</v>
      </c>
      <c r="AN676" t="s" s="3">
        <v>130</v>
      </c>
      <c r="AO676" t="s" s="3">
        <v>7180</v>
      </c>
      <c r="AP676" t="s" s="3">
        <v>4284</v>
      </c>
      <c r="AQ676" t="s" s="3">
        <v>64</v>
      </c>
      <c r="AR676" t="s" s="3">
        <v>7181</v>
      </c>
    </row>
    <row r="677" s="2" customFormat="1" ht="13.55" customHeight="1">
      <c r="A677" t="s" s="3">
        <v>75</v>
      </c>
      <c r="B677" t="s" s="3">
        <v>7182</v>
      </c>
      <c r="C677" t="s" s="3">
        <v>7183</v>
      </c>
      <c r="D677" s="2">
        <v>6223</v>
      </c>
      <c r="E677" t="s" s="3">
        <v>7184</v>
      </c>
      <c r="F677" s="4">
        <v>8604</v>
      </c>
      <c r="G677" s="4">
        <v>8604</v>
      </c>
      <c r="H677" s="4">
        <v>2495</v>
      </c>
      <c r="I677" s="2">
        <v>0</v>
      </c>
      <c r="J677" s="4">
        <v>0</v>
      </c>
      <c r="K677" s="4">
        <v>148</v>
      </c>
      <c r="L677" s="4">
        <v>8604</v>
      </c>
      <c r="Q677" t="s" s="3">
        <v>49</v>
      </c>
      <c r="R677" s="2">
        <v>5.22</v>
      </c>
      <c r="U677" t="s" s="3">
        <v>7185</v>
      </c>
      <c r="V677" t="s" s="3">
        <v>7186</v>
      </c>
      <c r="W677" t="s" s="3">
        <v>7187</v>
      </c>
      <c r="X677" t="s" s="3">
        <v>7188</v>
      </c>
      <c r="Y677" t="s" s="3">
        <v>3133</v>
      </c>
      <c r="Z677" t="s" s="3">
        <v>55</v>
      </c>
      <c r="AA677" t="s" s="3">
        <v>56</v>
      </c>
      <c r="AB677" s="2">
        <v>80449</v>
      </c>
      <c r="AC677" s="2">
        <v>80449</v>
      </c>
      <c r="AD677" t="s" s="3">
        <v>57</v>
      </c>
      <c r="AE677" t="s" s="3">
        <v>7189</v>
      </c>
      <c r="AI677" t="s" s="3">
        <v>7190</v>
      </c>
      <c r="AL677" t="s" s="3">
        <v>7191</v>
      </c>
      <c r="AM677" t="s" s="3">
        <v>7191</v>
      </c>
      <c r="AN677" t="s" s="3">
        <v>130</v>
      </c>
      <c r="AO677" s="2">
        <v>92564</v>
      </c>
      <c r="AP677" t="s" s="3">
        <v>1297</v>
      </c>
      <c r="AQ677" t="s" s="3">
        <v>64</v>
      </c>
      <c r="AR677" t="s" s="3">
        <v>7192</v>
      </c>
    </row>
    <row r="678" s="2" customFormat="1" ht="13.55" customHeight="1">
      <c r="A678" t="s" s="3">
        <v>45</v>
      </c>
      <c r="B678" t="s" s="3">
        <v>7193</v>
      </c>
      <c r="C678" t="s" s="3">
        <v>5692</v>
      </c>
      <c r="D678" s="2">
        <v>4612</v>
      </c>
      <c r="E678" t="s" s="3">
        <v>7194</v>
      </c>
      <c r="F678" s="4">
        <v>30389</v>
      </c>
      <c r="G678" s="4">
        <v>30389</v>
      </c>
      <c r="H678" s="4">
        <v>8813</v>
      </c>
      <c r="I678" s="2">
        <v>0</v>
      </c>
      <c r="J678" s="4">
        <v>0</v>
      </c>
      <c r="K678" s="4">
        <v>425.28</v>
      </c>
      <c r="L678" s="4">
        <v>30389</v>
      </c>
      <c r="Q678" t="s" s="3">
        <v>49</v>
      </c>
      <c r="R678" s="2">
        <v>5.27</v>
      </c>
      <c r="T678" t="s" s="3">
        <v>7195</v>
      </c>
      <c r="U678" t="s" s="3">
        <v>5644</v>
      </c>
      <c r="V678" t="s" s="3">
        <v>1758</v>
      </c>
      <c r="W678" t="s" s="3">
        <v>725</v>
      </c>
      <c r="X678" t="s" s="3">
        <v>7196</v>
      </c>
      <c r="Y678" t="s" s="3">
        <v>2587</v>
      </c>
      <c r="Z678" t="s" s="3">
        <v>55</v>
      </c>
      <c r="AA678" t="s" s="3">
        <v>56</v>
      </c>
      <c r="AB678" s="2">
        <v>80449</v>
      </c>
      <c r="AC678" s="2">
        <v>80449</v>
      </c>
      <c r="AD678" t="s" s="3">
        <v>57</v>
      </c>
      <c r="AE678" t="s" s="3">
        <v>7197</v>
      </c>
      <c r="AF678" s="2">
        <v>410</v>
      </c>
      <c r="AI678" t="s" s="3">
        <v>5697</v>
      </c>
      <c r="AJ678" t="s" s="3">
        <v>114</v>
      </c>
      <c r="AL678" t="s" s="3">
        <v>145</v>
      </c>
      <c r="AN678" t="s" s="3">
        <v>56</v>
      </c>
      <c r="AO678" t="s" s="3">
        <v>5698</v>
      </c>
      <c r="AP678" t="s" s="3">
        <v>1481</v>
      </c>
      <c r="AQ678" t="s" s="3">
        <v>64</v>
      </c>
      <c r="AR678" t="s" s="3">
        <v>5699</v>
      </c>
    </row>
    <row r="679" s="2" customFormat="1" ht="13.55" customHeight="1">
      <c r="A679" t="s" s="3">
        <v>45</v>
      </c>
      <c r="B679" t="s" s="3">
        <v>7198</v>
      </c>
      <c r="C679" t="s" s="3">
        <v>7199</v>
      </c>
      <c r="D679" s="2">
        <v>13782</v>
      </c>
      <c r="E679" t="s" s="3">
        <v>7200</v>
      </c>
      <c r="F679" s="4">
        <v>25704</v>
      </c>
      <c r="G679" s="4">
        <v>25704</v>
      </c>
      <c r="H679" s="4">
        <v>7454</v>
      </c>
      <c r="I679" s="2">
        <v>0</v>
      </c>
      <c r="J679" s="4">
        <v>0</v>
      </c>
      <c r="K679" s="4">
        <v>441.04</v>
      </c>
      <c r="L679" s="4">
        <v>25704</v>
      </c>
      <c r="Q679" t="s" s="3">
        <v>49</v>
      </c>
      <c r="R679" s="2">
        <v>5.85</v>
      </c>
      <c r="T679" t="s" s="3">
        <v>636</v>
      </c>
      <c r="U679" t="s" s="3">
        <v>7201</v>
      </c>
      <c r="X679" t="s" s="3">
        <v>7202</v>
      </c>
      <c r="Y679" t="s" s="3">
        <v>7203</v>
      </c>
      <c r="Z679" t="s" s="3">
        <v>55</v>
      </c>
      <c r="AA679" t="s" s="3">
        <v>56</v>
      </c>
      <c r="AB679" s="2">
        <v>80449</v>
      </c>
      <c r="AC679" s="2">
        <v>80449</v>
      </c>
      <c r="AD679" t="s" s="3">
        <v>57</v>
      </c>
      <c r="AE679" t="s" s="3">
        <v>7204</v>
      </c>
      <c r="AF679" s="2">
        <v>54575</v>
      </c>
      <c r="AI679" t="s" s="3">
        <v>7205</v>
      </c>
      <c r="AJ679" t="s" s="3">
        <v>217</v>
      </c>
      <c r="AL679" t="s" s="3">
        <v>5854</v>
      </c>
      <c r="AM679" t="s" s="3">
        <v>5854</v>
      </c>
      <c r="AN679" t="s" s="3">
        <v>56</v>
      </c>
      <c r="AO679" t="s" s="3">
        <v>7206</v>
      </c>
      <c r="AP679" t="s" s="3">
        <v>5150</v>
      </c>
      <c r="AQ679" t="s" s="3">
        <v>64</v>
      </c>
      <c r="AR679" t="s" s="3">
        <v>7207</v>
      </c>
    </row>
    <row r="680" s="2" customFormat="1" ht="13.55" customHeight="1">
      <c r="A680" t="s" s="3">
        <v>45</v>
      </c>
      <c r="B680" t="s" s="3">
        <v>7208</v>
      </c>
      <c r="C680" t="s" s="3">
        <v>7209</v>
      </c>
      <c r="D680" s="2">
        <v>29631</v>
      </c>
      <c r="E680" t="s" s="3">
        <v>7210</v>
      </c>
      <c r="F680" s="4">
        <v>18409</v>
      </c>
      <c r="G680" s="4">
        <v>18409</v>
      </c>
      <c r="H680" s="4">
        <v>5339</v>
      </c>
      <c r="I680" s="2">
        <v>0</v>
      </c>
      <c r="J680" s="4">
        <v>0</v>
      </c>
      <c r="K680" s="4">
        <v>316.12</v>
      </c>
      <c r="L680" s="4">
        <v>18409</v>
      </c>
      <c r="N680" s="2">
        <v>85.79000000000001</v>
      </c>
      <c r="Q680" t="s" s="3">
        <v>49</v>
      </c>
      <c r="R680" s="2">
        <v>9.27</v>
      </c>
      <c r="T680" t="s" s="3">
        <v>320</v>
      </c>
      <c r="U680" t="s" s="3">
        <v>7211</v>
      </c>
      <c r="V680" t="s" s="3">
        <v>7212</v>
      </c>
      <c r="W680" t="s" s="3">
        <v>7211</v>
      </c>
      <c r="X680" t="s" s="3">
        <v>7213</v>
      </c>
      <c r="Y680" t="s" s="3">
        <v>531</v>
      </c>
      <c r="Z680" t="s" s="3">
        <v>55</v>
      </c>
      <c r="AA680" t="s" s="3">
        <v>56</v>
      </c>
      <c r="AB680" s="2">
        <v>80449</v>
      </c>
      <c r="AC680" s="2">
        <v>80449</v>
      </c>
      <c r="AD680" t="s" s="3">
        <v>57</v>
      </c>
      <c r="AE680" t="s" s="3">
        <v>7214</v>
      </c>
      <c r="AF680" s="2">
        <v>5290</v>
      </c>
      <c r="AI680" t="s" s="3">
        <v>5410</v>
      </c>
      <c r="AJ680" t="s" s="3">
        <v>313</v>
      </c>
      <c r="AL680" t="s" s="3">
        <v>708</v>
      </c>
      <c r="AN680" t="s" s="3">
        <v>56</v>
      </c>
      <c r="AO680" t="s" s="3">
        <v>7215</v>
      </c>
      <c r="AP680" t="s" s="3">
        <v>1398</v>
      </c>
      <c r="AQ680" t="s" s="3">
        <v>64</v>
      </c>
      <c r="AR680" t="s" s="3">
        <v>7216</v>
      </c>
    </row>
    <row r="681" s="2" customFormat="1" ht="13.55" customHeight="1">
      <c r="A681" t="s" s="3">
        <v>45</v>
      </c>
      <c r="B681" t="s" s="3">
        <v>7217</v>
      </c>
      <c r="C681" t="s" s="3">
        <v>7218</v>
      </c>
      <c r="D681" s="2">
        <v>26508</v>
      </c>
      <c r="E681" t="s" s="3">
        <v>7219</v>
      </c>
      <c r="F681" s="4">
        <v>6946</v>
      </c>
      <c r="G681" s="4">
        <v>6946</v>
      </c>
      <c r="H681" s="4">
        <v>2014</v>
      </c>
      <c r="I681" s="2">
        <v>0</v>
      </c>
      <c r="J681" s="4">
        <v>0</v>
      </c>
      <c r="K681" s="4">
        <v>119</v>
      </c>
      <c r="L681" s="4">
        <v>6946</v>
      </c>
      <c r="Q681" t="s" s="3">
        <v>49</v>
      </c>
      <c r="R681" s="2">
        <v>5</v>
      </c>
      <c r="T681" t="s" s="3">
        <v>3118</v>
      </c>
      <c r="U681" t="s" s="3">
        <v>1903</v>
      </c>
      <c r="V681" t="s" s="3">
        <v>1360</v>
      </c>
      <c r="W681" t="s" s="3">
        <v>1903</v>
      </c>
      <c r="X681" t="s" s="3">
        <v>7220</v>
      </c>
      <c r="Y681" t="s" s="3">
        <v>3490</v>
      </c>
      <c r="Z681" t="s" s="3">
        <v>55</v>
      </c>
      <c r="AA681" t="s" s="3">
        <v>56</v>
      </c>
      <c r="AB681" s="2">
        <v>80449</v>
      </c>
      <c r="AC681" s="2">
        <v>80449</v>
      </c>
      <c r="AD681" t="s" s="3">
        <v>57</v>
      </c>
      <c r="AE681" t="s" s="3">
        <v>7221</v>
      </c>
      <c r="AF681" s="2">
        <v>705</v>
      </c>
      <c r="AI681" t="s" s="3">
        <v>7222</v>
      </c>
      <c r="AJ681" t="s" s="3">
        <v>415</v>
      </c>
      <c r="AL681" t="s" s="3">
        <v>7223</v>
      </c>
      <c r="AM681" t="s" s="3">
        <v>7223</v>
      </c>
      <c r="AN681" t="s" s="3">
        <v>656</v>
      </c>
      <c r="AO681" t="s" s="3">
        <v>7224</v>
      </c>
      <c r="AP681" t="s" s="3">
        <v>2606</v>
      </c>
      <c r="AQ681" t="s" s="3">
        <v>64</v>
      </c>
      <c r="AR681" t="s" s="3">
        <v>7225</v>
      </c>
    </row>
    <row r="682" s="2" customFormat="1" ht="13.55" customHeight="1">
      <c r="A682" t="s" s="3">
        <v>75</v>
      </c>
      <c r="B682" t="s" s="3">
        <v>7226</v>
      </c>
      <c r="C682" t="s" s="3">
        <v>7227</v>
      </c>
      <c r="D682" s="2">
        <v>28638</v>
      </c>
      <c r="E682" t="s" s="3">
        <v>7228</v>
      </c>
      <c r="F682" s="4">
        <v>7272</v>
      </c>
      <c r="G682" s="4">
        <v>7272</v>
      </c>
      <c r="H682" s="4">
        <v>2109</v>
      </c>
      <c r="I682" s="2">
        <v>0</v>
      </c>
      <c r="J682" s="4">
        <v>0</v>
      </c>
      <c r="K682" s="4">
        <v>124.92</v>
      </c>
      <c r="L682" s="4">
        <v>7272</v>
      </c>
      <c r="Q682" t="s" s="3">
        <v>49</v>
      </c>
      <c r="R682" s="2">
        <v>5.44</v>
      </c>
      <c r="T682" t="s" s="3">
        <v>7229</v>
      </c>
      <c r="U682" t="s" s="3">
        <v>7230</v>
      </c>
      <c r="V682" t="s" s="3">
        <v>7231</v>
      </c>
      <c r="W682" t="s" s="3">
        <v>7230</v>
      </c>
      <c r="X682" t="s" s="3">
        <v>7232</v>
      </c>
      <c r="Y682" t="s" s="3">
        <v>976</v>
      </c>
      <c r="Z682" t="s" s="3">
        <v>55</v>
      </c>
      <c r="AA682" t="s" s="3">
        <v>56</v>
      </c>
      <c r="AB682" s="2">
        <v>80449</v>
      </c>
      <c r="AC682" s="2">
        <v>80449</v>
      </c>
      <c r="AD682" t="s" s="3">
        <v>57</v>
      </c>
      <c r="AE682" t="s" s="3">
        <v>7233</v>
      </c>
      <c r="AI682" t="s" s="3">
        <v>7234</v>
      </c>
      <c r="AL682" t="s" s="3">
        <v>7235</v>
      </c>
      <c r="AM682" t="s" s="3">
        <v>7235</v>
      </c>
      <c r="AN682" t="s" s="3">
        <v>444</v>
      </c>
      <c r="AO682" s="2">
        <v>42553</v>
      </c>
      <c r="AP682" t="s" s="3">
        <v>102</v>
      </c>
      <c r="AQ682" t="s" s="3">
        <v>64</v>
      </c>
      <c r="AR682" t="s" s="3">
        <v>7236</v>
      </c>
    </row>
    <row r="683" s="2" customFormat="1" ht="13.55" customHeight="1">
      <c r="A683" t="s" s="3">
        <v>75</v>
      </c>
      <c r="B683" t="s" s="3">
        <v>7237</v>
      </c>
      <c r="C683" t="s" s="3">
        <v>67</v>
      </c>
      <c r="D683" s="2">
        <v>22894</v>
      </c>
      <c r="E683" t="s" s="3">
        <v>7238</v>
      </c>
      <c r="F683" s="4">
        <v>33069</v>
      </c>
      <c r="G683" s="4">
        <v>33069</v>
      </c>
      <c r="H683" s="4">
        <v>9590</v>
      </c>
      <c r="I683" s="2">
        <v>0</v>
      </c>
      <c r="J683" s="4">
        <v>0</v>
      </c>
      <c r="K683" s="4">
        <v>567.72</v>
      </c>
      <c r="L683" s="4">
        <v>33069</v>
      </c>
      <c r="Q683" t="s" s="3">
        <v>224</v>
      </c>
      <c r="R683" s="2">
        <v>40</v>
      </c>
      <c r="T683" t="s" s="3">
        <v>7239</v>
      </c>
      <c r="U683" t="s" s="3">
        <v>7240</v>
      </c>
      <c r="X683" t="s" s="3">
        <v>7241</v>
      </c>
      <c r="Y683" t="s" s="3">
        <v>7242</v>
      </c>
      <c r="Z683" t="s" s="3">
        <v>55</v>
      </c>
      <c r="AA683" t="s" s="3">
        <v>56</v>
      </c>
      <c r="AB683" s="2">
        <v>80449</v>
      </c>
      <c r="AC683" s="2">
        <v>80449</v>
      </c>
      <c r="AD683" t="s" s="3">
        <v>57</v>
      </c>
      <c r="AE683" t="s" s="3">
        <v>7243</v>
      </c>
      <c r="AM683" t="s" s="3">
        <v>145</v>
      </c>
      <c r="AP683" t="s" s="3">
        <v>1331</v>
      </c>
      <c r="AQ683" t="s" s="3">
        <v>64</v>
      </c>
    </row>
    <row r="684" s="2" customFormat="1" ht="13.55" customHeight="1">
      <c r="A684" t="s" s="3">
        <v>45</v>
      </c>
      <c r="B684" t="s" s="3">
        <v>7244</v>
      </c>
      <c r="C684" t="s" s="3">
        <v>7245</v>
      </c>
      <c r="D684" s="2">
        <v>4725</v>
      </c>
      <c r="E684" t="s" s="3">
        <v>7246</v>
      </c>
      <c r="F684" s="4">
        <v>31010</v>
      </c>
      <c r="G684" s="4">
        <v>31010</v>
      </c>
      <c r="H684" s="4">
        <v>8993</v>
      </c>
      <c r="I684" s="2">
        <v>0</v>
      </c>
      <c r="J684" s="4">
        <v>0</v>
      </c>
      <c r="K684" s="4">
        <v>433.96</v>
      </c>
      <c r="L684" s="4">
        <v>31010</v>
      </c>
      <c r="Q684" t="s" s="3">
        <v>49</v>
      </c>
      <c r="R684" s="2">
        <v>5.47</v>
      </c>
      <c r="T684" t="s" s="3">
        <v>770</v>
      </c>
      <c r="U684" t="s" s="3">
        <v>7247</v>
      </c>
      <c r="V684" t="s" s="3">
        <v>7248</v>
      </c>
      <c r="W684" t="s" s="3">
        <v>7247</v>
      </c>
      <c r="X684" t="s" s="3">
        <v>7249</v>
      </c>
      <c r="Y684" t="s" s="3">
        <v>7250</v>
      </c>
      <c r="Z684" t="s" s="3">
        <v>55</v>
      </c>
      <c r="AA684" t="s" s="3">
        <v>56</v>
      </c>
      <c r="AB684" s="2">
        <v>80449</v>
      </c>
      <c r="AC684" s="2">
        <v>80449</v>
      </c>
      <c r="AD684" t="s" s="3">
        <v>57</v>
      </c>
      <c r="AE684" t="s" s="3">
        <v>7251</v>
      </c>
      <c r="AF684" s="2">
        <v>20480</v>
      </c>
      <c r="AI684" t="s" s="3">
        <v>7252</v>
      </c>
      <c r="AL684" t="s" s="3">
        <v>7253</v>
      </c>
      <c r="AN684" t="s" s="3">
        <v>56</v>
      </c>
      <c r="AO684" t="s" s="3">
        <v>7254</v>
      </c>
      <c r="AP684" t="s" s="3">
        <v>6322</v>
      </c>
      <c r="AQ684" t="s" s="3">
        <v>64</v>
      </c>
      <c r="AR684" t="s" s="3">
        <v>7255</v>
      </c>
    </row>
    <row r="685" s="2" customFormat="1" ht="13.55" customHeight="1">
      <c r="A685" t="s" s="3">
        <v>75</v>
      </c>
      <c r="B685" t="s" s="3">
        <v>7256</v>
      </c>
      <c r="C685" t="s" s="3">
        <v>7257</v>
      </c>
      <c r="D685" s="2">
        <v>45448</v>
      </c>
      <c r="E685" t="s" s="3">
        <v>7258</v>
      </c>
      <c r="F685" s="4">
        <v>8966</v>
      </c>
      <c r="G685" s="4">
        <v>8966</v>
      </c>
      <c r="H685" s="4">
        <v>2600</v>
      </c>
      <c r="I685" s="2">
        <v>0</v>
      </c>
      <c r="J685" s="4">
        <v>0</v>
      </c>
      <c r="K685" s="4">
        <v>125.52</v>
      </c>
      <c r="L685" s="4">
        <v>8966</v>
      </c>
      <c r="N685" s="2">
        <v>890.22</v>
      </c>
      <c r="Q685" t="s" s="3">
        <v>49</v>
      </c>
      <c r="R685" s="2">
        <v>8</v>
      </c>
      <c r="T685" t="s" s="3">
        <v>746</v>
      </c>
      <c r="U685" t="s" s="3">
        <v>7259</v>
      </c>
      <c r="X685" t="s" s="3">
        <v>7260</v>
      </c>
      <c r="Y685" t="s" s="3">
        <v>7261</v>
      </c>
      <c r="Z685" t="s" s="3">
        <v>55</v>
      </c>
      <c r="AA685" t="s" s="3">
        <v>56</v>
      </c>
      <c r="AB685" s="2">
        <v>80449</v>
      </c>
      <c r="AC685" s="2">
        <v>80449</v>
      </c>
      <c r="AD685" t="s" s="3">
        <v>57</v>
      </c>
      <c r="AE685" t="s" s="3">
        <v>7262</v>
      </c>
      <c r="AF685" s="2">
        <v>325</v>
      </c>
      <c r="AI685" t="s" s="3">
        <v>7263</v>
      </c>
      <c r="AJ685" t="s" s="3">
        <v>415</v>
      </c>
      <c r="AL685" t="s" s="3">
        <v>4293</v>
      </c>
      <c r="AM685" t="s" s="3">
        <v>4293</v>
      </c>
      <c r="AN685" t="s" s="3">
        <v>56</v>
      </c>
      <c r="AO685" t="s" s="3">
        <v>7264</v>
      </c>
      <c r="AP685" t="s" s="3">
        <v>118</v>
      </c>
      <c r="AQ685" t="s" s="3">
        <v>64</v>
      </c>
      <c r="AR685" t="s" s="3">
        <v>7265</v>
      </c>
    </row>
    <row r="686" s="2" customFormat="1" ht="13.55" customHeight="1">
      <c r="A686" t="s" s="3">
        <v>75</v>
      </c>
      <c r="B686" t="s" s="3">
        <v>2870</v>
      </c>
      <c r="C686" t="s" s="3">
        <v>1900</v>
      </c>
      <c r="D686" s="2">
        <v>45456</v>
      </c>
      <c r="E686" t="s" s="3">
        <v>7266</v>
      </c>
      <c r="F686" s="4">
        <v>6946</v>
      </c>
      <c r="G686" s="4">
        <v>6946</v>
      </c>
      <c r="H686" s="4">
        <v>2014</v>
      </c>
      <c r="I686" s="2">
        <v>0</v>
      </c>
      <c r="J686" s="4">
        <v>0</v>
      </c>
      <c r="K686" s="4">
        <v>97.04000000000001</v>
      </c>
      <c r="L686" s="4">
        <v>6946</v>
      </c>
      <c r="Q686" t="s" s="3">
        <v>49</v>
      </c>
      <c r="R686" s="2">
        <v>5</v>
      </c>
      <c r="T686" t="s" s="3">
        <v>1902</v>
      </c>
      <c r="U686" t="s" s="3">
        <v>1903</v>
      </c>
      <c r="V686" t="s" s="3">
        <v>1904</v>
      </c>
      <c r="W686" t="s" s="3">
        <v>1903</v>
      </c>
      <c r="X686" t="s" s="3">
        <v>1905</v>
      </c>
      <c r="Y686" t="s" s="3">
        <v>2877</v>
      </c>
      <c r="Z686" t="s" s="3">
        <v>55</v>
      </c>
      <c r="AA686" t="s" s="3">
        <v>56</v>
      </c>
      <c r="AB686" s="2">
        <v>80449</v>
      </c>
      <c r="AC686" s="2">
        <v>80449</v>
      </c>
      <c r="AD686" t="s" s="3">
        <v>57</v>
      </c>
      <c r="AE686" t="s" s="3">
        <v>2878</v>
      </c>
      <c r="AF686" s="2">
        <v>8773</v>
      </c>
      <c r="AI686" t="s" s="3">
        <v>1907</v>
      </c>
      <c r="AJ686" t="s" s="3">
        <v>174</v>
      </c>
      <c r="AL686" t="s" s="3">
        <v>284</v>
      </c>
      <c r="AM686" t="s" s="3">
        <v>904</v>
      </c>
      <c r="AN686" t="s" s="3">
        <v>56</v>
      </c>
      <c r="AO686" t="s" s="3">
        <v>1908</v>
      </c>
      <c r="AP686" t="s" s="3">
        <v>1050</v>
      </c>
      <c r="AQ686" t="s" s="3">
        <v>64</v>
      </c>
      <c r="AR686" t="s" s="3">
        <v>1909</v>
      </c>
    </row>
    <row r="687" s="2" customFormat="1" ht="13.55" customHeight="1">
      <c r="A687" t="s" s="3">
        <v>75</v>
      </c>
      <c r="B687" t="s" s="3">
        <v>2667</v>
      </c>
      <c r="C687" t="s" s="3">
        <v>5485</v>
      </c>
      <c r="D687" s="2">
        <v>19326</v>
      </c>
      <c r="E687" t="s" s="3">
        <v>7267</v>
      </c>
      <c r="F687" s="4">
        <v>2036</v>
      </c>
      <c r="G687" s="4">
        <v>2036</v>
      </c>
      <c r="H687" s="4">
        <v>590</v>
      </c>
      <c r="I687" s="2">
        <v>0</v>
      </c>
      <c r="J687" s="4">
        <v>0</v>
      </c>
      <c r="K687" s="4">
        <v>34.94</v>
      </c>
      <c r="L687" s="4">
        <v>2036</v>
      </c>
      <c r="N687" s="2">
        <v>40.56</v>
      </c>
      <c r="Q687" t="s" s="3">
        <v>49</v>
      </c>
      <c r="R687" s="2">
        <v>1.19</v>
      </c>
      <c r="T687" t="s" s="3">
        <v>1324</v>
      </c>
      <c r="U687" t="s" s="3">
        <v>5487</v>
      </c>
      <c r="X687" t="s" s="3">
        <v>7268</v>
      </c>
      <c r="Y687" t="s" s="3">
        <v>2674</v>
      </c>
      <c r="Z687" t="s" s="3">
        <v>55</v>
      </c>
      <c r="AA687" t="s" s="3">
        <v>56</v>
      </c>
      <c r="AB687" s="2">
        <v>80449</v>
      </c>
      <c r="AC687" s="2">
        <v>80449</v>
      </c>
      <c r="AD687" t="s" s="3">
        <v>57</v>
      </c>
      <c r="AE687" t="s" s="3">
        <v>2675</v>
      </c>
      <c r="AF687" s="2">
        <v>1327</v>
      </c>
      <c r="AI687" t="s" s="3">
        <v>5489</v>
      </c>
      <c r="AJ687" t="s" s="3">
        <v>313</v>
      </c>
      <c r="AL687" t="s" s="3">
        <v>405</v>
      </c>
      <c r="AM687" t="s" s="3">
        <v>405</v>
      </c>
      <c r="AN687" t="s" s="3">
        <v>56</v>
      </c>
      <c r="AO687" t="s" s="3">
        <v>5490</v>
      </c>
      <c r="AP687" t="s" s="3">
        <v>1850</v>
      </c>
      <c r="AQ687" t="s" s="3">
        <v>64</v>
      </c>
      <c r="AR687" t="s" s="3">
        <v>5491</v>
      </c>
    </row>
    <row r="688" s="2" customFormat="1" ht="13.55" customHeight="1">
      <c r="A688" t="s" s="3">
        <v>75</v>
      </c>
      <c r="B688" t="s" s="3">
        <v>832</v>
      </c>
      <c r="C688" t="s" s="3">
        <v>7269</v>
      </c>
      <c r="D688" s="2">
        <v>45481</v>
      </c>
      <c r="E688" t="s" s="3">
        <v>7270</v>
      </c>
      <c r="F688" s="4">
        <v>7036</v>
      </c>
      <c r="G688" s="4">
        <v>7036</v>
      </c>
      <c r="H688" s="4">
        <v>2040</v>
      </c>
      <c r="I688" s="2">
        <v>0</v>
      </c>
      <c r="J688" s="4">
        <v>0</v>
      </c>
      <c r="K688" s="4">
        <v>98.48</v>
      </c>
      <c r="L688" s="4">
        <v>7036</v>
      </c>
      <c r="Q688" t="s" s="3">
        <v>49</v>
      </c>
      <c r="R688" s="2">
        <v>5.12</v>
      </c>
      <c r="T688" t="s" s="3">
        <v>2795</v>
      </c>
      <c r="U688" t="s" s="3">
        <v>7271</v>
      </c>
      <c r="X688" t="s" s="3">
        <v>7272</v>
      </c>
      <c r="Y688" t="s" s="3">
        <v>838</v>
      </c>
      <c r="Z688" t="s" s="3">
        <v>55</v>
      </c>
      <c r="AA688" t="s" s="3">
        <v>56</v>
      </c>
      <c r="AB688" s="2">
        <v>80449</v>
      </c>
      <c r="AC688" s="2">
        <v>80449</v>
      </c>
      <c r="AD688" t="s" s="3">
        <v>57</v>
      </c>
      <c r="AE688" t="s" s="3">
        <v>839</v>
      </c>
      <c r="AF688" s="2">
        <v>837</v>
      </c>
      <c r="AI688" t="s" s="3">
        <v>7273</v>
      </c>
      <c r="AJ688" t="s" s="3">
        <v>313</v>
      </c>
      <c r="AL688" t="s" s="3">
        <v>7274</v>
      </c>
      <c r="AM688" t="s" s="3">
        <v>7274</v>
      </c>
      <c r="AN688" t="s" s="3">
        <v>130</v>
      </c>
      <c r="AO688" t="s" s="3">
        <v>7275</v>
      </c>
      <c r="AP688" t="s" s="3">
        <v>147</v>
      </c>
      <c r="AQ688" t="s" s="3">
        <v>64</v>
      </c>
      <c r="AR688" t="s" s="3">
        <v>7276</v>
      </c>
    </row>
    <row r="689" s="2" customFormat="1" ht="13.55" customHeight="1">
      <c r="A689" t="s" s="3">
        <v>45</v>
      </c>
      <c r="B689" t="s" s="3">
        <v>7277</v>
      </c>
      <c r="C689" t="s" s="3">
        <v>7278</v>
      </c>
      <c r="D689" s="2">
        <v>29401</v>
      </c>
      <c r="E689" t="s" s="3">
        <v>7279</v>
      </c>
      <c r="F689" s="4">
        <v>15583</v>
      </c>
      <c r="G689" s="4">
        <v>15583</v>
      </c>
      <c r="H689" s="4">
        <v>4519</v>
      </c>
      <c r="I689" s="2">
        <v>0</v>
      </c>
      <c r="J689" s="4">
        <v>0</v>
      </c>
      <c r="K689" s="4">
        <v>267.58</v>
      </c>
      <c r="L689" s="4">
        <v>15583</v>
      </c>
      <c r="Q689" t="s" s="3">
        <v>49</v>
      </c>
      <c r="R689" s="2">
        <v>5.73</v>
      </c>
      <c r="T689" t="s" s="3">
        <v>320</v>
      </c>
      <c r="U689" t="s" s="3">
        <v>7280</v>
      </c>
      <c r="V689" t="s" s="3">
        <v>94</v>
      </c>
      <c r="W689" t="s" s="3">
        <v>7281</v>
      </c>
      <c r="X689" t="s" s="3">
        <v>7282</v>
      </c>
      <c r="Y689" t="s" s="3">
        <v>2808</v>
      </c>
      <c r="Z689" t="s" s="3">
        <v>55</v>
      </c>
      <c r="AA689" t="s" s="3">
        <v>56</v>
      </c>
      <c r="AB689" s="2">
        <v>80449</v>
      </c>
      <c r="AC689" s="2">
        <v>80449</v>
      </c>
      <c r="AD689" t="s" s="3">
        <v>57</v>
      </c>
      <c r="AE689" t="s" s="3">
        <v>7283</v>
      </c>
      <c r="AF689" s="2">
        <v>8379</v>
      </c>
      <c r="AI689" t="s" s="3">
        <v>2402</v>
      </c>
      <c r="AJ689" t="s" s="3">
        <v>114</v>
      </c>
      <c r="AL689" t="s" s="3">
        <v>7284</v>
      </c>
      <c r="AN689" t="s" s="3">
        <v>535</v>
      </c>
      <c r="AO689" t="s" s="3">
        <v>7285</v>
      </c>
      <c r="AP689" t="s" s="3">
        <v>537</v>
      </c>
      <c r="AQ689" t="s" s="3">
        <v>64</v>
      </c>
      <c r="AR689" t="s" s="3">
        <v>7286</v>
      </c>
    </row>
    <row r="690" s="2" customFormat="1" ht="13.55" customHeight="1">
      <c r="A690" t="s" s="3">
        <v>75</v>
      </c>
      <c r="B690" t="s" s="3">
        <v>4662</v>
      </c>
      <c r="C690" t="s" s="3">
        <v>7287</v>
      </c>
      <c r="D690" s="2">
        <v>25305</v>
      </c>
      <c r="E690" t="s" s="3">
        <v>7288</v>
      </c>
      <c r="F690" s="4">
        <v>4280</v>
      </c>
      <c r="G690" s="4">
        <v>4280</v>
      </c>
      <c r="H690" s="4">
        <v>1241</v>
      </c>
      <c r="I690" s="2">
        <v>0</v>
      </c>
      <c r="J690" s="4">
        <v>0</v>
      </c>
      <c r="K690" s="4">
        <v>73.42</v>
      </c>
      <c r="L690" s="4">
        <v>4280</v>
      </c>
      <c r="Q690" t="s" s="3">
        <v>49</v>
      </c>
      <c r="R690" s="2">
        <v>2.05</v>
      </c>
      <c r="U690" t="s" s="3">
        <v>7289</v>
      </c>
      <c r="X690" t="s" s="3">
        <v>7290</v>
      </c>
      <c r="Y690" t="s" s="3">
        <v>773</v>
      </c>
      <c r="Z690" t="s" s="3">
        <v>55</v>
      </c>
      <c r="AA690" t="s" s="3">
        <v>56</v>
      </c>
      <c r="AB690" s="2">
        <v>80449</v>
      </c>
      <c r="AC690" s="2">
        <v>80449</v>
      </c>
      <c r="AD690" t="s" s="3">
        <v>57</v>
      </c>
      <c r="AE690" t="s" s="3">
        <v>4668</v>
      </c>
      <c r="AF690" s="2">
        <v>26181</v>
      </c>
      <c r="AI690" t="s" s="3">
        <v>7291</v>
      </c>
      <c r="AJ690" t="s" s="3">
        <v>217</v>
      </c>
      <c r="AL690" t="s" s="3">
        <v>2484</v>
      </c>
      <c r="AN690" t="s" s="3">
        <v>130</v>
      </c>
      <c r="AO690" t="s" s="3">
        <v>7292</v>
      </c>
      <c r="AP690" t="s" s="3">
        <v>2509</v>
      </c>
      <c r="AQ690" t="s" s="3">
        <v>64</v>
      </c>
      <c r="AR690" t="s" s="3">
        <v>7293</v>
      </c>
    </row>
    <row r="691" s="2" customFormat="1" ht="13.55" customHeight="1">
      <c r="A691" t="s" s="3">
        <v>45</v>
      </c>
      <c r="B691" t="s" s="3">
        <v>7294</v>
      </c>
      <c r="C691" t="s" s="3">
        <v>7295</v>
      </c>
      <c r="D691" s="2">
        <v>28421</v>
      </c>
      <c r="E691" t="s" s="3">
        <v>7296</v>
      </c>
      <c r="F691" s="4">
        <v>6946</v>
      </c>
      <c r="G691" s="4">
        <v>6946</v>
      </c>
      <c r="H691" s="4">
        <v>2014</v>
      </c>
      <c r="I691" s="2">
        <v>0</v>
      </c>
      <c r="J691" s="4">
        <v>0</v>
      </c>
      <c r="K691" s="4">
        <v>119</v>
      </c>
      <c r="L691" s="4">
        <v>6946</v>
      </c>
      <c r="Q691" t="s" s="3">
        <v>49</v>
      </c>
      <c r="R691" s="2">
        <v>5</v>
      </c>
      <c r="T691" t="s" s="3">
        <v>770</v>
      </c>
      <c r="U691" t="s" s="3">
        <v>7297</v>
      </c>
      <c r="V691" t="s" s="3">
        <v>836</v>
      </c>
      <c r="W691" t="s" s="3">
        <v>7297</v>
      </c>
      <c r="X691" t="s" s="3">
        <v>7298</v>
      </c>
      <c r="Y691" t="s" s="3">
        <v>54</v>
      </c>
      <c r="Z691" t="s" s="3">
        <v>55</v>
      </c>
      <c r="AA691" t="s" s="3">
        <v>56</v>
      </c>
      <c r="AB691" s="2">
        <v>80449</v>
      </c>
      <c r="AC691" s="2">
        <v>80449</v>
      </c>
      <c r="AD691" t="s" s="3">
        <v>57</v>
      </c>
      <c r="AE691" t="s" s="3">
        <v>7299</v>
      </c>
      <c r="AF691" s="2">
        <v>26245</v>
      </c>
      <c r="AI691" t="s" s="3">
        <v>7300</v>
      </c>
      <c r="AL691" t="s" s="3">
        <v>7301</v>
      </c>
      <c r="AN691" t="s" s="3">
        <v>56</v>
      </c>
      <c r="AO691" t="s" s="3">
        <v>7302</v>
      </c>
      <c r="AP691" t="s" s="3">
        <v>5988</v>
      </c>
      <c r="AQ691" t="s" s="3">
        <v>64</v>
      </c>
      <c r="AR691" t="s" s="3">
        <v>7303</v>
      </c>
    </row>
    <row r="692" s="2" customFormat="1" ht="13.55" customHeight="1">
      <c r="A692" t="s" s="3">
        <v>75</v>
      </c>
      <c r="B692" t="s" s="3">
        <v>1840</v>
      </c>
      <c r="C692" t="s" s="3">
        <v>7304</v>
      </c>
      <c r="D692" s="2">
        <v>8118</v>
      </c>
      <c r="E692" t="s" s="3">
        <v>7305</v>
      </c>
      <c r="F692" s="4">
        <v>4434</v>
      </c>
      <c r="G692" s="4">
        <v>4434</v>
      </c>
      <c r="H692" s="4">
        <v>1286</v>
      </c>
      <c r="I692" s="2">
        <v>0</v>
      </c>
      <c r="J692" s="4">
        <v>0</v>
      </c>
      <c r="K692" s="4">
        <v>76.38</v>
      </c>
      <c r="L692" s="4">
        <v>4434</v>
      </c>
      <c r="Q692" t="s" s="3">
        <v>49</v>
      </c>
      <c r="R692" s="2">
        <v>0.34</v>
      </c>
      <c r="T692" t="s" s="3">
        <v>5426</v>
      </c>
      <c r="U692" t="s" s="3">
        <v>7306</v>
      </c>
      <c r="X692" t="s" s="3">
        <v>7307</v>
      </c>
      <c r="Y692" t="s" s="3">
        <v>1846</v>
      </c>
      <c r="Z692" t="s" s="3">
        <v>55</v>
      </c>
      <c r="AA692" t="s" s="3">
        <v>56</v>
      </c>
      <c r="AB692" s="2">
        <v>80449</v>
      </c>
      <c r="AC692" s="2">
        <v>80449</v>
      </c>
      <c r="AD692" t="s" s="3">
        <v>57</v>
      </c>
      <c r="AE692" t="s" s="3">
        <v>1847</v>
      </c>
      <c r="AI692" t="s" s="3">
        <v>7308</v>
      </c>
      <c r="AL692" t="s" s="3">
        <v>7309</v>
      </c>
      <c r="AM692" t="s" s="3">
        <v>7309</v>
      </c>
      <c r="AN692" t="s" s="3">
        <v>56</v>
      </c>
      <c r="AO692" s="2">
        <v>80816</v>
      </c>
      <c r="AP692" t="s" s="3">
        <v>102</v>
      </c>
      <c r="AQ692" t="s" s="3">
        <v>64</v>
      </c>
      <c r="AR692" t="s" s="3">
        <v>7310</v>
      </c>
    </row>
    <row r="693" s="2" customFormat="1" ht="13.55" customHeight="1">
      <c r="A693" t="s" s="3">
        <v>45</v>
      </c>
      <c r="B693" t="s" s="3">
        <v>7311</v>
      </c>
      <c r="C693" t="s" s="3">
        <v>7312</v>
      </c>
      <c r="D693" s="2">
        <v>28417</v>
      </c>
      <c r="E693" t="s" s="3">
        <v>7313</v>
      </c>
      <c r="F693" s="4">
        <v>6946</v>
      </c>
      <c r="G693" s="4">
        <v>6946</v>
      </c>
      <c r="H693" s="4">
        <v>2014</v>
      </c>
      <c r="I693" s="2">
        <v>0</v>
      </c>
      <c r="J693" s="4">
        <v>0</v>
      </c>
      <c r="K693" s="4">
        <v>119</v>
      </c>
      <c r="L693" s="4">
        <v>6946</v>
      </c>
      <c r="Q693" t="s" s="3">
        <v>49</v>
      </c>
      <c r="R693" s="2">
        <v>5</v>
      </c>
      <c r="T693" t="s" s="3">
        <v>594</v>
      </c>
      <c r="U693" t="s" s="3">
        <v>7314</v>
      </c>
      <c r="V693" t="s" s="3">
        <v>7315</v>
      </c>
      <c r="W693" t="s" s="3">
        <v>7314</v>
      </c>
      <c r="X693" t="s" s="3">
        <v>7316</v>
      </c>
      <c r="Y693" t="s" s="3">
        <v>54</v>
      </c>
      <c r="Z693" t="s" s="3">
        <v>55</v>
      </c>
      <c r="AA693" t="s" s="3">
        <v>56</v>
      </c>
      <c r="AB693" s="2">
        <v>80449</v>
      </c>
      <c r="AC693" s="2">
        <v>80449</v>
      </c>
      <c r="AD693" t="s" s="3">
        <v>57</v>
      </c>
      <c r="AE693" t="s" s="3">
        <v>7317</v>
      </c>
      <c r="AF693" s="2">
        <v>29</v>
      </c>
      <c r="AI693" t="s" s="3">
        <v>7318</v>
      </c>
      <c r="AJ693" t="s" s="3">
        <v>114</v>
      </c>
      <c r="AL693" t="s" s="3">
        <v>7319</v>
      </c>
      <c r="AM693" t="s" s="3">
        <v>7319</v>
      </c>
      <c r="AN693" t="s" s="3">
        <v>116</v>
      </c>
      <c r="AO693" s="2">
        <v>60555</v>
      </c>
      <c r="AQ693" t="s" s="3">
        <v>64</v>
      </c>
      <c r="AR693" t="s" s="3">
        <v>7320</v>
      </c>
    </row>
    <row r="694" s="2" customFormat="1" ht="13.55" customHeight="1">
      <c r="A694" t="s" s="3">
        <v>45</v>
      </c>
      <c r="B694" t="s" s="3">
        <v>7321</v>
      </c>
      <c r="C694" t="s" s="3">
        <v>7322</v>
      </c>
      <c r="D694" s="2">
        <v>32028</v>
      </c>
      <c r="E694" t="s" s="3">
        <v>7323</v>
      </c>
      <c r="F694" s="4">
        <v>50484</v>
      </c>
      <c r="G694" s="4">
        <v>50484</v>
      </c>
      <c r="H694" s="4">
        <v>14640</v>
      </c>
      <c r="I694" s="2">
        <v>0</v>
      </c>
      <c r="J694" s="4">
        <v>0</v>
      </c>
      <c r="K694" s="4">
        <v>852.04</v>
      </c>
      <c r="L694" s="4">
        <v>50484</v>
      </c>
      <c r="N694" s="2">
        <v>413.68</v>
      </c>
      <c r="Q694" t="s" s="3">
        <v>49</v>
      </c>
      <c r="R694" s="2">
        <v>5.5</v>
      </c>
      <c r="T694" t="s" s="3">
        <v>7324</v>
      </c>
      <c r="U694" t="s" s="3">
        <v>7325</v>
      </c>
      <c r="V694" t="s" s="3">
        <v>3026</v>
      </c>
      <c r="W694" t="s" s="3">
        <v>7325</v>
      </c>
      <c r="X694" t="s" s="3">
        <v>7326</v>
      </c>
      <c r="Y694" t="s" s="3">
        <v>7327</v>
      </c>
      <c r="Z694" t="s" s="3">
        <v>55</v>
      </c>
      <c r="AA694" t="s" s="3">
        <v>56</v>
      </c>
      <c r="AB694" s="2">
        <v>80449</v>
      </c>
      <c r="AC694" t="s" s="3">
        <v>7328</v>
      </c>
      <c r="AD694" t="s" s="3">
        <v>57</v>
      </c>
      <c r="AE694" t="s" s="3">
        <v>7329</v>
      </c>
      <c r="AF694" s="2">
        <v>17117</v>
      </c>
      <c r="AI694" t="s" s="3">
        <v>308</v>
      </c>
      <c r="AJ694" t="s" s="3">
        <v>60</v>
      </c>
      <c r="AL694" t="s" s="3">
        <v>175</v>
      </c>
      <c r="AN694" t="s" s="3">
        <v>56</v>
      </c>
      <c r="AO694" t="s" s="3">
        <v>7330</v>
      </c>
      <c r="AP694" t="s" s="3">
        <v>1751</v>
      </c>
      <c r="AQ694" t="s" s="3">
        <v>64</v>
      </c>
      <c r="AR694" t="s" s="3">
        <v>7331</v>
      </c>
    </row>
    <row r="695" s="2" customFormat="1" ht="13.55" customHeight="1">
      <c r="A695" t="s" s="3">
        <v>75</v>
      </c>
      <c r="B695" t="s" s="3">
        <v>7332</v>
      </c>
      <c r="C695" t="s" s="3">
        <v>7333</v>
      </c>
      <c r="D695" s="2">
        <v>36558</v>
      </c>
      <c r="E695" t="s" s="3">
        <v>7334</v>
      </c>
      <c r="F695" s="4">
        <v>34182</v>
      </c>
      <c r="G695" s="4">
        <v>34182</v>
      </c>
      <c r="H695" s="4">
        <v>9913</v>
      </c>
      <c r="I695" s="2">
        <v>0</v>
      </c>
      <c r="J695" s="4">
        <v>0</v>
      </c>
      <c r="K695" s="4">
        <v>634.22</v>
      </c>
      <c r="L695" s="4">
        <v>34182</v>
      </c>
      <c r="P695" s="2">
        <v>388</v>
      </c>
      <c r="Q695" t="s" s="3">
        <v>49</v>
      </c>
      <c r="R695" s="2">
        <v>0.1</v>
      </c>
      <c r="T695" t="s" s="3">
        <v>7335</v>
      </c>
      <c r="U695" t="s" s="3">
        <v>7336</v>
      </c>
      <c r="V695" t="s" s="3">
        <v>6063</v>
      </c>
      <c r="W695" t="s" s="3">
        <v>7336</v>
      </c>
      <c r="X695" t="s" s="3">
        <v>7337</v>
      </c>
      <c r="Y695" t="s" s="3">
        <v>7338</v>
      </c>
      <c r="Z695" t="s" s="3">
        <v>55</v>
      </c>
      <c r="AA695" t="s" s="3">
        <v>56</v>
      </c>
      <c r="AB695" s="2">
        <v>80449</v>
      </c>
      <c r="AC695" s="2">
        <v>80449</v>
      </c>
      <c r="AD695" t="s" s="3">
        <v>57</v>
      </c>
      <c r="AE695" t="s" s="3">
        <v>7339</v>
      </c>
      <c r="AI695" t="s" s="3">
        <v>7340</v>
      </c>
      <c r="AL695" t="s" s="3">
        <v>7341</v>
      </c>
      <c r="AM695" t="s" s="3">
        <v>7341</v>
      </c>
      <c r="AN695" t="s" s="3">
        <v>3237</v>
      </c>
      <c r="AO695" s="2">
        <v>82401</v>
      </c>
      <c r="AP695" t="s" s="3">
        <v>4968</v>
      </c>
      <c r="AQ695" t="s" s="3">
        <v>64</v>
      </c>
      <c r="AR695" t="s" s="3">
        <v>7342</v>
      </c>
      <c r="AS695" s="2">
        <v>2010</v>
      </c>
    </row>
    <row r="696" s="2" customFormat="1" ht="13.55" customHeight="1">
      <c r="A696" t="s" s="3">
        <v>45</v>
      </c>
      <c r="B696" t="s" s="3">
        <v>7343</v>
      </c>
      <c r="C696" t="s" s="3">
        <v>7344</v>
      </c>
      <c r="D696" s="2">
        <v>29344</v>
      </c>
      <c r="E696" t="s" s="3">
        <v>7345</v>
      </c>
      <c r="F696" s="4">
        <v>14518</v>
      </c>
      <c r="G696" s="4">
        <v>14518</v>
      </c>
      <c r="H696" s="4">
        <v>4210</v>
      </c>
      <c r="I696" s="2">
        <v>0</v>
      </c>
      <c r="J696" s="4">
        <v>0</v>
      </c>
      <c r="K696" s="4">
        <v>249.24</v>
      </c>
      <c r="L696" s="4">
        <v>14518</v>
      </c>
      <c r="Q696" t="s" s="3">
        <v>49</v>
      </c>
      <c r="R696" s="2">
        <v>5.03</v>
      </c>
      <c r="U696" t="s" s="3">
        <v>7346</v>
      </c>
      <c r="V696" t="s" s="3">
        <v>7043</v>
      </c>
      <c r="W696" t="s" s="3">
        <v>124</v>
      </c>
      <c r="X696" t="s" s="3">
        <v>7347</v>
      </c>
      <c r="Y696" t="s" s="3">
        <v>3276</v>
      </c>
      <c r="Z696" t="s" s="3">
        <v>55</v>
      </c>
      <c r="AA696" t="s" s="3">
        <v>56</v>
      </c>
      <c r="AB696" s="2">
        <v>80449</v>
      </c>
      <c r="AC696" s="2">
        <v>80449</v>
      </c>
      <c r="AD696" t="s" s="3">
        <v>57</v>
      </c>
      <c r="AE696" t="s" s="3">
        <v>7348</v>
      </c>
      <c r="AF696" s="2">
        <v>13922</v>
      </c>
      <c r="AI696" t="s" s="3">
        <v>7349</v>
      </c>
      <c r="AJ696" t="s" s="3">
        <v>313</v>
      </c>
      <c r="AL696" t="s" s="3">
        <v>7350</v>
      </c>
      <c r="AM696" t="s" s="3">
        <v>7350</v>
      </c>
      <c r="AN696" t="s" s="3">
        <v>1523</v>
      </c>
      <c r="AO696" t="s" s="3">
        <v>7351</v>
      </c>
      <c r="AP696" t="s" s="3">
        <v>921</v>
      </c>
      <c r="AQ696" t="s" s="3">
        <v>64</v>
      </c>
      <c r="AR696" t="s" s="3">
        <v>7352</v>
      </c>
    </row>
    <row r="697" s="2" customFormat="1" ht="13.55" customHeight="1">
      <c r="A697" t="s" s="3">
        <v>45</v>
      </c>
      <c r="B697" t="s" s="3">
        <v>7353</v>
      </c>
      <c r="C697" t="s" s="3">
        <v>7354</v>
      </c>
      <c r="D697" s="2">
        <v>40138</v>
      </c>
      <c r="E697" t="s" s="3">
        <v>7355</v>
      </c>
      <c r="F697" s="4">
        <v>33351</v>
      </c>
      <c r="G697" s="4">
        <v>33351</v>
      </c>
      <c r="H697" s="4">
        <v>9672</v>
      </c>
      <c r="I697" s="2">
        <v>0</v>
      </c>
      <c r="J697" s="4">
        <v>0</v>
      </c>
      <c r="K697" s="4">
        <v>572.46</v>
      </c>
      <c r="L697" s="4">
        <v>33351</v>
      </c>
      <c r="Q697" t="s" s="3">
        <v>49</v>
      </c>
      <c r="R697" s="2">
        <v>12</v>
      </c>
      <c r="T697" t="s" s="3">
        <v>7356</v>
      </c>
      <c r="U697" t="s" s="3">
        <v>5562</v>
      </c>
      <c r="X697" t="s" s="3">
        <v>7357</v>
      </c>
      <c r="Y697" t="s" s="3">
        <v>4842</v>
      </c>
      <c r="Z697" t="s" s="3">
        <v>55</v>
      </c>
      <c r="AA697" t="s" s="3">
        <v>56</v>
      </c>
      <c r="AB697" s="2">
        <v>80449</v>
      </c>
      <c r="AC697" s="2">
        <v>80449</v>
      </c>
      <c r="AD697" t="s" s="3">
        <v>57</v>
      </c>
      <c r="AE697" t="s" s="3">
        <v>7358</v>
      </c>
      <c r="AF697" s="2">
        <v>11402</v>
      </c>
      <c r="AI697" t="s" s="3">
        <v>7359</v>
      </c>
      <c r="AJ697" t="s" s="3">
        <v>202</v>
      </c>
      <c r="AL697" t="s" s="3">
        <v>1605</v>
      </c>
      <c r="AM697" t="s" s="3">
        <v>1605</v>
      </c>
      <c r="AN697" t="s" s="3">
        <v>56</v>
      </c>
      <c r="AO697" t="s" s="3">
        <v>7360</v>
      </c>
      <c r="AP697" t="s" s="3">
        <v>1850</v>
      </c>
      <c r="AQ697" t="s" s="3">
        <v>64</v>
      </c>
      <c r="AR697" t="s" s="3">
        <v>7361</v>
      </c>
    </row>
    <row r="698" s="2" customFormat="1" ht="13.55" customHeight="1">
      <c r="A698" t="s" s="3">
        <v>45</v>
      </c>
      <c r="B698" t="s" s="3">
        <v>7362</v>
      </c>
      <c r="C698" t="s" s="3">
        <v>7363</v>
      </c>
      <c r="D698" s="2">
        <v>4740</v>
      </c>
      <c r="E698" t="s" s="3">
        <v>7364</v>
      </c>
      <c r="F698" s="4">
        <v>18298</v>
      </c>
      <c r="G698" s="4">
        <v>18298</v>
      </c>
      <c r="H698" s="4">
        <v>5306</v>
      </c>
      <c r="I698" s="2">
        <v>0</v>
      </c>
      <c r="J698" s="4">
        <v>0</v>
      </c>
      <c r="K698" s="4">
        <v>256.32</v>
      </c>
      <c r="L698" s="4">
        <v>18298</v>
      </c>
      <c r="N698" s="2">
        <v>328.68</v>
      </c>
      <c r="Q698" t="s" s="3">
        <v>49</v>
      </c>
      <c r="R698" s="2">
        <v>8</v>
      </c>
      <c r="U698" t="s" s="3">
        <v>7365</v>
      </c>
      <c r="V698" t="s" s="3">
        <v>7366</v>
      </c>
      <c r="W698" t="s" s="3">
        <v>7004</v>
      </c>
      <c r="X698" t="s" s="3">
        <v>7367</v>
      </c>
      <c r="Y698" t="s" s="3">
        <v>1267</v>
      </c>
      <c r="Z698" t="s" s="3">
        <v>55</v>
      </c>
      <c r="AA698" t="s" s="3">
        <v>56</v>
      </c>
      <c r="AB698" s="2">
        <v>80449</v>
      </c>
      <c r="AC698" s="2">
        <v>80449</v>
      </c>
      <c r="AD698" t="s" s="3">
        <v>57</v>
      </c>
      <c r="AE698" t="s" s="3">
        <v>7368</v>
      </c>
      <c r="AF698" s="2">
        <v>13104</v>
      </c>
      <c r="AI698" t="s" s="3">
        <v>7369</v>
      </c>
      <c r="AJ698" t="s" s="3">
        <v>114</v>
      </c>
      <c r="AL698" t="s" s="3">
        <v>2811</v>
      </c>
      <c r="AM698" t="s" s="3">
        <v>2811</v>
      </c>
      <c r="AN698" t="s" s="3">
        <v>683</v>
      </c>
      <c r="AO698" t="s" s="3">
        <v>7370</v>
      </c>
      <c r="AP698" t="s" s="3">
        <v>301</v>
      </c>
      <c r="AQ698" t="s" s="3">
        <v>64</v>
      </c>
      <c r="AR698" t="s" s="3">
        <v>7371</v>
      </c>
    </row>
    <row r="699" s="2" customFormat="1" ht="13.55" customHeight="1">
      <c r="A699" t="s" s="3">
        <v>75</v>
      </c>
      <c r="B699" t="s" s="3">
        <v>845</v>
      </c>
      <c r="C699" t="s" s="3">
        <v>7372</v>
      </c>
      <c r="D699" s="2">
        <v>11933</v>
      </c>
      <c r="E699" t="s" s="3">
        <v>7373</v>
      </c>
      <c r="F699" s="4">
        <v>3173</v>
      </c>
      <c r="G699" s="4">
        <v>3173</v>
      </c>
      <c r="H699" s="4">
        <v>920</v>
      </c>
      <c r="I699" s="2">
        <v>0</v>
      </c>
      <c r="J699" s="4">
        <v>0</v>
      </c>
      <c r="K699" s="4">
        <v>54.46</v>
      </c>
      <c r="L699" s="4">
        <v>3173</v>
      </c>
      <c r="N699" s="2">
        <v>26.77</v>
      </c>
      <c r="Q699" t="s" s="3">
        <v>49</v>
      </c>
      <c r="R699" s="2">
        <v>0.34</v>
      </c>
      <c r="U699" t="s" s="3">
        <v>7374</v>
      </c>
      <c r="X699" t="s" s="3">
        <v>7375</v>
      </c>
      <c r="Z699" t="s" s="3">
        <v>55</v>
      </c>
      <c r="AA699" t="s" s="3">
        <v>56</v>
      </c>
      <c r="AB699" s="2">
        <v>80449</v>
      </c>
      <c r="AC699" s="2">
        <v>80449</v>
      </c>
      <c r="AD699" t="s" s="3">
        <v>57</v>
      </c>
      <c r="AF699" s="2">
        <v>105</v>
      </c>
      <c r="AI699" t="s" s="3">
        <v>7376</v>
      </c>
      <c r="AL699" t="s" s="3">
        <v>7377</v>
      </c>
      <c r="AM699" t="s" s="3">
        <v>7377</v>
      </c>
      <c r="AN699" t="s" s="3">
        <v>656</v>
      </c>
      <c r="AO699" t="s" s="3">
        <v>7378</v>
      </c>
      <c r="AP699" t="s" s="3">
        <v>537</v>
      </c>
      <c r="AQ699" t="s" s="3">
        <v>64</v>
      </c>
      <c r="AR699" t="s" s="3">
        <v>7379</v>
      </c>
    </row>
    <row r="700" s="2" customFormat="1" ht="13.55" customHeight="1">
      <c r="A700" t="s" s="3">
        <v>45</v>
      </c>
      <c r="B700" t="s" s="3">
        <v>7380</v>
      </c>
      <c r="C700" t="s" s="3">
        <v>7381</v>
      </c>
      <c r="D700" s="2">
        <v>36644</v>
      </c>
      <c r="E700" t="s" s="3">
        <v>7382</v>
      </c>
      <c r="F700" s="4">
        <v>28383</v>
      </c>
      <c r="G700" s="4">
        <v>28383</v>
      </c>
      <c r="H700" s="4">
        <v>8231</v>
      </c>
      <c r="I700" s="2">
        <v>0</v>
      </c>
      <c r="J700" s="4">
        <v>0</v>
      </c>
      <c r="K700" s="4">
        <v>526.72</v>
      </c>
      <c r="L700" s="4">
        <v>28383</v>
      </c>
      <c r="P700" s="2">
        <v>383</v>
      </c>
      <c r="Q700" t="s" s="3">
        <v>49</v>
      </c>
      <c r="R700" s="2">
        <v>0.9</v>
      </c>
      <c r="T700" t="s" s="3">
        <v>6683</v>
      </c>
      <c r="U700" t="s" s="3">
        <v>7383</v>
      </c>
      <c r="X700" t="s" s="3">
        <v>7384</v>
      </c>
      <c r="Y700" t="s" s="3">
        <v>7338</v>
      </c>
      <c r="Z700" t="s" s="3">
        <v>55</v>
      </c>
      <c r="AA700" t="s" s="3">
        <v>56</v>
      </c>
      <c r="AB700" s="2">
        <v>80449</v>
      </c>
      <c r="AC700" s="2">
        <v>80449</v>
      </c>
      <c r="AD700" t="s" s="3">
        <v>57</v>
      </c>
      <c r="AE700" t="s" s="3">
        <v>7385</v>
      </c>
      <c r="AF700" s="2">
        <v>10220</v>
      </c>
      <c r="AI700" t="s" s="3">
        <v>7386</v>
      </c>
      <c r="AJ700" t="s" s="3">
        <v>60</v>
      </c>
      <c r="AL700" t="s" s="3">
        <v>2055</v>
      </c>
      <c r="AM700" t="s" s="3">
        <v>6191</v>
      </c>
      <c r="AN700" t="s" s="3">
        <v>56</v>
      </c>
      <c r="AO700" t="s" s="3">
        <v>7387</v>
      </c>
      <c r="AP700" t="s" s="3">
        <v>1020</v>
      </c>
      <c r="AQ700" t="s" s="3">
        <v>64</v>
      </c>
      <c r="AR700" t="s" s="3">
        <v>7388</v>
      </c>
      <c r="AS700" s="2">
        <v>2002</v>
      </c>
    </row>
    <row r="701" s="2" customFormat="1" ht="13.55" customHeight="1">
      <c r="A701" t="s" s="3">
        <v>75</v>
      </c>
      <c r="B701" t="s" s="3">
        <v>7389</v>
      </c>
      <c r="C701" t="s" s="3">
        <v>7390</v>
      </c>
      <c r="D701" s="2">
        <v>6962</v>
      </c>
      <c r="E701" t="s" s="3">
        <v>7391</v>
      </c>
      <c r="F701" s="4">
        <v>7170</v>
      </c>
      <c r="G701" s="4">
        <v>7170</v>
      </c>
      <c r="H701" s="4">
        <v>2079</v>
      </c>
      <c r="I701" s="2">
        <v>0</v>
      </c>
      <c r="J701" s="4">
        <v>0</v>
      </c>
      <c r="K701" s="4">
        <v>100.4</v>
      </c>
      <c r="L701" s="4">
        <v>7170</v>
      </c>
      <c r="Q701" t="s" s="3">
        <v>49</v>
      </c>
      <c r="R701" s="2">
        <v>5.3</v>
      </c>
      <c r="T701" t="s" s="3">
        <v>650</v>
      </c>
      <c r="U701" t="s" s="3">
        <v>4184</v>
      </c>
      <c r="X701" t="s" s="3">
        <v>7392</v>
      </c>
      <c r="Y701" t="s" s="3">
        <v>2537</v>
      </c>
      <c r="Z701" t="s" s="3">
        <v>55</v>
      </c>
      <c r="AA701" t="s" s="3">
        <v>56</v>
      </c>
      <c r="AB701" s="2">
        <v>80449</v>
      </c>
      <c r="AC701" s="2">
        <v>80449</v>
      </c>
      <c r="AD701" t="s" s="3">
        <v>57</v>
      </c>
      <c r="AE701" t="s" s="3">
        <v>7393</v>
      </c>
      <c r="AI701" t="s" s="3">
        <v>7394</v>
      </c>
      <c r="AL701" t="s" s="3">
        <v>7395</v>
      </c>
      <c r="AM701" t="s" s="3">
        <v>7395</v>
      </c>
      <c r="AN701" t="s" s="3">
        <v>535</v>
      </c>
      <c r="AO701" s="2">
        <v>46163</v>
      </c>
      <c r="AP701" t="s" s="3">
        <v>102</v>
      </c>
      <c r="AQ701" t="s" s="3">
        <v>64</v>
      </c>
      <c r="AR701" t="s" s="3">
        <v>7396</v>
      </c>
    </row>
    <row r="702" s="2" customFormat="1" ht="13.55" customHeight="1">
      <c r="A702" t="s" s="3">
        <v>45</v>
      </c>
      <c r="B702" t="s" s="3">
        <v>7397</v>
      </c>
      <c r="C702" t="s" s="3">
        <v>7398</v>
      </c>
      <c r="D702" s="2">
        <v>26696</v>
      </c>
      <c r="E702" t="s" s="3">
        <v>7399</v>
      </c>
      <c r="F702" s="4">
        <v>8460</v>
      </c>
      <c r="G702" s="4">
        <v>8460</v>
      </c>
      <c r="H702" s="4">
        <v>2453</v>
      </c>
      <c r="I702" s="2">
        <v>0</v>
      </c>
      <c r="J702" s="4">
        <v>0</v>
      </c>
      <c r="K702" s="4">
        <v>145.04</v>
      </c>
      <c r="L702" s="4">
        <v>8460</v>
      </c>
      <c r="Q702" t="s" s="3">
        <v>49</v>
      </c>
      <c r="R702" s="2">
        <v>5.06</v>
      </c>
      <c r="T702" t="s" s="3">
        <v>2010</v>
      </c>
      <c r="U702" t="s" s="3">
        <v>7400</v>
      </c>
      <c r="X702" t="s" s="3">
        <v>7401</v>
      </c>
      <c r="Y702" t="s" s="3">
        <v>2721</v>
      </c>
      <c r="Z702" t="s" s="3">
        <v>55</v>
      </c>
      <c r="AA702" t="s" s="3">
        <v>56</v>
      </c>
      <c r="AB702" s="2">
        <v>80449</v>
      </c>
      <c r="AC702" s="2">
        <v>80449</v>
      </c>
      <c r="AD702" t="s" s="3">
        <v>57</v>
      </c>
      <c r="AE702" t="s" s="3">
        <v>7402</v>
      </c>
      <c r="AF702" s="2">
        <v>359</v>
      </c>
      <c r="AI702" t="s" s="3">
        <v>7403</v>
      </c>
      <c r="AJ702" t="s" s="3">
        <v>114</v>
      </c>
      <c r="AL702" t="s" s="3">
        <v>7404</v>
      </c>
      <c r="AM702" t="s" s="3">
        <v>7405</v>
      </c>
      <c r="AN702" t="s" s="3">
        <v>339</v>
      </c>
      <c r="AO702" t="s" s="3">
        <v>7406</v>
      </c>
      <c r="AP702" t="s" s="3">
        <v>1100</v>
      </c>
      <c r="AQ702" t="s" s="3">
        <v>64</v>
      </c>
      <c r="AR702" t="s" s="3">
        <v>7407</v>
      </c>
    </row>
    <row r="703" s="2" customFormat="1" ht="13.55" customHeight="1">
      <c r="A703" t="s" s="3">
        <v>75</v>
      </c>
      <c r="B703" t="s" s="3">
        <v>5276</v>
      </c>
      <c r="C703" t="s" s="3">
        <v>7408</v>
      </c>
      <c r="D703" s="2">
        <v>9519</v>
      </c>
      <c r="E703" t="s" s="3">
        <v>7409</v>
      </c>
      <c r="F703" s="4">
        <v>9128</v>
      </c>
      <c r="G703" s="4">
        <v>9128</v>
      </c>
      <c r="H703" s="4">
        <v>2647</v>
      </c>
      <c r="I703" s="2">
        <v>0</v>
      </c>
      <c r="J703" s="4">
        <v>0</v>
      </c>
      <c r="K703" s="4">
        <v>127.92</v>
      </c>
      <c r="L703" s="4">
        <v>9128</v>
      </c>
      <c r="Q703" t="s" s="3">
        <v>49</v>
      </c>
      <c r="R703" s="2">
        <v>5.1</v>
      </c>
      <c r="T703" t="s" s="3">
        <v>7410</v>
      </c>
      <c r="U703" t="s" s="3">
        <v>7411</v>
      </c>
      <c r="X703" t="s" s="3">
        <v>7412</v>
      </c>
      <c r="Y703" t="s" s="3">
        <v>1233</v>
      </c>
      <c r="Z703" t="s" s="3">
        <v>55</v>
      </c>
      <c r="AA703" t="s" s="3">
        <v>56</v>
      </c>
      <c r="AB703" s="2">
        <v>80449</v>
      </c>
      <c r="AC703" s="2">
        <v>80449</v>
      </c>
      <c r="AD703" t="s" s="3">
        <v>57</v>
      </c>
      <c r="AE703" t="s" s="3">
        <v>5281</v>
      </c>
      <c r="AF703" s="2">
        <v>19972</v>
      </c>
      <c r="AI703" t="s" s="3">
        <v>4902</v>
      </c>
      <c r="AJ703" t="s" s="3">
        <v>60</v>
      </c>
      <c r="AK703" s="2">
        <v>62</v>
      </c>
      <c r="AL703" t="s" s="3">
        <v>7413</v>
      </c>
      <c r="AM703" t="s" s="3">
        <v>7413</v>
      </c>
      <c r="AN703" t="s" s="3">
        <v>130</v>
      </c>
      <c r="AO703" t="s" s="3">
        <v>7414</v>
      </c>
      <c r="AP703" t="s" s="3">
        <v>2945</v>
      </c>
      <c r="AQ703" t="s" s="3">
        <v>64</v>
      </c>
      <c r="AR703" t="s" s="3">
        <v>7415</v>
      </c>
    </row>
    <row r="704" s="2" customFormat="1" ht="13.55" customHeight="1">
      <c r="A704" t="s" s="3">
        <v>75</v>
      </c>
      <c r="B704" t="s" s="3">
        <v>7416</v>
      </c>
      <c r="C704" t="s" s="3">
        <v>7417</v>
      </c>
      <c r="D704" s="2">
        <v>25672</v>
      </c>
      <c r="E704" t="s" s="3">
        <v>7418</v>
      </c>
      <c r="F704" s="4">
        <v>28275</v>
      </c>
      <c r="G704" s="4">
        <v>28275</v>
      </c>
      <c r="H704" s="4">
        <v>8200</v>
      </c>
      <c r="I704" s="2">
        <v>0</v>
      </c>
      <c r="J704" s="4">
        <v>0</v>
      </c>
      <c r="K704" s="4">
        <v>485.44</v>
      </c>
      <c r="L704" s="4">
        <v>28275</v>
      </c>
      <c r="Q704" t="s" s="3">
        <v>49</v>
      </c>
      <c r="R704" s="2">
        <v>39.42</v>
      </c>
      <c r="T704" t="s" s="3">
        <v>3688</v>
      </c>
      <c r="U704" t="s" s="3">
        <v>7419</v>
      </c>
      <c r="V704" t="s" s="3">
        <v>7420</v>
      </c>
      <c r="W704" t="s" s="3">
        <v>7419</v>
      </c>
      <c r="X704" t="s" s="3">
        <v>7421</v>
      </c>
      <c r="Y704" t="s" s="3">
        <v>3556</v>
      </c>
      <c r="Z704" t="s" s="3">
        <v>55</v>
      </c>
      <c r="AA704" t="s" s="3">
        <v>56</v>
      </c>
      <c r="AB704" s="2">
        <v>80449</v>
      </c>
      <c r="AC704" s="2">
        <v>80449</v>
      </c>
      <c r="AD704" t="s" s="3">
        <v>57</v>
      </c>
      <c r="AE704" t="s" s="3">
        <v>7422</v>
      </c>
      <c r="AF704" t="s" s="3">
        <f>"86-984"</f>
        <v>7423</v>
      </c>
      <c r="AI704" t="s" s="3">
        <v>7424</v>
      </c>
      <c r="AJ704" t="s" s="3">
        <v>313</v>
      </c>
      <c r="AL704" t="s" s="3">
        <v>7425</v>
      </c>
      <c r="AM704" t="s" s="3">
        <v>7425</v>
      </c>
      <c r="AN704" t="s" s="3">
        <v>3869</v>
      </c>
      <c r="AO704" t="s" s="3">
        <v>7426</v>
      </c>
      <c r="AP704" t="s" s="3">
        <v>2243</v>
      </c>
      <c r="AQ704" t="s" s="3">
        <v>64</v>
      </c>
      <c r="AR704" t="s" s="3">
        <v>7427</v>
      </c>
    </row>
    <row r="705" s="2" customFormat="1" ht="13.55" customHeight="1">
      <c r="A705" t="s" s="3">
        <v>45</v>
      </c>
      <c r="B705" t="s" s="3">
        <v>7428</v>
      </c>
      <c r="C705" t="s" s="3">
        <v>7429</v>
      </c>
      <c r="D705" s="2">
        <v>26120</v>
      </c>
      <c r="E705" t="s" s="3">
        <v>7430</v>
      </c>
      <c r="F705" s="4">
        <v>6946</v>
      </c>
      <c r="G705" s="4">
        <v>6946</v>
      </c>
      <c r="H705" s="4">
        <v>2014</v>
      </c>
      <c r="I705" s="2">
        <v>0</v>
      </c>
      <c r="J705" s="4">
        <v>0</v>
      </c>
      <c r="K705" s="4">
        <v>119</v>
      </c>
      <c r="L705" s="4">
        <v>6946</v>
      </c>
      <c r="Q705" t="s" s="3">
        <v>49</v>
      </c>
      <c r="R705" s="2">
        <v>5</v>
      </c>
      <c r="T705" t="s" s="3">
        <v>872</v>
      </c>
      <c r="U705" t="s" s="3">
        <v>7431</v>
      </c>
      <c r="V705" t="s" s="3">
        <v>4140</v>
      </c>
      <c r="W705" t="s" s="3">
        <v>7431</v>
      </c>
      <c r="X705" t="s" s="3">
        <v>7432</v>
      </c>
      <c r="Y705" t="s" s="3">
        <v>531</v>
      </c>
      <c r="Z705" t="s" s="3">
        <v>55</v>
      </c>
      <c r="AA705" t="s" s="3">
        <v>56</v>
      </c>
      <c r="AB705" s="2">
        <v>80449</v>
      </c>
      <c r="AC705" s="2">
        <v>80449</v>
      </c>
      <c r="AD705" t="s" s="3">
        <v>57</v>
      </c>
      <c r="AE705" t="s" s="3">
        <v>7433</v>
      </c>
      <c r="AF705" s="2">
        <v>24030</v>
      </c>
      <c r="AH705" t="s" s="3">
        <v>7434</v>
      </c>
      <c r="AI705" t="s" s="3">
        <v>1559</v>
      </c>
      <c r="AJ705" t="s" s="3">
        <v>174</v>
      </c>
      <c r="AL705" t="s" s="3">
        <v>7435</v>
      </c>
      <c r="AM705" t="s" s="3">
        <v>7436</v>
      </c>
      <c r="AN705" t="s" s="3">
        <v>366</v>
      </c>
      <c r="AO705" t="s" s="3">
        <v>7437</v>
      </c>
      <c r="AP705" t="s" s="3">
        <v>7438</v>
      </c>
      <c r="AQ705" t="s" s="3">
        <v>64</v>
      </c>
      <c r="AR705" t="s" s="3">
        <v>7439</v>
      </c>
    </row>
    <row r="706" s="2" customFormat="1" ht="13.55" customHeight="1">
      <c r="A706" t="s" s="3">
        <v>45</v>
      </c>
      <c r="B706" t="s" s="3">
        <v>7440</v>
      </c>
      <c r="C706" t="s" s="3">
        <v>7441</v>
      </c>
      <c r="D706" s="2">
        <v>28514</v>
      </c>
      <c r="E706" t="s" s="3">
        <v>7442</v>
      </c>
      <c r="F706" s="4">
        <v>11361</v>
      </c>
      <c r="G706" s="4">
        <v>11361</v>
      </c>
      <c r="H706" s="4">
        <v>3295</v>
      </c>
      <c r="I706" s="2">
        <v>0</v>
      </c>
      <c r="J706" s="4">
        <v>0</v>
      </c>
      <c r="K706" s="4">
        <v>194.78</v>
      </c>
      <c r="L706" s="4">
        <v>11361</v>
      </c>
      <c r="N706" s="2">
        <v>40.35</v>
      </c>
      <c r="Q706" t="s" s="3">
        <v>49</v>
      </c>
      <c r="R706" s="2">
        <v>5.06</v>
      </c>
      <c r="U706" t="s" s="3">
        <v>7443</v>
      </c>
      <c r="V706" t="s" s="3">
        <v>7444</v>
      </c>
      <c r="W706" t="s" s="3">
        <v>7445</v>
      </c>
      <c r="X706" t="s" s="3">
        <v>7446</v>
      </c>
      <c r="Y706" t="s" s="3">
        <v>761</v>
      </c>
      <c r="Z706" t="s" s="3">
        <v>55</v>
      </c>
      <c r="AA706" t="s" s="3">
        <v>56</v>
      </c>
      <c r="AB706" s="2">
        <v>80449</v>
      </c>
      <c r="AC706" s="2">
        <v>80449</v>
      </c>
      <c r="AD706" t="s" s="3">
        <v>57</v>
      </c>
      <c r="AE706" t="s" s="3">
        <v>7447</v>
      </c>
      <c r="AF706" t="s" s="3">
        <v>7448</v>
      </c>
      <c r="AI706" t="s" s="3">
        <v>7449</v>
      </c>
      <c r="AL706" t="s" s="3">
        <v>7450</v>
      </c>
      <c r="AN706" t="s" s="3">
        <v>161</v>
      </c>
      <c r="AO706" t="s" s="3">
        <v>7451</v>
      </c>
      <c r="AP706" t="s" s="3">
        <v>7452</v>
      </c>
      <c r="AQ706" t="s" s="3">
        <v>64</v>
      </c>
      <c r="AR706" t="s" s="3">
        <v>7453</v>
      </c>
    </row>
    <row r="707" s="2" customFormat="1" ht="13.55" customHeight="1">
      <c r="A707" t="s" s="3">
        <v>45</v>
      </c>
      <c r="B707" t="s" s="3">
        <v>7454</v>
      </c>
      <c r="C707" t="s" s="3">
        <v>7455</v>
      </c>
      <c r="D707" s="2">
        <v>39681</v>
      </c>
      <c r="E707" t="s" s="3">
        <v>7456</v>
      </c>
      <c r="F707" s="4">
        <v>21209</v>
      </c>
      <c r="G707" s="4">
        <v>21209</v>
      </c>
      <c r="H707" s="4">
        <v>6151</v>
      </c>
      <c r="I707" s="2">
        <v>0</v>
      </c>
      <c r="J707" s="4">
        <v>0</v>
      </c>
      <c r="K707" s="4">
        <v>357.94</v>
      </c>
      <c r="L707" s="4">
        <v>21209</v>
      </c>
      <c r="Q707" t="s" s="3">
        <v>49</v>
      </c>
      <c r="R707" s="2">
        <v>2.5</v>
      </c>
      <c r="T707" t="s" s="3">
        <v>50</v>
      </c>
      <c r="U707" t="s" s="3">
        <v>7457</v>
      </c>
      <c r="V707" t="s" s="3">
        <v>7458</v>
      </c>
      <c r="W707" t="s" s="3">
        <v>7459</v>
      </c>
      <c r="X707" t="s" s="3">
        <v>7460</v>
      </c>
      <c r="Y707" t="s" s="3">
        <v>2313</v>
      </c>
      <c r="Z707" t="s" s="3">
        <v>55</v>
      </c>
      <c r="AA707" t="s" s="3">
        <v>56</v>
      </c>
      <c r="AB707" s="2">
        <v>80449</v>
      </c>
      <c r="AC707" t="s" s="3">
        <v>4739</v>
      </c>
      <c r="AD707" t="s" s="3">
        <v>57</v>
      </c>
      <c r="AE707" t="s" s="3">
        <v>7461</v>
      </c>
      <c r="AF707" s="2">
        <v>4374</v>
      </c>
      <c r="AI707" t="s" s="3">
        <v>3414</v>
      </c>
      <c r="AJ707" t="s" s="3">
        <v>313</v>
      </c>
      <c r="AL707" t="s" s="3">
        <v>175</v>
      </c>
      <c r="AM707" t="s" s="3">
        <v>175</v>
      </c>
      <c r="AN707" t="s" s="3">
        <v>56</v>
      </c>
      <c r="AO707" t="s" s="3">
        <v>7462</v>
      </c>
      <c r="AP707" t="s" s="3">
        <v>7463</v>
      </c>
      <c r="AQ707" t="s" s="3">
        <v>64</v>
      </c>
      <c r="AR707" t="s" s="3">
        <v>7464</v>
      </c>
    </row>
    <row r="708" s="2" customFormat="1" ht="13.55" customHeight="1">
      <c r="A708" t="s" s="3">
        <v>75</v>
      </c>
      <c r="B708" t="s" s="3">
        <v>845</v>
      </c>
      <c r="C708" t="s" s="3">
        <v>7465</v>
      </c>
      <c r="D708" s="2">
        <v>10768</v>
      </c>
      <c r="E708" t="s" s="3">
        <v>7466</v>
      </c>
      <c r="F708" s="4">
        <v>5684</v>
      </c>
      <c r="G708" s="4">
        <v>5684</v>
      </c>
      <c r="H708" s="4">
        <v>1648</v>
      </c>
      <c r="I708" s="2">
        <v>0</v>
      </c>
      <c r="J708" s="4">
        <v>0</v>
      </c>
      <c r="K708" s="4">
        <v>97.68000000000001</v>
      </c>
      <c r="L708" s="4">
        <v>5684</v>
      </c>
      <c r="Q708" t="s" s="3">
        <v>49</v>
      </c>
      <c r="R708" s="2">
        <v>0.34</v>
      </c>
      <c r="T708" t="s" s="3">
        <v>7467</v>
      </c>
      <c r="U708" t="s" s="3">
        <v>7468</v>
      </c>
      <c r="X708" t="s" s="3">
        <v>7469</v>
      </c>
      <c r="Z708" t="s" s="3">
        <v>55</v>
      </c>
      <c r="AA708" t="s" s="3">
        <v>56</v>
      </c>
      <c r="AB708" s="2">
        <v>80449</v>
      </c>
      <c r="AC708" s="2">
        <v>80449</v>
      </c>
      <c r="AD708" t="s" s="3">
        <v>57</v>
      </c>
      <c r="AF708" s="2">
        <v>11728</v>
      </c>
      <c r="AI708" t="s" s="3">
        <v>7470</v>
      </c>
      <c r="AJ708" t="s" s="3">
        <v>60</v>
      </c>
      <c r="AL708" t="s" s="3">
        <v>2381</v>
      </c>
      <c r="AM708" t="s" s="3">
        <v>2382</v>
      </c>
      <c r="AN708" t="s" s="3">
        <v>56</v>
      </c>
      <c r="AO708" t="s" s="3">
        <v>7471</v>
      </c>
      <c r="AP708" t="s" s="3">
        <v>262</v>
      </c>
      <c r="AQ708" t="s" s="3">
        <v>64</v>
      </c>
      <c r="AR708" t="s" s="3">
        <v>7472</v>
      </c>
    </row>
    <row r="709" s="2" customFormat="1" ht="13.55" customHeight="1">
      <c r="A709" t="s" s="3">
        <v>45</v>
      </c>
      <c r="B709" t="s" s="3">
        <v>7473</v>
      </c>
      <c r="C709" t="s" s="3">
        <v>7474</v>
      </c>
      <c r="D709" s="2">
        <v>42850</v>
      </c>
      <c r="E709" t="s" s="3">
        <v>7475</v>
      </c>
      <c r="F709" s="4">
        <v>34077</v>
      </c>
      <c r="G709" s="4">
        <v>34077</v>
      </c>
      <c r="H709" s="4">
        <v>9882</v>
      </c>
      <c r="I709" s="2">
        <v>0</v>
      </c>
      <c r="J709" s="4">
        <v>0</v>
      </c>
      <c r="K709" s="4">
        <v>575.02</v>
      </c>
      <c r="L709" s="4">
        <v>34077</v>
      </c>
      <c r="Q709" t="s" s="3">
        <v>49</v>
      </c>
      <c r="R709" s="2">
        <v>2.75</v>
      </c>
      <c r="T709" t="s" s="3">
        <v>1169</v>
      </c>
      <c r="U709" t="s" s="3">
        <v>7476</v>
      </c>
      <c r="X709" t="s" s="3">
        <v>7477</v>
      </c>
      <c r="Y709" t="s" s="3">
        <v>4409</v>
      </c>
      <c r="Z709" t="s" s="3">
        <v>55</v>
      </c>
      <c r="AA709" t="s" s="3">
        <v>56</v>
      </c>
      <c r="AB709" s="2">
        <v>80449</v>
      </c>
      <c r="AC709" t="s" s="3">
        <v>7478</v>
      </c>
      <c r="AD709" t="s" s="3">
        <v>57</v>
      </c>
      <c r="AE709" t="s" s="3">
        <v>7479</v>
      </c>
      <c r="AF709" s="2">
        <v>3023</v>
      </c>
      <c r="AI709" t="s" s="3">
        <v>7480</v>
      </c>
      <c r="AJ709" t="s" s="3">
        <v>202</v>
      </c>
      <c r="AL709" t="s" s="3">
        <v>405</v>
      </c>
      <c r="AM709" t="s" s="3">
        <v>405</v>
      </c>
      <c r="AN709" t="s" s="3">
        <v>56</v>
      </c>
      <c r="AO709" t="s" s="3">
        <v>7481</v>
      </c>
      <c r="AP709" t="s" s="3">
        <v>341</v>
      </c>
      <c r="AQ709" t="s" s="3">
        <v>64</v>
      </c>
      <c r="AR709" t="s" s="3">
        <v>7482</v>
      </c>
    </row>
    <row r="710" s="2" customFormat="1" ht="13.55" customHeight="1">
      <c r="A710" t="s" s="3">
        <v>75</v>
      </c>
      <c r="B710" t="s" s="3">
        <v>7483</v>
      </c>
      <c r="C710" t="s" s="3">
        <v>7484</v>
      </c>
      <c r="D710" s="2">
        <v>9747</v>
      </c>
      <c r="E710" t="s" s="3">
        <v>7485</v>
      </c>
      <c r="F710" s="4">
        <v>11769</v>
      </c>
      <c r="G710" s="4">
        <v>11769</v>
      </c>
      <c r="H710" s="4">
        <v>3413</v>
      </c>
      <c r="I710" s="2">
        <v>0</v>
      </c>
      <c r="J710" s="4">
        <v>0</v>
      </c>
      <c r="K710" s="4">
        <v>164.62</v>
      </c>
      <c r="L710" s="4">
        <v>11769</v>
      </c>
      <c r="Q710" t="s" s="3">
        <v>49</v>
      </c>
      <c r="R710" s="2">
        <v>5.4</v>
      </c>
      <c r="T710" t="s" s="3">
        <v>462</v>
      </c>
      <c r="U710" t="s" s="3">
        <v>4890</v>
      </c>
      <c r="V710" t="s" s="3">
        <v>4270</v>
      </c>
      <c r="W710" t="s" s="3">
        <v>4890</v>
      </c>
      <c r="X710" t="s" s="3">
        <v>7486</v>
      </c>
      <c r="Y710" t="s" s="3">
        <v>7487</v>
      </c>
      <c r="Z710" t="s" s="3">
        <v>55</v>
      </c>
      <c r="AA710" t="s" s="3">
        <v>56</v>
      </c>
      <c r="AB710" s="2">
        <v>80449</v>
      </c>
      <c r="AC710" s="2">
        <v>80449</v>
      </c>
      <c r="AD710" t="s" s="3">
        <v>57</v>
      </c>
      <c r="AE710" t="s" s="3">
        <v>7488</v>
      </c>
      <c r="AI710" t="s" s="3">
        <v>5529</v>
      </c>
      <c r="AL710" t="s" s="3">
        <v>2055</v>
      </c>
      <c r="AN710" t="s" s="3">
        <v>161</v>
      </c>
      <c r="AO710" s="2">
        <v>65617</v>
      </c>
      <c r="AP710" t="s" s="3">
        <v>980</v>
      </c>
      <c r="AQ710" t="s" s="3">
        <v>64</v>
      </c>
      <c r="AR710" t="s" s="3">
        <v>5532</v>
      </c>
    </row>
    <row r="711" s="2" customFormat="1" ht="13.55" customHeight="1">
      <c r="A711" t="s" s="3">
        <v>45</v>
      </c>
      <c r="B711" t="s" s="3">
        <v>7489</v>
      </c>
      <c r="C711" t="s" s="3">
        <v>7490</v>
      </c>
      <c r="D711" s="2">
        <v>32230</v>
      </c>
      <c r="E711" t="s" s="3">
        <v>7491</v>
      </c>
      <c r="F711" s="4">
        <v>27192</v>
      </c>
      <c r="G711" s="4">
        <v>27192</v>
      </c>
      <c r="H711" s="4">
        <v>7886</v>
      </c>
      <c r="I711" s="2">
        <v>0</v>
      </c>
      <c r="J711" s="4">
        <v>0</v>
      </c>
      <c r="K711" s="4">
        <v>459.2</v>
      </c>
      <c r="L711" s="4">
        <v>27192</v>
      </c>
      <c r="Q711" t="s" s="3">
        <v>49</v>
      </c>
      <c r="R711" s="2">
        <v>2.5</v>
      </c>
      <c r="U711" t="s" s="3">
        <v>7492</v>
      </c>
      <c r="X711" t="s" s="3">
        <v>7493</v>
      </c>
      <c r="Y711" t="s" s="3">
        <v>7494</v>
      </c>
      <c r="Z711" t="s" s="3">
        <v>55</v>
      </c>
      <c r="AA711" t="s" s="3">
        <v>56</v>
      </c>
      <c r="AB711" s="2">
        <v>80449</v>
      </c>
      <c r="AC711" t="s" s="3">
        <v>7495</v>
      </c>
      <c r="AD711" t="s" s="3">
        <v>57</v>
      </c>
      <c r="AE711" t="s" s="3">
        <v>7496</v>
      </c>
      <c r="AF711" s="2">
        <v>12125</v>
      </c>
      <c r="AI711" t="s" s="3">
        <v>1247</v>
      </c>
      <c r="AJ711" t="s" s="3">
        <v>600</v>
      </c>
      <c r="AL711" t="s" s="3">
        <v>3301</v>
      </c>
      <c r="AM711" t="s" s="3">
        <v>3301</v>
      </c>
      <c r="AN711" t="s" s="3">
        <v>56</v>
      </c>
      <c r="AO711" t="s" s="3">
        <v>7497</v>
      </c>
      <c r="AP711" t="s" s="3">
        <v>565</v>
      </c>
      <c r="AQ711" t="s" s="3">
        <v>64</v>
      </c>
      <c r="AR711" t="s" s="3">
        <v>7498</v>
      </c>
    </row>
    <row r="712" s="2" customFormat="1" ht="13.55" customHeight="1">
      <c r="A712" t="s" s="3">
        <v>75</v>
      </c>
      <c r="B712" t="s" s="3">
        <v>7499</v>
      </c>
      <c r="C712" t="s" s="3">
        <v>7500</v>
      </c>
      <c r="D712" s="2">
        <v>27178</v>
      </c>
      <c r="E712" t="s" s="3">
        <v>7501</v>
      </c>
      <c r="F712" s="4">
        <v>6946</v>
      </c>
      <c r="G712" s="4">
        <v>6946</v>
      </c>
      <c r="H712" s="4">
        <v>2014</v>
      </c>
      <c r="I712" s="2">
        <v>0</v>
      </c>
      <c r="J712" s="4">
        <v>0</v>
      </c>
      <c r="K712" s="4">
        <v>119</v>
      </c>
      <c r="L712" s="4">
        <v>6946</v>
      </c>
      <c r="Q712" t="s" s="3">
        <v>49</v>
      </c>
      <c r="R712" s="2">
        <v>5</v>
      </c>
      <c r="T712" t="s" s="3">
        <v>2022</v>
      </c>
      <c r="U712" t="s" s="3">
        <v>7502</v>
      </c>
      <c r="V712" t="s" s="3">
        <v>7503</v>
      </c>
      <c r="W712" t="s" s="3">
        <v>7502</v>
      </c>
      <c r="X712" t="s" s="3">
        <v>7504</v>
      </c>
      <c r="Y712" t="s" s="3">
        <v>83</v>
      </c>
      <c r="Z712" t="s" s="3">
        <v>55</v>
      </c>
      <c r="AA712" t="s" s="3">
        <v>56</v>
      </c>
      <c r="AB712" s="2">
        <v>80449</v>
      </c>
      <c r="AC712" s="2">
        <v>80449</v>
      </c>
      <c r="AD712" t="s" s="3">
        <v>57</v>
      </c>
      <c r="AE712" t="s" s="3">
        <v>7505</v>
      </c>
      <c r="AF712" s="2">
        <v>762</v>
      </c>
      <c r="AI712" t="s" s="3">
        <v>7506</v>
      </c>
      <c r="AJ712" t="s" s="3">
        <v>415</v>
      </c>
      <c r="AL712" t="s" s="3">
        <v>814</v>
      </c>
      <c r="AM712" t="s" s="3">
        <v>7507</v>
      </c>
      <c r="AN712" t="s" s="3">
        <v>816</v>
      </c>
      <c r="AO712" s="2">
        <v>89123</v>
      </c>
      <c r="AP712" t="s" s="3">
        <v>286</v>
      </c>
      <c r="AQ712" t="s" s="3">
        <v>64</v>
      </c>
      <c r="AR712" t="s" s="3">
        <v>7508</v>
      </c>
    </row>
    <row r="713" s="2" customFormat="1" ht="13.55" customHeight="1">
      <c r="A713" t="s" s="3">
        <v>75</v>
      </c>
      <c r="B713" t="s" s="3">
        <v>660</v>
      </c>
      <c r="C713" t="s" s="3">
        <v>7509</v>
      </c>
      <c r="D713" s="2">
        <v>25359</v>
      </c>
      <c r="E713" t="s" s="3">
        <v>7510</v>
      </c>
      <c r="F713" s="4">
        <v>4382</v>
      </c>
      <c r="G713" s="4">
        <v>4382</v>
      </c>
      <c r="H713" s="4">
        <v>1271</v>
      </c>
      <c r="I713" s="2">
        <v>0</v>
      </c>
      <c r="J713" s="4">
        <v>0</v>
      </c>
      <c r="K713" s="4">
        <v>75.18000000000001</v>
      </c>
      <c r="L713" s="4">
        <v>4382</v>
      </c>
      <c r="Q713" t="s" s="3">
        <v>49</v>
      </c>
      <c r="R713" s="2">
        <v>2.14</v>
      </c>
      <c r="T713" t="s" s="3">
        <v>1067</v>
      </c>
      <c r="U713" t="s" s="3">
        <v>7511</v>
      </c>
      <c r="V713" t="s" s="3">
        <v>3393</v>
      </c>
      <c r="W713" t="s" s="3">
        <v>7511</v>
      </c>
      <c r="X713" t="s" s="3">
        <v>7512</v>
      </c>
      <c r="Y713" t="s" s="3">
        <v>666</v>
      </c>
      <c r="Z713" t="s" s="3">
        <v>55</v>
      </c>
      <c r="AA713" t="s" s="3">
        <v>56</v>
      </c>
      <c r="AB713" s="2">
        <v>80449</v>
      </c>
      <c r="AC713" s="2">
        <v>80449</v>
      </c>
      <c r="AD713" t="s" s="3">
        <v>57</v>
      </c>
      <c r="AE713" t="s" s="3">
        <v>667</v>
      </c>
      <c r="AF713" s="2">
        <v>1014</v>
      </c>
      <c r="AI713" t="s" s="3">
        <v>7513</v>
      </c>
      <c r="AJ713" t="s" s="3">
        <v>174</v>
      </c>
      <c r="AL713" t="s" s="3">
        <v>7514</v>
      </c>
      <c r="AN713" t="s" s="3">
        <v>339</v>
      </c>
      <c r="AO713" t="s" s="3">
        <v>7515</v>
      </c>
      <c r="AP713" t="s" s="3">
        <v>1020</v>
      </c>
      <c r="AQ713" t="s" s="3">
        <v>64</v>
      </c>
      <c r="AR713" t="s" s="3">
        <v>7516</v>
      </c>
    </row>
    <row r="714" s="2" customFormat="1" ht="13.55" customHeight="1">
      <c r="A714" t="s" s="3">
        <v>45</v>
      </c>
      <c r="B714" t="s" s="3">
        <v>7517</v>
      </c>
      <c r="C714" t="s" s="3">
        <v>7518</v>
      </c>
      <c r="D714" s="2">
        <v>37777</v>
      </c>
      <c r="E714" t="s" s="3">
        <v>7519</v>
      </c>
      <c r="F714" s="4">
        <v>10916</v>
      </c>
      <c r="G714" s="4">
        <v>10916</v>
      </c>
      <c r="H714" s="4">
        <v>3166</v>
      </c>
      <c r="I714" s="2">
        <v>0</v>
      </c>
      <c r="J714" s="4">
        <v>0</v>
      </c>
      <c r="K714" s="4">
        <v>187.66</v>
      </c>
      <c r="L714" s="4">
        <v>10916</v>
      </c>
      <c r="Q714" t="s" s="3">
        <v>49</v>
      </c>
      <c r="R714" s="2">
        <v>5</v>
      </c>
      <c r="T714" t="s" s="3">
        <v>5366</v>
      </c>
      <c r="U714" t="s" s="3">
        <v>7157</v>
      </c>
      <c r="V714" t="s" s="3">
        <v>255</v>
      </c>
      <c r="W714" t="s" s="3">
        <v>7157</v>
      </c>
      <c r="X714" t="s" s="3">
        <v>7520</v>
      </c>
      <c r="Y714" t="s" s="3">
        <v>800</v>
      </c>
      <c r="Z714" t="s" s="3">
        <v>55</v>
      </c>
      <c r="AA714" t="s" s="3">
        <v>56</v>
      </c>
      <c r="AB714" s="2">
        <v>80449</v>
      </c>
      <c r="AC714" s="2">
        <v>80449</v>
      </c>
      <c r="AD714" t="s" s="3">
        <v>57</v>
      </c>
      <c r="AE714" t="s" s="3">
        <v>7521</v>
      </c>
      <c r="AF714" s="2">
        <v>588</v>
      </c>
      <c r="AI714" t="s" s="3">
        <v>152</v>
      </c>
      <c r="AJ714" t="s" s="3">
        <v>283</v>
      </c>
      <c r="AL714" t="s" s="3">
        <v>6698</v>
      </c>
      <c r="AM714" t="s" s="3">
        <v>6698</v>
      </c>
      <c r="AN714" t="s" s="3">
        <v>56</v>
      </c>
      <c r="AO714" t="s" s="3">
        <v>7522</v>
      </c>
      <c r="AP714" t="s" s="3">
        <v>537</v>
      </c>
      <c r="AQ714" t="s" s="3">
        <v>64</v>
      </c>
      <c r="AR714" t="s" s="3">
        <v>7523</v>
      </c>
    </row>
    <row r="715" s="2" customFormat="1" ht="13.55" customHeight="1">
      <c r="A715" t="s" s="3">
        <v>45</v>
      </c>
      <c r="B715" t="s" s="3">
        <v>7524</v>
      </c>
      <c r="C715" t="s" s="3">
        <v>7525</v>
      </c>
      <c r="D715" s="2">
        <v>28402</v>
      </c>
      <c r="E715" t="s" s="3">
        <v>7526</v>
      </c>
      <c r="F715" s="4">
        <v>6946</v>
      </c>
      <c r="G715" s="4">
        <v>6946</v>
      </c>
      <c r="H715" s="4">
        <v>2014</v>
      </c>
      <c r="I715" s="2">
        <v>0</v>
      </c>
      <c r="J715" s="4">
        <v>0</v>
      </c>
      <c r="K715" s="4">
        <v>119</v>
      </c>
      <c r="L715" s="4">
        <v>6946</v>
      </c>
      <c r="Q715" t="s" s="3">
        <v>49</v>
      </c>
      <c r="R715" s="2">
        <v>5</v>
      </c>
      <c r="T715" t="s" s="3">
        <v>770</v>
      </c>
      <c r="U715" t="s" s="3">
        <v>7527</v>
      </c>
      <c r="V715" t="s" s="3">
        <v>7528</v>
      </c>
      <c r="W715" t="s" s="3">
        <v>7527</v>
      </c>
      <c r="X715" t="s" s="3">
        <v>7529</v>
      </c>
      <c r="Y715" t="s" s="3">
        <v>761</v>
      </c>
      <c r="Z715" t="s" s="3">
        <v>55</v>
      </c>
      <c r="AA715" t="s" s="3">
        <v>56</v>
      </c>
      <c r="AB715" s="2">
        <v>80449</v>
      </c>
      <c r="AC715" s="2">
        <v>80449</v>
      </c>
      <c r="AD715" t="s" s="3">
        <v>57</v>
      </c>
      <c r="AE715" t="s" s="3">
        <v>7530</v>
      </c>
      <c r="AF715" s="2">
        <v>19374</v>
      </c>
      <c r="AI715" t="s" s="3">
        <v>7531</v>
      </c>
      <c r="AJ715" t="s" s="3">
        <v>60</v>
      </c>
      <c r="AL715" t="s" s="3">
        <v>175</v>
      </c>
      <c r="AM715" t="s" s="3">
        <v>175</v>
      </c>
      <c r="AN715" t="s" s="3">
        <v>56</v>
      </c>
      <c r="AO715" t="s" s="3">
        <v>7532</v>
      </c>
      <c r="AP715" t="s" s="3">
        <v>509</v>
      </c>
      <c r="AQ715" t="s" s="3">
        <v>64</v>
      </c>
      <c r="AR715" t="s" s="3">
        <v>7533</v>
      </c>
    </row>
    <row r="716" s="2" customFormat="1" ht="13.55" customHeight="1">
      <c r="A716" t="s" s="3">
        <v>45</v>
      </c>
      <c r="B716" t="s" s="3">
        <v>7534</v>
      </c>
      <c r="C716" t="s" s="3">
        <v>7535</v>
      </c>
      <c r="D716" s="2">
        <v>31909</v>
      </c>
      <c r="E716" t="s" s="3">
        <v>7536</v>
      </c>
      <c r="F716" s="4">
        <v>16847</v>
      </c>
      <c r="G716" s="4">
        <v>16847</v>
      </c>
      <c r="H716" s="4">
        <v>4886</v>
      </c>
      <c r="I716" s="2">
        <v>0</v>
      </c>
      <c r="J716" s="4">
        <v>0</v>
      </c>
      <c r="K716" s="4">
        <v>284.6</v>
      </c>
      <c r="L716" s="4">
        <v>16847</v>
      </c>
      <c r="N716" s="2">
        <v>1031.11</v>
      </c>
      <c r="Q716" t="s" s="3">
        <v>49</v>
      </c>
      <c r="R716" s="2">
        <v>4</v>
      </c>
      <c r="T716" t="s" s="3">
        <v>2659</v>
      </c>
      <c r="U716" t="s" s="3">
        <v>7537</v>
      </c>
      <c r="V716" t="s" s="3">
        <v>7538</v>
      </c>
      <c r="W716" t="s" s="3">
        <v>7537</v>
      </c>
      <c r="X716" t="s" s="3">
        <v>7539</v>
      </c>
      <c r="Y716" t="s" s="3">
        <v>244</v>
      </c>
      <c r="Z716" t="s" s="3">
        <v>55</v>
      </c>
      <c r="AA716" t="s" s="3">
        <v>56</v>
      </c>
      <c r="AB716" s="2">
        <v>80449</v>
      </c>
      <c r="AC716" s="2">
        <v>80449</v>
      </c>
      <c r="AD716" t="s" s="3">
        <v>57</v>
      </c>
      <c r="AE716" t="s" s="3">
        <v>7540</v>
      </c>
      <c r="AF716" s="2">
        <v>7407</v>
      </c>
      <c r="AI716" t="s" s="3">
        <v>7541</v>
      </c>
      <c r="AJ716" t="s" s="3">
        <v>313</v>
      </c>
      <c r="AL716" t="s" s="3">
        <v>7542</v>
      </c>
      <c r="AM716" t="s" s="3">
        <v>7542</v>
      </c>
      <c r="AN716" t="s" s="3">
        <v>1690</v>
      </c>
      <c r="AO716" t="s" s="3">
        <v>7543</v>
      </c>
      <c r="AP716" t="s" s="3">
        <v>7544</v>
      </c>
      <c r="AQ716" t="s" s="3">
        <v>64</v>
      </c>
      <c r="AR716" t="s" s="3">
        <v>7545</v>
      </c>
    </row>
    <row r="717" s="2" customFormat="1" ht="13.55" customHeight="1">
      <c r="A717" t="s" s="3">
        <v>45</v>
      </c>
      <c r="B717" t="s" s="3">
        <v>7546</v>
      </c>
      <c r="C717" t="s" s="3">
        <v>7547</v>
      </c>
      <c r="D717" s="2">
        <v>27949</v>
      </c>
      <c r="E717" t="s" s="3">
        <v>7548</v>
      </c>
      <c r="F717" s="4">
        <v>6946</v>
      </c>
      <c r="G717" s="4">
        <v>6946</v>
      </c>
      <c r="H717" s="4">
        <v>2014</v>
      </c>
      <c r="I717" s="2">
        <v>0</v>
      </c>
      <c r="J717" s="4">
        <v>0</v>
      </c>
      <c r="K717" s="4">
        <v>119</v>
      </c>
      <c r="L717" s="4">
        <v>6946</v>
      </c>
      <c r="Q717" t="s" s="3">
        <v>49</v>
      </c>
      <c r="R717" s="2">
        <v>5</v>
      </c>
      <c r="T717" t="s" s="3">
        <v>4696</v>
      </c>
      <c r="U717" t="s" s="3">
        <v>4832</v>
      </c>
      <c r="V717" t="s" s="3">
        <v>7549</v>
      </c>
      <c r="W717" t="s" s="3">
        <v>4832</v>
      </c>
      <c r="X717" t="s" s="3">
        <v>7550</v>
      </c>
      <c r="Y717" t="s" s="3">
        <v>811</v>
      </c>
      <c r="Z717" t="s" s="3">
        <v>55</v>
      </c>
      <c r="AA717" t="s" s="3">
        <v>56</v>
      </c>
      <c r="AB717" s="2">
        <v>80449</v>
      </c>
      <c r="AC717" s="2">
        <v>80449</v>
      </c>
      <c r="AD717" t="s" s="3">
        <v>57</v>
      </c>
      <c r="AE717" t="s" s="3">
        <v>7551</v>
      </c>
      <c r="AF717" s="2">
        <v>7210</v>
      </c>
      <c r="AI717" t="s" s="3">
        <v>349</v>
      </c>
      <c r="AJ717" t="s" s="3">
        <v>174</v>
      </c>
      <c r="AL717" t="s" s="3">
        <v>7552</v>
      </c>
      <c r="AM717" t="s" s="3">
        <v>7552</v>
      </c>
      <c r="AN717" t="s" s="3">
        <v>87</v>
      </c>
      <c r="AO717" t="s" s="3">
        <v>7553</v>
      </c>
      <c r="AP717" t="s" s="3">
        <v>5204</v>
      </c>
      <c r="AQ717" t="s" s="3">
        <v>64</v>
      </c>
      <c r="AR717" t="s" s="3">
        <v>7554</v>
      </c>
    </row>
    <row r="718" s="2" customFormat="1" ht="13.55" customHeight="1">
      <c r="A718" t="s" s="3">
        <v>45</v>
      </c>
      <c r="B718" t="s" s="3">
        <v>7555</v>
      </c>
      <c r="C718" t="s" s="3">
        <v>7556</v>
      </c>
      <c r="D718" s="2">
        <v>28097</v>
      </c>
      <c r="E718" t="s" s="3">
        <v>7557</v>
      </c>
      <c r="F718" s="4">
        <v>6984</v>
      </c>
      <c r="G718" s="4">
        <v>6984</v>
      </c>
      <c r="H718" s="4">
        <v>2025</v>
      </c>
      <c r="I718" s="2">
        <v>0</v>
      </c>
      <c r="J718" s="4">
        <v>0</v>
      </c>
      <c r="K718" s="4">
        <v>120.18</v>
      </c>
      <c r="L718" s="4">
        <v>6984</v>
      </c>
      <c r="N718" s="2">
        <v>85.48</v>
      </c>
      <c r="Q718" t="s" s="3">
        <v>49</v>
      </c>
      <c r="R718" s="2">
        <v>5.05</v>
      </c>
      <c r="T718" t="s" s="3">
        <v>3022</v>
      </c>
      <c r="U718" t="s" s="3">
        <v>436</v>
      </c>
      <c r="V718" t="s" s="3">
        <v>7503</v>
      </c>
      <c r="W718" t="s" s="3">
        <v>7558</v>
      </c>
      <c r="X718" t="s" s="3">
        <v>7559</v>
      </c>
      <c r="Y718" t="s" s="3">
        <v>97</v>
      </c>
      <c r="Z718" t="s" s="3">
        <v>55</v>
      </c>
      <c r="AA718" t="s" s="3">
        <v>56</v>
      </c>
      <c r="AB718" s="2">
        <v>80449</v>
      </c>
      <c r="AC718" s="2">
        <v>80449</v>
      </c>
      <c r="AD718" t="s" s="3">
        <v>57</v>
      </c>
      <c r="AE718" t="s" s="3">
        <v>7560</v>
      </c>
      <c r="AF718" s="2">
        <v>5462</v>
      </c>
      <c r="AI718" t="s" s="3">
        <v>7561</v>
      </c>
      <c r="AJ718" t="s" s="3">
        <v>2426</v>
      </c>
      <c r="AL718" t="s" s="3">
        <v>7562</v>
      </c>
      <c r="AN718" t="s" s="3">
        <v>1123</v>
      </c>
      <c r="AO718" t="s" s="3">
        <v>7563</v>
      </c>
      <c r="AP718" t="s" s="3">
        <v>537</v>
      </c>
      <c r="AQ718" t="s" s="3">
        <v>64</v>
      </c>
      <c r="AR718" t="s" s="3">
        <v>7564</v>
      </c>
    </row>
    <row r="719" s="2" customFormat="1" ht="13.55" customHeight="1">
      <c r="A719" t="s" s="3">
        <v>45</v>
      </c>
      <c r="B719" t="s" s="3">
        <v>7565</v>
      </c>
      <c r="C719" t="s" s="3">
        <v>7566</v>
      </c>
      <c r="D719" s="2">
        <v>29194</v>
      </c>
      <c r="E719" t="s" s="3">
        <v>7567</v>
      </c>
      <c r="F719" s="4">
        <v>6946</v>
      </c>
      <c r="G719" s="4">
        <v>6946</v>
      </c>
      <c r="H719" s="4">
        <v>2014</v>
      </c>
      <c r="I719" s="2">
        <v>0</v>
      </c>
      <c r="J719" s="4">
        <v>0</v>
      </c>
      <c r="K719" s="4">
        <v>119</v>
      </c>
      <c r="L719" s="4">
        <v>6946</v>
      </c>
      <c r="Q719" t="s" s="3">
        <v>49</v>
      </c>
      <c r="R719" s="2">
        <v>5</v>
      </c>
      <c r="T719" t="s" s="3">
        <v>1067</v>
      </c>
      <c r="U719" t="s" s="3">
        <v>7568</v>
      </c>
      <c r="X719" t="s" s="3">
        <v>7569</v>
      </c>
      <c r="Y719" t="s" s="3">
        <v>3813</v>
      </c>
      <c r="Z719" t="s" s="3">
        <v>55</v>
      </c>
      <c r="AA719" t="s" s="3">
        <v>56</v>
      </c>
      <c r="AB719" s="2">
        <v>80449</v>
      </c>
      <c r="AC719" t="s" s="3">
        <v>5332</v>
      </c>
      <c r="AD719" t="s" s="3">
        <v>57</v>
      </c>
      <c r="AE719" t="s" s="3">
        <v>7570</v>
      </c>
      <c r="AF719" s="2">
        <v>363</v>
      </c>
      <c r="AI719" t="s" s="3">
        <v>1408</v>
      </c>
      <c r="AJ719" t="s" s="3">
        <v>313</v>
      </c>
      <c r="AK719" t="s" s="3">
        <v>7571</v>
      </c>
      <c r="AL719" t="s" s="3">
        <v>73</v>
      </c>
      <c r="AM719" t="s" s="3">
        <v>73</v>
      </c>
      <c r="AN719" t="s" s="3">
        <v>549</v>
      </c>
      <c r="AO719" t="s" s="3">
        <v>7572</v>
      </c>
      <c r="AP719" t="s" s="3">
        <v>7573</v>
      </c>
      <c r="AQ719" t="s" s="3">
        <v>64</v>
      </c>
      <c r="AR719" t="s" s="3">
        <v>7574</v>
      </c>
    </row>
    <row r="720" s="2" customFormat="1" ht="13.55" customHeight="1">
      <c r="A720" t="s" s="3">
        <v>45</v>
      </c>
      <c r="B720" t="s" s="3">
        <v>7575</v>
      </c>
      <c r="C720" t="s" s="3">
        <v>7576</v>
      </c>
      <c r="D720" s="2">
        <v>26630</v>
      </c>
      <c r="E720" t="s" s="3">
        <v>7577</v>
      </c>
      <c r="F720" s="4">
        <v>7006</v>
      </c>
      <c r="G720" s="4">
        <v>7006</v>
      </c>
      <c r="H720" s="4">
        <v>2032</v>
      </c>
      <c r="I720" s="2">
        <v>0</v>
      </c>
      <c r="J720" s="4">
        <v>0</v>
      </c>
      <c r="K720" s="4">
        <v>120.18</v>
      </c>
      <c r="L720" s="4">
        <v>7006</v>
      </c>
      <c r="Q720" t="s" s="3">
        <v>49</v>
      </c>
      <c r="R720" s="2">
        <v>5.08</v>
      </c>
      <c r="U720" t="s" s="3">
        <v>7578</v>
      </c>
      <c r="X720" t="s" s="3">
        <v>7579</v>
      </c>
      <c r="Y720" t="s" s="3">
        <v>454</v>
      </c>
      <c r="Z720" t="s" s="3">
        <v>55</v>
      </c>
      <c r="AA720" t="s" s="3">
        <v>56</v>
      </c>
      <c r="AB720" s="2">
        <v>80449</v>
      </c>
      <c r="AC720" s="2">
        <v>80449</v>
      </c>
      <c r="AD720" t="s" s="3">
        <v>57</v>
      </c>
      <c r="AE720" t="s" s="3">
        <v>7580</v>
      </c>
      <c r="AF720" s="2">
        <v>17516</v>
      </c>
      <c r="AI720" t="s" s="3">
        <v>7581</v>
      </c>
      <c r="AJ720" t="s" s="3">
        <v>2426</v>
      </c>
      <c r="AL720" t="s" s="3">
        <v>7582</v>
      </c>
      <c r="AM720" t="s" s="3">
        <v>7582</v>
      </c>
      <c r="AN720" t="s" s="3">
        <v>299</v>
      </c>
      <c r="AO720" t="s" s="3">
        <v>7583</v>
      </c>
      <c r="AP720" t="s" s="3">
        <v>74</v>
      </c>
      <c r="AQ720" t="s" s="3">
        <v>64</v>
      </c>
      <c r="AR720" t="s" s="3">
        <v>7584</v>
      </c>
    </row>
    <row r="721" s="2" customFormat="1" ht="13.55" customHeight="1">
      <c r="A721" t="s" s="3">
        <v>75</v>
      </c>
      <c r="B721" t="s" s="3">
        <v>7585</v>
      </c>
      <c r="C721" t="s" s="3">
        <v>7586</v>
      </c>
      <c r="D721" s="2">
        <v>40328</v>
      </c>
      <c r="E721" t="s" s="3">
        <v>7587</v>
      </c>
      <c r="F721" s="4">
        <v>67747</v>
      </c>
      <c r="G721" s="4">
        <v>67747</v>
      </c>
      <c r="H721" s="4">
        <v>19647</v>
      </c>
      <c r="I721" s="2">
        <v>0</v>
      </c>
      <c r="J721" s="4">
        <v>0</v>
      </c>
      <c r="K721" s="4">
        <v>948.54</v>
      </c>
      <c r="L721" s="4">
        <v>67747</v>
      </c>
      <c r="Q721" t="s" s="3">
        <v>49</v>
      </c>
      <c r="R721" s="2">
        <v>35</v>
      </c>
      <c r="T721" t="s" s="3">
        <v>384</v>
      </c>
      <c r="U721" t="s" s="3">
        <v>7588</v>
      </c>
      <c r="V721" t="s" s="3">
        <v>7503</v>
      </c>
      <c r="W721" t="s" s="3">
        <v>7588</v>
      </c>
      <c r="X721" t="s" s="3">
        <v>7589</v>
      </c>
      <c r="Y721" t="s" s="3">
        <v>1737</v>
      </c>
      <c r="Z721" t="s" s="3">
        <v>55</v>
      </c>
      <c r="AA721" t="s" s="3">
        <v>56</v>
      </c>
      <c r="AB721" s="2">
        <v>80449</v>
      </c>
      <c r="AC721" s="2">
        <v>80449</v>
      </c>
      <c r="AD721" t="s" s="3">
        <v>57</v>
      </c>
      <c r="AE721" t="s" s="3">
        <v>7590</v>
      </c>
      <c r="AF721" s="2">
        <v>4772</v>
      </c>
      <c r="AI721" t="s" s="3">
        <v>7591</v>
      </c>
      <c r="AJ721" t="s" s="3">
        <v>600</v>
      </c>
      <c r="AL721" t="s" s="3">
        <v>175</v>
      </c>
      <c r="AN721" t="s" s="3">
        <v>56</v>
      </c>
      <c r="AO721" t="s" s="3">
        <v>7592</v>
      </c>
      <c r="AP721" t="s" s="3">
        <v>2396</v>
      </c>
      <c r="AQ721" t="s" s="3">
        <v>64</v>
      </c>
      <c r="AR721" t="s" s="3">
        <v>7593</v>
      </c>
    </row>
    <row r="722" s="2" customFormat="1" ht="13.55" customHeight="1">
      <c r="A722" t="s" s="3">
        <v>45</v>
      </c>
      <c r="B722" t="s" s="3">
        <v>7594</v>
      </c>
      <c r="C722" t="s" s="3">
        <v>7595</v>
      </c>
      <c r="D722" s="2">
        <v>27848</v>
      </c>
      <c r="E722" t="s" s="3">
        <v>7596</v>
      </c>
      <c r="F722" s="4">
        <v>6946</v>
      </c>
      <c r="G722" s="4">
        <v>6946</v>
      </c>
      <c r="H722" s="4">
        <v>2014</v>
      </c>
      <c r="I722" s="2">
        <v>0</v>
      </c>
      <c r="J722" s="4">
        <v>0</v>
      </c>
      <c r="K722" s="4">
        <v>119</v>
      </c>
      <c r="L722" s="4">
        <v>6946</v>
      </c>
      <c r="Q722" t="s" s="3">
        <v>49</v>
      </c>
      <c r="R722" s="2">
        <v>5</v>
      </c>
      <c r="T722" t="s" s="3">
        <v>557</v>
      </c>
      <c r="U722" t="s" s="3">
        <v>7597</v>
      </c>
      <c r="V722" t="s" s="3">
        <v>7598</v>
      </c>
      <c r="W722" t="s" s="3">
        <v>80</v>
      </c>
      <c r="X722" t="s" s="3">
        <v>7599</v>
      </c>
      <c r="Y722" t="s" s="3">
        <v>531</v>
      </c>
      <c r="Z722" t="s" s="3">
        <v>55</v>
      </c>
      <c r="AA722" t="s" s="3">
        <v>56</v>
      </c>
      <c r="AB722" s="2">
        <v>80449</v>
      </c>
      <c r="AC722" s="2">
        <v>80449</v>
      </c>
      <c r="AD722" t="s" s="3">
        <v>57</v>
      </c>
      <c r="AE722" t="s" s="3">
        <v>7600</v>
      </c>
      <c r="AF722" s="2">
        <v>1</v>
      </c>
      <c r="AI722" t="s" s="3">
        <v>7601</v>
      </c>
      <c r="AJ722" t="s" s="3">
        <v>217</v>
      </c>
      <c r="AL722" t="s" s="3">
        <v>7602</v>
      </c>
      <c r="AM722" t="s" s="3">
        <v>7602</v>
      </c>
      <c r="AN722" t="s" s="3">
        <v>366</v>
      </c>
      <c r="AO722" t="s" s="3">
        <v>7603</v>
      </c>
      <c r="AP722" t="s" s="3">
        <v>286</v>
      </c>
      <c r="AQ722" t="s" s="3">
        <v>64</v>
      </c>
      <c r="AR722" t="s" s="3">
        <v>7604</v>
      </c>
    </row>
    <row r="723" s="2" customFormat="1" ht="13.55" customHeight="1">
      <c r="A723" t="s" s="3">
        <v>45</v>
      </c>
      <c r="B723" t="s" s="3">
        <v>7605</v>
      </c>
      <c r="C723" t="s" s="3">
        <v>7606</v>
      </c>
      <c r="D723" s="2">
        <v>36650</v>
      </c>
      <c r="E723" t="s" s="3">
        <v>7607</v>
      </c>
      <c r="F723" s="4">
        <v>19866</v>
      </c>
      <c r="G723" s="4">
        <v>19866</v>
      </c>
      <c r="H723" s="4">
        <v>5761</v>
      </c>
      <c r="I723" s="2">
        <v>0</v>
      </c>
      <c r="J723" s="4">
        <v>0</v>
      </c>
      <c r="K723" s="4">
        <v>368.64</v>
      </c>
      <c r="L723" s="4">
        <v>19866</v>
      </c>
      <c r="N723" s="2">
        <v>138.49</v>
      </c>
      <c r="Q723" t="s" s="3">
        <v>49</v>
      </c>
      <c r="R723" s="2">
        <v>0.9</v>
      </c>
      <c r="T723" t="s" s="3">
        <v>1094</v>
      </c>
      <c r="U723" t="s" s="3">
        <v>7608</v>
      </c>
      <c r="X723" t="s" s="3">
        <v>7609</v>
      </c>
      <c r="Y723" t="s" s="3">
        <v>7338</v>
      </c>
      <c r="Z723" t="s" s="3">
        <v>55</v>
      </c>
      <c r="AA723" t="s" s="3">
        <v>56</v>
      </c>
      <c r="AB723" s="2">
        <v>80449</v>
      </c>
      <c r="AC723" s="2">
        <v>80449</v>
      </c>
      <c r="AD723" t="s" s="3">
        <v>57</v>
      </c>
      <c r="AE723" t="s" s="3">
        <v>7610</v>
      </c>
      <c r="AF723" s="2">
        <v>20028</v>
      </c>
      <c r="AI723" t="s" s="3">
        <v>7611</v>
      </c>
      <c r="AJ723" t="s" s="3">
        <v>217</v>
      </c>
      <c r="AL723" t="s" s="3">
        <v>203</v>
      </c>
      <c r="AM723" t="s" s="3">
        <v>203</v>
      </c>
      <c r="AN723" t="s" s="3">
        <v>56</v>
      </c>
      <c r="AO723" t="s" s="3">
        <v>7612</v>
      </c>
      <c r="AP723" t="s" s="3">
        <v>7613</v>
      </c>
      <c r="AQ723" t="s" s="3">
        <v>64</v>
      </c>
      <c r="AR723" t="s" s="3">
        <v>7614</v>
      </c>
    </row>
    <row r="724" s="2" customFormat="1" ht="13.55" customHeight="1">
      <c r="A724" t="s" s="3">
        <v>45</v>
      </c>
      <c r="B724" t="s" s="3">
        <v>7615</v>
      </c>
      <c r="C724" t="s" s="3">
        <v>7616</v>
      </c>
      <c r="D724" s="2">
        <v>8505</v>
      </c>
      <c r="E724" t="s" s="3">
        <v>7617</v>
      </c>
      <c r="F724" s="4">
        <v>6946</v>
      </c>
      <c r="G724" s="4">
        <v>6946</v>
      </c>
      <c r="H724" s="4">
        <v>2014</v>
      </c>
      <c r="I724" s="2">
        <v>0</v>
      </c>
      <c r="J724" s="4">
        <v>0</v>
      </c>
      <c r="K724" s="4">
        <v>97.04000000000001</v>
      </c>
      <c r="L724" s="4">
        <v>6946</v>
      </c>
      <c r="Q724" t="s" s="3">
        <v>49</v>
      </c>
      <c r="R724" s="2">
        <v>5</v>
      </c>
      <c r="T724" t="s" s="3">
        <v>2706</v>
      </c>
      <c r="U724" t="s" s="3">
        <v>7618</v>
      </c>
      <c r="X724" t="s" s="3">
        <v>7619</v>
      </c>
      <c r="Y724" t="s" s="3">
        <v>271</v>
      </c>
      <c r="Z724" t="s" s="3">
        <v>55</v>
      </c>
      <c r="AA724" t="s" s="3">
        <v>56</v>
      </c>
      <c r="AB724" s="2">
        <v>80449</v>
      </c>
      <c r="AC724" s="2">
        <v>80449</v>
      </c>
      <c r="AD724" t="s" s="3">
        <v>57</v>
      </c>
      <c r="AE724" t="s" s="3">
        <v>7620</v>
      </c>
      <c r="AF724" s="2">
        <v>8730</v>
      </c>
      <c r="AI724" t="s" s="3">
        <v>7621</v>
      </c>
      <c r="AJ724" t="s" s="3">
        <v>600</v>
      </c>
      <c r="AL724" t="s" s="3">
        <v>405</v>
      </c>
      <c r="AM724" t="s" s="3">
        <v>7622</v>
      </c>
      <c r="AN724" t="s" s="3">
        <v>56</v>
      </c>
      <c r="AO724" t="s" s="3">
        <v>7623</v>
      </c>
      <c r="AP724" t="s" s="3">
        <v>1398</v>
      </c>
      <c r="AQ724" t="s" s="3">
        <v>64</v>
      </c>
      <c r="AR724" t="s" s="3">
        <v>7624</v>
      </c>
    </row>
    <row r="725" s="2" customFormat="1" ht="13.55" customHeight="1">
      <c r="A725" t="s" s="3">
        <v>45</v>
      </c>
      <c r="B725" t="s" s="3">
        <v>7625</v>
      </c>
      <c r="C725" t="s" s="3">
        <v>7626</v>
      </c>
      <c r="D725" s="2">
        <v>43713</v>
      </c>
      <c r="E725" t="s" s="3">
        <v>7627</v>
      </c>
      <c r="F725" s="4">
        <v>7875</v>
      </c>
      <c r="G725" s="4">
        <v>7875</v>
      </c>
      <c r="H725" s="4">
        <v>2284</v>
      </c>
      <c r="I725" s="2">
        <v>0</v>
      </c>
      <c r="J725" s="4">
        <v>0</v>
      </c>
      <c r="K725" s="4">
        <v>110.06</v>
      </c>
      <c r="L725" s="4">
        <v>7875</v>
      </c>
      <c r="Q725" t="s" s="3">
        <v>49</v>
      </c>
      <c r="R725" s="2">
        <v>6.3</v>
      </c>
      <c r="T725" t="s" s="3">
        <v>7628</v>
      </c>
      <c r="U725" t="s" s="3">
        <v>7629</v>
      </c>
      <c r="V725" t="s" s="3">
        <v>1169</v>
      </c>
      <c r="W725" t="s" s="3">
        <v>7629</v>
      </c>
      <c r="X725" t="s" s="3">
        <v>7630</v>
      </c>
      <c r="Y725" t="s" s="3">
        <v>7631</v>
      </c>
      <c r="Z725" t="s" s="3">
        <v>55</v>
      </c>
      <c r="AA725" t="s" s="3">
        <v>56</v>
      </c>
      <c r="AB725" s="2">
        <v>80449</v>
      </c>
      <c r="AC725" s="2">
        <v>80449</v>
      </c>
      <c r="AD725" t="s" s="3">
        <v>57</v>
      </c>
      <c r="AE725" t="s" s="3">
        <v>7632</v>
      </c>
      <c r="AF725" s="2">
        <v>7631</v>
      </c>
      <c r="AI725" t="s" s="3">
        <v>7633</v>
      </c>
      <c r="AJ725" t="s" s="3">
        <v>283</v>
      </c>
      <c r="AL725" t="s" s="3">
        <v>284</v>
      </c>
      <c r="AM725" t="s" s="3">
        <v>4921</v>
      </c>
      <c r="AN725" t="s" s="3">
        <v>56</v>
      </c>
      <c r="AO725" t="s" s="3">
        <v>7634</v>
      </c>
      <c r="AP725" t="s" s="3">
        <v>6038</v>
      </c>
      <c r="AQ725" t="s" s="3">
        <v>64</v>
      </c>
      <c r="AR725" t="s" s="3">
        <v>7635</v>
      </c>
    </row>
    <row r="726" s="2" customFormat="1" ht="13.55" customHeight="1">
      <c r="A726" t="s" s="3">
        <v>45</v>
      </c>
      <c r="B726" t="s" s="3">
        <v>7636</v>
      </c>
      <c r="C726" t="s" s="3">
        <v>7637</v>
      </c>
      <c r="D726" s="2">
        <v>28814</v>
      </c>
      <c r="E726" t="s" s="3">
        <v>7638</v>
      </c>
      <c r="F726" s="4">
        <v>9153</v>
      </c>
      <c r="G726" s="4">
        <v>9153</v>
      </c>
      <c r="H726" s="4">
        <v>2654</v>
      </c>
      <c r="I726" s="2">
        <v>0</v>
      </c>
      <c r="J726" s="4">
        <v>0</v>
      </c>
      <c r="K726" s="4">
        <v>156.88</v>
      </c>
      <c r="L726" s="4">
        <v>9153</v>
      </c>
      <c r="N726" s="2">
        <v>334.3</v>
      </c>
      <c r="Q726" t="s" s="3">
        <v>49</v>
      </c>
      <c r="R726" s="2">
        <v>8.31</v>
      </c>
      <c r="T726" t="s" s="3">
        <v>7639</v>
      </c>
      <c r="U726" t="s" s="3">
        <v>7640</v>
      </c>
      <c r="V726" t="s" s="3">
        <v>7641</v>
      </c>
      <c r="W726" t="s" s="3">
        <v>7640</v>
      </c>
      <c r="X726" t="s" s="3">
        <v>7642</v>
      </c>
      <c r="Y726" t="s" s="3">
        <v>7643</v>
      </c>
      <c r="Z726" t="s" s="3">
        <v>55</v>
      </c>
      <c r="AA726" t="s" s="3">
        <v>56</v>
      </c>
      <c r="AB726" s="2">
        <v>80449</v>
      </c>
      <c r="AC726" s="2">
        <v>80449</v>
      </c>
      <c r="AD726" t="s" s="3">
        <v>57</v>
      </c>
      <c r="AE726" t="s" s="3">
        <v>7644</v>
      </c>
      <c r="AF726" s="2">
        <v>13732</v>
      </c>
      <c r="AI726" t="s" s="3">
        <v>7645</v>
      </c>
      <c r="AJ726" t="s" s="3">
        <v>174</v>
      </c>
      <c r="AL726" t="s" s="3">
        <v>7646</v>
      </c>
      <c r="AM726" t="s" s="3">
        <v>6771</v>
      </c>
      <c r="AN726" t="s" s="3">
        <v>656</v>
      </c>
      <c r="AO726" t="s" s="3">
        <v>7647</v>
      </c>
      <c r="AP726" t="s" s="3">
        <v>262</v>
      </c>
      <c r="AQ726" t="s" s="3">
        <v>64</v>
      </c>
      <c r="AR726" t="s" s="3">
        <v>7648</v>
      </c>
    </row>
    <row r="727" s="2" customFormat="1" ht="13.55" customHeight="1">
      <c r="A727" t="s" s="3">
        <v>45</v>
      </c>
      <c r="B727" t="s" s="3">
        <v>7649</v>
      </c>
      <c r="C727" t="s" s="3">
        <v>7650</v>
      </c>
      <c r="D727" s="2">
        <v>26787</v>
      </c>
      <c r="E727" t="s" s="3">
        <v>7651</v>
      </c>
      <c r="F727" s="4">
        <v>8266</v>
      </c>
      <c r="G727" s="4">
        <v>8266</v>
      </c>
      <c r="H727" s="4">
        <v>2397</v>
      </c>
      <c r="I727" s="2">
        <v>0</v>
      </c>
      <c r="J727" s="4">
        <v>0</v>
      </c>
      <c r="K727" s="4">
        <v>142.08</v>
      </c>
      <c r="L727" s="4">
        <v>8266</v>
      </c>
      <c r="Q727" t="s" s="3">
        <v>49</v>
      </c>
      <c r="R727" s="2">
        <v>5</v>
      </c>
      <c r="T727" t="s" s="3">
        <v>7652</v>
      </c>
      <c r="U727" t="s" s="3">
        <v>347</v>
      </c>
      <c r="X727" t="s" s="3">
        <v>7653</v>
      </c>
      <c r="Y727" t="s" s="3">
        <v>57</v>
      </c>
      <c r="Z727" t="s" s="3">
        <v>55</v>
      </c>
      <c r="AA727" t="s" s="3">
        <v>56</v>
      </c>
      <c r="AB727" s="2">
        <v>80449</v>
      </c>
      <c r="AC727" s="2">
        <v>80449</v>
      </c>
      <c r="AD727" t="s" s="3">
        <v>57</v>
      </c>
      <c r="AE727" t="s" s="3">
        <v>7654</v>
      </c>
      <c r="AF727" s="2">
        <v>72</v>
      </c>
      <c r="AI727" t="s" s="3">
        <v>7655</v>
      </c>
      <c r="AJ727" t="s" s="3">
        <v>600</v>
      </c>
      <c r="AL727" t="s" s="3">
        <v>3908</v>
      </c>
      <c r="AN727" t="s" s="3">
        <v>2351</v>
      </c>
      <c r="AO727" t="s" s="3">
        <v>7656</v>
      </c>
      <c r="AP727" t="s" s="3">
        <v>2688</v>
      </c>
      <c r="AQ727" t="s" s="3">
        <v>64</v>
      </c>
      <c r="AR727" t="s" s="3">
        <v>7657</v>
      </c>
    </row>
    <row r="728" s="2" customFormat="1" ht="13.55" customHeight="1">
      <c r="A728" t="s" s="3">
        <v>45</v>
      </c>
      <c r="B728" t="s" s="3">
        <v>7658</v>
      </c>
      <c r="C728" t="s" s="3">
        <v>7659</v>
      </c>
      <c r="D728" s="2">
        <v>28890</v>
      </c>
      <c r="E728" t="s" s="3">
        <v>7660</v>
      </c>
      <c r="F728" s="4">
        <v>7155</v>
      </c>
      <c r="G728" s="4">
        <v>7155</v>
      </c>
      <c r="H728" s="4">
        <v>2075</v>
      </c>
      <c r="I728" s="2">
        <v>0</v>
      </c>
      <c r="J728" s="4">
        <v>0</v>
      </c>
      <c r="K728" s="4">
        <v>122.54</v>
      </c>
      <c r="L728" s="4">
        <v>7155</v>
      </c>
      <c r="Q728" t="s" s="3">
        <v>49</v>
      </c>
      <c r="R728" s="2">
        <v>5.28</v>
      </c>
      <c r="U728" t="s" s="3">
        <v>7661</v>
      </c>
      <c r="X728" t="s" s="3">
        <v>7662</v>
      </c>
      <c r="Y728" t="s" s="3">
        <v>976</v>
      </c>
      <c r="Z728" t="s" s="3">
        <v>55</v>
      </c>
      <c r="AA728" t="s" s="3">
        <v>56</v>
      </c>
      <c r="AB728" s="2">
        <v>80449</v>
      </c>
      <c r="AC728" s="2">
        <v>80449</v>
      </c>
      <c r="AD728" t="s" s="3">
        <v>57</v>
      </c>
      <c r="AE728" t="s" s="3">
        <v>7663</v>
      </c>
      <c r="AF728" s="2">
        <v>1110</v>
      </c>
      <c r="AI728" t="s" s="3">
        <v>5916</v>
      </c>
      <c r="AJ728" t="s" s="3">
        <v>415</v>
      </c>
      <c r="AL728" t="s" s="3">
        <v>2068</v>
      </c>
      <c r="AM728" t="s" s="3">
        <v>2068</v>
      </c>
      <c r="AN728" t="s" s="3">
        <v>56</v>
      </c>
      <c r="AO728" t="s" s="3">
        <v>7664</v>
      </c>
      <c r="AP728" t="s" s="3">
        <v>1020</v>
      </c>
      <c r="AQ728" t="s" s="3">
        <v>64</v>
      </c>
      <c r="AR728" t="s" s="3">
        <v>7665</v>
      </c>
    </row>
    <row r="729" s="2" customFormat="1" ht="13.55" customHeight="1">
      <c r="A729" t="s" s="3">
        <v>45</v>
      </c>
      <c r="B729" t="s" s="3">
        <v>7666</v>
      </c>
      <c r="C729" t="s" s="3">
        <v>7667</v>
      </c>
      <c r="D729" s="2">
        <v>36568</v>
      </c>
      <c r="E729" t="s" s="3">
        <v>7668</v>
      </c>
      <c r="F729" s="4">
        <v>48831</v>
      </c>
      <c r="G729" s="4">
        <v>48831</v>
      </c>
      <c r="H729" s="4">
        <v>14161</v>
      </c>
      <c r="I729" s="2">
        <v>0</v>
      </c>
      <c r="J729" s="4">
        <v>0</v>
      </c>
      <c r="K729" s="4">
        <v>906.22</v>
      </c>
      <c r="L729" s="4">
        <v>48831</v>
      </c>
      <c r="P729" s="2">
        <v>596</v>
      </c>
      <c r="Q729" t="s" s="3">
        <v>49</v>
      </c>
      <c r="R729" s="2">
        <v>0.14</v>
      </c>
      <c r="T729" t="s" s="3">
        <v>3688</v>
      </c>
      <c r="U729" t="s" s="3">
        <v>7669</v>
      </c>
      <c r="V729" t="s" s="3">
        <v>3143</v>
      </c>
      <c r="W729" t="s" s="3">
        <v>7669</v>
      </c>
      <c r="X729" t="s" s="3">
        <v>7670</v>
      </c>
      <c r="Y729" t="s" s="3">
        <v>7338</v>
      </c>
      <c r="Z729" t="s" s="3">
        <v>55</v>
      </c>
      <c r="AA729" t="s" s="3">
        <v>56</v>
      </c>
      <c r="AB729" s="2">
        <v>80449</v>
      </c>
      <c r="AC729" s="2">
        <v>80449</v>
      </c>
      <c r="AD729" t="s" s="3">
        <v>57</v>
      </c>
      <c r="AE729" t="s" s="3">
        <v>7671</v>
      </c>
      <c r="AF729" s="2">
        <v>38</v>
      </c>
      <c r="AI729" t="s" s="3">
        <v>7672</v>
      </c>
      <c r="AJ729" t="s" s="3">
        <v>202</v>
      </c>
      <c r="AL729" t="s" s="3">
        <v>7673</v>
      </c>
      <c r="AM729" t="s" s="3">
        <v>7673</v>
      </c>
      <c r="AN729" t="s" s="3">
        <v>656</v>
      </c>
      <c r="AO729" t="s" s="3">
        <v>7674</v>
      </c>
      <c r="AP729" t="s" s="3">
        <v>7675</v>
      </c>
      <c r="AQ729" t="s" s="3">
        <v>64</v>
      </c>
      <c r="AR729" t="s" s="3">
        <v>7676</v>
      </c>
      <c r="AS729" s="2">
        <v>2009</v>
      </c>
    </row>
    <row r="730" s="2" customFormat="1" ht="13.55" customHeight="1">
      <c r="A730" t="s" s="3">
        <v>45</v>
      </c>
      <c r="B730" t="s" s="3">
        <v>7677</v>
      </c>
      <c r="C730" t="s" s="3">
        <v>7678</v>
      </c>
      <c r="D730" s="2">
        <v>27133</v>
      </c>
      <c r="E730" t="s" s="3">
        <v>7679</v>
      </c>
      <c r="F730" s="4">
        <v>6946</v>
      </c>
      <c r="G730" s="4">
        <v>6946</v>
      </c>
      <c r="H730" s="4">
        <v>2014</v>
      </c>
      <c r="I730" s="2">
        <v>0</v>
      </c>
      <c r="J730" s="4">
        <v>0</v>
      </c>
      <c r="K730" s="4">
        <v>119</v>
      </c>
      <c r="L730" s="4">
        <v>6946</v>
      </c>
      <c r="Q730" t="s" s="3">
        <v>49</v>
      </c>
      <c r="R730" s="2">
        <v>5</v>
      </c>
      <c r="T730" t="s" s="3">
        <v>734</v>
      </c>
      <c r="U730" t="s" s="3">
        <v>124</v>
      </c>
      <c r="V730" t="s" s="3">
        <v>7680</v>
      </c>
      <c r="W730" t="s" s="3">
        <v>7681</v>
      </c>
      <c r="X730" t="s" s="3">
        <v>7682</v>
      </c>
      <c r="Y730" t="s" s="3">
        <v>83</v>
      </c>
      <c r="Z730" t="s" s="3">
        <v>55</v>
      </c>
      <c r="AA730" t="s" s="3">
        <v>56</v>
      </c>
      <c r="AB730" s="2">
        <v>80449</v>
      </c>
      <c r="AC730" s="2">
        <v>80449</v>
      </c>
      <c r="AD730" t="s" s="3">
        <v>57</v>
      </c>
      <c r="AE730" t="s" s="3">
        <v>7683</v>
      </c>
      <c r="AF730" s="2">
        <v>27971</v>
      </c>
      <c r="AI730" t="s" s="3">
        <v>7684</v>
      </c>
      <c r="AJ730" t="s" s="3">
        <v>114</v>
      </c>
      <c r="AL730" t="s" s="3">
        <v>7685</v>
      </c>
      <c r="AN730" t="s" s="3">
        <v>130</v>
      </c>
      <c r="AO730" t="s" s="3">
        <v>7686</v>
      </c>
      <c r="AP730" t="s" s="3">
        <v>1751</v>
      </c>
      <c r="AQ730" t="s" s="3">
        <v>64</v>
      </c>
      <c r="AR730" t="s" s="3">
        <v>7687</v>
      </c>
    </row>
    <row r="731" s="2" customFormat="1" ht="13.55" customHeight="1">
      <c r="A731" t="s" s="3">
        <v>45</v>
      </c>
      <c r="B731" t="s" s="3">
        <v>7688</v>
      </c>
      <c r="C731" t="s" s="3">
        <v>7689</v>
      </c>
      <c r="D731" s="2">
        <v>8840</v>
      </c>
      <c r="E731" t="s" s="3">
        <v>7690</v>
      </c>
      <c r="F731" s="4">
        <v>7875</v>
      </c>
      <c r="G731" s="4">
        <v>7875</v>
      </c>
      <c r="H731" s="4">
        <v>2284</v>
      </c>
      <c r="I731" s="2">
        <v>0</v>
      </c>
      <c r="J731" s="4">
        <v>0</v>
      </c>
      <c r="K731" s="4">
        <v>110.06</v>
      </c>
      <c r="L731" s="4">
        <v>7875</v>
      </c>
      <c r="N731" s="2">
        <v>40.87</v>
      </c>
      <c r="Q731" t="s" s="3">
        <v>49</v>
      </c>
      <c r="R731" s="2">
        <v>6.3</v>
      </c>
      <c r="T731" t="s" s="3">
        <v>2022</v>
      </c>
      <c r="U731" t="s" s="3">
        <v>7691</v>
      </c>
      <c r="X731" t="s" s="3">
        <v>7692</v>
      </c>
      <c r="Y731" t="s" s="3">
        <v>7693</v>
      </c>
      <c r="Z731" t="s" s="3">
        <v>55</v>
      </c>
      <c r="AA731" t="s" s="3">
        <v>56</v>
      </c>
      <c r="AB731" s="2">
        <v>80449</v>
      </c>
      <c r="AC731" s="2">
        <v>80449</v>
      </c>
      <c r="AD731" t="s" s="3">
        <v>57</v>
      </c>
      <c r="AE731" t="s" s="3">
        <v>7694</v>
      </c>
      <c r="AF731" s="2">
        <v>16378</v>
      </c>
      <c r="AI731" t="s" s="3">
        <v>173</v>
      </c>
      <c r="AJ731" t="s" s="3">
        <v>60</v>
      </c>
      <c r="AL731" t="s" s="3">
        <v>175</v>
      </c>
      <c r="AM731" t="s" s="3">
        <v>175</v>
      </c>
      <c r="AN731" t="s" s="3">
        <v>56</v>
      </c>
      <c r="AO731" t="s" s="3">
        <v>7695</v>
      </c>
      <c r="AP731" t="s" s="3">
        <v>5433</v>
      </c>
      <c r="AQ731" t="s" s="3">
        <v>64</v>
      </c>
      <c r="AR731" t="s" s="3">
        <v>7696</v>
      </c>
    </row>
    <row r="732" s="2" customFormat="1" ht="13.55" customHeight="1">
      <c r="A732" t="s" s="3">
        <v>45</v>
      </c>
      <c r="B732" t="s" s="3">
        <v>7697</v>
      </c>
      <c r="C732" t="s" s="3">
        <v>7698</v>
      </c>
      <c r="D732" s="2">
        <v>36516</v>
      </c>
      <c r="E732" t="s" s="3">
        <v>7699</v>
      </c>
      <c r="F732" s="4">
        <v>19904</v>
      </c>
      <c r="G732" s="4">
        <v>19904</v>
      </c>
      <c r="H732" s="4">
        <v>5772</v>
      </c>
      <c r="I732" s="2">
        <v>0</v>
      </c>
      <c r="J732" s="4">
        <v>0</v>
      </c>
      <c r="K732" s="4">
        <v>375.22</v>
      </c>
      <c r="L732" s="4">
        <v>19904</v>
      </c>
      <c r="Q732" t="s" s="3">
        <v>49</v>
      </c>
      <c r="R732" s="2">
        <v>35</v>
      </c>
      <c r="T732" t="s" s="3">
        <v>527</v>
      </c>
      <c r="U732" t="s" s="3">
        <v>7700</v>
      </c>
      <c r="X732" t="s" s="3">
        <v>7701</v>
      </c>
      <c r="Y732" t="s" s="3">
        <v>2625</v>
      </c>
      <c r="Z732" t="s" s="3">
        <v>55</v>
      </c>
      <c r="AA732" t="s" s="3">
        <v>56</v>
      </c>
      <c r="AB732" s="2">
        <v>80449</v>
      </c>
      <c r="AC732" s="2">
        <v>80449</v>
      </c>
      <c r="AD732" t="s" s="3">
        <v>57</v>
      </c>
      <c r="AE732" t="s" s="3">
        <v>7702</v>
      </c>
      <c r="AF732" s="2">
        <v>7942</v>
      </c>
      <c r="AI732" t="s" s="3">
        <v>312</v>
      </c>
      <c r="AJ732" t="s" s="3">
        <v>313</v>
      </c>
      <c r="AL732" t="s" s="3">
        <v>1605</v>
      </c>
      <c r="AM732" t="s" s="3">
        <v>1605</v>
      </c>
      <c r="AN732" t="s" s="3">
        <v>56</v>
      </c>
      <c r="AO732" t="s" s="3">
        <v>7703</v>
      </c>
      <c r="AP732" t="s" s="3">
        <v>353</v>
      </c>
      <c r="AQ732" t="s" s="3">
        <v>64</v>
      </c>
      <c r="AR732" t="s" s="3">
        <v>7704</v>
      </c>
    </row>
    <row r="733" s="2" customFormat="1" ht="13.55" customHeight="1">
      <c r="A733" t="s" s="3">
        <v>45</v>
      </c>
      <c r="B733" t="s" s="3">
        <v>7705</v>
      </c>
      <c r="C733" t="s" s="3">
        <v>7706</v>
      </c>
      <c r="D733" s="2">
        <v>40181</v>
      </c>
      <c r="E733" t="s" s="3">
        <v>7707</v>
      </c>
      <c r="F733" s="4">
        <v>22121</v>
      </c>
      <c r="G733" s="4">
        <v>22121</v>
      </c>
      <c r="H733" s="4">
        <v>6415</v>
      </c>
      <c r="I733" s="2">
        <v>0</v>
      </c>
      <c r="J733" s="4">
        <v>0</v>
      </c>
      <c r="K733" s="4">
        <v>417.48</v>
      </c>
      <c r="L733" s="4">
        <v>22121</v>
      </c>
      <c r="N733" s="2">
        <v>258.98</v>
      </c>
      <c r="Q733" t="s" s="3">
        <v>49</v>
      </c>
      <c r="R733" s="2">
        <v>10</v>
      </c>
      <c r="U733" t="s" s="3">
        <v>7708</v>
      </c>
      <c r="V733" t="s" s="3">
        <v>477</v>
      </c>
      <c r="W733" t="s" s="3">
        <v>7709</v>
      </c>
      <c r="X733" t="s" s="3">
        <v>7710</v>
      </c>
      <c r="Y733" t="s" s="3">
        <v>7711</v>
      </c>
      <c r="Z733" t="s" s="3">
        <v>55</v>
      </c>
      <c r="AA733" t="s" s="3">
        <v>56</v>
      </c>
      <c r="AB733" s="2">
        <v>80449</v>
      </c>
      <c r="AC733" s="2">
        <v>80449</v>
      </c>
      <c r="AD733" t="s" s="3">
        <v>57</v>
      </c>
      <c r="AE733" t="s" s="3">
        <v>7712</v>
      </c>
      <c r="AF733" s="2">
        <v>20945</v>
      </c>
      <c r="AI733" t="s" s="3">
        <v>7713</v>
      </c>
      <c r="AJ733" t="s" s="3">
        <v>7714</v>
      </c>
      <c r="AL733" t="s" s="3">
        <v>145</v>
      </c>
      <c r="AN733" t="s" s="3">
        <v>56</v>
      </c>
      <c r="AO733" t="s" s="3">
        <v>7715</v>
      </c>
      <c r="AP733" t="s" s="3">
        <v>7716</v>
      </c>
      <c r="AQ733" t="s" s="3">
        <v>64</v>
      </c>
      <c r="AR733" t="s" s="3">
        <v>7717</v>
      </c>
    </row>
    <row r="734" s="2" customFormat="1" ht="13.55" customHeight="1">
      <c r="A734" t="s" s="3">
        <v>45</v>
      </c>
      <c r="B734" t="s" s="3">
        <v>7718</v>
      </c>
      <c r="C734" t="s" s="3">
        <v>7719</v>
      </c>
      <c r="D734" s="2">
        <v>39432</v>
      </c>
      <c r="E734" t="s" s="3">
        <v>7720</v>
      </c>
      <c r="F734" s="4">
        <v>39618</v>
      </c>
      <c r="G734" s="4">
        <v>39618</v>
      </c>
      <c r="H734" s="4">
        <v>11489</v>
      </c>
      <c r="I734" s="2">
        <v>0</v>
      </c>
      <c r="J734" s="4">
        <v>0</v>
      </c>
      <c r="K734" s="4">
        <v>668.72</v>
      </c>
      <c r="L734" s="4">
        <v>39618</v>
      </c>
      <c r="Q734" t="s" s="3">
        <v>49</v>
      </c>
      <c r="R734" s="2">
        <v>5</v>
      </c>
      <c r="T734" t="s" s="3">
        <v>320</v>
      </c>
      <c r="U734" t="s" s="3">
        <v>7721</v>
      </c>
      <c r="V734" t="s" s="3">
        <v>7722</v>
      </c>
      <c r="W734" t="s" s="3">
        <v>7721</v>
      </c>
      <c r="X734" t="s" s="3">
        <v>7723</v>
      </c>
      <c r="Y734" t="s" s="3">
        <v>7724</v>
      </c>
      <c r="Z734" t="s" s="3">
        <v>55</v>
      </c>
      <c r="AA734" t="s" s="3">
        <v>56</v>
      </c>
      <c r="AB734" s="2">
        <v>80449</v>
      </c>
      <c r="AC734" t="s" s="3">
        <v>7725</v>
      </c>
      <c r="AD734" t="s" s="3">
        <v>57</v>
      </c>
      <c r="AE734" t="s" s="3">
        <v>7726</v>
      </c>
      <c r="AF734" s="2">
        <v>5000</v>
      </c>
      <c r="AI734" t="s" s="3">
        <v>7727</v>
      </c>
      <c r="AJ734" t="s" s="3">
        <v>283</v>
      </c>
      <c r="AL734" t="s" s="3">
        <v>3301</v>
      </c>
      <c r="AM734" t="s" s="3">
        <v>3301</v>
      </c>
      <c r="AN734" t="s" s="3">
        <v>56</v>
      </c>
      <c r="AO734" t="s" s="3">
        <v>7728</v>
      </c>
      <c r="AP734" t="s" s="3">
        <v>2858</v>
      </c>
      <c r="AQ734" t="s" s="3">
        <v>64</v>
      </c>
      <c r="AR734" t="s" s="3">
        <v>7729</v>
      </c>
    </row>
    <row r="735" s="2" customFormat="1" ht="13.55" customHeight="1">
      <c r="A735" t="s" s="3">
        <v>45</v>
      </c>
      <c r="B735" t="s" s="3">
        <v>7730</v>
      </c>
      <c r="C735" t="s" s="3">
        <v>7731</v>
      </c>
      <c r="D735" s="2">
        <v>28277</v>
      </c>
      <c r="E735" t="s" s="3">
        <v>7732</v>
      </c>
      <c r="F735" s="4">
        <v>6946</v>
      </c>
      <c r="G735" s="4">
        <v>6946</v>
      </c>
      <c r="H735" s="4">
        <v>2014</v>
      </c>
      <c r="I735" s="2">
        <v>0</v>
      </c>
      <c r="J735" s="4">
        <v>0</v>
      </c>
      <c r="K735" s="4">
        <v>119</v>
      </c>
      <c r="L735" s="4">
        <v>6946</v>
      </c>
      <c r="Q735" t="s" s="3">
        <v>49</v>
      </c>
      <c r="R735" s="2">
        <v>5</v>
      </c>
      <c r="T735" t="s" s="3">
        <v>594</v>
      </c>
      <c r="U735" t="s" s="3">
        <v>7733</v>
      </c>
      <c r="V735" t="s" s="3">
        <v>1291</v>
      </c>
      <c r="W735" t="s" s="3">
        <v>7733</v>
      </c>
      <c r="X735" t="s" s="3">
        <v>7734</v>
      </c>
      <c r="Y735" t="s" s="3">
        <v>83</v>
      </c>
      <c r="Z735" t="s" s="3">
        <v>55</v>
      </c>
      <c r="AA735" t="s" s="3">
        <v>56</v>
      </c>
      <c r="AB735" s="2">
        <v>80449</v>
      </c>
      <c r="AC735" s="2">
        <v>80449</v>
      </c>
      <c r="AD735" t="s" s="3">
        <v>57</v>
      </c>
      <c r="AE735" t="s" s="3">
        <v>7735</v>
      </c>
      <c r="AF735" s="2">
        <v>608</v>
      </c>
      <c r="AI735" t="s" s="3">
        <v>7736</v>
      </c>
      <c r="AJ735" t="s" s="3">
        <v>174</v>
      </c>
      <c r="AL735" t="s" s="3">
        <v>7737</v>
      </c>
      <c r="AM735" t="s" s="3">
        <v>7738</v>
      </c>
      <c r="AN735" t="s" s="3">
        <v>535</v>
      </c>
      <c r="AO735" t="s" s="3">
        <v>7739</v>
      </c>
      <c r="AP735" t="s" s="3">
        <v>1714</v>
      </c>
      <c r="AQ735" t="s" s="3">
        <v>64</v>
      </c>
      <c r="AR735" t="s" s="3">
        <v>7740</v>
      </c>
    </row>
    <row r="736" s="2" customFormat="1" ht="13.55" customHeight="1">
      <c r="A736" t="s" s="3">
        <v>75</v>
      </c>
      <c r="B736" t="s" s="3">
        <v>1563</v>
      </c>
      <c r="C736" t="s" s="3">
        <v>7741</v>
      </c>
      <c r="D736" s="2">
        <v>9758</v>
      </c>
      <c r="E736" t="s" s="3">
        <v>7742</v>
      </c>
      <c r="F736" s="4">
        <v>9363</v>
      </c>
      <c r="G736" s="4">
        <v>9363</v>
      </c>
      <c r="H736" s="4">
        <v>2715</v>
      </c>
      <c r="I736" s="2">
        <v>0</v>
      </c>
      <c r="J736" s="4">
        <v>0</v>
      </c>
      <c r="K736" s="4">
        <v>131.3</v>
      </c>
      <c r="L736" s="4">
        <v>9363</v>
      </c>
      <c r="N736" s="2">
        <v>97.84</v>
      </c>
      <c r="Q736" t="s" s="3">
        <v>49</v>
      </c>
      <c r="R736" s="2">
        <v>6.1</v>
      </c>
      <c r="U736" t="s" s="3">
        <v>7743</v>
      </c>
      <c r="W736" t="s" s="3">
        <v>7744</v>
      </c>
      <c r="X736" t="s" s="3">
        <v>7745</v>
      </c>
      <c r="Y736" t="s" s="3">
        <v>1568</v>
      </c>
      <c r="Z736" t="s" s="3">
        <v>55</v>
      </c>
      <c r="AA736" t="s" s="3">
        <v>56</v>
      </c>
      <c r="AB736" s="2">
        <v>80449</v>
      </c>
      <c r="AC736" s="2">
        <v>80449</v>
      </c>
      <c r="AD736" t="s" s="3">
        <v>57</v>
      </c>
      <c r="AE736" t="s" s="3">
        <v>1569</v>
      </c>
      <c r="AF736" s="2">
        <v>5601</v>
      </c>
      <c r="AI736" t="s" s="3">
        <v>7746</v>
      </c>
      <c r="AJ736" t="s" s="3">
        <v>313</v>
      </c>
      <c r="AL736" t="s" s="3">
        <v>814</v>
      </c>
      <c r="AM736" t="s" s="3">
        <v>7507</v>
      </c>
      <c r="AN736" t="s" s="3">
        <v>816</v>
      </c>
      <c r="AO736" t="s" s="3">
        <v>7747</v>
      </c>
      <c r="AP736" t="s" s="3">
        <v>7748</v>
      </c>
      <c r="AQ736" t="s" s="3">
        <v>64</v>
      </c>
      <c r="AR736" t="s" s="3">
        <v>7749</v>
      </c>
    </row>
    <row r="737" s="2" customFormat="1" ht="13.55" customHeight="1">
      <c r="A737" t="s" s="3">
        <v>75</v>
      </c>
      <c r="B737" t="s" s="3">
        <v>1899</v>
      </c>
      <c r="C737" t="s" s="3">
        <v>7750</v>
      </c>
      <c r="D737" s="2">
        <v>14427</v>
      </c>
      <c r="E737" t="s" s="3">
        <v>7751</v>
      </c>
      <c r="F737" s="4">
        <v>17826</v>
      </c>
      <c r="G737" s="4">
        <v>17826</v>
      </c>
      <c r="H737" s="4">
        <v>5170</v>
      </c>
      <c r="I737" s="2">
        <v>0</v>
      </c>
      <c r="J737" s="4">
        <v>0</v>
      </c>
      <c r="K737" s="4">
        <v>306.06</v>
      </c>
      <c r="L737" s="4">
        <v>17826</v>
      </c>
      <c r="Q737" t="s" s="3">
        <v>49</v>
      </c>
      <c r="R737" s="2">
        <v>7.34</v>
      </c>
      <c r="T737" t="s" s="3">
        <v>436</v>
      </c>
      <c r="U737" t="s" s="3">
        <v>7752</v>
      </c>
      <c r="X737" t="s" s="3">
        <v>7753</v>
      </c>
      <c r="Y737" t="s" s="3">
        <v>480</v>
      </c>
      <c r="Z737" t="s" s="3">
        <v>55</v>
      </c>
      <c r="AA737" t="s" s="3">
        <v>56</v>
      </c>
      <c r="AB737" s="2">
        <v>80449</v>
      </c>
      <c r="AC737" s="2">
        <v>80449</v>
      </c>
      <c r="AD737" t="s" s="3">
        <v>57</v>
      </c>
      <c r="AE737" t="s" s="3">
        <v>1906</v>
      </c>
      <c r="AF737" s="2">
        <v>6846</v>
      </c>
      <c r="AI737" t="s" s="3">
        <v>7754</v>
      </c>
      <c r="AJ737" t="s" s="3">
        <v>313</v>
      </c>
      <c r="AK737" t="s" s="3">
        <v>7755</v>
      </c>
      <c r="AL737" t="s" s="3">
        <v>7756</v>
      </c>
      <c r="AN737" t="s" s="3">
        <v>1123</v>
      </c>
      <c r="AO737" t="s" s="3">
        <v>7757</v>
      </c>
      <c r="AP737" t="s" s="3">
        <v>3846</v>
      </c>
      <c r="AQ737" t="s" s="3">
        <v>64</v>
      </c>
      <c r="AR737" t="s" s="3">
        <v>7758</v>
      </c>
    </row>
    <row r="738" s="2" customFormat="1" ht="13.55" customHeight="1">
      <c r="A738" t="s" s="3">
        <v>45</v>
      </c>
      <c r="B738" t="s" s="3">
        <v>7759</v>
      </c>
      <c r="C738" t="s" s="3">
        <v>7760</v>
      </c>
      <c r="D738" s="2">
        <v>38936</v>
      </c>
      <c r="E738" t="s" s="3">
        <v>7761</v>
      </c>
      <c r="F738" s="4">
        <v>16774</v>
      </c>
      <c r="G738" s="4">
        <v>16774</v>
      </c>
      <c r="H738" s="4">
        <v>4864</v>
      </c>
      <c r="I738" s="2">
        <v>0</v>
      </c>
      <c r="J738" s="4">
        <v>0</v>
      </c>
      <c r="K738" s="4">
        <v>311.04</v>
      </c>
      <c r="L738" s="4">
        <v>16774</v>
      </c>
      <c r="Q738" t="s" s="3">
        <v>49</v>
      </c>
      <c r="R738" s="2">
        <v>0.11</v>
      </c>
      <c r="T738" t="s" s="3">
        <v>807</v>
      </c>
      <c r="U738" t="s" s="3">
        <v>7762</v>
      </c>
      <c r="V738" t="s" s="3">
        <v>1720</v>
      </c>
      <c r="W738" t="s" s="3">
        <v>7762</v>
      </c>
      <c r="X738" t="s" s="3">
        <v>7763</v>
      </c>
      <c r="Y738" t="s" s="3">
        <v>585</v>
      </c>
      <c r="Z738" t="s" s="3">
        <v>55</v>
      </c>
      <c r="AA738" t="s" s="3">
        <v>56</v>
      </c>
      <c r="AB738" s="2">
        <v>80449</v>
      </c>
      <c r="AC738" s="2">
        <v>80449</v>
      </c>
      <c r="AD738" t="s" s="3">
        <v>57</v>
      </c>
      <c r="AE738" t="s" s="3">
        <v>7764</v>
      </c>
      <c r="AF738" s="2">
        <v>4941</v>
      </c>
      <c r="AI738" t="s" s="3">
        <v>615</v>
      </c>
      <c r="AJ738" t="s" s="3">
        <v>313</v>
      </c>
      <c r="AK738" s="2">
        <v>268</v>
      </c>
      <c r="AL738" t="s" s="3">
        <v>616</v>
      </c>
      <c r="AM738" t="s" s="3">
        <v>616</v>
      </c>
      <c r="AN738" t="s" s="3">
        <v>56</v>
      </c>
      <c r="AO738" t="s" s="3">
        <v>7765</v>
      </c>
      <c r="AP738" t="s" s="3">
        <v>7766</v>
      </c>
      <c r="AQ738" t="s" s="3">
        <v>64</v>
      </c>
      <c r="AR738" t="s" s="3">
        <v>7767</v>
      </c>
    </row>
    <row r="739" s="2" customFormat="1" ht="13.55" customHeight="1">
      <c r="A739" t="s" s="3">
        <v>75</v>
      </c>
      <c r="B739" t="s" s="3">
        <v>869</v>
      </c>
      <c r="C739" t="s" s="3">
        <v>7768</v>
      </c>
      <c r="D739" s="2">
        <v>5425</v>
      </c>
      <c r="E739" t="s" s="3">
        <v>7769</v>
      </c>
      <c r="F739" s="4">
        <v>2463</v>
      </c>
      <c r="G739" s="4">
        <v>2463</v>
      </c>
      <c r="H739" s="4">
        <v>714</v>
      </c>
      <c r="I739" s="2">
        <v>0</v>
      </c>
      <c r="J739" s="4">
        <v>0</v>
      </c>
      <c r="K739" s="4">
        <v>42.04</v>
      </c>
      <c r="L739" s="4">
        <v>2463</v>
      </c>
      <c r="N739" s="2">
        <v>595.4</v>
      </c>
      <c r="Q739" t="s" s="3">
        <v>49</v>
      </c>
      <c r="R739" s="2">
        <v>0.17</v>
      </c>
      <c r="T739" t="s" s="3">
        <v>50</v>
      </c>
      <c r="U739" t="s" s="3">
        <v>1404</v>
      </c>
      <c r="V739" t="s" s="3">
        <v>2390</v>
      </c>
      <c r="W739" t="s" s="3">
        <v>1404</v>
      </c>
      <c r="X739" t="s" s="3">
        <v>7770</v>
      </c>
      <c r="Y739" t="s" s="3">
        <v>875</v>
      </c>
      <c r="Z739" t="s" s="3">
        <v>55</v>
      </c>
      <c r="AA739" t="s" s="3">
        <v>56</v>
      </c>
      <c r="AB739" s="2">
        <v>80449</v>
      </c>
      <c r="AC739" s="2">
        <v>80449</v>
      </c>
      <c r="AD739" t="s" s="3">
        <v>57</v>
      </c>
      <c r="AE739" t="s" s="3">
        <v>876</v>
      </c>
      <c r="AI739" t="s" s="3">
        <v>7771</v>
      </c>
      <c r="AL739" t="s" s="3">
        <v>7772</v>
      </c>
      <c r="AM739" t="s" s="3">
        <v>7773</v>
      </c>
      <c r="AN739" t="s" s="3">
        <v>1420</v>
      </c>
      <c r="AO739" s="2">
        <v>59540</v>
      </c>
      <c r="AP739" t="s" s="3">
        <v>102</v>
      </c>
      <c r="AQ739" t="s" s="3">
        <v>64</v>
      </c>
      <c r="AR739" t="s" s="3">
        <v>7774</v>
      </c>
    </row>
    <row r="740" s="2" customFormat="1" ht="13.55" customHeight="1">
      <c r="A740" t="s" s="3">
        <v>75</v>
      </c>
      <c r="B740" t="s" s="3">
        <v>1840</v>
      </c>
      <c r="C740" t="s" s="3">
        <v>7775</v>
      </c>
      <c r="D740" s="2">
        <v>13745</v>
      </c>
      <c r="E740" t="s" s="3">
        <v>7776</v>
      </c>
      <c r="F740" s="4">
        <v>1516</v>
      </c>
      <c r="G740" s="4">
        <v>1516</v>
      </c>
      <c r="H740" s="4">
        <v>440</v>
      </c>
      <c r="I740" s="2">
        <v>0</v>
      </c>
      <c r="J740" s="4">
        <v>0</v>
      </c>
      <c r="K740" s="4">
        <v>26.06</v>
      </c>
      <c r="L740" s="4">
        <v>1516</v>
      </c>
      <c r="Q740" t="s" s="3">
        <v>49</v>
      </c>
      <c r="R740" s="2">
        <v>0.17</v>
      </c>
      <c r="T740" t="s" s="3">
        <v>582</v>
      </c>
      <c r="U740" t="s" s="3">
        <v>7280</v>
      </c>
      <c r="X740" t="s" s="3">
        <v>7777</v>
      </c>
      <c r="Y740" t="s" s="3">
        <v>1846</v>
      </c>
      <c r="Z740" t="s" s="3">
        <v>55</v>
      </c>
      <c r="AA740" t="s" s="3">
        <v>56</v>
      </c>
      <c r="AB740" s="2">
        <v>80449</v>
      </c>
      <c r="AC740" s="2">
        <v>80449</v>
      </c>
      <c r="AD740" t="s" s="3">
        <v>57</v>
      </c>
      <c r="AE740" t="s" s="3">
        <v>1847</v>
      </c>
      <c r="AF740" t="s" s="3">
        <f>"14950-115T"</f>
        <v>7778</v>
      </c>
      <c r="AI740" t="s" s="3">
        <v>7779</v>
      </c>
      <c r="AL740" t="s" s="3">
        <v>2068</v>
      </c>
      <c r="AN740" t="s" s="3">
        <v>1523</v>
      </c>
      <c r="AO740" s="2">
        <v>66733</v>
      </c>
      <c r="AQ740" t="s" s="3">
        <v>64</v>
      </c>
      <c r="AR740" t="s" s="3">
        <v>7780</v>
      </c>
    </row>
    <row r="741" s="2" customFormat="1" ht="13.55" customHeight="1">
      <c r="A741" t="s" s="3">
        <v>45</v>
      </c>
      <c r="B741" t="s" s="3">
        <v>7781</v>
      </c>
      <c r="C741" t="s" s="3">
        <v>7782</v>
      </c>
      <c r="D741" s="2">
        <v>6596</v>
      </c>
      <c r="E741" t="s" s="3">
        <v>7783</v>
      </c>
      <c r="F741" s="4">
        <v>6946</v>
      </c>
      <c r="G741" s="4">
        <v>6946</v>
      </c>
      <c r="H741" s="4">
        <v>2014</v>
      </c>
      <c r="I741" s="2">
        <v>0</v>
      </c>
      <c r="J741" s="4">
        <v>0</v>
      </c>
      <c r="K741" s="4">
        <v>119</v>
      </c>
      <c r="L741" s="4">
        <v>6946</v>
      </c>
      <c r="N741" s="2">
        <v>0</v>
      </c>
      <c r="Q741" t="s" s="3">
        <v>49</v>
      </c>
      <c r="R741" s="2">
        <v>5</v>
      </c>
      <c r="T741" t="s" s="3">
        <v>7784</v>
      </c>
      <c r="U741" t="s" s="3">
        <v>7785</v>
      </c>
      <c r="V741" t="s" s="3">
        <v>4207</v>
      </c>
      <c r="W741" t="s" s="3">
        <v>7786</v>
      </c>
      <c r="X741" t="s" s="3">
        <v>7787</v>
      </c>
      <c r="Y741" t="s" s="3">
        <v>7788</v>
      </c>
      <c r="Z741" t="s" s="3">
        <v>55</v>
      </c>
      <c r="AA741" t="s" s="3">
        <v>56</v>
      </c>
      <c r="AB741" s="2">
        <v>80449</v>
      </c>
      <c r="AC741" s="2">
        <v>80449</v>
      </c>
      <c r="AD741" t="s" s="3">
        <v>57</v>
      </c>
      <c r="AE741" t="s" s="3">
        <v>7789</v>
      </c>
      <c r="AF741" s="2">
        <v>2259</v>
      </c>
      <c r="AI741" t="s" s="3">
        <v>7790</v>
      </c>
      <c r="AJ741" t="s" s="3">
        <v>313</v>
      </c>
      <c r="AL741" t="s" s="3">
        <v>7791</v>
      </c>
      <c r="AM741" t="s" s="3">
        <v>7791</v>
      </c>
      <c r="AN741" t="s" s="3">
        <v>130</v>
      </c>
      <c r="AO741" t="s" s="3">
        <v>7792</v>
      </c>
      <c r="AP741" t="s" s="3">
        <v>5919</v>
      </c>
      <c r="AQ741" t="s" s="3">
        <v>64</v>
      </c>
      <c r="AR741" t="s" s="3">
        <v>7793</v>
      </c>
    </row>
    <row r="742" s="2" customFormat="1" ht="13.55" customHeight="1">
      <c r="A742" t="s" s="3">
        <v>45</v>
      </c>
      <c r="B742" t="s" s="3">
        <v>7794</v>
      </c>
      <c r="C742" t="s" s="3">
        <v>7795</v>
      </c>
      <c r="D742" s="2">
        <v>27802</v>
      </c>
      <c r="E742" t="s" s="3">
        <v>7796</v>
      </c>
      <c r="F742" s="4">
        <v>6946</v>
      </c>
      <c r="G742" s="4">
        <v>6946</v>
      </c>
      <c r="H742" s="4">
        <v>2014</v>
      </c>
      <c r="I742" s="2">
        <v>0</v>
      </c>
      <c r="J742" s="4">
        <v>0</v>
      </c>
      <c r="K742" s="4">
        <v>119</v>
      </c>
      <c r="L742" s="4">
        <v>6946</v>
      </c>
      <c r="Q742" t="s" s="3">
        <v>49</v>
      </c>
      <c r="R742" s="2">
        <v>5</v>
      </c>
      <c r="T742" t="s" s="3">
        <v>1067</v>
      </c>
      <c r="U742" t="s" s="3">
        <v>347</v>
      </c>
      <c r="X742" t="s" s="3">
        <v>7797</v>
      </c>
      <c r="Y742" t="s" s="3">
        <v>83</v>
      </c>
      <c r="Z742" t="s" s="3">
        <v>55</v>
      </c>
      <c r="AA742" t="s" s="3">
        <v>56</v>
      </c>
      <c r="AB742" s="2">
        <v>80449</v>
      </c>
      <c r="AC742" s="2">
        <v>80449</v>
      </c>
      <c r="AD742" t="s" s="3">
        <v>57</v>
      </c>
      <c r="AE742" t="s" s="3">
        <v>7798</v>
      </c>
      <c r="AF742" s="2">
        <v>6143</v>
      </c>
      <c r="AI742" t="s" s="3">
        <v>7799</v>
      </c>
      <c r="AJ742" t="s" s="3">
        <v>174</v>
      </c>
      <c r="AL742" t="s" s="3">
        <v>7800</v>
      </c>
      <c r="AM742" t="s" s="3">
        <v>7800</v>
      </c>
      <c r="AN742" t="s" s="3">
        <v>130</v>
      </c>
      <c r="AO742" t="s" s="3">
        <v>7801</v>
      </c>
      <c r="AP742" t="s" s="3">
        <v>132</v>
      </c>
      <c r="AQ742" t="s" s="3">
        <v>64</v>
      </c>
      <c r="AR742" t="s" s="3">
        <v>7802</v>
      </c>
    </row>
    <row r="743" s="2" customFormat="1" ht="13.55" customHeight="1">
      <c r="A743" t="s" s="3">
        <v>45</v>
      </c>
      <c r="B743" t="s" s="3">
        <v>7803</v>
      </c>
      <c r="C743" t="s" s="3">
        <v>7804</v>
      </c>
      <c r="D743" s="2">
        <v>43909</v>
      </c>
      <c r="E743" t="s" s="3">
        <v>7805</v>
      </c>
      <c r="F743" s="4">
        <v>4448</v>
      </c>
      <c r="G743" s="4">
        <v>4448</v>
      </c>
      <c r="H743" s="4">
        <v>1290</v>
      </c>
      <c r="I743" s="2">
        <v>0</v>
      </c>
      <c r="J743" s="4">
        <v>0</v>
      </c>
      <c r="K743" s="4">
        <v>76.38</v>
      </c>
      <c r="L743" s="4">
        <v>4448</v>
      </c>
      <c r="Q743" t="s" s="3">
        <v>49</v>
      </c>
      <c r="R743" s="2">
        <v>2.2</v>
      </c>
      <c r="T743" t="s" s="3">
        <v>527</v>
      </c>
      <c r="U743" t="s" s="3">
        <v>7806</v>
      </c>
      <c r="X743" t="s" s="3">
        <v>7807</v>
      </c>
      <c r="Y743" t="s" s="3">
        <v>3452</v>
      </c>
      <c r="Z743" t="s" s="3">
        <v>55</v>
      </c>
      <c r="AA743" t="s" s="3">
        <v>56</v>
      </c>
      <c r="AB743" s="2">
        <v>80449</v>
      </c>
      <c r="AC743" s="2">
        <v>80449</v>
      </c>
      <c r="AD743" t="s" s="3">
        <v>57</v>
      </c>
      <c r="AE743" t="s" s="3">
        <v>7808</v>
      </c>
      <c r="AF743" s="2">
        <v>2957</v>
      </c>
      <c r="AI743" t="s" s="3">
        <v>2130</v>
      </c>
      <c r="AJ743" t="s" s="3">
        <v>313</v>
      </c>
      <c r="AL743" t="s" s="3">
        <v>405</v>
      </c>
      <c r="AM743" t="s" s="3">
        <v>405</v>
      </c>
      <c r="AN743" t="s" s="3">
        <v>56</v>
      </c>
      <c r="AO743" t="s" s="3">
        <v>7809</v>
      </c>
      <c r="AP743" t="s" s="3">
        <v>7810</v>
      </c>
      <c r="AQ743" t="s" s="3">
        <v>64</v>
      </c>
      <c r="AR743" t="s" s="3">
        <v>7811</v>
      </c>
    </row>
    <row r="744" s="2" customFormat="1" ht="13.55" customHeight="1">
      <c r="A744" t="s" s="3">
        <v>45</v>
      </c>
      <c r="B744" t="s" s="3">
        <v>7812</v>
      </c>
      <c r="C744" t="s" s="3">
        <v>7813</v>
      </c>
      <c r="D744" s="2">
        <v>28324</v>
      </c>
      <c r="E744" t="s" s="3">
        <v>7814</v>
      </c>
      <c r="F744" s="4">
        <v>6946</v>
      </c>
      <c r="G744" s="4">
        <v>6946</v>
      </c>
      <c r="H744" s="4">
        <v>2014</v>
      </c>
      <c r="I744" s="2">
        <v>0</v>
      </c>
      <c r="J744" s="4">
        <v>0</v>
      </c>
      <c r="K744" s="4">
        <v>119</v>
      </c>
      <c r="L744" s="4">
        <v>6946</v>
      </c>
      <c r="Q744" t="s" s="3">
        <v>49</v>
      </c>
      <c r="R744" s="2">
        <v>5</v>
      </c>
      <c r="T744" t="s" s="3">
        <v>7815</v>
      </c>
      <c r="U744" t="s" s="3">
        <v>7816</v>
      </c>
      <c r="X744" t="s" s="3">
        <v>7817</v>
      </c>
      <c r="Y744" t="s" s="3">
        <v>761</v>
      </c>
      <c r="Z744" t="s" s="3">
        <v>55</v>
      </c>
      <c r="AA744" t="s" s="3">
        <v>56</v>
      </c>
      <c r="AB744" s="2">
        <v>80449</v>
      </c>
      <c r="AC744" s="2">
        <v>80449</v>
      </c>
      <c r="AD744" t="s" s="3">
        <v>57</v>
      </c>
      <c r="AE744" t="s" s="3">
        <v>7818</v>
      </c>
      <c r="AF744" s="2">
        <v>412</v>
      </c>
      <c r="AI744" t="s" s="3">
        <v>6440</v>
      </c>
      <c r="AJ744" t="s" s="3">
        <v>114</v>
      </c>
      <c r="AL744" t="s" s="3">
        <v>145</v>
      </c>
      <c r="AM744" t="s" s="3">
        <v>145</v>
      </c>
      <c r="AN744" t="s" s="3">
        <v>56</v>
      </c>
      <c r="AO744" t="s" s="3">
        <v>7819</v>
      </c>
      <c r="AP744" t="s" s="3">
        <v>589</v>
      </c>
      <c r="AQ744" t="s" s="3">
        <v>64</v>
      </c>
      <c r="AR744" t="s" s="3">
        <v>7820</v>
      </c>
    </row>
    <row r="745" s="2" customFormat="1" ht="13.55" customHeight="1">
      <c r="A745" t="s" s="3">
        <v>75</v>
      </c>
      <c r="B745" t="s" s="3">
        <v>7821</v>
      </c>
      <c r="C745" t="s" s="3">
        <v>7822</v>
      </c>
      <c r="D745" s="2">
        <v>26745</v>
      </c>
      <c r="E745" t="s" s="3">
        <v>7823</v>
      </c>
      <c r="F745" s="4">
        <v>11300</v>
      </c>
      <c r="G745" s="4">
        <v>11300</v>
      </c>
      <c r="H745" s="4">
        <v>3277</v>
      </c>
      <c r="I745" s="2">
        <v>0</v>
      </c>
      <c r="J745" s="4">
        <v>0</v>
      </c>
      <c r="K745" s="4">
        <v>194.18</v>
      </c>
      <c r="L745" s="4">
        <v>11300</v>
      </c>
      <c r="N745" s="2">
        <v>59.4</v>
      </c>
      <c r="Q745" t="s" s="3">
        <v>49</v>
      </c>
      <c r="R745" s="2">
        <v>5.01</v>
      </c>
      <c r="T745" t="s" s="3">
        <v>1094</v>
      </c>
      <c r="U745" t="s" s="3">
        <v>7824</v>
      </c>
      <c r="X745" t="s" s="3">
        <v>7825</v>
      </c>
      <c r="Y745" t="s" s="3">
        <v>454</v>
      </c>
      <c r="Z745" t="s" s="3">
        <v>55</v>
      </c>
      <c r="AA745" t="s" s="3">
        <v>56</v>
      </c>
      <c r="AB745" s="2">
        <v>80449</v>
      </c>
      <c r="AC745" s="2">
        <v>80449</v>
      </c>
      <c r="AD745" t="s" s="3">
        <v>57</v>
      </c>
      <c r="AE745" t="s" s="3">
        <v>7826</v>
      </c>
      <c r="AI745" t="s" s="3">
        <v>7827</v>
      </c>
      <c r="AL745" t="s" s="3">
        <v>1858</v>
      </c>
      <c r="AM745" t="s" s="3">
        <v>7828</v>
      </c>
      <c r="AN745" t="s" s="3">
        <v>299</v>
      </c>
      <c r="AO745" s="2">
        <v>85615</v>
      </c>
      <c r="AP745" t="s" s="3">
        <v>5285</v>
      </c>
      <c r="AQ745" t="s" s="3">
        <v>64</v>
      </c>
      <c r="AR745" t="s" s="3">
        <v>7829</v>
      </c>
    </row>
    <row r="746" s="2" customFormat="1" ht="13.55" customHeight="1">
      <c r="A746" t="s" s="3">
        <v>45</v>
      </c>
      <c r="B746" t="s" s="3">
        <v>7830</v>
      </c>
      <c r="C746" t="s" s="3">
        <v>7831</v>
      </c>
      <c r="D746" s="2">
        <v>8156</v>
      </c>
      <c r="E746" t="s" s="3">
        <v>7832</v>
      </c>
      <c r="F746" s="4">
        <v>6779</v>
      </c>
      <c r="G746" s="4">
        <v>6779</v>
      </c>
      <c r="H746" s="4">
        <v>1966</v>
      </c>
      <c r="I746" s="2">
        <v>0</v>
      </c>
      <c r="J746" s="4">
        <v>0</v>
      </c>
      <c r="K746" s="4">
        <v>116.62</v>
      </c>
      <c r="L746" s="4">
        <v>6779</v>
      </c>
      <c r="N746" s="2">
        <v>42.6</v>
      </c>
      <c r="Q746" t="s" s="3">
        <v>49</v>
      </c>
      <c r="R746" s="2">
        <v>4.78</v>
      </c>
      <c r="T746" t="s" s="3">
        <v>2574</v>
      </c>
      <c r="U746" t="s" s="3">
        <v>7833</v>
      </c>
      <c r="V746" t="s" s="3">
        <v>7834</v>
      </c>
      <c r="W746" t="s" s="3">
        <v>7833</v>
      </c>
      <c r="X746" t="s" s="3">
        <v>7835</v>
      </c>
      <c r="Y746" t="s" s="3">
        <v>247</v>
      </c>
      <c r="Z746" t="s" s="3">
        <v>55</v>
      </c>
      <c r="AA746" t="s" s="3">
        <v>56</v>
      </c>
      <c r="AB746" s="2">
        <v>80449</v>
      </c>
      <c r="AC746" s="2">
        <v>80449</v>
      </c>
      <c r="AD746" t="s" s="3">
        <v>57</v>
      </c>
      <c r="AE746" t="s" s="3">
        <v>7836</v>
      </c>
      <c r="AF746" s="2">
        <v>4419</v>
      </c>
      <c r="AI746" t="s" s="3">
        <v>7837</v>
      </c>
      <c r="AJ746" t="s" s="3">
        <v>313</v>
      </c>
      <c r="AL746" t="s" s="3">
        <v>7791</v>
      </c>
      <c r="AM746" t="s" s="3">
        <v>7791</v>
      </c>
      <c r="AN746" t="s" s="3">
        <v>130</v>
      </c>
      <c r="AO746" t="s" s="3">
        <v>7838</v>
      </c>
      <c r="AP746" t="s" s="3">
        <v>393</v>
      </c>
      <c r="AQ746" t="s" s="3">
        <v>64</v>
      </c>
      <c r="AR746" t="s" s="3">
        <v>7839</v>
      </c>
    </row>
    <row r="747" s="2" customFormat="1" ht="13.55" customHeight="1">
      <c r="A747" t="s" s="3">
        <v>45</v>
      </c>
      <c r="B747" t="s" s="3">
        <v>7840</v>
      </c>
      <c r="C747" t="s" s="3">
        <v>7841</v>
      </c>
      <c r="D747" s="2">
        <v>29433</v>
      </c>
      <c r="E747" t="s" s="3">
        <v>7842</v>
      </c>
      <c r="F747" s="4">
        <v>8800</v>
      </c>
      <c r="G747" s="4">
        <v>8800</v>
      </c>
      <c r="H747" s="4">
        <v>2552</v>
      </c>
      <c r="I747" s="2">
        <v>0</v>
      </c>
      <c r="J747" s="4">
        <v>0</v>
      </c>
      <c r="K747" s="4">
        <v>150.96</v>
      </c>
      <c r="L747" s="4">
        <v>8800</v>
      </c>
      <c r="Q747" t="s" s="3">
        <v>49</v>
      </c>
      <c r="R747" s="2">
        <v>7.73</v>
      </c>
      <c r="T747" t="s" s="3">
        <v>7843</v>
      </c>
      <c r="U747" t="s" s="3">
        <v>7844</v>
      </c>
      <c r="X747" t="s" s="3">
        <v>7845</v>
      </c>
      <c r="Y747" t="s" s="3">
        <v>2808</v>
      </c>
      <c r="Z747" t="s" s="3">
        <v>55</v>
      </c>
      <c r="AA747" t="s" s="3">
        <v>56</v>
      </c>
      <c r="AB747" s="2">
        <v>80449</v>
      </c>
      <c r="AC747" s="2">
        <v>80449</v>
      </c>
      <c r="AD747" t="s" s="3">
        <v>57</v>
      </c>
      <c r="AE747" t="s" s="3">
        <v>7846</v>
      </c>
      <c r="AF747" s="2">
        <v>5567</v>
      </c>
      <c r="AI747" t="s" s="3">
        <v>7847</v>
      </c>
      <c r="AJ747" t="s" s="3">
        <v>313</v>
      </c>
      <c r="AL747" t="s" s="3">
        <v>405</v>
      </c>
      <c r="AM747" t="s" s="3">
        <v>405</v>
      </c>
      <c r="AN747" t="s" s="3">
        <v>56</v>
      </c>
      <c r="AO747" t="s" s="3">
        <v>7848</v>
      </c>
      <c r="AP747" t="s" s="3">
        <v>7849</v>
      </c>
      <c r="AQ747" t="s" s="3">
        <v>64</v>
      </c>
      <c r="AR747" t="s" s="3">
        <v>7850</v>
      </c>
    </row>
    <row r="748" s="2" customFormat="1" ht="13.55" customHeight="1">
      <c r="A748" t="s" s="3">
        <v>75</v>
      </c>
      <c r="B748" t="s" s="3">
        <v>7851</v>
      </c>
      <c r="C748" t="s" s="3">
        <v>7852</v>
      </c>
      <c r="D748" s="2">
        <v>6676</v>
      </c>
      <c r="E748" t="s" s="3">
        <v>7853</v>
      </c>
      <c r="F748" s="4">
        <v>6893</v>
      </c>
      <c r="G748" s="4">
        <v>6893</v>
      </c>
      <c r="H748" s="4">
        <v>1999</v>
      </c>
      <c r="I748" s="2">
        <v>0</v>
      </c>
      <c r="J748" s="4">
        <v>0</v>
      </c>
      <c r="K748" s="4">
        <v>118.4</v>
      </c>
      <c r="L748" s="4">
        <v>6893</v>
      </c>
      <c r="N748" s="2">
        <v>1675.1</v>
      </c>
      <c r="Q748" t="s" s="3">
        <v>49</v>
      </c>
      <c r="R748" s="2">
        <v>4.93</v>
      </c>
      <c r="T748" t="s" s="3">
        <v>1877</v>
      </c>
      <c r="U748" t="s" s="3">
        <v>7854</v>
      </c>
      <c r="X748" t="s" s="3">
        <v>7855</v>
      </c>
      <c r="Y748" t="s" s="3">
        <v>247</v>
      </c>
      <c r="Z748" t="s" s="3">
        <v>55</v>
      </c>
      <c r="AA748" t="s" s="3">
        <v>56</v>
      </c>
      <c r="AB748" s="2">
        <v>80449</v>
      </c>
      <c r="AC748" s="2">
        <v>80449</v>
      </c>
      <c r="AD748" t="s" s="3">
        <v>57</v>
      </c>
      <c r="AE748" t="s" s="3">
        <v>7856</v>
      </c>
      <c r="AF748" s="2">
        <v>476</v>
      </c>
      <c r="AI748" t="s" s="3">
        <v>7857</v>
      </c>
      <c r="AJ748" t="s" s="3">
        <v>174</v>
      </c>
      <c r="AL748" t="s" s="3">
        <v>416</v>
      </c>
      <c r="AN748" t="s" s="3">
        <v>56</v>
      </c>
      <c r="AO748" t="s" s="3">
        <v>7858</v>
      </c>
      <c r="AP748" t="s" s="3">
        <v>2735</v>
      </c>
      <c r="AQ748" t="s" s="3">
        <v>64</v>
      </c>
      <c r="AR748" t="s" s="3">
        <v>7859</v>
      </c>
    </row>
    <row r="749" s="2" customFormat="1" ht="13.55" customHeight="1">
      <c r="A749" t="s" s="3">
        <v>45</v>
      </c>
      <c r="B749" t="s" s="3">
        <v>7860</v>
      </c>
      <c r="C749" t="s" s="3">
        <v>7861</v>
      </c>
      <c r="D749" s="2">
        <v>39612</v>
      </c>
      <c r="E749" t="s" s="3">
        <v>7862</v>
      </c>
      <c r="F749" s="4">
        <v>19696</v>
      </c>
      <c r="G749" s="4">
        <v>19696</v>
      </c>
      <c r="H749" s="4">
        <v>5712</v>
      </c>
      <c r="I749" s="2">
        <v>0</v>
      </c>
      <c r="J749" s="4">
        <v>0</v>
      </c>
      <c r="K749" s="4">
        <v>332.32</v>
      </c>
      <c r="L749" s="4">
        <v>19696</v>
      </c>
      <c r="Q749" t="s" s="3">
        <v>49</v>
      </c>
      <c r="R749" s="2">
        <v>6.75</v>
      </c>
      <c r="T749" t="s" s="3">
        <v>2132</v>
      </c>
      <c r="U749" t="s" s="3">
        <v>7863</v>
      </c>
      <c r="X749" t="s" s="3">
        <v>7864</v>
      </c>
      <c r="Y749" t="s" s="3">
        <v>900</v>
      </c>
      <c r="Z749" t="s" s="3">
        <v>55</v>
      </c>
      <c r="AA749" t="s" s="3">
        <v>56</v>
      </c>
      <c r="AB749" s="2">
        <v>80449</v>
      </c>
      <c r="AC749" s="2">
        <v>80449</v>
      </c>
      <c r="AD749" t="s" s="3">
        <v>57</v>
      </c>
      <c r="AE749" t="s" s="3">
        <v>7865</v>
      </c>
      <c r="AF749" s="2">
        <v>11238</v>
      </c>
      <c r="AI749" t="s" s="3">
        <v>7866</v>
      </c>
      <c r="AJ749" t="s" s="3">
        <v>60</v>
      </c>
      <c r="AL749" t="s" s="3">
        <v>2202</v>
      </c>
      <c r="AM749" t="s" s="3">
        <v>2202</v>
      </c>
      <c r="AN749" t="s" s="3">
        <v>56</v>
      </c>
      <c r="AO749" t="s" s="3">
        <v>7867</v>
      </c>
      <c r="AP749" t="s" s="3">
        <v>7613</v>
      </c>
      <c r="AQ749" t="s" s="3">
        <v>64</v>
      </c>
      <c r="AR749" t="s" s="3">
        <v>7868</v>
      </c>
    </row>
    <row r="750" s="2" customFormat="1" ht="13.55" customHeight="1">
      <c r="A750" t="s" s="3">
        <v>45</v>
      </c>
      <c r="B750" t="s" s="3">
        <v>7869</v>
      </c>
      <c r="C750" t="s" s="3">
        <v>7870</v>
      </c>
      <c r="D750" s="2">
        <v>26242</v>
      </c>
      <c r="E750" t="s" s="3">
        <v>7871</v>
      </c>
      <c r="F750" s="4">
        <v>6946</v>
      </c>
      <c r="G750" s="4">
        <v>6946</v>
      </c>
      <c r="H750" s="4">
        <v>2014</v>
      </c>
      <c r="I750" s="2">
        <v>0</v>
      </c>
      <c r="J750" s="4">
        <v>0</v>
      </c>
      <c r="K750" s="4">
        <v>119</v>
      </c>
      <c r="L750" s="4">
        <v>6946</v>
      </c>
      <c r="Q750" t="s" s="3">
        <v>49</v>
      </c>
      <c r="R750" s="2">
        <v>5</v>
      </c>
      <c r="T750" t="s" s="3">
        <v>7872</v>
      </c>
      <c r="U750" t="s" s="3">
        <v>7873</v>
      </c>
      <c r="X750" t="s" s="3">
        <v>7874</v>
      </c>
      <c r="Y750" t="s" s="3">
        <v>811</v>
      </c>
      <c r="Z750" t="s" s="3">
        <v>55</v>
      </c>
      <c r="AA750" t="s" s="3">
        <v>56</v>
      </c>
      <c r="AB750" s="2">
        <v>80449</v>
      </c>
      <c r="AC750" s="2">
        <v>80449</v>
      </c>
      <c r="AD750" t="s" s="3">
        <v>57</v>
      </c>
      <c r="AE750" t="s" s="3">
        <v>7875</v>
      </c>
      <c r="AF750" s="2">
        <v>15404</v>
      </c>
      <c r="AI750" t="s" s="3">
        <v>7876</v>
      </c>
      <c r="AJ750" t="s" s="3">
        <v>313</v>
      </c>
      <c r="AL750" t="s" s="3">
        <v>7877</v>
      </c>
      <c r="AM750" t="s" s="3">
        <v>7878</v>
      </c>
      <c r="AN750" t="s" s="3">
        <v>190</v>
      </c>
      <c r="AO750" t="s" s="3">
        <v>7879</v>
      </c>
      <c r="AP750" t="s" s="3">
        <v>431</v>
      </c>
      <c r="AQ750" t="s" s="3">
        <v>64</v>
      </c>
      <c r="AR750" t="s" s="3">
        <v>7880</v>
      </c>
    </row>
    <row r="751" s="2" customFormat="1" ht="13.55" customHeight="1">
      <c r="A751" t="s" s="3">
        <v>45</v>
      </c>
      <c r="B751" t="s" s="3">
        <v>7881</v>
      </c>
      <c r="C751" t="s" s="3">
        <v>7882</v>
      </c>
      <c r="D751" s="2">
        <v>6967</v>
      </c>
      <c r="E751" t="s" s="3">
        <v>7883</v>
      </c>
      <c r="F751" s="4">
        <v>7170</v>
      </c>
      <c r="G751" s="4">
        <v>7170</v>
      </c>
      <c r="H751" s="4">
        <v>2079</v>
      </c>
      <c r="I751" s="2">
        <v>0</v>
      </c>
      <c r="J751" s="4">
        <v>0</v>
      </c>
      <c r="K751" s="4">
        <v>100.4</v>
      </c>
      <c r="L751" s="4">
        <v>7170</v>
      </c>
      <c r="N751" s="2">
        <v>1308.62</v>
      </c>
      <c r="Q751" t="s" s="3">
        <v>49</v>
      </c>
      <c r="R751" s="2">
        <v>5.3</v>
      </c>
      <c r="T751" t="s" s="3">
        <v>594</v>
      </c>
      <c r="U751" t="s" s="3">
        <v>7884</v>
      </c>
      <c r="X751" t="s" s="3">
        <v>7885</v>
      </c>
      <c r="Y751" t="s" s="3">
        <v>2537</v>
      </c>
      <c r="Z751" t="s" s="3">
        <v>55</v>
      </c>
      <c r="AA751" t="s" s="3">
        <v>56</v>
      </c>
      <c r="AB751" s="2">
        <v>80449</v>
      </c>
      <c r="AC751" s="2">
        <v>80449</v>
      </c>
      <c r="AD751" t="s" s="3">
        <v>57</v>
      </c>
      <c r="AE751" t="s" s="3">
        <v>7886</v>
      </c>
      <c r="AF751" s="2">
        <v>2239</v>
      </c>
      <c r="AI751" t="s" s="3">
        <v>7887</v>
      </c>
      <c r="AJ751" t="s" s="3">
        <v>313</v>
      </c>
      <c r="AL751" t="s" s="3">
        <v>405</v>
      </c>
      <c r="AM751" t="s" s="3">
        <v>405</v>
      </c>
      <c r="AN751" t="s" s="3">
        <v>56</v>
      </c>
      <c r="AO751" t="s" s="3">
        <v>7888</v>
      </c>
      <c r="AP751" t="s" s="3">
        <v>1331</v>
      </c>
      <c r="AQ751" t="s" s="3">
        <v>64</v>
      </c>
      <c r="AR751" t="s" s="3">
        <v>7889</v>
      </c>
    </row>
    <row r="752" s="2" customFormat="1" ht="13.55" customHeight="1">
      <c r="A752" t="s" s="3">
        <v>45</v>
      </c>
      <c r="B752" t="s" s="3">
        <v>7890</v>
      </c>
      <c r="C752" t="s" s="3">
        <v>7891</v>
      </c>
      <c r="D752" s="2">
        <v>43216</v>
      </c>
      <c r="E752" t="s" s="3">
        <v>7892</v>
      </c>
      <c r="F752" s="4">
        <v>28523</v>
      </c>
      <c r="G752" s="4">
        <v>28523</v>
      </c>
      <c r="H752" s="4">
        <v>8272</v>
      </c>
      <c r="I752" s="2">
        <v>0</v>
      </c>
      <c r="J752" s="4">
        <v>0</v>
      </c>
      <c r="K752" s="4">
        <v>481.32</v>
      </c>
      <c r="L752" s="4">
        <v>28523</v>
      </c>
      <c r="Q752" t="s" s="3">
        <v>49</v>
      </c>
      <c r="R752" s="2">
        <v>2.73</v>
      </c>
      <c r="U752" t="s" s="3">
        <v>7893</v>
      </c>
      <c r="W752" t="s" s="3">
        <v>7894</v>
      </c>
      <c r="X752" t="s" s="3">
        <v>7895</v>
      </c>
      <c r="Y752" t="s" s="3">
        <v>5231</v>
      </c>
      <c r="Z752" t="s" s="3">
        <v>55</v>
      </c>
      <c r="AA752" t="s" s="3">
        <v>56</v>
      </c>
      <c r="AB752" s="2">
        <v>80449</v>
      </c>
      <c r="AC752" t="s" s="3">
        <v>7896</v>
      </c>
      <c r="AD752" t="s" s="3">
        <v>57</v>
      </c>
      <c r="AE752" t="s" s="3">
        <v>7897</v>
      </c>
      <c r="AF752" s="2">
        <v>3012</v>
      </c>
      <c r="AI752" t="s" s="3">
        <v>7898</v>
      </c>
      <c r="AJ752" t="s" s="3">
        <v>313</v>
      </c>
      <c r="AL752" t="s" s="3">
        <v>7899</v>
      </c>
      <c r="AM752" t="s" s="3">
        <v>7899</v>
      </c>
      <c r="AN752" t="s" s="3">
        <v>1690</v>
      </c>
      <c r="AO752" t="s" s="3">
        <v>7900</v>
      </c>
      <c r="AP752" t="s" s="3">
        <v>1573</v>
      </c>
      <c r="AQ752" t="s" s="3">
        <v>64</v>
      </c>
      <c r="AR752" t="s" s="3">
        <v>7901</v>
      </c>
    </row>
    <row r="753" s="2" customFormat="1" ht="13.55" customHeight="1">
      <c r="A753" t="s" s="3">
        <v>45</v>
      </c>
      <c r="B753" t="s" s="3">
        <v>7902</v>
      </c>
      <c r="C753" t="s" s="3">
        <v>7903</v>
      </c>
      <c r="D753" s="2">
        <v>38720</v>
      </c>
      <c r="E753" t="s" s="3">
        <v>7904</v>
      </c>
      <c r="F753" s="4">
        <v>16774</v>
      </c>
      <c r="G753" s="4">
        <v>16774</v>
      </c>
      <c r="H753" s="4">
        <v>4864</v>
      </c>
      <c r="I753" s="2">
        <v>0</v>
      </c>
      <c r="J753" s="4">
        <v>0</v>
      </c>
      <c r="K753" s="4">
        <v>311.04</v>
      </c>
      <c r="L753" s="4">
        <v>16774</v>
      </c>
      <c r="Q753" t="s" s="3">
        <v>49</v>
      </c>
      <c r="R753" s="2">
        <v>0.11</v>
      </c>
      <c r="T753" t="s" s="3">
        <v>1683</v>
      </c>
      <c r="U753" t="s" s="3">
        <v>7905</v>
      </c>
      <c r="V753" t="s" s="3">
        <v>7906</v>
      </c>
      <c r="W753" t="s" s="3">
        <v>7905</v>
      </c>
      <c r="X753" t="s" s="3">
        <v>7907</v>
      </c>
      <c r="Y753" t="s" s="3">
        <v>505</v>
      </c>
      <c r="Z753" t="s" s="3">
        <v>55</v>
      </c>
      <c r="AA753" t="s" s="3">
        <v>56</v>
      </c>
      <c r="AB753" s="2">
        <v>80449</v>
      </c>
      <c r="AC753" s="2">
        <v>80449</v>
      </c>
      <c r="AD753" t="s" s="3">
        <v>57</v>
      </c>
      <c r="AE753" t="s" s="3">
        <v>7908</v>
      </c>
      <c r="AF753" s="2">
        <v>6530</v>
      </c>
      <c r="AI753" t="s" s="3">
        <v>7909</v>
      </c>
      <c r="AJ753" t="s" s="3">
        <v>60</v>
      </c>
      <c r="AL753" t="s" s="3">
        <v>1354</v>
      </c>
      <c r="AM753" t="s" s="3">
        <v>1354</v>
      </c>
      <c r="AN753" t="s" s="3">
        <v>56</v>
      </c>
      <c r="AO753" t="s" s="3">
        <v>7910</v>
      </c>
      <c r="AP753" t="s" s="3">
        <v>6038</v>
      </c>
      <c r="AQ753" t="s" s="3">
        <v>64</v>
      </c>
      <c r="AR753" t="s" s="3">
        <v>7911</v>
      </c>
    </row>
    <row r="754" s="2" customFormat="1" ht="13.55" customHeight="1">
      <c r="A754" t="s" s="3">
        <v>45</v>
      </c>
      <c r="B754" t="s" s="3">
        <v>7912</v>
      </c>
      <c r="C754" t="s" s="3">
        <v>7913</v>
      </c>
      <c r="D754" s="2">
        <v>29396</v>
      </c>
      <c r="E754" t="s" s="3">
        <v>7914</v>
      </c>
      <c r="F754" s="4">
        <v>14690</v>
      </c>
      <c r="G754" s="4">
        <v>14690</v>
      </c>
      <c r="H754" s="4">
        <v>4260</v>
      </c>
      <c r="I754" s="2">
        <v>0</v>
      </c>
      <c r="J754" s="4">
        <v>0</v>
      </c>
      <c r="K754" s="4">
        <v>252.2</v>
      </c>
      <c r="L754" s="4">
        <v>14690</v>
      </c>
      <c r="Q754" t="s" s="3">
        <v>49</v>
      </c>
      <c r="R754" s="2">
        <v>5.14</v>
      </c>
      <c r="T754" t="s" s="3">
        <v>227</v>
      </c>
      <c r="U754" t="s" s="3">
        <v>4629</v>
      </c>
      <c r="V754" t="s" s="3">
        <v>650</v>
      </c>
      <c r="W754" t="s" s="3">
        <v>4629</v>
      </c>
      <c r="X754" t="s" s="3">
        <v>7915</v>
      </c>
      <c r="Y754" t="s" s="3">
        <v>308</v>
      </c>
      <c r="Z754" t="s" s="3">
        <v>55</v>
      </c>
      <c r="AA754" t="s" s="3">
        <v>56</v>
      </c>
      <c r="AB754" s="2">
        <v>80449</v>
      </c>
      <c r="AC754" s="2">
        <v>80449</v>
      </c>
      <c r="AD754" t="s" s="3">
        <v>57</v>
      </c>
      <c r="AE754" t="s" s="3">
        <v>7916</v>
      </c>
      <c r="AF754" s="2">
        <v>416</v>
      </c>
      <c r="AI754" t="s" s="3">
        <v>2514</v>
      </c>
      <c r="AJ754" t="s" s="3">
        <v>313</v>
      </c>
      <c r="AK754" s="2">
        <v>205</v>
      </c>
      <c r="AL754" t="s" s="3">
        <v>429</v>
      </c>
      <c r="AM754" t="s" s="3">
        <v>429</v>
      </c>
      <c r="AN754" t="s" s="3">
        <v>56</v>
      </c>
      <c r="AO754" t="s" s="3">
        <v>7917</v>
      </c>
      <c r="AP754" t="s" s="3">
        <v>7463</v>
      </c>
      <c r="AQ754" t="s" s="3">
        <v>64</v>
      </c>
      <c r="AR754" t="s" s="3">
        <v>7918</v>
      </c>
    </row>
    <row r="755" s="2" customFormat="1" ht="13.55" customHeight="1">
      <c r="A755" t="s" s="3">
        <v>45</v>
      </c>
      <c r="B755" t="s" s="3">
        <v>7919</v>
      </c>
      <c r="C755" t="s" s="3">
        <v>7920</v>
      </c>
      <c r="D755" s="2">
        <v>27597</v>
      </c>
      <c r="E755" t="s" s="3">
        <v>7921</v>
      </c>
      <c r="F755" s="4">
        <v>6946</v>
      </c>
      <c r="G755" s="4">
        <v>6946</v>
      </c>
      <c r="H755" s="4">
        <v>2014</v>
      </c>
      <c r="I755" s="2">
        <v>0</v>
      </c>
      <c r="J755" s="4">
        <v>0</v>
      </c>
      <c r="K755" s="4">
        <v>119</v>
      </c>
      <c r="L755" s="4">
        <v>6946</v>
      </c>
      <c r="Q755" t="s" s="3">
        <v>49</v>
      </c>
      <c r="R755" s="2">
        <v>5</v>
      </c>
      <c r="U755" t="s" s="3">
        <v>7922</v>
      </c>
      <c r="V755" t="s" s="3">
        <v>807</v>
      </c>
      <c r="W755" t="s" s="3">
        <v>7923</v>
      </c>
      <c r="X755" t="s" s="3">
        <v>7924</v>
      </c>
      <c r="Y755" t="s" s="3">
        <v>7925</v>
      </c>
      <c r="Z755" t="s" s="3">
        <v>55</v>
      </c>
      <c r="AA755" t="s" s="3">
        <v>56</v>
      </c>
      <c r="AB755" s="2">
        <v>80449</v>
      </c>
      <c r="AC755" s="2">
        <v>80449</v>
      </c>
      <c r="AD755" t="s" s="3">
        <v>57</v>
      </c>
      <c r="AE755" t="s" s="3">
        <v>7926</v>
      </c>
      <c r="AF755" s="2">
        <v>12250</v>
      </c>
      <c r="AI755" t="s" s="3">
        <v>7927</v>
      </c>
      <c r="AJ755" t="s" s="3">
        <v>2426</v>
      </c>
      <c r="AL755" t="s" s="3">
        <v>1920</v>
      </c>
      <c r="AN755" t="s" s="3">
        <v>56</v>
      </c>
      <c r="AO755" t="s" s="3">
        <v>7928</v>
      </c>
      <c r="AP755" t="s" s="3">
        <v>262</v>
      </c>
      <c r="AQ755" t="s" s="3">
        <v>64</v>
      </c>
      <c r="AR755" t="s" s="3">
        <v>7929</v>
      </c>
    </row>
    <row r="756" s="2" customFormat="1" ht="13.55" customHeight="1">
      <c r="A756" t="s" s="3">
        <v>45</v>
      </c>
      <c r="B756" t="s" s="3">
        <v>7930</v>
      </c>
      <c r="C756" t="s" s="3">
        <v>7931</v>
      </c>
      <c r="D756" s="2">
        <v>28561</v>
      </c>
      <c r="E756" t="s" s="3">
        <v>7932</v>
      </c>
      <c r="F756" s="4">
        <v>7613</v>
      </c>
      <c r="G756" s="4">
        <v>7613</v>
      </c>
      <c r="H756" s="4">
        <v>2208</v>
      </c>
      <c r="I756" s="2">
        <v>0</v>
      </c>
      <c r="J756" s="4">
        <v>0</v>
      </c>
      <c r="K756" s="4">
        <v>130.84</v>
      </c>
      <c r="L756" s="4">
        <v>7613</v>
      </c>
      <c r="Q756" t="s" s="3">
        <v>49</v>
      </c>
      <c r="R756" s="2">
        <v>5.92</v>
      </c>
      <c r="T756" t="s" s="3">
        <v>770</v>
      </c>
      <c r="U756" t="s" s="3">
        <v>7933</v>
      </c>
      <c r="X756" t="s" s="3">
        <v>7934</v>
      </c>
      <c r="Y756" t="s" s="3">
        <v>2637</v>
      </c>
      <c r="Z756" t="s" s="3">
        <v>55</v>
      </c>
      <c r="AA756" t="s" s="3">
        <v>56</v>
      </c>
      <c r="AB756" s="2">
        <v>80449</v>
      </c>
      <c r="AC756" s="2">
        <v>80449</v>
      </c>
      <c r="AD756" t="s" s="3">
        <v>57</v>
      </c>
      <c r="AE756" t="s" s="3">
        <v>7935</v>
      </c>
      <c r="AF756" s="2">
        <v>2513</v>
      </c>
      <c r="AI756" t="s" s="3">
        <v>7936</v>
      </c>
      <c r="AJ756" t="s" s="3">
        <v>60</v>
      </c>
      <c r="AL756" t="s" s="3">
        <v>2213</v>
      </c>
      <c r="AM756" t="s" s="3">
        <v>2213</v>
      </c>
      <c r="AN756" t="s" s="3">
        <v>816</v>
      </c>
      <c r="AO756" t="s" s="3">
        <v>7937</v>
      </c>
      <c r="AP756" t="s" s="3">
        <v>1006</v>
      </c>
      <c r="AQ756" t="s" s="3">
        <v>64</v>
      </c>
      <c r="AR756" t="s" s="3">
        <v>7938</v>
      </c>
    </row>
    <row r="757" s="2" customFormat="1" ht="13.55" customHeight="1">
      <c r="A757" t="s" s="3">
        <v>75</v>
      </c>
      <c r="B757" t="s" s="3">
        <v>7939</v>
      </c>
      <c r="C757" t="s" s="3">
        <v>7940</v>
      </c>
      <c r="D757" s="2">
        <v>11416</v>
      </c>
      <c r="E757" t="s" s="3">
        <v>7941</v>
      </c>
      <c r="F757" s="4">
        <v>10694</v>
      </c>
      <c r="G757" s="4">
        <v>10694</v>
      </c>
      <c r="H757" s="4">
        <v>3101</v>
      </c>
      <c r="I757" s="2">
        <v>0</v>
      </c>
      <c r="J757" s="4">
        <v>0</v>
      </c>
      <c r="K757" s="4">
        <v>183.52</v>
      </c>
      <c r="L757" s="4">
        <v>10694</v>
      </c>
      <c r="Q757" t="s" s="3">
        <v>49</v>
      </c>
      <c r="R757" s="2">
        <v>5.18</v>
      </c>
      <c r="U757" t="s" s="3">
        <v>7942</v>
      </c>
      <c r="X757" t="s" s="3">
        <v>7943</v>
      </c>
      <c r="Y757" t="s" s="3">
        <v>7944</v>
      </c>
      <c r="Z757" t="s" s="3">
        <v>55</v>
      </c>
      <c r="AA757" t="s" s="3">
        <v>56</v>
      </c>
      <c r="AB757" s="2">
        <v>80449</v>
      </c>
      <c r="AC757" s="2">
        <v>80449</v>
      </c>
      <c r="AD757" t="s" s="3">
        <v>57</v>
      </c>
      <c r="AE757" t="s" s="3">
        <v>7945</v>
      </c>
      <c r="AF757" s="2">
        <v>351</v>
      </c>
      <c r="AI757" t="s" s="3">
        <v>7946</v>
      </c>
      <c r="AJ757" t="s" s="3">
        <v>313</v>
      </c>
      <c r="AL757" t="s" s="3">
        <v>405</v>
      </c>
      <c r="AM757" t="s" s="3">
        <v>405</v>
      </c>
      <c r="AN757" t="s" s="3">
        <v>56</v>
      </c>
      <c r="AO757" t="s" s="3">
        <v>7947</v>
      </c>
      <c r="AP757" t="s" s="3">
        <v>7948</v>
      </c>
      <c r="AQ757" t="s" s="3">
        <v>64</v>
      </c>
      <c r="AR757" t="s" s="3">
        <v>7949</v>
      </c>
    </row>
    <row r="758" s="2" customFormat="1" ht="13.55" customHeight="1">
      <c r="A758" t="s" s="3">
        <v>45</v>
      </c>
      <c r="B758" t="s" s="3">
        <v>7950</v>
      </c>
      <c r="C758" t="s" s="3">
        <v>7951</v>
      </c>
      <c r="D758" s="2">
        <v>29606</v>
      </c>
      <c r="E758" t="s" s="3">
        <v>7952</v>
      </c>
      <c r="F758" s="4">
        <v>6283</v>
      </c>
      <c r="G758" s="4">
        <v>6283</v>
      </c>
      <c r="H758" s="4">
        <v>1822</v>
      </c>
      <c r="I758" s="2">
        <v>0</v>
      </c>
      <c r="J758" s="4">
        <v>0</v>
      </c>
      <c r="K758" s="4">
        <v>107.74</v>
      </c>
      <c r="L758" s="4">
        <v>6283</v>
      </c>
      <c r="Q758" t="s" s="3">
        <v>49</v>
      </c>
      <c r="R758" s="2">
        <v>5.26</v>
      </c>
      <c r="T758" t="s" s="3">
        <v>7953</v>
      </c>
      <c r="U758" t="s" s="3">
        <v>7954</v>
      </c>
      <c r="V758" t="s" s="3">
        <v>7955</v>
      </c>
      <c r="W758" t="s" s="3">
        <v>7956</v>
      </c>
      <c r="X758" t="s" s="3">
        <v>7957</v>
      </c>
      <c r="Y758" t="s" s="3">
        <v>185</v>
      </c>
      <c r="Z758" t="s" s="3">
        <v>55</v>
      </c>
      <c r="AA758" t="s" s="3">
        <v>56</v>
      </c>
      <c r="AB758" s="2">
        <v>80449</v>
      </c>
      <c r="AC758" s="2">
        <v>80449</v>
      </c>
      <c r="AD758" t="s" s="3">
        <v>57</v>
      </c>
      <c r="AE758" t="s" s="3">
        <v>7958</v>
      </c>
      <c r="AF758" s="2">
        <v>1902</v>
      </c>
      <c r="AI758" t="s" s="3">
        <v>7959</v>
      </c>
      <c r="AJ758" t="s" s="3">
        <v>60</v>
      </c>
      <c r="AL758" t="s" s="3">
        <v>7960</v>
      </c>
      <c r="AM758" t="s" s="3">
        <v>7960</v>
      </c>
      <c r="AN758" t="s" s="3">
        <v>56</v>
      </c>
      <c r="AO758" t="s" s="3">
        <v>7961</v>
      </c>
      <c r="AP758" t="s" s="3">
        <v>931</v>
      </c>
      <c r="AQ758" t="s" s="3">
        <v>64</v>
      </c>
      <c r="AR758" t="s" s="3">
        <v>7962</v>
      </c>
    </row>
    <row r="759" s="2" customFormat="1" ht="13.55" customHeight="1">
      <c r="A759" t="s" s="3">
        <v>45</v>
      </c>
      <c r="B759" t="s" s="3">
        <v>7963</v>
      </c>
      <c r="C759" t="s" s="3">
        <v>7964</v>
      </c>
      <c r="D759" s="2">
        <v>28295</v>
      </c>
      <c r="E759" t="s" s="3">
        <v>7965</v>
      </c>
      <c r="F759" s="4">
        <v>7841</v>
      </c>
      <c r="G759" s="4">
        <v>7841</v>
      </c>
      <c r="H759" s="4">
        <v>2274</v>
      </c>
      <c r="I759" s="2">
        <v>0</v>
      </c>
      <c r="J759" s="4">
        <v>0</v>
      </c>
      <c r="K759" s="4">
        <v>134.38</v>
      </c>
      <c r="L759" s="4">
        <v>7841</v>
      </c>
      <c r="N759" s="2">
        <v>50.1</v>
      </c>
      <c r="Q759" t="s" s="3">
        <v>49</v>
      </c>
      <c r="R759" s="2">
        <v>6.25</v>
      </c>
      <c r="T759" t="s" s="3">
        <v>4747</v>
      </c>
      <c r="U759" t="s" s="3">
        <v>7966</v>
      </c>
      <c r="V759" t="s" s="3">
        <v>7967</v>
      </c>
      <c r="W759" t="s" s="3">
        <v>7968</v>
      </c>
      <c r="X759" t="s" s="3">
        <v>7969</v>
      </c>
      <c r="Y759" t="s" s="3">
        <v>761</v>
      </c>
      <c r="Z759" t="s" s="3">
        <v>55</v>
      </c>
      <c r="AA759" t="s" s="3">
        <v>56</v>
      </c>
      <c r="AB759" s="2">
        <v>80449</v>
      </c>
      <c r="AC759" s="2">
        <v>80449</v>
      </c>
      <c r="AD759" t="s" s="3">
        <v>57</v>
      </c>
      <c r="AE759" t="s" s="3">
        <v>7970</v>
      </c>
      <c r="AF759" s="2">
        <v>16364</v>
      </c>
      <c r="AI759" t="s" s="3">
        <v>7971</v>
      </c>
      <c r="AJ759" t="s" s="3">
        <v>174</v>
      </c>
      <c r="AL759" t="s" s="3">
        <v>7972</v>
      </c>
      <c r="AM759" t="s" s="3">
        <v>7972</v>
      </c>
      <c r="AN759" t="s" s="3">
        <v>130</v>
      </c>
      <c r="AO759" s="2">
        <v>92337</v>
      </c>
      <c r="AP759" t="s" s="3">
        <v>4195</v>
      </c>
      <c r="AQ759" t="s" s="3">
        <v>64</v>
      </c>
      <c r="AR759" t="s" s="3">
        <v>7973</v>
      </c>
    </row>
    <row r="760" s="2" customFormat="1" ht="13.55" customHeight="1">
      <c r="A760" t="s" s="3">
        <v>75</v>
      </c>
      <c r="B760" t="s" s="3">
        <v>7974</v>
      </c>
      <c r="C760" t="s" s="3">
        <v>7975</v>
      </c>
      <c r="D760" s="2">
        <v>9000</v>
      </c>
      <c r="E760" t="s" s="3">
        <v>7976</v>
      </c>
      <c r="F760" s="4">
        <v>7387</v>
      </c>
      <c r="G760" s="4">
        <v>7387</v>
      </c>
      <c r="H760" s="4">
        <v>2142</v>
      </c>
      <c r="I760" s="2">
        <v>0</v>
      </c>
      <c r="J760" s="4">
        <v>0</v>
      </c>
      <c r="K760" s="4">
        <v>103.3</v>
      </c>
      <c r="L760" s="4">
        <v>7387</v>
      </c>
      <c r="N760" s="2">
        <v>227.97</v>
      </c>
      <c r="Q760" t="s" s="3">
        <v>49</v>
      </c>
      <c r="R760" s="2">
        <v>5.6</v>
      </c>
      <c r="T760" t="s" s="3">
        <v>7977</v>
      </c>
      <c r="U760" t="s" s="3">
        <v>7978</v>
      </c>
      <c r="X760" t="s" s="3">
        <v>7979</v>
      </c>
      <c r="Y760" t="s" s="3">
        <v>939</v>
      </c>
      <c r="Z760" t="s" s="3">
        <v>55</v>
      </c>
      <c r="AA760" t="s" s="3">
        <v>56</v>
      </c>
      <c r="AB760" s="2">
        <v>80449</v>
      </c>
      <c r="AC760" s="2">
        <v>80449</v>
      </c>
      <c r="AD760" t="s" s="3">
        <v>57</v>
      </c>
      <c r="AE760" t="s" s="3">
        <v>7980</v>
      </c>
      <c r="AF760" s="2">
        <v>7100</v>
      </c>
      <c r="AI760" t="s" s="3">
        <v>7981</v>
      </c>
      <c r="AJ760" t="s" s="3">
        <v>114</v>
      </c>
      <c r="AL760" t="s" s="3">
        <v>7982</v>
      </c>
      <c r="AN760" t="s" s="3">
        <v>4933</v>
      </c>
      <c r="AO760" t="s" s="3">
        <v>7983</v>
      </c>
      <c r="AP760" t="s" s="3">
        <v>1020</v>
      </c>
      <c r="AQ760" t="s" s="3">
        <v>64</v>
      </c>
      <c r="AR760" t="s" s="3">
        <v>7984</v>
      </c>
    </row>
    <row r="761" s="2" customFormat="1" ht="13.55" customHeight="1">
      <c r="A761" t="s" s="3">
        <v>45</v>
      </c>
      <c r="B761" t="s" s="3">
        <v>7985</v>
      </c>
      <c r="C761" t="s" s="3">
        <v>7986</v>
      </c>
      <c r="D761" s="2">
        <v>10648</v>
      </c>
      <c r="E761" t="s" s="3">
        <v>7987</v>
      </c>
      <c r="F761" s="4">
        <v>6993</v>
      </c>
      <c r="G761" s="4">
        <v>6993</v>
      </c>
      <c r="H761" s="4">
        <v>2028</v>
      </c>
      <c r="I761" s="2">
        <v>0</v>
      </c>
      <c r="J761" s="4">
        <v>0</v>
      </c>
      <c r="K761" s="4">
        <v>98</v>
      </c>
      <c r="L761" s="4">
        <v>6993</v>
      </c>
      <c r="N761" s="2">
        <v>68.81999999999999</v>
      </c>
      <c r="Q761" t="s" s="3">
        <v>49</v>
      </c>
      <c r="R761" s="2">
        <v>5.062</v>
      </c>
      <c r="T761" t="s" s="3">
        <v>123</v>
      </c>
      <c r="U761" t="s" s="3">
        <v>70</v>
      </c>
      <c r="X761" t="s" s="3">
        <v>7988</v>
      </c>
      <c r="Y761" t="s" s="3">
        <v>5985</v>
      </c>
      <c r="Z761" t="s" s="3">
        <v>55</v>
      </c>
      <c r="AA761" t="s" s="3">
        <v>56</v>
      </c>
      <c r="AB761" s="2">
        <v>80449</v>
      </c>
      <c r="AC761" s="2">
        <v>80449</v>
      </c>
      <c r="AD761" t="s" s="3">
        <v>57</v>
      </c>
      <c r="AE761" t="s" s="3">
        <v>7989</v>
      </c>
      <c r="AF761" s="2">
        <v>10690</v>
      </c>
      <c r="AI761" t="s" s="3">
        <v>3166</v>
      </c>
      <c r="AJ761" t="s" s="3">
        <v>202</v>
      </c>
      <c r="AL761" t="s" s="3">
        <v>3301</v>
      </c>
      <c r="AM761" t="s" s="3">
        <v>3301</v>
      </c>
      <c r="AN761" t="s" s="3">
        <v>56</v>
      </c>
      <c r="AO761" t="s" s="3">
        <v>7990</v>
      </c>
      <c r="AP761" t="s" s="3">
        <v>968</v>
      </c>
      <c r="AQ761" t="s" s="3">
        <v>64</v>
      </c>
      <c r="AR761" t="s" s="3">
        <v>7991</v>
      </c>
    </row>
    <row r="762" s="2" customFormat="1" ht="13.55" customHeight="1">
      <c r="A762" t="s" s="3">
        <v>75</v>
      </c>
      <c r="B762" t="s" s="3">
        <v>2667</v>
      </c>
      <c r="C762" t="s" s="3">
        <v>7992</v>
      </c>
      <c r="D762" s="2">
        <v>7902</v>
      </c>
      <c r="E762" t="s" s="3">
        <v>7993</v>
      </c>
      <c r="F762" s="4">
        <v>1516</v>
      </c>
      <c r="G762" s="4">
        <v>1516</v>
      </c>
      <c r="H762" s="4">
        <v>440</v>
      </c>
      <c r="I762" s="2">
        <v>0</v>
      </c>
      <c r="J762" s="4">
        <v>0</v>
      </c>
      <c r="K762" s="4">
        <v>26.06</v>
      </c>
      <c r="L762" s="4">
        <v>1516</v>
      </c>
      <c r="N762" s="2">
        <v>228.09</v>
      </c>
      <c r="Q762" t="s" s="3">
        <v>49</v>
      </c>
      <c r="R762" s="2">
        <v>0.17</v>
      </c>
      <c r="T762" t="s" s="3">
        <v>2683</v>
      </c>
      <c r="U762" t="s" s="3">
        <v>4804</v>
      </c>
      <c r="X762" t="s" s="3">
        <v>7994</v>
      </c>
      <c r="Y762" t="s" s="3">
        <v>2674</v>
      </c>
      <c r="Z762" t="s" s="3">
        <v>55</v>
      </c>
      <c r="AA762" t="s" s="3">
        <v>56</v>
      </c>
      <c r="AB762" s="2">
        <v>80449</v>
      </c>
      <c r="AC762" s="2">
        <v>80449</v>
      </c>
      <c r="AD762" t="s" s="3">
        <v>57</v>
      </c>
      <c r="AE762" t="s" s="3">
        <v>2675</v>
      </c>
      <c r="AF762" s="2">
        <v>702</v>
      </c>
      <c r="AI762" t="s" s="3">
        <v>7995</v>
      </c>
      <c r="AJ762" t="s" s="3">
        <v>313</v>
      </c>
      <c r="AL762" t="s" s="3">
        <v>7996</v>
      </c>
      <c r="AM762" t="s" s="3">
        <v>7996</v>
      </c>
      <c r="AN762" t="s" s="3">
        <v>683</v>
      </c>
      <c r="AO762" t="s" s="3">
        <v>7997</v>
      </c>
      <c r="AP762" t="s" s="3">
        <v>393</v>
      </c>
      <c r="AQ762" t="s" s="3">
        <v>64</v>
      </c>
      <c r="AR762" t="s" s="3">
        <v>7998</v>
      </c>
    </row>
    <row r="763" s="2" customFormat="1" ht="13.55" customHeight="1">
      <c r="A763" t="s" s="3">
        <v>45</v>
      </c>
      <c r="B763" t="s" s="3">
        <v>7999</v>
      </c>
      <c r="C763" t="s" s="3">
        <v>8000</v>
      </c>
      <c r="D763" s="2">
        <v>26218</v>
      </c>
      <c r="E763" t="s" s="3">
        <v>8001</v>
      </c>
      <c r="F763" s="4">
        <v>6946</v>
      </c>
      <c r="G763" s="4">
        <v>6946</v>
      </c>
      <c r="H763" s="4">
        <v>2014</v>
      </c>
      <c r="I763" s="2">
        <v>0</v>
      </c>
      <c r="J763" s="4">
        <v>0</v>
      </c>
      <c r="K763" s="4">
        <v>119</v>
      </c>
      <c r="L763" s="4">
        <v>6946</v>
      </c>
      <c r="Q763" t="s" s="3">
        <v>49</v>
      </c>
      <c r="R763" s="2">
        <v>5</v>
      </c>
      <c r="T763" t="s" s="3">
        <v>398</v>
      </c>
      <c r="U763" t="s" s="3">
        <v>8002</v>
      </c>
      <c r="V763" t="s" s="3">
        <v>8003</v>
      </c>
      <c r="W763" t="s" s="3">
        <v>8002</v>
      </c>
      <c r="X763" t="s" s="3">
        <v>8004</v>
      </c>
      <c r="Y763" t="s" s="3">
        <v>811</v>
      </c>
      <c r="Z763" t="s" s="3">
        <v>55</v>
      </c>
      <c r="AA763" t="s" s="3">
        <v>56</v>
      </c>
      <c r="AB763" s="2">
        <v>80449</v>
      </c>
      <c r="AC763" s="2">
        <v>80449</v>
      </c>
      <c r="AD763" t="s" s="3">
        <v>57</v>
      </c>
      <c r="AE763" t="s" s="3">
        <v>8005</v>
      </c>
      <c r="AF763" s="2">
        <v>1811</v>
      </c>
      <c r="AI763" t="s" s="3">
        <v>3759</v>
      </c>
      <c r="AJ763" t="s" s="3">
        <v>202</v>
      </c>
      <c r="AK763" s="2">
        <v>117</v>
      </c>
      <c r="AL763" t="s" s="3">
        <v>405</v>
      </c>
      <c r="AM763" t="s" s="3">
        <v>405</v>
      </c>
      <c r="AN763" t="s" s="3">
        <v>56</v>
      </c>
      <c r="AO763" t="s" s="3">
        <v>8006</v>
      </c>
      <c r="AP763" t="s" s="3">
        <v>968</v>
      </c>
      <c r="AQ763" t="s" s="3">
        <v>64</v>
      </c>
      <c r="AR763" t="s" s="3">
        <v>8007</v>
      </c>
    </row>
    <row r="764" s="2" customFormat="1" ht="13.55" customHeight="1">
      <c r="A764" t="s" s="3">
        <v>45</v>
      </c>
      <c r="B764" t="s" s="3">
        <v>8008</v>
      </c>
      <c r="C764" t="s" s="3">
        <v>8009</v>
      </c>
      <c r="D764" s="2">
        <v>29010</v>
      </c>
      <c r="E764" t="s" s="3">
        <v>8010</v>
      </c>
      <c r="F764" s="4">
        <v>12108</v>
      </c>
      <c r="G764" s="4">
        <v>12108</v>
      </c>
      <c r="H764" s="4">
        <v>3511</v>
      </c>
      <c r="I764" s="2">
        <v>0</v>
      </c>
      <c r="J764" s="4">
        <v>0</v>
      </c>
      <c r="K764" s="4">
        <v>207.8</v>
      </c>
      <c r="L764" s="4">
        <v>12108</v>
      </c>
      <c r="Q764" t="s" s="3">
        <v>49</v>
      </c>
      <c r="R764" s="2">
        <v>5.69</v>
      </c>
      <c r="T764" t="s" s="3">
        <v>655</v>
      </c>
      <c r="U764" t="s" s="3">
        <v>8011</v>
      </c>
      <c r="V764" t="s" s="3">
        <v>1601</v>
      </c>
      <c r="W764" t="s" s="3">
        <v>4069</v>
      </c>
      <c r="X764" t="s" s="3">
        <v>8012</v>
      </c>
      <c r="Y764" t="s" s="3">
        <v>1917</v>
      </c>
      <c r="Z764" t="s" s="3">
        <v>55</v>
      </c>
      <c r="AA764" t="s" s="3">
        <v>56</v>
      </c>
      <c r="AB764" s="2">
        <v>80449</v>
      </c>
      <c r="AC764" s="2">
        <v>80449</v>
      </c>
      <c r="AD764" t="s" s="3">
        <v>57</v>
      </c>
      <c r="AE764" t="s" s="3">
        <v>8013</v>
      </c>
      <c r="AF764" s="2">
        <v>27324</v>
      </c>
      <c r="AI764" t="s" s="3">
        <v>8014</v>
      </c>
      <c r="AJ764" t="s" s="3">
        <v>217</v>
      </c>
      <c r="AL764" t="s" s="3">
        <v>8015</v>
      </c>
      <c r="AM764" t="s" s="3">
        <v>8016</v>
      </c>
      <c r="AN764" t="s" s="3">
        <v>56</v>
      </c>
      <c r="AO764" t="s" s="3">
        <v>8017</v>
      </c>
      <c r="AP764" t="s" s="3">
        <v>779</v>
      </c>
      <c r="AQ764" t="s" s="3">
        <v>64</v>
      </c>
      <c r="AR764" t="s" s="3">
        <v>8018</v>
      </c>
    </row>
    <row r="765" s="2" customFormat="1" ht="13.55" customHeight="1">
      <c r="A765" t="s" s="3">
        <v>45</v>
      </c>
      <c r="B765" t="s" s="3">
        <v>8019</v>
      </c>
      <c r="C765" t="s" s="3">
        <v>8020</v>
      </c>
      <c r="D765" s="2">
        <v>36570</v>
      </c>
      <c r="E765" t="s" s="3">
        <v>8021</v>
      </c>
      <c r="F765" s="4">
        <v>22153</v>
      </c>
      <c r="G765" s="4">
        <v>22153</v>
      </c>
      <c r="H765" s="4">
        <v>6424</v>
      </c>
      <c r="I765" s="2">
        <v>0</v>
      </c>
      <c r="J765" s="4">
        <v>0</v>
      </c>
      <c r="K765" s="4">
        <v>410.88</v>
      </c>
      <c r="L765" s="4">
        <v>22153</v>
      </c>
      <c r="Q765" t="s" s="3">
        <v>49</v>
      </c>
      <c r="R765" s="2">
        <v>0.11</v>
      </c>
      <c r="T765" t="s" s="3">
        <v>8022</v>
      </c>
      <c r="U765" t="s" s="3">
        <v>124</v>
      </c>
      <c r="V765" t="s" s="3">
        <v>887</v>
      </c>
      <c r="W765" t="s" s="3">
        <v>124</v>
      </c>
      <c r="X765" t="s" s="3">
        <v>8023</v>
      </c>
      <c r="Y765" t="s" s="3">
        <v>2696</v>
      </c>
      <c r="Z765" t="s" s="3">
        <v>55</v>
      </c>
      <c r="AA765" t="s" s="3">
        <v>56</v>
      </c>
      <c r="AB765" s="2">
        <v>80449</v>
      </c>
      <c r="AC765" s="2">
        <v>80449</v>
      </c>
      <c r="AD765" t="s" s="3">
        <v>57</v>
      </c>
      <c r="AE765" t="s" s="3">
        <v>8024</v>
      </c>
      <c r="AF765" s="2">
        <v>1661</v>
      </c>
      <c r="AI765" t="s" s="3">
        <v>2156</v>
      </c>
      <c r="AJ765" t="s" s="3">
        <v>60</v>
      </c>
      <c r="AL765" t="s" s="3">
        <v>8025</v>
      </c>
      <c r="AM765" t="s" s="3">
        <v>8025</v>
      </c>
      <c r="AN765" t="s" s="3">
        <v>299</v>
      </c>
      <c r="AO765" t="s" s="3">
        <v>8026</v>
      </c>
      <c r="AP765" t="s" s="3">
        <v>537</v>
      </c>
      <c r="AQ765" t="s" s="3">
        <v>64</v>
      </c>
      <c r="AR765" t="s" s="3">
        <v>8027</v>
      </c>
    </row>
    <row r="766" s="2" customFormat="1" ht="13.55" customHeight="1">
      <c r="A766" t="s" s="3">
        <v>45</v>
      </c>
      <c r="B766" t="s" s="3">
        <v>8028</v>
      </c>
      <c r="C766" t="s" s="3">
        <v>8029</v>
      </c>
      <c r="D766" s="2">
        <v>26268</v>
      </c>
      <c r="E766" t="s" s="3">
        <v>8030</v>
      </c>
      <c r="F766" s="4">
        <v>6946</v>
      </c>
      <c r="G766" s="4">
        <v>6946</v>
      </c>
      <c r="H766" s="4">
        <v>2014</v>
      </c>
      <c r="I766" s="2">
        <v>0</v>
      </c>
      <c r="J766" s="4">
        <v>0</v>
      </c>
      <c r="K766" s="4">
        <v>119</v>
      </c>
      <c r="L766" s="4">
        <v>6946</v>
      </c>
      <c r="Q766" t="s" s="3">
        <v>49</v>
      </c>
      <c r="R766" s="2">
        <v>5</v>
      </c>
      <c r="T766" t="s" s="3">
        <v>477</v>
      </c>
      <c r="U766" t="s" s="3">
        <v>8031</v>
      </c>
      <c r="V766" t="s" s="3">
        <v>961</v>
      </c>
      <c r="W766" t="s" s="3">
        <v>8031</v>
      </c>
      <c r="X766" t="s" s="3">
        <v>8032</v>
      </c>
      <c r="Y766" t="s" s="3">
        <v>1804</v>
      </c>
      <c r="Z766" t="s" s="3">
        <v>55</v>
      </c>
      <c r="AA766" t="s" s="3">
        <v>56</v>
      </c>
      <c r="AB766" s="2">
        <v>80449</v>
      </c>
      <c r="AC766" s="2">
        <v>80449</v>
      </c>
      <c r="AD766" t="s" s="3">
        <v>57</v>
      </c>
      <c r="AE766" t="s" s="3">
        <v>8033</v>
      </c>
      <c r="AF766" s="2">
        <v>4402</v>
      </c>
      <c r="AI766" t="s" s="3">
        <v>8034</v>
      </c>
      <c r="AJ766" t="s" s="3">
        <v>174</v>
      </c>
      <c r="AL766" t="s" s="3">
        <v>6309</v>
      </c>
      <c r="AM766" t="s" s="3">
        <v>8035</v>
      </c>
      <c r="AN766" t="s" s="3">
        <v>339</v>
      </c>
      <c r="AO766" t="s" s="3">
        <v>8036</v>
      </c>
      <c r="AP766" t="s" s="3">
        <v>8037</v>
      </c>
      <c r="AQ766" t="s" s="3">
        <v>64</v>
      </c>
      <c r="AR766" t="s" s="3">
        <v>8038</v>
      </c>
    </row>
    <row r="767" s="2" customFormat="1" ht="13.55" customHeight="1">
      <c r="A767" t="s" s="3">
        <v>45</v>
      </c>
      <c r="B767" t="s" s="3">
        <v>8039</v>
      </c>
      <c r="C767" t="s" s="3">
        <v>8040</v>
      </c>
      <c r="D767" s="2">
        <v>40195</v>
      </c>
      <c r="E767" t="s" s="3">
        <v>8041</v>
      </c>
      <c r="F767" s="4">
        <v>37856</v>
      </c>
      <c r="G767" s="4">
        <v>37856</v>
      </c>
      <c r="H767" s="4">
        <v>10978</v>
      </c>
      <c r="I767" s="2">
        <v>0</v>
      </c>
      <c r="J767" s="4">
        <v>0</v>
      </c>
      <c r="K767" s="4">
        <v>714</v>
      </c>
      <c r="L767" s="4">
        <v>37856</v>
      </c>
      <c r="Q767" t="s" s="3">
        <v>49</v>
      </c>
      <c r="R767" s="2">
        <v>11</v>
      </c>
      <c r="T767" t="s" s="3">
        <v>594</v>
      </c>
      <c r="U767" t="s" s="3">
        <v>691</v>
      </c>
      <c r="V767" t="s" s="3">
        <v>1915</v>
      </c>
      <c r="W767" t="s" s="3">
        <v>691</v>
      </c>
      <c r="X767" t="s" s="3">
        <v>8042</v>
      </c>
      <c r="Y767" t="s" s="3">
        <v>1208</v>
      </c>
      <c r="Z767" t="s" s="3">
        <v>55</v>
      </c>
      <c r="AA767" t="s" s="3">
        <v>56</v>
      </c>
      <c r="AB767" s="2">
        <v>80449</v>
      </c>
      <c r="AC767" s="2">
        <v>80449</v>
      </c>
      <c r="AD767" t="s" s="3">
        <v>57</v>
      </c>
      <c r="AE767" t="s" s="3">
        <v>8043</v>
      </c>
      <c r="AF767" s="2">
        <v>11533</v>
      </c>
      <c r="AI767" t="s" s="3">
        <v>8044</v>
      </c>
      <c r="AJ767" t="s" s="3">
        <v>600</v>
      </c>
      <c r="AL767" t="s" s="3">
        <v>8045</v>
      </c>
      <c r="AM767" t="s" s="3">
        <v>8045</v>
      </c>
      <c r="AN767" t="s" s="3">
        <v>6354</v>
      </c>
      <c r="AO767" t="s" s="3">
        <v>8046</v>
      </c>
      <c r="AP767" t="s" s="3">
        <v>2340</v>
      </c>
      <c r="AQ767" t="s" s="3">
        <v>64</v>
      </c>
      <c r="AR767" t="s" s="3">
        <v>8047</v>
      </c>
    </row>
    <row r="768" s="2" customFormat="1" ht="13.55" customHeight="1">
      <c r="A768" t="s" s="3">
        <v>75</v>
      </c>
      <c r="B768" t="s" s="3">
        <v>4213</v>
      </c>
      <c r="C768" t="s" s="3">
        <v>8048</v>
      </c>
      <c r="D768" s="2">
        <v>8410</v>
      </c>
      <c r="E768" t="s" s="3">
        <v>8049</v>
      </c>
      <c r="F768" s="4">
        <v>7294</v>
      </c>
      <c r="G768" s="4">
        <v>7294</v>
      </c>
      <c r="H768" s="4">
        <v>2115</v>
      </c>
      <c r="I768" s="2">
        <v>0</v>
      </c>
      <c r="J768" s="4">
        <v>0</v>
      </c>
      <c r="K768" s="4">
        <v>125.5</v>
      </c>
      <c r="L768" s="4">
        <v>7294</v>
      </c>
      <c r="Q768" t="s" s="3">
        <v>49</v>
      </c>
      <c r="R768" s="2">
        <v>5.47</v>
      </c>
      <c r="T768" t="s" s="3">
        <v>2433</v>
      </c>
      <c r="U768" t="s" s="3">
        <v>8050</v>
      </c>
      <c r="X768" t="s" s="3">
        <v>8051</v>
      </c>
      <c r="Y768" t="s" s="3">
        <v>4220</v>
      </c>
      <c r="Z768" t="s" s="3">
        <v>55</v>
      </c>
      <c r="AA768" t="s" s="3">
        <v>56</v>
      </c>
      <c r="AB768" s="2">
        <v>80449</v>
      </c>
      <c r="AC768" s="2">
        <v>80449</v>
      </c>
      <c r="AD768" t="s" s="3">
        <v>57</v>
      </c>
      <c r="AE768" t="s" s="3">
        <v>4221</v>
      </c>
      <c r="AF768" s="2">
        <v>15</v>
      </c>
      <c r="AI768" t="s" s="3">
        <v>8052</v>
      </c>
      <c r="AJ768" t="s" s="3">
        <v>457</v>
      </c>
      <c r="AL768" t="s" s="3">
        <v>8053</v>
      </c>
      <c r="AM768" t="s" s="3">
        <v>8053</v>
      </c>
      <c r="AN768" t="s" s="3">
        <v>116</v>
      </c>
      <c r="AO768" t="s" s="3">
        <v>8054</v>
      </c>
      <c r="AP768" t="s" s="3">
        <v>2606</v>
      </c>
      <c r="AQ768" t="s" s="3">
        <v>64</v>
      </c>
      <c r="AR768" t="s" s="3">
        <v>8055</v>
      </c>
    </row>
    <row r="769" s="2" customFormat="1" ht="13.55" customHeight="1">
      <c r="A769" t="s" s="3">
        <v>45</v>
      </c>
      <c r="B769" t="s" s="3">
        <v>8056</v>
      </c>
      <c r="C769" t="s" s="3">
        <v>8057</v>
      </c>
      <c r="D769" s="2">
        <v>38787</v>
      </c>
      <c r="E769" t="s" s="3">
        <v>8058</v>
      </c>
      <c r="F769" s="4">
        <v>13237</v>
      </c>
      <c r="G769" s="4">
        <v>13237</v>
      </c>
      <c r="H769" s="4">
        <v>3839</v>
      </c>
      <c r="I769" s="2">
        <v>0</v>
      </c>
      <c r="J769" s="4">
        <v>0</v>
      </c>
      <c r="K769" s="4">
        <v>245.76</v>
      </c>
      <c r="L769" s="4">
        <v>13237</v>
      </c>
      <c r="P769" s="2">
        <v>80</v>
      </c>
      <c r="Q769" t="s" s="3">
        <v>49</v>
      </c>
      <c r="R769" s="2">
        <v>0.9</v>
      </c>
      <c r="T769" t="s" s="3">
        <v>6683</v>
      </c>
      <c r="U769" t="s" s="3">
        <v>8059</v>
      </c>
      <c r="V769" t="s" s="3">
        <v>1291</v>
      </c>
      <c r="W769" t="s" s="3">
        <v>8059</v>
      </c>
      <c r="X769" t="s" s="3">
        <v>8060</v>
      </c>
      <c r="Y769" t="s" s="3">
        <v>1772</v>
      </c>
      <c r="Z769" t="s" s="3">
        <v>55</v>
      </c>
      <c r="AA769" t="s" s="3">
        <v>56</v>
      </c>
      <c r="AB769" s="2">
        <v>80449</v>
      </c>
      <c r="AC769" s="2">
        <v>80449</v>
      </c>
      <c r="AD769" t="s" s="3">
        <v>57</v>
      </c>
      <c r="AE769" t="s" s="3">
        <v>8061</v>
      </c>
      <c r="AF769" s="2">
        <v>1571</v>
      </c>
      <c r="AI769" t="s" s="3">
        <v>2661</v>
      </c>
      <c r="AJ769" t="s" s="3">
        <v>313</v>
      </c>
      <c r="AL769" t="s" s="3">
        <v>405</v>
      </c>
      <c r="AM769" t="s" s="3">
        <v>405</v>
      </c>
      <c r="AN769" t="s" s="3">
        <v>56</v>
      </c>
      <c r="AO769" t="s" s="3">
        <v>8062</v>
      </c>
      <c r="AP769" t="s" s="3">
        <v>2194</v>
      </c>
      <c r="AQ769" t="s" s="3">
        <v>64</v>
      </c>
      <c r="AR769" t="s" s="3">
        <v>8063</v>
      </c>
      <c r="AS769" s="2">
        <v>2000</v>
      </c>
    </row>
    <row r="770" s="2" customFormat="1" ht="13.55" customHeight="1">
      <c r="A770" t="s" s="3">
        <v>45</v>
      </c>
      <c r="B770" t="s" s="3">
        <v>8064</v>
      </c>
      <c r="C770" t="s" s="3">
        <v>8065</v>
      </c>
      <c r="D770" s="2">
        <v>26740</v>
      </c>
      <c r="E770" t="s" s="3">
        <v>8066</v>
      </c>
      <c r="F770" s="4">
        <v>8275</v>
      </c>
      <c r="G770" s="4">
        <v>8275</v>
      </c>
      <c r="H770" s="4">
        <v>2400</v>
      </c>
      <c r="I770" s="2">
        <v>0</v>
      </c>
      <c r="J770" s="4">
        <v>0</v>
      </c>
      <c r="K770" s="4">
        <v>142.08</v>
      </c>
      <c r="L770" s="4">
        <v>8275</v>
      </c>
      <c r="N770" s="2">
        <v>336.27</v>
      </c>
      <c r="Q770" t="s" s="3">
        <v>49</v>
      </c>
      <c r="R770" s="2">
        <v>5.01</v>
      </c>
      <c r="T770" t="s" s="3">
        <v>7444</v>
      </c>
      <c r="U770" t="s" s="3">
        <v>531</v>
      </c>
      <c r="X770" t="s" s="3">
        <v>8067</v>
      </c>
      <c r="Y770" t="s" s="3">
        <v>454</v>
      </c>
      <c r="Z770" t="s" s="3">
        <v>55</v>
      </c>
      <c r="AA770" t="s" s="3">
        <v>56</v>
      </c>
      <c r="AB770" s="2">
        <v>80449</v>
      </c>
      <c r="AC770" s="2">
        <v>80449</v>
      </c>
      <c r="AD770" t="s" s="3">
        <v>57</v>
      </c>
      <c r="AE770" t="s" s="3">
        <v>8068</v>
      </c>
      <c r="AF770" s="2">
        <v>2917</v>
      </c>
      <c r="AI770" t="s" s="3">
        <v>1920</v>
      </c>
      <c r="AJ770" t="s" s="3">
        <v>313</v>
      </c>
      <c r="AL770" t="s" s="3">
        <v>145</v>
      </c>
      <c r="AN770" t="s" s="3">
        <v>56</v>
      </c>
      <c r="AO770" t="s" s="3">
        <v>8069</v>
      </c>
      <c r="AP770" t="s" s="3">
        <v>5433</v>
      </c>
      <c r="AQ770" t="s" s="3">
        <v>64</v>
      </c>
      <c r="AR770" t="s" s="3">
        <v>8070</v>
      </c>
    </row>
    <row r="771" s="2" customFormat="1" ht="13.55" customHeight="1">
      <c r="A771" t="s" s="3">
        <v>45</v>
      </c>
      <c r="B771" t="s" s="3">
        <v>8071</v>
      </c>
      <c r="C771" t="s" s="3">
        <v>8072</v>
      </c>
      <c r="D771" s="2">
        <v>38747</v>
      </c>
      <c r="E771" t="s" s="3">
        <v>8073</v>
      </c>
      <c r="F771" s="4">
        <v>14017</v>
      </c>
      <c r="G771" s="4">
        <v>14017</v>
      </c>
      <c r="H771" s="4">
        <v>4065</v>
      </c>
      <c r="I771" s="2">
        <v>0</v>
      </c>
      <c r="J771" s="4">
        <v>0</v>
      </c>
      <c r="K771" s="4">
        <v>259.84</v>
      </c>
      <c r="L771" s="4">
        <v>14017</v>
      </c>
      <c r="Q771" t="s" s="3">
        <v>49</v>
      </c>
      <c r="R771" s="2">
        <v>0.1</v>
      </c>
      <c r="T771" t="s" s="3">
        <v>8074</v>
      </c>
      <c r="U771" t="s" s="3">
        <v>8075</v>
      </c>
      <c r="V771" t="s" s="3">
        <v>255</v>
      </c>
      <c r="W771" t="s" s="3">
        <v>8076</v>
      </c>
      <c r="X771" t="s" s="3">
        <v>8077</v>
      </c>
      <c r="Y771" t="s" s="3">
        <v>3198</v>
      </c>
      <c r="Z771" t="s" s="3">
        <v>55</v>
      </c>
      <c r="AA771" t="s" s="3">
        <v>56</v>
      </c>
      <c r="AB771" s="2">
        <v>80449</v>
      </c>
      <c r="AC771" s="2">
        <v>80449</v>
      </c>
      <c r="AD771" t="s" s="3">
        <v>57</v>
      </c>
      <c r="AE771" t="s" s="3">
        <v>8078</v>
      </c>
      <c r="AF771" s="2">
        <v>53510</v>
      </c>
      <c r="AI771" t="s" s="3">
        <v>8079</v>
      </c>
      <c r="AJ771" t="s" s="3">
        <v>415</v>
      </c>
      <c r="AL771" t="s" s="3">
        <v>5854</v>
      </c>
      <c r="AM771" t="s" s="3">
        <v>5854</v>
      </c>
      <c r="AN771" t="s" s="3">
        <v>56</v>
      </c>
      <c r="AO771" t="s" s="3">
        <v>8080</v>
      </c>
      <c r="AP771" t="s" s="3">
        <v>8081</v>
      </c>
      <c r="AQ771" t="s" s="3">
        <v>64</v>
      </c>
      <c r="AR771" t="s" s="3">
        <v>8082</v>
      </c>
    </row>
    <row r="772" s="2" customFormat="1" ht="13.55" customHeight="1">
      <c r="A772" t="s" s="3">
        <v>75</v>
      </c>
      <c r="B772" t="s" s="3">
        <v>8083</v>
      </c>
      <c r="C772" t="s" s="3">
        <v>8084</v>
      </c>
      <c r="D772" s="2">
        <v>15357</v>
      </c>
      <c r="E772" t="s" s="3">
        <v>8085</v>
      </c>
      <c r="F772" s="4">
        <v>10642</v>
      </c>
      <c r="G772" s="4">
        <v>10642</v>
      </c>
      <c r="H772" s="4">
        <v>3086</v>
      </c>
      <c r="I772" s="2">
        <v>0</v>
      </c>
      <c r="J772" s="4">
        <v>0</v>
      </c>
      <c r="K772" s="4">
        <v>182.94</v>
      </c>
      <c r="L772" s="4">
        <v>10642</v>
      </c>
      <c r="N772" s="2">
        <v>107.78</v>
      </c>
      <c r="Q772" t="s" s="3">
        <v>49</v>
      </c>
      <c r="R772" s="2">
        <v>10.97</v>
      </c>
      <c r="T772" t="s" s="3">
        <v>8086</v>
      </c>
      <c r="U772" t="s" s="3">
        <v>6683</v>
      </c>
      <c r="X772" t="s" s="3">
        <v>8087</v>
      </c>
      <c r="Y772" t="s" s="3">
        <v>2990</v>
      </c>
      <c r="Z772" t="s" s="3">
        <v>55</v>
      </c>
      <c r="AA772" t="s" s="3">
        <v>56</v>
      </c>
      <c r="AB772" s="2">
        <v>80449</v>
      </c>
      <c r="AC772" s="2">
        <v>80449</v>
      </c>
      <c r="AD772" t="s" s="3">
        <v>57</v>
      </c>
      <c r="AE772" t="s" s="3">
        <v>8088</v>
      </c>
      <c r="AI772" t="s" s="3">
        <v>8089</v>
      </c>
      <c r="AL772" t="s" s="3">
        <v>5600</v>
      </c>
      <c r="AM772" t="s" s="3">
        <v>73</v>
      </c>
      <c r="AN772" t="s" s="3">
        <v>549</v>
      </c>
      <c r="AO772" s="2">
        <v>11233</v>
      </c>
      <c r="AP772" t="s" s="3">
        <v>5285</v>
      </c>
      <c r="AQ772" t="s" s="3">
        <v>64</v>
      </c>
      <c r="AR772" t="s" s="3">
        <v>8090</v>
      </c>
    </row>
    <row r="773" s="2" customFormat="1" ht="13.55" customHeight="1">
      <c r="A773" t="s" s="3">
        <v>45</v>
      </c>
      <c r="B773" t="s" s="3">
        <v>8091</v>
      </c>
      <c r="C773" t="s" s="3">
        <v>8092</v>
      </c>
      <c r="D773" s="2">
        <v>26212</v>
      </c>
      <c r="E773" t="s" s="3">
        <v>8093</v>
      </c>
      <c r="F773" s="4">
        <v>6946</v>
      </c>
      <c r="G773" s="4">
        <v>6946</v>
      </c>
      <c r="H773" s="4">
        <v>2014</v>
      </c>
      <c r="I773" s="2">
        <v>0</v>
      </c>
      <c r="J773" s="4">
        <v>0</v>
      </c>
      <c r="K773" s="4">
        <v>119</v>
      </c>
      <c r="L773" s="4">
        <v>6946</v>
      </c>
      <c r="Q773" t="s" s="3">
        <v>49</v>
      </c>
      <c r="R773" s="2">
        <v>5</v>
      </c>
      <c r="T773" t="s" s="3">
        <v>3462</v>
      </c>
      <c r="U773" t="s" s="3">
        <v>8094</v>
      </c>
      <c r="X773" t="s" s="3">
        <v>8095</v>
      </c>
      <c r="Y773" t="s" s="3">
        <v>1804</v>
      </c>
      <c r="Z773" t="s" s="3">
        <v>55</v>
      </c>
      <c r="AA773" t="s" s="3">
        <v>56</v>
      </c>
      <c r="AB773" s="2">
        <v>80449</v>
      </c>
      <c r="AC773" s="2">
        <v>80449</v>
      </c>
      <c r="AD773" t="s" s="3">
        <v>57</v>
      </c>
      <c r="AE773" t="s" s="3">
        <v>8096</v>
      </c>
      <c r="AF773" s="2">
        <v>1139</v>
      </c>
      <c r="AI773" t="s" s="3">
        <v>8097</v>
      </c>
      <c r="AJ773" t="s" s="3">
        <v>174</v>
      </c>
      <c r="AL773" t="s" s="3">
        <v>2800</v>
      </c>
      <c r="AM773" t="s" s="3">
        <v>2800</v>
      </c>
      <c r="AN773" t="s" s="3">
        <v>816</v>
      </c>
      <c r="AO773" t="s" s="3">
        <v>8098</v>
      </c>
      <c r="AP773" t="s" s="3">
        <v>1838</v>
      </c>
      <c r="AQ773" t="s" s="3">
        <v>64</v>
      </c>
      <c r="AR773" t="s" s="3">
        <v>8099</v>
      </c>
    </row>
    <row r="774" s="2" customFormat="1" ht="13.55" customHeight="1">
      <c r="A774" t="s" s="3">
        <v>75</v>
      </c>
      <c r="B774" t="s" s="3">
        <v>4905</v>
      </c>
      <c r="C774" t="s" s="3">
        <v>8100</v>
      </c>
      <c r="D774" s="2">
        <v>5924</v>
      </c>
      <c r="E774" t="s" s="3">
        <v>8101</v>
      </c>
      <c r="F774" s="4">
        <v>1516</v>
      </c>
      <c r="G774" s="4">
        <v>1516</v>
      </c>
      <c r="H774" s="4">
        <v>440</v>
      </c>
      <c r="I774" s="2">
        <v>0</v>
      </c>
      <c r="J774" s="4">
        <v>0</v>
      </c>
      <c r="K774" s="4">
        <v>26.06</v>
      </c>
      <c r="L774" s="4">
        <v>1516</v>
      </c>
      <c r="N774" s="2">
        <v>12.81</v>
      </c>
      <c r="Q774" t="s" s="3">
        <v>49</v>
      </c>
      <c r="R774" s="2">
        <v>0.17</v>
      </c>
      <c r="T774" t="s" s="3">
        <v>2010</v>
      </c>
      <c r="U774" t="s" s="3">
        <v>8102</v>
      </c>
      <c r="X774" t="s" s="3">
        <v>8103</v>
      </c>
      <c r="Y774" t="s" s="3">
        <v>3002</v>
      </c>
      <c r="Z774" t="s" s="3">
        <v>55</v>
      </c>
      <c r="AA774" t="s" s="3">
        <v>56</v>
      </c>
      <c r="AB774" s="2">
        <v>80449</v>
      </c>
      <c r="AC774" s="2">
        <v>80449</v>
      </c>
      <c r="AD774" t="s" s="3">
        <v>57</v>
      </c>
      <c r="AE774" t="s" s="3">
        <v>4910</v>
      </c>
      <c r="AF774" s="2">
        <v>2527</v>
      </c>
      <c r="AI774" t="s" s="3">
        <v>8104</v>
      </c>
      <c r="AJ774" t="s" s="3">
        <v>60</v>
      </c>
      <c r="AL774" t="s" s="3">
        <v>2080</v>
      </c>
      <c r="AM774" t="s" s="3">
        <v>2080</v>
      </c>
      <c r="AN774" t="s" s="3">
        <v>1523</v>
      </c>
      <c r="AO774" t="s" s="3">
        <v>8105</v>
      </c>
      <c r="AP774" t="s" s="3">
        <v>286</v>
      </c>
      <c r="AQ774" t="s" s="3">
        <v>64</v>
      </c>
      <c r="AR774" t="s" s="3">
        <v>8106</v>
      </c>
    </row>
    <row r="775" s="2" customFormat="1" ht="13.55" customHeight="1">
      <c r="A775" t="s" s="3">
        <v>75</v>
      </c>
      <c r="B775" t="s" s="3">
        <v>5623</v>
      </c>
      <c r="C775" t="s" s="3">
        <v>8107</v>
      </c>
      <c r="D775" s="2">
        <v>14405</v>
      </c>
      <c r="E775" t="s" s="3">
        <v>8108</v>
      </c>
      <c r="F775" s="4">
        <v>1516</v>
      </c>
      <c r="G775" s="4">
        <v>1516</v>
      </c>
      <c r="H775" s="4">
        <v>440</v>
      </c>
      <c r="I775" s="2">
        <v>0</v>
      </c>
      <c r="J775" s="4">
        <v>0</v>
      </c>
      <c r="K775" s="4">
        <v>26.06</v>
      </c>
      <c r="L775" s="4">
        <v>1516</v>
      </c>
      <c r="N775" s="2">
        <v>20.4</v>
      </c>
      <c r="Q775" t="s" s="3">
        <v>49</v>
      </c>
      <c r="R775" s="2">
        <v>0.17</v>
      </c>
      <c r="T775" t="s" s="3">
        <v>770</v>
      </c>
      <c r="U775" t="s" s="3">
        <v>8109</v>
      </c>
      <c r="V775" t="s" s="3">
        <v>770</v>
      </c>
      <c r="W775" t="s" s="3">
        <v>8109</v>
      </c>
      <c r="X775" t="s" s="3">
        <v>8110</v>
      </c>
      <c r="Y775" t="s" s="3">
        <v>1269</v>
      </c>
      <c r="Z775" t="s" s="3">
        <v>55</v>
      </c>
      <c r="AA775" t="s" s="3">
        <v>56</v>
      </c>
      <c r="AB775" s="2">
        <v>80449</v>
      </c>
      <c r="AC775" s="2">
        <v>80449</v>
      </c>
      <c r="AD775" t="s" s="3">
        <v>57</v>
      </c>
      <c r="AE775" t="s" s="3">
        <v>5628</v>
      </c>
      <c r="AI775" t="s" s="3">
        <v>8111</v>
      </c>
      <c r="AL775" t="s" s="3">
        <v>8112</v>
      </c>
      <c r="AN775" t="s" s="3">
        <v>56</v>
      </c>
      <c r="AO775" s="2">
        <v>80828</v>
      </c>
      <c r="AP775" t="s" s="3">
        <v>1297</v>
      </c>
      <c r="AQ775" t="s" s="3">
        <v>64</v>
      </c>
      <c r="AR775" t="s" s="3">
        <v>8113</v>
      </c>
    </row>
    <row r="776" s="2" customFormat="1" ht="13.55" customHeight="1">
      <c r="A776" t="s" s="3">
        <v>45</v>
      </c>
      <c r="B776" t="s" s="3">
        <v>8114</v>
      </c>
      <c r="C776" t="s" s="3">
        <v>8115</v>
      </c>
      <c r="D776" s="2">
        <v>26843</v>
      </c>
      <c r="E776" t="s" s="3">
        <v>8116</v>
      </c>
      <c r="F776" s="4">
        <v>6946</v>
      </c>
      <c r="G776" s="4">
        <v>6946</v>
      </c>
      <c r="H776" s="4">
        <v>2014</v>
      </c>
      <c r="I776" s="2">
        <v>0</v>
      </c>
      <c r="J776" s="4">
        <v>0</v>
      </c>
      <c r="K776" s="4">
        <v>119</v>
      </c>
      <c r="L776" s="4">
        <v>6946</v>
      </c>
      <c r="N776" s="2">
        <v>43.8</v>
      </c>
      <c r="Q776" t="s" s="3">
        <v>49</v>
      </c>
      <c r="R776" s="2">
        <v>5</v>
      </c>
      <c r="T776" t="s" s="3">
        <v>4207</v>
      </c>
      <c r="U776" t="s" s="3">
        <v>8117</v>
      </c>
      <c r="X776" t="s" s="3">
        <v>8118</v>
      </c>
      <c r="Y776" t="s" s="3">
        <v>2637</v>
      </c>
      <c r="Z776" t="s" s="3">
        <v>55</v>
      </c>
      <c r="AA776" t="s" s="3">
        <v>56</v>
      </c>
      <c r="AB776" s="2">
        <v>80449</v>
      </c>
      <c r="AC776" s="2">
        <v>80449</v>
      </c>
      <c r="AD776" t="s" s="3">
        <v>57</v>
      </c>
      <c r="AE776" t="s" s="3">
        <v>8119</v>
      </c>
      <c r="AF776" s="2">
        <v>621</v>
      </c>
      <c r="AH776" t="s" s="3">
        <v>6755</v>
      </c>
      <c r="AI776" t="s" s="3">
        <v>8120</v>
      </c>
      <c r="AJ776" t="s" s="3">
        <v>114</v>
      </c>
      <c r="AL776" t="s" s="3">
        <v>8121</v>
      </c>
      <c r="AN776" t="s" s="3">
        <v>260</v>
      </c>
      <c r="AO776" t="s" s="3">
        <v>8122</v>
      </c>
      <c r="AP776" t="s" s="3">
        <v>3038</v>
      </c>
      <c r="AQ776" t="s" s="3">
        <v>64</v>
      </c>
      <c r="AR776" t="s" s="3">
        <v>8123</v>
      </c>
    </row>
    <row r="777" s="2" customFormat="1" ht="13.55" customHeight="1">
      <c r="A777" t="s" s="3">
        <v>45</v>
      </c>
      <c r="B777" t="s" s="3">
        <v>8124</v>
      </c>
      <c r="C777" t="s" s="3">
        <v>8125</v>
      </c>
      <c r="D777" s="2">
        <v>36700</v>
      </c>
      <c r="E777" t="s" s="3">
        <v>8126</v>
      </c>
      <c r="F777" s="4">
        <v>27192</v>
      </c>
      <c r="G777" s="4">
        <v>27192</v>
      </c>
      <c r="H777" s="4">
        <v>7886</v>
      </c>
      <c r="I777" s="2">
        <v>0</v>
      </c>
      <c r="J777" s="4">
        <v>0</v>
      </c>
      <c r="K777" s="4">
        <v>459.2</v>
      </c>
      <c r="L777" s="4">
        <v>27192</v>
      </c>
      <c r="N777" s="2">
        <v>536.26</v>
      </c>
      <c r="Q777" t="s" s="3">
        <v>49</v>
      </c>
      <c r="R777" s="2">
        <v>2.5</v>
      </c>
      <c r="T777" t="s" s="3">
        <v>1902</v>
      </c>
      <c r="U777" t="s" s="3">
        <v>8127</v>
      </c>
      <c r="V777" t="s" s="3">
        <v>8128</v>
      </c>
      <c r="W777" t="s" s="3">
        <v>8127</v>
      </c>
      <c r="X777" t="s" s="3">
        <v>8129</v>
      </c>
      <c r="Y777" t="s" s="3">
        <v>2775</v>
      </c>
      <c r="Z777" t="s" s="3">
        <v>55</v>
      </c>
      <c r="AA777" t="s" s="3">
        <v>56</v>
      </c>
      <c r="AB777" s="2">
        <v>80449</v>
      </c>
      <c r="AC777" t="s" s="3">
        <v>2776</v>
      </c>
      <c r="AD777" t="s" s="3">
        <v>57</v>
      </c>
      <c r="AE777" t="s" s="3">
        <v>8130</v>
      </c>
      <c r="AF777" s="2">
        <v>6542</v>
      </c>
      <c r="AI777" t="s" s="3">
        <v>4722</v>
      </c>
      <c r="AJ777" t="s" s="3">
        <v>174</v>
      </c>
      <c r="AL777" t="s" s="3">
        <v>416</v>
      </c>
      <c r="AN777" t="s" s="3">
        <v>56</v>
      </c>
      <c r="AO777" t="s" s="3">
        <v>8131</v>
      </c>
      <c r="AP777" t="s" s="3">
        <v>565</v>
      </c>
      <c r="AQ777" t="s" s="3">
        <v>64</v>
      </c>
      <c r="AR777" t="s" s="3">
        <v>8132</v>
      </c>
    </row>
    <row r="778" s="2" customFormat="1" ht="13.55" customHeight="1">
      <c r="A778" t="s" s="3">
        <v>45</v>
      </c>
      <c r="B778" t="s" s="3">
        <v>8133</v>
      </c>
      <c r="C778" t="s" s="3">
        <v>8134</v>
      </c>
      <c r="D778" s="2">
        <v>27122</v>
      </c>
      <c r="E778" t="s" s="3">
        <v>8135</v>
      </c>
      <c r="F778" s="4">
        <v>8559</v>
      </c>
      <c r="G778" s="4">
        <v>8559</v>
      </c>
      <c r="H778" s="4">
        <v>2482</v>
      </c>
      <c r="I778" s="2">
        <v>0</v>
      </c>
      <c r="J778" s="4">
        <v>0</v>
      </c>
      <c r="K778" s="4">
        <v>146.82</v>
      </c>
      <c r="L778" s="4">
        <v>8559</v>
      </c>
      <c r="Q778" t="s" s="3">
        <v>49</v>
      </c>
      <c r="R778" s="2">
        <v>5.17</v>
      </c>
      <c r="U778" t="s" s="3">
        <v>8136</v>
      </c>
      <c r="X778" t="s" s="3">
        <v>8137</v>
      </c>
      <c r="Y778" t="s" s="3">
        <v>141</v>
      </c>
      <c r="Z778" t="s" s="3">
        <v>55</v>
      </c>
      <c r="AA778" t="s" s="3">
        <v>56</v>
      </c>
      <c r="AB778" s="2">
        <v>80449</v>
      </c>
      <c r="AC778" s="2">
        <v>80449</v>
      </c>
      <c r="AD778" t="s" s="3">
        <v>57</v>
      </c>
      <c r="AE778" t="s" s="3">
        <v>8138</v>
      </c>
      <c r="AF778" s="2">
        <v>365</v>
      </c>
      <c r="AI778" t="s" s="3">
        <v>8139</v>
      </c>
      <c r="AJ778" t="s" s="3">
        <v>174</v>
      </c>
      <c r="AL778" t="s" s="3">
        <v>8140</v>
      </c>
      <c r="AM778" t="s" s="3">
        <v>8140</v>
      </c>
      <c r="AN778" t="s" s="3">
        <v>339</v>
      </c>
      <c r="AO778" t="s" s="3">
        <v>8141</v>
      </c>
      <c r="AP778" t="s" s="3">
        <v>1934</v>
      </c>
      <c r="AQ778" t="s" s="3">
        <v>64</v>
      </c>
      <c r="AR778" t="s" s="3">
        <v>8142</v>
      </c>
    </row>
    <row r="779" s="2" customFormat="1" ht="13.55" customHeight="1">
      <c r="A779" t="s" s="3">
        <v>75</v>
      </c>
      <c r="B779" t="s" s="3">
        <v>8143</v>
      </c>
      <c r="C779" t="s" s="3">
        <v>8144</v>
      </c>
      <c r="D779" s="2">
        <v>29182</v>
      </c>
      <c r="E779" t="s" s="3">
        <v>8145</v>
      </c>
      <c r="F779" s="4">
        <v>6946</v>
      </c>
      <c r="G779" s="4">
        <v>6946</v>
      </c>
      <c r="H779" s="4">
        <v>2014</v>
      </c>
      <c r="I779" s="2">
        <v>0</v>
      </c>
      <c r="J779" s="4">
        <v>0</v>
      </c>
      <c r="K779" s="4">
        <v>119</v>
      </c>
      <c r="L779" s="4">
        <v>6946</v>
      </c>
      <c r="Q779" t="s" s="3">
        <v>49</v>
      </c>
      <c r="R779" s="2">
        <v>5</v>
      </c>
      <c r="U779" t="s" s="3">
        <v>8146</v>
      </c>
      <c r="X779" t="s" s="3">
        <v>8147</v>
      </c>
      <c r="Y779" t="s" s="3">
        <v>798</v>
      </c>
      <c r="Z779" t="s" s="3">
        <v>55</v>
      </c>
      <c r="AA779" t="s" s="3">
        <v>56</v>
      </c>
      <c r="AB779" s="2">
        <v>80449</v>
      </c>
      <c r="AC779" s="2">
        <v>80449</v>
      </c>
      <c r="AD779" t="s" s="3">
        <v>57</v>
      </c>
      <c r="AE779" t="s" s="3">
        <v>8148</v>
      </c>
      <c r="AI779" t="s" s="3">
        <v>8149</v>
      </c>
      <c r="AL779" t="s" s="3">
        <v>8150</v>
      </c>
      <c r="AM779" t="s" s="3">
        <v>8150</v>
      </c>
      <c r="AN779" t="s" s="3">
        <v>816</v>
      </c>
      <c r="AO779" t="s" s="3">
        <v>8151</v>
      </c>
      <c r="AP779" t="s" s="3">
        <v>2748</v>
      </c>
      <c r="AQ779" t="s" s="3">
        <v>64</v>
      </c>
      <c r="AR779" t="s" s="3">
        <v>8152</v>
      </c>
    </row>
    <row r="780" s="2" customFormat="1" ht="13.55" customHeight="1">
      <c r="A780" t="s" s="3">
        <v>45</v>
      </c>
      <c r="B780" t="s" s="3">
        <v>8153</v>
      </c>
      <c r="C780" t="s" s="3">
        <v>8154</v>
      </c>
      <c r="D780" s="2">
        <v>27500</v>
      </c>
      <c r="E780" t="s" s="3">
        <v>8155</v>
      </c>
      <c r="F780" s="4">
        <v>6946</v>
      </c>
      <c r="G780" s="4">
        <v>6946</v>
      </c>
      <c r="H780" s="4">
        <v>2014</v>
      </c>
      <c r="I780" s="2">
        <v>0</v>
      </c>
      <c r="J780" s="4">
        <v>0</v>
      </c>
      <c r="K780" s="4">
        <v>119</v>
      </c>
      <c r="L780" s="4">
        <v>6946</v>
      </c>
      <c r="Q780" t="s" s="3">
        <v>49</v>
      </c>
      <c r="R780" s="2">
        <v>5</v>
      </c>
      <c r="T780" t="s" s="3">
        <v>1025</v>
      </c>
      <c r="U780" t="s" s="3">
        <v>8156</v>
      </c>
      <c r="V780" t="s" s="3">
        <v>8157</v>
      </c>
      <c r="W780" t="s" s="3">
        <v>8156</v>
      </c>
      <c r="X780" t="s" s="3">
        <v>8158</v>
      </c>
      <c r="Y780" t="s" s="3">
        <v>531</v>
      </c>
      <c r="Z780" t="s" s="3">
        <v>55</v>
      </c>
      <c r="AA780" t="s" s="3">
        <v>56</v>
      </c>
      <c r="AB780" s="2">
        <v>80449</v>
      </c>
      <c r="AC780" s="2">
        <v>80449</v>
      </c>
      <c r="AD780" t="s" s="3">
        <v>57</v>
      </c>
      <c r="AE780" t="s" s="3">
        <v>8159</v>
      </c>
      <c r="AF780" t="s" s="3">
        <f>"94-433"</f>
        <v>8160</v>
      </c>
      <c r="AI780" t="s" s="3">
        <v>8161</v>
      </c>
      <c r="AJ780" t="s" s="3">
        <v>313</v>
      </c>
      <c r="AL780" t="s" s="3">
        <v>8162</v>
      </c>
      <c r="AM780" t="s" s="3">
        <v>8163</v>
      </c>
      <c r="AN780" t="s" s="3">
        <v>3869</v>
      </c>
      <c r="AO780" t="s" s="3">
        <v>8164</v>
      </c>
      <c r="AP780" t="s" s="3">
        <v>589</v>
      </c>
      <c r="AQ780" t="s" s="3">
        <v>64</v>
      </c>
      <c r="AR780" t="s" s="3">
        <v>8165</v>
      </c>
    </row>
    <row r="781" s="2" customFormat="1" ht="13.55" customHeight="1">
      <c r="A781" t="s" s="3">
        <v>45</v>
      </c>
      <c r="B781" t="s" s="3">
        <v>8166</v>
      </c>
      <c r="C781" t="s" s="3">
        <v>8167</v>
      </c>
      <c r="D781" s="2">
        <v>4652</v>
      </c>
      <c r="E781" t="s" s="3">
        <v>8168</v>
      </c>
      <c r="F781" s="4">
        <v>32784</v>
      </c>
      <c r="G781" s="4">
        <v>32784</v>
      </c>
      <c r="H781" s="4">
        <v>9507</v>
      </c>
      <c r="I781" s="2">
        <v>0</v>
      </c>
      <c r="J781" s="4">
        <v>0</v>
      </c>
      <c r="K781" s="4">
        <v>459.06</v>
      </c>
      <c r="L781" s="4">
        <v>32784</v>
      </c>
      <c r="N781" s="2">
        <v>166.9</v>
      </c>
      <c r="Q781" t="s" s="3">
        <v>49</v>
      </c>
      <c r="R781" s="2">
        <v>6.06</v>
      </c>
      <c r="U781" t="s" s="3">
        <v>8169</v>
      </c>
      <c r="X781" t="s" s="3">
        <v>8170</v>
      </c>
      <c r="Y781" t="s" s="3">
        <v>8171</v>
      </c>
      <c r="Z781" t="s" s="3">
        <v>55</v>
      </c>
      <c r="AA781" t="s" s="3">
        <v>56</v>
      </c>
      <c r="AB781" s="2">
        <v>80449</v>
      </c>
      <c r="AC781" s="2">
        <v>80449</v>
      </c>
      <c r="AD781" t="s" s="3">
        <v>57</v>
      </c>
      <c r="AE781" t="s" s="3">
        <v>8172</v>
      </c>
      <c r="AF781" s="2">
        <v>2502</v>
      </c>
      <c r="AI781" t="s" s="3">
        <v>8173</v>
      </c>
      <c r="AJ781" t="s" s="3">
        <v>144</v>
      </c>
      <c r="AK781" t="s" s="3">
        <v>45</v>
      </c>
      <c r="AL781" t="s" s="3">
        <v>8174</v>
      </c>
      <c r="AN781" t="s" s="3">
        <v>339</v>
      </c>
      <c r="AO781" t="s" s="3">
        <v>8175</v>
      </c>
      <c r="AP781" t="s" s="3">
        <v>4956</v>
      </c>
      <c r="AQ781" t="s" s="3">
        <v>64</v>
      </c>
      <c r="AR781" t="s" s="3">
        <v>8176</v>
      </c>
    </row>
    <row r="782" s="2" customFormat="1" ht="13.55" customHeight="1">
      <c r="A782" t="s" s="3">
        <v>45</v>
      </c>
      <c r="B782" t="s" s="3">
        <v>8177</v>
      </c>
      <c r="C782" t="s" s="3">
        <v>8178</v>
      </c>
      <c r="D782" s="2">
        <v>36462</v>
      </c>
      <c r="E782" t="s" s="3">
        <v>8179</v>
      </c>
      <c r="F782" s="4">
        <v>19866</v>
      </c>
      <c r="G782" s="4">
        <v>19866</v>
      </c>
      <c r="H782" s="4">
        <v>5761</v>
      </c>
      <c r="I782" s="2">
        <v>0</v>
      </c>
      <c r="J782" s="4">
        <v>0</v>
      </c>
      <c r="K782" s="4">
        <v>368.64</v>
      </c>
      <c r="L782" s="4">
        <v>19866</v>
      </c>
      <c r="N782" s="2">
        <v>138.49</v>
      </c>
      <c r="Q782" t="s" s="3">
        <v>49</v>
      </c>
      <c r="R782" s="2">
        <v>0.9</v>
      </c>
      <c r="T782" t="s" s="3">
        <v>8180</v>
      </c>
      <c r="U782" t="s" s="3">
        <v>2535</v>
      </c>
      <c r="V782" t="s" s="3">
        <v>1877</v>
      </c>
      <c r="W782" t="s" s="3">
        <v>2535</v>
      </c>
      <c r="X782" t="s" s="3">
        <v>8181</v>
      </c>
      <c r="Y782" t="s" s="3">
        <v>5705</v>
      </c>
      <c r="Z782" t="s" s="3">
        <v>55</v>
      </c>
      <c r="AA782" t="s" s="3">
        <v>56</v>
      </c>
      <c r="AB782" s="2">
        <v>80449</v>
      </c>
      <c r="AC782" s="2">
        <v>80449</v>
      </c>
      <c r="AD782" t="s" s="3">
        <v>57</v>
      </c>
      <c r="AE782" t="s" s="3">
        <v>8182</v>
      </c>
      <c r="AF782" s="2">
        <v>10466</v>
      </c>
      <c r="AI782" t="s" s="3">
        <v>8183</v>
      </c>
      <c r="AJ782" t="s" s="3">
        <v>202</v>
      </c>
      <c r="AL782" t="s" s="3">
        <v>405</v>
      </c>
      <c r="AM782" t="s" s="3">
        <v>1605</v>
      </c>
      <c r="AN782" t="s" s="3">
        <v>56</v>
      </c>
      <c r="AO782" t="s" s="3">
        <v>8184</v>
      </c>
      <c r="AP782" t="s" s="3">
        <v>7766</v>
      </c>
      <c r="AQ782" t="s" s="3">
        <v>64</v>
      </c>
      <c r="AR782" t="s" s="3">
        <v>8185</v>
      </c>
    </row>
    <row r="783" s="2" customFormat="1" ht="13.55" customHeight="1">
      <c r="A783" t="s" s="3">
        <v>75</v>
      </c>
      <c r="B783" t="s" s="3">
        <v>3819</v>
      </c>
      <c r="C783" t="s" s="3">
        <v>8186</v>
      </c>
      <c r="D783" s="2">
        <v>45325</v>
      </c>
      <c r="E783" t="s" s="3">
        <v>8187</v>
      </c>
      <c r="F783" s="4">
        <v>12519</v>
      </c>
      <c r="G783" s="4">
        <v>12519</v>
      </c>
      <c r="H783" s="4">
        <v>3631</v>
      </c>
      <c r="I783" s="2">
        <v>0</v>
      </c>
      <c r="J783" s="4">
        <v>0</v>
      </c>
      <c r="K783" s="4">
        <v>214.9</v>
      </c>
      <c r="L783" s="4">
        <v>12519</v>
      </c>
      <c r="N783" s="2">
        <v>195.67</v>
      </c>
      <c r="Q783" t="s" s="3">
        <v>49</v>
      </c>
      <c r="R783" s="2">
        <v>6.05</v>
      </c>
      <c r="T783" t="s" s="3">
        <v>8188</v>
      </c>
      <c r="U783" t="s" s="3">
        <v>858</v>
      </c>
      <c r="V783" t="s" s="3">
        <v>691</v>
      </c>
      <c r="W783" t="s" s="3">
        <v>858</v>
      </c>
      <c r="X783" t="s" s="3">
        <v>8189</v>
      </c>
      <c r="Y783" t="s" s="3">
        <v>3824</v>
      </c>
      <c r="Z783" t="s" s="3">
        <v>55</v>
      </c>
      <c r="AA783" t="s" s="3">
        <v>56</v>
      </c>
      <c r="AB783" s="2">
        <v>80449</v>
      </c>
      <c r="AC783" s="2">
        <v>80449</v>
      </c>
      <c r="AD783" t="s" s="3">
        <v>57</v>
      </c>
      <c r="AE783" t="s" s="3">
        <v>3825</v>
      </c>
      <c r="AF783" s="2">
        <v>655</v>
      </c>
      <c r="AI783" t="s" s="3">
        <v>8190</v>
      </c>
      <c r="AJ783" t="s" s="3">
        <v>415</v>
      </c>
      <c r="AL783" t="s" s="3">
        <v>1991</v>
      </c>
      <c r="AN783" t="s" s="3">
        <v>56</v>
      </c>
      <c r="AO783" t="s" s="3">
        <v>8191</v>
      </c>
      <c r="AP783" t="s" s="3">
        <v>8192</v>
      </c>
      <c r="AQ783" t="s" s="3">
        <v>64</v>
      </c>
      <c r="AR783" t="s" s="3">
        <v>8193</v>
      </c>
    </row>
    <row r="784" s="2" customFormat="1" ht="13.55" customHeight="1">
      <c r="A784" t="s" s="3">
        <v>45</v>
      </c>
      <c r="B784" t="s" s="3">
        <v>8194</v>
      </c>
      <c r="C784" t="s" s="3">
        <v>8195</v>
      </c>
      <c r="D784" s="2">
        <v>27565</v>
      </c>
      <c r="E784" t="s" s="3">
        <v>8196</v>
      </c>
      <c r="F784" s="4">
        <v>6946</v>
      </c>
      <c r="G784" s="4">
        <v>6946</v>
      </c>
      <c r="H784" s="4">
        <v>2014</v>
      </c>
      <c r="I784" s="2">
        <v>0</v>
      </c>
      <c r="J784" s="4">
        <v>0</v>
      </c>
      <c r="K784" s="4">
        <v>119</v>
      </c>
      <c r="L784" s="4">
        <v>6946</v>
      </c>
      <c r="Q784" t="s" s="3">
        <v>49</v>
      </c>
      <c r="R784" s="2">
        <v>5</v>
      </c>
      <c r="T784" t="s" s="3">
        <v>320</v>
      </c>
      <c r="U784" t="s" s="3">
        <v>8197</v>
      </c>
      <c r="V784" t="s" s="3">
        <v>1590</v>
      </c>
      <c r="W784" t="s" s="3">
        <v>8197</v>
      </c>
      <c r="X784" t="s" s="3">
        <v>8198</v>
      </c>
      <c r="Y784" t="s" s="3">
        <v>83</v>
      </c>
      <c r="Z784" t="s" s="3">
        <v>55</v>
      </c>
      <c r="AA784" t="s" s="3">
        <v>56</v>
      </c>
      <c r="AB784" s="2">
        <v>80449</v>
      </c>
      <c r="AC784" s="2">
        <v>80449</v>
      </c>
      <c r="AD784" t="s" s="3">
        <v>57</v>
      </c>
      <c r="AE784" t="s" s="3">
        <v>8199</v>
      </c>
      <c r="AF784" s="2">
        <v>710</v>
      </c>
      <c r="AI784" t="s" s="3">
        <v>8200</v>
      </c>
      <c r="AJ784" t="s" s="3">
        <v>313</v>
      </c>
      <c r="AL784" t="s" s="3">
        <v>175</v>
      </c>
      <c r="AM784" t="s" s="3">
        <v>175</v>
      </c>
      <c r="AN784" t="s" s="3">
        <v>56</v>
      </c>
      <c r="AO784" t="s" s="3">
        <v>8201</v>
      </c>
      <c r="AP784" t="s" s="3">
        <v>147</v>
      </c>
      <c r="AQ784" t="s" s="3">
        <v>64</v>
      </c>
      <c r="AR784" t="s" s="3">
        <v>8202</v>
      </c>
    </row>
    <row r="785" s="2" customFormat="1" ht="13.55" customHeight="1">
      <c r="A785" t="s" s="3">
        <v>45</v>
      </c>
      <c r="B785" t="s" s="3">
        <v>8203</v>
      </c>
      <c r="C785" t="s" s="3">
        <v>8204</v>
      </c>
      <c r="D785" s="2">
        <v>26397</v>
      </c>
      <c r="E785" t="s" s="3">
        <v>8205</v>
      </c>
      <c r="F785" s="4">
        <v>6946</v>
      </c>
      <c r="G785" s="4">
        <v>6946</v>
      </c>
      <c r="H785" s="4">
        <v>2014</v>
      </c>
      <c r="I785" s="2">
        <v>0</v>
      </c>
      <c r="J785" s="4">
        <v>0</v>
      </c>
      <c r="K785" s="4">
        <v>119</v>
      </c>
      <c r="L785" s="4">
        <v>6946</v>
      </c>
      <c r="Q785" t="s" s="3">
        <v>49</v>
      </c>
      <c r="R785" s="2">
        <v>5</v>
      </c>
      <c r="T785" t="s" s="3">
        <v>937</v>
      </c>
      <c r="U785" t="s" s="3">
        <v>8206</v>
      </c>
      <c r="X785" t="s" s="3">
        <v>8207</v>
      </c>
      <c r="Y785" t="s" s="3">
        <v>54</v>
      </c>
      <c r="Z785" t="s" s="3">
        <v>55</v>
      </c>
      <c r="AA785" t="s" s="3">
        <v>56</v>
      </c>
      <c r="AB785" s="2">
        <v>80449</v>
      </c>
      <c r="AC785" s="2">
        <v>80449</v>
      </c>
      <c r="AD785" t="s" s="3">
        <v>57</v>
      </c>
      <c r="AE785" t="s" s="3">
        <v>8208</v>
      </c>
      <c r="AF785" s="2">
        <v>1304</v>
      </c>
      <c r="AI785" t="s" s="3">
        <v>8209</v>
      </c>
      <c r="AJ785" t="s" s="3">
        <v>202</v>
      </c>
      <c r="AL785" t="s" s="3">
        <v>8210</v>
      </c>
      <c r="AM785" t="s" s="3">
        <v>8210</v>
      </c>
      <c r="AN785" t="s" s="3">
        <v>130</v>
      </c>
      <c r="AO785" t="s" s="3">
        <v>8211</v>
      </c>
      <c r="AP785" t="s" s="3">
        <v>341</v>
      </c>
      <c r="AQ785" t="s" s="3">
        <v>64</v>
      </c>
      <c r="AR785" t="s" s="3">
        <v>8212</v>
      </c>
    </row>
    <row r="786" s="2" customFormat="1" ht="13.55" customHeight="1">
      <c r="A786" t="s" s="3">
        <v>45</v>
      </c>
      <c r="B786" t="s" s="3">
        <v>8213</v>
      </c>
      <c r="C786" t="s" s="3">
        <v>8214</v>
      </c>
      <c r="D786" s="2">
        <v>26286</v>
      </c>
      <c r="E786" t="s" s="3">
        <v>8215</v>
      </c>
      <c r="F786" s="4">
        <v>6946</v>
      </c>
      <c r="G786" s="4">
        <v>6946</v>
      </c>
      <c r="H786" s="4">
        <v>2014</v>
      </c>
      <c r="I786" s="2">
        <v>0</v>
      </c>
      <c r="J786" s="4">
        <v>0</v>
      </c>
      <c r="K786" s="4">
        <v>119</v>
      </c>
      <c r="L786" s="4">
        <v>6946</v>
      </c>
      <c r="Q786" t="s" s="3">
        <v>49</v>
      </c>
      <c r="R786" s="2">
        <v>5</v>
      </c>
      <c r="T786" t="s" s="3">
        <v>5320</v>
      </c>
      <c r="U786" t="s" s="3">
        <v>8216</v>
      </c>
      <c r="V786" t="s" s="3">
        <v>8217</v>
      </c>
      <c r="W786" t="s" s="3">
        <v>8216</v>
      </c>
      <c r="X786" t="s" s="3">
        <v>8218</v>
      </c>
      <c r="Y786" t="s" s="3">
        <v>811</v>
      </c>
      <c r="Z786" t="s" s="3">
        <v>55</v>
      </c>
      <c r="AA786" t="s" s="3">
        <v>56</v>
      </c>
      <c r="AB786" s="2">
        <v>80449</v>
      </c>
      <c r="AC786" s="2">
        <v>80449</v>
      </c>
      <c r="AD786" t="s" s="3">
        <v>57</v>
      </c>
      <c r="AE786" t="s" s="3">
        <v>8219</v>
      </c>
      <c r="AF786" s="2">
        <v>238</v>
      </c>
      <c r="AI786" t="s" s="3">
        <v>2634</v>
      </c>
      <c r="AJ786" t="s" s="3">
        <v>174</v>
      </c>
      <c r="AL786" t="s" s="3">
        <v>8220</v>
      </c>
      <c r="AN786" t="s" s="3">
        <v>339</v>
      </c>
      <c r="AO786" t="s" s="3">
        <v>8221</v>
      </c>
      <c r="AP786" t="s" s="3">
        <v>118</v>
      </c>
      <c r="AQ786" t="s" s="3">
        <v>64</v>
      </c>
      <c r="AR786" t="s" s="3">
        <v>8222</v>
      </c>
    </row>
    <row r="787" s="2" customFormat="1" ht="13.55" customHeight="1">
      <c r="A787" t="s" s="3">
        <v>45</v>
      </c>
      <c r="B787" t="s" s="3">
        <v>8223</v>
      </c>
      <c r="C787" t="s" s="3">
        <v>8224</v>
      </c>
      <c r="D787" s="2">
        <v>36608</v>
      </c>
      <c r="E787" t="s" s="3">
        <v>8225</v>
      </c>
      <c r="F787" s="4">
        <v>23224</v>
      </c>
      <c r="G787" s="4">
        <v>23224</v>
      </c>
      <c r="H787" s="4">
        <v>6735</v>
      </c>
      <c r="I787" s="2">
        <v>0</v>
      </c>
      <c r="J787" s="4">
        <v>0</v>
      </c>
      <c r="K787" s="4">
        <v>430.72</v>
      </c>
      <c r="L787" s="4">
        <v>23224</v>
      </c>
      <c r="P787" s="2">
        <v>396</v>
      </c>
      <c r="Q787" t="s" s="3">
        <v>49</v>
      </c>
      <c r="R787" s="2">
        <v>0.12</v>
      </c>
      <c r="T787" t="s" s="3">
        <v>436</v>
      </c>
      <c r="U787" t="s" s="3">
        <v>8226</v>
      </c>
      <c r="V787" t="s" s="3">
        <v>255</v>
      </c>
      <c r="W787" t="s" s="3">
        <v>8226</v>
      </c>
      <c r="X787" t="s" s="3">
        <v>8227</v>
      </c>
      <c r="Y787" t="s" s="3">
        <v>426</v>
      </c>
      <c r="Z787" t="s" s="3">
        <v>55</v>
      </c>
      <c r="AA787" t="s" s="3">
        <v>56</v>
      </c>
      <c r="AB787" s="2">
        <v>80449</v>
      </c>
      <c r="AC787" s="2">
        <v>80449</v>
      </c>
      <c r="AD787" t="s" s="3">
        <v>57</v>
      </c>
      <c r="AE787" t="s" s="3">
        <v>8228</v>
      </c>
      <c r="AF787" s="2">
        <v>257</v>
      </c>
      <c r="AI787" t="s" s="3">
        <v>2634</v>
      </c>
      <c r="AJ787" t="s" s="3">
        <v>174</v>
      </c>
      <c r="AK787" s="2">
        <v>15705</v>
      </c>
      <c r="AL787" t="s" s="3">
        <v>6614</v>
      </c>
      <c r="AN787" t="s" s="3">
        <v>656</v>
      </c>
      <c r="AO787" t="s" s="3">
        <v>8229</v>
      </c>
      <c r="AP787" t="s" s="3">
        <v>74</v>
      </c>
      <c r="AQ787" t="s" s="3">
        <v>64</v>
      </c>
      <c r="AR787" t="s" s="3">
        <v>8230</v>
      </c>
      <c r="AS787" s="2">
        <v>1996</v>
      </c>
    </row>
    <row r="788" s="2" customFormat="1" ht="13.55" customHeight="1">
      <c r="A788" t="s" s="3">
        <v>45</v>
      </c>
      <c r="B788" t="s" s="3">
        <v>8231</v>
      </c>
      <c r="C788" t="s" s="3">
        <v>8232</v>
      </c>
      <c r="D788" s="2">
        <v>26334</v>
      </c>
      <c r="E788" t="s" s="3">
        <v>8233</v>
      </c>
      <c r="F788" s="4">
        <v>6946</v>
      </c>
      <c r="G788" s="4">
        <v>6946</v>
      </c>
      <c r="H788" s="4">
        <v>2014</v>
      </c>
      <c r="I788" s="2">
        <v>0</v>
      </c>
      <c r="J788" s="4">
        <v>0</v>
      </c>
      <c r="K788" s="4">
        <v>119</v>
      </c>
      <c r="L788" s="4">
        <v>6946</v>
      </c>
      <c r="Q788" t="s" s="3">
        <v>49</v>
      </c>
      <c r="R788" s="2">
        <v>5</v>
      </c>
      <c r="T788" t="s" s="3">
        <v>1192</v>
      </c>
      <c r="U788" t="s" s="3">
        <v>8234</v>
      </c>
      <c r="V788" t="s" s="3">
        <v>8235</v>
      </c>
      <c r="W788" t="s" s="3">
        <v>8234</v>
      </c>
      <c r="X788" t="s" s="3">
        <v>8236</v>
      </c>
      <c r="Y788" t="s" s="3">
        <v>531</v>
      </c>
      <c r="Z788" t="s" s="3">
        <v>55</v>
      </c>
      <c r="AA788" t="s" s="3">
        <v>56</v>
      </c>
      <c r="AB788" s="2">
        <v>80449</v>
      </c>
      <c r="AC788" s="2">
        <v>80449</v>
      </c>
      <c r="AD788" t="s" s="3">
        <v>57</v>
      </c>
      <c r="AE788" t="s" s="3">
        <v>8237</v>
      </c>
      <c r="AF788" s="2">
        <v>7216</v>
      </c>
      <c r="AI788" t="s" s="3">
        <v>8238</v>
      </c>
      <c r="AJ788" t="s" s="3">
        <v>114</v>
      </c>
      <c r="AL788" t="s" s="3">
        <v>8239</v>
      </c>
      <c r="AM788" t="s" s="3">
        <v>8240</v>
      </c>
      <c r="AN788" t="s" s="3">
        <v>1004</v>
      </c>
      <c r="AO788" t="s" s="3">
        <v>8241</v>
      </c>
      <c r="AP788" t="s" s="3">
        <v>2194</v>
      </c>
      <c r="AQ788" t="s" s="3">
        <v>64</v>
      </c>
      <c r="AR788" t="s" s="3">
        <v>8242</v>
      </c>
    </row>
    <row r="789" s="2" customFormat="1" ht="13.55" customHeight="1">
      <c r="A789" t="s" s="3">
        <v>45</v>
      </c>
      <c r="B789" t="s" s="3">
        <v>8243</v>
      </c>
      <c r="C789" t="s" s="3">
        <v>8244</v>
      </c>
      <c r="D789" s="2">
        <v>27475</v>
      </c>
      <c r="E789" t="s" s="3">
        <v>8245</v>
      </c>
      <c r="F789" s="4">
        <v>6946</v>
      </c>
      <c r="G789" s="4">
        <v>6946</v>
      </c>
      <c r="H789" s="4">
        <v>2014</v>
      </c>
      <c r="I789" s="2">
        <v>0</v>
      </c>
      <c r="J789" s="4">
        <v>0</v>
      </c>
      <c r="K789" s="4">
        <v>119</v>
      </c>
      <c r="L789" s="4">
        <v>6946</v>
      </c>
      <c r="Q789" t="s" s="3">
        <v>49</v>
      </c>
      <c r="R789" s="2">
        <v>5</v>
      </c>
      <c r="T789" t="s" s="3">
        <v>514</v>
      </c>
      <c r="U789" t="s" s="3">
        <v>8246</v>
      </c>
      <c r="V789" t="s" s="3">
        <v>1094</v>
      </c>
      <c r="W789" t="s" s="3">
        <v>8246</v>
      </c>
      <c r="X789" t="s" s="3">
        <v>8247</v>
      </c>
      <c r="Y789" t="s" s="3">
        <v>54</v>
      </c>
      <c r="Z789" t="s" s="3">
        <v>55</v>
      </c>
      <c r="AA789" t="s" s="3">
        <v>56</v>
      </c>
      <c r="AB789" s="2">
        <v>80449</v>
      </c>
      <c r="AC789" s="2">
        <v>80449</v>
      </c>
      <c r="AD789" t="s" s="3">
        <v>57</v>
      </c>
      <c r="AE789" t="s" s="3">
        <v>8248</v>
      </c>
      <c r="AF789" s="2">
        <v>2008</v>
      </c>
      <c r="AI789" t="s" s="3">
        <v>8249</v>
      </c>
      <c r="AJ789" t="s" s="3">
        <v>174</v>
      </c>
      <c r="AL789" t="s" s="3">
        <v>8250</v>
      </c>
      <c r="AM789" t="s" s="3">
        <v>8250</v>
      </c>
      <c r="AN789" t="s" s="3">
        <v>260</v>
      </c>
      <c r="AO789" t="s" s="3">
        <v>8251</v>
      </c>
      <c r="AP789" t="s" s="3">
        <v>163</v>
      </c>
      <c r="AQ789" t="s" s="3">
        <v>64</v>
      </c>
      <c r="AR789" t="s" s="3">
        <v>8252</v>
      </c>
    </row>
    <row r="790" s="2" customFormat="1" ht="13.55" customHeight="1">
      <c r="A790" t="s" s="3">
        <v>45</v>
      </c>
      <c r="B790" t="s" s="3">
        <v>8253</v>
      </c>
      <c r="C790" t="s" s="3">
        <v>8254</v>
      </c>
      <c r="D790" s="2">
        <v>5198</v>
      </c>
      <c r="E790" t="s" s="3">
        <v>8255</v>
      </c>
      <c r="F790" s="4">
        <v>11288</v>
      </c>
      <c r="G790" s="4">
        <v>11288</v>
      </c>
      <c r="H790" s="4">
        <v>3274</v>
      </c>
      <c r="I790" s="2">
        <v>0</v>
      </c>
      <c r="J790" s="4">
        <v>0</v>
      </c>
      <c r="K790" s="4">
        <v>193.58</v>
      </c>
      <c r="L790" s="4">
        <v>11288</v>
      </c>
      <c r="Q790" t="s" s="3">
        <v>49</v>
      </c>
      <c r="R790" s="2">
        <v>5</v>
      </c>
      <c r="T790" t="s" s="3">
        <v>50</v>
      </c>
      <c r="U790" t="s" s="3">
        <v>8256</v>
      </c>
      <c r="V790" t="s" s="3">
        <v>8257</v>
      </c>
      <c r="W790" t="s" s="3">
        <v>8256</v>
      </c>
      <c r="X790" t="s" s="3">
        <v>8258</v>
      </c>
      <c r="Y790" t="s" s="3">
        <v>111</v>
      </c>
      <c r="Z790" t="s" s="3">
        <v>55</v>
      </c>
      <c r="AA790" t="s" s="3">
        <v>56</v>
      </c>
      <c r="AB790" s="2">
        <v>80449</v>
      </c>
      <c r="AC790" s="2">
        <v>80449</v>
      </c>
      <c r="AD790" t="s" s="3">
        <v>57</v>
      </c>
      <c r="AE790" t="s" s="3">
        <v>8259</v>
      </c>
      <c r="AF790" s="2">
        <v>7131</v>
      </c>
      <c r="AI790" t="s" s="3">
        <v>1662</v>
      </c>
      <c r="AJ790" t="s" s="3">
        <v>283</v>
      </c>
      <c r="AL790" t="s" s="3">
        <v>708</v>
      </c>
      <c r="AM790" t="s" s="3">
        <v>708</v>
      </c>
      <c r="AN790" t="s" s="3">
        <v>56</v>
      </c>
      <c r="AO790" t="s" s="3">
        <v>8260</v>
      </c>
      <c r="AP790" t="s" s="3">
        <v>2509</v>
      </c>
      <c r="AQ790" t="s" s="3">
        <v>64</v>
      </c>
      <c r="AR790" t="s" s="3">
        <v>8261</v>
      </c>
    </row>
    <row r="791" s="2" customFormat="1" ht="13.55" customHeight="1">
      <c r="A791" t="s" s="3">
        <v>75</v>
      </c>
      <c r="B791" t="s" s="3">
        <v>1390</v>
      </c>
      <c r="C791" t="s" s="3">
        <v>8262</v>
      </c>
      <c r="D791" s="2">
        <v>5947</v>
      </c>
      <c r="E791" t="s" s="3">
        <v>8263</v>
      </c>
      <c r="F791" s="4">
        <v>3173</v>
      </c>
      <c r="G791" s="4">
        <v>3173</v>
      </c>
      <c r="H791" s="4">
        <v>920</v>
      </c>
      <c r="I791" s="2">
        <v>0</v>
      </c>
      <c r="J791" s="4">
        <v>0</v>
      </c>
      <c r="K791" s="4">
        <v>54.46</v>
      </c>
      <c r="L791" s="4">
        <v>3173</v>
      </c>
      <c r="Q791" t="s" s="3">
        <v>49</v>
      </c>
      <c r="R791" s="2">
        <v>0.34</v>
      </c>
      <c r="T791" t="s" s="3">
        <v>8264</v>
      </c>
      <c r="U791" t="s" s="3">
        <v>7527</v>
      </c>
      <c r="X791" t="s" s="3">
        <v>8265</v>
      </c>
      <c r="Y791" t="s" s="3">
        <v>257</v>
      </c>
      <c r="Z791" t="s" s="3">
        <v>55</v>
      </c>
      <c r="AA791" t="s" s="3">
        <v>56</v>
      </c>
      <c r="AB791" s="2">
        <v>80449</v>
      </c>
      <c r="AC791" s="2">
        <v>80449</v>
      </c>
      <c r="AD791" t="s" s="3">
        <v>57</v>
      </c>
      <c r="AE791" t="s" s="3">
        <v>1396</v>
      </c>
      <c r="AF791" s="2">
        <v>3400</v>
      </c>
      <c r="AI791" t="s" s="3">
        <v>6550</v>
      </c>
      <c r="AJ791" t="s" s="3">
        <v>217</v>
      </c>
      <c r="AL791" t="s" s="3">
        <v>3631</v>
      </c>
      <c r="AM791" t="s" s="3">
        <v>8266</v>
      </c>
      <c r="AN791" t="s" s="3">
        <v>2404</v>
      </c>
      <c r="AO791" t="s" s="3">
        <v>8267</v>
      </c>
      <c r="AP791" t="s" s="3">
        <v>2194</v>
      </c>
      <c r="AQ791" t="s" s="3">
        <v>64</v>
      </c>
      <c r="AR791" t="s" s="3">
        <v>8268</v>
      </c>
    </row>
    <row r="792" s="2" customFormat="1" ht="13.55" customHeight="1">
      <c r="A792" t="s" s="3">
        <v>45</v>
      </c>
      <c r="B792" t="s" s="3">
        <v>8269</v>
      </c>
      <c r="C792" t="s" s="3">
        <v>8270</v>
      </c>
      <c r="D792" s="2">
        <v>44232</v>
      </c>
      <c r="E792" t="s" s="3">
        <v>8271</v>
      </c>
      <c r="F792" s="4">
        <v>67171</v>
      </c>
      <c r="G792" s="4">
        <v>67171</v>
      </c>
      <c r="H792" s="4">
        <v>19480</v>
      </c>
      <c r="I792" s="2">
        <v>0</v>
      </c>
      <c r="J792" s="4">
        <v>0</v>
      </c>
      <c r="K792" s="4">
        <v>1153.2</v>
      </c>
      <c r="L792" s="4">
        <v>67171</v>
      </c>
      <c r="N792" s="2">
        <v>412.45</v>
      </c>
      <c r="Q792" t="s" s="3">
        <v>49</v>
      </c>
      <c r="R792" s="2">
        <v>35.01</v>
      </c>
      <c r="T792" t="s" s="3">
        <v>7995</v>
      </c>
      <c r="U792" t="s" s="3">
        <v>8272</v>
      </c>
      <c r="V792" t="s" s="3">
        <v>7503</v>
      </c>
      <c r="W792" t="s" s="3">
        <v>8272</v>
      </c>
      <c r="X792" t="s" s="3">
        <v>8273</v>
      </c>
      <c r="Y792" t="s" s="3">
        <v>811</v>
      </c>
      <c r="Z792" t="s" s="3">
        <v>55</v>
      </c>
      <c r="AA792" t="s" s="3">
        <v>56</v>
      </c>
      <c r="AB792" s="2">
        <v>80449</v>
      </c>
      <c r="AC792" s="2">
        <v>80449</v>
      </c>
      <c r="AD792" t="s" s="3">
        <v>57</v>
      </c>
      <c r="AE792" t="s" s="3">
        <v>8274</v>
      </c>
      <c r="AF792" s="2">
        <v>1702</v>
      </c>
      <c r="AI792" t="s" s="3">
        <v>8275</v>
      </c>
      <c r="AJ792" t="s" s="3">
        <v>174</v>
      </c>
      <c r="AL792" t="s" s="3">
        <v>8276</v>
      </c>
      <c r="AM792" t="s" s="3">
        <v>8277</v>
      </c>
      <c r="AN792" t="s" s="3">
        <v>56</v>
      </c>
      <c r="AO792" t="s" s="3">
        <v>8278</v>
      </c>
      <c r="AP792" t="s" s="3">
        <v>3038</v>
      </c>
      <c r="AQ792" t="s" s="3">
        <v>64</v>
      </c>
      <c r="AR792" t="s" s="3">
        <v>8279</v>
      </c>
    </row>
    <row r="793" s="2" customFormat="1" ht="13.55" customHeight="1">
      <c r="A793" t="s" s="3">
        <v>45</v>
      </c>
      <c r="B793" t="s" s="3">
        <v>8280</v>
      </c>
      <c r="C793" t="s" s="3">
        <v>8281</v>
      </c>
      <c r="D793" s="2">
        <v>24844</v>
      </c>
      <c r="E793" t="s" s="3">
        <v>8282</v>
      </c>
      <c r="F793" s="4">
        <v>22703</v>
      </c>
      <c r="G793" s="4">
        <v>22703</v>
      </c>
      <c r="H793" s="4">
        <v>6584</v>
      </c>
      <c r="I793" s="2">
        <v>0</v>
      </c>
      <c r="J793" s="4">
        <v>0</v>
      </c>
      <c r="K793" s="4">
        <v>389.54</v>
      </c>
      <c r="L793" s="4">
        <v>22703</v>
      </c>
      <c r="Q793" t="s" s="3">
        <v>49</v>
      </c>
      <c r="R793" s="2">
        <v>9.119999999999999</v>
      </c>
      <c r="T793" t="s" s="3">
        <v>8283</v>
      </c>
      <c r="U793" t="s" s="3">
        <v>8284</v>
      </c>
      <c r="V793" t="s" s="3">
        <v>8285</v>
      </c>
      <c r="W793" t="s" s="3">
        <v>8286</v>
      </c>
      <c r="X793" t="s" s="3">
        <v>8287</v>
      </c>
      <c r="Y793" t="s" s="3">
        <v>8288</v>
      </c>
      <c r="Z793" t="s" s="3">
        <v>55</v>
      </c>
      <c r="AA793" t="s" s="3">
        <v>56</v>
      </c>
      <c r="AB793" s="2">
        <v>80449</v>
      </c>
      <c r="AC793" s="2">
        <v>80449</v>
      </c>
      <c r="AD793" t="s" s="3">
        <v>57</v>
      </c>
      <c r="AE793" t="s" s="3">
        <v>8289</v>
      </c>
      <c r="AF793" s="2">
        <v>4403</v>
      </c>
      <c r="AI793" t="s" s="3">
        <v>8290</v>
      </c>
      <c r="AJ793" t="s" s="3">
        <v>283</v>
      </c>
      <c r="AL793" t="s" s="3">
        <v>966</v>
      </c>
      <c r="AM793" t="s" s="3">
        <v>966</v>
      </c>
      <c r="AN793" t="s" s="3">
        <v>56</v>
      </c>
      <c r="AO793" t="s" s="3">
        <v>8291</v>
      </c>
      <c r="AP793" t="s" s="3">
        <v>3387</v>
      </c>
      <c r="AQ793" t="s" s="3">
        <v>64</v>
      </c>
      <c r="AR793" t="s" s="3">
        <v>8292</v>
      </c>
    </row>
    <row r="794" s="2" customFormat="1" ht="13.55" customHeight="1">
      <c r="A794" t="s" s="3">
        <v>45</v>
      </c>
      <c r="B794" t="s" s="3">
        <v>8293</v>
      </c>
      <c r="C794" t="s" s="3">
        <v>8294</v>
      </c>
      <c r="D794" s="2">
        <v>36629</v>
      </c>
      <c r="E794" t="s" s="3">
        <v>8295</v>
      </c>
      <c r="F794" s="4">
        <v>21035</v>
      </c>
      <c r="G794" s="4">
        <v>21035</v>
      </c>
      <c r="H794" s="4">
        <v>6100</v>
      </c>
      <c r="I794" s="2">
        <v>0</v>
      </c>
      <c r="J794" s="4">
        <v>0</v>
      </c>
      <c r="K794" s="4">
        <v>390.4</v>
      </c>
      <c r="L794" s="4">
        <v>21035</v>
      </c>
      <c r="Q794" t="s" s="3">
        <v>49</v>
      </c>
      <c r="R794" s="2">
        <v>0.1</v>
      </c>
      <c r="T794" t="s" s="3">
        <v>1169</v>
      </c>
      <c r="U794" t="s" s="3">
        <v>8296</v>
      </c>
      <c r="X794" t="s" s="3">
        <v>8297</v>
      </c>
      <c r="Y794" t="s" s="3">
        <v>257</v>
      </c>
      <c r="Z794" t="s" s="3">
        <v>55</v>
      </c>
      <c r="AA794" t="s" s="3">
        <v>56</v>
      </c>
      <c r="AB794" s="2">
        <v>80449</v>
      </c>
      <c r="AC794" s="2">
        <v>80449</v>
      </c>
      <c r="AD794" t="s" s="3">
        <v>57</v>
      </c>
      <c r="AE794" t="s" s="3">
        <v>8298</v>
      </c>
      <c r="AF794" s="2">
        <v>4932</v>
      </c>
      <c r="AI794" t="s" s="3">
        <v>3188</v>
      </c>
      <c r="AJ794" t="s" s="3">
        <v>283</v>
      </c>
      <c r="AL794" t="s" s="3">
        <v>405</v>
      </c>
      <c r="AM794" t="s" s="3">
        <v>405</v>
      </c>
      <c r="AN794" t="s" s="3">
        <v>56</v>
      </c>
      <c r="AO794" t="s" s="3">
        <v>8299</v>
      </c>
      <c r="AP794" t="s" s="3">
        <v>1445</v>
      </c>
      <c r="AQ794" t="s" s="3">
        <v>64</v>
      </c>
      <c r="AR794" t="s" s="3">
        <v>8300</v>
      </c>
    </row>
    <row r="795" s="2" customFormat="1" ht="13.55" customHeight="1">
      <c r="A795" t="s" s="3">
        <v>75</v>
      </c>
      <c r="B795" t="s" s="3">
        <v>8301</v>
      </c>
      <c r="C795" t="s" s="3">
        <v>8302</v>
      </c>
      <c r="D795" s="2">
        <v>43749</v>
      </c>
      <c r="E795" t="s" s="3">
        <v>8303</v>
      </c>
      <c r="F795" s="4">
        <v>4798</v>
      </c>
      <c r="G795" s="4">
        <v>4798</v>
      </c>
      <c r="H795" s="4">
        <v>1391</v>
      </c>
      <c r="I795" s="2">
        <v>0</v>
      </c>
      <c r="J795" s="4">
        <v>0</v>
      </c>
      <c r="K795" s="4">
        <v>82.3</v>
      </c>
      <c r="L795" s="4">
        <v>4798</v>
      </c>
      <c r="Q795" t="s" s="3">
        <v>49</v>
      </c>
      <c r="R795" s="2">
        <v>2.53</v>
      </c>
      <c r="T795" t="s" s="3">
        <v>8304</v>
      </c>
      <c r="U795" t="s" s="3">
        <v>8305</v>
      </c>
      <c r="X795" t="s" s="3">
        <v>8306</v>
      </c>
      <c r="Y795" t="s" s="3">
        <v>3452</v>
      </c>
      <c r="Z795" t="s" s="3">
        <v>55</v>
      </c>
      <c r="AA795" t="s" s="3">
        <v>56</v>
      </c>
      <c r="AB795" s="2">
        <v>80449</v>
      </c>
      <c r="AC795" s="2">
        <v>80449</v>
      </c>
      <c r="AD795" t="s" s="3">
        <v>57</v>
      </c>
      <c r="AE795" t="s" s="3">
        <v>8307</v>
      </c>
      <c r="AF795" s="2">
        <v>5951</v>
      </c>
      <c r="AI795" t="s" s="3">
        <v>8308</v>
      </c>
      <c r="AJ795" t="s" s="3">
        <v>217</v>
      </c>
      <c r="AK795" s="2">
        <v>402</v>
      </c>
      <c r="AL795" t="s" s="3">
        <v>8309</v>
      </c>
      <c r="AM795" t="s" s="3">
        <v>8309</v>
      </c>
      <c r="AN795" t="s" s="3">
        <v>339</v>
      </c>
      <c r="AO795" t="s" s="3">
        <v>8310</v>
      </c>
      <c r="AP795" t="s" s="3">
        <v>3323</v>
      </c>
      <c r="AQ795" t="s" s="3">
        <v>64</v>
      </c>
      <c r="AR795" t="s" s="3">
        <v>8311</v>
      </c>
    </row>
    <row r="796" s="2" customFormat="1" ht="13.55" customHeight="1">
      <c r="A796" t="s" s="3">
        <v>45</v>
      </c>
      <c r="B796" t="s" s="3">
        <v>8312</v>
      </c>
      <c r="C796" t="s" s="3">
        <v>8313</v>
      </c>
      <c r="D796" s="2">
        <v>27455</v>
      </c>
      <c r="E796" t="s" s="3">
        <v>8314</v>
      </c>
      <c r="F796" s="4">
        <v>6946</v>
      </c>
      <c r="G796" s="4">
        <v>6946</v>
      </c>
      <c r="H796" s="4">
        <v>2014</v>
      </c>
      <c r="I796" s="2">
        <v>0</v>
      </c>
      <c r="J796" s="4">
        <v>0</v>
      </c>
      <c r="K796" s="4">
        <v>119</v>
      </c>
      <c r="L796" s="4">
        <v>6946</v>
      </c>
      <c r="N796" s="2">
        <v>0</v>
      </c>
      <c r="Q796" t="s" s="3">
        <v>49</v>
      </c>
      <c r="R796" s="2">
        <v>5</v>
      </c>
      <c r="T796" t="s" s="3">
        <v>689</v>
      </c>
      <c r="U796" t="s" s="3">
        <v>8315</v>
      </c>
      <c r="V796" t="s" s="3">
        <v>8316</v>
      </c>
      <c r="W796" t="s" s="3">
        <v>8315</v>
      </c>
      <c r="X796" t="s" s="3">
        <v>8317</v>
      </c>
      <c r="Y796" t="s" s="3">
        <v>811</v>
      </c>
      <c r="Z796" t="s" s="3">
        <v>55</v>
      </c>
      <c r="AA796" t="s" s="3">
        <v>56</v>
      </c>
      <c r="AB796" s="2">
        <v>80449</v>
      </c>
      <c r="AC796" s="2">
        <v>80449</v>
      </c>
      <c r="AD796" t="s" s="3">
        <v>57</v>
      </c>
      <c r="AE796" t="s" s="3">
        <v>8318</v>
      </c>
      <c r="AF796" s="2">
        <v>9233</v>
      </c>
      <c r="AI796" t="s" s="3">
        <v>8319</v>
      </c>
      <c r="AJ796" t="s" s="3">
        <v>202</v>
      </c>
      <c r="AL796" t="s" s="3">
        <v>8320</v>
      </c>
      <c r="AM796" t="s" s="3">
        <v>8320</v>
      </c>
      <c r="AN796" t="s" s="3">
        <v>339</v>
      </c>
      <c r="AO796" t="s" s="3">
        <v>8321</v>
      </c>
      <c r="AP796" t="s" s="3">
        <v>1212</v>
      </c>
      <c r="AQ796" t="s" s="3">
        <v>64</v>
      </c>
      <c r="AR796" t="s" s="3">
        <v>8322</v>
      </c>
    </row>
    <row r="797" s="2" customFormat="1" ht="13.55" customHeight="1">
      <c r="A797" t="s" s="3">
        <v>45</v>
      </c>
      <c r="B797" t="s" s="3">
        <v>8323</v>
      </c>
      <c r="C797" t="s" s="3">
        <v>8324</v>
      </c>
      <c r="D797" s="2">
        <v>38771</v>
      </c>
      <c r="E797" t="s" s="3">
        <v>8325</v>
      </c>
      <c r="F797" s="4">
        <v>14761</v>
      </c>
      <c r="G797" s="4">
        <v>14761</v>
      </c>
      <c r="H797" s="4">
        <v>4281</v>
      </c>
      <c r="I797" s="2">
        <v>0</v>
      </c>
      <c r="J797" s="4">
        <v>0</v>
      </c>
      <c r="K797" s="4">
        <v>273.92</v>
      </c>
      <c r="L797" s="4">
        <v>14761</v>
      </c>
      <c r="Q797" t="s" s="3">
        <v>49</v>
      </c>
      <c r="R797" s="2">
        <v>0.11</v>
      </c>
      <c r="T797" t="s" s="3">
        <v>50</v>
      </c>
      <c r="U797" t="s" s="3">
        <v>8326</v>
      </c>
      <c r="V797" t="s" s="3">
        <v>8139</v>
      </c>
      <c r="W797" t="s" s="3">
        <v>8326</v>
      </c>
      <c r="X797" t="s" s="3">
        <v>8327</v>
      </c>
      <c r="Y797" t="s" s="3">
        <v>8328</v>
      </c>
      <c r="Z797" t="s" s="3">
        <v>55</v>
      </c>
      <c r="AA797" t="s" s="3">
        <v>56</v>
      </c>
      <c r="AB797" s="2">
        <v>80449</v>
      </c>
      <c r="AC797" s="2">
        <v>80449</v>
      </c>
      <c r="AD797" t="s" s="3">
        <v>57</v>
      </c>
      <c r="AE797" t="s" s="3">
        <v>8329</v>
      </c>
      <c r="AF797" s="2">
        <v>1110</v>
      </c>
      <c r="AI797" t="s" s="3">
        <v>6567</v>
      </c>
      <c r="AJ797" t="s" s="3">
        <v>313</v>
      </c>
      <c r="AL797" t="s" s="3">
        <v>145</v>
      </c>
      <c r="AM797" t="s" s="3">
        <v>145</v>
      </c>
      <c r="AN797" t="s" s="3">
        <v>56</v>
      </c>
      <c r="AO797" t="s" s="3">
        <v>8330</v>
      </c>
      <c r="AP797" t="s" s="3">
        <v>1751</v>
      </c>
      <c r="AQ797" t="s" s="3">
        <v>64</v>
      </c>
      <c r="AR797" t="s" s="3">
        <v>8331</v>
      </c>
    </row>
    <row r="798" s="2" customFormat="1" ht="13.55" customHeight="1">
      <c r="A798" t="s" s="3">
        <v>75</v>
      </c>
      <c r="B798" t="s" s="3">
        <v>8332</v>
      </c>
      <c r="C798" t="s" s="3">
        <v>8333</v>
      </c>
      <c r="D798" s="2">
        <v>8345</v>
      </c>
      <c r="E798" t="s" s="3">
        <v>8334</v>
      </c>
      <c r="F798" s="4">
        <v>11627</v>
      </c>
      <c r="G798" s="4">
        <v>11627</v>
      </c>
      <c r="H798" s="4">
        <v>3372</v>
      </c>
      <c r="I798" s="2">
        <v>0</v>
      </c>
      <c r="J798" s="4">
        <v>0</v>
      </c>
      <c r="K798" s="4">
        <v>199.5</v>
      </c>
      <c r="L798" s="4">
        <v>11627</v>
      </c>
      <c r="Q798" t="s" s="3">
        <v>49</v>
      </c>
      <c r="R798" s="2">
        <v>5.28</v>
      </c>
      <c r="U798" t="s" s="3">
        <v>8335</v>
      </c>
      <c r="V798" t="s" s="3">
        <v>650</v>
      </c>
      <c r="W798" t="s" s="3">
        <v>6095</v>
      </c>
      <c r="X798" t="s" s="3">
        <v>8336</v>
      </c>
      <c r="Y798" t="s" s="3">
        <v>8337</v>
      </c>
      <c r="Z798" t="s" s="3">
        <v>55</v>
      </c>
      <c r="AA798" t="s" s="3">
        <v>56</v>
      </c>
      <c r="AB798" s="2">
        <v>80449</v>
      </c>
      <c r="AC798" s="2">
        <v>80449</v>
      </c>
      <c r="AD798" t="s" s="3">
        <v>57</v>
      </c>
      <c r="AE798" t="s" s="3">
        <v>8338</v>
      </c>
      <c r="AF798" s="2">
        <v>3337</v>
      </c>
      <c r="AI798" t="s" s="3">
        <v>8339</v>
      </c>
      <c r="AJ798" t="s" s="3">
        <v>174</v>
      </c>
      <c r="AL798" t="s" s="3">
        <v>5052</v>
      </c>
      <c r="AM798" t="s" s="3">
        <v>8340</v>
      </c>
      <c r="AN798" t="s" s="3">
        <v>299</v>
      </c>
      <c r="AO798" t="s" s="3">
        <v>8341</v>
      </c>
      <c r="AP798" t="s" s="3">
        <v>341</v>
      </c>
      <c r="AQ798" t="s" s="3">
        <v>64</v>
      </c>
      <c r="AR798" t="s" s="3">
        <v>8342</v>
      </c>
    </row>
    <row r="799" s="2" customFormat="1" ht="13.55" customHeight="1">
      <c r="A799" t="s" s="3">
        <v>75</v>
      </c>
      <c r="B799" t="s" s="3">
        <v>1899</v>
      </c>
      <c r="C799" t="s" s="3">
        <v>8343</v>
      </c>
      <c r="D799" s="2">
        <v>13755</v>
      </c>
      <c r="E799" t="s" s="3">
        <v>8344</v>
      </c>
      <c r="F799" s="4">
        <v>26089</v>
      </c>
      <c r="G799" s="4">
        <v>26089</v>
      </c>
      <c r="H799" s="4">
        <v>7566</v>
      </c>
      <c r="I799" s="2">
        <v>0</v>
      </c>
      <c r="J799" s="4">
        <v>0</v>
      </c>
      <c r="K799" s="4">
        <v>448.14</v>
      </c>
      <c r="L799" s="4">
        <v>26089</v>
      </c>
      <c r="Q799" t="s" s="3">
        <v>49</v>
      </c>
      <c r="R799" s="2">
        <v>10.42</v>
      </c>
      <c r="T799" t="s" s="3">
        <v>2706</v>
      </c>
      <c r="U799" t="s" s="3">
        <v>8345</v>
      </c>
      <c r="X799" t="s" s="3">
        <v>8346</v>
      </c>
      <c r="Y799" t="s" s="3">
        <v>480</v>
      </c>
      <c r="Z799" t="s" s="3">
        <v>55</v>
      </c>
      <c r="AA799" t="s" s="3">
        <v>56</v>
      </c>
      <c r="AB799" s="2">
        <v>80449</v>
      </c>
      <c r="AC799" s="2">
        <v>80449</v>
      </c>
      <c r="AD799" t="s" s="3">
        <v>57</v>
      </c>
      <c r="AE799" t="s" s="3">
        <v>1906</v>
      </c>
      <c r="AF799" s="2">
        <v>4321</v>
      </c>
      <c r="AI799" t="s" s="3">
        <v>8347</v>
      </c>
      <c r="AJ799" t="s" s="3">
        <v>600</v>
      </c>
      <c r="AL799" t="s" s="3">
        <v>1354</v>
      </c>
      <c r="AM799" t="s" s="3">
        <v>1354</v>
      </c>
      <c r="AN799" t="s" s="3">
        <v>56</v>
      </c>
      <c r="AO799" t="s" s="3">
        <v>8348</v>
      </c>
      <c r="AP799" t="s" s="3">
        <v>1445</v>
      </c>
      <c r="AQ799" t="s" s="3">
        <v>64</v>
      </c>
      <c r="AR799" t="s" s="3">
        <v>8349</v>
      </c>
    </row>
    <row r="800" s="2" customFormat="1" ht="13.55" customHeight="1">
      <c r="A800" t="s" s="3">
        <v>45</v>
      </c>
      <c r="B800" t="s" s="3">
        <v>8350</v>
      </c>
      <c r="C800" t="s" s="3">
        <v>8351</v>
      </c>
      <c r="D800" s="2">
        <v>27048</v>
      </c>
      <c r="E800" t="s" s="3">
        <v>8352</v>
      </c>
      <c r="F800" s="4">
        <v>9058</v>
      </c>
      <c r="G800" s="4">
        <v>9058</v>
      </c>
      <c r="H800" s="4">
        <v>2627</v>
      </c>
      <c r="I800" s="2">
        <v>0</v>
      </c>
      <c r="J800" s="4">
        <v>0</v>
      </c>
      <c r="K800" s="4">
        <v>155.7</v>
      </c>
      <c r="L800" s="4">
        <v>9058</v>
      </c>
      <c r="Q800" t="s" s="3">
        <v>49</v>
      </c>
      <c r="R800" s="2">
        <v>5</v>
      </c>
      <c r="U800" t="s" s="3">
        <v>8353</v>
      </c>
      <c r="X800" t="s" s="3">
        <v>8354</v>
      </c>
      <c r="Y800" t="s" s="3">
        <v>638</v>
      </c>
      <c r="Z800" t="s" s="3">
        <v>55</v>
      </c>
      <c r="AA800" t="s" s="3">
        <v>56</v>
      </c>
      <c r="AB800" s="2">
        <v>80449</v>
      </c>
      <c r="AC800" s="2">
        <v>80449</v>
      </c>
      <c r="AD800" t="s" s="3">
        <v>57</v>
      </c>
      <c r="AE800" t="s" s="3">
        <v>8355</v>
      </c>
      <c r="AF800" s="2">
        <v>4718</v>
      </c>
      <c r="AI800" t="s" s="3">
        <v>1344</v>
      </c>
      <c r="AJ800" t="s" s="3">
        <v>60</v>
      </c>
      <c r="AL800" t="s" s="3">
        <v>2637</v>
      </c>
      <c r="AM800" t="s" s="3">
        <v>2637</v>
      </c>
      <c r="AN800" t="s" s="3">
        <v>299</v>
      </c>
      <c r="AO800" t="s" s="3">
        <v>8356</v>
      </c>
      <c r="AP800" t="s" s="3">
        <v>3250</v>
      </c>
      <c r="AQ800" t="s" s="3">
        <v>64</v>
      </c>
      <c r="AR800" t="s" s="3">
        <v>8357</v>
      </c>
    </row>
    <row r="801" s="2" customFormat="1" ht="13.55" customHeight="1">
      <c r="A801" t="s" s="3">
        <v>75</v>
      </c>
      <c r="B801" t="s" s="3">
        <v>8358</v>
      </c>
      <c r="C801" t="s" s="3">
        <v>8359</v>
      </c>
      <c r="D801" s="2">
        <v>25731</v>
      </c>
      <c r="E801" t="s" s="3">
        <v>8360</v>
      </c>
      <c r="F801" s="4">
        <v>27690</v>
      </c>
      <c r="G801" s="4">
        <v>27690</v>
      </c>
      <c r="H801" s="4">
        <v>8030</v>
      </c>
      <c r="I801" s="2">
        <v>0</v>
      </c>
      <c r="J801" s="4">
        <v>0</v>
      </c>
      <c r="K801" s="4">
        <v>475.38</v>
      </c>
      <c r="L801" s="4">
        <v>27690</v>
      </c>
      <c r="N801" s="2">
        <v>236.67</v>
      </c>
      <c r="Q801" t="s" s="3">
        <v>49</v>
      </c>
      <c r="R801" s="2">
        <v>37.93</v>
      </c>
      <c r="T801" t="s" s="3">
        <v>8361</v>
      </c>
      <c r="U801" t="s" s="3">
        <v>8362</v>
      </c>
      <c r="V801" t="s" s="3">
        <v>8363</v>
      </c>
      <c r="W801" t="s" s="3">
        <v>8364</v>
      </c>
      <c r="X801" t="s" s="3">
        <v>8365</v>
      </c>
      <c r="Y801" t="s" s="3">
        <v>8366</v>
      </c>
      <c r="Z801" t="s" s="3">
        <v>55</v>
      </c>
      <c r="AA801" t="s" s="3">
        <v>56</v>
      </c>
      <c r="AB801" s="2">
        <v>80449</v>
      </c>
      <c r="AC801" s="2">
        <v>80449</v>
      </c>
      <c r="AD801" t="s" s="3">
        <v>57</v>
      </c>
      <c r="AE801" t="s" s="3">
        <v>8367</v>
      </c>
      <c r="AF801" s="2">
        <v>1705</v>
      </c>
      <c r="AI801" t="s" s="3">
        <v>4218</v>
      </c>
      <c r="AJ801" t="s" s="3">
        <v>8368</v>
      </c>
      <c r="AK801" t="s" s="3">
        <v>2361</v>
      </c>
      <c r="AL801" t="s" s="3">
        <v>8369</v>
      </c>
      <c r="AM801" t="s" s="3">
        <v>8369</v>
      </c>
      <c r="AN801" t="s" s="3">
        <v>116</v>
      </c>
      <c r="AO801" t="s" s="3">
        <v>8370</v>
      </c>
      <c r="AP801" t="s" s="3">
        <v>3017</v>
      </c>
      <c r="AQ801" t="s" s="3">
        <v>64</v>
      </c>
      <c r="AR801" t="s" s="3">
        <v>8371</v>
      </c>
    </row>
    <row r="802" s="2" customFormat="1" ht="13.55" customHeight="1">
      <c r="A802" t="s" s="3">
        <v>45</v>
      </c>
      <c r="B802" t="s" s="3">
        <v>8372</v>
      </c>
      <c r="C802" t="s" s="3">
        <v>8373</v>
      </c>
      <c r="D802" s="2">
        <v>35402</v>
      </c>
      <c r="E802" t="s" s="3">
        <v>8374</v>
      </c>
      <c r="F802" s="4">
        <v>20066</v>
      </c>
      <c r="G802" s="4">
        <v>20066</v>
      </c>
      <c r="H802" s="4">
        <v>5819</v>
      </c>
      <c r="I802" s="2">
        <v>0</v>
      </c>
      <c r="J802" s="4">
        <v>0</v>
      </c>
      <c r="K802" s="4">
        <v>344.54</v>
      </c>
      <c r="L802" s="4">
        <v>20066</v>
      </c>
      <c r="Q802" t="s" s="3">
        <v>49</v>
      </c>
      <c r="R802" s="2">
        <v>2</v>
      </c>
      <c r="T802" t="s" s="3">
        <v>320</v>
      </c>
      <c r="U802" t="s" s="3">
        <v>8375</v>
      </c>
      <c r="V802" t="s" s="3">
        <v>8376</v>
      </c>
      <c r="W802" t="s" s="3">
        <v>8375</v>
      </c>
      <c r="X802" t="s" s="3">
        <v>8377</v>
      </c>
      <c r="Y802" t="s" s="3">
        <v>8378</v>
      </c>
      <c r="Z802" t="s" s="3">
        <v>55</v>
      </c>
      <c r="AA802" t="s" s="3">
        <v>56</v>
      </c>
      <c r="AB802" s="2">
        <v>80449</v>
      </c>
      <c r="AC802" s="2">
        <v>80449</v>
      </c>
      <c r="AD802" t="s" s="3">
        <v>57</v>
      </c>
      <c r="AE802" t="s" s="3">
        <v>8379</v>
      </c>
      <c r="AF802" s="2">
        <v>1742</v>
      </c>
      <c r="AI802" t="s" s="3">
        <v>1104</v>
      </c>
      <c r="AJ802" t="s" s="3">
        <v>114</v>
      </c>
      <c r="AL802" t="s" s="3">
        <v>145</v>
      </c>
      <c r="AM802" t="s" s="3">
        <v>145</v>
      </c>
      <c r="AN802" t="s" s="3">
        <v>56</v>
      </c>
      <c r="AO802" t="s" s="3">
        <v>8380</v>
      </c>
      <c r="AP802" t="s" s="3">
        <v>286</v>
      </c>
      <c r="AQ802" t="s" s="3">
        <v>64</v>
      </c>
      <c r="AR802" t="s" s="3">
        <v>8381</v>
      </c>
    </row>
    <row r="803" s="2" customFormat="1" ht="13.55" customHeight="1">
      <c r="A803" t="s" s="3">
        <v>45</v>
      </c>
      <c r="B803" t="s" s="3">
        <v>8382</v>
      </c>
      <c r="C803" t="s" s="3">
        <v>8383</v>
      </c>
      <c r="D803" s="2">
        <v>26677</v>
      </c>
      <c r="E803" t="s" s="3">
        <v>8384</v>
      </c>
      <c r="F803" s="4">
        <v>6946</v>
      </c>
      <c r="G803" s="4">
        <v>6946</v>
      </c>
      <c r="H803" s="4">
        <v>2014</v>
      </c>
      <c r="I803" s="2">
        <v>0</v>
      </c>
      <c r="J803" s="4">
        <v>0</v>
      </c>
      <c r="K803" s="4">
        <v>119</v>
      </c>
      <c r="L803" s="4">
        <v>6946</v>
      </c>
      <c r="Q803" t="s" s="3">
        <v>49</v>
      </c>
      <c r="R803" s="2">
        <v>5</v>
      </c>
      <c r="T803" t="s" s="3">
        <v>8385</v>
      </c>
      <c r="U803" t="s" s="3">
        <v>8386</v>
      </c>
      <c r="X803" t="s" s="3">
        <v>8387</v>
      </c>
      <c r="Y803" t="s" s="3">
        <v>57</v>
      </c>
      <c r="Z803" t="s" s="3">
        <v>55</v>
      </c>
      <c r="AA803" t="s" s="3">
        <v>56</v>
      </c>
      <c r="AB803" s="2">
        <v>80449</v>
      </c>
      <c r="AC803" s="2">
        <v>80449</v>
      </c>
      <c r="AD803" t="s" s="3">
        <v>57</v>
      </c>
      <c r="AE803" t="s" s="3">
        <v>8388</v>
      </c>
      <c r="AF803" s="2">
        <v>11235</v>
      </c>
      <c r="AI803" t="s" s="3">
        <v>8389</v>
      </c>
      <c r="AJ803" t="s" s="3">
        <v>174</v>
      </c>
      <c r="AL803" t="s" s="3">
        <v>429</v>
      </c>
      <c r="AM803" t="s" s="3">
        <v>429</v>
      </c>
      <c r="AN803" t="s" s="3">
        <v>56</v>
      </c>
      <c r="AO803" t="s" s="3">
        <v>8390</v>
      </c>
      <c r="AP803" t="s" s="3">
        <v>1100</v>
      </c>
      <c r="AQ803" t="s" s="3">
        <v>64</v>
      </c>
      <c r="AR803" t="s" s="3">
        <v>8391</v>
      </c>
    </row>
    <row r="804" s="2" customFormat="1" ht="13.55" customHeight="1">
      <c r="A804" t="s" s="3">
        <v>45</v>
      </c>
      <c r="B804" t="s" s="3">
        <v>8392</v>
      </c>
      <c r="C804" t="s" s="3">
        <v>8393</v>
      </c>
      <c r="D804" s="2">
        <v>28158</v>
      </c>
      <c r="E804" t="s" s="3">
        <v>8394</v>
      </c>
      <c r="F804" s="4">
        <v>6946</v>
      </c>
      <c r="G804" s="4">
        <v>6946</v>
      </c>
      <c r="H804" s="4">
        <v>2014</v>
      </c>
      <c r="I804" s="2">
        <v>0</v>
      </c>
      <c r="J804" s="4">
        <v>0</v>
      </c>
      <c r="K804" s="4">
        <v>119</v>
      </c>
      <c r="L804" s="4">
        <v>6946</v>
      </c>
      <c r="Q804" t="s" s="3">
        <v>49</v>
      </c>
      <c r="R804" s="2">
        <v>5</v>
      </c>
      <c r="T804" t="s" s="3">
        <v>3274</v>
      </c>
      <c r="U804" t="s" s="3">
        <v>8395</v>
      </c>
      <c r="V804" t="s" s="3">
        <v>2100</v>
      </c>
      <c r="W804" t="s" s="3">
        <v>8395</v>
      </c>
      <c r="X804" t="s" s="3">
        <v>8396</v>
      </c>
      <c r="Y804" t="s" s="3">
        <v>362</v>
      </c>
      <c r="Z804" t="s" s="3">
        <v>55</v>
      </c>
      <c r="AA804" t="s" s="3">
        <v>56</v>
      </c>
      <c r="AB804" s="2">
        <v>80449</v>
      </c>
      <c r="AC804" s="2">
        <v>80449</v>
      </c>
      <c r="AD804" t="s" s="3">
        <v>57</v>
      </c>
      <c r="AE804" t="s" s="3">
        <v>8397</v>
      </c>
      <c r="AF804" s="2">
        <v>840</v>
      </c>
      <c r="AI804" t="s" s="3">
        <v>8398</v>
      </c>
      <c r="AJ804" t="s" s="3">
        <v>202</v>
      </c>
      <c r="AL804" t="s" s="3">
        <v>2068</v>
      </c>
      <c r="AM804" t="s" s="3">
        <v>2068</v>
      </c>
      <c r="AN804" t="s" s="3">
        <v>56</v>
      </c>
      <c r="AO804" t="s" s="3">
        <v>8399</v>
      </c>
      <c r="AP804" t="s" s="3">
        <v>2735</v>
      </c>
      <c r="AQ804" t="s" s="3">
        <v>64</v>
      </c>
      <c r="AR804" t="s" s="3">
        <v>8400</v>
      </c>
    </row>
    <row r="805" s="2" customFormat="1" ht="13.55" customHeight="1">
      <c r="A805" t="s" s="3">
        <v>45</v>
      </c>
      <c r="B805" t="s" s="3">
        <v>8401</v>
      </c>
      <c r="C805" t="s" s="3">
        <v>8402</v>
      </c>
      <c r="D805" s="2">
        <v>30215</v>
      </c>
      <c r="E805" t="s" s="3">
        <v>8403</v>
      </c>
      <c r="F805" s="4">
        <v>6946</v>
      </c>
      <c r="G805" s="4">
        <v>6946</v>
      </c>
      <c r="H805" s="4">
        <v>2014</v>
      </c>
      <c r="I805" s="2">
        <v>0</v>
      </c>
      <c r="J805" s="4">
        <v>0</v>
      </c>
      <c r="K805" s="4">
        <v>97.04000000000001</v>
      </c>
      <c r="L805" s="4">
        <v>6946</v>
      </c>
      <c r="Q805" t="s" s="3">
        <v>49</v>
      </c>
      <c r="R805" s="2">
        <v>5</v>
      </c>
      <c r="T805" t="s" s="3">
        <v>4078</v>
      </c>
      <c r="U805" t="s" s="3">
        <v>8404</v>
      </c>
      <c r="V805" t="s" s="3">
        <v>3573</v>
      </c>
      <c r="W805" t="s" s="3">
        <v>8404</v>
      </c>
      <c r="X805" t="s" s="3">
        <v>8405</v>
      </c>
      <c r="Y805" t="s" s="3">
        <v>800</v>
      </c>
      <c r="Z805" t="s" s="3">
        <v>55</v>
      </c>
      <c r="AA805" t="s" s="3">
        <v>56</v>
      </c>
      <c r="AB805" s="2">
        <v>80449</v>
      </c>
      <c r="AC805" s="2">
        <v>80449</v>
      </c>
      <c r="AD805" t="s" s="3">
        <v>57</v>
      </c>
      <c r="AE805" t="s" s="3">
        <v>8406</v>
      </c>
      <c r="AF805" s="2">
        <v>10114</v>
      </c>
      <c r="AI805" t="s" s="3">
        <v>8407</v>
      </c>
      <c r="AJ805" t="s" s="3">
        <v>60</v>
      </c>
      <c r="AL805" t="s" s="3">
        <v>5431</v>
      </c>
      <c r="AM805" t="s" s="3">
        <v>8408</v>
      </c>
      <c r="AN805" t="s" s="3">
        <v>1123</v>
      </c>
      <c r="AO805" t="s" s="3">
        <v>8409</v>
      </c>
      <c r="AP805" t="s" s="3">
        <v>1212</v>
      </c>
      <c r="AQ805" t="s" s="3">
        <v>64</v>
      </c>
      <c r="AR805" t="s" s="3">
        <v>8410</v>
      </c>
    </row>
    <row r="806" s="2" customFormat="1" ht="13.55" customHeight="1">
      <c r="A806" t="s" s="3">
        <v>75</v>
      </c>
      <c r="B806" t="s" s="3">
        <v>8411</v>
      </c>
      <c r="C806" t="s" s="3">
        <v>8412</v>
      </c>
      <c r="D806" s="2">
        <v>24978</v>
      </c>
      <c r="E806" t="s" s="3">
        <v>8413</v>
      </c>
      <c r="F806" s="4">
        <v>12072</v>
      </c>
      <c r="G806" s="4">
        <v>12072</v>
      </c>
      <c r="H806" s="4">
        <v>3501</v>
      </c>
      <c r="I806" s="2">
        <v>0</v>
      </c>
      <c r="J806" s="4">
        <v>0</v>
      </c>
      <c r="K806" s="4">
        <v>207.2</v>
      </c>
      <c r="L806" s="4">
        <v>12072</v>
      </c>
      <c r="N806" s="2">
        <v>65.98999999999999</v>
      </c>
      <c r="Q806" t="s" s="3">
        <v>49</v>
      </c>
      <c r="R806" s="2">
        <v>2.85</v>
      </c>
      <c r="T806" t="s" s="3">
        <v>5416</v>
      </c>
      <c r="U806" t="s" s="3">
        <v>8414</v>
      </c>
      <c r="V806" t="s" s="3">
        <v>4140</v>
      </c>
      <c r="W806" t="s" s="3">
        <v>8414</v>
      </c>
      <c r="X806" t="s" s="3">
        <v>8415</v>
      </c>
      <c r="Y806" t="s" s="3">
        <v>1208</v>
      </c>
      <c r="Z806" t="s" s="3">
        <v>55</v>
      </c>
      <c r="AA806" t="s" s="3">
        <v>56</v>
      </c>
      <c r="AB806" s="2">
        <v>80449</v>
      </c>
      <c r="AC806" s="2">
        <v>80449</v>
      </c>
      <c r="AD806" t="s" s="3">
        <v>57</v>
      </c>
      <c r="AE806" t="s" s="3">
        <v>8416</v>
      </c>
      <c r="AF806" s="2">
        <v>1398</v>
      </c>
      <c r="AI806" t="s" s="3">
        <v>8417</v>
      </c>
      <c r="AJ806" t="s" s="3">
        <v>202</v>
      </c>
      <c r="AL806" t="s" s="3">
        <v>2068</v>
      </c>
      <c r="AM806" t="s" s="3">
        <v>2068</v>
      </c>
      <c r="AN806" t="s" s="3">
        <v>56</v>
      </c>
      <c r="AO806" t="s" s="3">
        <v>8418</v>
      </c>
      <c r="AP806" t="s" s="3">
        <v>3387</v>
      </c>
      <c r="AQ806" t="s" s="3">
        <v>64</v>
      </c>
      <c r="AR806" t="s" s="3">
        <v>8419</v>
      </c>
    </row>
    <row r="807" s="2" customFormat="1" ht="13.55" customHeight="1">
      <c r="A807" t="s" s="3">
        <v>45</v>
      </c>
      <c r="B807" t="s" s="3">
        <v>8420</v>
      </c>
      <c r="C807" t="s" s="3">
        <v>8421</v>
      </c>
      <c r="D807" s="2">
        <v>26700</v>
      </c>
      <c r="E807" t="s" s="3">
        <v>8422</v>
      </c>
      <c r="F807" s="4">
        <v>8559</v>
      </c>
      <c r="G807" s="4">
        <v>8559</v>
      </c>
      <c r="H807" s="4">
        <v>2482</v>
      </c>
      <c r="I807" s="2">
        <v>0</v>
      </c>
      <c r="J807" s="4">
        <v>0</v>
      </c>
      <c r="K807" s="4">
        <v>146.82</v>
      </c>
      <c r="L807" s="4">
        <v>8559</v>
      </c>
      <c r="Q807" t="s" s="3">
        <v>49</v>
      </c>
      <c r="R807" s="2">
        <v>5.17</v>
      </c>
      <c r="T807" t="s" s="3">
        <v>3026</v>
      </c>
      <c r="U807" t="s" s="3">
        <v>8423</v>
      </c>
      <c r="V807" t="s" s="3">
        <v>3026</v>
      </c>
      <c r="X807" t="s" s="3">
        <v>8424</v>
      </c>
      <c r="Y807" t="s" s="3">
        <v>2721</v>
      </c>
      <c r="Z807" t="s" s="3">
        <v>55</v>
      </c>
      <c r="AA807" t="s" s="3">
        <v>56</v>
      </c>
      <c r="AB807" s="2">
        <v>80449</v>
      </c>
      <c r="AC807" s="2">
        <v>80449</v>
      </c>
      <c r="AD807" t="s" s="3">
        <v>57</v>
      </c>
      <c r="AE807" t="s" s="3">
        <v>8425</v>
      </c>
      <c r="AF807" s="2">
        <v>20</v>
      </c>
      <c r="AI807" t="s" s="3">
        <v>8426</v>
      </c>
      <c r="AJ807" t="s" s="3">
        <v>313</v>
      </c>
      <c r="AK807" s="2">
        <v>415</v>
      </c>
      <c r="AL807" t="s" s="3">
        <v>1737</v>
      </c>
      <c r="AM807" t="s" s="3">
        <v>1737</v>
      </c>
      <c r="AN807" t="s" s="3">
        <v>56</v>
      </c>
      <c r="AO807" t="s" s="3">
        <v>8427</v>
      </c>
      <c r="AP807" t="s" s="3">
        <v>393</v>
      </c>
      <c r="AQ807" t="s" s="3">
        <v>64</v>
      </c>
      <c r="AR807" t="s" s="3">
        <v>8428</v>
      </c>
    </row>
    <row r="808" s="2" customFormat="1" ht="13.55" customHeight="1">
      <c r="A808" t="s" s="3">
        <v>45</v>
      </c>
      <c r="B808" t="s" s="3">
        <v>8429</v>
      </c>
      <c r="C808" t="s" s="3">
        <v>8430</v>
      </c>
      <c r="D808" s="2">
        <v>28106</v>
      </c>
      <c r="E808" t="s" s="3">
        <v>8431</v>
      </c>
      <c r="F808" s="4">
        <v>11627</v>
      </c>
      <c r="G808" s="4">
        <v>11627</v>
      </c>
      <c r="H808" s="4">
        <v>3372</v>
      </c>
      <c r="I808" s="2">
        <v>0</v>
      </c>
      <c r="J808" s="4">
        <v>0</v>
      </c>
      <c r="K808" s="4">
        <v>199.5</v>
      </c>
      <c r="L808" s="4">
        <v>11627</v>
      </c>
      <c r="Q808" t="s" s="3">
        <v>49</v>
      </c>
      <c r="R808" s="2">
        <v>5.28</v>
      </c>
      <c r="T808" t="s" s="3">
        <v>8432</v>
      </c>
      <c r="U808" t="s" s="3">
        <v>8433</v>
      </c>
      <c r="X808" t="s" s="3">
        <v>8434</v>
      </c>
      <c r="Y808" t="s" s="3">
        <v>308</v>
      </c>
      <c r="Z808" t="s" s="3">
        <v>55</v>
      </c>
      <c r="AA808" t="s" s="3">
        <v>56</v>
      </c>
      <c r="AB808" s="2">
        <v>80449</v>
      </c>
      <c r="AC808" s="2">
        <v>80449</v>
      </c>
      <c r="AD808" t="s" s="3">
        <v>57</v>
      </c>
      <c r="AE808" t="s" s="3">
        <v>8435</v>
      </c>
      <c r="AF808" s="2">
        <v>1001</v>
      </c>
      <c r="AI808" t="s" s="3">
        <v>8436</v>
      </c>
      <c r="AJ808" t="s" s="3">
        <v>174</v>
      </c>
      <c r="AL808" t="s" s="3">
        <v>8437</v>
      </c>
      <c r="AM808" t="s" s="3">
        <v>8437</v>
      </c>
      <c r="AN808" t="s" s="3">
        <v>656</v>
      </c>
      <c r="AO808" t="s" s="3">
        <v>8438</v>
      </c>
      <c r="AP808" t="s" s="3">
        <v>921</v>
      </c>
      <c r="AQ808" t="s" s="3">
        <v>64</v>
      </c>
      <c r="AR808" t="s" s="3">
        <v>8439</v>
      </c>
    </row>
    <row r="809" s="2" customFormat="1" ht="13.55" customHeight="1">
      <c r="A809" t="s" s="3">
        <v>45</v>
      </c>
      <c r="B809" t="s" s="3">
        <v>8440</v>
      </c>
      <c r="C809" t="s" s="3">
        <v>8441</v>
      </c>
      <c r="D809" s="2">
        <v>45076</v>
      </c>
      <c r="E809" t="s" s="3">
        <v>8442</v>
      </c>
      <c r="F809" s="4">
        <v>8531</v>
      </c>
      <c r="G809" s="4">
        <v>8531</v>
      </c>
      <c r="H809" s="4">
        <v>2474</v>
      </c>
      <c r="I809" s="2">
        <v>0</v>
      </c>
      <c r="J809" s="4">
        <v>0</v>
      </c>
      <c r="K809" s="4">
        <v>119.24</v>
      </c>
      <c r="L809" s="4">
        <v>8531</v>
      </c>
      <c r="Q809" t="s" s="3">
        <v>49</v>
      </c>
      <c r="R809" s="2">
        <v>7.3</v>
      </c>
      <c r="T809" t="s" s="3">
        <v>4242</v>
      </c>
      <c r="U809" t="s" s="3">
        <v>8443</v>
      </c>
      <c r="V809" t="s" s="3">
        <v>529</v>
      </c>
      <c r="W809" t="s" s="3">
        <v>8443</v>
      </c>
      <c r="X809" t="s" s="3">
        <v>8444</v>
      </c>
      <c r="Y809" t="s" s="3">
        <v>3383</v>
      </c>
      <c r="Z809" t="s" s="3">
        <v>55</v>
      </c>
      <c r="AA809" t="s" s="3">
        <v>56</v>
      </c>
      <c r="AB809" s="2">
        <v>80449</v>
      </c>
      <c r="AC809" s="2">
        <v>80449</v>
      </c>
      <c r="AD809" t="s" s="3">
        <v>57</v>
      </c>
      <c r="AE809" t="s" s="3">
        <v>8445</v>
      </c>
      <c r="AF809" s="2">
        <v>4949</v>
      </c>
      <c r="AI809" t="s" s="3">
        <v>8446</v>
      </c>
      <c r="AJ809" t="s" s="3">
        <v>1796</v>
      </c>
      <c r="AL809" t="s" s="3">
        <v>6440</v>
      </c>
      <c r="AM809" t="s" s="3">
        <v>6440</v>
      </c>
      <c r="AN809" t="s" s="3">
        <v>190</v>
      </c>
      <c r="AO809" t="s" s="3">
        <v>8447</v>
      </c>
      <c r="AP809" t="s" s="3">
        <v>286</v>
      </c>
      <c r="AQ809" t="s" s="3">
        <v>64</v>
      </c>
      <c r="AR809" t="s" s="3">
        <v>8448</v>
      </c>
    </row>
    <row r="810" s="2" customFormat="1" ht="13.55" customHeight="1">
      <c r="A810" t="s" s="3">
        <v>45</v>
      </c>
      <c r="B810" t="s" s="3">
        <v>8449</v>
      </c>
      <c r="C810" t="s" s="3">
        <v>8450</v>
      </c>
      <c r="D810" s="2">
        <v>3506</v>
      </c>
      <c r="E810" t="s" s="3">
        <v>8451</v>
      </c>
      <c r="F810" s="4">
        <v>29725</v>
      </c>
      <c r="G810" s="4">
        <v>29725</v>
      </c>
      <c r="H810" s="4">
        <v>8620</v>
      </c>
      <c r="I810" s="2">
        <v>0</v>
      </c>
      <c r="J810" s="4">
        <v>0</v>
      </c>
      <c r="K810" s="4">
        <v>560.54</v>
      </c>
      <c r="L810" s="4">
        <v>29725</v>
      </c>
      <c r="Q810" t="s" s="3">
        <v>49</v>
      </c>
      <c r="R810" s="2">
        <v>5.06</v>
      </c>
      <c r="T810" t="s" s="3">
        <v>734</v>
      </c>
      <c r="U810" t="s" s="3">
        <v>6825</v>
      </c>
      <c r="V810" t="s" s="3">
        <v>1974</v>
      </c>
      <c r="W810" t="s" s="3">
        <v>6825</v>
      </c>
      <c r="X810" t="s" s="3">
        <v>8452</v>
      </c>
      <c r="Y810" t="s" s="3">
        <v>6045</v>
      </c>
      <c r="Z810" t="s" s="3">
        <v>55</v>
      </c>
      <c r="AA810" t="s" s="3">
        <v>56</v>
      </c>
      <c r="AB810" s="2">
        <v>80449</v>
      </c>
      <c r="AC810" s="2">
        <v>80449</v>
      </c>
      <c r="AD810" t="s" s="3">
        <v>57</v>
      </c>
      <c r="AE810" t="s" s="3">
        <v>8453</v>
      </c>
      <c r="AF810" s="2">
        <v>4690</v>
      </c>
      <c r="AI810" t="s" s="3">
        <v>3824</v>
      </c>
      <c r="AJ810" t="s" s="3">
        <v>313</v>
      </c>
      <c r="AL810" t="s" s="3">
        <v>616</v>
      </c>
      <c r="AM810" t="s" s="3">
        <v>616</v>
      </c>
      <c r="AN810" t="s" s="3">
        <v>56</v>
      </c>
      <c r="AO810" t="s" s="3">
        <v>8454</v>
      </c>
      <c r="AP810" t="s" s="3">
        <v>2723</v>
      </c>
      <c r="AQ810" t="s" s="3">
        <v>64</v>
      </c>
      <c r="AR810" t="s" s="3">
        <v>8455</v>
      </c>
    </row>
    <row r="811" s="2" customFormat="1" ht="13.55" customHeight="1">
      <c r="A811" t="s" s="3">
        <v>75</v>
      </c>
      <c r="B811" t="s" s="3">
        <v>660</v>
      </c>
      <c r="C811" t="s" s="3">
        <v>8456</v>
      </c>
      <c r="D811" s="2">
        <v>13414</v>
      </c>
      <c r="E811" t="s" s="3">
        <v>8457</v>
      </c>
      <c r="F811" s="4">
        <v>10307</v>
      </c>
      <c r="G811" s="4">
        <v>10307</v>
      </c>
      <c r="H811" s="4">
        <v>2989</v>
      </c>
      <c r="I811" s="2">
        <v>0</v>
      </c>
      <c r="J811" s="4">
        <v>0</v>
      </c>
      <c r="K811" s="4">
        <v>177.02</v>
      </c>
      <c r="L811" s="4">
        <v>10307</v>
      </c>
      <c r="Q811" t="s" s="3">
        <v>49</v>
      </c>
      <c r="R811" s="2">
        <v>7.28</v>
      </c>
      <c r="T811" t="s" s="3">
        <v>8458</v>
      </c>
      <c r="U811" t="s" s="3">
        <v>8459</v>
      </c>
      <c r="V811" t="s" s="3">
        <v>8458</v>
      </c>
      <c r="W811" t="s" s="3">
        <v>8460</v>
      </c>
      <c r="X811" t="s" s="3">
        <v>8461</v>
      </c>
      <c r="Y811" t="s" s="3">
        <v>666</v>
      </c>
      <c r="Z811" t="s" s="3">
        <v>55</v>
      </c>
      <c r="AA811" t="s" s="3">
        <v>56</v>
      </c>
      <c r="AB811" s="2">
        <v>80449</v>
      </c>
      <c r="AC811" s="2">
        <v>80449</v>
      </c>
      <c r="AD811" t="s" s="3">
        <v>57</v>
      </c>
      <c r="AE811" t="s" s="3">
        <v>667</v>
      </c>
      <c r="AF811" s="2">
        <v>2677</v>
      </c>
      <c r="AH811" t="s" s="3">
        <v>2027</v>
      </c>
      <c r="AI811" t="s" s="3">
        <v>8462</v>
      </c>
      <c r="AJ811" t="s" s="3">
        <v>174</v>
      </c>
      <c r="AL811" t="s" s="3">
        <v>5709</v>
      </c>
      <c r="AM811" t="s" s="3">
        <v>5709</v>
      </c>
      <c r="AN811" t="s" s="3">
        <v>56</v>
      </c>
      <c r="AO811" t="s" s="3">
        <v>8463</v>
      </c>
      <c r="AP811" t="s" s="3">
        <v>779</v>
      </c>
      <c r="AQ811" t="s" s="3">
        <v>64</v>
      </c>
      <c r="AR811" t="s" s="3">
        <v>8464</v>
      </c>
    </row>
    <row r="812" s="2" customFormat="1" ht="13.55" customHeight="1">
      <c r="A812" t="s" s="3">
        <v>45</v>
      </c>
      <c r="B812" t="s" s="3">
        <v>8465</v>
      </c>
      <c r="C812" t="s" s="3">
        <v>8466</v>
      </c>
      <c r="D812" s="2">
        <v>28039</v>
      </c>
      <c r="E812" t="s" s="3">
        <v>8467</v>
      </c>
      <c r="F812" s="4">
        <v>14659</v>
      </c>
      <c r="G812" s="4">
        <v>14659</v>
      </c>
      <c r="H812" s="4">
        <v>4251</v>
      </c>
      <c r="I812" s="2">
        <v>0</v>
      </c>
      <c r="J812" s="4">
        <v>0</v>
      </c>
      <c r="K812" s="4">
        <v>251.6</v>
      </c>
      <c r="L812" s="4">
        <v>14659</v>
      </c>
      <c r="Q812" t="s" s="3">
        <v>49</v>
      </c>
      <c r="R812" s="2">
        <v>5.12</v>
      </c>
      <c r="T812" t="s" s="3">
        <v>4248</v>
      </c>
      <c r="U812" t="s" s="3">
        <v>8468</v>
      </c>
      <c r="V812" t="s" s="3">
        <v>2086</v>
      </c>
      <c r="W812" t="s" s="3">
        <v>8468</v>
      </c>
      <c r="X812" t="s" s="3">
        <v>8469</v>
      </c>
      <c r="Y812" t="s" s="3">
        <v>1722</v>
      </c>
      <c r="Z812" t="s" s="3">
        <v>55</v>
      </c>
      <c r="AA812" t="s" s="3">
        <v>56</v>
      </c>
      <c r="AB812" s="2">
        <v>80449</v>
      </c>
      <c r="AC812" s="2">
        <v>80449</v>
      </c>
      <c r="AD812" t="s" s="3">
        <v>57</v>
      </c>
      <c r="AE812" t="s" s="3">
        <v>8470</v>
      </c>
      <c r="AF812" s="2">
        <v>1324</v>
      </c>
      <c r="AI812" t="s" s="3">
        <v>8471</v>
      </c>
      <c r="AJ812" t="s" s="3">
        <v>202</v>
      </c>
      <c r="AK812" s="2">
        <v>60183</v>
      </c>
      <c r="AL812" t="s" s="3">
        <v>429</v>
      </c>
      <c r="AM812" t="s" s="3">
        <v>429</v>
      </c>
      <c r="AN812" t="s" s="3">
        <v>56</v>
      </c>
      <c r="AO812" t="s" s="3">
        <v>8472</v>
      </c>
      <c r="AP812" t="s" s="3">
        <v>2150</v>
      </c>
      <c r="AQ812" t="s" s="3">
        <v>64</v>
      </c>
      <c r="AR812" t="s" s="3">
        <v>8473</v>
      </c>
    </row>
    <row r="813" s="2" customFormat="1" ht="13.55" customHeight="1">
      <c r="A813" t="s" s="3">
        <v>75</v>
      </c>
      <c r="B813" t="s" s="3">
        <v>8474</v>
      </c>
      <c r="C813" t="s" s="3">
        <v>8475</v>
      </c>
      <c r="D813" s="2">
        <v>10239</v>
      </c>
      <c r="E813" t="s" s="3">
        <v>8476</v>
      </c>
      <c r="F813" s="4">
        <v>1516</v>
      </c>
      <c r="G813" s="4">
        <v>1516</v>
      </c>
      <c r="H813" s="4">
        <v>440</v>
      </c>
      <c r="I813" s="2">
        <v>0</v>
      </c>
      <c r="J813" s="4">
        <v>0</v>
      </c>
      <c r="K813" s="4">
        <v>26.06</v>
      </c>
      <c r="L813" s="4">
        <v>1516</v>
      </c>
      <c r="N813" s="2">
        <v>224.31</v>
      </c>
      <c r="Q813" t="s" s="3">
        <v>49</v>
      </c>
      <c r="R813" s="2">
        <v>0.17</v>
      </c>
      <c r="T813" t="s" s="3">
        <v>155</v>
      </c>
      <c r="U813" t="s" s="3">
        <v>8477</v>
      </c>
      <c r="V813" t="s" s="3">
        <v>8478</v>
      </c>
      <c r="W813" t="s" s="3">
        <v>8477</v>
      </c>
      <c r="X813" t="s" s="3">
        <v>8479</v>
      </c>
      <c r="Y813" t="s" s="3">
        <v>2587</v>
      </c>
      <c r="Z813" t="s" s="3">
        <v>55</v>
      </c>
      <c r="AA813" t="s" s="3">
        <v>56</v>
      </c>
      <c r="AB813" s="2">
        <v>80449</v>
      </c>
      <c r="AC813" s="2">
        <v>80449</v>
      </c>
      <c r="AD813" t="s" s="3">
        <v>57</v>
      </c>
      <c r="AE813" t="s" s="3">
        <v>8480</v>
      </c>
      <c r="AF813" s="2">
        <v>612</v>
      </c>
      <c r="AI813" t="s" s="3">
        <v>677</v>
      </c>
      <c r="AJ813" t="s" s="3">
        <v>60</v>
      </c>
      <c r="AL813" t="s" s="3">
        <v>8481</v>
      </c>
      <c r="AM813" t="s" s="3">
        <v>8481</v>
      </c>
      <c r="AN813" t="s" s="3">
        <v>683</v>
      </c>
      <c r="AO813" t="s" s="3">
        <v>8482</v>
      </c>
      <c r="AP813" t="s" s="3">
        <v>286</v>
      </c>
      <c r="AQ813" t="s" s="3">
        <v>64</v>
      </c>
      <c r="AR813" t="s" s="3">
        <v>8483</v>
      </c>
    </row>
    <row r="814" s="2" customFormat="1" ht="13.55" customHeight="1">
      <c r="A814" t="s" s="3">
        <v>75</v>
      </c>
      <c r="B814" t="s" s="3">
        <v>5276</v>
      </c>
      <c r="C814" t="s" s="3">
        <v>8484</v>
      </c>
      <c r="D814" s="2">
        <v>9516</v>
      </c>
      <c r="E814" t="s" s="3">
        <v>8485</v>
      </c>
      <c r="F814" s="4">
        <v>9603</v>
      </c>
      <c r="G814" s="4">
        <v>9603</v>
      </c>
      <c r="H814" s="4">
        <v>2785</v>
      </c>
      <c r="I814" s="2">
        <v>0</v>
      </c>
      <c r="J814" s="4">
        <v>0</v>
      </c>
      <c r="K814" s="4">
        <v>134.2</v>
      </c>
      <c r="L814" s="4">
        <v>9603</v>
      </c>
      <c r="Q814" t="s" s="3">
        <v>49</v>
      </c>
      <c r="R814" s="2">
        <v>5.6</v>
      </c>
      <c r="T814" t="s" s="3">
        <v>8486</v>
      </c>
      <c r="U814" t="s" s="3">
        <v>8487</v>
      </c>
      <c r="V814" t="s" s="3">
        <v>1219</v>
      </c>
      <c r="W814" t="s" s="3">
        <v>8487</v>
      </c>
      <c r="X814" t="s" s="3">
        <v>8488</v>
      </c>
      <c r="Y814" t="s" s="3">
        <v>1233</v>
      </c>
      <c r="Z814" t="s" s="3">
        <v>55</v>
      </c>
      <c r="AA814" t="s" s="3">
        <v>56</v>
      </c>
      <c r="AB814" s="2">
        <v>80449</v>
      </c>
      <c r="AC814" s="2">
        <v>80449</v>
      </c>
      <c r="AD814" t="s" s="3">
        <v>57</v>
      </c>
      <c r="AE814" t="s" s="3">
        <v>5281</v>
      </c>
      <c r="AF814" s="2">
        <v>2704</v>
      </c>
      <c r="AI814" t="s" s="3">
        <v>8489</v>
      </c>
      <c r="AJ814" t="s" s="3">
        <v>174</v>
      </c>
      <c r="AL814" t="s" s="3">
        <v>8490</v>
      </c>
      <c r="AM814" t="s" s="3">
        <v>8490</v>
      </c>
      <c r="AN814" t="s" s="3">
        <v>656</v>
      </c>
      <c r="AO814" t="s" s="3">
        <v>8491</v>
      </c>
      <c r="AP814" t="s" s="3">
        <v>8492</v>
      </c>
      <c r="AQ814" t="s" s="3">
        <v>64</v>
      </c>
      <c r="AR814" t="s" s="3">
        <v>8493</v>
      </c>
    </row>
    <row r="815" s="2" customFormat="1" ht="13.55" customHeight="1">
      <c r="A815" t="s" s="3">
        <v>45</v>
      </c>
      <c r="B815" t="s" s="3">
        <v>8494</v>
      </c>
      <c r="C815" t="s" s="3">
        <v>8495</v>
      </c>
      <c r="D815" s="2">
        <v>6280</v>
      </c>
      <c r="E815" t="s" s="3">
        <v>8496</v>
      </c>
      <c r="F815" s="4">
        <v>6999</v>
      </c>
      <c r="G815" s="4">
        <v>6999</v>
      </c>
      <c r="H815" s="4">
        <v>2030</v>
      </c>
      <c r="I815" s="2">
        <v>0</v>
      </c>
      <c r="J815" s="4">
        <v>0</v>
      </c>
      <c r="K815" s="4">
        <v>120.18</v>
      </c>
      <c r="L815" s="4">
        <v>6999</v>
      </c>
      <c r="Q815" t="s" s="3">
        <v>49</v>
      </c>
      <c r="R815" s="2">
        <v>5.07</v>
      </c>
      <c r="T815" t="s" s="3">
        <v>358</v>
      </c>
      <c r="U815" t="s" s="3">
        <v>8497</v>
      </c>
      <c r="X815" t="s" s="3">
        <v>8498</v>
      </c>
      <c r="Y815" t="s" s="3">
        <v>5572</v>
      </c>
      <c r="Z815" t="s" s="3">
        <v>55</v>
      </c>
      <c r="AA815" t="s" s="3">
        <v>56</v>
      </c>
      <c r="AB815" s="2">
        <v>80449</v>
      </c>
      <c r="AC815" s="2">
        <v>80449</v>
      </c>
      <c r="AD815" t="s" s="3">
        <v>57</v>
      </c>
      <c r="AE815" t="s" s="3">
        <v>8499</v>
      </c>
      <c r="AF815" s="2">
        <v>7211</v>
      </c>
      <c r="AI815" t="s" s="3">
        <v>3943</v>
      </c>
      <c r="AJ815" t="s" s="3">
        <v>313</v>
      </c>
      <c r="AL815" t="s" s="3">
        <v>1605</v>
      </c>
      <c r="AM815" t="s" s="3">
        <v>1605</v>
      </c>
      <c r="AN815" t="s" s="3">
        <v>56</v>
      </c>
      <c r="AO815" t="s" s="3">
        <v>8500</v>
      </c>
      <c r="AP815" t="s" s="3">
        <v>4034</v>
      </c>
      <c r="AQ815" t="s" s="3">
        <v>64</v>
      </c>
      <c r="AR815" t="s" s="3">
        <v>8501</v>
      </c>
    </row>
    <row r="816" s="2" customFormat="1" ht="13.55" customHeight="1">
      <c r="A816" t="s" s="3">
        <v>45</v>
      </c>
      <c r="B816" t="s" s="3">
        <v>8502</v>
      </c>
      <c r="C816" t="s" s="3">
        <v>8503</v>
      </c>
      <c r="D816" s="2">
        <v>28884</v>
      </c>
      <c r="E816" t="s" s="3">
        <v>8504</v>
      </c>
      <c r="F816" s="4">
        <v>7214</v>
      </c>
      <c r="G816" s="4">
        <v>7214</v>
      </c>
      <c r="H816" s="4">
        <v>2092</v>
      </c>
      <c r="I816" s="2">
        <v>0</v>
      </c>
      <c r="J816" s="4">
        <v>0</v>
      </c>
      <c r="K816" s="4">
        <v>123.74</v>
      </c>
      <c r="L816" s="4">
        <v>7214</v>
      </c>
      <c r="N816" s="2">
        <v>45.9</v>
      </c>
      <c r="Q816" t="s" s="3">
        <v>49</v>
      </c>
      <c r="R816" s="2">
        <v>5.36</v>
      </c>
      <c r="T816" t="s" s="3">
        <v>4078</v>
      </c>
      <c r="U816" t="s" s="3">
        <v>8505</v>
      </c>
      <c r="V816" t="s" s="3">
        <v>8506</v>
      </c>
      <c r="W816" t="s" s="3">
        <v>8505</v>
      </c>
      <c r="X816" t="s" s="3">
        <v>8507</v>
      </c>
      <c r="Y816" t="s" s="3">
        <v>976</v>
      </c>
      <c r="Z816" t="s" s="3">
        <v>55</v>
      </c>
      <c r="AA816" t="s" s="3">
        <v>56</v>
      </c>
      <c r="AB816" s="2">
        <v>80449</v>
      </c>
      <c r="AC816" s="2">
        <v>80449</v>
      </c>
      <c r="AD816" t="s" s="3">
        <v>57</v>
      </c>
      <c r="AE816" t="s" s="3">
        <v>8508</v>
      </c>
      <c r="AF816" s="2">
        <v>5091</v>
      </c>
      <c r="AI816" t="s" s="3">
        <v>8509</v>
      </c>
      <c r="AJ816" t="s" s="3">
        <v>600</v>
      </c>
      <c r="AK816" s="2">
        <v>1</v>
      </c>
      <c r="AL816" t="s" s="3">
        <v>814</v>
      </c>
      <c r="AM816" t="s" s="3">
        <v>815</v>
      </c>
      <c r="AN816" t="s" s="3">
        <v>816</v>
      </c>
      <c r="AO816" t="s" s="3">
        <v>8510</v>
      </c>
      <c r="AP816" t="s" s="3">
        <v>4511</v>
      </c>
      <c r="AQ816" t="s" s="3">
        <v>64</v>
      </c>
      <c r="AR816" t="s" s="3">
        <v>8511</v>
      </c>
    </row>
    <row r="817" s="2" customFormat="1" ht="13.55" customHeight="1">
      <c r="A817" t="s" s="3">
        <v>45</v>
      </c>
      <c r="B817" t="s" s="3">
        <v>8512</v>
      </c>
      <c r="C817" t="s" s="3">
        <v>8513</v>
      </c>
      <c r="D817" s="2">
        <v>5985</v>
      </c>
      <c r="E817" t="s" s="3">
        <v>8514</v>
      </c>
      <c r="F817" s="4">
        <v>7199</v>
      </c>
      <c r="G817" s="4">
        <v>7199</v>
      </c>
      <c r="H817" s="4">
        <v>2088</v>
      </c>
      <c r="I817" s="2">
        <v>0</v>
      </c>
      <c r="J817" s="4">
        <v>0</v>
      </c>
      <c r="K817" s="4">
        <v>123.74</v>
      </c>
      <c r="L817" s="4">
        <v>7199</v>
      </c>
      <c r="Q817" t="s" s="3">
        <v>49</v>
      </c>
      <c r="R817" s="2">
        <v>5.34</v>
      </c>
      <c r="T817" t="s" s="3">
        <v>2022</v>
      </c>
      <c r="U817" t="s" s="3">
        <v>8515</v>
      </c>
      <c r="X817" t="s" s="3">
        <v>8516</v>
      </c>
      <c r="Y817" t="s" s="3">
        <v>8517</v>
      </c>
      <c r="Z817" t="s" s="3">
        <v>55</v>
      </c>
      <c r="AA817" t="s" s="3">
        <v>56</v>
      </c>
      <c r="AB817" s="2">
        <v>80449</v>
      </c>
      <c r="AC817" s="2">
        <v>80449</v>
      </c>
      <c r="AD817" t="s" s="3">
        <v>57</v>
      </c>
      <c r="AE817" t="s" s="3">
        <v>8518</v>
      </c>
      <c r="AF817" s="2">
        <v>13675</v>
      </c>
      <c r="AI817" t="s" s="3">
        <v>8519</v>
      </c>
      <c r="AJ817" t="s" s="3">
        <v>174</v>
      </c>
      <c r="AL817" t="s" s="3">
        <v>8520</v>
      </c>
      <c r="AN817" t="s" s="3">
        <v>234</v>
      </c>
      <c r="AO817" t="s" s="3">
        <v>8521</v>
      </c>
      <c r="AP817" t="s" s="3">
        <v>1445</v>
      </c>
      <c r="AQ817" t="s" s="3">
        <v>64</v>
      </c>
      <c r="AR817" t="s" s="3">
        <v>8522</v>
      </c>
    </row>
    <row r="818" s="2" customFormat="1" ht="13.55" customHeight="1">
      <c r="A818" t="s" s="3">
        <v>75</v>
      </c>
      <c r="B818" t="s" s="3">
        <v>2870</v>
      </c>
      <c r="C818" t="s" s="3">
        <v>8523</v>
      </c>
      <c r="D818" s="2">
        <v>9609</v>
      </c>
      <c r="E818" t="s" s="3">
        <v>8524</v>
      </c>
      <c r="F818" s="4">
        <v>9030</v>
      </c>
      <c r="G818" s="4">
        <v>9030</v>
      </c>
      <c r="H818" s="4">
        <v>2619</v>
      </c>
      <c r="I818" s="2">
        <v>0</v>
      </c>
      <c r="J818" s="4">
        <v>0</v>
      </c>
      <c r="K818" s="4">
        <v>126.48</v>
      </c>
      <c r="L818" s="4">
        <v>9030</v>
      </c>
      <c r="Q818" t="s" s="3">
        <v>49</v>
      </c>
      <c r="R818" s="2">
        <v>5</v>
      </c>
      <c r="T818" t="s" s="3">
        <v>320</v>
      </c>
      <c r="U818" t="s" s="3">
        <v>8525</v>
      </c>
      <c r="X818" t="s" s="3">
        <v>8526</v>
      </c>
      <c r="Y818" t="s" s="3">
        <v>2877</v>
      </c>
      <c r="Z818" t="s" s="3">
        <v>55</v>
      </c>
      <c r="AA818" t="s" s="3">
        <v>56</v>
      </c>
      <c r="AB818" s="2">
        <v>80449</v>
      </c>
      <c r="AC818" s="2">
        <v>80449</v>
      </c>
      <c r="AD818" t="s" s="3">
        <v>57</v>
      </c>
      <c r="AE818" t="s" s="3">
        <v>2878</v>
      </c>
      <c r="AI818" t="s" s="3">
        <v>8527</v>
      </c>
      <c r="AL818" t="s" s="3">
        <v>531</v>
      </c>
      <c r="AM818" t="s" s="3">
        <v>531</v>
      </c>
      <c r="AN818" t="s" s="3">
        <v>879</v>
      </c>
      <c r="AO818" s="2">
        <v>68743</v>
      </c>
      <c r="AP818" t="s" s="3">
        <v>102</v>
      </c>
      <c r="AQ818" t="s" s="3">
        <v>64</v>
      </c>
      <c r="AR818" t="s" s="3">
        <v>8528</v>
      </c>
    </row>
    <row r="819" s="2" customFormat="1" ht="13.55" customHeight="1">
      <c r="A819" t="s" s="3">
        <v>75</v>
      </c>
      <c r="B819" t="s" s="3">
        <v>1424</v>
      </c>
      <c r="C819" t="s" s="3">
        <v>8529</v>
      </c>
      <c r="D819" s="2">
        <v>24270</v>
      </c>
      <c r="E819" t="s" s="3">
        <v>8530</v>
      </c>
      <c r="F819" s="4">
        <v>21437</v>
      </c>
      <c r="G819" s="4">
        <v>21437</v>
      </c>
      <c r="H819" s="4">
        <v>6217</v>
      </c>
      <c r="I819" s="2">
        <v>0</v>
      </c>
      <c r="J819" s="4">
        <v>0</v>
      </c>
      <c r="K819" s="4">
        <v>300.26</v>
      </c>
      <c r="L819" s="4">
        <v>21437</v>
      </c>
      <c r="Q819" t="s" s="3">
        <v>49</v>
      </c>
      <c r="R819" s="2">
        <v>10.31</v>
      </c>
      <c r="T819" t="s" s="3">
        <v>2706</v>
      </c>
      <c r="U819" t="s" s="3">
        <v>1105</v>
      </c>
      <c r="X819" t="s" s="3">
        <v>8531</v>
      </c>
      <c r="Y819" t="s" s="3">
        <v>939</v>
      </c>
      <c r="Z819" t="s" s="3">
        <v>55</v>
      </c>
      <c r="AA819" t="s" s="3">
        <v>56</v>
      </c>
      <c r="AB819" s="2">
        <v>80449</v>
      </c>
      <c r="AC819" s="2">
        <v>80449</v>
      </c>
      <c r="AD819" t="s" s="3">
        <v>57</v>
      </c>
      <c r="AE819" t="s" s="3">
        <v>1430</v>
      </c>
      <c r="AF819" s="2">
        <v>3530</v>
      </c>
      <c r="AI819" t="s" s="3">
        <v>8532</v>
      </c>
      <c r="AJ819" t="s" s="3">
        <v>313</v>
      </c>
      <c r="AL819" t="s" s="3">
        <v>405</v>
      </c>
      <c r="AM819" t="s" s="3">
        <v>405</v>
      </c>
      <c r="AN819" t="s" s="3">
        <v>56</v>
      </c>
      <c r="AO819" t="s" s="3">
        <v>8533</v>
      </c>
      <c r="AP819" t="s" s="3">
        <v>6038</v>
      </c>
      <c r="AQ819" t="s" s="3">
        <v>64</v>
      </c>
      <c r="AR819" t="s" s="3">
        <v>8534</v>
      </c>
    </row>
    <row r="820" s="2" customFormat="1" ht="13.55" customHeight="1">
      <c r="A820" t="s" s="3">
        <v>45</v>
      </c>
      <c r="B820" t="s" s="3">
        <v>8535</v>
      </c>
      <c r="C820" t="s" s="3">
        <v>8536</v>
      </c>
      <c r="D820" s="2">
        <v>14786</v>
      </c>
      <c r="E820" t="s" s="3">
        <v>8537</v>
      </c>
      <c r="F820" s="4">
        <v>10121</v>
      </c>
      <c r="G820" s="4">
        <v>10121</v>
      </c>
      <c r="H820" s="4">
        <v>2935</v>
      </c>
      <c r="I820" s="2">
        <v>0</v>
      </c>
      <c r="J820" s="4">
        <v>0</v>
      </c>
      <c r="K820" s="4">
        <v>174.06</v>
      </c>
      <c r="L820" s="4">
        <v>10121</v>
      </c>
      <c r="Q820" t="s" s="3">
        <v>49</v>
      </c>
      <c r="R820" s="2">
        <v>10</v>
      </c>
      <c r="T820" t="s" s="3">
        <v>8538</v>
      </c>
      <c r="U820" t="s" s="3">
        <v>8539</v>
      </c>
      <c r="V820" t="s" s="3">
        <v>1991</v>
      </c>
      <c r="W820" t="s" s="3">
        <v>8539</v>
      </c>
      <c r="X820" t="s" s="3">
        <v>8540</v>
      </c>
      <c r="Y820" t="s" s="3">
        <v>773</v>
      </c>
      <c r="Z820" t="s" s="3">
        <v>55</v>
      </c>
      <c r="AA820" t="s" s="3">
        <v>56</v>
      </c>
      <c r="AB820" s="2">
        <v>80449</v>
      </c>
      <c r="AC820" s="2">
        <v>80449</v>
      </c>
      <c r="AD820" t="s" s="3">
        <v>57</v>
      </c>
      <c r="AE820" t="s" s="3">
        <v>8541</v>
      </c>
      <c r="AF820" s="2">
        <v>9283</v>
      </c>
      <c r="AI820" t="s" s="3">
        <v>8542</v>
      </c>
      <c r="AJ820" t="s" s="3">
        <v>114</v>
      </c>
      <c r="AK820" s="2">
        <v>108</v>
      </c>
      <c r="AL820" t="s" s="3">
        <v>1920</v>
      </c>
      <c r="AN820" t="s" s="3">
        <v>56</v>
      </c>
      <c r="AO820" t="s" s="3">
        <v>8543</v>
      </c>
      <c r="AP820" t="s" s="3">
        <v>301</v>
      </c>
      <c r="AQ820" t="s" s="3">
        <v>64</v>
      </c>
      <c r="AR820" t="s" s="3">
        <v>8544</v>
      </c>
    </row>
    <row r="821" s="2" customFormat="1" ht="13.55" customHeight="1">
      <c r="A821" t="s" s="3">
        <v>45</v>
      </c>
      <c r="B821" t="s" s="3">
        <v>8545</v>
      </c>
      <c r="C821" t="s" s="3">
        <v>8546</v>
      </c>
      <c r="D821" s="2">
        <v>38745</v>
      </c>
      <c r="E821" t="s" s="3">
        <v>8547</v>
      </c>
      <c r="F821" s="4">
        <v>12104</v>
      </c>
      <c r="G821" s="4">
        <v>12104</v>
      </c>
      <c r="H821" s="4">
        <v>3510</v>
      </c>
      <c r="I821" s="2">
        <v>0</v>
      </c>
      <c r="J821" s="4">
        <v>0</v>
      </c>
      <c r="K821" s="4">
        <v>224.64</v>
      </c>
      <c r="L821" s="4">
        <v>12104</v>
      </c>
      <c r="Q821" t="s" s="3">
        <v>49</v>
      </c>
      <c r="R821" s="2">
        <v>0.11</v>
      </c>
      <c r="T821" t="s" s="3">
        <v>848</v>
      </c>
      <c r="U821" t="s" s="3">
        <v>8548</v>
      </c>
      <c r="X821" t="s" s="3">
        <v>8549</v>
      </c>
      <c r="Y821" t="s" s="3">
        <v>505</v>
      </c>
      <c r="Z821" t="s" s="3">
        <v>55</v>
      </c>
      <c r="AA821" t="s" s="3">
        <v>56</v>
      </c>
      <c r="AB821" s="2">
        <v>80449</v>
      </c>
      <c r="AC821" s="2">
        <v>80449</v>
      </c>
      <c r="AD821" t="s" s="3">
        <v>57</v>
      </c>
      <c r="AE821" t="s" s="3">
        <v>8550</v>
      </c>
      <c r="AF821" s="2">
        <v>10100</v>
      </c>
      <c r="AI821" t="s" s="3">
        <v>8551</v>
      </c>
      <c r="AJ821" t="s" s="3">
        <v>60</v>
      </c>
      <c r="AL821" t="s" s="3">
        <v>429</v>
      </c>
      <c r="AM821" t="s" s="3">
        <v>429</v>
      </c>
      <c r="AN821" t="s" s="3">
        <v>56</v>
      </c>
      <c r="AO821" t="s" s="3">
        <v>8552</v>
      </c>
      <c r="AP821" t="s" s="3">
        <v>353</v>
      </c>
      <c r="AQ821" t="s" s="3">
        <v>64</v>
      </c>
      <c r="AR821" t="s" s="3">
        <v>8553</v>
      </c>
    </row>
    <row r="822" s="2" customFormat="1" ht="13.55" customHeight="1">
      <c r="A822" t="s" s="3">
        <v>45</v>
      </c>
      <c r="B822" t="s" s="3">
        <v>8554</v>
      </c>
      <c r="C822" t="s" s="3">
        <v>8555</v>
      </c>
      <c r="D822" s="2">
        <v>36377</v>
      </c>
      <c r="E822" t="s" s="3">
        <v>8556</v>
      </c>
      <c r="F822" s="4">
        <v>40600</v>
      </c>
      <c r="G822" s="4">
        <v>40600</v>
      </c>
      <c r="H822" s="4">
        <v>11774</v>
      </c>
      <c r="I822" s="2">
        <v>0</v>
      </c>
      <c r="J822" s="4">
        <v>0</v>
      </c>
      <c r="K822" s="4">
        <v>685.02</v>
      </c>
      <c r="L822" s="4">
        <v>40600</v>
      </c>
      <c r="Q822" t="s" s="3">
        <v>49</v>
      </c>
      <c r="R822" s="2">
        <v>6</v>
      </c>
      <c r="T822" t="s" s="3">
        <v>1025</v>
      </c>
      <c r="U822" t="s" s="3">
        <v>8557</v>
      </c>
      <c r="V822" t="s" s="3">
        <v>8558</v>
      </c>
      <c r="W822" t="s" s="3">
        <v>8557</v>
      </c>
      <c r="X822" t="s" s="3">
        <v>8559</v>
      </c>
      <c r="Y822" t="s" s="3">
        <v>5851</v>
      </c>
      <c r="Z822" t="s" s="3">
        <v>55</v>
      </c>
      <c r="AA822" t="s" s="3">
        <v>56</v>
      </c>
      <c r="AB822" s="2">
        <v>80449</v>
      </c>
      <c r="AC822" s="2">
        <v>80449</v>
      </c>
      <c r="AD822" t="s" s="3">
        <v>57</v>
      </c>
      <c r="AE822" t="s" s="3">
        <v>8560</v>
      </c>
      <c r="AF822" s="2">
        <v>5743</v>
      </c>
      <c r="AI822" t="s" s="3">
        <v>8561</v>
      </c>
      <c r="AJ822" t="s" s="3">
        <v>415</v>
      </c>
      <c r="AL822" t="s" s="3">
        <v>1605</v>
      </c>
      <c r="AM822" t="s" s="3">
        <v>1605</v>
      </c>
      <c r="AN822" t="s" s="3">
        <v>56</v>
      </c>
      <c r="AO822" t="s" s="3">
        <v>8562</v>
      </c>
      <c r="AP822" t="s" s="3">
        <v>1934</v>
      </c>
      <c r="AQ822" t="s" s="3">
        <v>64</v>
      </c>
      <c r="AR822" t="s" s="3">
        <v>8563</v>
      </c>
    </row>
    <row r="823" s="2" customFormat="1" ht="13.55" customHeight="1">
      <c r="A823" t="s" s="3">
        <v>45</v>
      </c>
      <c r="B823" t="s" s="3">
        <v>8564</v>
      </c>
      <c r="C823" t="s" s="3">
        <v>8565</v>
      </c>
      <c r="D823" s="2">
        <v>28390</v>
      </c>
      <c r="E823" t="s" s="3">
        <v>8566</v>
      </c>
      <c r="F823" s="4">
        <v>6946</v>
      </c>
      <c r="G823" s="4">
        <v>6946</v>
      </c>
      <c r="H823" s="4">
        <v>2014</v>
      </c>
      <c r="I823" s="2">
        <v>0</v>
      </c>
      <c r="J823" s="4">
        <v>0</v>
      </c>
      <c r="K823" s="4">
        <v>119</v>
      </c>
      <c r="L823" s="4">
        <v>6946</v>
      </c>
      <c r="N823" s="2">
        <v>43.8</v>
      </c>
      <c r="Q823" t="s" s="3">
        <v>49</v>
      </c>
      <c r="R823" s="2">
        <v>5</v>
      </c>
      <c r="T823" t="s" s="3">
        <v>948</v>
      </c>
      <c r="U823" t="s" s="3">
        <v>8567</v>
      </c>
      <c r="X823" t="s" s="3">
        <v>8568</v>
      </c>
      <c r="Y823" t="s" s="3">
        <v>83</v>
      </c>
      <c r="Z823" t="s" s="3">
        <v>55</v>
      </c>
      <c r="AA823" t="s" s="3">
        <v>56</v>
      </c>
      <c r="AB823" s="2">
        <v>80449</v>
      </c>
      <c r="AC823" s="2">
        <v>80449</v>
      </c>
      <c r="AD823" t="s" s="3">
        <v>57</v>
      </c>
      <c r="AE823" t="s" s="3">
        <v>8569</v>
      </c>
      <c r="AF823" s="2">
        <v>1138</v>
      </c>
      <c r="AI823" t="s" s="3">
        <v>2291</v>
      </c>
      <c r="AJ823" t="s" s="3">
        <v>313</v>
      </c>
      <c r="AL823" t="s" s="3">
        <v>8570</v>
      </c>
      <c r="AM823" t="s" s="3">
        <v>8570</v>
      </c>
      <c r="AN823" t="s" s="3">
        <v>2351</v>
      </c>
      <c r="AO823" t="s" s="3">
        <v>8571</v>
      </c>
      <c r="AP823" t="s" s="3">
        <v>418</v>
      </c>
      <c r="AQ823" t="s" s="3">
        <v>64</v>
      </c>
      <c r="AR823" t="s" s="3">
        <v>8572</v>
      </c>
    </row>
    <row r="824" s="2" customFormat="1" ht="13.55" customHeight="1">
      <c r="A824" t="s" s="3">
        <v>75</v>
      </c>
      <c r="B824" t="s" s="3">
        <v>8474</v>
      </c>
      <c r="C824" t="s" s="3">
        <v>8573</v>
      </c>
      <c r="D824" s="2">
        <v>11873</v>
      </c>
      <c r="E824" t="s" s="3">
        <v>8574</v>
      </c>
      <c r="F824" s="4">
        <v>1516</v>
      </c>
      <c r="G824" s="4">
        <v>1516</v>
      </c>
      <c r="H824" s="4">
        <v>440</v>
      </c>
      <c r="I824" s="2">
        <v>0</v>
      </c>
      <c r="J824" s="4">
        <v>0</v>
      </c>
      <c r="K824" s="4">
        <v>26.06</v>
      </c>
      <c r="L824" s="4">
        <v>1516</v>
      </c>
      <c r="N824" s="2">
        <v>402.69</v>
      </c>
      <c r="Q824" t="s" s="3">
        <v>49</v>
      </c>
      <c r="R824" s="2">
        <v>0.17</v>
      </c>
      <c r="T824" t="s" s="3">
        <v>6991</v>
      </c>
      <c r="U824" t="s" s="3">
        <v>3212</v>
      </c>
      <c r="X824" t="s" s="3">
        <v>8575</v>
      </c>
      <c r="Y824" t="s" s="3">
        <v>2587</v>
      </c>
      <c r="Z824" t="s" s="3">
        <v>55</v>
      </c>
      <c r="AA824" t="s" s="3">
        <v>56</v>
      </c>
      <c r="AB824" s="2">
        <v>80449</v>
      </c>
      <c r="AC824" s="2">
        <v>80449</v>
      </c>
      <c r="AD824" t="s" s="3">
        <v>57</v>
      </c>
      <c r="AE824" t="s" s="3">
        <v>8480</v>
      </c>
      <c r="AF824" s="2">
        <v>5529</v>
      </c>
      <c r="AI824" t="s" s="3">
        <v>8576</v>
      </c>
      <c r="AJ824" t="s" s="3">
        <v>313</v>
      </c>
      <c r="AL824" t="s" s="3">
        <v>4593</v>
      </c>
      <c r="AM824" t="s" s="3">
        <v>4593</v>
      </c>
      <c r="AN824" t="s" s="3">
        <v>879</v>
      </c>
      <c r="AO824" t="s" s="3">
        <v>8577</v>
      </c>
      <c r="AP824" t="s" s="3">
        <v>2318</v>
      </c>
      <c r="AQ824" t="s" s="3">
        <v>64</v>
      </c>
      <c r="AR824" t="s" s="3">
        <v>8578</v>
      </c>
    </row>
    <row r="825" s="2" customFormat="1" ht="13.55" customHeight="1">
      <c r="A825" t="s" s="3">
        <v>75</v>
      </c>
      <c r="B825" t="s" s="3">
        <v>1424</v>
      </c>
      <c r="C825" t="s" s="3">
        <v>8579</v>
      </c>
      <c r="D825" s="2">
        <v>9036</v>
      </c>
      <c r="E825" t="s" s="3">
        <v>8580</v>
      </c>
      <c r="F825" s="4">
        <v>6794</v>
      </c>
      <c r="G825" s="4">
        <v>6794</v>
      </c>
      <c r="H825" s="4">
        <v>1970</v>
      </c>
      <c r="I825" s="2">
        <v>0</v>
      </c>
      <c r="J825" s="4">
        <v>0</v>
      </c>
      <c r="K825" s="4">
        <v>95.09999999999999</v>
      </c>
      <c r="L825" s="4">
        <v>6794</v>
      </c>
      <c r="Q825" t="s" s="3">
        <v>49</v>
      </c>
      <c r="R825" s="2">
        <v>4.8</v>
      </c>
      <c r="T825" t="s" s="3">
        <v>320</v>
      </c>
      <c r="U825" t="s" s="3">
        <v>5610</v>
      </c>
      <c r="V825" t="s" s="3">
        <v>516</v>
      </c>
      <c r="W825" t="s" s="3">
        <v>5610</v>
      </c>
      <c r="X825" t="s" s="3">
        <v>8581</v>
      </c>
      <c r="Y825" t="s" s="3">
        <v>939</v>
      </c>
      <c r="Z825" t="s" s="3">
        <v>55</v>
      </c>
      <c r="AA825" t="s" s="3">
        <v>56</v>
      </c>
      <c r="AB825" s="2">
        <v>80449</v>
      </c>
      <c r="AC825" s="2">
        <v>80449</v>
      </c>
      <c r="AD825" t="s" s="3">
        <v>57</v>
      </c>
      <c r="AE825" t="s" s="3">
        <v>1430</v>
      </c>
      <c r="AF825" s="2">
        <v>871</v>
      </c>
      <c r="AI825" t="s" s="3">
        <v>8582</v>
      </c>
      <c r="AJ825" t="s" s="3">
        <v>174</v>
      </c>
      <c r="AL825" t="s" s="3">
        <v>8583</v>
      </c>
      <c r="AN825" t="s" s="3">
        <v>656</v>
      </c>
      <c r="AO825" t="s" s="3">
        <v>8584</v>
      </c>
      <c r="AP825" t="s" s="3">
        <v>6759</v>
      </c>
      <c r="AQ825" t="s" s="3">
        <v>64</v>
      </c>
      <c r="AR825" t="s" s="3">
        <v>8585</v>
      </c>
    </row>
    <row r="826" s="2" customFormat="1" ht="13.55" customHeight="1">
      <c r="A826" t="s" s="3">
        <v>75</v>
      </c>
      <c r="B826" t="s" s="3">
        <v>8586</v>
      </c>
      <c r="C826" t="s" s="3">
        <v>8587</v>
      </c>
      <c r="D826" s="2">
        <v>27067</v>
      </c>
      <c r="E826" t="s" s="3">
        <v>8588</v>
      </c>
      <c r="F826" s="4">
        <v>6946</v>
      </c>
      <c r="G826" s="4">
        <v>6946</v>
      </c>
      <c r="H826" s="4">
        <v>2014</v>
      </c>
      <c r="I826" s="2">
        <v>0</v>
      </c>
      <c r="J826" s="4">
        <v>0</v>
      </c>
      <c r="K826" s="4">
        <v>119</v>
      </c>
      <c r="L826" s="4">
        <v>6946</v>
      </c>
      <c r="Q826" t="s" s="3">
        <v>49</v>
      </c>
      <c r="R826" s="2">
        <v>5</v>
      </c>
      <c r="T826" t="s" s="3">
        <v>8589</v>
      </c>
      <c r="U826" t="s" s="3">
        <v>8590</v>
      </c>
      <c r="V826" t="s" s="3">
        <v>650</v>
      </c>
      <c r="W826" t="s" s="3">
        <v>8590</v>
      </c>
      <c r="X826" t="s" s="3">
        <v>8591</v>
      </c>
      <c r="Y826" t="s" s="3">
        <v>54</v>
      </c>
      <c r="Z826" t="s" s="3">
        <v>55</v>
      </c>
      <c r="AA826" t="s" s="3">
        <v>56</v>
      </c>
      <c r="AB826" s="2">
        <v>80449</v>
      </c>
      <c r="AC826" s="2">
        <v>80449</v>
      </c>
      <c r="AD826" t="s" s="3">
        <v>57</v>
      </c>
      <c r="AE826" t="s" s="3">
        <v>8592</v>
      </c>
      <c r="AI826" t="s" s="3">
        <v>8593</v>
      </c>
      <c r="AL826" t="s" s="3">
        <v>8594</v>
      </c>
      <c r="AM826" t="s" s="3">
        <v>8595</v>
      </c>
      <c r="AN826" t="s" s="3">
        <v>56</v>
      </c>
      <c r="AO826" s="2">
        <v>81418</v>
      </c>
      <c r="AP826" t="s" s="3">
        <v>6302</v>
      </c>
      <c r="AQ826" t="s" s="3">
        <v>64</v>
      </c>
      <c r="AR826" t="s" s="3">
        <v>8596</v>
      </c>
    </row>
    <row r="827" s="2" customFormat="1" ht="13.55" customHeight="1">
      <c r="A827" t="s" s="3">
        <v>45</v>
      </c>
      <c r="B827" t="s" s="3">
        <v>8597</v>
      </c>
      <c r="C827" t="s" s="3">
        <v>8598</v>
      </c>
      <c r="D827" s="2">
        <v>29600</v>
      </c>
      <c r="E827" t="s" s="3">
        <v>8599</v>
      </c>
      <c r="F827" s="4">
        <v>7444</v>
      </c>
      <c r="G827" s="4">
        <v>7444</v>
      </c>
      <c r="H827" s="4">
        <v>2159</v>
      </c>
      <c r="I827" s="2">
        <v>0</v>
      </c>
      <c r="J827" s="4">
        <v>0</v>
      </c>
      <c r="K827" s="4">
        <v>127.88</v>
      </c>
      <c r="L827" s="4">
        <v>7444</v>
      </c>
      <c r="N827" s="2">
        <v>226.29</v>
      </c>
      <c r="Q827" t="s" s="3">
        <v>49</v>
      </c>
      <c r="R827" s="2">
        <v>5.68</v>
      </c>
      <c r="T827" t="s" s="3">
        <v>3022</v>
      </c>
      <c r="U827" t="s" s="3">
        <v>8600</v>
      </c>
      <c r="X827" t="s" s="3">
        <v>8601</v>
      </c>
      <c r="Y827" t="s" s="3">
        <v>54</v>
      </c>
      <c r="Z827" t="s" s="3">
        <v>55</v>
      </c>
      <c r="AA827" t="s" s="3">
        <v>56</v>
      </c>
      <c r="AB827" s="2">
        <v>80449</v>
      </c>
      <c r="AC827" s="2">
        <v>80449</v>
      </c>
      <c r="AD827" t="s" s="3">
        <v>57</v>
      </c>
      <c r="AE827" t="s" s="3">
        <v>8602</v>
      </c>
      <c r="AF827" s="2">
        <v>1007</v>
      </c>
      <c r="AI827" t="s" s="3">
        <v>3985</v>
      </c>
      <c r="AJ827" t="s" s="3">
        <v>60</v>
      </c>
      <c r="AL827" t="s" s="3">
        <v>8603</v>
      </c>
      <c r="AM827" t="s" s="3">
        <v>8603</v>
      </c>
      <c r="AN827" t="s" s="3">
        <v>116</v>
      </c>
      <c r="AO827" t="s" s="3">
        <v>8604</v>
      </c>
      <c r="AP827" t="s" s="3">
        <v>5919</v>
      </c>
      <c r="AQ827" t="s" s="3">
        <v>64</v>
      </c>
      <c r="AR827" t="s" s="3">
        <v>8605</v>
      </c>
    </row>
    <row r="828" s="2" customFormat="1" ht="13.55" customHeight="1">
      <c r="A828" t="s" s="3">
        <v>75</v>
      </c>
      <c r="B828" t="s" s="3">
        <v>221</v>
      </c>
      <c r="C828" t="s" s="3">
        <v>8606</v>
      </c>
      <c r="D828" s="2">
        <v>12338</v>
      </c>
      <c r="E828" t="s" s="3">
        <v>8607</v>
      </c>
      <c r="F828" s="4">
        <v>17084</v>
      </c>
      <c r="G828" s="4">
        <v>17084</v>
      </c>
      <c r="H828" s="4">
        <v>4954</v>
      </c>
      <c r="I828" s="2">
        <v>0</v>
      </c>
      <c r="J828" s="4">
        <v>0</v>
      </c>
      <c r="K828" s="4">
        <v>293.04</v>
      </c>
      <c r="L828" s="4">
        <v>17084</v>
      </c>
      <c r="Q828" t="s" s="3">
        <v>49</v>
      </c>
      <c r="R828" s="2">
        <v>5.02</v>
      </c>
      <c r="T828" t="s" s="3">
        <v>770</v>
      </c>
      <c r="U828" t="s" s="3">
        <v>8608</v>
      </c>
      <c r="X828" t="s" s="3">
        <v>8609</v>
      </c>
      <c r="Y828" t="s" s="3">
        <v>230</v>
      </c>
      <c r="Z828" t="s" s="3">
        <v>55</v>
      </c>
      <c r="AA828" t="s" s="3">
        <v>56</v>
      </c>
      <c r="AB828" s="2">
        <v>80449</v>
      </c>
      <c r="AC828" s="2">
        <v>80449</v>
      </c>
      <c r="AD828" t="s" s="3">
        <v>57</v>
      </c>
      <c r="AE828" t="s" s="3">
        <v>231</v>
      </c>
      <c r="AF828" s="2">
        <v>107</v>
      </c>
      <c r="AI828" t="s" s="3">
        <v>1785</v>
      </c>
      <c r="AJ828" t="s" s="3">
        <v>217</v>
      </c>
      <c r="AL828" t="s" s="3">
        <v>3600</v>
      </c>
      <c r="AM828" t="s" s="3">
        <v>3601</v>
      </c>
      <c r="AN828" t="s" s="3">
        <v>56</v>
      </c>
      <c r="AO828" t="s" s="3">
        <v>8610</v>
      </c>
      <c r="AP828" t="s" s="3">
        <v>1445</v>
      </c>
      <c r="AQ828" t="s" s="3">
        <v>64</v>
      </c>
      <c r="AR828" t="s" s="3">
        <v>8611</v>
      </c>
    </row>
    <row r="829" s="2" customFormat="1" ht="13.55" customHeight="1">
      <c r="A829" t="s" s="3">
        <v>45</v>
      </c>
      <c r="B829" t="s" s="3">
        <v>8612</v>
      </c>
      <c r="C829" t="s" s="3">
        <v>8613</v>
      </c>
      <c r="D829" s="2">
        <v>29642</v>
      </c>
      <c r="E829" t="s" s="3">
        <v>8614</v>
      </c>
      <c r="F829" s="4">
        <v>14990</v>
      </c>
      <c r="G829" s="4">
        <v>14990</v>
      </c>
      <c r="H829" s="4">
        <v>4347</v>
      </c>
      <c r="I829" s="2">
        <v>0</v>
      </c>
      <c r="J829" s="4">
        <v>0</v>
      </c>
      <c r="K829" s="4">
        <v>257.52</v>
      </c>
      <c r="L829" s="4">
        <v>14990</v>
      </c>
      <c r="Q829" t="s" s="3">
        <v>49</v>
      </c>
      <c r="R829" s="2">
        <v>8.43</v>
      </c>
      <c r="T829" t="s" s="3">
        <v>3688</v>
      </c>
      <c r="U829" t="s" s="3">
        <v>8615</v>
      </c>
      <c r="V829" t="s" s="3">
        <v>8616</v>
      </c>
      <c r="W829" t="s" s="3">
        <v>8615</v>
      </c>
      <c r="X829" t="s" s="3">
        <v>8617</v>
      </c>
      <c r="Y829" t="s" s="3">
        <v>1592</v>
      </c>
      <c r="Z829" t="s" s="3">
        <v>55</v>
      </c>
      <c r="AA829" t="s" s="3">
        <v>56</v>
      </c>
      <c r="AB829" s="2">
        <v>80449</v>
      </c>
      <c r="AC829" s="2">
        <v>80449</v>
      </c>
      <c r="AD829" t="s" s="3">
        <v>57</v>
      </c>
      <c r="AE829" t="s" s="3">
        <v>8618</v>
      </c>
      <c r="AF829" s="2">
        <v>4622</v>
      </c>
      <c r="AI829" t="s" s="3">
        <v>8619</v>
      </c>
      <c r="AJ829" t="s" s="3">
        <v>313</v>
      </c>
      <c r="AL829" t="s" s="3">
        <v>2381</v>
      </c>
      <c r="AM829" t="s" s="3">
        <v>2382</v>
      </c>
      <c r="AN829" t="s" s="3">
        <v>56</v>
      </c>
      <c r="AO829" t="s" s="3">
        <v>8620</v>
      </c>
      <c r="AP829" t="s" s="3">
        <v>779</v>
      </c>
      <c r="AQ829" t="s" s="3">
        <v>64</v>
      </c>
      <c r="AR829" t="s" s="3">
        <v>8621</v>
      </c>
    </row>
    <row r="830" s="2" customFormat="1" ht="13.55" customHeight="1">
      <c r="A830" t="s" s="3">
        <v>45</v>
      </c>
      <c r="B830" t="s" s="3">
        <v>8622</v>
      </c>
      <c r="C830" t="s" s="3">
        <v>8623</v>
      </c>
      <c r="D830" s="2">
        <v>26863</v>
      </c>
      <c r="E830" t="s" s="3">
        <v>8624</v>
      </c>
      <c r="F830" s="4">
        <v>7501</v>
      </c>
      <c r="G830" s="4">
        <v>7501</v>
      </c>
      <c r="H830" s="4">
        <v>2175</v>
      </c>
      <c r="I830" s="2">
        <v>0</v>
      </c>
      <c r="J830" s="4">
        <v>0</v>
      </c>
      <c r="K830" s="4">
        <v>129.06</v>
      </c>
      <c r="L830" s="4">
        <v>7501</v>
      </c>
      <c r="Q830" t="s" s="3">
        <v>49</v>
      </c>
      <c r="R830" s="2">
        <v>5.76</v>
      </c>
      <c r="U830" t="s" s="3">
        <v>8625</v>
      </c>
      <c r="X830" t="s" s="3">
        <v>8626</v>
      </c>
      <c r="Y830" t="s" s="3">
        <v>531</v>
      </c>
      <c r="Z830" t="s" s="3">
        <v>55</v>
      </c>
      <c r="AA830" t="s" s="3">
        <v>56</v>
      </c>
      <c r="AB830" s="2">
        <v>80449</v>
      </c>
      <c r="AC830" s="2">
        <v>80449</v>
      </c>
      <c r="AD830" t="s" s="3">
        <v>57</v>
      </c>
      <c r="AE830" t="s" s="3">
        <v>8627</v>
      </c>
      <c r="AF830" s="2">
        <v>1221</v>
      </c>
      <c r="AI830" t="s" s="3">
        <v>8628</v>
      </c>
      <c r="AJ830" t="s" s="3">
        <v>202</v>
      </c>
      <c r="AK830" t="s" s="3">
        <v>1282</v>
      </c>
      <c r="AL830" t="s" s="3">
        <v>8629</v>
      </c>
      <c r="AM830" t="s" s="3">
        <v>8629</v>
      </c>
      <c r="AN830" t="s" s="3">
        <v>130</v>
      </c>
      <c r="AO830" t="s" s="3">
        <v>8630</v>
      </c>
      <c r="AP830" t="s" s="3">
        <v>8631</v>
      </c>
      <c r="AQ830" t="s" s="3">
        <v>64</v>
      </c>
      <c r="AR830" t="s" s="3">
        <v>8632</v>
      </c>
    </row>
    <row r="831" s="2" customFormat="1" ht="13.55" customHeight="1">
      <c r="A831" t="s" s="3">
        <v>45</v>
      </c>
      <c r="B831" t="s" s="3">
        <v>8633</v>
      </c>
      <c r="C831" t="s" s="3">
        <v>8634</v>
      </c>
      <c r="D831" s="2">
        <v>26052</v>
      </c>
      <c r="E831" t="s" s="3">
        <v>8635</v>
      </c>
      <c r="F831" s="4">
        <v>6946</v>
      </c>
      <c r="G831" s="4">
        <v>6946</v>
      </c>
      <c r="H831" s="4">
        <v>2014</v>
      </c>
      <c r="I831" s="2">
        <v>0</v>
      </c>
      <c r="J831" s="4">
        <v>0</v>
      </c>
      <c r="K831" s="4">
        <v>119</v>
      </c>
      <c r="L831" s="4">
        <v>6946</v>
      </c>
      <c r="Q831" t="s" s="3">
        <v>49</v>
      </c>
      <c r="R831" s="2">
        <v>5</v>
      </c>
      <c r="T831" t="s" s="3">
        <v>398</v>
      </c>
      <c r="U831" t="s" s="3">
        <v>8636</v>
      </c>
      <c r="V831" t="s" s="3">
        <v>8637</v>
      </c>
      <c r="W831" t="s" s="3">
        <v>8636</v>
      </c>
      <c r="X831" t="s" s="3">
        <v>8638</v>
      </c>
      <c r="Y831" t="s" s="3">
        <v>1532</v>
      </c>
      <c r="Z831" t="s" s="3">
        <v>55</v>
      </c>
      <c r="AA831" t="s" s="3">
        <v>56</v>
      </c>
      <c r="AB831" s="2">
        <v>80449</v>
      </c>
      <c r="AC831" s="2">
        <v>80449</v>
      </c>
      <c r="AD831" t="s" s="3">
        <v>57</v>
      </c>
      <c r="AE831" t="s" s="3">
        <v>8639</v>
      </c>
      <c r="AF831" s="2">
        <v>11930</v>
      </c>
      <c r="AI831" t="s" s="3">
        <v>8640</v>
      </c>
      <c r="AJ831" t="s" s="3">
        <v>174</v>
      </c>
      <c r="AL831" t="s" s="3">
        <v>8641</v>
      </c>
      <c r="AN831" t="s" s="3">
        <v>535</v>
      </c>
      <c r="AO831" t="s" s="3">
        <v>8642</v>
      </c>
      <c r="AP831" t="s" s="3">
        <v>1677</v>
      </c>
      <c r="AQ831" t="s" s="3">
        <v>64</v>
      </c>
      <c r="AR831" t="s" s="3">
        <v>8643</v>
      </c>
    </row>
    <row r="832" s="2" customFormat="1" ht="13.55" customHeight="1">
      <c r="A832" t="s" s="3">
        <v>75</v>
      </c>
      <c r="B832" t="s" s="3">
        <v>591</v>
      </c>
      <c r="C832" t="s" s="3">
        <v>8644</v>
      </c>
      <c r="D832" s="2">
        <v>6776</v>
      </c>
      <c r="E832" t="s" s="3">
        <v>8645</v>
      </c>
      <c r="F832" s="4">
        <v>6832</v>
      </c>
      <c r="G832" s="4">
        <v>6832</v>
      </c>
      <c r="H832" s="4">
        <v>1981</v>
      </c>
      <c r="I832" s="2">
        <v>0</v>
      </c>
      <c r="J832" s="4">
        <v>0</v>
      </c>
      <c r="K832" s="4">
        <v>117.22</v>
      </c>
      <c r="L832" s="4">
        <v>6832</v>
      </c>
      <c r="N832" s="2">
        <v>57.62</v>
      </c>
      <c r="Q832" t="s" s="3">
        <v>49</v>
      </c>
      <c r="R832" s="2">
        <v>4.85</v>
      </c>
      <c r="U832" t="s" s="3">
        <v>8646</v>
      </c>
      <c r="X832" t="s" s="3">
        <v>8647</v>
      </c>
      <c r="Y832" t="s" s="3">
        <v>597</v>
      </c>
      <c r="Z832" t="s" s="3">
        <v>55</v>
      </c>
      <c r="AA832" t="s" s="3">
        <v>56</v>
      </c>
      <c r="AB832" s="2">
        <v>80449</v>
      </c>
      <c r="AC832" s="2">
        <v>80449</v>
      </c>
      <c r="AD832" t="s" s="3">
        <v>57</v>
      </c>
      <c r="AE832" t="s" s="3">
        <v>598</v>
      </c>
      <c r="AF832" s="2">
        <v>7730</v>
      </c>
      <c r="AI832" t="s" s="3">
        <v>8648</v>
      </c>
      <c r="AJ832" t="s" s="3">
        <v>174</v>
      </c>
      <c r="AL832" t="s" s="3">
        <v>8649</v>
      </c>
      <c r="AM832" t="s" s="3">
        <v>8649</v>
      </c>
      <c r="AN832" t="s" s="3">
        <v>130</v>
      </c>
      <c r="AO832" s="2">
        <v>95610</v>
      </c>
      <c r="AP832" t="s" s="3">
        <v>286</v>
      </c>
      <c r="AQ832" t="s" s="3">
        <v>64</v>
      </c>
      <c r="AR832" t="s" s="3">
        <v>8650</v>
      </c>
    </row>
    <row r="833" s="2" customFormat="1" ht="13.55" customHeight="1">
      <c r="A833" t="s" s="3">
        <v>45</v>
      </c>
      <c r="B833" t="s" s="3">
        <v>8651</v>
      </c>
      <c r="C833" t="s" s="3">
        <v>8652</v>
      </c>
      <c r="D833" s="2">
        <v>37769</v>
      </c>
      <c r="E833" t="s" s="3">
        <v>8653</v>
      </c>
      <c r="F833" s="4">
        <v>10008</v>
      </c>
      <c r="G833" s="4">
        <v>10008</v>
      </c>
      <c r="H833" s="4">
        <v>2902</v>
      </c>
      <c r="I833" s="2">
        <v>0</v>
      </c>
      <c r="J833" s="4">
        <v>0</v>
      </c>
      <c r="K833" s="4">
        <v>171.68</v>
      </c>
      <c r="L833" s="4">
        <v>10008</v>
      </c>
      <c r="Q833" t="s" s="3">
        <v>49</v>
      </c>
      <c r="R833" s="2">
        <v>3</v>
      </c>
      <c r="T833" t="s" s="3">
        <v>8654</v>
      </c>
      <c r="U833" t="s" s="3">
        <v>8655</v>
      </c>
      <c r="X833" t="s" s="3">
        <v>8656</v>
      </c>
      <c r="Y833" t="s" s="3">
        <v>800</v>
      </c>
      <c r="Z833" t="s" s="3">
        <v>55</v>
      </c>
      <c r="AA833" t="s" s="3">
        <v>56</v>
      </c>
      <c r="AB833" s="2">
        <v>80449</v>
      </c>
      <c r="AC833" s="2">
        <v>80449</v>
      </c>
      <c r="AD833" t="s" s="3">
        <v>57</v>
      </c>
      <c r="AE833" t="s" s="3">
        <v>8657</v>
      </c>
      <c r="AF833" s="2">
        <v>3976</v>
      </c>
      <c r="AI833" t="s" s="3">
        <v>8658</v>
      </c>
      <c r="AJ833" t="s" s="3">
        <v>313</v>
      </c>
      <c r="AL833" t="s" s="3">
        <v>175</v>
      </c>
      <c r="AM833" t="s" s="3">
        <v>175</v>
      </c>
      <c r="AN833" t="s" s="3">
        <v>56</v>
      </c>
      <c r="AO833" t="s" s="3">
        <v>8659</v>
      </c>
      <c r="AP833" t="s" s="3">
        <v>2723</v>
      </c>
      <c r="AQ833" t="s" s="3">
        <v>64</v>
      </c>
      <c r="AR833" t="s" s="3">
        <v>8660</v>
      </c>
    </row>
    <row r="834" s="2" customFormat="1" ht="13.55" customHeight="1">
      <c r="A834" t="s" s="3">
        <v>45</v>
      </c>
      <c r="B834" t="s" s="3">
        <v>8661</v>
      </c>
      <c r="C834" t="s" s="3">
        <v>8662</v>
      </c>
      <c r="D834" s="2">
        <v>38874</v>
      </c>
      <c r="E834" t="s" s="3">
        <v>8663</v>
      </c>
      <c r="F834" s="4">
        <v>10045</v>
      </c>
      <c r="G834" s="4">
        <v>10045</v>
      </c>
      <c r="H834" s="4">
        <v>2913</v>
      </c>
      <c r="I834" s="2">
        <v>0</v>
      </c>
      <c r="J834" s="4">
        <v>0</v>
      </c>
      <c r="K834" s="4">
        <v>186.24</v>
      </c>
      <c r="L834" s="4">
        <v>10045</v>
      </c>
      <c r="Q834" t="s" s="3">
        <v>49</v>
      </c>
      <c r="R834" s="2">
        <v>0.12</v>
      </c>
      <c r="T834" t="s" s="3">
        <v>948</v>
      </c>
      <c r="U834" t="s" s="3">
        <v>8664</v>
      </c>
      <c r="V834" t="s" s="3">
        <v>961</v>
      </c>
      <c r="W834" t="s" s="3">
        <v>8664</v>
      </c>
      <c r="X834" t="s" s="3">
        <v>8665</v>
      </c>
      <c r="Y834" t="s" s="3">
        <v>2899</v>
      </c>
      <c r="Z834" t="s" s="3">
        <v>55</v>
      </c>
      <c r="AA834" t="s" s="3">
        <v>56</v>
      </c>
      <c r="AB834" s="2">
        <v>80449</v>
      </c>
      <c r="AC834" s="2">
        <v>80449</v>
      </c>
      <c r="AD834" t="s" s="3">
        <v>57</v>
      </c>
      <c r="AE834" t="s" s="3">
        <v>8666</v>
      </c>
      <c r="AF834" s="2">
        <v>47</v>
      </c>
      <c r="AI834" t="s" s="3">
        <v>6683</v>
      </c>
      <c r="AJ834" t="s" s="3">
        <v>174</v>
      </c>
      <c r="AL834" t="s" s="3">
        <v>8667</v>
      </c>
      <c r="AM834" t="s" s="3">
        <v>8667</v>
      </c>
      <c r="AN834" t="s" s="3">
        <v>1123</v>
      </c>
      <c r="AO834" t="s" s="3">
        <v>8668</v>
      </c>
      <c r="AP834" t="s" s="3">
        <v>537</v>
      </c>
      <c r="AQ834" t="s" s="3">
        <v>64</v>
      </c>
      <c r="AR834" t="s" s="3">
        <v>8669</v>
      </c>
    </row>
    <row r="835" s="2" customFormat="1" ht="13.55" customHeight="1">
      <c r="A835" t="s" s="3">
        <v>45</v>
      </c>
      <c r="B835" t="s" s="3">
        <v>8670</v>
      </c>
      <c r="C835" t="s" s="3">
        <v>8671</v>
      </c>
      <c r="D835" s="2">
        <v>9752</v>
      </c>
      <c r="E835" t="s" s="3">
        <v>8672</v>
      </c>
      <c r="F835" s="4">
        <v>12235</v>
      </c>
      <c r="G835" s="4">
        <v>12235</v>
      </c>
      <c r="H835" s="4">
        <v>3548</v>
      </c>
      <c r="I835" s="2">
        <v>0</v>
      </c>
      <c r="J835" s="4">
        <v>0</v>
      </c>
      <c r="K835" s="4">
        <v>171.36</v>
      </c>
      <c r="L835" s="4">
        <v>12235</v>
      </c>
      <c r="Q835" t="s" s="3">
        <v>49</v>
      </c>
      <c r="R835" s="2">
        <v>5.8</v>
      </c>
      <c r="T835" t="s" s="3">
        <v>332</v>
      </c>
      <c r="U835" t="s" s="3">
        <v>8673</v>
      </c>
      <c r="V835" t="s" s="3">
        <v>1832</v>
      </c>
      <c r="W835" t="s" s="3">
        <v>8673</v>
      </c>
      <c r="X835" t="s" s="3">
        <v>8674</v>
      </c>
      <c r="Y835" t="s" s="3">
        <v>1406</v>
      </c>
      <c r="Z835" t="s" s="3">
        <v>55</v>
      </c>
      <c r="AA835" t="s" s="3">
        <v>56</v>
      </c>
      <c r="AB835" s="2">
        <v>80449</v>
      </c>
      <c r="AC835" s="2">
        <v>80449</v>
      </c>
      <c r="AD835" t="s" s="3">
        <v>57</v>
      </c>
      <c r="AE835" t="s" s="3">
        <v>8675</v>
      </c>
      <c r="AF835" s="2">
        <v>319</v>
      </c>
      <c r="AI835" t="s" s="3">
        <v>8676</v>
      </c>
      <c r="AJ835" t="s" s="3">
        <v>60</v>
      </c>
      <c r="AL835" t="s" s="3">
        <v>8677</v>
      </c>
      <c r="AM835" t="s" s="3">
        <v>8677</v>
      </c>
      <c r="AN835" t="s" s="3">
        <v>56</v>
      </c>
      <c r="AO835" t="s" s="3">
        <v>8678</v>
      </c>
      <c r="AP835" t="s" s="3">
        <v>286</v>
      </c>
      <c r="AQ835" t="s" s="3">
        <v>64</v>
      </c>
      <c r="AR835" t="s" s="3">
        <v>8679</v>
      </c>
    </row>
    <row r="836" s="2" customFormat="1" ht="13.55" customHeight="1">
      <c r="A836" t="s" s="3">
        <v>75</v>
      </c>
      <c r="B836" t="s" s="3">
        <v>1493</v>
      </c>
      <c r="C836" t="s" s="3">
        <v>8680</v>
      </c>
      <c r="D836" s="2">
        <v>6314</v>
      </c>
      <c r="E836" t="s" s="3">
        <v>8681</v>
      </c>
      <c r="F836" s="4">
        <v>1516</v>
      </c>
      <c r="G836" s="4">
        <v>1516</v>
      </c>
      <c r="H836" s="4">
        <v>440</v>
      </c>
      <c r="I836" s="2">
        <v>0</v>
      </c>
      <c r="J836" s="4">
        <v>0</v>
      </c>
      <c r="K836" s="4">
        <v>26.06</v>
      </c>
      <c r="L836" s="4">
        <v>1516</v>
      </c>
      <c r="Q836" t="s" s="3">
        <v>49</v>
      </c>
      <c r="R836" s="2">
        <v>0.17</v>
      </c>
      <c r="T836" t="s" s="3">
        <v>8682</v>
      </c>
      <c r="U836" t="s" s="3">
        <v>8683</v>
      </c>
      <c r="V836" t="s" s="3">
        <v>3688</v>
      </c>
      <c r="W836" t="s" s="3">
        <v>8683</v>
      </c>
      <c r="X836" t="s" s="3">
        <v>8684</v>
      </c>
      <c r="Y836" t="s" s="3">
        <v>1499</v>
      </c>
      <c r="Z836" t="s" s="3">
        <v>55</v>
      </c>
      <c r="AA836" t="s" s="3">
        <v>56</v>
      </c>
      <c r="AB836" s="2">
        <v>80449</v>
      </c>
      <c r="AC836" s="2">
        <v>80449</v>
      </c>
      <c r="AD836" t="s" s="3">
        <v>57</v>
      </c>
      <c r="AE836" t="s" s="3">
        <v>1500</v>
      </c>
      <c r="AF836" s="2">
        <v>5630</v>
      </c>
      <c r="AI836" t="s" s="3">
        <v>8685</v>
      </c>
      <c r="AJ836" t="s" s="3">
        <v>114</v>
      </c>
      <c r="AL836" t="s" s="3">
        <v>5052</v>
      </c>
      <c r="AM836" t="s" s="3">
        <v>5053</v>
      </c>
      <c r="AN836" t="s" s="3">
        <v>299</v>
      </c>
      <c r="AO836" t="s" s="3">
        <v>8686</v>
      </c>
      <c r="AP836" t="s" s="3">
        <v>3168</v>
      </c>
      <c r="AQ836" t="s" s="3">
        <v>64</v>
      </c>
      <c r="AR836" t="s" s="3">
        <v>8687</v>
      </c>
    </row>
    <row r="837" s="2" customFormat="1" ht="13.55" customHeight="1">
      <c r="A837" t="s" s="3">
        <v>45</v>
      </c>
      <c r="B837" t="s" s="3">
        <v>8688</v>
      </c>
      <c r="C837" t="s" s="3">
        <v>8689</v>
      </c>
      <c r="D837" s="2">
        <v>26657</v>
      </c>
      <c r="E837" t="s" s="3">
        <v>8690</v>
      </c>
      <c r="F837" s="4">
        <v>6991</v>
      </c>
      <c r="G837" s="4">
        <v>6991</v>
      </c>
      <c r="H837" s="4">
        <v>2027</v>
      </c>
      <c r="I837" s="2">
        <v>0</v>
      </c>
      <c r="J837" s="4">
        <v>0</v>
      </c>
      <c r="K837" s="4">
        <v>120.18</v>
      </c>
      <c r="L837" s="4">
        <v>6991</v>
      </c>
      <c r="Q837" t="s" s="3">
        <v>49</v>
      </c>
      <c r="R837" s="2">
        <v>5.06</v>
      </c>
      <c r="T837" t="s" s="3">
        <v>770</v>
      </c>
      <c r="U837" t="s" s="3">
        <v>8691</v>
      </c>
      <c r="V837" t="s" s="3">
        <v>8692</v>
      </c>
      <c r="W837" t="s" s="3">
        <v>8691</v>
      </c>
      <c r="X837" t="s" s="3">
        <v>8693</v>
      </c>
      <c r="Y837" t="s" s="3">
        <v>3490</v>
      </c>
      <c r="Z837" t="s" s="3">
        <v>55</v>
      </c>
      <c r="AA837" t="s" s="3">
        <v>56</v>
      </c>
      <c r="AB837" s="2">
        <v>80449</v>
      </c>
      <c r="AC837" s="2">
        <v>80449</v>
      </c>
      <c r="AD837" t="s" s="3">
        <v>57</v>
      </c>
      <c r="AE837" t="s" s="3">
        <v>8694</v>
      </c>
      <c r="AF837" s="2">
        <v>9994</v>
      </c>
      <c r="AI837" t="s" s="3">
        <v>8695</v>
      </c>
      <c r="AJ837" t="s" s="3">
        <v>8696</v>
      </c>
      <c r="AL837" t="s" s="3">
        <v>8697</v>
      </c>
      <c r="AN837" t="s" s="3">
        <v>56</v>
      </c>
      <c r="AO837" t="s" s="3">
        <v>8698</v>
      </c>
      <c r="AP837" t="s" s="3">
        <v>537</v>
      </c>
      <c r="AQ837" t="s" s="3">
        <v>64</v>
      </c>
      <c r="AR837" t="s" s="3">
        <v>8699</v>
      </c>
    </row>
    <row r="838" s="2" customFormat="1" ht="13.55" customHeight="1">
      <c r="A838" t="s" s="3">
        <v>45</v>
      </c>
      <c r="B838" t="s" s="3">
        <v>8700</v>
      </c>
      <c r="C838" t="s" s="3">
        <v>8701</v>
      </c>
      <c r="D838" s="2">
        <v>27461</v>
      </c>
      <c r="E838" t="s" s="3">
        <v>8702</v>
      </c>
      <c r="F838" s="4">
        <v>6946</v>
      </c>
      <c r="G838" s="4">
        <v>6946</v>
      </c>
      <c r="H838" s="4">
        <v>2014</v>
      </c>
      <c r="I838" s="2">
        <v>0</v>
      </c>
      <c r="J838" s="4">
        <v>0</v>
      </c>
      <c r="K838" s="4">
        <v>119</v>
      </c>
      <c r="L838" s="4">
        <v>6946</v>
      </c>
      <c r="N838" s="2">
        <v>43.8</v>
      </c>
      <c r="Q838" t="s" s="3">
        <v>49</v>
      </c>
      <c r="R838" s="2">
        <v>5</v>
      </c>
      <c r="T838" t="s" s="3">
        <v>7231</v>
      </c>
      <c r="U838" t="s" s="3">
        <v>8703</v>
      </c>
      <c r="V838" t="s" s="3">
        <v>1067</v>
      </c>
      <c r="W838" t="s" s="3">
        <v>8704</v>
      </c>
      <c r="X838" t="s" s="3">
        <v>8705</v>
      </c>
      <c r="Y838" t="s" s="3">
        <v>54</v>
      </c>
      <c r="Z838" t="s" s="3">
        <v>55</v>
      </c>
      <c r="AA838" t="s" s="3">
        <v>56</v>
      </c>
      <c r="AB838" s="2">
        <v>80449</v>
      </c>
      <c r="AC838" s="2">
        <v>80449</v>
      </c>
      <c r="AD838" t="s" s="3">
        <v>57</v>
      </c>
      <c r="AE838" t="s" s="3">
        <v>8706</v>
      </c>
      <c r="AF838" s="2">
        <v>16195</v>
      </c>
      <c r="AI838" s="2">
        <v>6280</v>
      </c>
      <c r="AJ838" t="s" s="3">
        <v>114</v>
      </c>
      <c r="AL838" t="s" s="3">
        <v>2362</v>
      </c>
      <c r="AN838" t="s" s="3">
        <v>56</v>
      </c>
      <c r="AO838" t="s" s="3">
        <v>8707</v>
      </c>
      <c r="AP838" t="s" s="3">
        <v>1212</v>
      </c>
      <c r="AQ838" t="s" s="3">
        <v>64</v>
      </c>
      <c r="AR838" t="s" s="3">
        <v>8708</v>
      </c>
    </row>
    <row r="839" s="2" customFormat="1" ht="13.55" customHeight="1">
      <c r="A839" t="s" s="3">
        <v>45</v>
      </c>
      <c r="B839" t="s" s="3">
        <v>8709</v>
      </c>
      <c r="C839" t="s" s="3">
        <v>8710</v>
      </c>
      <c r="D839" s="2">
        <v>27497</v>
      </c>
      <c r="E839" t="s" s="3">
        <v>8711</v>
      </c>
      <c r="F839" s="4">
        <v>6946</v>
      </c>
      <c r="G839" s="4">
        <v>6946</v>
      </c>
      <c r="H839" s="4">
        <v>2014</v>
      </c>
      <c r="I839" s="2">
        <v>0</v>
      </c>
      <c r="J839" s="4">
        <v>0</v>
      </c>
      <c r="K839" s="4">
        <v>119</v>
      </c>
      <c r="L839" s="4">
        <v>6946</v>
      </c>
      <c r="Q839" t="s" s="3">
        <v>49</v>
      </c>
      <c r="R839" s="2">
        <v>5</v>
      </c>
      <c r="T839" t="s" s="3">
        <v>4566</v>
      </c>
      <c r="U839" t="s" s="3">
        <v>8712</v>
      </c>
      <c r="V839" t="s" s="3">
        <v>5426</v>
      </c>
      <c r="W839" t="s" s="3">
        <v>8712</v>
      </c>
      <c r="X839" t="s" s="3">
        <v>8713</v>
      </c>
      <c r="Y839" t="s" s="3">
        <v>531</v>
      </c>
      <c r="Z839" t="s" s="3">
        <v>55</v>
      </c>
      <c r="AA839" t="s" s="3">
        <v>56</v>
      </c>
      <c r="AB839" s="2">
        <v>80449</v>
      </c>
      <c r="AC839" s="2">
        <v>80449</v>
      </c>
      <c r="AD839" t="s" s="3">
        <v>57</v>
      </c>
      <c r="AE839" t="s" s="3">
        <v>8714</v>
      </c>
      <c r="AF839" s="2">
        <v>712</v>
      </c>
      <c r="AI839" t="s" s="3">
        <v>8715</v>
      </c>
      <c r="AJ839" t="s" s="3">
        <v>313</v>
      </c>
      <c r="AL839" t="s" s="3">
        <v>2811</v>
      </c>
      <c r="AM839" t="s" s="3">
        <v>2811</v>
      </c>
      <c r="AN839" t="s" s="3">
        <v>683</v>
      </c>
      <c r="AO839" t="s" s="3">
        <v>8716</v>
      </c>
      <c r="AP839" t="s" s="3">
        <v>8717</v>
      </c>
      <c r="AQ839" t="s" s="3">
        <v>64</v>
      </c>
      <c r="AR839" t="s" s="3">
        <v>8718</v>
      </c>
    </row>
    <row r="840" s="2" customFormat="1" ht="13.55" customHeight="1">
      <c r="A840" t="s" s="3">
        <v>75</v>
      </c>
      <c r="B840" t="s" s="3">
        <v>845</v>
      </c>
      <c r="C840" t="s" s="3">
        <v>8719</v>
      </c>
      <c r="D840" s="2">
        <v>14967</v>
      </c>
      <c r="E840" t="s" s="3">
        <v>8720</v>
      </c>
      <c r="F840" s="4">
        <v>1516</v>
      </c>
      <c r="G840" s="4">
        <v>1516</v>
      </c>
      <c r="H840" s="4">
        <v>440</v>
      </c>
      <c r="I840" s="2">
        <v>0</v>
      </c>
      <c r="J840" s="4">
        <v>0</v>
      </c>
      <c r="K840" s="4">
        <v>26.06</v>
      </c>
      <c r="L840" s="4">
        <v>1516</v>
      </c>
      <c r="Q840" t="s" s="3">
        <v>49</v>
      </c>
      <c r="R840" s="2">
        <v>0.17</v>
      </c>
      <c r="T840" t="s" s="3">
        <v>8721</v>
      </c>
      <c r="U840" t="s" s="3">
        <v>8722</v>
      </c>
      <c r="V840" t="s" s="3">
        <v>255</v>
      </c>
      <c r="W840" t="s" s="3">
        <v>8722</v>
      </c>
      <c r="X840" t="s" s="3">
        <v>8723</v>
      </c>
      <c r="Z840" t="s" s="3">
        <v>55</v>
      </c>
      <c r="AA840" t="s" s="3">
        <v>56</v>
      </c>
      <c r="AB840" s="2">
        <v>80449</v>
      </c>
      <c r="AC840" s="2">
        <v>80449</v>
      </c>
      <c r="AD840" t="s" s="3">
        <v>57</v>
      </c>
      <c r="AF840" s="2">
        <v>11153</v>
      </c>
      <c r="AI840" t="s" s="3">
        <v>8724</v>
      </c>
      <c r="AJ840" t="s" s="3">
        <v>174</v>
      </c>
      <c r="AL840" t="s" s="3">
        <v>1920</v>
      </c>
      <c r="AN840" t="s" s="3">
        <v>56</v>
      </c>
      <c r="AO840" t="s" s="3">
        <v>8725</v>
      </c>
      <c r="AP840" t="s" s="3">
        <v>8726</v>
      </c>
      <c r="AQ840" t="s" s="3">
        <v>64</v>
      </c>
      <c r="AR840" t="s" s="3">
        <v>8727</v>
      </c>
    </row>
    <row r="841" s="2" customFormat="1" ht="13.55" customHeight="1">
      <c r="A841" t="s" s="3">
        <v>45</v>
      </c>
      <c r="B841" t="s" s="3">
        <v>8728</v>
      </c>
      <c r="C841" t="s" s="3">
        <v>8729</v>
      </c>
      <c r="D841" s="2">
        <v>25783</v>
      </c>
      <c r="E841" t="s" s="3">
        <v>8730</v>
      </c>
      <c r="F841" s="4">
        <v>35023</v>
      </c>
      <c r="G841" s="4">
        <v>35023</v>
      </c>
      <c r="H841" s="4">
        <v>10157</v>
      </c>
      <c r="I841" s="2">
        <v>0</v>
      </c>
      <c r="J841" s="4">
        <v>0</v>
      </c>
      <c r="K841" s="4">
        <v>601.46</v>
      </c>
      <c r="L841" s="4">
        <v>35023</v>
      </c>
      <c r="Q841" t="s" s="3">
        <v>49</v>
      </c>
      <c r="R841" s="2">
        <v>36.07</v>
      </c>
      <c r="T841" t="s" s="3">
        <v>2064</v>
      </c>
      <c r="U841" t="s" s="3">
        <v>5509</v>
      </c>
      <c r="X841" t="s" s="3">
        <v>8731</v>
      </c>
      <c r="Y841" t="s" s="3">
        <v>8732</v>
      </c>
      <c r="Z841" t="s" s="3">
        <v>55</v>
      </c>
      <c r="AA841" t="s" s="3">
        <v>56</v>
      </c>
      <c r="AB841" s="2">
        <v>80449</v>
      </c>
      <c r="AC841" s="2">
        <v>80449</v>
      </c>
      <c r="AD841" t="s" s="3">
        <v>57</v>
      </c>
      <c r="AE841" t="s" s="3">
        <v>8733</v>
      </c>
      <c r="AF841" s="2">
        <v>361</v>
      </c>
      <c r="AI841" t="s" s="3">
        <v>8734</v>
      </c>
      <c r="AJ841" t="s" s="3">
        <v>313</v>
      </c>
      <c r="AL841" t="s" s="3">
        <v>429</v>
      </c>
      <c r="AM841" t="s" s="3">
        <v>429</v>
      </c>
      <c r="AN841" t="s" s="3">
        <v>56</v>
      </c>
      <c r="AO841" t="s" s="3">
        <v>8735</v>
      </c>
      <c r="AP841" t="s" s="3">
        <v>1776</v>
      </c>
      <c r="AQ841" t="s" s="3">
        <v>64</v>
      </c>
      <c r="AR841" t="s" s="3">
        <v>8736</v>
      </c>
    </row>
    <row r="842" s="2" customFormat="1" ht="13.55" customHeight="1">
      <c r="A842" t="s" s="3">
        <v>45</v>
      </c>
      <c r="B842" t="s" s="3">
        <v>8737</v>
      </c>
      <c r="C842" t="s" s="3">
        <v>8738</v>
      </c>
      <c r="D842" s="2">
        <v>28266</v>
      </c>
      <c r="E842" t="s" s="3">
        <v>8739</v>
      </c>
      <c r="F842" s="4">
        <v>6939</v>
      </c>
      <c r="G842" s="4">
        <v>6939</v>
      </c>
      <c r="H842" s="4">
        <v>2012</v>
      </c>
      <c r="I842" s="2">
        <v>0</v>
      </c>
      <c r="J842" s="4">
        <v>0</v>
      </c>
      <c r="K842" s="4">
        <v>119</v>
      </c>
      <c r="L842" s="4">
        <v>6939</v>
      </c>
      <c r="Q842" t="s" s="3">
        <v>49</v>
      </c>
      <c r="R842" s="2">
        <v>4.99</v>
      </c>
      <c r="T842" t="s" s="3">
        <v>2075</v>
      </c>
      <c r="U842" t="s" s="3">
        <v>8740</v>
      </c>
      <c r="X842" t="s" s="3">
        <v>8741</v>
      </c>
      <c r="Y842" t="s" s="3">
        <v>761</v>
      </c>
      <c r="Z842" t="s" s="3">
        <v>55</v>
      </c>
      <c r="AA842" t="s" s="3">
        <v>56</v>
      </c>
      <c r="AB842" s="2">
        <v>80449</v>
      </c>
      <c r="AC842" s="2">
        <v>80449</v>
      </c>
      <c r="AD842" t="s" s="3">
        <v>57</v>
      </c>
      <c r="AE842" t="s" s="3">
        <v>8742</v>
      </c>
      <c r="AF842" s="2">
        <v>3700</v>
      </c>
      <c r="AI842" t="s" s="3">
        <v>8743</v>
      </c>
      <c r="AJ842" t="s" s="3">
        <v>144</v>
      </c>
      <c r="AK842" s="2">
        <v>136</v>
      </c>
      <c r="AL842" t="s" s="3">
        <v>8744</v>
      </c>
      <c r="AM842" t="s" s="3">
        <v>8744</v>
      </c>
      <c r="AN842" t="s" s="3">
        <v>656</v>
      </c>
      <c r="AO842" t="s" s="3">
        <v>8745</v>
      </c>
      <c r="AP842" t="s" s="3">
        <v>8746</v>
      </c>
      <c r="AQ842" t="s" s="3">
        <v>64</v>
      </c>
      <c r="AR842" t="s" s="3">
        <v>8747</v>
      </c>
    </row>
    <row r="843" s="2" customFormat="1" ht="13.55" customHeight="1">
      <c r="A843" t="s" s="3">
        <v>45</v>
      </c>
      <c r="B843" t="s" s="3">
        <v>8748</v>
      </c>
      <c r="C843" t="s" s="3">
        <v>8749</v>
      </c>
      <c r="D843" s="2">
        <v>26326</v>
      </c>
      <c r="E843" t="s" s="3">
        <v>8750</v>
      </c>
      <c r="F843" s="4">
        <v>6946</v>
      </c>
      <c r="G843" s="4">
        <v>6946</v>
      </c>
      <c r="H843" s="4">
        <v>2014</v>
      </c>
      <c r="I843" s="2">
        <v>0</v>
      </c>
      <c r="J843" s="4">
        <v>0</v>
      </c>
      <c r="K843" s="4">
        <v>119</v>
      </c>
      <c r="L843" s="4">
        <v>6946</v>
      </c>
      <c r="Q843" t="s" s="3">
        <v>49</v>
      </c>
      <c r="R843" s="2">
        <v>5</v>
      </c>
      <c r="T843" t="s" s="3">
        <v>6327</v>
      </c>
      <c r="U843" t="s" s="3">
        <v>8751</v>
      </c>
      <c r="V843" t="s" s="3">
        <v>384</v>
      </c>
      <c r="W843" t="s" s="3">
        <v>8752</v>
      </c>
      <c r="X843" t="s" s="3">
        <v>8753</v>
      </c>
      <c r="Y843" t="s" s="3">
        <v>531</v>
      </c>
      <c r="Z843" t="s" s="3">
        <v>55</v>
      </c>
      <c r="AA843" t="s" s="3">
        <v>56</v>
      </c>
      <c r="AB843" s="2">
        <v>80449</v>
      </c>
      <c r="AC843" s="2">
        <v>80449</v>
      </c>
      <c r="AD843" t="s" s="3">
        <v>57</v>
      </c>
      <c r="AE843" t="s" s="3">
        <v>8754</v>
      </c>
      <c r="AF843" s="2">
        <v>2323</v>
      </c>
      <c r="AI843" t="s" s="3">
        <v>900</v>
      </c>
      <c r="AJ843" t="s" s="3">
        <v>174</v>
      </c>
      <c r="AL843" t="s" s="3">
        <v>405</v>
      </c>
      <c r="AM843" t="s" s="3">
        <v>1605</v>
      </c>
      <c r="AN843" t="s" s="3">
        <v>56</v>
      </c>
      <c r="AO843" t="s" s="3">
        <v>8755</v>
      </c>
      <c r="AP843" t="s" s="3">
        <v>4237</v>
      </c>
      <c r="AQ843" t="s" s="3">
        <v>64</v>
      </c>
      <c r="AR843" t="s" s="3">
        <v>8756</v>
      </c>
    </row>
    <row r="844" s="2" customFormat="1" ht="13.55" customHeight="1">
      <c r="A844" t="s" s="3">
        <v>45</v>
      </c>
      <c r="B844" t="s" s="3">
        <v>8757</v>
      </c>
      <c r="C844" t="s" s="3">
        <v>8758</v>
      </c>
      <c r="D844" s="2">
        <v>28821</v>
      </c>
      <c r="E844" t="s" s="3">
        <v>8759</v>
      </c>
      <c r="F844" s="4">
        <v>14823</v>
      </c>
      <c r="G844" s="4">
        <v>14823</v>
      </c>
      <c r="H844" s="4">
        <v>4299</v>
      </c>
      <c r="I844" s="2">
        <v>0</v>
      </c>
      <c r="J844" s="4">
        <v>0</v>
      </c>
      <c r="K844" s="4">
        <v>254.56</v>
      </c>
      <c r="L844" s="4">
        <v>14823</v>
      </c>
      <c r="N844" s="2">
        <v>83.39</v>
      </c>
      <c r="Q844" t="s" s="3">
        <v>49</v>
      </c>
      <c r="R844" s="2">
        <v>5.73</v>
      </c>
      <c r="T844" t="s" s="3">
        <v>488</v>
      </c>
      <c r="U844" t="s" s="3">
        <v>8760</v>
      </c>
      <c r="V844" t="s" s="3">
        <v>594</v>
      </c>
      <c r="W844" t="s" s="3">
        <v>321</v>
      </c>
      <c r="X844" t="s" s="3">
        <v>8761</v>
      </c>
      <c r="Y844" t="s" s="3">
        <v>976</v>
      </c>
      <c r="Z844" t="s" s="3">
        <v>55</v>
      </c>
      <c r="AA844" t="s" s="3">
        <v>56</v>
      </c>
      <c r="AB844" s="2">
        <v>80449</v>
      </c>
      <c r="AC844" s="2">
        <v>80449</v>
      </c>
      <c r="AD844" t="s" s="3">
        <v>57</v>
      </c>
      <c r="AE844" t="s" s="3">
        <v>8762</v>
      </c>
      <c r="AF844" s="2">
        <v>3960</v>
      </c>
      <c r="AI844" t="s" s="3">
        <v>8763</v>
      </c>
      <c r="AJ844" t="s" s="3">
        <v>60</v>
      </c>
      <c r="AL844" t="s" s="3">
        <v>2202</v>
      </c>
      <c r="AM844" t="s" s="3">
        <v>2202</v>
      </c>
      <c r="AN844" t="s" s="3">
        <v>56</v>
      </c>
      <c r="AO844" t="s" s="3">
        <v>8764</v>
      </c>
      <c r="AP844" t="s" s="3">
        <v>147</v>
      </c>
      <c r="AQ844" t="s" s="3">
        <v>64</v>
      </c>
      <c r="AR844" t="s" s="3">
        <v>8765</v>
      </c>
    </row>
    <row r="845" s="2" customFormat="1" ht="13.55" customHeight="1">
      <c r="A845" t="s" s="3">
        <v>45</v>
      </c>
      <c r="B845" t="s" s="3">
        <v>8766</v>
      </c>
      <c r="C845" t="s" s="3">
        <v>8767</v>
      </c>
      <c r="D845" s="2">
        <v>35393</v>
      </c>
      <c r="E845" t="s" s="3">
        <v>8768</v>
      </c>
      <c r="F845" s="4">
        <v>17845</v>
      </c>
      <c r="G845" s="4">
        <v>17845</v>
      </c>
      <c r="H845" s="4">
        <v>5175</v>
      </c>
      <c r="I845" s="2">
        <v>0</v>
      </c>
      <c r="J845" s="4">
        <v>0</v>
      </c>
      <c r="K845" s="4">
        <v>306.66</v>
      </c>
      <c r="L845" s="4">
        <v>17845</v>
      </c>
      <c r="N845" s="2">
        <v>102.29</v>
      </c>
      <c r="Q845" t="s" s="3">
        <v>49</v>
      </c>
      <c r="R845" s="2">
        <v>2.22</v>
      </c>
      <c r="T845" t="s" s="3">
        <v>770</v>
      </c>
      <c r="U845" t="s" s="3">
        <v>8769</v>
      </c>
      <c r="V845" t="s" s="3">
        <v>3309</v>
      </c>
      <c r="W845" t="s" s="3">
        <v>8769</v>
      </c>
      <c r="X845" t="s" s="3">
        <v>8770</v>
      </c>
      <c r="Y845" t="s" s="3">
        <v>8771</v>
      </c>
      <c r="Z845" t="s" s="3">
        <v>55</v>
      </c>
      <c r="AA845" t="s" s="3">
        <v>56</v>
      </c>
      <c r="AB845" s="2">
        <v>80449</v>
      </c>
      <c r="AC845" s="2">
        <v>80449</v>
      </c>
      <c r="AD845" t="s" s="3">
        <v>57</v>
      </c>
      <c r="AE845" t="s" s="3">
        <v>8772</v>
      </c>
      <c r="AF845" s="2">
        <v>11218</v>
      </c>
      <c r="AI845" t="s" s="3">
        <v>8773</v>
      </c>
      <c r="AJ845" t="s" s="3">
        <v>313</v>
      </c>
      <c r="AL845" t="s" s="3">
        <v>1920</v>
      </c>
      <c r="AM845" t="s" s="3">
        <v>1920</v>
      </c>
      <c r="AN845" t="s" s="3">
        <v>56</v>
      </c>
      <c r="AO845" t="s" s="3">
        <v>8774</v>
      </c>
      <c r="AP845" t="s" s="3">
        <v>2758</v>
      </c>
      <c r="AQ845" t="s" s="3">
        <v>64</v>
      </c>
      <c r="AR845" t="s" s="3">
        <v>8775</v>
      </c>
    </row>
    <row r="846" s="2" customFormat="1" ht="13.55" customHeight="1">
      <c r="A846" t="s" s="3">
        <v>75</v>
      </c>
      <c r="B846" t="s" s="3">
        <v>8776</v>
      </c>
      <c r="C846" t="s" s="3">
        <v>8777</v>
      </c>
      <c r="D846" s="2">
        <v>15245</v>
      </c>
      <c r="E846" t="s" s="3">
        <v>8778</v>
      </c>
      <c r="F846" s="4">
        <v>13381</v>
      </c>
      <c r="G846" s="4">
        <v>13381</v>
      </c>
      <c r="H846" s="4">
        <v>3880</v>
      </c>
      <c r="I846" s="2">
        <v>0</v>
      </c>
      <c r="J846" s="4">
        <v>0</v>
      </c>
      <c r="K846" s="4">
        <v>229.7</v>
      </c>
      <c r="L846" s="4">
        <v>13381</v>
      </c>
      <c r="N846" s="2">
        <v>0</v>
      </c>
      <c r="Q846" t="s" s="3">
        <v>49</v>
      </c>
      <c r="R846" s="2">
        <v>6.84</v>
      </c>
      <c r="T846" t="s" s="3">
        <v>6664</v>
      </c>
      <c r="U846" t="s" s="3">
        <v>725</v>
      </c>
      <c r="V846" t="s" s="3">
        <v>8779</v>
      </c>
      <c r="W846" t="s" s="3">
        <v>725</v>
      </c>
      <c r="X846" t="s" s="3">
        <v>8780</v>
      </c>
      <c r="Y846" t="s" s="3">
        <v>8781</v>
      </c>
      <c r="Z846" t="s" s="3">
        <v>55</v>
      </c>
      <c r="AA846" t="s" s="3">
        <v>56</v>
      </c>
      <c r="AB846" s="2">
        <v>80449</v>
      </c>
      <c r="AC846" s="2">
        <v>80449</v>
      </c>
      <c r="AD846" t="s" s="3">
        <v>57</v>
      </c>
      <c r="AE846" t="s" s="3">
        <v>8782</v>
      </c>
      <c r="AI846" t="s" s="3">
        <v>8783</v>
      </c>
      <c r="AL846" t="s" s="3">
        <v>7309</v>
      </c>
      <c r="AN846" t="s" s="3">
        <v>56</v>
      </c>
      <c r="AO846" s="2">
        <v>80816</v>
      </c>
      <c r="AP846" t="s" s="3">
        <v>8784</v>
      </c>
      <c r="AQ846" t="s" s="3">
        <v>64</v>
      </c>
      <c r="AR846" t="s" s="3">
        <v>8785</v>
      </c>
    </row>
    <row r="847" s="2" customFormat="1" ht="13.55" customHeight="1">
      <c r="A847" t="s" s="3">
        <v>45</v>
      </c>
      <c r="B847" t="s" s="3">
        <v>8786</v>
      </c>
      <c r="C847" t="s" s="3">
        <v>8787</v>
      </c>
      <c r="D847" s="2">
        <v>26845</v>
      </c>
      <c r="E847" t="s" s="3">
        <v>8788</v>
      </c>
      <c r="F847" s="4">
        <v>8266</v>
      </c>
      <c r="G847" s="4">
        <v>8266</v>
      </c>
      <c r="H847" s="4">
        <v>2397</v>
      </c>
      <c r="I847" s="2">
        <v>0</v>
      </c>
      <c r="J847" s="4">
        <v>0</v>
      </c>
      <c r="K847" s="4">
        <v>142.08</v>
      </c>
      <c r="L847" s="4">
        <v>8266</v>
      </c>
      <c r="N847" s="2">
        <v>69.84</v>
      </c>
      <c r="Q847" t="s" s="3">
        <v>49</v>
      </c>
      <c r="R847" s="2">
        <v>5</v>
      </c>
      <c r="T847" t="s" s="3">
        <v>3368</v>
      </c>
      <c r="U847" t="s" s="3">
        <v>4920</v>
      </c>
      <c r="V847" t="s" s="3">
        <v>8789</v>
      </c>
      <c r="W847" t="s" s="3">
        <v>4920</v>
      </c>
      <c r="X847" t="s" s="3">
        <v>8790</v>
      </c>
      <c r="Y847" t="s" s="3">
        <v>2637</v>
      </c>
      <c r="Z847" t="s" s="3">
        <v>55</v>
      </c>
      <c r="AA847" t="s" s="3">
        <v>56</v>
      </c>
      <c r="AB847" s="2">
        <v>80449</v>
      </c>
      <c r="AC847" s="2">
        <v>80449</v>
      </c>
      <c r="AD847" t="s" s="3">
        <v>57</v>
      </c>
      <c r="AE847" t="s" s="3">
        <v>8791</v>
      </c>
      <c r="AF847" s="2">
        <v>9330</v>
      </c>
      <c r="AI847" t="s" s="3">
        <v>8792</v>
      </c>
      <c r="AJ847" t="s" s="3">
        <v>202</v>
      </c>
      <c r="AL847" t="s" s="3">
        <v>145</v>
      </c>
      <c r="AM847" t="s" s="3">
        <v>708</v>
      </c>
      <c r="AN847" t="s" s="3">
        <v>56</v>
      </c>
      <c r="AO847" t="s" s="3">
        <v>8793</v>
      </c>
      <c r="AP847" t="s" s="3">
        <v>1561</v>
      </c>
      <c r="AQ847" t="s" s="3">
        <v>64</v>
      </c>
      <c r="AR847" t="s" s="3">
        <v>8794</v>
      </c>
    </row>
    <row r="848" s="2" customFormat="1" ht="13.55" customHeight="1">
      <c r="A848" t="s" s="3">
        <v>75</v>
      </c>
      <c r="B848" t="s" s="3">
        <v>8795</v>
      </c>
      <c r="C848" t="s" s="3">
        <v>8796</v>
      </c>
      <c r="D848" s="2">
        <v>45446</v>
      </c>
      <c r="E848" t="s" s="3">
        <v>8797</v>
      </c>
      <c r="F848" s="4">
        <v>3792</v>
      </c>
      <c r="G848" s="4">
        <v>3792</v>
      </c>
      <c r="H848" s="4">
        <v>1100</v>
      </c>
      <c r="I848" s="2">
        <v>0</v>
      </c>
      <c r="J848" s="4">
        <v>0</v>
      </c>
      <c r="K848" s="4">
        <v>53.1</v>
      </c>
      <c r="L848" s="4">
        <v>3792</v>
      </c>
      <c r="N848" s="2">
        <v>18.25</v>
      </c>
      <c r="Q848" t="s" s="3">
        <v>49</v>
      </c>
      <c r="R848" s="2">
        <v>1.64</v>
      </c>
      <c r="T848" t="s" s="3">
        <v>8798</v>
      </c>
      <c r="U848" t="s" s="3">
        <v>8799</v>
      </c>
      <c r="V848" t="s" s="3">
        <v>8800</v>
      </c>
      <c r="W848" t="s" s="3">
        <v>8799</v>
      </c>
      <c r="X848" t="s" s="3">
        <v>8801</v>
      </c>
      <c r="Y848" t="s" s="3">
        <v>8802</v>
      </c>
      <c r="Z848" t="s" s="3">
        <v>55</v>
      </c>
      <c r="AA848" t="s" s="3">
        <v>56</v>
      </c>
      <c r="AB848" s="2">
        <v>80449</v>
      </c>
      <c r="AC848" s="2">
        <v>80449</v>
      </c>
      <c r="AD848" t="s" s="3">
        <v>57</v>
      </c>
      <c r="AE848" t="s" s="3">
        <v>8803</v>
      </c>
      <c r="AI848" t="s" s="3">
        <v>8804</v>
      </c>
      <c r="AL848" t="s" s="3">
        <v>8805</v>
      </c>
      <c r="AM848" t="s" s="3">
        <v>8805</v>
      </c>
      <c r="AN848" t="s" s="3">
        <v>130</v>
      </c>
      <c r="AO848" t="s" s="3">
        <v>8806</v>
      </c>
      <c r="AP848" t="s" s="3">
        <v>8807</v>
      </c>
      <c r="AQ848" t="s" s="3">
        <v>64</v>
      </c>
      <c r="AR848" t="s" s="3">
        <v>8808</v>
      </c>
    </row>
    <row r="849" s="2" customFormat="1" ht="13.55" customHeight="1">
      <c r="A849" t="s" s="3">
        <v>45</v>
      </c>
      <c r="B849" t="s" s="3">
        <v>8809</v>
      </c>
      <c r="C849" t="s" s="3">
        <v>8810</v>
      </c>
      <c r="D849" s="2">
        <v>36411</v>
      </c>
      <c r="E849" t="s" s="3">
        <v>8811</v>
      </c>
      <c r="F849" s="4">
        <v>19866</v>
      </c>
      <c r="G849" s="4">
        <v>19866</v>
      </c>
      <c r="H849" s="4">
        <v>5761</v>
      </c>
      <c r="I849" s="2">
        <v>0</v>
      </c>
      <c r="J849" s="4">
        <v>0</v>
      </c>
      <c r="K849" s="4">
        <v>368.64</v>
      </c>
      <c r="L849" s="4">
        <v>19866</v>
      </c>
      <c r="P849" s="2">
        <v>80</v>
      </c>
      <c r="Q849" t="s" s="3">
        <v>49</v>
      </c>
      <c r="R849" s="2">
        <v>0.9</v>
      </c>
      <c r="T849" t="s" s="3">
        <v>94</v>
      </c>
      <c r="U849" t="s" s="3">
        <v>8812</v>
      </c>
      <c r="V849" t="s" s="3">
        <v>94</v>
      </c>
      <c r="W849" t="s" s="3">
        <v>8812</v>
      </c>
      <c r="X849" t="s" s="3">
        <v>8813</v>
      </c>
      <c r="Y849" t="s" s="3">
        <v>5705</v>
      </c>
      <c r="Z849" t="s" s="3">
        <v>55</v>
      </c>
      <c r="AA849" t="s" s="3">
        <v>56</v>
      </c>
      <c r="AB849" s="2">
        <v>80449</v>
      </c>
      <c r="AC849" s="2">
        <v>80449</v>
      </c>
      <c r="AD849" t="s" s="3">
        <v>57</v>
      </c>
      <c r="AE849" t="s" s="3">
        <v>8814</v>
      </c>
      <c r="AF849" s="2">
        <v>7820</v>
      </c>
      <c r="AI849" t="s" s="3">
        <v>8815</v>
      </c>
      <c r="AJ849" t="s" s="3">
        <v>174</v>
      </c>
      <c r="AL849" t="s" s="3">
        <v>8816</v>
      </c>
      <c r="AN849" t="s" s="3">
        <v>1712</v>
      </c>
      <c r="AO849" t="s" s="3">
        <v>8817</v>
      </c>
      <c r="AP849" t="s" s="3">
        <v>63</v>
      </c>
      <c r="AQ849" t="s" s="3">
        <v>64</v>
      </c>
      <c r="AR849" t="s" s="3">
        <v>8818</v>
      </c>
      <c r="AS849" s="2">
        <v>2008</v>
      </c>
    </row>
    <row r="850" s="2" customFormat="1" ht="13.55" customHeight="1">
      <c r="A850" t="s" s="3">
        <v>75</v>
      </c>
      <c r="B850" t="s" s="3">
        <v>869</v>
      </c>
      <c r="C850" t="s" s="3">
        <v>8819</v>
      </c>
      <c r="D850" s="2">
        <v>10960</v>
      </c>
      <c r="E850" t="s" s="3">
        <v>8820</v>
      </c>
      <c r="F850" s="4">
        <v>3954</v>
      </c>
      <c r="G850" s="4">
        <v>3954</v>
      </c>
      <c r="H850" s="4">
        <v>1147</v>
      </c>
      <c r="I850" s="2">
        <v>0</v>
      </c>
      <c r="J850" s="4">
        <v>0</v>
      </c>
      <c r="K850" s="4">
        <v>68.08</v>
      </c>
      <c r="L850" s="4">
        <v>3954</v>
      </c>
      <c r="N850" s="2">
        <v>59.3</v>
      </c>
      <c r="Q850" t="s" s="3">
        <v>49</v>
      </c>
      <c r="R850" s="2">
        <v>0.51</v>
      </c>
      <c r="T850" t="s" s="3">
        <v>4840</v>
      </c>
      <c r="U850" t="s" s="3">
        <v>8821</v>
      </c>
      <c r="V850" t="s" s="3">
        <v>6625</v>
      </c>
      <c r="W850" t="s" s="3">
        <v>7160</v>
      </c>
      <c r="X850" t="s" s="3">
        <v>8822</v>
      </c>
      <c r="Y850" t="s" s="3">
        <v>875</v>
      </c>
      <c r="Z850" t="s" s="3">
        <v>55</v>
      </c>
      <c r="AA850" t="s" s="3">
        <v>56</v>
      </c>
      <c r="AB850" s="2">
        <v>80449</v>
      </c>
      <c r="AC850" s="2">
        <v>80449</v>
      </c>
      <c r="AD850" t="s" s="3">
        <v>57</v>
      </c>
      <c r="AE850" t="s" s="3">
        <v>876</v>
      </c>
      <c r="AI850" t="s" s="3">
        <v>8823</v>
      </c>
      <c r="AL850" t="s" s="3">
        <v>8824</v>
      </c>
      <c r="AM850" t="s" s="3">
        <v>8824</v>
      </c>
      <c r="AN850" t="s" s="3">
        <v>56</v>
      </c>
      <c r="AO850" t="s" s="3">
        <v>8825</v>
      </c>
      <c r="AP850" t="s" s="3">
        <v>8826</v>
      </c>
      <c r="AQ850" t="s" s="3">
        <v>64</v>
      </c>
      <c r="AR850" t="s" s="3">
        <v>8827</v>
      </c>
    </row>
    <row r="851" s="2" customFormat="1" ht="13.55" customHeight="1">
      <c r="A851" t="s" s="3">
        <v>75</v>
      </c>
      <c r="B851" t="s" s="3">
        <v>1899</v>
      </c>
      <c r="C851" t="s" s="3">
        <v>8828</v>
      </c>
      <c r="D851" s="2">
        <v>8714</v>
      </c>
      <c r="E851" t="s" s="3">
        <v>8829</v>
      </c>
      <c r="F851" s="4">
        <v>7170</v>
      </c>
      <c r="G851" s="4">
        <v>7170</v>
      </c>
      <c r="H851" s="4">
        <v>2079</v>
      </c>
      <c r="I851" s="2">
        <v>0</v>
      </c>
      <c r="J851" s="4">
        <v>0</v>
      </c>
      <c r="K851" s="4">
        <v>123.14</v>
      </c>
      <c r="L851" s="4">
        <v>7170</v>
      </c>
      <c r="Q851" t="s" s="3">
        <v>49</v>
      </c>
      <c r="R851" s="2">
        <v>5.3</v>
      </c>
      <c r="T851" t="s" s="3">
        <v>1067</v>
      </c>
      <c r="U851" t="s" s="3">
        <v>8830</v>
      </c>
      <c r="X851" t="s" s="3">
        <v>8831</v>
      </c>
      <c r="Y851" t="s" s="3">
        <v>480</v>
      </c>
      <c r="Z851" t="s" s="3">
        <v>55</v>
      </c>
      <c r="AA851" t="s" s="3">
        <v>56</v>
      </c>
      <c r="AB851" s="2">
        <v>80449</v>
      </c>
      <c r="AC851" s="2">
        <v>80449</v>
      </c>
      <c r="AD851" t="s" s="3">
        <v>57</v>
      </c>
      <c r="AE851" t="s" s="3">
        <v>1906</v>
      </c>
      <c r="AF851" s="2">
        <v>1906</v>
      </c>
      <c r="AI851" t="s" s="3">
        <v>8832</v>
      </c>
      <c r="AJ851" t="s" s="3">
        <v>114</v>
      </c>
      <c r="AL851" t="s" s="3">
        <v>1675</v>
      </c>
      <c r="AM851" t="s" s="3">
        <v>1675</v>
      </c>
      <c r="AN851" t="s" s="3">
        <v>116</v>
      </c>
      <c r="AO851" t="s" s="3">
        <v>8833</v>
      </c>
      <c r="AP851" t="s" s="3">
        <v>163</v>
      </c>
      <c r="AQ851" t="s" s="3">
        <v>64</v>
      </c>
      <c r="AR851" t="s" s="3">
        <v>8834</v>
      </c>
    </row>
    <row r="852" s="2" customFormat="1" ht="13.55" customHeight="1">
      <c r="A852" t="s" s="3">
        <v>45</v>
      </c>
      <c r="B852" t="s" s="3">
        <v>8835</v>
      </c>
      <c r="C852" t="s" s="3">
        <v>6239</v>
      </c>
      <c r="D852" s="2">
        <v>13574</v>
      </c>
      <c r="E852" t="s" s="3">
        <v>8836</v>
      </c>
      <c r="F852" s="4">
        <v>10110</v>
      </c>
      <c r="G852" s="4">
        <v>10110</v>
      </c>
      <c r="H852" s="4">
        <v>2932</v>
      </c>
      <c r="I852" s="2">
        <v>0</v>
      </c>
      <c r="J852" s="4">
        <v>0</v>
      </c>
      <c r="K852" s="4">
        <v>173.46</v>
      </c>
      <c r="L852" s="4">
        <v>10110</v>
      </c>
      <c r="Q852" t="s" s="3">
        <v>49</v>
      </c>
      <c r="R852" s="2">
        <v>9.98</v>
      </c>
      <c r="T852" t="s" s="3">
        <v>6241</v>
      </c>
      <c r="U852" t="s" s="3">
        <v>6242</v>
      </c>
      <c r="X852" t="s" s="3">
        <v>8837</v>
      </c>
      <c r="Y852" t="s" s="3">
        <v>1551</v>
      </c>
      <c r="Z852" t="s" s="3">
        <v>55</v>
      </c>
      <c r="AA852" t="s" s="3">
        <v>56</v>
      </c>
      <c r="AB852" s="2">
        <v>80449</v>
      </c>
      <c r="AC852" s="2">
        <v>80449</v>
      </c>
      <c r="AD852" t="s" s="3">
        <v>57</v>
      </c>
      <c r="AE852" t="s" s="3">
        <v>8838</v>
      </c>
      <c r="AF852" s="2">
        <v>3112</v>
      </c>
      <c r="AH852" t="s" s="3">
        <v>3441</v>
      </c>
      <c r="AI852" t="s" s="3">
        <v>6246</v>
      </c>
      <c r="AJ852" t="s" s="3">
        <v>313</v>
      </c>
      <c r="AL852" t="s" s="3">
        <v>6247</v>
      </c>
      <c r="AN852" t="s" s="3">
        <v>87</v>
      </c>
      <c r="AO852" t="s" s="3">
        <v>6249</v>
      </c>
      <c r="AP852" t="s" s="3">
        <v>5919</v>
      </c>
      <c r="AQ852" t="s" s="3">
        <v>64</v>
      </c>
      <c r="AR852" t="s" s="3">
        <v>6250</v>
      </c>
    </row>
    <row r="853" s="2" customFormat="1" ht="13.55" customHeight="1">
      <c r="A853" t="s" s="3">
        <v>45</v>
      </c>
      <c r="B853" t="s" s="3">
        <v>8839</v>
      </c>
      <c r="C853" t="s" s="3">
        <v>8840</v>
      </c>
      <c r="D853" s="2">
        <v>27654</v>
      </c>
      <c r="E853" t="s" s="3">
        <v>8841</v>
      </c>
      <c r="F853" s="4">
        <v>6946</v>
      </c>
      <c r="G853" s="4">
        <v>6946</v>
      </c>
      <c r="H853" s="4">
        <v>2014</v>
      </c>
      <c r="I853" s="2">
        <v>0</v>
      </c>
      <c r="J853" s="4">
        <v>0</v>
      </c>
      <c r="K853" s="4">
        <v>119</v>
      </c>
      <c r="L853" s="4">
        <v>6946</v>
      </c>
      <c r="Q853" t="s" s="3">
        <v>49</v>
      </c>
      <c r="R853" s="2">
        <v>5</v>
      </c>
      <c r="T853" t="s" s="3">
        <v>212</v>
      </c>
      <c r="U853" t="s" s="3">
        <v>8842</v>
      </c>
      <c r="X853" t="s" s="3">
        <v>8843</v>
      </c>
      <c r="Y853" t="s" s="3">
        <v>1532</v>
      </c>
      <c r="Z853" t="s" s="3">
        <v>55</v>
      </c>
      <c r="AA853" t="s" s="3">
        <v>56</v>
      </c>
      <c r="AB853" s="2">
        <v>80449</v>
      </c>
      <c r="AC853" s="2">
        <v>80449</v>
      </c>
      <c r="AD853" t="s" s="3">
        <v>57</v>
      </c>
      <c r="AE853" t="s" s="3">
        <v>8844</v>
      </c>
      <c r="AF853" s="2">
        <v>1517</v>
      </c>
      <c r="AI853" t="s" s="3">
        <v>8845</v>
      </c>
      <c r="AJ853" t="s" s="3">
        <v>313</v>
      </c>
      <c r="AL853" t="s" s="3">
        <v>8846</v>
      </c>
      <c r="AM853" t="s" s="3">
        <v>8846</v>
      </c>
      <c r="AN853" t="s" s="3">
        <v>1004</v>
      </c>
      <c r="AO853" t="s" s="3">
        <v>8847</v>
      </c>
      <c r="AP853" t="s" s="3">
        <v>118</v>
      </c>
      <c r="AQ853" t="s" s="3">
        <v>64</v>
      </c>
      <c r="AR853" t="s" s="3">
        <v>8848</v>
      </c>
    </row>
    <row r="854" s="2" customFormat="1" ht="13.55" customHeight="1">
      <c r="A854" t="s" s="3">
        <v>45</v>
      </c>
      <c r="B854" t="s" s="3">
        <v>8849</v>
      </c>
      <c r="C854" t="s" s="3">
        <v>8850</v>
      </c>
      <c r="D854" s="2">
        <v>43724</v>
      </c>
      <c r="E854" t="s" s="3">
        <v>8851</v>
      </c>
      <c r="F854" s="4">
        <v>7875</v>
      </c>
      <c r="G854" s="4">
        <v>7875</v>
      </c>
      <c r="H854" s="4">
        <v>2284</v>
      </c>
      <c r="I854" s="2">
        <v>0</v>
      </c>
      <c r="J854" s="4">
        <v>0</v>
      </c>
      <c r="K854" s="4">
        <v>110.06</v>
      </c>
      <c r="L854" s="4">
        <v>7875</v>
      </c>
      <c r="Q854" t="s" s="3">
        <v>49</v>
      </c>
      <c r="R854" s="2">
        <v>6.3</v>
      </c>
      <c r="T854" t="s" s="3">
        <v>462</v>
      </c>
      <c r="U854" t="s" s="3">
        <v>7629</v>
      </c>
      <c r="V854" t="s" s="3">
        <v>8852</v>
      </c>
      <c r="W854" t="s" s="3">
        <v>7629</v>
      </c>
      <c r="X854" t="s" s="3">
        <v>8853</v>
      </c>
      <c r="Y854" t="s" s="3">
        <v>7631</v>
      </c>
      <c r="Z854" t="s" s="3">
        <v>55</v>
      </c>
      <c r="AA854" t="s" s="3">
        <v>56</v>
      </c>
      <c r="AB854" s="2">
        <v>80449</v>
      </c>
      <c r="AC854" s="2">
        <v>80449</v>
      </c>
      <c r="AD854" t="s" s="3">
        <v>57</v>
      </c>
      <c r="AE854" t="s" s="3">
        <v>8854</v>
      </c>
      <c r="AF854" s="2">
        <v>7280</v>
      </c>
      <c r="AI854" t="s" s="3">
        <v>6530</v>
      </c>
      <c r="AL854" t="s" s="3">
        <v>203</v>
      </c>
      <c r="AM854" t="s" s="3">
        <v>203</v>
      </c>
      <c r="AN854" t="s" s="3">
        <v>56</v>
      </c>
      <c r="AO854" t="s" s="3">
        <v>8855</v>
      </c>
      <c r="AP854" t="s" s="3">
        <v>353</v>
      </c>
      <c r="AQ854" t="s" s="3">
        <v>64</v>
      </c>
      <c r="AR854" t="s" s="3">
        <v>8856</v>
      </c>
    </row>
    <row r="855" s="2" customFormat="1" ht="13.55" customHeight="1">
      <c r="A855" t="s" s="3">
        <v>45</v>
      </c>
      <c r="B855" t="s" s="3">
        <v>8857</v>
      </c>
      <c r="C855" t="s" s="3">
        <v>8858</v>
      </c>
      <c r="D855" s="2">
        <v>36491</v>
      </c>
      <c r="E855" t="s" s="3">
        <v>8859</v>
      </c>
      <c r="F855" s="4">
        <v>41387</v>
      </c>
      <c r="G855" s="4">
        <v>41387</v>
      </c>
      <c r="H855" s="4">
        <v>12002</v>
      </c>
      <c r="I855" s="2">
        <v>0</v>
      </c>
      <c r="J855" s="4">
        <v>0</v>
      </c>
      <c r="K855" s="4">
        <v>767.98</v>
      </c>
      <c r="L855" s="4">
        <v>41387</v>
      </c>
      <c r="P855" s="2">
        <v>48</v>
      </c>
      <c r="Q855" t="s" s="3">
        <v>49</v>
      </c>
      <c r="R855" s="2">
        <v>0.9</v>
      </c>
      <c r="T855" t="s" s="3">
        <v>8860</v>
      </c>
      <c r="U855" t="s" s="3">
        <v>321</v>
      </c>
      <c r="V855" t="s" s="3">
        <v>1647</v>
      </c>
      <c r="W855" t="s" s="3">
        <v>321</v>
      </c>
      <c r="X855" t="s" s="3">
        <v>8861</v>
      </c>
      <c r="Y855" t="s" s="3">
        <v>2719</v>
      </c>
      <c r="Z855" t="s" s="3">
        <v>55</v>
      </c>
      <c r="AA855" t="s" s="3">
        <v>56</v>
      </c>
      <c r="AB855" s="2">
        <v>80449</v>
      </c>
      <c r="AC855" s="2">
        <v>80449</v>
      </c>
      <c r="AD855" t="s" s="3">
        <v>57</v>
      </c>
      <c r="AE855" t="s" s="3">
        <v>8862</v>
      </c>
      <c r="AF855" t="s" s="3">
        <v>8863</v>
      </c>
      <c r="AI855" t="s" s="3">
        <v>4472</v>
      </c>
      <c r="AJ855" t="s" s="3">
        <v>60</v>
      </c>
      <c r="AL855" t="s" s="3">
        <v>5854</v>
      </c>
      <c r="AN855" t="s" s="3">
        <v>56</v>
      </c>
      <c r="AO855" s="2">
        <v>80136</v>
      </c>
      <c r="AQ855" t="s" s="3">
        <v>64</v>
      </c>
      <c r="AR855" t="s" s="3">
        <v>8864</v>
      </c>
      <c r="AS855" s="2">
        <v>2000</v>
      </c>
    </row>
    <row r="856" s="2" customFormat="1" ht="13.55" customHeight="1">
      <c r="A856" t="s" s="3">
        <v>45</v>
      </c>
      <c r="B856" t="s" s="3">
        <v>8865</v>
      </c>
      <c r="C856" t="s" s="3">
        <v>8866</v>
      </c>
      <c r="D856" s="2">
        <v>45059</v>
      </c>
      <c r="E856" t="s" s="3">
        <v>8867</v>
      </c>
      <c r="F856" s="4">
        <v>6802</v>
      </c>
      <c r="G856" s="4">
        <v>6802</v>
      </c>
      <c r="H856" s="4">
        <v>1973</v>
      </c>
      <c r="I856" s="2">
        <v>0</v>
      </c>
      <c r="J856" s="4">
        <v>0</v>
      </c>
      <c r="K856" s="4">
        <v>95.09999999999999</v>
      </c>
      <c r="L856" s="4">
        <v>6802</v>
      </c>
      <c r="Q856" t="s" s="3">
        <v>49</v>
      </c>
      <c r="R856" s="2">
        <v>4.81</v>
      </c>
      <c r="T856" t="s" s="3">
        <v>6177</v>
      </c>
      <c r="U856" t="s" s="3">
        <v>8868</v>
      </c>
      <c r="V856" t="s" s="3">
        <v>332</v>
      </c>
      <c r="W856" t="s" s="3">
        <v>8869</v>
      </c>
      <c r="X856" t="s" s="3">
        <v>8870</v>
      </c>
      <c r="Y856" t="s" s="3">
        <v>3690</v>
      </c>
      <c r="Z856" t="s" s="3">
        <v>55</v>
      </c>
      <c r="AA856" t="s" s="3">
        <v>56</v>
      </c>
      <c r="AB856" s="2">
        <v>80449</v>
      </c>
      <c r="AC856" s="2">
        <v>80449</v>
      </c>
      <c r="AD856" t="s" s="3">
        <v>57</v>
      </c>
      <c r="AE856" t="s" s="3">
        <v>8871</v>
      </c>
      <c r="AF856" s="2">
        <v>15455</v>
      </c>
      <c r="AI856" t="s" s="3">
        <v>8872</v>
      </c>
      <c r="AJ856" t="s" s="3">
        <v>174</v>
      </c>
      <c r="AL856" t="s" s="3">
        <v>2055</v>
      </c>
      <c r="AN856" t="s" s="3">
        <v>56</v>
      </c>
      <c r="AO856" t="s" s="3">
        <v>8873</v>
      </c>
      <c r="AP856" t="s" s="3">
        <v>3038</v>
      </c>
      <c r="AQ856" t="s" s="3">
        <v>64</v>
      </c>
      <c r="AR856" t="s" s="3">
        <v>8874</v>
      </c>
    </row>
    <row r="857" s="2" customFormat="1" ht="13.55" customHeight="1">
      <c r="A857" t="s" s="3">
        <v>45</v>
      </c>
      <c r="B857" t="s" s="3">
        <v>8875</v>
      </c>
      <c r="C857" t="s" s="3">
        <v>8876</v>
      </c>
      <c r="D857" s="2">
        <v>11449</v>
      </c>
      <c r="E857" t="s" s="3">
        <v>8877</v>
      </c>
      <c r="F857" s="4">
        <v>22418</v>
      </c>
      <c r="G857" s="4">
        <v>22418</v>
      </c>
      <c r="H857" s="4">
        <v>6501</v>
      </c>
      <c r="I857" s="2">
        <v>0</v>
      </c>
      <c r="J857" s="4">
        <v>0</v>
      </c>
      <c r="K857" s="4">
        <v>384.8</v>
      </c>
      <c r="L857" s="4">
        <v>22418</v>
      </c>
      <c r="N857" s="2">
        <v>146.78</v>
      </c>
      <c r="Q857" t="s" s="3">
        <v>49</v>
      </c>
      <c r="R857" s="2">
        <v>5.24</v>
      </c>
      <c r="T857" t="s" s="3">
        <v>488</v>
      </c>
      <c r="U857" t="s" s="3">
        <v>8878</v>
      </c>
      <c r="V857" t="s" s="3">
        <v>8879</v>
      </c>
      <c r="W857" t="s" s="3">
        <v>8878</v>
      </c>
      <c r="X857" t="s" s="3">
        <v>8880</v>
      </c>
      <c r="Y857" t="s" s="3">
        <v>2584</v>
      </c>
      <c r="Z857" t="s" s="3">
        <v>55</v>
      </c>
      <c r="AA857" t="s" s="3">
        <v>56</v>
      </c>
      <c r="AB857" s="2">
        <v>80449</v>
      </c>
      <c r="AC857" s="2">
        <v>80449</v>
      </c>
      <c r="AD857" t="s" s="3">
        <v>57</v>
      </c>
      <c r="AE857" t="s" s="3">
        <v>8881</v>
      </c>
      <c r="AF857" s="2">
        <v>4508</v>
      </c>
      <c r="AI857" t="s" s="3">
        <v>8882</v>
      </c>
      <c r="AJ857" t="s" s="3">
        <v>600</v>
      </c>
      <c r="AL857" t="s" s="3">
        <v>175</v>
      </c>
      <c r="AM857" t="s" s="3">
        <v>175</v>
      </c>
      <c r="AN857" t="s" s="3">
        <v>56</v>
      </c>
      <c r="AO857" t="s" s="3">
        <v>8883</v>
      </c>
      <c r="AP857" t="s" s="3">
        <v>1838</v>
      </c>
      <c r="AQ857" t="s" s="3">
        <v>64</v>
      </c>
      <c r="AR857" t="s" s="3">
        <v>8884</v>
      </c>
    </row>
    <row r="858" s="2" customFormat="1" ht="13.55" customHeight="1">
      <c r="A858" t="s" s="3">
        <v>45</v>
      </c>
      <c r="B858" t="s" s="3">
        <v>8885</v>
      </c>
      <c r="C858" t="s" s="3">
        <v>8886</v>
      </c>
      <c r="D858" s="2">
        <v>9685</v>
      </c>
      <c r="E858" t="s" s="3">
        <v>8887</v>
      </c>
      <c r="F858" s="4">
        <v>6946</v>
      </c>
      <c r="G858" s="4">
        <v>6946</v>
      </c>
      <c r="H858" s="4">
        <v>2014</v>
      </c>
      <c r="I858" s="2">
        <v>0</v>
      </c>
      <c r="J858" s="4">
        <v>0</v>
      </c>
      <c r="K858" s="4">
        <v>97.04000000000001</v>
      </c>
      <c r="L858" s="4">
        <v>6946</v>
      </c>
      <c r="N858" s="2">
        <v>912.0599999999999</v>
      </c>
      <c r="Q858" t="s" s="3">
        <v>49</v>
      </c>
      <c r="R858" s="2">
        <v>5</v>
      </c>
      <c r="T858" t="s" s="3">
        <v>1991</v>
      </c>
      <c r="U858" t="s" s="3">
        <v>8888</v>
      </c>
      <c r="X858" t="s" s="3">
        <v>8889</v>
      </c>
      <c r="Y858" t="s" s="3">
        <v>280</v>
      </c>
      <c r="Z858" t="s" s="3">
        <v>55</v>
      </c>
      <c r="AA858" t="s" s="3">
        <v>56</v>
      </c>
      <c r="AB858" s="2">
        <v>80449</v>
      </c>
      <c r="AC858" s="2">
        <v>80449</v>
      </c>
      <c r="AD858" t="s" s="3">
        <v>57</v>
      </c>
      <c r="AE858" t="s" s="3">
        <v>8890</v>
      </c>
      <c r="AF858" s="2">
        <v>530</v>
      </c>
      <c r="AI858" t="s" s="3">
        <v>8891</v>
      </c>
      <c r="AJ858" t="s" s="3">
        <v>174</v>
      </c>
      <c r="AK858" s="2">
        <v>212</v>
      </c>
      <c r="AL858" t="s" s="3">
        <v>8892</v>
      </c>
      <c r="AM858" t="s" s="3">
        <v>8892</v>
      </c>
      <c r="AN858" t="s" s="3">
        <v>116</v>
      </c>
      <c r="AO858" t="s" s="3">
        <v>8893</v>
      </c>
      <c r="AP858" t="s" s="3">
        <v>2723</v>
      </c>
      <c r="AQ858" t="s" s="3">
        <v>64</v>
      </c>
      <c r="AR858" t="s" s="3">
        <v>8894</v>
      </c>
    </row>
    <row r="859" s="2" customFormat="1" ht="13.55" customHeight="1">
      <c r="A859" t="s" s="3">
        <v>45</v>
      </c>
      <c r="B859" t="s" s="3">
        <v>8895</v>
      </c>
      <c r="C859" t="s" s="3">
        <v>8896</v>
      </c>
      <c r="D859" s="2">
        <v>26461</v>
      </c>
      <c r="E859" t="s" s="3">
        <v>8897</v>
      </c>
      <c r="F859" s="4">
        <v>6946</v>
      </c>
      <c r="G859" s="4">
        <v>6946</v>
      </c>
      <c r="H859" s="4">
        <v>2014</v>
      </c>
      <c r="I859" s="2">
        <v>0</v>
      </c>
      <c r="J859" s="4">
        <v>0</v>
      </c>
      <c r="K859" s="4">
        <v>119</v>
      </c>
      <c r="L859" s="4">
        <v>6946</v>
      </c>
      <c r="Q859" t="s" s="3">
        <v>49</v>
      </c>
      <c r="R859" s="2">
        <v>5</v>
      </c>
      <c r="T859" t="s" s="3">
        <v>1682</v>
      </c>
      <c r="U859" t="s" s="3">
        <v>8898</v>
      </c>
      <c r="X859" t="s" s="3">
        <v>8899</v>
      </c>
      <c r="Y859" t="s" s="3">
        <v>57</v>
      </c>
      <c r="Z859" t="s" s="3">
        <v>55</v>
      </c>
      <c r="AA859" t="s" s="3">
        <v>56</v>
      </c>
      <c r="AB859" s="2">
        <v>80449</v>
      </c>
      <c r="AC859" s="2">
        <v>80449</v>
      </c>
      <c r="AD859" t="s" s="3">
        <v>57</v>
      </c>
      <c r="AE859" t="s" s="3">
        <v>8900</v>
      </c>
      <c r="AF859" s="2">
        <v>4615</v>
      </c>
      <c r="AI859" t="s" s="3">
        <v>8901</v>
      </c>
      <c r="AJ859" t="s" s="3">
        <v>174</v>
      </c>
      <c r="AL859" t="s" s="3">
        <v>8902</v>
      </c>
      <c r="AM859" t="s" s="3">
        <v>8902</v>
      </c>
      <c r="AN859" t="s" s="3">
        <v>116</v>
      </c>
      <c r="AO859" t="s" s="3">
        <v>8903</v>
      </c>
      <c r="AP859" t="s" s="3">
        <v>3250</v>
      </c>
      <c r="AQ859" t="s" s="3">
        <v>64</v>
      </c>
      <c r="AR859" t="s" s="3">
        <v>8904</v>
      </c>
    </row>
    <row r="860" s="2" customFormat="1" ht="13.55" customHeight="1">
      <c r="A860" t="s" s="3">
        <v>75</v>
      </c>
      <c r="B860" t="s" s="3">
        <v>8905</v>
      </c>
      <c r="C860" t="s" s="3">
        <v>8906</v>
      </c>
      <c r="D860" s="2">
        <v>29036</v>
      </c>
      <c r="E860" t="s" s="3">
        <v>8907</v>
      </c>
      <c r="F860" s="4">
        <v>13976</v>
      </c>
      <c r="G860" s="4">
        <v>13976</v>
      </c>
      <c r="H860" s="4">
        <v>4053</v>
      </c>
      <c r="I860" s="2">
        <v>0</v>
      </c>
      <c r="J860" s="4">
        <v>0</v>
      </c>
      <c r="K860" s="4">
        <v>239.76</v>
      </c>
      <c r="L860" s="4">
        <v>13976</v>
      </c>
      <c r="Q860" t="s" s="3">
        <v>49</v>
      </c>
      <c r="R860" s="2">
        <v>7.41</v>
      </c>
      <c r="T860" t="s" s="3">
        <v>948</v>
      </c>
      <c r="U860" t="s" s="3">
        <v>8908</v>
      </c>
      <c r="X860" t="s" s="3">
        <v>8909</v>
      </c>
      <c r="Y860" t="s" s="3">
        <v>1917</v>
      </c>
      <c r="Z860" t="s" s="3">
        <v>55</v>
      </c>
      <c r="AA860" t="s" s="3">
        <v>56</v>
      </c>
      <c r="AB860" s="2">
        <v>80449</v>
      </c>
      <c r="AC860" s="2">
        <v>80449</v>
      </c>
      <c r="AD860" t="s" s="3">
        <v>57</v>
      </c>
      <c r="AE860" t="s" s="3">
        <v>8910</v>
      </c>
      <c r="AI860" t="s" s="3">
        <v>8911</v>
      </c>
      <c r="AL860" t="s" s="3">
        <v>284</v>
      </c>
      <c r="AM860" t="s" s="3">
        <v>1283</v>
      </c>
      <c r="AN860" t="s" s="3">
        <v>56</v>
      </c>
      <c r="AO860" t="s" s="3">
        <v>8912</v>
      </c>
      <c r="AP860" t="s" s="3">
        <v>8913</v>
      </c>
      <c r="AQ860" t="s" s="3">
        <v>64</v>
      </c>
      <c r="AR860" t="s" s="3">
        <v>8914</v>
      </c>
    </row>
    <row r="861" s="2" customFormat="1" ht="13.55" customHeight="1">
      <c r="A861" t="s" s="3">
        <v>45</v>
      </c>
      <c r="B861" t="s" s="3">
        <v>8915</v>
      </c>
      <c r="C861" t="s" s="3">
        <v>8916</v>
      </c>
      <c r="D861" s="2">
        <v>28054</v>
      </c>
      <c r="E861" t="s" s="3">
        <v>8917</v>
      </c>
      <c r="F861" s="4">
        <v>15759</v>
      </c>
      <c r="G861" s="4">
        <v>15759</v>
      </c>
      <c r="H861" s="4">
        <v>4570</v>
      </c>
      <c r="I861" s="2">
        <v>0</v>
      </c>
      <c r="J861" s="4">
        <v>0</v>
      </c>
      <c r="K861" s="4">
        <v>270.54</v>
      </c>
      <c r="L861" s="4">
        <v>15759</v>
      </c>
      <c r="N861" s="2">
        <v>84.59</v>
      </c>
      <c r="Q861" t="s" s="3">
        <v>49</v>
      </c>
      <c r="R861" s="2">
        <v>5.85</v>
      </c>
      <c r="T861" t="s" s="3">
        <v>436</v>
      </c>
      <c r="U861" t="s" s="3">
        <v>4069</v>
      </c>
      <c r="V861" t="s" s="3">
        <v>8918</v>
      </c>
      <c r="W861" t="s" s="3">
        <v>4069</v>
      </c>
      <c r="X861" t="s" s="3">
        <v>8919</v>
      </c>
      <c r="Y861" t="s" s="3">
        <v>185</v>
      </c>
      <c r="Z861" t="s" s="3">
        <v>55</v>
      </c>
      <c r="AA861" t="s" s="3">
        <v>56</v>
      </c>
      <c r="AB861" s="2">
        <v>80449</v>
      </c>
      <c r="AC861" s="2">
        <v>80449</v>
      </c>
      <c r="AD861" t="s" s="3">
        <v>57</v>
      </c>
      <c r="AE861" t="s" s="3">
        <v>8920</v>
      </c>
      <c r="AF861" s="2">
        <v>5223</v>
      </c>
      <c r="AI861" t="s" s="3">
        <v>1882</v>
      </c>
      <c r="AJ861" t="s" s="3">
        <v>600</v>
      </c>
      <c r="AK861" s="2">
        <v>4</v>
      </c>
      <c r="AL861" t="s" s="3">
        <v>708</v>
      </c>
      <c r="AN861" t="s" s="3">
        <v>56</v>
      </c>
      <c r="AO861" t="s" s="3">
        <v>8921</v>
      </c>
      <c r="AP861" t="s" s="3">
        <v>5919</v>
      </c>
      <c r="AQ861" t="s" s="3">
        <v>64</v>
      </c>
      <c r="AR861" t="s" s="3">
        <v>8922</v>
      </c>
    </row>
    <row r="862" s="2" customFormat="1" ht="13.55" customHeight="1">
      <c r="A862" t="s" s="3">
        <v>75</v>
      </c>
      <c r="B862" t="s" s="3">
        <v>8923</v>
      </c>
      <c r="C862" t="s" s="3">
        <v>8924</v>
      </c>
      <c r="D862" s="2">
        <v>9518</v>
      </c>
      <c r="E862" t="s" s="3">
        <v>8925</v>
      </c>
      <c r="F862" s="4">
        <v>8832</v>
      </c>
      <c r="G862" s="4">
        <v>8832</v>
      </c>
      <c r="H862" s="4">
        <v>2561</v>
      </c>
      <c r="I862" s="2">
        <v>0</v>
      </c>
      <c r="J862" s="4">
        <v>0</v>
      </c>
      <c r="K862" s="4">
        <v>123.58</v>
      </c>
      <c r="L862" s="4">
        <v>8832</v>
      </c>
      <c r="N862" s="2">
        <v>60.18</v>
      </c>
      <c r="Q862" t="s" s="3">
        <v>49</v>
      </c>
      <c r="R862" s="2">
        <v>4.8</v>
      </c>
      <c r="T862" t="s" s="3">
        <v>1067</v>
      </c>
      <c r="U862" t="s" s="3">
        <v>8926</v>
      </c>
      <c r="X862" t="s" s="3">
        <v>8927</v>
      </c>
      <c r="Y862" t="s" s="3">
        <v>1233</v>
      </c>
      <c r="Z862" t="s" s="3">
        <v>55</v>
      </c>
      <c r="AA862" t="s" s="3">
        <v>56</v>
      </c>
      <c r="AB862" s="2">
        <v>80449</v>
      </c>
      <c r="AC862" s="2">
        <v>80449</v>
      </c>
      <c r="AD862" t="s" s="3">
        <v>57</v>
      </c>
      <c r="AE862" t="s" s="3">
        <v>8928</v>
      </c>
      <c r="AI862" t="s" s="3">
        <v>8929</v>
      </c>
      <c r="AL862" t="s" s="3">
        <v>4371</v>
      </c>
      <c r="AM862" t="s" s="3">
        <v>4371</v>
      </c>
      <c r="AN862" t="s" s="3">
        <v>56</v>
      </c>
      <c r="AO862" t="s" s="3">
        <v>8930</v>
      </c>
      <c r="AP862" t="s" s="3">
        <v>235</v>
      </c>
      <c r="AQ862" t="s" s="3">
        <v>64</v>
      </c>
      <c r="AR862" t="s" s="3">
        <v>8931</v>
      </c>
    </row>
    <row r="863" s="2" customFormat="1" ht="13.55" customHeight="1">
      <c r="A863" t="s" s="3">
        <v>45</v>
      </c>
      <c r="B863" t="s" s="3">
        <v>8932</v>
      </c>
      <c r="C863" t="s" s="3">
        <v>8933</v>
      </c>
      <c r="D863" s="2">
        <v>25299</v>
      </c>
      <c r="E863" t="s" s="3">
        <v>8934</v>
      </c>
      <c r="F863" s="4">
        <v>5067</v>
      </c>
      <c r="G863" s="4">
        <v>5067</v>
      </c>
      <c r="H863" s="4">
        <v>1469</v>
      </c>
      <c r="I863" s="2">
        <v>0</v>
      </c>
      <c r="J863" s="4">
        <v>0</v>
      </c>
      <c r="K863" s="4">
        <v>87.02</v>
      </c>
      <c r="L863" s="4">
        <v>5067</v>
      </c>
      <c r="Q863" t="s" s="3">
        <v>49</v>
      </c>
      <c r="R863" s="2">
        <v>2.03</v>
      </c>
      <c r="T863" t="s" s="3">
        <v>2022</v>
      </c>
      <c r="U863" t="s" s="3">
        <v>8935</v>
      </c>
      <c r="X863" t="s" s="3">
        <v>8936</v>
      </c>
      <c r="Y863" t="s" s="3">
        <v>773</v>
      </c>
      <c r="Z863" t="s" s="3">
        <v>55</v>
      </c>
      <c r="AA863" t="s" s="3">
        <v>56</v>
      </c>
      <c r="AB863" s="2">
        <v>80449</v>
      </c>
      <c r="AC863" s="2">
        <v>80449</v>
      </c>
      <c r="AD863" t="s" s="3">
        <v>57</v>
      </c>
      <c r="AE863" t="s" s="3">
        <v>8937</v>
      </c>
      <c r="AF863" s="2">
        <v>3007</v>
      </c>
      <c r="AH863" t="s" s="3">
        <v>2027</v>
      </c>
      <c r="AI863" s="2">
        <v>650</v>
      </c>
      <c r="AL863" t="s" s="3">
        <v>8938</v>
      </c>
      <c r="AM863" t="s" s="3">
        <v>8938</v>
      </c>
      <c r="AN863" t="s" s="3">
        <v>6354</v>
      </c>
      <c r="AO863" t="s" s="3">
        <v>8939</v>
      </c>
      <c r="AP863" t="s" s="3">
        <v>643</v>
      </c>
      <c r="AQ863" t="s" s="3">
        <v>64</v>
      </c>
      <c r="AR863" t="s" s="3">
        <v>8940</v>
      </c>
    </row>
    <row r="864" s="2" customFormat="1" ht="13.55" customHeight="1">
      <c r="A864" t="s" s="3">
        <v>45</v>
      </c>
      <c r="B864" t="s" s="3">
        <v>8941</v>
      </c>
      <c r="C864" t="s" s="3">
        <v>8942</v>
      </c>
      <c r="D864" s="2">
        <v>28232</v>
      </c>
      <c r="E864" t="s" s="3">
        <v>8943</v>
      </c>
      <c r="F864" s="4">
        <v>6946</v>
      </c>
      <c r="G864" s="4">
        <v>6946</v>
      </c>
      <c r="H864" s="4">
        <v>2014</v>
      </c>
      <c r="I864" s="2">
        <v>0</v>
      </c>
      <c r="J864" s="4">
        <v>0</v>
      </c>
      <c r="K864" s="4">
        <v>119</v>
      </c>
      <c r="L864" s="4">
        <v>6946</v>
      </c>
      <c r="Q864" t="s" s="3">
        <v>49</v>
      </c>
      <c r="R864" s="2">
        <v>5</v>
      </c>
      <c r="T864" t="s" s="3">
        <v>212</v>
      </c>
      <c r="U864" t="s" s="3">
        <v>8944</v>
      </c>
      <c r="X864" t="s" s="3">
        <v>8945</v>
      </c>
      <c r="Y864" t="s" s="3">
        <v>531</v>
      </c>
      <c r="Z864" t="s" s="3">
        <v>55</v>
      </c>
      <c r="AA864" t="s" s="3">
        <v>56</v>
      </c>
      <c r="AB864" s="2">
        <v>80449</v>
      </c>
      <c r="AC864" s="2">
        <v>80449</v>
      </c>
      <c r="AD864" t="s" s="3">
        <v>57</v>
      </c>
      <c r="AE864" t="s" s="3">
        <v>8946</v>
      </c>
      <c r="AF864" s="2">
        <v>24060</v>
      </c>
      <c r="AI864" t="s" s="3">
        <v>6309</v>
      </c>
      <c r="AJ864" t="s" s="3">
        <v>114</v>
      </c>
      <c r="AL864" t="s" s="3">
        <v>8947</v>
      </c>
      <c r="AN864" t="s" s="3">
        <v>116</v>
      </c>
      <c r="AO864" t="s" s="3">
        <v>8948</v>
      </c>
      <c r="AP864" t="s" s="3">
        <v>643</v>
      </c>
      <c r="AQ864" t="s" s="3">
        <v>64</v>
      </c>
      <c r="AR864" t="s" s="3">
        <v>8949</v>
      </c>
    </row>
    <row r="865" s="2" customFormat="1" ht="13.55" customHeight="1">
      <c r="A865" t="s" s="3">
        <v>45</v>
      </c>
      <c r="B865" t="s" s="3">
        <v>8950</v>
      </c>
      <c r="C865" t="s" s="3">
        <v>8951</v>
      </c>
      <c r="D865" s="2">
        <v>26669</v>
      </c>
      <c r="E865" t="s" s="3">
        <v>8952</v>
      </c>
      <c r="F865" s="4">
        <v>6946</v>
      </c>
      <c r="G865" s="4">
        <v>6946</v>
      </c>
      <c r="H865" s="4">
        <v>2014</v>
      </c>
      <c r="I865" s="2">
        <v>0</v>
      </c>
      <c r="J865" s="4">
        <v>0</v>
      </c>
      <c r="K865" s="4">
        <v>119</v>
      </c>
      <c r="L865" s="4">
        <v>6946</v>
      </c>
      <c r="N865" s="2">
        <v>43.8</v>
      </c>
      <c r="Q865" t="s" s="3">
        <v>49</v>
      </c>
      <c r="R865" s="2">
        <v>5</v>
      </c>
      <c r="T865" t="s" s="3">
        <v>689</v>
      </c>
      <c r="U865" t="s" s="3">
        <v>8953</v>
      </c>
      <c r="V865" t="s" s="3">
        <v>8954</v>
      </c>
      <c r="W865" t="s" s="3">
        <v>8955</v>
      </c>
      <c r="X865" t="s" s="3">
        <v>8956</v>
      </c>
      <c r="Y865" t="s" s="3">
        <v>2637</v>
      </c>
      <c r="Z865" t="s" s="3">
        <v>55</v>
      </c>
      <c r="AA865" t="s" s="3">
        <v>56</v>
      </c>
      <c r="AB865" s="2">
        <v>80449</v>
      </c>
      <c r="AC865" s="2">
        <v>80449</v>
      </c>
      <c r="AD865" t="s" s="3">
        <v>57</v>
      </c>
      <c r="AE865" t="s" s="3">
        <v>8957</v>
      </c>
      <c r="AF865" s="2">
        <v>813</v>
      </c>
      <c r="AI865" t="s" s="3">
        <v>8958</v>
      </c>
      <c r="AJ865" t="s" s="3">
        <v>415</v>
      </c>
      <c r="AL865" t="s" s="3">
        <v>8959</v>
      </c>
      <c r="AM865" t="s" s="3">
        <v>8959</v>
      </c>
      <c r="AN865" t="s" s="3">
        <v>339</v>
      </c>
      <c r="AO865" t="s" s="3">
        <v>8960</v>
      </c>
      <c r="AP865" t="s" s="3">
        <v>1561</v>
      </c>
      <c r="AQ865" t="s" s="3">
        <v>64</v>
      </c>
      <c r="AR865" t="s" s="3">
        <v>8961</v>
      </c>
    </row>
    <row r="866" s="2" customFormat="1" ht="13.55" customHeight="1">
      <c r="A866" t="s" s="3">
        <v>45</v>
      </c>
      <c r="B866" t="s" s="3">
        <v>8962</v>
      </c>
      <c r="C866" t="s" s="3">
        <v>8963</v>
      </c>
      <c r="D866" s="2">
        <v>27706</v>
      </c>
      <c r="E866" t="s" s="3">
        <v>8964</v>
      </c>
      <c r="F866" s="4">
        <v>7738</v>
      </c>
      <c r="G866" s="4">
        <v>7738</v>
      </c>
      <c r="H866" s="4">
        <v>2244</v>
      </c>
      <c r="I866" s="2">
        <v>0</v>
      </c>
      <c r="J866" s="4">
        <v>0</v>
      </c>
      <c r="K866" s="4">
        <v>132.62</v>
      </c>
      <c r="L866" s="4">
        <v>7738</v>
      </c>
      <c r="Q866" t="s" s="3">
        <v>49</v>
      </c>
      <c r="R866" s="2">
        <v>6.1</v>
      </c>
      <c r="T866" t="s" s="3">
        <v>8965</v>
      </c>
      <c r="U866" t="s" s="3">
        <v>8966</v>
      </c>
      <c r="V866" t="s" s="3">
        <v>8967</v>
      </c>
      <c r="W866" t="s" s="3">
        <v>8968</v>
      </c>
      <c r="X866" t="s" s="3">
        <v>8969</v>
      </c>
      <c r="Y866" t="s" s="3">
        <v>54</v>
      </c>
      <c r="Z866" t="s" s="3">
        <v>55</v>
      </c>
      <c r="AA866" t="s" s="3">
        <v>56</v>
      </c>
      <c r="AB866" s="2">
        <v>80449</v>
      </c>
      <c r="AC866" s="2">
        <v>80449</v>
      </c>
      <c r="AD866" t="s" s="3">
        <v>57</v>
      </c>
      <c r="AE866" t="s" s="3">
        <v>8970</v>
      </c>
      <c r="AF866" s="2">
        <v>2824</v>
      </c>
      <c r="AH866" t="s" s="3">
        <v>7434</v>
      </c>
      <c r="AI866" t="s" s="3">
        <v>8971</v>
      </c>
      <c r="AJ866" t="s" s="3">
        <v>174</v>
      </c>
      <c r="AL866" t="s" s="3">
        <v>8972</v>
      </c>
      <c r="AM866" t="s" s="3">
        <v>8973</v>
      </c>
      <c r="AN866" t="s" s="3">
        <v>366</v>
      </c>
      <c r="AO866" t="s" s="3">
        <v>8974</v>
      </c>
      <c r="AP866" t="s" s="3">
        <v>2340</v>
      </c>
      <c r="AQ866" t="s" s="3">
        <v>64</v>
      </c>
      <c r="AR866" t="s" s="3">
        <v>8975</v>
      </c>
    </row>
    <row r="867" s="2" customFormat="1" ht="13.55" customHeight="1">
      <c r="A867" t="s" s="3">
        <v>45</v>
      </c>
      <c r="B867" t="s" s="3">
        <v>8976</v>
      </c>
      <c r="C867" t="s" s="3">
        <v>8977</v>
      </c>
      <c r="D867" s="2">
        <v>11894</v>
      </c>
      <c r="E867" t="s" s="3">
        <v>8978</v>
      </c>
      <c r="F867" s="4">
        <v>6931</v>
      </c>
      <c r="G867" s="4">
        <v>6931</v>
      </c>
      <c r="H867" s="4">
        <v>2010</v>
      </c>
      <c r="I867" s="2">
        <v>0</v>
      </c>
      <c r="J867" s="4">
        <v>0</v>
      </c>
      <c r="K867" s="4">
        <v>119</v>
      </c>
      <c r="L867" s="4">
        <v>6931</v>
      </c>
      <c r="Q867" t="s" s="3">
        <v>49</v>
      </c>
      <c r="R867" s="2">
        <v>4.98</v>
      </c>
      <c r="T867" t="s" s="3">
        <v>1372</v>
      </c>
      <c r="U867" t="s" s="3">
        <v>8979</v>
      </c>
      <c r="V867" t="s" s="3">
        <v>2064</v>
      </c>
      <c r="W867" t="s" s="3">
        <v>8979</v>
      </c>
      <c r="X867" t="s" s="3">
        <v>8980</v>
      </c>
      <c r="Y867" t="s" s="3">
        <v>3278</v>
      </c>
      <c r="Z867" t="s" s="3">
        <v>55</v>
      </c>
      <c r="AA867" t="s" s="3">
        <v>56</v>
      </c>
      <c r="AB867" s="2">
        <v>80449</v>
      </c>
      <c r="AC867" s="2">
        <v>80449</v>
      </c>
      <c r="AD867" t="s" s="3">
        <v>57</v>
      </c>
      <c r="AE867" t="s" s="3">
        <v>8981</v>
      </c>
      <c r="AF867" s="2">
        <v>6500</v>
      </c>
      <c r="AI867" t="s" s="3">
        <v>4592</v>
      </c>
      <c r="AJ867" t="s" s="3">
        <v>60</v>
      </c>
      <c r="AK867" s="2">
        <v>131</v>
      </c>
      <c r="AL867" t="s" s="3">
        <v>429</v>
      </c>
      <c r="AM867" t="s" s="3">
        <v>429</v>
      </c>
      <c r="AN867" t="s" s="3">
        <v>56</v>
      </c>
      <c r="AO867" t="s" s="3">
        <v>8982</v>
      </c>
      <c r="AP867" t="s" s="3">
        <v>147</v>
      </c>
      <c r="AQ867" t="s" s="3">
        <v>64</v>
      </c>
      <c r="AR867" t="s" s="3">
        <v>8983</v>
      </c>
    </row>
    <row r="868" s="2" customFormat="1" ht="13.55" customHeight="1">
      <c r="A868" t="s" s="3">
        <v>45</v>
      </c>
      <c r="B868" t="s" s="3">
        <v>8984</v>
      </c>
      <c r="C868" t="s" s="3">
        <v>8985</v>
      </c>
      <c r="D868" s="2">
        <v>4743</v>
      </c>
      <c r="E868" t="s" s="3">
        <v>8986</v>
      </c>
      <c r="F868" s="4">
        <v>38889</v>
      </c>
      <c r="G868" s="4">
        <v>38889</v>
      </c>
      <c r="H868" s="4">
        <v>11278</v>
      </c>
      <c r="I868" s="2">
        <v>0</v>
      </c>
      <c r="J868" s="4">
        <v>0</v>
      </c>
      <c r="K868" s="4">
        <v>544.5</v>
      </c>
      <c r="L868" s="4">
        <v>38889</v>
      </c>
      <c r="Q868" t="s" s="3">
        <v>49</v>
      </c>
      <c r="R868" s="2">
        <v>8.300000000000001</v>
      </c>
      <c r="T868" t="s" s="3">
        <v>436</v>
      </c>
      <c r="U868" t="s" s="3">
        <v>8987</v>
      </c>
      <c r="V868" t="s" s="3">
        <v>268</v>
      </c>
      <c r="W868" t="s" s="3">
        <v>8987</v>
      </c>
      <c r="X868" t="s" s="3">
        <v>8988</v>
      </c>
      <c r="Y868" t="s" s="3">
        <v>1267</v>
      </c>
      <c r="Z868" t="s" s="3">
        <v>55</v>
      </c>
      <c r="AA868" t="s" s="3">
        <v>56</v>
      </c>
      <c r="AB868" s="2">
        <v>80449</v>
      </c>
      <c r="AC868" s="2">
        <v>80449</v>
      </c>
      <c r="AD868" t="s" s="3">
        <v>57</v>
      </c>
      <c r="AE868" t="s" s="3">
        <v>8989</v>
      </c>
      <c r="AF868" s="2">
        <v>17760</v>
      </c>
      <c r="AI868" t="s" s="3">
        <v>8990</v>
      </c>
      <c r="AL868" t="s" s="3">
        <v>8991</v>
      </c>
      <c r="AN868" t="s" s="3">
        <v>1523</v>
      </c>
      <c r="AO868" t="s" s="3">
        <v>8992</v>
      </c>
      <c r="AP868" t="s" s="3">
        <v>537</v>
      </c>
      <c r="AQ868" t="s" s="3">
        <v>64</v>
      </c>
      <c r="AR868" t="s" s="3">
        <v>8993</v>
      </c>
    </row>
    <row r="869" s="2" customFormat="1" ht="13.55" customHeight="1">
      <c r="A869" t="s" s="3">
        <v>45</v>
      </c>
      <c r="B869" t="s" s="3">
        <v>8994</v>
      </c>
      <c r="C869" t="s" s="3">
        <v>8995</v>
      </c>
      <c r="D869" s="2">
        <v>26272</v>
      </c>
      <c r="E869" t="s" s="3">
        <v>8996</v>
      </c>
      <c r="F869" s="4">
        <v>7059</v>
      </c>
      <c r="G869" s="4">
        <v>7059</v>
      </c>
      <c r="H869" s="4">
        <v>2047</v>
      </c>
      <c r="I869" s="2">
        <v>0</v>
      </c>
      <c r="J869" s="4">
        <v>0</v>
      </c>
      <c r="K869" s="4">
        <v>121.36</v>
      </c>
      <c r="L869" s="4">
        <v>7059</v>
      </c>
      <c r="N869" s="2">
        <v>44.7</v>
      </c>
      <c r="Q869" t="s" s="3">
        <v>49</v>
      </c>
      <c r="R869" s="2">
        <v>5.15</v>
      </c>
      <c r="T869" t="s" s="3">
        <v>8997</v>
      </c>
      <c r="U869" t="s" s="3">
        <v>8998</v>
      </c>
      <c r="V869" t="s" s="3">
        <v>8999</v>
      </c>
      <c r="W869" t="s" s="3">
        <v>8998</v>
      </c>
      <c r="X869" t="s" s="3">
        <v>9000</v>
      </c>
      <c r="Y869" t="s" s="3">
        <v>1804</v>
      </c>
      <c r="Z869" t="s" s="3">
        <v>55</v>
      </c>
      <c r="AA869" t="s" s="3">
        <v>56</v>
      </c>
      <c r="AB869" s="2">
        <v>80449</v>
      </c>
      <c r="AC869" s="2">
        <v>80449</v>
      </c>
      <c r="AD869" t="s" s="3">
        <v>57</v>
      </c>
      <c r="AE869" t="s" s="3">
        <v>9001</v>
      </c>
      <c r="AF869" s="2">
        <v>22525</v>
      </c>
      <c r="AI869" t="s" s="3">
        <v>9002</v>
      </c>
      <c r="AJ869" t="s" s="3">
        <v>174</v>
      </c>
      <c r="AL869" t="s" s="3">
        <v>9003</v>
      </c>
      <c r="AM869" t="s" s="3">
        <v>9003</v>
      </c>
      <c r="AN869" t="s" s="3">
        <v>234</v>
      </c>
      <c r="AO869" t="s" s="3">
        <v>9004</v>
      </c>
      <c r="AP869" t="s" s="3">
        <v>2287</v>
      </c>
      <c r="AQ869" t="s" s="3">
        <v>64</v>
      </c>
      <c r="AR869" t="s" s="3">
        <v>9005</v>
      </c>
    </row>
    <row r="870" s="2" customFormat="1" ht="13.55" customHeight="1">
      <c r="A870" t="s" s="3">
        <v>45</v>
      </c>
      <c r="B870" t="s" s="3">
        <v>9006</v>
      </c>
      <c r="C870" t="s" s="3">
        <v>9007</v>
      </c>
      <c r="D870" s="2">
        <v>35488</v>
      </c>
      <c r="E870" t="s" s="3">
        <v>9008</v>
      </c>
      <c r="F870" s="4">
        <v>14150</v>
      </c>
      <c r="G870" s="4">
        <v>14150</v>
      </c>
      <c r="H870" s="4">
        <v>4104</v>
      </c>
      <c r="I870" s="2">
        <v>0</v>
      </c>
      <c r="J870" s="4">
        <v>0</v>
      </c>
      <c r="K870" s="4">
        <v>242.72</v>
      </c>
      <c r="L870" s="4">
        <v>14150</v>
      </c>
      <c r="N870" s="2">
        <v>76.19</v>
      </c>
      <c r="Q870" t="s" s="3">
        <v>49</v>
      </c>
      <c r="R870" s="2">
        <v>2</v>
      </c>
      <c r="T870" t="s" s="3">
        <v>4566</v>
      </c>
      <c r="U870" t="s" s="3">
        <v>5525</v>
      </c>
      <c r="X870" t="s" s="3">
        <v>9009</v>
      </c>
      <c r="Y870" t="s" s="3">
        <v>5469</v>
      </c>
      <c r="Z870" t="s" s="3">
        <v>55</v>
      </c>
      <c r="AA870" t="s" s="3">
        <v>56</v>
      </c>
      <c r="AB870" s="2">
        <v>80449</v>
      </c>
      <c r="AC870" s="2">
        <v>80449</v>
      </c>
      <c r="AD870" t="s" s="3">
        <v>57</v>
      </c>
      <c r="AE870" t="s" s="3">
        <v>9010</v>
      </c>
      <c r="AF870" s="2">
        <v>1301</v>
      </c>
      <c r="AI870" t="s" s="3">
        <v>9011</v>
      </c>
      <c r="AJ870" t="s" s="3">
        <v>313</v>
      </c>
      <c r="AL870" t="s" s="3">
        <v>405</v>
      </c>
      <c r="AN870" t="s" s="3">
        <v>56</v>
      </c>
      <c r="AO870" t="s" s="3">
        <v>9012</v>
      </c>
      <c r="AP870" t="s" s="3">
        <v>2194</v>
      </c>
      <c r="AQ870" t="s" s="3">
        <v>64</v>
      </c>
      <c r="AR870" t="s" s="3">
        <v>9013</v>
      </c>
    </row>
    <row r="871" s="2" customFormat="1" ht="13.55" customHeight="1">
      <c r="A871" t="s" s="3">
        <v>45</v>
      </c>
      <c r="B871" t="s" s="3">
        <v>9014</v>
      </c>
      <c r="C871" t="s" s="3">
        <v>9015</v>
      </c>
      <c r="D871" s="2">
        <v>26564</v>
      </c>
      <c r="E871" t="s" s="3">
        <v>9016</v>
      </c>
      <c r="F871" s="4">
        <v>18129</v>
      </c>
      <c r="G871" s="4">
        <v>18129</v>
      </c>
      <c r="H871" s="4">
        <v>5257</v>
      </c>
      <c r="I871" s="2">
        <v>0</v>
      </c>
      <c r="J871" s="4">
        <v>0</v>
      </c>
      <c r="K871" s="4">
        <v>311.4</v>
      </c>
      <c r="L871" s="4">
        <v>18129</v>
      </c>
      <c r="Q871" t="s" s="3">
        <v>49</v>
      </c>
      <c r="R871" s="2">
        <v>5.33</v>
      </c>
      <c r="T871" t="s" s="3">
        <v>858</v>
      </c>
      <c r="U871" t="s" s="3">
        <v>9017</v>
      </c>
      <c r="V871" t="s" s="3">
        <v>5847</v>
      </c>
      <c r="W871" t="s" s="3">
        <v>9017</v>
      </c>
      <c r="X871" t="s" s="3">
        <v>9018</v>
      </c>
      <c r="Y871" t="s" s="3">
        <v>308</v>
      </c>
      <c r="Z871" t="s" s="3">
        <v>55</v>
      </c>
      <c r="AA871" t="s" s="3">
        <v>56</v>
      </c>
      <c r="AB871" s="2">
        <v>80449</v>
      </c>
      <c r="AC871" s="2">
        <v>80449</v>
      </c>
      <c r="AD871" t="s" s="3">
        <v>57</v>
      </c>
      <c r="AE871" t="s" s="3">
        <v>9019</v>
      </c>
      <c r="AF871" s="2">
        <v>232</v>
      </c>
      <c r="AI871" t="s" s="3">
        <v>9020</v>
      </c>
      <c r="AJ871" t="s" s="3">
        <v>114</v>
      </c>
      <c r="AL871" t="s" s="3">
        <v>9021</v>
      </c>
      <c r="AN871" t="s" s="3">
        <v>563</v>
      </c>
      <c r="AO871" t="s" s="3">
        <v>9022</v>
      </c>
      <c r="AP871" t="s" s="3">
        <v>262</v>
      </c>
      <c r="AQ871" t="s" s="3">
        <v>64</v>
      </c>
      <c r="AR871" t="s" s="3">
        <v>9023</v>
      </c>
    </row>
    <row r="872" s="2" customFormat="1" ht="13.55" customHeight="1">
      <c r="A872" t="s" s="3">
        <v>75</v>
      </c>
      <c r="B872" t="s" s="3">
        <v>9024</v>
      </c>
      <c r="C872" t="s" s="3">
        <v>9025</v>
      </c>
      <c r="D872" s="2">
        <v>9779</v>
      </c>
      <c r="E872" t="s" s="3">
        <v>9026</v>
      </c>
      <c r="F872" s="4">
        <v>10499</v>
      </c>
      <c r="G872" s="4">
        <v>10499</v>
      </c>
      <c r="H872" s="4">
        <v>3045</v>
      </c>
      <c r="I872" s="2">
        <v>0</v>
      </c>
      <c r="J872" s="4">
        <v>0</v>
      </c>
      <c r="K872" s="4">
        <v>146.74</v>
      </c>
      <c r="L872" s="4">
        <v>10499</v>
      </c>
      <c r="N872" s="2">
        <v>158.66</v>
      </c>
      <c r="Q872" t="s" s="3">
        <v>49</v>
      </c>
      <c r="R872" s="2">
        <v>6.6</v>
      </c>
      <c r="T872" t="s" s="3">
        <v>3619</v>
      </c>
      <c r="U872" t="s" s="3">
        <v>5960</v>
      </c>
      <c r="X872" t="s" s="3">
        <v>9027</v>
      </c>
      <c r="Y872" t="s" s="3">
        <v>9028</v>
      </c>
      <c r="Z872" t="s" s="3">
        <v>55</v>
      </c>
      <c r="AA872" t="s" s="3">
        <v>56</v>
      </c>
      <c r="AB872" s="2">
        <v>80449</v>
      </c>
      <c r="AC872" s="2">
        <v>80449</v>
      </c>
      <c r="AD872" t="s" s="3">
        <v>57</v>
      </c>
      <c r="AE872" t="s" s="3">
        <v>9029</v>
      </c>
      <c r="AI872" t="s" s="3">
        <v>9030</v>
      </c>
      <c r="AK872" t="s" s="3">
        <v>5708</v>
      </c>
      <c r="AL872" t="s" s="3">
        <v>9031</v>
      </c>
      <c r="AM872" t="s" s="3">
        <v>9031</v>
      </c>
      <c r="AN872" t="s" s="3">
        <v>116</v>
      </c>
      <c r="AO872" s="2">
        <v>60453</v>
      </c>
      <c r="AQ872" t="s" s="3">
        <v>64</v>
      </c>
      <c r="AR872" t="s" s="3">
        <v>9032</v>
      </c>
    </row>
    <row r="873" s="2" customFormat="1" ht="13.55" customHeight="1">
      <c r="A873" t="s" s="3">
        <v>45</v>
      </c>
      <c r="B873" t="s" s="3">
        <v>9033</v>
      </c>
      <c r="C873" t="s" s="3">
        <v>9034</v>
      </c>
      <c r="D873" s="2">
        <v>11282</v>
      </c>
      <c r="E873" t="s" s="3">
        <v>9035</v>
      </c>
      <c r="F873" s="4">
        <v>10490</v>
      </c>
      <c r="G873" s="4">
        <v>10490</v>
      </c>
      <c r="H873" s="4">
        <v>3042</v>
      </c>
      <c r="I873" s="2">
        <v>0</v>
      </c>
      <c r="J873" s="4">
        <v>0</v>
      </c>
      <c r="K873" s="4">
        <v>179.98</v>
      </c>
      <c r="L873" s="4">
        <v>10490</v>
      </c>
      <c r="Q873" t="s" s="3">
        <v>49</v>
      </c>
      <c r="R873" s="2">
        <v>5</v>
      </c>
      <c r="T873" t="s" s="3">
        <v>7953</v>
      </c>
      <c r="U873" t="s" s="3">
        <v>2048</v>
      </c>
      <c r="V873" t="s" s="3">
        <v>2977</v>
      </c>
      <c r="W873" t="s" s="3">
        <v>2048</v>
      </c>
      <c r="X873" t="s" s="3">
        <v>9036</v>
      </c>
      <c r="Y873" t="s" s="3">
        <v>2378</v>
      </c>
      <c r="Z873" t="s" s="3">
        <v>55</v>
      </c>
      <c r="AA873" t="s" s="3">
        <v>56</v>
      </c>
      <c r="AB873" s="2">
        <v>80449</v>
      </c>
      <c r="AC873" s="2">
        <v>80449</v>
      </c>
      <c r="AD873" t="s" s="3">
        <v>57</v>
      </c>
      <c r="AE873" t="s" s="3">
        <v>9037</v>
      </c>
      <c r="AF873" s="2">
        <v>1822</v>
      </c>
      <c r="AI873" t="s" s="3">
        <v>9038</v>
      </c>
      <c r="AJ873" t="s" s="3">
        <v>313</v>
      </c>
      <c r="AL873" t="s" s="3">
        <v>966</v>
      </c>
      <c r="AM873" t="s" s="3">
        <v>966</v>
      </c>
      <c r="AN873" t="s" s="3">
        <v>56</v>
      </c>
      <c r="AO873" t="s" s="3">
        <v>9039</v>
      </c>
      <c r="AP873" t="s" s="3">
        <v>1398</v>
      </c>
      <c r="AQ873" t="s" s="3">
        <v>64</v>
      </c>
      <c r="AR873" t="s" s="3">
        <v>9040</v>
      </c>
    </row>
    <row r="874" s="2" customFormat="1" ht="13.55" customHeight="1">
      <c r="A874" t="s" s="3">
        <v>45</v>
      </c>
      <c r="B874" t="s" s="3">
        <v>9041</v>
      </c>
      <c r="C874" t="s" s="3">
        <v>9042</v>
      </c>
      <c r="D874" s="2">
        <v>37828</v>
      </c>
      <c r="E874" t="s" s="3">
        <v>9043</v>
      </c>
      <c r="F874" s="4">
        <v>20851</v>
      </c>
      <c r="G874" s="4">
        <v>20851</v>
      </c>
      <c r="H874" s="4">
        <v>6047</v>
      </c>
      <c r="I874" s="2">
        <v>0</v>
      </c>
      <c r="J874" s="4">
        <v>0</v>
      </c>
      <c r="K874" s="4">
        <v>358.16</v>
      </c>
      <c r="L874" s="4">
        <v>20851</v>
      </c>
      <c r="Q874" t="s" s="3">
        <v>49</v>
      </c>
      <c r="R874" s="2">
        <v>3</v>
      </c>
      <c r="T874" t="s" s="3">
        <v>807</v>
      </c>
      <c r="U874" t="s" s="3">
        <v>9044</v>
      </c>
      <c r="V874" t="s" s="3">
        <v>2100</v>
      </c>
      <c r="W874" t="s" s="3">
        <v>9044</v>
      </c>
      <c r="X874" t="s" s="3">
        <v>9045</v>
      </c>
      <c r="Y874" t="s" s="3">
        <v>3414</v>
      </c>
      <c r="Z874" t="s" s="3">
        <v>55</v>
      </c>
      <c r="AA874" t="s" s="3">
        <v>56</v>
      </c>
      <c r="AB874" s="2">
        <v>80449</v>
      </c>
      <c r="AC874" s="2">
        <v>80449</v>
      </c>
      <c r="AD874" t="s" s="3">
        <v>57</v>
      </c>
      <c r="AE874" t="s" s="3">
        <v>9046</v>
      </c>
      <c r="AF874" s="2">
        <v>5451</v>
      </c>
      <c r="AI874" t="s" s="3">
        <v>9047</v>
      </c>
      <c r="AJ874" t="s" s="3">
        <v>202</v>
      </c>
      <c r="AL874" t="s" s="3">
        <v>203</v>
      </c>
      <c r="AM874" t="s" s="3">
        <v>203</v>
      </c>
      <c r="AN874" t="s" s="3">
        <v>56</v>
      </c>
      <c r="AO874" t="s" s="3">
        <v>9048</v>
      </c>
      <c r="AP874" t="s" s="3">
        <v>9049</v>
      </c>
      <c r="AQ874" t="s" s="3">
        <v>64</v>
      </c>
      <c r="AR874" t="s" s="3">
        <v>9050</v>
      </c>
    </row>
    <row r="875" s="2" customFormat="1" ht="13.55" customHeight="1">
      <c r="A875" t="s" s="3">
        <v>45</v>
      </c>
      <c r="B875" t="s" s="3">
        <v>9051</v>
      </c>
      <c r="C875" t="s" s="3">
        <v>9052</v>
      </c>
      <c r="D875" s="2">
        <v>26498</v>
      </c>
      <c r="E875" t="s" s="3">
        <v>9053</v>
      </c>
      <c r="F875" s="4">
        <v>6946</v>
      </c>
      <c r="G875" s="4">
        <v>6946</v>
      </c>
      <c r="H875" s="4">
        <v>2014</v>
      </c>
      <c r="I875" s="2">
        <v>0</v>
      </c>
      <c r="J875" s="4">
        <v>0</v>
      </c>
      <c r="K875" s="4">
        <v>119</v>
      </c>
      <c r="L875" s="4">
        <v>6946</v>
      </c>
      <c r="Q875" t="s" s="3">
        <v>49</v>
      </c>
      <c r="R875" s="2">
        <v>5</v>
      </c>
      <c r="T875" t="s" s="3">
        <v>9054</v>
      </c>
      <c r="U875" t="s" s="3">
        <v>9055</v>
      </c>
      <c r="X875" t="s" s="3">
        <v>9056</v>
      </c>
      <c r="Y875" t="s" s="3">
        <v>454</v>
      </c>
      <c r="Z875" t="s" s="3">
        <v>55</v>
      </c>
      <c r="AA875" t="s" s="3">
        <v>56</v>
      </c>
      <c r="AB875" s="2">
        <v>80449</v>
      </c>
      <c r="AC875" s="2">
        <v>80449</v>
      </c>
      <c r="AD875" t="s" s="3">
        <v>57</v>
      </c>
      <c r="AE875" t="s" s="3">
        <v>9057</v>
      </c>
      <c r="AF875" s="2">
        <v>1732</v>
      </c>
      <c r="AI875" t="s" s="3">
        <v>9058</v>
      </c>
      <c r="AJ875" t="s" s="3">
        <v>217</v>
      </c>
      <c r="AL875" t="s" s="3">
        <v>4775</v>
      </c>
      <c r="AM875" t="s" s="3">
        <v>4776</v>
      </c>
      <c r="AN875" t="s" s="3">
        <v>339</v>
      </c>
      <c r="AO875" t="s" s="3">
        <v>9059</v>
      </c>
      <c r="AP875" t="s" s="3">
        <v>1739</v>
      </c>
      <c r="AQ875" t="s" s="3">
        <v>64</v>
      </c>
      <c r="AR875" t="s" s="3">
        <v>9060</v>
      </c>
    </row>
    <row r="876" s="2" customFormat="1" ht="13.55" customHeight="1">
      <c r="A876" t="s" s="3">
        <v>45</v>
      </c>
      <c r="B876" t="s" s="3">
        <v>9061</v>
      </c>
      <c r="C876" t="s" s="3">
        <v>9062</v>
      </c>
      <c r="D876" s="2">
        <v>27345</v>
      </c>
      <c r="E876" t="s" s="3">
        <v>9063</v>
      </c>
      <c r="F876" s="4">
        <v>6976</v>
      </c>
      <c r="G876" s="4">
        <v>6976</v>
      </c>
      <c r="H876" s="4">
        <v>2023</v>
      </c>
      <c r="I876" s="2">
        <v>0</v>
      </c>
      <c r="J876" s="4">
        <v>0</v>
      </c>
      <c r="K876" s="4">
        <v>119.58</v>
      </c>
      <c r="L876" s="4">
        <v>6976</v>
      </c>
      <c r="N876" s="2">
        <v>44.1</v>
      </c>
      <c r="Q876" t="s" s="3">
        <v>49</v>
      </c>
      <c r="R876" s="2">
        <v>5.04</v>
      </c>
      <c r="T876" t="s" s="3">
        <v>94</v>
      </c>
      <c r="U876" t="s" s="3">
        <v>9064</v>
      </c>
      <c r="V876" t="s" s="3">
        <v>9065</v>
      </c>
      <c r="W876" t="s" s="3">
        <v>9064</v>
      </c>
      <c r="X876" t="s" s="3">
        <v>9066</v>
      </c>
      <c r="Y876" t="s" s="3">
        <v>57</v>
      </c>
      <c r="Z876" t="s" s="3">
        <v>55</v>
      </c>
      <c r="AA876" t="s" s="3">
        <v>56</v>
      </c>
      <c r="AB876" s="2">
        <v>80449</v>
      </c>
      <c r="AC876" s="2">
        <v>80449</v>
      </c>
      <c r="AD876" t="s" s="3">
        <v>57</v>
      </c>
      <c r="AE876" t="s" s="3">
        <v>9067</v>
      </c>
      <c r="AF876" s="2">
        <v>9310</v>
      </c>
      <c r="AI876" t="s" s="3">
        <v>5985</v>
      </c>
      <c r="AJ876" t="s" s="3">
        <v>2426</v>
      </c>
      <c r="AL876" t="s" s="3">
        <v>9068</v>
      </c>
      <c r="AN876" t="s" s="3">
        <v>2136</v>
      </c>
      <c r="AO876" t="s" s="3">
        <v>9069</v>
      </c>
      <c r="AP876" t="s" s="3">
        <v>2340</v>
      </c>
      <c r="AQ876" t="s" s="3">
        <v>64</v>
      </c>
      <c r="AR876" t="s" s="3">
        <v>9070</v>
      </c>
    </row>
    <row r="877" s="2" customFormat="1" ht="13.55" customHeight="1">
      <c r="A877" t="s" s="3">
        <v>75</v>
      </c>
      <c r="B877" t="s" s="3">
        <v>9071</v>
      </c>
      <c r="C877" t="s" s="3">
        <v>9072</v>
      </c>
      <c r="D877" s="2">
        <v>9933</v>
      </c>
      <c r="E877" t="s" s="3">
        <v>9073</v>
      </c>
      <c r="F877" s="4">
        <v>6717</v>
      </c>
      <c r="G877" s="4">
        <v>6717</v>
      </c>
      <c r="H877" s="4">
        <v>1948</v>
      </c>
      <c r="I877" s="2">
        <v>0</v>
      </c>
      <c r="J877" s="4">
        <v>0</v>
      </c>
      <c r="K877" s="4">
        <v>115.44</v>
      </c>
      <c r="L877" s="4">
        <v>6717</v>
      </c>
      <c r="Q877" t="s" s="3">
        <v>49</v>
      </c>
      <c r="R877" s="2">
        <v>4.7</v>
      </c>
      <c r="U877" t="s" s="3">
        <v>9074</v>
      </c>
      <c r="V877" t="s" s="3">
        <v>9075</v>
      </c>
      <c r="W877" t="s" s="3">
        <v>9076</v>
      </c>
      <c r="X877" t="s" s="3">
        <v>9077</v>
      </c>
      <c r="Y877" t="s" s="3">
        <v>2261</v>
      </c>
      <c r="Z877" t="s" s="3">
        <v>55</v>
      </c>
      <c r="AA877" t="s" s="3">
        <v>56</v>
      </c>
      <c r="AB877" s="2">
        <v>80449</v>
      </c>
      <c r="AC877" s="2">
        <v>80449</v>
      </c>
      <c r="AD877" t="s" s="3">
        <v>57</v>
      </c>
      <c r="AE877" t="s" s="3">
        <v>9078</v>
      </c>
      <c r="AF877" s="2">
        <v>11937</v>
      </c>
      <c r="AI877" t="s" s="3">
        <v>7004</v>
      </c>
      <c r="AJ877" t="s" s="3">
        <v>60</v>
      </c>
      <c r="AL877" t="s" s="3">
        <v>1652</v>
      </c>
      <c r="AM877" t="s" s="3">
        <v>1652</v>
      </c>
      <c r="AN877" t="s" s="3">
        <v>130</v>
      </c>
      <c r="AO877" t="s" s="3">
        <v>9079</v>
      </c>
      <c r="AP877" t="s" s="3">
        <v>393</v>
      </c>
      <c r="AQ877" t="s" s="3">
        <v>64</v>
      </c>
      <c r="AR877" t="s" s="3">
        <v>9080</v>
      </c>
    </row>
    <row r="878" s="2" customFormat="1" ht="13.55" customHeight="1">
      <c r="A878" t="s" s="3">
        <v>45</v>
      </c>
      <c r="B878" t="s" s="3">
        <v>9081</v>
      </c>
      <c r="C878" t="s" s="3">
        <v>9082</v>
      </c>
      <c r="D878" s="2">
        <v>29114</v>
      </c>
      <c r="E878" t="s" s="3">
        <v>9083</v>
      </c>
      <c r="F878" s="4">
        <v>10034</v>
      </c>
      <c r="G878" s="4">
        <v>10034</v>
      </c>
      <c r="H878" s="4">
        <v>2910</v>
      </c>
      <c r="I878" s="2">
        <v>0</v>
      </c>
      <c r="J878" s="4">
        <v>0</v>
      </c>
      <c r="K878" s="4">
        <v>172.28</v>
      </c>
      <c r="L878" s="4">
        <v>10034</v>
      </c>
      <c r="N878" s="2">
        <v>68.69</v>
      </c>
      <c r="Q878" t="s" s="3">
        <v>49</v>
      </c>
      <c r="R878" s="2">
        <v>6.83</v>
      </c>
      <c r="T878" t="s" s="3">
        <v>807</v>
      </c>
      <c r="U878" t="s" s="3">
        <v>9084</v>
      </c>
      <c r="V878" t="s" s="3">
        <v>9085</v>
      </c>
      <c r="W878" t="s" s="3">
        <v>9084</v>
      </c>
      <c r="X878" t="s" s="3">
        <v>9086</v>
      </c>
      <c r="Y878" t="s" s="3">
        <v>3278</v>
      </c>
      <c r="Z878" t="s" s="3">
        <v>55</v>
      </c>
      <c r="AA878" t="s" s="3">
        <v>56</v>
      </c>
      <c r="AB878" s="2">
        <v>80449</v>
      </c>
      <c r="AC878" s="2">
        <v>80449</v>
      </c>
      <c r="AD878" t="s" s="3">
        <v>57</v>
      </c>
      <c r="AE878" t="s" s="3">
        <v>9087</v>
      </c>
      <c r="AF878" s="2">
        <v>69</v>
      </c>
      <c r="AI878" t="s" s="3">
        <v>9088</v>
      </c>
      <c r="AJ878" t="s" s="3">
        <v>283</v>
      </c>
      <c r="AL878" t="s" s="3">
        <v>9089</v>
      </c>
      <c r="AM878" t="s" s="3">
        <v>9089</v>
      </c>
      <c r="AN878" t="s" s="3">
        <v>130</v>
      </c>
      <c r="AO878" t="s" s="3">
        <v>9090</v>
      </c>
      <c r="AP878" t="s" s="3">
        <v>4237</v>
      </c>
      <c r="AQ878" t="s" s="3">
        <v>64</v>
      </c>
      <c r="AR878" t="s" s="3">
        <v>9091</v>
      </c>
    </row>
    <row r="879" s="2" customFormat="1" ht="13.55" customHeight="1">
      <c r="A879" t="s" s="3">
        <v>75</v>
      </c>
      <c r="B879" t="s" s="3">
        <v>832</v>
      </c>
      <c r="C879" t="s" s="3">
        <v>9092</v>
      </c>
      <c r="D879" s="2">
        <v>45485</v>
      </c>
      <c r="E879" t="s" s="3">
        <v>9093</v>
      </c>
      <c r="F879" s="4">
        <v>7059</v>
      </c>
      <c r="G879" s="4">
        <v>7059</v>
      </c>
      <c r="H879" s="4">
        <v>2047</v>
      </c>
      <c r="I879" s="2">
        <v>0</v>
      </c>
      <c r="J879" s="4">
        <v>0</v>
      </c>
      <c r="K879" s="4">
        <v>98.95999999999999</v>
      </c>
      <c r="L879" s="4">
        <v>7059</v>
      </c>
      <c r="Q879" t="s" s="3">
        <v>49</v>
      </c>
      <c r="R879" s="2">
        <v>5.15</v>
      </c>
      <c r="T879" t="s" s="3">
        <v>1768</v>
      </c>
      <c r="U879" t="s" s="3">
        <v>2514</v>
      </c>
      <c r="V879" t="s" s="3">
        <v>452</v>
      </c>
      <c r="W879" t="s" s="3">
        <v>2514</v>
      </c>
      <c r="X879" t="s" s="3">
        <v>9094</v>
      </c>
      <c r="Y879" t="s" s="3">
        <v>838</v>
      </c>
      <c r="Z879" t="s" s="3">
        <v>55</v>
      </c>
      <c r="AA879" t="s" s="3">
        <v>56</v>
      </c>
      <c r="AB879" s="2">
        <v>80449</v>
      </c>
      <c r="AC879" s="2">
        <v>80449</v>
      </c>
      <c r="AD879" t="s" s="3">
        <v>57</v>
      </c>
      <c r="AE879" t="s" s="3">
        <v>839</v>
      </c>
      <c r="AF879" t="s" s="3">
        <v>9095</v>
      </c>
      <c r="AI879" t="s" s="3">
        <v>9096</v>
      </c>
      <c r="AL879" t="s" s="3">
        <v>9097</v>
      </c>
      <c r="AN879" t="s" s="3">
        <v>3080</v>
      </c>
      <c r="AQ879" t="s" s="3">
        <v>1151</v>
      </c>
      <c r="AR879" t="s" s="3">
        <v>9098</v>
      </c>
    </row>
    <row r="880" s="2" customFormat="1" ht="13.55" customHeight="1">
      <c r="A880" t="s" s="3">
        <v>45</v>
      </c>
      <c r="B880" t="s" s="3">
        <v>9099</v>
      </c>
      <c r="C880" t="s" s="3">
        <v>9100</v>
      </c>
      <c r="D880" s="2">
        <v>36398</v>
      </c>
      <c r="E880" t="s" s="3">
        <v>9101</v>
      </c>
      <c r="F880" s="4">
        <v>39443</v>
      </c>
      <c r="G880" s="4">
        <v>39443</v>
      </c>
      <c r="H880" s="4">
        <v>11438</v>
      </c>
      <c r="I880" s="2">
        <v>0</v>
      </c>
      <c r="J880" s="4">
        <v>0</v>
      </c>
      <c r="K880" s="4">
        <v>665.8</v>
      </c>
      <c r="L880" s="4">
        <v>39443</v>
      </c>
      <c r="Q880" t="s" s="3">
        <v>49</v>
      </c>
      <c r="R880" s="2">
        <v>3.6</v>
      </c>
      <c r="T880" t="s" s="3">
        <v>9102</v>
      </c>
      <c r="U880" t="s" s="3">
        <v>9103</v>
      </c>
      <c r="V880" t="s" s="3">
        <v>1372</v>
      </c>
      <c r="W880" t="s" s="3">
        <v>9103</v>
      </c>
      <c r="X880" t="s" s="3">
        <v>9104</v>
      </c>
      <c r="Y880" t="s" s="3">
        <v>9105</v>
      </c>
      <c r="Z880" t="s" s="3">
        <v>55</v>
      </c>
      <c r="AA880" t="s" s="3">
        <v>56</v>
      </c>
      <c r="AB880" s="2">
        <v>80449</v>
      </c>
      <c r="AC880" t="s" s="3">
        <v>9106</v>
      </c>
      <c r="AD880" t="s" s="3">
        <v>57</v>
      </c>
      <c r="AE880" t="s" s="3">
        <v>9107</v>
      </c>
      <c r="AF880" s="2">
        <v>740</v>
      </c>
      <c r="AI880" t="s" s="3">
        <v>9108</v>
      </c>
      <c r="AL880" t="s" s="3">
        <v>9109</v>
      </c>
      <c r="AN880" t="s" s="3">
        <v>656</v>
      </c>
      <c r="AO880" t="s" s="3">
        <v>9110</v>
      </c>
      <c r="AP880" t="s" s="3">
        <v>2767</v>
      </c>
      <c r="AQ880" t="s" s="3">
        <v>64</v>
      </c>
      <c r="AR880" t="s" s="3">
        <v>9111</v>
      </c>
    </row>
    <row r="881" s="2" customFormat="1" ht="13.55" customHeight="1">
      <c r="A881" t="s" s="3">
        <v>45</v>
      </c>
      <c r="B881" t="s" s="3">
        <v>9112</v>
      </c>
      <c r="C881" t="s" s="3">
        <v>9113</v>
      </c>
      <c r="D881" s="2">
        <v>26173</v>
      </c>
      <c r="E881" t="s" s="3">
        <v>9114</v>
      </c>
      <c r="F881" s="4">
        <v>6946</v>
      </c>
      <c r="G881" s="4">
        <v>6946</v>
      </c>
      <c r="H881" s="4">
        <v>2014</v>
      </c>
      <c r="I881" s="2">
        <v>0</v>
      </c>
      <c r="J881" s="4">
        <v>0</v>
      </c>
      <c r="K881" s="4">
        <v>119</v>
      </c>
      <c r="L881" s="4">
        <v>6946</v>
      </c>
      <c r="Q881" t="s" s="3">
        <v>49</v>
      </c>
      <c r="R881" s="2">
        <v>5</v>
      </c>
      <c r="T881" t="s" s="3">
        <v>9115</v>
      </c>
      <c r="U881" t="s" s="3">
        <v>9116</v>
      </c>
      <c r="V881" t="s" s="3">
        <v>1758</v>
      </c>
      <c r="W881" t="s" s="3">
        <v>9116</v>
      </c>
      <c r="X881" t="s" s="3">
        <v>9117</v>
      </c>
      <c r="Y881" t="s" s="3">
        <v>97</v>
      </c>
      <c r="Z881" t="s" s="3">
        <v>55</v>
      </c>
      <c r="AA881" t="s" s="3">
        <v>56</v>
      </c>
      <c r="AB881" s="2">
        <v>80449</v>
      </c>
      <c r="AC881" s="2">
        <v>80449</v>
      </c>
      <c r="AD881" t="s" s="3">
        <v>57</v>
      </c>
      <c r="AE881" t="s" s="3">
        <v>9118</v>
      </c>
      <c r="AF881" s="2">
        <v>3539</v>
      </c>
      <c r="AI881" t="s" s="3">
        <v>9119</v>
      </c>
      <c r="AJ881" t="s" s="3">
        <v>313</v>
      </c>
      <c r="AL881" t="s" s="3">
        <v>8582</v>
      </c>
      <c r="AM881" t="s" s="3">
        <v>8582</v>
      </c>
      <c r="AN881" t="s" s="3">
        <v>130</v>
      </c>
      <c r="AO881" t="s" s="3">
        <v>9120</v>
      </c>
      <c r="AP881" t="s" s="3">
        <v>3846</v>
      </c>
      <c r="AQ881" t="s" s="3">
        <v>64</v>
      </c>
      <c r="AR881" t="s" s="3">
        <v>9121</v>
      </c>
    </row>
    <row r="882" s="2" customFormat="1" ht="13.55" customHeight="1">
      <c r="A882" t="s" s="3">
        <v>45</v>
      </c>
      <c r="B882" t="s" s="3">
        <v>9122</v>
      </c>
      <c r="C882" t="s" s="3">
        <v>9123</v>
      </c>
      <c r="D882" s="2">
        <v>38901</v>
      </c>
      <c r="E882" t="s" s="3">
        <v>9124</v>
      </c>
      <c r="F882" s="4">
        <v>17586</v>
      </c>
      <c r="G882" s="4">
        <v>17586</v>
      </c>
      <c r="H882" s="4">
        <v>5100</v>
      </c>
      <c r="I882" s="2">
        <v>0</v>
      </c>
      <c r="J882" s="4">
        <v>0</v>
      </c>
      <c r="K882" s="4">
        <v>326.4</v>
      </c>
      <c r="L882" s="4">
        <v>17586</v>
      </c>
      <c r="P882" s="2">
        <v>80</v>
      </c>
      <c r="Q882" t="s" s="3">
        <v>49</v>
      </c>
      <c r="R882" s="2">
        <v>0.12</v>
      </c>
      <c r="T882" t="s" s="3">
        <v>9125</v>
      </c>
      <c r="U882" t="s" s="3">
        <v>9126</v>
      </c>
      <c r="V882" t="s" s="3">
        <v>493</v>
      </c>
      <c r="W882" t="s" s="3">
        <v>9126</v>
      </c>
      <c r="X882" t="s" s="3">
        <v>9127</v>
      </c>
      <c r="Y882" t="s" s="3">
        <v>3198</v>
      </c>
      <c r="Z882" t="s" s="3">
        <v>55</v>
      </c>
      <c r="AA882" t="s" s="3">
        <v>56</v>
      </c>
      <c r="AB882" s="2">
        <v>80449</v>
      </c>
      <c r="AC882" s="2">
        <v>80449</v>
      </c>
      <c r="AD882" t="s" s="3">
        <v>57</v>
      </c>
      <c r="AE882" t="s" s="3">
        <v>9128</v>
      </c>
      <c r="AF882" s="2">
        <v>4721</v>
      </c>
      <c r="AI882" t="s" s="3">
        <v>9129</v>
      </c>
      <c r="AJ882" t="s" s="3">
        <v>60</v>
      </c>
      <c r="AL882" t="s" s="3">
        <v>405</v>
      </c>
      <c r="AM882" t="s" s="3">
        <v>405</v>
      </c>
      <c r="AN882" t="s" s="3">
        <v>56</v>
      </c>
      <c r="AO882" t="s" s="3">
        <v>9130</v>
      </c>
      <c r="AP882" t="s" s="3">
        <v>867</v>
      </c>
      <c r="AQ882" t="s" s="3">
        <v>64</v>
      </c>
      <c r="AR882" t="s" s="3">
        <v>9131</v>
      </c>
      <c r="AS882" s="2">
        <v>2008</v>
      </c>
    </row>
    <row r="883" s="2" customFormat="1" ht="13.55" customHeight="1">
      <c r="A883" t="s" s="3">
        <v>45</v>
      </c>
      <c r="B883" t="s" s="3">
        <v>9132</v>
      </c>
      <c r="C883" t="s" s="3">
        <v>9133</v>
      </c>
      <c r="D883" s="2">
        <v>28854</v>
      </c>
      <c r="E883" t="s" s="3">
        <v>9134</v>
      </c>
      <c r="F883" s="4">
        <v>11324</v>
      </c>
      <c r="G883" s="4">
        <v>11324</v>
      </c>
      <c r="H883" s="4">
        <v>3284</v>
      </c>
      <c r="I883" s="2">
        <v>0</v>
      </c>
      <c r="J883" s="4">
        <v>0</v>
      </c>
      <c r="K883" s="4">
        <v>194.18</v>
      </c>
      <c r="L883" s="4">
        <v>11324</v>
      </c>
      <c r="N883" s="2">
        <v>1223.11</v>
      </c>
      <c r="Q883" t="s" s="3">
        <v>49</v>
      </c>
      <c r="R883" s="2">
        <v>5.03</v>
      </c>
      <c r="T883" t="s" s="3">
        <v>1360</v>
      </c>
      <c r="U883" t="s" s="3">
        <v>347</v>
      </c>
      <c r="X883" t="s" s="3">
        <v>9135</v>
      </c>
      <c r="Y883" t="s" s="3">
        <v>1892</v>
      </c>
      <c r="Z883" t="s" s="3">
        <v>55</v>
      </c>
      <c r="AA883" t="s" s="3">
        <v>56</v>
      </c>
      <c r="AB883" s="2">
        <v>80449</v>
      </c>
      <c r="AC883" s="2">
        <v>80449</v>
      </c>
      <c r="AD883" t="s" s="3">
        <v>57</v>
      </c>
      <c r="AE883" t="s" s="3">
        <v>9136</v>
      </c>
      <c r="AF883" s="2">
        <v>6166</v>
      </c>
      <c r="AI883" t="s" s="3">
        <v>9137</v>
      </c>
      <c r="AJ883" t="s" s="3">
        <v>60</v>
      </c>
      <c r="AL883" t="s" s="3">
        <v>9138</v>
      </c>
      <c r="AM883" t="s" s="3">
        <v>9138</v>
      </c>
      <c r="AN883" t="s" s="3">
        <v>130</v>
      </c>
      <c r="AO883" t="s" s="3">
        <v>9139</v>
      </c>
      <c r="AP883" t="s" s="3">
        <v>431</v>
      </c>
      <c r="AQ883" t="s" s="3">
        <v>64</v>
      </c>
      <c r="AR883" t="s" s="3">
        <v>9140</v>
      </c>
    </row>
    <row r="884" s="2" customFormat="1" ht="13.55" customHeight="1">
      <c r="A884" t="s" s="3">
        <v>45</v>
      </c>
      <c r="B884" t="s" s="3">
        <v>9141</v>
      </c>
      <c r="C884" t="s" s="3">
        <v>9142</v>
      </c>
      <c r="D884" s="2">
        <v>42793</v>
      </c>
      <c r="E884" t="s" s="3">
        <v>9143</v>
      </c>
      <c r="F884" s="4">
        <v>27192</v>
      </c>
      <c r="G884" s="4">
        <v>27192</v>
      </c>
      <c r="H884" s="4">
        <v>7886</v>
      </c>
      <c r="I884" s="2">
        <v>0</v>
      </c>
      <c r="J884" s="4">
        <v>0</v>
      </c>
      <c r="K884" s="4">
        <v>459.2</v>
      </c>
      <c r="L884" s="4">
        <v>27192</v>
      </c>
      <c r="Q884" t="s" s="3">
        <v>49</v>
      </c>
      <c r="R884" s="2">
        <v>2.5</v>
      </c>
      <c r="T884" t="s" s="3">
        <v>9144</v>
      </c>
      <c r="U884" t="s" s="3">
        <v>9145</v>
      </c>
      <c r="V884" t="s" s="3">
        <v>2672</v>
      </c>
      <c r="W884" t="s" s="3">
        <v>9146</v>
      </c>
      <c r="X884" t="s" s="3">
        <v>9147</v>
      </c>
      <c r="Y884" t="s" s="3">
        <v>4421</v>
      </c>
      <c r="Z884" t="s" s="3">
        <v>55</v>
      </c>
      <c r="AA884" t="s" s="3">
        <v>56</v>
      </c>
      <c r="AB884" s="2">
        <v>80449</v>
      </c>
      <c r="AC884" s="2">
        <v>80449</v>
      </c>
      <c r="AD884" t="s" s="3">
        <v>57</v>
      </c>
      <c r="AE884" t="s" s="3">
        <v>9148</v>
      </c>
      <c r="AF884" s="2">
        <v>2813</v>
      </c>
      <c r="AI884" t="s" s="3">
        <v>9149</v>
      </c>
      <c r="AJ884" t="s" s="3">
        <v>174</v>
      </c>
      <c r="AL884" t="s" s="3">
        <v>218</v>
      </c>
      <c r="AM884" t="s" s="3">
        <v>218</v>
      </c>
      <c r="AN884" t="s" s="3">
        <v>56</v>
      </c>
      <c r="AO884" t="s" s="3">
        <v>9150</v>
      </c>
      <c r="AP884" t="s" s="3">
        <v>2509</v>
      </c>
      <c r="AQ884" t="s" s="3">
        <v>64</v>
      </c>
      <c r="AR884" t="s" s="3">
        <v>9151</v>
      </c>
    </row>
    <row r="885" s="2" customFormat="1" ht="13.55" customHeight="1">
      <c r="A885" t="s" s="3">
        <v>75</v>
      </c>
      <c r="B885" t="s" s="3">
        <v>9152</v>
      </c>
      <c r="C885" t="s" s="3">
        <v>9153</v>
      </c>
      <c r="D885" s="2">
        <v>10402</v>
      </c>
      <c r="E885" t="s" s="3">
        <v>9154</v>
      </c>
      <c r="F885" s="4">
        <v>74790</v>
      </c>
      <c r="G885" s="4">
        <v>74790</v>
      </c>
      <c r="H885" s="4">
        <v>21689</v>
      </c>
      <c r="I885" s="2">
        <v>0</v>
      </c>
      <c r="J885" s="4">
        <v>0</v>
      </c>
      <c r="K885" s="4">
        <v>1284.04</v>
      </c>
      <c r="L885" s="4">
        <v>74790</v>
      </c>
      <c r="Q885" t="s" s="3">
        <v>224</v>
      </c>
      <c r="R885" s="2">
        <v>80</v>
      </c>
      <c r="T885" t="s" s="3">
        <v>689</v>
      </c>
      <c r="U885" t="s" s="3">
        <v>3553</v>
      </c>
      <c r="X885" t="s" s="3">
        <v>9155</v>
      </c>
      <c r="Y885" t="s" s="3">
        <v>9156</v>
      </c>
      <c r="Z885" t="s" s="3">
        <v>55</v>
      </c>
      <c r="AA885" t="s" s="3">
        <v>56</v>
      </c>
      <c r="AB885" s="2">
        <v>80449</v>
      </c>
      <c r="AC885" s="2">
        <v>80449</v>
      </c>
      <c r="AD885" t="s" s="3">
        <v>57</v>
      </c>
      <c r="AE885" t="s" s="3">
        <v>9157</v>
      </c>
      <c r="AI885" t="s" s="3">
        <v>9158</v>
      </c>
      <c r="AL885" t="s" s="3">
        <v>9159</v>
      </c>
      <c r="AM885" t="s" s="3">
        <v>9159</v>
      </c>
      <c r="AN885" t="s" s="3">
        <v>56</v>
      </c>
      <c r="AO885" t="s" s="3">
        <v>9160</v>
      </c>
      <c r="AP885" t="s" s="3">
        <v>1039</v>
      </c>
      <c r="AQ885" t="s" s="3">
        <v>64</v>
      </c>
      <c r="AR885" t="s" s="3">
        <v>9161</v>
      </c>
    </row>
    <row r="886" s="2" customFormat="1" ht="13.55" customHeight="1">
      <c r="A886" t="s" s="3">
        <v>45</v>
      </c>
      <c r="B886" t="s" s="3">
        <v>9162</v>
      </c>
      <c r="C886" t="s" s="3">
        <v>9163</v>
      </c>
      <c r="D886" s="2">
        <v>35398</v>
      </c>
      <c r="E886" t="s" s="3">
        <v>9164</v>
      </c>
      <c r="F886" s="4">
        <v>20066</v>
      </c>
      <c r="G886" s="4">
        <v>20066</v>
      </c>
      <c r="H886" s="4">
        <v>5819</v>
      </c>
      <c r="I886" s="2">
        <v>0</v>
      </c>
      <c r="J886" s="4">
        <v>0</v>
      </c>
      <c r="K886" s="4">
        <v>344.54</v>
      </c>
      <c r="L886" s="4">
        <v>20066</v>
      </c>
      <c r="Q886" t="s" s="3">
        <v>49</v>
      </c>
      <c r="R886" s="2">
        <v>2</v>
      </c>
      <c r="T886" t="s" s="3">
        <v>1682</v>
      </c>
      <c r="U886" t="s" s="3">
        <v>9165</v>
      </c>
      <c r="V886" t="s" s="3">
        <v>9166</v>
      </c>
      <c r="W886" t="s" s="3">
        <v>9165</v>
      </c>
      <c r="X886" t="s" s="3">
        <v>9167</v>
      </c>
      <c r="Y886" t="s" s="3">
        <v>8378</v>
      </c>
      <c r="Z886" t="s" s="3">
        <v>55</v>
      </c>
      <c r="AA886" t="s" s="3">
        <v>56</v>
      </c>
      <c r="AB886" s="2">
        <v>80449</v>
      </c>
      <c r="AC886" s="2">
        <v>80449</v>
      </c>
      <c r="AD886" t="s" s="3">
        <v>57</v>
      </c>
      <c r="AE886" t="s" s="3">
        <v>9168</v>
      </c>
      <c r="AF886" s="2">
        <v>6642</v>
      </c>
      <c r="AI886" t="s" s="3">
        <v>9169</v>
      </c>
      <c r="AJ886" t="s" s="3">
        <v>202</v>
      </c>
      <c r="AL886" t="s" s="3">
        <v>284</v>
      </c>
      <c r="AM886" t="s" s="3">
        <v>4921</v>
      </c>
      <c r="AN886" t="s" s="3">
        <v>56</v>
      </c>
      <c r="AO886" t="s" s="3">
        <v>9170</v>
      </c>
      <c r="AP886" t="s" s="3">
        <v>2606</v>
      </c>
      <c r="AQ886" t="s" s="3">
        <v>64</v>
      </c>
      <c r="AR886" t="s" s="3">
        <v>9171</v>
      </c>
    </row>
    <row r="887" s="2" customFormat="1" ht="13.55" customHeight="1">
      <c r="A887" t="s" s="3">
        <v>45</v>
      </c>
      <c r="B887" t="s" s="3">
        <v>9172</v>
      </c>
      <c r="C887" t="s" s="3">
        <v>9173</v>
      </c>
      <c r="D887" s="2">
        <v>26598</v>
      </c>
      <c r="E887" t="s" s="3">
        <v>9174</v>
      </c>
      <c r="F887" s="4">
        <v>6946</v>
      </c>
      <c r="G887" s="4">
        <v>6946</v>
      </c>
      <c r="H887" s="4">
        <v>2014</v>
      </c>
      <c r="I887" s="2">
        <v>0</v>
      </c>
      <c r="J887" s="4">
        <v>0</v>
      </c>
      <c r="K887" s="4">
        <v>119</v>
      </c>
      <c r="L887" s="4">
        <v>6946</v>
      </c>
      <c r="Q887" t="s" s="3">
        <v>49</v>
      </c>
      <c r="R887" s="2">
        <v>5</v>
      </c>
      <c r="T887" t="s" s="3">
        <v>689</v>
      </c>
      <c r="U887" t="s" s="3">
        <v>241</v>
      </c>
      <c r="X887" t="s" s="3">
        <v>9175</v>
      </c>
      <c r="Y887" t="s" s="3">
        <v>57</v>
      </c>
      <c r="Z887" t="s" s="3">
        <v>55</v>
      </c>
      <c r="AA887" t="s" s="3">
        <v>56</v>
      </c>
      <c r="AB887" s="2">
        <v>80449</v>
      </c>
      <c r="AC887" s="2">
        <v>80449</v>
      </c>
      <c r="AD887" t="s" s="3">
        <v>57</v>
      </c>
      <c r="AE887" t="s" s="3">
        <v>9176</v>
      </c>
      <c r="AF887" s="2">
        <v>6054</v>
      </c>
      <c r="AI887" t="s" s="3">
        <v>9177</v>
      </c>
      <c r="AL887" t="s" s="3">
        <v>9178</v>
      </c>
      <c r="AN887" t="s" s="3">
        <v>1712</v>
      </c>
      <c r="AO887" t="s" s="3">
        <v>9179</v>
      </c>
      <c r="AP887" t="s" s="3">
        <v>921</v>
      </c>
      <c r="AQ887" t="s" s="3">
        <v>64</v>
      </c>
      <c r="AR887" t="s" s="3">
        <v>9180</v>
      </c>
    </row>
    <row r="888" s="2" customFormat="1" ht="13.55" customHeight="1">
      <c r="A888" t="s" s="3">
        <v>75</v>
      </c>
      <c r="B888" t="s" s="3">
        <v>9181</v>
      </c>
      <c r="C888" t="s" s="3">
        <v>2321</v>
      </c>
      <c r="D888" s="2">
        <v>7070</v>
      </c>
      <c r="E888" t="s" s="3">
        <v>9182</v>
      </c>
      <c r="F888" s="4">
        <v>6946</v>
      </c>
      <c r="G888" s="4">
        <v>6946</v>
      </c>
      <c r="H888" s="4">
        <v>2014</v>
      </c>
      <c r="I888" s="2">
        <v>0</v>
      </c>
      <c r="J888" s="4">
        <v>0</v>
      </c>
      <c r="K888" s="4">
        <v>119</v>
      </c>
      <c r="L888" s="4">
        <v>6946</v>
      </c>
      <c r="Q888" t="s" s="3">
        <v>49</v>
      </c>
      <c r="R888" s="2">
        <v>5</v>
      </c>
      <c r="T888" t="s" s="3">
        <v>2323</v>
      </c>
      <c r="U888" t="s" s="3">
        <v>2324</v>
      </c>
      <c r="V888" t="s" s="3">
        <v>872</v>
      </c>
      <c r="W888" t="s" s="3">
        <v>2324</v>
      </c>
      <c r="X888" t="s" s="3">
        <v>2325</v>
      </c>
      <c r="Y888" t="s" s="3">
        <v>9183</v>
      </c>
      <c r="Z888" t="s" s="3">
        <v>55</v>
      </c>
      <c r="AA888" t="s" s="3">
        <v>56</v>
      </c>
      <c r="AB888" s="2">
        <v>80449</v>
      </c>
      <c r="AC888" s="2">
        <v>80449</v>
      </c>
      <c r="AD888" t="s" s="3">
        <v>57</v>
      </c>
      <c r="AE888" t="s" s="3">
        <v>9184</v>
      </c>
      <c r="AF888" s="2">
        <v>2026</v>
      </c>
      <c r="AI888" t="s" s="3">
        <v>2327</v>
      </c>
      <c r="AJ888" t="s" s="3">
        <v>313</v>
      </c>
      <c r="AL888" t="s" s="3">
        <v>966</v>
      </c>
      <c r="AM888" t="s" s="3">
        <v>966</v>
      </c>
      <c r="AN888" t="s" s="3">
        <v>56</v>
      </c>
      <c r="AO888" t="s" s="3">
        <v>2328</v>
      </c>
      <c r="AP888" t="s" s="3">
        <v>1100</v>
      </c>
      <c r="AQ888" t="s" s="3">
        <v>64</v>
      </c>
      <c r="AR888" t="s" s="3">
        <v>2329</v>
      </c>
    </row>
    <row r="889" s="2" customFormat="1" ht="13.55" customHeight="1">
      <c r="A889" t="s" s="3">
        <v>45</v>
      </c>
      <c r="B889" t="s" s="3">
        <v>9185</v>
      </c>
      <c r="C889" t="s" s="3">
        <v>9186</v>
      </c>
      <c r="D889" s="2">
        <v>28341</v>
      </c>
      <c r="E889" t="s" s="3">
        <v>9187</v>
      </c>
      <c r="F889" s="4">
        <v>7841</v>
      </c>
      <c r="G889" s="4">
        <v>7841</v>
      </c>
      <c r="H889" s="4">
        <v>2274</v>
      </c>
      <c r="I889" s="2">
        <v>0</v>
      </c>
      <c r="J889" s="4">
        <v>0</v>
      </c>
      <c r="K889" s="4">
        <v>134.38</v>
      </c>
      <c r="L889" s="4">
        <v>7841</v>
      </c>
      <c r="Q889" t="s" s="3">
        <v>49</v>
      </c>
      <c r="R889" s="2">
        <v>6.25</v>
      </c>
      <c r="T889" t="s" s="3">
        <v>7315</v>
      </c>
      <c r="U889" t="s" s="3">
        <v>9188</v>
      </c>
      <c r="X889" t="s" s="3">
        <v>9189</v>
      </c>
      <c r="Y889" t="s" s="3">
        <v>761</v>
      </c>
      <c r="Z889" t="s" s="3">
        <v>55</v>
      </c>
      <c r="AA889" t="s" s="3">
        <v>56</v>
      </c>
      <c r="AB889" s="2">
        <v>80449</v>
      </c>
      <c r="AC889" s="2">
        <v>80449</v>
      </c>
      <c r="AD889" t="s" s="3">
        <v>57</v>
      </c>
      <c r="AE889" t="s" s="3">
        <v>9190</v>
      </c>
      <c r="AF889" s="2">
        <v>8266</v>
      </c>
      <c r="AI889" t="s" s="3">
        <v>2402</v>
      </c>
      <c r="AJ889" t="s" s="3">
        <v>313</v>
      </c>
      <c r="AK889" s="2">
        <v>85</v>
      </c>
      <c r="AL889" t="s" s="3">
        <v>405</v>
      </c>
      <c r="AM889" t="s" s="3">
        <v>7622</v>
      </c>
      <c r="AN889" t="s" s="3">
        <v>56</v>
      </c>
      <c r="AO889" t="s" s="3">
        <v>9191</v>
      </c>
      <c r="AP889" t="s" s="3">
        <v>315</v>
      </c>
      <c r="AQ889" t="s" s="3">
        <v>64</v>
      </c>
      <c r="AR889" t="s" s="3">
        <v>9192</v>
      </c>
    </row>
    <row r="890" s="2" customFormat="1" ht="13.55" customHeight="1">
      <c r="A890" t="s" s="3">
        <v>75</v>
      </c>
      <c r="B890" t="s" s="3">
        <v>3115</v>
      </c>
      <c r="C890" t="s" s="3">
        <v>9193</v>
      </c>
      <c r="D890" s="2">
        <v>8641</v>
      </c>
      <c r="E890" t="s" s="3">
        <v>9194</v>
      </c>
      <c r="F890" s="4">
        <v>7387</v>
      </c>
      <c r="G890" s="4">
        <v>7387</v>
      </c>
      <c r="H890" s="4">
        <v>2142</v>
      </c>
      <c r="I890" s="2">
        <v>0</v>
      </c>
      <c r="J890" s="4">
        <v>0</v>
      </c>
      <c r="K890" s="4">
        <v>103.3</v>
      </c>
      <c r="L890" s="4">
        <v>7387</v>
      </c>
      <c r="Q890" t="s" s="3">
        <v>49</v>
      </c>
      <c r="R890" s="2">
        <v>5.6</v>
      </c>
      <c r="T890" t="s" s="3">
        <v>9195</v>
      </c>
      <c r="U890" t="s" s="3">
        <v>9196</v>
      </c>
      <c r="V890" t="s" s="3">
        <v>9197</v>
      </c>
      <c r="W890" t="s" s="3">
        <v>9198</v>
      </c>
      <c r="X890" t="s" s="3">
        <v>9199</v>
      </c>
      <c r="Y890" t="s" s="3">
        <v>3121</v>
      </c>
      <c r="Z890" t="s" s="3">
        <v>55</v>
      </c>
      <c r="AA890" t="s" s="3">
        <v>56</v>
      </c>
      <c r="AB890" s="2">
        <v>80449</v>
      </c>
      <c r="AC890" s="2">
        <v>80449</v>
      </c>
      <c r="AD890" t="s" s="3">
        <v>57</v>
      </c>
      <c r="AE890" t="s" s="3">
        <v>3122</v>
      </c>
      <c r="AI890" t="s" s="3">
        <v>9200</v>
      </c>
      <c r="AL890" t="s" s="3">
        <v>9201</v>
      </c>
      <c r="AN890" t="s" s="3">
        <v>656</v>
      </c>
      <c r="AO890" t="s" s="3">
        <v>9202</v>
      </c>
      <c r="AP890" t="s" s="3">
        <v>1297</v>
      </c>
      <c r="AQ890" t="s" s="3">
        <v>64</v>
      </c>
      <c r="AR890" t="s" s="3">
        <v>9203</v>
      </c>
    </row>
    <row r="891" s="2" customFormat="1" ht="13.55" customHeight="1">
      <c r="A891" t="s" s="3">
        <v>75</v>
      </c>
      <c r="B891" t="s" s="3">
        <v>9204</v>
      </c>
      <c r="C891" t="s" s="3">
        <v>4137</v>
      </c>
      <c r="D891" s="2">
        <v>4559</v>
      </c>
      <c r="E891" t="s" s="3">
        <v>9205</v>
      </c>
      <c r="F891" s="4">
        <v>15637</v>
      </c>
      <c r="G891" s="4">
        <v>15637</v>
      </c>
      <c r="H891" s="4">
        <v>4535</v>
      </c>
      <c r="I891" s="2">
        <v>0</v>
      </c>
      <c r="J891" s="4">
        <v>0</v>
      </c>
      <c r="K891" s="4">
        <v>218.68</v>
      </c>
      <c r="L891" s="4">
        <v>15637</v>
      </c>
      <c r="Q891" t="s" s="3">
        <v>49</v>
      </c>
      <c r="R891" s="2">
        <v>5.99</v>
      </c>
      <c r="T891" t="s" s="3">
        <v>3274</v>
      </c>
      <c r="U891" t="s" s="3">
        <v>4139</v>
      </c>
      <c r="V891" t="s" s="3">
        <v>4140</v>
      </c>
      <c r="W891" t="s" s="3">
        <v>4139</v>
      </c>
      <c r="X891" t="s" s="3">
        <v>4141</v>
      </c>
      <c r="Y891" t="s" s="3">
        <v>5313</v>
      </c>
      <c r="Z891" t="s" s="3">
        <v>55</v>
      </c>
      <c r="AA891" t="s" s="3">
        <v>56</v>
      </c>
      <c r="AB891" s="2">
        <v>80449</v>
      </c>
      <c r="AC891" s="2">
        <v>80449</v>
      </c>
      <c r="AD891" t="s" s="3">
        <v>57</v>
      </c>
      <c r="AE891" t="s" s="3">
        <v>9206</v>
      </c>
      <c r="AI891" t="s" s="3">
        <v>4144</v>
      </c>
      <c r="AL891" t="s" s="3">
        <v>326</v>
      </c>
      <c r="AM891" t="s" s="3">
        <v>326</v>
      </c>
      <c r="AN891" t="s" s="3">
        <v>56</v>
      </c>
      <c r="AO891" t="s" s="3">
        <v>4145</v>
      </c>
      <c r="AP891" t="s" s="3">
        <v>4027</v>
      </c>
      <c r="AQ891" t="s" s="3">
        <v>64</v>
      </c>
      <c r="AR891" t="s" s="3">
        <v>4146</v>
      </c>
    </row>
    <row r="892" s="2" customFormat="1" ht="13.55" customHeight="1">
      <c r="A892" t="s" s="3">
        <v>45</v>
      </c>
      <c r="B892" t="s" s="3">
        <v>9207</v>
      </c>
      <c r="C892" t="s" s="3">
        <v>9208</v>
      </c>
      <c r="D892" s="2">
        <v>5167</v>
      </c>
      <c r="E892" t="s" s="3">
        <v>9209</v>
      </c>
      <c r="F892" s="4">
        <v>6939</v>
      </c>
      <c r="G892" s="4">
        <v>6939</v>
      </c>
      <c r="H892" s="4">
        <v>2012</v>
      </c>
      <c r="I892" s="2">
        <v>0</v>
      </c>
      <c r="J892" s="4">
        <v>0</v>
      </c>
      <c r="K892" s="4">
        <v>119</v>
      </c>
      <c r="L892" s="4">
        <v>6939</v>
      </c>
      <c r="N892" s="2">
        <v>7.4</v>
      </c>
      <c r="Q892" t="s" s="3">
        <v>49</v>
      </c>
      <c r="R892" s="2">
        <v>4.99</v>
      </c>
      <c r="T892" t="s" s="3">
        <v>1647</v>
      </c>
      <c r="U892" t="s" s="3">
        <v>9210</v>
      </c>
      <c r="X892" t="s" s="3">
        <v>9211</v>
      </c>
      <c r="Y892" t="s" s="3">
        <v>1551</v>
      </c>
      <c r="Z892" t="s" s="3">
        <v>55</v>
      </c>
      <c r="AA892" t="s" s="3">
        <v>56</v>
      </c>
      <c r="AB892" s="2">
        <v>80449</v>
      </c>
      <c r="AC892" s="2">
        <v>80449</v>
      </c>
      <c r="AD892" t="s" s="3">
        <v>57</v>
      </c>
      <c r="AE892" t="s" s="3">
        <v>9212</v>
      </c>
      <c r="AF892" s="2">
        <v>7611</v>
      </c>
      <c r="AI892" t="s" s="3">
        <v>9213</v>
      </c>
      <c r="AL892" t="s" s="3">
        <v>3816</v>
      </c>
      <c r="AN892" t="s" s="3">
        <v>656</v>
      </c>
      <c r="AO892" t="s" s="3">
        <v>9214</v>
      </c>
      <c r="AP892" t="s" s="3">
        <v>6585</v>
      </c>
      <c r="AQ892" t="s" s="3">
        <v>64</v>
      </c>
      <c r="AR892" t="s" s="3">
        <v>9215</v>
      </c>
    </row>
    <row r="893" s="2" customFormat="1" ht="13.55" customHeight="1">
      <c r="A893" t="s" s="3">
        <v>45</v>
      </c>
      <c r="B893" t="s" s="3">
        <v>9216</v>
      </c>
      <c r="C893" t="s" s="3">
        <v>9217</v>
      </c>
      <c r="D893" s="2">
        <v>26742</v>
      </c>
      <c r="E893" t="s" s="3">
        <v>9218</v>
      </c>
      <c r="F893" s="4">
        <v>14581</v>
      </c>
      <c r="G893" s="4">
        <v>14581</v>
      </c>
      <c r="H893" s="4">
        <v>4228</v>
      </c>
      <c r="I893" s="2">
        <v>0</v>
      </c>
      <c r="J893" s="4">
        <v>0</v>
      </c>
      <c r="K893" s="4">
        <v>250.42</v>
      </c>
      <c r="L893" s="4">
        <v>14581</v>
      </c>
      <c r="Q893" t="s" s="3">
        <v>49</v>
      </c>
      <c r="R893" s="2">
        <v>5.07</v>
      </c>
      <c r="U893" t="s" s="3">
        <v>9219</v>
      </c>
      <c r="X893" t="s" s="3">
        <v>9220</v>
      </c>
      <c r="Y893" t="s" s="3">
        <v>454</v>
      </c>
      <c r="Z893" t="s" s="3">
        <v>55</v>
      </c>
      <c r="AA893" t="s" s="3">
        <v>56</v>
      </c>
      <c r="AB893" s="2">
        <v>80449</v>
      </c>
      <c r="AC893" s="2">
        <v>80449</v>
      </c>
      <c r="AD893" t="s" s="3">
        <v>57</v>
      </c>
      <c r="AE893" t="s" s="3">
        <v>9221</v>
      </c>
      <c r="AF893" s="2">
        <v>11792</v>
      </c>
      <c r="AI893" t="s" s="3">
        <v>9222</v>
      </c>
      <c r="AJ893" t="s" s="3">
        <v>600</v>
      </c>
      <c r="AL893" t="s" s="3">
        <v>1920</v>
      </c>
      <c r="AM893" t="s" s="3">
        <v>1920</v>
      </c>
      <c r="AN893" t="s" s="3">
        <v>56</v>
      </c>
      <c r="AO893" t="s" s="3">
        <v>9223</v>
      </c>
      <c r="AP893" t="s" s="3">
        <v>1897</v>
      </c>
      <c r="AQ893" t="s" s="3">
        <v>64</v>
      </c>
      <c r="AR893" t="s" s="3">
        <v>9224</v>
      </c>
    </row>
    <row r="894" s="2" customFormat="1" ht="13.55" customHeight="1">
      <c r="A894" t="s" s="3">
        <v>45</v>
      </c>
      <c r="B894" t="s" s="3">
        <v>9225</v>
      </c>
      <c r="C894" t="s" s="3">
        <v>9226</v>
      </c>
      <c r="D894" s="2">
        <v>39735</v>
      </c>
      <c r="E894" t="s" s="3">
        <v>9227</v>
      </c>
      <c r="F894" s="4">
        <v>34729</v>
      </c>
      <c r="G894" s="4">
        <v>34729</v>
      </c>
      <c r="H894" s="4">
        <v>10071</v>
      </c>
      <c r="I894" s="2">
        <v>0</v>
      </c>
      <c r="J894" s="4">
        <v>0</v>
      </c>
      <c r="K894" s="4">
        <v>586.08</v>
      </c>
      <c r="L894" s="4">
        <v>34729</v>
      </c>
      <c r="Q894" t="s" s="3">
        <v>49</v>
      </c>
      <c r="R894" s="2">
        <v>4.5</v>
      </c>
      <c r="T894" t="s" s="3">
        <v>7420</v>
      </c>
      <c r="U894" t="s" s="3">
        <v>9228</v>
      </c>
      <c r="X894" t="s" s="3">
        <v>9229</v>
      </c>
      <c r="Y894" t="s" s="3">
        <v>2313</v>
      </c>
      <c r="Z894" t="s" s="3">
        <v>55</v>
      </c>
      <c r="AA894" t="s" s="3">
        <v>56</v>
      </c>
      <c r="AB894" s="2">
        <v>80449</v>
      </c>
      <c r="AC894" s="2">
        <v>80449</v>
      </c>
      <c r="AD894" t="s" s="3">
        <v>57</v>
      </c>
      <c r="AE894" t="s" s="3">
        <v>9230</v>
      </c>
      <c r="AF894" s="2">
        <v>3079</v>
      </c>
      <c r="AI894" t="s" s="3">
        <v>6637</v>
      </c>
      <c r="AJ894" t="s" s="3">
        <v>283</v>
      </c>
      <c r="AL894" t="s" s="3">
        <v>1283</v>
      </c>
      <c r="AM894" t="s" s="3">
        <v>1283</v>
      </c>
      <c r="AN894" t="s" s="3">
        <v>56</v>
      </c>
      <c r="AO894" t="s" s="3">
        <v>6638</v>
      </c>
      <c r="AP894" t="s" s="3">
        <v>2959</v>
      </c>
      <c r="AQ894" t="s" s="3">
        <v>64</v>
      </c>
      <c r="AR894" t="s" s="3">
        <v>9231</v>
      </c>
    </row>
    <row r="895" s="2" customFormat="1" ht="13.55" customHeight="1">
      <c r="A895" t="s" s="3">
        <v>45</v>
      </c>
      <c r="B895" t="s" s="3">
        <v>9232</v>
      </c>
      <c r="C895" t="s" s="3">
        <v>9233</v>
      </c>
      <c r="D895" s="2">
        <v>39714</v>
      </c>
      <c r="E895" t="s" s="3">
        <v>9234</v>
      </c>
      <c r="F895" s="4">
        <v>24084</v>
      </c>
      <c r="G895" s="4">
        <v>24084</v>
      </c>
      <c r="H895" s="4">
        <v>6984</v>
      </c>
      <c r="I895" s="2">
        <v>0</v>
      </c>
      <c r="J895" s="4">
        <v>0</v>
      </c>
      <c r="K895" s="4">
        <v>406.24</v>
      </c>
      <c r="L895" s="4">
        <v>24084</v>
      </c>
      <c r="Q895" t="s" s="3">
        <v>49</v>
      </c>
      <c r="R895" s="2">
        <v>2.53</v>
      </c>
      <c r="T895" t="s" s="3">
        <v>4962</v>
      </c>
      <c r="U895" t="s" s="3">
        <v>9235</v>
      </c>
      <c r="X895" t="s" s="3">
        <v>9236</v>
      </c>
      <c r="Y895" t="s" s="3">
        <v>9237</v>
      </c>
      <c r="Z895" t="s" s="3">
        <v>55</v>
      </c>
      <c r="AA895" t="s" s="3">
        <v>56</v>
      </c>
      <c r="AB895" s="2">
        <v>80449</v>
      </c>
      <c r="AC895" s="2">
        <v>80449</v>
      </c>
      <c r="AD895" t="s" s="3">
        <v>57</v>
      </c>
      <c r="AE895" t="s" s="3">
        <v>9238</v>
      </c>
      <c r="AF895" s="2">
        <v>2930</v>
      </c>
      <c r="AI895" t="s" s="3">
        <v>9239</v>
      </c>
      <c r="AJ895" t="s" s="3">
        <v>174</v>
      </c>
      <c r="AL895" t="s" s="3">
        <v>145</v>
      </c>
      <c r="AM895" t="s" s="3">
        <v>145</v>
      </c>
      <c r="AN895" t="s" s="3">
        <v>56</v>
      </c>
      <c r="AO895" t="s" s="3">
        <v>9240</v>
      </c>
      <c r="AP895" t="s" s="3">
        <v>368</v>
      </c>
      <c r="AQ895" t="s" s="3">
        <v>64</v>
      </c>
      <c r="AR895" t="s" s="3">
        <v>9241</v>
      </c>
    </row>
    <row r="896" s="2" customFormat="1" ht="13.55" customHeight="1">
      <c r="A896" t="s" s="3">
        <v>45</v>
      </c>
      <c r="B896" t="s" s="3">
        <v>9242</v>
      </c>
      <c r="C896" t="s" s="3">
        <v>9243</v>
      </c>
      <c r="D896" s="2">
        <v>29011</v>
      </c>
      <c r="E896" t="s" s="3">
        <v>9244</v>
      </c>
      <c r="F896" s="4">
        <v>7676</v>
      </c>
      <c r="G896" s="4">
        <v>7676</v>
      </c>
      <c r="H896" s="4">
        <v>2226</v>
      </c>
      <c r="I896" s="2">
        <v>0</v>
      </c>
      <c r="J896" s="4">
        <v>0</v>
      </c>
      <c r="K896" s="4">
        <v>132.02</v>
      </c>
      <c r="L896" s="4">
        <v>7676</v>
      </c>
      <c r="Q896" t="s" s="3">
        <v>49</v>
      </c>
      <c r="R896" s="2">
        <v>6.01</v>
      </c>
      <c r="T896" t="s" s="3">
        <v>9245</v>
      </c>
      <c r="U896" t="s" s="3">
        <v>9246</v>
      </c>
      <c r="X896" t="s" s="3">
        <v>9247</v>
      </c>
      <c r="Y896" t="s" s="3">
        <v>1917</v>
      </c>
      <c r="Z896" t="s" s="3">
        <v>55</v>
      </c>
      <c r="AA896" t="s" s="3">
        <v>56</v>
      </c>
      <c r="AB896" s="2">
        <v>80449</v>
      </c>
      <c r="AC896" s="2">
        <v>80449</v>
      </c>
      <c r="AD896" t="s" s="3">
        <v>57</v>
      </c>
      <c r="AE896" t="s" s="3">
        <v>9248</v>
      </c>
      <c r="AF896" t="s" s="3">
        <f>"92-1315"</f>
        <v>9249</v>
      </c>
      <c r="AI896" t="s" s="3">
        <v>9250</v>
      </c>
      <c r="AJ896" t="s" s="3">
        <v>313</v>
      </c>
      <c r="AL896" t="s" s="3">
        <v>9251</v>
      </c>
      <c r="AM896" t="s" s="3">
        <v>9252</v>
      </c>
      <c r="AN896" t="s" s="3">
        <v>3869</v>
      </c>
      <c r="AO896" t="s" s="3">
        <v>9253</v>
      </c>
      <c r="AP896" t="s" s="3">
        <v>341</v>
      </c>
      <c r="AQ896" t="s" s="3">
        <v>64</v>
      </c>
      <c r="AR896" t="s" s="3">
        <v>9254</v>
      </c>
    </row>
    <row r="897" s="2" customFormat="1" ht="13.55" customHeight="1">
      <c r="A897" t="s" s="3">
        <v>75</v>
      </c>
      <c r="B897" t="s" s="3">
        <v>9255</v>
      </c>
      <c r="C897" t="s" s="3">
        <v>9256</v>
      </c>
      <c r="D897" s="2">
        <v>25255</v>
      </c>
      <c r="E897" t="s" s="3">
        <v>9257</v>
      </c>
      <c r="F897" s="4">
        <v>28890</v>
      </c>
      <c r="G897" s="4">
        <v>28890</v>
      </c>
      <c r="H897" s="4">
        <v>8378</v>
      </c>
      <c r="I897" s="2">
        <v>0</v>
      </c>
      <c r="J897" s="4">
        <v>0</v>
      </c>
      <c r="K897" s="4">
        <v>496.1</v>
      </c>
      <c r="L897" s="4">
        <v>28890</v>
      </c>
      <c r="Q897" t="s" s="3">
        <v>49</v>
      </c>
      <c r="R897" s="2">
        <v>15.5</v>
      </c>
      <c r="U897" t="s" s="3">
        <v>9258</v>
      </c>
      <c r="V897" t="s" s="3">
        <v>1832</v>
      </c>
      <c r="X897" t="s" s="3">
        <v>6693</v>
      </c>
      <c r="Y897" t="s" s="3">
        <v>9259</v>
      </c>
      <c r="Z897" t="s" s="3">
        <v>55</v>
      </c>
      <c r="AA897" t="s" s="3">
        <v>56</v>
      </c>
      <c r="AB897" s="2">
        <v>80449</v>
      </c>
      <c r="AC897" s="2">
        <v>80449</v>
      </c>
      <c r="AD897" t="s" s="3">
        <v>57</v>
      </c>
      <c r="AE897" t="s" s="3">
        <v>9260</v>
      </c>
      <c r="AF897" s="2">
        <v>1924</v>
      </c>
      <c r="AI897" t="s" s="3">
        <v>9261</v>
      </c>
      <c r="AJ897" t="s" s="3">
        <v>217</v>
      </c>
      <c r="AL897" t="s" s="3">
        <v>2403</v>
      </c>
      <c r="AM897" t="s" s="3">
        <v>2403</v>
      </c>
      <c r="AN897" t="s" s="3">
        <v>2404</v>
      </c>
      <c r="AO897" t="s" s="3">
        <v>9262</v>
      </c>
      <c r="AP897" t="s" s="3">
        <v>4401</v>
      </c>
      <c r="AQ897" t="s" s="3">
        <v>64</v>
      </c>
      <c r="AR897" t="s" s="3">
        <v>9263</v>
      </c>
    </row>
    <row r="898" s="2" customFormat="1" ht="13.55" customHeight="1">
      <c r="A898" t="s" s="3">
        <v>45</v>
      </c>
      <c r="B898" t="s" s="3">
        <v>9264</v>
      </c>
      <c r="C898" t="s" s="3">
        <v>9265</v>
      </c>
      <c r="D898" s="2">
        <v>11161</v>
      </c>
      <c r="E898" t="s" s="3">
        <v>9266</v>
      </c>
      <c r="F898" s="4">
        <v>7170</v>
      </c>
      <c r="G898" s="4">
        <v>7170</v>
      </c>
      <c r="H898" s="4">
        <v>2079</v>
      </c>
      <c r="I898" s="2">
        <v>0</v>
      </c>
      <c r="J898" s="4">
        <v>0</v>
      </c>
      <c r="K898" s="4">
        <v>100.4</v>
      </c>
      <c r="L898" s="4">
        <v>7170</v>
      </c>
      <c r="Q898" t="s" s="3">
        <v>49</v>
      </c>
      <c r="R898" s="2">
        <v>5.3</v>
      </c>
      <c r="T898" t="s" s="3">
        <v>2672</v>
      </c>
      <c r="U898" t="s" s="3">
        <v>9267</v>
      </c>
      <c r="V898" t="s" s="3">
        <v>3462</v>
      </c>
      <c r="W898" t="s" s="3">
        <v>9267</v>
      </c>
      <c r="X898" t="s" s="3">
        <v>9268</v>
      </c>
      <c r="Y898" t="s" s="3">
        <v>6266</v>
      </c>
      <c r="Z898" t="s" s="3">
        <v>55</v>
      </c>
      <c r="AA898" t="s" s="3">
        <v>56</v>
      </c>
      <c r="AB898" s="2">
        <v>80449</v>
      </c>
      <c r="AC898" s="2">
        <v>80449</v>
      </c>
      <c r="AD898" t="s" s="3">
        <v>57</v>
      </c>
      <c r="AE898" t="s" s="3">
        <v>9269</v>
      </c>
      <c r="AF898" s="2">
        <v>14957</v>
      </c>
      <c r="AI898" t="s" s="3">
        <v>9270</v>
      </c>
      <c r="AJ898" t="s" s="3">
        <v>600</v>
      </c>
      <c r="AL898" t="s" s="3">
        <v>9271</v>
      </c>
      <c r="AM898" t="s" s="3">
        <v>9271</v>
      </c>
      <c r="AN898" t="s" s="3">
        <v>116</v>
      </c>
      <c r="AO898" t="s" s="3">
        <v>9272</v>
      </c>
      <c r="AP898" t="s" s="3">
        <v>9273</v>
      </c>
      <c r="AQ898" t="s" s="3">
        <v>64</v>
      </c>
      <c r="AR898" t="s" s="3">
        <v>9274</v>
      </c>
    </row>
    <row r="899" s="2" customFormat="1" ht="13.55" customHeight="1">
      <c r="A899" t="s" s="3">
        <v>45</v>
      </c>
      <c r="B899" t="s" s="3">
        <v>9275</v>
      </c>
      <c r="C899" t="s" s="3">
        <v>9276</v>
      </c>
      <c r="D899" s="2">
        <v>6615</v>
      </c>
      <c r="E899" t="s" s="3">
        <v>9277</v>
      </c>
      <c r="F899" s="4">
        <v>6946</v>
      </c>
      <c r="G899" s="4">
        <v>6946</v>
      </c>
      <c r="H899" s="4">
        <v>2014</v>
      </c>
      <c r="I899" s="2">
        <v>0</v>
      </c>
      <c r="J899" s="4">
        <v>0</v>
      </c>
      <c r="K899" s="4">
        <v>119</v>
      </c>
      <c r="L899" s="4">
        <v>6946</v>
      </c>
      <c r="N899" s="2">
        <v>175.2</v>
      </c>
      <c r="P899" s="2">
        <v>400</v>
      </c>
      <c r="Q899" t="s" s="3">
        <v>49</v>
      </c>
      <c r="R899" s="2">
        <v>5</v>
      </c>
      <c r="T899" t="s" s="3">
        <v>9278</v>
      </c>
      <c r="U899" t="s" s="3">
        <v>9279</v>
      </c>
      <c r="V899" t="s" s="3">
        <v>9280</v>
      </c>
      <c r="W899" t="s" s="3">
        <v>9281</v>
      </c>
      <c r="X899" t="s" s="3">
        <v>9282</v>
      </c>
      <c r="Y899" t="s" s="3">
        <v>295</v>
      </c>
      <c r="Z899" t="s" s="3">
        <v>55</v>
      </c>
      <c r="AA899" t="s" s="3">
        <v>56</v>
      </c>
      <c r="AB899" s="2">
        <v>80449</v>
      </c>
      <c r="AC899" s="2">
        <v>80449</v>
      </c>
      <c r="AD899" t="s" s="3">
        <v>57</v>
      </c>
      <c r="AE899" t="s" s="3">
        <v>9283</v>
      </c>
      <c r="AF899" s="2">
        <v>328</v>
      </c>
      <c r="AI899" t="s" s="3">
        <v>9284</v>
      </c>
      <c r="AJ899" t="s" s="3">
        <v>217</v>
      </c>
      <c r="AL899" t="s" s="3">
        <v>6130</v>
      </c>
      <c r="AM899" t="s" s="3">
        <v>9285</v>
      </c>
      <c r="AN899" t="s" s="3">
        <v>56</v>
      </c>
      <c r="AO899" t="s" s="3">
        <v>9286</v>
      </c>
      <c r="AP899" t="s" s="3">
        <v>9287</v>
      </c>
      <c r="AQ899" t="s" s="3">
        <v>64</v>
      </c>
      <c r="AR899" t="s" s="3">
        <v>9288</v>
      </c>
      <c r="AS899" s="2">
        <v>1984</v>
      </c>
    </row>
    <row r="900" s="2" customFormat="1" ht="13.55" customHeight="1">
      <c r="A900" t="s" s="3">
        <v>45</v>
      </c>
      <c r="B900" t="s" s="3">
        <v>9289</v>
      </c>
      <c r="C900" t="s" s="3">
        <v>9290</v>
      </c>
      <c r="D900" s="2">
        <v>26882</v>
      </c>
      <c r="E900" t="s" s="3">
        <v>9291</v>
      </c>
      <c r="F900" s="4">
        <v>7228</v>
      </c>
      <c r="G900" s="4">
        <v>7228</v>
      </c>
      <c r="H900" s="4">
        <v>2096</v>
      </c>
      <c r="I900" s="2">
        <v>0</v>
      </c>
      <c r="J900" s="4">
        <v>0</v>
      </c>
      <c r="K900" s="4">
        <v>124.32</v>
      </c>
      <c r="L900" s="4">
        <v>7228</v>
      </c>
      <c r="Q900" t="s" s="3">
        <v>49</v>
      </c>
      <c r="R900" s="2">
        <v>5.38</v>
      </c>
      <c r="U900" t="s" s="3">
        <v>9292</v>
      </c>
      <c r="X900" t="s" s="3">
        <v>9293</v>
      </c>
      <c r="Y900" t="s" s="3">
        <v>638</v>
      </c>
      <c r="Z900" t="s" s="3">
        <v>55</v>
      </c>
      <c r="AA900" t="s" s="3">
        <v>56</v>
      </c>
      <c r="AB900" s="2">
        <v>80449</v>
      </c>
      <c r="AC900" s="2">
        <v>80449</v>
      </c>
      <c r="AD900" t="s" s="3">
        <v>57</v>
      </c>
      <c r="AE900" t="s" s="3">
        <v>9294</v>
      </c>
      <c r="AF900" s="2">
        <v>1360</v>
      </c>
      <c r="AI900" t="s" s="3">
        <v>9295</v>
      </c>
      <c r="AJ900" t="s" s="3">
        <v>313</v>
      </c>
      <c r="AK900" s="2">
        <v>106</v>
      </c>
      <c r="AL900" t="s" s="3">
        <v>2402</v>
      </c>
      <c r="AM900" t="s" s="3">
        <v>2402</v>
      </c>
      <c r="AN900" t="s" s="3">
        <v>6354</v>
      </c>
      <c r="AO900" t="s" s="3">
        <v>9296</v>
      </c>
      <c r="AP900" t="s" s="3">
        <v>643</v>
      </c>
      <c r="AQ900" t="s" s="3">
        <v>64</v>
      </c>
      <c r="AR900" t="s" s="3">
        <v>9297</v>
      </c>
    </row>
    <row r="901" s="2" customFormat="1" ht="13.55" customHeight="1">
      <c r="A901" t="s" s="3">
        <v>45</v>
      </c>
      <c r="B901" t="s" s="3">
        <v>9298</v>
      </c>
      <c r="C901" t="s" s="3">
        <v>9299</v>
      </c>
      <c r="D901" s="2">
        <v>38982</v>
      </c>
      <c r="E901" t="s" s="3">
        <v>9300</v>
      </c>
      <c r="F901" s="4">
        <v>17586</v>
      </c>
      <c r="G901" s="4">
        <v>17586</v>
      </c>
      <c r="H901" s="4">
        <v>5100</v>
      </c>
      <c r="I901" s="2">
        <v>0</v>
      </c>
      <c r="J901" s="4">
        <v>0</v>
      </c>
      <c r="K901" s="4">
        <v>326.4</v>
      </c>
      <c r="L901" s="4">
        <v>17586</v>
      </c>
      <c r="N901" s="2">
        <v>155.1</v>
      </c>
      <c r="Q901" t="s" s="3">
        <v>49</v>
      </c>
      <c r="R901" s="2">
        <v>0.12</v>
      </c>
      <c r="T901" t="s" s="3">
        <v>94</v>
      </c>
      <c r="U901" t="s" s="3">
        <v>80</v>
      </c>
      <c r="X901" t="s" s="3">
        <v>9301</v>
      </c>
      <c r="Y901" t="s" s="3">
        <v>585</v>
      </c>
      <c r="Z901" t="s" s="3">
        <v>55</v>
      </c>
      <c r="AA901" t="s" s="3">
        <v>56</v>
      </c>
      <c r="AB901" s="2">
        <v>80449</v>
      </c>
      <c r="AC901" s="2">
        <v>80449</v>
      </c>
      <c r="AD901" t="s" s="3">
        <v>57</v>
      </c>
      <c r="AE901" t="s" s="3">
        <v>9302</v>
      </c>
      <c r="AF901" s="2">
        <v>5024</v>
      </c>
      <c r="AI901" t="s" s="3">
        <v>7887</v>
      </c>
      <c r="AJ901" t="s" s="3">
        <v>313</v>
      </c>
      <c r="AL901" t="s" s="3">
        <v>284</v>
      </c>
      <c r="AM901" t="s" s="3">
        <v>284</v>
      </c>
      <c r="AN901" t="s" s="3">
        <v>56</v>
      </c>
      <c r="AO901" t="s" s="3">
        <v>9303</v>
      </c>
      <c r="AP901" t="s" s="3">
        <v>315</v>
      </c>
      <c r="AQ901" t="s" s="3">
        <v>64</v>
      </c>
      <c r="AR901" t="s" s="3">
        <v>9304</v>
      </c>
    </row>
    <row r="902" s="2" customFormat="1" ht="13.55" customHeight="1">
      <c r="A902" t="s" s="3">
        <v>45</v>
      </c>
      <c r="B902" t="s" s="3">
        <v>9305</v>
      </c>
      <c r="C902" t="s" s="3">
        <v>9306</v>
      </c>
      <c r="D902" s="2">
        <v>27514</v>
      </c>
      <c r="E902" t="s" s="3">
        <v>9307</v>
      </c>
      <c r="F902" s="4">
        <v>6946</v>
      </c>
      <c r="G902" s="4">
        <v>6946</v>
      </c>
      <c r="H902" s="4">
        <v>2014</v>
      </c>
      <c r="I902" s="2">
        <v>0</v>
      </c>
      <c r="J902" s="4">
        <v>0</v>
      </c>
      <c r="K902" s="4">
        <v>119</v>
      </c>
      <c r="L902" s="4">
        <v>6946</v>
      </c>
      <c r="Q902" t="s" s="3">
        <v>49</v>
      </c>
      <c r="R902" s="2">
        <v>5</v>
      </c>
      <c r="T902" t="s" s="3">
        <v>807</v>
      </c>
      <c r="U902" t="s" s="3">
        <v>9308</v>
      </c>
      <c r="V902" t="s" s="3">
        <v>9309</v>
      </c>
      <c r="W902" t="s" s="3">
        <v>9308</v>
      </c>
      <c r="X902" t="s" s="3">
        <v>9310</v>
      </c>
      <c r="Y902" t="s" s="3">
        <v>97</v>
      </c>
      <c r="Z902" t="s" s="3">
        <v>55</v>
      </c>
      <c r="AA902" t="s" s="3">
        <v>56</v>
      </c>
      <c r="AB902" s="2">
        <v>80449</v>
      </c>
      <c r="AC902" s="2">
        <v>80449</v>
      </c>
      <c r="AD902" t="s" s="3">
        <v>57</v>
      </c>
      <c r="AE902" t="s" s="3">
        <v>9311</v>
      </c>
      <c r="AF902" s="2">
        <v>156</v>
      </c>
      <c r="AI902" t="s" s="3">
        <v>9312</v>
      </c>
      <c r="AJ902" t="s" s="3">
        <v>114</v>
      </c>
      <c r="AL902" t="s" s="3">
        <v>9313</v>
      </c>
      <c r="AN902" t="s" s="3">
        <v>879</v>
      </c>
      <c r="AO902" t="s" s="3">
        <v>9314</v>
      </c>
      <c r="AP902" t="s" s="3">
        <v>5988</v>
      </c>
      <c r="AQ902" t="s" s="3">
        <v>64</v>
      </c>
      <c r="AR902" t="s" s="3">
        <v>9315</v>
      </c>
    </row>
    <row r="903" s="2" customFormat="1" ht="13.55" customHeight="1">
      <c r="A903" t="s" s="3">
        <v>45</v>
      </c>
      <c r="B903" t="s" s="3">
        <v>9316</v>
      </c>
      <c r="C903" t="s" s="3">
        <v>9317</v>
      </c>
      <c r="D903" s="2">
        <v>36374</v>
      </c>
      <c r="E903" t="s" s="3">
        <v>9318</v>
      </c>
      <c r="F903" s="4">
        <v>34071</v>
      </c>
      <c r="G903" s="4">
        <v>34071</v>
      </c>
      <c r="H903" s="4">
        <v>9881</v>
      </c>
      <c r="I903" s="2">
        <v>0</v>
      </c>
      <c r="J903" s="4">
        <v>0</v>
      </c>
      <c r="K903" s="4">
        <v>575.02</v>
      </c>
      <c r="L903" s="4">
        <v>34071</v>
      </c>
      <c r="Q903" t="s" s="3">
        <v>49</v>
      </c>
      <c r="R903" s="2">
        <v>5</v>
      </c>
      <c r="T903" t="s" s="3">
        <v>2388</v>
      </c>
      <c r="U903" t="s" s="3">
        <v>9319</v>
      </c>
      <c r="V903" t="s" s="3">
        <v>9320</v>
      </c>
      <c r="W903" t="s" s="3">
        <v>9319</v>
      </c>
      <c r="X903" t="s" s="3">
        <v>9321</v>
      </c>
      <c r="Y903" t="s" s="3">
        <v>5851</v>
      </c>
      <c r="Z903" t="s" s="3">
        <v>55</v>
      </c>
      <c r="AA903" t="s" s="3">
        <v>56</v>
      </c>
      <c r="AB903" s="2">
        <v>80449</v>
      </c>
      <c r="AC903" s="2">
        <v>80449</v>
      </c>
      <c r="AD903" t="s" s="3">
        <v>57</v>
      </c>
      <c r="AE903" t="s" s="3">
        <v>9322</v>
      </c>
      <c r="AF903" s="2">
        <v>8051</v>
      </c>
      <c r="AI903" t="s" s="3">
        <v>9323</v>
      </c>
      <c r="AJ903" t="s" s="3">
        <v>313</v>
      </c>
      <c r="AL903" t="s" s="3">
        <v>1605</v>
      </c>
      <c r="AM903" t="s" s="3">
        <v>1605</v>
      </c>
      <c r="AN903" t="s" s="3">
        <v>56</v>
      </c>
      <c r="AO903" t="s" s="3">
        <v>9324</v>
      </c>
      <c r="AP903" t="s" s="3">
        <v>147</v>
      </c>
      <c r="AQ903" t="s" s="3">
        <v>64</v>
      </c>
      <c r="AR903" t="s" s="3">
        <v>9325</v>
      </c>
    </row>
    <row r="904" s="2" customFormat="1" ht="13.55" customHeight="1">
      <c r="A904" t="s" s="3">
        <v>45</v>
      </c>
      <c r="B904" t="s" s="3">
        <v>9326</v>
      </c>
      <c r="C904" t="s" s="3">
        <v>9327</v>
      </c>
      <c r="D904" s="2">
        <v>28123</v>
      </c>
      <c r="E904" t="s" s="3">
        <v>9328</v>
      </c>
      <c r="F904" s="4">
        <v>4116</v>
      </c>
      <c r="G904" s="4">
        <v>4116</v>
      </c>
      <c r="H904" s="4">
        <v>1194</v>
      </c>
      <c r="I904" s="2">
        <v>0</v>
      </c>
      <c r="J904" s="4">
        <v>0</v>
      </c>
      <c r="K904" s="4">
        <v>70.45999999999999</v>
      </c>
      <c r="L904" s="4">
        <v>4116</v>
      </c>
      <c r="Q904" t="s" s="3">
        <v>49</v>
      </c>
      <c r="R904" s="2">
        <v>5.37</v>
      </c>
      <c r="T904" t="s" s="3">
        <v>3425</v>
      </c>
      <c r="U904" t="s" s="3">
        <v>9329</v>
      </c>
      <c r="V904" t="s" s="3">
        <v>5457</v>
      </c>
      <c r="W904" t="s" s="3">
        <v>9329</v>
      </c>
      <c r="X904" t="s" s="3">
        <v>9330</v>
      </c>
      <c r="Y904" t="s" s="3">
        <v>1132</v>
      </c>
      <c r="Z904" t="s" s="3">
        <v>55</v>
      </c>
      <c r="AA904" t="s" s="3">
        <v>56</v>
      </c>
      <c r="AB904" s="2">
        <v>80449</v>
      </c>
      <c r="AC904" s="2">
        <v>80449</v>
      </c>
      <c r="AD904" t="s" s="3">
        <v>57</v>
      </c>
      <c r="AE904" t="s" s="3">
        <v>9331</v>
      </c>
      <c r="AF904" s="2">
        <v>7800</v>
      </c>
      <c r="AI904" t="s" s="3">
        <v>9332</v>
      </c>
      <c r="AJ904" t="s" s="3">
        <v>60</v>
      </c>
      <c r="AL904" t="s" s="3">
        <v>814</v>
      </c>
      <c r="AM904" t="s" s="3">
        <v>814</v>
      </c>
      <c r="AN904" t="s" s="3">
        <v>816</v>
      </c>
      <c r="AO904" t="s" s="3">
        <v>9333</v>
      </c>
      <c r="AP904" t="s" s="3">
        <v>7748</v>
      </c>
      <c r="AQ904" t="s" s="3">
        <v>64</v>
      </c>
      <c r="AR904" t="s" s="3">
        <v>9334</v>
      </c>
    </row>
    <row r="905" s="2" customFormat="1" ht="13.55" customHeight="1">
      <c r="A905" t="s" s="3">
        <v>45</v>
      </c>
      <c r="B905" t="s" s="3">
        <v>9335</v>
      </c>
      <c r="C905" t="s" s="3">
        <v>9336</v>
      </c>
      <c r="D905" s="2">
        <v>35561</v>
      </c>
      <c r="E905" t="s" s="3">
        <v>9337</v>
      </c>
      <c r="F905" s="4">
        <v>21463</v>
      </c>
      <c r="G905" s="4">
        <v>21463</v>
      </c>
      <c r="H905" s="4">
        <v>6224</v>
      </c>
      <c r="I905" s="2">
        <v>0</v>
      </c>
      <c r="J905" s="4">
        <v>0</v>
      </c>
      <c r="K905" s="4">
        <v>404.48</v>
      </c>
      <c r="L905" s="4">
        <v>21463</v>
      </c>
      <c r="Q905" t="s" s="3">
        <v>49</v>
      </c>
      <c r="R905" s="2">
        <v>5</v>
      </c>
      <c r="T905" t="s" s="3">
        <v>1067</v>
      </c>
      <c r="U905" t="s" s="3">
        <v>777</v>
      </c>
      <c r="X905" t="s" s="3">
        <v>9338</v>
      </c>
      <c r="Y905" t="s" s="3">
        <v>9339</v>
      </c>
      <c r="Z905" t="s" s="3">
        <v>55</v>
      </c>
      <c r="AA905" t="s" s="3">
        <v>56</v>
      </c>
      <c r="AB905" s="2">
        <v>80449</v>
      </c>
      <c r="AC905" s="2">
        <v>80449</v>
      </c>
      <c r="AD905" t="s" s="3">
        <v>57</v>
      </c>
      <c r="AE905" t="s" s="3">
        <v>9340</v>
      </c>
      <c r="AF905" s="2">
        <v>3530</v>
      </c>
      <c r="AI905" t="s" s="3">
        <v>9341</v>
      </c>
      <c r="AJ905" t="s" s="3">
        <v>174</v>
      </c>
      <c r="AL905" t="s" s="3">
        <v>145</v>
      </c>
      <c r="AM905" t="s" s="3">
        <v>145</v>
      </c>
      <c r="AN905" t="s" s="3">
        <v>56</v>
      </c>
      <c r="AO905" t="s" s="3">
        <v>9342</v>
      </c>
      <c r="AP905" t="s" s="3">
        <v>446</v>
      </c>
      <c r="AQ905" t="s" s="3">
        <v>64</v>
      </c>
      <c r="AR905" t="s" s="3">
        <v>9343</v>
      </c>
    </row>
    <row r="906" s="2" customFormat="1" ht="13.55" customHeight="1">
      <c r="A906" t="s" s="3">
        <v>75</v>
      </c>
      <c r="B906" t="s" s="3">
        <v>6711</v>
      </c>
      <c r="C906" t="s" s="3">
        <v>9344</v>
      </c>
      <c r="D906" s="2">
        <v>32376</v>
      </c>
      <c r="E906" t="s" s="3">
        <v>9345</v>
      </c>
      <c r="F906" s="4">
        <v>1516</v>
      </c>
      <c r="G906" s="4">
        <v>1516</v>
      </c>
      <c r="H906" s="4">
        <v>440</v>
      </c>
      <c r="I906" s="2">
        <v>0</v>
      </c>
      <c r="J906" s="4">
        <v>0</v>
      </c>
      <c r="K906" s="4">
        <v>26.06</v>
      </c>
      <c r="L906" s="4">
        <v>1516</v>
      </c>
      <c r="N906" s="2">
        <v>20.4</v>
      </c>
      <c r="Q906" t="s" s="3">
        <v>49</v>
      </c>
      <c r="R906" s="2">
        <v>0.17</v>
      </c>
      <c r="T906" t="s" s="3">
        <v>212</v>
      </c>
      <c r="U906" t="s" s="3">
        <v>9346</v>
      </c>
      <c r="X906" t="s" s="3">
        <v>9347</v>
      </c>
      <c r="Y906" t="s" s="3">
        <v>2250</v>
      </c>
      <c r="Z906" t="s" s="3">
        <v>55</v>
      </c>
      <c r="AA906" t="s" s="3">
        <v>56</v>
      </c>
      <c r="AB906" s="2">
        <v>80449</v>
      </c>
      <c r="AC906" s="2">
        <v>80449</v>
      </c>
      <c r="AD906" t="s" s="3">
        <v>57</v>
      </c>
      <c r="AE906" t="s" s="3">
        <v>6717</v>
      </c>
      <c r="AF906" s="2">
        <v>5155</v>
      </c>
      <c r="AH906" t="s" s="3">
        <v>775</v>
      </c>
      <c r="AI906" t="s" s="3">
        <v>9348</v>
      </c>
      <c r="AJ906" t="s" s="3">
        <v>313</v>
      </c>
      <c r="AL906" t="s" s="3">
        <v>9349</v>
      </c>
      <c r="AN906" t="s" s="3">
        <v>339</v>
      </c>
      <c r="AO906" t="s" s="3">
        <v>9350</v>
      </c>
      <c r="AP906" t="s" s="3">
        <v>1212</v>
      </c>
      <c r="AQ906" t="s" s="3">
        <v>64</v>
      </c>
      <c r="AR906" t="s" s="3">
        <v>9351</v>
      </c>
    </row>
    <row r="907" s="2" customFormat="1" ht="13.55" customHeight="1">
      <c r="A907" t="s" s="3">
        <v>45</v>
      </c>
      <c r="B907" t="s" s="3">
        <v>9352</v>
      </c>
      <c r="C907" t="s" s="3">
        <v>9353</v>
      </c>
      <c r="D907" s="2">
        <v>26812</v>
      </c>
      <c r="E907" t="s" s="3">
        <v>9354</v>
      </c>
      <c r="F907" s="4">
        <v>6946</v>
      </c>
      <c r="G907" s="4">
        <v>6946</v>
      </c>
      <c r="H907" s="4">
        <v>2014</v>
      </c>
      <c r="I907" s="2">
        <v>0</v>
      </c>
      <c r="J907" s="4">
        <v>0</v>
      </c>
      <c r="K907" s="4">
        <v>119</v>
      </c>
      <c r="L907" s="4">
        <v>6946</v>
      </c>
      <c r="Q907" t="s" s="3">
        <v>49</v>
      </c>
      <c r="R907" s="2">
        <v>5</v>
      </c>
      <c r="T907" t="s" s="3">
        <v>9355</v>
      </c>
      <c r="U907" t="s" s="3">
        <v>9356</v>
      </c>
      <c r="V907" t="s" s="3">
        <v>9357</v>
      </c>
      <c r="W907" t="s" s="3">
        <v>9358</v>
      </c>
      <c r="X907" t="s" s="3">
        <v>9359</v>
      </c>
      <c r="Y907" t="s" s="3">
        <v>811</v>
      </c>
      <c r="Z907" t="s" s="3">
        <v>55</v>
      </c>
      <c r="AA907" t="s" s="3">
        <v>56</v>
      </c>
      <c r="AB907" s="2">
        <v>80449</v>
      </c>
      <c r="AC907" s="2">
        <v>80449</v>
      </c>
      <c r="AD907" t="s" s="3">
        <v>57</v>
      </c>
      <c r="AE907" t="s" s="3">
        <v>9360</v>
      </c>
      <c r="AF907" s="2">
        <v>2069</v>
      </c>
      <c r="AI907" t="s" s="3">
        <v>9361</v>
      </c>
      <c r="AJ907" t="s" s="3">
        <v>174</v>
      </c>
      <c r="AL907" t="s" s="3">
        <v>2213</v>
      </c>
      <c r="AM907" t="s" s="3">
        <v>2213</v>
      </c>
      <c r="AN907" t="s" s="3">
        <v>816</v>
      </c>
      <c r="AO907" s="2">
        <v>89074</v>
      </c>
      <c r="AP907" t="s" s="3">
        <v>3303</v>
      </c>
      <c r="AQ907" t="s" s="3">
        <v>64</v>
      </c>
      <c r="AR907" t="s" s="3">
        <v>9362</v>
      </c>
    </row>
    <row r="908" s="2" customFormat="1" ht="13.55" customHeight="1">
      <c r="A908" t="s" s="3">
        <v>75</v>
      </c>
      <c r="B908" t="s" s="3">
        <v>9363</v>
      </c>
      <c r="C908" t="s" s="3">
        <v>9364</v>
      </c>
      <c r="D908" s="2">
        <v>28744</v>
      </c>
      <c r="E908" t="s" s="3">
        <v>9365</v>
      </c>
      <c r="F908" s="4">
        <v>6954</v>
      </c>
      <c r="G908" s="4">
        <v>6954</v>
      </c>
      <c r="H908" s="4">
        <v>2017</v>
      </c>
      <c r="I908" s="2">
        <v>0</v>
      </c>
      <c r="J908" s="4">
        <v>0</v>
      </c>
      <c r="K908" s="4">
        <v>119.58</v>
      </c>
      <c r="L908" s="4">
        <v>6954</v>
      </c>
      <c r="Q908" t="s" s="3">
        <v>49</v>
      </c>
      <c r="R908" s="2">
        <v>5.01</v>
      </c>
      <c r="T908" t="s" s="3">
        <v>9366</v>
      </c>
      <c r="U908" t="s" s="3">
        <v>9367</v>
      </c>
      <c r="X908" t="s" s="3">
        <v>9368</v>
      </c>
      <c r="Y908" t="s" s="3">
        <v>570</v>
      </c>
      <c r="Z908" t="s" s="3">
        <v>55</v>
      </c>
      <c r="AA908" t="s" s="3">
        <v>56</v>
      </c>
      <c r="AB908" s="2">
        <v>80449</v>
      </c>
      <c r="AC908" s="2">
        <v>80449</v>
      </c>
      <c r="AD908" t="s" s="3">
        <v>57</v>
      </c>
      <c r="AE908" t="s" s="3">
        <v>9369</v>
      </c>
      <c r="AI908" t="s" s="3">
        <v>9370</v>
      </c>
      <c r="AL908" t="s" s="3">
        <v>9089</v>
      </c>
      <c r="AM908" t="s" s="3">
        <v>9089</v>
      </c>
      <c r="AN908" t="s" s="3">
        <v>130</v>
      </c>
      <c r="AO908" t="s" s="3">
        <v>9371</v>
      </c>
      <c r="AP908" t="s" s="3">
        <v>235</v>
      </c>
      <c r="AQ908" t="s" s="3">
        <v>64</v>
      </c>
      <c r="AR908" t="s" s="3">
        <v>9372</v>
      </c>
    </row>
    <row r="909" s="2" customFormat="1" ht="13.55" customHeight="1">
      <c r="A909" t="s" s="3">
        <v>75</v>
      </c>
      <c r="B909" t="s" s="3">
        <v>9373</v>
      </c>
      <c r="C909" t="s" s="3">
        <v>9374</v>
      </c>
      <c r="D909" s="2">
        <v>26392</v>
      </c>
      <c r="E909" t="s" s="3">
        <v>9375</v>
      </c>
      <c r="F909" s="4">
        <v>6999</v>
      </c>
      <c r="G909" s="4">
        <v>6999</v>
      </c>
      <c r="H909" s="4">
        <v>2030</v>
      </c>
      <c r="I909" s="2">
        <v>0</v>
      </c>
      <c r="J909" s="4">
        <v>0</v>
      </c>
      <c r="K909" s="4">
        <v>120.18</v>
      </c>
      <c r="L909" s="4">
        <v>6999</v>
      </c>
      <c r="N909" s="2">
        <v>44.1</v>
      </c>
      <c r="Q909" t="s" s="3">
        <v>49</v>
      </c>
      <c r="R909" s="2">
        <v>5.07</v>
      </c>
      <c r="T909" t="s" s="3">
        <v>9376</v>
      </c>
      <c r="U909" t="s" s="3">
        <v>124</v>
      </c>
      <c r="V909" t="s" s="3">
        <v>9377</v>
      </c>
      <c r="W909" t="s" s="3">
        <v>124</v>
      </c>
      <c r="X909" t="s" s="3">
        <v>9378</v>
      </c>
      <c r="Y909" t="s" s="3">
        <v>638</v>
      </c>
      <c r="Z909" t="s" s="3">
        <v>55</v>
      </c>
      <c r="AA909" t="s" s="3">
        <v>56</v>
      </c>
      <c r="AB909" s="2">
        <v>80449</v>
      </c>
      <c r="AC909" s="2">
        <v>80449</v>
      </c>
      <c r="AD909" t="s" s="3">
        <v>57</v>
      </c>
      <c r="AE909" t="s" s="3">
        <v>9379</v>
      </c>
      <c r="AI909" t="s" s="3">
        <v>9380</v>
      </c>
      <c r="AL909" t="s" s="3">
        <v>9381</v>
      </c>
      <c r="AM909" t="s" s="3">
        <v>9381</v>
      </c>
      <c r="AN909" t="s" s="3">
        <v>656</v>
      </c>
      <c r="AO909" s="2">
        <v>78109</v>
      </c>
      <c r="AP909" t="s" s="3">
        <v>980</v>
      </c>
      <c r="AQ909" t="s" s="3">
        <v>64</v>
      </c>
      <c r="AR909" t="s" s="3">
        <v>9382</v>
      </c>
    </row>
    <row r="910" s="2" customFormat="1" ht="13.55" customHeight="1">
      <c r="A910" t="s" s="3">
        <v>45</v>
      </c>
      <c r="B910" t="s" s="3">
        <v>9383</v>
      </c>
      <c r="C910" t="s" s="3">
        <v>9384</v>
      </c>
      <c r="D910" s="2">
        <v>38966</v>
      </c>
      <c r="E910" t="s" s="3">
        <v>9385</v>
      </c>
      <c r="F910" s="4">
        <v>14420</v>
      </c>
      <c r="G910" s="4">
        <v>14420</v>
      </c>
      <c r="H910" s="4">
        <v>4182</v>
      </c>
      <c r="I910" s="2">
        <v>0</v>
      </c>
      <c r="J910" s="4">
        <v>0</v>
      </c>
      <c r="K910" s="4">
        <v>267.52</v>
      </c>
      <c r="L910" s="4">
        <v>14420</v>
      </c>
      <c r="Q910" t="s" s="3">
        <v>49</v>
      </c>
      <c r="R910" s="2">
        <v>0.12</v>
      </c>
      <c r="T910" t="s" s="3">
        <v>7995</v>
      </c>
      <c r="U910" t="s" s="3">
        <v>9386</v>
      </c>
      <c r="V910" t="s" s="3">
        <v>9387</v>
      </c>
      <c r="W910" t="s" s="3">
        <v>9388</v>
      </c>
      <c r="X910" t="s" s="3">
        <v>9389</v>
      </c>
      <c r="Y910" t="s" s="3">
        <v>585</v>
      </c>
      <c r="Z910" t="s" s="3">
        <v>55</v>
      </c>
      <c r="AA910" t="s" s="3">
        <v>56</v>
      </c>
      <c r="AB910" s="2">
        <v>80449</v>
      </c>
      <c r="AC910" s="2">
        <v>80449</v>
      </c>
      <c r="AD910" t="s" s="3">
        <v>57</v>
      </c>
      <c r="AE910" t="s" s="3">
        <v>9390</v>
      </c>
      <c r="AF910" s="2">
        <v>42984</v>
      </c>
      <c r="AI910" t="s" s="3">
        <v>3397</v>
      </c>
      <c r="AJ910" t="s" s="3">
        <v>9391</v>
      </c>
      <c r="AL910" t="s" s="3">
        <v>1920</v>
      </c>
      <c r="AN910" t="s" s="3">
        <v>56</v>
      </c>
      <c r="AO910" t="s" s="3">
        <v>9392</v>
      </c>
      <c r="AP910" t="s" s="3">
        <v>4847</v>
      </c>
      <c r="AQ910" t="s" s="3">
        <v>64</v>
      </c>
      <c r="AR910" t="s" s="3">
        <v>9393</v>
      </c>
    </row>
    <row r="911" s="2" customFormat="1" ht="13.55" customHeight="1">
      <c r="A911" t="s" s="3">
        <v>45</v>
      </c>
      <c r="B911" t="s" s="3">
        <v>9394</v>
      </c>
      <c r="C911" t="s" s="3">
        <v>9395</v>
      </c>
      <c r="D911" s="2">
        <v>27943</v>
      </c>
      <c r="E911" t="s" s="3">
        <v>9396</v>
      </c>
      <c r="F911" s="4">
        <v>6946</v>
      </c>
      <c r="G911" s="4">
        <v>6946</v>
      </c>
      <c r="H911" s="4">
        <v>2014</v>
      </c>
      <c r="I911" s="2">
        <v>0</v>
      </c>
      <c r="J911" s="4">
        <v>0</v>
      </c>
      <c r="K911" s="4">
        <v>119</v>
      </c>
      <c r="L911" s="4">
        <v>6946</v>
      </c>
      <c r="Q911" t="s" s="3">
        <v>49</v>
      </c>
      <c r="R911" s="2">
        <v>5</v>
      </c>
      <c r="T911" t="s" s="3">
        <v>529</v>
      </c>
      <c r="U911" t="s" s="3">
        <v>8375</v>
      </c>
      <c r="X911" t="s" s="3">
        <v>9397</v>
      </c>
      <c r="Y911" t="s" s="3">
        <v>811</v>
      </c>
      <c r="Z911" t="s" s="3">
        <v>55</v>
      </c>
      <c r="AA911" t="s" s="3">
        <v>56</v>
      </c>
      <c r="AB911" s="2">
        <v>80449</v>
      </c>
      <c r="AC911" s="2">
        <v>80449</v>
      </c>
      <c r="AD911" t="s" s="3">
        <v>57</v>
      </c>
      <c r="AE911" t="s" s="3">
        <v>9398</v>
      </c>
      <c r="AF911" s="2">
        <v>1385</v>
      </c>
      <c r="AI911" t="s" s="3">
        <v>9399</v>
      </c>
      <c r="AJ911" t="s" s="3">
        <v>174</v>
      </c>
      <c r="AL911" t="s" s="3">
        <v>1161</v>
      </c>
      <c r="AN911" t="s" s="3">
        <v>656</v>
      </c>
      <c r="AO911" t="s" s="3">
        <v>9400</v>
      </c>
      <c r="AP911" t="s" s="3">
        <v>446</v>
      </c>
      <c r="AQ911" t="s" s="3">
        <v>64</v>
      </c>
      <c r="AR911" t="s" s="3">
        <v>9401</v>
      </c>
    </row>
    <row r="912" s="2" customFormat="1" ht="13.55" customHeight="1">
      <c r="A912" t="s" s="3">
        <v>45</v>
      </c>
      <c r="B912" t="s" s="3">
        <v>9402</v>
      </c>
      <c r="C912" t="s" s="3">
        <v>9403</v>
      </c>
      <c r="D912" s="2">
        <v>26489</v>
      </c>
      <c r="E912" t="s" s="3">
        <v>9404</v>
      </c>
      <c r="F912" s="4">
        <v>6946</v>
      </c>
      <c r="G912" s="4">
        <v>6946</v>
      </c>
      <c r="H912" s="4">
        <v>2014</v>
      </c>
      <c r="I912" s="2">
        <v>0</v>
      </c>
      <c r="J912" s="4">
        <v>0</v>
      </c>
      <c r="K912" s="4">
        <v>119</v>
      </c>
      <c r="L912" s="4">
        <v>6946</v>
      </c>
      <c r="Q912" t="s" s="3">
        <v>49</v>
      </c>
      <c r="R912" s="2">
        <v>5</v>
      </c>
      <c r="T912" t="s" s="3">
        <v>527</v>
      </c>
      <c r="U912" t="s" s="3">
        <v>9405</v>
      </c>
      <c r="V912" t="s" s="3">
        <v>2390</v>
      </c>
      <c r="W912" t="s" s="3">
        <v>9405</v>
      </c>
      <c r="X912" t="s" s="3">
        <v>9406</v>
      </c>
      <c r="Y912" t="s" s="3">
        <v>454</v>
      </c>
      <c r="Z912" t="s" s="3">
        <v>55</v>
      </c>
      <c r="AA912" t="s" s="3">
        <v>56</v>
      </c>
      <c r="AB912" s="2">
        <v>80449</v>
      </c>
      <c r="AC912" s="2">
        <v>80449</v>
      </c>
      <c r="AD912" t="s" s="3">
        <v>57</v>
      </c>
      <c r="AE912" t="s" s="3">
        <v>9407</v>
      </c>
      <c r="AF912" s="2">
        <v>21550</v>
      </c>
      <c r="AI912" t="s" s="3">
        <v>1953</v>
      </c>
      <c r="AL912" t="s" s="3">
        <v>9408</v>
      </c>
      <c r="AN912" t="s" s="3">
        <v>1690</v>
      </c>
      <c r="AO912" t="s" s="3">
        <v>9409</v>
      </c>
      <c r="AP912" t="s" s="3">
        <v>643</v>
      </c>
      <c r="AQ912" t="s" s="3">
        <v>64</v>
      </c>
      <c r="AR912" t="s" s="3">
        <v>9410</v>
      </c>
    </row>
    <row r="913" s="2" customFormat="1" ht="13.55" customHeight="1">
      <c r="A913" t="s" s="3">
        <v>45</v>
      </c>
      <c r="B913" t="s" s="3">
        <v>9411</v>
      </c>
      <c r="C913" t="s" s="3">
        <v>9412</v>
      </c>
      <c r="D913" s="2">
        <v>9055</v>
      </c>
      <c r="E913" t="s" s="3">
        <v>9413</v>
      </c>
      <c r="F913" s="4">
        <v>7021</v>
      </c>
      <c r="G913" s="4">
        <v>7021</v>
      </c>
      <c r="H913" s="4">
        <v>2036</v>
      </c>
      <c r="I913" s="2">
        <v>0</v>
      </c>
      <c r="J913" s="4">
        <v>0</v>
      </c>
      <c r="K913" s="4">
        <v>98.48</v>
      </c>
      <c r="L913" s="4">
        <v>7021</v>
      </c>
      <c r="Q913" t="s" s="3">
        <v>49</v>
      </c>
      <c r="R913" s="2">
        <v>5.1</v>
      </c>
      <c r="T913" t="s" s="3">
        <v>9414</v>
      </c>
      <c r="U913" t="s" s="3">
        <v>3144</v>
      </c>
      <c r="X913" t="s" s="3">
        <v>9415</v>
      </c>
      <c r="Y913" t="s" s="3">
        <v>3246</v>
      </c>
      <c r="Z913" t="s" s="3">
        <v>55</v>
      </c>
      <c r="AA913" t="s" s="3">
        <v>56</v>
      </c>
      <c r="AB913" s="2">
        <v>80449</v>
      </c>
      <c r="AC913" s="2">
        <v>80449</v>
      </c>
      <c r="AD913" t="s" s="3">
        <v>57</v>
      </c>
      <c r="AE913" t="s" s="3">
        <v>9416</v>
      </c>
      <c r="AF913" s="2">
        <v>6065</v>
      </c>
      <c r="AI913" t="s" s="3">
        <v>9417</v>
      </c>
      <c r="AJ913" t="s" s="3">
        <v>313</v>
      </c>
      <c r="AL913" t="s" s="3">
        <v>708</v>
      </c>
      <c r="AM913" t="s" s="3">
        <v>708</v>
      </c>
      <c r="AN913" t="s" s="3">
        <v>56</v>
      </c>
      <c r="AO913" t="s" s="3">
        <v>9418</v>
      </c>
      <c r="AP913" t="s" s="3">
        <v>3846</v>
      </c>
      <c r="AQ913" t="s" s="3">
        <v>64</v>
      </c>
      <c r="AR913" t="s" s="3">
        <v>9419</v>
      </c>
    </row>
    <row r="914" s="2" customFormat="1" ht="13.55" customHeight="1">
      <c r="A914" t="s" s="3">
        <v>75</v>
      </c>
      <c r="B914" t="s" s="3">
        <v>567</v>
      </c>
      <c r="C914" t="s" s="3">
        <v>9420</v>
      </c>
      <c r="D914" s="2">
        <v>7759</v>
      </c>
      <c r="E914" t="s" s="3">
        <v>9421</v>
      </c>
      <c r="F914" s="4">
        <v>3158</v>
      </c>
      <c r="G914" s="4">
        <v>3158</v>
      </c>
      <c r="H914" s="4">
        <v>916</v>
      </c>
      <c r="I914" s="2">
        <v>0</v>
      </c>
      <c r="J914" s="4">
        <v>0</v>
      </c>
      <c r="K914" s="4">
        <v>54.46</v>
      </c>
      <c r="L914" s="4">
        <v>3158</v>
      </c>
      <c r="Q914" t="s" s="3">
        <v>49</v>
      </c>
      <c r="R914" s="2">
        <v>0.17</v>
      </c>
      <c r="T914" t="s" s="3">
        <v>6197</v>
      </c>
      <c r="U914" t="s" s="3">
        <v>9422</v>
      </c>
      <c r="X914" t="s" s="3">
        <v>9423</v>
      </c>
      <c r="Y914" t="s" s="3">
        <v>573</v>
      </c>
      <c r="Z914" t="s" s="3">
        <v>55</v>
      </c>
      <c r="AA914" t="s" s="3">
        <v>56</v>
      </c>
      <c r="AB914" s="2">
        <v>80449</v>
      </c>
      <c r="AC914" s="2">
        <v>80449</v>
      </c>
      <c r="AD914" t="s" s="3">
        <v>57</v>
      </c>
      <c r="AE914" t="s" s="3">
        <v>574</v>
      </c>
      <c r="AF914" s="2">
        <v>5654</v>
      </c>
      <c r="AI914" t="s" s="3">
        <v>9424</v>
      </c>
      <c r="AJ914" t="s" s="3">
        <v>174</v>
      </c>
      <c r="AL914" t="s" s="3">
        <v>145</v>
      </c>
      <c r="AM914" t="s" s="3">
        <v>145</v>
      </c>
      <c r="AN914" t="s" s="3">
        <v>56</v>
      </c>
      <c r="AO914" t="s" s="3">
        <v>9425</v>
      </c>
      <c r="AP914" t="s" s="3">
        <v>6007</v>
      </c>
      <c r="AQ914" t="s" s="3">
        <v>64</v>
      </c>
      <c r="AR914" t="s" s="3">
        <v>9426</v>
      </c>
    </row>
    <row r="915" s="2" customFormat="1" ht="13.55" customHeight="1">
      <c r="A915" t="s" s="3">
        <v>75</v>
      </c>
      <c r="B915" t="s" s="3">
        <v>8474</v>
      </c>
      <c r="C915" t="s" s="3">
        <v>9427</v>
      </c>
      <c r="D915" s="2">
        <v>43440</v>
      </c>
      <c r="E915" t="s" s="3">
        <v>9428</v>
      </c>
      <c r="F915" s="4">
        <v>2119</v>
      </c>
      <c r="G915" s="4">
        <v>2119</v>
      </c>
      <c r="H915" s="4">
        <v>615</v>
      </c>
      <c r="I915" s="2">
        <v>0</v>
      </c>
      <c r="J915" s="4">
        <v>0</v>
      </c>
      <c r="K915" s="4">
        <v>36.12</v>
      </c>
      <c r="L915" s="4">
        <v>2119</v>
      </c>
      <c r="Q915" t="s" s="3">
        <v>49</v>
      </c>
      <c r="R915" s="2">
        <v>0.17</v>
      </c>
      <c r="T915" t="s" s="3">
        <v>276</v>
      </c>
      <c r="U915" t="s" s="3">
        <v>9429</v>
      </c>
      <c r="X915" t="s" s="3">
        <v>9430</v>
      </c>
      <c r="Y915" t="s" s="3">
        <v>2587</v>
      </c>
      <c r="Z915" t="s" s="3">
        <v>55</v>
      </c>
      <c r="AA915" t="s" s="3">
        <v>56</v>
      </c>
      <c r="AB915" s="2">
        <v>80449</v>
      </c>
      <c r="AC915" s="2">
        <v>80449</v>
      </c>
      <c r="AD915" t="s" s="3">
        <v>57</v>
      </c>
      <c r="AE915" t="s" s="3">
        <v>8480</v>
      </c>
      <c r="AF915" s="2">
        <v>38</v>
      </c>
      <c r="AI915" t="s" s="3">
        <v>9431</v>
      </c>
      <c r="AJ915" t="s" s="3">
        <v>313</v>
      </c>
      <c r="AL915" t="s" s="3">
        <v>405</v>
      </c>
      <c r="AM915" t="s" s="3">
        <v>405</v>
      </c>
      <c r="AN915" t="s" s="3">
        <v>56</v>
      </c>
      <c r="AO915" t="s" s="3">
        <v>9432</v>
      </c>
      <c r="AP915" t="s" s="3">
        <v>7810</v>
      </c>
      <c r="AQ915" t="s" s="3">
        <v>64</v>
      </c>
      <c r="AR915" t="s" s="3">
        <v>9433</v>
      </c>
    </row>
    <row r="916" s="2" customFormat="1" ht="13.55" customHeight="1">
      <c r="A916" t="s" s="3">
        <v>75</v>
      </c>
      <c r="B916" t="s" s="3">
        <v>381</v>
      </c>
      <c r="C916" t="s" s="3">
        <v>9434</v>
      </c>
      <c r="D916" s="2">
        <v>15148</v>
      </c>
      <c r="E916" t="s" s="3">
        <v>9435</v>
      </c>
      <c r="F916" s="4">
        <v>1516</v>
      </c>
      <c r="G916" s="4">
        <v>1516</v>
      </c>
      <c r="H916" s="4">
        <v>440</v>
      </c>
      <c r="I916" s="2">
        <v>0</v>
      </c>
      <c r="J916" s="4">
        <v>0</v>
      </c>
      <c r="K916" s="4">
        <v>26.06</v>
      </c>
      <c r="L916" s="4">
        <v>1516</v>
      </c>
      <c r="N916" s="2">
        <v>12.81</v>
      </c>
      <c r="Q916" t="s" s="3">
        <v>49</v>
      </c>
      <c r="R916" s="2">
        <v>0.17</v>
      </c>
      <c r="T916" t="s" s="3">
        <v>9436</v>
      </c>
      <c r="U916" t="s" s="3">
        <v>9437</v>
      </c>
      <c r="V916" t="s" s="3">
        <v>6036</v>
      </c>
      <c r="W916" t="s" s="3">
        <v>9438</v>
      </c>
      <c r="X916" t="s" s="3">
        <v>9439</v>
      </c>
      <c r="Y916" t="s" s="3">
        <v>388</v>
      </c>
      <c r="Z916" t="s" s="3">
        <v>55</v>
      </c>
      <c r="AA916" t="s" s="3">
        <v>56</v>
      </c>
      <c r="AB916" s="2">
        <v>80449</v>
      </c>
      <c r="AC916" s="2">
        <v>80449</v>
      </c>
      <c r="AD916" t="s" s="3">
        <v>57</v>
      </c>
      <c r="AE916" t="s" s="3">
        <v>389</v>
      </c>
      <c r="AI916" t="s" s="3">
        <v>9440</v>
      </c>
      <c r="AL916" t="s" s="3">
        <v>51</v>
      </c>
      <c r="AM916" t="s" s="3">
        <v>51</v>
      </c>
      <c r="AN916" t="s" s="3">
        <v>56</v>
      </c>
      <c r="AO916" s="2">
        <v>81327</v>
      </c>
      <c r="AP916" t="s" s="3">
        <v>980</v>
      </c>
      <c r="AQ916" t="s" s="3">
        <v>64</v>
      </c>
      <c r="AR916" t="s" s="3">
        <v>9441</v>
      </c>
    </row>
    <row r="917" s="2" customFormat="1" ht="13.55" customHeight="1">
      <c r="A917" t="s" s="3">
        <v>45</v>
      </c>
      <c r="B917" t="s" s="3">
        <v>9442</v>
      </c>
      <c r="C917" t="s" s="3">
        <v>9443</v>
      </c>
      <c r="D917" s="2">
        <v>26531</v>
      </c>
      <c r="E917" t="s" s="3">
        <v>9444</v>
      </c>
      <c r="F917" s="4">
        <v>8266</v>
      </c>
      <c r="G917" s="4">
        <v>8266</v>
      </c>
      <c r="H917" s="4">
        <v>2397</v>
      </c>
      <c r="I917" s="2">
        <v>0</v>
      </c>
      <c r="J917" s="4">
        <v>0</v>
      </c>
      <c r="K917" s="4">
        <v>142.08</v>
      </c>
      <c r="L917" s="4">
        <v>8266</v>
      </c>
      <c r="Q917" t="s" s="3">
        <v>49</v>
      </c>
      <c r="R917" s="2">
        <v>5</v>
      </c>
      <c r="T917" t="s" s="3">
        <v>9445</v>
      </c>
      <c r="U917" t="s" s="3">
        <v>9446</v>
      </c>
      <c r="X917" t="s" s="3">
        <v>9447</v>
      </c>
      <c r="Y917" t="s" s="3">
        <v>308</v>
      </c>
      <c r="Z917" t="s" s="3">
        <v>55</v>
      </c>
      <c r="AA917" t="s" s="3">
        <v>56</v>
      </c>
      <c r="AB917" s="2">
        <v>80449</v>
      </c>
      <c r="AC917" s="2">
        <v>80449</v>
      </c>
      <c r="AD917" t="s" s="3">
        <v>57</v>
      </c>
      <c r="AE917" t="s" s="3">
        <v>9448</v>
      </c>
      <c r="AF917" s="2">
        <v>42977</v>
      </c>
      <c r="AI917" t="s" s="3">
        <v>9449</v>
      </c>
      <c r="AJ917" t="s" s="3">
        <v>174</v>
      </c>
      <c r="AL917" t="s" s="3">
        <v>1920</v>
      </c>
      <c r="AN917" t="s" s="3">
        <v>56</v>
      </c>
      <c r="AO917" t="s" s="3">
        <v>9450</v>
      </c>
      <c r="AP917" t="s" s="3">
        <v>1212</v>
      </c>
      <c r="AQ917" t="s" s="3">
        <v>64</v>
      </c>
      <c r="AR917" t="s" s="3">
        <v>9451</v>
      </c>
    </row>
    <row r="918" s="2" customFormat="1" ht="13.55" customHeight="1">
      <c r="A918" t="s" s="3">
        <v>45</v>
      </c>
      <c r="B918" t="s" s="3">
        <v>9452</v>
      </c>
      <c r="C918" t="s" s="3">
        <v>9453</v>
      </c>
      <c r="D918" s="2">
        <v>13823</v>
      </c>
      <c r="E918" t="s" s="3">
        <v>9454</v>
      </c>
      <c r="F918" s="4">
        <v>3173</v>
      </c>
      <c r="G918" s="4">
        <v>3173</v>
      </c>
      <c r="H918" s="4">
        <v>920</v>
      </c>
      <c r="I918" s="2">
        <v>0</v>
      </c>
      <c r="J918" s="4">
        <v>0</v>
      </c>
      <c r="K918" s="4">
        <v>54.46</v>
      </c>
      <c r="L918" s="4">
        <v>3173</v>
      </c>
      <c r="Q918" t="s" s="3">
        <v>49</v>
      </c>
      <c r="R918" s="2">
        <v>0.34</v>
      </c>
      <c r="T918" t="s" s="3">
        <v>9455</v>
      </c>
      <c r="U918" t="s" s="3">
        <v>9456</v>
      </c>
      <c r="X918" t="s" s="3">
        <v>9457</v>
      </c>
      <c r="Y918" t="s" s="3">
        <v>257</v>
      </c>
      <c r="Z918" t="s" s="3">
        <v>55</v>
      </c>
      <c r="AA918" t="s" s="3">
        <v>56</v>
      </c>
      <c r="AB918" s="2">
        <v>80449</v>
      </c>
      <c r="AC918" s="2">
        <v>80449</v>
      </c>
      <c r="AD918" t="s" s="3">
        <v>57</v>
      </c>
      <c r="AE918" t="s" s="3">
        <v>9458</v>
      </c>
      <c r="AF918" s="2">
        <v>8334</v>
      </c>
      <c r="AI918" t="s" s="3">
        <v>9459</v>
      </c>
      <c r="AJ918" t="s" s="3">
        <v>174</v>
      </c>
      <c r="AL918" t="s" s="3">
        <v>143</v>
      </c>
      <c r="AM918" t="s" s="3">
        <v>143</v>
      </c>
      <c r="AN918" t="s" s="3">
        <v>56</v>
      </c>
      <c r="AO918" t="s" s="3">
        <v>9460</v>
      </c>
      <c r="AP918" t="s" s="3">
        <v>921</v>
      </c>
      <c r="AQ918" t="s" s="3">
        <v>64</v>
      </c>
      <c r="AR918" t="s" s="3">
        <v>9461</v>
      </c>
    </row>
    <row r="919" s="2" customFormat="1" ht="13.55" customHeight="1">
      <c r="A919" t="s" s="3">
        <v>75</v>
      </c>
      <c r="B919" t="s" s="3">
        <v>9462</v>
      </c>
      <c r="C919" t="s" s="3">
        <v>9463</v>
      </c>
      <c r="D919" s="2">
        <v>28070</v>
      </c>
      <c r="E919" t="s" s="3">
        <v>9464</v>
      </c>
      <c r="F919" s="4">
        <v>14628</v>
      </c>
      <c r="G919" s="4">
        <v>14628</v>
      </c>
      <c r="H919" s="4">
        <v>4242</v>
      </c>
      <c r="I919" s="2">
        <v>0</v>
      </c>
      <c r="J919" s="4">
        <v>0</v>
      </c>
      <c r="K919" s="4">
        <v>251.02</v>
      </c>
      <c r="L919" s="4">
        <v>14628</v>
      </c>
      <c r="N919" s="2">
        <v>123.39</v>
      </c>
      <c r="Q919" t="s" s="3">
        <v>49</v>
      </c>
      <c r="R919" s="2">
        <v>5.1</v>
      </c>
      <c r="T919" t="s" s="3">
        <v>2027</v>
      </c>
      <c r="U919" t="s" s="3">
        <v>9465</v>
      </c>
      <c r="V919" t="s" s="3">
        <v>8361</v>
      </c>
      <c r="W919" t="s" s="3">
        <v>9465</v>
      </c>
      <c r="X919" t="s" s="3">
        <v>9466</v>
      </c>
      <c r="Y919" t="s" s="3">
        <v>185</v>
      </c>
      <c r="Z919" t="s" s="3">
        <v>55</v>
      </c>
      <c r="AA919" t="s" s="3">
        <v>56</v>
      </c>
      <c r="AB919" s="2">
        <v>80449</v>
      </c>
      <c r="AC919" s="2">
        <v>80449</v>
      </c>
      <c r="AD919" t="s" s="3">
        <v>57</v>
      </c>
      <c r="AE919" t="s" s="3">
        <v>9467</v>
      </c>
      <c r="AI919" t="s" s="3">
        <v>9468</v>
      </c>
      <c r="AL919" t="s" s="3">
        <v>9469</v>
      </c>
      <c r="AM919" t="s" s="3">
        <v>9470</v>
      </c>
      <c r="AN919" t="s" s="3">
        <v>299</v>
      </c>
      <c r="AO919" t="s" s="3">
        <v>9471</v>
      </c>
      <c r="AP919" t="s" s="3">
        <v>1422</v>
      </c>
      <c r="AQ919" t="s" s="3">
        <v>64</v>
      </c>
      <c r="AR919" t="s" s="3">
        <v>9472</v>
      </c>
    </row>
    <row r="920" s="2" customFormat="1" ht="13.55" customHeight="1">
      <c r="A920" t="s" s="3">
        <v>45</v>
      </c>
      <c r="B920" t="s" s="3">
        <v>9473</v>
      </c>
      <c r="C920" t="s" s="3">
        <v>9474</v>
      </c>
      <c r="D920" s="2">
        <v>39002</v>
      </c>
      <c r="E920" t="s" s="3">
        <v>9475</v>
      </c>
      <c r="F920" s="4">
        <v>9993</v>
      </c>
      <c r="G920" s="4">
        <v>9993</v>
      </c>
      <c r="H920" s="4">
        <v>2898</v>
      </c>
      <c r="I920" s="2">
        <v>0</v>
      </c>
      <c r="J920" s="4">
        <v>0</v>
      </c>
      <c r="K920" s="4">
        <v>185.6</v>
      </c>
      <c r="L920" s="4">
        <v>9993</v>
      </c>
      <c r="N920" s="2">
        <v>70.34</v>
      </c>
      <c r="P920" s="2">
        <v>64</v>
      </c>
      <c r="Q920" t="s" s="3">
        <v>49</v>
      </c>
      <c r="R920" s="2">
        <v>0.12</v>
      </c>
      <c r="T920" t="s" s="3">
        <v>557</v>
      </c>
      <c r="U920" t="s" s="3">
        <v>9476</v>
      </c>
      <c r="V920" t="s" s="3">
        <v>4140</v>
      </c>
      <c r="W920" t="s" s="3">
        <v>9476</v>
      </c>
      <c r="X920" t="s" s="3">
        <v>9477</v>
      </c>
      <c r="Y920" t="s" s="3">
        <v>585</v>
      </c>
      <c r="Z920" t="s" s="3">
        <v>55</v>
      </c>
      <c r="AA920" t="s" s="3">
        <v>56</v>
      </c>
      <c r="AB920" s="2">
        <v>80449</v>
      </c>
      <c r="AC920" s="2">
        <v>80449</v>
      </c>
      <c r="AD920" t="s" s="3">
        <v>57</v>
      </c>
      <c r="AE920" t="s" s="3">
        <v>9478</v>
      </c>
      <c r="AF920" s="2">
        <v>9945</v>
      </c>
      <c r="AI920" t="s" s="3">
        <v>9479</v>
      </c>
      <c r="AJ920" t="s" s="3">
        <v>313</v>
      </c>
      <c r="AL920" t="s" s="3">
        <v>1174</v>
      </c>
      <c r="AM920" t="s" s="3">
        <v>1174</v>
      </c>
      <c r="AN920" t="s" s="3">
        <v>56</v>
      </c>
      <c r="AO920" t="s" s="3">
        <v>9480</v>
      </c>
      <c r="AP920" t="s" s="3">
        <v>1561</v>
      </c>
      <c r="AQ920" t="s" s="3">
        <v>64</v>
      </c>
      <c r="AR920" t="s" s="3">
        <v>9481</v>
      </c>
      <c r="AS920" s="2">
        <v>2006</v>
      </c>
    </row>
    <row r="921" s="2" customFormat="1" ht="13.55" customHeight="1">
      <c r="A921" t="s" s="3">
        <v>45</v>
      </c>
      <c r="B921" t="s" s="3">
        <v>9482</v>
      </c>
      <c r="C921" t="s" s="3">
        <v>9483</v>
      </c>
      <c r="D921" s="2">
        <v>27458</v>
      </c>
      <c r="E921" t="s" s="3">
        <v>9484</v>
      </c>
      <c r="F921" s="4">
        <v>8254</v>
      </c>
      <c r="G921" s="4">
        <v>8254</v>
      </c>
      <c r="H921" s="4">
        <v>2394</v>
      </c>
      <c r="I921" s="2">
        <v>0</v>
      </c>
      <c r="J921" s="4">
        <v>0</v>
      </c>
      <c r="K921" s="4">
        <v>141.5</v>
      </c>
      <c r="L921" s="4">
        <v>8254</v>
      </c>
      <c r="Q921" t="s" s="3">
        <v>49</v>
      </c>
      <c r="R921" s="2">
        <v>6.87</v>
      </c>
      <c r="T921" t="s" s="3">
        <v>5291</v>
      </c>
      <c r="U921" t="s" s="3">
        <v>9485</v>
      </c>
      <c r="V921" t="s" s="3">
        <v>898</v>
      </c>
      <c r="X921" t="s" s="3">
        <v>9486</v>
      </c>
      <c r="Y921" t="s" s="3">
        <v>811</v>
      </c>
      <c r="Z921" t="s" s="3">
        <v>55</v>
      </c>
      <c r="AA921" t="s" s="3">
        <v>56</v>
      </c>
      <c r="AB921" s="2">
        <v>80449</v>
      </c>
      <c r="AC921" s="2">
        <v>80449</v>
      </c>
      <c r="AD921" t="s" s="3">
        <v>57</v>
      </c>
      <c r="AE921" t="s" s="3">
        <v>9487</v>
      </c>
      <c r="AF921" s="2">
        <v>6679</v>
      </c>
      <c r="AI921" t="s" s="3">
        <v>4592</v>
      </c>
      <c r="AJ921" t="s" s="3">
        <v>313</v>
      </c>
      <c r="AL921" t="s" s="3">
        <v>182</v>
      </c>
      <c r="AM921" t="s" s="3">
        <v>182</v>
      </c>
      <c r="AN921" t="s" s="3">
        <v>56</v>
      </c>
      <c r="AO921" t="s" s="3">
        <v>9488</v>
      </c>
      <c r="AP921" t="s" s="3">
        <v>537</v>
      </c>
      <c r="AQ921" t="s" s="3">
        <v>64</v>
      </c>
      <c r="AR921" t="s" s="3">
        <v>9489</v>
      </c>
    </row>
    <row r="922" s="2" customFormat="1" ht="13.55" customHeight="1">
      <c r="A922" t="s" s="3">
        <v>75</v>
      </c>
      <c r="B922" t="s" s="3">
        <v>9490</v>
      </c>
      <c r="C922" t="s" s="3">
        <v>9491</v>
      </c>
      <c r="D922" s="2">
        <v>3518</v>
      </c>
      <c r="E922" t="s" s="3">
        <v>9492</v>
      </c>
      <c r="F922" s="4">
        <v>19023</v>
      </c>
      <c r="G922" s="4">
        <v>19023</v>
      </c>
      <c r="H922" s="4">
        <v>5517</v>
      </c>
      <c r="I922" s="2">
        <v>0</v>
      </c>
      <c r="J922" s="4">
        <v>0</v>
      </c>
      <c r="K922" s="4">
        <v>358.96</v>
      </c>
      <c r="L922" s="4">
        <v>19023</v>
      </c>
      <c r="Q922" t="s" s="3">
        <v>49</v>
      </c>
      <c r="R922" s="2">
        <v>19.55</v>
      </c>
      <c r="T922" t="s" s="3">
        <v>770</v>
      </c>
      <c r="U922" t="s" s="3">
        <v>5736</v>
      </c>
      <c r="V922" t="s" s="3">
        <v>1601</v>
      </c>
      <c r="W922" t="s" s="3">
        <v>5736</v>
      </c>
      <c r="X922" t="s" s="3">
        <v>9493</v>
      </c>
      <c r="Y922" t="s" s="3">
        <v>9494</v>
      </c>
      <c r="Z922" t="s" s="3">
        <v>55</v>
      </c>
      <c r="AA922" t="s" s="3">
        <v>56</v>
      </c>
      <c r="AB922" s="2">
        <v>80449</v>
      </c>
      <c r="AC922" s="2">
        <v>80449</v>
      </c>
      <c r="AD922" t="s" s="3">
        <v>57</v>
      </c>
      <c r="AE922" t="s" s="3">
        <v>9495</v>
      </c>
      <c r="AI922" t="s" s="3">
        <v>9496</v>
      </c>
      <c r="AL922" t="s" s="3">
        <v>9497</v>
      </c>
      <c r="AN922" t="s" s="3">
        <v>563</v>
      </c>
      <c r="AO922" s="2">
        <v>19347</v>
      </c>
      <c r="AP922" t="s" s="3">
        <v>6302</v>
      </c>
      <c r="AQ922" t="s" s="3">
        <v>64</v>
      </c>
      <c r="AR922" t="s" s="3">
        <v>9498</v>
      </c>
    </row>
    <row r="923" s="2" customFormat="1" ht="13.55" customHeight="1">
      <c r="A923" t="s" s="3">
        <v>45</v>
      </c>
      <c r="B923" t="s" s="3">
        <v>9499</v>
      </c>
      <c r="C923" t="s" s="3">
        <v>9500</v>
      </c>
      <c r="D923" s="2">
        <v>36413</v>
      </c>
      <c r="E923" t="s" s="3">
        <v>9501</v>
      </c>
      <c r="F923" s="4">
        <v>19866</v>
      </c>
      <c r="G923" s="4">
        <v>19866</v>
      </c>
      <c r="H923" s="4">
        <v>5761</v>
      </c>
      <c r="I923" s="2">
        <v>0</v>
      </c>
      <c r="J923" s="4">
        <v>0</v>
      </c>
      <c r="K923" s="4">
        <v>368.64</v>
      </c>
      <c r="L923" s="4">
        <v>19866</v>
      </c>
      <c r="Q923" t="s" s="3">
        <v>49</v>
      </c>
      <c r="R923" s="2">
        <v>0.9</v>
      </c>
      <c r="T923" t="s" s="3">
        <v>9502</v>
      </c>
      <c r="U923" t="s" s="3">
        <v>3033</v>
      </c>
      <c r="V923" t="s" s="3">
        <v>1708</v>
      </c>
      <c r="W923" t="s" s="3">
        <v>3033</v>
      </c>
      <c r="X923" t="s" s="3">
        <v>9503</v>
      </c>
      <c r="Y923" t="s" s="3">
        <v>5705</v>
      </c>
      <c r="Z923" t="s" s="3">
        <v>55</v>
      </c>
      <c r="AA923" t="s" s="3">
        <v>56</v>
      </c>
      <c r="AB923" s="2">
        <v>80449</v>
      </c>
      <c r="AC923" s="2">
        <v>80449</v>
      </c>
      <c r="AD923" t="s" s="3">
        <v>57</v>
      </c>
      <c r="AE923" t="s" s="3">
        <v>9504</v>
      </c>
      <c r="AF923" s="2">
        <v>4225</v>
      </c>
      <c r="AI923" t="s" s="3">
        <v>9505</v>
      </c>
      <c r="AJ923" t="s" s="3">
        <v>60</v>
      </c>
      <c r="AL923" t="s" s="3">
        <v>284</v>
      </c>
      <c r="AM923" t="s" s="3">
        <v>405</v>
      </c>
      <c r="AN923" t="s" s="3">
        <v>56</v>
      </c>
      <c r="AO923" t="s" s="3">
        <v>9506</v>
      </c>
      <c r="AP923" t="s" s="3">
        <v>931</v>
      </c>
      <c r="AQ923" t="s" s="3">
        <v>64</v>
      </c>
      <c r="AR923" t="s" s="3">
        <v>9507</v>
      </c>
    </row>
    <row r="924" s="2" customFormat="1" ht="13.55" customHeight="1">
      <c r="A924" t="s" s="3">
        <v>75</v>
      </c>
      <c r="B924" t="s" s="3">
        <v>3432</v>
      </c>
      <c r="C924" t="s" s="3">
        <v>9508</v>
      </c>
      <c r="D924" s="2">
        <v>9670</v>
      </c>
      <c r="E924" t="s" s="3">
        <v>9509</v>
      </c>
      <c r="F924" s="4">
        <v>8675</v>
      </c>
      <c r="G924" s="4">
        <v>8675</v>
      </c>
      <c r="H924" s="4">
        <v>2516</v>
      </c>
      <c r="I924" s="2">
        <v>0</v>
      </c>
      <c r="J924" s="4">
        <v>0</v>
      </c>
      <c r="K924" s="4">
        <v>121.64</v>
      </c>
      <c r="L924" s="4">
        <v>8675</v>
      </c>
      <c r="Q924" t="s" s="3">
        <v>49</v>
      </c>
      <c r="R924" s="2">
        <v>5.3</v>
      </c>
      <c r="T924" t="s" s="3">
        <v>9510</v>
      </c>
      <c r="U924" t="s" s="3">
        <v>835</v>
      </c>
      <c r="V924" t="s" s="3">
        <v>9511</v>
      </c>
      <c r="W924" t="s" s="3">
        <v>835</v>
      </c>
      <c r="X924" t="s" s="3">
        <v>9512</v>
      </c>
      <c r="Y924" t="s" s="3">
        <v>3439</v>
      </c>
      <c r="Z924" t="s" s="3">
        <v>55</v>
      </c>
      <c r="AA924" t="s" s="3">
        <v>56</v>
      </c>
      <c r="AB924" s="2">
        <v>80449</v>
      </c>
      <c r="AC924" s="2">
        <v>80449</v>
      </c>
      <c r="AD924" t="s" s="3">
        <v>57</v>
      </c>
      <c r="AE924" t="s" s="3">
        <v>3440</v>
      </c>
      <c r="AF924" s="2">
        <v>1000</v>
      </c>
      <c r="AI924" t="s" s="3">
        <v>8971</v>
      </c>
      <c r="AJ924" t="s" s="3">
        <v>60</v>
      </c>
      <c r="AL924" t="s" s="3">
        <v>9513</v>
      </c>
      <c r="AN924" t="s" s="3">
        <v>1523</v>
      </c>
      <c r="AO924" t="s" s="3">
        <v>9514</v>
      </c>
      <c r="AP924" t="s" s="3">
        <v>1212</v>
      </c>
      <c r="AQ924" t="s" s="3">
        <v>64</v>
      </c>
      <c r="AR924" t="s" s="3">
        <v>9515</v>
      </c>
    </row>
    <row r="925" s="2" customFormat="1" ht="13.55" customHeight="1">
      <c r="A925" t="s" s="3">
        <v>45</v>
      </c>
      <c r="B925" t="s" s="3">
        <v>9516</v>
      </c>
      <c r="C925" t="s" s="3">
        <v>9517</v>
      </c>
      <c r="D925" s="2">
        <v>27857</v>
      </c>
      <c r="E925" t="s" s="3">
        <v>9518</v>
      </c>
      <c r="F925" s="4">
        <v>7592</v>
      </c>
      <c r="G925" s="4">
        <v>7592</v>
      </c>
      <c r="H925" s="4">
        <v>2202</v>
      </c>
      <c r="I925" s="2">
        <v>0</v>
      </c>
      <c r="J925" s="4">
        <v>0</v>
      </c>
      <c r="K925" s="4">
        <v>130.24</v>
      </c>
      <c r="L925" s="4">
        <v>7592</v>
      </c>
      <c r="Q925" t="s" s="3">
        <v>49</v>
      </c>
      <c r="R925" s="2">
        <v>5.89</v>
      </c>
      <c r="T925" t="s" s="3">
        <v>8304</v>
      </c>
      <c r="U925" t="s" s="3">
        <v>9519</v>
      </c>
      <c r="V925" t="s" s="3">
        <v>1169</v>
      </c>
      <c r="W925" t="s" s="3">
        <v>9519</v>
      </c>
      <c r="X925" t="s" s="3">
        <v>9520</v>
      </c>
      <c r="Y925" t="s" s="3">
        <v>531</v>
      </c>
      <c r="Z925" t="s" s="3">
        <v>55</v>
      </c>
      <c r="AA925" t="s" s="3">
        <v>56</v>
      </c>
      <c r="AB925" s="2">
        <v>80449</v>
      </c>
      <c r="AC925" s="2">
        <v>80449</v>
      </c>
      <c r="AD925" t="s" s="3">
        <v>57</v>
      </c>
      <c r="AE925" t="s" s="3">
        <v>9521</v>
      </c>
      <c r="AF925" s="2">
        <v>5270</v>
      </c>
      <c r="AI925" t="s" s="3">
        <v>9522</v>
      </c>
      <c r="AJ925" t="s" s="3">
        <v>217</v>
      </c>
      <c r="AL925" t="s" s="3">
        <v>9523</v>
      </c>
      <c r="AN925" t="s" s="3">
        <v>1004</v>
      </c>
      <c r="AO925" t="s" s="3">
        <v>9524</v>
      </c>
      <c r="AP925" t="s" s="3">
        <v>802</v>
      </c>
      <c r="AQ925" t="s" s="3">
        <v>64</v>
      </c>
      <c r="AR925" t="s" s="3">
        <v>9525</v>
      </c>
    </row>
    <row r="926" s="2" customFormat="1" ht="13.55" customHeight="1">
      <c r="A926" t="s" s="3">
        <v>45</v>
      </c>
      <c r="B926" t="s" s="3">
        <v>9526</v>
      </c>
      <c r="C926" t="s" s="3">
        <v>9527</v>
      </c>
      <c r="D926" s="2">
        <v>38885</v>
      </c>
      <c r="E926" t="s" s="3">
        <v>9528</v>
      </c>
      <c r="F926" s="4">
        <v>14784</v>
      </c>
      <c r="G926" s="4">
        <v>14784</v>
      </c>
      <c r="H926" s="4">
        <v>4287</v>
      </c>
      <c r="I926" s="2">
        <v>0</v>
      </c>
      <c r="J926" s="4">
        <v>0</v>
      </c>
      <c r="K926" s="4">
        <v>274.56</v>
      </c>
      <c r="L926" s="4">
        <v>14784</v>
      </c>
      <c r="N926" s="2">
        <v>86.98999999999999</v>
      </c>
      <c r="Q926" t="s" s="3">
        <v>49</v>
      </c>
      <c r="R926" s="2">
        <v>0.1</v>
      </c>
      <c r="T926" t="s" s="3">
        <v>9529</v>
      </c>
      <c r="U926" t="s" s="3">
        <v>9530</v>
      </c>
      <c r="X926" t="s" s="3">
        <v>9531</v>
      </c>
      <c r="Y926" t="s" s="3">
        <v>3198</v>
      </c>
      <c r="Z926" t="s" s="3">
        <v>55</v>
      </c>
      <c r="AA926" t="s" s="3">
        <v>56</v>
      </c>
      <c r="AB926" s="2">
        <v>80449</v>
      </c>
      <c r="AC926" s="2">
        <v>80449</v>
      </c>
      <c r="AD926" t="s" s="3">
        <v>57</v>
      </c>
      <c r="AE926" t="s" s="3">
        <v>9532</v>
      </c>
      <c r="AF926" s="2">
        <v>13780</v>
      </c>
      <c r="AI926" t="s" s="3">
        <v>573</v>
      </c>
      <c r="AJ926" t="s" s="3">
        <v>313</v>
      </c>
      <c r="AL926" t="s" s="3">
        <v>3301</v>
      </c>
      <c r="AM926" t="s" s="3">
        <v>3301</v>
      </c>
      <c r="AN926" t="s" s="3">
        <v>56</v>
      </c>
      <c r="AO926" t="s" s="3">
        <v>9533</v>
      </c>
      <c r="AP926" t="s" s="3">
        <v>6797</v>
      </c>
      <c r="AQ926" t="s" s="3">
        <v>64</v>
      </c>
      <c r="AR926" t="s" s="3">
        <v>9534</v>
      </c>
    </row>
    <row r="927" s="2" customFormat="1" ht="13.55" customHeight="1">
      <c r="A927" t="s" s="3">
        <v>45</v>
      </c>
      <c r="B927" t="s" s="3">
        <v>9535</v>
      </c>
      <c r="C927" t="s" s="3">
        <v>9536</v>
      </c>
      <c r="D927" s="2">
        <v>38830</v>
      </c>
      <c r="E927" t="s" s="3">
        <v>9537</v>
      </c>
      <c r="F927" s="4">
        <v>25037</v>
      </c>
      <c r="G927" s="4">
        <v>25037</v>
      </c>
      <c r="H927" s="4">
        <v>7261</v>
      </c>
      <c r="I927" s="2">
        <v>0</v>
      </c>
      <c r="J927" s="4">
        <v>0</v>
      </c>
      <c r="K927" s="4">
        <v>464.64</v>
      </c>
      <c r="L927" s="4">
        <v>25037</v>
      </c>
      <c r="Q927" t="s" s="3">
        <v>49</v>
      </c>
      <c r="R927" s="2">
        <v>0.23</v>
      </c>
      <c r="T927" t="s" s="3">
        <v>9538</v>
      </c>
      <c r="U927" t="s" s="3">
        <v>9539</v>
      </c>
      <c r="V927" t="s" s="3">
        <v>2420</v>
      </c>
      <c r="W927" t="s" s="3">
        <v>9539</v>
      </c>
      <c r="X927" t="s" s="3">
        <v>9540</v>
      </c>
      <c r="Y927" t="s" s="3">
        <v>1772</v>
      </c>
      <c r="Z927" t="s" s="3">
        <v>55</v>
      </c>
      <c r="AA927" t="s" s="3">
        <v>56</v>
      </c>
      <c r="AB927" s="2">
        <v>80449</v>
      </c>
      <c r="AC927" s="2">
        <v>80449</v>
      </c>
      <c r="AD927" t="s" s="3">
        <v>57</v>
      </c>
      <c r="AE927" t="s" s="3">
        <v>9541</v>
      </c>
      <c r="AF927" s="2">
        <v>22379</v>
      </c>
      <c r="AI927" t="s" s="3">
        <v>1629</v>
      </c>
      <c r="AJ927" t="s" s="3">
        <v>217</v>
      </c>
      <c r="AL927" t="s" s="3">
        <v>203</v>
      </c>
      <c r="AM927" t="s" s="3">
        <v>203</v>
      </c>
      <c r="AN927" t="s" s="3">
        <v>56</v>
      </c>
      <c r="AO927" t="s" s="3">
        <v>9542</v>
      </c>
      <c r="AP927" t="s" s="3">
        <v>368</v>
      </c>
      <c r="AQ927" t="s" s="3">
        <v>64</v>
      </c>
      <c r="AR927" t="s" s="3">
        <v>9543</v>
      </c>
    </row>
    <row r="928" s="2" customFormat="1" ht="13.55" customHeight="1">
      <c r="A928" t="s" s="3">
        <v>45</v>
      </c>
      <c r="B928" t="s" s="3">
        <v>9544</v>
      </c>
      <c r="C928" t="s" s="3">
        <v>9545</v>
      </c>
      <c r="D928" s="2">
        <v>27452</v>
      </c>
      <c r="E928" t="s" s="3">
        <v>9546</v>
      </c>
      <c r="F928" s="4">
        <v>7147</v>
      </c>
      <c r="G928" s="4">
        <v>7147</v>
      </c>
      <c r="H928" s="4">
        <v>2073</v>
      </c>
      <c r="I928" s="2">
        <v>0</v>
      </c>
      <c r="J928" s="4">
        <v>0</v>
      </c>
      <c r="K928" s="4">
        <v>122.54</v>
      </c>
      <c r="L928" s="4">
        <v>7147</v>
      </c>
      <c r="Q928" t="s" s="3">
        <v>49</v>
      </c>
      <c r="R928" s="2">
        <v>5.27</v>
      </c>
      <c r="T928" t="s" s="3">
        <v>50</v>
      </c>
      <c r="U928" t="s" s="3">
        <v>9547</v>
      </c>
      <c r="V928" t="s" s="3">
        <v>9548</v>
      </c>
      <c r="W928" t="s" s="3">
        <v>9547</v>
      </c>
      <c r="X928" t="s" s="3">
        <v>9549</v>
      </c>
      <c r="Y928" t="s" s="3">
        <v>811</v>
      </c>
      <c r="Z928" t="s" s="3">
        <v>55</v>
      </c>
      <c r="AA928" t="s" s="3">
        <v>56</v>
      </c>
      <c r="AB928" s="2">
        <v>80449</v>
      </c>
      <c r="AC928" s="2">
        <v>80449</v>
      </c>
      <c r="AD928" t="s" s="3">
        <v>57</v>
      </c>
      <c r="AE928" t="s" s="3">
        <v>9550</v>
      </c>
      <c r="AF928" s="2">
        <v>1520</v>
      </c>
      <c r="AI928" t="s" s="3">
        <v>9551</v>
      </c>
      <c r="AJ928" t="s" s="3">
        <v>114</v>
      </c>
      <c r="AL928" t="s" s="3">
        <v>1254</v>
      </c>
      <c r="AM928" t="s" s="3">
        <v>1254</v>
      </c>
      <c r="AN928" t="s" s="3">
        <v>816</v>
      </c>
      <c r="AO928" t="s" s="3">
        <v>9552</v>
      </c>
      <c r="AP928" t="s" s="3">
        <v>9553</v>
      </c>
      <c r="AQ928" t="s" s="3">
        <v>64</v>
      </c>
      <c r="AR928" t="s" s="3">
        <v>9554</v>
      </c>
    </row>
    <row r="929" s="2" customFormat="1" ht="13.55" customHeight="1">
      <c r="A929" t="s" s="3">
        <v>45</v>
      </c>
      <c r="B929" t="s" s="3">
        <v>9555</v>
      </c>
      <c r="C929" t="s" s="3">
        <v>9556</v>
      </c>
      <c r="D929" s="2">
        <v>26525</v>
      </c>
      <c r="E929" t="s" s="3">
        <v>9557</v>
      </c>
      <c r="F929" s="4">
        <v>6946</v>
      </c>
      <c r="G929" s="4">
        <v>6946</v>
      </c>
      <c r="H929" s="4">
        <v>2014</v>
      </c>
      <c r="I929" s="2">
        <v>0</v>
      </c>
      <c r="J929" s="4">
        <v>0</v>
      </c>
      <c r="K929" s="4">
        <v>119</v>
      </c>
      <c r="L929" s="4">
        <v>6946</v>
      </c>
      <c r="Q929" t="s" s="3">
        <v>49</v>
      </c>
      <c r="R929" s="2">
        <v>5</v>
      </c>
      <c r="T929" t="s" s="3">
        <v>2672</v>
      </c>
      <c r="U929" t="s" s="3">
        <v>9558</v>
      </c>
      <c r="V929" t="s" s="3">
        <v>9559</v>
      </c>
      <c r="W929" t="s" s="3">
        <v>9558</v>
      </c>
      <c r="X929" t="s" s="3">
        <v>9560</v>
      </c>
      <c r="Y929" t="s" s="3">
        <v>3490</v>
      </c>
      <c r="Z929" t="s" s="3">
        <v>55</v>
      </c>
      <c r="AA929" t="s" s="3">
        <v>56</v>
      </c>
      <c r="AB929" s="2">
        <v>80449</v>
      </c>
      <c r="AC929" s="2">
        <v>80449</v>
      </c>
      <c r="AD929" t="s" s="3">
        <v>57</v>
      </c>
      <c r="AE929" t="s" s="3">
        <v>9561</v>
      </c>
      <c r="AF929" s="2">
        <v>525</v>
      </c>
      <c r="AI929" t="s" s="3">
        <v>5644</v>
      </c>
      <c r="AJ929" t="s" s="3">
        <v>313</v>
      </c>
      <c r="AK929" s="2">
        <v>1023</v>
      </c>
      <c r="AL929" t="s" s="3">
        <v>2213</v>
      </c>
      <c r="AN929" t="s" s="3">
        <v>816</v>
      </c>
      <c r="AO929" t="s" s="3">
        <v>9562</v>
      </c>
      <c r="AP929" t="s" s="3">
        <v>6395</v>
      </c>
      <c r="AQ929" t="s" s="3">
        <v>64</v>
      </c>
      <c r="AR929" t="s" s="3">
        <v>9563</v>
      </c>
    </row>
    <row r="930" s="2" customFormat="1" ht="13.55" customHeight="1">
      <c r="A930" t="s" s="3">
        <v>45</v>
      </c>
      <c r="B930" t="s" s="3">
        <v>9564</v>
      </c>
      <c r="C930" t="s" s="3">
        <v>9565</v>
      </c>
      <c r="D930" s="2">
        <v>26817</v>
      </c>
      <c r="E930" t="s" s="3">
        <v>9566</v>
      </c>
      <c r="F930" s="4">
        <v>6946</v>
      </c>
      <c r="G930" s="4">
        <v>6946</v>
      </c>
      <c r="H930" s="4">
        <v>2014</v>
      </c>
      <c r="I930" s="2">
        <v>0</v>
      </c>
      <c r="J930" s="4">
        <v>0</v>
      </c>
      <c r="K930" s="4">
        <v>119</v>
      </c>
      <c r="L930" s="4">
        <v>6946</v>
      </c>
      <c r="Q930" t="s" s="3">
        <v>49</v>
      </c>
      <c r="R930" s="2">
        <v>5</v>
      </c>
      <c r="T930" t="s" s="3">
        <v>1067</v>
      </c>
      <c r="U930" t="s" s="3">
        <v>9567</v>
      </c>
      <c r="V930" t="s" s="3">
        <v>2420</v>
      </c>
      <c r="W930" t="s" s="3">
        <v>9567</v>
      </c>
      <c r="X930" t="s" s="3">
        <v>9568</v>
      </c>
      <c r="Y930" t="s" s="3">
        <v>811</v>
      </c>
      <c r="Z930" t="s" s="3">
        <v>55</v>
      </c>
      <c r="AA930" t="s" s="3">
        <v>56</v>
      </c>
      <c r="AB930" s="2">
        <v>80449</v>
      </c>
      <c r="AC930" s="2">
        <v>80449</v>
      </c>
      <c r="AD930" t="s" s="3">
        <v>57</v>
      </c>
      <c r="AE930" t="s" s="3">
        <v>9569</v>
      </c>
      <c r="AF930" s="2">
        <v>1206</v>
      </c>
      <c r="AI930" t="s" s="3">
        <v>9570</v>
      </c>
      <c r="AJ930" t="s" s="3">
        <v>2426</v>
      </c>
      <c r="AL930" t="s" s="3">
        <v>3648</v>
      </c>
      <c r="AM930" t="s" s="3">
        <v>3648</v>
      </c>
      <c r="AN930" t="s" s="3">
        <v>1123</v>
      </c>
      <c r="AO930" t="s" s="3">
        <v>9571</v>
      </c>
      <c r="AP930" t="s" s="3">
        <v>3323</v>
      </c>
      <c r="AQ930" t="s" s="3">
        <v>64</v>
      </c>
      <c r="AR930" t="s" s="3">
        <v>9572</v>
      </c>
    </row>
    <row r="931" s="2" customFormat="1" ht="13.55" customHeight="1">
      <c r="A931" t="s" s="3">
        <v>75</v>
      </c>
      <c r="B931" t="s" s="3">
        <v>1840</v>
      </c>
      <c r="C931" t="s" s="3">
        <v>9573</v>
      </c>
      <c r="D931" s="2">
        <v>14252</v>
      </c>
      <c r="E931" t="s" s="3">
        <v>9574</v>
      </c>
      <c r="F931" s="4">
        <v>6610</v>
      </c>
      <c r="G931" s="4">
        <v>6610</v>
      </c>
      <c r="H931" s="4">
        <v>1917</v>
      </c>
      <c r="I931" s="2">
        <v>0</v>
      </c>
      <c r="J931" s="4">
        <v>0</v>
      </c>
      <c r="K931" s="4">
        <v>113.66</v>
      </c>
      <c r="L931" s="4">
        <v>6610</v>
      </c>
      <c r="N931" s="2">
        <v>81.40000000000001</v>
      </c>
      <c r="Q931" t="s" s="3">
        <v>49</v>
      </c>
      <c r="R931" s="2">
        <v>0.34</v>
      </c>
      <c r="T931" t="s" s="3">
        <v>9575</v>
      </c>
      <c r="U931" t="s" s="3">
        <v>9576</v>
      </c>
      <c r="V931" t="s" s="3">
        <v>9577</v>
      </c>
      <c r="W931" t="s" s="3">
        <v>9578</v>
      </c>
      <c r="X931" t="s" s="3">
        <v>9579</v>
      </c>
      <c r="Y931" t="s" s="3">
        <v>1846</v>
      </c>
      <c r="Z931" t="s" s="3">
        <v>55</v>
      </c>
      <c r="AA931" t="s" s="3">
        <v>56</v>
      </c>
      <c r="AB931" s="2">
        <v>80449</v>
      </c>
      <c r="AC931" s="2">
        <v>80449</v>
      </c>
      <c r="AD931" t="s" s="3">
        <v>57</v>
      </c>
      <c r="AE931" t="s" s="3">
        <v>1847</v>
      </c>
      <c r="AF931" s="2">
        <v>102</v>
      </c>
      <c r="AI931" t="s" s="3">
        <v>3274</v>
      </c>
      <c r="AJ931" t="s" s="3">
        <v>174</v>
      </c>
      <c r="AL931" t="s" s="3">
        <v>9580</v>
      </c>
      <c r="AN931" t="s" s="3">
        <v>101</v>
      </c>
      <c r="AO931" t="s" s="3">
        <v>9581</v>
      </c>
      <c r="AP931" t="s" s="3">
        <v>3846</v>
      </c>
      <c r="AQ931" t="s" s="3">
        <v>64</v>
      </c>
      <c r="AR931" t="s" s="3">
        <v>9582</v>
      </c>
    </row>
    <row r="932" s="2" customFormat="1" ht="13.55" customHeight="1">
      <c r="A932" t="s" s="3">
        <v>75</v>
      </c>
      <c r="B932" t="s" s="3">
        <v>3170</v>
      </c>
      <c r="C932" t="s" s="3">
        <v>9583</v>
      </c>
      <c r="D932" s="2">
        <v>7330</v>
      </c>
      <c r="E932" t="s" s="3">
        <v>9584</v>
      </c>
      <c r="F932" s="4">
        <v>1516</v>
      </c>
      <c r="G932" s="4">
        <v>1516</v>
      </c>
      <c r="H932" s="4">
        <v>440</v>
      </c>
      <c r="I932" s="2">
        <v>0</v>
      </c>
      <c r="J932" s="4">
        <v>0</v>
      </c>
      <c r="K932" s="4">
        <v>26.06</v>
      </c>
      <c r="L932" s="4">
        <v>1516</v>
      </c>
      <c r="Q932" t="s" s="3">
        <v>49</v>
      </c>
      <c r="R932" s="2">
        <v>0.17</v>
      </c>
      <c r="T932" t="s" s="3">
        <v>609</v>
      </c>
      <c r="U932" t="s" s="3">
        <v>269</v>
      </c>
      <c r="X932" t="s" s="3">
        <v>9585</v>
      </c>
      <c r="Y932" t="s" s="3">
        <v>3176</v>
      </c>
      <c r="Z932" t="s" s="3">
        <v>55</v>
      </c>
      <c r="AA932" t="s" s="3">
        <v>56</v>
      </c>
      <c r="AB932" s="2">
        <v>80449</v>
      </c>
      <c r="AC932" s="2">
        <v>80449</v>
      </c>
      <c r="AD932" t="s" s="3">
        <v>57</v>
      </c>
      <c r="AE932" t="s" s="3">
        <v>3177</v>
      </c>
      <c r="AF932" s="2">
        <v>511</v>
      </c>
      <c r="AI932" t="s" s="3">
        <v>9586</v>
      </c>
      <c r="AJ932" t="s" s="3">
        <v>313</v>
      </c>
      <c r="AL932" t="s" s="3">
        <v>9587</v>
      </c>
      <c r="AM932" t="s" s="3">
        <v>9587</v>
      </c>
      <c r="AN932" t="s" s="3">
        <v>879</v>
      </c>
      <c r="AO932" t="s" s="3">
        <v>9588</v>
      </c>
      <c r="AP932" t="s" s="3">
        <v>315</v>
      </c>
      <c r="AQ932" t="s" s="3">
        <v>64</v>
      </c>
      <c r="AR932" t="s" s="3">
        <v>9589</v>
      </c>
    </row>
    <row r="933" s="2" customFormat="1" ht="13.55" customHeight="1">
      <c r="A933" t="s" s="3">
        <v>45</v>
      </c>
      <c r="B933" t="s" s="3">
        <v>9590</v>
      </c>
      <c r="C933" t="s" s="3">
        <v>9591</v>
      </c>
      <c r="D933" s="2">
        <v>28623</v>
      </c>
      <c r="E933" t="s" s="3">
        <v>9592</v>
      </c>
      <c r="F933" s="4">
        <v>6946</v>
      </c>
      <c r="G933" s="4">
        <v>6946</v>
      </c>
      <c r="H933" s="4">
        <v>2014</v>
      </c>
      <c r="I933" s="2">
        <v>0</v>
      </c>
      <c r="J933" s="4">
        <v>0</v>
      </c>
      <c r="K933" s="4">
        <v>119</v>
      </c>
      <c r="L933" s="4">
        <v>6946</v>
      </c>
      <c r="Q933" t="s" s="3">
        <v>49</v>
      </c>
      <c r="R933" s="2">
        <v>5</v>
      </c>
      <c r="T933" t="s" s="3">
        <v>358</v>
      </c>
      <c r="U933" t="s" s="3">
        <v>9593</v>
      </c>
      <c r="V933" t="s" s="3">
        <v>1035</v>
      </c>
      <c r="W933" t="s" s="3">
        <v>9593</v>
      </c>
      <c r="X933" t="s" s="3">
        <v>9594</v>
      </c>
      <c r="Y933" t="s" s="3">
        <v>570</v>
      </c>
      <c r="Z933" t="s" s="3">
        <v>55</v>
      </c>
      <c r="AA933" t="s" s="3">
        <v>56</v>
      </c>
      <c r="AB933" s="2">
        <v>80449</v>
      </c>
      <c r="AC933" s="2">
        <v>80449</v>
      </c>
      <c r="AD933" t="s" s="3">
        <v>57</v>
      </c>
      <c r="AE933" t="s" s="3">
        <v>9595</v>
      </c>
      <c r="AF933" s="2">
        <v>202</v>
      </c>
      <c r="AI933" t="s" s="3">
        <v>257</v>
      </c>
      <c r="AJ933" t="s" s="3">
        <v>174</v>
      </c>
      <c r="AL933" t="s" s="3">
        <v>9596</v>
      </c>
      <c r="AM933" t="s" s="3">
        <v>9596</v>
      </c>
      <c r="AN933" t="s" s="3">
        <v>1123</v>
      </c>
      <c r="AO933" t="s" s="3">
        <v>9597</v>
      </c>
      <c r="AP933" t="s" s="3">
        <v>537</v>
      </c>
      <c r="AQ933" t="s" s="3">
        <v>64</v>
      </c>
      <c r="AR933" t="s" s="3">
        <v>9598</v>
      </c>
    </row>
    <row r="934" s="2" customFormat="1" ht="13.55" customHeight="1">
      <c r="A934" t="s" s="3">
        <v>75</v>
      </c>
      <c r="B934" t="s" s="3">
        <v>207</v>
      </c>
      <c r="C934" t="s" s="3">
        <v>9599</v>
      </c>
      <c r="D934" s="2">
        <v>11615</v>
      </c>
      <c r="E934" t="s" s="3">
        <v>9600</v>
      </c>
      <c r="F934" s="4">
        <v>3158</v>
      </c>
      <c r="G934" s="4">
        <v>3158</v>
      </c>
      <c r="H934" s="4">
        <v>916</v>
      </c>
      <c r="I934" s="2">
        <v>0</v>
      </c>
      <c r="J934" s="4">
        <v>0</v>
      </c>
      <c r="K934" s="4">
        <v>54.46</v>
      </c>
      <c r="L934" s="4">
        <v>3158</v>
      </c>
      <c r="Q934" t="s" s="3">
        <v>49</v>
      </c>
      <c r="R934" s="2">
        <v>0.17</v>
      </c>
      <c r="T934" t="s" s="3">
        <v>9601</v>
      </c>
      <c r="U934" t="s" s="3">
        <v>5754</v>
      </c>
      <c r="X934" t="s" s="3">
        <v>9602</v>
      </c>
      <c r="Y934" t="s" s="3">
        <v>214</v>
      </c>
      <c r="Z934" t="s" s="3">
        <v>55</v>
      </c>
      <c r="AA934" t="s" s="3">
        <v>56</v>
      </c>
      <c r="AB934" s="2">
        <v>80449</v>
      </c>
      <c r="AC934" s="2">
        <v>80449</v>
      </c>
      <c r="AD934" t="s" s="3">
        <v>57</v>
      </c>
      <c r="AE934" t="s" s="3">
        <v>215</v>
      </c>
      <c r="AF934" s="2">
        <v>1927</v>
      </c>
      <c r="AI934" t="s" s="3">
        <v>9603</v>
      </c>
      <c r="AL934" t="s" s="3">
        <v>3816</v>
      </c>
      <c r="AM934" t="s" s="3">
        <v>3816</v>
      </c>
      <c r="AN934" t="s" s="3">
        <v>656</v>
      </c>
      <c r="AO934" t="s" s="3">
        <v>9604</v>
      </c>
      <c r="AP934" t="s" s="3">
        <v>496</v>
      </c>
      <c r="AQ934" t="s" s="3">
        <v>64</v>
      </c>
      <c r="AR934" t="s" s="3">
        <v>9605</v>
      </c>
    </row>
    <row r="935" s="2" customFormat="1" ht="13.55" customHeight="1">
      <c r="A935" t="s" s="3">
        <v>75</v>
      </c>
      <c r="B935" t="s" s="3">
        <v>408</v>
      </c>
      <c r="C935" t="s" s="3">
        <v>9606</v>
      </c>
      <c r="D935" s="2">
        <v>7231</v>
      </c>
      <c r="E935" t="s" s="3">
        <v>9607</v>
      </c>
      <c r="F935" s="4">
        <v>9030</v>
      </c>
      <c r="G935" s="4">
        <v>9030</v>
      </c>
      <c r="H935" s="4">
        <v>2619</v>
      </c>
      <c r="I935" s="2">
        <v>0</v>
      </c>
      <c r="J935" s="4">
        <v>0</v>
      </c>
      <c r="K935" s="4">
        <v>126.48</v>
      </c>
      <c r="L935" s="4">
        <v>9030</v>
      </c>
      <c r="Q935" t="s" s="3">
        <v>49</v>
      </c>
      <c r="R935" s="2">
        <v>5</v>
      </c>
      <c r="T935" t="s" s="3">
        <v>4418</v>
      </c>
      <c r="U935" t="s" s="3">
        <v>1604</v>
      </c>
      <c r="V935" t="s" s="3">
        <v>4630</v>
      </c>
      <c r="W935" t="s" s="3">
        <v>1604</v>
      </c>
      <c r="X935" t="s" s="3">
        <v>9608</v>
      </c>
      <c r="Y935" t="s" s="3">
        <v>111</v>
      </c>
      <c r="Z935" t="s" s="3">
        <v>55</v>
      </c>
      <c r="AA935" t="s" s="3">
        <v>56</v>
      </c>
      <c r="AB935" s="2">
        <v>80449</v>
      </c>
      <c r="AC935" s="2">
        <v>80449</v>
      </c>
      <c r="AD935" t="s" s="3">
        <v>57</v>
      </c>
      <c r="AE935" t="s" s="3">
        <v>413</v>
      </c>
      <c r="AF935" s="2">
        <v>19455</v>
      </c>
      <c r="AI935" t="s" s="3">
        <v>9609</v>
      </c>
      <c r="AJ935" t="s" s="3">
        <v>313</v>
      </c>
      <c r="AL935" t="s" s="3">
        <v>9610</v>
      </c>
      <c r="AN935" t="s" s="3">
        <v>130</v>
      </c>
      <c r="AO935" t="s" s="3">
        <v>9611</v>
      </c>
      <c r="AP935" t="s" s="3">
        <v>1934</v>
      </c>
      <c r="AQ935" t="s" s="3">
        <v>64</v>
      </c>
      <c r="AR935" t="s" s="3">
        <v>9612</v>
      </c>
    </row>
    <row r="936" s="2" customFormat="1" ht="13.55" customHeight="1">
      <c r="A936" t="s" s="3">
        <v>45</v>
      </c>
      <c r="B936" t="s" s="3">
        <v>9613</v>
      </c>
      <c r="C936" t="s" s="3">
        <v>9614</v>
      </c>
      <c r="D936" s="2">
        <v>26916</v>
      </c>
      <c r="E936" t="s" s="3">
        <v>9615</v>
      </c>
      <c r="F936" s="4">
        <v>11674</v>
      </c>
      <c r="G936" s="4">
        <v>11674</v>
      </c>
      <c r="H936" s="4">
        <v>3385</v>
      </c>
      <c r="I936" s="2">
        <v>0</v>
      </c>
      <c r="J936" s="4">
        <v>0</v>
      </c>
      <c r="K936" s="4">
        <v>200.7</v>
      </c>
      <c r="L936" s="4">
        <v>11674</v>
      </c>
      <c r="Q936" t="s" s="3">
        <v>49</v>
      </c>
      <c r="R936" s="2">
        <v>5.32</v>
      </c>
      <c r="T936" t="s" s="3">
        <v>2469</v>
      </c>
      <c r="U936" t="s" s="3">
        <v>9616</v>
      </c>
      <c r="X936" t="s" s="3">
        <v>9617</v>
      </c>
      <c r="Y936" t="s" s="3">
        <v>1804</v>
      </c>
      <c r="Z936" t="s" s="3">
        <v>55</v>
      </c>
      <c r="AA936" t="s" s="3">
        <v>56</v>
      </c>
      <c r="AB936" s="2">
        <v>80449</v>
      </c>
      <c r="AC936" s="2">
        <v>80449</v>
      </c>
      <c r="AD936" t="s" s="3">
        <v>57</v>
      </c>
      <c r="AE936" t="s" s="3">
        <v>9618</v>
      </c>
      <c r="AF936" s="2">
        <v>2445</v>
      </c>
      <c r="AI936" t="s" s="3">
        <v>9619</v>
      </c>
      <c r="AJ936" t="s" s="3">
        <v>174</v>
      </c>
      <c r="AL936" t="s" s="3">
        <v>145</v>
      </c>
      <c r="AM936" t="s" s="3">
        <v>145</v>
      </c>
      <c r="AN936" t="s" s="3">
        <v>56</v>
      </c>
      <c r="AO936" t="s" s="3">
        <v>9620</v>
      </c>
      <c r="AP936" t="s" s="3">
        <v>4250</v>
      </c>
      <c r="AQ936" t="s" s="3">
        <v>64</v>
      </c>
      <c r="AR936" t="s" s="3">
        <v>9621</v>
      </c>
    </row>
    <row r="937" s="2" customFormat="1" ht="13.55" customHeight="1">
      <c r="A937" t="s" s="3">
        <v>75</v>
      </c>
      <c r="B937" t="s" s="3">
        <v>9622</v>
      </c>
      <c r="C937" t="s" s="3">
        <v>9623</v>
      </c>
      <c r="D937" s="2">
        <v>37809</v>
      </c>
      <c r="E937" t="s" s="3">
        <v>9624</v>
      </c>
      <c r="F937" s="4">
        <v>27942</v>
      </c>
      <c r="G937" s="4">
        <v>27942</v>
      </c>
      <c r="H937" s="4">
        <v>8103</v>
      </c>
      <c r="I937" s="2">
        <v>0</v>
      </c>
      <c r="J937" s="4">
        <v>0</v>
      </c>
      <c r="K937" s="4">
        <v>479.52</v>
      </c>
      <c r="L937" s="4">
        <v>27942</v>
      </c>
      <c r="Q937" t="s" s="3">
        <v>49</v>
      </c>
      <c r="R937" s="2">
        <v>3.68</v>
      </c>
      <c r="T937" t="s" s="3">
        <v>1360</v>
      </c>
      <c r="U937" t="s" s="3">
        <v>9625</v>
      </c>
      <c r="V937" t="s" s="3">
        <v>9626</v>
      </c>
      <c r="W937" t="s" s="3">
        <v>9627</v>
      </c>
      <c r="X937" t="s" s="3">
        <v>9628</v>
      </c>
      <c r="Y937" t="s" s="3">
        <v>963</v>
      </c>
      <c r="Z937" t="s" s="3">
        <v>55</v>
      </c>
      <c r="AA937" t="s" s="3">
        <v>56</v>
      </c>
      <c r="AB937" s="2">
        <v>80449</v>
      </c>
      <c r="AC937" s="2">
        <v>80449</v>
      </c>
      <c r="AD937" t="s" s="3">
        <v>57</v>
      </c>
      <c r="AE937" t="s" s="3">
        <v>9629</v>
      </c>
      <c r="AI937" t="s" s="3">
        <v>9630</v>
      </c>
      <c r="AL937" t="s" s="3">
        <v>9631</v>
      </c>
      <c r="AN937" t="s" s="3">
        <v>56</v>
      </c>
      <c r="AO937" s="2">
        <v>81655</v>
      </c>
      <c r="AP937" t="s" s="3">
        <v>6302</v>
      </c>
      <c r="AQ937" t="s" s="3">
        <v>64</v>
      </c>
      <c r="AR937" t="s" s="3">
        <v>9632</v>
      </c>
    </row>
    <row r="938" s="2" customFormat="1" ht="13.55" customHeight="1">
      <c r="A938" t="s" s="3">
        <v>75</v>
      </c>
      <c r="B938" t="s" s="3">
        <v>8474</v>
      </c>
      <c r="C938" t="s" s="3">
        <v>9633</v>
      </c>
      <c r="D938" s="2">
        <v>11984</v>
      </c>
      <c r="E938" t="s" s="3">
        <v>9634</v>
      </c>
      <c r="F938" s="4">
        <v>1516</v>
      </c>
      <c r="G938" s="4">
        <v>1516</v>
      </c>
      <c r="H938" s="4">
        <v>440</v>
      </c>
      <c r="I938" s="2">
        <v>0</v>
      </c>
      <c r="J938" s="4">
        <v>0</v>
      </c>
      <c r="K938" s="4">
        <v>26.06</v>
      </c>
      <c r="L938" s="4">
        <v>1516</v>
      </c>
      <c r="N938" s="2">
        <v>12.81</v>
      </c>
      <c r="Q938" t="s" s="3">
        <v>49</v>
      </c>
      <c r="R938" s="2">
        <v>0.17</v>
      </c>
      <c r="T938" t="s" s="3">
        <v>5348</v>
      </c>
      <c r="U938" t="s" s="3">
        <v>5494</v>
      </c>
      <c r="V938" t="s" s="3">
        <v>1768</v>
      </c>
      <c r="W938" t="s" s="3">
        <v>9635</v>
      </c>
      <c r="X938" t="s" s="3">
        <v>9636</v>
      </c>
      <c r="Y938" t="s" s="3">
        <v>2587</v>
      </c>
      <c r="Z938" t="s" s="3">
        <v>55</v>
      </c>
      <c r="AA938" t="s" s="3">
        <v>56</v>
      </c>
      <c r="AB938" s="2">
        <v>80449</v>
      </c>
      <c r="AC938" s="2">
        <v>80449</v>
      </c>
      <c r="AD938" t="s" s="3">
        <v>57</v>
      </c>
      <c r="AE938" t="s" s="3">
        <v>8480</v>
      </c>
      <c r="AF938" s="2">
        <v>210</v>
      </c>
      <c r="AI938" t="s" s="3">
        <v>9637</v>
      </c>
      <c r="AJ938" t="s" s="3">
        <v>174</v>
      </c>
      <c r="AK938" s="2">
        <v>2005</v>
      </c>
      <c r="AL938" t="s" s="3">
        <v>9638</v>
      </c>
      <c r="AN938" t="s" s="3">
        <v>656</v>
      </c>
      <c r="AO938" t="s" s="3">
        <v>9639</v>
      </c>
      <c r="AP938" t="s" s="3">
        <v>163</v>
      </c>
      <c r="AQ938" t="s" s="3">
        <v>64</v>
      </c>
      <c r="AR938" t="s" s="3">
        <v>9640</v>
      </c>
    </row>
    <row r="939" s="2" customFormat="1" ht="13.55" customHeight="1">
      <c r="A939" t="s" s="3">
        <v>45</v>
      </c>
      <c r="B939" t="s" s="3">
        <v>9641</v>
      </c>
      <c r="C939" t="s" s="3">
        <v>9642</v>
      </c>
      <c r="D939" s="2">
        <v>28976</v>
      </c>
      <c r="E939" t="s" s="3">
        <v>9643</v>
      </c>
      <c r="F939" s="4">
        <v>6984</v>
      </c>
      <c r="G939" s="4">
        <v>6984</v>
      </c>
      <c r="H939" s="4">
        <v>2025</v>
      </c>
      <c r="I939" s="2">
        <v>0</v>
      </c>
      <c r="J939" s="4">
        <v>0</v>
      </c>
      <c r="K939" s="4">
        <v>120.18</v>
      </c>
      <c r="L939" s="4">
        <v>6984</v>
      </c>
      <c r="Q939" t="s" s="3">
        <v>49</v>
      </c>
      <c r="R939" s="2">
        <v>5.05</v>
      </c>
      <c r="T939" t="s" s="3">
        <v>9644</v>
      </c>
      <c r="U939" t="s" s="3">
        <v>9645</v>
      </c>
      <c r="X939" t="s" s="3">
        <v>9646</v>
      </c>
      <c r="Y939" t="s" s="3">
        <v>1917</v>
      </c>
      <c r="Z939" t="s" s="3">
        <v>55</v>
      </c>
      <c r="AA939" t="s" s="3">
        <v>56</v>
      </c>
      <c r="AB939" s="2">
        <v>80449</v>
      </c>
      <c r="AC939" s="2">
        <v>80449</v>
      </c>
      <c r="AD939" t="s" s="3">
        <v>57</v>
      </c>
      <c r="AE939" t="s" s="3">
        <v>9647</v>
      </c>
      <c r="AF939" s="2">
        <v>13</v>
      </c>
      <c r="AI939" t="s" s="3">
        <v>466</v>
      </c>
      <c r="AJ939" t="s" s="3">
        <v>415</v>
      </c>
      <c r="AL939" t="s" s="3">
        <v>175</v>
      </c>
      <c r="AM939" t="s" s="3">
        <v>175</v>
      </c>
      <c r="AN939" t="s" s="3">
        <v>56</v>
      </c>
      <c r="AO939" t="s" s="3">
        <v>9648</v>
      </c>
      <c r="AP939" t="s" s="3">
        <v>1850</v>
      </c>
      <c r="AQ939" t="s" s="3">
        <v>64</v>
      </c>
      <c r="AR939" t="s" s="3">
        <v>9649</v>
      </c>
    </row>
    <row r="940" s="2" customFormat="1" ht="13.55" customHeight="1">
      <c r="A940" t="s" s="3">
        <v>45</v>
      </c>
      <c r="B940" t="s" s="3">
        <v>9650</v>
      </c>
      <c r="C940" t="s" s="3">
        <v>9651</v>
      </c>
      <c r="D940" s="2">
        <v>38910</v>
      </c>
      <c r="E940" t="s" s="3">
        <v>9652</v>
      </c>
      <c r="F940" s="4">
        <v>17922</v>
      </c>
      <c r="G940" s="4">
        <v>17922</v>
      </c>
      <c r="H940" s="4">
        <v>5197</v>
      </c>
      <c r="I940" s="2">
        <v>0</v>
      </c>
      <c r="J940" s="4">
        <v>0</v>
      </c>
      <c r="K940" s="4">
        <v>332.8</v>
      </c>
      <c r="L940" s="4">
        <v>17922</v>
      </c>
      <c r="Q940" t="s" s="3">
        <v>49</v>
      </c>
      <c r="R940" s="2">
        <v>0.13</v>
      </c>
      <c r="T940" t="s" s="3">
        <v>2706</v>
      </c>
      <c r="U940" t="s" s="3">
        <v>9653</v>
      </c>
      <c r="V940" t="s" s="3">
        <v>9654</v>
      </c>
      <c r="W940" t="s" s="3">
        <v>9653</v>
      </c>
      <c r="X940" t="s" s="3">
        <v>9655</v>
      </c>
      <c r="Y940" t="s" s="3">
        <v>3198</v>
      </c>
      <c r="Z940" t="s" s="3">
        <v>55</v>
      </c>
      <c r="AA940" t="s" s="3">
        <v>56</v>
      </c>
      <c r="AB940" s="2">
        <v>80449</v>
      </c>
      <c r="AC940" s="2">
        <v>80449</v>
      </c>
      <c r="AD940" t="s" s="3">
        <v>57</v>
      </c>
      <c r="AE940" t="s" s="3">
        <v>9656</v>
      </c>
      <c r="AF940" s="2">
        <v>12066</v>
      </c>
      <c r="AI940" t="s" s="3">
        <v>9657</v>
      </c>
      <c r="AJ940" t="s" s="3">
        <v>283</v>
      </c>
      <c r="AL940" t="s" s="3">
        <v>284</v>
      </c>
      <c r="AM940" t="s" s="3">
        <v>2382</v>
      </c>
      <c r="AN940" t="s" s="3">
        <v>56</v>
      </c>
      <c r="AO940" t="s" s="3">
        <v>9658</v>
      </c>
      <c r="AP940" t="s" s="3">
        <v>802</v>
      </c>
      <c r="AQ940" t="s" s="3">
        <v>64</v>
      </c>
      <c r="AR940" t="s" s="3">
        <v>9659</v>
      </c>
    </row>
    <row r="941" s="2" customFormat="1" ht="13.55" customHeight="1">
      <c r="A941" t="s" s="3">
        <v>75</v>
      </c>
      <c r="B941" t="s" s="3">
        <v>9660</v>
      </c>
      <c r="C941" t="s" s="3">
        <v>9661</v>
      </c>
      <c r="D941" s="2">
        <v>28933</v>
      </c>
      <c r="E941" t="s" s="3">
        <v>9662</v>
      </c>
      <c r="F941" s="4">
        <v>8800</v>
      </c>
      <c r="G941" s="4">
        <v>8800</v>
      </c>
      <c r="H941" s="4">
        <v>2552</v>
      </c>
      <c r="I941" s="2">
        <v>0</v>
      </c>
      <c r="J941" s="4">
        <v>0</v>
      </c>
      <c r="K941" s="4">
        <v>150.96</v>
      </c>
      <c r="L941" s="4">
        <v>8800</v>
      </c>
      <c r="N941" s="2">
        <v>74.20999999999999</v>
      </c>
      <c r="Q941" t="s" s="3">
        <v>49</v>
      </c>
      <c r="R941" s="2">
        <v>7.73</v>
      </c>
      <c r="T941" t="s" s="3">
        <v>462</v>
      </c>
      <c r="U941" t="s" s="3">
        <v>9663</v>
      </c>
      <c r="V941" t="s" s="3">
        <v>9664</v>
      </c>
      <c r="W941" t="s" s="3">
        <v>9663</v>
      </c>
      <c r="X941" t="s" s="3">
        <v>9665</v>
      </c>
      <c r="Y941" t="s" s="3">
        <v>5410</v>
      </c>
      <c r="Z941" t="s" s="3">
        <v>55</v>
      </c>
      <c r="AA941" t="s" s="3">
        <v>56</v>
      </c>
      <c r="AB941" s="2">
        <v>80449</v>
      </c>
      <c r="AC941" s="2">
        <v>80449</v>
      </c>
      <c r="AD941" t="s" s="3">
        <v>57</v>
      </c>
      <c r="AE941" t="s" s="3">
        <v>9666</v>
      </c>
      <c r="AI941" t="s" s="3">
        <v>9667</v>
      </c>
      <c r="AL941" t="s" s="3">
        <v>9668</v>
      </c>
      <c r="AN941" t="s" s="3">
        <v>683</v>
      </c>
      <c r="AO941" s="2">
        <v>73755</v>
      </c>
      <c r="AP941" t="s" s="3">
        <v>102</v>
      </c>
      <c r="AQ941" t="s" s="3">
        <v>64</v>
      </c>
      <c r="AR941" t="s" s="3">
        <v>9669</v>
      </c>
    </row>
    <row r="942" s="2" customFormat="1" ht="13.55" customHeight="1">
      <c r="A942" t="s" s="3">
        <v>45</v>
      </c>
      <c r="B942" t="s" s="3">
        <v>9670</v>
      </c>
      <c r="C942" t="s" s="3">
        <v>9671</v>
      </c>
      <c r="D942" s="2">
        <v>12823</v>
      </c>
      <c r="E942" t="s" s="3">
        <v>9672</v>
      </c>
      <c r="F942" s="4">
        <v>10230</v>
      </c>
      <c r="G942" s="4">
        <v>10230</v>
      </c>
      <c r="H942" s="4">
        <v>2967</v>
      </c>
      <c r="I942" s="2">
        <v>0</v>
      </c>
      <c r="J942" s="4">
        <v>0</v>
      </c>
      <c r="K942" s="4">
        <v>143.38</v>
      </c>
      <c r="L942" s="4">
        <v>10230</v>
      </c>
      <c r="Q942" t="s" s="3">
        <v>49</v>
      </c>
      <c r="R942" s="2">
        <v>10.2</v>
      </c>
      <c r="T942" t="s" s="3">
        <v>2481</v>
      </c>
      <c r="U942" t="s" s="3">
        <v>9673</v>
      </c>
      <c r="X942" t="s" s="3">
        <v>9674</v>
      </c>
      <c r="Y942" t="s" s="3">
        <v>491</v>
      </c>
      <c r="Z942" t="s" s="3">
        <v>55</v>
      </c>
      <c r="AA942" t="s" s="3">
        <v>56</v>
      </c>
      <c r="AB942" s="2">
        <v>80449</v>
      </c>
      <c r="AC942" s="2">
        <v>80449</v>
      </c>
      <c r="AD942" t="s" s="3">
        <v>57</v>
      </c>
      <c r="AE942" t="s" s="3">
        <v>9675</v>
      </c>
      <c r="AF942" s="2">
        <v>8412</v>
      </c>
      <c r="AI942" t="s" s="3">
        <v>9676</v>
      </c>
      <c r="AJ942" t="s" s="3">
        <v>600</v>
      </c>
      <c r="AK942" s="2">
        <v>102</v>
      </c>
      <c r="AL942" t="s" s="3">
        <v>284</v>
      </c>
      <c r="AM942" t="s" s="3">
        <v>904</v>
      </c>
      <c r="AN942" t="s" s="3">
        <v>56</v>
      </c>
      <c r="AO942" t="s" s="3">
        <v>9677</v>
      </c>
      <c r="AP942" t="s" s="3">
        <v>3934</v>
      </c>
      <c r="AQ942" t="s" s="3">
        <v>64</v>
      </c>
      <c r="AR942" t="s" s="3">
        <v>9678</v>
      </c>
    </row>
    <row r="943" s="2" customFormat="1" ht="13.55" customHeight="1">
      <c r="A943" t="s" s="3">
        <v>45</v>
      </c>
      <c r="B943" t="s" s="3">
        <v>9679</v>
      </c>
      <c r="C943" t="s" s="3">
        <v>9680</v>
      </c>
      <c r="D943" s="2">
        <v>28724</v>
      </c>
      <c r="E943" t="s" s="3">
        <v>9681</v>
      </c>
      <c r="F943" s="4">
        <v>9259</v>
      </c>
      <c r="G943" s="4">
        <v>9259</v>
      </c>
      <c r="H943" s="4">
        <v>2685</v>
      </c>
      <c r="I943" s="2">
        <v>0</v>
      </c>
      <c r="J943" s="4">
        <v>0</v>
      </c>
      <c r="K943" s="4">
        <v>159.26</v>
      </c>
      <c r="L943" s="4">
        <v>9259</v>
      </c>
      <c r="N943" s="2">
        <v>156.56</v>
      </c>
      <c r="Q943" t="s" s="3">
        <v>49</v>
      </c>
      <c r="R943" s="2">
        <v>5.89</v>
      </c>
      <c r="T943" t="s" s="3">
        <v>9682</v>
      </c>
      <c r="U943" t="s" s="3">
        <v>3231</v>
      </c>
      <c r="V943" t="s" s="3">
        <v>1394</v>
      </c>
      <c r="W943" t="s" s="3">
        <v>3231</v>
      </c>
      <c r="X943" t="s" s="3">
        <v>9683</v>
      </c>
      <c r="Y943" t="s" s="3">
        <v>570</v>
      </c>
      <c r="Z943" t="s" s="3">
        <v>55</v>
      </c>
      <c r="AA943" t="s" s="3">
        <v>56</v>
      </c>
      <c r="AB943" s="2">
        <v>80449</v>
      </c>
      <c r="AC943" s="2">
        <v>80449</v>
      </c>
      <c r="AD943" t="s" s="3">
        <v>57</v>
      </c>
      <c r="AE943" t="s" s="3">
        <v>9684</v>
      </c>
      <c r="AF943" s="2">
        <v>27330</v>
      </c>
      <c r="AI943" t="s" s="3">
        <v>9685</v>
      </c>
      <c r="AJ943" t="s" s="3">
        <v>415</v>
      </c>
      <c r="AL943" t="s" s="3">
        <v>2856</v>
      </c>
      <c r="AM943" t="s" s="3">
        <v>9686</v>
      </c>
      <c r="AN943" t="s" s="3">
        <v>130</v>
      </c>
      <c r="AO943" t="s" s="3">
        <v>9687</v>
      </c>
      <c r="AP943" t="s" s="3">
        <v>931</v>
      </c>
      <c r="AQ943" t="s" s="3">
        <v>64</v>
      </c>
      <c r="AR943" t="s" s="3">
        <v>9688</v>
      </c>
    </row>
    <row r="944" s="2" customFormat="1" ht="13.55" customHeight="1">
      <c r="A944" t="s" s="3">
        <v>75</v>
      </c>
      <c r="B944" t="s" s="3">
        <v>9689</v>
      </c>
      <c r="C944" t="s" s="3">
        <v>9690</v>
      </c>
      <c r="D944" s="2">
        <v>9268</v>
      </c>
      <c r="E944" t="s" s="3">
        <v>9691</v>
      </c>
      <c r="F944" s="4">
        <v>11288</v>
      </c>
      <c r="G944" s="4">
        <v>11288</v>
      </c>
      <c r="H944" s="4">
        <v>3274</v>
      </c>
      <c r="I944" s="2">
        <v>0</v>
      </c>
      <c r="J944" s="4">
        <v>0</v>
      </c>
      <c r="K944" s="4">
        <v>157.86</v>
      </c>
      <c r="L944" s="4">
        <v>11288</v>
      </c>
      <c r="Q944" t="s" s="3">
        <v>49</v>
      </c>
      <c r="R944" s="2">
        <v>5</v>
      </c>
      <c r="T944" t="s" s="3">
        <v>8654</v>
      </c>
      <c r="U944" t="s" s="3">
        <v>7253</v>
      </c>
      <c r="V944" t="s" s="3">
        <v>9692</v>
      </c>
      <c r="W944" t="s" s="3">
        <v>7253</v>
      </c>
      <c r="X944" t="s" s="3">
        <v>9693</v>
      </c>
      <c r="Y944" t="s" s="3">
        <v>9694</v>
      </c>
      <c r="Z944" t="s" s="3">
        <v>55</v>
      </c>
      <c r="AA944" t="s" s="3">
        <v>56</v>
      </c>
      <c r="AB944" s="2">
        <v>80449</v>
      </c>
      <c r="AC944" s="2">
        <v>80449</v>
      </c>
      <c r="AD944" t="s" s="3">
        <v>57</v>
      </c>
      <c r="AE944" t="s" s="3">
        <v>9695</v>
      </c>
      <c r="AF944" s="2">
        <v>3646</v>
      </c>
      <c r="AI944" t="s" s="3">
        <v>9696</v>
      </c>
      <c r="AJ944" t="s" s="3">
        <v>313</v>
      </c>
      <c r="AL944" t="s" s="3">
        <v>9697</v>
      </c>
      <c r="AM944" t="s" s="3">
        <v>9697</v>
      </c>
      <c r="AN944" t="s" s="3">
        <v>116</v>
      </c>
      <c r="AO944" t="s" s="3">
        <v>9698</v>
      </c>
      <c r="AP944" t="s" s="3">
        <v>315</v>
      </c>
      <c r="AQ944" t="s" s="3">
        <v>64</v>
      </c>
      <c r="AR944" t="s" s="3">
        <v>9699</v>
      </c>
    </row>
    <row r="945" s="2" customFormat="1" ht="13.55" customHeight="1">
      <c r="A945" t="s" s="3">
        <v>45</v>
      </c>
      <c r="B945" t="s" s="3">
        <v>9700</v>
      </c>
      <c r="C945" t="s" s="3">
        <v>9701</v>
      </c>
      <c r="D945" s="2">
        <v>27888</v>
      </c>
      <c r="E945" t="s" s="3">
        <v>9702</v>
      </c>
      <c r="F945" s="4">
        <v>6946</v>
      </c>
      <c r="G945" s="4">
        <v>6946</v>
      </c>
      <c r="H945" s="4">
        <v>2014</v>
      </c>
      <c r="I945" s="2">
        <v>0</v>
      </c>
      <c r="J945" s="4">
        <v>0</v>
      </c>
      <c r="K945" s="4">
        <v>119</v>
      </c>
      <c r="L945" s="4">
        <v>6946</v>
      </c>
      <c r="Q945" t="s" s="3">
        <v>49</v>
      </c>
      <c r="R945" s="2">
        <v>5</v>
      </c>
      <c r="T945" t="s" s="3">
        <v>9703</v>
      </c>
      <c r="U945" t="s" s="3">
        <v>9704</v>
      </c>
      <c r="X945" t="s" s="3">
        <v>9705</v>
      </c>
      <c r="Y945" t="s" s="3">
        <v>1804</v>
      </c>
      <c r="Z945" t="s" s="3">
        <v>55</v>
      </c>
      <c r="AA945" t="s" s="3">
        <v>56</v>
      </c>
      <c r="AB945" s="2">
        <v>80449</v>
      </c>
      <c r="AC945" s="2">
        <v>80449</v>
      </c>
      <c r="AD945" t="s" s="3">
        <v>57</v>
      </c>
      <c r="AE945" t="s" s="3">
        <v>9706</v>
      </c>
      <c r="AF945" s="2">
        <v>2860</v>
      </c>
      <c r="AI945" t="s" s="3">
        <v>9707</v>
      </c>
      <c r="AJ945" t="s" s="3">
        <v>114</v>
      </c>
      <c r="AL945" t="s" s="3">
        <v>9708</v>
      </c>
      <c r="AM945" t="s" s="3">
        <v>9708</v>
      </c>
      <c r="AN945" t="s" s="3">
        <v>116</v>
      </c>
      <c r="AO945" t="s" s="3">
        <v>9709</v>
      </c>
      <c r="AP945" t="s" s="3">
        <v>341</v>
      </c>
      <c r="AQ945" t="s" s="3">
        <v>64</v>
      </c>
      <c r="AR945" t="s" s="3">
        <v>9710</v>
      </c>
    </row>
    <row r="946" s="2" customFormat="1" ht="13.55" customHeight="1">
      <c r="A946" t="s" s="3">
        <v>75</v>
      </c>
      <c r="B946" t="s" s="3">
        <v>9711</v>
      </c>
      <c r="C946" t="s" s="3">
        <v>9712</v>
      </c>
      <c r="D946" s="2">
        <v>11226</v>
      </c>
      <c r="E946" t="s" s="3">
        <v>9713</v>
      </c>
      <c r="F946" s="4">
        <v>27558</v>
      </c>
      <c r="G946" s="4">
        <v>27558</v>
      </c>
      <c r="H946" s="4">
        <v>7992</v>
      </c>
      <c r="I946" s="2">
        <v>0</v>
      </c>
      <c r="J946" s="4">
        <v>0</v>
      </c>
      <c r="K946" s="4">
        <v>473</v>
      </c>
      <c r="L946" s="4">
        <v>27558</v>
      </c>
      <c r="N946" s="2">
        <v>167.98</v>
      </c>
      <c r="Q946" t="s" s="3">
        <v>49</v>
      </c>
      <c r="R946" s="2">
        <v>12.11</v>
      </c>
      <c r="T946" t="s" s="3">
        <v>1991</v>
      </c>
      <c r="U946" t="s" s="3">
        <v>9714</v>
      </c>
      <c r="V946" t="s" s="3">
        <v>3839</v>
      </c>
      <c r="W946" t="s" s="3">
        <v>9714</v>
      </c>
      <c r="X946" t="s" s="3">
        <v>9715</v>
      </c>
      <c r="Y946" t="s" s="3">
        <v>6095</v>
      </c>
      <c r="Z946" t="s" s="3">
        <v>55</v>
      </c>
      <c r="AA946" t="s" s="3">
        <v>56</v>
      </c>
      <c r="AB946" s="2">
        <v>80449</v>
      </c>
      <c r="AC946" s="2">
        <v>80449</v>
      </c>
      <c r="AD946" t="s" s="3">
        <v>57</v>
      </c>
      <c r="AE946" t="s" s="3">
        <v>9716</v>
      </c>
      <c r="AF946" s="2">
        <v>12530</v>
      </c>
      <c r="AI946" t="s" s="3">
        <v>9717</v>
      </c>
      <c r="AJ946" t="s" s="3">
        <v>174</v>
      </c>
      <c r="AL946" t="s" s="3">
        <v>284</v>
      </c>
      <c r="AM946" t="s" s="3">
        <v>2382</v>
      </c>
      <c r="AN946" t="s" s="3">
        <v>56</v>
      </c>
      <c r="AO946" t="s" s="3">
        <v>9718</v>
      </c>
      <c r="AP946" t="s" s="3">
        <v>3017</v>
      </c>
      <c r="AQ946" t="s" s="3">
        <v>64</v>
      </c>
      <c r="AR946" t="s" s="3">
        <v>9719</v>
      </c>
    </row>
    <row r="947" s="2" customFormat="1" ht="13.55" customHeight="1">
      <c r="A947" t="s" s="3">
        <v>75</v>
      </c>
      <c r="B947" t="s" s="3">
        <v>9720</v>
      </c>
      <c r="C947" t="s" s="3">
        <v>330</v>
      </c>
      <c r="D947" s="2">
        <v>6000</v>
      </c>
      <c r="E947" t="s" s="3">
        <v>9721</v>
      </c>
      <c r="F947" s="4">
        <v>3839</v>
      </c>
      <c r="G947" s="4">
        <v>3839</v>
      </c>
      <c r="H947" s="4">
        <v>1113</v>
      </c>
      <c r="I947" s="2">
        <v>0</v>
      </c>
      <c r="J947" s="4">
        <v>0</v>
      </c>
      <c r="K947" s="4">
        <v>65.72</v>
      </c>
      <c r="L947" s="4">
        <v>3839</v>
      </c>
      <c r="N947" s="2">
        <v>32.3</v>
      </c>
      <c r="Q947" t="s" s="3">
        <v>49</v>
      </c>
      <c r="R947" s="2">
        <v>0.34</v>
      </c>
      <c r="T947" t="s" s="3">
        <v>332</v>
      </c>
      <c r="U947" t="s" s="3">
        <v>333</v>
      </c>
      <c r="X947" t="s" s="3">
        <v>334</v>
      </c>
      <c r="Y947" t="s" s="3">
        <v>3748</v>
      </c>
      <c r="Z947" t="s" s="3">
        <v>55</v>
      </c>
      <c r="AA947" t="s" s="3">
        <v>56</v>
      </c>
      <c r="AB947" s="2">
        <v>80449</v>
      </c>
      <c r="AC947" s="2">
        <v>80449</v>
      </c>
      <c r="AD947" t="s" s="3">
        <v>57</v>
      </c>
      <c r="AE947" t="s" s="3">
        <v>9722</v>
      </c>
      <c r="AF947" s="2">
        <v>137</v>
      </c>
      <c r="AI947" t="s" s="3">
        <v>337</v>
      </c>
      <c r="AJ947" t="s" s="3">
        <v>174</v>
      </c>
      <c r="AL947" t="s" s="3">
        <v>338</v>
      </c>
      <c r="AM947" t="s" s="3">
        <v>338</v>
      </c>
      <c r="AN947" t="s" s="3">
        <v>339</v>
      </c>
      <c r="AO947" t="s" s="3">
        <v>340</v>
      </c>
      <c r="AP947" t="s" s="3">
        <v>341</v>
      </c>
      <c r="AQ947" t="s" s="3">
        <v>64</v>
      </c>
      <c r="AR947" t="s" s="3">
        <v>342</v>
      </c>
    </row>
    <row r="948" s="2" customFormat="1" ht="13.55" customHeight="1">
      <c r="A948" t="s" s="3">
        <v>45</v>
      </c>
      <c r="B948" t="s" s="3">
        <v>9723</v>
      </c>
      <c r="C948" t="s" s="3">
        <v>9724</v>
      </c>
      <c r="D948" s="2">
        <v>29584</v>
      </c>
      <c r="E948" t="s" s="3">
        <v>9725</v>
      </c>
      <c r="F948" s="4">
        <v>18032</v>
      </c>
      <c r="G948" s="4">
        <v>18032</v>
      </c>
      <c r="H948" s="4">
        <v>5229</v>
      </c>
      <c r="I948" s="2">
        <v>0</v>
      </c>
      <c r="J948" s="4">
        <v>0</v>
      </c>
      <c r="K948" s="4">
        <v>309.62</v>
      </c>
      <c r="L948" s="4">
        <v>18032</v>
      </c>
      <c r="Q948" t="s" s="3">
        <v>49</v>
      </c>
      <c r="R948" s="2">
        <v>8.59</v>
      </c>
      <c r="U948" t="s" s="3">
        <v>9726</v>
      </c>
      <c r="X948" t="s" s="3">
        <v>1920</v>
      </c>
      <c r="Y948" t="s" s="3">
        <v>1592</v>
      </c>
      <c r="Z948" t="s" s="3">
        <v>55</v>
      </c>
      <c r="AA948" t="s" s="3">
        <v>56</v>
      </c>
      <c r="AB948" s="2">
        <v>80449</v>
      </c>
      <c r="AC948" s="2">
        <v>80449</v>
      </c>
      <c r="AD948" t="s" s="3">
        <v>57</v>
      </c>
      <c r="AE948" t="s" s="3">
        <v>9727</v>
      </c>
      <c r="AF948" s="2">
        <v>11428</v>
      </c>
      <c r="AI948" t="s" s="3">
        <v>8389</v>
      </c>
      <c r="AJ948" t="s" s="3">
        <v>283</v>
      </c>
      <c r="AL948" t="s" s="3">
        <v>429</v>
      </c>
      <c r="AM948" t="s" s="3">
        <v>429</v>
      </c>
      <c r="AN948" t="s" s="3">
        <v>56</v>
      </c>
      <c r="AO948" t="s" s="3">
        <v>9728</v>
      </c>
      <c r="AP948" t="s" s="3">
        <v>1100</v>
      </c>
      <c r="AQ948" t="s" s="3">
        <v>64</v>
      </c>
      <c r="AR948" t="s" s="3">
        <v>9729</v>
      </c>
    </row>
    <row r="949" s="2" customFormat="1" ht="13.55" customHeight="1">
      <c r="A949" t="s" s="3">
        <v>45</v>
      </c>
      <c r="B949" t="s" s="3">
        <v>9730</v>
      </c>
      <c r="C949" t="s" s="3">
        <v>4227</v>
      </c>
      <c r="D949" s="2">
        <v>4672</v>
      </c>
      <c r="E949" t="s" s="3">
        <v>9731</v>
      </c>
      <c r="F949" s="4">
        <v>31162</v>
      </c>
      <c r="G949" s="4">
        <v>31162</v>
      </c>
      <c r="H949" s="4">
        <v>9037</v>
      </c>
      <c r="I949" s="2">
        <v>0</v>
      </c>
      <c r="J949" s="4">
        <v>0</v>
      </c>
      <c r="K949" s="4">
        <v>436.38</v>
      </c>
      <c r="L949" s="4">
        <v>31162</v>
      </c>
      <c r="Q949" t="s" s="3">
        <v>49</v>
      </c>
      <c r="R949" s="2">
        <v>6.14</v>
      </c>
      <c r="U949" t="s" s="3">
        <v>4229</v>
      </c>
      <c r="V949" t="s" s="3">
        <v>4230</v>
      </c>
      <c r="W949" t="s" s="3">
        <v>4231</v>
      </c>
      <c r="X949" t="s" s="3">
        <v>4232</v>
      </c>
      <c r="Y949" t="s" s="3">
        <v>1327</v>
      </c>
      <c r="Z949" t="s" s="3">
        <v>55</v>
      </c>
      <c r="AA949" t="s" s="3">
        <v>56</v>
      </c>
      <c r="AB949" s="2">
        <v>80449</v>
      </c>
      <c r="AC949" s="2">
        <v>80449</v>
      </c>
      <c r="AD949" t="s" s="3">
        <v>57</v>
      </c>
      <c r="AE949" t="s" s="3">
        <v>9732</v>
      </c>
      <c r="AF949" s="2">
        <v>2553</v>
      </c>
      <c r="AI949" t="s" s="3">
        <v>4235</v>
      </c>
      <c r="AJ949" t="s" s="3">
        <v>60</v>
      </c>
      <c r="AL949" t="s" s="3">
        <v>454</v>
      </c>
      <c r="AM949" t="s" s="3">
        <v>454</v>
      </c>
      <c r="AN949" t="s" s="3">
        <v>56</v>
      </c>
      <c r="AO949" t="s" s="3">
        <v>4236</v>
      </c>
      <c r="AP949" t="s" s="3">
        <v>4237</v>
      </c>
      <c r="AQ949" t="s" s="3">
        <v>64</v>
      </c>
      <c r="AR949" t="s" s="3">
        <v>4238</v>
      </c>
    </row>
    <row r="950" s="2" customFormat="1" ht="13.55" customHeight="1">
      <c r="A950" t="s" s="3">
        <v>45</v>
      </c>
      <c r="B950" t="s" s="3">
        <v>9733</v>
      </c>
      <c r="C950" t="s" s="3">
        <v>9734</v>
      </c>
      <c r="D950" s="2">
        <v>26147</v>
      </c>
      <c r="E950" t="s" s="3">
        <v>9735</v>
      </c>
      <c r="F950" s="4">
        <v>6946</v>
      </c>
      <c r="G950" s="4">
        <v>6946</v>
      </c>
      <c r="H950" s="4">
        <v>2014</v>
      </c>
      <c r="I950" s="2">
        <v>0</v>
      </c>
      <c r="J950" s="4">
        <v>0</v>
      </c>
      <c r="K950" s="4">
        <v>119</v>
      </c>
      <c r="L950" s="4">
        <v>6946</v>
      </c>
      <c r="Q950" t="s" s="3">
        <v>49</v>
      </c>
      <c r="R950" s="2">
        <v>5</v>
      </c>
      <c r="T950" t="s" s="3">
        <v>1708</v>
      </c>
      <c r="U950" t="s" s="3">
        <v>9736</v>
      </c>
      <c r="X950" t="s" s="3">
        <v>9737</v>
      </c>
      <c r="Y950" t="s" s="3">
        <v>531</v>
      </c>
      <c r="Z950" t="s" s="3">
        <v>55</v>
      </c>
      <c r="AA950" t="s" s="3">
        <v>56</v>
      </c>
      <c r="AB950" s="2">
        <v>80449</v>
      </c>
      <c r="AC950" s="2">
        <v>80449</v>
      </c>
      <c r="AD950" t="s" s="3">
        <v>57</v>
      </c>
      <c r="AE950" t="s" s="3">
        <v>9738</v>
      </c>
      <c r="AF950" s="2">
        <v>2075</v>
      </c>
      <c r="AI950" t="s" s="3">
        <v>9739</v>
      </c>
      <c r="AJ950" t="s" s="3">
        <v>217</v>
      </c>
      <c r="AL950" t="s" s="3">
        <v>145</v>
      </c>
      <c r="AM950" t="s" s="3">
        <v>145</v>
      </c>
      <c r="AN950" t="s" s="3">
        <v>56</v>
      </c>
      <c r="AO950" t="s" s="3">
        <v>9740</v>
      </c>
      <c r="AP950" t="s" s="3">
        <v>446</v>
      </c>
      <c r="AQ950" t="s" s="3">
        <v>64</v>
      </c>
      <c r="AR950" t="s" s="3">
        <v>9741</v>
      </c>
    </row>
    <row r="951" s="2" customFormat="1" ht="13.55" customHeight="1">
      <c r="A951" t="s" s="3">
        <v>75</v>
      </c>
      <c r="B951" t="s" s="3">
        <v>4596</v>
      </c>
      <c r="C951" t="s" s="3">
        <v>9742</v>
      </c>
      <c r="D951" s="2">
        <v>25426</v>
      </c>
      <c r="E951" t="s" s="3">
        <v>9743</v>
      </c>
      <c r="F951" s="4">
        <v>6976</v>
      </c>
      <c r="G951" s="4">
        <v>6976</v>
      </c>
      <c r="H951" s="4">
        <v>2023</v>
      </c>
      <c r="I951" s="2">
        <v>0</v>
      </c>
      <c r="J951" s="4">
        <v>0</v>
      </c>
      <c r="K951" s="4">
        <v>119.58</v>
      </c>
      <c r="L951" s="4">
        <v>6976</v>
      </c>
      <c r="Q951" t="s" s="3">
        <v>49</v>
      </c>
      <c r="R951" s="2">
        <v>5.04</v>
      </c>
      <c r="U951" t="s" s="3">
        <v>9744</v>
      </c>
      <c r="V951" t="s" s="3">
        <v>1067</v>
      </c>
      <c r="W951" t="s" s="3">
        <v>9745</v>
      </c>
      <c r="X951" t="s" s="3">
        <v>9746</v>
      </c>
      <c r="Y951" t="s" s="3">
        <v>3963</v>
      </c>
      <c r="Z951" t="s" s="3">
        <v>55</v>
      </c>
      <c r="AA951" t="s" s="3">
        <v>56</v>
      </c>
      <c r="AB951" s="2">
        <v>80449</v>
      </c>
      <c r="AC951" s="2">
        <v>80449</v>
      </c>
      <c r="AD951" t="s" s="3">
        <v>57</v>
      </c>
      <c r="AE951" t="s" s="3">
        <v>4601</v>
      </c>
      <c r="AF951" s="2">
        <v>10770</v>
      </c>
      <c r="AI951" t="s" s="3">
        <v>9747</v>
      </c>
      <c r="AJ951" t="s" s="3">
        <v>174</v>
      </c>
      <c r="AL951" t="s" s="3">
        <v>5052</v>
      </c>
      <c r="AM951" t="s" s="3">
        <v>5052</v>
      </c>
      <c r="AN951" t="s" s="3">
        <v>299</v>
      </c>
      <c r="AO951" t="s" s="3">
        <v>9748</v>
      </c>
      <c r="AP951" t="s" s="3">
        <v>3846</v>
      </c>
      <c r="AQ951" t="s" s="3">
        <v>64</v>
      </c>
      <c r="AR951" t="s" s="3">
        <v>9749</v>
      </c>
    </row>
    <row r="952" s="2" customFormat="1" ht="13.55" customHeight="1">
      <c r="A952" t="s" s="3">
        <v>45</v>
      </c>
      <c r="B952" t="s" s="3">
        <v>9750</v>
      </c>
      <c r="C952" t="s" s="3">
        <v>9751</v>
      </c>
      <c r="D952" s="2">
        <v>36640</v>
      </c>
      <c r="E952" t="s" s="3">
        <v>9752</v>
      </c>
      <c r="F952" s="4">
        <v>21035</v>
      </c>
      <c r="G952" s="4">
        <v>21035</v>
      </c>
      <c r="H952" s="4">
        <v>6100</v>
      </c>
      <c r="I952" s="2">
        <v>0</v>
      </c>
      <c r="J952" s="4">
        <v>0</v>
      </c>
      <c r="K952" s="4">
        <v>390.4</v>
      </c>
      <c r="L952" s="4">
        <v>21035</v>
      </c>
      <c r="Q952" t="s" s="3">
        <v>49</v>
      </c>
      <c r="R952" s="2">
        <v>0.1</v>
      </c>
      <c r="T952" t="s" s="3">
        <v>6053</v>
      </c>
      <c r="U952" t="s" s="3">
        <v>3348</v>
      </c>
      <c r="V952" t="s" s="3">
        <v>9753</v>
      </c>
      <c r="W952" t="s" s="3">
        <v>3348</v>
      </c>
      <c r="X952" t="s" s="3">
        <v>9754</v>
      </c>
      <c r="Y952" t="s" s="3">
        <v>257</v>
      </c>
      <c r="Z952" t="s" s="3">
        <v>55</v>
      </c>
      <c r="AA952" t="s" s="3">
        <v>56</v>
      </c>
      <c r="AB952" s="2">
        <v>80449</v>
      </c>
      <c r="AC952" s="2">
        <v>80449</v>
      </c>
      <c r="AD952" t="s" s="3">
        <v>57</v>
      </c>
      <c r="AE952" t="s" s="3">
        <v>9755</v>
      </c>
      <c r="AF952" s="2">
        <v>3943</v>
      </c>
      <c r="AI952" t="s" s="3">
        <v>9756</v>
      </c>
      <c r="AJ952" t="s" s="3">
        <v>283</v>
      </c>
      <c r="AL952" t="s" s="3">
        <v>708</v>
      </c>
      <c r="AN952" t="s" s="3">
        <v>56</v>
      </c>
      <c r="AO952" t="s" s="3">
        <v>9757</v>
      </c>
      <c r="AP952" t="s" s="3">
        <v>341</v>
      </c>
      <c r="AQ952" t="s" s="3">
        <v>64</v>
      </c>
      <c r="AR952" t="s" s="3">
        <v>9758</v>
      </c>
    </row>
    <row r="953" s="2" customFormat="1" ht="13.55" customHeight="1">
      <c r="A953" t="s" s="3">
        <v>75</v>
      </c>
      <c r="B953" t="s" s="3">
        <v>1380</v>
      </c>
      <c r="C953" t="s" s="3">
        <v>9759</v>
      </c>
      <c r="D953" s="2">
        <v>13377</v>
      </c>
      <c r="E953" t="s" s="3">
        <v>9760</v>
      </c>
      <c r="F953" s="4">
        <v>3158</v>
      </c>
      <c r="G953" s="4">
        <v>3158</v>
      </c>
      <c r="H953" s="4">
        <v>916</v>
      </c>
      <c r="I953" s="2">
        <v>0</v>
      </c>
      <c r="J953" s="4">
        <v>0</v>
      </c>
      <c r="K953" s="4">
        <v>54.46</v>
      </c>
      <c r="L953" s="4">
        <v>3158</v>
      </c>
      <c r="Q953" t="s" s="3">
        <v>49</v>
      </c>
      <c r="R953" s="2">
        <v>0.17</v>
      </c>
      <c r="T953" t="s" s="3">
        <v>1067</v>
      </c>
      <c r="U953" t="s" s="3">
        <v>9761</v>
      </c>
      <c r="X953" t="s" s="3">
        <v>9762</v>
      </c>
      <c r="Y953" t="s" s="3">
        <v>1386</v>
      </c>
      <c r="Z953" t="s" s="3">
        <v>55</v>
      </c>
      <c r="AA953" t="s" s="3">
        <v>56</v>
      </c>
      <c r="AB953" s="2">
        <v>80449</v>
      </c>
      <c r="AC953" s="2">
        <v>80449</v>
      </c>
      <c r="AD953" t="s" s="3">
        <v>57</v>
      </c>
      <c r="AE953" t="s" s="3">
        <v>1387</v>
      </c>
      <c r="AF953" s="2">
        <v>41025</v>
      </c>
      <c r="AI953" t="s" s="3">
        <v>9763</v>
      </c>
      <c r="AL953" t="s" s="3">
        <v>6319</v>
      </c>
      <c r="AN953" t="s" s="3">
        <v>56</v>
      </c>
      <c r="AO953" t="s" s="3">
        <v>9764</v>
      </c>
      <c r="AP953" t="s" s="3">
        <v>118</v>
      </c>
      <c r="AQ953" t="s" s="3">
        <v>64</v>
      </c>
      <c r="AR953" t="s" s="3">
        <v>9765</v>
      </c>
    </row>
    <row r="954" s="2" customFormat="1" ht="13.55" customHeight="1">
      <c r="A954" t="s" s="3">
        <v>45</v>
      </c>
      <c r="B954" t="s" s="3">
        <v>9766</v>
      </c>
      <c r="C954" t="s" s="3">
        <v>9767</v>
      </c>
      <c r="D954" s="2">
        <v>4682</v>
      </c>
      <c r="E954" t="s" s="3">
        <v>9768</v>
      </c>
      <c r="F954" s="4">
        <v>14268</v>
      </c>
      <c r="G954" s="4">
        <v>14268</v>
      </c>
      <c r="H954" s="4">
        <v>4138</v>
      </c>
      <c r="I954" s="2">
        <v>0</v>
      </c>
      <c r="J954" s="4">
        <v>0</v>
      </c>
      <c r="K954" s="4">
        <v>199.84</v>
      </c>
      <c r="L954" s="4">
        <v>14268</v>
      </c>
      <c r="Q954" t="s" s="3">
        <v>49</v>
      </c>
      <c r="R954" s="2">
        <v>5.06</v>
      </c>
      <c r="T954" t="s" s="3">
        <v>3688</v>
      </c>
      <c r="U954" t="s" s="3">
        <v>9769</v>
      </c>
      <c r="X954" t="s" s="3">
        <v>9770</v>
      </c>
      <c r="Y954" t="s" s="3">
        <v>2775</v>
      </c>
      <c r="Z954" t="s" s="3">
        <v>55</v>
      </c>
      <c r="AA954" t="s" s="3">
        <v>56</v>
      </c>
      <c r="AB954" s="2">
        <v>80449</v>
      </c>
      <c r="AC954" t="s" s="3">
        <v>2776</v>
      </c>
      <c r="AD954" t="s" s="3">
        <v>57</v>
      </c>
      <c r="AE954" t="s" s="3">
        <v>9771</v>
      </c>
      <c r="AF954" s="2">
        <v>3823</v>
      </c>
      <c r="AI954" t="s" s="3">
        <v>9772</v>
      </c>
      <c r="AJ954" t="s" s="3">
        <v>114</v>
      </c>
      <c r="AL954" t="s" s="3">
        <v>9773</v>
      </c>
      <c r="AN954" t="s" s="3">
        <v>1004</v>
      </c>
      <c r="AO954" t="s" s="3">
        <v>9774</v>
      </c>
      <c r="AP954" t="s" s="3">
        <v>537</v>
      </c>
      <c r="AQ954" t="s" s="3">
        <v>64</v>
      </c>
      <c r="AR954" t="s" s="3">
        <v>9775</v>
      </c>
    </row>
    <row r="955" s="2" customFormat="1" ht="13.55" customHeight="1">
      <c r="A955" t="s" s="3">
        <v>75</v>
      </c>
      <c r="B955" t="s" s="3">
        <v>9776</v>
      </c>
      <c r="C955" t="s" s="3">
        <v>9777</v>
      </c>
      <c r="D955" s="2">
        <v>26754</v>
      </c>
      <c r="E955" t="s" s="3">
        <v>9778</v>
      </c>
      <c r="F955" s="4">
        <v>6946</v>
      </c>
      <c r="G955" s="4">
        <v>6946</v>
      </c>
      <c r="H955" s="4">
        <v>2014</v>
      </c>
      <c r="I955" s="2">
        <v>0</v>
      </c>
      <c r="J955" s="4">
        <v>0</v>
      </c>
      <c r="K955" s="4">
        <v>119</v>
      </c>
      <c r="L955" s="4">
        <v>6946</v>
      </c>
      <c r="N955" s="2">
        <v>58.49</v>
      </c>
      <c r="Q955" t="s" s="3">
        <v>49</v>
      </c>
      <c r="R955" s="2">
        <v>5</v>
      </c>
      <c r="T955" t="s" s="3">
        <v>94</v>
      </c>
      <c r="U955" t="s" s="3">
        <v>6733</v>
      </c>
      <c r="V955" t="s" s="3">
        <v>2100</v>
      </c>
      <c r="W955" t="s" s="3">
        <v>6733</v>
      </c>
      <c r="X955" t="s" s="3">
        <v>9779</v>
      </c>
      <c r="Y955" t="s" s="3">
        <v>2637</v>
      </c>
      <c r="Z955" t="s" s="3">
        <v>55</v>
      </c>
      <c r="AA955" t="s" s="3">
        <v>56</v>
      </c>
      <c r="AB955" s="2">
        <v>80449</v>
      </c>
      <c r="AC955" s="2">
        <v>80449</v>
      </c>
      <c r="AD955" t="s" s="3">
        <v>57</v>
      </c>
      <c r="AE955" t="s" s="3">
        <v>9780</v>
      </c>
      <c r="AI955" t="s" s="3">
        <v>9781</v>
      </c>
      <c r="AL955" t="s" s="3">
        <v>9782</v>
      </c>
      <c r="AM955" t="s" s="3">
        <v>9782</v>
      </c>
      <c r="AN955" t="s" s="3">
        <v>563</v>
      </c>
      <c r="AO955" s="2">
        <v>15078</v>
      </c>
      <c r="AP955" t="s" s="3">
        <v>6302</v>
      </c>
      <c r="AQ955" t="s" s="3">
        <v>64</v>
      </c>
      <c r="AR955" t="s" s="3">
        <v>9783</v>
      </c>
    </row>
    <row r="956" s="2" customFormat="1" ht="13.55" customHeight="1">
      <c r="A956" t="s" s="3">
        <v>45</v>
      </c>
      <c r="B956" t="s" s="3">
        <v>9784</v>
      </c>
      <c r="C956" t="s" s="3">
        <v>9785</v>
      </c>
      <c r="D956" s="2">
        <v>26556</v>
      </c>
      <c r="E956" t="s" s="3">
        <v>9786</v>
      </c>
      <c r="F956" s="4">
        <v>8435</v>
      </c>
      <c r="G956" s="4">
        <v>8435</v>
      </c>
      <c r="H956" s="4">
        <v>2446</v>
      </c>
      <c r="I956" s="2">
        <v>0</v>
      </c>
      <c r="J956" s="4">
        <v>0</v>
      </c>
      <c r="K956" s="4">
        <v>145.04</v>
      </c>
      <c r="L956" s="4">
        <v>8435</v>
      </c>
      <c r="Q956" t="s" s="3">
        <v>49</v>
      </c>
      <c r="R956" s="2">
        <v>5.19</v>
      </c>
      <c r="T956" t="s" s="3">
        <v>9787</v>
      </c>
      <c r="U956" t="s" s="3">
        <v>9788</v>
      </c>
      <c r="X956" t="s" s="3">
        <v>9789</v>
      </c>
      <c r="Y956" t="s" s="3">
        <v>1870</v>
      </c>
      <c r="Z956" t="s" s="3">
        <v>55</v>
      </c>
      <c r="AA956" t="s" s="3">
        <v>56</v>
      </c>
      <c r="AB956" s="2">
        <v>80449</v>
      </c>
      <c r="AC956" s="2">
        <v>80449</v>
      </c>
      <c r="AD956" t="s" s="3">
        <v>57</v>
      </c>
      <c r="AE956" t="s" s="3">
        <v>9790</v>
      </c>
      <c r="AF956" s="2">
        <v>17</v>
      </c>
      <c r="AI956" t="s" s="3">
        <v>689</v>
      </c>
      <c r="AJ956" t="s" s="3">
        <v>313</v>
      </c>
      <c r="AL956" t="s" s="3">
        <v>9791</v>
      </c>
      <c r="AM956" t="s" s="3">
        <v>9791</v>
      </c>
      <c r="AN956" t="s" s="3">
        <v>549</v>
      </c>
      <c r="AO956" t="s" s="3">
        <v>9792</v>
      </c>
      <c r="AP956" t="s" s="3">
        <v>393</v>
      </c>
      <c r="AQ956" t="s" s="3">
        <v>64</v>
      </c>
      <c r="AR956" t="s" s="3">
        <v>9793</v>
      </c>
    </row>
    <row r="957" s="2" customFormat="1" ht="13.55" customHeight="1">
      <c r="A957" t="s" s="3">
        <v>45</v>
      </c>
      <c r="B957" t="s" s="3">
        <v>9794</v>
      </c>
      <c r="C957" t="s" s="3">
        <v>9795</v>
      </c>
      <c r="D957" s="2">
        <v>38871</v>
      </c>
      <c r="E957" t="s" s="3">
        <v>9796</v>
      </c>
      <c r="F957" s="4">
        <v>16774</v>
      </c>
      <c r="G957" s="4">
        <v>16774</v>
      </c>
      <c r="H957" s="4">
        <v>4864</v>
      </c>
      <c r="I957" s="2">
        <v>0</v>
      </c>
      <c r="J957" s="4">
        <v>0</v>
      </c>
      <c r="K957" s="4">
        <v>311.04</v>
      </c>
      <c r="L957" s="4">
        <v>16774</v>
      </c>
      <c r="Q957" t="s" s="3">
        <v>49</v>
      </c>
      <c r="R957" s="2">
        <v>0.11</v>
      </c>
      <c r="T957" t="s" s="3">
        <v>9797</v>
      </c>
      <c r="U957" t="s" s="3">
        <v>1821</v>
      </c>
      <c r="V957" t="s" s="3">
        <v>320</v>
      </c>
      <c r="W957" t="s" s="3">
        <v>1855</v>
      </c>
      <c r="X957" t="s" s="3">
        <v>9798</v>
      </c>
      <c r="Y957" t="s" s="3">
        <v>2899</v>
      </c>
      <c r="Z957" t="s" s="3">
        <v>55</v>
      </c>
      <c r="AA957" t="s" s="3">
        <v>56</v>
      </c>
      <c r="AB957" s="2">
        <v>80449</v>
      </c>
      <c r="AC957" s="2">
        <v>80449</v>
      </c>
      <c r="AD957" t="s" s="3">
        <v>57</v>
      </c>
      <c r="AE957" t="s" s="3">
        <v>9799</v>
      </c>
      <c r="AF957" s="2">
        <v>3145</v>
      </c>
      <c r="AI957" t="s" s="3">
        <v>2778</v>
      </c>
      <c r="AJ957" t="s" s="3">
        <v>313</v>
      </c>
      <c r="AL957" t="s" s="3">
        <v>616</v>
      </c>
      <c r="AM957" t="s" s="3">
        <v>616</v>
      </c>
      <c r="AN957" t="s" s="3">
        <v>56</v>
      </c>
      <c r="AO957" t="s" s="3">
        <v>9800</v>
      </c>
      <c r="AP957" t="s" s="3">
        <v>1445</v>
      </c>
      <c r="AQ957" t="s" s="3">
        <v>64</v>
      </c>
      <c r="AR957" t="s" s="3">
        <v>9801</v>
      </c>
    </row>
    <row r="958" s="2" customFormat="1" ht="13.55" customHeight="1">
      <c r="A958" t="s" s="3">
        <v>45</v>
      </c>
      <c r="B958" t="s" s="3">
        <v>9802</v>
      </c>
      <c r="C958" t="s" s="3">
        <v>9803</v>
      </c>
      <c r="D958" s="2">
        <v>9761</v>
      </c>
      <c r="E958" t="s" s="3">
        <v>9804</v>
      </c>
      <c r="F958" s="4">
        <v>12349</v>
      </c>
      <c r="G958" s="4">
        <v>12349</v>
      </c>
      <c r="H958" s="4">
        <v>3581</v>
      </c>
      <c r="I958" s="2">
        <v>0</v>
      </c>
      <c r="J958" s="4">
        <v>0</v>
      </c>
      <c r="K958" s="4">
        <v>172.82</v>
      </c>
      <c r="L958" s="4">
        <v>12349</v>
      </c>
      <c r="Q958" t="s" s="3">
        <v>49</v>
      </c>
      <c r="R958" s="2">
        <v>5.9</v>
      </c>
      <c r="T958" t="s" s="3">
        <v>2155</v>
      </c>
      <c r="U958" t="s" s="3">
        <v>9805</v>
      </c>
      <c r="V958" t="s" s="3">
        <v>582</v>
      </c>
      <c r="W958" t="s" s="3">
        <v>9805</v>
      </c>
      <c r="X958" t="s" s="3">
        <v>9806</v>
      </c>
      <c r="Y958" t="s" s="3">
        <v>7487</v>
      </c>
      <c r="Z958" t="s" s="3">
        <v>55</v>
      </c>
      <c r="AA958" t="s" s="3">
        <v>56</v>
      </c>
      <c r="AB958" s="2">
        <v>80449</v>
      </c>
      <c r="AC958" s="2">
        <v>80449</v>
      </c>
      <c r="AD958" t="s" s="3">
        <v>57</v>
      </c>
      <c r="AE958" t="s" s="3">
        <v>9807</v>
      </c>
      <c r="AF958" s="2">
        <v>2074</v>
      </c>
      <c r="AI958" t="s" s="3">
        <v>9808</v>
      </c>
      <c r="AJ958" t="s" s="3">
        <v>2426</v>
      </c>
      <c r="AL958" t="s" s="3">
        <v>1991</v>
      </c>
      <c r="AM958" t="s" s="3">
        <v>2699</v>
      </c>
      <c r="AN958" t="s" s="3">
        <v>56</v>
      </c>
      <c r="AO958" t="s" s="3">
        <v>9809</v>
      </c>
      <c r="AP958" t="s" s="3">
        <v>8192</v>
      </c>
      <c r="AQ958" t="s" s="3">
        <v>64</v>
      </c>
      <c r="AR958" t="s" s="3">
        <v>9810</v>
      </c>
    </row>
    <row r="959" s="2" customFormat="1" ht="13.55" customHeight="1">
      <c r="A959" t="s" s="3">
        <v>45</v>
      </c>
      <c r="B959" t="s" s="3">
        <v>9811</v>
      </c>
      <c r="C959" t="s" s="3">
        <v>9812</v>
      </c>
      <c r="D959" s="2">
        <v>37799</v>
      </c>
      <c r="E959" t="s" s="3">
        <v>9813</v>
      </c>
      <c r="F959" s="4">
        <v>13827</v>
      </c>
      <c r="G959" s="4">
        <v>13827</v>
      </c>
      <c r="H959" s="4">
        <v>4010</v>
      </c>
      <c r="I959" s="2">
        <v>0</v>
      </c>
      <c r="J959" s="4">
        <v>0</v>
      </c>
      <c r="K959" s="4">
        <v>237.4</v>
      </c>
      <c r="L959" s="4">
        <v>13827</v>
      </c>
      <c r="Q959" t="s" s="3">
        <v>49</v>
      </c>
      <c r="R959" s="2">
        <v>2</v>
      </c>
      <c r="T959" t="s" s="3">
        <v>770</v>
      </c>
      <c r="U959" t="s" s="3">
        <v>9814</v>
      </c>
      <c r="V959" t="s" s="3">
        <v>9815</v>
      </c>
      <c r="W959" t="s" s="3">
        <v>2087</v>
      </c>
      <c r="X959" t="s" s="3">
        <v>9816</v>
      </c>
      <c r="Y959" t="s" s="3">
        <v>3414</v>
      </c>
      <c r="Z959" t="s" s="3">
        <v>55</v>
      </c>
      <c r="AA959" t="s" s="3">
        <v>56</v>
      </c>
      <c r="AB959" s="2">
        <v>80449</v>
      </c>
      <c r="AC959" s="2">
        <v>80449</v>
      </c>
      <c r="AD959" t="s" s="3">
        <v>57</v>
      </c>
      <c r="AE959" t="s" s="3">
        <v>9817</v>
      </c>
      <c r="AF959" s="2">
        <v>6580</v>
      </c>
      <c r="AI959" t="s" s="3">
        <v>9818</v>
      </c>
      <c r="AJ959" t="s" s="3">
        <v>313</v>
      </c>
      <c r="AL959" t="s" s="3">
        <v>708</v>
      </c>
      <c r="AM959" t="s" s="3">
        <v>708</v>
      </c>
      <c r="AN959" t="s" s="3">
        <v>56</v>
      </c>
      <c r="AO959" t="s" s="3">
        <v>9819</v>
      </c>
      <c r="AP959" t="s" s="3">
        <v>341</v>
      </c>
      <c r="AQ959" t="s" s="3">
        <v>64</v>
      </c>
      <c r="AR959" t="s" s="3">
        <v>9820</v>
      </c>
    </row>
    <row r="960" s="2" customFormat="1" ht="13.55" customHeight="1">
      <c r="A960" t="s" s="3">
        <v>75</v>
      </c>
      <c r="B960" t="s" s="3">
        <v>9821</v>
      </c>
      <c r="C960" t="s" s="3">
        <v>9822</v>
      </c>
      <c r="D960" s="2">
        <v>25538</v>
      </c>
      <c r="E960" t="s" s="3">
        <v>9823</v>
      </c>
      <c r="F960" s="4">
        <v>6794</v>
      </c>
      <c r="G960" s="4">
        <v>6794</v>
      </c>
      <c r="H960" s="4">
        <v>1970</v>
      </c>
      <c r="I960" s="2">
        <v>0</v>
      </c>
      <c r="J960" s="4">
        <v>0</v>
      </c>
      <c r="K960" s="4">
        <v>116.62</v>
      </c>
      <c r="L960" s="4">
        <v>6794</v>
      </c>
      <c r="Q960" t="s" s="3">
        <v>49</v>
      </c>
      <c r="R960" s="2">
        <v>4.8</v>
      </c>
      <c r="U960" t="s" s="3">
        <v>9824</v>
      </c>
      <c r="W960" t="s" s="3">
        <v>9825</v>
      </c>
      <c r="X960" t="s" s="3">
        <v>9826</v>
      </c>
      <c r="Y960" t="s" s="3">
        <v>826</v>
      </c>
      <c r="Z960" t="s" s="3">
        <v>55</v>
      </c>
      <c r="AA960" t="s" s="3">
        <v>56</v>
      </c>
      <c r="AB960" s="2">
        <v>80449</v>
      </c>
      <c r="AC960" s="2">
        <v>80449</v>
      </c>
      <c r="AD960" t="s" s="3">
        <v>57</v>
      </c>
      <c r="AE960" t="s" s="3">
        <v>9827</v>
      </c>
      <c r="AF960" s="2">
        <v>1330</v>
      </c>
      <c r="AH960" t="s" s="3">
        <v>775</v>
      </c>
      <c r="AI960" t="s" s="3">
        <v>9828</v>
      </c>
      <c r="AJ960" t="s" s="3">
        <v>174</v>
      </c>
      <c r="AK960" t="s" s="3">
        <v>9829</v>
      </c>
      <c r="AL960" t="s" s="3">
        <v>9830</v>
      </c>
      <c r="AM960" t="s" s="3">
        <v>9830</v>
      </c>
      <c r="AN960" t="s" s="3">
        <v>339</v>
      </c>
      <c r="AO960" t="s" s="3">
        <v>9831</v>
      </c>
      <c r="AP960" t="s" s="3">
        <v>2138</v>
      </c>
      <c r="AQ960" t="s" s="3">
        <v>64</v>
      </c>
      <c r="AR960" t="s" s="3">
        <v>9832</v>
      </c>
    </row>
    <row r="961" s="2" customFormat="1" ht="13.55" customHeight="1">
      <c r="A961" t="s" s="3">
        <v>45</v>
      </c>
      <c r="B961" t="s" s="3">
        <v>9833</v>
      </c>
      <c r="C961" t="s" s="3">
        <v>9834</v>
      </c>
      <c r="D961" s="2">
        <v>39024</v>
      </c>
      <c r="E961" t="s" s="3">
        <v>9835</v>
      </c>
      <c r="F961" s="4">
        <v>15928</v>
      </c>
      <c r="G961" s="4">
        <v>15928</v>
      </c>
      <c r="H961" s="4">
        <v>4619</v>
      </c>
      <c r="I961" s="2">
        <v>0</v>
      </c>
      <c r="J961" s="4">
        <v>0</v>
      </c>
      <c r="K961" s="4">
        <v>295.68</v>
      </c>
      <c r="L961" s="4">
        <v>15928</v>
      </c>
      <c r="N961" s="2">
        <v>185.42</v>
      </c>
      <c r="Q961" t="s" s="3">
        <v>49</v>
      </c>
      <c r="R961" s="2">
        <v>0.1</v>
      </c>
      <c r="U961" t="s" s="3">
        <v>9836</v>
      </c>
      <c r="X961" t="s" s="3">
        <v>9837</v>
      </c>
      <c r="Y961" t="s" s="3">
        <v>585</v>
      </c>
      <c r="Z961" t="s" s="3">
        <v>55</v>
      </c>
      <c r="AA961" t="s" s="3">
        <v>56</v>
      </c>
      <c r="AB961" s="2">
        <v>80449</v>
      </c>
      <c r="AC961" s="2">
        <v>80449</v>
      </c>
      <c r="AD961" t="s" s="3">
        <v>57</v>
      </c>
      <c r="AE961" t="s" s="3">
        <v>9838</v>
      </c>
      <c r="AF961" s="2">
        <v>3223</v>
      </c>
      <c r="AI961" t="s" s="3">
        <v>9839</v>
      </c>
      <c r="AJ961" t="s" s="3">
        <v>174</v>
      </c>
      <c r="AL961" t="s" s="3">
        <v>9840</v>
      </c>
      <c r="AM961" t="s" s="3">
        <v>9840</v>
      </c>
      <c r="AN961" t="s" s="3">
        <v>683</v>
      </c>
      <c r="AO961" t="s" s="3">
        <v>9841</v>
      </c>
      <c r="AP961" t="s" s="3">
        <v>921</v>
      </c>
      <c r="AQ961" t="s" s="3">
        <v>64</v>
      </c>
      <c r="AR961" t="s" s="3">
        <v>9842</v>
      </c>
    </row>
    <row r="962" s="2" customFormat="1" ht="13.55" customHeight="1">
      <c r="A962" t="s" s="3">
        <v>45</v>
      </c>
      <c r="B962" t="s" s="3">
        <v>9843</v>
      </c>
      <c r="C962" t="s" s="3">
        <v>9844</v>
      </c>
      <c r="D962" s="2">
        <v>11814</v>
      </c>
      <c r="E962" t="s" s="3">
        <v>9845</v>
      </c>
      <c r="F962" s="4">
        <v>6946</v>
      </c>
      <c r="G962" s="4">
        <v>6946</v>
      </c>
      <c r="H962" s="4">
        <v>2014</v>
      </c>
      <c r="I962" s="2">
        <v>0</v>
      </c>
      <c r="J962" s="4">
        <v>0</v>
      </c>
      <c r="K962" s="4">
        <v>119</v>
      </c>
      <c r="L962" s="4">
        <v>6946</v>
      </c>
      <c r="N962" s="2">
        <v>306.41</v>
      </c>
      <c r="Q962" t="s" s="3">
        <v>49</v>
      </c>
      <c r="R962" s="2">
        <v>5</v>
      </c>
      <c r="T962" t="s" s="3">
        <v>182</v>
      </c>
      <c r="U962" t="s" s="3">
        <v>5626</v>
      </c>
      <c r="V962" t="s" s="3">
        <v>2693</v>
      </c>
      <c r="W962" t="s" s="3">
        <v>5626</v>
      </c>
      <c r="X962" t="s" s="3">
        <v>9846</v>
      </c>
      <c r="Y962" t="s" s="3">
        <v>7788</v>
      </c>
      <c r="Z962" t="s" s="3">
        <v>55</v>
      </c>
      <c r="AA962" t="s" s="3">
        <v>56</v>
      </c>
      <c r="AB962" s="2">
        <v>80449</v>
      </c>
      <c r="AC962" s="2">
        <v>80449</v>
      </c>
      <c r="AD962" t="s" s="3">
        <v>57</v>
      </c>
      <c r="AE962" t="s" s="3">
        <v>9847</v>
      </c>
      <c r="AF962" s="2">
        <v>6726</v>
      </c>
      <c r="AI962" t="s" s="3">
        <v>9848</v>
      </c>
      <c r="AJ962" t="s" s="3">
        <v>217</v>
      </c>
      <c r="AL962" t="s" s="3">
        <v>1956</v>
      </c>
      <c r="AM962" t="s" s="3">
        <v>1956</v>
      </c>
      <c r="AN962" t="s" s="3">
        <v>656</v>
      </c>
      <c r="AO962" t="s" s="3">
        <v>9849</v>
      </c>
      <c r="AP962" t="s" s="3">
        <v>9850</v>
      </c>
      <c r="AQ962" t="s" s="3">
        <v>64</v>
      </c>
      <c r="AR962" t="s" s="3">
        <v>9851</v>
      </c>
    </row>
    <row r="963" s="2" customFormat="1" ht="13.55" customHeight="1">
      <c r="A963" t="s" s="3">
        <v>45</v>
      </c>
      <c r="B963" t="s" s="3">
        <v>9852</v>
      </c>
      <c r="C963" t="s" s="3">
        <v>9853</v>
      </c>
      <c r="D963" s="2">
        <v>36649</v>
      </c>
      <c r="E963" t="s" s="3">
        <v>9854</v>
      </c>
      <c r="F963" s="4">
        <v>19866</v>
      </c>
      <c r="G963" s="4">
        <v>19866</v>
      </c>
      <c r="H963" s="4">
        <v>5761</v>
      </c>
      <c r="I963" s="2">
        <v>0</v>
      </c>
      <c r="J963" s="4">
        <v>0</v>
      </c>
      <c r="K963" s="4">
        <v>368.64</v>
      </c>
      <c r="L963" s="4">
        <v>19866</v>
      </c>
      <c r="N963" s="2">
        <v>729.13</v>
      </c>
      <c r="Q963" t="s" s="3">
        <v>49</v>
      </c>
      <c r="R963" s="2">
        <v>0.9</v>
      </c>
      <c r="T963" t="s" s="3">
        <v>9855</v>
      </c>
      <c r="U963" t="s" s="3">
        <v>9856</v>
      </c>
      <c r="X963" t="s" s="3">
        <v>9857</v>
      </c>
      <c r="Y963" t="s" s="3">
        <v>7338</v>
      </c>
      <c r="Z963" t="s" s="3">
        <v>55</v>
      </c>
      <c r="AA963" t="s" s="3">
        <v>56</v>
      </c>
      <c r="AB963" s="2">
        <v>80449</v>
      </c>
      <c r="AC963" s="2">
        <v>80449</v>
      </c>
      <c r="AD963" t="s" s="3">
        <v>57</v>
      </c>
      <c r="AE963" t="s" s="3">
        <v>9858</v>
      </c>
      <c r="AF963" s="2">
        <v>1931</v>
      </c>
      <c r="AI963" t="s" s="3">
        <v>3764</v>
      </c>
      <c r="AJ963" t="s" s="3">
        <v>313</v>
      </c>
      <c r="AL963" t="s" s="3">
        <v>9859</v>
      </c>
      <c r="AM963" t="s" s="3">
        <v>9859</v>
      </c>
      <c r="AN963" t="s" s="3">
        <v>56</v>
      </c>
      <c r="AO963" t="s" s="3">
        <v>9860</v>
      </c>
      <c r="AP963" t="s" s="3">
        <v>537</v>
      </c>
      <c r="AQ963" t="s" s="3">
        <v>64</v>
      </c>
      <c r="AR963" t="s" s="3">
        <v>9861</v>
      </c>
    </row>
    <row r="964" s="2" customFormat="1" ht="13.55" customHeight="1">
      <c r="A964" t="s" s="3">
        <v>75</v>
      </c>
      <c r="B964" t="s" s="3">
        <v>1380</v>
      </c>
      <c r="C964" t="s" s="3">
        <v>9862</v>
      </c>
      <c r="D964" s="2">
        <v>11705</v>
      </c>
      <c r="E964" t="s" s="3">
        <v>9863</v>
      </c>
      <c r="F964" s="4">
        <v>1516</v>
      </c>
      <c r="G964" s="4">
        <v>1516</v>
      </c>
      <c r="H964" s="4">
        <v>440</v>
      </c>
      <c r="I964" s="2">
        <v>0</v>
      </c>
      <c r="J964" s="4">
        <v>0</v>
      </c>
      <c r="K964" s="4">
        <v>26.06</v>
      </c>
      <c r="L964" s="4">
        <v>1516</v>
      </c>
      <c r="Q964" t="s" s="3">
        <v>49</v>
      </c>
      <c r="R964" s="2">
        <v>0.17</v>
      </c>
      <c r="T964" t="s" s="3">
        <v>527</v>
      </c>
      <c r="U964" t="s" s="3">
        <v>9864</v>
      </c>
      <c r="X964" t="s" s="3">
        <v>9865</v>
      </c>
      <c r="Y964" t="s" s="3">
        <v>1386</v>
      </c>
      <c r="Z964" t="s" s="3">
        <v>55</v>
      </c>
      <c r="AA964" t="s" s="3">
        <v>56</v>
      </c>
      <c r="AB964" s="2">
        <v>80449</v>
      </c>
      <c r="AC964" s="2">
        <v>80449</v>
      </c>
      <c r="AD964" t="s" s="3">
        <v>57</v>
      </c>
      <c r="AE964" t="s" s="3">
        <v>1387</v>
      </c>
      <c r="AF964" s="2">
        <v>3310</v>
      </c>
      <c r="AI964" t="s" s="3">
        <v>9866</v>
      </c>
      <c r="AJ964" t="s" s="3">
        <v>217</v>
      </c>
      <c r="AL964" t="s" s="3">
        <v>9867</v>
      </c>
      <c r="AN964" t="s" s="3">
        <v>656</v>
      </c>
      <c r="AO964" t="s" s="3">
        <v>9868</v>
      </c>
      <c r="AP964" t="s" s="3">
        <v>9869</v>
      </c>
      <c r="AQ964" t="s" s="3">
        <v>64</v>
      </c>
      <c r="AR964" t="s" s="3">
        <v>9870</v>
      </c>
    </row>
    <row r="965" s="2" customFormat="1" ht="13.55" customHeight="1">
      <c r="A965" t="s" s="3">
        <v>75</v>
      </c>
      <c r="B965" t="s" s="3">
        <v>9871</v>
      </c>
      <c r="C965" t="s" s="3">
        <v>9872</v>
      </c>
      <c r="D965" s="2">
        <v>45705</v>
      </c>
      <c r="E965" t="s" s="3">
        <v>9873</v>
      </c>
      <c r="F965" s="4">
        <v>6113</v>
      </c>
      <c r="G965" s="4">
        <v>6113</v>
      </c>
      <c r="H965" s="4">
        <v>1773</v>
      </c>
      <c r="I965" s="2">
        <v>0</v>
      </c>
      <c r="J965" s="4">
        <v>0</v>
      </c>
      <c r="K965" s="4">
        <v>104.78</v>
      </c>
      <c r="L965" s="4">
        <v>6113</v>
      </c>
      <c r="Q965" t="s" s="3">
        <v>49</v>
      </c>
      <c r="R965" s="2">
        <v>5</v>
      </c>
      <c r="T965" t="s" s="3">
        <v>3688</v>
      </c>
      <c r="U965" t="s" s="3">
        <v>9874</v>
      </c>
      <c r="V965" t="s" s="3">
        <v>373</v>
      </c>
      <c r="W965" t="s" s="3">
        <v>9874</v>
      </c>
      <c r="X965" t="s" s="3">
        <v>9875</v>
      </c>
      <c r="Y965" t="s" s="3">
        <v>761</v>
      </c>
      <c r="Z965" t="s" s="3">
        <v>55</v>
      </c>
      <c r="AA965" t="s" s="3">
        <v>56</v>
      </c>
      <c r="AB965" s="2">
        <v>80449</v>
      </c>
      <c r="AC965" s="2">
        <v>80449</v>
      </c>
      <c r="AD965" t="s" s="3">
        <v>57</v>
      </c>
      <c r="AE965" t="s" s="3">
        <v>9876</v>
      </c>
      <c r="AF965" s="2">
        <v>4740</v>
      </c>
      <c r="AI965" t="s" s="3">
        <v>9877</v>
      </c>
      <c r="AJ965" t="s" s="3">
        <v>313</v>
      </c>
      <c r="AL965" t="s" s="3">
        <v>2438</v>
      </c>
      <c r="AM965" t="s" s="3">
        <v>4641</v>
      </c>
      <c r="AN965" t="s" s="3">
        <v>56</v>
      </c>
      <c r="AO965" t="s" s="3">
        <v>9878</v>
      </c>
      <c r="AP965" t="s" s="3">
        <v>3250</v>
      </c>
      <c r="AQ965" t="s" s="3">
        <v>64</v>
      </c>
      <c r="AR965" t="s" s="3">
        <v>9879</v>
      </c>
    </row>
    <row r="966" s="2" customFormat="1" ht="13.55" customHeight="1">
      <c r="A966" t="s" s="3">
        <v>45</v>
      </c>
      <c r="B966" t="s" s="3">
        <v>9880</v>
      </c>
      <c r="C966" t="s" s="3">
        <v>9881</v>
      </c>
      <c r="D966" s="2">
        <v>8287</v>
      </c>
      <c r="E966" t="s" s="3">
        <v>9882</v>
      </c>
      <c r="F966" s="4">
        <v>12831</v>
      </c>
      <c r="G966" s="4">
        <v>12831</v>
      </c>
      <c r="H966" s="4">
        <v>3721</v>
      </c>
      <c r="I966" s="2">
        <v>0</v>
      </c>
      <c r="J966" s="4">
        <v>0</v>
      </c>
      <c r="K966" s="4">
        <v>220.22</v>
      </c>
      <c r="L966" s="4">
        <v>12831</v>
      </c>
      <c r="Q966" t="s" s="3">
        <v>49</v>
      </c>
      <c r="R966" s="2">
        <v>5.07</v>
      </c>
      <c r="T966" t="s" s="3">
        <v>477</v>
      </c>
      <c r="U966" t="s" s="3">
        <v>9883</v>
      </c>
      <c r="X966" t="s" s="3">
        <v>9884</v>
      </c>
      <c r="Y966" t="s" s="3">
        <v>480</v>
      </c>
      <c r="Z966" t="s" s="3">
        <v>55</v>
      </c>
      <c r="AA966" t="s" s="3">
        <v>56</v>
      </c>
      <c r="AB966" s="2">
        <v>80449</v>
      </c>
      <c r="AC966" s="2">
        <v>80449</v>
      </c>
      <c r="AD966" t="s" s="3">
        <v>57</v>
      </c>
      <c r="AE966" t="s" s="3">
        <v>9885</v>
      </c>
      <c r="AF966" s="2">
        <v>4241</v>
      </c>
      <c r="AI966" t="s" s="3">
        <v>2557</v>
      </c>
      <c r="AJ966" t="s" s="3">
        <v>313</v>
      </c>
      <c r="AL966" t="s" s="3">
        <v>616</v>
      </c>
      <c r="AM966" t="s" s="3">
        <v>616</v>
      </c>
      <c r="AN966" t="s" s="3">
        <v>56</v>
      </c>
      <c r="AO966" t="s" s="3">
        <v>9886</v>
      </c>
      <c r="AP966" t="s" s="3">
        <v>4195</v>
      </c>
      <c r="AQ966" t="s" s="3">
        <v>64</v>
      </c>
      <c r="AR966" t="s" s="3">
        <v>9887</v>
      </c>
    </row>
    <row r="967" s="2" customFormat="1" ht="13.55" customHeight="1">
      <c r="A967" t="s" s="3">
        <v>45</v>
      </c>
      <c r="B967" t="s" s="3">
        <v>9888</v>
      </c>
      <c r="C967" t="s" s="3">
        <v>9889</v>
      </c>
      <c r="D967" s="2">
        <v>31050</v>
      </c>
      <c r="E967" t="s" s="3">
        <v>9890</v>
      </c>
      <c r="F967" s="4">
        <v>27292</v>
      </c>
      <c r="G967" s="4">
        <v>27292</v>
      </c>
      <c r="H967" s="4">
        <v>7915</v>
      </c>
      <c r="I967" s="2">
        <v>0</v>
      </c>
      <c r="J967" s="4">
        <v>0</v>
      </c>
      <c r="K967" s="4">
        <v>514.38</v>
      </c>
      <c r="L967" s="4">
        <v>27292</v>
      </c>
      <c r="N967" s="2">
        <v>501.06</v>
      </c>
      <c r="Q967" t="s" s="3">
        <v>49</v>
      </c>
      <c r="R967" s="2">
        <v>3</v>
      </c>
      <c r="T967" t="s" s="3">
        <v>276</v>
      </c>
      <c r="U967" t="s" s="3">
        <v>9891</v>
      </c>
      <c r="V967" t="s" s="3">
        <v>9892</v>
      </c>
      <c r="W967" t="s" s="3">
        <v>9891</v>
      </c>
      <c r="X967" t="s" s="3">
        <v>9893</v>
      </c>
      <c r="Y967" t="s" s="3">
        <v>9894</v>
      </c>
      <c r="Z967" t="s" s="3">
        <v>55</v>
      </c>
      <c r="AA967" t="s" s="3">
        <v>56</v>
      </c>
      <c r="AB967" s="2">
        <v>80449</v>
      </c>
      <c r="AC967" s="2">
        <v>80449</v>
      </c>
      <c r="AD967" t="s" s="3">
        <v>57</v>
      </c>
      <c r="AE967" t="s" s="3">
        <v>9895</v>
      </c>
      <c r="AF967" s="2">
        <v>4681</v>
      </c>
      <c r="AI967" t="s" s="3">
        <v>2327</v>
      </c>
      <c r="AJ967" t="s" s="3">
        <v>313</v>
      </c>
      <c r="AL967" t="s" s="3">
        <v>454</v>
      </c>
      <c r="AM967" t="s" s="3">
        <v>454</v>
      </c>
      <c r="AN967" t="s" s="3">
        <v>56</v>
      </c>
      <c r="AO967" t="s" s="3">
        <v>9896</v>
      </c>
      <c r="AP967" t="s" s="3">
        <v>1331</v>
      </c>
      <c r="AQ967" t="s" s="3">
        <v>64</v>
      </c>
      <c r="AR967" t="s" s="3">
        <v>9897</v>
      </c>
    </row>
    <row r="968" s="2" customFormat="1" ht="13.55" customHeight="1">
      <c r="A968" t="s" s="3">
        <v>45</v>
      </c>
      <c r="B968" t="s" s="3">
        <v>9898</v>
      </c>
      <c r="C968" t="s" s="3">
        <v>9899</v>
      </c>
      <c r="D968" s="2">
        <v>27482</v>
      </c>
      <c r="E968" t="s" s="3">
        <v>9900</v>
      </c>
      <c r="F968" s="4">
        <v>6946</v>
      </c>
      <c r="G968" s="4">
        <v>6946</v>
      </c>
      <c r="H968" s="4">
        <v>2014</v>
      </c>
      <c r="I968" s="2">
        <v>0</v>
      </c>
      <c r="J968" s="4">
        <v>0</v>
      </c>
      <c r="K968" s="4">
        <v>119</v>
      </c>
      <c r="L968" s="4">
        <v>6946</v>
      </c>
      <c r="Q968" t="s" s="3">
        <v>49</v>
      </c>
      <c r="R968" s="2">
        <v>5</v>
      </c>
      <c r="T968" t="s" s="3">
        <v>1156</v>
      </c>
      <c r="U968" t="s" s="3">
        <v>347</v>
      </c>
      <c r="X968" t="s" s="3">
        <v>9901</v>
      </c>
      <c r="Y968" t="s" s="3">
        <v>531</v>
      </c>
      <c r="Z968" t="s" s="3">
        <v>55</v>
      </c>
      <c r="AA968" t="s" s="3">
        <v>56</v>
      </c>
      <c r="AB968" s="2">
        <v>80449</v>
      </c>
      <c r="AC968" s="2">
        <v>80449</v>
      </c>
      <c r="AD968" t="s" s="3">
        <v>57</v>
      </c>
      <c r="AE968" t="s" s="3">
        <v>9902</v>
      </c>
      <c r="AF968" s="2">
        <v>1102</v>
      </c>
      <c r="AI968" t="s" s="3">
        <v>9903</v>
      </c>
      <c r="AJ968" t="s" s="3">
        <v>174</v>
      </c>
      <c r="AL968" t="s" s="3">
        <v>9904</v>
      </c>
      <c r="AM968" t="s" s="3">
        <v>9904</v>
      </c>
      <c r="AN968" t="s" s="3">
        <v>656</v>
      </c>
      <c r="AO968" t="s" s="3">
        <v>9905</v>
      </c>
      <c r="AP968" t="s" s="3">
        <v>2194</v>
      </c>
      <c r="AQ968" t="s" s="3">
        <v>64</v>
      </c>
      <c r="AR968" t="s" s="3">
        <v>9906</v>
      </c>
    </row>
    <row r="969" s="2" customFormat="1" ht="13.55" customHeight="1">
      <c r="A969" t="s" s="3">
        <v>45</v>
      </c>
      <c r="B969" t="s" s="3">
        <v>9907</v>
      </c>
      <c r="C969" t="s" s="3">
        <v>9908</v>
      </c>
      <c r="D969" s="2">
        <v>9078</v>
      </c>
      <c r="E969" t="s" s="3">
        <v>9909</v>
      </c>
      <c r="F969" s="4">
        <v>7315</v>
      </c>
      <c r="G969" s="4">
        <v>7315</v>
      </c>
      <c r="H969" s="4">
        <v>2121</v>
      </c>
      <c r="I969" s="2">
        <v>0</v>
      </c>
      <c r="J969" s="4">
        <v>0</v>
      </c>
      <c r="K969" s="4">
        <v>102.34</v>
      </c>
      <c r="L969" s="4">
        <v>7315</v>
      </c>
      <c r="N969" s="2">
        <v>49.84</v>
      </c>
      <c r="Q969" t="s" s="3">
        <v>49</v>
      </c>
      <c r="R969" s="2">
        <v>5.5</v>
      </c>
      <c r="T969" t="s" s="3">
        <v>1462</v>
      </c>
      <c r="U969" t="s" s="3">
        <v>9910</v>
      </c>
      <c r="V969" t="s" s="3">
        <v>464</v>
      </c>
      <c r="W969" t="s" s="3">
        <v>9911</v>
      </c>
      <c r="X969" t="s" s="3">
        <v>9912</v>
      </c>
      <c r="Y969" t="s" s="3">
        <v>3246</v>
      </c>
      <c r="Z969" t="s" s="3">
        <v>55</v>
      </c>
      <c r="AA969" t="s" s="3">
        <v>56</v>
      </c>
      <c r="AB969" s="2">
        <v>80449</v>
      </c>
      <c r="AC969" s="2">
        <v>80449</v>
      </c>
      <c r="AD969" t="s" s="3">
        <v>57</v>
      </c>
      <c r="AE969" t="s" s="3">
        <v>9913</v>
      </c>
      <c r="AF969" s="2">
        <v>4119</v>
      </c>
      <c r="AI969" t="s" s="3">
        <v>9914</v>
      </c>
      <c r="AJ969" t="s" s="3">
        <v>144</v>
      </c>
      <c r="AL969" t="s" s="3">
        <v>145</v>
      </c>
      <c r="AM969" t="s" s="3">
        <v>145</v>
      </c>
      <c r="AN969" t="s" s="3">
        <v>56</v>
      </c>
      <c r="AO969" t="s" s="3">
        <v>9915</v>
      </c>
      <c r="AP969" t="s" s="3">
        <v>177</v>
      </c>
      <c r="AQ969" t="s" s="3">
        <v>64</v>
      </c>
      <c r="AR969" t="s" s="3">
        <v>9916</v>
      </c>
    </row>
    <row r="970" s="2" customFormat="1" ht="13.55" customHeight="1">
      <c r="A970" t="s" s="3">
        <v>45</v>
      </c>
      <c r="B970" t="s" s="3">
        <v>9917</v>
      </c>
      <c r="C970" t="s" s="3">
        <v>9918</v>
      </c>
      <c r="D970" s="2">
        <v>28983</v>
      </c>
      <c r="E970" t="s" s="3">
        <v>9919</v>
      </c>
      <c r="F970" s="4">
        <v>7029</v>
      </c>
      <c r="G970" s="4">
        <v>7029</v>
      </c>
      <c r="H970" s="4">
        <v>2038</v>
      </c>
      <c r="I970" s="2">
        <v>0</v>
      </c>
      <c r="J970" s="4">
        <v>0</v>
      </c>
      <c r="K970" s="4">
        <v>120.78</v>
      </c>
      <c r="L970" s="4">
        <v>7029</v>
      </c>
      <c r="N970" s="2">
        <v>59.37</v>
      </c>
      <c r="Q970" t="s" s="3">
        <v>49</v>
      </c>
      <c r="R970" s="2">
        <v>5.11</v>
      </c>
      <c r="T970" t="s" s="3">
        <v>9920</v>
      </c>
      <c r="U970" t="s" s="3">
        <v>9921</v>
      </c>
      <c r="V970" t="s" s="3">
        <v>1169</v>
      </c>
      <c r="W970" t="s" s="3">
        <v>9921</v>
      </c>
      <c r="X970" t="s" s="3">
        <v>9922</v>
      </c>
      <c r="Y970" t="s" s="3">
        <v>516</v>
      </c>
      <c r="Z970" t="s" s="3">
        <v>55</v>
      </c>
      <c r="AA970" t="s" s="3">
        <v>56</v>
      </c>
      <c r="AB970" s="2">
        <v>80449</v>
      </c>
      <c r="AC970" s="2">
        <v>80449</v>
      </c>
      <c r="AD970" t="s" s="3">
        <v>57</v>
      </c>
      <c r="AE970" t="s" s="3">
        <v>9923</v>
      </c>
      <c r="AF970" s="2">
        <v>1301</v>
      </c>
      <c r="AI970" t="s" s="3">
        <v>9924</v>
      </c>
      <c r="AJ970" t="s" s="3">
        <v>313</v>
      </c>
      <c r="AL970" t="s" s="3">
        <v>2981</v>
      </c>
      <c r="AM970" t="s" s="3">
        <v>2981</v>
      </c>
      <c r="AN970" t="s" s="3">
        <v>56</v>
      </c>
      <c r="AO970" t="s" s="3">
        <v>9925</v>
      </c>
      <c r="AP970" t="s" s="3">
        <v>5919</v>
      </c>
      <c r="AQ970" t="s" s="3">
        <v>64</v>
      </c>
      <c r="AR970" t="s" s="3">
        <v>9926</v>
      </c>
    </row>
    <row r="971" s="2" customFormat="1" ht="13.55" customHeight="1">
      <c r="A971" t="s" s="3">
        <v>75</v>
      </c>
      <c r="B971" t="s" s="3">
        <v>1165</v>
      </c>
      <c r="C971" t="s" s="3">
        <v>9927</v>
      </c>
      <c r="D971" s="2">
        <v>13267</v>
      </c>
      <c r="E971" t="s" s="3">
        <v>9928</v>
      </c>
      <c r="F971" s="4">
        <v>14003</v>
      </c>
      <c r="G971" s="4">
        <v>14003</v>
      </c>
      <c r="H971" s="4">
        <v>4061</v>
      </c>
      <c r="I971" s="2">
        <v>0</v>
      </c>
      <c r="J971" s="4">
        <v>0</v>
      </c>
      <c r="K971" s="4">
        <v>240.36</v>
      </c>
      <c r="L971" s="4">
        <v>14003</v>
      </c>
      <c r="Q971" t="s" s="3">
        <v>49</v>
      </c>
      <c r="R971" s="2">
        <v>5.65</v>
      </c>
      <c r="U971" t="s" s="3">
        <v>9929</v>
      </c>
      <c r="W971" t="s" s="3">
        <v>9930</v>
      </c>
      <c r="X971" t="s" s="3">
        <v>9931</v>
      </c>
      <c r="Y971" t="s" s="3">
        <v>1171</v>
      </c>
      <c r="Z971" t="s" s="3">
        <v>55</v>
      </c>
      <c r="AA971" t="s" s="3">
        <v>56</v>
      </c>
      <c r="AB971" s="2">
        <v>80449</v>
      </c>
      <c r="AC971" s="2">
        <v>80449</v>
      </c>
      <c r="AD971" t="s" s="3">
        <v>57</v>
      </c>
      <c r="AE971" t="s" s="3">
        <v>1172</v>
      </c>
      <c r="AF971" s="2">
        <v>1800</v>
      </c>
      <c r="AI971" t="s" s="3">
        <v>9932</v>
      </c>
      <c r="AJ971" t="s" s="3">
        <v>174</v>
      </c>
      <c r="AL971" t="s" s="3">
        <v>9933</v>
      </c>
      <c r="AM971" t="s" s="3">
        <v>9933</v>
      </c>
      <c r="AN971" t="s" s="3">
        <v>299</v>
      </c>
      <c r="AO971" t="s" s="3">
        <v>9934</v>
      </c>
      <c r="AP971" t="s" s="3">
        <v>5403</v>
      </c>
      <c r="AQ971" t="s" s="3">
        <v>64</v>
      </c>
      <c r="AR971" t="s" s="3">
        <v>9935</v>
      </c>
    </row>
    <row r="972" s="2" customFormat="1" ht="13.55" customHeight="1">
      <c r="A972" t="s" s="3">
        <v>45</v>
      </c>
      <c r="B972" t="s" s="3">
        <v>9936</v>
      </c>
      <c r="C972" t="s" s="3">
        <v>9937</v>
      </c>
      <c r="D972" s="2">
        <v>26433</v>
      </c>
      <c r="E972" t="s" s="3">
        <v>9938</v>
      </c>
      <c r="F972" s="4">
        <v>6946</v>
      </c>
      <c r="G972" s="4">
        <v>6946</v>
      </c>
      <c r="H972" s="4">
        <v>2014</v>
      </c>
      <c r="I972" s="2">
        <v>0</v>
      </c>
      <c r="J972" s="4">
        <v>0</v>
      </c>
      <c r="K972" s="4">
        <v>119</v>
      </c>
      <c r="L972" s="4">
        <v>6946</v>
      </c>
      <c r="N972" s="2">
        <v>43.8</v>
      </c>
      <c r="Q972" t="s" s="3">
        <v>49</v>
      </c>
      <c r="R972" s="2">
        <v>5</v>
      </c>
      <c r="U972" t="s" s="3">
        <v>9939</v>
      </c>
      <c r="V972" t="s" s="3">
        <v>858</v>
      </c>
      <c r="W972" t="s" s="3">
        <v>9940</v>
      </c>
      <c r="X972" t="s" s="3">
        <v>9941</v>
      </c>
      <c r="Y972" t="s" s="3">
        <v>531</v>
      </c>
      <c r="Z972" t="s" s="3">
        <v>55</v>
      </c>
      <c r="AA972" t="s" s="3">
        <v>56</v>
      </c>
      <c r="AB972" s="2">
        <v>80449</v>
      </c>
      <c r="AC972" s="2">
        <v>80449</v>
      </c>
      <c r="AD972" t="s" s="3">
        <v>57</v>
      </c>
      <c r="AE972" t="s" s="3">
        <v>9942</v>
      </c>
      <c r="AF972" s="2">
        <v>2551</v>
      </c>
      <c r="AI972" t="s" s="3">
        <v>9943</v>
      </c>
      <c r="AJ972" t="s" s="3">
        <v>600</v>
      </c>
      <c r="AL972" t="s" s="3">
        <v>9944</v>
      </c>
      <c r="AM972" t="s" s="3">
        <v>9944</v>
      </c>
      <c r="AN972" t="s" s="3">
        <v>130</v>
      </c>
      <c r="AO972" t="s" s="3">
        <v>9945</v>
      </c>
      <c r="AP972" t="s" s="3">
        <v>262</v>
      </c>
      <c r="AQ972" t="s" s="3">
        <v>64</v>
      </c>
      <c r="AR972" t="s" s="3">
        <v>9946</v>
      </c>
    </row>
    <row r="973" s="2" customFormat="1" ht="13.55" customHeight="1">
      <c r="A973" t="s" s="3">
        <v>45</v>
      </c>
      <c r="B973" t="s" s="3">
        <v>9947</v>
      </c>
      <c r="C973" t="s" s="3">
        <v>9948</v>
      </c>
      <c r="D973" s="2">
        <v>9277</v>
      </c>
      <c r="E973" t="s" s="3">
        <v>9949</v>
      </c>
      <c r="F973" s="4">
        <v>6946</v>
      </c>
      <c r="G973" s="4">
        <v>6946</v>
      </c>
      <c r="H973" s="4">
        <v>2014</v>
      </c>
      <c r="I973" s="2">
        <v>0</v>
      </c>
      <c r="J973" s="4">
        <v>0</v>
      </c>
      <c r="K973" s="4">
        <v>97.04000000000001</v>
      </c>
      <c r="L973" s="4">
        <v>6946</v>
      </c>
      <c r="N973" s="2">
        <v>35.52</v>
      </c>
      <c r="Q973" t="s" s="3">
        <v>49</v>
      </c>
      <c r="R973" s="2">
        <v>5</v>
      </c>
      <c r="T973" t="s" s="3">
        <v>109</v>
      </c>
      <c r="U973" t="s" s="3">
        <v>9950</v>
      </c>
      <c r="V973" t="s" s="3">
        <v>594</v>
      </c>
      <c r="W973" t="s" s="3">
        <v>9950</v>
      </c>
      <c r="X973" t="s" s="3">
        <v>9951</v>
      </c>
      <c r="Y973" t="s" s="3">
        <v>1208</v>
      </c>
      <c r="Z973" t="s" s="3">
        <v>55</v>
      </c>
      <c r="AA973" t="s" s="3">
        <v>56</v>
      </c>
      <c r="AB973" s="2">
        <v>80449</v>
      </c>
      <c r="AC973" s="2">
        <v>80449</v>
      </c>
      <c r="AD973" t="s" s="3">
        <v>57</v>
      </c>
      <c r="AE973" t="s" s="3">
        <v>9952</v>
      </c>
      <c r="AF973" s="2">
        <v>2460</v>
      </c>
      <c r="AI973" t="s" s="3">
        <v>9953</v>
      </c>
      <c r="AJ973" t="s" s="3">
        <v>217</v>
      </c>
      <c r="AL973" t="s" s="3">
        <v>9954</v>
      </c>
      <c r="AN973" t="s" s="3">
        <v>1690</v>
      </c>
      <c r="AO973" t="s" s="3">
        <v>9955</v>
      </c>
      <c r="AP973" t="s" s="3">
        <v>658</v>
      </c>
      <c r="AQ973" t="s" s="3">
        <v>64</v>
      </c>
      <c r="AR973" t="s" s="3">
        <v>9956</v>
      </c>
    </row>
    <row r="974" s="2" customFormat="1" ht="13.55" customHeight="1">
      <c r="A974" t="s" s="3">
        <v>75</v>
      </c>
      <c r="B974" t="s" s="3">
        <v>6283</v>
      </c>
      <c r="C974" t="s" s="3">
        <v>9957</v>
      </c>
      <c r="D974" s="2">
        <v>41360</v>
      </c>
      <c r="E974" t="s" s="3">
        <v>9958</v>
      </c>
      <c r="F974" s="4">
        <v>41302</v>
      </c>
      <c r="G974" s="4">
        <v>41302</v>
      </c>
      <c r="H974" s="4">
        <v>11978</v>
      </c>
      <c r="I974" s="2">
        <v>0</v>
      </c>
      <c r="J974" s="4">
        <v>0</v>
      </c>
      <c r="K974" s="4">
        <v>709.22</v>
      </c>
      <c r="L974" s="4">
        <v>41302</v>
      </c>
      <c r="Q974" t="s" s="3">
        <v>49</v>
      </c>
      <c r="R974" s="2">
        <v>35.05</v>
      </c>
      <c r="T974" t="s" s="3">
        <v>2027</v>
      </c>
      <c r="U974" t="s" s="3">
        <v>9084</v>
      </c>
      <c r="X974" t="s" s="3">
        <v>9959</v>
      </c>
      <c r="Y974" t="s" s="3">
        <v>6289</v>
      </c>
      <c r="Z974" t="s" s="3">
        <v>55</v>
      </c>
      <c r="AA974" t="s" s="3">
        <v>56</v>
      </c>
      <c r="AB974" s="2">
        <v>80449</v>
      </c>
      <c r="AC974" s="2">
        <v>80449</v>
      </c>
      <c r="AD974" t="s" s="3">
        <v>57</v>
      </c>
      <c r="AE974" t="s" s="3">
        <v>6290</v>
      </c>
      <c r="AF974" s="2">
        <v>8854</v>
      </c>
      <c r="AI974" t="s" s="3">
        <v>1882</v>
      </c>
      <c r="AJ974" t="s" s="3">
        <v>60</v>
      </c>
      <c r="AL974" t="s" s="3">
        <v>284</v>
      </c>
      <c r="AM974" t="s" s="3">
        <v>405</v>
      </c>
      <c r="AN974" t="s" s="3">
        <v>56</v>
      </c>
      <c r="AO974" t="s" s="3">
        <v>9960</v>
      </c>
      <c r="AP974" t="s" s="3">
        <v>5433</v>
      </c>
      <c r="AQ974" t="s" s="3">
        <v>64</v>
      </c>
      <c r="AR974" t="s" s="3">
        <v>9961</v>
      </c>
    </row>
    <row r="975" s="2" customFormat="1" ht="13.55" customHeight="1">
      <c r="A975" t="s" s="3">
        <v>45</v>
      </c>
      <c r="B975" t="s" s="3">
        <v>9962</v>
      </c>
      <c r="C975" t="s" s="3">
        <v>9963</v>
      </c>
      <c r="D975" s="2">
        <v>27384</v>
      </c>
      <c r="E975" t="s" s="3">
        <v>9964</v>
      </c>
      <c r="F975" s="4">
        <v>9837</v>
      </c>
      <c r="G975" s="4">
        <v>9837</v>
      </c>
      <c r="H975" s="4">
        <v>2853</v>
      </c>
      <c r="I975" s="2">
        <v>0</v>
      </c>
      <c r="J975" s="4">
        <v>0</v>
      </c>
      <c r="K975" s="4">
        <v>168.72</v>
      </c>
      <c r="L975" s="4">
        <v>9837</v>
      </c>
      <c r="N975" s="2">
        <v>99.66</v>
      </c>
      <c r="Q975" t="s" s="3">
        <v>49</v>
      </c>
      <c r="R975" s="2">
        <v>9.49</v>
      </c>
      <c r="T975" t="s" s="3">
        <v>7359</v>
      </c>
      <c r="U975" t="s" s="3">
        <v>9965</v>
      </c>
      <c r="X975" t="s" s="3">
        <v>9966</v>
      </c>
      <c r="Y975" t="s" s="3">
        <v>3896</v>
      </c>
      <c r="Z975" t="s" s="3">
        <v>55</v>
      </c>
      <c r="AA975" t="s" s="3">
        <v>56</v>
      </c>
      <c r="AB975" s="2">
        <v>80449</v>
      </c>
      <c r="AC975" s="2">
        <v>80449</v>
      </c>
      <c r="AD975" t="s" s="3">
        <v>57</v>
      </c>
      <c r="AE975" t="s" s="3">
        <v>9967</v>
      </c>
      <c r="AF975" s="2">
        <v>9850</v>
      </c>
      <c r="AI975" t="s" s="3">
        <v>9968</v>
      </c>
      <c r="AJ975" t="s" s="3">
        <v>144</v>
      </c>
      <c r="AK975" s="2">
        <v>34</v>
      </c>
      <c r="AL975" t="s" s="3">
        <v>405</v>
      </c>
      <c r="AM975" t="s" s="3">
        <v>6782</v>
      </c>
      <c r="AN975" t="s" s="3">
        <v>56</v>
      </c>
      <c r="AO975" t="s" s="3">
        <v>9969</v>
      </c>
      <c r="AP975" t="s" s="3">
        <v>1776</v>
      </c>
      <c r="AQ975" t="s" s="3">
        <v>64</v>
      </c>
      <c r="AR975" t="s" s="3">
        <v>9970</v>
      </c>
    </row>
    <row r="976" s="2" customFormat="1" ht="13.55" customHeight="1">
      <c r="A976" t="s" s="3">
        <v>75</v>
      </c>
      <c r="B976" t="s" s="3">
        <v>1380</v>
      </c>
      <c r="C976" t="s" s="3">
        <v>9971</v>
      </c>
      <c r="D976" s="2">
        <v>5148</v>
      </c>
      <c r="E976" t="s" s="3">
        <v>9972</v>
      </c>
      <c r="F976" s="4">
        <v>1516</v>
      </c>
      <c r="G976" s="4">
        <v>1516</v>
      </c>
      <c r="H976" s="4">
        <v>440</v>
      </c>
      <c r="I976" s="2">
        <v>0</v>
      </c>
      <c r="J976" s="4">
        <v>0</v>
      </c>
      <c r="K976" s="4">
        <v>26.06</v>
      </c>
      <c r="L976" s="4">
        <v>1516</v>
      </c>
      <c r="Q976" t="s" s="3">
        <v>49</v>
      </c>
      <c r="R976" s="2">
        <v>0.17</v>
      </c>
      <c r="T976" t="s" s="3">
        <v>1542</v>
      </c>
      <c r="U976" t="s" s="3">
        <v>9973</v>
      </c>
      <c r="X976" t="s" s="3">
        <v>9974</v>
      </c>
      <c r="Y976" t="s" s="3">
        <v>1386</v>
      </c>
      <c r="Z976" t="s" s="3">
        <v>55</v>
      </c>
      <c r="AA976" t="s" s="3">
        <v>56</v>
      </c>
      <c r="AB976" s="2">
        <v>80449</v>
      </c>
      <c r="AC976" s="2">
        <v>80449</v>
      </c>
      <c r="AD976" t="s" s="3">
        <v>57</v>
      </c>
      <c r="AE976" t="s" s="3">
        <v>1387</v>
      </c>
      <c r="AF976" s="2">
        <v>2018</v>
      </c>
      <c r="AI976" t="s" s="3">
        <v>4795</v>
      </c>
      <c r="AJ976" t="s" s="3">
        <v>313</v>
      </c>
      <c r="AL976" t="s" s="3">
        <v>4593</v>
      </c>
      <c r="AM976" t="s" s="3">
        <v>4593</v>
      </c>
      <c r="AN976" t="s" s="3">
        <v>879</v>
      </c>
      <c r="AO976" t="s" s="3">
        <v>9975</v>
      </c>
      <c r="AP976" t="s" s="3">
        <v>431</v>
      </c>
      <c r="AQ976" t="s" s="3">
        <v>64</v>
      </c>
      <c r="AR976" t="s" s="3">
        <v>9976</v>
      </c>
    </row>
    <row r="977" s="2" customFormat="1" ht="13.55" customHeight="1">
      <c r="A977" t="s" s="3">
        <v>45</v>
      </c>
      <c r="B977" t="s" s="3">
        <v>9977</v>
      </c>
      <c r="C977" t="s" s="3">
        <v>9978</v>
      </c>
      <c r="D977" s="2">
        <v>29372</v>
      </c>
      <c r="E977" t="s" s="3">
        <v>9979</v>
      </c>
      <c r="F977" s="4">
        <v>15788</v>
      </c>
      <c r="G977" s="4">
        <v>15788</v>
      </c>
      <c r="H977" s="4">
        <v>4579</v>
      </c>
      <c r="I977" s="2">
        <v>0</v>
      </c>
      <c r="J977" s="4">
        <v>0</v>
      </c>
      <c r="K977" s="4">
        <v>271.14</v>
      </c>
      <c r="L977" s="4">
        <v>15788</v>
      </c>
      <c r="Q977" t="s" s="3">
        <v>49</v>
      </c>
      <c r="R977" s="2">
        <v>5.87</v>
      </c>
      <c r="T977" t="s" s="3">
        <v>94</v>
      </c>
      <c r="U977" t="s" s="3">
        <v>2276</v>
      </c>
      <c r="X977" t="s" s="3">
        <v>9980</v>
      </c>
      <c r="Y977" t="s" s="3">
        <v>2941</v>
      </c>
      <c r="Z977" t="s" s="3">
        <v>55</v>
      </c>
      <c r="AA977" t="s" s="3">
        <v>56</v>
      </c>
      <c r="AB977" s="2">
        <v>80449</v>
      </c>
      <c r="AC977" s="2">
        <v>80449</v>
      </c>
      <c r="AD977" t="s" s="3">
        <v>57</v>
      </c>
      <c r="AE977" t="s" s="3">
        <v>9981</v>
      </c>
      <c r="AF977" s="2">
        <v>1303</v>
      </c>
      <c r="AI977" t="s" s="3">
        <v>9982</v>
      </c>
      <c r="AJ977" t="s" s="3">
        <v>174</v>
      </c>
      <c r="AL977" t="s" s="3">
        <v>9983</v>
      </c>
      <c r="AM977" t="s" s="3">
        <v>1200</v>
      </c>
      <c r="AN977" t="s" s="3">
        <v>656</v>
      </c>
      <c r="AO977" t="s" s="3">
        <v>9984</v>
      </c>
      <c r="AP977" t="s" s="3">
        <v>1212</v>
      </c>
      <c r="AQ977" t="s" s="3">
        <v>64</v>
      </c>
      <c r="AR977" t="s" s="3">
        <v>9985</v>
      </c>
    </row>
    <row r="978" s="2" customFormat="1" ht="13.55" customHeight="1">
      <c r="A978" t="s" s="3">
        <v>45</v>
      </c>
      <c r="B978" t="s" s="3">
        <v>9986</v>
      </c>
      <c r="C978" t="s" s="3">
        <v>9987</v>
      </c>
      <c r="D978" s="2">
        <v>36584</v>
      </c>
      <c r="E978" t="s" s="3">
        <v>9988</v>
      </c>
      <c r="F978" s="4">
        <v>19866</v>
      </c>
      <c r="G978" s="4">
        <v>19866</v>
      </c>
      <c r="H978" s="4">
        <v>5761</v>
      </c>
      <c r="I978" s="2">
        <v>0</v>
      </c>
      <c r="J978" s="4">
        <v>0</v>
      </c>
      <c r="K978" s="4">
        <v>368.64</v>
      </c>
      <c r="L978" s="4">
        <v>19866</v>
      </c>
      <c r="Q978" t="s" s="3">
        <v>49</v>
      </c>
      <c r="R978" s="2">
        <v>0.9</v>
      </c>
      <c r="T978" t="s" s="3">
        <v>3274</v>
      </c>
      <c r="U978" t="s" s="3">
        <v>9989</v>
      </c>
      <c r="V978" t="s" s="3">
        <v>2323</v>
      </c>
      <c r="W978" t="s" s="3">
        <v>9989</v>
      </c>
      <c r="X978" t="s" s="3">
        <v>9990</v>
      </c>
      <c r="Y978" t="s" s="3">
        <v>2696</v>
      </c>
      <c r="Z978" t="s" s="3">
        <v>55</v>
      </c>
      <c r="AA978" t="s" s="3">
        <v>56</v>
      </c>
      <c r="AB978" s="2">
        <v>80449</v>
      </c>
      <c r="AC978" s="2">
        <v>80449</v>
      </c>
      <c r="AD978" t="s" s="3">
        <v>57</v>
      </c>
      <c r="AE978" t="s" s="3">
        <v>9991</v>
      </c>
      <c r="AF978" s="2">
        <v>936</v>
      </c>
      <c r="AI978" t="s" s="3">
        <v>9992</v>
      </c>
      <c r="AJ978" t="s" s="3">
        <v>217</v>
      </c>
      <c r="AL978" t="s" s="3">
        <v>9993</v>
      </c>
      <c r="AM978" t="s" s="3">
        <v>9993</v>
      </c>
      <c r="AN978" t="s" s="3">
        <v>56</v>
      </c>
      <c r="AO978" t="s" s="3">
        <v>9994</v>
      </c>
      <c r="AP978" t="s" s="3">
        <v>315</v>
      </c>
      <c r="AQ978" t="s" s="3">
        <v>64</v>
      </c>
      <c r="AR978" t="s" s="3">
        <v>9995</v>
      </c>
    </row>
    <row r="979" s="2" customFormat="1" ht="13.55" customHeight="1">
      <c r="A979" t="s" s="3">
        <v>45</v>
      </c>
      <c r="B979" t="s" s="3">
        <v>9996</v>
      </c>
      <c r="C979" t="s" s="3">
        <v>9997</v>
      </c>
      <c r="D979" s="2">
        <v>26551</v>
      </c>
      <c r="E979" t="s" s="3">
        <v>9998</v>
      </c>
      <c r="F979" s="4">
        <v>7081</v>
      </c>
      <c r="G979" s="4">
        <v>7081</v>
      </c>
      <c r="H979" s="4">
        <v>2053</v>
      </c>
      <c r="I979" s="2">
        <v>0</v>
      </c>
      <c r="J979" s="4">
        <v>0</v>
      </c>
      <c r="K979" s="4">
        <v>121.36</v>
      </c>
      <c r="L979" s="4">
        <v>7081</v>
      </c>
      <c r="Q979" t="s" s="3">
        <v>49</v>
      </c>
      <c r="R979" s="2">
        <v>5.18</v>
      </c>
      <c r="T979" t="s" s="3">
        <v>9787</v>
      </c>
      <c r="U979" t="s" s="3">
        <v>9788</v>
      </c>
      <c r="X979" t="s" s="3">
        <v>9789</v>
      </c>
      <c r="Y979" t="s" s="3">
        <v>1870</v>
      </c>
      <c r="Z979" t="s" s="3">
        <v>55</v>
      </c>
      <c r="AA979" t="s" s="3">
        <v>56</v>
      </c>
      <c r="AB979" s="2">
        <v>80449</v>
      </c>
      <c r="AC979" s="2">
        <v>80449</v>
      </c>
      <c r="AD979" t="s" s="3">
        <v>57</v>
      </c>
      <c r="AE979" t="s" s="3">
        <v>9999</v>
      </c>
      <c r="AF979" s="2">
        <v>100</v>
      </c>
      <c r="AI979" t="s" s="3">
        <v>10000</v>
      </c>
      <c r="AJ979" t="s" s="3">
        <v>114</v>
      </c>
      <c r="AK979" s="2">
        <v>267</v>
      </c>
      <c r="AL979" t="s" s="3">
        <v>10001</v>
      </c>
      <c r="AM979" t="s" s="3">
        <v>10001</v>
      </c>
      <c r="AN979" t="s" s="3">
        <v>549</v>
      </c>
      <c r="AO979" t="s" s="3">
        <v>10002</v>
      </c>
      <c r="AP979" t="s" s="3">
        <v>1445</v>
      </c>
      <c r="AQ979" t="s" s="3">
        <v>64</v>
      </c>
      <c r="AR979" t="s" s="3">
        <v>10003</v>
      </c>
    </row>
    <row r="980" s="2" customFormat="1" ht="13.55" customHeight="1">
      <c r="A980" t="s" s="3">
        <v>45</v>
      </c>
      <c r="B980" t="s" s="3">
        <v>10004</v>
      </c>
      <c r="C980" t="s" s="3">
        <v>10005</v>
      </c>
      <c r="D980" s="2">
        <v>632</v>
      </c>
      <c r="E980" t="s" s="3">
        <v>10006</v>
      </c>
      <c r="F980" s="4">
        <v>29789</v>
      </c>
      <c r="G980" s="4">
        <v>29789</v>
      </c>
      <c r="H980" s="4">
        <v>8639</v>
      </c>
      <c r="I980" s="2">
        <v>0</v>
      </c>
      <c r="J980" s="4">
        <v>0</v>
      </c>
      <c r="K980" s="4">
        <v>561.84</v>
      </c>
      <c r="L980" s="4">
        <v>29789</v>
      </c>
      <c r="Q980" t="s" s="3">
        <v>49</v>
      </c>
      <c r="R980" s="2">
        <v>5.08</v>
      </c>
      <c r="T980" t="s" s="3">
        <v>10007</v>
      </c>
      <c r="U980" t="s" s="3">
        <v>10008</v>
      </c>
      <c r="V980" t="s" s="3">
        <v>10009</v>
      </c>
      <c r="W980" t="s" s="3">
        <v>10008</v>
      </c>
      <c r="X980" t="s" s="3">
        <v>10010</v>
      </c>
      <c r="Y980" t="s" s="3">
        <v>6045</v>
      </c>
      <c r="Z980" t="s" s="3">
        <v>55</v>
      </c>
      <c r="AA980" t="s" s="3">
        <v>56</v>
      </c>
      <c r="AB980" s="2">
        <v>80449</v>
      </c>
      <c r="AC980" s="2">
        <v>80449</v>
      </c>
      <c r="AD980" t="s" s="3">
        <v>57</v>
      </c>
      <c r="AE980" t="s" s="3">
        <v>10011</v>
      </c>
      <c r="AF980" s="2">
        <v>2075</v>
      </c>
      <c r="AI980" t="s" s="3">
        <v>10012</v>
      </c>
      <c r="AJ980" t="s" s="3">
        <v>217</v>
      </c>
      <c r="AL980" t="s" s="3">
        <v>669</v>
      </c>
      <c r="AM980" t="s" s="3">
        <v>1513</v>
      </c>
      <c r="AN980" t="s" s="3">
        <v>56</v>
      </c>
      <c r="AO980" t="s" s="3">
        <v>10013</v>
      </c>
      <c r="AP980" t="s" s="3">
        <v>1006</v>
      </c>
      <c r="AQ980" t="s" s="3">
        <v>64</v>
      </c>
      <c r="AR980" t="s" s="3">
        <v>10014</v>
      </c>
    </row>
    <row r="981" s="2" customFormat="1" ht="13.55" customHeight="1">
      <c r="A981" t="s" s="3">
        <v>45</v>
      </c>
      <c r="B981" t="s" s="3">
        <v>10015</v>
      </c>
      <c r="C981" t="s" s="3">
        <v>10016</v>
      </c>
      <c r="D981" s="2">
        <v>32317</v>
      </c>
      <c r="E981" t="s" s="3">
        <v>10017</v>
      </c>
      <c r="F981" s="4">
        <v>57031</v>
      </c>
      <c r="G981" s="4">
        <v>57031</v>
      </c>
      <c r="H981" s="4">
        <v>16539</v>
      </c>
      <c r="I981" s="2">
        <v>0</v>
      </c>
      <c r="J981" s="4">
        <v>0</v>
      </c>
      <c r="K981" s="4">
        <v>979.16</v>
      </c>
      <c r="L981" s="4">
        <v>57031</v>
      </c>
      <c r="Q981" t="s" s="3">
        <v>49</v>
      </c>
      <c r="R981" s="2">
        <v>39.6</v>
      </c>
      <c r="U981" t="s" s="3">
        <v>10018</v>
      </c>
      <c r="V981" t="s" s="3">
        <v>10019</v>
      </c>
      <c r="W981" t="s" s="3">
        <v>51</v>
      </c>
      <c r="X981" t="s" s="3">
        <v>10020</v>
      </c>
      <c r="Y981" t="s" s="3">
        <v>8703</v>
      </c>
      <c r="Z981" t="s" s="3">
        <v>55</v>
      </c>
      <c r="AA981" t="s" s="3">
        <v>56</v>
      </c>
      <c r="AB981" s="2">
        <v>80449</v>
      </c>
      <c r="AC981" s="2">
        <v>80449</v>
      </c>
      <c r="AD981" t="s" s="3">
        <v>57</v>
      </c>
      <c r="AE981" t="s" s="3">
        <v>10021</v>
      </c>
      <c r="AF981" s="2">
        <v>3310</v>
      </c>
      <c r="AI981" t="s" s="3">
        <v>10022</v>
      </c>
      <c r="AJ981" t="s" s="3">
        <v>174</v>
      </c>
      <c r="AL981" t="s" s="3">
        <v>145</v>
      </c>
      <c r="AM981" t="s" s="3">
        <v>145</v>
      </c>
      <c r="AN981" t="s" s="3">
        <v>56</v>
      </c>
      <c r="AO981" t="s" s="3">
        <v>10023</v>
      </c>
      <c r="AP981" t="s" s="3">
        <v>1677</v>
      </c>
      <c r="AQ981" t="s" s="3">
        <v>64</v>
      </c>
      <c r="AR981" t="s" s="3">
        <v>10024</v>
      </c>
    </row>
    <row r="982" s="2" customFormat="1" ht="13.55" customHeight="1">
      <c r="A982" t="s" s="3">
        <v>45</v>
      </c>
      <c r="B982" t="s" s="3">
        <v>10025</v>
      </c>
      <c r="C982" t="s" s="3">
        <v>10026</v>
      </c>
      <c r="D982" s="2">
        <v>41809</v>
      </c>
      <c r="E982" t="s" s="3">
        <v>10027</v>
      </c>
      <c r="F982" s="4">
        <v>32522</v>
      </c>
      <c r="G982" s="4">
        <v>32522</v>
      </c>
      <c r="H982" s="4">
        <v>9431</v>
      </c>
      <c r="I982" s="2">
        <v>0</v>
      </c>
      <c r="J982" s="4">
        <v>0</v>
      </c>
      <c r="K982" s="4">
        <v>558.26</v>
      </c>
      <c r="L982" s="4">
        <v>32522</v>
      </c>
      <c r="Q982" t="s" s="3">
        <v>49</v>
      </c>
      <c r="R982" s="2">
        <v>36</v>
      </c>
      <c r="T982" t="s" s="3">
        <v>227</v>
      </c>
      <c r="U982" t="s" s="3">
        <v>10028</v>
      </c>
      <c r="V982" t="s" s="3">
        <v>10029</v>
      </c>
      <c r="W982" t="s" s="3">
        <v>10028</v>
      </c>
      <c r="X982" t="s" s="3">
        <v>10030</v>
      </c>
      <c r="Y982" t="s" s="3">
        <v>10031</v>
      </c>
      <c r="Z982" t="s" s="3">
        <v>55</v>
      </c>
      <c r="AA982" t="s" s="3">
        <v>56</v>
      </c>
      <c r="AB982" s="2">
        <v>80449</v>
      </c>
      <c r="AC982" s="2">
        <v>80449</v>
      </c>
      <c r="AD982" t="s" s="3">
        <v>57</v>
      </c>
      <c r="AE982" t="s" s="3">
        <v>10032</v>
      </c>
      <c r="AF982" s="2">
        <v>5902</v>
      </c>
      <c r="AI982" t="s" s="3">
        <v>10033</v>
      </c>
      <c r="AJ982" t="s" s="3">
        <v>217</v>
      </c>
      <c r="AL982" t="s" s="3">
        <v>10034</v>
      </c>
      <c r="AN982" t="s" s="3">
        <v>656</v>
      </c>
      <c r="AO982" s="2">
        <v>77494</v>
      </c>
      <c r="AP982" t="s" s="3">
        <v>10035</v>
      </c>
      <c r="AQ982" t="s" s="3">
        <v>64</v>
      </c>
      <c r="AR982" t="s" s="3">
        <v>10036</v>
      </c>
    </row>
    <row r="983" s="2" customFormat="1" ht="13.55" customHeight="1">
      <c r="A983" t="s" s="3">
        <v>75</v>
      </c>
      <c r="B983" t="s" s="3">
        <v>1549</v>
      </c>
      <c r="C983" t="s" s="3">
        <v>10037</v>
      </c>
      <c r="D983" s="2">
        <v>8625</v>
      </c>
      <c r="E983" t="s" s="3">
        <v>10038</v>
      </c>
      <c r="F983" s="4">
        <v>6946</v>
      </c>
      <c r="G983" s="4">
        <v>6946</v>
      </c>
      <c r="H983" s="4">
        <v>2014</v>
      </c>
      <c r="I983" s="2">
        <v>0</v>
      </c>
      <c r="J983" s="4">
        <v>0</v>
      </c>
      <c r="K983" s="4">
        <v>97.04000000000001</v>
      </c>
      <c r="L983" s="4">
        <v>6946</v>
      </c>
      <c r="Q983" t="s" s="3">
        <v>49</v>
      </c>
      <c r="R983" s="2">
        <v>5</v>
      </c>
      <c r="T983" t="s" s="3">
        <v>1067</v>
      </c>
      <c r="U983" t="s" s="3">
        <v>10039</v>
      </c>
      <c r="V983" t="s" s="3">
        <v>8257</v>
      </c>
      <c r="W983" t="s" s="3">
        <v>10040</v>
      </c>
      <c r="X983" t="s" s="3">
        <v>10041</v>
      </c>
      <c r="Y983" t="s" s="3">
        <v>1551</v>
      </c>
      <c r="Z983" t="s" s="3">
        <v>55</v>
      </c>
      <c r="AA983" t="s" s="3">
        <v>56</v>
      </c>
      <c r="AB983" s="2">
        <v>80449</v>
      </c>
      <c r="AC983" s="2">
        <v>80449</v>
      </c>
      <c r="AD983" t="s" s="3">
        <v>57</v>
      </c>
      <c r="AE983" t="s" s="3">
        <v>1552</v>
      </c>
      <c r="AF983" s="2">
        <v>6538</v>
      </c>
      <c r="AI983" t="s" s="3">
        <v>10042</v>
      </c>
      <c r="AJ983" t="s" s="3">
        <v>174</v>
      </c>
      <c r="AL983" t="s" s="3">
        <v>145</v>
      </c>
      <c r="AN983" t="s" s="3">
        <v>56</v>
      </c>
      <c r="AO983" t="s" s="3">
        <v>10043</v>
      </c>
      <c r="AP983" t="s" s="3">
        <v>10044</v>
      </c>
      <c r="AQ983" t="s" s="3">
        <v>64</v>
      </c>
      <c r="AR983" t="s" s="3">
        <v>10045</v>
      </c>
    </row>
    <row r="984" s="2" customFormat="1" ht="13.55" customHeight="1">
      <c r="A984" t="s" s="3">
        <v>45</v>
      </c>
      <c r="B984" t="s" s="3">
        <v>10046</v>
      </c>
      <c r="C984" t="s" s="3">
        <v>10047</v>
      </c>
      <c r="D984" s="2">
        <v>35523</v>
      </c>
      <c r="E984" t="s" s="3">
        <v>10048</v>
      </c>
      <c r="F984" s="4">
        <v>20146</v>
      </c>
      <c r="G984" s="4">
        <v>20146</v>
      </c>
      <c r="H984" s="4">
        <v>5842</v>
      </c>
      <c r="I984" s="2">
        <v>0</v>
      </c>
      <c r="J984" s="4">
        <v>0</v>
      </c>
      <c r="K984" s="4">
        <v>379.76</v>
      </c>
      <c r="L984" s="4">
        <v>20146</v>
      </c>
      <c r="Q984" t="s" s="3">
        <v>49</v>
      </c>
      <c r="R984" s="2">
        <v>4</v>
      </c>
      <c r="T984" t="s" s="3">
        <v>10049</v>
      </c>
      <c r="U984" t="s" s="3">
        <v>10050</v>
      </c>
      <c r="X984" t="s" s="3">
        <v>10051</v>
      </c>
      <c r="Y984" t="s" s="3">
        <v>1510</v>
      </c>
      <c r="Z984" t="s" s="3">
        <v>55</v>
      </c>
      <c r="AA984" t="s" s="3">
        <v>56</v>
      </c>
      <c r="AB984" s="2">
        <v>80449</v>
      </c>
      <c r="AC984" s="2">
        <v>80449</v>
      </c>
      <c r="AD984" t="s" s="3">
        <v>57</v>
      </c>
      <c r="AE984" t="s" s="3">
        <v>10052</v>
      </c>
      <c r="AF984" s="2">
        <v>2448</v>
      </c>
      <c r="AI984" t="s" s="3">
        <v>5709</v>
      </c>
      <c r="AJ984" t="s" s="3">
        <v>313</v>
      </c>
      <c r="AL984" t="s" s="3">
        <v>405</v>
      </c>
      <c r="AM984" t="s" s="3">
        <v>405</v>
      </c>
      <c r="AN984" t="s" s="3">
        <v>56</v>
      </c>
      <c r="AO984" t="s" s="3">
        <v>10053</v>
      </c>
      <c r="AP984" t="s" s="3">
        <v>353</v>
      </c>
      <c r="AQ984" t="s" s="3">
        <v>64</v>
      </c>
      <c r="AR984" t="s" s="3">
        <v>10054</v>
      </c>
    </row>
    <row r="985" s="2" customFormat="1" ht="13.55" customHeight="1">
      <c r="A985" t="s" s="3">
        <v>75</v>
      </c>
      <c r="B985" t="s" s="3">
        <v>10055</v>
      </c>
      <c r="C985" t="s" s="3">
        <v>10056</v>
      </c>
      <c r="D985" s="2">
        <v>11692</v>
      </c>
      <c r="E985" t="s" s="3">
        <v>10057</v>
      </c>
      <c r="F985" s="4">
        <v>6946</v>
      </c>
      <c r="G985" s="4">
        <v>6946</v>
      </c>
      <c r="H985" s="4">
        <v>2014</v>
      </c>
      <c r="I985" s="2">
        <v>0</v>
      </c>
      <c r="J985" s="4">
        <v>0</v>
      </c>
      <c r="K985" s="4">
        <v>119</v>
      </c>
      <c r="L985" s="4">
        <v>6946</v>
      </c>
      <c r="Q985" t="s" s="3">
        <v>49</v>
      </c>
      <c r="R985" s="2">
        <v>5</v>
      </c>
      <c r="T985" t="s" s="3">
        <v>2143</v>
      </c>
      <c r="U985" t="s" s="3">
        <v>3450</v>
      </c>
      <c r="V985" t="s" s="3">
        <v>516</v>
      </c>
      <c r="W985" t="s" s="3">
        <v>3450</v>
      </c>
      <c r="X985" t="s" s="3">
        <v>10058</v>
      </c>
      <c r="Y985" t="s" s="3">
        <v>2990</v>
      </c>
      <c r="Z985" t="s" s="3">
        <v>55</v>
      </c>
      <c r="AA985" t="s" s="3">
        <v>56</v>
      </c>
      <c r="AB985" s="2">
        <v>80449</v>
      </c>
      <c r="AC985" s="2">
        <v>80449</v>
      </c>
      <c r="AD985" t="s" s="3">
        <v>57</v>
      </c>
      <c r="AE985" t="s" s="3">
        <v>10059</v>
      </c>
      <c r="AF985" s="2">
        <v>10944</v>
      </c>
      <c r="AI985" t="s" s="3">
        <v>10060</v>
      </c>
      <c r="AJ985" t="s" s="3">
        <v>60</v>
      </c>
      <c r="AL985" t="s" s="3">
        <v>990</v>
      </c>
      <c r="AM985" t="s" s="3">
        <v>990</v>
      </c>
      <c r="AN985" t="s" s="3">
        <v>656</v>
      </c>
      <c r="AO985" t="s" s="3">
        <v>10061</v>
      </c>
      <c r="AP985" t="s" s="3">
        <v>5919</v>
      </c>
      <c r="AQ985" t="s" s="3">
        <v>64</v>
      </c>
      <c r="AR985" t="s" s="3">
        <v>10062</v>
      </c>
    </row>
    <row r="986" s="2" customFormat="1" ht="13.55" customHeight="1">
      <c r="A986" t="s" s="3">
        <v>45</v>
      </c>
      <c r="B986" t="s" s="3">
        <v>10063</v>
      </c>
      <c r="C986" t="s" s="3">
        <v>10064</v>
      </c>
      <c r="D986" s="2">
        <v>26927</v>
      </c>
      <c r="E986" t="s" s="3">
        <v>10065</v>
      </c>
      <c r="F986" s="4">
        <v>8648</v>
      </c>
      <c r="G986" s="4">
        <v>8648</v>
      </c>
      <c r="H986" s="4">
        <v>2508</v>
      </c>
      <c r="I986" s="2">
        <v>0</v>
      </c>
      <c r="J986" s="4">
        <v>0</v>
      </c>
      <c r="K986" s="4">
        <v>148.6</v>
      </c>
      <c r="L986" s="4">
        <v>8648</v>
      </c>
      <c r="Q986" t="s" s="3">
        <v>49</v>
      </c>
      <c r="R986" s="2">
        <v>5.27</v>
      </c>
      <c r="T986" t="s" s="3">
        <v>3143</v>
      </c>
      <c r="U986" t="s" s="3">
        <v>10066</v>
      </c>
      <c r="X986" t="s" s="3">
        <v>10067</v>
      </c>
      <c r="Y986" t="s" s="3">
        <v>1804</v>
      </c>
      <c r="Z986" t="s" s="3">
        <v>55</v>
      </c>
      <c r="AA986" t="s" s="3">
        <v>56</v>
      </c>
      <c r="AB986" s="2">
        <v>80449</v>
      </c>
      <c r="AC986" s="2">
        <v>80449</v>
      </c>
      <c r="AD986" t="s" s="3">
        <v>57</v>
      </c>
      <c r="AE986" t="s" s="3">
        <v>10068</v>
      </c>
      <c r="AF986" s="2">
        <v>31852</v>
      </c>
      <c r="AI986" t="s" s="3">
        <v>10069</v>
      </c>
      <c r="AL986" t="s" s="3">
        <v>10070</v>
      </c>
      <c r="AM986" t="s" s="3">
        <v>10070</v>
      </c>
      <c r="AN986" t="s" s="3">
        <v>130</v>
      </c>
      <c r="AO986" t="s" s="3">
        <v>10071</v>
      </c>
      <c r="AP986" t="s" s="3">
        <v>1249</v>
      </c>
      <c r="AQ986" t="s" s="3">
        <v>64</v>
      </c>
      <c r="AR986" t="s" s="3">
        <v>10072</v>
      </c>
    </row>
    <row r="987" s="2" customFormat="1" ht="13.55" customHeight="1">
      <c r="A987" t="s" s="3">
        <v>45</v>
      </c>
      <c r="B987" t="s" s="3">
        <v>10073</v>
      </c>
      <c r="C987" t="s" s="3">
        <v>10074</v>
      </c>
      <c r="D987" s="2">
        <v>31901</v>
      </c>
      <c r="E987" t="s" s="3">
        <v>10075</v>
      </c>
      <c r="F987" s="4">
        <v>17148</v>
      </c>
      <c r="G987" s="4">
        <v>17148</v>
      </c>
      <c r="H987" s="4">
        <v>4973</v>
      </c>
      <c r="I987" s="2">
        <v>0</v>
      </c>
      <c r="J987" s="4">
        <v>0</v>
      </c>
      <c r="K987" s="4">
        <v>289.26</v>
      </c>
      <c r="L987" s="4">
        <v>17148</v>
      </c>
      <c r="Q987" t="s" s="3">
        <v>49</v>
      </c>
      <c r="R987" s="2">
        <v>3</v>
      </c>
      <c r="T987" t="s" s="3">
        <v>10076</v>
      </c>
      <c r="U987" t="s" s="3">
        <v>10077</v>
      </c>
      <c r="X987" t="s" s="3">
        <v>10078</v>
      </c>
      <c r="Y987" t="s" s="3">
        <v>244</v>
      </c>
      <c r="Z987" t="s" s="3">
        <v>55</v>
      </c>
      <c r="AA987" t="s" s="3">
        <v>56</v>
      </c>
      <c r="AB987" s="2">
        <v>80449</v>
      </c>
      <c r="AC987" s="2">
        <v>80449</v>
      </c>
      <c r="AD987" t="s" s="3">
        <v>57</v>
      </c>
      <c r="AE987" t="s" s="3">
        <v>10079</v>
      </c>
      <c r="AF987" s="2">
        <v>4565</v>
      </c>
      <c r="AI987" t="s" s="3">
        <v>5643</v>
      </c>
      <c r="AJ987" t="s" s="3">
        <v>313</v>
      </c>
      <c r="AL987" t="s" s="3">
        <v>616</v>
      </c>
      <c r="AM987" t="s" s="3">
        <v>616</v>
      </c>
      <c r="AN987" t="s" s="3">
        <v>56</v>
      </c>
      <c r="AO987" t="s" s="3">
        <v>10080</v>
      </c>
      <c r="AP987" t="s" s="3">
        <v>2287</v>
      </c>
      <c r="AQ987" t="s" s="3">
        <v>64</v>
      </c>
      <c r="AR987" t="s" s="3">
        <v>10081</v>
      </c>
    </row>
    <row r="988" s="2" customFormat="1" ht="13.55" customHeight="1">
      <c r="A988" t="s" s="3">
        <v>75</v>
      </c>
      <c r="B988" t="s" s="3">
        <v>3377</v>
      </c>
      <c r="C988" t="s" s="3">
        <v>10082</v>
      </c>
      <c r="D988" s="2">
        <v>45031</v>
      </c>
      <c r="E988" t="s" s="3">
        <v>10083</v>
      </c>
      <c r="F988" s="4">
        <v>2930</v>
      </c>
      <c r="G988" s="4">
        <v>2930</v>
      </c>
      <c r="H988" s="4">
        <v>850</v>
      </c>
      <c r="I988" s="2">
        <v>0</v>
      </c>
      <c r="J988" s="4">
        <v>0</v>
      </c>
      <c r="K988" s="4">
        <v>50.32</v>
      </c>
      <c r="L988" s="4">
        <v>2930</v>
      </c>
      <c r="N988" s="2">
        <v>1292.46</v>
      </c>
      <c r="Q988" t="s" s="3">
        <v>49</v>
      </c>
      <c r="R988" s="2">
        <v>1.02</v>
      </c>
      <c r="T988" t="s" s="3">
        <v>2672</v>
      </c>
      <c r="U988" t="s" s="3">
        <v>10084</v>
      </c>
      <c r="V988" t="s" s="3">
        <v>10085</v>
      </c>
      <c r="W988" t="s" s="3">
        <v>10084</v>
      </c>
      <c r="X988" t="s" s="3">
        <v>10086</v>
      </c>
      <c r="Y988" t="s" s="3">
        <v>3383</v>
      </c>
      <c r="Z988" t="s" s="3">
        <v>55</v>
      </c>
      <c r="AA988" t="s" s="3">
        <v>56</v>
      </c>
      <c r="AB988" s="2">
        <v>80449</v>
      </c>
      <c r="AC988" s="2">
        <v>80449</v>
      </c>
      <c r="AD988" t="s" s="3">
        <v>57</v>
      </c>
      <c r="AE988" t="s" s="3">
        <v>3384</v>
      </c>
      <c r="AF988" s="2">
        <v>912</v>
      </c>
      <c r="AI988" t="s" s="3">
        <v>10087</v>
      </c>
      <c r="AL988" t="s" s="3">
        <v>6698</v>
      </c>
      <c r="AN988" t="s" s="3">
        <v>56</v>
      </c>
      <c r="AO988" t="s" s="3">
        <v>10088</v>
      </c>
      <c r="AP988" t="s" s="3">
        <v>921</v>
      </c>
      <c r="AQ988" t="s" s="3">
        <v>64</v>
      </c>
      <c r="AR988" t="s" s="3">
        <v>10089</v>
      </c>
    </row>
    <row r="989" s="2" customFormat="1" ht="13.55" customHeight="1">
      <c r="A989" t="s" s="3">
        <v>45</v>
      </c>
      <c r="B989" t="s" s="3">
        <v>10090</v>
      </c>
      <c r="C989" t="s" s="3">
        <v>10091</v>
      </c>
      <c r="D989" s="2">
        <v>12854</v>
      </c>
      <c r="E989" t="s" s="3">
        <v>10092</v>
      </c>
      <c r="F989" s="4">
        <v>6946</v>
      </c>
      <c r="G989" s="4">
        <v>6946</v>
      </c>
      <c r="H989" s="4">
        <v>2014</v>
      </c>
      <c r="I989" s="2">
        <v>0</v>
      </c>
      <c r="J989" s="4">
        <v>0</v>
      </c>
      <c r="K989" s="4">
        <v>119</v>
      </c>
      <c r="L989" s="4">
        <v>6946</v>
      </c>
      <c r="Q989" t="s" s="3">
        <v>49</v>
      </c>
      <c r="R989" s="2">
        <v>5</v>
      </c>
      <c r="T989" t="s" s="3">
        <v>10093</v>
      </c>
      <c r="U989" t="s" s="3">
        <v>10094</v>
      </c>
      <c r="V989" t="s" s="3">
        <v>1675</v>
      </c>
      <c r="W989" t="s" s="3">
        <v>10094</v>
      </c>
      <c r="X989" t="s" s="3">
        <v>10095</v>
      </c>
      <c r="Y989" t="s" s="3">
        <v>7788</v>
      </c>
      <c r="Z989" t="s" s="3">
        <v>55</v>
      </c>
      <c r="AA989" t="s" s="3">
        <v>56</v>
      </c>
      <c r="AB989" s="2">
        <v>80449</v>
      </c>
      <c r="AC989" s="2">
        <v>80449</v>
      </c>
      <c r="AD989" t="s" s="3">
        <v>57</v>
      </c>
      <c r="AE989" t="s" s="3">
        <v>10096</v>
      </c>
      <c r="AF989" s="2">
        <v>714</v>
      </c>
      <c r="AI989" t="s" s="3">
        <v>10097</v>
      </c>
      <c r="AJ989" t="s" s="3">
        <v>313</v>
      </c>
      <c r="AL989" t="s" s="3">
        <v>2471</v>
      </c>
      <c r="AM989" t="s" s="3">
        <v>2471</v>
      </c>
      <c r="AN989" t="s" s="3">
        <v>535</v>
      </c>
      <c r="AO989" t="s" s="3">
        <v>10098</v>
      </c>
      <c r="AP989" t="s" s="3">
        <v>3846</v>
      </c>
      <c r="AQ989" t="s" s="3">
        <v>64</v>
      </c>
      <c r="AR989" t="s" s="3">
        <v>10099</v>
      </c>
    </row>
    <row r="990" s="2" customFormat="1" ht="13.55" customHeight="1">
      <c r="A990" t="s" s="3">
        <v>45</v>
      </c>
      <c r="B990" t="s" s="3">
        <v>10100</v>
      </c>
      <c r="C990" t="s" s="3">
        <v>10101</v>
      </c>
      <c r="D990" s="2">
        <v>26083</v>
      </c>
      <c r="E990" t="s" s="3">
        <v>10102</v>
      </c>
      <c r="F990" s="4">
        <v>6946</v>
      </c>
      <c r="G990" s="4">
        <v>6946</v>
      </c>
      <c r="H990" s="4">
        <v>2014</v>
      </c>
      <c r="I990" s="2">
        <v>0</v>
      </c>
      <c r="J990" s="4">
        <v>0</v>
      </c>
      <c r="K990" s="4">
        <v>119</v>
      </c>
      <c r="L990" s="4">
        <v>6946</v>
      </c>
      <c r="N990" s="2">
        <v>43.8</v>
      </c>
      <c r="Q990" t="s" s="3">
        <v>49</v>
      </c>
      <c r="R990" s="2">
        <v>5</v>
      </c>
      <c r="T990" t="s" s="3">
        <v>4747</v>
      </c>
      <c r="U990" t="s" s="3">
        <v>10103</v>
      </c>
      <c r="X990" t="s" s="3">
        <v>10104</v>
      </c>
      <c r="Y990" t="s" s="3">
        <v>83</v>
      </c>
      <c r="Z990" t="s" s="3">
        <v>55</v>
      </c>
      <c r="AA990" t="s" s="3">
        <v>56</v>
      </c>
      <c r="AB990" s="2">
        <v>80449</v>
      </c>
      <c r="AC990" s="2">
        <v>80449</v>
      </c>
      <c r="AD990" t="s" s="3">
        <v>57</v>
      </c>
      <c r="AE990" t="s" s="3">
        <v>10105</v>
      </c>
      <c r="AF990" s="2">
        <v>2649</v>
      </c>
      <c r="AI990" t="s" s="3">
        <v>1855</v>
      </c>
      <c r="AJ990" t="s" s="3">
        <v>174</v>
      </c>
      <c r="AK990" t="s" s="3">
        <v>10106</v>
      </c>
      <c r="AL990" t="s" s="3">
        <v>429</v>
      </c>
      <c r="AM990" t="s" s="3">
        <v>429</v>
      </c>
      <c r="AN990" t="s" s="3">
        <v>56</v>
      </c>
      <c r="AO990" t="s" s="3">
        <v>10107</v>
      </c>
      <c r="AP990" t="s" s="3">
        <v>3028</v>
      </c>
      <c r="AQ990" t="s" s="3">
        <v>64</v>
      </c>
      <c r="AR990" t="s" s="3">
        <v>10108</v>
      </c>
    </row>
    <row r="991" s="2" customFormat="1" ht="13.55" customHeight="1">
      <c r="A991" t="s" s="3">
        <v>45</v>
      </c>
      <c r="B991" t="s" s="3">
        <v>10109</v>
      </c>
      <c r="C991" t="s" s="3">
        <v>10110</v>
      </c>
      <c r="D991" s="2">
        <v>28718</v>
      </c>
      <c r="E991" t="s" s="3">
        <v>10111</v>
      </c>
      <c r="F991" s="4">
        <v>9986</v>
      </c>
      <c r="G991" s="4">
        <v>9986</v>
      </c>
      <c r="H991" s="4">
        <v>2896</v>
      </c>
      <c r="I991" s="2">
        <v>0</v>
      </c>
      <c r="J991" s="4">
        <v>0</v>
      </c>
      <c r="K991" s="4">
        <v>171.68</v>
      </c>
      <c r="L991" s="4">
        <v>9986</v>
      </c>
      <c r="N991" s="2">
        <v>84.39</v>
      </c>
      <c r="Q991" t="s" s="3">
        <v>49</v>
      </c>
      <c r="R991" s="2">
        <v>6.77</v>
      </c>
      <c r="T991" t="s" s="3">
        <v>1025</v>
      </c>
      <c r="U991" t="s" s="3">
        <v>10112</v>
      </c>
      <c r="X991" t="s" s="3">
        <v>10113</v>
      </c>
      <c r="Y991" t="s" s="3">
        <v>2229</v>
      </c>
      <c r="Z991" t="s" s="3">
        <v>55</v>
      </c>
      <c r="AA991" t="s" s="3">
        <v>56</v>
      </c>
      <c r="AB991" s="2">
        <v>80449</v>
      </c>
      <c r="AC991" s="2">
        <v>80449</v>
      </c>
      <c r="AD991" t="s" s="3">
        <v>57</v>
      </c>
      <c r="AE991" t="s" s="3">
        <v>10114</v>
      </c>
      <c r="AF991" s="2">
        <v>9845</v>
      </c>
      <c r="AI991" t="s" s="3">
        <v>10115</v>
      </c>
      <c r="AJ991" t="s" s="3">
        <v>313</v>
      </c>
      <c r="AL991" t="s" s="3">
        <v>1174</v>
      </c>
      <c r="AM991" t="s" s="3">
        <v>1174</v>
      </c>
      <c r="AN991" t="s" s="3">
        <v>56</v>
      </c>
      <c r="AO991" t="s" s="3">
        <v>10116</v>
      </c>
      <c r="AP991" t="s" s="3">
        <v>118</v>
      </c>
      <c r="AQ991" t="s" s="3">
        <v>64</v>
      </c>
      <c r="AR991" t="s" s="3">
        <v>10117</v>
      </c>
    </row>
    <row r="992" s="2" customFormat="1" ht="13.55" customHeight="1">
      <c r="A992" t="s" s="3">
        <v>45</v>
      </c>
      <c r="B992" t="s" s="3">
        <v>10118</v>
      </c>
      <c r="C992" t="s" s="3">
        <v>10119</v>
      </c>
      <c r="D992" s="2">
        <v>26417</v>
      </c>
      <c r="E992" t="s" s="3">
        <v>10120</v>
      </c>
      <c r="F992" s="4">
        <v>6946</v>
      </c>
      <c r="G992" s="4">
        <v>6946</v>
      </c>
      <c r="H992" s="4">
        <v>2014</v>
      </c>
      <c r="I992" s="2">
        <v>0</v>
      </c>
      <c r="J992" s="4">
        <v>0</v>
      </c>
      <c r="K992" s="4">
        <v>119</v>
      </c>
      <c r="L992" s="4">
        <v>6946</v>
      </c>
      <c r="Q992" t="s" s="3">
        <v>49</v>
      </c>
      <c r="R992" s="2">
        <v>5</v>
      </c>
      <c r="T992" t="s" s="3">
        <v>4190</v>
      </c>
      <c r="U992" t="s" s="3">
        <v>9657</v>
      </c>
      <c r="X992" t="s" s="3">
        <v>10121</v>
      </c>
      <c r="Y992" t="s" s="3">
        <v>54</v>
      </c>
      <c r="Z992" t="s" s="3">
        <v>55</v>
      </c>
      <c r="AA992" t="s" s="3">
        <v>56</v>
      </c>
      <c r="AB992" s="2">
        <v>80449</v>
      </c>
      <c r="AC992" s="2">
        <v>80449</v>
      </c>
      <c r="AD992" t="s" s="3">
        <v>57</v>
      </c>
      <c r="AE992" t="s" s="3">
        <v>10122</v>
      </c>
      <c r="AF992" s="2">
        <v>1799</v>
      </c>
      <c r="AI992" t="s" s="3">
        <v>10123</v>
      </c>
      <c r="AJ992" t="s" s="3">
        <v>10124</v>
      </c>
      <c r="AL992" t="s" s="3">
        <v>1882</v>
      </c>
      <c r="AN992" t="s" s="3">
        <v>161</v>
      </c>
      <c r="AO992" t="s" s="3">
        <v>10125</v>
      </c>
      <c r="AP992" t="s" s="3">
        <v>1212</v>
      </c>
      <c r="AQ992" t="s" s="3">
        <v>64</v>
      </c>
      <c r="AR992" t="s" s="3">
        <v>10126</v>
      </c>
    </row>
    <row r="993" s="2" customFormat="1" ht="13.55" customHeight="1">
      <c r="A993" t="s" s="3">
        <v>45</v>
      </c>
      <c r="B993" t="s" s="3">
        <v>10127</v>
      </c>
      <c r="C993" t="s" s="3">
        <v>8412</v>
      </c>
      <c r="D993" s="2">
        <v>24981</v>
      </c>
      <c r="E993" t="s" s="3">
        <v>10128</v>
      </c>
      <c r="F993" s="4">
        <v>17544</v>
      </c>
      <c r="G993" s="4">
        <v>17544</v>
      </c>
      <c r="H993" s="4">
        <v>5088</v>
      </c>
      <c r="I993" s="2">
        <v>0</v>
      </c>
      <c r="J993" s="4">
        <v>0</v>
      </c>
      <c r="K993" s="4">
        <v>301.32</v>
      </c>
      <c r="L993" s="4">
        <v>17544</v>
      </c>
      <c r="Q993" t="s" s="3">
        <v>49</v>
      </c>
      <c r="R993" s="2">
        <v>3.59</v>
      </c>
      <c r="T993" t="s" s="3">
        <v>5416</v>
      </c>
      <c r="U993" t="s" s="3">
        <v>8414</v>
      </c>
      <c r="V993" t="s" s="3">
        <v>4140</v>
      </c>
      <c r="W993" t="s" s="3">
        <v>8414</v>
      </c>
      <c r="X993" t="s" s="3">
        <v>8415</v>
      </c>
      <c r="Y993" t="s" s="3">
        <v>7129</v>
      </c>
      <c r="Z993" t="s" s="3">
        <v>55</v>
      </c>
      <c r="AA993" t="s" s="3">
        <v>56</v>
      </c>
      <c r="AB993" s="2">
        <v>80449</v>
      </c>
      <c r="AC993" s="2">
        <v>80449</v>
      </c>
      <c r="AD993" t="s" s="3">
        <v>57</v>
      </c>
      <c r="AE993" t="s" s="3">
        <v>10129</v>
      </c>
      <c r="AF993" s="2">
        <v>1398</v>
      </c>
      <c r="AI993" t="s" s="3">
        <v>8417</v>
      </c>
      <c r="AJ993" t="s" s="3">
        <v>202</v>
      </c>
      <c r="AL993" t="s" s="3">
        <v>2068</v>
      </c>
      <c r="AM993" t="s" s="3">
        <v>2068</v>
      </c>
      <c r="AN993" t="s" s="3">
        <v>56</v>
      </c>
      <c r="AO993" t="s" s="3">
        <v>8418</v>
      </c>
      <c r="AP993" t="s" s="3">
        <v>3387</v>
      </c>
      <c r="AQ993" t="s" s="3">
        <v>64</v>
      </c>
      <c r="AR993" t="s" s="3">
        <v>8419</v>
      </c>
    </row>
    <row r="994" s="2" customFormat="1" ht="13.55" customHeight="1">
      <c r="A994" t="s" s="3">
        <v>75</v>
      </c>
      <c r="B994" t="s" s="3">
        <v>10130</v>
      </c>
      <c r="C994" t="s" s="3">
        <v>10131</v>
      </c>
      <c r="D994" s="2">
        <v>25743</v>
      </c>
      <c r="E994" t="s" s="3">
        <v>10132</v>
      </c>
      <c r="F994" s="4">
        <v>31502</v>
      </c>
      <c r="G994" s="4">
        <v>31502</v>
      </c>
      <c r="H994" s="4">
        <v>9136</v>
      </c>
      <c r="I994" s="2">
        <v>0</v>
      </c>
      <c r="J994" s="4">
        <v>0</v>
      </c>
      <c r="K994" s="4">
        <v>541.08</v>
      </c>
      <c r="L994" s="4">
        <v>31502</v>
      </c>
      <c r="N994" s="2">
        <v>272.97</v>
      </c>
      <c r="Q994" t="s" s="3">
        <v>49</v>
      </c>
      <c r="R994" s="2">
        <v>48.1</v>
      </c>
      <c r="U994" t="s" s="3">
        <v>10133</v>
      </c>
      <c r="X994" t="s" s="3">
        <v>10134</v>
      </c>
      <c r="Y994" t="s" s="3">
        <v>10135</v>
      </c>
      <c r="Z994" t="s" s="3">
        <v>55</v>
      </c>
      <c r="AA994" t="s" s="3">
        <v>56</v>
      </c>
      <c r="AB994" s="2">
        <v>80449</v>
      </c>
      <c r="AC994" s="2">
        <v>80449</v>
      </c>
      <c r="AD994" t="s" s="3">
        <v>57</v>
      </c>
      <c r="AE994" t="s" s="3">
        <v>10136</v>
      </c>
      <c r="AI994" t="s" s="3">
        <v>10137</v>
      </c>
      <c r="AL994" t="s" s="3">
        <v>3058</v>
      </c>
      <c r="AM994" t="s" s="3">
        <v>811</v>
      </c>
      <c r="AN994" t="s" s="3">
        <v>116</v>
      </c>
      <c r="AO994" s="2">
        <v>60501</v>
      </c>
      <c r="AP994" t="s" s="3">
        <v>6302</v>
      </c>
      <c r="AQ994" t="s" s="3">
        <v>64</v>
      </c>
      <c r="AR994" t="s" s="3">
        <v>10138</v>
      </c>
    </row>
    <row r="995" s="2" customFormat="1" ht="13.55" customHeight="1">
      <c r="A995" t="s" s="3">
        <v>45</v>
      </c>
      <c r="B995" t="s" s="3">
        <v>10139</v>
      </c>
      <c r="C995" t="s" s="3">
        <v>10140</v>
      </c>
      <c r="D995" s="2">
        <v>28400</v>
      </c>
      <c r="E995" t="s" s="3">
        <v>10141</v>
      </c>
      <c r="F995" s="4">
        <v>6946</v>
      </c>
      <c r="G995" s="4">
        <v>6946</v>
      </c>
      <c r="H995" s="4">
        <v>2014</v>
      </c>
      <c r="I995" s="2">
        <v>0</v>
      </c>
      <c r="J995" s="4">
        <v>0</v>
      </c>
      <c r="K995" s="4">
        <v>119</v>
      </c>
      <c r="L995" s="4">
        <v>6946</v>
      </c>
      <c r="N995" s="2">
        <v>58.49</v>
      </c>
      <c r="Q995" t="s" s="3">
        <v>49</v>
      </c>
      <c r="R995" s="2">
        <v>5</v>
      </c>
      <c r="T995" t="s" s="3">
        <v>10142</v>
      </c>
      <c r="U995" t="s" s="3">
        <v>10143</v>
      </c>
      <c r="V995" t="s" s="3">
        <v>2693</v>
      </c>
      <c r="W995" t="s" s="3">
        <v>10143</v>
      </c>
      <c r="X995" t="s" s="3">
        <v>10144</v>
      </c>
      <c r="Y995" t="s" s="3">
        <v>83</v>
      </c>
      <c r="Z995" t="s" s="3">
        <v>55</v>
      </c>
      <c r="AA995" t="s" s="3">
        <v>56</v>
      </c>
      <c r="AB995" s="2">
        <v>80449</v>
      </c>
      <c r="AC995" s="2">
        <v>80449</v>
      </c>
      <c r="AD995" t="s" s="3">
        <v>57</v>
      </c>
      <c r="AE995" t="s" s="3">
        <v>10145</v>
      </c>
      <c r="AF995" s="2">
        <v>6544</v>
      </c>
      <c r="AI995" t="s" s="3">
        <v>10146</v>
      </c>
      <c r="AJ995" t="s" s="3">
        <v>217</v>
      </c>
      <c r="AL995" t="s" s="3">
        <v>9479</v>
      </c>
      <c r="AN995" t="s" s="3">
        <v>56</v>
      </c>
      <c r="AO995" t="s" s="3">
        <v>10147</v>
      </c>
      <c r="AP995" t="s" s="3">
        <v>921</v>
      </c>
      <c r="AQ995" t="s" s="3">
        <v>64</v>
      </c>
      <c r="AR995" t="s" s="3">
        <v>10148</v>
      </c>
    </row>
    <row r="996" s="2" customFormat="1" ht="13.55" customHeight="1">
      <c r="A996" t="s" s="3">
        <v>75</v>
      </c>
      <c r="B996" t="s" s="3">
        <v>9181</v>
      </c>
      <c r="C996" t="s" s="3">
        <v>10149</v>
      </c>
      <c r="D996" s="2">
        <v>14746</v>
      </c>
      <c r="E996" t="s" s="3">
        <v>10150</v>
      </c>
      <c r="F996" s="4">
        <v>3473</v>
      </c>
      <c r="G996" s="4">
        <v>3473</v>
      </c>
      <c r="H996" s="4">
        <v>1007</v>
      </c>
      <c r="I996" s="2">
        <v>0</v>
      </c>
      <c r="J996" s="4">
        <v>0</v>
      </c>
      <c r="K996" s="4">
        <v>59.8</v>
      </c>
      <c r="L996" s="4">
        <v>3473</v>
      </c>
      <c r="N996" s="2">
        <v>21.9</v>
      </c>
      <c r="Q996" t="s" s="3">
        <v>49</v>
      </c>
      <c r="R996" s="2">
        <v>5</v>
      </c>
      <c r="T996" t="s" s="3">
        <v>691</v>
      </c>
      <c r="U996" t="s" s="3">
        <v>10151</v>
      </c>
      <c r="X996" t="s" s="3">
        <v>10152</v>
      </c>
      <c r="Y996" t="s" s="3">
        <v>9183</v>
      </c>
      <c r="Z996" t="s" s="3">
        <v>55</v>
      </c>
      <c r="AA996" t="s" s="3">
        <v>56</v>
      </c>
      <c r="AB996" s="2">
        <v>80449</v>
      </c>
      <c r="AC996" s="2">
        <v>80449</v>
      </c>
      <c r="AD996" t="s" s="3">
        <v>57</v>
      </c>
      <c r="AE996" t="s" s="3">
        <v>9184</v>
      </c>
      <c r="AF996" s="2">
        <v>215</v>
      </c>
      <c r="AH996" t="s" s="3">
        <v>1687</v>
      </c>
      <c r="AI996" t="s" s="3">
        <v>9038</v>
      </c>
      <c r="AJ996" t="s" s="3">
        <v>60</v>
      </c>
      <c r="AK996" s="2">
        <v>1</v>
      </c>
      <c r="AL996" t="s" s="3">
        <v>10153</v>
      </c>
      <c r="AM996" t="s" s="3">
        <v>10154</v>
      </c>
      <c r="AN996" t="s" s="3">
        <v>339</v>
      </c>
      <c r="AO996" t="s" s="3">
        <v>10155</v>
      </c>
      <c r="AP996" t="s" s="3">
        <v>315</v>
      </c>
      <c r="AQ996" t="s" s="3">
        <v>64</v>
      </c>
      <c r="AR996" t="s" s="3">
        <v>10156</v>
      </c>
    </row>
    <row r="997" s="2" customFormat="1" ht="13.55" customHeight="1">
      <c r="A997" t="s" s="3">
        <v>45</v>
      </c>
      <c r="B997" t="s" s="3">
        <v>10157</v>
      </c>
      <c r="C997" t="s" s="3">
        <v>10158</v>
      </c>
      <c r="D997" s="2">
        <v>6594</v>
      </c>
      <c r="E997" t="s" s="3">
        <v>10159</v>
      </c>
      <c r="F997" s="4">
        <v>6946</v>
      </c>
      <c r="G997" s="4">
        <v>6946</v>
      </c>
      <c r="H997" s="4">
        <v>2014</v>
      </c>
      <c r="I997" s="2">
        <v>0</v>
      </c>
      <c r="J997" s="4">
        <v>0</v>
      </c>
      <c r="K997" s="4">
        <v>119</v>
      </c>
      <c r="L997" s="4">
        <v>6946</v>
      </c>
      <c r="N997" s="2">
        <v>58.49</v>
      </c>
      <c r="Q997" t="s" s="3">
        <v>49</v>
      </c>
      <c r="R997" s="2">
        <v>5</v>
      </c>
      <c r="T997" t="s" s="3">
        <v>10160</v>
      </c>
      <c r="U997" t="s" s="3">
        <v>10161</v>
      </c>
      <c r="V997" t="s" s="3">
        <v>10162</v>
      </c>
      <c r="W997" t="s" s="3">
        <v>10163</v>
      </c>
      <c r="X997" t="s" s="3">
        <v>10164</v>
      </c>
      <c r="Y997" t="s" s="3">
        <v>5572</v>
      </c>
      <c r="Z997" t="s" s="3">
        <v>55</v>
      </c>
      <c r="AA997" t="s" s="3">
        <v>56</v>
      </c>
      <c r="AB997" s="2">
        <v>80449</v>
      </c>
      <c r="AC997" s="2">
        <v>80449</v>
      </c>
      <c r="AD997" t="s" s="3">
        <v>57</v>
      </c>
      <c r="AE997" t="s" s="3">
        <v>10165</v>
      </c>
      <c r="AF997" s="2">
        <v>27675</v>
      </c>
      <c r="AI997" t="s" s="3">
        <v>10166</v>
      </c>
      <c r="AJ997" t="s" s="3">
        <v>114</v>
      </c>
      <c r="AL997" t="s" s="3">
        <v>8015</v>
      </c>
      <c r="AN997" t="s" s="3">
        <v>56</v>
      </c>
      <c r="AO997" t="s" s="3">
        <v>10167</v>
      </c>
      <c r="AP997" t="s" s="3">
        <v>118</v>
      </c>
      <c r="AQ997" t="s" s="3">
        <v>64</v>
      </c>
      <c r="AR997" t="s" s="3">
        <v>10168</v>
      </c>
    </row>
    <row r="998" s="2" customFormat="1" ht="13.55" customHeight="1">
      <c r="A998" t="s" s="3">
        <v>45</v>
      </c>
      <c r="B998" t="s" s="3">
        <v>10169</v>
      </c>
      <c r="C998" t="s" s="3">
        <v>10170</v>
      </c>
      <c r="D998" s="2">
        <v>27708</v>
      </c>
      <c r="E998" t="s" s="3">
        <v>10171</v>
      </c>
      <c r="F998" s="4">
        <v>6946</v>
      </c>
      <c r="G998" s="4">
        <v>6946</v>
      </c>
      <c r="H998" s="4">
        <v>2014</v>
      </c>
      <c r="I998" s="2">
        <v>0</v>
      </c>
      <c r="J998" s="4">
        <v>0</v>
      </c>
      <c r="K998" s="4">
        <v>119</v>
      </c>
      <c r="L998" s="4">
        <v>6946</v>
      </c>
      <c r="N998" s="2">
        <v>0</v>
      </c>
      <c r="Q998" t="s" s="3">
        <v>49</v>
      </c>
      <c r="R998" s="2">
        <v>5</v>
      </c>
      <c r="T998" t="s" s="3">
        <v>3393</v>
      </c>
      <c r="U998" t="s" s="3">
        <v>10172</v>
      </c>
      <c r="X998" t="s" s="3">
        <v>10173</v>
      </c>
      <c r="Y998" t="s" s="3">
        <v>54</v>
      </c>
      <c r="Z998" t="s" s="3">
        <v>55</v>
      </c>
      <c r="AA998" t="s" s="3">
        <v>56</v>
      </c>
      <c r="AB998" s="2">
        <v>80449</v>
      </c>
      <c r="AC998" s="2">
        <v>80449</v>
      </c>
      <c r="AD998" t="s" s="3">
        <v>57</v>
      </c>
      <c r="AE998" t="s" s="3">
        <v>10174</v>
      </c>
      <c r="AF998" s="2">
        <v>41</v>
      </c>
      <c r="AI998" t="s" s="3">
        <v>10175</v>
      </c>
      <c r="AJ998" t="s" s="3">
        <v>174</v>
      </c>
      <c r="AL998" t="s" s="3">
        <v>2213</v>
      </c>
      <c r="AM998" t="s" s="3">
        <v>2213</v>
      </c>
      <c r="AN998" t="s" s="3">
        <v>816</v>
      </c>
      <c r="AO998" t="s" s="3">
        <v>10176</v>
      </c>
      <c r="AP998" t="s" s="3">
        <v>6585</v>
      </c>
      <c r="AQ998" t="s" s="3">
        <v>64</v>
      </c>
      <c r="AR998" t="s" s="3">
        <v>10177</v>
      </c>
    </row>
    <row r="999" s="2" customFormat="1" ht="13.55" customHeight="1">
      <c r="A999" t="s" s="3">
        <v>45</v>
      </c>
      <c r="B999" t="s" s="3">
        <v>10178</v>
      </c>
      <c r="C999" t="s" s="3">
        <v>10179</v>
      </c>
      <c r="D999" s="2">
        <v>27355</v>
      </c>
      <c r="E999" t="s" s="3">
        <v>10180</v>
      </c>
      <c r="F999" s="4">
        <v>7451</v>
      </c>
      <c r="G999" s="4">
        <v>7451</v>
      </c>
      <c r="H999" s="4">
        <v>2161</v>
      </c>
      <c r="I999" s="2">
        <v>0</v>
      </c>
      <c r="J999" s="4">
        <v>0</v>
      </c>
      <c r="K999" s="4">
        <v>127.88</v>
      </c>
      <c r="L999" s="4">
        <v>7451</v>
      </c>
      <c r="N999" s="2">
        <v>47.4</v>
      </c>
      <c r="Q999" t="s" s="3">
        <v>49</v>
      </c>
      <c r="R999" s="2">
        <v>5.69</v>
      </c>
      <c r="T999" t="s" s="3">
        <v>436</v>
      </c>
      <c r="U999" t="s" s="3">
        <v>10181</v>
      </c>
      <c r="V999" t="s" s="3">
        <v>10182</v>
      </c>
      <c r="W999" t="s" s="3">
        <v>10181</v>
      </c>
      <c r="X999" t="s" s="3">
        <v>10183</v>
      </c>
      <c r="Y999" t="s" s="3">
        <v>57</v>
      </c>
      <c r="Z999" t="s" s="3">
        <v>55</v>
      </c>
      <c r="AA999" t="s" s="3">
        <v>56</v>
      </c>
      <c r="AB999" s="2">
        <v>80449</v>
      </c>
      <c r="AC999" s="2">
        <v>80449</v>
      </c>
      <c r="AD999" t="s" s="3">
        <v>57</v>
      </c>
      <c r="AE999" t="s" s="3">
        <v>10184</v>
      </c>
      <c r="AF999" s="2">
        <v>11464</v>
      </c>
      <c r="AI999" t="s" s="3">
        <v>10185</v>
      </c>
      <c r="AJ999" t="s" s="3">
        <v>202</v>
      </c>
      <c r="AL999" t="s" s="3">
        <v>2202</v>
      </c>
      <c r="AM999" t="s" s="3">
        <v>1605</v>
      </c>
      <c r="AN999" t="s" s="3">
        <v>56</v>
      </c>
      <c r="AO999" t="s" s="3">
        <v>10186</v>
      </c>
      <c r="AP999" t="s" s="3">
        <v>2945</v>
      </c>
      <c r="AQ999" t="s" s="3">
        <v>64</v>
      </c>
      <c r="AR999" t="s" s="3">
        <v>10187</v>
      </c>
    </row>
    <row r="1000" s="2" customFormat="1" ht="13.55" customHeight="1">
      <c r="A1000" t="s" s="3">
        <v>75</v>
      </c>
      <c r="B1000" t="s" s="3">
        <v>10188</v>
      </c>
      <c r="C1000" t="s" s="3">
        <v>10189</v>
      </c>
      <c r="D1000" s="2">
        <v>6693</v>
      </c>
      <c r="E1000" t="s" s="3">
        <v>10190</v>
      </c>
      <c r="F1000" s="4">
        <v>7006</v>
      </c>
      <c r="G1000" s="4">
        <v>7006</v>
      </c>
      <c r="H1000" s="4">
        <v>2032</v>
      </c>
      <c r="I1000" s="2">
        <v>0</v>
      </c>
      <c r="J1000" s="4">
        <v>0</v>
      </c>
      <c r="K1000" s="4">
        <v>120.18</v>
      </c>
      <c r="L1000" s="4">
        <v>7006</v>
      </c>
      <c r="Q1000" t="s" s="3">
        <v>49</v>
      </c>
      <c r="R1000" s="2">
        <v>5.08</v>
      </c>
      <c r="T1000" t="s" s="3">
        <v>2143</v>
      </c>
      <c r="U1000" t="s" s="3">
        <v>5860</v>
      </c>
      <c r="V1000" t="s" s="3">
        <v>2753</v>
      </c>
      <c r="W1000" t="s" s="3">
        <v>5860</v>
      </c>
      <c r="X1000" t="s" s="3">
        <v>10191</v>
      </c>
      <c r="Y1000" t="s" s="3">
        <v>10192</v>
      </c>
      <c r="Z1000" t="s" s="3">
        <v>55</v>
      </c>
      <c r="AA1000" t="s" s="3">
        <v>56</v>
      </c>
      <c r="AB1000" s="2">
        <v>80449</v>
      </c>
      <c r="AC1000" s="2">
        <v>80449</v>
      </c>
      <c r="AD1000" t="s" s="3">
        <v>57</v>
      </c>
      <c r="AE1000" t="s" s="3">
        <v>10193</v>
      </c>
      <c r="AF1000" s="2">
        <v>125</v>
      </c>
      <c r="AI1000" t="s" s="3">
        <v>326</v>
      </c>
      <c r="AJ1000" t="s" s="3">
        <v>313</v>
      </c>
      <c r="AL1000" t="s" s="3">
        <v>10194</v>
      </c>
      <c r="AM1000" t="s" s="3">
        <v>10194</v>
      </c>
      <c r="AN1000" t="s" s="3">
        <v>656</v>
      </c>
      <c r="AO1000" t="s" s="3">
        <v>10195</v>
      </c>
      <c r="AP1000" t="s" s="3">
        <v>921</v>
      </c>
      <c r="AQ1000" t="s" s="3">
        <v>64</v>
      </c>
      <c r="AR1000" t="s" s="3">
        <v>10196</v>
      </c>
    </row>
    <row r="1001" s="2" customFormat="1" ht="13.55" customHeight="1">
      <c r="A1001" t="s" s="3">
        <v>45</v>
      </c>
      <c r="B1001" t="s" s="3">
        <v>10197</v>
      </c>
      <c r="C1001" t="s" s="3">
        <v>10198</v>
      </c>
      <c r="D1001" s="2">
        <v>28269</v>
      </c>
      <c r="E1001" t="s" s="3">
        <v>10199</v>
      </c>
      <c r="F1001" s="4">
        <v>6946</v>
      </c>
      <c r="G1001" s="4">
        <v>6946</v>
      </c>
      <c r="H1001" s="4">
        <v>2014</v>
      </c>
      <c r="I1001" s="2">
        <v>0</v>
      </c>
      <c r="J1001" s="4">
        <v>0</v>
      </c>
      <c r="K1001" s="4">
        <v>119</v>
      </c>
      <c r="L1001" s="4">
        <v>6946</v>
      </c>
      <c r="Q1001" t="s" s="3">
        <v>49</v>
      </c>
      <c r="R1001" s="2">
        <v>5</v>
      </c>
      <c r="T1001" t="s" s="3">
        <v>10200</v>
      </c>
      <c r="U1001" t="s" s="3">
        <v>10201</v>
      </c>
      <c r="X1001" t="s" s="3">
        <v>10202</v>
      </c>
      <c r="Y1001" t="s" s="3">
        <v>83</v>
      </c>
      <c r="Z1001" t="s" s="3">
        <v>55</v>
      </c>
      <c r="AA1001" t="s" s="3">
        <v>56</v>
      </c>
      <c r="AB1001" s="2">
        <v>80449</v>
      </c>
      <c r="AC1001" s="2">
        <v>80449</v>
      </c>
      <c r="AD1001" t="s" s="3">
        <v>57</v>
      </c>
      <c r="AE1001" t="s" s="3">
        <v>10203</v>
      </c>
      <c r="AF1001" s="2">
        <v>4345</v>
      </c>
      <c r="AI1001" t="s" s="3">
        <v>10204</v>
      </c>
      <c r="AJ1001" t="s" s="3">
        <v>283</v>
      </c>
      <c r="AL1001" t="s" s="3">
        <v>3301</v>
      </c>
      <c r="AM1001" t="s" s="3">
        <v>3301</v>
      </c>
      <c r="AN1001" t="s" s="3">
        <v>56</v>
      </c>
      <c r="AO1001" t="s" s="3">
        <v>10205</v>
      </c>
      <c r="AP1001" t="s" s="3">
        <v>118</v>
      </c>
      <c r="AQ1001" t="s" s="3">
        <v>64</v>
      </c>
      <c r="AR1001" t="s" s="3">
        <v>10206</v>
      </c>
    </row>
    <row r="1002" s="2" customFormat="1" ht="13.55" customHeight="1">
      <c r="A1002" t="s" s="3">
        <v>45</v>
      </c>
      <c r="B1002" t="s" s="3">
        <v>10207</v>
      </c>
      <c r="C1002" t="s" s="3">
        <v>8652</v>
      </c>
      <c r="D1002" s="2">
        <v>29612</v>
      </c>
      <c r="E1002" t="s" s="3">
        <v>10208</v>
      </c>
      <c r="F1002" s="4">
        <v>7031</v>
      </c>
      <c r="G1002" s="4">
        <v>7031</v>
      </c>
      <c r="H1002" s="4">
        <v>2039</v>
      </c>
      <c r="I1002" s="2">
        <v>0</v>
      </c>
      <c r="J1002" s="4">
        <v>0</v>
      </c>
      <c r="K1002" s="4">
        <v>120.78</v>
      </c>
      <c r="L1002" s="4">
        <v>7031</v>
      </c>
      <c r="Q1002" t="s" s="3">
        <v>49</v>
      </c>
      <c r="R1002" s="2">
        <v>6.47</v>
      </c>
      <c r="T1002" t="s" s="3">
        <v>8654</v>
      </c>
      <c r="U1002" t="s" s="3">
        <v>8655</v>
      </c>
      <c r="X1002" t="s" s="3">
        <v>8656</v>
      </c>
      <c r="Y1002" t="s" s="3">
        <v>97</v>
      </c>
      <c r="Z1002" t="s" s="3">
        <v>55</v>
      </c>
      <c r="AA1002" t="s" s="3">
        <v>56</v>
      </c>
      <c r="AB1002" s="2">
        <v>80449</v>
      </c>
      <c r="AC1002" s="2">
        <v>80449</v>
      </c>
      <c r="AD1002" t="s" s="3">
        <v>57</v>
      </c>
      <c r="AE1002" t="s" s="3">
        <v>10209</v>
      </c>
      <c r="AF1002" s="2">
        <v>3976</v>
      </c>
      <c r="AI1002" t="s" s="3">
        <v>8658</v>
      </c>
      <c r="AJ1002" t="s" s="3">
        <v>313</v>
      </c>
      <c r="AL1002" t="s" s="3">
        <v>175</v>
      </c>
      <c r="AM1002" t="s" s="3">
        <v>175</v>
      </c>
      <c r="AN1002" t="s" s="3">
        <v>56</v>
      </c>
      <c r="AO1002" t="s" s="3">
        <v>8659</v>
      </c>
      <c r="AP1002" t="s" s="3">
        <v>2723</v>
      </c>
      <c r="AQ1002" t="s" s="3">
        <v>64</v>
      </c>
      <c r="AR1002" t="s" s="3">
        <v>8660</v>
      </c>
    </row>
    <row r="1003" s="2" customFormat="1" ht="13.55" customHeight="1">
      <c r="A1003" t="s" s="3">
        <v>45</v>
      </c>
      <c r="B1003" t="s" s="3">
        <v>10210</v>
      </c>
      <c r="C1003" t="s" s="3">
        <v>10211</v>
      </c>
      <c r="D1003" s="2">
        <v>38758</v>
      </c>
      <c r="E1003" t="s" s="3">
        <v>10212</v>
      </c>
      <c r="F1003" s="4">
        <v>18367</v>
      </c>
      <c r="G1003" s="4">
        <v>18367</v>
      </c>
      <c r="H1003" s="4">
        <v>5326</v>
      </c>
      <c r="I1003" s="2">
        <v>0</v>
      </c>
      <c r="J1003" s="4">
        <v>0</v>
      </c>
      <c r="K1003" s="4">
        <v>341.12</v>
      </c>
      <c r="L1003" s="4">
        <v>18367</v>
      </c>
      <c r="Q1003" t="s" s="3">
        <v>49</v>
      </c>
      <c r="R1003" s="2">
        <v>0.13</v>
      </c>
      <c r="T1003" t="s" s="3">
        <v>689</v>
      </c>
      <c r="U1003" t="s" s="3">
        <v>10213</v>
      </c>
      <c r="V1003" t="s" s="3">
        <v>1832</v>
      </c>
      <c r="W1003" t="s" s="3">
        <v>10213</v>
      </c>
      <c r="X1003" t="s" s="3">
        <v>10214</v>
      </c>
      <c r="Y1003" t="s" s="3">
        <v>8328</v>
      </c>
      <c r="Z1003" t="s" s="3">
        <v>55</v>
      </c>
      <c r="AA1003" t="s" s="3">
        <v>56</v>
      </c>
      <c r="AB1003" s="2">
        <v>80449</v>
      </c>
      <c r="AC1003" s="2">
        <v>80449</v>
      </c>
      <c r="AD1003" t="s" s="3">
        <v>57</v>
      </c>
      <c r="AE1003" t="s" s="3">
        <v>10215</v>
      </c>
      <c r="AF1003" s="2">
        <v>5799</v>
      </c>
      <c r="AI1003" t="s" s="3">
        <v>9424</v>
      </c>
      <c r="AJ1003" t="s" s="3">
        <v>174</v>
      </c>
      <c r="AL1003" t="s" s="3">
        <v>145</v>
      </c>
      <c r="AN1003" t="s" s="3">
        <v>56</v>
      </c>
      <c r="AO1003" t="s" s="3">
        <v>10216</v>
      </c>
      <c r="AP1003" t="s" s="3">
        <v>6007</v>
      </c>
      <c r="AQ1003" t="s" s="3">
        <v>64</v>
      </c>
      <c r="AR1003" t="s" s="3">
        <v>10217</v>
      </c>
    </row>
    <row r="1004" s="2" customFormat="1" ht="13.55" customHeight="1">
      <c r="A1004" t="s" s="3">
        <v>45</v>
      </c>
      <c r="B1004" t="s" s="3">
        <v>10218</v>
      </c>
      <c r="C1004" t="s" s="3">
        <v>10219</v>
      </c>
      <c r="D1004" s="2">
        <v>35548</v>
      </c>
      <c r="E1004" t="s" s="3">
        <v>10220</v>
      </c>
      <c r="F1004" s="4">
        <v>16691</v>
      </c>
      <c r="G1004" s="4">
        <v>16691</v>
      </c>
      <c r="H1004" s="4">
        <v>4840</v>
      </c>
      <c r="I1004" s="2">
        <v>0</v>
      </c>
      <c r="J1004" s="4">
        <v>0</v>
      </c>
      <c r="K1004" s="4">
        <v>286.52</v>
      </c>
      <c r="L1004" s="4">
        <v>16691</v>
      </c>
      <c r="N1004" s="2">
        <v>179.08</v>
      </c>
      <c r="Q1004" t="s" s="3">
        <v>49</v>
      </c>
      <c r="R1004" s="2">
        <v>4.47</v>
      </c>
      <c r="T1004" t="s" s="3">
        <v>948</v>
      </c>
      <c r="U1004" t="s" s="3">
        <v>849</v>
      </c>
      <c r="X1004" t="s" s="3">
        <v>10221</v>
      </c>
      <c r="Y1004" t="s" s="3">
        <v>1510</v>
      </c>
      <c r="Z1004" t="s" s="3">
        <v>55</v>
      </c>
      <c r="AA1004" t="s" s="3">
        <v>56</v>
      </c>
      <c r="AB1004" s="2">
        <v>80449</v>
      </c>
      <c r="AC1004" s="2">
        <v>80449</v>
      </c>
      <c r="AD1004" t="s" s="3">
        <v>57</v>
      </c>
      <c r="AE1004" t="s" s="3">
        <v>10222</v>
      </c>
      <c r="AF1004" s="2">
        <v>1315</v>
      </c>
      <c r="AI1004" t="s" s="3">
        <v>10223</v>
      </c>
      <c r="AJ1004" t="s" s="3">
        <v>174</v>
      </c>
      <c r="AK1004" t="s" s="3">
        <v>2361</v>
      </c>
      <c r="AL1004" t="s" s="3">
        <v>454</v>
      </c>
      <c r="AM1004" t="s" s="3">
        <v>454</v>
      </c>
      <c r="AN1004" t="s" s="3">
        <v>56</v>
      </c>
      <c r="AO1004" t="s" s="3">
        <v>10224</v>
      </c>
      <c r="AP1004" t="s" s="3">
        <v>1331</v>
      </c>
      <c r="AQ1004" t="s" s="3">
        <v>64</v>
      </c>
      <c r="AR1004" t="s" s="3">
        <v>10225</v>
      </c>
    </row>
    <row r="1005" s="2" customFormat="1" ht="13.55" customHeight="1">
      <c r="A1005" t="s" s="3">
        <v>45</v>
      </c>
      <c r="B1005" t="s" s="3">
        <v>10226</v>
      </c>
      <c r="C1005" t="s" s="3">
        <v>10227</v>
      </c>
      <c r="D1005" s="2">
        <v>26314</v>
      </c>
      <c r="E1005" t="s" s="3">
        <v>10228</v>
      </c>
      <c r="F1005" s="4">
        <v>6946</v>
      </c>
      <c r="G1005" s="4">
        <v>6946</v>
      </c>
      <c r="H1005" s="4">
        <v>2014</v>
      </c>
      <c r="I1005" s="2">
        <v>0</v>
      </c>
      <c r="J1005" s="4">
        <v>0</v>
      </c>
      <c r="K1005" s="4">
        <v>119</v>
      </c>
      <c r="L1005" s="4">
        <v>6946</v>
      </c>
      <c r="Q1005" t="s" s="3">
        <v>49</v>
      </c>
      <c r="R1005" s="2">
        <v>5</v>
      </c>
      <c r="T1005" t="s" s="3">
        <v>734</v>
      </c>
      <c r="U1005" t="s" s="3">
        <v>10229</v>
      </c>
      <c r="V1005" t="s" s="3">
        <v>10230</v>
      </c>
      <c r="W1005" t="s" s="3">
        <v>10229</v>
      </c>
      <c r="X1005" t="s" s="3">
        <v>10231</v>
      </c>
      <c r="Y1005" t="s" s="3">
        <v>2637</v>
      </c>
      <c r="Z1005" t="s" s="3">
        <v>55</v>
      </c>
      <c r="AA1005" t="s" s="3">
        <v>56</v>
      </c>
      <c r="AB1005" s="2">
        <v>80449</v>
      </c>
      <c r="AC1005" s="2">
        <v>80449</v>
      </c>
      <c r="AD1005" t="s" s="3">
        <v>57</v>
      </c>
      <c r="AE1005" t="s" s="3">
        <v>10232</v>
      </c>
      <c r="AF1005" s="2">
        <v>980</v>
      </c>
      <c r="AI1005" t="s" s="3">
        <v>10233</v>
      </c>
      <c r="AJ1005" t="s" s="3">
        <v>313</v>
      </c>
      <c r="AL1005" t="s" s="3">
        <v>429</v>
      </c>
      <c r="AM1005" t="s" s="3">
        <v>429</v>
      </c>
      <c r="AN1005" t="s" s="3">
        <v>56</v>
      </c>
      <c r="AO1005" t="s" s="3">
        <v>10234</v>
      </c>
      <c r="AP1005" t="s" s="3">
        <v>2194</v>
      </c>
      <c r="AQ1005" t="s" s="3">
        <v>64</v>
      </c>
      <c r="AR1005" t="s" s="3">
        <v>10235</v>
      </c>
    </row>
    <row r="1006" s="2" customFormat="1" ht="13.55" customHeight="1">
      <c r="A1006" t="s" s="3">
        <v>45</v>
      </c>
      <c r="B1006" t="s" s="3">
        <v>10236</v>
      </c>
      <c r="C1006" t="s" s="3">
        <v>10237</v>
      </c>
      <c r="D1006" s="2">
        <v>27638</v>
      </c>
      <c r="E1006" t="s" s="3">
        <v>10238</v>
      </c>
      <c r="F1006" s="4">
        <v>6946</v>
      </c>
      <c r="G1006" s="4">
        <v>6946</v>
      </c>
      <c r="H1006" s="4">
        <v>2014</v>
      </c>
      <c r="I1006" s="2">
        <v>0</v>
      </c>
      <c r="J1006" s="4">
        <v>0</v>
      </c>
      <c r="K1006" s="4">
        <v>119</v>
      </c>
      <c r="L1006" s="4">
        <v>6946</v>
      </c>
      <c r="Q1006" t="s" s="3">
        <v>49</v>
      </c>
      <c r="R1006" s="2">
        <v>5</v>
      </c>
      <c r="T1006" t="s" s="3">
        <v>10239</v>
      </c>
      <c r="U1006" t="s" s="3">
        <v>10240</v>
      </c>
      <c r="X1006" t="s" s="3">
        <v>10241</v>
      </c>
      <c r="Y1006" t="s" s="3">
        <v>1532</v>
      </c>
      <c r="Z1006" t="s" s="3">
        <v>55</v>
      </c>
      <c r="AA1006" t="s" s="3">
        <v>56</v>
      </c>
      <c r="AB1006" s="2">
        <v>80449</v>
      </c>
      <c r="AC1006" s="2">
        <v>80449</v>
      </c>
      <c r="AD1006" t="s" s="3">
        <v>57</v>
      </c>
      <c r="AE1006" t="s" s="3">
        <v>10242</v>
      </c>
      <c r="AF1006" s="2">
        <v>411</v>
      </c>
      <c r="AI1006" t="s" s="3">
        <v>429</v>
      </c>
      <c r="AJ1006" t="s" s="3">
        <v>415</v>
      </c>
      <c r="AK1006" t="s" s="3">
        <v>10243</v>
      </c>
      <c r="AL1006" t="s" s="3">
        <v>145</v>
      </c>
      <c r="AM1006" t="s" s="3">
        <v>145</v>
      </c>
      <c r="AN1006" t="s" s="3">
        <v>56</v>
      </c>
      <c r="AO1006" t="s" s="3">
        <v>10244</v>
      </c>
      <c r="AP1006" t="s" s="3">
        <v>315</v>
      </c>
      <c r="AQ1006" t="s" s="3">
        <v>64</v>
      </c>
      <c r="AR1006" t="s" s="3">
        <v>10245</v>
      </c>
    </row>
    <row r="1007" s="2" customFormat="1" ht="13.55" customHeight="1">
      <c r="A1007" t="s" s="3">
        <v>75</v>
      </c>
      <c r="B1007" t="s" s="3">
        <v>10246</v>
      </c>
      <c r="C1007" t="s" s="3">
        <v>10247</v>
      </c>
      <c r="D1007" s="2">
        <v>26333</v>
      </c>
      <c r="E1007" t="s" s="3">
        <v>10248</v>
      </c>
      <c r="F1007" s="4">
        <v>6946</v>
      </c>
      <c r="G1007" s="4">
        <v>6946</v>
      </c>
      <c r="H1007" s="4">
        <v>2014</v>
      </c>
      <c r="I1007" s="2">
        <v>0</v>
      </c>
      <c r="J1007" s="4">
        <v>0</v>
      </c>
      <c r="K1007" s="4">
        <v>119</v>
      </c>
      <c r="L1007" s="4">
        <v>6946</v>
      </c>
      <c r="Q1007" t="s" s="3">
        <v>49</v>
      </c>
      <c r="R1007" s="2">
        <v>5</v>
      </c>
      <c r="T1007" t="s" s="3">
        <v>10249</v>
      </c>
      <c r="U1007" t="s" s="3">
        <v>10250</v>
      </c>
      <c r="V1007" t="s" s="3">
        <v>10251</v>
      </c>
      <c r="W1007" t="s" s="3">
        <v>10252</v>
      </c>
      <c r="X1007" t="s" s="3">
        <v>10253</v>
      </c>
      <c r="Y1007" t="s" s="3">
        <v>531</v>
      </c>
      <c r="Z1007" t="s" s="3">
        <v>55</v>
      </c>
      <c r="AA1007" t="s" s="3">
        <v>56</v>
      </c>
      <c r="AB1007" s="2">
        <v>80449</v>
      </c>
      <c r="AC1007" s="2">
        <v>80449</v>
      </c>
      <c r="AD1007" t="s" s="3">
        <v>57</v>
      </c>
      <c r="AE1007" t="s" s="3">
        <v>10254</v>
      </c>
      <c r="AF1007" s="2">
        <v>12</v>
      </c>
      <c r="AI1007" t="s" s="3">
        <v>10255</v>
      </c>
      <c r="AJ1007" t="s" s="3">
        <v>313</v>
      </c>
      <c r="AL1007" t="s" s="3">
        <v>10256</v>
      </c>
      <c r="AN1007" t="s" s="3">
        <v>1149</v>
      </c>
      <c r="AO1007" t="s" s="3">
        <v>10257</v>
      </c>
      <c r="AQ1007" t="s" s="3">
        <v>1151</v>
      </c>
      <c r="AR1007" t="s" s="3">
        <v>10258</v>
      </c>
    </row>
    <row r="1008" s="2" customFormat="1" ht="13.55" customHeight="1">
      <c r="A1008" t="s" s="3">
        <v>45</v>
      </c>
      <c r="B1008" t="s" s="3">
        <v>10259</v>
      </c>
      <c r="C1008" t="s" s="3">
        <v>10260</v>
      </c>
      <c r="D1008" s="2">
        <v>10079</v>
      </c>
      <c r="E1008" t="s" s="3">
        <v>10261</v>
      </c>
      <c r="F1008" s="4">
        <v>6946</v>
      </c>
      <c r="G1008" s="4">
        <v>6946</v>
      </c>
      <c r="H1008" s="4">
        <v>2014</v>
      </c>
      <c r="I1008" s="2">
        <v>0</v>
      </c>
      <c r="J1008" s="4">
        <v>0</v>
      </c>
      <c r="K1008" s="4">
        <v>119</v>
      </c>
      <c r="L1008" s="4">
        <v>6946</v>
      </c>
      <c r="N1008" s="2">
        <v>177.37</v>
      </c>
      <c r="Q1008" t="s" s="3">
        <v>49</v>
      </c>
      <c r="R1008" s="2">
        <v>5</v>
      </c>
      <c r="T1008" t="s" s="3">
        <v>807</v>
      </c>
      <c r="U1008" t="s" s="3">
        <v>7467</v>
      </c>
      <c r="X1008" t="s" s="3">
        <v>10262</v>
      </c>
      <c r="Y1008" t="s" s="3">
        <v>3049</v>
      </c>
      <c r="Z1008" t="s" s="3">
        <v>55</v>
      </c>
      <c r="AA1008" t="s" s="3">
        <v>56</v>
      </c>
      <c r="AB1008" s="2">
        <v>80449</v>
      </c>
      <c r="AC1008" s="2">
        <v>80449</v>
      </c>
      <c r="AD1008" t="s" s="3">
        <v>57</v>
      </c>
      <c r="AE1008" t="s" s="3">
        <v>10263</v>
      </c>
      <c r="AF1008" s="2">
        <v>3016</v>
      </c>
      <c r="AI1008" t="s" s="3">
        <v>349</v>
      </c>
      <c r="AJ1008" t="s" s="3">
        <v>60</v>
      </c>
      <c r="AL1008" t="s" s="3">
        <v>10264</v>
      </c>
      <c r="AM1008" t="s" s="3">
        <v>10264</v>
      </c>
      <c r="AN1008" t="s" s="3">
        <v>130</v>
      </c>
      <c r="AO1008" t="s" s="3">
        <v>10265</v>
      </c>
      <c r="AP1008" t="s" s="3">
        <v>1826</v>
      </c>
      <c r="AQ1008" t="s" s="3">
        <v>64</v>
      </c>
      <c r="AR1008" t="s" s="3">
        <v>10266</v>
      </c>
    </row>
    <row r="1009" s="2" customFormat="1" ht="13.55" customHeight="1">
      <c r="A1009" t="s" s="3">
        <v>45</v>
      </c>
      <c r="B1009" t="s" s="3">
        <v>10267</v>
      </c>
      <c r="C1009" t="s" s="3">
        <v>10268</v>
      </c>
      <c r="D1009" s="2">
        <v>27866</v>
      </c>
      <c r="E1009" t="s" s="3">
        <v>10269</v>
      </c>
      <c r="F1009" s="4">
        <v>6946</v>
      </c>
      <c r="G1009" s="4">
        <v>6946</v>
      </c>
      <c r="H1009" s="4">
        <v>2014</v>
      </c>
      <c r="I1009" s="2">
        <v>0</v>
      </c>
      <c r="J1009" s="4">
        <v>0</v>
      </c>
      <c r="K1009" s="4">
        <v>119</v>
      </c>
      <c r="L1009" s="4">
        <v>6946</v>
      </c>
      <c r="Q1009" t="s" s="3">
        <v>49</v>
      </c>
      <c r="R1009" s="2">
        <v>5</v>
      </c>
      <c r="T1009" t="s" s="3">
        <v>1768</v>
      </c>
      <c r="U1009" t="s" s="3">
        <v>2376</v>
      </c>
      <c r="V1009" t="s" s="3">
        <v>94</v>
      </c>
      <c r="W1009" t="s" s="3">
        <v>1463</v>
      </c>
      <c r="X1009" t="s" s="3">
        <v>10270</v>
      </c>
      <c r="Y1009" t="s" s="3">
        <v>97</v>
      </c>
      <c r="Z1009" t="s" s="3">
        <v>55</v>
      </c>
      <c r="AA1009" t="s" s="3">
        <v>56</v>
      </c>
      <c r="AB1009" s="2">
        <v>80449</v>
      </c>
      <c r="AC1009" s="2">
        <v>80449</v>
      </c>
      <c r="AD1009" t="s" s="3">
        <v>57</v>
      </c>
      <c r="AE1009" t="s" s="3">
        <v>10271</v>
      </c>
      <c r="AF1009" s="2">
        <v>452</v>
      </c>
      <c r="AI1009" t="s" s="3">
        <v>10272</v>
      </c>
      <c r="AJ1009" t="s" s="3">
        <v>174</v>
      </c>
      <c r="AL1009" t="s" s="3">
        <v>10273</v>
      </c>
      <c r="AM1009" t="s" s="3">
        <v>10274</v>
      </c>
      <c r="AN1009" t="s" s="3">
        <v>339</v>
      </c>
      <c r="AO1009" t="s" s="3">
        <v>10275</v>
      </c>
      <c r="AP1009" t="s" s="3">
        <v>2509</v>
      </c>
      <c r="AQ1009" t="s" s="3">
        <v>64</v>
      </c>
      <c r="AR1009" t="s" s="3">
        <v>10276</v>
      </c>
    </row>
    <row r="1010" s="2" customFormat="1" ht="13.55" customHeight="1">
      <c r="A1010" t="s" s="3">
        <v>45</v>
      </c>
      <c r="B1010" t="s" s="3">
        <v>10277</v>
      </c>
      <c r="C1010" t="s" s="3">
        <v>10278</v>
      </c>
      <c r="D1010" s="2">
        <v>28125</v>
      </c>
      <c r="E1010" t="s" s="3">
        <v>10279</v>
      </c>
      <c r="F1010" s="4">
        <v>8435</v>
      </c>
      <c r="G1010" s="4">
        <v>8435</v>
      </c>
      <c r="H1010" s="4">
        <v>2446</v>
      </c>
      <c r="I1010" s="2">
        <v>0</v>
      </c>
      <c r="J1010" s="4">
        <v>0</v>
      </c>
      <c r="K1010" s="4">
        <v>145.04</v>
      </c>
      <c r="L1010" s="4">
        <v>8435</v>
      </c>
      <c r="N1010" s="2">
        <v>54.3</v>
      </c>
      <c r="Q1010" t="s" s="3">
        <v>49</v>
      </c>
      <c r="R1010" s="2">
        <v>7.15</v>
      </c>
      <c r="T1010" t="s" s="3">
        <v>3309</v>
      </c>
      <c r="U1010" t="s" s="3">
        <v>10280</v>
      </c>
      <c r="X1010" t="s" s="3">
        <v>10281</v>
      </c>
      <c r="Y1010" t="s" s="3">
        <v>1132</v>
      </c>
      <c r="Z1010" t="s" s="3">
        <v>55</v>
      </c>
      <c r="AA1010" t="s" s="3">
        <v>56</v>
      </c>
      <c r="AB1010" s="2">
        <v>80449</v>
      </c>
      <c r="AC1010" s="2">
        <v>80449</v>
      </c>
      <c r="AD1010" t="s" s="3">
        <v>57</v>
      </c>
      <c r="AE1010" t="s" s="3">
        <v>10282</v>
      </c>
      <c r="AF1010" s="2">
        <v>1031</v>
      </c>
      <c r="AI1010" t="s" s="3">
        <v>10283</v>
      </c>
      <c r="AJ1010" t="s" s="3">
        <v>174</v>
      </c>
      <c r="AL1010" t="s" s="3">
        <v>10284</v>
      </c>
      <c r="AM1010" t="s" s="3">
        <v>10284</v>
      </c>
      <c r="AN1010" t="s" s="3">
        <v>101</v>
      </c>
      <c r="AO1010" t="s" s="3">
        <v>10285</v>
      </c>
      <c r="AP1010" t="s" s="3">
        <v>10286</v>
      </c>
      <c r="AQ1010" t="s" s="3">
        <v>64</v>
      </c>
      <c r="AR1010" t="s" s="3">
        <v>10287</v>
      </c>
    </row>
    <row r="1011" s="2" customFormat="1" ht="13.55" customHeight="1">
      <c r="A1011" t="s" s="3">
        <v>75</v>
      </c>
      <c r="B1011" t="s" s="3">
        <v>10288</v>
      </c>
      <c r="C1011" t="s" s="3">
        <v>10289</v>
      </c>
      <c r="D1011" s="2">
        <v>9312</v>
      </c>
      <c r="E1011" t="s" s="3">
        <v>10290</v>
      </c>
      <c r="F1011" s="4">
        <v>8825</v>
      </c>
      <c r="G1011" s="4">
        <v>8825</v>
      </c>
      <c r="H1011" s="4">
        <v>2559</v>
      </c>
      <c r="I1011" s="2">
        <v>0</v>
      </c>
      <c r="J1011" s="4">
        <v>0</v>
      </c>
      <c r="K1011" s="4">
        <v>123.58</v>
      </c>
      <c r="L1011" s="4">
        <v>8825</v>
      </c>
      <c r="Q1011" t="s" s="3">
        <v>49</v>
      </c>
      <c r="R1011" s="2">
        <v>5.64</v>
      </c>
      <c r="T1011" t="s" s="3">
        <v>1067</v>
      </c>
      <c r="U1011" t="s" s="3">
        <v>10291</v>
      </c>
      <c r="V1011" t="s" s="3">
        <v>10292</v>
      </c>
      <c r="W1011" t="s" s="3">
        <v>10291</v>
      </c>
      <c r="X1011" t="s" s="3">
        <v>10293</v>
      </c>
      <c r="Y1011" t="s" s="3">
        <v>10294</v>
      </c>
      <c r="Z1011" t="s" s="3">
        <v>55</v>
      </c>
      <c r="AA1011" t="s" s="3">
        <v>56</v>
      </c>
      <c r="AB1011" s="2">
        <v>80449</v>
      </c>
      <c r="AC1011" s="2">
        <v>80449</v>
      </c>
      <c r="AD1011" t="s" s="3">
        <v>57</v>
      </c>
      <c r="AE1011" t="s" s="3">
        <v>10295</v>
      </c>
      <c r="AF1011" s="2">
        <v>32760</v>
      </c>
      <c r="AI1011" t="s" s="3">
        <v>4731</v>
      </c>
      <c r="AJ1011" t="s" s="3">
        <v>114</v>
      </c>
      <c r="AL1011" t="s" s="3">
        <v>10296</v>
      </c>
      <c r="AN1011" t="s" s="3">
        <v>234</v>
      </c>
      <c r="AO1011" t="s" s="3">
        <v>10297</v>
      </c>
      <c r="AP1011" t="s" s="3">
        <v>262</v>
      </c>
      <c r="AQ1011" t="s" s="3">
        <v>64</v>
      </c>
      <c r="AR1011" t="s" s="3">
        <v>10298</v>
      </c>
    </row>
    <row r="1012" s="2" customFormat="1" ht="13.55" customHeight="1">
      <c r="A1012" t="s" s="3">
        <v>75</v>
      </c>
      <c r="B1012" t="s" s="3">
        <v>10299</v>
      </c>
      <c r="C1012" t="s" s="3">
        <v>10300</v>
      </c>
      <c r="D1012" s="2">
        <v>41822</v>
      </c>
      <c r="E1012" t="s" s="3">
        <v>10301</v>
      </c>
      <c r="F1012" s="4">
        <v>30599</v>
      </c>
      <c r="G1012" s="4">
        <v>30599</v>
      </c>
      <c r="H1012" s="4">
        <v>8874</v>
      </c>
      <c r="I1012" s="2">
        <v>0</v>
      </c>
      <c r="J1012" s="4">
        <v>0</v>
      </c>
      <c r="K1012" s="4">
        <v>525.1</v>
      </c>
      <c r="L1012" s="4">
        <v>30599</v>
      </c>
      <c r="N1012" s="2">
        <v>258.12</v>
      </c>
      <c r="Q1012" t="s" s="3">
        <v>49</v>
      </c>
      <c r="R1012" s="2">
        <v>40.72</v>
      </c>
      <c r="T1012" t="s" s="3">
        <v>10302</v>
      </c>
      <c r="U1012" t="s" s="3">
        <v>10303</v>
      </c>
      <c r="X1012" t="s" s="3">
        <v>10304</v>
      </c>
      <c r="Y1012" t="s" s="3">
        <v>652</v>
      </c>
      <c r="Z1012" t="s" s="3">
        <v>55</v>
      </c>
      <c r="AA1012" t="s" s="3">
        <v>56</v>
      </c>
      <c r="AB1012" s="2">
        <v>80449</v>
      </c>
      <c r="AC1012" s="2">
        <v>80449</v>
      </c>
      <c r="AD1012" t="s" s="3">
        <v>57</v>
      </c>
      <c r="AE1012" t="s" s="3">
        <v>10305</v>
      </c>
      <c r="AI1012" t="s" s="3">
        <v>10306</v>
      </c>
      <c r="AL1012" t="s" s="3">
        <v>3089</v>
      </c>
      <c r="AM1012" t="s" s="3">
        <v>3089</v>
      </c>
      <c r="AN1012" t="s" s="3">
        <v>56</v>
      </c>
      <c r="AO1012" t="s" s="3">
        <v>10307</v>
      </c>
      <c r="AP1012" t="s" s="3">
        <v>8784</v>
      </c>
      <c r="AQ1012" t="s" s="3">
        <v>64</v>
      </c>
      <c r="AR1012" t="s" s="3">
        <v>10308</v>
      </c>
    </row>
    <row r="1013" s="2" customFormat="1" ht="13.55" customHeight="1">
      <c r="A1013" t="s" s="3">
        <v>45</v>
      </c>
      <c r="B1013" t="s" s="3">
        <v>10309</v>
      </c>
      <c r="C1013" t="s" s="3">
        <v>10310</v>
      </c>
      <c r="D1013" s="2">
        <v>26074</v>
      </c>
      <c r="E1013" t="s" s="3">
        <v>10311</v>
      </c>
      <c r="F1013" s="4">
        <v>6946</v>
      </c>
      <c r="G1013" s="4">
        <v>6946</v>
      </c>
      <c r="H1013" s="4">
        <v>2014</v>
      </c>
      <c r="I1013" s="2">
        <v>0</v>
      </c>
      <c r="J1013" s="4">
        <v>0</v>
      </c>
      <c r="K1013" s="4">
        <v>119</v>
      </c>
      <c r="L1013" s="4">
        <v>6946</v>
      </c>
      <c r="Q1013" t="s" s="3">
        <v>49</v>
      </c>
      <c r="R1013" s="2">
        <v>5</v>
      </c>
      <c r="U1013" t="s" s="3">
        <v>10312</v>
      </c>
      <c r="W1013" t="s" s="3">
        <v>10313</v>
      </c>
      <c r="X1013" t="s" s="3">
        <v>10314</v>
      </c>
      <c r="Y1013" t="s" s="3">
        <v>83</v>
      </c>
      <c r="Z1013" t="s" s="3">
        <v>55</v>
      </c>
      <c r="AA1013" t="s" s="3">
        <v>56</v>
      </c>
      <c r="AB1013" s="2">
        <v>80449</v>
      </c>
      <c r="AC1013" s="2">
        <v>80449</v>
      </c>
      <c r="AD1013" t="s" s="3">
        <v>57</v>
      </c>
      <c r="AE1013" t="s" s="3">
        <v>10315</v>
      </c>
      <c r="AF1013" s="2">
        <v>4389</v>
      </c>
      <c r="AI1013" t="s" s="3">
        <v>10316</v>
      </c>
      <c r="AJ1013" t="s" s="3">
        <v>313</v>
      </c>
      <c r="AK1013" s="2">
        <v>506</v>
      </c>
      <c r="AL1013" t="s" s="3">
        <v>4313</v>
      </c>
      <c r="AM1013" t="s" s="3">
        <v>10317</v>
      </c>
      <c r="AN1013" t="s" s="3">
        <v>3869</v>
      </c>
      <c r="AO1013" t="s" s="3">
        <v>10318</v>
      </c>
      <c r="AP1013" t="s" s="3">
        <v>1751</v>
      </c>
      <c r="AQ1013" t="s" s="3">
        <v>64</v>
      </c>
      <c r="AR1013" t="s" s="3">
        <v>10319</v>
      </c>
    </row>
    <row r="1014" s="2" customFormat="1" ht="13.55" customHeight="1">
      <c r="A1014" t="s" s="3">
        <v>45</v>
      </c>
      <c r="B1014" t="s" s="3">
        <v>10320</v>
      </c>
      <c r="C1014" t="s" s="3">
        <v>10321</v>
      </c>
      <c r="D1014" s="2">
        <v>37854</v>
      </c>
      <c r="E1014" t="s" s="3">
        <v>10322</v>
      </c>
      <c r="F1014" s="4">
        <v>12990</v>
      </c>
      <c r="G1014" s="4">
        <v>12990</v>
      </c>
      <c r="H1014" s="4">
        <v>3767</v>
      </c>
      <c r="I1014" s="2">
        <v>0</v>
      </c>
      <c r="J1014" s="4">
        <v>0</v>
      </c>
      <c r="K1014" s="4">
        <v>223.18</v>
      </c>
      <c r="L1014" s="4">
        <v>12990</v>
      </c>
      <c r="Q1014" t="s" s="3">
        <v>49</v>
      </c>
      <c r="R1014" s="2">
        <v>5</v>
      </c>
      <c r="T1014" t="s" s="3">
        <v>594</v>
      </c>
      <c r="U1014" t="s" s="3">
        <v>10323</v>
      </c>
      <c r="V1014" t="s" s="3">
        <v>2863</v>
      </c>
      <c r="W1014" t="s" s="3">
        <v>10323</v>
      </c>
      <c r="X1014" t="s" s="3">
        <v>10324</v>
      </c>
      <c r="Y1014" t="s" s="3">
        <v>3414</v>
      </c>
      <c r="Z1014" t="s" s="3">
        <v>55</v>
      </c>
      <c r="AA1014" t="s" s="3">
        <v>56</v>
      </c>
      <c r="AB1014" s="2">
        <v>80449</v>
      </c>
      <c r="AC1014" s="2">
        <v>80449</v>
      </c>
      <c r="AD1014" t="s" s="3">
        <v>57</v>
      </c>
      <c r="AE1014" t="s" s="3">
        <v>10325</v>
      </c>
      <c r="AF1014" s="2">
        <v>21181</v>
      </c>
      <c r="AI1014" t="s" s="3">
        <v>8366</v>
      </c>
      <c r="AJ1014" t="s" s="3">
        <v>600</v>
      </c>
      <c r="AL1014" t="s" s="3">
        <v>1920</v>
      </c>
      <c r="AM1014" t="s" s="3">
        <v>1920</v>
      </c>
      <c r="AN1014" t="s" s="3">
        <v>56</v>
      </c>
      <c r="AO1014" t="s" s="3">
        <v>10326</v>
      </c>
      <c r="AP1014" t="s" s="3">
        <v>4401</v>
      </c>
      <c r="AQ1014" t="s" s="3">
        <v>64</v>
      </c>
      <c r="AR1014" t="s" s="3">
        <v>10327</v>
      </c>
    </row>
    <row r="1015" s="2" customFormat="1" ht="13.55" customHeight="1">
      <c r="A1015" t="s" s="3">
        <v>45</v>
      </c>
      <c r="B1015" t="s" s="3">
        <v>10328</v>
      </c>
      <c r="C1015" t="s" s="3">
        <v>10329</v>
      </c>
      <c r="D1015" s="2">
        <v>38928</v>
      </c>
      <c r="E1015" t="s" s="3">
        <v>10330</v>
      </c>
      <c r="F1015" s="4">
        <v>17048</v>
      </c>
      <c r="G1015" s="4">
        <v>17048</v>
      </c>
      <c r="H1015" s="4">
        <v>4944</v>
      </c>
      <c r="I1015" s="2">
        <v>0</v>
      </c>
      <c r="J1015" s="4">
        <v>0</v>
      </c>
      <c r="K1015" s="4">
        <v>316.16</v>
      </c>
      <c r="L1015" s="4">
        <v>17048</v>
      </c>
      <c r="P1015" s="2">
        <v>96</v>
      </c>
      <c r="Q1015" t="s" s="3">
        <v>49</v>
      </c>
      <c r="R1015" s="2">
        <v>0.13</v>
      </c>
      <c r="U1015" t="s" s="3">
        <v>10331</v>
      </c>
      <c r="V1015" t="s" s="3">
        <v>1540</v>
      </c>
      <c r="W1015" t="s" s="3">
        <v>4217</v>
      </c>
      <c r="X1015" t="s" s="3">
        <v>10332</v>
      </c>
      <c r="Y1015" t="s" s="3">
        <v>585</v>
      </c>
      <c r="Z1015" t="s" s="3">
        <v>55</v>
      </c>
      <c r="AA1015" t="s" s="3">
        <v>56</v>
      </c>
      <c r="AB1015" s="2">
        <v>80449</v>
      </c>
      <c r="AC1015" s="2">
        <v>80449</v>
      </c>
      <c r="AD1015" t="s" s="3">
        <v>57</v>
      </c>
      <c r="AE1015" t="s" s="3">
        <v>10333</v>
      </c>
      <c r="AF1015" s="2">
        <v>11133</v>
      </c>
      <c r="AI1015" t="s" s="3">
        <v>4807</v>
      </c>
      <c r="AJ1015" t="s" s="3">
        <v>283</v>
      </c>
      <c r="AL1015" t="s" s="3">
        <v>284</v>
      </c>
      <c r="AM1015" t="s" s="3">
        <v>904</v>
      </c>
      <c r="AN1015" t="s" s="3">
        <v>56</v>
      </c>
      <c r="AO1015" t="s" s="3">
        <v>10334</v>
      </c>
      <c r="AP1015" t="s" s="3">
        <v>3846</v>
      </c>
      <c r="AQ1015" t="s" s="3">
        <v>64</v>
      </c>
      <c r="AR1015" t="s" s="3">
        <v>10335</v>
      </c>
      <c r="AS1015" s="2">
        <v>2004</v>
      </c>
    </row>
    <row r="1016" s="2" customFormat="1" ht="13.55" customHeight="1">
      <c r="A1016" t="s" s="3">
        <v>75</v>
      </c>
      <c r="B1016" t="s" s="3">
        <v>5623</v>
      </c>
      <c r="C1016" t="s" s="3">
        <v>330</v>
      </c>
      <c r="D1016" s="2">
        <v>10925</v>
      </c>
      <c r="E1016" t="s" s="3">
        <v>10336</v>
      </c>
      <c r="F1016" s="4">
        <v>3173</v>
      </c>
      <c r="G1016" s="4">
        <v>3173</v>
      </c>
      <c r="H1016" s="4">
        <v>920</v>
      </c>
      <c r="I1016" s="2">
        <v>0</v>
      </c>
      <c r="J1016" s="4">
        <v>0</v>
      </c>
      <c r="K1016" s="4">
        <v>54.46</v>
      </c>
      <c r="L1016" s="4">
        <v>3173</v>
      </c>
      <c r="N1016" s="2">
        <v>26.77</v>
      </c>
      <c r="Q1016" t="s" s="3">
        <v>49</v>
      </c>
      <c r="R1016" s="2">
        <v>0.34</v>
      </c>
      <c r="T1016" t="s" s="3">
        <v>332</v>
      </c>
      <c r="U1016" t="s" s="3">
        <v>333</v>
      </c>
      <c r="X1016" t="s" s="3">
        <v>334</v>
      </c>
      <c r="Y1016" t="s" s="3">
        <v>1269</v>
      </c>
      <c r="Z1016" t="s" s="3">
        <v>55</v>
      </c>
      <c r="AA1016" t="s" s="3">
        <v>56</v>
      </c>
      <c r="AB1016" s="2">
        <v>80449</v>
      </c>
      <c r="AC1016" s="2">
        <v>80449</v>
      </c>
      <c r="AD1016" t="s" s="3">
        <v>57</v>
      </c>
      <c r="AE1016" t="s" s="3">
        <v>5628</v>
      </c>
      <c r="AF1016" s="2">
        <v>137</v>
      </c>
      <c r="AI1016" t="s" s="3">
        <v>337</v>
      </c>
      <c r="AJ1016" t="s" s="3">
        <v>174</v>
      </c>
      <c r="AL1016" t="s" s="3">
        <v>338</v>
      </c>
      <c r="AM1016" t="s" s="3">
        <v>338</v>
      </c>
      <c r="AN1016" t="s" s="3">
        <v>339</v>
      </c>
      <c r="AO1016" t="s" s="3">
        <v>340</v>
      </c>
      <c r="AP1016" t="s" s="3">
        <v>341</v>
      </c>
      <c r="AQ1016" t="s" s="3">
        <v>64</v>
      </c>
      <c r="AR1016" t="s" s="3">
        <v>342</v>
      </c>
    </row>
    <row r="1017" s="2" customFormat="1" ht="13.55" customHeight="1">
      <c r="A1017" t="s" s="3">
        <v>75</v>
      </c>
      <c r="B1017" t="s" s="3">
        <v>2667</v>
      </c>
      <c r="C1017" t="s" s="3">
        <v>330</v>
      </c>
      <c r="D1017" s="2">
        <v>11121</v>
      </c>
      <c r="E1017" t="s" s="3">
        <v>10337</v>
      </c>
      <c r="F1017" s="4">
        <v>6425</v>
      </c>
      <c r="G1017" s="4">
        <v>6425</v>
      </c>
      <c r="H1017" s="4">
        <v>1863</v>
      </c>
      <c r="I1017" s="2">
        <v>0</v>
      </c>
      <c r="J1017" s="4">
        <v>0</v>
      </c>
      <c r="K1017" s="4">
        <v>110.12</v>
      </c>
      <c r="L1017" s="4">
        <v>6425</v>
      </c>
      <c r="N1017" s="2">
        <v>198.9</v>
      </c>
      <c r="Q1017" t="s" s="3">
        <v>49</v>
      </c>
      <c r="R1017" s="2">
        <v>0.51</v>
      </c>
      <c r="T1017" t="s" s="3">
        <v>332</v>
      </c>
      <c r="U1017" t="s" s="3">
        <v>333</v>
      </c>
      <c r="X1017" t="s" s="3">
        <v>334</v>
      </c>
      <c r="Y1017" t="s" s="3">
        <v>2674</v>
      </c>
      <c r="Z1017" t="s" s="3">
        <v>55</v>
      </c>
      <c r="AA1017" t="s" s="3">
        <v>56</v>
      </c>
      <c r="AB1017" s="2">
        <v>80449</v>
      </c>
      <c r="AC1017" s="2">
        <v>80449</v>
      </c>
      <c r="AD1017" t="s" s="3">
        <v>57</v>
      </c>
      <c r="AE1017" t="s" s="3">
        <v>2675</v>
      </c>
      <c r="AF1017" s="2">
        <v>137</v>
      </c>
      <c r="AI1017" t="s" s="3">
        <v>337</v>
      </c>
      <c r="AJ1017" t="s" s="3">
        <v>174</v>
      </c>
      <c r="AL1017" t="s" s="3">
        <v>338</v>
      </c>
      <c r="AM1017" t="s" s="3">
        <v>338</v>
      </c>
      <c r="AN1017" t="s" s="3">
        <v>339</v>
      </c>
      <c r="AO1017" t="s" s="3">
        <v>340</v>
      </c>
      <c r="AP1017" t="s" s="3">
        <v>341</v>
      </c>
      <c r="AQ1017" t="s" s="3">
        <v>64</v>
      </c>
      <c r="AR1017" t="s" s="3">
        <v>342</v>
      </c>
    </row>
    <row r="1018" s="2" customFormat="1" ht="13.55" customHeight="1">
      <c r="A1018" t="s" s="3">
        <v>45</v>
      </c>
      <c r="B1018" t="s" s="3">
        <v>10338</v>
      </c>
      <c r="C1018" t="s" s="3">
        <v>10339</v>
      </c>
      <c r="D1018" s="2">
        <v>26496</v>
      </c>
      <c r="E1018" t="s" s="3">
        <v>10340</v>
      </c>
      <c r="F1018" s="4">
        <v>6946</v>
      </c>
      <c r="G1018" s="4">
        <v>6946</v>
      </c>
      <c r="H1018" s="4">
        <v>2014</v>
      </c>
      <c r="I1018" s="2">
        <v>0</v>
      </c>
      <c r="J1018" s="4">
        <v>0</v>
      </c>
      <c r="K1018" s="4">
        <v>119</v>
      </c>
      <c r="L1018" s="4">
        <v>6946</v>
      </c>
      <c r="Q1018" t="s" s="3">
        <v>49</v>
      </c>
      <c r="R1018" s="2">
        <v>5</v>
      </c>
      <c r="T1018" t="s" s="3">
        <v>50</v>
      </c>
      <c r="U1018" t="s" s="3">
        <v>10341</v>
      </c>
      <c r="V1018" t="s" s="3">
        <v>10342</v>
      </c>
      <c r="W1018" t="s" s="3">
        <v>10341</v>
      </c>
      <c r="X1018" t="s" s="3">
        <v>10343</v>
      </c>
      <c r="Y1018" t="s" s="3">
        <v>454</v>
      </c>
      <c r="Z1018" t="s" s="3">
        <v>55</v>
      </c>
      <c r="AA1018" t="s" s="3">
        <v>56</v>
      </c>
      <c r="AB1018" s="2">
        <v>80449</v>
      </c>
      <c r="AC1018" s="2">
        <v>80449</v>
      </c>
      <c r="AD1018" t="s" s="3">
        <v>57</v>
      </c>
      <c r="AE1018" t="s" s="3">
        <v>10344</v>
      </c>
      <c r="AF1018" s="2">
        <v>9000</v>
      </c>
      <c r="AI1018" t="s" s="3">
        <v>10345</v>
      </c>
      <c r="AJ1018" t="s" s="3">
        <v>313</v>
      </c>
      <c r="AL1018" t="s" s="3">
        <v>814</v>
      </c>
      <c r="AM1018" t="s" s="3">
        <v>814</v>
      </c>
      <c r="AN1018" t="s" s="3">
        <v>816</v>
      </c>
      <c r="AO1018" t="s" s="3">
        <v>10346</v>
      </c>
      <c r="AP1018" t="s" s="3">
        <v>4778</v>
      </c>
      <c r="AQ1018" t="s" s="3">
        <v>64</v>
      </c>
      <c r="AR1018" t="s" s="3">
        <v>10347</v>
      </c>
    </row>
    <row r="1019" s="2" customFormat="1" ht="13.55" customHeight="1">
      <c r="A1019" t="s" s="3">
        <v>75</v>
      </c>
      <c r="B1019" t="s" s="3">
        <v>303</v>
      </c>
      <c r="C1019" t="s" s="3">
        <v>10348</v>
      </c>
      <c r="D1019" s="2">
        <v>24251</v>
      </c>
      <c r="E1019" t="s" s="3">
        <v>10349</v>
      </c>
      <c r="F1019" s="4">
        <v>9697</v>
      </c>
      <c r="G1019" s="4">
        <v>9697</v>
      </c>
      <c r="H1019" s="4">
        <v>2812</v>
      </c>
      <c r="I1019" s="2">
        <v>0</v>
      </c>
      <c r="J1019" s="4">
        <v>0</v>
      </c>
      <c r="K1019" s="4">
        <v>135.64</v>
      </c>
      <c r="L1019" s="4">
        <v>9697</v>
      </c>
      <c r="N1019" s="2">
        <v>2339.25</v>
      </c>
      <c r="Q1019" t="s" s="3">
        <v>49</v>
      </c>
      <c r="R1019" s="2">
        <v>3.78</v>
      </c>
      <c r="T1019" t="s" s="3">
        <v>5860</v>
      </c>
      <c r="U1019" t="s" s="3">
        <v>10350</v>
      </c>
      <c r="V1019" t="s" s="3">
        <v>10351</v>
      </c>
      <c r="W1019" t="s" s="3">
        <v>10350</v>
      </c>
      <c r="X1019" t="s" s="3">
        <v>10352</v>
      </c>
      <c r="Y1019" t="s" s="3">
        <v>310</v>
      </c>
      <c r="Z1019" t="s" s="3">
        <v>55</v>
      </c>
      <c r="AA1019" t="s" s="3">
        <v>56</v>
      </c>
      <c r="AB1019" s="2">
        <v>80449</v>
      </c>
      <c r="AC1019" s="2">
        <v>80449</v>
      </c>
      <c r="AD1019" t="s" s="3">
        <v>57</v>
      </c>
      <c r="AE1019" t="s" s="3">
        <v>311</v>
      </c>
      <c r="AI1019" t="s" s="3">
        <v>10353</v>
      </c>
      <c r="AL1019" t="s" s="3">
        <v>10354</v>
      </c>
      <c r="AM1019" t="s" s="3">
        <v>10354</v>
      </c>
      <c r="AN1019" t="s" s="3">
        <v>87</v>
      </c>
      <c r="AO1019" s="2">
        <v>87031</v>
      </c>
      <c r="AP1019" t="s" s="3">
        <v>729</v>
      </c>
      <c r="AQ1019" t="s" s="3">
        <v>64</v>
      </c>
      <c r="AR1019" t="s" s="3">
        <v>10355</v>
      </c>
    </row>
    <row r="1020" s="2" customFormat="1" ht="13.55" customHeight="1">
      <c r="A1020" t="s" s="3">
        <v>75</v>
      </c>
      <c r="B1020" t="s" s="3">
        <v>207</v>
      </c>
      <c r="C1020" t="s" s="3">
        <v>9453</v>
      </c>
      <c r="D1020" s="2">
        <v>7976</v>
      </c>
      <c r="E1020" t="s" s="3">
        <v>10356</v>
      </c>
      <c r="F1020" s="4">
        <v>1516</v>
      </c>
      <c r="G1020" s="4">
        <v>1516</v>
      </c>
      <c r="H1020" s="4">
        <v>440</v>
      </c>
      <c r="I1020" s="2">
        <v>0</v>
      </c>
      <c r="J1020" s="4">
        <v>0</v>
      </c>
      <c r="K1020" s="4">
        <v>26.06</v>
      </c>
      <c r="L1020" s="4">
        <v>1516</v>
      </c>
      <c r="Q1020" t="s" s="3">
        <v>49</v>
      </c>
      <c r="R1020" s="2">
        <v>0.17</v>
      </c>
      <c r="T1020" t="s" s="3">
        <v>9455</v>
      </c>
      <c r="U1020" t="s" s="3">
        <v>9456</v>
      </c>
      <c r="X1020" t="s" s="3">
        <v>9457</v>
      </c>
      <c r="Y1020" t="s" s="3">
        <v>214</v>
      </c>
      <c r="Z1020" t="s" s="3">
        <v>55</v>
      </c>
      <c r="AA1020" t="s" s="3">
        <v>56</v>
      </c>
      <c r="AB1020" s="2">
        <v>80449</v>
      </c>
      <c r="AC1020" s="2">
        <v>80449</v>
      </c>
      <c r="AD1020" t="s" s="3">
        <v>57</v>
      </c>
      <c r="AE1020" t="s" s="3">
        <v>215</v>
      </c>
      <c r="AF1020" s="2">
        <v>8334</v>
      </c>
      <c r="AI1020" t="s" s="3">
        <v>9459</v>
      </c>
      <c r="AJ1020" t="s" s="3">
        <v>174</v>
      </c>
      <c r="AL1020" t="s" s="3">
        <v>143</v>
      </c>
      <c r="AM1020" t="s" s="3">
        <v>143</v>
      </c>
      <c r="AN1020" t="s" s="3">
        <v>56</v>
      </c>
      <c r="AO1020" t="s" s="3">
        <v>9460</v>
      </c>
      <c r="AP1020" t="s" s="3">
        <v>921</v>
      </c>
      <c r="AQ1020" t="s" s="3">
        <v>64</v>
      </c>
      <c r="AR1020" t="s" s="3">
        <v>9461</v>
      </c>
    </row>
    <row r="1021" s="2" customFormat="1" ht="13.55" customHeight="1">
      <c r="A1021" t="s" s="3">
        <v>45</v>
      </c>
      <c r="B1021" t="s" s="3">
        <v>10357</v>
      </c>
      <c r="C1021" t="s" s="3">
        <v>10358</v>
      </c>
      <c r="D1021" s="2">
        <v>29435</v>
      </c>
      <c r="E1021" t="s" s="3">
        <v>10359</v>
      </c>
      <c r="F1021" s="4">
        <v>13335</v>
      </c>
      <c r="G1021" s="4">
        <v>13335</v>
      </c>
      <c r="H1021" s="4">
        <v>3867</v>
      </c>
      <c r="I1021" s="2">
        <v>0</v>
      </c>
      <c r="J1021" s="4">
        <v>0</v>
      </c>
      <c r="K1021" s="4">
        <v>229.1</v>
      </c>
      <c r="L1021" s="4">
        <v>13335</v>
      </c>
      <c r="Q1021" t="s" s="3">
        <v>49</v>
      </c>
      <c r="R1021" s="2">
        <v>5.8</v>
      </c>
      <c r="T1021" t="s" s="3">
        <v>594</v>
      </c>
      <c r="U1021" t="s" s="3">
        <v>10360</v>
      </c>
      <c r="X1021" t="s" s="3">
        <v>10361</v>
      </c>
      <c r="Y1021" t="s" s="3">
        <v>308</v>
      </c>
      <c r="Z1021" t="s" s="3">
        <v>55</v>
      </c>
      <c r="AA1021" t="s" s="3">
        <v>56</v>
      </c>
      <c r="AB1021" s="2">
        <v>80449</v>
      </c>
      <c r="AC1021" s="2">
        <v>80449</v>
      </c>
      <c r="AD1021" t="s" s="3">
        <v>57</v>
      </c>
      <c r="AE1021" t="s" s="3">
        <v>10362</v>
      </c>
      <c r="AF1021" s="2">
        <v>11404</v>
      </c>
      <c r="AI1021" t="s" s="3">
        <v>2173</v>
      </c>
      <c r="AJ1021" t="s" s="3">
        <v>283</v>
      </c>
      <c r="AL1021" t="s" s="3">
        <v>284</v>
      </c>
      <c r="AM1021" t="s" s="3">
        <v>2382</v>
      </c>
      <c r="AN1021" t="s" s="3">
        <v>56</v>
      </c>
      <c r="AO1021" t="s" s="3">
        <v>10363</v>
      </c>
      <c r="AP1021" t="s" s="3">
        <v>802</v>
      </c>
      <c r="AQ1021" t="s" s="3">
        <v>64</v>
      </c>
      <c r="AR1021" t="s" s="3">
        <v>10364</v>
      </c>
    </row>
    <row r="1022" s="2" customFormat="1" ht="13.55" customHeight="1">
      <c r="A1022" t="s" s="3">
        <v>45</v>
      </c>
      <c r="B1022" t="s" s="3">
        <v>10365</v>
      </c>
      <c r="C1022" t="s" s="3">
        <v>10366</v>
      </c>
      <c r="D1022" s="2">
        <v>26648</v>
      </c>
      <c r="E1022" t="s" s="3">
        <v>10367</v>
      </c>
      <c r="F1022" s="4">
        <v>14674</v>
      </c>
      <c r="G1022" s="4">
        <v>14674</v>
      </c>
      <c r="H1022" s="4">
        <v>4255</v>
      </c>
      <c r="I1022" s="2">
        <v>0</v>
      </c>
      <c r="J1022" s="4">
        <v>0</v>
      </c>
      <c r="K1022" s="4">
        <v>252.2</v>
      </c>
      <c r="L1022" s="4">
        <v>14674</v>
      </c>
      <c r="Q1022" t="s" s="3">
        <v>49</v>
      </c>
      <c r="R1022" s="2">
        <v>5.13</v>
      </c>
      <c r="T1022" t="s" s="3">
        <v>691</v>
      </c>
      <c r="U1022" t="s" s="3">
        <v>10368</v>
      </c>
      <c r="V1022" t="s" s="3">
        <v>4140</v>
      </c>
      <c r="W1022" t="s" s="3">
        <v>10368</v>
      </c>
      <c r="X1022" t="s" s="3">
        <v>10369</v>
      </c>
      <c r="Y1022" t="s" s="3">
        <v>1747</v>
      </c>
      <c r="Z1022" t="s" s="3">
        <v>55</v>
      </c>
      <c r="AA1022" t="s" s="3">
        <v>56</v>
      </c>
      <c r="AB1022" s="2">
        <v>80449</v>
      </c>
      <c r="AC1022" s="2">
        <v>80449</v>
      </c>
      <c r="AD1022" t="s" s="3">
        <v>57</v>
      </c>
      <c r="AE1022" t="s" s="3">
        <v>10370</v>
      </c>
      <c r="AF1022" s="2">
        <v>3826</v>
      </c>
      <c r="AI1022" t="s" s="3">
        <v>10371</v>
      </c>
      <c r="AJ1022" t="s" s="3">
        <v>313</v>
      </c>
      <c r="AL1022" t="s" s="3">
        <v>175</v>
      </c>
      <c r="AM1022" t="s" s="3">
        <v>175</v>
      </c>
      <c r="AN1022" t="s" s="3">
        <v>56</v>
      </c>
      <c r="AO1022" t="s" s="3">
        <v>10372</v>
      </c>
      <c r="AP1022" t="s" s="3">
        <v>3494</v>
      </c>
      <c r="AQ1022" t="s" s="3">
        <v>64</v>
      </c>
      <c r="AR1022" t="s" s="3">
        <v>10373</v>
      </c>
    </row>
    <row r="1023" s="2" customFormat="1" ht="13.55" customHeight="1">
      <c r="A1023" t="s" s="3">
        <v>75</v>
      </c>
      <c r="B1023" t="s" s="3">
        <v>845</v>
      </c>
      <c r="C1023" t="s" s="3">
        <v>10374</v>
      </c>
      <c r="D1023" s="2">
        <v>8039</v>
      </c>
      <c r="E1023" t="s" s="3">
        <v>10375</v>
      </c>
      <c r="F1023" s="4">
        <v>3173</v>
      </c>
      <c r="G1023" s="4">
        <v>3173</v>
      </c>
      <c r="H1023" s="4">
        <v>920</v>
      </c>
      <c r="I1023" s="2">
        <v>0</v>
      </c>
      <c r="J1023" s="4">
        <v>0</v>
      </c>
      <c r="K1023" s="4">
        <v>54.46</v>
      </c>
      <c r="L1023" s="4">
        <v>3173</v>
      </c>
      <c r="Q1023" t="s" s="3">
        <v>49</v>
      </c>
      <c r="R1023" s="2">
        <v>0.34</v>
      </c>
      <c r="T1023" t="s" s="3">
        <v>10376</v>
      </c>
      <c r="U1023" t="s" s="3">
        <v>10377</v>
      </c>
      <c r="V1023" t="s" s="3">
        <v>4140</v>
      </c>
      <c r="W1023" t="s" s="3">
        <v>10377</v>
      </c>
      <c r="X1023" t="s" s="3">
        <v>10378</v>
      </c>
      <c r="Z1023" t="s" s="3">
        <v>55</v>
      </c>
      <c r="AA1023" t="s" s="3">
        <v>56</v>
      </c>
      <c r="AB1023" s="2">
        <v>80449</v>
      </c>
      <c r="AC1023" s="2">
        <v>80449</v>
      </c>
      <c r="AD1023" t="s" s="3">
        <v>57</v>
      </c>
      <c r="AF1023" s="2">
        <v>103</v>
      </c>
      <c r="AI1023" t="s" s="3">
        <v>10379</v>
      </c>
      <c r="AJ1023" t="s" s="3">
        <v>600</v>
      </c>
      <c r="AL1023" t="s" s="3">
        <v>10380</v>
      </c>
      <c r="AM1023" t="s" s="3">
        <v>10380</v>
      </c>
      <c r="AN1023" t="s" s="3">
        <v>339</v>
      </c>
      <c r="AO1023" t="s" s="3">
        <v>10381</v>
      </c>
      <c r="AP1023" t="s" s="3">
        <v>3038</v>
      </c>
      <c r="AQ1023" t="s" s="3">
        <v>64</v>
      </c>
      <c r="AR1023" t="s" s="3">
        <v>10382</v>
      </c>
    </row>
    <row r="1024" s="2" customFormat="1" ht="13.55" customHeight="1">
      <c r="A1024" t="s" s="3">
        <v>75</v>
      </c>
      <c r="B1024" t="s" s="3">
        <v>567</v>
      </c>
      <c r="C1024" t="s" s="3">
        <v>10383</v>
      </c>
      <c r="D1024" s="2">
        <v>4856</v>
      </c>
      <c r="E1024" t="s" s="3">
        <v>10384</v>
      </c>
      <c r="F1024" s="4">
        <v>1492</v>
      </c>
      <c r="G1024" s="4">
        <v>1492</v>
      </c>
      <c r="H1024" s="4">
        <v>433</v>
      </c>
      <c r="I1024" s="2">
        <v>0</v>
      </c>
      <c r="J1024" s="4">
        <v>0</v>
      </c>
      <c r="K1024" s="4">
        <v>25.46</v>
      </c>
      <c r="L1024" s="4">
        <v>1492</v>
      </c>
      <c r="Q1024" t="s" s="3">
        <v>49</v>
      </c>
      <c r="R1024" s="2">
        <v>0.165</v>
      </c>
      <c r="T1024" t="s" s="3">
        <v>2291</v>
      </c>
      <c r="U1024" t="s" s="3">
        <v>8050</v>
      </c>
      <c r="V1024" t="s" s="3">
        <v>10385</v>
      </c>
      <c r="W1024" t="s" s="3">
        <v>8050</v>
      </c>
      <c r="X1024" t="s" s="3">
        <v>10386</v>
      </c>
      <c r="Y1024" t="s" s="3">
        <v>573</v>
      </c>
      <c r="Z1024" t="s" s="3">
        <v>55</v>
      </c>
      <c r="AA1024" t="s" s="3">
        <v>56</v>
      </c>
      <c r="AB1024" s="2">
        <v>80449</v>
      </c>
      <c r="AC1024" s="2">
        <v>80449</v>
      </c>
      <c r="AD1024" t="s" s="3">
        <v>57</v>
      </c>
      <c r="AE1024" t="s" s="3">
        <v>574</v>
      </c>
      <c r="AF1024" s="2">
        <v>4445</v>
      </c>
      <c r="AI1024" t="s" s="3">
        <v>10387</v>
      </c>
      <c r="AJ1024" t="s" s="3">
        <v>217</v>
      </c>
      <c r="AL1024" t="s" s="3">
        <v>145</v>
      </c>
      <c r="AM1024" t="s" s="3">
        <v>145</v>
      </c>
      <c r="AN1024" t="s" s="3">
        <v>56</v>
      </c>
      <c r="AO1024" t="s" s="3">
        <v>10388</v>
      </c>
      <c r="AP1024" t="s" s="3">
        <v>2017</v>
      </c>
      <c r="AQ1024" t="s" s="3">
        <v>64</v>
      </c>
      <c r="AR1024" t="s" s="3">
        <v>10389</v>
      </c>
    </row>
    <row r="1025" s="2" customFormat="1" ht="13.55" customHeight="1">
      <c r="A1025" t="s" s="3">
        <v>75</v>
      </c>
      <c r="B1025" t="s" s="3">
        <v>408</v>
      </c>
      <c r="C1025" t="s" s="3">
        <v>10390</v>
      </c>
      <c r="D1025" s="2">
        <v>14494</v>
      </c>
      <c r="E1025" t="s" s="3">
        <v>10391</v>
      </c>
      <c r="F1025" s="4">
        <v>14471</v>
      </c>
      <c r="G1025" s="4">
        <v>14471</v>
      </c>
      <c r="H1025" s="4">
        <v>4197</v>
      </c>
      <c r="I1025" s="2">
        <v>0</v>
      </c>
      <c r="J1025" s="4">
        <v>0</v>
      </c>
      <c r="K1025" s="4">
        <v>248.64</v>
      </c>
      <c r="L1025" s="4">
        <v>14471</v>
      </c>
      <c r="Q1025" t="s" s="3">
        <v>49</v>
      </c>
      <c r="R1025" s="2">
        <v>5</v>
      </c>
      <c r="T1025" t="s" s="3">
        <v>770</v>
      </c>
      <c r="U1025" t="s" s="3">
        <v>10392</v>
      </c>
      <c r="V1025" t="s" s="3">
        <v>10393</v>
      </c>
      <c r="W1025" t="s" s="3">
        <v>10392</v>
      </c>
      <c r="X1025" t="s" s="3">
        <v>10394</v>
      </c>
      <c r="Y1025" t="s" s="3">
        <v>111</v>
      </c>
      <c r="Z1025" t="s" s="3">
        <v>55</v>
      </c>
      <c r="AA1025" t="s" s="3">
        <v>56</v>
      </c>
      <c r="AB1025" s="2">
        <v>80449</v>
      </c>
      <c r="AC1025" s="2">
        <v>80449</v>
      </c>
      <c r="AD1025" t="s" s="3">
        <v>57</v>
      </c>
      <c r="AE1025" t="s" s="3">
        <v>413</v>
      </c>
      <c r="AF1025" s="2">
        <v>4941</v>
      </c>
      <c r="AI1025" t="s" s="3">
        <v>10395</v>
      </c>
      <c r="AJ1025" t="s" s="3">
        <v>174</v>
      </c>
      <c r="AL1025" t="s" s="3">
        <v>10396</v>
      </c>
      <c r="AN1025" t="s" s="3">
        <v>130</v>
      </c>
      <c r="AO1025" t="s" s="3">
        <v>10397</v>
      </c>
      <c r="AP1025" t="s" s="3">
        <v>315</v>
      </c>
      <c r="AQ1025" t="s" s="3">
        <v>64</v>
      </c>
      <c r="AR1025" t="s" s="3">
        <v>10398</v>
      </c>
    </row>
    <row r="1026" s="2" customFormat="1" ht="13.55" customHeight="1">
      <c r="A1026" t="s" s="3">
        <v>45</v>
      </c>
      <c r="B1026" t="s" s="3">
        <v>10399</v>
      </c>
      <c r="C1026" t="s" s="3">
        <v>10400</v>
      </c>
      <c r="D1026" s="2">
        <v>8681</v>
      </c>
      <c r="E1026" t="s" s="3">
        <v>10401</v>
      </c>
      <c r="F1026" s="4">
        <v>10867</v>
      </c>
      <c r="G1026" s="4">
        <v>10867</v>
      </c>
      <c r="H1026" s="4">
        <v>3151</v>
      </c>
      <c r="I1026" s="2">
        <v>0</v>
      </c>
      <c r="J1026" s="4">
        <v>0</v>
      </c>
      <c r="K1026" s="4">
        <v>152.06</v>
      </c>
      <c r="L1026" s="4">
        <v>10867</v>
      </c>
      <c r="Q1026" t="s" s="3">
        <v>49</v>
      </c>
      <c r="R1026" s="2">
        <v>11.4</v>
      </c>
      <c r="T1026" t="s" s="3">
        <v>10402</v>
      </c>
      <c r="U1026" t="s" s="3">
        <v>10403</v>
      </c>
      <c r="V1026" t="s" s="3">
        <v>10404</v>
      </c>
      <c r="W1026" t="s" s="3">
        <v>10403</v>
      </c>
      <c r="X1026" t="s" s="3">
        <v>10405</v>
      </c>
      <c r="Y1026" t="s" s="3">
        <v>2661</v>
      </c>
      <c r="Z1026" t="s" s="3">
        <v>55</v>
      </c>
      <c r="AA1026" t="s" s="3">
        <v>56</v>
      </c>
      <c r="AB1026" s="2">
        <v>80449</v>
      </c>
      <c r="AC1026" s="2">
        <v>80449</v>
      </c>
      <c r="AD1026" t="s" s="3">
        <v>57</v>
      </c>
      <c r="AE1026" t="s" s="3">
        <v>10406</v>
      </c>
      <c r="AF1026" s="2">
        <v>12921</v>
      </c>
      <c r="AI1026" t="s" s="3">
        <v>10407</v>
      </c>
      <c r="AJ1026" t="s" s="3">
        <v>174</v>
      </c>
      <c r="AL1026" t="s" s="3">
        <v>10408</v>
      </c>
      <c r="AN1026" t="s" s="3">
        <v>116</v>
      </c>
      <c r="AO1026" t="s" s="3">
        <v>10409</v>
      </c>
      <c r="AP1026" t="s" s="3">
        <v>643</v>
      </c>
      <c r="AQ1026" t="s" s="3">
        <v>64</v>
      </c>
      <c r="AR1026" t="s" s="3">
        <v>10410</v>
      </c>
    </row>
    <row r="1027" s="2" customFormat="1" ht="13.55" customHeight="1">
      <c r="A1027" t="s" s="3">
        <v>45</v>
      </c>
      <c r="B1027" t="s" s="3">
        <v>10411</v>
      </c>
      <c r="C1027" t="s" s="3">
        <v>10412</v>
      </c>
      <c r="D1027" s="2">
        <v>26045</v>
      </c>
      <c r="E1027" t="s" s="3">
        <v>10413</v>
      </c>
      <c r="F1027" s="4">
        <v>8941</v>
      </c>
      <c r="G1027" s="4">
        <v>8941</v>
      </c>
      <c r="H1027" s="4">
        <v>2593</v>
      </c>
      <c r="I1027" s="2">
        <v>0</v>
      </c>
      <c r="J1027" s="4">
        <v>0</v>
      </c>
      <c r="K1027" s="4">
        <v>153.34</v>
      </c>
      <c r="L1027" s="4">
        <v>8941</v>
      </c>
      <c r="N1027" s="2">
        <v>0</v>
      </c>
      <c r="Q1027" t="s" s="3">
        <v>49</v>
      </c>
      <c r="R1027" s="2">
        <v>7.96</v>
      </c>
      <c r="T1027" t="s" s="3">
        <v>4078</v>
      </c>
      <c r="U1027" t="s" s="3">
        <v>10414</v>
      </c>
      <c r="X1027" t="s" s="3">
        <v>10415</v>
      </c>
      <c r="Y1027" t="s" s="3">
        <v>1532</v>
      </c>
      <c r="Z1027" t="s" s="3">
        <v>55</v>
      </c>
      <c r="AA1027" t="s" s="3">
        <v>56</v>
      </c>
      <c r="AB1027" s="2">
        <v>80449</v>
      </c>
      <c r="AC1027" s="2">
        <v>80449</v>
      </c>
      <c r="AD1027" t="s" s="3">
        <v>57</v>
      </c>
      <c r="AE1027" t="s" s="3">
        <v>10416</v>
      </c>
      <c r="AF1027" s="2">
        <v>11100</v>
      </c>
      <c r="AI1027" t="s" s="3">
        <v>10417</v>
      </c>
      <c r="AJ1027" t="s" s="3">
        <v>174</v>
      </c>
      <c r="AL1027" t="s" s="3">
        <v>655</v>
      </c>
      <c r="AN1027" t="s" s="3">
        <v>656</v>
      </c>
      <c r="AO1027" t="s" s="3">
        <v>10418</v>
      </c>
      <c r="AP1027" t="s" s="3">
        <v>368</v>
      </c>
      <c r="AQ1027" t="s" s="3">
        <v>64</v>
      </c>
      <c r="AR1027" t="s" s="3">
        <v>10419</v>
      </c>
    </row>
    <row r="1028" s="2" customFormat="1" ht="13.55" customHeight="1">
      <c r="A1028" t="s" s="3">
        <v>45</v>
      </c>
      <c r="B1028" t="s" s="3">
        <v>10420</v>
      </c>
      <c r="C1028" t="s" s="3">
        <v>10421</v>
      </c>
      <c r="D1028" s="2">
        <v>27643</v>
      </c>
      <c r="E1028" t="s" s="3">
        <v>10422</v>
      </c>
      <c r="F1028" s="4">
        <v>6946</v>
      </c>
      <c r="G1028" s="4">
        <v>6946</v>
      </c>
      <c r="H1028" s="4">
        <v>2014</v>
      </c>
      <c r="I1028" s="2">
        <v>0</v>
      </c>
      <c r="J1028" s="4">
        <v>0</v>
      </c>
      <c r="K1028" s="4">
        <v>119</v>
      </c>
      <c r="L1028" s="4">
        <v>6946</v>
      </c>
      <c r="N1028" s="2">
        <v>0</v>
      </c>
      <c r="Q1028" t="s" s="3">
        <v>49</v>
      </c>
      <c r="R1028" s="2">
        <v>5</v>
      </c>
      <c r="T1028" t="s" s="3">
        <v>320</v>
      </c>
      <c r="U1028" t="s" s="3">
        <v>10423</v>
      </c>
      <c r="V1028" t="s" s="3">
        <v>10424</v>
      </c>
      <c r="W1028" t="s" s="3">
        <v>10425</v>
      </c>
      <c r="X1028" t="s" s="3">
        <v>10426</v>
      </c>
      <c r="Y1028" t="s" s="3">
        <v>1532</v>
      </c>
      <c r="Z1028" t="s" s="3">
        <v>55</v>
      </c>
      <c r="AA1028" t="s" s="3">
        <v>56</v>
      </c>
      <c r="AB1028" s="2">
        <v>80449</v>
      </c>
      <c r="AC1028" s="2">
        <v>80449</v>
      </c>
      <c r="AD1028" t="s" s="3">
        <v>57</v>
      </c>
      <c r="AE1028" t="s" s="3">
        <v>10427</v>
      </c>
      <c r="AF1028" s="2">
        <v>901</v>
      </c>
      <c r="AH1028" t="s" s="3">
        <v>2027</v>
      </c>
      <c r="AI1028" t="s" s="3">
        <v>10428</v>
      </c>
      <c r="AJ1028" t="s" s="3">
        <v>174</v>
      </c>
      <c r="AL1028" t="s" s="3">
        <v>10429</v>
      </c>
      <c r="AM1028" t="s" s="3">
        <v>10429</v>
      </c>
      <c r="AN1028" t="s" s="3">
        <v>2351</v>
      </c>
      <c r="AO1028" t="s" s="3">
        <v>10430</v>
      </c>
      <c r="AP1028" t="s" s="3">
        <v>418</v>
      </c>
      <c r="AQ1028" t="s" s="3">
        <v>64</v>
      </c>
      <c r="AR1028" t="s" s="3">
        <v>10431</v>
      </c>
    </row>
    <row r="1029" s="2" customFormat="1" ht="13.55" customHeight="1">
      <c r="A1029" t="s" s="3">
        <v>75</v>
      </c>
      <c r="B1029" t="s" s="3">
        <v>10432</v>
      </c>
      <c r="C1029" t="s" s="3">
        <v>10433</v>
      </c>
      <c r="D1029" s="2">
        <v>8886</v>
      </c>
      <c r="E1029" t="s" s="3">
        <v>10434</v>
      </c>
      <c r="F1029" s="4">
        <v>7170</v>
      </c>
      <c r="G1029" s="4">
        <v>7170</v>
      </c>
      <c r="H1029" s="4">
        <v>2079</v>
      </c>
      <c r="I1029" s="2">
        <v>0</v>
      </c>
      <c r="J1029" s="4">
        <v>0</v>
      </c>
      <c r="K1029" s="4">
        <v>100.4</v>
      </c>
      <c r="L1029" s="4">
        <v>7170</v>
      </c>
      <c r="Q1029" t="s" s="3">
        <v>49</v>
      </c>
      <c r="R1029" s="2">
        <v>5.3</v>
      </c>
      <c r="T1029" t="s" s="3">
        <v>2918</v>
      </c>
      <c r="U1029" t="s" s="3">
        <v>10435</v>
      </c>
      <c r="X1029" t="s" s="3">
        <v>10436</v>
      </c>
      <c r="Y1029" t="s" s="3">
        <v>10437</v>
      </c>
      <c r="Z1029" t="s" s="3">
        <v>55</v>
      </c>
      <c r="AA1029" t="s" s="3">
        <v>56</v>
      </c>
      <c r="AB1029" s="2">
        <v>80449</v>
      </c>
      <c r="AC1029" s="2">
        <v>80449</v>
      </c>
      <c r="AD1029" t="s" s="3">
        <v>57</v>
      </c>
      <c r="AE1029" t="s" s="3">
        <v>10438</v>
      </c>
      <c r="AI1029" t="s" s="3">
        <v>10439</v>
      </c>
      <c r="AL1029" t="s" s="3">
        <v>10440</v>
      </c>
      <c r="AM1029" t="s" s="3">
        <v>10440</v>
      </c>
      <c r="AN1029" t="s" s="3">
        <v>470</v>
      </c>
      <c r="AO1029" t="s" s="3">
        <v>10441</v>
      </c>
      <c r="AP1029" t="s" s="3">
        <v>10442</v>
      </c>
      <c r="AQ1029" t="s" s="3">
        <v>64</v>
      </c>
      <c r="AR1029" t="s" s="3">
        <v>10443</v>
      </c>
    </row>
    <row r="1030" s="2" customFormat="1" ht="13.55" customHeight="1">
      <c r="A1030" t="s" s="3">
        <v>45</v>
      </c>
      <c r="B1030" t="s" s="3">
        <v>10444</v>
      </c>
      <c r="C1030" t="s" s="3">
        <v>10445</v>
      </c>
      <c r="D1030" s="2">
        <v>28047</v>
      </c>
      <c r="E1030" t="s" s="3">
        <v>10446</v>
      </c>
      <c r="F1030" s="4">
        <v>14534</v>
      </c>
      <c r="G1030" s="4">
        <v>14534</v>
      </c>
      <c r="H1030" s="4">
        <v>4215</v>
      </c>
      <c r="I1030" s="2">
        <v>0</v>
      </c>
      <c r="J1030" s="4">
        <v>0</v>
      </c>
      <c r="K1030" s="4">
        <v>249.24</v>
      </c>
      <c r="L1030" s="4">
        <v>14534</v>
      </c>
      <c r="Q1030" t="s" s="3">
        <v>49</v>
      </c>
      <c r="R1030" s="2">
        <v>5.04</v>
      </c>
      <c r="T1030" t="s" s="3">
        <v>10447</v>
      </c>
      <c r="U1030" t="s" s="3">
        <v>10448</v>
      </c>
      <c r="X1030" t="s" s="3">
        <v>10449</v>
      </c>
      <c r="Y1030" t="s" s="3">
        <v>454</v>
      </c>
      <c r="Z1030" t="s" s="3">
        <v>55</v>
      </c>
      <c r="AA1030" t="s" s="3">
        <v>56</v>
      </c>
      <c r="AB1030" s="2">
        <v>80449</v>
      </c>
      <c r="AC1030" s="2">
        <v>80449</v>
      </c>
      <c r="AD1030" t="s" s="3">
        <v>57</v>
      </c>
      <c r="AE1030" t="s" s="3">
        <v>10450</v>
      </c>
      <c r="AF1030" s="2">
        <v>41991</v>
      </c>
      <c r="AI1030" t="s" s="3">
        <v>10451</v>
      </c>
      <c r="AL1030" t="s" s="3">
        <v>3796</v>
      </c>
      <c r="AN1030" t="s" s="3">
        <v>56</v>
      </c>
      <c r="AO1030" t="s" s="3">
        <v>10452</v>
      </c>
      <c r="AP1030" t="s" s="3">
        <v>5213</v>
      </c>
      <c r="AQ1030" t="s" s="3">
        <v>64</v>
      </c>
      <c r="AR1030" t="s" s="3">
        <v>10453</v>
      </c>
    </row>
    <row r="1031" s="2" customFormat="1" ht="13.55" customHeight="1">
      <c r="A1031" t="s" s="3">
        <v>75</v>
      </c>
      <c r="B1031" t="s" s="3">
        <v>408</v>
      </c>
      <c r="C1031" t="s" s="3">
        <v>10454</v>
      </c>
      <c r="D1031" s="2">
        <v>7020</v>
      </c>
      <c r="E1031" t="s" s="3">
        <v>10455</v>
      </c>
      <c r="F1031" s="4">
        <v>6946</v>
      </c>
      <c r="G1031" s="4">
        <v>6946</v>
      </c>
      <c r="H1031" s="4">
        <v>2014</v>
      </c>
      <c r="I1031" s="2">
        <v>0</v>
      </c>
      <c r="J1031" s="4">
        <v>0</v>
      </c>
      <c r="K1031" s="4">
        <v>97.04000000000001</v>
      </c>
      <c r="L1031" s="4">
        <v>6946</v>
      </c>
      <c r="N1031" s="2">
        <v>0</v>
      </c>
      <c r="Q1031" t="s" s="3">
        <v>49</v>
      </c>
      <c r="R1031" s="2">
        <v>5</v>
      </c>
      <c r="T1031" t="s" s="3">
        <v>10456</v>
      </c>
      <c r="U1031" t="s" s="3">
        <v>10457</v>
      </c>
      <c r="X1031" t="s" s="3">
        <v>10458</v>
      </c>
      <c r="Y1031" t="s" s="3">
        <v>111</v>
      </c>
      <c r="Z1031" t="s" s="3">
        <v>55</v>
      </c>
      <c r="AA1031" t="s" s="3">
        <v>56</v>
      </c>
      <c r="AB1031" s="2">
        <v>80449</v>
      </c>
      <c r="AC1031" s="2">
        <v>80449</v>
      </c>
      <c r="AD1031" t="s" s="3">
        <v>57</v>
      </c>
      <c r="AE1031" t="s" s="3">
        <v>413</v>
      </c>
      <c r="AF1031" s="2">
        <v>14</v>
      </c>
      <c r="AI1031" t="s" s="3">
        <v>10459</v>
      </c>
      <c r="AJ1031" t="s" s="3">
        <v>60</v>
      </c>
      <c r="AL1031" t="s" s="3">
        <v>10460</v>
      </c>
      <c r="AM1031" t="s" s="3">
        <v>10460</v>
      </c>
      <c r="AN1031" t="s" s="3">
        <v>101</v>
      </c>
      <c r="AO1031" t="s" s="3">
        <v>10461</v>
      </c>
      <c r="AP1031" t="s" s="3">
        <v>353</v>
      </c>
      <c r="AQ1031" t="s" s="3">
        <v>64</v>
      </c>
      <c r="AR1031" t="s" s="3">
        <v>10462</v>
      </c>
    </row>
    <row r="1032" s="2" customFormat="1" ht="13.55" customHeight="1">
      <c r="A1032" t="s" s="3">
        <v>45</v>
      </c>
      <c r="B1032" t="s" s="3">
        <v>10463</v>
      </c>
      <c r="C1032" t="s" s="3">
        <v>10464</v>
      </c>
      <c r="D1032" s="2">
        <v>28067</v>
      </c>
      <c r="E1032" t="s" s="3">
        <v>10465</v>
      </c>
      <c r="F1032" s="4">
        <v>11300</v>
      </c>
      <c r="G1032" s="4">
        <v>11300</v>
      </c>
      <c r="H1032" s="4">
        <v>3277</v>
      </c>
      <c r="I1032" s="2">
        <v>0</v>
      </c>
      <c r="J1032" s="4">
        <v>0</v>
      </c>
      <c r="K1032" s="4">
        <v>194.18</v>
      </c>
      <c r="L1032" s="4">
        <v>11300</v>
      </c>
      <c r="Q1032" t="s" s="3">
        <v>49</v>
      </c>
      <c r="R1032" s="2">
        <v>5.01</v>
      </c>
      <c r="T1032" t="s" s="3">
        <v>2064</v>
      </c>
      <c r="U1032" t="s" s="3">
        <v>1566</v>
      </c>
      <c r="X1032" t="s" s="3">
        <v>10466</v>
      </c>
      <c r="Y1032" t="s" s="3">
        <v>185</v>
      </c>
      <c r="Z1032" t="s" s="3">
        <v>55</v>
      </c>
      <c r="AA1032" t="s" s="3">
        <v>56</v>
      </c>
      <c r="AB1032" s="2">
        <v>80449</v>
      </c>
      <c r="AC1032" t="s" s="3">
        <v>10467</v>
      </c>
      <c r="AD1032" t="s" s="3">
        <v>57</v>
      </c>
      <c r="AE1032" t="s" s="3">
        <v>10468</v>
      </c>
      <c r="AF1032" s="2">
        <v>4105</v>
      </c>
      <c r="AI1032" t="s" s="3">
        <v>6036</v>
      </c>
      <c r="AJ1032" t="s" s="3">
        <v>313</v>
      </c>
      <c r="AL1032" t="s" s="3">
        <v>405</v>
      </c>
      <c r="AM1032" t="s" s="3">
        <v>405</v>
      </c>
      <c r="AN1032" t="s" s="3">
        <v>56</v>
      </c>
      <c r="AO1032" t="s" s="3">
        <v>10469</v>
      </c>
      <c r="AP1032" t="s" s="3">
        <v>6038</v>
      </c>
      <c r="AQ1032" t="s" s="3">
        <v>64</v>
      </c>
      <c r="AR1032" t="s" s="3">
        <v>10470</v>
      </c>
    </row>
    <row r="1033" s="2" customFormat="1" ht="13.55" customHeight="1">
      <c r="A1033" t="s" s="3">
        <v>45</v>
      </c>
      <c r="B1033" t="s" s="3">
        <v>10471</v>
      </c>
      <c r="C1033" t="s" s="3">
        <v>10472</v>
      </c>
      <c r="D1033" s="2">
        <v>9996</v>
      </c>
      <c r="E1033" t="s" s="3">
        <v>10473</v>
      </c>
      <c r="F1033" s="4">
        <v>6840</v>
      </c>
      <c r="G1033" s="4">
        <v>6840</v>
      </c>
      <c r="H1033" s="4">
        <v>1984</v>
      </c>
      <c r="I1033" s="2">
        <v>0</v>
      </c>
      <c r="J1033" s="4">
        <v>0</v>
      </c>
      <c r="K1033" s="4">
        <v>117.22</v>
      </c>
      <c r="L1033" s="4">
        <v>6840</v>
      </c>
      <c r="N1033" s="2">
        <v>43.2</v>
      </c>
      <c r="Q1033" t="s" s="3">
        <v>49</v>
      </c>
      <c r="R1033" s="2">
        <v>4.86</v>
      </c>
      <c r="T1033" t="s" s="3">
        <v>1067</v>
      </c>
      <c r="U1033" t="s" s="3">
        <v>10474</v>
      </c>
      <c r="V1033" t="s" s="3">
        <v>9309</v>
      </c>
      <c r="W1033" t="s" s="3">
        <v>7004</v>
      </c>
      <c r="X1033" t="s" s="3">
        <v>10475</v>
      </c>
      <c r="Y1033" t="s" s="3">
        <v>10476</v>
      </c>
      <c r="Z1033" t="s" s="3">
        <v>55</v>
      </c>
      <c r="AA1033" t="s" s="3">
        <v>56</v>
      </c>
      <c r="AB1033" s="2">
        <v>80449</v>
      </c>
      <c r="AC1033" s="2">
        <v>80449</v>
      </c>
      <c r="AD1033" t="s" s="3">
        <v>57</v>
      </c>
      <c r="AE1033" t="s" s="3">
        <v>10477</v>
      </c>
      <c r="AF1033" s="2">
        <v>1615</v>
      </c>
      <c r="AI1033" t="s" s="3">
        <v>10478</v>
      </c>
      <c r="AJ1033" t="s" s="3">
        <v>217</v>
      </c>
      <c r="AL1033" t="s" s="3">
        <v>10479</v>
      </c>
      <c r="AM1033" t="s" s="3">
        <v>10479</v>
      </c>
      <c r="AN1033" t="s" s="3">
        <v>656</v>
      </c>
      <c r="AO1033" t="s" s="3">
        <v>10480</v>
      </c>
      <c r="AP1033" t="s" s="3">
        <v>5433</v>
      </c>
      <c r="AQ1033" t="s" s="3">
        <v>64</v>
      </c>
      <c r="AR1033" t="s" s="3">
        <v>10481</v>
      </c>
    </row>
    <row r="1034" s="2" customFormat="1" ht="13.55" customHeight="1">
      <c r="A1034" t="s" s="3">
        <v>45</v>
      </c>
      <c r="B1034" t="s" s="3">
        <v>10482</v>
      </c>
      <c r="C1034" t="s" s="3">
        <v>10483</v>
      </c>
      <c r="D1034" s="2">
        <v>40201</v>
      </c>
      <c r="E1034" t="s" s="3">
        <v>10484</v>
      </c>
      <c r="F1034" s="4">
        <v>35947</v>
      </c>
      <c r="G1034" s="4">
        <v>35947</v>
      </c>
      <c r="H1034" s="4">
        <v>10425</v>
      </c>
      <c r="I1034" s="2">
        <v>0</v>
      </c>
      <c r="J1034" s="4">
        <v>0</v>
      </c>
      <c r="K1034" s="4">
        <v>677.58</v>
      </c>
      <c r="L1034" s="4">
        <v>35947</v>
      </c>
      <c r="Q1034" t="s" s="3">
        <v>49</v>
      </c>
      <c r="R1034" s="2">
        <v>10</v>
      </c>
      <c r="T1034" t="s" s="3">
        <v>2659</v>
      </c>
      <c r="U1034" t="s" s="3">
        <v>9417</v>
      </c>
      <c r="V1034" t="s" s="3">
        <v>10485</v>
      </c>
      <c r="W1034" t="s" s="3">
        <v>9417</v>
      </c>
      <c r="X1034" t="s" s="3">
        <v>10486</v>
      </c>
      <c r="Y1034" t="s" s="3">
        <v>4842</v>
      </c>
      <c r="Z1034" t="s" s="3">
        <v>55</v>
      </c>
      <c r="AA1034" t="s" s="3">
        <v>56</v>
      </c>
      <c r="AB1034" s="2">
        <v>80449</v>
      </c>
      <c r="AC1034" s="2">
        <v>80449</v>
      </c>
      <c r="AD1034" t="s" s="3">
        <v>57</v>
      </c>
      <c r="AE1034" t="s" s="3">
        <v>10487</v>
      </c>
      <c r="AF1034" s="2">
        <v>11355</v>
      </c>
      <c r="AI1034" t="s" s="3">
        <v>10488</v>
      </c>
      <c r="AJ1034" t="s" s="3">
        <v>174</v>
      </c>
      <c r="AL1034" t="s" s="3">
        <v>3124</v>
      </c>
      <c r="AN1034" t="s" s="3">
        <v>56</v>
      </c>
      <c r="AO1034" t="s" s="3">
        <v>10489</v>
      </c>
      <c r="AP1034" t="s" s="3">
        <v>3387</v>
      </c>
      <c r="AQ1034" t="s" s="3">
        <v>64</v>
      </c>
      <c r="AR1034" t="s" s="3">
        <v>10490</v>
      </c>
    </row>
    <row r="1035" s="2" customFormat="1" ht="13.55" customHeight="1">
      <c r="A1035" t="s" s="3">
        <v>45</v>
      </c>
      <c r="B1035" t="s" s="3">
        <v>10491</v>
      </c>
      <c r="C1035" t="s" s="3">
        <v>10492</v>
      </c>
      <c r="D1035" s="2">
        <v>4657</v>
      </c>
      <c r="E1035" t="s" s="3">
        <v>10493</v>
      </c>
      <c r="F1035" s="4">
        <v>23086</v>
      </c>
      <c r="G1035" s="4">
        <v>23086</v>
      </c>
      <c r="H1035" s="4">
        <v>6695</v>
      </c>
      <c r="I1035" s="2">
        <v>0</v>
      </c>
      <c r="J1035" s="4">
        <v>0</v>
      </c>
      <c r="K1035" s="4">
        <v>322.94</v>
      </c>
      <c r="L1035" s="4">
        <v>23086</v>
      </c>
      <c r="N1035" s="2">
        <v>157.26</v>
      </c>
      <c r="Q1035" t="s" s="3">
        <v>49</v>
      </c>
      <c r="R1035" s="2">
        <v>5.02</v>
      </c>
      <c r="T1035" t="s" s="3">
        <v>2433</v>
      </c>
      <c r="U1035" t="s" s="3">
        <v>2535</v>
      </c>
      <c r="V1035" t="s" s="3">
        <v>3143</v>
      </c>
      <c r="W1035" t="s" s="3">
        <v>2535</v>
      </c>
      <c r="X1035" t="s" s="3">
        <v>10494</v>
      </c>
      <c r="Y1035" t="s" s="3">
        <v>3047</v>
      </c>
      <c r="Z1035" t="s" s="3">
        <v>55</v>
      </c>
      <c r="AA1035" t="s" s="3">
        <v>56</v>
      </c>
      <c r="AB1035" s="2">
        <v>80449</v>
      </c>
      <c r="AC1035" s="2">
        <v>80449</v>
      </c>
      <c r="AD1035" t="s" s="3">
        <v>57</v>
      </c>
      <c r="AE1035" t="s" s="3">
        <v>10495</v>
      </c>
      <c r="AF1035" s="2">
        <v>6754</v>
      </c>
      <c r="AI1035" t="s" s="3">
        <v>10496</v>
      </c>
      <c r="AJ1035" t="s" s="3">
        <v>114</v>
      </c>
      <c r="AL1035" t="s" s="3">
        <v>10497</v>
      </c>
      <c r="AN1035" t="s" s="3">
        <v>656</v>
      </c>
      <c r="AO1035" t="s" s="3">
        <v>10498</v>
      </c>
      <c r="AP1035" t="s" s="3">
        <v>118</v>
      </c>
      <c r="AQ1035" t="s" s="3">
        <v>64</v>
      </c>
      <c r="AR1035" t="s" s="3">
        <v>10499</v>
      </c>
    </row>
    <row r="1036" s="2" customFormat="1" ht="13.55" customHeight="1">
      <c r="A1036" t="s" s="3">
        <v>75</v>
      </c>
      <c r="B1036" t="s" s="3">
        <v>1549</v>
      </c>
      <c r="C1036" t="s" s="3">
        <v>10500</v>
      </c>
      <c r="D1036" s="2">
        <v>6685</v>
      </c>
      <c r="E1036" t="s" s="3">
        <v>10501</v>
      </c>
      <c r="F1036" s="4">
        <v>6939</v>
      </c>
      <c r="G1036" s="4">
        <v>6939</v>
      </c>
      <c r="H1036" s="4">
        <v>2012</v>
      </c>
      <c r="I1036" s="2">
        <v>0</v>
      </c>
      <c r="J1036" s="4">
        <v>0</v>
      </c>
      <c r="K1036" s="4">
        <v>119</v>
      </c>
      <c r="L1036" s="4">
        <v>6939</v>
      </c>
      <c r="N1036" s="2">
        <v>43.8</v>
      </c>
      <c r="Q1036" t="s" s="3">
        <v>49</v>
      </c>
      <c r="R1036" s="2">
        <v>4.99</v>
      </c>
      <c r="T1036" t="s" s="3">
        <v>10502</v>
      </c>
      <c r="U1036" t="s" s="3">
        <v>7106</v>
      </c>
      <c r="V1036" t="s" s="3">
        <v>8235</v>
      </c>
      <c r="W1036" t="s" s="3">
        <v>7106</v>
      </c>
      <c r="X1036" t="s" s="3">
        <v>10503</v>
      </c>
      <c r="Y1036" t="s" s="3">
        <v>1551</v>
      </c>
      <c r="Z1036" t="s" s="3">
        <v>55</v>
      </c>
      <c r="AA1036" t="s" s="3">
        <v>56</v>
      </c>
      <c r="AB1036" s="2">
        <v>80449</v>
      </c>
      <c r="AC1036" s="2">
        <v>80449</v>
      </c>
      <c r="AD1036" t="s" s="3">
        <v>57</v>
      </c>
      <c r="AE1036" t="s" s="3">
        <v>1552</v>
      </c>
      <c r="AF1036" s="2">
        <v>1704</v>
      </c>
      <c r="AI1036" t="s" s="3">
        <v>10504</v>
      </c>
      <c r="AJ1036" t="s" s="3">
        <v>313</v>
      </c>
      <c r="AL1036" t="s" s="3">
        <v>10505</v>
      </c>
      <c r="AM1036" t="s" s="3">
        <v>10505</v>
      </c>
      <c r="AN1036" t="s" s="3">
        <v>130</v>
      </c>
      <c r="AO1036" t="s" s="3">
        <v>10506</v>
      </c>
      <c r="AP1036" t="s" s="3">
        <v>1445</v>
      </c>
      <c r="AQ1036" t="s" s="3">
        <v>64</v>
      </c>
      <c r="AR1036" t="s" s="3">
        <v>10507</v>
      </c>
    </row>
    <row r="1037" s="2" customFormat="1" ht="13.55" customHeight="1">
      <c r="A1037" t="s" s="3">
        <v>45</v>
      </c>
      <c r="B1037" t="s" s="3">
        <v>10508</v>
      </c>
      <c r="C1037" t="s" s="3">
        <v>10509</v>
      </c>
      <c r="D1037" s="2">
        <v>27267</v>
      </c>
      <c r="E1037" t="s" s="3">
        <v>10510</v>
      </c>
      <c r="F1037" s="4">
        <v>6946</v>
      </c>
      <c r="G1037" s="4">
        <v>6946</v>
      </c>
      <c r="H1037" s="4">
        <v>2014</v>
      </c>
      <c r="I1037" s="2">
        <v>0</v>
      </c>
      <c r="J1037" s="4">
        <v>0</v>
      </c>
      <c r="K1037" s="4">
        <v>119</v>
      </c>
      <c r="L1037" s="4">
        <v>6946</v>
      </c>
      <c r="Q1037" t="s" s="3">
        <v>49</v>
      </c>
      <c r="R1037" s="2">
        <v>5</v>
      </c>
      <c r="T1037" t="s" s="3">
        <v>2672</v>
      </c>
      <c r="U1037" t="s" s="3">
        <v>3539</v>
      </c>
      <c r="V1037" t="s" s="3">
        <v>2100</v>
      </c>
      <c r="W1037" t="s" s="3">
        <v>3539</v>
      </c>
      <c r="X1037" t="s" s="3">
        <v>10511</v>
      </c>
      <c r="Y1037" t="s" s="3">
        <v>1804</v>
      </c>
      <c r="Z1037" t="s" s="3">
        <v>55</v>
      </c>
      <c r="AA1037" t="s" s="3">
        <v>56</v>
      </c>
      <c r="AB1037" s="2">
        <v>80449</v>
      </c>
      <c r="AC1037" s="2">
        <v>80449</v>
      </c>
      <c r="AD1037" t="s" s="3">
        <v>57</v>
      </c>
      <c r="AE1037" t="s" s="3">
        <v>10512</v>
      </c>
      <c r="AF1037" s="2">
        <v>3509</v>
      </c>
      <c r="AI1037" t="s" s="3">
        <v>10513</v>
      </c>
      <c r="AJ1037" t="s" s="3">
        <v>415</v>
      </c>
      <c r="AL1037" t="s" s="3">
        <v>6708</v>
      </c>
      <c r="AM1037" t="s" s="3">
        <v>6708</v>
      </c>
      <c r="AN1037" t="s" s="3">
        <v>2404</v>
      </c>
      <c r="AO1037" t="s" s="3">
        <v>10514</v>
      </c>
      <c r="AP1037" t="s" s="3">
        <v>4195</v>
      </c>
      <c r="AQ1037" t="s" s="3">
        <v>64</v>
      </c>
      <c r="AR1037" t="s" s="3">
        <v>10515</v>
      </c>
    </row>
    <row r="1038" s="2" customFormat="1" ht="13.55" customHeight="1">
      <c r="A1038" t="s" s="3">
        <v>45</v>
      </c>
      <c r="B1038" t="s" s="3">
        <v>10516</v>
      </c>
      <c r="C1038" t="s" s="3">
        <v>10517</v>
      </c>
      <c r="D1038" s="2">
        <v>25856</v>
      </c>
      <c r="E1038" t="s" s="3">
        <v>10518</v>
      </c>
      <c r="F1038" s="4">
        <v>26059</v>
      </c>
      <c r="G1038" s="4">
        <v>26059</v>
      </c>
      <c r="H1038" s="4">
        <v>7557</v>
      </c>
      <c r="I1038" s="2">
        <v>0</v>
      </c>
      <c r="J1038" s="4">
        <v>0</v>
      </c>
      <c r="K1038" s="4">
        <v>491.62</v>
      </c>
      <c r="L1038" s="4">
        <v>26059</v>
      </c>
      <c r="Q1038" t="s" s="3">
        <v>49</v>
      </c>
      <c r="R1038" s="2">
        <v>2</v>
      </c>
      <c r="U1038" t="s" s="3">
        <v>10519</v>
      </c>
      <c r="W1038" t="s" s="3">
        <v>10520</v>
      </c>
      <c r="X1038" t="s" s="3">
        <v>10521</v>
      </c>
      <c r="Y1038" t="s" s="3">
        <v>10522</v>
      </c>
      <c r="Z1038" t="s" s="3">
        <v>55</v>
      </c>
      <c r="AA1038" t="s" s="3">
        <v>56</v>
      </c>
      <c r="AB1038" s="2">
        <v>80449</v>
      </c>
      <c r="AC1038" s="2">
        <v>80449</v>
      </c>
      <c r="AD1038" t="s" s="3">
        <v>57</v>
      </c>
      <c r="AE1038" t="s" s="3">
        <v>10523</v>
      </c>
      <c r="AF1038" s="2">
        <v>10271</v>
      </c>
      <c r="AI1038" t="s" s="3">
        <v>10524</v>
      </c>
      <c r="AJ1038" t="s" s="3">
        <v>174</v>
      </c>
      <c r="AL1038" t="s" s="3">
        <v>429</v>
      </c>
      <c r="AM1038" t="s" s="3">
        <v>429</v>
      </c>
      <c r="AN1038" t="s" s="3">
        <v>56</v>
      </c>
      <c r="AO1038" t="s" s="3">
        <v>10525</v>
      </c>
      <c r="AP1038" t="s" s="3">
        <v>509</v>
      </c>
      <c r="AQ1038" t="s" s="3">
        <v>64</v>
      </c>
      <c r="AR1038" t="s" s="3">
        <v>10526</v>
      </c>
    </row>
    <row r="1039" s="2" customFormat="1" ht="13.55" customHeight="1">
      <c r="A1039" t="s" s="3">
        <v>75</v>
      </c>
      <c r="B1039" t="s" s="3">
        <v>5722</v>
      </c>
      <c r="C1039" t="s" s="3">
        <v>10527</v>
      </c>
      <c r="D1039" s="2">
        <v>15052</v>
      </c>
      <c r="E1039" t="s" s="3">
        <v>10528</v>
      </c>
      <c r="F1039" s="4">
        <v>1516</v>
      </c>
      <c r="G1039" s="4">
        <v>1516</v>
      </c>
      <c r="H1039" s="4">
        <v>440</v>
      </c>
      <c r="I1039" s="2">
        <v>0</v>
      </c>
      <c r="J1039" s="4">
        <v>0</v>
      </c>
      <c r="K1039" s="4">
        <v>26.06</v>
      </c>
      <c r="L1039" s="4">
        <v>1516</v>
      </c>
      <c r="Q1039" t="s" s="3">
        <v>49</v>
      </c>
      <c r="R1039" s="2">
        <v>0.17</v>
      </c>
      <c r="T1039" t="s" s="3">
        <v>10529</v>
      </c>
      <c r="U1039" t="s" s="3">
        <v>10530</v>
      </c>
      <c r="X1039" t="s" s="3">
        <v>10531</v>
      </c>
      <c r="Y1039" t="s" s="3">
        <v>5727</v>
      </c>
      <c r="Z1039" t="s" s="3">
        <v>55</v>
      </c>
      <c r="AA1039" t="s" s="3">
        <v>56</v>
      </c>
      <c r="AB1039" s="2">
        <v>80449</v>
      </c>
      <c r="AC1039" s="2">
        <v>80449</v>
      </c>
      <c r="AD1039" t="s" s="3">
        <v>57</v>
      </c>
      <c r="AE1039" t="s" s="3">
        <v>5728</v>
      </c>
      <c r="AF1039" t="s" s="3">
        <f>"91-535"</f>
        <v>10532</v>
      </c>
      <c r="AI1039" t="s" s="3">
        <v>10533</v>
      </c>
      <c r="AJ1039" t="s" s="3">
        <v>313</v>
      </c>
      <c r="AL1039" t="s" s="3">
        <v>10534</v>
      </c>
      <c r="AM1039" t="s" s="3">
        <v>10534</v>
      </c>
      <c r="AN1039" t="s" s="3">
        <v>3869</v>
      </c>
      <c r="AO1039" t="s" s="3">
        <v>10535</v>
      </c>
      <c r="AP1039" t="s" s="3">
        <v>393</v>
      </c>
      <c r="AQ1039" t="s" s="3">
        <v>64</v>
      </c>
      <c r="AR1039" t="s" s="3">
        <v>10536</v>
      </c>
    </row>
    <row r="1040" s="2" customFormat="1" ht="13.55" customHeight="1">
      <c r="A1040" t="s" s="3">
        <v>45</v>
      </c>
      <c r="B1040" t="s" s="3">
        <v>10537</v>
      </c>
      <c r="C1040" t="s" s="3">
        <v>10538</v>
      </c>
      <c r="D1040" s="2">
        <v>28364</v>
      </c>
      <c r="E1040" t="s" s="3">
        <v>10539</v>
      </c>
      <c r="F1040" s="4">
        <v>7162</v>
      </c>
      <c r="G1040" s="4">
        <v>7162</v>
      </c>
      <c r="H1040" s="4">
        <v>2077</v>
      </c>
      <c r="I1040" s="2">
        <v>0</v>
      </c>
      <c r="J1040" s="4">
        <v>0</v>
      </c>
      <c r="K1040" s="4">
        <v>123.14</v>
      </c>
      <c r="L1040" s="4">
        <v>7162</v>
      </c>
      <c r="Q1040" t="s" s="3">
        <v>49</v>
      </c>
      <c r="R1040" s="2">
        <v>5.29</v>
      </c>
      <c r="T1040" t="s" s="3">
        <v>2390</v>
      </c>
      <c r="U1040" t="s" s="3">
        <v>10540</v>
      </c>
      <c r="X1040" t="s" s="3">
        <v>10541</v>
      </c>
      <c r="Y1040" t="s" s="3">
        <v>761</v>
      </c>
      <c r="Z1040" t="s" s="3">
        <v>55</v>
      </c>
      <c r="AA1040" t="s" s="3">
        <v>56</v>
      </c>
      <c r="AB1040" s="2">
        <v>80449</v>
      </c>
      <c r="AC1040" s="2">
        <v>80449</v>
      </c>
      <c r="AD1040" t="s" s="3">
        <v>57</v>
      </c>
      <c r="AE1040" t="s" s="3">
        <v>10542</v>
      </c>
      <c r="AF1040" s="2">
        <v>6417</v>
      </c>
      <c r="AI1040" t="s" s="3">
        <v>10543</v>
      </c>
      <c r="AJ1040" t="s" s="3">
        <v>174</v>
      </c>
      <c r="AL1040" t="s" s="3">
        <v>284</v>
      </c>
      <c r="AN1040" t="s" s="3">
        <v>56</v>
      </c>
      <c r="AO1040" t="s" s="3">
        <v>10544</v>
      </c>
      <c r="AP1040" t="s" s="3">
        <v>2858</v>
      </c>
      <c r="AQ1040" t="s" s="3">
        <v>64</v>
      </c>
      <c r="AR1040" t="s" s="3">
        <v>10545</v>
      </c>
    </row>
    <row r="1041" s="2" customFormat="1" ht="13.55" customHeight="1">
      <c r="A1041" t="s" s="3">
        <v>45</v>
      </c>
      <c r="B1041" t="s" s="3">
        <v>10546</v>
      </c>
      <c r="C1041" t="s" s="3">
        <v>10547</v>
      </c>
      <c r="D1041" s="2">
        <v>27068</v>
      </c>
      <c r="E1041" t="s" s="3">
        <v>10548</v>
      </c>
      <c r="F1041" s="4">
        <v>6946</v>
      </c>
      <c r="G1041" s="4">
        <v>6946</v>
      </c>
      <c r="H1041" s="4">
        <v>2014</v>
      </c>
      <c r="I1041" s="2">
        <v>0</v>
      </c>
      <c r="J1041" s="4">
        <v>0</v>
      </c>
      <c r="K1041" s="4">
        <v>119</v>
      </c>
      <c r="L1041" s="4">
        <v>6946</v>
      </c>
      <c r="Q1041" t="s" s="3">
        <v>49</v>
      </c>
      <c r="R1041" s="2">
        <v>5</v>
      </c>
      <c r="T1041" t="s" s="3">
        <v>1950</v>
      </c>
      <c r="U1041" t="s" s="3">
        <v>10549</v>
      </c>
      <c r="V1041" t="s" s="3">
        <v>570</v>
      </c>
      <c r="W1041" t="s" s="3">
        <v>10549</v>
      </c>
      <c r="X1041" t="s" s="3">
        <v>10550</v>
      </c>
      <c r="Y1041" t="s" s="3">
        <v>54</v>
      </c>
      <c r="Z1041" t="s" s="3">
        <v>55</v>
      </c>
      <c r="AA1041" t="s" s="3">
        <v>56</v>
      </c>
      <c r="AB1041" s="2">
        <v>80449</v>
      </c>
      <c r="AC1041" s="2">
        <v>80449</v>
      </c>
      <c r="AD1041" t="s" s="3">
        <v>57</v>
      </c>
      <c r="AE1041" t="s" s="3">
        <v>10551</v>
      </c>
      <c r="AF1041" s="2">
        <v>2420</v>
      </c>
      <c r="AI1041" t="s" s="3">
        <v>10552</v>
      </c>
      <c r="AJ1041" t="s" s="3">
        <v>174</v>
      </c>
      <c r="AL1041" t="s" s="3">
        <v>1161</v>
      </c>
      <c r="AM1041" t="s" s="3">
        <v>10553</v>
      </c>
      <c r="AN1041" t="s" s="3">
        <v>656</v>
      </c>
      <c r="AO1041" t="s" s="3">
        <v>10554</v>
      </c>
      <c r="AP1041" t="s" s="3">
        <v>2032</v>
      </c>
      <c r="AQ1041" t="s" s="3">
        <v>64</v>
      </c>
      <c r="AR1041" t="s" s="3">
        <v>10555</v>
      </c>
    </row>
    <row r="1042" s="2" customFormat="1" ht="13.55" customHeight="1">
      <c r="A1042" t="s" s="3">
        <v>45</v>
      </c>
      <c r="B1042" t="s" s="3">
        <v>10556</v>
      </c>
      <c r="C1042" t="s" s="3">
        <v>10557</v>
      </c>
      <c r="D1042" s="2">
        <v>8966</v>
      </c>
      <c r="E1042" t="s" s="3">
        <v>10558</v>
      </c>
      <c r="F1042" s="4">
        <v>7738</v>
      </c>
      <c r="G1042" s="4">
        <v>7738</v>
      </c>
      <c r="H1042" s="4">
        <v>2244</v>
      </c>
      <c r="I1042" s="2">
        <v>0</v>
      </c>
      <c r="J1042" s="4">
        <v>0</v>
      </c>
      <c r="K1042" s="4">
        <v>108.14</v>
      </c>
      <c r="L1042" s="4">
        <v>7738</v>
      </c>
      <c r="N1042" s="2">
        <v>0</v>
      </c>
      <c r="Q1042" t="s" s="3">
        <v>49</v>
      </c>
      <c r="R1042" s="2">
        <v>6.1</v>
      </c>
      <c r="T1042" t="s" s="3">
        <v>10559</v>
      </c>
      <c r="U1042" t="s" s="3">
        <v>10560</v>
      </c>
      <c r="V1042" t="s" s="3">
        <v>2064</v>
      </c>
      <c r="W1042" t="s" s="3">
        <v>10561</v>
      </c>
      <c r="X1042" t="s" s="3">
        <v>10562</v>
      </c>
      <c r="Y1042" t="s" s="3">
        <v>5683</v>
      </c>
      <c r="Z1042" t="s" s="3">
        <v>55</v>
      </c>
      <c r="AA1042" t="s" s="3">
        <v>56</v>
      </c>
      <c r="AB1042" s="2">
        <v>80449</v>
      </c>
      <c r="AC1042" s="2">
        <v>80449</v>
      </c>
      <c r="AD1042" t="s" s="3">
        <v>57</v>
      </c>
      <c r="AE1042" t="s" s="3">
        <v>10563</v>
      </c>
      <c r="AF1042" s="2">
        <v>431</v>
      </c>
      <c r="AI1042" t="s" s="3">
        <v>10564</v>
      </c>
      <c r="AL1042" t="s" s="3">
        <v>1003</v>
      </c>
      <c r="AN1042" t="s" s="3">
        <v>3237</v>
      </c>
      <c r="AO1042" t="s" s="3">
        <v>10565</v>
      </c>
      <c r="AP1042" t="s" s="3">
        <v>118</v>
      </c>
      <c r="AQ1042" t="s" s="3">
        <v>64</v>
      </c>
      <c r="AR1042" t="s" s="3">
        <v>10566</v>
      </c>
    </row>
    <row r="1043" s="2" customFormat="1" ht="13.55" customHeight="1">
      <c r="A1043" t="s" s="3">
        <v>45</v>
      </c>
      <c r="B1043" t="s" s="3">
        <v>10567</v>
      </c>
      <c r="C1043" t="s" s="3">
        <v>10568</v>
      </c>
      <c r="D1043" s="2">
        <v>28204</v>
      </c>
      <c r="E1043" t="s" s="3">
        <v>10569</v>
      </c>
      <c r="F1043" s="4">
        <v>6946</v>
      </c>
      <c r="G1043" s="4">
        <v>6946</v>
      </c>
      <c r="H1043" s="4">
        <v>2014</v>
      </c>
      <c r="I1043" s="2">
        <v>0</v>
      </c>
      <c r="J1043" s="4">
        <v>0</v>
      </c>
      <c r="K1043" s="4">
        <v>119</v>
      </c>
      <c r="L1043" s="4">
        <v>6946</v>
      </c>
      <c r="N1043" s="2">
        <v>58.49</v>
      </c>
      <c r="Q1043" t="s" s="3">
        <v>49</v>
      </c>
      <c r="R1043" s="2">
        <v>5</v>
      </c>
      <c r="T1043" t="s" s="3">
        <v>50</v>
      </c>
      <c r="U1043" t="s" s="3">
        <v>3572</v>
      </c>
      <c r="V1043" t="s" s="3">
        <v>2753</v>
      </c>
      <c r="W1043" t="s" s="3">
        <v>3572</v>
      </c>
      <c r="X1043" t="s" s="3">
        <v>10570</v>
      </c>
      <c r="Y1043" t="s" s="3">
        <v>1532</v>
      </c>
      <c r="Z1043" t="s" s="3">
        <v>55</v>
      </c>
      <c r="AA1043" t="s" s="3">
        <v>56</v>
      </c>
      <c r="AB1043" s="2">
        <v>80449</v>
      </c>
      <c r="AC1043" s="2">
        <v>80449</v>
      </c>
      <c r="AD1043" t="s" s="3">
        <v>57</v>
      </c>
      <c r="AE1043" t="s" s="3">
        <v>10571</v>
      </c>
      <c r="AF1043" s="2">
        <v>2729</v>
      </c>
      <c r="AI1043" t="s" s="3">
        <v>10572</v>
      </c>
      <c r="AJ1043" t="s" s="3">
        <v>600</v>
      </c>
      <c r="AL1043" t="s" s="3">
        <v>2213</v>
      </c>
      <c r="AM1043" t="s" s="3">
        <v>2213</v>
      </c>
      <c r="AN1043" t="s" s="3">
        <v>816</v>
      </c>
      <c r="AO1043" t="s" s="3">
        <v>10573</v>
      </c>
      <c r="AP1043" t="s" s="3">
        <v>604</v>
      </c>
      <c r="AQ1043" t="s" s="3">
        <v>64</v>
      </c>
      <c r="AR1043" t="s" s="3">
        <v>10574</v>
      </c>
    </row>
    <row r="1044" s="2" customFormat="1" ht="13.55" customHeight="1">
      <c r="A1044" t="s" s="3">
        <v>45</v>
      </c>
      <c r="B1044" t="s" s="3">
        <v>10575</v>
      </c>
      <c r="C1044" t="s" s="3">
        <v>10576</v>
      </c>
      <c r="D1044" s="2">
        <v>26266</v>
      </c>
      <c r="E1044" t="s" s="3">
        <v>10577</v>
      </c>
      <c r="F1044" s="4">
        <v>6946</v>
      </c>
      <c r="G1044" s="4">
        <v>6946</v>
      </c>
      <c r="H1044" s="4">
        <v>2014</v>
      </c>
      <c r="I1044" s="2">
        <v>0</v>
      </c>
      <c r="J1044" s="4">
        <v>0</v>
      </c>
      <c r="K1044" s="4">
        <v>119</v>
      </c>
      <c r="L1044" s="4">
        <v>6946</v>
      </c>
      <c r="Q1044" t="s" s="3">
        <v>49</v>
      </c>
      <c r="R1044" s="2">
        <v>5</v>
      </c>
      <c r="T1044" t="s" s="3">
        <v>3435</v>
      </c>
      <c r="U1044" t="s" s="3">
        <v>10561</v>
      </c>
      <c r="X1044" t="s" s="3">
        <v>10578</v>
      </c>
      <c r="Y1044" t="s" s="3">
        <v>1804</v>
      </c>
      <c r="Z1044" t="s" s="3">
        <v>55</v>
      </c>
      <c r="AA1044" t="s" s="3">
        <v>56</v>
      </c>
      <c r="AB1044" s="2">
        <v>80449</v>
      </c>
      <c r="AC1044" s="2">
        <v>80449</v>
      </c>
      <c r="AD1044" t="s" s="3">
        <v>57</v>
      </c>
      <c r="AE1044" t="s" s="3">
        <v>10579</v>
      </c>
      <c r="AF1044" s="2">
        <v>819</v>
      </c>
      <c r="AI1044" t="s" s="3">
        <v>10580</v>
      </c>
      <c r="AJ1044" t="s" s="3">
        <v>60</v>
      </c>
      <c r="AL1044" t="s" s="3">
        <v>1224</v>
      </c>
      <c r="AM1044" t="s" s="3">
        <v>1224</v>
      </c>
      <c r="AN1044" t="s" s="3">
        <v>56</v>
      </c>
      <c r="AO1044" t="s" s="3">
        <v>10581</v>
      </c>
      <c r="AP1044" t="s" s="3">
        <v>7766</v>
      </c>
      <c r="AQ1044" t="s" s="3">
        <v>64</v>
      </c>
      <c r="AR1044" t="s" s="3">
        <v>10582</v>
      </c>
    </row>
    <row r="1045" s="2" customFormat="1" ht="13.55" customHeight="1">
      <c r="A1045" t="s" s="3">
        <v>45</v>
      </c>
      <c r="B1045" t="s" s="3">
        <v>10583</v>
      </c>
      <c r="C1045" t="s" s="3">
        <v>10584</v>
      </c>
      <c r="D1045" s="2">
        <v>26536</v>
      </c>
      <c r="E1045" t="s" s="3">
        <v>10585</v>
      </c>
      <c r="F1045" s="4">
        <v>6946</v>
      </c>
      <c r="G1045" s="4">
        <v>6946</v>
      </c>
      <c r="H1045" s="4">
        <v>2014</v>
      </c>
      <c r="I1045" s="2">
        <v>0</v>
      </c>
      <c r="J1045" s="4">
        <v>0</v>
      </c>
      <c r="K1045" s="4">
        <v>119</v>
      </c>
      <c r="L1045" s="4">
        <v>6946</v>
      </c>
      <c r="Q1045" t="s" s="3">
        <v>49</v>
      </c>
      <c r="R1045" s="2">
        <v>5</v>
      </c>
      <c r="T1045" t="s" s="3">
        <v>807</v>
      </c>
      <c r="U1045" t="s" s="3">
        <v>3074</v>
      </c>
      <c r="X1045" t="s" s="3">
        <v>10586</v>
      </c>
      <c r="Y1045" t="s" s="3">
        <v>308</v>
      </c>
      <c r="Z1045" t="s" s="3">
        <v>55</v>
      </c>
      <c r="AA1045" t="s" s="3">
        <v>56</v>
      </c>
      <c r="AB1045" s="2">
        <v>80449</v>
      </c>
      <c r="AC1045" s="2">
        <v>80449</v>
      </c>
      <c r="AD1045" t="s" s="3">
        <v>57</v>
      </c>
      <c r="AE1045" t="s" s="3">
        <v>10587</v>
      </c>
      <c r="AF1045" s="2">
        <v>3751</v>
      </c>
      <c r="AI1045" t="s" s="3">
        <v>10588</v>
      </c>
      <c r="AJ1045" t="s" s="3">
        <v>283</v>
      </c>
      <c r="AL1045" t="s" s="3">
        <v>6501</v>
      </c>
      <c r="AM1045" t="s" s="3">
        <v>6501</v>
      </c>
      <c r="AN1045" t="s" s="3">
        <v>116</v>
      </c>
      <c r="AO1045" t="s" s="3">
        <v>10589</v>
      </c>
      <c r="AP1045" t="s" s="3">
        <v>496</v>
      </c>
      <c r="AQ1045" t="s" s="3">
        <v>64</v>
      </c>
      <c r="AR1045" t="s" s="3">
        <v>10590</v>
      </c>
    </row>
    <row r="1046" s="2" customFormat="1" ht="13.55" customHeight="1">
      <c r="A1046" t="s" s="3">
        <v>75</v>
      </c>
      <c r="B1046" t="s" s="3">
        <v>4662</v>
      </c>
      <c r="C1046" t="s" s="3">
        <v>10591</v>
      </c>
      <c r="D1046" s="2">
        <v>25519</v>
      </c>
      <c r="E1046" t="s" s="3">
        <v>10592</v>
      </c>
      <c r="F1046" s="4">
        <v>6717</v>
      </c>
      <c r="G1046" s="4">
        <v>6717</v>
      </c>
      <c r="H1046" s="4">
        <v>1948</v>
      </c>
      <c r="I1046" s="2">
        <v>0</v>
      </c>
      <c r="J1046" s="4">
        <v>0</v>
      </c>
      <c r="K1046" s="4">
        <v>115.44</v>
      </c>
      <c r="L1046" s="4">
        <v>6717</v>
      </c>
      <c r="N1046" s="2">
        <v>56.75</v>
      </c>
      <c r="Q1046" t="s" s="3">
        <v>49</v>
      </c>
      <c r="R1046" s="2">
        <v>4.7</v>
      </c>
      <c r="T1046" t="s" s="3">
        <v>1025</v>
      </c>
      <c r="U1046" t="s" s="3">
        <v>10593</v>
      </c>
      <c r="V1046" t="s" s="3">
        <v>10594</v>
      </c>
      <c r="W1046" t="s" s="3">
        <v>10593</v>
      </c>
      <c r="X1046" t="s" s="3">
        <v>10595</v>
      </c>
      <c r="Y1046" t="s" s="3">
        <v>773</v>
      </c>
      <c r="Z1046" t="s" s="3">
        <v>55</v>
      </c>
      <c r="AA1046" t="s" s="3">
        <v>56</v>
      </c>
      <c r="AB1046" s="2">
        <v>80449</v>
      </c>
      <c r="AC1046" s="2">
        <v>80449</v>
      </c>
      <c r="AD1046" t="s" s="3">
        <v>57</v>
      </c>
      <c r="AE1046" t="s" s="3">
        <v>4668</v>
      </c>
      <c r="AF1046" s="2">
        <v>21412</v>
      </c>
      <c r="AI1046" t="s" s="3">
        <v>10596</v>
      </c>
      <c r="AJ1046" t="s" s="3">
        <v>600</v>
      </c>
      <c r="AL1046" t="s" s="3">
        <v>10597</v>
      </c>
      <c r="AM1046" t="s" s="3">
        <v>10597</v>
      </c>
      <c r="AN1046" t="s" s="3">
        <v>116</v>
      </c>
      <c r="AO1046" t="s" s="3">
        <v>10598</v>
      </c>
      <c r="AP1046" t="s" s="3">
        <v>2017</v>
      </c>
      <c r="AQ1046" t="s" s="3">
        <v>64</v>
      </c>
      <c r="AR1046" t="s" s="3">
        <v>10599</v>
      </c>
    </row>
    <row r="1047" s="2" customFormat="1" ht="13.55" customHeight="1">
      <c r="A1047" t="s" s="3">
        <v>45</v>
      </c>
      <c r="B1047" t="s" s="3">
        <v>10600</v>
      </c>
      <c r="C1047" t="s" s="3">
        <v>10601</v>
      </c>
      <c r="D1047" s="2">
        <v>28572</v>
      </c>
      <c r="E1047" t="s" s="3">
        <v>10602</v>
      </c>
      <c r="F1047" s="4">
        <v>8586</v>
      </c>
      <c r="G1047" s="4">
        <v>8586</v>
      </c>
      <c r="H1047" s="4">
        <v>2490</v>
      </c>
      <c r="I1047" s="2">
        <v>0</v>
      </c>
      <c r="J1047" s="4">
        <v>0</v>
      </c>
      <c r="K1047" s="4">
        <v>147.42</v>
      </c>
      <c r="L1047" s="4">
        <v>8586</v>
      </c>
      <c r="Q1047" t="s" s="3">
        <v>49</v>
      </c>
      <c r="R1047" s="2">
        <v>5.2</v>
      </c>
      <c r="T1047" t="s" s="3">
        <v>3190</v>
      </c>
      <c r="U1047" t="s" s="3">
        <v>51</v>
      </c>
      <c r="V1047" t="s" s="3">
        <v>1169</v>
      </c>
      <c r="W1047" t="s" s="3">
        <v>51</v>
      </c>
      <c r="X1047" t="s" s="3">
        <v>10603</v>
      </c>
      <c r="Y1047" t="s" s="3">
        <v>10604</v>
      </c>
      <c r="Z1047" t="s" s="3">
        <v>55</v>
      </c>
      <c r="AA1047" t="s" s="3">
        <v>56</v>
      </c>
      <c r="AB1047" s="2">
        <v>80449</v>
      </c>
      <c r="AC1047" s="2">
        <v>80449</v>
      </c>
      <c r="AD1047" t="s" s="3">
        <v>57</v>
      </c>
      <c r="AE1047" t="s" s="3">
        <v>10605</v>
      </c>
      <c r="AF1047" s="2">
        <v>608</v>
      </c>
      <c r="AI1047" t="s" s="3">
        <v>3875</v>
      </c>
      <c r="AJ1047" t="s" s="3">
        <v>313</v>
      </c>
      <c r="AL1047" t="s" s="3">
        <v>6333</v>
      </c>
      <c r="AM1047" t="s" s="3">
        <v>6333</v>
      </c>
      <c r="AN1047" t="s" s="3">
        <v>116</v>
      </c>
      <c r="AO1047" t="s" s="3">
        <v>10606</v>
      </c>
      <c r="AP1047" t="s" s="3">
        <v>132</v>
      </c>
      <c r="AQ1047" t="s" s="3">
        <v>64</v>
      </c>
      <c r="AR1047" t="s" s="3">
        <v>10607</v>
      </c>
    </row>
    <row r="1048" s="2" customFormat="1" ht="13.55" customHeight="1">
      <c r="A1048" t="s" s="3">
        <v>45</v>
      </c>
      <c r="B1048" t="s" s="3">
        <v>10608</v>
      </c>
      <c r="C1048" t="s" s="3">
        <v>10609</v>
      </c>
      <c r="D1048" s="2">
        <v>42933</v>
      </c>
      <c r="E1048" t="s" s="3">
        <v>10610</v>
      </c>
      <c r="F1048" s="4">
        <v>28636</v>
      </c>
      <c r="G1048" s="4">
        <v>28636</v>
      </c>
      <c r="H1048" s="4">
        <v>8304</v>
      </c>
      <c r="I1048" s="2">
        <v>0</v>
      </c>
      <c r="J1048" s="4">
        <v>0</v>
      </c>
      <c r="K1048" s="4">
        <v>483.06</v>
      </c>
      <c r="L1048" s="4">
        <v>28636</v>
      </c>
      <c r="Q1048" t="s" s="3">
        <v>49</v>
      </c>
      <c r="R1048" s="2">
        <v>2.75</v>
      </c>
      <c r="T1048" t="s" s="3">
        <v>3022</v>
      </c>
      <c r="U1048" t="s" s="3">
        <v>10611</v>
      </c>
      <c r="V1048" t="s" s="3">
        <v>8188</v>
      </c>
      <c r="X1048" t="s" s="3">
        <v>10612</v>
      </c>
      <c r="Y1048" t="s" s="3">
        <v>4421</v>
      </c>
      <c r="Z1048" t="s" s="3">
        <v>55</v>
      </c>
      <c r="AA1048" t="s" s="3">
        <v>56</v>
      </c>
      <c r="AB1048" s="2">
        <v>80449</v>
      </c>
      <c r="AC1048" t="s" s="3">
        <v>10613</v>
      </c>
      <c r="AD1048" t="s" s="3">
        <v>57</v>
      </c>
      <c r="AE1048" t="s" s="3">
        <v>10614</v>
      </c>
      <c r="AF1048" s="2">
        <v>2010</v>
      </c>
      <c r="AI1048" t="s" s="3">
        <v>10615</v>
      </c>
      <c r="AJ1048" t="s" s="3">
        <v>60</v>
      </c>
      <c r="AL1048" t="s" s="3">
        <v>2213</v>
      </c>
      <c r="AM1048" t="s" s="3">
        <v>2213</v>
      </c>
      <c r="AN1048" t="s" s="3">
        <v>816</v>
      </c>
      <c r="AO1048" s="2">
        <v>89074</v>
      </c>
      <c r="AP1048" t="s" s="3">
        <v>74</v>
      </c>
      <c r="AQ1048" t="s" s="3">
        <v>64</v>
      </c>
      <c r="AR1048" t="s" s="3">
        <v>10616</v>
      </c>
    </row>
    <row r="1049" s="2" customFormat="1" ht="13.55" customHeight="1">
      <c r="A1049" t="s" s="3">
        <v>45</v>
      </c>
      <c r="B1049" t="s" s="3">
        <v>10617</v>
      </c>
      <c r="C1049" t="s" s="3">
        <v>10618</v>
      </c>
      <c r="D1049" s="2">
        <v>29258</v>
      </c>
      <c r="E1049" t="s" s="3">
        <v>10619</v>
      </c>
      <c r="F1049" s="4">
        <v>27263</v>
      </c>
      <c r="G1049" s="4">
        <v>27263</v>
      </c>
      <c r="H1049" s="4">
        <v>7906</v>
      </c>
      <c r="I1049" s="2">
        <v>0</v>
      </c>
      <c r="J1049" s="4">
        <v>0</v>
      </c>
      <c r="K1049" s="4">
        <v>468.28</v>
      </c>
      <c r="L1049" s="4">
        <v>27263</v>
      </c>
      <c r="Q1049" t="s" s="3">
        <v>49</v>
      </c>
      <c r="R1049" s="2">
        <v>11.3</v>
      </c>
      <c r="T1049" t="s" s="3">
        <v>676</v>
      </c>
      <c r="U1049" t="s" s="3">
        <v>7004</v>
      </c>
      <c r="X1049" t="s" s="3">
        <v>10620</v>
      </c>
      <c r="Y1049" t="s" s="3">
        <v>1877</v>
      </c>
      <c r="Z1049" t="s" s="3">
        <v>55</v>
      </c>
      <c r="AA1049" t="s" s="3">
        <v>56</v>
      </c>
      <c r="AB1049" s="2">
        <v>80449</v>
      </c>
      <c r="AC1049" s="2">
        <v>80449</v>
      </c>
      <c r="AD1049" t="s" s="3">
        <v>57</v>
      </c>
      <c r="AE1049" t="s" s="3">
        <v>10621</v>
      </c>
      <c r="AF1049" s="2">
        <v>11770</v>
      </c>
      <c r="AI1049" t="s" s="3">
        <v>10622</v>
      </c>
      <c r="AJ1049" t="s" s="3">
        <v>174</v>
      </c>
      <c r="AL1049" t="s" s="3">
        <v>1200</v>
      </c>
      <c r="AM1049" t="s" s="3">
        <v>10623</v>
      </c>
      <c r="AN1049" t="s" s="3">
        <v>656</v>
      </c>
      <c r="AO1049" t="s" s="3">
        <v>10624</v>
      </c>
      <c r="AP1049" t="s" s="3">
        <v>4956</v>
      </c>
      <c r="AQ1049" t="s" s="3">
        <v>64</v>
      </c>
      <c r="AR1049" t="s" s="3">
        <v>10625</v>
      </c>
    </row>
    <row r="1050" s="2" customFormat="1" ht="13.55" customHeight="1">
      <c r="A1050" t="s" s="3">
        <v>45</v>
      </c>
      <c r="B1050" t="s" s="3">
        <v>10626</v>
      </c>
      <c r="C1050" t="s" s="3">
        <v>10627</v>
      </c>
      <c r="D1050" s="2">
        <v>35414</v>
      </c>
      <c r="E1050" t="s" s="3">
        <v>10628</v>
      </c>
      <c r="F1050" s="4">
        <v>14150</v>
      </c>
      <c r="G1050" s="4">
        <v>14150</v>
      </c>
      <c r="H1050" s="4">
        <v>4104</v>
      </c>
      <c r="I1050" s="2">
        <v>0</v>
      </c>
      <c r="J1050" s="4">
        <v>0</v>
      </c>
      <c r="K1050" s="4">
        <v>242.72</v>
      </c>
      <c r="L1050" s="4">
        <v>14150</v>
      </c>
      <c r="Q1050" t="s" s="3">
        <v>49</v>
      </c>
      <c r="R1050" s="2">
        <v>2</v>
      </c>
      <c r="T1050" t="s" s="3">
        <v>268</v>
      </c>
      <c r="U1050" t="s" s="3">
        <v>10629</v>
      </c>
      <c r="X1050" t="s" s="3">
        <v>10630</v>
      </c>
      <c r="Y1050" t="s" s="3">
        <v>8771</v>
      </c>
      <c r="Z1050" t="s" s="3">
        <v>55</v>
      </c>
      <c r="AA1050" t="s" s="3">
        <v>56</v>
      </c>
      <c r="AB1050" s="2">
        <v>80449</v>
      </c>
      <c r="AC1050" s="2">
        <v>80449</v>
      </c>
      <c r="AD1050" t="s" s="3">
        <v>57</v>
      </c>
      <c r="AE1050" t="s" s="3">
        <v>10631</v>
      </c>
      <c r="AF1050" s="2">
        <v>9125</v>
      </c>
      <c r="AI1050" t="s" s="3">
        <v>10632</v>
      </c>
      <c r="AJ1050" t="s" s="3">
        <v>600</v>
      </c>
      <c r="AL1050" t="s" s="3">
        <v>2055</v>
      </c>
      <c r="AM1050" t="s" s="3">
        <v>6191</v>
      </c>
      <c r="AN1050" t="s" s="3">
        <v>56</v>
      </c>
      <c r="AO1050" t="s" s="3">
        <v>10633</v>
      </c>
      <c r="AP1050" t="s" s="3">
        <v>8726</v>
      </c>
      <c r="AQ1050" t="s" s="3">
        <v>64</v>
      </c>
      <c r="AR1050" t="s" s="3">
        <v>10634</v>
      </c>
    </row>
    <row r="1051" s="2" customFormat="1" ht="13.55" customHeight="1">
      <c r="A1051" t="s" s="3">
        <v>75</v>
      </c>
      <c r="B1051" t="s" s="3">
        <v>1899</v>
      </c>
      <c r="C1051" t="s" s="3">
        <v>10635</v>
      </c>
      <c r="D1051" s="2">
        <v>8300</v>
      </c>
      <c r="E1051" t="s" s="3">
        <v>10636</v>
      </c>
      <c r="F1051" s="4">
        <v>11887</v>
      </c>
      <c r="G1051" s="4">
        <v>11887</v>
      </c>
      <c r="H1051" s="4">
        <v>3447</v>
      </c>
      <c r="I1051" s="2">
        <v>0</v>
      </c>
      <c r="J1051" s="4">
        <v>0</v>
      </c>
      <c r="K1051" s="4">
        <v>204.24</v>
      </c>
      <c r="L1051" s="4">
        <v>11887</v>
      </c>
      <c r="Q1051" t="s" s="3">
        <v>49</v>
      </c>
      <c r="R1051" s="2">
        <v>5.5</v>
      </c>
      <c r="T1051" t="s" s="3">
        <v>3072</v>
      </c>
      <c r="U1051" t="s" s="3">
        <v>10637</v>
      </c>
      <c r="X1051" t="s" s="3">
        <v>10638</v>
      </c>
      <c r="Y1051" t="s" s="3">
        <v>480</v>
      </c>
      <c r="Z1051" t="s" s="3">
        <v>55</v>
      </c>
      <c r="AA1051" t="s" s="3">
        <v>56</v>
      </c>
      <c r="AB1051" s="2">
        <v>80449</v>
      </c>
      <c r="AC1051" s="2">
        <v>80449</v>
      </c>
      <c r="AD1051" t="s" s="3">
        <v>57</v>
      </c>
      <c r="AE1051" t="s" s="3">
        <v>1906</v>
      </c>
      <c r="AF1051" s="2">
        <v>8508</v>
      </c>
      <c r="AI1051" t="s" s="3">
        <v>4825</v>
      </c>
      <c r="AJ1051" t="s" s="3">
        <v>313</v>
      </c>
      <c r="AL1051" t="s" s="3">
        <v>10639</v>
      </c>
      <c r="AM1051" t="s" s="3">
        <v>10639</v>
      </c>
      <c r="AN1051" t="s" s="3">
        <v>116</v>
      </c>
      <c r="AO1051" t="s" s="3">
        <v>10640</v>
      </c>
      <c r="AP1051" t="s" s="3">
        <v>6585</v>
      </c>
      <c r="AQ1051" t="s" s="3">
        <v>64</v>
      </c>
      <c r="AR1051" t="s" s="3">
        <v>10641</v>
      </c>
    </row>
    <row r="1052" s="2" customFormat="1" ht="13.55" customHeight="1">
      <c r="A1052" t="s" s="3">
        <v>45</v>
      </c>
      <c r="B1052" t="s" s="3">
        <v>10642</v>
      </c>
      <c r="C1052" t="s" s="3">
        <v>10643</v>
      </c>
      <c r="D1052" s="2">
        <v>36433</v>
      </c>
      <c r="E1052" t="s" s="3">
        <v>10644</v>
      </c>
      <c r="F1052" s="4">
        <v>27151</v>
      </c>
      <c r="G1052" s="4">
        <v>27151</v>
      </c>
      <c r="H1052" s="4">
        <v>7874</v>
      </c>
      <c r="I1052" s="2">
        <v>0</v>
      </c>
      <c r="J1052" s="4">
        <v>0</v>
      </c>
      <c r="K1052" s="4">
        <v>503.68</v>
      </c>
      <c r="L1052" s="4">
        <v>27151</v>
      </c>
      <c r="Q1052" t="s" s="3">
        <v>49</v>
      </c>
      <c r="R1052" s="2">
        <v>0.16</v>
      </c>
      <c r="T1052" t="s" s="3">
        <v>10645</v>
      </c>
      <c r="U1052" t="s" s="3">
        <v>155</v>
      </c>
      <c r="V1052" t="s" s="3">
        <v>594</v>
      </c>
      <c r="W1052" t="s" s="3">
        <v>155</v>
      </c>
      <c r="X1052" t="s" s="3">
        <v>10646</v>
      </c>
      <c r="Y1052" t="s" s="3">
        <v>4985</v>
      </c>
      <c r="Z1052" t="s" s="3">
        <v>55</v>
      </c>
      <c r="AA1052" t="s" s="3">
        <v>56</v>
      </c>
      <c r="AB1052" s="2">
        <v>80449</v>
      </c>
      <c r="AC1052" s="2">
        <v>80449</v>
      </c>
      <c r="AD1052" t="s" s="3">
        <v>57</v>
      </c>
      <c r="AE1052" t="s" s="3">
        <v>10647</v>
      </c>
      <c r="AF1052" s="2">
        <v>4701</v>
      </c>
      <c r="AI1052" t="s" s="3">
        <v>5612</v>
      </c>
      <c r="AJ1052" t="s" s="3">
        <v>313</v>
      </c>
      <c r="AL1052" t="s" s="3">
        <v>405</v>
      </c>
      <c r="AM1052" t="s" s="3">
        <v>405</v>
      </c>
      <c r="AN1052" t="s" s="3">
        <v>56</v>
      </c>
      <c r="AO1052" t="s" s="3">
        <v>10648</v>
      </c>
      <c r="AP1052" t="s" s="3">
        <v>7810</v>
      </c>
      <c r="AQ1052" t="s" s="3">
        <v>64</v>
      </c>
      <c r="AR1052" t="s" s="3">
        <v>10649</v>
      </c>
    </row>
    <row r="1053" s="2" customFormat="1" ht="13.55" customHeight="1">
      <c r="A1053" t="s" s="3">
        <v>45</v>
      </c>
      <c r="B1053" t="s" s="3">
        <v>10650</v>
      </c>
      <c r="C1053" t="s" s="3">
        <v>10651</v>
      </c>
      <c r="D1053" s="2">
        <v>27000</v>
      </c>
      <c r="E1053" t="s" s="3">
        <v>10652</v>
      </c>
      <c r="F1053" s="4">
        <v>7206</v>
      </c>
      <c r="G1053" s="4">
        <v>7206</v>
      </c>
      <c r="H1053" s="4">
        <v>2090</v>
      </c>
      <c r="I1053" s="2">
        <v>0</v>
      </c>
      <c r="J1053" s="4">
        <v>0</v>
      </c>
      <c r="K1053" s="4">
        <v>123.74</v>
      </c>
      <c r="L1053" s="4">
        <v>7206</v>
      </c>
      <c r="Q1053" t="s" s="3">
        <v>49</v>
      </c>
      <c r="R1053" s="2">
        <v>5.35</v>
      </c>
      <c r="T1053" t="s" s="3">
        <v>10653</v>
      </c>
      <c r="U1053" t="s" s="3">
        <v>10654</v>
      </c>
      <c r="X1053" t="s" s="3">
        <v>10655</v>
      </c>
      <c r="Y1053" t="s" s="3">
        <v>1000</v>
      </c>
      <c r="Z1053" t="s" s="3">
        <v>55</v>
      </c>
      <c r="AA1053" t="s" s="3">
        <v>56</v>
      </c>
      <c r="AB1053" s="2">
        <v>80449</v>
      </c>
      <c r="AC1053" s="2">
        <v>80449</v>
      </c>
      <c r="AD1053" t="s" s="3">
        <v>57</v>
      </c>
      <c r="AE1053" t="s" s="3">
        <v>10656</v>
      </c>
      <c r="AF1053" s="2">
        <v>223</v>
      </c>
      <c r="AI1053" t="s" s="3">
        <v>10657</v>
      </c>
      <c r="AJ1053" t="s" s="3">
        <v>415</v>
      </c>
      <c r="AL1053" t="s" s="3">
        <v>5709</v>
      </c>
      <c r="AM1053" t="s" s="3">
        <v>5709</v>
      </c>
      <c r="AN1053" t="s" s="3">
        <v>56</v>
      </c>
      <c r="AO1053" t="s" s="3">
        <v>10658</v>
      </c>
      <c r="AP1053" t="s" s="3">
        <v>1398</v>
      </c>
      <c r="AQ1053" t="s" s="3">
        <v>64</v>
      </c>
      <c r="AR1053" t="s" s="3">
        <v>10659</v>
      </c>
    </row>
    <row r="1054" s="2" customFormat="1" ht="13.55" customHeight="1">
      <c r="A1054" t="s" s="3">
        <v>75</v>
      </c>
      <c r="B1054" t="s" s="3">
        <v>4596</v>
      </c>
      <c r="C1054" t="s" s="3">
        <v>4849</v>
      </c>
      <c r="D1054" s="2">
        <v>45452</v>
      </c>
      <c r="E1054" t="s" s="3">
        <v>10660</v>
      </c>
      <c r="F1054" s="4">
        <v>6560</v>
      </c>
      <c r="G1054" s="4">
        <v>6560</v>
      </c>
      <c r="H1054" s="4">
        <v>1902</v>
      </c>
      <c r="I1054" s="2">
        <v>0</v>
      </c>
      <c r="J1054" s="4">
        <v>0</v>
      </c>
      <c r="K1054" s="4">
        <v>91.72</v>
      </c>
      <c r="L1054" s="4">
        <v>6560</v>
      </c>
      <c r="Q1054" t="s" s="3">
        <v>49</v>
      </c>
      <c r="R1054" s="2">
        <v>4.5</v>
      </c>
      <c r="T1054" t="s" s="3">
        <v>332</v>
      </c>
      <c r="U1054" t="s" s="3">
        <v>4851</v>
      </c>
      <c r="X1054" t="s" s="3">
        <v>4852</v>
      </c>
      <c r="Y1054" t="s" s="3">
        <v>3963</v>
      </c>
      <c r="Z1054" t="s" s="3">
        <v>55</v>
      </c>
      <c r="AA1054" t="s" s="3">
        <v>56</v>
      </c>
      <c r="AB1054" s="2">
        <v>80449</v>
      </c>
      <c r="AC1054" s="2">
        <v>80449</v>
      </c>
      <c r="AD1054" t="s" s="3">
        <v>57</v>
      </c>
      <c r="AE1054" t="s" s="3">
        <v>4601</v>
      </c>
      <c r="AF1054" s="2">
        <v>5453</v>
      </c>
      <c r="AI1054" t="s" s="3">
        <v>4853</v>
      </c>
      <c r="AJ1054" t="s" s="3">
        <v>217</v>
      </c>
      <c r="AL1054" t="s" s="3">
        <v>416</v>
      </c>
      <c r="AM1054" t="s" s="3">
        <v>416</v>
      </c>
      <c r="AN1054" t="s" s="3">
        <v>56</v>
      </c>
      <c r="AO1054" t="s" s="3">
        <v>4854</v>
      </c>
      <c r="AP1054" t="s" s="3">
        <v>643</v>
      </c>
      <c r="AQ1054" t="s" s="3">
        <v>64</v>
      </c>
      <c r="AR1054" t="s" s="3">
        <v>4855</v>
      </c>
    </row>
    <row r="1055" s="2" customFormat="1" ht="13.55" customHeight="1">
      <c r="A1055" t="s" s="3">
        <v>45</v>
      </c>
      <c r="B1055" t="s" s="3">
        <v>10661</v>
      </c>
      <c r="C1055" t="s" s="3">
        <v>10662</v>
      </c>
      <c r="D1055" s="2">
        <v>29184</v>
      </c>
      <c r="E1055" t="s" s="3">
        <v>10663</v>
      </c>
      <c r="F1055" s="4">
        <v>6946</v>
      </c>
      <c r="G1055" s="4">
        <v>6946</v>
      </c>
      <c r="H1055" s="4">
        <v>2014</v>
      </c>
      <c r="I1055" s="2">
        <v>0</v>
      </c>
      <c r="J1055" s="4">
        <v>0</v>
      </c>
      <c r="K1055" s="4">
        <v>119</v>
      </c>
      <c r="L1055" s="4">
        <v>6946</v>
      </c>
      <c r="N1055" s="2">
        <v>69.86</v>
      </c>
      <c r="Q1055" t="s" s="3">
        <v>49</v>
      </c>
      <c r="R1055" s="2">
        <v>5</v>
      </c>
      <c r="U1055" t="s" s="3">
        <v>10664</v>
      </c>
      <c r="V1055" t="s" s="3">
        <v>10665</v>
      </c>
      <c r="W1055" t="s" s="3">
        <v>3572</v>
      </c>
      <c r="X1055" t="s" s="3">
        <v>10666</v>
      </c>
      <c r="Y1055" t="s" s="3">
        <v>798</v>
      </c>
      <c r="Z1055" t="s" s="3">
        <v>55</v>
      </c>
      <c r="AA1055" t="s" s="3">
        <v>56</v>
      </c>
      <c r="AB1055" s="2">
        <v>80449</v>
      </c>
      <c r="AC1055" t="s" s="3">
        <v>10667</v>
      </c>
      <c r="AD1055" t="s" s="3">
        <v>57</v>
      </c>
      <c r="AE1055" t="s" s="3">
        <v>10668</v>
      </c>
      <c r="AF1055" s="2">
        <v>1037</v>
      </c>
      <c r="AI1055" t="s" s="3">
        <v>10669</v>
      </c>
      <c r="AJ1055" t="s" s="3">
        <v>60</v>
      </c>
      <c r="AK1055" t="s" s="3">
        <v>10670</v>
      </c>
      <c r="AL1055" t="s" s="3">
        <v>6501</v>
      </c>
      <c r="AN1055" t="s" s="3">
        <v>116</v>
      </c>
      <c r="AO1055" t="s" s="3">
        <v>10671</v>
      </c>
      <c r="AP1055" t="s" s="3">
        <v>1445</v>
      </c>
      <c r="AQ1055" t="s" s="3">
        <v>64</v>
      </c>
      <c r="AR1055" t="s" s="3">
        <v>10672</v>
      </c>
    </row>
    <row r="1056" s="2" customFormat="1" ht="13.55" customHeight="1">
      <c r="A1056" t="s" s="3">
        <v>45</v>
      </c>
      <c r="B1056" t="s" s="3">
        <v>10673</v>
      </c>
      <c r="C1056" t="s" s="3">
        <v>10674</v>
      </c>
      <c r="D1056" s="2">
        <v>35593</v>
      </c>
      <c r="E1056" t="s" s="3">
        <v>10675</v>
      </c>
      <c r="F1056" s="4">
        <v>13441</v>
      </c>
      <c r="G1056" s="4">
        <v>13441</v>
      </c>
      <c r="H1056" s="4">
        <v>3898</v>
      </c>
      <c r="I1056" s="2">
        <v>0</v>
      </c>
      <c r="J1056" s="4">
        <v>0</v>
      </c>
      <c r="K1056" s="4">
        <v>230.88</v>
      </c>
      <c r="L1056" s="4">
        <v>13441</v>
      </c>
      <c r="N1056" s="2">
        <v>113.49</v>
      </c>
      <c r="Q1056" t="s" s="3">
        <v>49</v>
      </c>
      <c r="R1056" s="2">
        <v>3</v>
      </c>
      <c r="T1056" t="s" s="3">
        <v>4566</v>
      </c>
      <c r="U1056" t="s" s="3">
        <v>7157</v>
      </c>
      <c r="V1056" t="s" s="3">
        <v>10676</v>
      </c>
      <c r="W1056" t="s" s="3">
        <v>7157</v>
      </c>
      <c r="X1056" t="s" s="3">
        <v>10677</v>
      </c>
      <c r="Y1056" t="s" s="3">
        <v>10678</v>
      </c>
      <c r="Z1056" t="s" s="3">
        <v>55</v>
      </c>
      <c r="AA1056" t="s" s="3">
        <v>56</v>
      </c>
      <c r="AB1056" s="2">
        <v>80449</v>
      </c>
      <c r="AC1056" s="2">
        <v>80449</v>
      </c>
      <c r="AD1056" t="s" s="3">
        <v>57</v>
      </c>
      <c r="AE1056" t="s" s="3">
        <v>10679</v>
      </c>
      <c r="AF1056" s="2">
        <v>8916</v>
      </c>
      <c r="AI1056" t="s" s="3">
        <v>10680</v>
      </c>
      <c r="AJ1056" t="s" s="3">
        <v>415</v>
      </c>
      <c r="AL1056" t="s" s="3">
        <v>284</v>
      </c>
      <c r="AM1056" t="s" s="3">
        <v>904</v>
      </c>
      <c r="AN1056" t="s" s="3">
        <v>56</v>
      </c>
      <c r="AO1056" t="s" s="3">
        <v>10681</v>
      </c>
      <c r="AP1056" t="s" s="3">
        <v>1050</v>
      </c>
      <c r="AQ1056" t="s" s="3">
        <v>64</v>
      </c>
      <c r="AR1056" t="s" s="3">
        <v>10682</v>
      </c>
    </row>
    <row r="1057" s="2" customFormat="1" ht="13.55" customHeight="1">
      <c r="A1057" t="s" s="3">
        <v>75</v>
      </c>
      <c r="B1057" t="s" s="3">
        <v>845</v>
      </c>
      <c r="C1057" t="s" s="3">
        <v>10683</v>
      </c>
      <c r="D1057" s="2">
        <v>25728</v>
      </c>
      <c r="E1057" t="s" s="3">
        <v>10684</v>
      </c>
      <c r="F1057" s="4">
        <v>28616</v>
      </c>
      <c r="G1057" s="4">
        <v>28616</v>
      </c>
      <c r="H1057" s="4">
        <v>8299</v>
      </c>
      <c r="I1057" s="2">
        <v>0</v>
      </c>
      <c r="J1057" s="4">
        <v>0</v>
      </c>
      <c r="K1057" s="4">
        <v>491.36</v>
      </c>
      <c r="L1057" s="4">
        <v>28616</v>
      </c>
      <c r="Q1057" t="s" s="3">
        <v>49</v>
      </c>
      <c r="R1057" s="2">
        <v>40.3</v>
      </c>
      <c r="T1057" t="s" s="3">
        <v>94</v>
      </c>
      <c r="U1057" t="s" s="3">
        <v>10685</v>
      </c>
      <c r="V1057" t="s" s="3">
        <v>10686</v>
      </c>
      <c r="W1057" t="s" s="3">
        <v>10685</v>
      </c>
      <c r="X1057" t="s" s="3">
        <v>10687</v>
      </c>
      <c r="Z1057" t="s" s="3">
        <v>55</v>
      </c>
      <c r="AA1057" t="s" s="3">
        <v>56</v>
      </c>
      <c r="AB1057" s="2">
        <v>80449</v>
      </c>
      <c r="AC1057" s="2">
        <v>80449</v>
      </c>
      <c r="AD1057" t="s" s="3">
        <v>57</v>
      </c>
      <c r="AF1057" s="2">
        <v>1245</v>
      </c>
      <c r="AI1057" t="s" s="3">
        <v>257</v>
      </c>
      <c r="AJ1057" t="s" s="3">
        <v>144</v>
      </c>
      <c r="AL1057" t="s" s="3">
        <v>8369</v>
      </c>
      <c r="AM1057" t="s" s="3">
        <v>8369</v>
      </c>
      <c r="AN1057" t="s" s="3">
        <v>116</v>
      </c>
      <c r="AO1057" t="s" s="3">
        <v>10688</v>
      </c>
      <c r="AP1057" t="s" s="3">
        <v>1398</v>
      </c>
      <c r="AQ1057" t="s" s="3">
        <v>64</v>
      </c>
      <c r="AR1057" t="s" s="3">
        <v>10689</v>
      </c>
    </row>
    <row r="1058" s="2" customFormat="1" ht="13.55" customHeight="1">
      <c r="A1058" t="s" s="3">
        <v>75</v>
      </c>
      <c r="B1058" t="s" s="3">
        <v>10690</v>
      </c>
      <c r="C1058" t="s" s="3">
        <v>10691</v>
      </c>
      <c r="D1058" s="2">
        <v>7319</v>
      </c>
      <c r="E1058" t="s" s="3">
        <v>10692</v>
      </c>
      <c r="F1058" s="4">
        <v>12617</v>
      </c>
      <c r="G1058" s="4">
        <v>12617</v>
      </c>
      <c r="H1058" s="4">
        <v>3659</v>
      </c>
      <c r="I1058" s="2">
        <v>0</v>
      </c>
      <c r="J1058" s="4">
        <v>0</v>
      </c>
      <c r="K1058" s="4">
        <v>216.68</v>
      </c>
      <c r="L1058" s="4">
        <v>12617</v>
      </c>
      <c r="Q1058" t="s" s="3">
        <v>49</v>
      </c>
      <c r="R1058" s="2">
        <v>9.800000000000001</v>
      </c>
      <c r="T1058" t="s" s="3">
        <v>6197</v>
      </c>
      <c r="U1058" t="s" s="3">
        <v>10693</v>
      </c>
      <c r="X1058" t="s" s="3">
        <v>10694</v>
      </c>
      <c r="Y1058" t="s" s="3">
        <v>480</v>
      </c>
      <c r="Z1058" t="s" s="3">
        <v>55</v>
      </c>
      <c r="AA1058" t="s" s="3">
        <v>56</v>
      </c>
      <c r="AB1058" s="2">
        <v>80449</v>
      </c>
      <c r="AC1058" s="2">
        <v>80449</v>
      </c>
      <c r="AD1058" t="s" s="3">
        <v>57</v>
      </c>
      <c r="AE1058" t="s" s="3">
        <v>10695</v>
      </c>
      <c r="AF1058" s="2">
        <v>1737</v>
      </c>
      <c r="AI1058" t="s" s="3">
        <v>10696</v>
      </c>
      <c r="AJ1058" t="s" s="3">
        <v>114</v>
      </c>
      <c r="AL1058" t="s" s="3">
        <v>10697</v>
      </c>
      <c r="AN1058" t="s" s="3">
        <v>2136</v>
      </c>
      <c r="AO1058" t="s" s="3">
        <v>10698</v>
      </c>
      <c r="AP1058" t="s" s="3">
        <v>3160</v>
      </c>
      <c r="AQ1058" t="s" s="3">
        <v>64</v>
      </c>
      <c r="AR1058" t="s" s="3">
        <v>10699</v>
      </c>
    </row>
    <row r="1059" s="2" customFormat="1" ht="13.55" customHeight="1">
      <c r="A1059" t="s" s="3">
        <v>75</v>
      </c>
      <c r="B1059" t="s" s="3">
        <v>10700</v>
      </c>
      <c r="C1059" t="s" s="3">
        <v>10701</v>
      </c>
      <c r="D1059" s="2">
        <v>32119</v>
      </c>
      <c r="E1059" t="s" s="3">
        <v>10702</v>
      </c>
      <c r="F1059" s="4">
        <v>17148</v>
      </c>
      <c r="G1059" s="4">
        <v>17148</v>
      </c>
      <c r="H1059" s="4">
        <v>4973</v>
      </c>
      <c r="I1059" s="2">
        <v>0</v>
      </c>
      <c r="J1059" s="4">
        <v>0</v>
      </c>
      <c r="K1059" s="4">
        <v>289.26</v>
      </c>
      <c r="L1059" s="4">
        <v>17148</v>
      </c>
      <c r="Q1059" t="s" s="3">
        <v>49</v>
      </c>
      <c r="R1059" s="2">
        <v>3</v>
      </c>
      <c r="T1059" t="s" s="3">
        <v>2010</v>
      </c>
      <c r="U1059" t="s" s="3">
        <v>10703</v>
      </c>
      <c r="V1059" t="s" s="3">
        <v>3143</v>
      </c>
      <c r="X1059" t="s" s="3">
        <v>10704</v>
      </c>
      <c r="Y1059" t="s" s="3">
        <v>2954</v>
      </c>
      <c r="Z1059" t="s" s="3">
        <v>55</v>
      </c>
      <c r="AA1059" t="s" s="3">
        <v>56</v>
      </c>
      <c r="AB1059" s="2">
        <v>80449</v>
      </c>
      <c r="AC1059" t="s" s="3">
        <v>6938</v>
      </c>
      <c r="AD1059" t="s" s="3">
        <v>57</v>
      </c>
      <c r="AE1059" t="s" s="3">
        <v>10705</v>
      </c>
      <c r="AI1059" t="s" s="3">
        <v>10706</v>
      </c>
      <c r="AL1059" t="s" s="3">
        <v>10707</v>
      </c>
      <c r="AM1059" t="s" s="3">
        <v>10707</v>
      </c>
      <c r="AN1059" t="s" s="3">
        <v>56</v>
      </c>
      <c r="AO1059" t="s" s="3">
        <v>10708</v>
      </c>
      <c r="AP1059" t="s" s="3">
        <v>729</v>
      </c>
      <c r="AQ1059" t="s" s="3">
        <v>64</v>
      </c>
      <c r="AR1059" t="s" s="3">
        <v>10709</v>
      </c>
    </row>
    <row r="1060" s="2" customFormat="1" ht="13.55" customHeight="1">
      <c r="A1060" t="s" s="3">
        <v>75</v>
      </c>
      <c r="B1060" t="s" s="3">
        <v>10710</v>
      </c>
      <c r="C1060" t="s" s="3">
        <v>10711</v>
      </c>
      <c r="D1060" s="2">
        <v>11325</v>
      </c>
      <c r="E1060" t="s" s="3">
        <v>10712</v>
      </c>
      <c r="F1060" s="4">
        <v>10604</v>
      </c>
      <c r="G1060" s="4">
        <v>10604</v>
      </c>
      <c r="H1060" s="4">
        <v>3075</v>
      </c>
      <c r="I1060" s="2">
        <v>0</v>
      </c>
      <c r="J1060" s="4">
        <v>0</v>
      </c>
      <c r="K1060" s="4">
        <v>182.34</v>
      </c>
      <c r="L1060" s="4">
        <v>10604</v>
      </c>
      <c r="Q1060" t="s" s="3">
        <v>49</v>
      </c>
      <c r="R1060" s="2">
        <v>5.1</v>
      </c>
      <c r="T1060" t="s" s="3">
        <v>4078</v>
      </c>
      <c r="U1060" t="s" s="3">
        <v>10713</v>
      </c>
      <c r="X1060" t="s" s="3">
        <v>10714</v>
      </c>
      <c r="Y1060" t="s" s="3">
        <v>10715</v>
      </c>
      <c r="Z1060" t="s" s="3">
        <v>55</v>
      </c>
      <c r="AA1060" t="s" s="3">
        <v>56</v>
      </c>
      <c r="AB1060" s="2">
        <v>80449</v>
      </c>
      <c r="AC1060" s="2">
        <v>80449</v>
      </c>
      <c r="AD1060" t="s" s="3">
        <v>57</v>
      </c>
      <c r="AE1060" t="s" s="3">
        <v>10716</v>
      </c>
      <c r="AF1060" s="2">
        <v>6365</v>
      </c>
      <c r="AI1060" t="s" s="3">
        <v>2054</v>
      </c>
      <c r="AJ1060" t="s" s="3">
        <v>60</v>
      </c>
      <c r="AL1060" t="s" s="3">
        <v>1354</v>
      </c>
      <c r="AM1060" t="s" s="3">
        <v>1354</v>
      </c>
      <c r="AN1060" t="s" s="3">
        <v>56</v>
      </c>
      <c r="AO1060" t="s" s="3">
        <v>10717</v>
      </c>
      <c r="AP1060" t="s" s="3">
        <v>1398</v>
      </c>
      <c r="AQ1060" t="s" s="3">
        <v>64</v>
      </c>
      <c r="AR1060" t="s" s="3">
        <v>10718</v>
      </c>
    </row>
    <row r="1061" s="2" customFormat="1" ht="13.55" customHeight="1">
      <c r="A1061" t="s" s="3">
        <v>45</v>
      </c>
      <c r="B1061" t="s" s="3">
        <v>10719</v>
      </c>
      <c r="C1061" t="s" s="3">
        <v>10720</v>
      </c>
      <c r="D1061" s="2">
        <v>5976</v>
      </c>
      <c r="E1061" t="s" s="3">
        <v>10721</v>
      </c>
      <c r="F1061" s="4">
        <v>6961</v>
      </c>
      <c r="G1061" s="4">
        <v>6961</v>
      </c>
      <c r="H1061" s="4">
        <v>2019</v>
      </c>
      <c r="I1061" s="2">
        <v>0</v>
      </c>
      <c r="J1061" s="4">
        <v>0</v>
      </c>
      <c r="K1061" s="4">
        <v>119.58</v>
      </c>
      <c r="L1061" s="4">
        <v>6961</v>
      </c>
      <c r="N1061" s="2">
        <v>44.1</v>
      </c>
      <c r="Q1061" t="s" s="3">
        <v>49</v>
      </c>
      <c r="R1061" s="2">
        <v>5.02</v>
      </c>
      <c r="T1061" t="s" s="3">
        <v>50</v>
      </c>
      <c r="U1061" t="s" s="3">
        <v>347</v>
      </c>
      <c r="X1061" t="s" s="3">
        <v>10722</v>
      </c>
      <c r="Y1061" t="s" s="3">
        <v>1793</v>
      </c>
      <c r="Z1061" t="s" s="3">
        <v>55</v>
      </c>
      <c r="AA1061" t="s" s="3">
        <v>56</v>
      </c>
      <c r="AB1061" s="2">
        <v>80449</v>
      </c>
      <c r="AC1061" s="2">
        <v>80449</v>
      </c>
      <c r="AD1061" t="s" s="3">
        <v>57</v>
      </c>
      <c r="AE1061" t="s" s="3">
        <v>10723</v>
      </c>
      <c r="AF1061" s="2">
        <v>1321</v>
      </c>
      <c r="AI1061" t="s" s="3">
        <v>10724</v>
      </c>
      <c r="AJ1061" t="s" s="3">
        <v>217</v>
      </c>
      <c r="AL1061" t="s" s="3">
        <v>6795</v>
      </c>
      <c r="AM1061" t="s" s="3">
        <v>6795</v>
      </c>
      <c r="AN1061" t="s" s="3">
        <v>339</v>
      </c>
      <c r="AO1061" t="s" s="3">
        <v>10725</v>
      </c>
      <c r="AP1061" t="s" s="3">
        <v>9273</v>
      </c>
      <c r="AQ1061" t="s" s="3">
        <v>64</v>
      </c>
      <c r="AR1061" t="s" s="3">
        <v>10726</v>
      </c>
    </row>
    <row r="1062" s="2" customFormat="1" ht="13.55" customHeight="1">
      <c r="A1062" t="s" s="3">
        <v>75</v>
      </c>
      <c r="B1062" t="s" s="3">
        <v>5930</v>
      </c>
      <c r="C1062" t="s" s="3">
        <v>10727</v>
      </c>
      <c r="D1062" s="2">
        <v>7244</v>
      </c>
      <c r="E1062" t="s" s="3">
        <v>10728</v>
      </c>
      <c r="F1062" s="4">
        <v>6946</v>
      </c>
      <c r="G1062" s="4">
        <v>6946</v>
      </c>
      <c r="H1062" s="4">
        <v>2014</v>
      </c>
      <c r="I1062" s="2">
        <v>0</v>
      </c>
      <c r="J1062" s="4">
        <v>0</v>
      </c>
      <c r="K1062" s="4">
        <v>119</v>
      </c>
      <c r="L1062" s="4">
        <v>6946</v>
      </c>
      <c r="Q1062" t="s" s="3">
        <v>49</v>
      </c>
      <c r="R1062" s="2">
        <v>5</v>
      </c>
      <c r="T1062" t="s" s="3">
        <v>94</v>
      </c>
      <c r="U1062" t="s" s="3">
        <v>10729</v>
      </c>
      <c r="X1062" t="s" s="3">
        <v>10730</v>
      </c>
      <c r="Y1062" t="s" s="3">
        <v>5934</v>
      </c>
      <c r="Z1062" t="s" s="3">
        <v>55</v>
      </c>
      <c r="AA1062" t="s" s="3">
        <v>56</v>
      </c>
      <c r="AB1062" s="2">
        <v>80449</v>
      </c>
      <c r="AC1062" s="2">
        <v>80449</v>
      </c>
      <c r="AD1062" t="s" s="3">
        <v>57</v>
      </c>
      <c r="AE1062" t="s" s="3">
        <v>5935</v>
      </c>
      <c r="AF1062" s="2">
        <v>72</v>
      </c>
      <c r="AI1062" t="s" s="3">
        <v>10731</v>
      </c>
      <c r="AJ1062" t="s" s="3">
        <v>60</v>
      </c>
      <c r="AL1062" t="s" s="3">
        <v>6057</v>
      </c>
      <c r="AM1062" t="s" s="3">
        <v>10732</v>
      </c>
      <c r="AN1062" t="s" s="3">
        <v>549</v>
      </c>
      <c r="AO1062" t="s" s="3">
        <v>10733</v>
      </c>
      <c r="AP1062" t="s" s="3">
        <v>906</v>
      </c>
      <c r="AQ1062" t="s" s="3">
        <v>64</v>
      </c>
      <c r="AR1062" t="s" s="3">
        <v>10734</v>
      </c>
    </row>
    <row r="1063" s="2" customFormat="1" ht="13.55" customHeight="1">
      <c r="A1063" t="s" s="3">
        <v>45</v>
      </c>
      <c r="B1063" t="s" s="3">
        <v>10735</v>
      </c>
      <c r="C1063" t="s" s="3">
        <v>10736</v>
      </c>
      <c r="D1063" s="2">
        <v>29316</v>
      </c>
      <c r="E1063" t="s" s="3">
        <v>10737</v>
      </c>
      <c r="F1063" s="4">
        <v>17681</v>
      </c>
      <c r="G1063" s="4">
        <v>17681</v>
      </c>
      <c r="H1063" s="4">
        <v>5127</v>
      </c>
      <c r="I1063" s="2">
        <v>0</v>
      </c>
      <c r="J1063" s="4">
        <v>0</v>
      </c>
      <c r="K1063" s="4">
        <v>303.7</v>
      </c>
      <c r="L1063" s="4">
        <v>17681</v>
      </c>
      <c r="Q1063" t="s" s="3">
        <v>49</v>
      </c>
      <c r="R1063" s="2">
        <v>5.09</v>
      </c>
      <c r="T1063" t="s" s="3">
        <v>123</v>
      </c>
      <c r="U1063" t="s" s="3">
        <v>10738</v>
      </c>
      <c r="V1063" t="s" s="3">
        <v>2132</v>
      </c>
      <c r="W1063" t="s" s="3">
        <v>10738</v>
      </c>
      <c r="X1063" t="s" s="3">
        <v>10739</v>
      </c>
      <c r="Y1063" t="s" s="3">
        <v>10740</v>
      </c>
      <c r="Z1063" t="s" s="3">
        <v>55</v>
      </c>
      <c r="AA1063" t="s" s="3">
        <v>56</v>
      </c>
      <c r="AB1063" s="2">
        <v>80449</v>
      </c>
      <c r="AC1063" s="2">
        <v>80449</v>
      </c>
      <c r="AD1063" t="s" s="3">
        <v>57</v>
      </c>
      <c r="AE1063" t="s" s="3">
        <v>10741</v>
      </c>
      <c r="AF1063" s="2">
        <v>19914</v>
      </c>
      <c r="AI1063" t="s" s="3">
        <v>10742</v>
      </c>
      <c r="AJ1063" t="s" s="3">
        <v>283</v>
      </c>
      <c r="AL1063" t="s" s="3">
        <v>203</v>
      </c>
      <c r="AM1063" t="s" s="3">
        <v>203</v>
      </c>
      <c r="AN1063" t="s" s="3">
        <v>56</v>
      </c>
      <c r="AO1063" t="s" s="3">
        <v>10743</v>
      </c>
      <c r="AP1063" t="s" s="3">
        <v>7766</v>
      </c>
      <c r="AQ1063" t="s" s="3">
        <v>64</v>
      </c>
      <c r="AR1063" t="s" s="3">
        <v>10744</v>
      </c>
    </row>
    <row r="1064" s="2" customFormat="1" ht="13.55" customHeight="1">
      <c r="A1064" t="s" s="3">
        <v>45</v>
      </c>
      <c r="B1064" t="s" s="3">
        <v>10745</v>
      </c>
      <c r="C1064" t="s" s="3">
        <v>4227</v>
      </c>
      <c r="D1064" s="2">
        <v>4673</v>
      </c>
      <c r="E1064" t="s" s="3">
        <v>10746</v>
      </c>
      <c r="F1064" s="4">
        <v>20238</v>
      </c>
      <c r="G1064" s="4">
        <v>20238</v>
      </c>
      <c r="H1064" s="4">
        <v>5869</v>
      </c>
      <c r="I1064" s="2">
        <v>0</v>
      </c>
      <c r="J1064" s="4">
        <v>0</v>
      </c>
      <c r="K1064" s="4">
        <v>283.36</v>
      </c>
      <c r="L1064" s="4">
        <v>20238</v>
      </c>
      <c r="Q1064" t="s" s="3">
        <v>49</v>
      </c>
      <c r="R1064" s="2">
        <v>6.78</v>
      </c>
      <c r="U1064" t="s" s="3">
        <v>4229</v>
      </c>
      <c r="V1064" t="s" s="3">
        <v>4230</v>
      </c>
      <c r="W1064" t="s" s="3">
        <v>4231</v>
      </c>
      <c r="X1064" t="s" s="3">
        <v>4232</v>
      </c>
      <c r="Y1064" t="s" s="3">
        <v>10747</v>
      </c>
      <c r="Z1064" t="s" s="3">
        <v>55</v>
      </c>
      <c r="AA1064" t="s" s="3">
        <v>56</v>
      </c>
      <c r="AB1064" s="2">
        <v>80449</v>
      </c>
      <c r="AC1064" s="2">
        <v>80449</v>
      </c>
      <c r="AD1064" t="s" s="3">
        <v>57</v>
      </c>
      <c r="AE1064" t="s" s="3">
        <v>10748</v>
      </c>
      <c r="AF1064" s="2">
        <v>2553</v>
      </c>
      <c r="AI1064" t="s" s="3">
        <v>4235</v>
      </c>
      <c r="AJ1064" t="s" s="3">
        <v>60</v>
      </c>
      <c r="AL1064" t="s" s="3">
        <v>454</v>
      </c>
      <c r="AM1064" t="s" s="3">
        <v>454</v>
      </c>
      <c r="AN1064" t="s" s="3">
        <v>56</v>
      </c>
      <c r="AO1064" t="s" s="3">
        <v>4236</v>
      </c>
      <c r="AP1064" t="s" s="3">
        <v>4237</v>
      </c>
      <c r="AQ1064" t="s" s="3">
        <v>64</v>
      </c>
      <c r="AR1064" t="s" s="3">
        <v>4238</v>
      </c>
    </row>
    <row r="1065" s="2" customFormat="1" ht="13.55" customHeight="1">
      <c r="A1065" t="s" s="3">
        <v>75</v>
      </c>
      <c r="B1065" t="s" s="3">
        <v>10749</v>
      </c>
      <c r="C1065" t="s" s="3">
        <v>10750</v>
      </c>
      <c r="D1065" s="2">
        <v>28929</v>
      </c>
      <c r="E1065" t="s" s="3">
        <v>10751</v>
      </c>
      <c r="F1065" s="4">
        <v>7214</v>
      </c>
      <c r="G1065" s="4">
        <v>7214</v>
      </c>
      <c r="H1065" s="4">
        <v>2092</v>
      </c>
      <c r="I1065" s="2">
        <v>0</v>
      </c>
      <c r="J1065" s="4">
        <v>0</v>
      </c>
      <c r="K1065" s="4">
        <v>123.74</v>
      </c>
      <c r="L1065" s="4">
        <v>7214</v>
      </c>
      <c r="Q1065" t="s" s="3">
        <v>49</v>
      </c>
      <c r="R1065" s="2">
        <v>5.36</v>
      </c>
      <c r="T1065" t="s" s="3">
        <v>4566</v>
      </c>
      <c r="U1065" t="s" s="3">
        <v>10752</v>
      </c>
      <c r="X1065" t="s" s="3">
        <v>10753</v>
      </c>
      <c r="Y1065" t="s" s="3">
        <v>5410</v>
      </c>
      <c r="Z1065" t="s" s="3">
        <v>55</v>
      </c>
      <c r="AA1065" t="s" s="3">
        <v>56</v>
      </c>
      <c r="AB1065" s="2">
        <v>80449</v>
      </c>
      <c r="AC1065" s="2">
        <v>80449</v>
      </c>
      <c r="AD1065" t="s" s="3">
        <v>57</v>
      </c>
      <c r="AE1065" t="s" s="3">
        <v>10754</v>
      </c>
      <c r="AI1065" t="s" s="3">
        <v>10755</v>
      </c>
      <c r="AL1065" t="s" s="3">
        <v>10756</v>
      </c>
      <c r="AM1065" t="s" s="3">
        <v>10756</v>
      </c>
      <c r="AN1065" t="s" s="3">
        <v>879</v>
      </c>
      <c r="AO1065" s="2">
        <v>69360</v>
      </c>
      <c r="AP1065" t="s" s="3">
        <v>980</v>
      </c>
      <c r="AQ1065" t="s" s="3">
        <v>64</v>
      </c>
      <c r="AR1065" t="s" s="3">
        <v>10757</v>
      </c>
    </row>
    <row r="1066" s="2" customFormat="1" ht="13.55" customHeight="1">
      <c r="A1066" t="s" s="3">
        <v>45</v>
      </c>
      <c r="B1066" t="s" s="3">
        <v>10758</v>
      </c>
      <c r="C1066" t="s" s="3">
        <v>10759</v>
      </c>
      <c r="D1066" s="2">
        <v>32151</v>
      </c>
      <c r="E1066" t="s" s="3">
        <v>10760</v>
      </c>
      <c r="F1066" s="4">
        <v>25290</v>
      </c>
      <c r="G1066" s="4">
        <v>25290</v>
      </c>
      <c r="H1066" s="4">
        <v>7334</v>
      </c>
      <c r="I1066" s="2">
        <v>0</v>
      </c>
      <c r="J1066" s="4">
        <v>0</v>
      </c>
      <c r="K1066" s="4">
        <v>426.6</v>
      </c>
      <c r="L1066" s="4">
        <v>25290</v>
      </c>
      <c r="Q1066" t="s" s="3">
        <v>49</v>
      </c>
      <c r="R1066" s="2">
        <v>3</v>
      </c>
      <c r="T1066" t="s" s="3">
        <v>10761</v>
      </c>
      <c r="U1066" t="s" s="3">
        <v>10762</v>
      </c>
      <c r="V1066" t="s" s="3">
        <v>7503</v>
      </c>
      <c r="W1066" t="s" s="3">
        <v>10762</v>
      </c>
      <c r="X1066" t="s" s="3">
        <v>10763</v>
      </c>
      <c r="Y1066" t="s" s="3">
        <v>2954</v>
      </c>
      <c r="Z1066" t="s" s="3">
        <v>55</v>
      </c>
      <c r="AA1066" t="s" s="3">
        <v>56</v>
      </c>
      <c r="AB1066" s="2">
        <v>80449</v>
      </c>
      <c r="AC1066" t="s" s="3">
        <v>10764</v>
      </c>
      <c r="AD1066" t="s" s="3">
        <v>57</v>
      </c>
      <c r="AE1066" t="s" s="3">
        <v>10765</v>
      </c>
      <c r="AF1066" s="2">
        <v>6863</v>
      </c>
      <c r="AI1066" t="s" s="3">
        <v>10766</v>
      </c>
      <c r="AJ1066" t="s" s="3">
        <v>415</v>
      </c>
      <c r="AL1066" t="s" s="3">
        <v>284</v>
      </c>
      <c r="AM1066" t="s" s="3">
        <v>284</v>
      </c>
      <c r="AN1066" t="s" s="3">
        <v>56</v>
      </c>
      <c r="AO1066" t="s" s="3">
        <v>10767</v>
      </c>
      <c r="AP1066" t="s" s="3">
        <v>1398</v>
      </c>
      <c r="AQ1066" t="s" s="3">
        <v>64</v>
      </c>
      <c r="AR1066" t="s" s="3">
        <v>10768</v>
      </c>
    </row>
    <row r="1067" s="2" customFormat="1" ht="13.55" customHeight="1">
      <c r="A1067" t="s" s="3">
        <v>75</v>
      </c>
      <c r="B1067" t="s" s="3">
        <v>1008</v>
      </c>
      <c r="C1067" t="s" s="3">
        <v>10769</v>
      </c>
      <c r="D1067" s="2">
        <v>9398</v>
      </c>
      <c r="E1067" t="s" s="3">
        <v>10770</v>
      </c>
      <c r="F1067" s="4">
        <v>6931</v>
      </c>
      <c r="G1067" s="4">
        <v>6931</v>
      </c>
      <c r="H1067" s="4">
        <v>2010</v>
      </c>
      <c r="I1067" s="2">
        <v>0</v>
      </c>
      <c r="J1067" s="4">
        <v>0</v>
      </c>
      <c r="K1067" s="4">
        <v>97.04000000000001</v>
      </c>
      <c r="L1067" s="4">
        <v>6931</v>
      </c>
      <c r="N1067" s="2">
        <v>35.52</v>
      </c>
      <c r="Q1067" t="s" s="3">
        <v>49</v>
      </c>
      <c r="R1067" s="2">
        <v>4.98</v>
      </c>
      <c r="T1067" t="s" s="3">
        <v>3544</v>
      </c>
      <c r="U1067" t="s" s="3">
        <v>715</v>
      </c>
      <c r="X1067" t="s" s="3">
        <v>10771</v>
      </c>
      <c r="Y1067" t="s" s="3">
        <v>1014</v>
      </c>
      <c r="Z1067" t="s" s="3">
        <v>55</v>
      </c>
      <c r="AA1067" t="s" s="3">
        <v>56</v>
      </c>
      <c r="AB1067" s="2">
        <v>80449</v>
      </c>
      <c r="AC1067" s="2">
        <v>80449</v>
      </c>
      <c r="AD1067" t="s" s="3">
        <v>57</v>
      </c>
      <c r="AE1067" t="s" s="3">
        <v>1015</v>
      </c>
      <c r="AF1067" s="2">
        <v>4515</v>
      </c>
      <c r="AI1067" t="s" s="3">
        <v>777</v>
      </c>
      <c r="AJ1067" t="s" s="3">
        <v>114</v>
      </c>
      <c r="AK1067" s="2">
        <v>53</v>
      </c>
      <c r="AL1067" t="s" s="3">
        <v>10772</v>
      </c>
      <c r="AM1067" t="s" s="3">
        <v>10772</v>
      </c>
      <c r="AN1067" t="s" s="3">
        <v>656</v>
      </c>
      <c r="AO1067" t="s" s="3">
        <v>10773</v>
      </c>
      <c r="AP1067" t="s" s="3">
        <v>753</v>
      </c>
      <c r="AQ1067" t="s" s="3">
        <v>64</v>
      </c>
      <c r="AR1067" t="s" s="3">
        <v>10774</v>
      </c>
    </row>
    <row r="1068" s="2" customFormat="1" ht="13.55" customHeight="1">
      <c r="A1068" t="s" s="3">
        <v>75</v>
      </c>
      <c r="B1068" t="s" s="3">
        <v>10775</v>
      </c>
      <c r="C1068" t="s" s="3">
        <v>10776</v>
      </c>
      <c r="D1068" s="2">
        <v>29104</v>
      </c>
      <c r="E1068" t="s" s="3">
        <v>10777</v>
      </c>
      <c r="F1068" s="4">
        <v>12006</v>
      </c>
      <c r="G1068" s="4">
        <v>12006</v>
      </c>
      <c r="H1068" s="4">
        <v>3482</v>
      </c>
      <c r="I1068" s="2">
        <v>0</v>
      </c>
      <c r="J1068" s="4">
        <v>0</v>
      </c>
      <c r="K1068" s="4">
        <v>206.02</v>
      </c>
      <c r="L1068" s="4">
        <v>12006</v>
      </c>
      <c r="Q1068" t="s" s="3">
        <v>49</v>
      </c>
      <c r="R1068" s="2">
        <v>6.69</v>
      </c>
      <c r="T1068" t="s" s="3">
        <v>2706</v>
      </c>
      <c r="U1068" t="s" s="3">
        <v>10778</v>
      </c>
      <c r="V1068" t="s" s="3">
        <v>937</v>
      </c>
      <c r="X1068" t="s" s="3">
        <v>10779</v>
      </c>
      <c r="Y1068" t="s" s="3">
        <v>2250</v>
      </c>
      <c r="Z1068" t="s" s="3">
        <v>55</v>
      </c>
      <c r="AA1068" t="s" s="3">
        <v>56</v>
      </c>
      <c r="AB1068" s="2">
        <v>80449</v>
      </c>
      <c r="AC1068" s="2">
        <v>80449</v>
      </c>
      <c r="AD1068" t="s" s="3">
        <v>57</v>
      </c>
      <c r="AE1068" t="s" s="3">
        <v>10780</v>
      </c>
      <c r="AI1068" t="s" s="3">
        <v>10781</v>
      </c>
      <c r="AL1068" t="s" s="3">
        <v>10782</v>
      </c>
      <c r="AM1068" t="s" s="3">
        <v>10782</v>
      </c>
      <c r="AN1068" t="s" s="3">
        <v>535</v>
      </c>
      <c r="AO1068" s="2">
        <v>46304</v>
      </c>
      <c r="AP1068" t="s" s="3">
        <v>577</v>
      </c>
      <c r="AQ1068" t="s" s="3">
        <v>64</v>
      </c>
      <c r="AR1068" t="s" s="3">
        <v>10783</v>
      </c>
    </row>
    <row r="1069" s="2" customFormat="1" ht="13.55" customHeight="1">
      <c r="A1069" t="s" s="3">
        <v>45</v>
      </c>
      <c r="B1069" t="s" s="3">
        <v>10784</v>
      </c>
      <c r="C1069" t="s" s="3">
        <v>10785</v>
      </c>
      <c r="D1069" s="2">
        <v>26650</v>
      </c>
      <c r="E1069" t="s" s="3">
        <v>10786</v>
      </c>
      <c r="F1069" s="4">
        <v>11446</v>
      </c>
      <c r="G1069" s="4">
        <v>11446</v>
      </c>
      <c r="H1069" s="4">
        <v>3319</v>
      </c>
      <c r="I1069" s="2">
        <v>0</v>
      </c>
      <c r="J1069" s="4">
        <v>0</v>
      </c>
      <c r="K1069" s="4">
        <v>196.54</v>
      </c>
      <c r="L1069" s="4">
        <v>11446</v>
      </c>
      <c r="N1069" s="2">
        <v>60.3</v>
      </c>
      <c r="Q1069" t="s" s="3">
        <v>49</v>
      </c>
      <c r="R1069" s="2">
        <v>5.13</v>
      </c>
      <c r="T1069" t="s" s="3">
        <v>3688</v>
      </c>
      <c r="U1069" t="s" s="3">
        <v>10787</v>
      </c>
      <c r="V1069" t="s" s="3">
        <v>10788</v>
      </c>
      <c r="W1069" t="s" s="3">
        <v>10787</v>
      </c>
      <c r="X1069" t="s" s="3">
        <v>10789</v>
      </c>
      <c r="Y1069" t="s" s="3">
        <v>1747</v>
      </c>
      <c r="Z1069" t="s" s="3">
        <v>55</v>
      </c>
      <c r="AA1069" t="s" s="3">
        <v>56</v>
      </c>
      <c r="AB1069" s="2">
        <v>80449</v>
      </c>
      <c r="AC1069" s="2">
        <v>80449</v>
      </c>
      <c r="AD1069" t="s" s="3">
        <v>57</v>
      </c>
      <c r="AE1069" t="s" s="3">
        <v>10790</v>
      </c>
      <c r="AF1069" s="2">
        <v>5205</v>
      </c>
      <c r="AI1069" t="s" s="3">
        <v>2922</v>
      </c>
      <c r="AJ1069" t="s" s="3">
        <v>60</v>
      </c>
      <c r="AL1069" t="s" s="3">
        <v>10791</v>
      </c>
      <c r="AM1069" t="s" s="3">
        <v>10791</v>
      </c>
      <c r="AN1069" t="s" s="3">
        <v>1018</v>
      </c>
      <c r="AO1069" t="s" s="3">
        <v>10792</v>
      </c>
      <c r="AP1069" t="s" s="3">
        <v>4284</v>
      </c>
      <c r="AQ1069" t="s" s="3">
        <v>64</v>
      </c>
      <c r="AR1069" t="s" s="3">
        <v>10793</v>
      </c>
    </row>
    <row r="1070" s="2" customFormat="1" ht="13.55" customHeight="1">
      <c r="A1070" t="s" s="3">
        <v>45</v>
      </c>
      <c r="B1070" t="s" s="3">
        <v>10794</v>
      </c>
      <c r="C1070" t="s" s="3">
        <v>10795</v>
      </c>
      <c r="D1070" s="2">
        <v>38894</v>
      </c>
      <c r="E1070" t="s" s="3">
        <v>10796</v>
      </c>
      <c r="F1070" s="4">
        <v>20927</v>
      </c>
      <c r="G1070" s="4">
        <v>20927</v>
      </c>
      <c r="H1070" s="4">
        <v>6069</v>
      </c>
      <c r="I1070" s="2">
        <v>0</v>
      </c>
      <c r="J1070" s="4">
        <v>0</v>
      </c>
      <c r="K1070" s="4">
        <v>388.48</v>
      </c>
      <c r="L1070" s="4">
        <v>20927</v>
      </c>
      <c r="Q1070" t="s" s="3">
        <v>49</v>
      </c>
      <c r="R1070" s="2">
        <v>0.12</v>
      </c>
      <c r="T1070" t="s" s="3">
        <v>594</v>
      </c>
      <c r="U1070" t="s" s="3">
        <v>10797</v>
      </c>
      <c r="V1070" t="s" s="3">
        <v>1169</v>
      </c>
      <c r="W1070" t="s" s="3">
        <v>10797</v>
      </c>
      <c r="X1070" t="s" s="3">
        <v>10798</v>
      </c>
      <c r="Y1070" t="s" s="3">
        <v>3198</v>
      </c>
      <c r="Z1070" t="s" s="3">
        <v>55</v>
      </c>
      <c r="AA1070" t="s" s="3">
        <v>56</v>
      </c>
      <c r="AB1070" s="2">
        <v>80449</v>
      </c>
      <c r="AC1070" s="2">
        <v>80449</v>
      </c>
      <c r="AD1070" t="s" s="3">
        <v>57</v>
      </c>
      <c r="AE1070" t="s" s="3">
        <v>10799</v>
      </c>
      <c r="AF1070" s="2">
        <v>8</v>
      </c>
      <c r="AI1070" t="s" s="3">
        <v>10800</v>
      </c>
      <c r="AJ1070" t="s" s="3">
        <v>114</v>
      </c>
      <c r="AL1070" t="s" s="3">
        <v>145</v>
      </c>
      <c r="AM1070" t="s" s="3">
        <v>145</v>
      </c>
      <c r="AN1070" t="s" s="3">
        <v>56</v>
      </c>
      <c r="AO1070" t="s" s="3">
        <v>10801</v>
      </c>
      <c r="AP1070" t="s" s="3">
        <v>4956</v>
      </c>
      <c r="AQ1070" t="s" s="3">
        <v>64</v>
      </c>
      <c r="AR1070" t="s" s="3">
        <v>10802</v>
      </c>
    </row>
    <row r="1071" s="2" customFormat="1" ht="13.55" customHeight="1">
      <c r="A1071" t="s" s="3">
        <v>45</v>
      </c>
      <c r="B1071" t="s" s="3">
        <v>10803</v>
      </c>
      <c r="C1071" t="s" s="3">
        <v>10804</v>
      </c>
      <c r="D1071" s="2">
        <v>30207</v>
      </c>
      <c r="E1071" t="s" s="3">
        <v>10805</v>
      </c>
      <c r="F1071" s="4">
        <v>7170</v>
      </c>
      <c r="G1071" s="4">
        <v>7170</v>
      </c>
      <c r="H1071" s="4">
        <v>2079</v>
      </c>
      <c r="I1071" s="2">
        <v>0</v>
      </c>
      <c r="J1071" s="4">
        <v>0</v>
      </c>
      <c r="K1071" s="4">
        <v>100.4</v>
      </c>
      <c r="L1071" s="4">
        <v>7170</v>
      </c>
      <c r="N1071" s="2">
        <v>36.74</v>
      </c>
      <c r="Q1071" t="s" s="3">
        <v>49</v>
      </c>
      <c r="R1071" s="2">
        <v>5.3</v>
      </c>
      <c r="T1071" t="s" s="3">
        <v>948</v>
      </c>
      <c r="U1071" t="s" s="3">
        <v>3190</v>
      </c>
      <c r="X1071" t="s" s="3">
        <v>10806</v>
      </c>
      <c r="Y1071" t="s" s="3">
        <v>4059</v>
      </c>
      <c r="Z1071" t="s" s="3">
        <v>55</v>
      </c>
      <c r="AA1071" t="s" s="3">
        <v>56</v>
      </c>
      <c r="AB1071" s="2">
        <v>80449</v>
      </c>
      <c r="AC1071" s="2">
        <v>80449</v>
      </c>
      <c r="AD1071" t="s" s="3">
        <v>57</v>
      </c>
      <c r="AE1071" t="s" s="3">
        <v>10807</v>
      </c>
      <c r="AF1071" s="2">
        <v>1519</v>
      </c>
      <c r="AI1071" t="s" s="3">
        <v>10808</v>
      </c>
      <c r="AJ1071" t="s" s="3">
        <v>10809</v>
      </c>
      <c r="AL1071" t="s" s="3">
        <v>10810</v>
      </c>
      <c r="AN1071" t="s" s="3">
        <v>656</v>
      </c>
      <c r="AO1071" t="s" s="3">
        <v>10811</v>
      </c>
      <c r="AP1071" t="s" s="3">
        <v>3038</v>
      </c>
      <c r="AQ1071" t="s" s="3">
        <v>64</v>
      </c>
      <c r="AR1071" t="s" s="3">
        <v>10812</v>
      </c>
    </row>
    <row r="1072" s="2" customFormat="1" ht="13.55" customHeight="1">
      <c r="A1072" t="s" s="3">
        <v>45</v>
      </c>
      <c r="B1072" t="s" s="3">
        <v>10813</v>
      </c>
      <c r="C1072" t="s" s="3">
        <v>10814</v>
      </c>
      <c r="D1072" s="2">
        <v>42655</v>
      </c>
      <c r="E1072" t="s" s="3">
        <v>10815</v>
      </c>
      <c r="F1072" s="4">
        <v>43741</v>
      </c>
      <c r="G1072" s="4">
        <v>43741</v>
      </c>
      <c r="H1072" s="4">
        <v>12685</v>
      </c>
      <c r="I1072" s="2">
        <v>0</v>
      </c>
      <c r="J1072" s="4">
        <v>0</v>
      </c>
      <c r="K1072" s="4">
        <v>737.98</v>
      </c>
      <c r="L1072" s="4">
        <v>43741</v>
      </c>
      <c r="Q1072" t="s" s="3">
        <v>49</v>
      </c>
      <c r="R1072" s="2">
        <v>6</v>
      </c>
      <c r="T1072" t="s" s="3">
        <v>50</v>
      </c>
      <c r="U1072" t="s" s="3">
        <v>10816</v>
      </c>
      <c r="V1072" t="s" s="3">
        <v>69</v>
      </c>
      <c r="W1072" t="s" s="3">
        <v>10816</v>
      </c>
      <c r="X1072" t="s" s="3">
        <v>10817</v>
      </c>
      <c r="Y1072" t="s" s="3">
        <v>2102</v>
      </c>
      <c r="Z1072" t="s" s="3">
        <v>55</v>
      </c>
      <c r="AA1072" t="s" s="3">
        <v>56</v>
      </c>
      <c r="AB1072" s="2">
        <v>80449</v>
      </c>
      <c r="AC1072" t="s" s="3">
        <v>6034</v>
      </c>
      <c r="AD1072" t="s" s="3">
        <v>57</v>
      </c>
      <c r="AE1072" t="s" s="3">
        <v>10818</v>
      </c>
      <c r="AF1072" s="2">
        <v>15</v>
      </c>
      <c r="AI1072" t="s" s="3">
        <v>10819</v>
      </c>
      <c r="AJ1072" t="s" s="3">
        <v>114</v>
      </c>
      <c r="AL1072" t="s" s="3">
        <v>10820</v>
      </c>
      <c r="AN1072" t="s" s="3">
        <v>87</v>
      </c>
      <c r="AO1072" t="s" s="3">
        <v>10821</v>
      </c>
      <c r="AP1072" t="s" s="3">
        <v>63</v>
      </c>
      <c r="AQ1072" t="s" s="3">
        <v>64</v>
      </c>
      <c r="AR1072" t="s" s="3">
        <v>10822</v>
      </c>
    </row>
    <row r="1073" s="2" customFormat="1" ht="13.55" customHeight="1">
      <c r="A1073" t="s" s="3">
        <v>45</v>
      </c>
      <c r="B1073" t="s" s="3">
        <v>10823</v>
      </c>
      <c r="C1073" t="s" s="3">
        <v>10824</v>
      </c>
      <c r="D1073" s="2">
        <v>6168</v>
      </c>
      <c r="E1073" t="s" s="3">
        <v>10825</v>
      </c>
      <c r="F1073" s="4">
        <v>7088</v>
      </c>
      <c r="G1073" s="4">
        <v>7088</v>
      </c>
      <c r="H1073" s="4">
        <v>2056</v>
      </c>
      <c r="I1073" s="2">
        <v>0</v>
      </c>
      <c r="J1073" s="4">
        <v>0</v>
      </c>
      <c r="K1073" s="4">
        <v>121.96</v>
      </c>
      <c r="L1073" s="4">
        <v>7088</v>
      </c>
      <c r="Q1073" t="s" s="3">
        <v>49</v>
      </c>
      <c r="R1073" s="2">
        <v>5.19</v>
      </c>
      <c r="T1073" t="s" s="3">
        <v>436</v>
      </c>
      <c r="U1073" t="s" s="3">
        <v>10826</v>
      </c>
      <c r="V1073" t="s" s="3">
        <v>3841</v>
      </c>
      <c r="W1073" t="s" s="3">
        <v>10826</v>
      </c>
      <c r="X1073" t="s" s="3">
        <v>10827</v>
      </c>
      <c r="Y1073" t="s" s="3">
        <v>157</v>
      </c>
      <c r="Z1073" t="s" s="3">
        <v>55</v>
      </c>
      <c r="AA1073" t="s" s="3">
        <v>56</v>
      </c>
      <c r="AB1073" s="2">
        <v>80449</v>
      </c>
      <c r="AC1073" s="2">
        <v>80449</v>
      </c>
      <c r="AD1073" t="s" s="3">
        <v>57</v>
      </c>
      <c r="AE1073" t="s" s="3">
        <v>10828</v>
      </c>
      <c r="AF1073" s="2">
        <v>4165</v>
      </c>
      <c r="AI1073" t="s" s="3">
        <v>10829</v>
      </c>
      <c r="AJ1073" t="s" s="3">
        <v>174</v>
      </c>
      <c r="AL1073" t="s" s="3">
        <v>966</v>
      </c>
      <c r="AM1073" t="s" s="3">
        <v>966</v>
      </c>
      <c r="AN1073" t="s" s="3">
        <v>56</v>
      </c>
      <c r="AO1073" t="s" s="3">
        <v>10830</v>
      </c>
      <c r="AP1073" t="s" s="3">
        <v>565</v>
      </c>
      <c r="AQ1073" t="s" s="3">
        <v>64</v>
      </c>
      <c r="AR1073" t="s" s="3">
        <v>10831</v>
      </c>
    </row>
    <row r="1074" s="2" customFormat="1" ht="13.55" customHeight="1">
      <c r="A1074" t="s" s="3">
        <v>45</v>
      </c>
      <c r="B1074" t="s" s="3">
        <v>10832</v>
      </c>
      <c r="C1074" t="s" s="3">
        <v>10833</v>
      </c>
      <c r="D1074" s="2">
        <v>42914</v>
      </c>
      <c r="E1074" t="s" s="3">
        <v>10834</v>
      </c>
      <c r="F1074" s="4">
        <v>24084</v>
      </c>
      <c r="G1074" s="4">
        <v>24084</v>
      </c>
      <c r="H1074" s="4">
        <v>6984</v>
      </c>
      <c r="I1074" s="2">
        <v>0</v>
      </c>
      <c r="J1074" s="4">
        <v>0</v>
      </c>
      <c r="K1074" s="4">
        <v>406.24</v>
      </c>
      <c r="L1074" s="4">
        <v>24084</v>
      </c>
      <c r="Q1074" t="s" s="3">
        <v>49</v>
      </c>
      <c r="R1074" s="2">
        <v>3.34</v>
      </c>
      <c r="T1074" t="s" s="3">
        <v>5426</v>
      </c>
      <c r="U1074" t="s" s="3">
        <v>10835</v>
      </c>
      <c r="X1074" t="s" s="3">
        <v>10836</v>
      </c>
      <c r="Y1074" t="s" s="3">
        <v>862</v>
      </c>
      <c r="Z1074" t="s" s="3">
        <v>55</v>
      </c>
      <c r="AA1074" t="s" s="3">
        <v>56</v>
      </c>
      <c r="AB1074" s="2">
        <v>80449</v>
      </c>
      <c r="AC1074" t="s" s="3">
        <v>10837</v>
      </c>
      <c r="AD1074" t="s" s="3">
        <v>57</v>
      </c>
      <c r="AE1074" t="s" s="3">
        <v>10838</v>
      </c>
      <c r="AF1074" s="2">
        <v>5023</v>
      </c>
      <c r="AI1074" t="s" s="3">
        <v>10839</v>
      </c>
      <c r="AJ1074" t="s" s="3">
        <v>313</v>
      </c>
      <c r="AL1074" t="s" s="3">
        <v>405</v>
      </c>
      <c r="AM1074" t="s" s="3">
        <v>405</v>
      </c>
      <c r="AN1074" t="s" s="3">
        <v>56</v>
      </c>
      <c r="AO1074" t="s" s="3">
        <v>10840</v>
      </c>
      <c r="AP1074" t="s" s="3">
        <v>931</v>
      </c>
      <c r="AQ1074" t="s" s="3">
        <v>64</v>
      </c>
      <c r="AR1074" t="s" s="3">
        <v>10841</v>
      </c>
    </row>
    <row r="1075" s="2" customFormat="1" ht="13.55" customHeight="1">
      <c r="A1075" t="s" s="3">
        <v>45</v>
      </c>
      <c r="B1075" t="s" s="3">
        <v>10842</v>
      </c>
      <c r="C1075" t="s" s="3">
        <v>10843</v>
      </c>
      <c r="D1075" s="2">
        <v>26054</v>
      </c>
      <c r="E1075" t="s" s="3">
        <v>10844</v>
      </c>
      <c r="F1075" s="4">
        <v>7272</v>
      </c>
      <c r="G1075" s="4">
        <v>7272</v>
      </c>
      <c r="H1075" s="4">
        <v>2109</v>
      </c>
      <c r="I1075" s="2">
        <v>0</v>
      </c>
      <c r="J1075" s="4">
        <v>0</v>
      </c>
      <c r="K1075" s="4">
        <v>124.92</v>
      </c>
      <c r="L1075" s="4">
        <v>7272</v>
      </c>
      <c r="N1075" s="2">
        <v>356.98</v>
      </c>
      <c r="Q1075" t="s" s="3">
        <v>49</v>
      </c>
      <c r="R1075" s="2">
        <v>5.44</v>
      </c>
      <c r="T1075" t="s" s="3">
        <v>529</v>
      </c>
      <c r="U1075" t="s" s="3">
        <v>10845</v>
      </c>
      <c r="X1075" t="s" s="3">
        <v>10846</v>
      </c>
      <c r="Y1075" t="s" s="3">
        <v>83</v>
      </c>
      <c r="Z1075" t="s" s="3">
        <v>55</v>
      </c>
      <c r="AA1075" t="s" s="3">
        <v>56</v>
      </c>
      <c r="AB1075" s="2">
        <v>80449</v>
      </c>
      <c r="AC1075" s="2">
        <v>80449</v>
      </c>
      <c r="AD1075" t="s" s="3">
        <v>57</v>
      </c>
      <c r="AE1075" t="s" s="3">
        <v>10847</v>
      </c>
      <c r="AF1075" s="2">
        <v>108</v>
      </c>
      <c r="AI1075" t="s" s="3">
        <v>10848</v>
      </c>
      <c r="AJ1075" t="s" s="3">
        <v>174</v>
      </c>
      <c r="AL1075" t="s" s="3">
        <v>10849</v>
      </c>
      <c r="AM1075" t="s" s="3">
        <v>7223</v>
      </c>
      <c r="AN1075" t="s" s="3">
        <v>190</v>
      </c>
      <c r="AO1075" t="s" s="3">
        <v>10850</v>
      </c>
      <c r="AP1075" t="s" s="3">
        <v>118</v>
      </c>
      <c r="AQ1075" t="s" s="3">
        <v>64</v>
      </c>
      <c r="AR1075" t="s" s="3">
        <v>10851</v>
      </c>
    </row>
    <row r="1076" s="2" customFormat="1" ht="13.55" customHeight="1">
      <c r="A1076" t="s" s="3">
        <v>75</v>
      </c>
      <c r="B1076" t="s" s="3">
        <v>1563</v>
      </c>
      <c r="C1076" t="s" s="3">
        <v>10852</v>
      </c>
      <c r="D1076" s="2">
        <v>9800</v>
      </c>
      <c r="E1076" t="s" s="3">
        <v>10853</v>
      </c>
      <c r="F1076" s="4">
        <v>11165</v>
      </c>
      <c r="G1076" s="4">
        <v>11165</v>
      </c>
      <c r="H1076" s="4">
        <v>3238</v>
      </c>
      <c r="I1076" s="2">
        <v>0</v>
      </c>
      <c r="J1076" s="4">
        <v>0</v>
      </c>
      <c r="K1076" s="4">
        <v>156.4</v>
      </c>
      <c r="L1076" s="4">
        <v>11165</v>
      </c>
      <c r="Q1076" t="s" s="3">
        <v>49</v>
      </c>
      <c r="R1076" s="2">
        <v>4.9</v>
      </c>
      <c r="T1076" t="s" s="3">
        <v>4706</v>
      </c>
      <c r="U1076" t="s" s="3">
        <v>171</v>
      </c>
      <c r="V1076" t="s" s="3">
        <v>10854</v>
      </c>
      <c r="W1076" t="s" s="3">
        <v>171</v>
      </c>
      <c r="X1076" t="s" s="3">
        <v>10855</v>
      </c>
      <c r="Y1076" t="s" s="3">
        <v>1568</v>
      </c>
      <c r="Z1076" t="s" s="3">
        <v>55</v>
      </c>
      <c r="AA1076" t="s" s="3">
        <v>56</v>
      </c>
      <c r="AB1076" s="2">
        <v>80449</v>
      </c>
      <c r="AC1076" s="2">
        <v>80449</v>
      </c>
      <c r="AD1076" t="s" s="3">
        <v>57</v>
      </c>
      <c r="AE1076" t="s" s="3">
        <v>1569</v>
      </c>
      <c r="AF1076" s="2">
        <v>19</v>
      </c>
      <c r="AI1076" t="s" s="3">
        <v>6538</v>
      </c>
      <c r="AJ1076" t="s" s="3">
        <v>283</v>
      </c>
      <c r="AL1076" t="s" s="3">
        <v>7309</v>
      </c>
      <c r="AN1076" t="s" s="3">
        <v>56</v>
      </c>
      <c r="AO1076" t="s" s="3">
        <v>10856</v>
      </c>
      <c r="AP1076" t="s" s="3">
        <v>10857</v>
      </c>
      <c r="AQ1076" t="s" s="3">
        <v>64</v>
      </c>
      <c r="AR1076" t="s" s="3">
        <v>10858</v>
      </c>
    </row>
    <row r="1077" s="2" customFormat="1" ht="13.55" customHeight="1">
      <c r="A1077" t="s" s="3">
        <v>75</v>
      </c>
      <c r="B1077" t="s" s="3">
        <v>10859</v>
      </c>
      <c r="C1077" t="s" s="3">
        <v>10860</v>
      </c>
      <c r="D1077" s="2">
        <v>9386</v>
      </c>
      <c r="E1077" t="s" s="3">
        <v>10861</v>
      </c>
      <c r="F1077" s="4">
        <v>10492</v>
      </c>
      <c r="G1077" s="4">
        <v>10492</v>
      </c>
      <c r="H1077" s="4">
        <v>3043</v>
      </c>
      <c r="I1077" s="2">
        <v>0</v>
      </c>
      <c r="J1077" s="4">
        <v>0</v>
      </c>
      <c r="K1077" s="4">
        <v>146.74</v>
      </c>
      <c r="L1077" s="4">
        <v>10492</v>
      </c>
      <c r="Q1077" t="s" s="3">
        <v>49</v>
      </c>
      <c r="R1077" s="2">
        <v>4.37</v>
      </c>
      <c r="T1077" t="s" s="3">
        <v>10862</v>
      </c>
      <c r="U1077" t="s" s="3">
        <v>4217</v>
      </c>
      <c r="X1077" t="s" s="3">
        <v>10863</v>
      </c>
      <c r="Y1077" t="s" s="3">
        <v>10864</v>
      </c>
      <c r="Z1077" t="s" s="3">
        <v>55</v>
      </c>
      <c r="AA1077" t="s" s="3">
        <v>56</v>
      </c>
      <c r="AB1077" s="2">
        <v>80449</v>
      </c>
      <c r="AC1077" s="2">
        <v>80449</v>
      </c>
      <c r="AD1077" t="s" s="3">
        <v>57</v>
      </c>
      <c r="AE1077" t="s" s="3">
        <v>10865</v>
      </c>
      <c r="AF1077" s="2">
        <v>490</v>
      </c>
      <c r="AI1077" t="s" s="3">
        <v>10866</v>
      </c>
      <c r="AL1077" t="s" s="3">
        <v>10867</v>
      </c>
      <c r="AN1077" t="s" s="3">
        <v>1149</v>
      </c>
      <c r="AO1077" t="s" s="3">
        <v>10868</v>
      </c>
      <c r="AQ1077" t="s" s="3">
        <v>1151</v>
      </c>
      <c r="AR1077" t="s" s="3">
        <v>10869</v>
      </c>
    </row>
    <row r="1078" s="2" customFormat="1" ht="13.55" customHeight="1">
      <c r="A1078" t="s" s="3">
        <v>75</v>
      </c>
      <c r="B1078" t="s" s="3">
        <v>567</v>
      </c>
      <c r="C1078" t="s" s="3">
        <v>10870</v>
      </c>
      <c r="D1078" s="2">
        <v>6072</v>
      </c>
      <c r="E1078" t="s" s="3">
        <v>10871</v>
      </c>
      <c r="F1078" s="4">
        <v>1516</v>
      </c>
      <c r="G1078" s="4">
        <v>1516</v>
      </c>
      <c r="H1078" s="4">
        <v>440</v>
      </c>
      <c r="I1078" s="2">
        <v>0</v>
      </c>
      <c r="J1078" s="4">
        <v>0</v>
      </c>
      <c r="K1078" s="4">
        <v>26.06</v>
      </c>
      <c r="L1078" s="4">
        <v>1516</v>
      </c>
      <c r="N1078" s="2">
        <v>12.81</v>
      </c>
      <c r="Q1078" t="s" s="3">
        <v>49</v>
      </c>
      <c r="R1078" s="2">
        <v>0.17</v>
      </c>
      <c r="T1078" t="s" s="3">
        <v>1403</v>
      </c>
      <c r="U1078" t="s" s="3">
        <v>10872</v>
      </c>
      <c r="X1078" t="s" s="3">
        <v>10873</v>
      </c>
      <c r="Y1078" t="s" s="3">
        <v>573</v>
      </c>
      <c r="Z1078" t="s" s="3">
        <v>55</v>
      </c>
      <c r="AA1078" t="s" s="3">
        <v>56</v>
      </c>
      <c r="AB1078" s="2">
        <v>80449</v>
      </c>
      <c r="AC1078" s="2">
        <v>80449</v>
      </c>
      <c r="AD1078" t="s" s="3">
        <v>57</v>
      </c>
      <c r="AE1078" t="s" s="3">
        <v>574</v>
      </c>
      <c r="AF1078" s="2">
        <v>7190</v>
      </c>
      <c r="AI1078" t="s" s="3">
        <v>10874</v>
      </c>
      <c r="AJ1078" t="s" s="3">
        <v>174</v>
      </c>
      <c r="AL1078" t="s" s="3">
        <v>143</v>
      </c>
      <c r="AM1078" t="s" s="3">
        <v>143</v>
      </c>
      <c r="AN1078" t="s" s="3">
        <v>56</v>
      </c>
      <c r="AO1078" t="s" s="3">
        <v>10875</v>
      </c>
      <c r="AP1078" t="s" s="3">
        <v>643</v>
      </c>
      <c r="AQ1078" t="s" s="3">
        <v>64</v>
      </c>
      <c r="AR1078" t="s" s="3">
        <v>10876</v>
      </c>
    </row>
    <row r="1079" s="2" customFormat="1" ht="13.55" customHeight="1">
      <c r="A1079" t="s" s="3">
        <v>75</v>
      </c>
      <c r="B1079" t="s" s="3">
        <v>5722</v>
      </c>
      <c r="C1079" t="s" s="3">
        <v>10877</v>
      </c>
      <c r="D1079" s="2">
        <v>11880</v>
      </c>
      <c r="E1079" t="s" s="3">
        <v>10878</v>
      </c>
      <c r="F1079" s="4">
        <v>1516</v>
      </c>
      <c r="G1079" s="4">
        <v>1516</v>
      </c>
      <c r="H1079" s="4">
        <v>440</v>
      </c>
      <c r="I1079" s="2">
        <v>0</v>
      </c>
      <c r="J1079" s="4">
        <v>0</v>
      </c>
      <c r="K1079" s="4">
        <v>26.06</v>
      </c>
      <c r="L1079" s="4">
        <v>1516</v>
      </c>
      <c r="N1079" s="2">
        <v>12.81</v>
      </c>
      <c r="Q1079" t="s" s="3">
        <v>49</v>
      </c>
      <c r="R1079" s="2">
        <v>0.17</v>
      </c>
      <c r="T1079" t="s" s="3">
        <v>4804</v>
      </c>
      <c r="U1079" t="s" s="3">
        <v>10879</v>
      </c>
      <c r="X1079" t="s" s="3">
        <v>10880</v>
      </c>
      <c r="Y1079" t="s" s="3">
        <v>5727</v>
      </c>
      <c r="Z1079" t="s" s="3">
        <v>55</v>
      </c>
      <c r="AA1079" t="s" s="3">
        <v>56</v>
      </c>
      <c r="AB1079" s="2">
        <v>80449</v>
      </c>
      <c r="AC1079" s="2">
        <v>80449</v>
      </c>
      <c r="AD1079" t="s" s="3">
        <v>57</v>
      </c>
      <c r="AE1079" t="s" s="3">
        <v>5728</v>
      </c>
      <c r="AF1079" s="2">
        <v>6101</v>
      </c>
      <c r="AI1079" t="s" s="3">
        <v>10881</v>
      </c>
      <c r="AJ1079" t="s" s="3">
        <v>60</v>
      </c>
      <c r="AL1079" t="s" s="3">
        <v>708</v>
      </c>
      <c r="AN1079" t="s" s="3">
        <v>56</v>
      </c>
      <c r="AO1079" t="s" s="3">
        <v>10882</v>
      </c>
      <c r="AP1079" t="s" s="3">
        <v>931</v>
      </c>
      <c r="AQ1079" t="s" s="3">
        <v>64</v>
      </c>
      <c r="AR1079" t="s" s="3">
        <v>10883</v>
      </c>
    </row>
    <row r="1080" s="2" customFormat="1" ht="13.55" customHeight="1">
      <c r="A1080" t="s" s="3">
        <v>45</v>
      </c>
      <c r="B1080" t="s" s="3">
        <v>10884</v>
      </c>
      <c r="C1080" t="s" s="3">
        <v>10885</v>
      </c>
      <c r="D1080" s="2">
        <v>27347</v>
      </c>
      <c r="E1080" t="s" s="3">
        <v>10886</v>
      </c>
      <c r="F1080" s="4">
        <v>7074</v>
      </c>
      <c r="G1080" s="4">
        <v>7074</v>
      </c>
      <c r="H1080" s="4">
        <v>2051</v>
      </c>
      <c r="I1080" s="2">
        <v>0</v>
      </c>
      <c r="J1080" s="4">
        <v>0</v>
      </c>
      <c r="K1080" s="4">
        <v>121.36</v>
      </c>
      <c r="L1080" s="4">
        <v>7074</v>
      </c>
      <c r="Q1080" t="s" s="3">
        <v>49</v>
      </c>
      <c r="R1080" s="2">
        <v>5.17</v>
      </c>
      <c r="T1080" t="s" s="3">
        <v>10887</v>
      </c>
      <c r="U1080" t="s" s="3">
        <v>10888</v>
      </c>
      <c r="V1080" t="s" s="3">
        <v>10889</v>
      </c>
      <c r="W1080" t="s" s="3">
        <v>10888</v>
      </c>
      <c r="X1080" t="s" s="3">
        <v>10890</v>
      </c>
      <c r="Y1080" t="s" s="3">
        <v>57</v>
      </c>
      <c r="Z1080" t="s" s="3">
        <v>55</v>
      </c>
      <c r="AA1080" t="s" s="3">
        <v>56</v>
      </c>
      <c r="AB1080" s="2">
        <v>80449</v>
      </c>
      <c r="AC1080" s="2">
        <v>80449</v>
      </c>
      <c r="AD1080" t="s" s="3">
        <v>57</v>
      </c>
      <c r="AE1080" t="s" s="3">
        <v>10891</v>
      </c>
      <c r="AF1080" s="2">
        <v>12561</v>
      </c>
      <c r="AI1080" t="s" s="3">
        <v>10892</v>
      </c>
      <c r="AJ1080" t="s" s="3">
        <v>174</v>
      </c>
      <c r="AL1080" t="s" s="3">
        <v>1920</v>
      </c>
      <c r="AM1080" t="s" s="3">
        <v>1342</v>
      </c>
      <c r="AN1080" t="s" s="3">
        <v>56</v>
      </c>
      <c r="AO1080" t="s" s="3">
        <v>10893</v>
      </c>
      <c r="AP1080" t="s" s="3">
        <v>10894</v>
      </c>
      <c r="AQ1080" t="s" s="3">
        <v>64</v>
      </c>
      <c r="AR1080" t="s" s="3">
        <v>10895</v>
      </c>
    </row>
    <row r="1081" s="2" customFormat="1" ht="13.55" customHeight="1">
      <c r="A1081" t="s" s="3">
        <v>45</v>
      </c>
      <c r="B1081" t="s" s="3">
        <v>10896</v>
      </c>
      <c r="C1081" t="s" s="3">
        <v>10897</v>
      </c>
      <c r="D1081" s="2">
        <v>28275</v>
      </c>
      <c r="E1081" t="s" s="3">
        <v>10898</v>
      </c>
      <c r="F1081" s="4">
        <v>6946</v>
      </c>
      <c r="G1081" s="4">
        <v>6946</v>
      </c>
      <c r="H1081" s="4">
        <v>2014</v>
      </c>
      <c r="I1081" s="2">
        <v>0</v>
      </c>
      <c r="J1081" s="4">
        <v>0</v>
      </c>
      <c r="K1081" s="4">
        <v>119</v>
      </c>
      <c r="L1081" s="4">
        <v>6946</v>
      </c>
      <c r="Q1081" t="s" s="3">
        <v>49</v>
      </c>
      <c r="R1081" s="2">
        <v>5</v>
      </c>
      <c r="T1081" t="s" s="3">
        <v>3688</v>
      </c>
      <c r="U1081" t="s" s="3">
        <v>7280</v>
      </c>
      <c r="V1081" t="s" s="3">
        <v>10899</v>
      </c>
      <c r="W1081" t="s" s="3">
        <v>7280</v>
      </c>
      <c r="X1081" t="s" s="3">
        <v>10900</v>
      </c>
      <c r="Y1081" t="s" s="3">
        <v>83</v>
      </c>
      <c r="Z1081" t="s" s="3">
        <v>55</v>
      </c>
      <c r="AA1081" t="s" s="3">
        <v>56</v>
      </c>
      <c r="AB1081" s="2">
        <v>80449</v>
      </c>
      <c r="AC1081" s="2">
        <v>80449</v>
      </c>
      <c r="AD1081" t="s" s="3">
        <v>57</v>
      </c>
      <c r="AE1081" t="s" s="3">
        <v>10901</v>
      </c>
      <c r="AF1081" s="2">
        <v>4310</v>
      </c>
      <c r="AI1081" t="s" s="3">
        <v>10902</v>
      </c>
      <c r="AJ1081" t="s" s="3">
        <v>174</v>
      </c>
      <c r="AL1081" t="s" s="3">
        <v>214</v>
      </c>
      <c r="AM1081" t="s" s="3">
        <v>214</v>
      </c>
      <c r="AN1081" t="s" s="3">
        <v>656</v>
      </c>
      <c r="AO1081" t="s" s="3">
        <v>10903</v>
      </c>
      <c r="AP1081" t="s" s="3">
        <v>341</v>
      </c>
      <c r="AQ1081" t="s" s="3">
        <v>64</v>
      </c>
      <c r="AR1081" t="s" s="3">
        <v>10904</v>
      </c>
    </row>
    <row r="1082" s="2" customFormat="1" ht="13.55" customHeight="1">
      <c r="A1082" t="s" s="3">
        <v>45</v>
      </c>
      <c r="B1082" t="s" s="3">
        <v>10905</v>
      </c>
      <c r="C1082" t="s" s="3">
        <v>10906</v>
      </c>
      <c r="D1082" s="2">
        <v>28399</v>
      </c>
      <c r="E1082" t="s" s="3">
        <v>10907</v>
      </c>
      <c r="F1082" s="4">
        <v>6946</v>
      </c>
      <c r="G1082" s="4">
        <v>6946</v>
      </c>
      <c r="H1082" s="4">
        <v>2014</v>
      </c>
      <c r="I1082" s="2">
        <v>0</v>
      </c>
      <c r="J1082" s="4">
        <v>0</v>
      </c>
      <c r="K1082" s="4">
        <v>119</v>
      </c>
      <c r="L1082" s="4">
        <v>6946</v>
      </c>
      <c r="Q1082" t="s" s="3">
        <v>49</v>
      </c>
      <c r="R1082" s="2">
        <v>5</v>
      </c>
      <c r="T1082" t="s" s="3">
        <v>1756</v>
      </c>
      <c r="U1082" t="s" s="3">
        <v>10908</v>
      </c>
      <c r="X1082" t="s" s="3">
        <v>10909</v>
      </c>
      <c r="Y1082" t="s" s="3">
        <v>83</v>
      </c>
      <c r="Z1082" t="s" s="3">
        <v>55</v>
      </c>
      <c r="AA1082" t="s" s="3">
        <v>56</v>
      </c>
      <c r="AB1082" s="2">
        <v>80449</v>
      </c>
      <c r="AC1082" s="2">
        <v>80449</v>
      </c>
      <c r="AD1082" t="s" s="3">
        <v>57</v>
      </c>
      <c r="AE1082" t="s" s="3">
        <v>10910</v>
      </c>
      <c r="AF1082" s="2">
        <v>4643</v>
      </c>
      <c r="AI1082" t="s" s="3">
        <v>10911</v>
      </c>
      <c r="AJ1082" t="s" s="3">
        <v>174</v>
      </c>
      <c r="AL1082" t="s" s="3">
        <v>3656</v>
      </c>
      <c r="AM1082" t="s" s="3">
        <v>3656</v>
      </c>
      <c r="AN1082" t="s" s="3">
        <v>656</v>
      </c>
      <c r="AO1082" t="s" s="3">
        <v>10912</v>
      </c>
      <c r="AP1082" t="s" s="3">
        <v>1249</v>
      </c>
      <c r="AQ1082" t="s" s="3">
        <v>64</v>
      </c>
      <c r="AR1082" t="s" s="3">
        <v>10913</v>
      </c>
    </row>
    <row r="1083" s="2" customFormat="1" ht="13.55" customHeight="1">
      <c r="A1083" t="s" s="3">
        <v>45</v>
      </c>
      <c r="B1083" t="s" s="3">
        <v>10914</v>
      </c>
      <c r="C1083" t="s" s="3">
        <v>10915</v>
      </c>
      <c r="D1083" s="2">
        <v>28433</v>
      </c>
      <c r="E1083" t="s" s="3">
        <v>10916</v>
      </c>
      <c r="F1083" s="4">
        <v>6946</v>
      </c>
      <c r="G1083" s="4">
        <v>6946</v>
      </c>
      <c r="H1083" s="4">
        <v>2014</v>
      </c>
      <c r="I1083" s="2">
        <v>0</v>
      </c>
      <c r="J1083" s="4">
        <v>0</v>
      </c>
      <c r="K1083" s="4">
        <v>119</v>
      </c>
      <c r="L1083" s="4">
        <v>6946</v>
      </c>
      <c r="Q1083" t="s" s="3">
        <v>49</v>
      </c>
      <c r="R1083" s="2">
        <v>5</v>
      </c>
      <c r="T1083" t="s" s="3">
        <v>7467</v>
      </c>
      <c r="U1083" t="s" s="3">
        <v>10917</v>
      </c>
      <c r="X1083" t="s" s="3">
        <v>10918</v>
      </c>
      <c r="Y1083" t="s" s="3">
        <v>531</v>
      </c>
      <c r="Z1083" t="s" s="3">
        <v>55</v>
      </c>
      <c r="AA1083" t="s" s="3">
        <v>56</v>
      </c>
      <c r="AB1083" s="2">
        <v>80449</v>
      </c>
      <c r="AC1083" s="2">
        <v>80449</v>
      </c>
      <c r="AD1083" t="s" s="3">
        <v>57</v>
      </c>
      <c r="AE1083" t="s" s="3">
        <v>10919</v>
      </c>
      <c r="AF1083" s="2">
        <v>740</v>
      </c>
      <c r="AI1083" t="s" s="3">
        <v>10920</v>
      </c>
      <c r="AJ1083" t="s" s="3">
        <v>313</v>
      </c>
      <c r="AL1083" t="s" s="3">
        <v>1956</v>
      </c>
      <c r="AM1083" t="s" s="3">
        <v>1956</v>
      </c>
      <c r="AN1083" t="s" s="3">
        <v>2404</v>
      </c>
      <c r="AO1083" t="s" s="3">
        <v>10921</v>
      </c>
      <c r="AP1083" t="s" s="3">
        <v>1934</v>
      </c>
      <c r="AQ1083" t="s" s="3">
        <v>64</v>
      </c>
      <c r="AR1083" t="s" s="3">
        <v>10922</v>
      </c>
    </row>
    <row r="1084" s="2" customFormat="1" ht="13.55" customHeight="1">
      <c r="A1084" t="s" s="3">
        <v>75</v>
      </c>
      <c r="B1084" t="s" s="3">
        <v>3115</v>
      </c>
      <c r="C1084" t="s" s="3">
        <v>10923</v>
      </c>
      <c r="D1084" s="2">
        <v>8659</v>
      </c>
      <c r="E1084" t="s" s="3">
        <v>10924</v>
      </c>
      <c r="F1084" s="4">
        <v>6946</v>
      </c>
      <c r="G1084" s="4">
        <v>6946</v>
      </c>
      <c r="H1084" s="4">
        <v>2014</v>
      </c>
      <c r="I1084" s="2">
        <v>0</v>
      </c>
      <c r="J1084" s="4">
        <v>0</v>
      </c>
      <c r="K1084" s="4">
        <v>97.04000000000001</v>
      </c>
      <c r="L1084" s="4">
        <v>6946</v>
      </c>
      <c r="Q1084" t="s" s="3">
        <v>49</v>
      </c>
      <c r="R1084" s="2">
        <v>5</v>
      </c>
      <c r="T1084" t="s" s="3">
        <v>10925</v>
      </c>
      <c r="U1084" t="s" s="3">
        <v>10926</v>
      </c>
      <c r="X1084" t="s" s="3">
        <v>10927</v>
      </c>
      <c r="Y1084" t="s" s="3">
        <v>3121</v>
      </c>
      <c r="Z1084" t="s" s="3">
        <v>55</v>
      </c>
      <c r="AA1084" t="s" s="3">
        <v>56</v>
      </c>
      <c r="AB1084" s="2">
        <v>80449</v>
      </c>
      <c r="AC1084" s="2">
        <v>80449</v>
      </c>
      <c r="AD1084" t="s" s="3">
        <v>57</v>
      </c>
      <c r="AE1084" t="s" s="3">
        <v>3122</v>
      </c>
      <c r="AF1084" s="2">
        <v>358</v>
      </c>
      <c r="AI1084" t="s" s="3">
        <v>1651</v>
      </c>
      <c r="AJ1084" t="s" s="3">
        <v>415</v>
      </c>
      <c r="AL1084" t="s" s="3">
        <v>10928</v>
      </c>
      <c r="AM1084" t="s" s="3">
        <v>10928</v>
      </c>
      <c r="AN1084" t="s" s="3">
        <v>130</v>
      </c>
      <c r="AO1084" t="s" s="3">
        <v>10929</v>
      </c>
      <c r="AP1084" t="s" s="3">
        <v>1934</v>
      </c>
      <c r="AQ1084" t="s" s="3">
        <v>64</v>
      </c>
      <c r="AR1084" t="s" s="3">
        <v>10930</v>
      </c>
    </row>
    <row r="1085" s="2" customFormat="1" ht="13.55" customHeight="1">
      <c r="A1085" t="s" s="3">
        <v>75</v>
      </c>
      <c r="B1085" t="s" s="3">
        <v>329</v>
      </c>
      <c r="C1085" t="s" s="3">
        <v>10931</v>
      </c>
      <c r="D1085" s="2">
        <v>14354</v>
      </c>
      <c r="E1085" t="s" s="3">
        <v>10932</v>
      </c>
      <c r="F1085" s="4">
        <v>2463</v>
      </c>
      <c r="G1085" s="4">
        <v>2463</v>
      </c>
      <c r="H1085" s="4">
        <v>714</v>
      </c>
      <c r="I1085" s="2">
        <v>0</v>
      </c>
      <c r="J1085" s="4">
        <v>0</v>
      </c>
      <c r="K1085" s="4">
        <v>42.04</v>
      </c>
      <c r="L1085" s="4">
        <v>2463</v>
      </c>
      <c r="Q1085" t="s" s="3">
        <v>49</v>
      </c>
      <c r="R1085" s="2">
        <v>0.17</v>
      </c>
      <c r="T1085" t="s" s="3">
        <v>2672</v>
      </c>
      <c r="U1085" t="s" s="3">
        <v>736</v>
      </c>
      <c r="V1085" t="s" s="3">
        <v>6177</v>
      </c>
      <c r="W1085" t="s" s="3">
        <v>736</v>
      </c>
      <c r="X1085" t="s" s="3">
        <v>10933</v>
      </c>
      <c r="Y1085" t="s" s="3">
        <v>335</v>
      </c>
      <c r="Z1085" t="s" s="3">
        <v>55</v>
      </c>
      <c r="AA1085" t="s" s="3">
        <v>56</v>
      </c>
      <c r="AB1085" s="2">
        <v>80449</v>
      </c>
      <c r="AC1085" s="2">
        <v>80449</v>
      </c>
      <c r="AD1085" t="s" s="3">
        <v>57</v>
      </c>
      <c r="AE1085" t="s" s="3">
        <v>336</v>
      </c>
      <c r="AF1085" s="2">
        <v>8827</v>
      </c>
      <c r="AI1085" t="s" s="3">
        <v>10934</v>
      </c>
      <c r="AJ1085" t="s" s="3">
        <v>283</v>
      </c>
      <c r="AL1085" t="s" s="3">
        <v>10935</v>
      </c>
      <c r="AM1085" t="s" s="3">
        <v>10935</v>
      </c>
      <c r="AN1085" t="s" s="3">
        <v>683</v>
      </c>
      <c r="AO1085" t="s" s="3">
        <v>10936</v>
      </c>
      <c r="AP1085" t="s" s="3">
        <v>3520</v>
      </c>
      <c r="AQ1085" t="s" s="3">
        <v>64</v>
      </c>
      <c r="AR1085" t="s" s="3">
        <v>10937</v>
      </c>
    </row>
    <row r="1086" s="2" customFormat="1" ht="13.55" customHeight="1">
      <c r="A1086" t="s" s="3">
        <v>45</v>
      </c>
      <c r="B1086" t="s" s="3">
        <v>10938</v>
      </c>
      <c r="C1086" t="s" s="3">
        <v>10939</v>
      </c>
      <c r="D1086" s="2">
        <v>27919</v>
      </c>
      <c r="E1086" t="s" s="3">
        <v>10940</v>
      </c>
      <c r="F1086" s="4">
        <v>7029</v>
      </c>
      <c r="G1086" s="4">
        <v>7029</v>
      </c>
      <c r="H1086" s="4">
        <v>2038</v>
      </c>
      <c r="I1086" s="2">
        <v>0</v>
      </c>
      <c r="J1086" s="4">
        <v>0</v>
      </c>
      <c r="K1086" s="4">
        <v>120.78</v>
      </c>
      <c r="L1086" s="4">
        <v>7029</v>
      </c>
      <c r="Q1086" t="s" s="3">
        <v>49</v>
      </c>
      <c r="R1086" s="2">
        <v>5.11</v>
      </c>
      <c r="T1086" t="s" s="3">
        <v>2010</v>
      </c>
      <c r="U1086" t="s" s="3">
        <v>6647</v>
      </c>
      <c r="V1086" t="s" s="3">
        <v>7004</v>
      </c>
      <c r="W1086" t="s" s="3">
        <v>10941</v>
      </c>
      <c r="X1086" t="s" s="3">
        <v>10942</v>
      </c>
      <c r="Y1086" t="s" s="3">
        <v>2637</v>
      </c>
      <c r="Z1086" t="s" s="3">
        <v>55</v>
      </c>
      <c r="AA1086" t="s" s="3">
        <v>56</v>
      </c>
      <c r="AB1086" s="2">
        <v>80449</v>
      </c>
      <c r="AC1086" s="2">
        <v>80449</v>
      </c>
      <c r="AD1086" t="s" s="3">
        <v>57</v>
      </c>
      <c r="AE1086" t="s" s="3">
        <v>10943</v>
      </c>
      <c r="AF1086" s="2">
        <v>2018</v>
      </c>
      <c r="AI1086" t="s" s="3">
        <v>6781</v>
      </c>
      <c r="AJ1086" t="s" s="3">
        <v>313</v>
      </c>
      <c r="AL1086" t="s" s="3">
        <v>10944</v>
      </c>
      <c r="AM1086" t="s" s="3">
        <v>10944</v>
      </c>
      <c r="AN1086" t="s" s="3">
        <v>1523</v>
      </c>
      <c r="AO1086" t="s" s="3">
        <v>10945</v>
      </c>
      <c r="AP1086" t="s" s="3">
        <v>286</v>
      </c>
      <c r="AQ1086" t="s" s="3">
        <v>64</v>
      </c>
      <c r="AR1086" t="s" s="3">
        <v>10946</v>
      </c>
    </row>
    <row r="1087" s="2" customFormat="1" ht="13.55" customHeight="1">
      <c r="A1087" t="s" s="3">
        <v>45</v>
      </c>
      <c r="B1087" t="s" s="3">
        <v>10947</v>
      </c>
      <c r="C1087" t="s" s="3">
        <v>10948</v>
      </c>
      <c r="D1087" s="2">
        <v>29132</v>
      </c>
      <c r="E1087" t="s" s="3">
        <v>10949</v>
      </c>
      <c r="F1087" s="4">
        <v>7875</v>
      </c>
      <c r="G1087" s="4">
        <v>7875</v>
      </c>
      <c r="H1087" s="4">
        <v>2284</v>
      </c>
      <c r="I1087" s="2">
        <v>0</v>
      </c>
      <c r="J1087" s="4">
        <v>0</v>
      </c>
      <c r="K1087" s="4">
        <v>134.98</v>
      </c>
      <c r="L1087" s="4">
        <v>7875</v>
      </c>
      <c r="Q1087" t="s" s="3">
        <v>49</v>
      </c>
      <c r="R1087" s="2">
        <v>6.3</v>
      </c>
      <c r="T1087" t="s" s="3">
        <v>594</v>
      </c>
      <c r="U1087" t="s" s="3">
        <v>4038</v>
      </c>
      <c r="X1087" t="s" s="3">
        <v>10950</v>
      </c>
      <c r="Y1087" t="s" s="3">
        <v>4881</v>
      </c>
      <c r="Z1087" t="s" s="3">
        <v>55</v>
      </c>
      <c r="AA1087" t="s" s="3">
        <v>56</v>
      </c>
      <c r="AB1087" s="2">
        <v>80449</v>
      </c>
      <c r="AC1087" s="2">
        <v>80449</v>
      </c>
      <c r="AD1087" t="s" s="3">
        <v>57</v>
      </c>
      <c r="AE1087" t="s" s="3">
        <v>10951</v>
      </c>
      <c r="AF1087" s="2">
        <v>704</v>
      </c>
      <c r="AI1087" t="s" s="3">
        <v>312</v>
      </c>
      <c r="AJ1087" t="s" s="3">
        <v>600</v>
      </c>
      <c r="AL1087" t="s" s="3">
        <v>10952</v>
      </c>
      <c r="AM1087" t="s" s="3">
        <v>10952</v>
      </c>
      <c r="AN1087" t="s" s="3">
        <v>101</v>
      </c>
      <c r="AO1087" t="s" s="3">
        <v>10953</v>
      </c>
      <c r="AP1087" t="s" s="3">
        <v>2194</v>
      </c>
      <c r="AQ1087" t="s" s="3">
        <v>64</v>
      </c>
      <c r="AR1087" t="s" s="3">
        <v>10954</v>
      </c>
    </row>
    <row r="1088" s="2" customFormat="1" ht="13.55" customHeight="1">
      <c r="A1088" t="s" s="3">
        <v>45</v>
      </c>
      <c r="B1088" t="s" s="3">
        <v>10955</v>
      </c>
      <c r="C1088" t="s" s="3">
        <v>10956</v>
      </c>
      <c r="D1088" s="2">
        <v>26945</v>
      </c>
      <c r="E1088" t="s" s="3">
        <v>10957</v>
      </c>
      <c r="F1088" s="4">
        <v>6946</v>
      </c>
      <c r="G1088" s="4">
        <v>6946</v>
      </c>
      <c r="H1088" s="4">
        <v>2014</v>
      </c>
      <c r="I1088" s="2">
        <v>0</v>
      </c>
      <c r="J1088" s="4">
        <v>0</v>
      </c>
      <c r="K1088" s="4">
        <v>119</v>
      </c>
      <c r="L1088" s="4">
        <v>6946</v>
      </c>
      <c r="Q1088" t="s" s="3">
        <v>49</v>
      </c>
      <c r="R1088" s="2">
        <v>5</v>
      </c>
      <c r="T1088" t="s" s="3">
        <v>10958</v>
      </c>
      <c r="U1088" t="s" s="3">
        <v>10959</v>
      </c>
      <c r="V1088" t="s" s="3">
        <v>2237</v>
      </c>
      <c r="W1088" t="s" s="3">
        <v>10960</v>
      </c>
      <c r="X1088" t="s" s="3">
        <v>10961</v>
      </c>
      <c r="Y1088" t="s" s="3">
        <v>54</v>
      </c>
      <c r="Z1088" t="s" s="3">
        <v>55</v>
      </c>
      <c r="AA1088" t="s" s="3">
        <v>56</v>
      </c>
      <c r="AB1088" s="2">
        <v>80449</v>
      </c>
      <c r="AC1088" s="2">
        <v>80449</v>
      </c>
      <c r="AD1088" t="s" s="3">
        <v>57</v>
      </c>
      <c r="AE1088" t="s" s="3">
        <v>10962</v>
      </c>
      <c r="AF1088" s="2">
        <v>9651</v>
      </c>
      <c r="AI1088" t="s" s="3">
        <v>10963</v>
      </c>
      <c r="AJ1088" t="s" s="3">
        <v>217</v>
      </c>
      <c r="AL1088" t="s" s="3">
        <v>10964</v>
      </c>
      <c r="AM1088" t="s" s="3">
        <v>10965</v>
      </c>
      <c r="AN1088" t="s" s="3">
        <v>339</v>
      </c>
      <c r="AO1088" t="s" s="3">
        <v>10966</v>
      </c>
      <c r="AP1088" t="s" s="3">
        <v>753</v>
      </c>
      <c r="AQ1088" t="s" s="3">
        <v>64</v>
      </c>
      <c r="AR1088" t="s" s="3">
        <v>10967</v>
      </c>
    </row>
    <row r="1089" s="2" customFormat="1" ht="13.55" customHeight="1">
      <c r="A1089" t="s" s="3">
        <v>45</v>
      </c>
      <c r="B1089" t="s" s="3">
        <v>10968</v>
      </c>
      <c r="C1089" t="s" s="3">
        <v>10969</v>
      </c>
      <c r="D1089" s="2">
        <v>27368</v>
      </c>
      <c r="E1089" t="s" s="3">
        <v>10970</v>
      </c>
      <c r="F1089" s="4">
        <v>9266</v>
      </c>
      <c r="G1089" s="4">
        <v>9266</v>
      </c>
      <c r="H1089" s="4">
        <v>2687</v>
      </c>
      <c r="I1089" s="2">
        <v>0</v>
      </c>
      <c r="J1089" s="4">
        <v>0</v>
      </c>
      <c r="K1089" s="4">
        <v>159.26</v>
      </c>
      <c r="L1089" s="4">
        <v>9266</v>
      </c>
      <c r="N1089" s="2">
        <v>78.28</v>
      </c>
      <c r="Q1089" t="s" s="3">
        <v>49</v>
      </c>
      <c r="R1089" s="2">
        <v>8.5</v>
      </c>
      <c r="T1089" t="s" s="3">
        <v>10971</v>
      </c>
      <c r="U1089" t="s" s="3">
        <v>10972</v>
      </c>
      <c r="V1089" t="s" s="3">
        <v>10973</v>
      </c>
      <c r="W1089" t="s" s="3">
        <v>10972</v>
      </c>
      <c r="X1089" t="s" s="3">
        <v>10974</v>
      </c>
      <c r="Y1089" t="s" s="3">
        <v>57</v>
      </c>
      <c r="Z1089" t="s" s="3">
        <v>55</v>
      </c>
      <c r="AA1089" t="s" s="3">
        <v>56</v>
      </c>
      <c r="AB1089" s="2">
        <v>80449</v>
      </c>
      <c r="AC1089" s="2">
        <v>80449</v>
      </c>
      <c r="AD1089" t="s" s="3">
        <v>57</v>
      </c>
      <c r="AE1089" t="s" s="3">
        <v>10975</v>
      </c>
      <c r="AF1089" s="2">
        <v>2614</v>
      </c>
      <c r="AI1089" t="s" s="3">
        <v>10976</v>
      </c>
      <c r="AJ1089" t="s" s="3">
        <v>415</v>
      </c>
      <c r="AL1089" t="s" s="3">
        <v>10977</v>
      </c>
      <c r="AM1089" t="s" s="3">
        <v>10977</v>
      </c>
      <c r="AN1089" t="s" s="3">
        <v>656</v>
      </c>
      <c r="AO1089" t="s" s="3">
        <v>10978</v>
      </c>
      <c r="AP1089" t="s" s="3">
        <v>802</v>
      </c>
      <c r="AQ1089" t="s" s="3">
        <v>64</v>
      </c>
      <c r="AR1089" t="s" s="3">
        <v>10979</v>
      </c>
    </row>
    <row r="1090" s="2" customFormat="1" ht="13.55" customHeight="1">
      <c r="A1090" t="s" s="3">
        <v>45</v>
      </c>
      <c r="B1090" t="s" s="3">
        <v>10980</v>
      </c>
      <c r="C1090" t="s" s="3">
        <v>10981</v>
      </c>
      <c r="D1090" s="2">
        <v>8577</v>
      </c>
      <c r="E1090" t="s" s="3">
        <v>10982</v>
      </c>
      <c r="F1090" s="4">
        <v>6946</v>
      </c>
      <c r="G1090" s="4">
        <v>6946</v>
      </c>
      <c r="H1090" s="4">
        <v>2014</v>
      </c>
      <c r="I1090" s="2">
        <v>0</v>
      </c>
      <c r="J1090" s="4">
        <v>0</v>
      </c>
      <c r="K1090" s="4">
        <v>97.04000000000001</v>
      </c>
      <c r="L1090" s="4">
        <v>6946</v>
      </c>
      <c r="Q1090" t="s" s="3">
        <v>49</v>
      </c>
      <c r="R1090" s="2">
        <v>5</v>
      </c>
      <c r="T1090" t="s" s="3">
        <v>4078</v>
      </c>
      <c r="U1090" t="s" s="3">
        <v>10983</v>
      </c>
      <c r="X1090" t="s" s="3">
        <v>10984</v>
      </c>
      <c r="Y1090" t="s" s="3">
        <v>280</v>
      </c>
      <c r="Z1090" t="s" s="3">
        <v>55</v>
      </c>
      <c r="AA1090" t="s" s="3">
        <v>56</v>
      </c>
      <c r="AB1090" s="2">
        <v>80449</v>
      </c>
      <c r="AC1090" s="2">
        <v>80449</v>
      </c>
      <c r="AD1090" t="s" s="3">
        <v>57</v>
      </c>
      <c r="AE1090" t="s" s="3">
        <v>10985</v>
      </c>
      <c r="AF1090" s="2">
        <v>31</v>
      </c>
      <c r="AI1090" t="s" s="3">
        <v>10986</v>
      </c>
      <c r="AJ1090" t="s" s="3">
        <v>1796</v>
      </c>
      <c r="AL1090" t="s" s="3">
        <v>10987</v>
      </c>
      <c r="AM1090" t="s" s="3">
        <v>10987</v>
      </c>
      <c r="AN1090" t="s" s="3">
        <v>3649</v>
      </c>
      <c r="AO1090" t="s" s="3">
        <v>10988</v>
      </c>
      <c r="AP1090" t="s" s="3">
        <v>1020</v>
      </c>
      <c r="AQ1090" t="s" s="3">
        <v>64</v>
      </c>
      <c r="AR1090" t="s" s="3">
        <v>10989</v>
      </c>
    </row>
    <row r="1091" s="2" customFormat="1" ht="13.55" customHeight="1">
      <c r="A1091" t="s" s="3">
        <v>75</v>
      </c>
      <c r="B1091" t="s" s="3">
        <v>10990</v>
      </c>
      <c r="C1091" t="s" s="3">
        <v>10991</v>
      </c>
      <c r="D1091" s="2">
        <v>27741</v>
      </c>
      <c r="E1091" t="s" s="3">
        <v>10992</v>
      </c>
      <c r="F1091" s="4">
        <v>7059</v>
      </c>
      <c r="G1091" s="4">
        <v>7059</v>
      </c>
      <c r="H1091" s="4">
        <v>2047</v>
      </c>
      <c r="I1091" s="2">
        <v>0</v>
      </c>
      <c r="J1091" s="4">
        <v>0</v>
      </c>
      <c r="K1091" s="4">
        <v>121.36</v>
      </c>
      <c r="L1091" s="4">
        <v>7059</v>
      </c>
      <c r="Q1091" t="s" s="3">
        <v>49</v>
      </c>
      <c r="R1091" s="2">
        <v>5.15</v>
      </c>
      <c r="T1091" t="s" s="3">
        <v>1915</v>
      </c>
      <c r="U1091" t="s" s="3">
        <v>10993</v>
      </c>
      <c r="X1091" t="s" s="3">
        <v>10994</v>
      </c>
      <c r="Y1091" t="s" s="3">
        <v>362</v>
      </c>
      <c r="Z1091" t="s" s="3">
        <v>55</v>
      </c>
      <c r="AA1091" t="s" s="3">
        <v>56</v>
      </c>
      <c r="AB1091" s="2">
        <v>80449</v>
      </c>
      <c r="AC1091" s="2">
        <v>80449</v>
      </c>
      <c r="AD1091" t="s" s="3">
        <v>57</v>
      </c>
      <c r="AE1091" t="s" s="3">
        <v>10995</v>
      </c>
      <c r="AI1091" t="s" s="3">
        <v>10996</v>
      </c>
      <c r="AL1091" t="s" s="3">
        <v>1236</v>
      </c>
      <c r="AN1091" t="s" s="3">
        <v>56</v>
      </c>
      <c r="AO1091" t="s" s="3">
        <v>10997</v>
      </c>
      <c r="AP1091" t="s" s="3">
        <v>10998</v>
      </c>
      <c r="AQ1091" t="s" s="3">
        <v>64</v>
      </c>
      <c r="AR1091" t="s" s="3">
        <v>10999</v>
      </c>
    </row>
    <row r="1092" s="2" customFormat="1" ht="13.55" customHeight="1">
      <c r="A1092" t="s" s="3">
        <v>45</v>
      </c>
      <c r="B1092" t="s" s="3">
        <v>11000</v>
      </c>
      <c r="C1092" t="s" s="3">
        <v>11001</v>
      </c>
      <c r="D1092" s="2">
        <v>10017</v>
      </c>
      <c r="E1092" t="s" s="3">
        <v>11002</v>
      </c>
      <c r="F1092" s="4">
        <v>6794</v>
      </c>
      <c r="G1092" s="4">
        <v>6794</v>
      </c>
      <c r="H1092" s="4">
        <v>1970</v>
      </c>
      <c r="I1092" s="2">
        <v>0</v>
      </c>
      <c r="J1092" s="4">
        <v>0</v>
      </c>
      <c r="K1092" s="4">
        <v>95.09999999999999</v>
      </c>
      <c r="L1092" s="4">
        <v>6794</v>
      </c>
      <c r="Q1092" t="s" s="3">
        <v>49</v>
      </c>
      <c r="R1092" s="2">
        <v>4.8</v>
      </c>
      <c r="T1092" t="s" s="3">
        <v>4078</v>
      </c>
      <c r="U1092" t="s" s="3">
        <v>7108</v>
      </c>
      <c r="V1092" t="s" s="3">
        <v>488</v>
      </c>
      <c r="W1092" t="s" s="3">
        <v>7108</v>
      </c>
      <c r="X1092" t="s" s="3">
        <v>11003</v>
      </c>
      <c r="Y1092" t="s" s="3">
        <v>6963</v>
      </c>
      <c r="Z1092" t="s" s="3">
        <v>55</v>
      </c>
      <c r="AA1092" t="s" s="3">
        <v>56</v>
      </c>
      <c r="AB1092" s="2">
        <v>80449</v>
      </c>
      <c r="AC1092" s="2">
        <v>80449</v>
      </c>
      <c r="AD1092" t="s" s="3">
        <v>57</v>
      </c>
      <c r="AE1092" t="s" s="3">
        <v>11004</v>
      </c>
      <c r="AF1092" s="2">
        <v>83</v>
      </c>
      <c r="AI1092" t="s" s="3">
        <v>11005</v>
      </c>
      <c r="AJ1092" t="s" s="3">
        <v>217</v>
      </c>
      <c r="AL1092" t="s" s="3">
        <v>11006</v>
      </c>
      <c r="AM1092" t="s" s="3">
        <v>11006</v>
      </c>
      <c r="AN1092" t="s" s="3">
        <v>11007</v>
      </c>
      <c r="AO1092" s="2">
        <v>83845</v>
      </c>
      <c r="AP1092" t="s" s="3">
        <v>3603</v>
      </c>
      <c r="AQ1092" t="s" s="3">
        <v>64</v>
      </c>
      <c r="AR1092" t="s" s="3">
        <v>11008</v>
      </c>
    </row>
    <row r="1093" s="2" customFormat="1" ht="13.55" customHeight="1">
      <c r="A1093" t="s" s="3">
        <v>75</v>
      </c>
      <c r="B1093" t="s" s="3">
        <v>1840</v>
      </c>
      <c r="C1093" t="s" s="3">
        <v>11009</v>
      </c>
      <c r="D1093" s="2">
        <v>12046</v>
      </c>
      <c r="E1093" t="s" s="3">
        <v>11010</v>
      </c>
      <c r="F1093" s="4">
        <v>1516</v>
      </c>
      <c r="G1093" s="4">
        <v>1516</v>
      </c>
      <c r="H1093" s="4">
        <v>440</v>
      </c>
      <c r="I1093" s="2">
        <v>0</v>
      </c>
      <c r="J1093" s="4">
        <v>0</v>
      </c>
      <c r="K1093" s="4">
        <v>26.06</v>
      </c>
      <c r="L1093" s="4">
        <v>1516</v>
      </c>
      <c r="N1093" s="2">
        <v>12.81</v>
      </c>
      <c r="Q1093" t="s" s="3">
        <v>49</v>
      </c>
      <c r="R1093" s="2">
        <v>0.17</v>
      </c>
      <c r="T1093" t="s" s="3">
        <v>11011</v>
      </c>
      <c r="U1093" t="s" s="3">
        <v>11012</v>
      </c>
      <c r="V1093" t="s" s="3">
        <v>2740</v>
      </c>
      <c r="W1093" t="s" s="3">
        <v>11012</v>
      </c>
      <c r="X1093" t="s" s="3">
        <v>11013</v>
      </c>
      <c r="Y1093" t="s" s="3">
        <v>1846</v>
      </c>
      <c r="Z1093" t="s" s="3">
        <v>55</v>
      </c>
      <c r="AA1093" t="s" s="3">
        <v>56</v>
      </c>
      <c r="AB1093" s="2">
        <v>80449</v>
      </c>
      <c r="AC1093" s="2">
        <v>80449</v>
      </c>
      <c r="AD1093" t="s" s="3">
        <v>57</v>
      </c>
      <c r="AE1093" t="s" s="3">
        <v>1847</v>
      </c>
      <c r="AF1093" s="2">
        <v>306</v>
      </c>
      <c r="AI1093" t="s" s="3">
        <v>11014</v>
      </c>
      <c r="AJ1093" t="s" s="3">
        <v>60</v>
      </c>
      <c r="AL1093" t="s" s="3">
        <v>11015</v>
      </c>
      <c r="AM1093" t="s" s="3">
        <v>11015</v>
      </c>
      <c r="AN1093" t="s" s="3">
        <v>1690</v>
      </c>
      <c r="AO1093" t="s" s="3">
        <v>11016</v>
      </c>
      <c r="AP1093" t="s" s="3">
        <v>192</v>
      </c>
      <c r="AQ1093" t="s" s="3">
        <v>64</v>
      </c>
      <c r="AR1093" t="s" s="3">
        <v>11017</v>
      </c>
    </row>
    <row r="1094" s="2" customFormat="1" ht="13.55" customHeight="1">
      <c r="A1094" t="s" s="3">
        <v>45</v>
      </c>
      <c r="B1094" t="s" s="3">
        <v>11018</v>
      </c>
      <c r="C1094" t="s" s="3">
        <v>11019</v>
      </c>
      <c r="D1094" s="2">
        <v>28117</v>
      </c>
      <c r="E1094" t="s" s="3">
        <v>11020</v>
      </c>
      <c r="F1094" s="4">
        <v>6946</v>
      </c>
      <c r="G1094" s="4">
        <v>6946</v>
      </c>
      <c r="H1094" s="4">
        <v>2014</v>
      </c>
      <c r="I1094" s="2">
        <v>0</v>
      </c>
      <c r="J1094" s="4">
        <v>0</v>
      </c>
      <c r="K1094" s="4">
        <v>119</v>
      </c>
      <c r="L1094" s="4">
        <v>6946</v>
      </c>
      <c r="Q1094" t="s" s="3">
        <v>49</v>
      </c>
      <c r="R1094" s="2">
        <v>5</v>
      </c>
      <c r="T1094" t="s" s="3">
        <v>11021</v>
      </c>
      <c r="U1094" t="s" s="3">
        <v>11022</v>
      </c>
      <c r="X1094" t="s" s="3">
        <v>11023</v>
      </c>
      <c r="Y1094" t="s" s="3">
        <v>1132</v>
      </c>
      <c r="Z1094" t="s" s="3">
        <v>55</v>
      </c>
      <c r="AA1094" t="s" s="3">
        <v>56</v>
      </c>
      <c r="AB1094" s="2">
        <v>80449</v>
      </c>
      <c r="AC1094" s="2">
        <v>80449</v>
      </c>
      <c r="AD1094" t="s" s="3">
        <v>57</v>
      </c>
      <c r="AE1094" t="s" s="3">
        <v>11024</v>
      </c>
      <c r="AF1094" s="2">
        <v>582</v>
      </c>
      <c r="AH1094" t="s" s="3">
        <v>775</v>
      </c>
      <c r="AI1094" s="2">
        <v>3600</v>
      </c>
      <c r="AL1094" t="s" s="3">
        <v>11025</v>
      </c>
      <c r="AN1094" t="s" s="3">
        <v>11007</v>
      </c>
      <c r="AO1094" t="s" s="3">
        <v>11026</v>
      </c>
      <c r="AP1094" t="s" s="3">
        <v>11027</v>
      </c>
      <c r="AQ1094" t="s" s="3">
        <v>64</v>
      </c>
      <c r="AR1094" t="s" s="3">
        <v>11028</v>
      </c>
    </row>
    <row r="1095" s="2" customFormat="1" ht="13.55" customHeight="1">
      <c r="A1095" t="s" s="3">
        <v>45</v>
      </c>
      <c r="B1095" t="s" s="3">
        <v>11029</v>
      </c>
      <c r="C1095" t="s" s="3">
        <v>11030</v>
      </c>
      <c r="D1095" s="2">
        <v>28031</v>
      </c>
      <c r="E1095" t="s" s="3">
        <v>11031</v>
      </c>
      <c r="F1095" s="4">
        <v>15730</v>
      </c>
      <c r="G1095" s="4">
        <v>15730</v>
      </c>
      <c r="H1095" s="4">
        <v>4562</v>
      </c>
      <c r="I1095" s="2">
        <v>0</v>
      </c>
      <c r="J1095" s="4">
        <v>0</v>
      </c>
      <c r="K1095" s="4">
        <v>269.96</v>
      </c>
      <c r="L1095" s="4">
        <v>15730</v>
      </c>
      <c r="Q1095" t="s" s="3">
        <v>49</v>
      </c>
      <c r="R1095" s="2">
        <v>5.83</v>
      </c>
      <c r="T1095" t="s" s="3">
        <v>5904</v>
      </c>
      <c r="U1095" t="s" s="3">
        <v>11032</v>
      </c>
      <c r="V1095" t="s" s="3">
        <v>2555</v>
      </c>
      <c r="W1095" t="s" s="3">
        <v>11032</v>
      </c>
      <c r="X1095" t="s" s="3">
        <v>11033</v>
      </c>
      <c r="Y1095" t="s" s="3">
        <v>1722</v>
      </c>
      <c r="Z1095" t="s" s="3">
        <v>55</v>
      </c>
      <c r="AA1095" t="s" s="3">
        <v>56</v>
      </c>
      <c r="AB1095" s="2">
        <v>80449</v>
      </c>
      <c r="AC1095" s="2">
        <v>80449</v>
      </c>
      <c r="AD1095" t="s" s="3">
        <v>57</v>
      </c>
      <c r="AE1095" t="s" s="3">
        <v>11034</v>
      </c>
      <c r="AF1095" s="2">
        <v>7090</v>
      </c>
      <c r="AI1095" t="s" s="3">
        <v>11035</v>
      </c>
      <c r="AJ1095" t="s" s="3">
        <v>174</v>
      </c>
      <c r="AL1095" t="s" s="3">
        <v>145</v>
      </c>
      <c r="AM1095" t="s" s="3">
        <v>4501</v>
      </c>
      <c r="AN1095" t="s" s="3">
        <v>56</v>
      </c>
      <c r="AO1095" t="s" s="3">
        <v>11036</v>
      </c>
      <c r="AP1095" t="s" s="3">
        <v>1445</v>
      </c>
      <c r="AQ1095" t="s" s="3">
        <v>64</v>
      </c>
      <c r="AR1095" t="s" s="3">
        <v>11037</v>
      </c>
    </row>
    <row r="1096" s="2" customFormat="1" ht="13.55" customHeight="1">
      <c r="A1096" t="s" s="3">
        <v>45</v>
      </c>
      <c r="B1096" t="s" s="3">
        <v>11038</v>
      </c>
      <c r="C1096" t="s" s="3">
        <v>11039</v>
      </c>
      <c r="D1096" s="2">
        <v>28287</v>
      </c>
      <c r="E1096" t="s" s="3">
        <v>11040</v>
      </c>
      <c r="F1096" s="4">
        <v>6946</v>
      </c>
      <c r="G1096" s="4">
        <v>6946</v>
      </c>
      <c r="H1096" s="4">
        <v>2014</v>
      </c>
      <c r="I1096" s="2">
        <v>0</v>
      </c>
      <c r="J1096" s="4">
        <v>0</v>
      </c>
      <c r="K1096" s="4">
        <v>119</v>
      </c>
      <c r="L1096" s="4">
        <v>6946</v>
      </c>
      <c r="Q1096" t="s" s="3">
        <v>49</v>
      </c>
      <c r="R1096" s="2">
        <v>5</v>
      </c>
      <c r="T1096" t="s" s="3">
        <v>11041</v>
      </c>
      <c r="U1096" t="s" s="3">
        <v>11042</v>
      </c>
      <c r="V1096" t="s" s="3">
        <v>2075</v>
      </c>
      <c r="W1096" t="s" s="3">
        <v>11042</v>
      </c>
      <c r="X1096" t="s" s="3">
        <v>11043</v>
      </c>
      <c r="Y1096" t="s" s="3">
        <v>761</v>
      </c>
      <c r="Z1096" t="s" s="3">
        <v>55</v>
      </c>
      <c r="AA1096" t="s" s="3">
        <v>56</v>
      </c>
      <c r="AB1096" s="2">
        <v>80449</v>
      </c>
      <c r="AC1096" s="2">
        <v>80449</v>
      </c>
      <c r="AD1096" t="s" s="3">
        <v>57</v>
      </c>
      <c r="AE1096" t="s" s="3">
        <v>11044</v>
      </c>
      <c r="AF1096" s="2">
        <v>12592</v>
      </c>
      <c r="AI1096" t="s" s="3">
        <v>11045</v>
      </c>
      <c r="AJ1096" t="s" s="3">
        <v>283</v>
      </c>
      <c r="AL1096" t="s" s="3">
        <v>405</v>
      </c>
      <c r="AM1096" t="s" s="3">
        <v>405</v>
      </c>
      <c r="AN1096" t="s" s="3">
        <v>56</v>
      </c>
      <c r="AO1096" t="s" s="3">
        <v>11046</v>
      </c>
      <c r="AP1096" t="s" s="3">
        <v>3323</v>
      </c>
      <c r="AQ1096" t="s" s="3">
        <v>64</v>
      </c>
      <c r="AR1096" t="s" s="3">
        <v>11047</v>
      </c>
    </row>
    <row r="1097" s="2" customFormat="1" ht="13.55" customHeight="1">
      <c r="A1097" t="s" s="3">
        <v>75</v>
      </c>
      <c r="B1097" t="s" s="3">
        <v>3377</v>
      </c>
      <c r="C1097" t="s" s="3">
        <v>11048</v>
      </c>
      <c r="D1097" s="2">
        <v>9922</v>
      </c>
      <c r="E1097" t="s" s="3">
        <v>11049</v>
      </c>
      <c r="F1097" s="4">
        <v>6607</v>
      </c>
      <c r="G1097" s="4">
        <v>6607</v>
      </c>
      <c r="H1097" s="4">
        <v>1916</v>
      </c>
      <c r="I1097" s="2">
        <v>0</v>
      </c>
      <c r="J1097" s="4">
        <v>0</v>
      </c>
      <c r="K1097" s="4">
        <v>113.66</v>
      </c>
      <c r="L1097" s="4">
        <v>6607</v>
      </c>
      <c r="Q1097" t="s" s="3">
        <v>49</v>
      </c>
      <c r="R1097" s="2">
        <v>4.56</v>
      </c>
      <c r="U1097" t="s" s="3">
        <v>11050</v>
      </c>
      <c r="X1097" t="s" s="3">
        <v>11051</v>
      </c>
      <c r="Y1097" t="s" s="3">
        <v>3383</v>
      </c>
      <c r="Z1097" t="s" s="3">
        <v>55</v>
      </c>
      <c r="AA1097" t="s" s="3">
        <v>56</v>
      </c>
      <c r="AB1097" s="2">
        <v>80449</v>
      </c>
      <c r="AC1097" s="2">
        <v>80449</v>
      </c>
      <c r="AD1097" t="s" s="3">
        <v>57</v>
      </c>
      <c r="AE1097" t="s" s="3">
        <v>3384</v>
      </c>
      <c r="AF1097" s="2">
        <v>2137</v>
      </c>
      <c r="AI1097" t="s" s="3">
        <v>1635</v>
      </c>
      <c r="AJ1097" t="s" s="3">
        <v>174</v>
      </c>
      <c r="AL1097" t="s" s="3">
        <v>2213</v>
      </c>
      <c r="AM1097" t="s" s="3">
        <v>2213</v>
      </c>
      <c r="AN1097" t="s" s="3">
        <v>816</v>
      </c>
      <c r="AO1097" s="2">
        <v>89074</v>
      </c>
      <c r="AP1097" t="s" s="3">
        <v>4754</v>
      </c>
      <c r="AQ1097" t="s" s="3">
        <v>64</v>
      </c>
      <c r="AR1097" t="s" s="3">
        <v>11052</v>
      </c>
    </row>
    <row r="1098" s="2" customFormat="1" ht="13.55" customHeight="1">
      <c r="A1098" t="s" s="3">
        <v>75</v>
      </c>
      <c r="B1098" t="s" s="3">
        <v>1632</v>
      </c>
      <c r="C1098" t="s" s="3">
        <v>11053</v>
      </c>
      <c r="D1098" s="2">
        <v>11488</v>
      </c>
      <c r="E1098" t="s" s="3">
        <v>11054</v>
      </c>
      <c r="F1098" s="4">
        <v>3954</v>
      </c>
      <c r="G1098" s="4">
        <v>3954</v>
      </c>
      <c r="H1098" s="4">
        <v>1147</v>
      </c>
      <c r="I1098" s="2">
        <v>0</v>
      </c>
      <c r="J1098" s="4">
        <v>0</v>
      </c>
      <c r="K1098" s="4">
        <v>68.08</v>
      </c>
      <c r="L1098" s="4">
        <v>3954</v>
      </c>
      <c r="N1098" s="2">
        <v>30.6</v>
      </c>
      <c r="Q1098" t="s" s="3">
        <v>49</v>
      </c>
      <c r="R1098" s="2">
        <v>0.51</v>
      </c>
      <c r="T1098" t="s" s="3">
        <v>1877</v>
      </c>
      <c r="U1098" t="s" s="3">
        <v>11055</v>
      </c>
      <c r="X1098" t="s" s="3">
        <v>11056</v>
      </c>
      <c r="Y1098" t="s" s="3">
        <v>1638</v>
      </c>
      <c r="Z1098" t="s" s="3">
        <v>55</v>
      </c>
      <c r="AA1098" t="s" s="3">
        <v>56</v>
      </c>
      <c r="AB1098" s="2">
        <v>80449</v>
      </c>
      <c r="AC1098" s="2">
        <v>80449</v>
      </c>
      <c r="AD1098" t="s" s="3">
        <v>57</v>
      </c>
      <c r="AE1098" t="s" s="3">
        <v>1639</v>
      </c>
      <c r="AF1098" s="2">
        <v>7532</v>
      </c>
      <c r="AI1098" t="s" s="3">
        <v>3026</v>
      </c>
      <c r="AJ1098" t="s" s="3">
        <v>600</v>
      </c>
      <c r="AL1098" t="s" s="3">
        <v>1605</v>
      </c>
      <c r="AM1098" t="s" s="3">
        <v>1605</v>
      </c>
      <c r="AN1098" t="s" s="3">
        <v>56</v>
      </c>
      <c r="AO1098" t="s" s="3">
        <v>11057</v>
      </c>
      <c r="AP1098" t="s" s="3">
        <v>3846</v>
      </c>
      <c r="AQ1098" t="s" s="3">
        <v>64</v>
      </c>
      <c r="AR1098" t="s" s="3">
        <v>11058</v>
      </c>
    </row>
    <row r="1099" s="2" customFormat="1" ht="13.55" customHeight="1">
      <c r="A1099" t="s" s="3">
        <v>45</v>
      </c>
      <c r="B1099" t="s" s="3">
        <v>11059</v>
      </c>
      <c r="C1099" t="s" s="3">
        <v>11060</v>
      </c>
      <c r="D1099" s="2">
        <v>39450</v>
      </c>
      <c r="E1099" t="s" s="3">
        <v>11061</v>
      </c>
      <c r="F1099" s="4">
        <v>60852</v>
      </c>
      <c r="G1099" s="4">
        <v>60852</v>
      </c>
      <c r="H1099" s="4">
        <v>17647</v>
      </c>
      <c r="I1099" s="2">
        <v>0</v>
      </c>
      <c r="J1099" s="4">
        <v>0</v>
      </c>
      <c r="K1099" s="4">
        <v>1027.22</v>
      </c>
      <c r="L1099" s="4">
        <v>60852</v>
      </c>
      <c r="Q1099" t="s" s="3">
        <v>49</v>
      </c>
      <c r="R1099" s="2">
        <v>8</v>
      </c>
      <c r="T1099" t="s" s="3">
        <v>6327</v>
      </c>
      <c r="U1099" t="s" s="3">
        <v>11062</v>
      </c>
      <c r="V1099" t="s" s="3">
        <v>3688</v>
      </c>
      <c r="W1099" t="s" s="3">
        <v>11063</v>
      </c>
      <c r="X1099" t="s" s="3">
        <v>11064</v>
      </c>
      <c r="Y1099" t="s" s="3">
        <v>900</v>
      </c>
      <c r="Z1099" t="s" s="3">
        <v>55</v>
      </c>
      <c r="AA1099" t="s" s="3">
        <v>56</v>
      </c>
      <c r="AB1099" s="2">
        <v>80449</v>
      </c>
      <c r="AC1099" t="s" s="3">
        <v>11065</v>
      </c>
      <c r="AD1099" t="s" s="3">
        <v>57</v>
      </c>
      <c r="AE1099" t="s" s="3">
        <v>11066</v>
      </c>
      <c r="AF1099" s="2">
        <v>4575</v>
      </c>
      <c r="AI1099" t="s" s="3">
        <v>11067</v>
      </c>
      <c r="AJ1099" t="s" s="3">
        <v>313</v>
      </c>
      <c r="AL1099" t="s" s="3">
        <v>1354</v>
      </c>
      <c r="AM1099" t="s" s="3">
        <v>1354</v>
      </c>
      <c r="AN1099" t="s" s="3">
        <v>56</v>
      </c>
      <c r="AO1099" t="s" s="3">
        <v>11068</v>
      </c>
      <c r="AP1099" t="s" s="3">
        <v>286</v>
      </c>
      <c r="AQ1099" t="s" s="3">
        <v>64</v>
      </c>
      <c r="AR1099" t="s" s="3">
        <v>11069</v>
      </c>
    </row>
    <row r="1100" s="2" customFormat="1" ht="13.55" customHeight="1">
      <c r="A1100" t="s" s="3">
        <v>45</v>
      </c>
      <c r="B1100" t="s" s="3">
        <v>11070</v>
      </c>
      <c r="C1100" t="s" s="3">
        <v>11071</v>
      </c>
      <c r="D1100" s="2">
        <v>7184</v>
      </c>
      <c r="E1100" t="s" s="3">
        <v>11072</v>
      </c>
      <c r="F1100" s="4">
        <v>7170</v>
      </c>
      <c r="G1100" s="4">
        <v>7170</v>
      </c>
      <c r="H1100" s="4">
        <v>2079</v>
      </c>
      <c r="I1100" s="2">
        <v>0</v>
      </c>
      <c r="J1100" s="4">
        <v>0</v>
      </c>
      <c r="K1100" s="4">
        <v>100.4</v>
      </c>
      <c r="L1100" s="4">
        <v>7170</v>
      </c>
      <c r="Q1100" t="s" s="3">
        <v>49</v>
      </c>
      <c r="R1100" s="2">
        <v>5.3</v>
      </c>
      <c r="T1100" t="s" s="3">
        <v>320</v>
      </c>
      <c r="U1100" t="s" s="3">
        <v>11073</v>
      </c>
      <c r="X1100" t="s" s="3">
        <v>11074</v>
      </c>
      <c r="Y1100" t="s" s="3">
        <v>2537</v>
      </c>
      <c r="Z1100" t="s" s="3">
        <v>55</v>
      </c>
      <c r="AA1100" t="s" s="3">
        <v>56</v>
      </c>
      <c r="AB1100" s="2">
        <v>80449</v>
      </c>
      <c r="AC1100" s="2">
        <v>80449</v>
      </c>
      <c r="AD1100" t="s" s="3">
        <v>57</v>
      </c>
      <c r="AE1100" t="s" s="3">
        <v>11075</v>
      </c>
      <c r="AF1100" s="2">
        <v>448</v>
      </c>
      <c r="AI1100" t="s" s="3">
        <v>5400</v>
      </c>
      <c r="AJ1100" t="s" s="3">
        <v>174</v>
      </c>
      <c r="AL1100" t="s" s="3">
        <v>11076</v>
      </c>
      <c r="AM1100" t="s" s="3">
        <v>11076</v>
      </c>
      <c r="AN1100" t="s" s="3">
        <v>535</v>
      </c>
      <c r="AO1100" t="s" s="3">
        <v>11077</v>
      </c>
      <c r="AP1100" t="s" s="3">
        <v>3323</v>
      </c>
      <c r="AQ1100" t="s" s="3">
        <v>64</v>
      </c>
      <c r="AR1100" t="s" s="3">
        <v>11078</v>
      </c>
    </row>
    <row r="1101" s="2" customFormat="1" ht="13.55" customHeight="1">
      <c r="A1101" t="s" s="3">
        <v>75</v>
      </c>
      <c r="B1101" t="s" s="3">
        <v>207</v>
      </c>
      <c r="C1101" t="s" s="3">
        <v>5485</v>
      </c>
      <c r="D1101" s="2">
        <v>11042</v>
      </c>
      <c r="E1101" t="s" s="3">
        <v>11079</v>
      </c>
      <c r="F1101" s="4">
        <v>1516</v>
      </c>
      <c r="G1101" s="4">
        <v>1516</v>
      </c>
      <c r="H1101" s="4">
        <v>440</v>
      </c>
      <c r="I1101" s="2">
        <v>0</v>
      </c>
      <c r="J1101" s="4">
        <v>0</v>
      </c>
      <c r="K1101" s="4">
        <v>26.06</v>
      </c>
      <c r="L1101" s="4">
        <v>1516</v>
      </c>
      <c r="N1101" s="2">
        <v>40.18</v>
      </c>
      <c r="Q1101" t="s" s="3">
        <v>49</v>
      </c>
      <c r="R1101" s="2">
        <v>0.17</v>
      </c>
      <c r="T1101" t="s" s="3">
        <v>1324</v>
      </c>
      <c r="U1101" t="s" s="3">
        <v>5487</v>
      </c>
      <c r="X1101" t="s" s="3">
        <v>7268</v>
      </c>
      <c r="Y1101" t="s" s="3">
        <v>214</v>
      </c>
      <c r="Z1101" t="s" s="3">
        <v>55</v>
      </c>
      <c r="AA1101" t="s" s="3">
        <v>56</v>
      </c>
      <c r="AB1101" s="2">
        <v>80449</v>
      </c>
      <c r="AC1101" s="2">
        <v>80449</v>
      </c>
      <c r="AD1101" t="s" s="3">
        <v>57</v>
      </c>
      <c r="AE1101" t="s" s="3">
        <v>215</v>
      </c>
      <c r="AF1101" s="2">
        <v>1327</v>
      </c>
      <c r="AI1101" t="s" s="3">
        <v>5489</v>
      </c>
      <c r="AJ1101" t="s" s="3">
        <v>313</v>
      </c>
      <c r="AL1101" t="s" s="3">
        <v>405</v>
      </c>
      <c r="AM1101" t="s" s="3">
        <v>405</v>
      </c>
      <c r="AN1101" t="s" s="3">
        <v>56</v>
      </c>
      <c r="AO1101" t="s" s="3">
        <v>5490</v>
      </c>
      <c r="AP1101" t="s" s="3">
        <v>1850</v>
      </c>
      <c r="AQ1101" t="s" s="3">
        <v>64</v>
      </c>
      <c r="AR1101" t="s" s="3">
        <v>5491</v>
      </c>
    </row>
    <row r="1102" s="2" customFormat="1" ht="13.55" customHeight="1">
      <c r="A1102" t="s" s="3">
        <v>75</v>
      </c>
      <c r="B1102" t="s" s="3">
        <v>5171</v>
      </c>
      <c r="C1102" t="s" s="3">
        <v>11080</v>
      </c>
      <c r="D1102" s="2">
        <v>8271</v>
      </c>
      <c r="E1102" t="s" s="3">
        <v>11081</v>
      </c>
      <c r="F1102" s="4">
        <v>18256</v>
      </c>
      <c r="G1102" s="4">
        <v>18256</v>
      </c>
      <c r="H1102" s="4">
        <v>5294</v>
      </c>
      <c r="I1102" s="2">
        <v>0</v>
      </c>
      <c r="J1102" s="4">
        <v>0</v>
      </c>
      <c r="K1102" s="4">
        <v>313.16</v>
      </c>
      <c r="L1102" s="4">
        <v>18256</v>
      </c>
      <c r="Q1102" t="s" s="3">
        <v>49</v>
      </c>
      <c r="R1102" s="2">
        <v>7.67</v>
      </c>
      <c r="T1102" t="s" s="3">
        <v>676</v>
      </c>
      <c r="U1102" t="s" s="3">
        <v>11082</v>
      </c>
      <c r="V1102" t="s" s="3">
        <v>11083</v>
      </c>
      <c r="W1102" t="s" s="3">
        <v>11082</v>
      </c>
      <c r="X1102" t="s" s="3">
        <v>11084</v>
      </c>
      <c r="Y1102" t="s" s="3">
        <v>717</v>
      </c>
      <c r="Z1102" t="s" s="3">
        <v>55</v>
      </c>
      <c r="AA1102" t="s" s="3">
        <v>56</v>
      </c>
      <c r="AB1102" s="2">
        <v>80449</v>
      </c>
      <c r="AC1102" s="2">
        <v>80449</v>
      </c>
      <c r="AD1102" t="s" s="3">
        <v>57</v>
      </c>
      <c r="AE1102" t="s" s="3">
        <v>5177</v>
      </c>
      <c r="AF1102" s="2">
        <v>938</v>
      </c>
      <c r="AI1102" t="s" s="3">
        <v>347</v>
      </c>
      <c r="AJ1102" t="s" s="3">
        <v>202</v>
      </c>
      <c r="AL1102" t="s" s="3">
        <v>429</v>
      </c>
      <c r="AM1102" t="s" s="3">
        <v>429</v>
      </c>
      <c r="AN1102" t="s" s="3">
        <v>56</v>
      </c>
      <c r="AO1102" t="s" s="3">
        <v>11085</v>
      </c>
      <c r="AP1102" t="s" s="3">
        <v>446</v>
      </c>
      <c r="AQ1102" t="s" s="3">
        <v>64</v>
      </c>
      <c r="AR1102" t="s" s="3">
        <v>11086</v>
      </c>
    </row>
    <row r="1103" s="2" customFormat="1" ht="13.55" customHeight="1">
      <c r="A1103" t="s" s="3">
        <v>45</v>
      </c>
      <c r="B1103" t="s" s="3">
        <v>11087</v>
      </c>
      <c r="C1103" t="s" s="3">
        <v>11088</v>
      </c>
      <c r="D1103" s="2">
        <v>38749</v>
      </c>
      <c r="E1103" t="s" s="3">
        <v>11089</v>
      </c>
      <c r="F1103" s="4">
        <v>14017</v>
      </c>
      <c r="G1103" s="4">
        <v>14017</v>
      </c>
      <c r="H1103" s="4">
        <v>4065</v>
      </c>
      <c r="I1103" s="2">
        <v>0</v>
      </c>
      <c r="J1103" s="4">
        <v>0</v>
      </c>
      <c r="K1103" s="4">
        <v>259.84</v>
      </c>
      <c r="L1103" s="4">
        <v>14017</v>
      </c>
      <c r="P1103" s="2">
        <v>96</v>
      </c>
      <c r="Q1103" t="s" s="3">
        <v>49</v>
      </c>
      <c r="R1103" s="2">
        <v>0.1</v>
      </c>
      <c r="T1103" t="s" s="3">
        <v>11090</v>
      </c>
      <c r="U1103" t="s" s="3">
        <v>11091</v>
      </c>
      <c r="V1103" t="s" s="3">
        <v>11092</v>
      </c>
      <c r="W1103" t="s" s="3">
        <v>11091</v>
      </c>
      <c r="X1103" t="s" s="3">
        <v>11093</v>
      </c>
      <c r="Y1103" t="s" s="3">
        <v>505</v>
      </c>
      <c r="Z1103" t="s" s="3">
        <v>55</v>
      </c>
      <c r="AA1103" t="s" s="3">
        <v>56</v>
      </c>
      <c r="AB1103" s="2">
        <v>80449</v>
      </c>
      <c r="AC1103" s="2">
        <v>80449</v>
      </c>
      <c r="AD1103" t="s" s="3">
        <v>57</v>
      </c>
      <c r="AE1103" t="s" s="3">
        <v>11094</v>
      </c>
      <c r="AF1103" s="2">
        <v>2646</v>
      </c>
      <c r="AI1103" t="s" s="3">
        <v>8506</v>
      </c>
      <c r="AJ1103" t="s" s="3">
        <v>600</v>
      </c>
      <c r="AL1103" t="s" s="3">
        <v>429</v>
      </c>
      <c r="AM1103" t="s" s="3">
        <v>429</v>
      </c>
      <c r="AN1103" t="s" s="3">
        <v>56</v>
      </c>
      <c r="AO1103" t="s" s="3">
        <v>11095</v>
      </c>
      <c r="AP1103" t="s" s="3">
        <v>132</v>
      </c>
      <c r="AQ1103" t="s" s="3">
        <v>64</v>
      </c>
      <c r="AR1103" t="s" s="3">
        <v>11096</v>
      </c>
      <c r="AS1103" s="2">
        <v>2006</v>
      </c>
    </row>
    <row r="1104" s="2" customFormat="1" ht="13.55" customHeight="1">
      <c r="A1104" t="s" s="3">
        <v>45</v>
      </c>
      <c r="B1104" t="s" s="3">
        <v>11097</v>
      </c>
      <c r="C1104" t="s" s="3">
        <v>11098</v>
      </c>
      <c r="D1104" s="2">
        <v>26365</v>
      </c>
      <c r="E1104" t="s" s="3">
        <v>11099</v>
      </c>
      <c r="F1104" s="4">
        <v>6946</v>
      </c>
      <c r="G1104" s="4">
        <v>6946</v>
      </c>
      <c r="H1104" s="4">
        <v>2014</v>
      </c>
      <c r="I1104" s="2">
        <v>0</v>
      </c>
      <c r="J1104" s="4">
        <v>0</v>
      </c>
      <c r="K1104" s="4">
        <v>119</v>
      </c>
      <c r="L1104" s="4">
        <v>6946</v>
      </c>
      <c r="Q1104" t="s" s="3">
        <v>49</v>
      </c>
      <c r="R1104" s="2">
        <v>5</v>
      </c>
      <c r="T1104" t="s" s="3">
        <v>1360</v>
      </c>
      <c r="U1104" t="s" s="3">
        <v>11100</v>
      </c>
      <c r="V1104" t="s" s="3">
        <v>11101</v>
      </c>
      <c r="W1104" t="s" s="3">
        <v>11100</v>
      </c>
      <c r="X1104" t="s" s="3">
        <v>11102</v>
      </c>
      <c r="Y1104" t="s" s="3">
        <v>97</v>
      </c>
      <c r="Z1104" t="s" s="3">
        <v>55</v>
      </c>
      <c r="AA1104" t="s" s="3">
        <v>56</v>
      </c>
      <c r="AB1104" s="2">
        <v>80449</v>
      </c>
      <c r="AC1104" s="2">
        <v>80449</v>
      </c>
      <c r="AD1104" t="s" s="3">
        <v>57</v>
      </c>
      <c r="AE1104" t="s" s="3">
        <v>11103</v>
      </c>
      <c r="AF1104" s="2">
        <v>965</v>
      </c>
      <c r="AI1104" t="s" s="3">
        <v>11104</v>
      </c>
      <c r="AJ1104" t="s" s="3">
        <v>11105</v>
      </c>
      <c r="AL1104" t="s" s="3">
        <v>11106</v>
      </c>
      <c r="AM1104" t="s" s="3">
        <v>11107</v>
      </c>
      <c r="AN1104" t="s" s="3">
        <v>339</v>
      </c>
      <c r="AO1104" t="s" s="3">
        <v>11108</v>
      </c>
      <c r="AP1104" t="s" s="3">
        <v>11109</v>
      </c>
      <c r="AQ1104" t="s" s="3">
        <v>64</v>
      </c>
      <c r="AR1104" t="s" s="3">
        <v>11110</v>
      </c>
    </row>
    <row r="1105" s="2" customFormat="1" ht="13.55" customHeight="1">
      <c r="A1105" t="s" s="3">
        <v>45</v>
      </c>
      <c r="B1105" t="s" s="3">
        <v>11111</v>
      </c>
      <c r="C1105" t="s" s="3">
        <v>11112</v>
      </c>
      <c r="D1105" s="2">
        <v>39004</v>
      </c>
      <c r="E1105" t="s" s="3">
        <v>11113</v>
      </c>
      <c r="F1105" s="4">
        <v>16323</v>
      </c>
      <c r="G1105" s="4">
        <v>16323</v>
      </c>
      <c r="H1105" s="4">
        <v>4734</v>
      </c>
      <c r="I1105" s="2">
        <v>0</v>
      </c>
      <c r="J1105" s="4">
        <v>0</v>
      </c>
      <c r="K1105" s="4">
        <v>302.72</v>
      </c>
      <c r="L1105" s="4">
        <v>16323</v>
      </c>
      <c r="P1105" s="2">
        <v>64</v>
      </c>
      <c r="Q1105" t="s" s="3">
        <v>49</v>
      </c>
      <c r="R1105" s="2">
        <v>0.12</v>
      </c>
      <c r="T1105" t="s" s="3">
        <v>3792</v>
      </c>
      <c r="U1105" t="s" s="3">
        <v>4069</v>
      </c>
      <c r="X1105" t="s" s="3">
        <v>11114</v>
      </c>
      <c r="Y1105" t="s" s="3">
        <v>585</v>
      </c>
      <c r="Z1105" t="s" s="3">
        <v>55</v>
      </c>
      <c r="AA1105" t="s" s="3">
        <v>56</v>
      </c>
      <c r="AB1105" s="2">
        <v>80449</v>
      </c>
      <c r="AC1105" s="2">
        <v>80449</v>
      </c>
      <c r="AD1105" t="s" s="3">
        <v>57</v>
      </c>
      <c r="AE1105" t="s" s="3">
        <v>11115</v>
      </c>
      <c r="AF1105" s="2">
        <v>4381</v>
      </c>
      <c r="AI1105" t="s" s="3">
        <v>10204</v>
      </c>
      <c r="AJ1105" t="s" s="3">
        <v>60</v>
      </c>
      <c r="AL1105" t="s" s="3">
        <v>3301</v>
      </c>
      <c r="AM1105" t="s" s="3">
        <v>3301</v>
      </c>
      <c r="AN1105" t="s" s="3">
        <v>56</v>
      </c>
      <c r="AO1105" t="s" s="3">
        <v>11116</v>
      </c>
      <c r="AP1105" t="s" s="3">
        <v>118</v>
      </c>
      <c r="AQ1105" t="s" s="3">
        <v>64</v>
      </c>
      <c r="AR1105" t="s" s="3">
        <v>11117</v>
      </c>
      <c r="AS1105" s="2">
        <v>2008</v>
      </c>
    </row>
    <row r="1106" s="2" customFormat="1" ht="13.55" customHeight="1">
      <c r="A1106" t="s" s="3">
        <v>45</v>
      </c>
      <c r="B1106" t="s" s="3">
        <v>11118</v>
      </c>
      <c r="C1106" t="s" s="3">
        <v>11119</v>
      </c>
      <c r="D1106" s="2">
        <v>26391</v>
      </c>
      <c r="E1106" t="s" s="3">
        <v>11120</v>
      </c>
      <c r="F1106" s="4">
        <v>7451</v>
      </c>
      <c r="G1106" s="4">
        <v>7451</v>
      </c>
      <c r="H1106" s="4">
        <v>2161</v>
      </c>
      <c r="I1106" s="2">
        <v>0</v>
      </c>
      <c r="J1106" s="4">
        <v>0</v>
      </c>
      <c r="K1106" s="4">
        <v>127.88</v>
      </c>
      <c r="L1106" s="4">
        <v>7451</v>
      </c>
      <c r="N1106" s="2">
        <v>62.86</v>
      </c>
      <c r="Q1106" t="s" s="3">
        <v>49</v>
      </c>
      <c r="R1106" s="2">
        <v>5.69</v>
      </c>
      <c r="T1106" t="s" s="3">
        <v>320</v>
      </c>
      <c r="U1106" t="s" s="3">
        <v>11121</v>
      </c>
      <c r="V1106" t="s" s="3">
        <v>770</v>
      </c>
      <c r="W1106" t="s" s="3">
        <v>11121</v>
      </c>
      <c r="X1106" t="s" s="3">
        <v>11122</v>
      </c>
      <c r="Y1106" t="s" s="3">
        <v>638</v>
      </c>
      <c r="Z1106" t="s" s="3">
        <v>55</v>
      </c>
      <c r="AA1106" t="s" s="3">
        <v>56</v>
      </c>
      <c r="AB1106" s="2">
        <v>80449</v>
      </c>
      <c r="AC1106" s="2">
        <v>80449</v>
      </c>
      <c r="AD1106" t="s" s="3">
        <v>57</v>
      </c>
      <c r="AE1106" t="s" s="3">
        <v>11123</v>
      </c>
      <c r="AF1106" s="2">
        <v>1828</v>
      </c>
      <c r="AI1106" t="s" s="3">
        <v>11124</v>
      </c>
      <c r="AJ1106" t="s" s="3">
        <v>174</v>
      </c>
      <c r="AL1106" t="s" s="3">
        <v>6064</v>
      </c>
      <c r="AM1106" t="s" s="3">
        <v>6064</v>
      </c>
      <c r="AN1106" t="s" s="3">
        <v>161</v>
      </c>
      <c r="AO1106" t="s" s="3">
        <v>11125</v>
      </c>
      <c r="AP1106" t="s" s="3">
        <v>315</v>
      </c>
      <c r="AQ1106" t="s" s="3">
        <v>64</v>
      </c>
      <c r="AR1106" t="s" s="3">
        <v>11126</v>
      </c>
    </row>
    <row r="1107" s="2" customFormat="1" ht="13.55" customHeight="1">
      <c r="A1107" t="s" s="3">
        <v>45</v>
      </c>
      <c r="B1107" t="s" s="3">
        <v>11127</v>
      </c>
      <c r="C1107" t="s" s="3">
        <v>11128</v>
      </c>
      <c r="D1107" s="2">
        <v>26889</v>
      </c>
      <c r="E1107" t="s" s="3">
        <v>11129</v>
      </c>
      <c r="F1107" s="4">
        <v>7162</v>
      </c>
      <c r="G1107" s="4">
        <v>7162</v>
      </c>
      <c r="H1107" s="4">
        <v>2077</v>
      </c>
      <c r="I1107" s="2">
        <v>0</v>
      </c>
      <c r="J1107" s="4">
        <v>0</v>
      </c>
      <c r="K1107" s="4">
        <v>123.14</v>
      </c>
      <c r="L1107" s="4">
        <v>7162</v>
      </c>
      <c r="N1107" s="2">
        <v>60.53</v>
      </c>
      <c r="Q1107" t="s" s="3">
        <v>49</v>
      </c>
      <c r="R1107" s="2">
        <v>5.29</v>
      </c>
      <c r="T1107" t="s" s="3">
        <v>462</v>
      </c>
      <c r="U1107" t="s" s="3">
        <v>4983</v>
      </c>
      <c r="X1107" t="s" s="3">
        <v>11130</v>
      </c>
      <c r="Y1107" t="s" s="3">
        <v>1000</v>
      </c>
      <c r="Z1107" t="s" s="3">
        <v>55</v>
      </c>
      <c r="AA1107" t="s" s="3">
        <v>56</v>
      </c>
      <c r="AB1107" s="2">
        <v>80449</v>
      </c>
      <c r="AC1107" s="2">
        <v>80449</v>
      </c>
      <c r="AD1107" t="s" s="3">
        <v>57</v>
      </c>
      <c r="AE1107" t="s" s="3">
        <v>11131</v>
      </c>
      <c r="AF1107" s="2">
        <v>6331</v>
      </c>
      <c r="AI1107" t="s" s="3">
        <v>11132</v>
      </c>
      <c r="AJ1107" t="s" s="3">
        <v>174</v>
      </c>
      <c r="AL1107" t="s" s="3">
        <v>990</v>
      </c>
      <c r="AM1107" t="s" s="3">
        <v>990</v>
      </c>
      <c r="AN1107" t="s" s="3">
        <v>656</v>
      </c>
      <c r="AO1107" t="s" s="3">
        <v>11133</v>
      </c>
      <c r="AP1107" t="s" s="3">
        <v>11134</v>
      </c>
      <c r="AQ1107" t="s" s="3">
        <v>64</v>
      </c>
      <c r="AR1107" t="s" s="3">
        <v>11135</v>
      </c>
    </row>
    <row r="1108" s="2" customFormat="1" ht="13.55" customHeight="1">
      <c r="A1108" t="s" s="3">
        <v>45</v>
      </c>
      <c r="B1108" t="s" s="3">
        <v>11136</v>
      </c>
      <c r="C1108" t="s" s="3">
        <v>11137</v>
      </c>
      <c r="D1108" s="2">
        <v>28688</v>
      </c>
      <c r="E1108" t="s" s="3">
        <v>11138</v>
      </c>
      <c r="F1108" s="4">
        <v>9130</v>
      </c>
      <c r="G1108" s="4">
        <v>9130</v>
      </c>
      <c r="H1108" s="4">
        <v>2648</v>
      </c>
      <c r="I1108" s="2">
        <v>0</v>
      </c>
      <c r="J1108" s="4">
        <v>0</v>
      </c>
      <c r="K1108" s="4">
        <v>156.88</v>
      </c>
      <c r="L1108" s="4">
        <v>9130</v>
      </c>
      <c r="N1108" s="2">
        <v>61.8</v>
      </c>
      <c r="Q1108" t="s" s="3">
        <v>49</v>
      </c>
      <c r="R1108" s="2">
        <v>5.74</v>
      </c>
      <c r="T1108" t="s" s="3">
        <v>11139</v>
      </c>
      <c r="U1108" t="s" s="3">
        <v>11140</v>
      </c>
      <c r="V1108" t="s" s="3">
        <v>11141</v>
      </c>
      <c r="W1108" t="s" s="3">
        <v>11140</v>
      </c>
      <c r="X1108" t="s" s="3">
        <v>11142</v>
      </c>
      <c r="Y1108" t="s" s="3">
        <v>2229</v>
      </c>
      <c r="Z1108" t="s" s="3">
        <v>55</v>
      </c>
      <c r="AA1108" t="s" s="3">
        <v>56</v>
      </c>
      <c r="AB1108" s="2">
        <v>80449</v>
      </c>
      <c r="AC1108" s="2">
        <v>80449</v>
      </c>
      <c r="AD1108" t="s" s="3">
        <v>57</v>
      </c>
      <c r="AE1108" t="s" s="3">
        <v>11143</v>
      </c>
      <c r="AF1108" s="2">
        <v>7045</v>
      </c>
      <c r="AI1108" t="s" s="3">
        <v>11144</v>
      </c>
      <c r="AJ1108" t="s" s="3">
        <v>313</v>
      </c>
      <c r="AL1108" t="s" s="3">
        <v>145</v>
      </c>
      <c r="AM1108" t="s" s="3">
        <v>1061</v>
      </c>
      <c r="AN1108" t="s" s="3">
        <v>56</v>
      </c>
      <c r="AO1108" t="s" s="3">
        <v>11145</v>
      </c>
      <c r="AP1108" t="s" s="3">
        <v>1934</v>
      </c>
      <c r="AQ1108" t="s" s="3">
        <v>64</v>
      </c>
      <c r="AR1108" t="s" s="3">
        <v>11146</v>
      </c>
    </row>
    <row r="1109" s="2" customFormat="1" ht="13.55" customHeight="1">
      <c r="A1109" t="s" s="3">
        <v>45</v>
      </c>
      <c r="B1109" t="s" s="3">
        <v>11147</v>
      </c>
      <c r="C1109" t="s" s="3">
        <v>11148</v>
      </c>
      <c r="D1109" s="2">
        <v>32096</v>
      </c>
      <c r="E1109" t="s" s="3">
        <v>11149</v>
      </c>
      <c r="F1109" s="4">
        <v>24089</v>
      </c>
      <c r="G1109" s="4">
        <v>24089</v>
      </c>
      <c r="H1109" s="4">
        <v>6986</v>
      </c>
      <c r="I1109" s="2">
        <v>0</v>
      </c>
      <c r="J1109" s="4">
        <v>0</v>
      </c>
      <c r="K1109" s="4">
        <v>406.82</v>
      </c>
      <c r="L1109" s="4">
        <v>24089</v>
      </c>
      <c r="Q1109" t="s" s="3">
        <v>49</v>
      </c>
      <c r="R1109" s="2">
        <v>2</v>
      </c>
      <c r="U1109" t="s" s="3">
        <v>11150</v>
      </c>
      <c r="X1109" t="s" s="3">
        <v>11151</v>
      </c>
      <c r="Y1109" t="s" s="3">
        <v>7494</v>
      </c>
      <c r="Z1109" t="s" s="3">
        <v>55</v>
      </c>
      <c r="AA1109" t="s" s="3">
        <v>56</v>
      </c>
      <c r="AB1109" s="2">
        <v>80449</v>
      </c>
      <c r="AC1109" t="s" s="3">
        <v>7495</v>
      </c>
      <c r="AD1109" t="s" s="3">
        <v>57</v>
      </c>
      <c r="AE1109" t="s" s="3">
        <v>11152</v>
      </c>
      <c r="AF1109" s="2">
        <v>3603</v>
      </c>
      <c r="AI1109" t="s" s="3">
        <v>11153</v>
      </c>
      <c r="AJ1109" t="s" s="3">
        <v>313</v>
      </c>
      <c r="AL1109" t="s" s="3">
        <v>405</v>
      </c>
      <c r="AM1109" t="s" s="3">
        <v>405</v>
      </c>
      <c r="AN1109" t="s" s="3">
        <v>56</v>
      </c>
      <c r="AO1109" t="s" s="3">
        <v>11154</v>
      </c>
      <c r="AP1109" t="s" s="3">
        <v>132</v>
      </c>
      <c r="AQ1109" t="s" s="3">
        <v>64</v>
      </c>
      <c r="AR1109" t="s" s="3">
        <v>11155</v>
      </c>
    </row>
    <row r="1110" s="2" customFormat="1" ht="13.55" customHeight="1">
      <c r="A1110" t="s" s="3">
        <v>45</v>
      </c>
      <c r="B1110" t="s" s="3">
        <v>11156</v>
      </c>
      <c r="C1110" t="s" s="3">
        <v>11157</v>
      </c>
      <c r="D1110" s="2">
        <v>28960</v>
      </c>
      <c r="E1110" t="s" s="3">
        <v>11158</v>
      </c>
      <c r="F1110" s="4">
        <v>7044</v>
      </c>
      <c r="G1110" s="4">
        <v>7044</v>
      </c>
      <c r="H1110" s="4">
        <v>2043</v>
      </c>
      <c r="I1110" s="2">
        <v>0</v>
      </c>
      <c r="J1110" s="4">
        <v>0</v>
      </c>
      <c r="K1110" s="4">
        <v>120.78</v>
      </c>
      <c r="L1110" s="4">
        <v>7044</v>
      </c>
      <c r="Q1110" t="s" s="3">
        <v>49</v>
      </c>
      <c r="R1110" s="2">
        <v>5.13</v>
      </c>
      <c r="T1110" t="s" s="3">
        <v>11159</v>
      </c>
      <c r="U1110" t="s" s="3">
        <v>11160</v>
      </c>
      <c r="V1110" t="s" s="3">
        <v>4608</v>
      </c>
      <c r="W1110" t="s" s="3">
        <v>11160</v>
      </c>
      <c r="X1110" t="s" s="3">
        <v>11161</v>
      </c>
      <c r="Y1110" t="s" s="3">
        <v>1917</v>
      </c>
      <c r="Z1110" t="s" s="3">
        <v>55</v>
      </c>
      <c r="AA1110" t="s" s="3">
        <v>56</v>
      </c>
      <c r="AB1110" s="2">
        <v>80449</v>
      </c>
      <c r="AC1110" s="2">
        <v>80449</v>
      </c>
      <c r="AD1110" t="s" s="3">
        <v>57</v>
      </c>
      <c r="AE1110" t="s" s="3">
        <v>11162</v>
      </c>
      <c r="AF1110" s="2">
        <v>16450</v>
      </c>
      <c r="AI1110" t="s" s="3">
        <v>11163</v>
      </c>
      <c r="AJ1110" t="s" s="3">
        <v>174</v>
      </c>
      <c r="AL1110" t="s" s="3">
        <v>8276</v>
      </c>
      <c r="AM1110" t="s" s="3">
        <v>8277</v>
      </c>
      <c r="AN1110" t="s" s="3">
        <v>56</v>
      </c>
      <c r="AO1110" t="s" s="3">
        <v>11164</v>
      </c>
      <c r="AP1110" t="s" s="3">
        <v>262</v>
      </c>
      <c r="AQ1110" t="s" s="3">
        <v>64</v>
      </c>
      <c r="AR1110" t="s" s="3">
        <v>11165</v>
      </c>
    </row>
    <row r="1111" s="2" customFormat="1" ht="13.55" customHeight="1">
      <c r="A1111" t="s" s="3">
        <v>45</v>
      </c>
      <c r="B1111" t="s" s="3">
        <v>11166</v>
      </c>
      <c r="C1111" t="s" s="3">
        <v>11167</v>
      </c>
      <c r="D1111" s="2">
        <v>28003</v>
      </c>
      <c r="E1111" t="s" s="3">
        <v>11168</v>
      </c>
      <c r="F1111" s="4">
        <v>7557</v>
      </c>
      <c r="G1111" s="4">
        <v>7557</v>
      </c>
      <c r="H1111" s="4">
        <v>2192</v>
      </c>
      <c r="I1111" s="2">
        <v>0</v>
      </c>
      <c r="J1111" s="4">
        <v>0</v>
      </c>
      <c r="K1111" s="4">
        <v>129.66</v>
      </c>
      <c r="L1111" s="4">
        <v>7557</v>
      </c>
      <c r="N1111" s="2">
        <v>93.62</v>
      </c>
      <c r="Q1111" t="s" s="3">
        <v>49</v>
      </c>
      <c r="R1111" s="2">
        <v>5.84</v>
      </c>
      <c r="T1111" t="s" s="3">
        <v>276</v>
      </c>
      <c r="U1111" t="s" s="3">
        <v>11169</v>
      </c>
      <c r="V1111" t="s" s="3">
        <v>6106</v>
      </c>
      <c r="W1111" t="s" s="3">
        <v>11169</v>
      </c>
      <c r="X1111" t="s" s="3">
        <v>11170</v>
      </c>
      <c r="Y1111" t="s" s="3">
        <v>57</v>
      </c>
      <c r="Z1111" t="s" s="3">
        <v>55</v>
      </c>
      <c r="AA1111" t="s" s="3">
        <v>56</v>
      </c>
      <c r="AB1111" s="2">
        <v>80449</v>
      </c>
      <c r="AC1111" s="2">
        <v>80449</v>
      </c>
      <c r="AD1111" t="s" s="3">
        <v>57</v>
      </c>
      <c r="AE1111" t="s" s="3">
        <v>11171</v>
      </c>
      <c r="AF1111" s="2">
        <v>6153</v>
      </c>
      <c r="AI1111" t="s" s="3">
        <v>11172</v>
      </c>
      <c r="AJ1111" t="s" s="3">
        <v>313</v>
      </c>
      <c r="AL1111" t="s" s="3">
        <v>11173</v>
      </c>
      <c r="AN1111" t="s" s="3">
        <v>549</v>
      </c>
      <c r="AO1111" t="s" s="3">
        <v>11174</v>
      </c>
      <c r="AP1111" t="s" s="3">
        <v>118</v>
      </c>
      <c r="AQ1111" t="s" s="3">
        <v>64</v>
      </c>
      <c r="AR1111" t="s" s="3">
        <v>11175</v>
      </c>
    </row>
    <row r="1112" s="2" customFormat="1" ht="13.55" customHeight="1">
      <c r="A1112" t="s" s="3">
        <v>75</v>
      </c>
      <c r="B1112" t="s" s="3">
        <v>1563</v>
      </c>
      <c r="C1112" t="s" s="3">
        <v>11176</v>
      </c>
      <c r="D1112" s="2">
        <v>9816</v>
      </c>
      <c r="E1112" t="s" s="3">
        <v>11177</v>
      </c>
      <c r="F1112" s="4">
        <v>18073</v>
      </c>
      <c r="G1112" s="4">
        <v>18073</v>
      </c>
      <c r="H1112" s="4">
        <v>5241</v>
      </c>
      <c r="I1112" s="2">
        <v>0</v>
      </c>
      <c r="J1112" s="4">
        <v>0</v>
      </c>
      <c r="K1112" s="4">
        <v>252.94</v>
      </c>
      <c r="L1112" s="4">
        <v>18073</v>
      </c>
      <c r="Q1112" t="s" s="3">
        <v>49</v>
      </c>
      <c r="R1112" s="2">
        <v>5.3</v>
      </c>
      <c r="T1112" t="s" s="3">
        <v>4706</v>
      </c>
      <c r="U1112" t="s" s="3">
        <v>11178</v>
      </c>
      <c r="V1112" t="s" s="3">
        <v>10393</v>
      </c>
      <c r="W1112" t="s" s="3">
        <v>11178</v>
      </c>
      <c r="X1112" t="s" s="3">
        <v>11179</v>
      </c>
      <c r="Y1112" t="s" s="3">
        <v>1568</v>
      </c>
      <c r="Z1112" t="s" s="3">
        <v>55</v>
      </c>
      <c r="AA1112" t="s" s="3">
        <v>56</v>
      </c>
      <c r="AB1112" s="2">
        <v>80449</v>
      </c>
      <c r="AC1112" s="2">
        <v>80449</v>
      </c>
      <c r="AD1112" t="s" s="3">
        <v>57</v>
      </c>
      <c r="AE1112" t="s" s="3">
        <v>1569</v>
      </c>
      <c r="AF1112" s="2">
        <v>1429</v>
      </c>
      <c r="AI1112" t="s" s="3">
        <v>11180</v>
      </c>
      <c r="AL1112" t="s" s="3">
        <v>2637</v>
      </c>
      <c r="AM1112" t="s" s="3">
        <v>2637</v>
      </c>
      <c r="AN1112" t="s" s="3">
        <v>299</v>
      </c>
      <c r="AO1112" t="s" s="3">
        <v>11181</v>
      </c>
      <c r="AP1112" t="s" s="3">
        <v>5919</v>
      </c>
      <c r="AQ1112" t="s" s="3">
        <v>64</v>
      </c>
      <c r="AR1112" t="s" s="3">
        <v>11182</v>
      </c>
    </row>
    <row r="1113" s="2" customFormat="1" ht="13.55" customHeight="1">
      <c r="A1113" t="s" s="3">
        <v>75</v>
      </c>
      <c r="B1113" t="s" s="3">
        <v>11183</v>
      </c>
      <c r="C1113" t="s" s="3">
        <v>11184</v>
      </c>
      <c r="D1113" s="2">
        <v>9799</v>
      </c>
      <c r="E1113" t="s" s="3">
        <v>11185</v>
      </c>
      <c r="F1113" s="4">
        <v>6870</v>
      </c>
      <c r="G1113" s="4">
        <v>6870</v>
      </c>
      <c r="H1113" s="4">
        <v>1992</v>
      </c>
      <c r="I1113" s="2">
        <v>0</v>
      </c>
      <c r="J1113" s="4">
        <v>0</v>
      </c>
      <c r="K1113" s="4">
        <v>96.06</v>
      </c>
      <c r="L1113" s="4">
        <v>6870</v>
      </c>
      <c r="Q1113" t="s" s="3">
        <v>49</v>
      </c>
      <c r="R1113" s="2">
        <v>4.9</v>
      </c>
      <c r="T1113" t="s" s="3">
        <v>4078</v>
      </c>
      <c r="U1113" t="s" s="3">
        <v>11186</v>
      </c>
      <c r="V1113" t="s" s="3">
        <v>3619</v>
      </c>
      <c r="W1113" t="s" s="3">
        <v>11186</v>
      </c>
      <c r="X1113" t="s" s="3">
        <v>11187</v>
      </c>
      <c r="Y1113" t="s" s="3">
        <v>1406</v>
      </c>
      <c r="Z1113" t="s" s="3">
        <v>55</v>
      </c>
      <c r="AA1113" t="s" s="3">
        <v>56</v>
      </c>
      <c r="AB1113" s="2">
        <v>80449</v>
      </c>
      <c r="AC1113" s="2">
        <v>80449</v>
      </c>
      <c r="AD1113" t="s" s="3">
        <v>57</v>
      </c>
      <c r="AE1113" t="s" s="3">
        <v>11188</v>
      </c>
      <c r="AF1113" s="2">
        <v>1400</v>
      </c>
      <c r="AI1113" t="s" s="3">
        <v>11189</v>
      </c>
      <c r="AJ1113" t="s" s="3">
        <v>2426</v>
      </c>
      <c r="AL1113" t="s" s="3">
        <v>11190</v>
      </c>
      <c r="AN1113" t="s" s="3">
        <v>1123</v>
      </c>
      <c r="AO1113" t="s" s="3">
        <v>11191</v>
      </c>
      <c r="AP1113" t="s" s="3">
        <v>643</v>
      </c>
      <c r="AQ1113" t="s" s="3">
        <v>64</v>
      </c>
      <c r="AR1113" t="s" s="3">
        <v>11192</v>
      </c>
    </row>
    <row r="1114" s="2" customFormat="1" ht="13.55" customHeight="1">
      <c r="A1114" t="s" s="3">
        <v>45</v>
      </c>
      <c r="B1114" t="s" s="3">
        <v>11193</v>
      </c>
      <c r="C1114" t="s" s="3">
        <v>11194</v>
      </c>
      <c r="D1114" s="2">
        <v>38791</v>
      </c>
      <c r="E1114" t="s" s="3">
        <v>11195</v>
      </c>
      <c r="F1114" s="4">
        <v>11571</v>
      </c>
      <c r="G1114" s="4">
        <v>11571</v>
      </c>
      <c r="H1114" s="4">
        <v>3356</v>
      </c>
      <c r="I1114" s="2">
        <v>0</v>
      </c>
      <c r="J1114" s="4">
        <v>0</v>
      </c>
      <c r="K1114" s="4">
        <v>215.04</v>
      </c>
      <c r="L1114" s="4">
        <v>11571</v>
      </c>
      <c r="N1114" s="2">
        <v>102.18</v>
      </c>
      <c r="Q1114" t="s" s="3">
        <v>49</v>
      </c>
      <c r="R1114" s="2">
        <v>0.8</v>
      </c>
      <c r="T1114" t="s" s="3">
        <v>3274</v>
      </c>
      <c r="U1114" t="s" s="3">
        <v>11196</v>
      </c>
      <c r="V1114" t="s" s="3">
        <v>109</v>
      </c>
      <c r="W1114" t="s" s="3">
        <v>11196</v>
      </c>
      <c r="X1114" t="s" s="3">
        <v>11197</v>
      </c>
      <c r="Y1114" t="s" s="3">
        <v>2516</v>
      </c>
      <c r="Z1114" t="s" s="3">
        <v>55</v>
      </c>
      <c r="AA1114" t="s" s="3">
        <v>56</v>
      </c>
      <c r="AB1114" s="2">
        <v>80449</v>
      </c>
      <c r="AC1114" s="2">
        <v>80449</v>
      </c>
      <c r="AD1114" t="s" s="3">
        <v>57</v>
      </c>
      <c r="AE1114" t="s" s="3">
        <v>11198</v>
      </c>
      <c r="AF1114" s="2">
        <v>6836</v>
      </c>
      <c r="AI1114" t="s" s="3">
        <v>8561</v>
      </c>
      <c r="AJ1114" t="s" s="3">
        <v>283</v>
      </c>
      <c r="AL1114" t="s" s="3">
        <v>3301</v>
      </c>
      <c r="AM1114" t="s" s="3">
        <v>3301</v>
      </c>
      <c r="AN1114" t="s" s="3">
        <v>56</v>
      </c>
      <c r="AO1114" t="s" s="3">
        <v>11199</v>
      </c>
      <c r="AP1114" t="s" s="3">
        <v>565</v>
      </c>
      <c r="AQ1114" t="s" s="3">
        <v>64</v>
      </c>
      <c r="AR1114" t="s" s="3">
        <v>11200</v>
      </c>
    </row>
    <row r="1115" s="2" customFormat="1" ht="13.55" customHeight="1">
      <c r="A1115" t="s" s="3">
        <v>45</v>
      </c>
      <c r="B1115" t="s" s="3">
        <v>11201</v>
      </c>
      <c r="C1115" t="s" s="3">
        <v>11202</v>
      </c>
      <c r="D1115" s="2">
        <v>27985</v>
      </c>
      <c r="E1115" t="s" s="3">
        <v>11203</v>
      </c>
      <c r="F1115" s="4">
        <v>8489</v>
      </c>
      <c r="G1115" s="4">
        <v>8489</v>
      </c>
      <c r="H1115" s="4">
        <v>2462</v>
      </c>
      <c r="I1115" s="2">
        <v>0</v>
      </c>
      <c r="J1115" s="4">
        <v>0</v>
      </c>
      <c r="K1115" s="4">
        <v>145.64</v>
      </c>
      <c r="L1115" s="4">
        <v>8489</v>
      </c>
      <c r="Q1115" t="s" s="3">
        <v>49</v>
      </c>
      <c r="R1115" s="2">
        <v>5.02</v>
      </c>
      <c r="T1115" t="s" s="3">
        <v>4747</v>
      </c>
      <c r="U1115" t="s" s="3">
        <v>11204</v>
      </c>
      <c r="V1115" t="s" s="3">
        <v>2795</v>
      </c>
      <c r="W1115" t="s" s="3">
        <v>11204</v>
      </c>
      <c r="X1115" t="s" s="3">
        <v>11205</v>
      </c>
      <c r="Y1115" t="s" s="3">
        <v>2637</v>
      </c>
      <c r="Z1115" t="s" s="3">
        <v>55</v>
      </c>
      <c r="AA1115" t="s" s="3">
        <v>56</v>
      </c>
      <c r="AB1115" s="2">
        <v>80449</v>
      </c>
      <c r="AC1115" s="2">
        <v>80449</v>
      </c>
      <c r="AD1115" t="s" s="3">
        <v>57</v>
      </c>
      <c r="AE1115" t="s" s="3">
        <v>11206</v>
      </c>
      <c r="AF1115" s="2">
        <v>10806</v>
      </c>
      <c r="AI1115" t="s" s="3">
        <v>11207</v>
      </c>
      <c r="AJ1115" t="s" s="3">
        <v>313</v>
      </c>
      <c r="AL1115" t="s" s="3">
        <v>2823</v>
      </c>
      <c r="AM1115" t="s" s="3">
        <v>2823</v>
      </c>
      <c r="AN1115" t="s" s="3">
        <v>130</v>
      </c>
      <c r="AO1115" t="s" s="3">
        <v>11208</v>
      </c>
      <c r="AP1115" t="s" s="3">
        <v>11209</v>
      </c>
      <c r="AQ1115" t="s" s="3">
        <v>64</v>
      </c>
      <c r="AR1115" t="s" s="3">
        <v>11210</v>
      </c>
    </row>
    <row r="1116" s="2" customFormat="1" ht="13.55" customHeight="1">
      <c r="A1116" t="s" s="3">
        <v>45</v>
      </c>
      <c r="B1116" t="s" s="3">
        <v>11211</v>
      </c>
      <c r="C1116" t="s" s="3">
        <v>11212</v>
      </c>
      <c r="D1116" s="2">
        <v>28026</v>
      </c>
      <c r="E1116" t="s" s="3">
        <v>11213</v>
      </c>
      <c r="F1116" s="4">
        <v>8635</v>
      </c>
      <c r="G1116" s="4">
        <v>8635</v>
      </c>
      <c r="H1116" s="4">
        <v>2504</v>
      </c>
      <c r="I1116" s="2">
        <v>0</v>
      </c>
      <c r="J1116" s="4">
        <v>0</v>
      </c>
      <c r="K1116" s="4">
        <v>148</v>
      </c>
      <c r="L1116" s="4">
        <v>8635</v>
      </c>
      <c r="Q1116" t="s" s="3">
        <v>49</v>
      </c>
      <c r="R1116" s="2">
        <v>5.18</v>
      </c>
      <c r="T1116" t="s" s="3">
        <v>5290</v>
      </c>
      <c r="U1116" t="s" s="3">
        <v>11214</v>
      </c>
      <c r="V1116" t="s" s="3">
        <v>2237</v>
      </c>
      <c r="W1116" t="s" s="3">
        <v>11214</v>
      </c>
      <c r="X1116" t="s" s="3">
        <v>11215</v>
      </c>
      <c r="Y1116" t="s" s="3">
        <v>97</v>
      </c>
      <c r="Z1116" t="s" s="3">
        <v>55</v>
      </c>
      <c r="AA1116" t="s" s="3">
        <v>56</v>
      </c>
      <c r="AB1116" s="2">
        <v>80449</v>
      </c>
      <c r="AC1116" s="2">
        <v>80449</v>
      </c>
      <c r="AD1116" t="s" s="3">
        <v>57</v>
      </c>
      <c r="AE1116" t="s" s="3">
        <v>11216</v>
      </c>
      <c r="AF1116" s="2">
        <v>13593</v>
      </c>
      <c r="AI1116" t="s" s="3">
        <v>6781</v>
      </c>
      <c r="AJ1116" t="s" s="3">
        <v>202</v>
      </c>
      <c r="AL1116" t="s" s="3">
        <v>11217</v>
      </c>
      <c r="AN1116" t="s" s="3">
        <v>299</v>
      </c>
      <c r="AO1116" t="s" s="3">
        <v>11218</v>
      </c>
      <c r="AP1116" t="s" s="3">
        <v>2606</v>
      </c>
      <c r="AQ1116" t="s" s="3">
        <v>64</v>
      </c>
      <c r="AR1116" t="s" s="3">
        <v>11219</v>
      </c>
    </row>
    <row r="1117" s="2" customFormat="1" ht="13.55" customHeight="1">
      <c r="A1117" t="s" s="3">
        <v>45</v>
      </c>
      <c r="B1117" t="s" s="3">
        <v>11220</v>
      </c>
      <c r="C1117" t="s" s="3">
        <v>11221</v>
      </c>
      <c r="D1117" s="2">
        <v>26478</v>
      </c>
      <c r="E1117" t="s" s="3">
        <v>11222</v>
      </c>
      <c r="F1117" s="4">
        <v>6946</v>
      </c>
      <c r="G1117" s="4">
        <v>6946</v>
      </c>
      <c r="H1117" s="4">
        <v>2014</v>
      </c>
      <c r="I1117" s="2">
        <v>0</v>
      </c>
      <c r="J1117" s="4">
        <v>0</v>
      </c>
      <c r="K1117" s="4">
        <v>119</v>
      </c>
      <c r="L1117" s="4">
        <v>6946</v>
      </c>
      <c r="Q1117" t="s" s="3">
        <v>49</v>
      </c>
      <c r="R1117" s="2">
        <v>5</v>
      </c>
      <c r="T1117" t="s" s="3">
        <v>775</v>
      </c>
      <c r="U1117" t="s" s="3">
        <v>11223</v>
      </c>
      <c r="V1117" t="s" s="3">
        <v>11224</v>
      </c>
      <c r="W1117" t="s" s="3">
        <v>11223</v>
      </c>
      <c r="X1117" t="s" s="3">
        <v>11225</v>
      </c>
      <c r="Y1117" t="s" s="3">
        <v>57</v>
      </c>
      <c r="Z1117" t="s" s="3">
        <v>55</v>
      </c>
      <c r="AA1117" t="s" s="3">
        <v>56</v>
      </c>
      <c r="AB1117" s="2">
        <v>80449</v>
      </c>
      <c r="AC1117" s="2">
        <v>80449</v>
      </c>
      <c r="AD1117" t="s" s="3">
        <v>57</v>
      </c>
      <c r="AE1117" t="s" s="3">
        <v>11226</v>
      </c>
      <c r="AF1117" s="2">
        <v>5725</v>
      </c>
      <c r="AI1117" t="s" s="3">
        <v>11227</v>
      </c>
      <c r="AJ1117" t="s" s="3">
        <v>174</v>
      </c>
      <c r="AL1117" t="s" s="3">
        <v>814</v>
      </c>
      <c r="AN1117" t="s" s="3">
        <v>816</v>
      </c>
      <c r="AO1117" t="s" s="3">
        <v>11228</v>
      </c>
      <c r="AP1117" t="s" s="3">
        <v>1100</v>
      </c>
      <c r="AQ1117" t="s" s="3">
        <v>64</v>
      </c>
      <c r="AR1117" t="s" s="3">
        <v>11229</v>
      </c>
    </row>
    <row r="1118" s="2" customFormat="1" ht="13.55" customHeight="1">
      <c r="A1118" t="s" s="3">
        <v>45</v>
      </c>
      <c r="B1118" t="s" s="3">
        <v>11230</v>
      </c>
      <c r="C1118" t="s" s="3">
        <v>11231</v>
      </c>
      <c r="D1118" s="2">
        <v>43201</v>
      </c>
      <c r="E1118" t="s" s="3">
        <v>11232</v>
      </c>
      <c r="F1118" s="4">
        <v>32358</v>
      </c>
      <c r="G1118" s="4">
        <v>32358</v>
      </c>
      <c r="H1118" s="4">
        <v>9384</v>
      </c>
      <c r="I1118" s="2">
        <v>0</v>
      </c>
      <c r="J1118" s="4">
        <v>0</v>
      </c>
      <c r="K1118" s="4">
        <v>545.92</v>
      </c>
      <c r="L1118" s="4">
        <v>32358</v>
      </c>
      <c r="N1118" s="2">
        <v>218.96</v>
      </c>
      <c r="Q1118" t="s" s="3">
        <v>49</v>
      </c>
      <c r="R1118" s="2">
        <v>2.5</v>
      </c>
      <c r="T1118" t="s" s="3">
        <v>462</v>
      </c>
      <c r="U1118" t="s" s="3">
        <v>11233</v>
      </c>
      <c r="V1118" t="s" s="3">
        <v>7955</v>
      </c>
      <c r="W1118" t="s" s="3">
        <v>11233</v>
      </c>
      <c r="X1118" t="s" s="3">
        <v>11234</v>
      </c>
      <c r="Y1118" t="s" s="3">
        <v>2051</v>
      </c>
      <c r="Z1118" t="s" s="3">
        <v>55</v>
      </c>
      <c r="AA1118" t="s" s="3">
        <v>56</v>
      </c>
      <c r="AB1118" s="2">
        <v>80449</v>
      </c>
      <c r="AC1118" t="s" s="3">
        <v>11235</v>
      </c>
      <c r="AD1118" t="s" s="3">
        <v>57</v>
      </c>
      <c r="AE1118" t="s" s="3">
        <v>11236</v>
      </c>
      <c r="AF1118" t="s" s="3">
        <f>"98-1372"</f>
        <v>11237</v>
      </c>
      <c r="AI1118" t="s" s="3">
        <v>11238</v>
      </c>
      <c r="AJ1118" t="s" s="3">
        <v>313</v>
      </c>
      <c r="AK1118" t="s" s="3">
        <v>2361</v>
      </c>
      <c r="AL1118" t="s" s="3">
        <v>3868</v>
      </c>
      <c r="AM1118" t="s" s="3">
        <v>3868</v>
      </c>
      <c r="AN1118" t="s" s="3">
        <v>3869</v>
      </c>
      <c r="AO1118" t="s" s="3">
        <v>11239</v>
      </c>
      <c r="AQ1118" t="s" s="3">
        <v>64</v>
      </c>
      <c r="AR1118" t="s" s="3">
        <v>11240</v>
      </c>
    </row>
    <row r="1119" s="2" customFormat="1" ht="13.55" customHeight="1">
      <c r="A1119" t="s" s="3">
        <v>45</v>
      </c>
      <c r="B1119" t="s" s="3">
        <v>11241</v>
      </c>
      <c r="C1119" t="s" s="3">
        <v>11242</v>
      </c>
      <c r="D1119" s="2">
        <v>43914</v>
      </c>
      <c r="E1119" t="s" s="3">
        <v>11243</v>
      </c>
      <c r="F1119" s="4">
        <v>14478</v>
      </c>
      <c r="G1119" s="4">
        <v>14478</v>
      </c>
      <c r="H1119" s="4">
        <v>4199</v>
      </c>
      <c r="I1119" s="2">
        <v>0</v>
      </c>
      <c r="J1119" s="4">
        <v>0</v>
      </c>
      <c r="K1119" s="4">
        <v>248.64</v>
      </c>
      <c r="L1119" s="4">
        <v>14478</v>
      </c>
      <c r="P1119" s="2">
        <v>1824</v>
      </c>
      <c r="Q1119" t="s" s="3">
        <v>49</v>
      </c>
      <c r="R1119" s="2">
        <v>5.74</v>
      </c>
      <c r="T1119" t="s" s="3">
        <v>11244</v>
      </c>
      <c r="U1119" t="s" s="3">
        <v>11245</v>
      </c>
      <c r="V1119" t="s" s="3">
        <v>3688</v>
      </c>
      <c r="W1119" t="s" s="3">
        <v>11246</v>
      </c>
      <c r="X1119" t="s" s="3">
        <v>11247</v>
      </c>
      <c r="Y1119" t="s" s="3">
        <v>3782</v>
      </c>
      <c r="Z1119" t="s" s="3">
        <v>55</v>
      </c>
      <c r="AA1119" t="s" s="3">
        <v>56</v>
      </c>
      <c r="AB1119" s="2">
        <v>80449</v>
      </c>
      <c r="AC1119" s="2">
        <v>80449</v>
      </c>
      <c r="AD1119" t="s" s="3">
        <v>57</v>
      </c>
      <c r="AE1119" t="s" s="3">
        <v>11248</v>
      </c>
      <c r="AF1119" s="2">
        <v>1750</v>
      </c>
      <c r="AI1119" t="s" s="3">
        <v>11249</v>
      </c>
      <c r="AJ1119" t="s" s="3">
        <v>313</v>
      </c>
      <c r="AK1119" s="2">
        <v>291</v>
      </c>
      <c r="AL1119" t="s" s="3">
        <v>405</v>
      </c>
      <c r="AM1119" t="s" s="3">
        <v>405</v>
      </c>
      <c r="AN1119" t="s" s="3">
        <v>56</v>
      </c>
      <c r="AO1119" t="s" s="3">
        <v>11250</v>
      </c>
      <c r="AP1119" t="s" s="3">
        <v>1776</v>
      </c>
      <c r="AQ1119" t="s" s="3">
        <v>64</v>
      </c>
      <c r="AR1119" t="s" s="3">
        <v>11251</v>
      </c>
      <c r="AS1119" s="2">
        <v>1996</v>
      </c>
    </row>
    <row r="1120" s="2" customFormat="1" ht="13.55" customHeight="1">
      <c r="A1120" t="s" s="3">
        <v>45</v>
      </c>
      <c r="B1120" t="s" s="3">
        <v>11252</v>
      </c>
      <c r="C1120" t="s" s="3">
        <v>11253</v>
      </c>
      <c r="D1120" s="2">
        <v>29309</v>
      </c>
      <c r="E1120" t="s" s="3">
        <v>11254</v>
      </c>
      <c r="F1120" s="4">
        <v>8222</v>
      </c>
      <c r="G1120" s="4">
        <v>8222</v>
      </c>
      <c r="H1120" s="4">
        <v>2384</v>
      </c>
      <c r="I1120" s="2">
        <v>0</v>
      </c>
      <c r="J1120" s="4">
        <v>0</v>
      </c>
      <c r="K1120" s="4">
        <v>140.9</v>
      </c>
      <c r="L1120" s="4">
        <v>8222</v>
      </c>
      <c r="Q1120" t="s" s="3">
        <v>49</v>
      </c>
      <c r="R1120" s="2">
        <v>6.82</v>
      </c>
      <c r="T1120" t="s" s="3">
        <v>2433</v>
      </c>
      <c r="U1120" t="s" s="3">
        <v>4450</v>
      </c>
      <c r="V1120" t="s" s="3">
        <v>9529</v>
      </c>
      <c r="W1120" t="s" s="3">
        <v>4450</v>
      </c>
      <c r="X1120" t="s" s="3">
        <v>11255</v>
      </c>
      <c r="Y1120" t="s" s="3">
        <v>1722</v>
      </c>
      <c r="Z1120" t="s" s="3">
        <v>55</v>
      </c>
      <c r="AA1120" t="s" s="3">
        <v>56</v>
      </c>
      <c r="AB1120" s="2">
        <v>80449</v>
      </c>
      <c r="AC1120" s="2">
        <v>80449</v>
      </c>
      <c r="AD1120" t="s" s="3">
        <v>57</v>
      </c>
      <c r="AE1120" t="s" s="3">
        <v>11256</v>
      </c>
      <c r="AF1120" s="2">
        <v>60865</v>
      </c>
      <c r="AI1120" t="s" s="3">
        <v>11257</v>
      </c>
      <c r="AJ1120" t="s" s="3">
        <v>3844</v>
      </c>
      <c r="AL1120" t="s" s="3">
        <v>5052</v>
      </c>
      <c r="AM1120" t="s" s="3">
        <v>11258</v>
      </c>
      <c r="AN1120" t="s" s="3">
        <v>299</v>
      </c>
      <c r="AO1120" t="s" s="3">
        <v>11259</v>
      </c>
      <c r="AP1120" t="s" s="3">
        <v>7849</v>
      </c>
      <c r="AQ1120" t="s" s="3">
        <v>64</v>
      </c>
      <c r="AR1120" t="s" s="3">
        <v>11260</v>
      </c>
    </row>
    <row r="1121" s="2" customFormat="1" ht="13.55" customHeight="1">
      <c r="A1121" t="s" s="3">
        <v>45</v>
      </c>
      <c r="B1121" t="s" s="3">
        <v>11261</v>
      </c>
      <c r="C1121" t="s" s="3">
        <v>11262</v>
      </c>
      <c r="D1121" s="2">
        <v>35387</v>
      </c>
      <c r="E1121" t="s" s="3">
        <v>11263</v>
      </c>
      <c r="F1121" s="4">
        <v>39617</v>
      </c>
      <c r="G1121" s="4">
        <v>39617</v>
      </c>
      <c r="H1121" s="4">
        <v>11489</v>
      </c>
      <c r="I1121" s="2">
        <v>0</v>
      </c>
      <c r="J1121" s="4">
        <v>0</v>
      </c>
      <c r="K1121" s="4">
        <v>680.2</v>
      </c>
      <c r="L1121" s="4">
        <v>39617</v>
      </c>
      <c r="N1121" s="2">
        <v>334.37</v>
      </c>
      <c r="Q1121" t="s" s="3">
        <v>49</v>
      </c>
      <c r="R1121" s="2">
        <v>7</v>
      </c>
      <c r="T1121" t="s" s="3">
        <v>11264</v>
      </c>
      <c r="U1121" t="s" s="3">
        <v>11265</v>
      </c>
      <c r="X1121" t="s" s="3">
        <v>11266</v>
      </c>
      <c r="Y1121" t="s" s="3">
        <v>1510</v>
      </c>
      <c r="Z1121" t="s" s="3">
        <v>55</v>
      </c>
      <c r="AA1121" t="s" s="3">
        <v>56</v>
      </c>
      <c r="AB1121" s="2">
        <v>80449</v>
      </c>
      <c r="AC1121" s="2">
        <v>80449</v>
      </c>
      <c r="AD1121" t="s" s="3">
        <v>57</v>
      </c>
      <c r="AE1121" t="s" s="3">
        <v>11267</v>
      </c>
      <c r="AF1121" s="2">
        <v>1330</v>
      </c>
      <c r="AI1121" t="s" s="3">
        <v>11268</v>
      </c>
      <c r="AJ1121" t="s" s="3">
        <v>217</v>
      </c>
      <c r="AL1121" t="s" s="3">
        <v>145</v>
      </c>
      <c r="AM1121" t="s" s="3">
        <v>145</v>
      </c>
      <c r="AN1121" t="s" s="3">
        <v>56</v>
      </c>
      <c r="AO1121" t="s" s="3">
        <v>11269</v>
      </c>
      <c r="AP1121" t="s" s="3">
        <v>630</v>
      </c>
      <c r="AQ1121" t="s" s="3">
        <v>64</v>
      </c>
      <c r="AR1121" t="s" s="3">
        <v>11270</v>
      </c>
    </row>
    <row r="1122" s="2" customFormat="1" ht="13.55" customHeight="1">
      <c r="A1122" t="s" s="3">
        <v>45</v>
      </c>
      <c r="B1122" t="s" s="3">
        <v>11271</v>
      </c>
      <c r="C1122" t="s" s="3">
        <v>11272</v>
      </c>
      <c r="D1122" s="2">
        <v>10992</v>
      </c>
      <c r="E1122" t="s" s="3">
        <v>11273</v>
      </c>
      <c r="F1122" s="4">
        <v>1516</v>
      </c>
      <c r="G1122" s="4">
        <v>1516</v>
      </c>
      <c r="H1122" s="4">
        <v>440</v>
      </c>
      <c r="I1122" s="2">
        <v>0</v>
      </c>
      <c r="J1122" s="4">
        <v>0</v>
      </c>
      <c r="K1122" s="4">
        <v>26.06</v>
      </c>
      <c r="L1122" s="4">
        <v>1516</v>
      </c>
      <c r="N1122" s="2">
        <v>40.18</v>
      </c>
      <c r="Q1122" t="s" s="3">
        <v>49</v>
      </c>
      <c r="R1122" s="2">
        <v>0.17</v>
      </c>
      <c r="T1122" t="s" s="3">
        <v>11274</v>
      </c>
      <c r="U1122" t="s" s="3">
        <v>11275</v>
      </c>
      <c r="X1122" t="s" s="3">
        <v>11276</v>
      </c>
      <c r="Y1122" t="s" s="3">
        <v>1846</v>
      </c>
      <c r="Z1122" t="s" s="3">
        <v>55</v>
      </c>
      <c r="AA1122" t="s" s="3">
        <v>56</v>
      </c>
      <c r="AB1122" s="2">
        <v>80449</v>
      </c>
      <c r="AC1122" s="2">
        <v>80449</v>
      </c>
      <c r="AD1122" t="s" s="3">
        <v>57</v>
      </c>
      <c r="AE1122" t="s" s="3">
        <v>11277</v>
      </c>
      <c r="AF1122" s="2">
        <v>1888</v>
      </c>
      <c r="AI1122" t="s" s="3">
        <v>360</v>
      </c>
      <c r="AJ1122" t="s" s="3">
        <v>313</v>
      </c>
      <c r="AL1122" t="s" s="3">
        <v>11278</v>
      </c>
      <c r="AM1122" t="s" s="3">
        <v>11278</v>
      </c>
      <c r="AN1122" t="s" s="3">
        <v>6354</v>
      </c>
      <c r="AO1122" t="s" s="3">
        <v>11279</v>
      </c>
      <c r="AP1122" t="s" s="3">
        <v>1751</v>
      </c>
      <c r="AQ1122" t="s" s="3">
        <v>64</v>
      </c>
      <c r="AR1122" t="s" s="3">
        <v>11280</v>
      </c>
    </row>
    <row r="1123" s="2" customFormat="1" ht="13.55" customHeight="1">
      <c r="A1123" t="s" s="3">
        <v>75</v>
      </c>
      <c r="B1123" t="s" s="3">
        <v>4662</v>
      </c>
      <c r="C1123" t="s" s="3">
        <v>11281</v>
      </c>
      <c r="D1123" s="2">
        <v>25542</v>
      </c>
      <c r="E1123" t="s" s="3">
        <v>11282</v>
      </c>
      <c r="F1123" s="4">
        <v>6794</v>
      </c>
      <c r="G1123" s="4">
        <v>6794</v>
      </c>
      <c r="H1123" s="4">
        <v>1970</v>
      </c>
      <c r="I1123" s="2">
        <v>0</v>
      </c>
      <c r="J1123" s="4">
        <v>0</v>
      </c>
      <c r="K1123" s="4">
        <v>116.62</v>
      </c>
      <c r="L1123" s="4">
        <v>6794</v>
      </c>
      <c r="Q1123" t="s" s="3">
        <v>49</v>
      </c>
      <c r="R1123" s="2">
        <v>4.8</v>
      </c>
      <c r="T1123" t="s" s="3">
        <v>50</v>
      </c>
      <c r="U1123" t="s" s="3">
        <v>1962</v>
      </c>
      <c r="V1123" t="s" s="3">
        <v>11283</v>
      </c>
      <c r="W1123" t="s" s="3">
        <v>1962</v>
      </c>
      <c r="X1123" t="s" s="3">
        <v>11284</v>
      </c>
      <c r="Y1123" t="s" s="3">
        <v>773</v>
      </c>
      <c r="Z1123" t="s" s="3">
        <v>55</v>
      </c>
      <c r="AA1123" t="s" s="3">
        <v>56</v>
      </c>
      <c r="AB1123" s="2">
        <v>80449</v>
      </c>
      <c r="AC1123" s="2">
        <v>80449</v>
      </c>
      <c r="AD1123" t="s" s="3">
        <v>57</v>
      </c>
      <c r="AE1123" t="s" s="3">
        <v>4668</v>
      </c>
      <c r="AF1123" s="2">
        <v>13523</v>
      </c>
      <c r="AI1123" t="s" s="3">
        <v>11285</v>
      </c>
      <c r="AJ1123" t="s" s="3">
        <v>313</v>
      </c>
      <c r="AL1123" t="s" s="3">
        <v>11286</v>
      </c>
      <c r="AM1123" t="s" s="3">
        <v>73</v>
      </c>
      <c r="AN1123" t="s" s="3">
        <v>549</v>
      </c>
      <c r="AO1123" t="s" s="3">
        <v>11287</v>
      </c>
      <c r="AP1123" t="s" s="3">
        <v>5403</v>
      </c>
      <c r="AQ1123" t="s" s="3">
        <v>64</v>
      </c>
      <c r="AR1123" t="s" s="3">
        <v>11288</v>
      </c>
    </row>
    <row r="1124" s="2" customFormat="1" ht="13.55" customHeight="1">
      <c r="A1124" t="s" s="3">
        <v>45</v>
      </c>
      <c r="B1124" t="s" s="3">
        <v>11289</v>
      </c>
      <c r="C1124" t="s" s="3">
        <v>11290</v>
      </c>
      <c r="D1124" s="2">
        <v>29463</v>
      </c>
      <c r="E1124" t="s" s="3">
        <v>11291</v>
      </c>
      <c r="F1124" s="4">
        <v>14674</v>
      </c>
      <c r="G1124" s="4">
        <v>14674</v>
      </c>
      <c r="H1124" s="4">
        <v>4255</v>
      </c>
      <c r="I1124" s="2">
        <v>0</v>
      </c>
      <c r="J1124" s="4">
        <v>0</v>
      </c>
      <c r="K1124" s="4">
        <v>252.2</v>
      </c>
      <c r="L1124" s="4">
        <v>14674</v>
      </c>
      <c r="Q1124" t="s" s="3">
        <v>49</v>
      </c>
      <c r="R1124" s="2">
        <v>5.13</v>
      </c>
      <c r="T1124" t="s" s="3">
        <v>2546</v>
      </c>
      <c r="U1124" t="s" s="3">
        <v>4010</v>
      </c>
      <c r="V1124" t="s" s="3">
        <v>11292</v>
      </c>
      <c r="W1124" t="s" s="3">
        <v>4010</v>
      </c>
      <c r="X1124" t="s" s="3">
        <v>11293</v>
      </c>
      <c r="Y1124" t="s" s="3">
        <v>1269</v>
      </c>
      <c r="Z1124" t="s" s="3">
        <v>55</v>
      </c>
      <c r="AA1124" t="s" s="3">
        <v>56</v>
      </c>
      <c r="AB1124" s="2">
        <v>80449</v>
      </c>
      <c r="AC1124" s="2">
        <v>80449</v>
      </c>
      <c r="AD1124" t="s" s="3">
        <v>57</v>
      </c>
      <c r="AE1124" t="s" s="3">
        <v>11294</v>
      </c>
      <c r="AF1124" s="2">
        <v>6325</v>
      </c>
      <c r="AI1124" t="s" s="3">
        <v>11295</v>
      </c>
      <c r="AJ1124" t="s" s="3">
        <v>174</v>
      </c>
      <c r="AL1124" t="s" s="3">
        <v>655</v>
      </c>
      <c r="AM1124" t="s" s="3">
        <v>655</v>
      </c>
      <c r="AN1124" t="s" s="3">
        <v>656</v>
      </c>
      <c r="AO1124" t="s" s="3">
        <v>11296</v>
      </c>
      <c r="AP1124" t="s" s="3">
        <v>11297</v>
      </c>
      <c r="AQ1124" t="s" s="3">
        <v>64</v>
      </c>
      <c r="AR1124" t="s" s="3">
        <v>11298</v>
      </c>
    </row>
    <row r="1125" s="2" customFormat="1" ht="13.55" customHeight="1">
      <c r="A1125" t="s" s="3">
        <v>45</v>
      </c>
      <c r="B1125" t="s" s="3">
        <v>11299</v>
      </c>
      <c r="C1125" t="s" s="3">
        <v>11300</v>
      </c>
      <c r="D1125" s="2">
        <v>27040</v>
      </c>
      <c r="E1125" t="s" s="3">
        <v>11301</v>
      </c>
      <c r="F1125" s="4">
        <v>6946</v>
      </c>
      <c r="G1125" s="4">
        <v>6946</v>
      </c>
      <c r="H1125" s="4">
        <v>2014</v>
      </c>
      <c r="I1125" s="2">
        <v>0</v>
      </c>
      <c r="J1125" s="4">
        <v>0</v>
      </c>
      <c r="K1125" s="4">
        <v>119</v>
      </c>
      <c r="L1125" s="4">
        <v>6946</v>
      </c>
      <c r="N1125" s="2">
        <v>43.8</v>
      </c>
      <c r="Q1125" t="s" s="3">
        <v>49</v>
      </c>
      <c r="R1125" s="2">
        <v>5</v>
      </c>
      <c r="U1125" t="s" s="3">
        <v>11302</v>
      </c>
      <c r="V1125" t="s" s="3">
        <v>4706</v>
      </c>
      <c r="W1125" t="s" s="3">
        <v>11303</v>
      </c>
      <c r="X1125" t="s" s="3">
        <v>11304</v>
      </c>
      <c r="Y1125" t="s" s="3">
        <v>638</v>
      </c>
      <c r="Z1125" t="s" s="3">
        <v>55</v>
      </c>
      <c r="AA1125" t="s" s="3">
        <v>56</v>
      </c>
      <c r="AB1125" s="2">
        <v>80449</v>
      </c>
      <c r="AC1125" s="2">
        <v>80449</v>
      </c>
      <c r="AD1125" t="s" s="3">
        <v>57</v>
      </c>
      <c r="AE1125" t="s" s="3">
        <v>11305</v>
      </c>
      <c r="AF1125" s="2">
        <v>2659</v>
      </c>
      <c r="AI1125" t="s" s="3">
        <v>11306</v>
      </c>
      <c r="AJ1125" t="s" s="3">
        <v>114</v>
      </c>
      <c r="AL1125" t="s" s="3">
        <v>6070</v>
      </c>
      <c r="AM1125" t="s" s="3">
        <v>11307</v>
      </c>
      <c r="AN1125" t="s" s="3">
        <v>1004</v>
      </c>
      <c r="AO1125" t="s" s="3">
        <v>11308</v>
      </c>
      <c r="AP1125" t="s" s="3">
        <v>2243</v>
      </c>
      <c r="AQ1125" t="s" s="3">
        <v>64</v>
      </c>
      <c r="AR1125" t="s" s="3">
        <v>11309</v>
      </c>
    </row>
    <row r="1126" s="2" customFormat="1" ht="13.55" customHeight="1">
      <c r="A1126" t="s" s="3">
        <v>75</v>
      </c>
      <c r="B1126" t="s" s="3">
        <v>11310</v>
      </c>
      <c r="C1126" t="s" s="3">
        <v>11311</v>
      </c>
      <c r="D1126" s="2">
        <v>4522</v>
      </c>
      <c r="E1126" t="s" s="3">
        <v>11312</v>
      </c>
      <c r="F1126" s="4">
        <v>32912</v>
      </c>
      <c r="G1126" s="4">
        <v>32912</v>
      </c>
      <c r="H1126" s="4">
        <v>9544</v>
      </c>
      <c r="I1126" s="2">
        <v>0</v>
      </c>
      <c r="J1126" s="4">
        <v>0</v>
      </c>
      <c r="K1126" s="4">
        <v>460.52</v>
      </c>
      <c r="L1126" s="4">
        <v>32912</v>
      </c>
      <c r="N1126" s="2">
        <v>693.63</v>
      </c>
      <c r="Q1126" t="s" s="3">
        <v>49</v>
      </c>
      <c r="R1126" s="2">
        <v>21.01</v>
      </c>
      <c r="T1126" t="s" s="3">
        <v>594</v>
      </c>
      <c r="U1126" t="s" s="3">
        <v>11313</v>
      </c>
      <c r="X1126" t="s" s="3">
        <v>11314</v>
      </c>
      <c r="Y1126" t="s" s="3">
        <v>2954</v>
      </c>
      <c r="Z1126" t="s" s="3">
        <v>55</v>
      </c>
      <c r="AA1126" t="s" s="3">
        <v>56</v>
      </c>
      <c r="AB1126" s="2">
        <v>80449</v>
      </c>
      <c r="AC1126" t="s" s="3">
        <v>11315</v>
      </c>
      <c r="AD1126" t="s" s="3">
        <v>57</v>
      </c>
      <c r="AE1126" t="s" s="3">
        <v>11316</v>
      </c>
      <c r="AI1126" t="s" s="3">
        <v>11317</v>
      </c>
      <c r="AL1126" t="s" s="3">
        <v>1236</v>
      </c>
      <c r="AM1126" t="s" s="3">
        <v>1236</v>
      </c>
      <c r="AN1126" t="s" s="3">
        <v>56</v>
      </c>
      <c r="AO1126" t="s" s="3">
        <v>11318</v>
      </c>
      <c r="AP1126" t="s" s="3">
        <v>11319</v>
      </c>
      <c r="AQ1126" t="s" s="3">
        <v>64</v>
      </c>
      <c r="AR1126" t="s" s="3">
        <v>11320</v>
      </c>
    </row>
    <row r="1127" s="2" customFormat="1" ht="13.55" customHeight="1">
      <c r="A1127" t="s" s="3">
        <v>45</v>
      </c>
      <c r="B1127" t="s" s="3">
        <v>11321</v>
      </c>
      <c r="C1127" t="s" s="3">
        <v>11322</v>
      </c>
      <c r="D1127" s="2">
        <v>29256</v>
      </c>
      <c r="E1127" t="s" s="3">
        <v>11323</v>
      </c>
      <c r="F1127" s="4">
        <v>22571</v>
      </c>
      <c r="G1127" s="4">
        <v>22571</v>
      </c>
      <c r="H1127" s="4">
        <v>6546</v>
      </c>
      <c r="I1127" s="2">
        <v>0</v>
      </c>
      <c r="J1127" s="4">
        <v>0</v>
      </c>
      <c r="K1127" s="4">
        <v>387.76</v>
      </c>
      <c r="L1127" s="4">
        <v>22571</v>
      </c>
      <c r="N1127" s="2">
        <v>129.59</v>
      </c>
      <c r="Q1127" t="s" s="3">
        <v>49</v>
      </c>
      <c r="R1127" s="2">
        <v>7.98</v>
      </c>
      <c r="T1127" t="s" s="3">
        <v>1067</v>
      </c>
      <c r="U1127" t="s" s="3">
        <v>11324</v>
      </c>
      <c r="V1127" t="s" s="3">
        <v>11325</v>
      </c>
      <c r="W1127" t="s" s="3">
        <v>11324</v>
      </c>
      <c r="X1127" t="s" s="3">
        <v>11326</v>
      </c>
      <c r="Y1127" t="s" s="3">
        <v>11327</v>
      </c>
      <c r="Z1127" t="s" s="3">
        <v>55</v>
      </c>
      <c r="AA1127" t="s" s="3">
        <v>56</v>
      </c>
      <c r="AB1127" s="2">
        <v>80449</v>
      </c>
      <c r="AC1127" s="2">
        <v>80449</v>
      </c>
      <c r="AD1127" t="s" s="3">
        <v>57</v>
      </c>
      <c r="AE1127" t="s" s="3">
        <v>11328</v>
      </c>
      <c r="AF1127" s="2">
        <v>2715</v>
      </c>
      <c r="AI1127" t="s" s="3">
        <v>11329</v>
      </c>
      <c r="AJ1127" t="s" s="3">
        <v>11330</v>
      </c>
      <c r="AL1127" t="s" s="3">
        <v>145</v>
      </c>
      <c r="AM1127" t="s" s="3">
        <v>145</v>
      </c>
      <c r="AN1127" t="s" s="3">
        <v>56</v>
      </c>
      <c r="AO1127" t="s" s="3">
        <v>11331</v>
      </c>
      <c r="AP1127" t="s" s="3">
        <v>4034</v>
      </c>
      <c r="AQ1127" t="s" s="3">
        <v>64</v>
      </c>
      <c r="AR1127" t="s" s="3">
        <v>11332</v>
      </c>
    </row>
    <row r="1128" s="2" customFormat="1" ht="13.55" customHeight="1">
      <c r="A1128" t="s" s="3">
        <v>45</v>
      </c>
      <c r="B1128" t="s" s="3">
        <v>11333</v>
      </c>
      <c r="C1128" t="s" s="3">
        <v>11334</v>
      </c>
      <c r="D1128" s="2">
        <v>26873</v>
      </c>
      <c r="E1128" t="s" s="3">
        <v>11335</v>
      </c>
      <c r="F1128" s="4">
        <v>7286</v>
      </c>
      <c r="G1128" s="4">
        <v>7286</v>
      </c>
      <c r="H1128" s="4">
        <v>2113</v>
      </c>
      <c r="I1128" s="2">
        <v>0</v>
      </c>
      <c r="J1128" s="4">
        <v>0</v>
      </c>
      <c r="K1128" s="4">
        <v>124.92</v>
      </c>
      <c r="L1128" s="4">
        <v>7286</v>
      </c>
      <c r="Q1128" t="s" s="3">
        <v>49</v>
      </c>
      <c r="R1128" s="2">
        <v>5.46</v>
      </c>
      <c r="T1128" t="s" s="3">
        <v>11336</v>
      </c>
      <c r="U1128" t="s" s="3">
        <v>11337</v>
      </c>
      <c r="X1128" t="s" s="3">
        <v>11338</v>
      </c>
      <c r="Y1128" t="s" s="3">
        <v>54</v>
      </c>
      <c r="Z1128" t="s" s="3">
        <v>55</v>
      </c>
      <c r="AA1128" t="s" s="3">
        <v>56</v>
      </c>
      <c r="AB1128" s="2">
        <v>80449</v>
      </c>
      <c r="AC1128" s="2">
        <v>80449</v>
      </c>
      <c r="AD1128" t="s" s="3">
        <v>57</v>
      </c>
      <c r="AE1128" t="s" s="3">
        <v>11339</v>
      </c>
      <c r="AF1128" s="2">
        <v>6569</v>
      </c>
      <c r="AI1128" t="s" s="3">
        <v>11340</v>
      </c>
      <c r="AJ1128" t="s" s="3">
        <v>174</v>
      </c>
      <c r="AL1128" t="s" s="3">
        <v>11341</v>
      </c>
      <c r="AM1128" t="s" s="3">
        <v>11341</v>
      </c>
      <c r="AN1128" t="s" s="3">
        <v>1004</v>
      </c>
      <c r="AO1128" t="s" s="3">
        <v>11342</v>
      </c>
      <c r="AP1128" t="s" s="3">
        <v>3028</v>
      </c>
      <c r="AQ1128" t="s" s="3">
        <v>64</v>
      </c>
      <c r="AR1128" t="s" s="3">
        <v>11343</v>
      </c>
    </row>
    <row r="1129" s="2" customFormat="1" ht="13.55" customHeight="1">
      <c r="A1129" t="s" s="3">
        <v>45</v>
      </c>
      <c r="B1129" t="s" s="3">
        <v>11344</v>
      </c>
      <c r="C1129" t="s" s="3">
        <v>11345</v>
      </c>
      <c r="D1129" s="2">
        <v>27552</v>
      </c>
      <c r="E1129" t="s" s="3">
        <v>11346</v>
      </c>
      <c r="F1129" s="4">
        <v>6946</v>
      </c>
      <c r="G1129" s="4">
        <v>6946</v>
      </c>
      <c r="H1129" s="4">
        <v>2014</v>
      </c>
      <c r="I1129" s="2">
        <v>0</v>
      </c>
      <c r="J1129" s="4">
        <v>0</v>
      </c>
      <c r="K1129" s="4">
        <v>119</v>
      </c>
      <c r="L1129" s="4">
        <v>6946</v>
      </c>
      <c r="N1129" s="2">
        <v>128.7</v>
      </c>
      <c r="Q1129" t="s" s="3">
        <v>49</v>
      </c>
      <c r="R1129" s="2">
        <v>5</v>
      </c>
      <c r="T1129" t="s" s="3">
        <v>11347</v>
      </c>
      <c r="U1129" t="s" s="3">
        <v>1914</v>
      </c>
      <c r="V1129" t="s" s="3">
        <v>11348</v>
      </c>
      <c r="W1129" t="s" s="3">
        <v>1914</v>
      </c>
      <c r="X1129" t="s" s="3">
        <v>11349</v>
      </c>
      <c r="Y1129" t="s" s="3">
        <v>83</v>
      </c>
      <c r="Z1129" t="s" s="3">
        <v>55</v>
      </c>
      <c r="AA1129" t="s" s="3">
        <v>56</v>
      </c>
      <c r="AB1129" s="2">
        <v>80449</v>
      </c>
      <c r="AC1129" s="2">
        <v>80449</v>
      </c>
      <c r="AD1129" t="s" s="3">
        <v>57</v>
      </c>
      <c r="AE1129" t="s" s="3">
        <v>11350</v>
      </c>
      <c r="AF1129" s="2">
        <v>1736</v>
      </c>
      <c r="AI1129" t="s" s="3">
        <v>8732</v>
      </c>
      <c r="AJ1129" t="s" s="3">
        <v>313</v>
      </c>
      <c r="AL1129" t="s" s="3">
        <v>175</v>
      </c>
      <c r="AM1129" t="s" s="3">
        <v>175</v>
      </c>
      <c r="AN1129" t="s" s="3">
        <v>56</v>
      </c>
      <c r="AO1129" t="s" s="3">
        <v>11351</v>
      </c>
      <c r="AP1129" t="s" s="3">
        <v>5204</v>
      </c>
      <c r="AQ1129" t="s" s="3">
        <v>64</v>
      </c>
      <c r="AR1129" t="s" s="3">
        <v>11352</v>
      </c>
    </row>
    <row r="1130" s="2" customFormat="1" ht="13.55" customHeight="1">
      <c r="A1130" t="s" s="3">
        <v>45</v>
      </c>
      <c r="B1130" t="s" s="3">
        <v>11353</v>
      </c>
      <c r="C1130" t="s" s="3">
        <v>11354</v>
      </c>
      <c r="D1130" s="2">
        <v>28522</v>
      </c>
      <c r="E1130" t="s" s="3">
        <v>11355</v>
      </c>
      <c r="F1130" s="4">
        <v>6946</v>
      </c>
      <c r="G1130" s="4">
        <v>6946</v>
      </c>
      <c r="H1130" s="4">
        <v>2014</v>
      </c>
      <c r="I1130" s="2">
        <v>0</v>
      </c>
      <c r="J1130" s="4">
        <v>0</v>
      </c>
      <c r="K1130" s="4">
        <v>119</v>
      </c>
      <c r="L1130" s="4">
        <v>6946</v>
      </c>
      <c r="N1130" s="2">
        <v>43.8</v>
      </c>
      <c r="Q1130" t="s" s="3">
        <v>49</v>
      </c>
      <c r="R1130" s="2">
        <v>5</v>
      </c>
      <c r="T1130" t="s" s="3">
        <v>3462</v>
      </c>
      <c r="U1130" t="s" s="3">
        <v>771</v>
      </c>
      <c r="X1130" t="s" s="3">
        <v>11356</v>
      </c>
      <c r="Y1130" t="s" s="3">
        <v>57</v>
      </c>
      <c r="Z1130" t="s" s="3">
        <v>55</v>
      </c>
      <c r="AA1130" t="s" s="3">
        <v>56</v>
      </c>
      <c r="AB1130" s="2">
        <v>80449</v>
      </c>
      <c r="AC1130" s="2">
        <v>80449</v>
      </c>
      <c r="AD1130" t="s" s="3">
        <v>57</v>
      </c>
      <c r="AE1130" t="s" s="3">
        <v>11357</v>
      </c>
      <c r="AF1130" s="2">
        <v>1826</v>
      </c>
      <c r="AI1130" t="s" s="3">
        <v>11358</v>
      </c>
      <c r="AJ1130" t="s" s="3">
        <v>114</v>
      </c>
      <c r="AL1130" t="s" s="3">
        <v>11359</v>
      </c>
      <c r="AN1130" t="s" s="3">
        <v>2351</v>
      </c>
      <c r="AO1130" t="s" s="3">
        <v>11360</v>
      </c>
      <c r="AP1130" t="s" s="3">
        <v>2318</v>
      </c>
      <c r="AQ1130" t="s" s="3">
        <v>64</v>
      </c>
      <c r="AR1130" t="s" s="3">
        <v>11361</v>
      </c>
    </row>
    <row r="1131" s="2" customFormat="1" ht="13.55" customHeight="1">
      <c r="A1131" t="s" s="3">
        <v>45</v>
      </c>
      <c r="B1131" t="s" s="3">
        <v>11362</v>
      </c>
      <c r="C1131" t="s" s="3">
        <v>11363</v>
      </c>
      <c r="D1131" s="2">
        <v>24967</v>
      </c>
      <c r="E1131" t="s" s="3">
        <v>11364</v>
      </c>
      <c r="F1131" s="4">
        <v>9386</v>
      </c>
      <c r="G1131" s="4">
        <v>9386</v>
      </c>
      <c r="H1131" s="4">
        <v>2722</v>
      </c>
      <c r="I1131" s="2">
        <v>0</v>
      </c>
      <c r="J1131" s="4">
        <v>0</v>
      </c>
      <c r="K1131" s="4">
        <v>161.02</v>
      </c>
      <c r="L1131" s="4">
        <v>9386</v>
      </c>
      <c r="N1131" s="2">
        <v>1647.8</v>
      </c>
      <c r="Q1131" t="s" s="3">
        <v>49</v>
      </c>
      <c r="R1131" s="2">
        <v>2.47</v>
      </c>
      <c r="T1131" t="s" s="3">
        <v>6065</v>
      </c>
      <c r="U1131" t="s" s="3">
        <v>11365</v>
      </c>
      <c r="V1131" t="s" s="3">
        <v>3026</v>
      </c>
      <c r="W1131" t="s" s="3">
        <v>11365</v>
      </c>
      <c r="X1131" t="s" s="3">
        <v>11366</v>
      </c>
      <c r="Y1131" t="s" s="3">
        <v>3537</v>
      </c>
      <c r="Z1131" t="s" s="3">
        <v>55</v>
      </c>
      <c r="AA1131" t="s" s="3">
        <v>56</v>
      </c>
      <c r="AB1131" s="2">
        <v>80449</v>
      </c>
      <c r="AC1131" s="2">
        <v>80449</v>
      </c>
      <c r="AD1131" t="s" s="3">
        <v>57</v>
      </c>
      <c r="AE1131" t="s" s="3">
        <v>11367</v>
      </c>
      <c r="AF1131" s="2">
        <v>1334</v>
      </c>
      <c r="AI1131" t="s" s="3">
        <v>51</v>
      </c>
      <c r="AJ1131" t="s" s="3">
        <v>217</v>
      </c>
      <c r="AL1131" t="s" s="3">
        <v>145</v>
      </c>
      <c r="AM1131" t="s" s="3">
        <v>145</v>
      </c>
      <c r="AN1131" t="s" s="3">
        <v>56</v>
      </c>
      <c r="AO1131" t="s" s="3">
        <v>11368</v>
      </c>
      <c r="AP1131" t="s" s="3">
        <v>315</v>
      </c>
      <c r="AQ1131" t="s" s="3">
        <v>64</v>
      </c>
      <c r="AR1131" t="s" s="3">
        <v>11369</v>
      </c>
    </row>
    <row r="1132" s="2" customFormat="1" ht="13.55" customHeight="1">
      <c r="A1132" t="s" s="3">
        <v>45</v>
      </c>
      <c r="B1132" t="s" s="3">
        <v>11370</v>
      </c>
      <c r="C1132" t="s" s="3">
        <v>11371</v>
      </c>
      <c r="D1132" s="2">
        <v>26148</v>
      </c>
      <c r="E1132" t="s" s="3">
        <v>11372</v>
      </c>
      <c r="F1132" s="4">
        <v>6946</v>
      </c>
      <c r="G1132" s="4">
        <v>6946</v>
      </c>
      <c r="H1132" s="4">
        <v>2014</v>
      </c>
      <c r="I1132" s="2">
        <v>0</v>
      </c>
      <c r="J1132" s="4">
        <v>0</v>
      </c>
      <c r="K1132" s="4">
        <v>119</v>
      </c>
      <c r="L1132" s="4">
        <v>6946</v>
      </c>
      <c r="Q1132" t="s" s="3">
        <v>49</v>
      </c>
      <c r="R1132" s="2">
        <v>5</v>
      </c>
      <c r="T1132" t="s" s="3">
        <v>477</v>
      </c>
      <c r="U1132" t="s" s="3">
        <v>11373</v>
      </c>
      <c r="V1132" t="s" s="3">
        <v>3949</v>
      </c>
      <c r="W1132" t="s" s="3">
        <v>11373</v>
      </c>
      <c r="X1132" t="s" s="3">
        <v>11374</v>
      </c>
      <c r="Y1132" t="s" s="3">
        <v>531</v>
      </c>
      <c r="Z1132" t="s" s="3">
        <v>55</v>
      </c>
      <c r="AA1132" t="s" s="3">
        <v>56</v>
      </c>
      <c r="AB1132" s="2">
        <v>80449</v>
      </c>
      <c r="AC1132" s="2">
        <v>80449</v>
      </c>
      <c r="AD1132" t="s" s="3">
        <v>57</v>
      </c>
      <c r="AE1132" t="s" s="3">
        <v>11375</v>
      </c>
      <c r="AF1132" s="2">
        <v>6005</v>
      </c>
      <c r="AH1132" t="s" s="3">
        <v>6755</v>
      </c>
      <c r="AI1132" t="s" s="3">
        <v>326</v>
      </c>
      <c r="AJ1132" t="s" s="3">
        <v>60</v>
      </c>
      <c r="AL1132" t="s" s="3">
        <v>6247</v>
      </c>
      <c r="AM1132" t="s" s="3">
        <v>11376</v>
      </c>
      <c r="AN1132" t="s" s="3">
        <v>87</v>
      </c>
      <c r="AO1132" t="s" s="3">
        <v>11377</v>
      </c>
      <c r="AP1132" t="s" s="3">
        <v>315</v>
      </c>
      <c r="AQ1132" t="s" s="3">
        <v>64</v>
      </c>
      <c r="AR1132" t="s" s="3">
        <v>11378</v>
      </c>
    </row>
    <row r="1133" s="2" customFormat="1" ht="13.55" customHeight="1">
      <c r="A1133" t="s" s="3">
        <v>45</v>
      </c>
      <c r="B1133" t="s" s="3">
        <v>11379</v>
      </c>
      <c r="C1133" t="s" s="3">
        <v>11380</v>
      </c>
      <c r="D1133" s="2">
        <v>26557</v>
      </c>
      <c r="E1133" t="s" s="3">
        <v>11381</v>
      </c>
      <c r="F1133" s="4">
        <v>10564</v>
      </c>
      <c r="G1133" s="4">
        <v>10564</v>
      </c>
      <c r="H1133" s="4">
        <v>3064</v>
      </c>
      <c r="I1133" s="2">
        <v>0</v>
      </c>
      <c r="J1133" s="4">
        <v>0</v>
      </c>
      <c r="K1133" s="4">
        <v>181.16</v>
      </c>
      <c r="L1133" s="4">
        <v>10564</v>
      </c>
      <c r="N1133" s="2">
        <v>0</v>
      </c>
      <c r="Q1133" t="s" s="3">
        <v>49</v>
      </c>
      <c r="R1133" s="2">
        <v>5.53</v>
      </c>
      <c r="T1133" t="s" s="3">
        <v>462</v>
      </c>
      <c r="U1133" t="s" s="3">
        <v>11382</v>
      </c>
      <c r="V1133" t="s" s="3">
        <v>11383</v>
      </c>
      <c r="W1133" t="s" s="3">
        <v>11384</v>
      </c>
      <c r="X1133" t="s" s="3">
        <v>11385</v>
      </c>
      <c r="Y1133" t="s" s="3">
        <v>308</v>
      </c>
      <c r="Z1133" t="s" s="3">
        <v>55</v>
      </c>
      <c r="AA1133" t="s" s="3">
        <v>56</v>
      </c>
      <c r="AB1133" s="2">
        <v>80449</v>
      </c>
      <c r="AC1133" s="2">
        <v>80449</v>
      </c>
      <c r="AD1133" t="s" s="3">
        <v>57</v>
      </c>
      <c r="AE1133" t="s" s="3">
        <v>11386</v>
      </c>
      <c r="AF1133" s="2">
        <v>2609</v>
      </c>
      <c r="AI1133" t="s" s="3">
        <v>7480</v>
      </c>
      <c r="AJ1133" t="s" s="3">
        <v>415</v>
      </c>
      <c r="AL1133" t="s" s="3">
        <v>2055</v>
      </c>
      <c r="AM1133" t="s" s="3">
        <v>2055</v>
      </c>
      <c r="AN1133" t="s" s="3">
        <v>56</v>
      </c>
      <c r="AO1133" t="s" s="3">
        <v>11387</v>
      </c>
      <c r="AP1133" t="s" s="3">
        <v>1934</v>
      </c>
      <c r="AQ1133" t="s" s="3">
        <v>64</v>
      </c>
      <c r="AR1133" t="s" s="3">
        <v>11388</v>
      </c>
    </row>
    <row r="1134" s="2" customFormat="1" ht="13.55" customHeight="1">
      <c r="A1134" t="s" s="3">
        <v>75</v>
      </c>
      <c r="B1134" t="s" s="3">
        <v>11389</v>
      </c>
      <c r="C1134" t="s" s="3">
        <v>11390</v>
      </c>
      <c r="D1134" s="2">
        <v>27822</v>
      </c>
      <c r="E1134" t="s" s="3">
        <v>11391</v>
      </c>
      <c r="F1134" s="4">
        <v>6946</v>
      </c>
      <c r="G1134" s="4">
        <v>6946</v>
      </c>
      <c r="H1134" s="4">
        <v>2014</v>
      </c>
      <c r="I1134" s="2">
        <v>0</v>
      </c>
      <c r="J1134" s="4">
        <v>0</v>
      </c>
      <c r="K1134" s="4">
        <v>119</v>
      </c>
      <c r="L1134" s="4">
        <v>6946</v>
      </c>
      <c r="Q1134" t="s" s="3">
        <v>49</v>
      </c>
      <c r="R1134" s="2">
        <v>5</v>
      </c>
      <c r="T1134" t="s" s="3">
        <v>734</v>
      </c>
      <c r="U1134" t="s" s="3">
        <v>11392</v>
      </c>
      <c r="V1134" t="s" s="3">
        <v>8139</v>
      </c>
      <c r="W1134" t="s" s="3">
        <v>11393</v>
      </c>
      <c r="X1134" t="s" s="3">
        <v>11394</v>
      </c>
      <c r="Y1134" t="s" s="3">
        <v>54</v>
      </c>
      <c r="Z1134" t="s" s="3">
        <v>55</v>
      </c>
      <c r="AA1134" t="s" s="3">
        <v>56</v>
      </c>
      <c r="AB1134" s="2">
        <v>80449</v>
      </c>
      <c r="AC1134" s="2">
        <v>80449</v>
      </c>
      <c r="AD1134" t="s" s="3">
        <v>57</v>
      </c>
      <c r="AE1134" t="s" s="3">
        <v>11395</v>
      </c>
      <c r="AI1134" t="s" s="3">
        <v>11396</v>
      </c>
      <c r="AL1134" t="s" s="3">
        <v>11397</v>
      </c>
      <c r="AM1134" t="s" s="3">
        <v>11397</v>
      </c>
      <c r="AN1134" t="s" s="3">
        <v>366</v>
      </c>
      <c r="AO1134" t="s" s="3">
        <v>11398</v>
      </c>
      <c r="AP1134" t="s" s="3">
        <v>6942</v>
      </c>
      <c r="AQ1134" t="s" s="3">
        <v>64</v>
      </c>
      <c r="AR1134" t="s" s="3">
        <v>11399</v>
      </c>
    </row>
    <row r="1135" s="2" customFormat="1" ht="13.55" customHeight="1">
      <c r="A1135" t="s" s="3">
        <v>75</v>
      </c>
      <c r="B1135" t="s" s="3">
        <v>4053</v>
      </c>
      <c r="C1135" t="s" s="3">
        <v>11400</v>
      </c>
      <c r="D1135" s="2">
        <v>6715</v>
      </c>
      <c r="E1135" t="s" s="3">
        <v>11401</v>
      </c>
      <c r="F1135" s="4">
        <v>6946</v>
      </c>
      <c r="G1135" s="4">
        <v>6946</v>
      </c>
      <c r="H1135" s="4">
        <v>2014</v>
      </c>
      <c r="I1135" s="2">
        <v>0</v>
      </c>
      <c r="J1135" s="4">
        <v>0</v>
      </c>
      <c r="K1135" s="4">
        <v>119</v>
      </c>
      <c r="L1135" s="4">
        <v>6946</v>
      </c>
      <c r="N1135" s="2">
        <v>84.90000000000001</v>
      </c>
      <c r="Q1135" t="s" s="3">
        <v>49</v>
      </c>
      <c r="R1135" s="2">
        <v>5</v>
      </c>
      <c r="T1135" t="s" s="3">
        <v>4706</v>
      </c>
      <c r="U1135" t="s" s="3">
        <v>7004</v>
      </c>
      <c r="V1135" t="s" s="3">
        <v>6993</v>
      </c>
      <c r="W1135" t="s" s="3">
        <v>7004</v>
      </c>
      <c r="X1135" t="s" s="3">
        <v>11402</v>
      </c>
      <c r="Y1135" t="s" s="3">
        <v>4059</v>
      </c>
      <c r="Z1135" t="s" s="3">
        <v>55</v>
      </c>
      <c r="AA1135" t="s" s="3">
        <v>56</v>
      </c>
      <c r="AB1135" s="2">
        <v>80449</v>
      </c>
      <c r="AC1135" s="2">
        <v>80449</v>
      </c>
      <c r="AD1135" t="s" s="3">
        <v>57</v>
      </c>
      <c r="AE1135" t="s" s="3">
        <v>4060</v>
      </c>
      <c r="AF1135" s="2">
        <v>50</v>
      </c>
      <c r="AI1135" t="s" s="3">
        <v>11403</v>
      </c>
      <c r="AJ1135" t="s" s="3">
        <v>283</v>
      </c>
      <c r="AL1135" t="s" s="3">
        <v>4313</v>
      </c>
      <c r="AM1135" t="s" s="3">
        <v>4314</v>
      </c>
      <c r="AN1135" t="s" s="3">
        <v>3869</v>
      </c>
      <c r="AO1135" t="s" s="3">
        <v>11404</v>
      </c>
      <c r="AP1135" t="s" s="3">
        <v>132</v>
      </c>
      <c r="AQ1135" t="s" s="3">
        <v>64</v>
      </c>
      <c r="AR1135" t="s" s="3">
        <v>11405</v>
      </c>
    </row>
    <row r="1136" s="2" customFormat="1" ht="13.55" customHeight="1">
      <c r="A1136" t="s" s="3">
        <v>75</v>
      </c>
      <c r="B1136" t="s" s="3">
        <v>11406</v>
      </c>
      <c r="C1136" t="s" s="3">
        <v>8652</v>
      </c>
      <c r="D1136" s="2">
        <v>6573</v>
      </c>
      <c r="E1136" t="s" s="3">
        <v>11407</v>
      </c>
      <c r="F1136" s="4">
        <v>5060</v>
      </c>
      <c r="G1136" s="4">
        <v>5060</v>
      </c>
      <c r="H1136" s="4">
        <v>1467</v>
      </c>
      <c r="I1136" s="2">
        <v>0</v>
      </c>
      <c r="J1136" s="4">
        <v>0</v>
      </c>
      <c r="K1136" s="4">
        <v>87.02</v>
      </c>
      <c r="L1136" s="4">
        <v>5060</v>
      </c>
      <c r="Q1136" t="s" s="3">
        <v>49</v>
      </c>
      <c r="R1136" s="2">
        <v>5</v>
      </c>
      <c r="T1136" t="s" s="3">
        <v>8654</v>
      </c>
      <c r="U1136" t="s" s="3">
        <v>8655</v>
      </c>
      <c r="X1136" t="s" s="3">
        <v>8656</v>
      </c>
      <c r="Y1136" t="s" s="3">
        <v>3049</v>
      </c>
      <c r="Z1136" t="s" s="3">
        <v>55</v>
      </c>
      <c r="AA1136" t="s" s="3">
        <v>56</v>
      </c>
      <c r="AB1136" s="2">
        <v>80449</v>
      </c>
      <c r="AC1136" s="2">
        <v>80449</v>
      </c>
      <c r="AD1136" t="s" s="3">
        <v>57</v>
      </c>
      <c r="AE1136" t="s" s="3">
        <v>11408</v>
      </c>
      <c r="AF1136" s="2">
        <v>3976</v>
      </c>
      <c r="AI1136" t="s" s="3">
        <v>8658</v>
      </c>
      <c r="AJ1136" t="s" s="3">
        <v>313</v>
      </c>
      <c r="AL1136" t="s" s="3">
        <v>175</v>
      </c>
      <c r="AM1136" t="s" s="3">
        <v>175</v>
      </c>
      <c r="AN1136" t="s" s="3">
        <v>56</v>
      </c>
      <c r="AO1136" t="s" s="3">
        <v>8659</v>
      </c>
      <c r="AP1136" t="s" s="3">
        <v>2723</v>
      </c>
      <c r="AQ1136" t="s" s="3">
        <v>64</v>
      </c>
      <c r="AR1136" t="s" s="3">
        <v>8660</v>
      </c>
    </row>
    <row r="1137" s="2" customFormat="1" ht="13.55" customHeight="1">
      <c r="A1137" t="s" s="3">
        <v>75</v>
      </c>
      <c r="B1137" t="s" s="3">
        <v>1390</v>
      </c>
      <c r="C1137" t="s" s="3">
        <v>11409</v>
      </c>
      <c r="D1137" s="2">
        <v>15010</v>
      </c>
      <c r="E1137" t="s" s="3">
        <v>11410</v>
      </c>
      <c r="F1137" s="4">
        <v>1516</v>
      </c>
      <c r="G1137" s="4">
        <v>1516</v>
      </c>
      <c r="H1137" s="4">
        <v>440</v>
      </c>
      <c r="I1137" s="2">
        <v>0</v>
      </c>
      <c r="J1137" s="4">
        <v>0</v>
      </c>
      <c r="K1137" s="4">
        <v>26.06</v>
      </c>
      <c r="L1137" s="4">
        <v>1516</v>
      </c>
      <c r="N1137" s="2">
        <v>12.81</v>
      </c>
      <c r="Q1137" t="s" s="3">
        <v>49</v>
      </c>
      <c r="R1137" s="2">
        <v>0.17</v>
      </c>
      <c r="T1137" t="s" s="3">
        <v>11411</v>
      </c>
      <c r="U1137" t="s" s="3">
        <v>11412</v>
      </c>
      <c r="X1137" t="s" s="3">
        <v>11413</v>
      </c>
      <c r="Y1137" t="s" s="3">
        <v>257</v>
      </c>
      <c r="Z1137" t="s" s="3">
        <v>55</v>
      </c>
      <c r="AA1137" t="s" s="3">
        <v>56</v>
      </c>
      <c r="AB1137" s="2">
        <v>80449</v>
      </c>
      <c r="AC1137" s="2">
        <v>80449</v>
      </c>
      <c r="AD1137" t="s" s="3">
        <v>57</v>
      </c>
      <c r="AE1137" t="s" s="3">
        <v>1396</v>
      </c>
      <c r="AF1137" s="2">
        <v>265</v>
      </c>
      <c r="AI1137" t="s" s="3">
        <v>11014</v>
      </c>
      <c r="AJ1137" t="s" s="3">
        <v>313</v>
      </c>
      <c r="AL1137" t="s" s="3">
        <v>405</v>
      </c>
      <c r="AM1137" t="s" s="3">
        <v>405</v>
      </c>
      <c r="AN1137" t="s" s="3">
        <v>56</v>
      </c>
      <c r="AO1137" t="s" s="3">
        <v>11414</v>
      </c>
      <c r="AP1137" t="s" s="3">
        <v>7948</v>
      </c>
      <c r="AQ1137" t="s" s="3">
        <v>64</v>
      </c>
      <c r="AR1137" t="s" s="3">
        <v>11415</v>
      </c>
    </row>
    <row r="1138" s="2" customFormat="1" ht="13.55" customHeight="1">
      <c r="A1138" t="s" s="3">
        <v>45</v>
      </c>
      <c r="B1138" t="s" s="3">
        <v>11416</v>
      </c>
      <c r="C1138" t="s" s="3">
        <v>11417</v>
      </c>
      <c r="D1138" s="2">
        <v>27334</v>
      </c>
      <c r="E1138" t="s" s="3">
        <v>11418</v>
      </c>
      <c r="F1138" s="4">
        <v>6946</v>
      </c>
      <c r="G1138" s="4">
        <v>6946</v>
      </c>
      <c r="H1138" s="4">
        <v>2014</v>
      </c>
      <c r="I1138" s="2">
        <v>0</v>
      </c>
      <c r="J1138" s="4">
        <v>0</v>
      </c>
      <c r="K1138" s="4">
        <v>119</v>
      </c>
      <c r="L1138" s="4">
        <v>6946</v>
      </c>
      <c r="N1138" s="2">
        <v>128.7</v>
      </c>
      <c r="Q1138" t="s" s="3">
        <v>49</v>
      </c>
      <c r="R1138" s="2">
        <v>5</v>
      </c>
      <c r="T1138" t="s" s="3">
        <v>11419</v>
      </c>
      <c r="U1138" t="s" s="3">
        <v>11420</v>
      </c>
      <c r="V1138" t="s" s="3">
        <v>10899</v>
      </c>
      <c r="X1138" t="s" s="3">
        <v>11421</v>
      </c>
      <c r="Y1138" t="s" s="3">
        <v>2637</v>
      </c>
      <c r="Z1138" t="s" s="3">
        <v>55</v>
      </c>
      <c r="AA1138" t="s" s="3">
        <v>56</v>
      </c>
      <c r="AB1138" s="2">
        <v>80449</v>
      </c>
      <c r="AC1138" s="2">
        <v>80449</v>
      </c>
      <c r="AD1138" t="s" s="3">
        <v>57</v>
      </c>
      <c r="AE1138" t="s" s="3">
        <v>11422</v>
      </c>
      <c r="AF1138" s="2">
        <v>15</v>
      </c>
      <c r="AI1138" t="s" s="3">
        <v>3490</v>
      </c>
      <c r="AJ1138" t="s" s="3">
        <v>313</v>
      </c>
      <c r="AL1138" t="s" s="3">
        <v>405</v>
      </c>
      <c r="AM1138" t="s" s="3">
        <v>405</v>
      </c>
      <c r="AN1138" t="s" s="3">
        <v>56</v>
      </c>
      <c r="AO1138" t="s" s="3">
        <v>11423</v>
      </c>
      <c r="AP1138" t="s" s="3">
        <v>2509</v>
      </c>
      <c r="AQ1138" t="s" s="3">
        <v>64</v>
      </c>
      <c r="AR1138" t="s" s="3">
        <v>11424</v>
      </c>
    </row>
    <row r="1139" s="2" customFormat="1" ht="13.55" customHeight="1">
      <c r="A1139" t="s" s="3">
        <v>45</v>
      </c>
      <c r="B1139" t="s" s="3">
        <v>11425</v>
      </c>
      <c r="C1139" t="s" s="3">
        <v>11426</v>
      </c>
      <c r="D1139" s="2">
        <v>26802</v>
      </c>
      <c r="E1139" t="s" s="3">
        <v>11427</v>
      </c>
      <c r="F1139" s="4">
        <v>7620</v>
      </c>
      <c r="G1139" s="4">
        <v>7620</v>
      </c>
      <c r="H1139" s="4">
        <v>2210</v>
      </c>
      <c r="I1139" s="2">
        <v>0</v>
      </c>
      <c r="J1139" s="4">
        <v>0</v>
      </c>
      <c r="K1139" s="4">
        <v>130.84</v>
      </c>
      <c r="L1139" s="4">
        <v>7620</v>
      </c>
      <c r="Q1139" t="s" s="3">
        <v>49</v>
      </c>
      <c r="R1139" s="2">
        <v>5.93</v>
      </c>
      <c r="T1139" t="s" s="3">
        <v>50</v>
      </c>
      <c r="U1139" t="s" s="3">
        <v>5644</v>
      </c>
      <c r="V1139" t="s" s="3">
        <v>836</v>
      </c>
      <c r="W1139" t="s" s="3">
        <v>5644</v>
      </c>
      <c r="X1139" t="s" s="3">
        <v>11428</v>
      </c>
      <c r="Y1139" t="s" s="3">
        <v>454</v>
      </c>
      <c r="Z1139" t="s" s="3">
        <v>55</v>
      </c>
      <c r="AA1139" t="s" s="3">
        <v>56</v>
      </c>
      <c r="AB1139" s="2">
        <v>80449</v>
      </c>
      <c r="AC1139" s="2">
        <v>80449</v>
      </c>
      <c r="AD1139" t="s" s="3">
        <v>57</v>
      </c>
      <c r="AE1139" t="s" s="3">
        <v>11429</v>
      </c>
      <c r="AF1139" s="2">
        <v>7224</v>
      </c>
      <c r="AI1139" t="s" s="3">
        <v>11430</v>
      </c>
      <c r="AJ1139" t="s" s="3">
        <v>313</v>
      </c>
      <c r="AL1139" t="s" s="3">
        <v>11431</v>
      </c>
      <c r="AM1139" t="s" s="3">
        <v>11432</v>
      </c>
      <c r="AN1139" t="s" s="3">
        <v>130</v>
      </c>
      <c r="AO1139" t="s" s="3">
        <v>11433</v>
      </c>
      <c r="AP1139" t="s" s="3">
        <v>4195</v>
      </c>
      <c r="AQ1139" t="s" s="3">
        <v>64</v>
      </c>
      <c r="AR1139" t="s" s="3">
        <v>11434</v>
      </c>
    </row>
    <row r="1140" s="2" customFormat="1" ht="13.55" customHeight="1">
      <c r="A1140" t="s" s="3">
        <v>45</v>
      </c>
      <c r="B1140" t="s" s="3">
        <v>11435</v>
      </c>
      <c r="C1140" t="s" s="3">
        <v>11436</v>
      </c>
      <c r="D1140" s="2">
        <v>26485</v>
      </c>
      <c r="E1140" t="s" s="3">
        <v>11437</v>
      </c>
      <c r="F1140" s="4">
        <v>6946</v>
      </c>
      <c r="G1140" s="4">
        <v>6946</v>
      </c>
      <c r="H1140" s="4">
        <v>2014</v>
      </c>
      <c r="I1140" s="2">
        <v>0</v>
      </c>
      <c r="J1140" s="4">
        <v>0</v>
      </c>
      <c r="K1140" s="4">
        <v>119</v>
      </c>
      <c r="L1140" s="4">
        <v>6946</v>
      </c>
      <c r="Q1140" t="s" s="3">
        <v>49</v>
      </c>
      <c r="R1140" s="2">
        <v>5</v>
      </c>
      <c r="T1140" t="s" s="3">
        <v>501</v>
      </c>
      <c r="U1140" t="s" s="3">
        <v>11438</v>
      </c>
      <c r="V1140" t="s" s="3">
        <v>4140</v>
      </c>
      <c r="W1140" t="s" s="3">
        <v>11438</v>
      </c>
      <c r="X1140" t="s" s="3">
        <v>11439</v>
      </c>
      <c r="Y1140" t="s" s="3">
        <v>454</v>
      </c>
      <c r="Z1140" t="s" s="3">
        <v>55</v>
      </c>
      <c r="AA1140" t="s" s="3">
        <v>56</v>
      </c>
      <c r="AB1140" s="2">
        <v>80449</v>
      </c>
      <c r="AC1140" s="2">
        <v>80449</v>
      </c>
      <c r="AD1140" t="s" s="3">
        <v>57</v>
      </c>
      <c r="AE1140" t="s" s="3">
        <v>11440</v>
      </c>
      <c r="AF1140" s="2">
        <v>11295</v>
      </c>
      <c r="AI1140" t="s" s="3">
        <v>6120</v>
      </c>
      <c r="AJ1140" t="s" s="3">
        <v>283</v>
      </c>
      <c r="AL1140" t="s" s="3">
        <v>175</v>
      </c>
      <c r="AM1140" t="s" s="3">
        <v>175</v>
      </c>
      <c r="AN1140" t="s" s="3">
        <v>56</v>
      </c>
      <c r="AO1140" t="s" s="3">
        <v>11441</v>
      </c>
      <c r="AP1140" t="s" s="3">
        <v>1751</v>
      </c>
      <c r="AQ1140" t="s" s="3">
        <v>64</v>
      </c>
      <c r="AR1140" t="s" s="3">
        <v>11442</v>
      </c>
    </row>
    <row r="1141" s="2" customFormat="1" ht="13.55" customHeight="1">
      <c r="A1141" t="s" s="3">
        <v>45</v>
      </c>
      <c r="B1141" t="s" s="3">
        <v>11443</v>
      </c>
      <c r="C1141" t="s" s="3">
        <v>11444</v>
      </c>
      <c r="D1141" s="2">
        <v>28218</v>
      </c>
      <c r="E1141" t="s" s="3">
        <v>11445</v>
      </c>
      <c r="F1141" s="4">
        <v>6946</v>
      </c>
      <c r="G1141" s="4">
        <v>6946</v>
      </c>
      <c r="H1141" s="4">
        <v>2014</v>
      </c>
      <c r="I1141" s="2">
        <v>0</v>
      </c>
      <c r="J1141" s="4">
        <v>0</v>
      </c>
      <c r="K1141" s="4">
        <v>119</v>
      </c>
      <c r="L1141" s="4">
        <v>6946</v>
      </c>
      <c r="Q1141" t="s" s="3">
        <v>49</v>
      </c>
      <c r="R1141" s="2">
        <v>5</v>
      </c>
      <c r="T1141" t="s" s="3">
        <v>11446</v>
      </c>
      <c r="U1141" t="s" s="3">
        <v>11447</v>
      </c>
      <c r="X1141" t="s" s="3">
        <v>11448</v>
      </c>
      <c r="Y1141" t="s" s="3">
        <v>83</v>
      </c>
      <c r="Z1141" t="s" s="3">
        <v>55</v>
      </c>
      <c r="AA1141" t="s" s="3">
        <v>56</v>
      </c>
      <c r="AB1141" s="2">
        <v>80449</v>
      </c>
      <c r="AC1141" s="2">
        <v>80449</v>
      </c>
      <c r="AD1141" t="s" s="3">
        <v>57</v>
      </c>
      <c r="AE1141" t="s" s="3">
        <v>11449</v>
      </c>
      <c r="AI1141" t="s" s="3">
        <v>11450</v>
      </c>
      <c r="AJ1141" t="s" s="3">
        <v>600</v>
      </c>
      <c r="AL1141" t="s" s="3">
        <v>4062</v>
      </c>
      <c r="AM1141" t="s" s="3">
        <v>4062</v>
      </c>
      <c r="AN1141" t="s" s="3">
        <v>339</v>
      </c>
      <c r="AO1141" s="2">
        <v>32162</v>
      </c>
      <c r="AP1141" t="s" s="3">
        <v>2959</v>
      </c>
      <c r="AQ1141" t="s" s="3">
        <v>64</v>
      </c>
      <c r="AR1141" t="s" s="3">
        <v>11451</v>
      </c>
    </row>
    <row r="1142" s="2" customFormat="1" ht="13.55" customHeight="1">
      <c r="A1142" t="s" s="3">
        <v>45</v>
      </c>
      <c r="B1142" t="s" s="3">
        <v>11452</v>
      </c>
      <c r="C1142" t="s" s="3">
        <v>11453</v>
      </c>
      <c r="D1142" s="2">
        <v>26734</v>
      </c>
      <c r="E1142" t="s" s="3">
        <v>11454</v>
      </c>
      <c r="F1142" s="4">
        <v>15210</v>
      </c>
      <c r="G1142" s="4">
        <v>15210</v>
      </c>
      <c r="H1142" s="4">
        <v>4411</v>
      </c>
      <c r="I1142" s="2">
        <v>0</v>
      </c>
      <c r="J1142" s="4">
        <v>0</v>
      </c>
      <c r="K1142" s="4">
        <v>261.08</v>
      </c>
      <c r="L1142" s="4">
        <v>15210</v>
      </c>
      <c r="N1142" s="2">
        <v>54.16</v>
      </c>
      <c r="Q1142" t="s" s="3">
        <v>49</v>
      </c>
      <c r="R1142" s="2">
        <v>5.48</v>
      </c>
      <c r="T1142" t="s" s="3">
        <v>11455</v>
      </c>
      <c r="U1142" t="s" s="3">
        <v>11456</v>
      </c>
      <c r="X1142" t="s" s="3">
        <v>11457</v>
      </c>
      <c r="Y1142" t="s" s="3">
        <v>2721</v>
      </c>
      <c r="Z1142" t="s" s="3">
        <v>55</v>
      </c>
      <c r="AA1142" t="s" s="3">
        <v>56</v>
      </c>
      <c r="AB1142" s="2">
        <v>80449</v>
      </c>
      <c r="AC1142" s="2">
        <v>80449</v>
      </c>
      <c r="AD1142" t="s" s="3">
        <v>57</v>
      </c>
      <c r="AE1142" t="s" s="3">
        <v>11458</v>
      </c>
      <c r="AF1142" s="2">
        <v>7801</v>
      </c>
      <c r="AI1142" t="s" s="3">
        <v>3362</v>
      </c>
      <c r="AJ1142" t="s" s="3">
        <v>313</v>
      </c>
      <c r="AL1142" t="s" s="3">
        <v>5052</v>
      </c>
      <c r="AM1142" t="s" s="3">
        <v>5052</v>
      </c>
      <c r="AN1142" t="s" s="3">
        <v>299</v>
      </c>
      <c r="AO1142" t="s" s="3">
        <v>11459</v>
      </c>
      <c r="AP1142" t="s" s="3">
        <v>802</v>
      </c>
      <c r="AQ1142" t="s" s="3">
        <v>64</v>
      </c>
      <c r="AR1142" t="s" s="3">
        <v>11460</v>
      </c>
    </row>
    <row r="1143" s="2" customFormat="1" ht="13.55" customHeight="1">
      <c r="A1143" t="s" s="3">
        <v>45</v>
      </c>
      <c r="B1143" t="s" s="3">
        <v>11461</v>
      </c>
      <c r="C1143" t="s" s="3">
        <v>11462</v>
      </c>
      <c r="D1143" s="2">
        <v>35046</v>
      </c>
      <c r="E1143" t="s" s="3">
        <v>11463</v>
      </c>
      <c r="F1143" s="4">
        <v>62093</v>
      </c>
      <c r="G1143" s="4">
        <v>62093</v>
      </c>
      <c r="H1143" s="4">
        <v>18007</v>
      </c>
      <c r="I1143" s="2">
        <v>0</v>
      </c>
      <c r="J1143" s="4">
        <v>0</v>
      </c>
      <c r="K1143" s="4">
        <v>869.38</v>
      </c>
      <c r="L1143" s="4">
        <v>62093</v>
      </c>
      <c r="Q1143" t="s" s="3">
        <v>49</v>
      </c>
      <c r="R1143" s="2">
        <v>71.2</v>
      </c>
      <c r="T1143" t="s" s="3">
        <v>1706</v>
      </c>
      <c r="U1143" t="s" s="3">
        <v>169</v>
      </c>
      <c r="X1143" t="s" s="3">
        <v>11464</v>
      </c>
      <c r="Y1143" t="s" s="3">
        <v>11465</v>
      </c>
      <c r="Z1143" t="s" s="3">
        <v>55</v>
      </c>
      <c r="AA1143" t="s" s="3">
        <v>56</v>
      </c>
      <c r="AB1143" s="2">
        <v>80449</v>
      </c>
      <c r="AC1143" s="2">
        <v>80449</v>
      </c>
      <c r="AD1143" t="s" s="3">
        <v>57</v>
      </c>
      <c r="AE1143" t="s" s="3">
        <v>11466</v>
      </c>
      <c r="AF1143" s="2">
        <v>2500</v>
      </c>
      <c r="AI1143" t="s" s="3">
        <v>11467</v>
      </c>
      <c r="AJ1143" t="s" s="3">
        <v>60</v>
      </c>
      <c r="AK1143" s="2">
        <v>83</v>
      </c>
      <c r="AL1143" t="s" s="3">
        <v>616</v>
      </c>
      <c r="AN1143" t="s" s="3">
        <v>56</v>
      </c>
      <c r="AO1143" t="s" s="3">
        <v>11468</v>
      </c>
      <c r="AP1143" t="s" s="3">
        <v>4034</v>
      </c>
      <c r="AQ1143" t="s" s="3">
        <v>64</v>
      </c>
      <c r="AR1143" t="s" s="3">
        <v>11469</v>
      </c>
    </row>
    <row r="1144" s="2" customFormat="1" ht="13.55" customHeight="1">
      <c r="A1144" t="s" s="3">
        <v>75</v>
      </c>
      <c r="B1144" t="s" s="3">
        <v>2870</v>
      </c>
      <c r="C1144" t="s" s="3">
        <v>11470</v>
      </c>
      <c r="D1144" s="2">
        <v>25530</v>
      </c>
      <c r="E1144" t="s" s="3">
        <v>11471</v>
      </c>
      <c r="F1144" s="4">
        <v>6763</v>
      </c>
      <c r="G1144" s="4">
        <v>6763</v>
      </c>
      <c r="H1144" s="4">
        <v>1961</v>
      </c>
      <c r="I1144" s="2">
        <v>0</v>
      </c>
      <c r="J1144" s="4">
        <v>0</v>
      </c>
      <c r="K1144" s="4">
        <v>116.04</v>
      </c>
      <c r="L1144" s="4">
        <v>6763</v>
      </c>
      <c r="Q1144" t="s" s="3">
        <v>49</v>
      </c>
      <c r="R1144" s="2">
        <v>4.76</v>
      </c>
      <c r="T1144" t="s" s="3">
        <v>594</v>
      </c>
      <c r="U1144" t="s" s="3">
        <v>11472</v>
      </c>
      <c r="V1144" t="s" s="3">
        <v>3358</v>
      </c>
      <c r="W1144" t="s" s="3">
        <v>11473</v>
      </c>
      <c r="X1144" t="s" s="3">
        <v>11474</v>
      </c>
      <c r="Y1144" t="s" s="3">
        <v>2877</v>
      </c>
      <c r="Z1144" t="s" s="3">
        <v>55</v>
      </c>
      <c r="AA1144" t="s" s="3">
        <v>56</v>
      </c>
      <c r="AB1144" s="2">
        <v>80449</v>
      </c>
      <c r="AC1144" s="2">
        <v>80449</v>
      </c>
      <c r="AD1144" t="s" s="3">
        <v>57</v>
      </c>
      <c r="AE1144" t="s" s="3">
        <v>2878</v>
      </c>
      <c r="AF1144" s="2">
        <v>522</v>
      </c>
      <c r="AI1144" t="s" s="3">
        <v>11475</v>
      </c>
      <c r="AJ1144" t="s" s="3">
        <v>144</v>
      </c>
      <c r="AK1144" s="2">
        <v>566</v>
      </c>
      <c r="AL1144" t="s" s="3">
        <v>1932</v>
      </c>
      <c r="AM1144" t="s" s="3">
        <v>405</v>
      </c>
      <c r="AN1144" t="s" s="3">
        <v>339</v>
      </c>
      <c r="AO1144" t="s" s="3">
        <v>11476</v>
      </c>
      <c r="AP1144" t="s" s="3">
        <v>3494</v>
      </c>
      <c r="AQ1144" t="s" s="3">
        <v>64</v>
      </c>
      <c r="AR1144" t="s" s="3">
        <v>11477</v>
      </c>
    </row>
    <row r="1145" s="2" customFormat="1" ht="13.55" customHeight="1">
      <c r="A1145" t="s" s="3">
        <v>45</v>
      </c>
      <c r="B1145" t="s" s="3">
        <v>11478</v>
      </c>
      <c r="C1145" t="s" s="3">
        <v>11479</v>
      </c>
      <c r="D1145" s="2">
        <v>26342</v>
      </c>
      <c r="E1145" t="s" s="3">
        <v>11480</v>
      </c>
      <c r="F1145" s="4">
        <v>6946</v>
      </c>
      <c r="G1145" s="4">
        <v>6946</v>
      </c>
      <c r="H1145" s="4">
        <v>2014</v>
      </c>
      <c r="I1145" s="2">
        <v>0</v>
      </c>
      <c r="J1145" s="4">
        <v>0</v>
      </c>
      <c r="K1145" s="4">
        <v>119</v>
      </c>
      <c r="L1145" s="4">
        <v>6946</v>
      </c>
      <c r="Q1145" t="s" s="3">
        <v>49</v>
      </c>
      <c r="R1145" s="2">
        <v>5</v>
      </c>
      <c r="T1145" t="s" s="3">
        <v>707</v>
      </c>
      <c r="U1145" t="s" s="3">
        <v>11481</v>
      </c>
      <c r="V1145" t="s" s="3">
        <v>516</v>
      </c>
      <c r="W1145" t="s" s="3">
        <v>11481</v>
      </c>
      <c r="X1145" t="s" s="3">
        <v>11482</v>
      </c>
      <c r="Y1145" t="s" s="3">
        <v>97</v>
      </c>
      <c r="Z1145" t="s" s="3">
        <v>55</v>
      </c>
      <c r="AA1145" t="s" s="3">
        <v>56</v>
      </c>
      <c r="AB1145" s="2">
        <v>80449</v>
      </c>
      <c r="AC1145" s="2">
        <v>80449</v>
      </c>
      <c r="AD1145" t="s" s="3">
        <v>57</v>
      </c>
      <c r="AE1145" t="s" s="3">
        <v>11483</v>
      </c>
      <c r="AF1145" s="2">
        <v>373</v>
      </c>
      <c r="AI1145" t="s" s="3">
        <v>11484</v>
      </c>
      <c r="AJ1145" t="s" s="3">
        <v>174</v>
      </c>
      <c r="AL1145" t="s" s="3">
        <v>7513</v>
      </c>
      <c r="AM1145" t="s" s="3">
        <v>7513</v>
      </c>
      <c r="AN1145" t="s" s="3">
        <v>190</v>
      </c>
      <c r="AO1145" t="s" s="3">
        <v>11485</v>
      </c>
      <c r="AP1145" t="s" s="3">
        <v>3387</v>
      </c>
      <c r="AQ1145" t="s" s="3">
        <v>64</v>
      </c>
      <c r="AR1145" t="s" s="3">
        <v>11486</v>
      </c>
    </row>
    <row r="1146" s="2" customFormat="1" ht="13.55" customHeight="1">
      <c r="A1146" t="s" s="3">
        <v>45</v>
      </c>
      <c r="B1146" t="s" s="3">
        <v>11487</v>
      </c>
      <c r="C1146" t="s" s="3">
        <v>10198</v>
      </c>
      <c r="D1146" s="2">
        <v>27849</v>
      </c>
      <c r="E1146" t="s" s="3">
        <v>11488</v>
      </c>
      <c r="F1146" s="4">
        <v>6946</v>
      </c>
      <c r="G1146" s="4">
        <v>6946</v>
      </c>
      <c r="H1146" s="4">
        <v>2014</v>
      </c>
      <c r="I1146" s="2">
        <v>0</v>
      </c>
      <c r="J1146" s="4">
        <v>0</v>
      </c>
      <c r="K1146" s="4">
        <v>119</v>
      </c>
      <c r="L1146" s="4">
        <v>6946</v>
      </c>
      <c r="Q1146" t="s" s="3">
        <v>49</v>
      </c>
      <c r="R1146" s="2">
        <v>5</v>
      </c>
      <c r="T1146" t="s" s="3">
        <v>10200</v>
      </c>
      <c r="U1146" t="s" s="3">
        <v>10201</v>
      </c>
      <c r="X1146" t="s" s="3">
        <v>10202</v>
      </c>
      <c r="Y1146" t="s" s="3">
        <v>531</v>
      </c>
      <c r="Z1146" t="s" s="3">
        <v>55</v>
      </c>
      <c r="AA1146" t="s" s="3">
        <v>56</v>
      </c>
      <c r="AB1146" s="2">
        <v>80449</v>
      </c>
      <c r="AC1146" s="2">
        <v>80449</v>
      </c>
      <c r="AD1146" t="s" s="3">
        <v>57</v>
      </c>
      <c r="AE1146" t="s" s="3">
        <v>11489</v>
      </c>
      <c r="AF1146" s="2">
        <v>4345</v>
      </c>
      <c r="AI1146" t="s" s="3">
        <v>10204</v>
      </c>
      <c r="AJ1146" t="s" s="3">
        <v>283</v>
      </c>
      <c r="AL1146" t="s" s="3">
        <v>3301</v>
      </c>
      <c r="AM1146" t="s" s="3">
        <v>3301</v>
      </c>
      <c r="AN1146" t="s" s="3">
        <v>56</v>
      </c>
      <c r="AO1146" t="s" s="3">
        <v>10205</v>
      </c>
      <c r="AP1146" t="s" s="3">
        <v>118</v>
      </c>
      <c r="AQ1146" t="s" s="3">
        <v>64</v>
      </c>
      <c r="AR1146" t="s" s="3">
        <v>10206</v>
      </c>
    </row>
    <row r="1147" s="2" customFormat="1" ht="13.55" customHeight="1">
      <c r="A1147" t="s" s="3">
        <v>75</v>
      </c>
      <c r="B1147" t="s" s="3">
        <v>845</v>
      </c>
      <c r="C1147" t="s" s="3">
        <v>11490</v>
      </c>
      <c r="D1147" s="2">
        <v>40680</v>
      </c>
      <c r="E1147" t="s" s="3">
        <v>11491</v>
      </c>
      <c r="F1147" s="4">
        <v>4870</v>
      </c>
      <c r="G1147" s="4">
        <v>4870</v>
      </c>
      <c r="H1147" s="4">
        <v>1412</v>
      </c>
      <c r="I1147" s="2">
        <v>0</v>
      </c>
      <c r="J1147" s="4">
        <v>0</v>
      </c>
      <c r="K1147" s="4">
        <v>68.06</v>
      </c>
      <c r="L1147" s="4">
        <v>4870</v>
      </c>
      <c r="N1147" s="2">
        <v>24.09</v>
      </c>
      <c r="Q1147" t="s" s="3">
        <v>49</v>
      </c>
      <c r="R1147" s="2">
        <v>2.6</v>
      </c>
      <c r="U1147" t="s" s="3">
        <v>11492</v>
      </c>
      <c r="X1147" t="s" s="3">
        <v>11493</v>
      </c>
      <c r="Z1147" t="s" s="3">
        <v>55</v>
      </c>
      <c r="AA1147" t="s" s="3">
        <v>56</v>
      </c>
      <c r="AB1147" s="2">
        <v>80449</v>
      </c>
      <c r="AC1147" s="2">
        <v>80449</v>
      </c>
      <c r="AD1147" t="s" s="3">
        <v>57</v>
      </c>
      <c r="AF1147" s="2">
        <v>3385</v>
      </c>
      <c r="AI1147" t="s" s="3">
        <v>11494</v>
      </c>
      <c r="AJ1147" t="s" s="3">
        <v>313</v>
      </c>
      <c r="AL1147" t="s" s="3">
        <v>11495</v>
      </c>
      <c r="AM1147" t="s" s="3">
        <v>11495</v>
      </c>
      <c r="AN1147" t="s" s="3">
        <v>3869</v>
      </c>
      <c r="AO1147" t="s" s="3">
        <v>11496</v>
      </c>
      <c r="AP1147" t="s" s="3">
        <v>931</v>
      </c>
      <c r="AQ1147" t="s" s="3">
        <v>64</v>
      </c>
      <c r="AR1147" t="s" s="3">
        <v>11497</v>
      </c>
    </row>
    <row r="1148" s="2" customFormat="1" ht="13.55" customHeight="1">
      <c r="A1148" t="s" s="3">
        <v>45</v>
      </c>
      <c r="B1148" t="s" s="3">
        <v>11498</v>
      </c>
      <c r="C1148" t="s" s="3">
        <v>11499</v>
      </c>
      <c r="D1148" s="2">
        <v>26741</v>
      </c>
      <c r="E1148" t="s" s="3">
        <v>11500</v>
      </c>
      <c r="F1148" s="4">
        <v>11300</v>
      </c>
      <c r="G1148" s="4">
        <v>11300</v>
      </c>
      <c r="H1148" s="4">
        <v>3277</v>
      </c>
      <c r="I1148" s="2">
        <v>0</v>
      </c>
      <c r="J1148" s="4">
        <v>0</v>
      </c>
      <c r="K1148" s="4">
        <v>194.18</v>
      </c>
      <c r="L1148" s="4">
        <v>11300</v>
      </c>
      <c r="N1148" s="2">
        <v>59.4</v>
      </c>
      <c r="Q1148" t="s" s="3">
        <v>49</v>
      </c>
      <c r="R1148" s="2">
        <v>5.01</v>
      </c>
      <c r="T1148" t="s" s="3">
        <v>872</v>
      </c>
      <c r="U1148" t="s" s="3">
        <v>11501</v>
      </c>
      <c r="V1148" t="s" s="3">
        <v>1682</v>
      </c>
      <c r="W1148" t="s" s="3">
        <v>11501</v>
      </c>
      <c r="X1148" t="s" s="3">
        <v>11502</v>
      </c>
      <c r="Y1148" t="s" s="3">
        <v>454</v>
      </c>
      <c r="Z1148" t="s" s="3">
        <v>55</v>
      </c>
      <c r="AA1148" t="s" s="3">
        <v>56</v>
      </c>
      <c r="AB1148" s="2">
        <v>80449</v>
      </c>
      <c r="AC1148" s="2">
        <v>80449</v>
      </c>
      <c r="AD1148" t="s" s="3">
        <v>57</v>
      </c>
      <c r="AE1148" t="s" s="3">
        <v>11503</v>
      </c>
      <c r="AF1148" s="2">
        <v>3650</v>
      </c>
      <c r="AH1148" t="s" s="3">
        <v>7434</v>
      </c>
      <c r="AI1148" t="s" s="3">
        <v>1892</v>
      </c>
      <c r="AJ1148" t="s" s="3">
        <v>114</v>
      </c>
      <c r="AL1148" t="s" s="3">
        <v>11504</v>
      </c>
      <c r="AM1148" t="s" s="3">
        <v>11504</v>
      </c>
      <c r="AN1148" t="s" s="3">
        <v>234</v>
      </c>
      <c r="AO1148" t="s" s="3">
        <v>11505</v>
      </c>
      <c r="AP1148" t="s" s="3">
        <v>1163</v>
      </c>
      <c r="AQ1148" t="s" s="3">
        <v>64</v>
      </c>
      <c r="AR1148" t="s" s="3">
        <v>11506</v>
      </c>
    </row>
    <row r="1149" s="2" customFormat="1" ht="13.55" customHeight="1">
      <c r="A1149" t="s" s="3">
        <v>45</v>
      </c>
      <c r="B1149" t="s" s="3">
        <v>11507</v>
      </c>
      <c r="C1149" t="s" s="3">
        <v>11508</v>
      </c>
      <c r="D1149" s="2">
        <v>29399</v>
      </c>
      <c r="E1149" t="s" s="3">
        <v>11509</v>
      </c>
      <c r="F1149" s="4">
        <v>15420</v>
      </c>
      <c r="G1149" s="4">
        <v>15420</v>
      </c>
      <c r="H1149" s="4">
        <v>4472</v>
      </c>
      <c r="I1149" s="2">
        <v>0</v>
      </c>
      <c r="J1149" s="4">
        <v>0</v>
      </c>
      <c r="K1149" s="4">
        <v>264.62</v>
      </c>
      <c r="L1149" s="4">
        <v>15420</v>
      </c>
      <c r="Q1149" t="s" s="3">
        <v>49</v>
      </c>
      <c r="R1149" s="2">
        <v>5.62</v>
      </c>
      <c r="T1149" t="s" s="3">
        <v>5090</v>
      </c>
      <c r="U1149" t="s" s="3">
        <v>3231</v>
      </c>
      <c r="V1149" t="s" s="3">
        <v>11510</v>
      </c>
      <c r="W1149" t="s" s="3">
        <v>3231</v>
      </c>
      <c r="X1149" t="s" s="3">
        <v>11511</v>
      </c>
      <c r="Y1149" t="s" s="3">
        <v>308</v>
      </c>
      <c r="Z1149" t="s" s="3">
        <v>55</v>
      </c>
      <c r="AA1149" t="s" s="3">
        <v>56</v>
      </c>
      <c r="AB1149" s="2">
        <v>80449</v>
      </c>
      <c r="AC1149" s="2">
        <v>80449</v>
      </c>
      <c r="AD1149" t="s" s="3">
        <v>57</v>
      </c>
      <c r="AE1149" t="s" s="3">
        <v>11512</v>
      </c>
      <c r="AF1149" s="2">
        <v>8270</v>
      </c>
      <c r="AI1149" t="s" s="3">
        <v>11513</v>
      </c>
      <c r="AJ1149" t="s" s="3">
        <v>1796</v>
      </c>
      <c r="AL1149" t="s" s="3">
        <v>2452</v>
      </c>
      <c r="AM1149" t="s" s="3">
        <v>3190</v>
      </c>
      <c r="AN1149" t="s" s="3">
        <v>339</v>
      </c>
      <c r="AO1149" t="s" s="3">
        <v>11514</v>
      </c>
      <c r="AP1149" t="s" s="3">
        <v>802</v>
      </c>
      <c r="AQ1149" t="s" s="3">
        <v>64</v>
      </c>
      <c r="AR1149" t="s" s="3">
        <v>11515</v>
      </c>
    </row>
    <row r="1150" s="2" customFormat="1" ht="13.55" customHeight="1">
      <c r="A1150" t="s" s="3">
        <v>75</v>
      </c>
      <c r="B1150" t="s" s="3">
        <v>1632</v>
      </c>
      <c r="C1150" t="s" s="3">
        <v>330</v>
      </c>
      <c r="D1150" s="2">
        <v>7465</v>
      </c>
      <c r="E1150" t="s" s="3">
        <v>11516</v>
      </c>
      <c r="F1150" s="4">
        <v>1516</v>
      </c>
      <c r="G1150" s="4">
        <v>1516</v>
      </c>
      <c r="H1150" s="4">
        <v>440</v>
      </c>
      <c r="I1150" s="2">
        <v>0</v>
      </c>
      <c r="J1150" s="4">
        <v>0</v>
      </c>
      <c r="K1150" s="4">
        <v>26.06</v>
      </c>
      <c r="L1150" s="4">
        <v>1516</v>
      </c>
      <c r="N1150" s="2">
        <v>12.81</v>
      </c>
      <c r="Q1150" t="s" s="3">
        <v>49</v>
      </c>
      <c r="R1150" s="2">
        <v>0.17</v>
      </c>
      <c r="T1150" t="s" s="3">
        <v>332</v>
      </c>
      <c r="U1150" t="s" s="3">
        <v>333</v>
      </c>
      <c r="X1150" t="s" s="3">
        <v>334</v>
      </c>
      <c r="Y1150" t="s" s="3">
        <v>1638</v>
      </c>
      <c r="Z1150" t="s" s="3">
        <v>55</v>
      </c>
      <c r="AA1150" t="s" s="3">
        <v>56</v>
      </c>
      <c r="AB1150" s="2">
        <v>80449</v>
      </c>
      <c r="AC1150" s="2">
        <v>80449</v>
      </c>
      <c r="AD1150" t="s" s="3">
        <v>57</v>
      </c>
      <c r="AE1150" t="s" s="3">
        <v>1639</v>
      </c>
      <c r="AF1150" s="2">
        <v>137</v>
      </c>
      <c r="AI1150" t="s" s="3">
        <v>337</v>
      </c>
      <c r="AJ1150" t="s" s="3">
        <v>174</v>
      </c>
      <c r="AL1150" t="s" s="3">
        <v>338</v>
      </c>
      <c r="AM1150" t="s" s="3">
        <v>338</v>
      </c>
      <c r="AN1150" t="s" s="3">
        <v>339</v>
      </c>
      <c r="AO1150" t="s" s="3">
        <v>340</v>
      </c>
      <c r="AP1150" t="s" s="3">
        <v>341</v>
      </c>
      <c r="AQ1150" t="s" s="3">
        <v>64</v>
      </c>
      <c r="AR1150" t="s" s="3">
        <v>342</v>
      </c>
    </row>
    <row r="1151" s="2" customFormat="1" ht="13.55" customHeight="1">
      <c r="A1151" t="s" s="3">
        <v>45</v>
      </c>
      <c r="B1151" t="s" s="3">
        <v>11517</v>
      </c>
      <c r="C1151" t="s" s="3">
        <v>11518</v>
      </c>
      <c r="D1151" s="2">
        <v>35582</v>
      </c>
      <c r="E1151" t="s" s="3">
        <v>11519</v>
      </c>
      <c r="F1151" s="4">
        <v>14582</v>
      </c>
      <c r="G1151" s="4">
        <v>14582</v>
      </c>
      <c r="H1151" s="4">
        <v>4229</v>
      </c>
      <c r="I1151" s="2">
        <v>0</v>
      </c>
      <c r="J1151" s="4">
        <v>0</v>
      </c>
      <c r="K1151" s="4">
        <v>275.08</v>
      </c>
      <c r="L1151" s="4">
        <v>14582</v>
      </c>
      <c r="Q1151" t="s" s="3">
        <v>49</v>
      </c>
      <c r="R1151" s="2">
        <v>6</v>
      </c>
      <c r="T1151" t="s" s="3">
        <v>11520</v>
      </c>
      <c r="U1151" t="s" s="3">
        <v>11521</v>
      </c>
      <c r="X1151" t="s" s="3">
        <v>11522</v>
      </c>
      <c r="Y1151" t="s" s="3">
        <v>11523</v>
      </c>
      <c r="Z1151" t="s" s="3">
        <v>55</v>
      </c>
      <c r="AA1151" t="s" s="3">
        <v>56</v>
      </c>
      <c r="AB1151" s="2">
        <v>80449</v>
      </c>
      <c r="AC1151" s="2">
        <v>80449</v>
      </c>
      <c r="AD1151" t="s" s="3">
        <v>57</v>
      </c>
      <c r="AE1151" t="s" s="3">
        <v>11524</v>
      </c>
      <c r="AF1151" s="2">
        <v>11660</v>
      </c>
      <c r="AI1151" t="s" s="3">
        <v>11525</v>
      </c>
      <c r="AJ1151" t="s" s="3">
        <v>114</v>
      </c>
      <c r="AL1151" t="s" s="3">
        <v>145</v>
      </c>
      <c r="AM1151" t="s" s="3">
        <v>7050</v>
      </c>
      <c r="AN1151" t="s" s="3">
        <v>56</v>
      </c>
      <c r="AO1151" t="s" s="3">
        <v>11526</v>
      </c>
      <c r="AP1151" t="s" s="3">
        <v>4847</v>
      </c>
      <c r="AQ1151" t="s" s="3">
        <v>64</v>
      </c>
      <c r="AR1151" t="s" s="3">
        <v>11527</v>
      </c>
    </row>
    <row r="1152" s="2" customFormat="1" ht="13.55" customHeight="1">
      <c r="A1152" t="s" s="3">
        <v>45</v>
      </c>
      <c r="B1152" t="s" s="3">
        <v>11528</v>
      </c>
      <c r="C1152" t="s" s="3">
        <v>11529</v>
      </c>
      <c r="D1152" s="2">
        <v>9026</v>
      </c>
      <c r="E1152" t="s" s="3">
        <v>11530</v>
      </c>
      <c r="F1152" s="4">
        <v>7738</v>
      </c>
      <c r="G1152" s="4">
        <v>7738</v>
      </c>
      <c r="H1152" s="4">
        <v>2244</v>
      </c>
      <c r="I1152" s="2">
        <v>0</v>
      </c>
      <c r="J1152" s="4">
        <v>0</v>
      </c>
      <c r="K1152" s="4">
        <v>108.14</v>
      </c>
      <c r="L1152" s="4">
        <v>7738</v>
      </c>
      <c r="N1152" s="2">
        <v>120.36</v>
      </c>
      <c r="Q1152" t="s" s="3">
        <v>49</v>
      </c>
      <c r="R1152" s="2">
        <v>6.1</v>
      </c>
      <c r="T1152" t="s" s="3">
        <v>3368</v>
      </c>
      <c r="U1152" t="s" s="3">
        <v>11285</v>
      </c>
      <c r="X1152" t="s" s="3">
        <v>11531</v>
      </c>
      <c r="Y1152" t="s" s="3">
        <v>2613</v>
      </c>
      <c r="Z1152" t="s" s="3">
        <v>55</v>
      </c>
      <c r="AA1152" t="s" s="3">
        <v>56</v>
      </c>
      <c r="AB1152" s="2">
        <v>80449</v>
      </c>
      <c r="AC1152" s="2">
        <v>80449</v>
      </c>
      <c r="AD1152" t="s" s="3">
        <v>57</v>
      </c>
      <c r="AE1152" t="s" s="3">
        <v>11532</v>
      </c>
      <c r="AF1152" s="2">
        <v>8043</v>
      </c>
      <c r="AI1152" t="s" s="3">
        <v>531</v>
      </c>
      <c r="AJ1152" t="s" s="3">
        <v>313</v>
      </c>
      <c r="AL1152" t="s" s="3">
        <v>203</v>
      </c>
      <c r="AM1152" t="s" s="3">
        <v>203</v>
      </c>
      <c r="AN1152" t="s" s="3">
        <v>56</v>
      </c>
      <c r="AO1152" t="s" s="3">
        <v>11533</v>
      </c>
      <c r="AP1152" t="s" s="3">
        <v>2150</v>
      </c>
      <c r="AQ1152" t="s" s="3">
        <v>64</v>
      </c>
      <c r="AR1152" t="s" s="3">
        <v>11534</v>
      </c>
    </row>
    <row r="1153" s="2" customFormat="1" ht="13.55" customHeight="1">
      <c r="A1153" t="s" s="3">
        <v>75</v>
      </c>
      <c r="B1153" t="s" s="3">
        <v>11535</v>
      </c>
      <c r="C1153" t="s" s="3">
        <v>11536</v>
      </c>
      <c r="D1153" s="2">
        <v>25267</v>
      </c>
      <c r="E1153" t="s" s="3">
        <v>11537</v>
      </c>
      <c r="F1153" s="4">
        <v>8030</v>
      </c>
      <c r="G1153" s="4">
        <v>8030</v>
      </c>
      <c r="H1153" s="4">
        <v>2329</v>
      </c>
      <c r="I1153" s="2">
        <v>0</v>
      </c>
      <c r="J1153" s="4">
        <v>0</v>
      </c>
      <c r="K1153" s="4">
        <v>137.94</v>
      </c>
      <c r="L1153" s="4">
        <v>8030</v>
      </c>
      <c r="Q1153" t="s" s="3">
        <v>49</v>
      </c>
      <c r="R1153" s="2">
        <v>6.53</v>
      </c>
      <c r="T1153" t="s" s="3">
        <v>872</v>
      </c>
      <c r="U1153" t="s" s="3">
        <v>11538</v>
      </c>
      <c r="V1153" t="s" s="3">
        <v>11539</v>
      </c>
      <c r="W1153" t="s" s="3">
        <v>11538</v>
      </c>
      <c r="X1153" t="s" s="3">
        <v>11540</v>
      </c>
      <c r="Y1153" t="s" s="3">
        <v>11541</v>
      </c>
      <c r="Z1153" t="s" s="3">
        <v>55</v>
      </c>
      <c r="AA1153" t="s" s="3">
        <v>56</v>
      </c>
      <c r="AB1153" s="2">
        <v>80449</v>
      </c>
      <c r="AC1153" s="2">
        <v>80449</v>
      </c>
      <c r="AD1153" t="s" s="3">
        <v>57</v>
      </c>
      <c r="AE1153" t="s" s="3">
        <v>11542</v>
      </c>
      <c r="AF1153" t="s" s="3">
        <v>11543</v>
      </c>
      <c r="AI1153" t="s" s="3">
        <v>11544</v>
      </c>
      <c r="AL1153" t="s" s="3">
        <v>11545</v>
      </c>
      <c r="AN1153" t="s" s="3">
        <v>1123</v>
      </c>
      <c r="AO1153" t="s" s="3">
        <v>11546</v>
      </c>
      <c r="AP1153" t="s" s="3">
        <v>921</v>
      </c>
      <c r="AQ1153" t="s" s="3">
        <v>64</v>
      </c>
      <c r="AR1153" t="s" s="3">
        <v>11547</v>
      </c>
    </row>
    <row r="1154" s="2" customFormat="1" ht="13.55" customHeight="1">
      <c r="A1154" t="s" s="3">
        <v>45</v>
      </c>
      <c r="B1154" t="s" s="3">
        <v>11548</v>
      </c>
      <c r="C1154" t="s" s="3">
        <v>11549</v>
      </c>
      <c r="D1154" s="2">
        <v>26458</v>
      </c>
      <c r="E1154" t="s" s="3">
        <v>11550</v>
      </c>
      <c r="F1154" s="4">
        <v>6946</v>
      </c>
      <c r="G1154" s="4">
        <v>6946</v>
      </c>
      <c r="H1154" s="4">
        <v>2014</v>
      </c>
      <c r="I1154" s="2">
        <v>0</v>
      </c>
      <c r="J1154" s="4">
        <v>0</v>
      </c>
      <c r="K1154" s="4">
        <v>119</v>
      </c>
      <c r="L1154" s="4">
        <v>6946</v>
      </c>
      <c r="N1154" s="2">
        <v>350.21</v>
      </c>
      <c r="Q1154" t="s" s="3">
        <v>49</v>
      </c>
      <c r="R1154" s="2">
        <v>5</v>
      </c>
      <c r="T1154" t="s" s="3">
        <v>1169</v>
      </c>
      <c r="U1154" t="s" s="3">
        <v>2514</v>
      </c>
      <c r="X1154" t="s" s="3">
        <v>11551</v>
      </c>
      <c r="Y1154" t="s" s="3">
        <v>57</v>
      </c>
      <c r="Z1154" t="s" s="3">
        <v>55</v>
      </c>
      <c r="AA1154" t="s" s="3">
        <v>56</v>
      </c>
      <c r="AB1154" s="2">
        <v>80449</v>
      </c>
      <c r="AC1154" s="2">
        <v>80449</v>
      </c>
      <c r="AD1154" t="s" s="3">
        <v>57</v>
      </c>
      <c r="AE1154" t="s" s="3">
        <v>11552</v>
      </c>
      <c r="AF1154" s="2">
        <v>511</v>
      </c>
      <c r="AI1154" t="s" s="3">
        <v>11553</v>
      </c>
      <c r="AJ1154" t="s" s="3">
        <v>283</v>
      </c>
      <c r="AL1154" t="s" s="3">
        <v>2213</v>
      </c>
      <c r="AM1154" t="s" s="3">
        <v>2213</v>
      </c>
      <c r="AN1154" t="s" s="3">
        <v>816</v>
      </c>
      <c r="AO1154" t="s" s="3">
        <v>11554</v>
      </c>
      <c r="AP1154" t="s" s="3">
        <v>779</v>
      </c>
      <c r="AQ1154" t="s" s="3">
        <v>64</v>
      </c>
      <c r="AR1154" t="s" s="3">
        <v>11555</v>
      </c>
    </row>
    <row r="1155" s="2" customFormat="1" ht="13.55" customHeight="1">
      <c r="A1155" t="s" s="3">
        <v>75</v>
      </c>
      <c r="B1155" t="s" s="3">
        <v>845</v>
      </c>
      <c r="C1155" t="s" s="3">
        <v>11556</v>
      </c>
      <c r="D1155" s="2">
        <v>6243</v>
      </c>
      <c r="E1155" t="s" s="3">
        <v>11557</v>
      </c>
      <c r="F1155" s="4">
        <v>7315</v>
      </c>
      <c r="G1155" s="4">
        <v>7315</v>
      </c>
      <c r="H1155" s="4">
        <v>2121</v>
      </c>
      <c r="I1155" s="2">
        <v>0</v>
      </c>
      <c r="J1155" s="4">
        <v>0</v>
      </c>
      <c r="K1155" s="4">
        <v>125.5</v>
      </c>
      <c r="L1155" s="4">
        <v>7315</v>
      </c>
      <c r="N1155" s="2">
        <v>46.5</v>
      </c>
      <c r="Q1155" t="s" s="3">
        <v>49</v>
      </c>
      <c r="R1155" s="2">
        <v>5.5</v>
      </c>
      <c r="T1155" t="s" s="3">
        <v>2659</v>
      </c>
      <c r="U1155" t="s" s="3">
        <v>11558</v>
      </c>
      <c r="X1155" t="s" s="3">
        <v>11559</v>
      </c>
      <c r="Z1155" t="s" s="3">
        <v>55</v>
      </c>
      <c r="AA1155" t="s" s="3">
        <v>56</v>
      </c>
      <c r="AB1155" s="2">
        <v>80449</v>
      </c>
      <c r="AC1155" s="2">
        <v>80449</v>
      </c>
      <c r="AD1155" t="s" s="3">
        <v>57</v>
      </c>
      <c r="AF1155" s="2">
        <v>1930</v>
      </c>
      <c r="AI1155" t="s" s="3">
        <v>11560</v>
      </c>
      <c r="AJ1155" t="s" s="3">
        <v>600</v>
      </c>
      <c r="AL1155" t="s" s="3">
        <v>6593</v>
      </c>
      <c r="AM1155" t="s" s="3">
        <v>11561</v>
      </c>
      <c r="AN1155" t="s" s="3">
        <v>919</v>
      </c>
      <c r="AO1155" t="s" s="3">
        <v>11562</v>
      </c>
      <c r="AP1155" t="s" s="3">
        <v>968</v>
      </c>
      <c r="AQ1155" t="s" s="3">
        <v>64</v>
      </c>
      <c r="AR1155" t="s" s="3">
        <v>11563</v>
      </c>
    </row>
    <row r="1156" s="2" customFormat="1" ht="13.55" customHeight="1">
      <c r="A1156" t="s" s="3">
        <v>75</v>
      </c>
      <c r="B1156" t="s" s="3">
        <v>832</v>
      </c>
      <c r="C1156" t="s" s="3">
        <v>11564</v>
      </c>
      <c r="D1156" s="2">
        <v>43756</v>
      </c>
      <c r="E1156" t="s" s="3">
        <v>11565</v>
      </c>
      <c r="F1156" s="4">
        <v>27828</v>
      </c>
      <c r="G1156" s="4">
        <v>27828</v>
      </c>
      <c r="H1156" s="4">
        <v>8070</v>
      </c>
      <c r="I1156" s="2">
        <v>0</v>
      </c>
      <c r="J1156" s="4">
        <v>0</v>
      </c>
      <c r="K1156" s="4">
        <v>389.56</v>
      </c>
      <c r="L1156" s="4">
        <v>27828</v>
      </c>
      <c r="Q1156" t="s" s="3">
        <v>49</v>
      </c>
      <c r="R1156" s="2">
        <v>16.67</v>
      </c>
      <c r="T1156" t="s" s="3">
        <v>4242</v>
      </c>
      <c r="U1156" t="s" s="3">
        <v>11566</v>
      </c>
      <c r="V1156" t="s" s="3">
        <v>1601</v>
      </c>
      <c r="W1156" t="s" s="3">
        <v>11566</v>
      </c>
      <c r="X1156" t="s" s="3">
        <v>11567</v>
      </c>
      <c r="Y1156" t="s" s="3">
        <v>838</v>
      </c>
      <c r="Z1156" t="s" s="3">
        <v>55</v>
      </c>
      <c r="AA1156" t="s" s="3">
        <v>56</v>
      </c>
      <c r="AB1156" s="2">
        <v>80449</v>
      </c>
      <c r="AC1156" s="2">
        <v>80449</v>
      </c>
      <c r="AD1156" t="s" s="3">
        <v>57</v>
      </c>
      <c r="AE1156" t="s" s="3">
        <v>839</v>
      </c>
      <c r="AF1156" s="2">
        <v>2130</v>
      </c>
      <c r="AI1156" t="s" s="3">
        <v>11568</v>
      </c>
      <c r="AJ1156" t="s" s="3">
        <v>114</v>
      </c>
      <c r="AL1156" t="s" s="3">
        <v>9479</v>
      </c>
      <c r="AN1156" t="s" s="3">
        <v>56</v>
      </c>
      <c r="AO1156" t="s" s="3">
        <v>11569</v>
      </c>
      <c r="AP1156" t="s" s="3">
        <v>118</v>
      </c>
      <c r="AQ1156" t="s" s="3">
        <v>64</v>
      </c>
      <c r="AR1156" t="s" s="3">
        <v>11570</v>
      </c>
    </row>
    <row r="1157" s="2" customFormat="1" ht="13.55" customHeight="1">
      <c r="A1157" t="s" s="3">
        <v>45</v>
      </c>
      <c r="B1157" t="s" s="3">
        <v>11571</v>
      </c>
      <c r="C1157" t="s" s="3">
        <v>11572</v>
      </c>
      <c r="D1157" s="2">
        <v>36739</v>
      </c>
      <c r="E1157" t="s" s="3">
        <v>11573</v>
      </c>
      <c r="F1157" s="4">
        <v>35725</v>
      </c>
      <c r="G1157" s="4">
        <v>35725</v>
      </c>
      <c r="H1157" s="4">
        <v>10360</v>
      </c>
      <c r="I1157" s="2">
        <v>0</v>
      </c>
      <c r="J1157" s="4">
        <v>0</v>
      </c>
      <c r="K1157" s="4">
        <v>602.9400000000001</v>
      </c>
      <c r="L1157" s="4">
        <v>35725</v>
      </c>
      <c r="Q1157" t="s" s="3">
        <v>49</v>
      </c>
      <c r="R1157" s="2">
        <v>3</v>
      </c>
      <c r="U1157" t="s" s="3">
        <v>11574</v>
      </c>
      <c r="X1157" t="s" s="3">
        <v>11575</v>
      </c>
      <c r="Y1157" t="s" s="3">
        <v>900</v>
      </c>
      <c r="Z1157" t="s" s="3">
        <v>55</v>
      </c>
      <c r="AA1157" t="s" s="3">
        <v>56</v>
      </c>
      <c r="AB1157" s="2">
        <v>80449</v>
      </c>
      <c r="AC1157" t="s" s="3">
        <v>6278</v>
      </c>
      <c r="AD1157" t="s" s="3">
        <v>57</v>
      </c>
      <c r="AE1157" t="s" s="3">
        <v>11576</v>
      </c>
      <c r="AF1157" s="2">
        <v>1452</v>
      </c>
      <c r="AI1157" t="s" s="3">
        <v>11577</v>
      </c>
      <c r="AJ1157" t="s" s="3">
        <v>415</v>
      </c>
      <c r="AL1157" t="s" s="3">
        <v>175</v>
      </c>
      <c r="AM1157" t="s" s="3">
        <v>175</v>
      </c>
      <c r="AN1157" t="s" s="3">
        <v>56</v>
      </c>
      <c r="AO1157" t="s" s="3">
        <v>11578</v>
      </c>
      <c r="AP1157" t="s" s="3">
        <v>589</v>
      </c>
      <c r="AQ1157" t="s" s="3">
        <v>64</v>
      </c>
      <c r="AR1157" t="s" s="3">
        <v>11579</v>
      </c>
    </row>
    <row r="1158" s="2" customFormat="1" ht="13.55" customHeight="1">
      <c r="A1158" t="s" s="3">
        <v>45</v>
      </c>
      <c r="B1158" t="s" s="3">
        <v>11580</v>
      </c>
      <c r="C1158" t="s" s="3">
        <v>11581</v>
      </c>
      <c r="D1158" s="2">
        <v>43191</v>
      </c>
      <c r="E1158" t="s" s="3">
        <v>11582</v>
      </c>
      <c r="F1158" s="4">
        <v>34480</v>
      </c>
      <c r="G1158" s="4">
        <v>34480</v>
      </c>
      <c r="H1158" s="4">
        <v>9999</v>
      </c>
      <c r="I1158" s="2">
        <v>0</v>
      </c>
      <c r="J1158" s="4">
        <v>0</v>
      </c>
      <c r="K1158" s="4">
        <v>582</v>
      </c>
      <c r="L1158" s="4">
        <v>34480</v>
      </c>
      <c r="N1158" s="2">
        <v>0</v>
      </c>
      <c r="Q1158" t="s" s="3">
        <v>49</v>
      </c>
      <c r="R1158" s="2">
        <v>3.71</v>
      </c>
      <c r="T1158" t="s" s="3">
        <v>1403</v>
      </c>
      <c r="U1158" t="s" s="3">
        <v>11583</v>
      </c>
      <c r="X1158" t="s" s="3">
        <v>11584</v>
      </c>
      <c r="Y1158" t="s" s="3">
        <v>2051</v>
      </c>
      <c r="Z1158" t="s" s="3">
        <v>55</v>
      </c>
      <c r="AA1158" t="s" s="3">
        <v>56</v>
      </c>
      <c r="AB1158" s="2">
        <v>80449</v>
      </c>
      <c r="AC1158" t="s" s="3">
        <v>2052</v>
      </c>
      <c r="AD1158" t="s" s="3">
        <v>57</v>
      </c>
      <c r="AE1158" t="s" s="3">
        <v>11585</v>
      </c>
      <c r="AF1158" s="2">
        <v>15005</v>
      </c>
      <c r="AI1158" t="s" s="3">
        <v>1747</v>
      </c>
      <c r="AJ1158" t="s" s="3">
        <v>60</v>
      </c>
      <c r="AL1158" t="s" s="3">
        <v>175</v>
      </c>
      <c r="AM1158" t="s" s="3">
        <v>175</v>
      </c>
      <c r="AN1158" t="s" s="3">
        <v>56</v>
      </c>
      <c r="AO1158" t="s" s="3">
        <v>11586</v>
      </c>
      <c r="AP1158" t="s" s="3">
        <v>11587</v>
      </c>
      <c r="AQ1158" t="s" s="3">
        <v>64</v>
      </c>
      <c r="AR1158" t="s" s="3">
        <v>11588</v>
      </c>
    </row>
    <row r="1159" s="2" customFormat="1" ht="13.55" customHeight="1">
      <c r="A1159" t="s" s="3">
        <v>75</v>
      </c>
      <c r="B1159" t="s" s="3">
        <v>9152</v>
      </c>
      <c r="C1159" t="s" s="3">
        <v>11589</v>
      </c>
      <c r="D1159" s="2">
        <v>43316</v>
      </c>
      <c r="E1159" t="s" s="3">
        <v>11590</v>
      </c>
      <c r="F1159" s="4">
        <v>41557</v>
      </c>
      <c r="G1159" s="4">
        <v>41557</v>
      </c>
      <c r="H1159" s="4">
        <v>12052</v>
      </c>
      <c r="I1159" s="2">
        <v>0</v>
      </c>
      <c r="J1159" s="4">
        <v>0</v>
      </c>
      <c r="K1159" s="4">
        <v>713.36</v>
      </c>
      <c r="L1159" s="4">
        <v>41557</v>
      </c>
      <c r="Q1159" t="s" s="3">
        <v>49</v>
      </c>
      <c r="R1159" s="2">
        <v>35.45</v>
      </c>
      <c r="U1159" t="s" s="3">
        <v>11591</v>
      </c>
      <c r="X1159" t="s" s="3">
        <v>11592</v>
      </c>
      <c r="Y1159" t="s" s="3">
        <v>9156</v>
      </c>
      <c r="Z1159" t="s" s="3">
        <v>55</v>
      </c>
      <c r="AA1159" t="s" s="3">
        <v>56</v>
      </c>
      <c r="AB1159" s="2">
        <v>80449</v>
      </c>
      <c r="AC1159" s="2">
        <v>80449</v>
      </c>
      <c r="AD1159" t="s" s="3">
        <v>57</v>
      </c>
      <c r="AE1159" t="s" s="3">
        <v>9157</v>
      </c>
      <c r="AF1159" s="2">
        <v>2057</v>
      </c>
      <c r="AI1159" t="s" s="3">
        <v>11593</v>
      </c>
      <c r="AJ1159" t="s" s="3">
        <v>174</v>
      </c>
      <c r="AL1159" t="s" s="3">
        <v>11594</v>
      </c>
      <c r="AN1159" t="s" s="3">
        <v>260</v>
      </c>
      <c r="AO1159" t="s" s="3">
        <v>11595</v>
      </c>
      <c r="AP1159" t="s" s="3">
        <v>315</v>
      </c>
      <c r="AQ1159" t="s" s="3">
        <v>64</v>
      </c>
      <c r="AR1159" t="s" s="3">
        <v>11596</v>
      </c>
    </row>
    <row r="1160" s="2" customFormat="1" ht="13.55" customHeight="1">
      <c r="A1160" t="s" s="3">
        <v>45</v>
      </c>
      <c r="B1160" t="s" s="3">
        <v>11597</v>
      </c>
      <c r="C1160" t="s" s="3">
        <v>11598</v>
      </c>
      <c r="D1160" s="2">
        <v>38808</v>
      </c>
      <c r="E1160" t="s" s="3">
        <v>11599</v>
      </c>
      <c r="F1160" s="4">
        <v>15475</v>
      </c>
      <c r="G1160" s="4">
        <v>15475</v>
      </c>
      <c r="H1160" s="4">
        <v>4488</v>
      </c>
      <c r="I1160" s="2">
        <v>0</v>
      </c>
      <c r="J1160" s="4">
        <v>0</v>
      </c>
      <c r="K1160" s="4">
        <v>287.36</v>
      </c>
      <c r="L1160" s="4">
        <v>15475</v>
      </c>
      <c r="P1160" s="2">
        <v>96</v>
      </c>
      <c r="Q1160" t="s" s="3">
        <v>49</v>
      </c>
      <c r="R1160" s="2">
        <v>0.12</v>
      </c>
      <c r="T1160" t="s" s="3">
        <v>9654</v>
      </c>
      <c r="U1160" t="s" s="3">
        <v>11600</v>
      </c>
      <c r="V1160" t="s" s="3">
        <v>358</v>
      </c>
      <c r="W1160" t="s" s="3">
        <v>11600</v>
      </c>
      <c r="X1160" t="s" s="3">
        <v>11601</v>
      </c>
      <c r="Y1160" t="s" s="3">
        <v>2516</v>
      </c>
      <c r="Z1160" t="s" s="3">
        <v>55</v>
      </c>
      <c r="AA1160" t="s" s="3">
        <v>56</v>
      </c>
      <c r="AB1160" s="2">
        <v>80449</v>
      </c>
      <c r="AC1160" s="2">
        <v>80449</v>
      </c>
      <c r="AD1160" t="s" s="3">
        <v>57</v>
      </c>
      <c r="AE1160" t="s" s="3">
        <v>11602</v>
      </c>
      <c r="AF1160" s="2">
        <v>11552</v>
      </c>
      <c r="AI1160" t="s" s="3">
        <v>388</v>
      </c>
      <c r="AJ1160" t="s" s="3">
        <v>313</v>
      </c>
      <c r="AL1160" t="s" s="3">
        <v>3301</v>
      </c>
      <c r="AM1160" t="s" s="3">
        <v>3301</v>
      </c>
      <c r="AN1160" t="s" s="3">
        <v>56</v>
      </c>
      <c r="AO1160" t="s" s="3">
        <v>11603</v>
      </c>
      <c r="AP1160" t="s" s="3">
        <v>3494</v>
      </c>
      <c r="AQ1160" t="s" s="3">
        <v>64</v>
      </c>
      <c r="AR1160" t="s" s="3">
        <v>11604</v>
      </c>
      <c r="AS1160" s="2">
        <v>2004</v>
      </c>
    </row>
    <row r="1161" s="2" customFormat="1" ht="13.55" customHeight="1">
      <c r="A1161" t="s" s="3">
        <v>45</v>
      </c>
      <c r="B1161" t="s" s="3">
        <v>11605</v>
      </c>
      <c r="C1161" t="s" s="3">
        <v>4617</v>
      </c>
      <c r="D1161" s="2">
        <v>29269</v>
      </c>
      <c r="E1161" t="s" s="3">
        <v>11606</v>
      </c>
      <c r="F1161" s="4">
        <v>16279</v>
      </c>
      <c r="G1161" s="4">
        <v>16279</v>
      </c>
      <c r="H1161" s="4">
        <v>4721</v>
      </c>
      <c r="I1161" s="2">
        <v>0</v>
      </c>
      <c r="J1161" s="4">
        <v>0</v>
      </c>
      <c r="K1161" s="4">
        <v>279.42</v>
      </c>
      <c r="L1161" s="4">
        <v>16279</v>
      </c>
      <c r="Q1161" t="s" s="3">
        <v>49</v>
      </c>
      <c r="R1161" s="2">
        <v>6.21</v>
      </c>
      <c r="T1161" t="s" s="3">
        <v>1067</v>
      </c>
      <c r="U1161" t="s" s="3">
        <v>4619</v>
      </c>
      <c r="X1161" t="s" s="3">
        <v>4620</v>
      </c>
      <c r="Y1161" t="s" s="3">
        <v>3276</v>
      </c>
      <c r="Z1161" t="s" s="3">
        <v>55</v>
      </c>
      <c r="AA1161" t="s" s="3">
        <v>56</v>
      </c>
      <c r="AB1161" s="2">
        <v>80449</v>
      </c>
      <c r="AC1161" s="2">
        <v>80449</v>
      </c>
      <c r="AD1161" t="s" s="3">
        <v>57</v>
      </c>
      <c r="AE1161" t="s" s="3">
        <v>11607</v>
      </c>
      <c r="AF1161" s="2">
        <v>388</v>
      </c>
      <c r="AI1161" t="s" s="3">
        <v>4622</v>
      </c>
      <c r="AJ1161" t="s" s="3">
        <v>60</v>
      </c>
      <c r="AL1161" t="s" s="3">
        <v>4623</v>
      </c>
      <c r="AM1161" t="s" s="3">
        <v>4623</v>
      </c>
      <c r="AN1161" t="s" s="3">
        <v>549</v>
      </c>
      <c r="AO1161" t="s" s="3">
        <v>4624</v>
      </c>
      <c r="AP1161" t="s" s="3">
        <v>2509</v>
      </c>
      <c r="AQ1161" t="s" s="3">
        <v>64</v>
      </c>
      <c r="AR1161" t="s" s="3">
        <v>4625</v>
      </c>
    </row>
    <row r="1162" s="2" customFormat="1" ht="13.55" customHeight="1">
      <c r="A1162" t="s" s="3">
        <v>45</v>
      </c>
      <c r="B1162" t="s" s="3">
        <v>11608</v>
      </c>
      <c r="C1162" t="s" s="3">
        <v>11609</v>
      </c>
      <c r="D1162" s="2">
        <v>26274</v>
      </c>
      <c r="E1162" t="s" s="3">
        <v>11610</v>
      </c>
      <c r="F1162" s="4">
        <v>6113</v>
      </c>
      <c r="G1162" s="4">
        <v>6113</v>
      </c>
      <c r="H1162" s="4">
        <v>1773</v>
      </c>
      <c r="I1162" s="2">
        <v>0</v>
      </c>
      <c r="J1162" s="4">
        <v>0</v>
      </c>
      <c r="K1162" s="4">
        <v>104.78</v>
      </c>
      <c r="L1162" s="4">
        <v>6113</v>
      </c>
      <c r="Q1162" t="s" s="3">
        <v>49</v>
      </c>
      <c r="R1162" s="2">
        <v>5</v>
      </c>
      <c r="T1162" t="s" s="3">
        <v>2291</v>
      </c>
      <c r="U1162" t="s" s="3">
        <v>11611</v>
      </c>
      <c r="X1162" t="s" s="3">
        <v>11612</v>
      </c>
      <c r="Y1162" t="s" s="3">
        <v>1804</v>
      </c>
      <c r="Z1162" t="s" s="3">
        <v>55</v>
      </c>
      <c r="AA1162" t="s" s="3">
        <v>56</v>
      </c>
      <c r="AB1162" s="2">
        <v>80449</v>
      </c>
      <c r="AC1162" s="2">
        <v>80449</v>
      </c>
      <c r="AD1162" t="s" s="3">
        <v>57</v>
      </c>
      <c r="AE1162" t="s" s="3">
        <v>11613</v>
      </c>
      <c r="AF1162" s="2">
        <v>221</v>
      </c>
      <c r="AI1162" t="s" s="3">
        <v>2402</v>
      </c>
      <c r="AJ1162" t="s" s="3">
        <v>144</v>
      </c>
      <c r="AK1162" s="2">
        <v>12494</v>
      </c>
      <c r="AL1162" t="s" s="3">
        <v>750</v>
      </c>
      <c r="AM1162" t="s" s="3">
        <v>750</v>
      </c>
      <c r="AN1162" t="s" s="3">
        <v>6354</v>
      </c>
      <c r="AO1162" t="s" s="3">
        <v>11614</v>
      </c>
      <c r="AP1162" t="s" s="3">
        <v>6142</v>
      </c>
      <c r="AQ1162" t="s" s="3">
        <v>64</v>
      </c>
      <c r="AR1162" t="s" s="3">
        <v>11615</v>
      </c>
    </row>
    <row r="1163" s="2" customFormat="1" ht="13.55" customHeight="1">
      <c r="A1163" t="s" s="3">
        <v>45</v>
      </c>
      <c r="B1163" t="s" s="3">
        <v>11616</v>
      </c>
      <c r="C1163" t="s" s="3">
        <v>11617</v>
      </c>
      <c r="D1163" s="2">
        <v>29311</v>
      </c>
      <c r="E1163" t="s" s="3">
        <v>11618</v>
      </c>
      <c r="F1163" s="4">
        <v>13688</v>
      </c>
      <c r="G1163" s="4">
        <v>13688</v>
      </c>
      <c r="H1163" s="4">
        <v>3970</v>
      </c>
      <c r="I1163" s="2">
        <v>0</v>
      </c>
      <c r="J1163" s="4">
        <v>0</v>
      </c>
      <c r="K1163" s="4">
        <v>235.02</v>
      </c>
      <c r="L1163" s="4">
        <v>13688</v>
      </c>
      <c r="Q1163" t="s" s="3">
        <v>49</v>
      </c>
      <c r="R1163" s="2">
        <v>5.02</v>
      </c>
      <c r="T1163" t="s" s="3">
        <v>2420</v>
      </c>
      <c r="U1163" t="s" s="3">
        <v>11619</v>
      </c>
      <c r="X1163" t="s" s="3">
        <v>11620</v>
      </c>
      <c r="Y1163" t="s" s="3">
        <v>1722</v>
      </c>
      <c r="Z1163" t="s" s="3">
        <v>55</v>
      </c>
      <c r="AA1163" t="s" s="3">
        <v>56</v>
      </c>
      <c r="AB1163" s="2">
        <v>80449</v>
      </c>
      <c r="AC1163" s="2">
        <v>80449</v>
      </c>
      <c r="AD1163" t="s" s="3">
        <v>57</v>
      </c>
      <c r="AE1163" t="s" s="3">
        <v>11621</v>
      </c>
      <c r="AF1163" s="2">
        <v>158</v>
      </c>
      <c r="AI1163" t="s" s="3">
        <v>5549</v>
      </c>
      <c r="AJ1163" t="s" s="3">
        <v>11622</v>
      </c>
      <c r="AL1163" t="s" s="3">
        <v>11623</v>
      </c>
      <c r="AM1163" t="s" s="3">
        <v>11623</v>
      </c>
      <c r="AN1163" t="s" s="3">
        <v>549</v>
      </c>
      <c r="AO1163" t="s" s="3">
        <v>11624</v>
      </c>
      <c r="AP1163" t="s" s="3">
        <v>630</v>
      </c>
      <c r="AQ1163" t="s" s="3">
        <v>64</v>
      </c>
      <c r="AR1163" t="s" s="3">
        <v>11625</v>
      </c>
    </row>
    <row r="1164" s="2" customFormat="1" ht="13.55" customHeight="1">
      <c r="A1164" t="s" s="3">
        <v>75</v>
      </c>
      <c r="B1164" t="s" s="3">
        <v>207</v>
      </c>
      <c r="C1164" t="s" s="3">
        <v>5485</v>
      </c>
      <c r="D1164" s="2">
        <v>13731</v>
      </c>
      <c r="E1164" t="s" s="3">
        <v>11626</v>
      </c>
      <c r="F1164" s="4">
        <v>6610</v>
      </c>
      <c r="G1164" s="4">
        <v>6610</v>
      </c>
      <c r="H1164" s="4">
        <v>1917</v>
      </c>
      <c r="I1164" s="2">
        <v>0</v>
      </c>
      <c r="J1164" s="4">
        <v>0</v>
      </c>
      <c r="K1164" s="4">
        <v>113.66</v>
      </c>
      <c r="L1164" s="4">
        <v>6610</v>
      </c>
      <c r="N1164" s="2">
        <v>123.4</v>
      </c>
      <c r="Q1164" t="s" s="3">
        <v>49</v>
      </c>
      <c r="R1164" s="2">
        <v>0.34</v>
      </c>
      <c r="T1164" t="s" s="3">
        <v>1324</v>
      </c>
      <c r="U1164" t="s" s="3">
        <v>5487</v>
      </c>
      <c r="X1164" t="s" s="3">
        <v>7268</v>
      </c>
      <c r="Y1164" t="s" s="3">
        <v>214</v>
      </c>
      <c r="Z1164" t="s" s="3">
        <v>55</v>
      </c>
      <c r="AA1164" t="s" s="3">
        <v>56</v>
      </c>
      <c r="AB1164" s="2">
        <v>80449</v>
      </c>
      <c r="AC1164" s="2">
        <v>80449</v>
      </c>
      <c r="AD1164" t="s" s="3">
        <v>57</v>
      </c>
      <c r="AE1164" t="s" s="3">
        <v>215</v>
      </c>
      <c r="AF1164" s="2">
        <v>1327</v>
      </c>
      <c r="AI1164" t="s" s="3">
        <v>5489</v>
      </c>
      <c r="AJ1164" t="s" s="3">
        <v>313</v>
      </c>
      <c r="AL1164" t="s" s="3">
        <v>405</v>
      </c>
      <c r="AM1164" t="s" s="3">
        <v>405</v>
      </c>
      <c r="AN1164" t="s" s="3">
        <v>56</v>
      </c>
      <c r="AO1164" t="s" s="3">
        <v>5490</v>
      </c>
      <c r="AP1164" t="s" s="3">
        <v>1850</v>
      </c>
      <c r="AQ1164" t="s" s="3">
        <v>64</v>
      </c>
      <c r="AR1164" t="s" s="3">
        <v>5491</v>
      </c>
    </row>
    <row r="1165" s="2" customFormat="1" ht="13.55" customHeight="1">
      <c r="A1165" t="s" s="3">
        <v>45</v>
      </c>
      <c r="B1165" t="s" s="3">
        <v>11627</v>
      </c>
      <c r="C1165" t="s" s="3">
        <v>11628</v>
      </c>
      <c r="D1165" s="2">
        <v>29287</v>
      </c>
      <c r="E1165" t="s" s="3">
        <v>11629</v>
      </c>
      <c r="F1165" s="4">
        <v>11934</v>
      </c>
      <c r="G1165" s="4">
        <v>11934</v>
      </c>
      <c r="H1165" s="4">
        <v>3461</v>
      </c>
      <c r="I1165" s="2">
        <v>0</v>
      </c>
      <c r="J1165" s="4">
        <v>0</v>
      </c>
      <c r="K1165" s="4">
        <v>204.84</v>
      </c>
      <c r="L1165" s="4">
        <v>11934</v>
      </c>
      <c r="N1165" s="2">
        <v>100.69</v>
      </c>
      <c r="Q1165" t="s" s="3">
        <v>49</v>
      </c>
      <c r="R1165" s="2">
        <v>5.54</v>
      </c>
      <c r="T1165" t="s" s="3">
        <v>358</v>
      </c>
      <c r="U1165" t="s" s="3">
        <v>11630</v>
      </c>
      <c r="V1165" t="s" s="3">
        <v>11631</v>
      </c>
      <c r="W1165" t="s" s="3">
        <v>11630</v>
      </c>
      <c r="X1165" t="s" s="3">
        <v>11632</v>
      </c>
      <c r="Y1165" t="s" s="3">
        <v>1722</v>
      </c>
      <c r="Z1165" t="s" s="3">
        <v>55</v>
      </c>
      <c r="AA1165" t="s" s="3">
        <v>56</v>
      </c>
      <c r="AB1165" s="2">
        <v>80449</v>
      </c>
      <c r="AC1165" s="2">
        <v>80449</v>
      </c>
      <c r="AD1165" t="s" s="3">
        <v>57</v>
      </c>
      <c r="AE1165" t="s" s="3">
        <v>11633</v>
      </c>
      <c r="AF1165" s="2">
        <v>56066</v>
      </c>
      <c r="AI1165" t="s" s="3">
        <v>9348</v>
      </c>
      <c r="AJ1165" t="s" s="3">
        <v>313</v>
      </c>
      <c r="AL1165" t="s" s="3">
        <v>917</v>
      </c>
      <c r="AN1165" t="s" s="3">
        <v>1690</v>
      </c>
      <c r="AO1165" t="s" s="3">
        <v>11634</v>
      </c>
      <c r="AP1165" t="s" s="3">
        <v>643</v>
      </c>
      <c r="AQ1165" t="s" s="3">
        <v>64</v>
      </c>
      <c r="AR1165" t="s" s="3">
        <v>11635</v>
      </c>
    </row>
    <row r="1166" s="2" customFormat="1" ht="13.55" customHeight="1">
      <c r="A1166" t="s" s="3">
        <v>45</v>
      </c>
      <c r="B1166" t="s" s="3">
        <v>11636</v>
      </c>
      <c r="C1166" t="s" s="3">
        <v>11637</v>
      </c>
      <c r="D1166" s="2">
        <v>28603</v>
      </c>
      <c r="E1166" t="s" s="3">
        <v>11638</v>
      </c>
      <c r="F1166" s="4">
        <v>6946</v>
      </c>
      <c r="G1166" s="4">
        <v>6946</v>
      </c>
      <c r="H1166" s="4">
        <v>2014</v>
      </c>
      <c r="I1166" s="2">
        <v>0</v>
      </c>
      <c r="J1166" s="4">
        <v>0</v>
      </c>
      <c r="K1166" s="4">
        <v>119</v>
      </c>
      <c r="L1166" s="4">
        <v>6946</v>
      </c>
      <c r="N1166" s="2">
        <v>43.8</v>
      </c>
      <c r="Q1166" t="s" s="3">
        <v>49</v>
      </c>
      <c r="R1166" s="2">
        <v>5</v>
      </c>
      <c r="T1166" t="s" s="3">
        <v>858</v>
      </c>
      <c r="U1166" t="s" s="3">
        <v>11639</v>
      </c>
      <c r="X1166" t="s" s="3">
        <v>11640</v>
      </c>
      <c r="Y1166" t="s" s="3">
        <v>570</v>
      </c>
      <c r="Z1166" t="s" s="3">
        <v>55</v>
      </c>
      <c r="AA1166" t="s" s="3">
        <v>56</v>
      </c>
      <c r="AB1166" s="2">
        <v>80449</v>
      </c>
      <c r="AC1166" s="2">
        <v>80449</v>
      </c>
      <c r="AD1166" t="s" s="3">
        <v>57</v>
      </c>
      <c r="AE1166" t="s" s="3">
        <v>11641</v>
      </c>
      <c r="AF1166" s="2">
        <v>15707</v>
      </c>
      <c r="AI1166" t="s" s="3">
        <v>11642</v>
      </c>
      <c r="AJ1166" t="s" s="3">
        <v>114</v>
      </c>
      <c r="AL1166" t="s" s="3">
        <v>11643</v>
      </c>
      <c r="AN1166" t="s" s="3">
        <v>2404</v>
      </c>
      <c r="AO1166" t="s" s="3">
        <v>11644</v>
      </c>
      <c r="AP1166" t="s" s="3">
        <v>418</v>
      </c>
      <c r="AQ1166" t="s" s="3">
        <v>64</v>
      </c>
      <c r="AR1166" t="s" s="3">
        <v>11645</v>
      </c>
    </row>
    <row r="1167" s="2" customFormat="1" ht="13.55" customHeight="1">
      <c r="A1167" t="s" s="3">
        <v>45</v>
      </c>
      <c r="B1167" t="s" s="3">
        <v>11646</v>
      </c>
      <c r="C1167" t="s" s="3">
        <v>11647</v>
      </c>
      <c r="D1167" s="2">
        <v>8150</v>
      </c>
      <c r="E1167" t="s" s="3">
        <v>11648</v>
      </c>
      <c r="F1167" s="4">
        <v>14106</v>
      </c>
      <c r="G1167" s="4">
        <v>14106</v>
      </c>
      <c r="H1167" s="4">
        <v>4091</v>
      </c>
      <c r="I1167" s="2">
        <v>0</v>
      </c>
      <c r="J1167" s="4">
        <v>0</v>
      </c>
      <c r="K1167" s="4">
        <v>242.14</v>
      </c>
      <c r="L1167" s="4">
        <v>14106</v>
      </c>
      <c r="Q1167" t="s" s="3">
        <v>49</v>
      </c>
      <c r="R1167" s="2">
        <v>4.77</v>
      </c>
      <c r="T1167" t="s" s="3">
        <v>11649</v>
      </c>
      <c r="U1167" t="s" s="3">
        <v>11650</v>
      </c>
      <c r="V1167" t="s" s="3">
        <v>488</v>
      </c>
      <c r="W1167" t="s" s="3">
        <v>11650</v>
      </c>
      <c r="X1167" t="s" s="3">
        <v>11651</v>
      </c>
      <c r="Y1167" t="s" s="3">
        <v>2261</v>
      </c>
      <c r="Z1167" t="s" s="3">
        <v>55</v>
      </c>
      <c r="AA1167" t="s" s="3">
        <v>56</v>
      </c>
      <c r="AB1167" s="2">
        <v>80449</v>
      </c>
      <c r="AC1167" s="2">
        <v>80449</v>
      </c>
      <c r="AD1167" t="s" s="3">
        <v>57</v>
      </c>
      <c r="AE1167" t="s" s="3">
        <v>11652</v>
      </c>
      <c r="AF1167" s="2">
        <v>5332</v>
      </c>
      <c r="AI1167" t="s" s="3">
        <v>11653</v>
      </c>
      <c r="AJ1167" t="s" s="3">
        <v>313</v>
      </c>
      <c r="AL1167" t="s" s="3">
        <v>2055</v>
      </c>
      <c r="AM1167" t="s" s="3">
        <v>2055</v>
      </c>
      <c r="AN1167" t="s" s="3">
        <v>56</v>
      </c>
      <c r="AO1167" t="s" s="3">
        <v>11654</v>
      </c>
      <c r="AP1167" t="s" s="3">
        <v>2688</v>
      </c>
      <c r="AQ1167" t="s" s="3">
        <v>64</v>
      </c>
      <c r="AR1167" t="s" s="3">
        <v>11655</v>
      </c>
    </row>
    <row r="1168" s="2" customFormat="1" ht="13.55" customHeight="1">
      <c r="A1168" t="s" s="3">
        <v>75</v>
      </c>
      <c r="B1168" t="s" s="3">
        <v>11656</v>
      </c>
      <c r="C1168" t="s" s="3">
        <v>11657</v>
      </c>
      <c r="D1168" s="2">
        <v>41816</v>
      </c>
      <c r="E1168" t="s" s="3">
        <v>11658</v>
      </c>
      <c r="F1168" s="4">
        <v>40215</v>
      </c>
      <c r="G1168" s="4">
        <v>40215</v>
      </c>
      <c r="H1168" s="4">
        <v>11662</v>
      </c>
      <c r="I1168" s="2">
        <v>0</v>
      </c>
      <c r="J1168" s="4">
        <v>0</v>
      </c>
      <c r="K1168" s="4">
        <v>690.26</v>
      </c>
      <c r="L1168" s="4">
        <v>40215</v>
      </c>
      <c r="Q1168" t="s" s="3">
        <v>49</v>
      </c>
      <c r="R1168" s="2">
        <v>35.71</v>
      </c>
      <c r="U1168" t="s" s="3">
        <v>11659</v>
      </c>
      <c r="X1168" t="s" s="3">
        <v>11660</v>
      </c>
      <c r="Y1168" t="s" s="3">
        <v>652</v>
      </c>
      <c r="Z1168" t="s" s="3">
        <v>55</v>
      </c>
      <c r="AA1168" t="s" s="3">
        <v>56</v>
      </c>
      <c r="AB1168" s="2">
        <v>80449</v>
      </c>
      <c r="AC1168" s="2">
        <v>80449</v>
      </c>
      <c r="AD1168" t="s" s="3">
        <v>57</v>
      </c>
      <c r="AE1168" t="s" s="3">
        <v>11661</v>
      </c>
      <c r="AI1168" t="s" s="3">
        <v>11662</v>
      </c>
      <c r="AL1168" t="s" s="3">
        <v>11663</v>
      </c>
      <c r="AM1168" t="s" s="3">
        <v>11663</v>
      </c>
      <c r="AN1168" t="s" s="3">
        <v>339</v>
      </c>
      <c r="AO1168" t="s" s="3">
        <v>11664</v>
      </c>
      <c r="AP1168" t="s" s="3">
        <v>11665</v>
      </c>
      <c r="AQ1168" t="s" s="3">
        <v>64</v>
      </c>
      <c r="AR1168" t="s" s="3">
        <v>11666</v>
      </c>
    </row>
    <row r="1169" s="2" customFormat="1" ht="13.55" customHeight="1">
      <c r="A1169" t="s" s="3">
        <v>45</v>
      </c>
      <c r="B1169" t="s" s="3">
        <v>11667</v>
      </c>
      <c r="C1169" t="s" s="3">
        <v>11668</v>
      </c>
      <c r="D1169" s="2">
        <v>26582</v>
      </c>
      <c r="E1169" t="s" s="3">
        <v>11669</v>
      </c>
      <c r="F1169" s="4">
        <v>7322</v>
      </c>
      <c r="G1169" s="4">
        <v>7322</v>
      </c>
      <c r="H1169" s="4">
        <v>2123</v>
      </c>
      <c r="I1169" s="2">
        <v>0</v>
      </c>
      <c r="J1169" s="4">
        <v>0</v>
      </c>
      <c r="K1169" s="4">
        <v>125.5</v>
      </c>
      <c r="L1169" s="4">
        <v>7322</v>
      </c>
      <c r="Q1169" t="s" s="3">
        <v>49</v>
      </c>
      <c r="R1169" s="2">
        <v>5.51</v>
      </c>
      <c r="T1169" t="s" s="3">
        <v>2132</v>
      </c>
      <c r="U1169" t="s" s="3">
        <v>11670</v>
      </c>
      <c r="X1169" t="s" s="3">
        <v>11671</v>
      </c>
      <c r="Y1169" t="s" s="3">
        <v>308</v>
      </c>
      <c r="Z1169" t="s" s="3">
        <v>55</v>
      </c>
      <c r="AA1169" t="s" s="3">
        <v>56</v>
      </c>
      <c r="AB1169" s="2">
        <v>80449</v>
      </c>
      <c r="AC1169" s="2">
        <v>80449</v>
      </c>
      <c r="AD1169" t="s" s="3">
        <v>57</v>
      </c>
      <c r="AE1169" t="s" s="3">
        <v>11672</v>
      </c>
      <c r="AF1169" s="2">
        <v>3612</v>
      </c>
      <c r="AI1169" t="s" s="3">
        <v>11673</v>
      </c>
      <c r="AJ1169" t="s" s="3">
        <v>415</v>
      </c>
      <c r="AL1169" t="s" s="3">
        <v>4787</v>
      </c>
      <c r="AM1169" t="s" s="3">
        <v>4787</v>
      </c>
      <c r="AN1169" t="s" s="3">
        <v>656</v>
      </c>
      <c r="AO1169" t="s" s="3">
        <v>11674</v>
      </c>
      <c r="AP1169" t="s" s="3">
        <v>9869</v>
      </c>
      <c r="AQ1169" t="s" s="3">
        <v>64</v>
      </c>
      <c r="AR1169" t="s" s="3">
        <v>11675</v>
      </c>
    </row>
    <row r="1170" s="2" customFormat="1" ht="13.55" customHeight="1">
      <c r="A1170" t="s" s="3">
        <v>45</v>
      </c>
      <c r="B1170" t="s" s="3">
        <v>11676</v>
      </c>
      <c r="C1170" t="s" s="3">
        <v>11677</v>
      </c>
      <c r="D1170" s="2">
        <v>8561</v>
      </c>
      <c r="E1170" t="s" s="3">
        <v>11678</v>
      </c>
      <c r="F1170" s="4">
        <v>6870</v>
      </c>
      <c r="G1170" s="4">
        <v>6870</v>
      </c>
      <c r="H1170" s="4">
        <v>1992</v>
      </c>
      <c r="I1170" s="2">
        <v>0</v>
      </c>
      <c r="J1170" s="4">
        <v>0</v>
      </c>
      <c r="K1170" s="4">
        <v>96.06</v>
      </c>
      <c r="L1170" s="4">
        <v>6870</v>
      </c>
      <c r="N1170" s="2">
        <v>103.16</v>
      </c>
      <c r="Q1170" t="s" s="3">
        <v>49</v>
      </c>
      <c r="R1170" s="2">
        <v>4.9</v>
      </c>
      <c r="T1170" t="s" s="3">
        <v>6309</v>
      </c>
      <c r="U1170" t="s" s="3">
        <v>11679</v>
      </c>
      <c r="X1170" t="s" s="3">
        <v>11680</v>
      </c>
      <c r="Y1170" t="s" s="3">
        <v>491</v>
      </c>
      <c r="Z1170" t="s" s="3">
        <v>55</v>
      </c>
      <c r="AA1170" t="s" s="3">
        <v>56</v>
      </c>
      <c r="AB1170" s="2">
        <v>80449</v>
      </c>
      <c r="AC1170" s="2">
        <v>80449</v>
      </c>
      <c r="AD1170" t="s" s="3">
        <v>57</v>
      </c>
      <c r="AE1170" t="s" s="3">
        <v>11681</v>
      </c>
      <c r="AF1170" s="2">
        <v>7501</v>
      </c>
      <c r="AI1170" t="s" s="3">
        <v>11682</v>
      </c>
      <c r="AJ1170" t="s" s="3">
        <v>313</v>
      </c>
      <c r="AL1170" t="s" s="3">
        <v>814</v>
      </c>
      <c r="AM1170" t="s" s="3">
        <v>814</v>
      </c>
      <c r="AN1170" t="s" s="3">
        <v>816</v>
      </c>
      <c r="AO1170" t="s" s="3">
        <v>11683</v>
      </c>
      <c r="AP1170" t="s" s="3">
        <v>7748</v>
      </c>
      <c r="AQ1170" t="s" s="3">
        <v>64</v>
      </c>
      <c r="AR1170" t="s" s="3">
        <v>11684</v>
      </c>
    </row>
    <row r="1171" s="2" customFormat="1" ht="13.55" customHeight="1">
      <c r="A1171" t="s" s="3">
        <v>45</v>
      </c>
      <c r="B1171" t="s" s="3">
        <v>11685</v>
      </c>
      <c r="C1171" t="s" s="3">
        <v>11686</v>
      </c>
      <c r="D1171" s="2">
        <v>9138</v>
      </c>
      <c r="E1171" t="s" s="3">
        <v>11687</v>
      </c>
      <c r="F1171" s="4">
        <v>7214</v>
      </c>
      <c r="G1171" s="4">
        <v>7214</v>
      </c>
      <c r="H1171" s="4">
        <v>2092</v>
      </c>
      <c r="I1171" s="2">
        <v>0</v>
      </c>
      <c r="J1171" s="4">
        <v>0</v>
      </c>
      <c r="K1171" s="4">
        <v>100.9</v>
      </c>
      <c r="L1171" s="4">
        <v>7214</v>
      </c>
      <c r="Q1171" t="s" s="3">
        <v>49</v>
      </c>
      <c r="R1171" s="2">
        <v>5.36</v>
      </c>
      <c r="T1171" t="s" s="3">
        <v>2502</v>
      </c>
      <c r="U1171" t="s" s="3">
        <v>11688</v>
      </c>
      <c r="X1171" t="s" s="3">
        <v>11689</v>
      </c>
      <c r="Y1171" t="s" s="3">
        <v>11690</v>
      </c>
      <c r="Z1171" t="s" s="3">
        <v>55</v>
      </c>
      <c r="AA1171" t="s" s="3">
        <v>56</v>
      </c>
      <c r="AB1171" s="2">
        <v>80449</v>
      </c>
      <c r="AC1171" s="2">
        <v>80449</v>
      </c>
      <c r="AD1171" t="s" s="3">
        <v>57</v>
      </c>
      <c r="AE1171" t="s" s="3">
        <v>11691</v>
      </c>
      <c r="AF1171" s="2">
        <v>748</v>
      </c>
      <c r="AI1171" t="s" s="3">
        <v>11692</v>
      </c>
      <c r="AL1171" t="s" s="3">
        <v>11693</v>
      </c>
      <c r="AM1171" t="s" s="3">
        <v>11693</v>
      </c>
      <c r="AN1171" t="s" s="3">
        <v>656</v>
      </c>
      <c r="AO1171" t="s" s="3">
        <v>11694</v>
      </c>
      <c r="AP1171" t="s" s="3">
        <v>2959</v>
      </c>
      <c r="AQ1171" t="s" s="3">
        <v>64</v>
      </c>
      <c r="AR1171" t="s" s="3">
        <v>11695</v>
      </c>
    </row>
    <row r="1172" s="2" customFormat="1" ht="13.55" customHeight="1">
      <c r="A1172" t="s" s="3">
        <v>45</v>
      </c>
      <c r="B1172" t="s" s="3">
        <v>11696</v>
      </c>
      <c r="C1172" t="s" s="3">
        <v>11697</v>
      </c>
      <c r="D1172" s="2">
        <v>27481</v>
      </c>
      <c r="E1172" t="s" s="3">
        <v>11698</v>
      </c>
      <c r="F1172" s="4">
        <v>6946</v>
      </c>
      <c r="G1172" s="4">
        <v>6946</v>
      </c>
      <c r="H1172" s="4">
        <v>2014</v>
      </c>
      <c r="I1172" s="2">
        <v>0</v>
      </c>
      <c r="J1172" s="4">
        <v>0</v>
      </c>
      <c r="K1172" s="4">
        <v>119</v>
      </c>
      <c r="L1172" s="4">
        <v>6946</v>
      </c>
      <c r="N1172" s="2">
        <v>43.8</v>
      </c>
      <c r="Q1172" t="s" s="3">
        <v>49</v>
      </c>
      <c r="R1172" s="2">
        <v>5</v>
      </c>
      <c r="T1172" t="s" s="3">
        <v>11699</v>
      </c>
      <c r="U1172" t="s" s="3">
        <v>11700</v>
      </c>
      <c r="X1172" t="s" s="3">
        <v>11701</v>
      </c>
      <c r="Y1172" t="s" s="3">
        <v>531</v>
      </c>
      <c r="Z1172" t="s" s="3">
        <v>55</v>
      </c>
      <c r="AA1172" t="s" s="3">
        <v>56</v>
      </c>
      <c r="AB1172" s="2">
        <v>80449</v>
      </c>
      <c r="AC1172" s="2">
        <v>80449</v>
      </c>
      <c r="AD1172" t="s" s="3">
        <v>57</v>
      </c>
      <c r="AE1172" t="s" s="3">
        <v>11702</v>
      </c>
      <c r="AF1172" s="2">
        <v>82892</v>
      </c>
      <c r="AI1172" t="s" s="3">
        <v>11703</v>
      </c>
      <c r="AJ1172" t="s" s="3">
        <v>174</v>
      </c>
      <c r="AL1172" t="s" s="3">
        <v>11704</v>
      </c>
      <c r="AM1172" t="s" s="3">
        <v>11704</v>
      </c>
      <c r="AN1172" t="s" s="3">
        <v>130</v>
      </c>
      <c r="AO1172" t="s" s="3">
        <v>11705</v>
      </c>
      <c r="AP1172" t="s" s="3">
        <v>11706</v>
      </c>
      <c r="AQ1172" t="s" s="3">
        <v>64</v>
      </c>
      <c r="AR1172" t="s" s="3">
        <v>11707</v>
      </c>
    </row>
    <row r="1173" s="2" customFormat="1" ht="13.55" customHeight="1">
      <c r="A1173" t="s" s="3">
        <v>45</v>
      </c>
      <c r="B1173" t="s" s="3">
        <v>11708</v>
      </c>
      <c r="C1173" t="s" s="3">
        <v>11709</v>
      </c>
      <c r="D1173" s="2">
        <v>39374</v>
      </c>
      <c r="E1173" t="s" s="3">
        <v>11710</v>
      </c>
      <c r="F1173" s="4">
        <v>60823</v>
      </c>
      <c r="G1173" s="4">
        <v>60823</v>
      </c>
      <c r="H1173" s="4">
        <v>17639</v>
      </c>
      <c r="I1173" s="2">
        <v>0</v>
      </c>
      <c r="J1173" s="4">
        <v>0</v>
      </c>
      <c r="K1173" s="4">
        <v>1026.64</v>
      </c>
      <c r="L1173" s="4">
        <v>60823</v>
      </c>
      <c r="N1173" s="2">
        <v>634.52</v>
      </c>
      <c r="Q1173" t="s" s="3">
        <v>49</v>
      </c>
      <c r="R1173" s="2">
        <v>6.02</v>
      </c>
      <c r="U1173" t="s" s="3">
        <v>11711</v>
      </c>
      <c r="X1173" t="s" s="3">
        <v>11712</v>
      </c>
      <c r="Y1173" t="s" s="3">
        <v>900</v>
      </c>
      <c r="Z1173" t="s" s="3">
        <v>55</v>
      </c>
      <c r="AA1173" t="s" s="3">
        <v>56</v>
      </c>
      <c r="AB1173" s="2">
        <v>80449</v>
      </c>
      <c r="AC1173" t="s" s="3">
        <v>4816</v>
      </c>
      <c r="AD1173" t="s" s="3">
        <v>57</v>
      </c>
      <c r="AE1173" t="s" s="3">
        <v>11713</v>
      </c>
      <c r="AF1173" s="2">
        <v>1398</v>
      </c>
      <c r="AI1173" t="s" s="3">
        <v>11714</v>
      </c>
      <c r="AJ1173" t="s" s="3">
        <v>174</v>
      </c>
      <c r="AL1173" t="s" s="3">
        <v>11715</v>
      </c>
      <c r="AM1173" t="s" s="3">
        <v>11715</v>
      </c>
      <c r="AN1173" t="s" s="3">
        <v>656</v>
      </c>
      <c r="AO1173" t="s" s="3">
        <v>11716</v>
      </c>
      <c r="AP1173" t="s" s="3">
        <v>163</v>
      </c>
      <c r="AQ1173" t="s" s="3">
        <v>64</v>
      </c>
      <c r="AR1173" t="s" s="3">
        <v>11717</v>
      </c>
    </row>
    <row r="1174" s="2" customFormat="1" ht="13.55" customHeight="1">
      <c r="A1174" t="s" s="3">
        <v>45</v>
      </c>
      <c r="B1174" t="s" s="3">
        <v>11718</v>
      </c>
      <c r="C1174" t="s" s="3">
        <v>11719</v>
      </c>
      <c r="D1174" s="2">
        <v>26540</v>
      </c>
      <c r="E1174" t="s" s="3">
        <v>11720</v>
      </c>
      <c r="F1174" s="4">
        <v>6946</v>
      </c>
      <c r="G1174" s="4">
        <v>6946</v>
      </c>
      <c r="H1174" s="4">
        <v>2014</v>
      </c>
      <c r="I1174" s="2">
        <v>0</v>
      </c>
      <c r="J1174" s="4">
        <v>0</v>
      </c>
      <c r="K1174" s="4">
        <v>119</v>
      </c>
      <c r="L1174" s="4">
        <v>6946</v>
      </c>
      <c r="Q1174" t="s" s="3">
        <v>49</v>
      </c>
      <c r="R1174" s="2">
        <v>5</v>
      </c>
      <c r="T1174" t="s" s="3">
        <v>462</v>
      </c>
      <c r="U1174" t="s" s="3">
        <v>1566</v>
      </c>
      <c r="V1174" t="s" s="3">
        <v>2481</v>
      </c>
      <c r="W1174" t="s" s="3">
        <v>1566</v>
      </c>
      <c r="X1174" t="s" s="3">
        <v>11721</v>
      </c>
      <c r="Y1174" t="s" s="3">
        <v>308</v>
      </c>
      <c r="Z1174" t="s" s="3">
        <v>55</v>
      </c>
      <c r="AA1174" t="s" s="3">
        <v>56</v>
      </c>
      <c r="AB1174" s="2">
        <v>80449</v>
      </c>
      <c r="AC1174" s="2">
        <v>80449</v>
      </c>
      <c r="AD1174" t="s" s="3">
        <v>57</v>
      </c>
      <c r="AE1174" t="s" s="3">
        <v>11722</v>
      </c>
      <c r="AF1174" s="2">
        <v>439</v>
      </c>
      <c r="AI1174" t="s" s="3">
        <v>11723</v>
      </c>
      <c r="AJ1174" t="s" s="3">
        <v>415</v>
      </c>
      <c r="AL1174" t="s" s="3">
        <v>11724</v>
      </c>
      <c r="AM1174" t="s" s="3">
        <v>11724</v>
      </c>
      <c r="AN1174" t="s" s="3">
        <v>190</v>
      </c>
      <c r="AO1174" t="s" s="3">
        <v>11725</v>
      </c>
      <c r="AP1174" t="s" s="3">
        <v>1331</v>
      </c>
      <c r="AQ1174" t="s" s="3">
        <v>64</v>
      </c>
      <c r="AR1174" t="s" s="3">
        <v>11726</v>
      </c>
    </row>
    <row r="1175" s="2" customFormat="1" ht="13.55" customHeight="1">
      <c r="A1175" t="s" s="3">
        <v>75</v>
      </c>
      <c r="B1175" t="s" s="3">
        <v>1840</v>
      </c>
      <c r="C1175" t="s" s="3">
        <v>11727</v>
      </c>
      <c r="D1175" s="2">
        <v>6112</v>
      </c>
      <c r="E1175" t="s" s="3">
        <v>11728</v>
      </c>
      <c r="F1175" s="4">
        <v>2463</v>
      </c>
      <c r="G1175" s="4">
        <v>2463</v>
      </c>
      <c r="H1175" s="4">
        <v>714</v>
      </c>
      <c r="I1175" s="2">
        <v>0</v>
      </c>
      <c r="J1175" s="4">
        <v>0</v>
      </c>
      <c r="K1175" s="4">
        <v>42.04</v>
      </c>
      <c r="L1175" s="4">
        <v>2463</v>
      </c>
      <c r="N1175" s="2">
        <v>13.8</v>
      </c>
      <c r="Q1175" t="s" s="3">
        <v>49</v>
      </c>
      <c r="R1175" s="2">
        <v>0.17</v>
      </c>
      <c r="T1175" t="s" s="3">
        <v>689</v>
      </c>
      <c r="U1175" t="s" s="3">
        <v>374</v>
      </c>
      <c r="X1175" t="s" s="3">
        <v>11729</v>
      </c>
      <c r="Y1175" t="s" s="3">
        <v>1846</v>
      </c>
      <c r="Z1175" t="s" s="3">
        <v>55</v>
      </c>
      <c r="AA1175" t="s" s="3">
        <v>56</v>
      </c>
      <c r="AB1175" s="2">
        <v>80449</v>
      </c>
      <c r="AC1175" s="2">
        <v>80449</v>
      </c>
      <c r="AD1175" t="s" s="3">
        <v>57</v>
      </c>
      <c r="AE1175" t="s" s="3">
        <v>1847</v>
      </c>
      <c r="AF1175" s="2">
        <v>138</v>
      </c>
      <c r="AI1175" t="s" s="3">
        <v>2130</v>
      </c>
      <c r="AJ1175" t="s" s="3">
        <v>313</v>
      </c>
      <c r="AL1175" t="s" s="3">
        <v>405</v>
      </c>
      <c r="AM1175" t="s" s="3">
        <v>405</v>
      </c>
      <c r="AN1175" t="s" s="3">
        <v>56</v>
      </c>
      <c r="AO1175" t="s" s="3">
        <v>11730</v>
      </c>
      <c r="AP1175" t="s" s="3">
        <v>509</v>
      </c>
      <c r="AQ1175" t="s" s="3">
        <v>64</v>
      </c>
      <c r="AR1175" t="s" s="3">
        <v>11731</v>
      </c>
    </row>
    <row r="1176" s="2" customFormat="1" ht="13.55" customHeight="1">
      <c r="A1176" t="s" s="3">
        <v>45</v>
      </c>
      <c r="B1176" t="s" s="3">
        <v>11732</v>
      </c>
      <c r="C1176" t="s" s="3">
        <v>11733</v>
      </c>
      <c r="D1176" s="2">
        <v>41826</v>
      </c>
      <c r="E1176" t="s" s="3">
        <v>11734</v>
      </c>
      <c r="F1176" s="4">
        <v>32522</v>
      </c>
      <c r="G1176" s="4">
        <v>32522</v>
      </c>
      <c r="H1176" s="4">
        <v>9431</v>
      </c>
      <c r="I1176" s="2">
        <v>0</v>
      </c>
      <c r="J1176" s="4">
        <v>0</v>
      </c>
      <c r="K1176" s="4">
        <v>558.26</v>
      </c>
      <c r="L1176" s="4">
        <v>32522</v>
      </c>
      <c r="N1176" s="2">
        <v>274.42</v>
      </c>
      <c r="Q1176" t="s" s="3">
        <v>49</v>
      </c>
      <c r="R1176" s="2">
        <v>36</v>
      </c>
      <c r="T1176" t="s" s="3">
        <v>5092</v>
      </c>
      <c r="U1176" t="s" s="3">
        <v>11735</v>
      </c>
      <c r="X1176" t="s" s="3">
        <v>11736</v>
      </c>
      <c r="Y1176" t="s" s="3">
        <v>652</v>
      </c>
      <c r="Z1176" t="s" s="3">
        <v>55</v>
      </c>
      <c r="AA1176" t="s" s="3">
        <v>56</v>
      </c>
      <c r="AB1176" s="2">
        <v>80449</v>
      </c>
      <c r="AC1176" s="2">
        <v>80449</v>
      </c>
      <c r="AD1176" t="s" s="3">
        <v>57</v>
      </c>
      <c r="AE1176" t="s" s="3">
        <v>11737</v>
      </c>
      <c r="AF1176" s="2">
        <v>12745</v>
      </c>
      <c r="AI1176" t="s" s="3">
        <v>8308</v>
      </c>
      <c r="AJ1176" t="s" s="3">
        <v>60</v>
      </c>
      <c r="AL1176" t="s" s="3">
        <v>175</v>
      </c>
      <c r="AM1176" t="s" s="3">
        <v>175</v>
      </c>
      <c r="AN1176" t="s" s="3">
        <v>56</v>
      </c>
      <c r="AO1176" t="s" s="3">
        <v>11738</v>
      </c>
      <c r="AP1176" t="s" s="3">
        <v>496</v>
      </c>
      <c r="AQ1176" t="s" s="3">
        <v>64</v>
      </c>
      <c r="AR1176" t="s" s="3">
        <v>11739</v>
      </c>
    </row>
    <row r="1177" s="2" customFormat="1" ht="13.55" customHeight="1">
      <c r="A1177" t="s" s="3">
        <v>45</v>
      </c>
      <c r="B1177" t="s" s="3">
        <v>11740</v>
      </c>
      <c r="C1177" t="s" s="3">
        <v>11741</v>
      </c>
      <c r="D1177" s="2">
        <v>27551</v>
      </c>
      <c r="E1177" t="s" s="3">
        <v>11742</v>
      </c>
      <c r="F1177" s="4">
        <v>6946</v>
      </c>
      <c r="G1177" s="4">
        <v>6946</v>
      </c>
      <c r="H1177" s="4">
        <v>2014</v>
      </c>
      <c r="I1177" s="2">
        <v>0</v>
      </c>
      <c r="J1177" s="4">
        <v>0</v>
      </c>
      <c r="K1177" s="4">
        <v>119</v>
      </c>
      <c r="L1177" s="4">
        <v>6946</v>
      </c>
      <c r="Q1177" t="s" s="3">
        <v>49</v>
      </c>
      <c r="R1177" s="2">
        <v>5</v>
      </c>
      <c r="U1177" t="s" s="3">
        <v>11743</v>
      </c>
      <c r="X1177" t="s" s="3">
        <v>11744</v>
      </c>
      <c r="Y1177" t="s" s="3">
        <v>83</v>
      </c>
      <c r="Z1177" t="s" s="3">
        <v>55</v>
      </c>
      <c r="AA1177" t="s" s="3">
        <v>56</v>
      </c>
      <c r="AB1177" s="2">
        <v>80449</v>
      </c>
      <c r="AC1177" s="2">
        <v>80449</v>
      </c>
      <c r="AD1177" t="s" s="3">
        <v>57</v>
      </c>
      <c r="AE1177" t="s" s="3">
        <v>11745</v>
      </c>
      <c r="AF1177" s="2">
        <v>35638</v>
      </c>
      <c r="AI1177" t="s" s="3">
        <v>11746</v>
      </c>
      <c r="AJ1177" t="s" s="3">
        <v>114</v>
      </c>
      <c r="AL1177" t="s" s="3">
        <v>11747</v>
      </c>
      <c r="AM1177" t="s" s="3">
        <v>11747</v>
      </c>
      <c r="AN1177" t="s" s="3">
        <v>130</v>
      </c>
      <c r="AO1177" t="s" s="3">
        <v>11748</v>
      </c>
      <c r="AP1177" t="s" s="3">
        <v>2723</v>
      </c>
      <c r="AQ1177" t="s" s="3">
        <v>64</v>
      </c>
      <c r="AR1177" t="s" s="3">
        <v>11749</v>
      </c>
    </row>
    <row r="1178" s="2" customFormat="1" ht="13.55" customHeight="1">
      <c r="A1178" t="s" s="3">
        <v>45</v>
      </c>
      <c r="B1178" t="s" s="3">
        <v>11750</v>
      </c>
      <c r="C1178" t="s" s="3">
        <v>11751</v>
      </c>
      <c r="D1178" s="2">
        <v>8514</v>
      </c>
      <c r="E1178" t="s" s="3">
        <v>11752</v>
      </c>
      <c r="F1178" s="4">
        <v>6560</v>
      </c>
      <c r="G1178" s="4">
        <v>6560</v>
      </c>
      <c r="H1178" s="4">
        <v>1902</v>
      </c>
      <c r="I1178" s="2">
        <v>0</v>
      </c>
      <c r="J1178" s="4">
        <v>0</v>
      </c>
      <c r="K1178" s="4">
        <v>91.72</v>
      </c>
      <c r="L1178" s="4">
        <v>6560</v>
      </c>
      <c r="Q1178" t="s" s="3">
        <v>49</v>
      </c>
      <c r="R1178" s="2">
        <v>4.5</v>
      </c>
      <c r="T1178" t="s" s="3">
        <v>5320</v>
      </c>
      <c r="U1178" t="s" s="3">
        <v>11753</v>
      </c>
      <c r="V1178" t="s" s="3">
        <v>438</v>
      </c>
      <c r="W1178" t="s" s="3">
        <v>11753</v>
      </c>
      <c r="X1178" t="s" s="3">
        <v>11754</v>
      </c>
      <c r="Y1178" t="s" s="3">
        <v>939</v>
      </c>
      <c r="Z1178" t="s" s="3">
        <v>55</v>
      </c>
      <c r="AA1178" t="s" s="3">
        <v>56</v>
      </c>
      <c r="AB1178" s="2">
        <v>80449</v>
      </c>
      <c r="AC1178" s="2">
        <v>80449</v>
      </c>
      <c r="AD1178" t="s" s="3">
        <v>57</v>
      </c>
      <c r="AE1178" t="s" s="3">
        <v>11755</v>
      </c>
      <c r="AF1178" s="2">
        <v>10</v>
      </c>
      <c r="AH1178" t="s" s="3">
        <v>1687</v>
      </c>
      <c r="AI1178" t="s" s="3">
        <v>11756</v>
      </c>
      <c r="AJ1178" t="s" s="3">
        <v>174</v>
      </c>
      <c r="AL1178" t="s" s="3">
        <v>8121</v>
      </c>
      <c r="AN1178" t="s" s="3">
        <v>260</v>
      </c>
      <c r="AO1178" t="s" s="3">
        <v>11757</v>
      </c>
      <c r="AP1178" t="s" s="3">
        <v>3387</v>
      </c>
      <c r="AQ1178" t="s" s="3">
        <v>64</v>
      </c>
      <c r="AR1178" t="s" s="3">
        <v>11758</v>
      </c>
    </row>
    <row r="1179" s="2" customFormat="1" ht="13.55" customHeight="1">
      <c r="A1179" t="s" s="3">
        <v>45</v>
      </c>
      <c r="B1179" t="s" s="3">
        <v>11759</v>
      </c>
      <c r="C1179" t="s" s="3">
        <v>11760</v>
      </c>
      <c r="D1179" s="2">
        <v>28839</v>
      </c>
      <c r="E1179" t="s" s="3">
        <v>11761</v>
      </c>
      <c r="F1179" s="4">
        <v>20688</v>
      </c>
      <c r="G1179" s="4">
        <v>20688</v>
      </c>
      <c r="H1179" s="4">
        <v>6000</v>
      </c>
      <c r="I1179" s="2">
        <v>0</v>
      </c>
      <c r="J1179" s="4">
        <v>0</v>
      </c>
      <c r="K1179" s="4">
        <v>355.2</v>
      </c>
      <c r="L1179" s="4">
        <v>20688</v>
      </c>
      <c r="Q1179" t="s" s="3">
        <v>49</v>
      </c>
      <c r="R1179" s="2">
        <v>6.7</v>
      </c>
      <c r="T1179" t="s" s="3">
        <v>2375</v>
      </c>
      <c r="U1179" t="s" s="3">
        <v>1878</v>
      </c>
      <c r="X1179" t="s" s="3">
        <v>11762</v>
      </c>
      <c r="Y1179" t="s" s="3">
        <v>773</v>
      </c>
      <c r="Z1179" t="s" s="3">
        <v>55</v>
      </c>
      <c r="AA1179" t="s" s="3">
        <v>56</v>
      </c>
      <c r="AB1179" s="2">
        <v>80449</v>
      </c>
      <c r="AC1179" s="2">
        <v>80449</v>
      </c>
      <c r="AD1179" t="s" s="3">
        <v>57</v>
      </c>
      <c r="AE1179" t="s" s="3">
        <v>11763</v>
      </c>
      <c r="AF1179" s="2">
        <v>400</v>
      </c>
      <c r="AI1179" t="s" s="3">
        <v>57</v>
      </c>
      <c r="AJ1179" t="s" s="3">
        <v>60</v>
      </c>
      <c r="AK1179" t="s" s="3">
        <v>11764</v>
      </c>
      <c r="AL1179" t="s" s="3">
        <v>3179</v>
      </c>
      <c r="AM1179" t="s" s="3">
        <v>3179</v>
      </c>
      <c r="AN1179" t="s" s="3">
        <v>56</v>
      </c>
      <c r="AO1179" t="s" s="3">
        <v>11765</v>
      </c>
      <c r="AP1179" t="s" s="3">
        <v>11766</v>
      </c>
      <c r="AQ1179" t="s" s="3">
        <v>64</v>
      </c>
      <c r="AR1179" t="s" s="3">
        <v>11767</v>
      </c>
    </row>
    <row r="1180" s="2" customFormat="1" ht="13.55" customHeight="1">
      <c r="A1180" t="s" s="3">
        <v>45</v>
      </c>
      <c r="B1180" t="s" s="3">
        <v>11768</v>
      </c>
      <c r="C1180" t="s" s="3">
        <v>11769</v>
      </c>
      <c r="D1180" s="2">
        <v>28077</v>
      </c>
      <c r="E1180" t="s" s="3">
        <v>11770</v>
      </c>
      <c r="F1180" s="4">
        <v>7036</v>
      </c>
      <c r="G1180" s="4">
        <v>7036</v>
      </c>
      <c r="H1180" s="4">
        <v>2040</v>
      </c>
      <c r="I1180" s="2">
        <v>0</v>
      </c>
      <c r="J1180" s="4">
        <v>0</v>
      </c>
      <c r="K1180" s="4">
        <v>120.78</v>
      </c>
      <c r="L1180" s="4">
        <v>7036</v>
      </c>
      <c r="Q1180" t="s" s="3">
        <v>49</v>
      </c>
      <c r="R1180" s="2">
        <v>5.12</v>
      </c>
      <c r="T1180" t="s" s="3">
        <v>636</v>
      </c>
      <c r="U1180" t="s" s="3">
        <v>11771</v>
      </c>
      <c r="V1180" t="s" s="3">
        <v>6895</v>
      </c>
      <c r="W1180" t="s" s="3">
        <v>11771</v>
      </c>
      <c r="X1180" t="s" s="3">
        <v>11772</v>
      </c>
      <c r="Y1180" t="s" s="3">
        <v>97</v>
      </c>
      <c r="Z1180" t="s" s="3">
        <v>55</v>
      </c>
      <c r="AA1180" t="s" s="3">
        <v>56</v>
      </c>
      <c r="AB1180" s="2">
        <v>80449</v>
      </c>
      <c r="AC1180" s="2">
        <v>80449</v>
      </c>
      <c r="AD1180" t="s" s="3">
        <v>57</v>
      </c>
      <c r="AE1180" t="s" s="3">
        <v>11773</v>
      </c>
      <c r="AF1180" s="2">
        <v>19365</v>
      </c>
      <c r="AI1180" t="s" s="3">
        <v>11774</v>
      </c>
      <c r="AJ1180" t="s" s="3">
        <v>60</v>
      </c>
      <c r="AL1180" t="s" s="3">
        <v>405</v>
      </c>
      <c r="AM1180" t="s" s="3">
        <v>405</v>
      </c>
      <c r="AN1180" t="s" s="3">
        <v>56</v>
      </c>
      <c r="AO1180" t="s" s="3">
        <v>11775</v>
      </c>
      <c r="AP1180" t="s" s="3">
        <v>5204</v>
      </c>
      <c r="AQ1180" t="s" s="3">
        <v>64</v>
      </c>
      <c r="AR1180" t="s" s="3">
        <v>11776</v>
      </c>
    </row>
    <row r="1181" s="2" customFormat="1" ht="13.55" customHeight="1">
      <c r="A1181" t="s" s="3">
        <v>75</v>
      </c>
      <c r="B1181" t="s" s="3">
        <v>11777</v>
      </c>
      <c r="C1181" t="s" s="3">
        <v>11778</v>
      </c>
      <c r="D1181" s="2">
        <v>36477</v>
      </c>
      <c r="E1181" t="s" s="3">
        <v>11779</v>
      </c>
      <c r="F1181" s="4">
        <v>40613</v>
      </c>
      <c r="G1181" s="4">
        <v>40613</v>
      </c>
      <c r="H1181" s="4">
        <v>11778</v>
      </c>
      <c r="I1181" s="2">
        <v>0</v>
      </c>
      <c r="J1181" s="4">
        <v>0</v>
      </c>
      <c r="K1181" s="4">
        <v>753.9</v>
      </c>
      <c r="L1181" s="4">
        <v>40613</v>
      </c>
      <c r="N1181" s="2">
        <v>358.25</v>
      </c>
      <c r="P1181" s="2">
        <v>405</v>
      </c>
      <c r="Q1181" t="s" s="3">
        <v>49</v>
      </c>
      <c r="R1181" s="2">
        <v>0.11</v>
      </c>
      <c r="T1181" t="s" s="3">
        <v>1706</v>
      </c>
      <c r="U1181" t="s" s="3">
        <v>11780</v>
      </c>
      <c r="X1181" t="s" s="3">
        <v>11781</v>
      </c>
      <c r="Y1181" t="s" s="3">
        <v>2719</v>
      </c>
      <c r="Z1181" t="s" s="3">
        <v>55</v>
      </c>
      <c r="AA1181" t="s" s="3">
        <v>56</v>
      </c>
      <c r="AB1181" s="2">
        <v>80449</v>
      </c>
      <c r="AC1181" s="2">
        <v>80449</v>
      </c>
      <c r="AD1181" t="s" s="3">
        <v>57</v>
      </c>
      <c r="AE1181" t="s" s="3">
        <v>11782</v>
      </c>
      <c r="AI1181" t="s" s="3">
        <v>11783</v>
      </c>
      <c r="AL1181" t="s" s="3">
        <v>11784</v>
      </c>
      <c r="AM1181" t="s" s="3">
        <v>11784</v>
      </c>
      <c r="AN1181" t="s" s="3">
        <v>879</v>
      </c>
      <c r="AO1181" s="2">
        <v>69129</v>
      </c>
      <c r="AP1181" t="s" s="3">
        <v>5285</v>
      </c>
      <c r="AQ1181" t="s" s="3">
        <v>64</v>
      </c>
      <c r="AR1181" t="s" s="3">
        <v>11785</v>
      </c>
      <c r="AS1181" s="2">
        <v>2002</v>
      </c>
    </row>
    <row r="1182" s="2" customFormat="1" ht="13.55" customHeight="1">
      <c r="A1182" t="s" s="3">
        <v>45</v>
      </c>
      <c r="B1182" t="s" s="3">
        <v>11786</v>
      </c>
      <c r="C1182" t="s" s="3">
        <v>11787</v>
      </c>
      <c r="D1182" s="2">
        <v>37865</v>
      </c>
      <c r="E1182" t="s" s="3">
        <v>11788</v>
      </c>
      <c r="F1182" s="4">
        <v>14959</v>
      </c>
      <c r="G1182" s="4">
        <v>14959</v>
      </c>
      <c r="H1182" s="4">
        <v>4338</v>
      </c>
      <c r="I1182" s="2">
        <v>0</v>
      </c>
      <c r="J1182" s="4">
        <v>0</v>
      </c>
      <c r="K1182" s="4">
        <v>256.92</v>
      </c>
      <c r="L1182" s="4">
        <v>14959</v>
      </c>
      <c r="N1182" s="2">
        <v>165.28</v>
      </c>
      <c r="Q1182" t="s" s="3">
        <v>49</v>
      </c>
      <c r="R1182" s="2">
        <v>2.2</v>
      </c>
      <c r="T1182" t="s" s="3">
        <v>746</v>
      </c>
      <c r="U1182" t="s" s="3">
        <v>2633</v>
      </c>
      <c r="V1182" t="s" s="3">
        <v>109</v>
      </c>
      <c r="W1182" t="s" s="3">
        <v>2633</v>
      </c>
      <c r="X1182" t="s" s="3">
        <v>11789</v>
      </c>
      <c r="Y1182" t="s" s="3">
        <v>3414</v>
      </c>
      <c r="Z1182" t="s" s="3">
        <v>55</v>
      </c>
      <c r="AA1182" t="s" s="3">
        <v>56</v>
      </c>
      <c r="AB1182" s="2">
        <v>80449</v>
      </c>
      <c r="AC1182" s="2">
        <v>80449</v>
      </c>
      <c r="AD1182" t="s" s="3">
        <v>57</v>
      </c>
      <c r="AE1182" t="s" s="3">
        <v>11790</v>
      </c>
      <c r="AF1182" s="2">
        <v>2717</v>
      </c>
      <c r="AI1182" t="s" s="3">
        <v>115</v>
      </c>
      <c r="AJ1182" t="s" s="3">
        <v>60</v>
      </c>
      <c r="AL1182" t="s" s="3">
        <v>405</v>
      </c>
      <c r="AM1182" t="s" s="3">
        <v>405</v>
      </c>
      <c r="AN1182" t="s" s="3">
        <v>56</v>
      </c>
      <c r="AO1182" t="s" s="3">
        <v>11791</v>
      </c>
      <c r="AP1182" t="s" s="3">
        <v>2723</v>
      </c>
      <c r="AQ1182" t="s" s="3">
        <v>64</v>
      </c>
      <c r="AR1182" t="s" s="3">
        <v>11792</v>
      </c>
    </row>
    <row r="1183" s="2" customFormat="1" ht="13.55" customHeight="1">
      <c r="A1183" t="s" s="3">
        <v>75</v>
      </c>
      <c r="B1183" t="s" s="3">
        <v>11793</v>
      </c>
      <c r="C1183" t="s" s="3">
        <v>11794</v>
      </c>
      <c r="D1183" s="2">
        <v>11866</v>
      </c>
      <c r="E1183" t="s" s="3">
        <v>11795</v>
      </c>
      <c r="F1183" s="4">
        <v>12451</v>
      </c>
      <c r="G1183" s="4">
        <v>12451</v>
      </c>
      <c r="H1183" s="4">
        <v>3611</v>
      </c>
      <c r="I1183" s="2">
        <v>0</v>
      </c>
      <c r="J1183" s="4">
        <v>0</v>
      </c>
      <c r="K1183" s="4">
        <v>213.72</v>
      </c>
      <c r="L1183" s="4">
        <v>12451</v>
      </c>
      <c r="Q1183" t="s" s="3">
        <v>49</v>
      </c>
      <c r="R1183" s="2">
        <v>5.99</v>
      </c>
      <c r="T1183" t="s" s="3">
        <v>676</v>
      </c>
      <c r="U1183" t="s" s="3">
        <v>11796</v>
      </c>
      <c r="X1183" t="s" s="3">
        <v>11797</v>
      </c>
      <c r="Y1183" t="s" s="3">
        <v>11798</v>
      </c>
      <c r="Z1183" t="s" s="3">
        <v>55</v>
      </c>
      <c r="AA1183" t="s" s="3">
        <v>56</v>
      </c>
      <c r="AB1183" s="2">
        <v>80449</v>
      </c>
      <c r="AC1183" s="2">
        <v>80449</v>
      </c>
      <c r="AD1183" t="s" s="3">
        <v>57</v>
      </c>
      <c r="AE1183" t="s" s="3">
        <v>11799</v>
      </c>
      <c r="AI1183" t="s" s="3">
        <v>11800</v>
      </c>
      <c r="AL1183" t="s" s="3">
        <v>11801</v>
      </c>
      <c r="AM1183" t="s" s="3">
        <v>11801</v>
      </c>
      <c r="AN1183" t="s" s="3">
        <v>56</v>
      </c>
      <c r="AO1183" s="2">
        <v>80454</v>
      </c>
      <c r="AP1183" t="s" s="3">
        <v>5285</v>
      </c>
      <c r="AQ1183" t="s" s="3">
        <v>64</v>
      </c>
      <c r="AR1183" t="s" s="3">
        <v>11802</v>
      </c>
    </row>
    <row r="1184" s="2" customFormat="1" ht="13.55" customHeight="1">
      <c r="A1184" t="s" s="3">
        <v>75</v>
      </c>
      <c r="B1184" t="s" s="3">
        <v>1899</v>
      </c>
      <c r="C1184" t="s" s="3">
        <v>11803</v>
      </c>
      <c r="D1184" s="2">
        <v>25005</v>
      </c>
      <c r="E1184" t="s" s="3">
        <v>11804</v>
      </c>
      <c r="F1184" s="4">
        <v>5139</v>
      </c>
      <c r="G1184" s="4">
        <v>5139</v>
      </c>
      <c r="H1184" s="4">
        <v>1490</v>
      </c>
      <c r="I1184" s="2">
        <v>0</v>
      </c>
      <c r="J1184" s="4">
        <v>0</v>
      </c>
      <c r="K1184" s="4">
        <v>88.22</v>
      </c>
      <c r="L1184" s="4">
        <v>5139</v>
      </c>
      <c r="Q1184" t="s" s="3">
        <v>49</v>
      </c>
      <c r="R1184" s="2">
        <v>2.87</v>
      </c>
      <c r="T1184" t="s" s="3">
        <v>123</v>
      </c>
      <c r="U1184" t="s" s="3">
        <v>11805</v>
      </c>
      <c r="V1184" t="s" s="3">
        <v>2753</v>
      </c>
      <c r="W1184" t="s" s="3">
        <v>11805</v>
      </c>
      <c r="X1184" t="s" s="3">
        <v>11806</v>
      </c>
      <c r="Y1184" t="s" s="3">
        <v>480</v>
      </c>
      <c r="Z1184" t="s" s="3">
        <v>55</v>
      </c>
      <c r="AA1184" t="s" s="3">
        <v>56</v>
      </c>
      <c r="AB1184" s="2">
        <v>80449</v>
      </c>
      <c r="AC1184" s="2">
        <v>80449</v>
      </c>
      <c r="AD1184" t="s" s="3">
        <v>57</v>
      </c>
      <c r="AE1184" t="s" s="3">
        <v>1906</v>
      </c>
      <c r="AF1184" s="2">
        <v>14509</v>
      </c>
      <c r="AI1184" t="s" s="3">
        <v>848</v>
      </c>
      <c r="AJ1184" t="s" s="3">
        <v>313</v>
      </c>
      <c r="AL1184" t="s" s="3">
        <v>7350</v>
      </c>
      <c r="AN1184" t="s" s="3">
        <v>1523</v>
      </c>
      <c r="AO1184" t="s" s="3">
        <v>11807</v>
      </c>
      <c r="AP1184" t="s" s="3">
        <v>11808</v>
      </c>
      <c r="AQ1184" t="s" s="3">
        <v>64</v>
      </c>
      <c r="AR1184" t="s" s="3">
        <v>11809</v>
      </c>
    </row>
    <row r="1185" s="2" customFormat="1" ht="13.55" customHeight="1">
      <c r="A1185" t="s" s="3">
        <v>45</v>
      </c>
      <c r="B1185" t="s" s="3">
        <v>11810</v>
      </c>
      <c r="C1185" t="s" s="3">
        <v>11811</v>
      </c>
      <c r="D1185" s="2">
        <v>36564</v>
      </c>
      <c r="E1185" t="s" s="3">
        <v>11812</v>
      </c>
      <c r="F1185" s="4">
        <v>21035</v>
      </c>
      <c r="G1185" s="4">
        <v>21035</v>
      </c>
      <c r="H1185" s="4">
        <v>6100</v>
      </c>
      <c r="I1185" s="2">
        <v>0</v>
      </c>
      <c r="J1185" s="4">
        <v>0</v>
      </c>
      <c r="K1185" s="4">
        <v>390.4</v>
      </c>
      <c r="L1185" s="4">
        <v>21035</v>
      </c>
      <c r="Q1185" t="s" s="3">
        <v>49</v>
      </c>
      <c r="R1185" s="2">
        <v>0.1</v>
      </c>
      <c r="T1185" t="s" s="3">
        <v>109</v>
      </c>
      <c r="U1185" t="s" s="3">
        <v>6036</v>
      </c>
      <c r="X1185" t="s" s="3">
        <v>11813</v>
      </c>
      <c r="Y1185" t="s" s="3">
        <v>7338</v>
      </c>
      <c r="Z1185" t="s" s="3">
        <v>55</v>
      </c>
      <c r="AA1185" t="s" s="3">
        <v>56</v>
      </c>
      <c r="AB1185" s="2">
        <v>80449</v>
      </c>
      <c r="AC1185" s="2">
        <v>80449</v>
      </c>
      <c r="AD1185" t="s" s="3">
        <v>57</v>
      </c>
      <c r="AE1185" t="s" s="3">
        <v>11814</v>
      </c>
      <c r="AF1185" s="2">
        <v>801</v>
      </c>
      <c r="AI1185" t="s" s="3">
        <v>11815</v>
      </c>
      <c r="AJ1185" t="s" s="3">
        <v>313</v>
      </c>
      <c r="AL1185" t="s" s="3">
        <v>11816</v>
      </c>
      <c r="AN1185" t="s" s="3">
        <v>656</v>
      </c>
      <c r="AO1185" t="s" s="3">
        <v>11817</v>
      </c>
      <c r="AP1185" t="s" s="3">
        <v>192</v>
      </c>
      <c r="AQ1185" t="s" s="3">
        <v>64</v>
      </c>
      <c r="AR1185" t="s" s="3">
        <v>11818</v>
      </c>
    </row>
    <row r="1186" s="2" customFormat="1" ht="13.55" customHeight="1">
      <c r="A1186" t="s" s="3">
        <v>45</v>
      </c>
      <c r="B1186" t="s" s="3">
        <v>11819</v>
      </c>
      <c r="C1186" t="s" s="3">
        <v>4118</v>
      </c>
      <c r="D1186" s="2">
        <v>26679</v>
      </c>
      <c r="E1186" t="s" s="3">
        <v>11820</v>
      </c>
      <c r="F1186" s="4">
        <v>6946</v>
      </c>
      <c r="G1186" s="4">
        <v>6946</v>
      </c>
      <c r="H1186" s="4">
        <v>2014</v>
      </c>
      <c r="I1186" s="2">
        <v>0</v>
      </c>
      <c r="J1186" s="4">
        <v>0</v>
      </c>
      <c r="K1186" s="4">
        <v>119</v>
      </c>
      <c r="L1186" s="4">
        <v>6946</v>
      </c>
      <c r="Q1186" t="s" s="3">
        <v>49</v>
      </c>
      <c r="R1186" s="2">
        <v>5</v>
      </c>
      <c r="T1186" t="s" s="3">
        <v>4120</v>
      </c>
      <c r="U1186" t="s" s="3">
        <v>4121</v>
      </c>
      <c r="X1186" t="s" s="3">
        <v>4122</v>
      </c>
      <c r="Y1186" t="s" s="3">
        <v>57</v>
      </c>
      <c r="Z1186" t="s" s="3">
        <v>55</v>
      </c>
      <c r="AA1186" t="s" s="3">
        <v>56</v>
      </c>
      <c r="AB1186" s="2">
        <v>80449</v>
      </c>
      <c r="AC1186" s="2">
        <v>80449</v>
      </c>
      <c r="AD1186" t="s" s="3">
        <v>57</v>
      </c>
      <c r="AE1186" t="s" s="3">
        <v>11821</v>
      </c>
      <c r="AF1186" s="2">
        <v>3433</v>
      </c>
      <c r="AI1186" t="s" s="3">
        <v>4124</v>
      </c>
      <c r="AJ1186" t="s" s="3">
        <v>174</v>
      </c>
      <c r="AL1186" t="s" s="3">
        <v>2277</v>
      </c>
      <c r="AM1186" t="s" s="3">
        <v>2277</v>
      </c>
      <c r="AN1186" t="s" s="3">
        <v>130</v>
      </c>
      <c r="AO1186" t="s" s="3">
        <v>4125</v>
      </c>
      <c r="AP1186" t="s" s="3">
        <v>1934</v>
      </c>
      <c r="AQ1186" t="s" s="3">
        <v>64</v>
      </c>
      <c r="AR1186" t="s" s="3">
        <v>4126</v>
      </c>
    </row>
    <row r="1187" s="2" customFormat="1" ht="13.55" customHeight="1">
      <c r="A1187" t="s" s="3">
        <v>75</v>
      </c>
      <c r="B1187" t="s" s="3">
        <v>273</v>
      </c>
      <c r="C1187" t="s" s="3">
        <v>11822</v>
      </c>
      <c r="D1187" s="2">
        <v>8340</v>
      </c>
      <c r="E1187" t="s" s="3">
        <v>11823</v>
      </c>
      <c r="F1187" s="4">
        <v>14874</v>
      </c>
      <c r="G1187" s="4">
        <v>14874</v>
      </c>
      <c r="H1187" s="4">
        <v>4313</v>
      </c>
      <c r="I1187" s="2">
        <v>0</v>
      </c>
      <c r="J1187" s="4">
        <v>0</v>
      </c>
      <c r="K1187" s="4">
        <v>255.16</v>
      </c>
      <c r="L1187" s="4">
        <v>14874</v>
      </c>
      <c r="Q1187" t="s" s="3">
        <v>49</v>
      </c>
      <c r="R1187" s="2">
        <v>5.85</v>
      </c>
      <c r="T1187" t="s" s="3">
        <v>1035</v>
      </c>
      <c r="U1187" t="s" s="3">
        <v>4139</v>
      </c>
      <c r="V1187" t="s" s="3">
        <v>436</v>
      </c>
      <c r="W1187" t="s" s="3">
        <v>4139</v>
      </c>
      <c r="X1187" t="s" s="3">
        <v>11824</v>
      </c>
      <c r="Y1187" t="s" s="3">
        <v>280</v>
      </c>
      <c r="Z1187" t="s" s="3">
        <v>55</v>
      </c>
      <c r="AA1187" t="s" s="3">
        <v>56</v>
      </c>
      <c r="AB1187" s="2">
        <v>80449</v>
      </c>
      <c r="AC1187" s="2">
        <v>80449</v>
      </c>
      <c r="AD1187" t="s" s="3">
        <v>57</v>
      </c>
      <c r="AE1187" t="s" s="3">
        <v>281</v>
      </c>
      <c r="AF1187" s="2">
        <v>286</v>
      </c>
      <c r="AI1187" t="s" s="3">
        <v>11825</v>
      </c>
      <c r="AJ1187" t="s" s="3">
        <v>217</v>
      </c>
      <c r="AL1187" t="s" s="3">
        <v>1224</v>
      </c>
      <c r="AM1187" t="s" s="3">
        <v>11826</v>
      </c>
      <c r="AN1187" t="s" s="3">
        <v>56</v>
      </c>
      <c r="AO1187" t="s" s="3">
        <v>11827</v>
      </c>
      <c r="AP1187" t="s" s="3">
        <v>11828</v>
      </c>
      <c r="AQ1187" t="s" s="3">
        <v>64</v>
      </c>
      <c r="AR1187" t="s" s="3">
        <v>11829</v>
      </c>
    </row>
    <row r="1188" s="2" customFormat="1" ht="13.55" customHeight="1">
      <c r="A1188" t="s" s="3">
        <v>45</v>
      </c>
      <c r="B1188" t="s" s="3">
        <v>11830</v>
      </c>
      <c r="C1188" t="s" s="3">
        <v>11831</v>
      </c>
      <c r="D1188" s="2">
        <v>38819</v>
      </c>
      <c r="E1188" t="s" s="3">
        <v>11832</v>
      </c>
      <c r="F1188" s="4">
        <v>13385</v>
      </c>
      <c r="G1188" s="4">
        <v>13385</v>
      </c>
      <c r="H1188" s="4">
        <v>3882</v>
      </c>
      <c r="I1188" s="2">
        <v>0</v>
      </c>
      <c r="J1188" s="4">
        <v>0</v>
      </c>
      <c r="K1188" s="4">
        <v>248.32</v>
      </c>
      <c r="L1188" s="4">
        <v>13385</v>
      </c>
      <c r="Q1188" t="s" s="3">
        <v>49</v>
      </c>
      <c r="R1188" s="2">
        <v>0.12</v>
      </c>
      <c r="T1188" t="s" s="3">
        <v>11833</v>
      </c>
      <c r="U1188" t="s" s="3">
        <v>11834</v>
      </c>
      <c r="V1188" t="s" s="3">
        <v>360</v>
      </c>
      <c r="W1188" t="s" s="3">
        <v>11835</v>
      </c>
      <c r="X1188" t="s" s="3">
        <v>11836</v>
      </c>
      <c r="Y1188" t="s" s="3">
        <v>1772</v>
      </c>
      <c r="Z1188" t="s" s="3">
        <v>55</v>
      </c>
      <c r="AA1188" t="s" s="3">
        <v>56</v>
      </c>
      <c r="AB1188" s="2">
        <v>80449</v>
      </c>
      <c r="AC1188" s="2">
        <v>80449</v>
      </c>
      <c r="AD1188" t="s" s="3">
        <v>57</v>
      </c>
      <c r="AE1188" t="s" s="3">
        <v>11837</v>
      </c>
      <c r="AF1188" s="2">
        <v>7290</v>
      </c>
      <c r="AI1188" t="s" s="3">
        <v>1662</v>
      </c>
      <c r="AJ1188" t="s" s="3">
        <v>283</v>
      </c>
      <c r="AL1188" t="s" s="3">
        <v>1174</v>
      </c>
      <c r="AM1188" t="s" s="3">
        <v>1174</v>
      </c>
      <c r="AN1188" t="s" s="3">
        <v>56</v>
      </c>
      <c r="AO1188" t="s" s="3">
        <v>11838</v>
      </c>
      <c r="AP1188" t="s" s="3">
        <v>286</v>
      </c>
      <c r="AQ1188" t="s" s="3">
        <v>64</v>
      </c>
      <c r="AR1188" t="s" s="3">
        <v>11839</v>
      </c>
    </row>
    <row r="1189" s="2" customFormat="1" ht="13.55" customHeight="1">
      <c r="A1189" t="s" s="3">
        <v>45</v>
      </c>
      <c r="B1189" t="s" s="3">
        <v>11840</v>
      </c>
      <c r="C1189" t="s" s="3">
        <v>11841</v>
      </c>
      <c r="D1189" s="2">
        <v>6605</v>
      </c>
      <c r="E1189" t="s" s="3">
        <v>11842</v>
      </c>
      <c r="F1189" s="4">
        <v>6946</v>
      </c>
      <c r="G1189" s="4">
        <v>6946</v>
      </c>
      <c r="H1189" s="4">
        <v>2014</v>
      </c>
      <c r="I1189" s="2">
        <v>0</v>
      </c>
      <c r="J1189" s="4">
        <v>0</v>
      </c>
      <c r="K1189" s="4">
        <v>119</v>
      </c>
      <c r="L1189" s="4">
        <v>6946</v>
      </c>
      <c r="Q1189" t="s" s="3">
        <v>49</v>
      </c>
      <c r="R1189" s="2">
        <v>5</v>
      </c>
      <c r="T1189" t="s" s="3">
        <v>1768</v>
      </c>
      <c r="U1189" t="s" s="3">
        <v>11843</v>
      </c>
      <c r="V1189" t="s" s="3">
        <v>11844</v>
      </c>
      <c r="W1189" t="s" s="3">
        <v>11843</v>
      </c>
      <c r="X1189" t="s" s="3">
        <v>11845</v>
      </c>
      <c r="Y1189" t="s" s="3">
        <v>7788</v>
      </c>
      <c r="Z1189" t="s" s="3">
        <v>55</v>
      </c>
      <c r="AA1189" t="s" s="3">
        <v>56</v>
      </c>
      <c r="AB1189" s="2">
        <v>80449</v>
      </c>
      <c r="AC1189" s="2">
        <v>80449</v>
      </c>
      <c r="AD1189" t="s" s="3">
        <v>57</v>
      </c>
      <c r="AE1189" t="s" s="3">
        <v>11846</v>
      </c>
      <c r="AF1189" s="2">
        <v>1678</v>
      </c>
      <c r="AI1189" t="s" s="3">
        <v>11847</v>
      </c>
      <c r="AJ1189" t="s" s="3">
        <v>174</v>
      </c>
      <c r="AL1189" t="s" s="3">
        <v>2471</v>
      </c>
      <c r="AM1189" t="s" s="3">
        <v>2471</v>
      </c>
      <c r="AN1189" t="s" s="3">
        <v>535</v>
      </c>
      <c r="AO1189" t="s" s="3">
        <v>11848</v>
      </c>
      <c r="AP1189" t="s" s="3">
        <v>3846</v>
      </c>
      <c r="AQ1189" t="s" s="3">
        <v>64</v>
      </c>
      <c r="AR1189" t="s" s="3">
        <v>11849</v>
      </c>
    </row>
    <row r="1190" s="2" customFormat="1" ht="13.55" customHeight="1">
      <c r="A1190" t="s" s="3">
        <v>75</v>
      </c>
      <c r="B1190" t="s" s="3">
        <v>317</v>
      </c>
      <c r="C1190" t="s" s="3">
        <v>11850</v>
      </c>
      <c r="D1190" s="2">
        <v>11141</v>
      </c>
      <c r="E1190" t="s" s="3">
        <v>11851</v>
      </c>
      <c r="F1190" s="4">
        <v>13640</v>
      </c>
      <c r="G1190" s="4">
        <v>13640</v>
      </c>
      <c r="H1190" s="4">
        <v>3956</v>
      </c>
      <c r="I1190" s="2">
        <v>0</v>
      </c>
      <c r="J1190" s="4">
        <v>0</v>
      </c>
      <c r="K1190" s="4">
        <v>234.44</v>
      </c>
      <c r="L1190" s="4">
        <v>13640</v>
      </c>
      <c r="Q1190" t="s" s="3">
        <v>49</v>
      </c>
      <c r="R1190" s="2">
        <v>2.04</v>
      </c>
      <c r="T1190" t="s" s="3">
        <v>1706</v>
      </c>
      <c r="U1190" t="s" s="3">
        <v>11852</v>
      </c>
      <c r="X1190" t="s" s="3">
        <v>11853</v>
      </c>
      <c r="Y1190" t="s" s="3">
        <v>323</v>
      </c>
      <c r="Z1190" t="s" s="3">
        <v>55</v>
      </c>
      <c r="AA1190" t="s" s="3">
        <v>56</v>
      </c>
      <c r="AB1190" s="2">
        <v>80449</v>
      </c>
      <c r="AC1190" s="2">
        <v>80449</v>
      </c>
      <c r="AD1190" t="s" s="3">
        <v>57</v>
      </c>
      <c r="AE1190" t="s" s="3">
        <v>324</v>
      </c>
      <c r="AI1190" t="s" s="3">
        <v>11854</v>
      </c>
      <c r="AL1190" t="s" s="3">
        <v>1236</v>
      </c>
      <c r="AM1190" t="s" s="3">
        <v>1236</v>
      </c>
      <c r="AN1190" t="s" s="3">
        <v>56</v>
      </c>
      <c r="AO1190" t="s" s="3">
        <v>11855</v>
      </c>
      <c r="AP1190" t="s" s="3">
        <v>89</v>
      </c>
      <c r="AQ1190" t="s" s="3">
        <v>64</v>
      </c>
      <c r="AR1190" t="s" s="3">
        <v>11856</v>
      </c>
    </row>
    <row r="1191" s="2" customFormat="1" ht="13.55" customHeight="1">
      <c r="A1191" t="s" s="3">
        <v>45</v>
      </c>
      <c r="B1191" t="s" s="3">
        <v>11857</v>
      </c>
      <c r="C1191" t="s" s="3">
        <v>11858</v>
      </c>
      <c r="D1191" s="2">
        <v>36387</v>
      </c>
      <c r="E1191" t="s" s="3">
        <v>11859</v>
      </c>
      <c r="F1191" s="4">
        <v>30774</v>
      </c>
      <c r="G1191" s="4">
        <v>30774</v>
      </c>
      <c r="H1191" s="4">
        <v>8924</v>
      </c>
      <c r="I1191" s="2">
        <v>0</v>
      </c>
      <c r="J1191" s="4">
        <v>0</v>
      </c>
      <c r="K1191" s="4">
        <v>519.14</v>
      </c>
      <c r="L1191" s="4">
        <v>30774</v>
      </c>
      <c r="N1191" s="2">
        <v>252.05</v>
      </c>
      <c r="Q1191" t="s" s="3">
        <v>49</v>
      </c>
      <c r="R1191" s="2">
        <v>3.14</v>
      </c>
      <c r="U1191" t="s" s="3">
        <v>11860</v>
      </c>
      <c r="X1191" t="s" s="3">
        <v>11861</v>
      </c>
      <c r="Y1191" t="s" s="3">
        <v>11862</v>
      </c>
      <c r="Z1191" t="s" s="3">
        <v>55</v>
      </c>
      <c r="AA1191" t="s" s="3">
        <v>56</v>
      </c>
      <c r="AB1191" s="2">
        <v>80449</v>
      </c>
      <c r="AC1191" s="2">
        <v>80449</v>
      </c>
      <c r="AD1191" t="s" s="3">
        <v>57</v>
      </c>
      <c r="AE1191" t="s" s="3">
        <v>11863</v>
      </c>
      <c r="AF1191" s="2">
        <v>3615</v>
      </c>
      <c r="AI1191" t="s" s="3">
        <v>8347</v>
      </c>
      <c r="AJ1191" t="s" s="3">
        <v>600</v>
      </c>
      <c r="AL1191" t="s" s="3">
        <v>1354</v>
      </c>
      <c r="AM1191" t="s" s="3">
        <v>1354</v>
      </c>
      <c r="AN1191" t="s" s="3">
        <v>56</v>
      </c>
      <c r="AO1191" t="s" s="3">
        <v>11864</v>
      </c>
      <c r="AP1191" t="s" s="3">
        <v>2723</v>
      </c>
      <c r="AQ1191" t="s" s="3">
        <v>64</v>
      </c>
      <c r="AR1191" t="s" s="3">
        <v>11865</v>
      </c>
    </row>
    <row r="1192" s="2" customFormat="1" ht="13.55" customHeight="1">
      <c r="A1192" t="s" s="3">
        <v>45</v>
      </c>
      <c r="B1192" t="s" s="3">
        <v>11866</v>
      </c>
      <c r="C1192" t="s" s="3">
        <v>11867</v>
      </c>
      <c r="D1192" s="2">
        <v>9882</v>
      </c>
      <c r="E1192" t="s" s="3">
        <v>11868</v>
      </c>
      <c r="F1192" s="4">
        <v>7243</v>
      </c>
      <c r="G1192" s="4">
        <v>7243</v>
      </c>
      <c r="H1192" s="4">
        <v>2100</v>
      </c>
      <c r="I1192" s="2">
        <v>0</v>
      </c>
      <c r="J1192" s="4">
        <v>0</v>
      </c>
      <c r="K1192" s="4">
        <v>101.38</v>
      </c>
      <c r="L1192" s="4">
        <v>7243</v>
      </c>
      <c r="Q1192" t="s" s="3">
        <v>49</v>
      </c>
      <c r="R1192" s="2">
        <v>5.4</v>
      </c>
      <c r="T1192" t="s" s="3">
        <v>1383</v>
      </c>
      <c r="U1192" t="s" s="3">
        <v>7844</v>
      </c>
      <c r="V1192" t="s" s="3">
        <v>1067</v>
      </c>
      <c r="W1192" t="s" s="3">
        <v>7844</v>
      </c>
      <c r="X1192" t="s" s="3">
        <v>11869</v>
      </c>
      <c r="Y1192" t="s" s="3">
        <v>3439</v>
      </c>
      <c r="Z1192" t="s" s="3">
        <v>55</v>
      </c>
      <c r="AA1192" t="s" s="3">
        <v>56</v>
      </c>
      <c r="AB1192" s="2">
        <v>80449</v>
      </c>
      <c r="AC1192" s="2">
        <v>80449</v>
      </c>
      <c r="AD1192" t="s" s="3">
        <v>57</v>
      </c>
      <c r="AE1192" t="s" s="3">
        <v>11870</v>
      </c>
      <c r="AF1192" s="2">
        <v>10547</v>
      </c>
      <c r="AI1192" t="s" s="3">
        <v>11871</v>
      </c>
      <c r="AJ1192" t="s" s="3">
        <v>60</v>
      </c>
      <c r="AL1192" t="s" s="3">
        <v>6501</v>
      </c>
      <c r="AM1192" t="s" s="3">
        <v>6501</v>
      </c>
      <c r="AN1192" t="s" s="3">
        <v>116</v>
      </c>
      <c r="AO1192" t="s" s="3">
        <v>11872</v>
      </c>
      <c r="AP1192" t="s" s="3">
        <v>177</v>
      </c>
      <c r="AQ1192" t="s" s="3">
        <v>64</v>
      </c>
      <c r="AR1192" t="s" s="3">
        <v>11873</v>
      </c>
    </row>
    <row r="1193" s="2" customFormat="1" ht="13.55" customHeight="1">
      <c r="A1193" t="s" s="3">
        <v>45</v>
      </c>
      <c r="B1193" t="s" s="3">
        <v>11874</v>
      </c>
      <c r="C1193" t="s" s="3">
        <v>11875</v>
      </c>
      <c r="D1193" s="2">
        <v>37830</v>
      </c>
      <c r="E1193" t="s" s="3">
        <v>11876</v>
      </c>
      <c r="F1193" s="4">
        <v>9670</v>
      </c>
      <c r="G1193" s="4">
        <v>9670</v>
      </c>
      <c r="H1193" s="4">
        <v>2804</v>
      </c>
      <c r="I1193" s="2">
        <v>0</v>
      </c>
      <c r="J1193" s="4">
        <v>0</v>
      </c>
      <c r="K1193" s="4">
        <v>165.76</v>
      </c>
      <c r="L1193" s="4">
        <v>9670</v>
      </c>
      <c r="Q1193" t="s" s="3">
        <v>49</v>
      </c>
      <c r="R1193" s="2">
        <v>4</v>
      </c>
      <c r="T1193" t="s" s="3">
        <v>770</v>
      </c>
      <c r="U1193" t="s" s="3">
        <v>11877</v>
      </c>
      <c r="X1193" t="s" s="3">
        <v>11878</v>
      </c>
      <c r="Y1193" t="s" s="3">
        <v>3414</v>
      </c>
      <c r="Z1193" t="s" s="3">
        <v>55</v>
      </c>
      <c r="AA1193" t="s" s="3">
        <v>56</v>
      </c>
      <c r="AB1193" s="2">
        <v>80449</v>
      </c>
      <c r="AC1193" s="2">
        <v>80449</v>
      </c>
      <c r="AD1193" t="s" s="3">
        <v>57</v>
      </c>
      <c r="AE1193" t="s" s="3">
        <v>11879</v>
      </c>
      <c r="AF1193" s="2">
        <v>5651</v>
      </c>
      <c r="AI1193" t="s" s="3">
        <v>11880</v>
      </c>
      <c r="AJ1193" t="s" s="3">
        <v>313</v>
      </c>
      <c r="AL1193" t="s" s="3">
        <v>708</v>
      </c>
      <c r="AM1193" t="s" s="3">
        <v>708</v>
      </c>
      <c r="AN1193" t="s" s="3">
        <v>56</v>
      </c>
      <c r="AO1193" t="s" s="3">
        <v>11881</v>
      </c>
      <c r="AP1193" t="s" s="3">
        <v>589</v>
      </c>
      <c r="AQ1193" t="s" s="3">
        <v>64</v>
      </c>
      <c r="AR1193" t="s" s="3">
        <v>11882</v>
      </c>
    </row>
    <row r="1194" s="2" customFormat="1" ht="13.55" customHeight="1">
      <c r="A1194" t="s" s="3">
        <v>75</v>
      </c>
      <c r="B1194" t="s" s="3">
        <v>11883</v>
      </c>
      <c r="C1194" t="s" s="3">
        <v>11884</v>
      </c>
      <c r="D1194" s="2">
        <v>31895</v>
      </c>
      <c r="E1194" t="s" s="3">
        <v>11885</v>
      </c>
      <c r="F1194" s="4">
        <v>23417</v>
      </c>
      <c r="G1194" s="4">
        <v>23417</v>
      </c>
      <c r="H1194" s="4">
        <v>6791</v>
      </c>
      <c r="I1194" s="2">
        <v>0</v>
      </c>
      <c r="J1194" s="4">
        <v>0</v>
      </c>
      <c r="K1194" s="4">
        <v>395.18</v>
      </c>
      <c r="L1194" s="4">
        <v>23417</v>
      </c>
      <c r="N1194" s="2">
        <v>1136.38</v>
      </c>
      <c r="Q1194" t="s" s="3">
        <v>49</v>
      </c>
      <c r="R1194" s="2">
        <v>3</v>
      </c>
      <c r="T1194" t="s" s="3">
        <v>11886</v>
      </c>
      <c r="U1194" t="s" s="3">
        <v>11887</v>
      </c>
      <c r="V1194" t="s" s="3">
        <v>7503</v>
      </c>
      <c r="W1194" t="s" s="3">
        <v>11887</v>
      </c>
      <c r="X1194" t="s" s="3">
        <v>11888</v>
      </c>
      <c r="Y1194" t="s" s="3">
        <v>244</v>
      </c>
      <c r="Z1194" t="s" s="3">
        <v>55</v>
      </c>
      <c r="AA1194" t="s" s="3">
        <v>56</v>
      </c>
      <c r="AB1194" s="2">
        <v>80449</v>
      </c>
      <c r="AC1194" s="2">
        <v>80449</v>
      </c>
      <c r="AD1194" t="s" s="3">
        <v>57</v>
      </c>
      <c r="AE1194" t="s" s="3">
        <v>11889</v>
      </c>
      <c r="AI1194" t="s" s="3">
        <v>11890</v>
      </c>
      <c r="AL1194" t="s" s="3">
        <v>6490</v>
      </c>
      <c r="AM1194" t="s" s="3">
        <v>6490</v>
      </c>
      <c r="AN1194" t="s" s="3">
        <v>56</v>
      </c>
      <c r="AO1194" t="s" s="3">
        <v>11891</v>
      </c>
      <c r="AP1194" t="s" s="3">
        <v>3418</v>
      </c>
      <c r="AQ1194" t="s" s="3">
        <v>64</v>
      </c>
      <c r="AR1194" t="s" s="3">
        <v>11892</v>
      </c>
    </row>
    <row r="1195" s="2" customFormat="1" ht="13.55" customHeight="1">
      <c r="A1195" t="s" s="3">
        <v>45</v>
      </c>
      <c r="B1195" t="s" s="3">
        <v>11893</v>
      </c>
      <c r="C1195" t="s" s="3">
        <v>11894</v>
      </c>
      <c r="D1195" s="2">
        <v>24973</v>
      </c>
      <c r="E1195" t="s" s="3">
        <v>11895</v>
      </c>
      <c r="F1195" s="4">
        <v>11549</v>
      </c>
      <c r="G1195" s="4">
        <v>11549</v>
      </c>
      <c r="H1195" s="4">
        <v>3349</v>
      </c>
      <c r="I1195" s="2">
        <v>0</v>
      </c>
      <c r="J1195" s="4">
        <v>0</v>
      </c>
      <c r="K1195" s="4">
        <v>198.32</v>
      </c>
      <c r="L1195" s="4">
        <v>11549</v>
      </c>
      <c r="Q1195" t="s" s="3">
        <v>49</v>
      </c>
      <c r="R1195" s="2">
        <v>2.29</v>
      </c>
      <c r="T1195" t="s" s="3">
        <v>11896</v>
      </c>
      <c r="U1195" t="s" s="3">
        <v>11897</v>
      </c>
      <c r="V1195" t="s" s="3">
        <v>11898</v>
      </c>
      <c r="W1195" t="s" s="3">
        <v>11899</v>
      </c>
      <c r="X1195" t="s" s="3">
        <v>11900</v>
      </c>
      <c r="Y1195" t="s" s="3">
        <v>4048</v>
      </c>
      <c r="Z1195" t="s" s="3">
        <v>55</v>
      </c>
      <c r="AA1195" t="s" s="3">
        <v>56</v>
      </c>
      <c r="AB1195" s="2">
        <v>80449</v>
      </c>
      <c r="AC1195" s="2">
        <v>80449</v>
      </c>
      <c r="AD1195" t="s" s="3">
        <v>57</v>
      </c>
      <c r="AE1195" t="s" s="3">
        <v>11901</v>
      </c>
      <c r="AF1195" s="2">
        <v>200</v>
      </c>
      <c r="AI1195" t="s" s="3">
        <v>7359</v>
      </c>
      <c r="AJ1195" t="s" s="3">
        <v>313</v>
      </c>
      <c r="AL1195" t="s" s="3">
        <v>405</v>
      </c>
      <c r="AM1195" t="s" s="3">
        <v>405</v>
      </c>
      <c r="AN1195" t="s" s="3">
        <v>56</v>
      </c>
      <c r="AO1195" t="s" s="3">
        <v>11902</v>
      </c>
      <c r="AP1195" t="s" s="3">
        <v>6038</v>
      </c>
      <c r="AQ1195" t="s" s="3">
        <v>64</v>
      </c>
      <c r="AR1195" t="s" s="3">
        <v>11903</v>
      </c>
    </row>
    <row r="1196" s="2" customFormat="1" ht="13.55" customHeight="1">
      <c r="A1196" t="s" s="3">
        <v>45</v>
      </c>
      <c r="B1196" t="s" s="3">
        <v>11904</v>
      </c>
      <c r="C1196" t="s" s="3">
        <v>11905</v>
      </c>
      <c r="D1196" s="2">
        <v>25420</v>
      </c>
      <c r="E1196" t="s" s="3">
        <v>11906</v>
      </c>
      <c r="F1196" s="4">
        <v>7102</v>
      </c>
      <c r="G1196" s="4">
        <v>7102</v>
      </c>
      <c r="H1196" s="4">
        <v>2060</v>
      </c>
      <c r="I1196" s="2">
        <v>0</v>
      </c>
      <c r="J1196" s="4">
        <v>0</v>
      </c>
      <c r="K1196" s="4">
        <v>121.96</v>
      </c>
      <c r="L1196" s="4">
        <v>7102</v>
      </c>
      <c r="Q1196" t="s" s="3">
        <v>49</v>
      </c>
      <c r="R1196" s="2">
        <v>4.52</v>
      </c>
      <c r="T1196" t="s" s="3">
        <v>3435</v>
      </c>
      <c r="U1196" t="s" s="3">
        <v>4385</v>
      </c>
      <c r="V1196" t="s" s="3">
        <v>4218</v>
      </c>
      <c r="W1196" t="s" s="3">
        <v>4385</v>
      </c>
      <c r="X1196" t="s" s="3">
        <v>11907</v>
      </c>
      <c r="Y1196" t="s" s="3">
        <v>310</v>
      </c>
      <c r="Z1196" t="s" s="3">
        <v>55</v>
      </c>
      <c r="AA1196" t="s" s="3">
        <v>56</v>
      </c>
      <c r="AB1196" s="2">
        <v>80449</v>
      </c>
      <c r="AC1196" s="2">
        <v>80449</v>
      </c>
      <c r="AD1196" t="s" s="3">
        <v>57</v>
      </c>
      <c r="AE1196" t="s" s="3">
        <v>11908</v>
      </c>
      <c r="AF1196" s="2">
        <v>4648</v>
      </c>
      <c r="AI1196" t="s" s="3">
        <v>11909</v>
      </c>
      <c r="AL1196" t="s" s="3">
        <v>11173</v>
      </c>
      <c r="AM1196" t="s" s="3">
        <v>11910</v>
      </c>
      <c r="AN1196" t="s" s="3">
        <v>130</v>
      </c>
      <c r="AO1196" t="s" s="3">
        <v>11911</v>
      </c>
      <c r="AP1196" t="s" s="3">
        <v>1136</v>
      </c>
      <c r="AQ1196" t="s" s="3">
        <v>64</v>
      </c>
      <c r="AR1196" t="s" s="3">
        <v>11912</v>
      </c>
    </row>
    <row r="1197" s="2" customFormat="1" ht="13.55" customHeight="1">
      <c r="A1197" t="s" s="3">
        <v>75</v>
      </c>
      <c r="B1197" t="s" s="3">
        <v>1390</v>
      </c>
      <c r="C1197" t="s" s="3">
        <v>11913</v>
      </c>
      <c r="D1197" s="2">
        <v>7950</v>
      </c>
      <c r="E1197" t="s" s="3">
        <v>11914</v>
      </c>
      <c r="F1197" s="4">
        <v>3158</v>
      </c>
      <c r="G1197" s="4">
        <v>3158</v>
      </c>
      <c r="H1197" s="4">
        <v>916</v>
      </c>
      <c r="I1197" s="2">
        <v>0</v>
      </c>
      <c r="J1197" s="4">
        <v>0</v>
      </c>
      <c r="K1197" s="4">
        <v>54.46</v>
      </c>
      <c r="L1197" s="4">
        <v>3158</v>
      </c>
      <c r="Q1197" t="s" s="3">
        <v>49</v>
      </c>
      <c r="R1197" s="2">
        <v>0.17</v>
      </c>
      <c r="T1197" t="s" s="3">
        <v>2706</v>
      </c>
      <c r="U1197" t="s" s="3">
        <v>11915</v>
      </c>
      <c r="V1197" t="s" s="3">
        <v>1614</v>
      </c>
      <c r="W1197" t="s" s="3">
        <v>11916</v>
      </c>
      <c r="X1197" t="s" s="3">
        <v>11917</v>
      </c>
      <c r="Y1197" t="s" s="3">
        <v>257</v>
      </c>
      <c r="Z1197" t="s" s="3">
        <v>55</v>
      </c>
      <c r="AA1197" t="s" s="3">
        <v>56</v>
      </c>
      <c r="AB1197" s="2">
        <v>80449</v>
      </c>
      <c r="AC1197" s="2">
        <v>80449</v>
      </c>
      <c r="AD1197" t="s" s="3">
        <v>57</v>
      </c>
      <c r="AE1197" t="s" s="3">
        <v>1396</v>
      </c>
      <c r="AF1197" s="2">
        <v>800</v>
      </c>
      <c r="AI1197" t="s" s="3">
        <v>11011</v>
      </c>
      <c r="AJ1197" t="s" s="3">
        <v>313</v>
      </c>
      <c r="AL1197" t="s" s="3">
        <v>429</v>
      </c>
      <c r="AM1197" t="s" s="3">
        <v>429</v>
      </c>
      <c r="AN1197" t="s" s="3">
        <v>56</v>
      </c>
      <c r="AO1197" t="s" s="3">
        <v>11918</v>
      </c>
      <c r="AP1197" t="s" s="3">
        <v>177</v>
      </c>
      <c r="AQ1197" t="s" s="3">
        <v>64</v>
      </c>
      <c r="AR1197" t="s" s="3">
        <v>11919</v>
      </c>
    </row>
    <row r="1198" s="2" customFormat="1" ht="13.55" customHeight="1">
      <c r="A1198" t="s" s="3">
        <v>45</v>
      </c>
      <c r="B1198" t="s" s="3">
        <v>11920</v>
      </c>
      <c r="C1198" t="s" s="3">
        <v>11921</v>
      </c>
      <c r="D1198" s="2">
        <v>39016</v>
      </c>
      <c r="E1198" t="s" s="3">
        <v>11922</v>
      </c>
      <c r="F1198" s="4">
        <v>15042</v>
      </c>
      <c r="G1198" s="4">
        <v>15042</v>
      </c>
      <c r="H1198" s="4">
        <v>4362</v>
      </c>
      <c r="I1198" s="2">
        <v>0</v>
      </c>
      <c r="J1198" s="4">
        <v>0</v>
      </c>
      <c r="K1198" s="4">
        <v>279.04</v>
      </c>
      <c r="L1198" s="4">
        <v>15042</v>
      </c>
      <c r="Q1198" t="s" s="3">
        <v>49</v>
      </c>
      <c r="R1198" s="2">
        <v>0.9</v>
      </c>
      <c r="T1198" t="s" s="3">
        <v>6664</v>
      </c>
      <c r="U1198" t="s" s="3">
        <v>11923</v>
      </c>
      <c r="V1198" t="s" s="3">
        <v>2390</v>
      </c>
      <c r="W1198" t="s" s="3">
        <v>11923</v>
      </c>
      <c r="X1198" t="s" s="3">
        <v>11924</v>
      </c>
      <c r="Y1198" t="s" s="3">
        <v>585</v>
      </c>
      <c r="Z1198" t="s" s="3">
        <v>55</v>
      </c>
      <c r="AA1198" t="s" s="3">
        <v>56</v>
      </c>
      <c r="AB1198" s="2">
        <v>80449</v>
      </c>
      <c r="AC1198" s="2">
        <v>80449</v>
      </c>
      <c r="AD1198" t="s" s="3">
        <v>57</v>
      </c>
      <c r="AE1198" t="s" s="3">
        <v>11925</v>
      </c>
      <c r="AF1198" s="2">
        <v>10053</v>
      </c>
      <c r="AI1198" t="s" s="3">
        <v>11926</v>
      </c>
      <c r="AJ1198" t="s" s="3">
        <v>174</v>
      </c>
      <c r="AL1198" t="s" s="3">
        <v>708</v>
      </c>
      <c r="AM1198" t="s" s="3">
        <v>708</v>
      </c>
      <c r="AN1198" t="s" s="3">
        <v>56</v>
      </c>
      <c r="AO1198" t="s" s="3">
        <v>11927</v>
      </c>
      <c r="AP1198" t="s" s="3">
        <v>867</v>
      </c>
      <c r="AQ1198" t="s" s="3">
        <v>64</v>
      </c>
      <c r="AR1198" t="s" s="3">
        <v>11928</v>
      </c>
    </row>
    <row r="1199" s="2" customFormat="1" ht="13.55" customHeight="1">
      <c r="A1199" t="s" s="3">
        <v>45</v>
      </c>
      <c r="B1199" t="s" s="3">
        <v>11929</v>
      </c>
      <c r="C1199" t="s" s="3">
        <v>11930</v>
      </c>
      <c r="D1199" s="2">
        <v>28911</v>
      </c>
      <c r="E1199" t="s" s="3">
        <v>11931</v>
      </c>
      <c r="F1199" s="4">
        <v>7184</v>
      </c>
      <c r="G1199" s="4">
        <v>7184</v>
      </c>
      <c r="H1199" s="4">
        <v>2083</v>
      </c>
      <c r="I1199" s="2">
        <v>0</v>
      </c>
      <c r="J1199" s="4">
        <v>0</v>
      </c>
      <c r="K1199" s="4">
        <v>123.14</v>
      </c>
      <c r="L1199" s="4">
        <v>7184</v>
      </c>
      <c r="Q1199" t="s" s="3">
        <v>49</v>
      </c>
      <c r="R1199" s="2">
        <v>5.32</v>
      </c>
      <c r="T1199" t="s" s="3">
        <v>2672</v>
      </c>
      <c r="U1199" t="s" s="3">
        <v>6457</v>
      </c>
      <c r="V1199" t="s" s="3">
        <v>11932</v>
      </c>
      <c r="W1199" t="s" s="3">
        <v>6457</v>
      </c>
      <c r="X1199" t="s" s="3">
        <v>11933</v>
      </c>
      <c r="Y1199" t="s" s="3">
        <v>1208</v>
      </c>
      <c r="Z1199" t="s" s="3">
        <v>55</v>
      </c>
      <c r="AA1199" t="s" s="3">
        <v>56</v>
      </c>
      <c r="AB1199" s="2">
        <v>80449</v>
      </c>
      <c r="AC1199" s="2">
        <v>80449</v>
      </c>
      <c r="AD1199" t="s" s="3">
        <v>57</v>
      </c>
      <c r="AE1199" t="s" s="3">
        <v>11934</v>
      </c>
      <c r="AF1199" s="2">
        <v>4291</v>
      </c>
      <c r="AI1199" t="s" s="3">
        <v>11935</v>
      </c>
      <c r="AJ1199" t="s" s="3">
        <v>283</v>
      </c>
      <c r="AL1199" t="s" s="3">
        <v>3301</v>
      </c>
      <c r="AM1199" t="s" s="3">
        <v>3301</v>
      </c>
      <c r="AN1199" t="s" s="3">
        <v>56</v>
      </c>
      <c r="AO1199" t="s" s="3">
        <v>11936</v>
      </c>
      <c r="AP1199" t="s" s="3">
        <v>11937</v>
      </c>
      <c r="AQ1199" t="s" s="3">
        <v>64</v>
      </c>
      <c r="AR1199" t="s" s="3">
        <v>11938</v>
      </c>
    </row>
    <row r="1200" s="2" customFormat="1" ht="13.55" customHeight="1">
      <c r="A1200" t="s" s="3">
        <v>45</v>
      </c>
      <c r="B1200" t="s" s="3">
        <v>11939</v>
      </c>
      <c r="C1200" t="s" s="3">
        <v>11940</v>
      </c>
      <c r="D1200" s="2">
        <v>2710</v>
      </c>
      <c r="E1200" t="s" s="3">
        <v>11941</v>
      </c>
      <c r="F1200" s="4">
        <v>15230</v>
      </c>
      <c r="G1200" s="4">
        <v>15230</v>
      </c>
      <c r="H1200" s="4">
        <v>4417</v>
      </c>
      <c r="I1200" s="2">
        <v>0</v>
      </c>
      <c r="J1200" s="4">
        <v>0</v>
      </c>
      <c r="K1200" s="4">
        <v>287.42</v>
      </c>
      <c r="L1200" s="4">
        <v>15230</v>
      </c>
      <c r="Q1200" t="s" s="3">
        <v>49</v>
      </c>
      <c r="R1200" s="2">
        <v>12.98</v>
      </c>
      <c r="T1200" t="s" s="3">
        <v>527</v>
      </c>
      <c r="U1200" t="s" s="3">
        <v>11942</v>
      </c>
      <c r="V1200" t="s" s="3">
        <v>4395</v>
      </c>
      <c r="W1200" t="s" s="3">
        <v>11942</v>
      </c>
      <c r="X1200" t="s" s="3">
        <v>11943</v>
      </c>
      <c r="Y1200" t="s" s="3">
        <v>57</v>
      </c>
      <c r="Z1200" t="s" s="3">
        <v>55</v>
      </c>
      <c r="AA1200" t="s" s="3">
        <v>56</v>
      </c>
      <c r="AB1200" s="2">
        <v>80449</v>
      </c>
      <c r="AC1200" s="2">
        <v>80449</v>
      </c>
      <c r="AD1200" t="s" s="3">
        <v>57</v>
      </c>
      <c r="AE1200" t="s" s="3">
        <v>11944</v>
      </c>
      <c r="AF1200" s="2">
        <v>9530</v>
      </c>
      <c r="AI1200" t="s" s="3">
        <v>5924</v>
      </c>
      <c r="AJ1200" t="s" s="3">
        <v>114</v>
      </c>
      <c r="AL1200" t="s" s="3">
        <v>11945</v>
      </c>
      <c r="AN1200" t="s" s="3">
        <v>234</v>
      </c>
      <c r="AO1200" t="s" s="3">
        <v>11946</v>
      </c>
      <c r="AP1200" t="s" s="3">
        <v>1212</v>
      </c>
      <c r="AQ1200" t="s" s="3">
        <v>64</v>
      </c>
      <c r="AR1200" t="s" s="3">
        <v>11947</v>
      </c>
    </row>
    <row r="1201" s="2" customFormat="1" ht="13.55" customHeight="1">
      <c r="A1201" t="s" s="3">
        <v>75</v>
      </c>
      <c r="B1201" t="s" s="3">
        <v>11948</v>
      </c>
      <c r="C1201" t="s" s="3">
        <v>11949</v>
      </c>
      <c r="D1201" s="2">
        <v>23949</v>
      </c>
      <c r="E1201" t="s" s="3">
        <v>11950</v>
      </c>
      <c r="F1201" s="4">
        <v>8017</v>
      </c>
      <c r="G1201" s="4">
        <v>8017</v>
      </c>
      <c r="H1201" s="4">
        <v>2325</v>
      </c>
      <c r="I1201" s="2">
        <v>0</v>
      </c>
      <c r="J1201" s="4">
        <v>0</v>
      </c>
      <c r="K1201" s="4">
        <v>112</v>
      </c>
      <c r="L1201" s="4">
        <v>8017</v>
      </c>
      <c r="Q1201" t="s" s="3">
        <v>49</v>
      </c>
      <c r="R1201" s="2">
        <v>6.51</v>
      </c>
      <c r="T1201" t="s" s="3">
        <v>11951</v>
      </c>
      <c r="U1201" t="s" s="3">
        <v>11952</v>
      </c>
      <c r="V1201" t="s" s="3">
        <v>11953</v>
      </c>
      <c r="W1201" t="s" s="3">
        <v>11954</v>
      </c>
      <c r="X1201" t="s" s="3">
        <v>11955</v>
      </c>
      <c r="Y1201" t="s" s="3">
        <v>11956</v>
      </c>
      <c r="Z1201" t="s" s="3">
        <v>55</v>
      </c>
      <c r="AA1201" t="s" s="3">
        <v>56</v>
      </c>
      <c r="AB1201" s="2">
        <v>80449</v>
      </c>
      <c r="AC1201" s="2">
        <v>80449</v>
      </c>
      <c r="AD1201" t="s" s="3">
        <v>57</v>
      </c>
      <c r="AE1201" t="s" s="3">
        <v>11957</v>
      </c>
      <c r="AF1201" s="2">
        <v>103</v>
      </c>
      <c r="AI1201" t="s" s="3">
        <v>11958</v>
      </c>
      <c r="AJ1201" t="s" s="3">
        <v>174</v>
      </c>
      <c r="AL1201" t="s" s="3">
        <v>11959</v>
      </c>
      <c r="AN1201" t="s" s="3">
        <v>563</v>
      </c>
      <c r="AO1201" t="s" s="3">
        <v>11960</v>
      </c>
      <c r="AP1201" t="s" s="3">
        <v>921</v>
      </c>
      <c r="AQ1201" t="s" s="3">
        <v>64</v>
      </c>
      <c r="AR1201" t="s" s="3">
        <v>11961</v>
      </c>
    </row>
    <row r="1202" s="2" customFormat="1" ht="13.55" customHeight="1">
      <c r="A1202" t="s" s="3">
        <v>75</v>
      </c>
      <c r="B1202" t="s" s="3">
        <v>11962</v>
      </c>
      <c r="C1202" t="s" s="3">
        <v>11963</v>
      </c>
      <c r="D1202" s="2">
        <v>13260</v>
      </c>
      <c r="E1202" t="s" s="3">
        <v>11964</v>
      </c>
      <c r="F1202" s="4">
        <v>13765</v>
      </c>
      <c r="G1202" s="4">
        <v>13765</v>
      </c>
      <c r="H1202" s="4">
        <v>3992</v>
      </c>
      <c r="I1202" s="2">
        <v>0</v>
      </c>
      <c r="J1202" s="4">
        <v>0</v>
      </c>
      <c r="K1202" s="4">
        <v>236.22</v>
      </c>
      <c r="L1202" s="4">
        <v>13765</v>
      </c>
      <c r="Q1202" t="s" s="3">
        <v>49</v>
      </c>
      <c r="R1202" s="2">
        <v>4.56</v>
      </c>
      <c r="T1202" t="s" s="3">
        <v>320</v>
      </c>
      <c r="U1202" t="s" s="3">
        <v>11965</v>
      </c>
      <c r="X1202" t="s" s="3">
        <v>11966</v>
      </c>
      <c r="Y1202" t="s" s="3">
        <v>11967</v>
      </c>
      <c r="Z1202" t="s" s="3">
        <v>55</v>
      </c>
      <c r="AA1202" t="s" s="3">
        <v>56</v>
      </c>
      <c r="AB1202" s="2">
        <v>80449</v>
      </c>
      <c r="AC1202" s="2">
        <v>80449</v>
      </c>
      <c r="AD1202" t="s" s="3">
        <v>57</v>
      </c>
      <c r="AE1202" t="s" s="3">
        <v>11968</v>
      </c>
      <c r="AF1202" s="2">
        <v>2107</v>
      </c>
      <c r="AI1202" t="s" s="3">
        <v>3528</v>
      </c>
      <c r="AJ1202" t="s" s="3">
        <v>60</v>
      </c>
      <c r="AL1202" t="s" s="3">
        <v>11969</v>
      </c>
      <c r="AM1202" t="s" s="3">
        <v>11969</v>
      </c>
      <c r="AN1202" t="s" s="3">
        <v>879</v>
      </c>
      <c r="AO1202" t="s" s="3">
        <v>11970</v>
      </c>
      <c r="AP1202" t="s" s="3">
        <v>2194</v>
      </c>
      <c r="AQ1202" t="s" s="3">
        <v>64</v>
      </c>
      <c r="AR1202" t="s" s="3">
        <v>11971</v>
      </c>
    </row>
    <row r="1203" s="2" customFormat="1" ht="13.55" customHeight="1">
      <c r="A1203" t="s" s="3">
        <v>45</v>
      </c>
      <c r="B1203" t="s" s="3">
        <v>11972</v>
      </c>
      <c r="C1203" t="s" s="3">
        <v>11973</v>
      </c>
      <c r="D1203" s="2">
        <v>13729</v>
      </c>
      <c r="E1203" t="s" s="3">
        <v>11974</v>
      </c>
      <c r="F1203" s="4">
        <v>7096</v>
      </c>
      <c r="G1203" s="4">
        <v>7096</v>
      </c>
      <c r="H1203" s="4">
        <v>2058</v>
      </c>
      <c r="I1203" s="2">
        <v>0</v>
      </c>
      <c r="J1203" s="4">
        <v>0</v>
      </c>
      <c r="K1203" s="4">
        <v>99.44</v>
      </c>
      <c r="L1203" s="4">
        <v>7096</v>
      </c>
      <c r="Q1203" t="s" s="3">
        <v>49</v>
      </c>
      <c r="R1203" s="2">
        <v>5.2</v>
      </c>
      <c r="U1203" t="s" s="3">
        <v>11975</v>
      </c>
      <c r="X1203" t="s" s="3">
        <v>11976</v>
      </c>
      <c r="Y1203" t="s" s="3">
        <v>3121</v>
      </c>
      <c r="Z1203" t="s" s="3">
        <v>55</v>
      </c>
      <c r="AA1203" t="s" s="3">
        <v>56</v>
      </c>
      <c r="AB1203" s="2">
        <v>80449</v>
      </c>
      <c r="AC1203" s="2">
        <v>80449</v>
      </c>
      <c r="AD1203" t="s" s="3">
        <v>57</v>
      </c>
      <c r="AE1203" t="s" s="3">
        <v>11977</v>
      </c>
      <c r="AF1203" s="2">
        <v>600</v>
      </c>
      <c r="AI1203" t="s" s="3">
        <v>11978</v>
      </c>
      <c r="AJ1203" t="s" s="3">
        <v>60</v>
      </c>
      <c r="AL1203" t="s" s="3">
        <v>11979</v>
      </c>
      <c r="AN1203" t="s" s="3">
        <v>116</v>
      </c>
      <c r="AO1203" t="s" s="3">
        <v>11980</v>
      </c>
      <c r="AP1203" t="s" s="3">
        <v>1677</v>
      </c>
      <c r="AQ1203" t="s" s="3">
        <v>64</v>
      </c>
      <c r="AR1203" t="s" s="3">
        <v>11981</v>
      </c>
    </row>
    <row r="1204" s="2" customFormat="1" ht="13.55" customHeight="1">
      <c r="A1204" t="s" s="3">
        <v>45</v>
      </c>
      <c r="B1204" t="s" s="3">
        <v>11982</v>
      </c>
      <c r="C1204" t="s" s="3">
        <v>11983</v>
      </c>
      <c r="D1204" s="2">
        <v>28490</v>
      </c>
      <c r="E1204" t="s" s="3">
        <v>11984</v>
      </c>
      <c r="F1204" s="4">
        <v>6946</v>
      </c>
      <c r="G1204" s="4">
        <v>6946</v>
      </c>
      <c r="H1204" s="4">
        <v>2014</v>
      </c>
      <c r="I1204" s="2">
        <v>0</v>
      </c>
      <c r="J1204" s="4">
        <v>0</v>
      </c>
      <c r="K1204" s="4">
        <v>119</v>
      </c>
      <c r="L1204" s="4">
        <v>6946</v>
      </c>
      <c r="N1204" s="2">
        <v>58.49</v>
      </c>
      <c r="Q1204" t="s" s="3">
        <v>49</v>
      </c>
      <c r="R1204" s="2">
        <v>5</v>
      </c>
      <c r="U1204" t="s" s="3">
        <v>11985</v>
      </c>
      <c r="V1204" t="s" s="3">
        <v>3274</v>
      </c>
      <c r="W1204" t="s" s="3">
        <v>11986</v>
      </c>
      <c r="X1204" t="s" s="3">
        <v>11987</v>
      </c>
      <c r="Y1204" t="s" s="3">
        <v>1804</v>
      </c>
      <c r="Z1204" t="s" s="3">
        <v>55</v>
      </c>
      <c r="AA1204" t="s" s="3">
        <v>56</v>
      </c>
      <c r="AB1204" s="2">
        <v>80449</v>
      </c>
      <c r="AC1204" s="2">
        <v>80449</v>
      </c>
      <c r="AD1204" t="s" s="3">
        <v>57</v>
      </c>
      <c r="AE1204" t="s" s="3">
        <v>11988</v>
      </c>
      <c r="AF1204" s="2">
        <v>986</v>
      </c>
      <c r="AH1204" t="s" s="3">
        <v>2027</v>
      </c>
      <c r="AI1204" t="s" s="3">
        <v>11989</v>
      </c>
      <c r="AJ1204" t="s" s="3">
        <v>174</v>
      </c>
      <c r="AL1204" t="s" s="3">
        <v>6593</v>
      </c>
      <c r="AM1204" t="s" s="3">
        <v>8210</v>
      </c>
      <c r="AN1204" t="s" s="3">
        <v>919</v>
      </c>
      <c r="AO1204" t="s" s="3">
        <v>11990</v>
      </c>
      <c r="AP1204" t="s" s="3">
        <v>3846</v>
      </c>
      <c r="AQ1204" t="s" s="3">
        <v>64</v>
      </c>
      <c r="AR1204" t="s" s="3">
        <v>11991</v>
      </c>
    </row>
    <row r="1205" s="2" customFormat="1" ht="13.55" customHeight="1">
      <c r="A1205" t="s" s="3">
        <v>75</v>
      </c>
      <c r="B1205" t="s" s="3">
        <v>845</v>
      </c>
      <c r="C1205" t="s" s="3">
        <v>4076</v>
      </c>
      <c r="D1205" s="2">
        <v>7768</v>
      </c>
      <c r="E1205" t="s" s="3">
        <v>11992</v>
      </c>
      <c r="F1205" s="4">
        <v>1516</v>
      </c>
      <c r="G1205" s="4">
        <v>1516</v>
      </c>
      <c r="H1205" s="4">
        <v>440</v>
      </c>
      <c r="I1205" s="2">
        <v>0</v>
      </c>
      <c r="J1205" s="4">
        <v>0</v>
      </c>
      <c r="K1205" s="4">
        <v>26.06</v>
      </c>
      <c r="L1205" s="4">
        <v>1516</v>
      </c>
      <c r="Q1205" t="s" s="3">
        <v>49</v>
      </c>
      <c r="R1205" s="2">
        <v>0.17</v>
      </c>
      <c r="T1205" t="s" s="3">
        <v>4078</v>
      </c>
      <c r="U1205" t="s" s="3">
        <v>4079</v>
      </c>
      <c r="X1205" t="s" s="3">
        <v>4080</v>
      </c>
      <c r="Z1205" t="s" s="3">
        <v>55</v>
      </c>
      <c r="AA1205" t="s" s="3">
        <v>56</v>
      </c>
      <c r="AB1205" s="2">
        <v>80449</v>
      </c>
      <c r="AC1205" s="2">
        <v>80449</v>
      </c>
      <c r="AD1205" t="s" s="3">
        <v>57</v>
      </c>
      <c r="AF1205" s="2">
        <v>20168</v>
      </c>
      <c r="AI1205" t="s" s="3">
        <v>4081</v>
      </c>
      <c r="AJ1205" t="s" s="3">
        <v>313</v>
      </c>
      <c r="AL1205" t="s" s="3">
        <v>4082</v>
      </c>
      <c r="AM1205" t="s" s="3">
        <v>4083</v>
      </c>
      <c r="AN1205" t="s" s="3">
        <v>339</v>
      </c>
      <c r="AO1205" t="s" s="3">
        <v>4084</v>
      </c>
      <c r="AP1205" t="s" s="3">
        <v>2639</v>
      </c>
      <c r="AQ1205" t="s" s="3">
        <v>64</v>
      </c>
      <c r="AR1205" t="s" s="3">
        <v>4085</v>
      </c>
    </row>
    <row r="1206" s="2" customFormat="1" ht="13.55" customHeight="1">
      <c r="A1206" t="s" s="3">
        <v>45</v>
      </c>
      <c r="B1206" t="s" s="3">
        <v>11993</v>
      </c>
      <c r="C1206" t="s" s="3">
        <v>11994</v>
      </c>
      <c r="D1206" s="2">
        <v>28024</v>
      </c>
      <c r="E1206" t="s" s="3">
        <v>11995</v>
      </c>
      <c r="F1206" s="4">
        <v>8608</v>
      </c>
      <c r="G1206" s="4">
        <v>8608</v>
      </c>
      <c r="H1206" s="4">
        <v>2496</v>
      </c>
      <c r="I1206" s="2">
        <v>0</v>
      </c>
      <c r="J1206" s="4">
        <v>0</v>
      </c>
      <c r="K1206" s="4">
        <v>148</v>
      </c>
      <c r="L1206" s="4">
        <v>8608</v>
      </c>
      <c r="N1206" s="2">
        <v>57.9</v>
      </c>
      <c r="Q1206" t="s" s="3">
        <v>49</v>
      </c>
      <c r="R1206" s="2">
        <v>5.15</v>
      </c>
      <c r="T1206" t="s" s="3">
        <v>11996</v>
      </c>
      <c r="U1206" t="s" s="3">
        <v>1566</v>
      </c>
      <c r="X1206" t="s" s="3">
        <v>11997</v>
      </c>
      <c r="Y1206" t="s" s="3">
        <v>185</v>
      </c>
      <c r="Z1206" t="s" s="3">
        <v>55</v>
      </c>
      <c r="AA1206" t="s" s="3">
        <v>56</v>
      </c>
      <c r="AB1206" s="2">
        <v>80449</v>
      </c>
      <c r="AC1206" s="2">
        <v>80449</v>
      </c>
      <c r="AD1206" t="s" s="3">
        <v>57</v>
      </c>
      <c r="AE1206" t="s" s="3">
        <v>11998</v>
      </c>
      <c r="AF1206" s="2">
        <v>13310</v>
      </c>
      <c r="AI1206" t="s" s="3">
        <v>11999</v>
      </c>
      <c r="AL1206" t="s" s="3">
        <v>3816</v>
      </c>
      <c r="AN1206" t="s" s="3">
        <v>656</v>
      </c>
      <c r="AO1206" t="s" s="3">
        <v>12000</v>
      </c>
      <c r="AP1206" t="s" s="3">
        <v>12001</v>
      </c>
      <c r="AQ1206" t="s" s="3">
        <v>64</v>
      </c>
      <c r="AR1206" t="s" s="3">
        <v>12002</v>
      </c>
    </row>
    <row r="1207" s="2" customFormat="1" ht="13.55" customHeight="1">
      <c r="A1207" t="s" s="3">
        <v>45</v>
      </c>
      <c r="B1207" t="s" s="3">
        <v>12003</v>
      </c>
      <c r="C1207" t="s" s="3">
        <v>12004</v>
      </c>
      <c r="D1207" s="2">
        <v>29023</v>
      </c>
      <c r="E1207" t="s" s="3">
        <v>12005</v>
      </c>
      <c r="F1207" s="4">
        <v>7029</v>
      </c>
      <c r="G1207" s="4">
        <v>7029</v>
      </c>
      <c r="H1207" s="4">
        <v>2038</v>
      </c>
      <c r="I1207" s="2">
        <v>0</v>
      </c>
      <c r="J1207" s="4">
        <v>0</v>
      </c>
      <c r="K1207" s="4">
        <v>120.78</v>
      </c>
      <c r="L1207" s="4">
        <v>7029</v>
      </c>
      <c r="N1207" s="2">
        <v>44.4</v>
      </c>
      <c r="Q1207" t="s" s="3">
        <v>49</v>
      </c>
      <c r="R1207" s="2">
        <v>5.11</v>
      </c>
      <c r="T1207" t="s" s="3">
        <v>5079</v>
      </c>
      <c r="U1207" t="s" s="3">
        <v>1986</v>
      </c>
      <c r="X1207" t="s" s="3">
        <v>12006</v>
      </c>
      <c r="Y1207" t="s" s="3">
        <v>1917</v>
      </c>
      <c r="Z1207" t="s" s="3">
        <v>55</v>
      </c>
      <c r="AA1207" t="s" s="3">
        <v>56</v>
      </c>
      <c r="AB1207" s="2">
        <v>80449</v>
      </c>
      <c r="AC1207" s="2">
        <v>80449</v>
      </c>
      <c r="AD1207" t="s" s="3">
        <v>57</v>
      </c>
      <c r="AE1207" t="s" s="3">
        <v>12007</v>
      </c>
      <c r="AF1207" s="2">
        <v>930</v>
      </c>
      <c r="AI1207" t="s" s="3">
        <v>12008</v>
      </c>
      <c r="AJ1207" t="s" s="3">
        <v>60</v>
      </c>
      <c r="AL1207" t="s" s="3">
        <v>5473</v>
      </c>
      <c r="AM1207" t="s" s="3">
        <v>5473</v>
      </c>
      <c r="AN1207" t="s" s="3">
        <v>656</v>
      </c>
      <c r="AO1207" t="s" s="3">
        <v>12009</v>
      </c>
      <c r="AP1207" t="s" s="3">
        <v>3250</v>
      </c>
      <c r="AQ1207" t="s" s="3">
        <v>64</v>
      </c>
      <c r="AR1207" t="s" s="3">
        <v>12010</v>
      </c>
    </row>
    <row r="1208" s="2" customFormat="1" ht="13.55" customHeight="1">
      <c r="A1208" t="s" s="3">
        <v>75</v>
      </c>
      <c r="B1208" t="s" s="3">
        <v>12011</v>
      </c>
      <c r="C1208" t="s" s="3">
        <v>12012</v>
      </c>
      <c r="D1208" s="2">
        <v>29146</v>
      </c>
      <c r="E1208" t="s" s="3">
        <v>12013</v>
      </c>
      <c r="F1208" s="4">
        <v>8651</v>
      </c>
      <c r="G1208" s="4">
        <v>8651</v>
      </c>
      <c r="H1208" s="4">
        <v>2509</v>
      </c>
      <c r="I1208" s="2">
        <v>0</v>
      </c>
      <c r="J1208" s="4">
        <v>0</v>
      </c>
      <c r="K1208" s="4">
        <v>148.6</v>
      </c>
      <c r="L1208" s="4">
        <v>8651</v>
      </c>
      <c r="Q1208" t="s" s="3">
        <v>49</v>
      </c>
      <c r="R1208" s="2">
        <v>7.49</v>
      </c>
      <c r="T1208" t="s" s="3">
        <v>227</v>
      </c>
      <c r="U1208" t="s" s="3">
        <v>12014</v>
      </c>
      <c r="V1208" t="s" s="3">
        <v>12015</v>
      </c>
      <c r="W1208" t="s" s="3">
        <v>12014</v>
      </c>
      <c r="X1208" t="s" s="3">
        <v>12016</v>
      </c>
      <c r="Y1208" t="s" s="3">
        <v>3278</v>
      </c>
      <c r="Z1208" t="s" s="3">
        <v>55</v>
      </c>
      <c r="AA1208" t="s" s="3">
        <v>56</v>
      </c>
      <c r="AB1208" s="2">
        <v>80449</v>
      </c>
      <c r="AC1208" s="2">
        <v>80449</v>
      </c>
      <c r="AD1208" t="s" s="3">
        <v>57</v>
      </c>
      <c r="AE1208" t="s" s="3">
        <v>12017</v>
      </c>
      <c r="AI1208" t="s" s="3">
        <v>12018</v>
      </c>
      <c r="AL1208" t="s" s="3">
        <v>12019</v>
      </c>
      <c r="AM1208" t="s" s="3">
        <v>12019</v>
      </c>
      <c r="AN1208" t="s" s="3">
        <v>3237</v>
      </c>
      <c r="AO1208" s="2">
        <v>82082</v>
      </c>
      <c r="AP1208" t="s" s="3">
        <v>102</v>
      </c>
      <c r="AQ1208" t="s" s="3">
        <v>64</v>
      </c>
      <c r="AR1208" t="s" s="3">
        <v>12020</v>
      </c>
    </row>
    <row r="1209" s="2" customFormat="1" ht="13.55" customHeight="1">
      <c r="A1209" t="s" s="3">
        <v>45</v>
      </c>
      <c r="B1209" t="s" s="3">
        <v>12021</v>
      </c>
      <c r="C1209" t="s" s="3">
        <v>12022</v>
      </c>
      <c r="D1209" s="2">
        <v>29106</v>
      </c>
      <c r="E1209" t="s" s="3">
        <v>12023</v>
      </c>
      <c r="F1209" s="4">
        <v>7662</v>
      </c>
      <c r="G1209" s="4">
        <v>7662</v>
      </c>
      <c r="H1209" s="4">
        <v>2222</v>
      </c>
      <c r="I1209" s="2">
        <v>0</v>
      </c>
      <c r="J1209" s="4">
        <v>0</v>
      </c>
      <c r="K1209" s="4">
        <v>131.42</v>
      </c>
      <c r="L1209" s="4">
        <v>7662</v>
      </c>
      <c r="Q1209" t="s" s="3">
        <v>49</v>
      </c>
      <c r="R1209" s="2">
        <v>5.99</v>
      </c>
      <c r="T1209" t="s" s="3">
        <v>8022</v>
      </c>
      <c r="U1209" t="s" s="3">
        <v>1986</v>
      </c>
      <c r="X1209" t="s" s="3">
        <v>12024</v>
      </c>
      <c r="Y1209" t="s" s="3">
        <v>800</v>
      </c>
      <c r="Z1209" t="s" s="3">
        <v>55</v>
      </c>
      <c r="AA1209" t="s" s="3">
        <v>56</v>
      </c>
      <c r="AB1209" s="2">
        <v>80449</v>
      </c>
      <c r="AC1209" s="2">
        <v>80449</v>
      </c>
      <c r="AD1209" t="s" s="3">
        <v>57</v>
      </c>
      <c r="AE1209" t="s" s="3">
        <v>12025</v>
      </c>
      <c r="AF1209" s="2">
        <v>318</v>
      </c>
      <c r="AI1209" t="s" s="3">
        <v>12026</v>
      </c>
      <c r="AJ1209" t="s" s="3">
        <v>60</v>
      </c>
      <c r="AL1209" t="s" s="3">
        <v>2240</v>
      </c>
      <c r="AM1209" t="s" s="3">
        <v>2240</v>
      </c>
      <c r="AN1209" t="s" s="3">
        <v>161</v>
      </c>
      <c r="AO1209" t="s" s="3">
        <v>12027</v>
      </c>
      <c r="AP1209" t="s" s="3">
        <v>589</v>
      </c>
      <c r="AQ1209" t="s" s="3">
        <v>64</v>
      </c>
      <c r="AR1209" t="s" s="3">
        <v>12028</v>
      </c>
    </row>
    <row r="1210" s="2" customFormat="1" ht="13.55" customHeight="1">
      <c r="A1210" t="s" s="3">
        <v>45</v>
      </c>
      <c r="B1210" t="s" s="3">
        <v>12029</v>
      </c>
      <c r="C1210" t="s" s="3">
        <v>12030</v>
      </c>
      <c r="D1210" s="2">
        <v>27719</v>
      </c>
      <c r="E1210" t="s" s="3">
        <v>12031</v>
      </c>
      <c r="F1210" s="4">
        <v>7125</v>
      </c>
      <c r="G1210" s="4">
        <v>7125</v>
      </c>
      <c r="H1210" s="4">
        <v>2066</v>
      </c>
      <c r="I1210" s="2">
        <v>0</v>
      </c>
      <c r="J1210" s="4">
        <v>0</v>
      </c>
      <c r="K1210" s="4">
        <v>122.54</v>
      </c>
      <c r="L1210" s="4">
        <v>7125</v>
      </c>
      <c r="N1210" s="2">
        <v>45</v>
      </c>
      <c r="Q1210" t="s" s="3">
        <v>49</v>
      </c>
      <c r="R1210" s="2">
        <v>5.24</v>
      </c>
      <c r="T1210" t="s" s="3">
        <v>948</v>
      </c>
      <c r="U1210" t="s" s="3">
        <v>12032</v>
      </c>
      <c r="X1210" t="s" s="3">
        <v>12033</v>
      </c>
      <c r="Y1210" t="s" s="3">
        <v>6825</v>
      </c>
      <c r="Z1210" t="s" s="3">
        <v>55</v>
      </c>
      <c r="AA1210" t="s" s="3">
        <v>56</v>
      </c>
      <c r="AB1210" s="2">
        <v>80449</v>
      </c>
      <c r="AC1210" s="2">
        <v>80449</v>
      </c>
      <c r="AD1210" t="s" s="3">
        <v>57</v>
      </c>
      <c r="AE1210" t="s" s="3">
        <v>12034</v>
      </c>
      <c r="AF1210" s="2">
        <v>2240</v>
      </c>
      <c r="AI1210" t="s" s="3">
        <v>12035</v>
      </c>
      <c r="AJ1210" t="s" s="3">
        <v>313</v>
      </c>
      <c r="AL1210" t="s" s="3">
        <v>405</v>
      </c>
      <c r="AM1210" t="s" s="3">
        <v>405</v>
      </c>
      <c r="AN1210" t="s" s="3">
        <v>56</v>
      </c>
      <c r="AO1210" t="s" s="3">
        <v>12036</v>
      </c>
      <c r="AP1210" t="s" s="3">
        <v>2194</v>
      </c>
      <c r="AQ1210" t="s" s="3">
        <v>64</v>
      </c>
      <c r="AR1210" t="s" s="3">
        <v>12037</v>
      </c>
    </row>
    <row r="1211" s="2" customFormat="1" ht="13.55" customHeight="1">
      <c r="A1211" t="s" s="3">
        <v>45</v>
      </c>
      <c r="B1211" t="s" s="3">
        <v>12038</v>
      </c>
      <c r="C1211" t="s" s="3">
        <v>12039</v>
      </c>
      <c r="D1211" s="2">
        <v>8583</v>
      </c>
      <c r="E1211" t="s" s="3">
        <v>12040</v>
      </c>
      <c r="F1211" s="4">
        <v>7315</v>
      </c>
      <c r="G1211" s="4">
        <v>7315</v>
      </c>
      <c r="H1211" s="4">
        <v>2121</v>
      </c>
      <c r="I1211" s="2">
        <v>0</v>
      </c>
      <c r="J1211" s="4">
        <v>0</v>
      </c>
      <c r="K1211" s="4">
        <v>102.34</v>
      </c>
      <c r="L1211" s="4">
        <v>7315</v>
      </c>
      <c r="Q1211" t="s" s="3">
        <v>49</v>
      </c>
      <c r="R1211" s="2">
        <v>5.5</v>
      </c>
      <c r="T1211" t="s" s="3">
        <v>594</v>
      </c>
      <c r="U1211" t="s" s="3">
        <v>12041</v>
      </c>
      <c r="V1211" t="s" s="3">
        <v>6622</v>
      </c>
      <c r="W1211" t="s" s="3">
        <v>12041</v>
      </c>
      <c r="X1211" t="s" s="3">
        <v>12042</v>
      </c>
      <c r="Y1211" t="s" s="3">
        <v>6963</v>
      </c>
      <c r="Z1211" t="s" s="3">
        <v>55</v>
      </c>
      <c r="AA1211" t="s" s="3">
        <v>56</v>
      </c>
      <c r="AB1211" s="2">
        <v>80449</v>
      </c>
      <c r="AC1211" s="2">
        <v>80449</v>
      </c>
      <c r="AD1211" t="s" s="3">
        <v>57</v>
      </c>
      <c r="AE1211" t="s" s="3">
        <v>12043</v>
      </c>
      <c r="AF1211" s="2">
        <v>6718</v>
      </c>
      <c r="AI1211" t="s" s="3">
        <v>12044</v>
      </c>
      <c r="AJ1211" t="s" s="3">
        <v>313</v>
      </c>
      <c r="AL1211" t="s" s="3">
        <v>12045</v>
      </c>
      <c r="AM1211" t="s" s="3">
        <v>12045</v>
      </c>
      <c r="AN1211" t="s" s="3">
        <v>116</v>
      </c>
      <c r="AO1211" t="s" s="3">
        <v>12046</v>
      </c>
      <c r="AP1211" t="s" s="3">
        <v>341</v>
      </c>
      <c r="AQ1211" t="s" s="3">
        <v>64</v>
      </c>
      <c r="AR1211" t="s" s="3">
        <v>12047</v>
      </c>
    </row>
    <row r="1212" s="2" customFormat="1" ht="13.55" customHeight="1">
      <c r="A1212" t="s" s="3">
        <v>45</v>
      </c>
      <c r="B1212" t="s" s="3">
        <v>12048</v>
      </c>
      <c r="C1212" t="s" s="3">
        <v>12049</v>
      </c>
      <c r="D1212" s="2">
        <v>43830</v>
      </c>
      <c r="E1212" t="s" s="3">
        <v>12050</v>
      </c>
      <c r="F1212" s="4">
        <v>8319</v>
      </c>
      <c r="G1212" s="4">
        <v>8319</v>
      </c>
      <c r="H1212" s="4">
        <v>2413</v>
      </c>
      <c r="I1212" s="2">
        <v>0</v>
      </c>
      <c r="J1212" s="4">
        <v>0</v>
      </c>
      <c r="K1212" s="4">
        <v>116.34</v>
      </c>
      <c r="L1212" s="4">
        <v>8319</v>
      </c>
      <c r="Q1212" t="s" s="3">
        <v>49</v>
      </c>
      <c r="R1212" s="2">
        <v>6.97</v>
      </c>
      <c r="T1212" t="s" s="3">
        <v>3143</v>
      </c>
      <c r="U1212" t="s" s="3">
        <v>7005</v>
      </c>
      <c r="V1212" t="s" s="3">
        <v>4891</v>
      </c>
      <c r="W1212" t="s" s="3">
        <v>12051</v>
      </c>
      <c r="X1212" t="s" s="3">
        <v>12052</v>
      </c>
      <c r="Y1212" t="s" s="3">
        <v>1929</v>
      </c>
      <c r="Z1212" t="s" s="3">
        <v>55</v>
      </c>
      <c r="AA1212" t="s" s="3">
        <v>56</v>
      </c>
      <c r="AB1212" s="2">
        <v>80449</v>
      </c>
      <c r="AC1212" s="2">
        <v>80449</v>
      </c>
      <c r="AD1212" t="s" s="3">
        <v>57</v>
      </c>
      <c r="AE1212" t="s" s="3">
        <v>12053</v>
      </c>
      <c r="AF1212" s="2">
        <v>2997</v>
      </c>
      <c r="AI1212" t="s" s="3">
        <v>12054</v>
      </c>
      <c r="AJ1212" t="s" s="3">
        <v>313</v>
      </c>
      <c r="AL1212" t="s" s="3">
        <v>405</v>
      </c>
      <c r="AM1212" t="s" s="3">
        <v>405</v>
      </c>
      <c r="AN1212" t="s" s="3">
        <v>56</v>
      </c>
      <c r="AO1212" t="s" s="3">
        <v>12055</v>
      </c>
      <c r="AP1212" t="s" s="3">
        <v>3846</v>
      </c>
      <c r="AQ1212" t="s" s="3">
        <v>64</v>
      </c>
      <c r="AR1212" t="s" s="3">
        <v>12056</v>
      </c>
    </row>
    <row r="1213" s="2" customFormat="1" ht="13.55" customHeight="1">
      <c r="A1213" t="s" s="3">
        <v>45</v>
      </c>
      <c r="B1213" t="s" s="3">
        <v>12057</v>
      </c>
      <c r="C1213" t="s" s="3">
        <v>12058</v>
      </c>
      <c r="D1213" s="2">
        <v>39419</v>
      </c>
      <c r="E1213" t="s" s="3">
        <v>12059</v>
      </c>
      <c r="F1213" s="4">
        <v>41765</v>
      </c>
      <c r="G1213" s="4">
        <v>41765</v>
      </c>
      <c r="H1213" s="4">
        <v>12112</v>
      </c>
      <c r="I1213" s="2">
        <v>0</v>
      </c>
      <c r="J1213" s="4">
        <v>0</v>
      </c>
      <c r="K1213" s="4">
        <v>704.8</v>
      </c>
      <c r="L1213" s="4">
        <v>41765</v>
      </c>
      <c r="Q1213" t="s" s="3">
        <v>49</v>
      </c>
      <c r="R1213" s="2">
        <v>4</v>
      </c>
      <c r="T1213" t="s" s="3">
        <v>770</v>
      </c>
      <c r="U1213" t="s" s="3">
        <v>12060</v>
      </c>
      <c r="V1213" t="s" s="3">
        <v>2786</v>
      </c>
      <c r="W1213" t="s" s="3">
        <v>12060</v>
      </c>
      <c r="X1213" t="s" s="3">
        <v>12061</v>
      </c>
      <c r="Y1213" t="s" s="3">
        <v>900</v>
      </c>
      <c r="Z1213" t="s" s="3">
        <v>55</v>
      </c>
      <c r="AA1213" t="s" s="3">
        <v>56</v>
      </c>
      <c r="AB1213" s="2">
        <v>80449</v>
      </c>
      <c r="AC1213" t="s" s="3">
        <v>901</v>
      </c>
      <c r="AD1213" t="s" s="3">
        <v>57</v>
      </c>
      <c r="AE1213" t="s" s="3">
        <v>12062</v>
      </c>
      <c r="AF1213" s="2">
        <v>9130</v>
      </c>
      <c r="AI1213" t="s" s="3">
        <v>9756</v>
      </c>
      <c r="AJ1213" t="s" s="3">
        <v>60</v>
      </c>
      <c r="AL1213" t="s" s="3">
        <v>708</v>
      </c>
      <c r="AM1213" t="s" s="3">
        <v>708</v>
      </c>
      <c r="AN1213" t="s" s="3">
        <v>56</v>
      </c>
      <c r="AO1213" t="s" s="3">
        <v>12063</v>
      </c>
      <c r="AP1213" t="s" s="3">
        <v>74</v>
      </c>
      <c r="AQ1213" t="s" s="3">
        <v>64</v>
      </c>
      <c r="AR1213" t="s" s="3">
        <v>12064</v>
      </c>
    </row>
    <row r="1214" s="2" customFormat="1" ht="13.55" customHeight="1">
      <c r="A1214" t="s" s="3">
        <v>45</v>
      </c>
      <c r="B1214" t="s" s="3">
        <v>12065</v>
      </c>
      <c r="C1214" t="s" s="3">
        <v>12066</v>
      </c>
      <c r="D1214" s="2">
        <v>28838</v>
      </c>
      <c r="E1214" t="s" s="3">
        <v>12067</v>
      </c>
      <c r="F1214" s="4">
        <v>20671</v>
      </c>
      <c r="G1214" s="4">
        <v>20671</v>
      </c>
      <c r="H1214" s="4">
        <v>5995</v>
      </c>
      <c r="I1214" s="2">
        <v>0</v>
      </c>
      <c r="J1214" s="4">
        <v>0</v>
      </c>
      <c r="K1214" s="4">
        <v>354.6</v>
      </c>
      <c r="L1214" s="4">
        <v>20671</v>
      </c>
      <c r="Q1214" t="s" s="3">
        <v>49</v>
      </c>
      <c r="R1214" s="2">
        <v>6.69</v>
      </c>
      <c r="T1214" t="s" s="3">
        <v>1067</v>
      </c>
      <c r="U1214" t="s" s="3">
        <v>1566</v>
      </c>
      <c r="V1214" t="s" s="3">
        <v>12068</v>
      </c>
      <c r="W1214" t="s" s="3">
        <v>1566</v>
      </c>
      <c r="X1214" t="s" s="3">
        <v>12069</v>
      </c>
      <c r="Y1214" t="s" s="3">
        <v>773</v>
      </c>
      <c r="Z1214" t="s" s="3">
        <v>55</v>
      </c>
      <c r="AA1214" t="s" s="3">
        <v>56</v>
      </c>
      <c r="AB1214" s="2">
        <v>80449</v>
      </c>
      <c r="AC1214" s="2">
        <v>80449</v>
      </c>
      <c r="AD1214" t="s" s="3">
        <v>57</v>
      </c>
      <c r="AE1214" t="s" s="3">
        <v>12070</v>
      </c>
      <c r="AF1214" s="2">
        <v>5105</v>
      </c>
      <c r="AI1214" t="s" s="3">
        <v>8734</v>
      </c>
      <c r="AJ1214" t="s" s="3">
        <v>283</v>
      </c>
      <c r="AL1214" t="s" s="3">
        <v>1354</v>
      </c>
      <c r="AM1214" t="s" s="3">
        <v>1354</v>
      </c>
      <c r="AN1214" t="s" s="3">
        <v>56</v>
      </c>
      <c r="AO1214" t="s" s="3">
        <v>12071</v>
      </c>
      <c r="AP1214" t="s" s="3">
        <v>341</v>
      </c>
      <c r="AQ1214" t="s" s="3">
        <v>64</v>
      </c>
      <c r="AR1214" t="s" s="3">
        <v>12072</v>
      </c>
    </row>
    <row r="1215" s="2" customFormat="1" ht="13.55" customHeight="1">
      <c r="A1215" t="s" s="3">
        <v>45</v>
      </c>
      <c r="B1215" t="s" s="3">
        <v>12073</v>
      </c>
      <c r="C1215" t="s" s="3">
        <v>12074</v>
      </c>
      <c r="D1215" s="2">
        <v>28618</v>
      </c>
      <c r="E1215" t="s" s="3">
        <v>12075</v>
      </c>
      <c r="F1215" s="4">
        <v>6946</v>
      </c>
      <c r="G1215" s="4">
        <v>6946</v>
      </c>
      <c r="H1215" s="4">
        <v>2014</v>
      </c>
      <c r="I1215" s="2">
        <v>0</v>
      </c>
      <c r="J1215" s="4">
        <v>0</v>
      </c>
      <c r="K1215" s="4">
        <v>119</v>
      </c>
      <c r="L1215" s="4">
        <v>6946</v>
      </c>
      <c r="Q1215" t="s" s="3">
        <v>49</v>
      </c>
      <c r="R1215" s="2">
        <v>5</v>
      </c>
      <c r="T1215" t="s" s="3">
        <v>7043</v>
      </c>
      <c r="U1215" t="s" s="3">
        <v>12076</v>
      </c>
      <c r="X1215" t="s" s="3">
        <v>12077</v>
      </c>
      <c r="Y1215" t="s" s="3">
        <v>570</v>
      </c>
      <c r="Z1215" t="s" s="3">
        <v>55</v>
      </c>
      <c r="AA1215" t="s" s="3">
        <v>56</v>
      </c>
      <c r="AB1215" s="2">
        <v>80449</v>
      </c>
      <c r="AC1215" s="2">
        <v>80449</v>
      </c>
      <c r="AD1215" t="s" s="3">
        <v>57</v>
      </c>
      <c r="AE1215" t="s" s="3">
        <v>12078</v>
      </c>
      <c r="AF1215" s="2">
        <v>5602</v>
      </c>
      <c r="AI1215" t="s" s="3">
        <v>4193</v>
      </c>
      <c r="AJ1215" t="s" s="3">
        <v>60</v>
      </c>
      <c r="AK1215" t="s" s="3">
        <v>12079</v>
      </c>
      <c r="AL1215" t="s" s="3">
        <v>469</v>
      </c>
      <c r="AM1215" t="s" s="3">
        <v>469</v>
      </c>
      <c r="AN1215" t="s" s="3">
        <v>470</v>
      </c>
      <c r="AO1215" t="s" s="3">
        <v>12080</v>
      </c>
      <c r="AP1215" t="s" s="3">
        <v>2032</v>
      </c>
      <c r="AQ1215" t="s" s="3">
        <v>64</v>
      </c>
      <c r="AR1215" t="s" s="3">
        <v>12081</v>
      </c>
    </row>
    <row r="1216" s="2" customFormat="1" ht="13.55" customHeight="1">
      <c r="A1216" t="s" s="3">
        <v>75</v>
      </c>
      <c r="B1216" t="s" s="3">
        <v>686</v>
      </c>
      <c r="C1216" t="s" s="3">
        <v>12082</v>
      </c>
      <c r="D1216" s="2">
        <v>8321</v>
      </c>
      <c r="E1216" t="s" s="3">
        <v>12083</v>
      </c>
      <c r="F1216" s="4">
        <v>11887</v>
      </c>
      <c r="G1216" s="4">
        <v>11887</v>
      </c>
      <c r="H1216" s="4">
        <v>3447</v>
      </c>
      <c r="I1216" s="2">
        <v>0</v>
      </c>
      <c r="J1216" s="4">
        <v>0</v>
      </c>
      <c r="K1216" s="4">
        <v>204.24</v>
      </c>
      <c r="L1216" s="4">
        <v>11887</v>
      </c>
      <c r="Q1216" t="s" s="3">
        <v>49</v>
      </c>
      <c r="R1216" s="2">
        <v>5.5</v>
      </c>
      <c r="T1216" t="s" s="3">
        <v>9476</v>
      </c>
      <c r="U1216" t="s" s="3">
        <v>12084</v>
      </c>
      <c r="V1216" t="s" s="3">
        <v>12085</v>
      </c>
      <c r="X1216" t="s" s="3">
        <v>12086</v>
      </c>
      <c r="Y1216" t="s" s="3">
        <v>693</v>
      </c>
      <c r="Z1216" t="s" s="3">
        <v>55</v>
      </c>
      <c r="AA1216" t="s" s="3">
        <v>56</v>
      </c>
      <c r="AB1216" s="2">
        <v>80449</v>
      </c>
      <c r="AC1216" s="2">
        <v>80449</v>
      </c>
      <c r="AD1216" t="s" s="3">
        <v>57</v>
      </c>
      <c r="AE1216" t="s" s="3">
        <v>694</v>
      </c>
      <c r="AF1216" s="2">
        <v>10205</v>
      </c>
      <c r="AI1216" t="s" s="3">
        <v>12087</v>
      </c>
      <c r="AJ1216" t="s" s="3">
        <v>60</v>
      </c>
      <c r="AK1216" s="2">
        <v>19</v>
      </c>
      <c r="AL1216" t="s" s="3">
        <v>12088</v>
      </c>
      <c r="AM1216" t="s" s="3">
        <v>12089</v>
      </c>
      <c r="AN1216" t="s" s="3">
        <v>130</v>
      </c>
      <c r="AO1216" t="s" s="3">
        <v>12090</v>
      </c>
      <c r="AP1216" t="s" s="3">
        <v>192</v>
      </c>
      <c r="AQ1216" t="s" s="3">
        <v>64</v>
      </c>
      <c r="AR1216" t="s" s="3">
        <v>12091</v>
      </c>
    </row>
    <row r="1217" s="2" customFormat="1" ht="13.55" customHeight="1">
      <c r="A1217" t="s" s="3">
        <v>75</v>
      </c>
      <c r="B1217" t="s" s="3">
        <v>686</v>
      </c>
      <c r="C1217" t="s" s="3">
        <v>9072</v>
      </c>
      <c r="D1217" s="2">
        <v>8274</v>
      </c>
      <c r="E1217" t="s" s="3">
        <v>12092</v>
      </c>
      <c r="F1217" s="4">
        <v>13456</v>
      </c>
      <c r="G1217" s="4">
        <v>13456</v>
      </c>
      <c r="H1217" s="4">
        <v>3902</v>
      </c>
      <c r="I1217" s="2">
        <v>0</v>
      </c>
      <c r="J1217" s="4">
        <v>0</v>
      </c>
      <c r="K1217" s="4">
        <v>230.88</v>
      </c>
      <c r="L1217" s="4">
        <v>13456</v>
      </c>
      <c r="Q1217" t="s" s="3">
        <v>49</v>
      </c>
      <c r="R1217" s="2">
        <v>6.91</v>
      </c>
      <c r="U1217" t="s" s="3">
        <v>9074</v>
      </c>
      <c r="X1217" t="s" s="3">
        <v>12093</v>
      </c>
      <c r="Y1217" t="s" s="3">
        <v>693</v>
      </c>
      <c r="Z1217" t="s" s="3">
        <v>55</v>
      </c>
      <c r="AA1217" t="s" s="3">
        <v>56</v>
      </c>
      <c r="AB1217" s="2">
        <v>80449</v>
      </c>
      <c r="AC1217" s="2">
        <v>80449</v>
      </c>
      <c r="AD1217" t="s" s="3">
        <v>57</v>
      </c>
      <c r="AE1217" t="s" s="3">
        <v>694</v>
      </c>
      <c r="AF1217" s="2">
        <v>11937</v>
      </c>
      <c r="AI1217" t="s" s="3">
        <v>7004</v>
      </c>
      <c r="AJ1217" t="s" s="3">
        <v>60</v>
      </c>
      <c r="AL1217" t="s" s="3">
        <v>1652</v>
      </c>
      <c r="AM1217" t="s" s="3">
        <v>1652</v>
      </c>
      <c r="AN1217" t="s" s="3">
        <v>130</v>
      </c>
      <c r="AO1217" t="s" s="3">
        <v>9079</v>
      </c>
      <c r="AP1217" t="s" s="3">
        <v>393</v>
      </c>
      <c r="AQ1217" t="s" s="3">
        <v>64</v>
      </c>
      <c r="AR1217" t="s" s="3">
        <v>9080</v>
      </c>
    </row>
    <row r="1218" s="2" customFormat="1" ht="13.55" customHeight="1">
      <c r="A1218" t="s" s="3">
        <v>45</v>
      </c>
      <c r="B1218" t="s" s="3">
        <v>12094</v>
      </c>
      <c r="C1218" t="s" s="3">
        <v>12095</v>
      </c>
      <c r="D1218" s="2">
        <v>15272</v>
      </c>
      <c r="E1218" t="s" s="3">
        <v>12096</v>
      </c>
      <c r="F1218" s="4">
        <v>7096</v>
      </c>
      <c r="G1218" s="4">
        <v>7096</v>
      </c>
      <c r="H1218" s="4">
        <v>2058</v>
      </c>
      <c r="I1218" s="2">
        <v>0</v>
      </c>
      <c r="J1218" s="4">
        <v>0</v>
      </c>
      <c r="K1218" s="4">
        <v>99.44</v>
      </c>
      <c r="L1218" s="4">
        <v>7096</v>
      </c>
      <c r="Q1218" t="s" s="3">
        <v>49</v>
      </c>
      <c r="R1218" s="2">
        <v>5.2</v>
      </c>
      <c r="T1218" t="s" s="3">
        <v>4268</v>
      </c>
      <c r="U1218" t="s" s="3">
        <v>12097</v>
      </c>
      <c r="V1218" t="s" s="3">
        <v>2075</v>
      </c>
      <c r="W1218" t="s" s="3">
        <v>12098</v>
      </c>
      <c r="X1218" t="s" s="3">
        <v>12099</v>
      </c>
      <c r="Y1218" t="s" s="3">
        <v>6601</v>
      </c>
      <c r="Z1218" t="s" s="3">
        <v>55</v>
      </c>
      <c r="AA1218" t="s" s="3">
        <v>56</v>
      </c>
      <c r="AB1218" s="2">
        <v>80449</v>
      </c>
      <c r="AC1218" s="2">
        <v>80449</v>
      </c>
      <c r="AD1218" t="s" s="3">
        <v>57</v>
      </c>
      <c r="AE1218" t="s" s="3">
        <v>12100</v>
      </c>
      <c r="AF1218" s="2">
        <v>410</v>
      </c>
      <c r="AI1218" t="s" s="3">
        <v>12101</v>
      </c>
      <c r="AJ1218" t="s" s="3">
        <v>114</v>
      </c>
      <c r="AK1218" s="2">
        <v>1</v>
      </c>
      <c r="AL1218" t="s" s="3">
        <v>4303</v>
      </c>
      <c r="AM1218" t="s" s="3">
        <v>4303</v>
      </c>
      <c r="AN1218" t="s" s="3">
        <v>535</v>
      </c>
      <c r="AO1218" t="s" s="3">
        <v>12102</v>
      </c>
      <c r="AP1218" t="s" s="3">
        <v>1100</v>
      </c>
      <c r="AQ1218" t="s" s="3">
        <v>64</v>
      </c>
      <c r="AR1218" t="s" s="3">
        <v>12103</v>
      </c>
    </row>
    <row r="1219" s="2" customFormat="1" ht="13.55" customHeight="1">
      <c r="A1219" t="s" s="3">
        <v>45</v>
      </c>
      <c r="B1219" t="s" s="3">
        <v>12104</v>
      </c>
      <c r="C1219" t="s" s="3">
        <v>12105</v>
      </c>
      <c r="D1219" s="2">
        <v>39384</v>
      </c>
      <c r="E1219" t="s" s="3">
        <v>12106</v>
      </c>
      <c r="F1219" s="4">
        <v>30021</v>
      </c>
      <c r="G1219" s="4">
        <v>30021</v>
      </c>
      <c r="H1219" s="4">
        <v>8706</v>
      </c>
      <c r="I1219" s="2">
        <v>0</v>
      </c>
      <c r="J1219" s="4">
        <v>0</v>
      </c>
      <c r="K1219" s="4">
        <v>506.92</v>
      </c>
      <c r="L1219" s="4">
        <v>30021</v>
      </c>
      <c r="Q1219" t="s" s="3">
        <v>49</v>
      </c>
      <c r="R1219" s="2">
        <v>3</v>
      </c>
      <c r="T1219" t="s" s="3">
        <v>770</v>
      </c>
      <c r="U1219" t="s" s="3">
        <v>12107</v>
      </c>
      <c r="V1219" t="s" s="3">
        <v>1035</v>
      </c>
      <c r="W1219" t="s" s="3">
        <v>12107</v>
      </c>
      <c r="X1219" t="s" s="3">
        <v>12108</v>
      </c>
      <c r="Y1219" t="s" s="3">
        <v>12109</v>
      </c>
      <c r="Z1219" t="s" s="3">
        <v>55</v>
      </c>
      <c r="AA1219" t="s" s="3">
        <v>56</v>
      </c>
      <c r="AB1219" s="2">
        <v>80449</v>
      </c>
      <c r="AC1219" s="2">
        <v>80449</v>
      </c>
      <c r="AD1219" t="s" s="3">
        <v>57</v>
      </c>
      <c r="AE1219" t="s" s="3">
        <v>12110</v>
      </c>
      <c r="AF1219" s="2">
        <v>6060</v>
      </c>
      <c r="AI1219" t="s" s="3">
        <v>1785</v>
      </c>
      <c r="AJ1219" t="s" s="3">
        <v>60</v>
      </c>
      <c r="AL1219" t="s" s="3">
        <v>203</v>
      </c>
      <c r="AM1219" t="s" s="3">
        <v>203</v>
      </c>
      <c r="AN1219" t="s" s="3">
        <v>56</v>
      </c>
      <c r="AO1219" t="s" s="3">
        <v>12111</v>
      </c>
      <c r="AP1219" t="s" s="3">
        <v>1100</v>
      </c>
      <c r="AQ1219" t="s" s="3">
        <v>64</v>
      </c>
      <c r="AR1219" t="s" s="3">
        <v>12112</v>
      </c>
    </row>
    <row r="1220" s="2" customFormat="1" ht="13.55" customHeight="1">
      <c r="A1220" t="s" s="3">
        <v>75</v>
      </c>
      <c r="B1220" t="s" s="3">
        <v>12113</v>
      </c>
      <c r="C1220" t="s" s="3">
        <v>12114</v>
      </c>
      <c r="D1220" s="2">
        <v>14126</v>
      </c>
      <c r="E1220" t="s" s="3">
        <v>12115</v>
      </c>
      <c r="F1220" s="4">
        <v>6794</v>
      </c>
      <c r="G1220" s="4">
        <v>6794</v>
      </c>
      <c r="H1220" s="4">
        <v>1970</v>
      </c>
      <c r="I1220" s="2">
        <v>0</v>
      </c>
      <c r="J1220" s="4">
        <v>0</v>
      </c>
      <c r="K1220" s="4">
        <v>95.09999999999999</v>
      </c>
      <c r="L1220" s="4">
        <v>6794</v>
      </c>
      <c r="Q1220" t="s" s="3">
        <v>49</v>
      </c>
      <c r="R1220" s="2">
        <v>4.8</v>
      </c>
      <c r="T1220" t="s" s="3">
        <v>12116</v>
      </c>
      <c r="U1220" t="s" s="3">
        <v>12117</v>
      </c>
      <c r="X1220" t="s" s="3">
        <v>12118</v>
      </c>
      <c r="Y1220" t="s" s="3">
        <v>12119</v>
      </c>
      <c r="Z1220" t="s" s="3">
        <v>55</v>
      </c>
      <c r="AA1220" t="s" s="3">
        <v>56</v>
      </c>
      <c r="AB1220" s="2">
        <v>80449</v>
      </c>
      <c r="AC1220" s="2">
        <v>80449</v>
      </c>
      <c r="AD1220" t="s" s="3">
        <v>57</v>
      </c>
      <c r="AE1220" t="s" s="3">
        <v>12120</v>
      </c>
      <c r="AF1220" s="2">
        <v>1640</v>
      </c>
      <c r="AI1220" t="s" s="3">
        <v>6440</v>
      </c>
      <c r="AJ1220" t="s" s="3">
        <v>415</v>
      </c>
      <c r="AK1220" s="2">
        <v>1</v>
      </c>
      <c r="AL1220" t="s" s="3">
        <v>12121</v>
      </c>
      <c r="AM1220" t="s" s="3">
        <v>12121</v>
      </c>
      <c r="AN1220" t="s" s="3">
        <v>116</v>
      </c>
      <c r="AO1220" t="s" s="3">
        <v>12122</v>
      </c>
      <c r="AP1220" t="s" s="3">
        <v>368</v>
      </c>
      <c r="AQ1220" t="s" s="3">
        <v>64</v>
      </c>
      <c r="AR1220" t="s" s="3">
        <v>12123</v>
      </c>
    </row>
    <row r="1221" s="2" customFormat="1" ht="13.55" customHeight="1">
      <c r="A1221" t="s" s="3">
        <v>75</v>
      </c>
      <c r="B1221" t="s" s="3">
        <v>1632</v>
      </c>
      <c r="C1221" t="s" s="3">
        <v>12124</v>
      </c>
      <c r="D1221" s="2">
        <v>10237</v>
      </c>
      <c r="E1221" t="s" s="3">
        <v>12125</v>
      </c>
      <c r="F1221" s="4">
        <v>1516</v>
      </c>
      <c r="G1221" s="4">
        <v>1516</v>
      </c>
      <c r="H1221" s="4">
        <v>440</v>
      </c>
      <c r="I1221" s="2">
        <v>0</v>
      </c>
      <c r="J1221" s="4">
        <v>0</v>
      </c>
      <c r="K1221" s="4">
        <v>26.06</v>
      </c>
      <c r="L1221" s="4">
        <v>1516</v>
      </c>
      <c r="N1221" s="2">
        <v>313.9</v>
      </c>
      <c r="Q1221" t="s" s="3">
        <v>49</v>
      </c>
      <c r="R1221" s="2">
        <v>0.17</v>
      </c>
      <c r="T1221" t="s" s="3">
        <v>12126</v>
      </c>
      <c r="U1221" t="s" s="3">
        <v>12127</v>
      </c>
      <c r="X1221" t="s" s="3">
        <v>12128</v>
      </c>
      <c r="Y1221" t="s" s="3">
        <v>1638</v>
      </c>
      <c r="Z1221" t="s" s="3">
        <v>55</v>
      </c>
      <c r="AA1221" t="s" s="3">
        <v>56</v>
      </c>
      <c r="AB1221" s="2">
        <v>80449</v>
      </c>
      <c r="AC1221" s="2">
        <v>80449</v>
      </c>
      <c r="AD1221" t="s" s="3">
        <v>57</v>
      </c>
      <c r="AE1221" t="s" s="3">
        <v>1639</v>
      </c>
      <c r="AF1221" s="2">
        <v>407</v>
      </c>
      <c r="AI1221" t="s" s="3">
        <v>1282</v>
      </c>
      <c r="AJ1221" t="s" s="3">
        <v>313</v>
      </c>
      <c r="AL1221" t="s" s="3">
        <v>12129</v>
      </c>
      <c r="AM1221" t="s" s="3">
        <v>12129</v>
      </c>
      <c r="AN1221" t="s" s="3">
        <v>1690</v>
      </c>
      <c r="AO1221" t="s" s="3">
        <v>12130</v>
      </c>
      <c r="AP1221" t="s" s="3">
        <v>286</v>
      </c>
      <c r="AQ1221" t="s" s="3">
        <v>64</v>
      </c>
      <c r="AR1221" t="s" s="3">
        <v>12131</v>
      </c>
    </row>
    <row r="1222" s="2" customFormat="1" ht="13.55" customHeight="1">
      <c r="A1222" t="s" s="3">
        <v>45</v>
      </c>
      <c r="B1222" t="s" s="3">
        <v>12132</v>
      </c>
      <c r="C1222" t="s" s="3">
        <v>12133</v>
      </c>
      <c r="D1222" s="2">
        <v>36684</v>
      </c>
      <c r="E1222" t="s" s="3">
        <v>12134</v>
      </c>
      <c r="F1222" s="4">
        <v>26433</v>
      </c>
      <c r="G1222" s="4">
        <v>26433</v>
      </c>
      <c r="H1222" s="4">
        <v>7666</v>
      </c>
      <c r="I1222" s="2">
        <v>0</v>
      </c>
      <c r="J1222" s="4">
        <v>0</v>
      </c>
      <c r="K1222" s="4">
        <v>446.4</v>
      </c>
      <c r="L1222" s="4">
        <v>26433</v>
      </c>
      <c r="Q1222" t="s" s="3">
        <v>49</v>
      </c>
      <c r="R1222" s="2">
        <v>3.75</v>
      </c>
      <c r="T1222" t="s" s="3">
        <v>1682</v>
      </c>
      <c r="U1222" t="s" s="3">
        <v>12135</v>
      </c>
      <c r="V1222" t="s" s="3">
        <v>12136</v>
      </c>
      <c r="W1222" t="s" s="3">
        <v>12135</v>
      </c>
      <c r="X1222" t="s" s="3">
        <v>12137</v>
      </c>
      <c r="Y1222" t="s" s="3">
        <v>12138</v>
      </c>
      <c r="Z1222" t="s" s="3">
        <v>55</v>
      </c>
      <c r="AA1222" t="s" s="3">
        <v>56</v>
      </c>
      <c r="AB1222" s="2">
        <v>80449</v>
      </c>
      <c r="AC1222" t="s" s="3">
        <v>12139</v>
      </c>
      <c r="AD1222" t="s" s="3">
        <v>57</v>
      </c>
      <c r="AE1222" t="s" s="3">
        <v>12140</v>
      </c>
      <c r="AF1222" s="2">
        <v>26875</v>
      </c>
      <c r="AI1222" t="s" s="3">
        <v>12141</v>
      </c>
      <c r="AJ1222" t="s" s="3">
        <v>283</v>
      </c>
      <c r="AL1222" t="s" s="3">
        <v>175</v>
      </c>
      <c r="AM1222" t="s" s="3">
        <v>175</v>
      </c>
      <c r="AN1222" t="s" s="3">
        <v>56</v>
      </c>
      <c r="AO1222" t="s" s="3">
        <v>12142</v>
      </c>
      <c r="AP1222" t="s" s="3">
        <v>9869</v>
      </c>
      <c r="AQ1222" t="s" s="3">
        <v>64</v>
      </c>
      <c r="AR1222" t="s" s="3">
        <v>12143</v>
      </c>
    </row>
    <row r="1223" s="2" customFormat="1" ht="13.55" customHeight="1">
      <c r="A1223" t="s" s="3">
        <v>45</v>
      </c>
      <c r="B1223" t="s" s="3">
        <v>12144</v>
      </c>
      <c r="C1223" t="s" s="3">
        <v>12145</v>
      </c>
      <c r="D1223" s="2">
        <v>28478</v>
      </c>
      <c r="E1223" t="s" s="3">
        <v>12146</v>
      </c>
      <c r="F1223" s="4">
        <v>6946</v>
      </c>
      <c r="G1223" s="4">
        <v>6946</v>
      </c>
      <c r="H1223" s="4">
        <v>2014</v>
      </c>
      <c r="I1223" s="2">
        <v>0</v>
      </c>
      <c r="J1223" s="4">
        <v>0</v>
      </c>
      <c r="K1223" s="4">
        <v>119</v>
      </c>
      <c r="L1223" s="4">
        <v>6946</v>
      </c>
      <c r="N1223" s="2">
        <v>43.8</v>
      </c>
      <c r="Q1223" t="s" s="3">
        <v>49</v>
      </c>
      <c r="R1223" s="2">
        <v>5</v>
      </c>
      <c r="T1223" t="s" s="3">
        <v>770</v>
      </c>
      <c r="U1223" t="s" s="3">
        <v>12147</v>
      </c>
      <c r="V1223" t="s" s="3">
        <v>12148</v>
      </c>
      <c r="W1223" t="s" s="3">
        <v>12147</v>
      </c>
      <c r="X1223" t="s" s="3">
        <v>12149</v>
      </c>
      <c r="Y1223" t="s" s="3">
        <v>97</v>
      </c>
      <c r="Z1223" t="s" s="3">
        <v>55</v>
      </c>
      <c r="AA1223" t="s" s="3">
        <v>56</v>
      </c>
      <c r="AB1223" s="2">
        <v>80449</v>
      </c>
      <c r="AC1223" s="2">
        <v>80449</v>
      </c>
      <c r="AD1223" t="s" s="3">
        <v>57</v>
      </c>
      <c r="AE1223" t="s" s="3">
        <v>12150</v>
      </c>
      <c r="AF1223" s="2">
        <v>1034</v>
      </c>
      <c r="AI1223" t="s" s="3">
        <v>12151</v>
      </c>
      <c r="AJ1223" t="s" s="3">
        <v>217</v>
      </c>
      <c r="AL1223" t="s" s="3">
        <v>12152</v>
      </c>
      <c r="AM1223" t="s" s="3">
        <v>12152</v>
      </c>
      <c r="AN1223" t="s" s="3">
        <v>130</v>
      </c>
      <c r="AO1223" t="s" s="3">
        <v>12153</v>
      </c>
      <c r="AP1223" t="s" s="3">
        <v>4237</v>
      </c>
      <c r="AQ1223" t="s" s="3">
        <v>64</v>
      </c>
      <c r="AR1223" t="s" s="3">
        <v>12154</v>
      </c>
    </row>
    <row r="1224" s="2" customFormat="1" ht="13.55" customHeight="1">
      <c r="A1224" t="s" s="3">
        <v>45</v>
      </c>
      <c r="B1224" t="s" s="3">
        <v>12155</v>
      </c>
      <c r="C1224" t="s" s="3">
        <v>12156</v>
      </c>
      <c r="D1224" s="2">
        <v>31925</v>
      </c>
      <c r="E1224" t="s" s="3">
        <v>12157</v>
      </c>
      <c r="F1224" s="4">
        <v>20716</v>
      </c>
      <c r="G1224" s="4">
        <v>20716</v>
      </c>
      <c r="H1224" s="4">
        <v>6008</v>
      </c>
      <c r="I1224" s="2">
        <v>0</v>
      </c>
      <c r="J1224" s="4">
        <v>0</v>
      </c>
      <c r="K1224" s="4">
        <v>349.78</v>
      </c>
      <c r="L1224" s="4">
        <v>20716</v>
      </c>
      <c r="N1224" s="2">
        <v>169.83</v>
      </c>
      <c r="Q1224" t="s" s="3">
        <v>49</v>
      </c>
      <c r="R1224" s="2">
        <v>2</v>
      </c>
      <c r="T1224" t="s" s="3">
        <v>12158</v>
      </c>
      <c r="U1224" t="s" s="3">
        <v>3144</v>
      </c>
      <c r="V1224" t="s" s="3">
        <v>8800</v>
      </c>
      <c r="W1224" t="s" s="3">
        <v>12159</v>
      </c>
      <c r="X1224" t="s" s="3">
        <v>12160</v>
      </c>
      <c r="Y1224" t="s" s="3">
        <v>2158</v>
      </c>
      <c r="Z1224" t="s" s="3">
        <v>55</v>
      </c>
      <c r="AA1224" t="s" s="3">
        <v>56</v>
      </c>
      <c r="AB1224" s="2">
        <v>80449</v>
      </c>
      <c r="AC1224" t="s" s="3">
        <v>2159</v>
      </c>
      <c r="AD1224" t="s" s="3">
        <v>57</v>
      </c>
      <c r="AE1224" t="s" s="3">
        <v>12161</v>
      </c>
      <c r="AF1224" s="2">
        <v>2100</v>
      </c>
      <c r="AI1224" t="s" s="3">
        <v>6658</v>
      </c>
      <c r="AJ1224" t="s" s="3">
        <v>60</v>
      </c>
      <c r="AK1224" s="2">
        <v>130</v>
      </c>
      <c r="AL1224" t="s" s="3">
        <v>3301</v>
      </c>
      <c r="AN1224" t="s" s="3">
        <v>56</v>
      </c>
      <c r="AO1224" t="s" s="3">
        <v>12162</v>
      </c>
      <c r="AP1224" t="s" s="3">
        <v>7810</v>
      </c>
      <c r="AQ1224" t="s" s="3">
        <v>64</v>
      </c>
      <c r="AR1224" t="s" s="3">
        <v>12163</v>
      </c>
    </row>
    <row r="1225" s="2" customFormat="1" ht="13.55" customHeight="1">
      <c r="A1225" t="s" s="3">
        <v>45</v>
      </c>
      <c r="B1225" t="s" s="3">
        <v>12164</v>
      </c>
      <c r="C1225" t="s" s="3">
        <v>12165</v>
      </c>
      <c r="D1225" s="2">
        <v>8928</v>
      </c>
      <c r="E1225" t="s" s="3">
        <v>12166</v>
      </c>
      <c r="F1225" s="4">
        <v>7081</v>
      </c>
      <c r="G1225" s="4">
        <v>7081</v>
      </c>
      <c r="H1225" s="4">
        <v>2053</v>
      </c>
      <c r="I1225" s="2">
        <v>0</v>
      </c>
      <c r="J1225" s="4">
        <v>0</v>
      </c>
      <c r="K1225" s="4">
        <v>98.95999999999999</v>
      </c>
      <c r="L1225" s="4">
        <v>7081</v>
      </c>
      <c r="Q1225" t="s" s="3">
        <v>49</v>
      </c>
      <c r="R1225" s="2">
        <v>5.18</v>
      </c>
      <c r="T1225" t="s" s="3">
        <v>1067</v>
      </c>
      <c r="U1225" t="s" s="3">
        <v>12167</v>
      </c>
      <c r="X1225" t="s" s="3">
        <v>12168</v>
      </c>
      <c r="Y1225" t="s" s="3">
        <v>3383</v>
      </c>
      <c r="Z1225" t="s" s="3">
        <v>55</v>
      </c>
      <c r="AA1225" t="s" s="3">
        <v>56</v>
      </c>
      <c r="AB1225" s="2">
        <v>80449</v>
      </c>
      <c r="AC1225" s="2">
        <v>80449</v>
      </c>
      <c r="AD1225" t="s" s="3">
        <v>57</v>
      </c>
      <c r="AE1225" t="s" s="3">
        <v>12169</v>
      </c>
      <c r="AF1225" s="2">
        <v>22</v>
      </c>
      <c r="AI1225" t="s" s="3">
        <v>12170</v>
      </c>
      <c r="AJ1225" t="s" s="3">
        <v>217</v>
      </c>
      <c r="AL1225" t="s" s="3">
        <v>12171</v>
      </c>
      <c r="AM1225" t="s" s="3">
        <v>12171</v>
      </c>
      <c r="AN1225" t="s" s="3">
        <v>563</v>
      </c>
      <c r="AO1225" t="s" s="3">
        <v>12172</v>
      </c>
      <c r="AP1225" t="s" s="3">
        <v>2150</v>
      </c>
      <c r="AQ1225" t="s" s="3">
        <v>64</v>
      </c>
      <c r="AR1225" t="s" s="3">
        <v>12173</v>
      </c>
    </row>
    <row r="1226" s="2" customFormat="1" ht="13.55" customHeight="1">
      <c r="A1226" t="s" s="3">
        <v>45</v>
      </c>
      <c r="B1226" t="s" s="3">
        <v>12174</v>
      </c>
      <c r="C1226" t="s" s="3">
        <v>12175</v>
      </c>
      <c r="D1226" s="2">
        <v>26909</v>
      </c>
      <c r="E1226" t="s" s="3">
        <v>12176</v>
      </c>
      <c r="F1226" s="4">
        <v>11686</v>
      </c>
      <c r="G1226" s="4">
        <v>11686</v>
      </c>
      <c r="H1226" s="4">
        <v>3389</v>
      </c>
      <c r="I1226" s="2">
        <v>0</v>
      </c>
      <c r="J1226" s="4">
        <v>0</v>
      </c>
      <c r="K1226" s="4">
        <v>200.7</v>
      </c>
      <c r="L1226" s="4">
        <v>11686</v>
      </c>
      <c r="Q1226" t="s" s="3">
        <v>49</v>
      </c>
      <c r="R1226" s="2">
        <v>5.33</v>
      </c>
      <c r="T1226" t="s" s="3">
        <v>3026</v>
      </c>
      <c r="U1226" t="s" s="3">
        <v>12177</v>
      </c>
      <c r="V1226" t="s" s="3">
        <v>6177</v>
      </c>
      <c r="W1226" t="s" s="3">
        <v>12177</v>
      </c>
      <c r="X1226" t="s" s="3">
        <v>12178</v>
      </c>
      <c r="Y1226" t="s" s="3">
        <v>97</v>
      </c>
      <c r="Z1226" t="s" s="3">
        <v>55</v>
      </c>
      <c r="AA1226" t="s" s="3">
        <v>56</v>
      </c>
      <c r="AB1226" s="2">
        <v>80449</v>
      </c>
      <c r="AC1226" s="2">
        <v>80449</v>
      </c>
      <c r="AD1226" t="s" s="3">
        <v>57</v>
      </c>
      <c r="AE1226" t="s" s="3">
        <v>12179</v>
      </c>
      <c r="AF1226" s="2">
        <v>1361</v>
      </c>
      <c r="AI1226" t="s" s="3">
        <v>12180</v>
      </c>
      <c r="AJ1226" t="s" s="3">
        <v>600</v>
      </c>
      <c r="AL1226" t="s" s="3">
        <v>3089</v>
      </c>
      <c r="AM1226" t="s" s="3">
        <v>3089</v>
      </c>
      <c r="AN1226" t="s" s="3">
        <v>56</v>
      </c>
      <c r="AO1226" t="s" s="3">
        <v>12181</v>
      </c>
      <c r="AP1226" t="s" s="3">
        <v>12182</v>
      </c>
      <c r="AQ1226" t="s" s="3">
        <v>64</v>
      </c>
      <c r="AR1226" t="s" s="3">
        <v>12183</v>
      </c>
    </row>
    <row r="1227" s="2" customFormat="1" ht="13.55" customHeight="1">
      <c r="A1227" t="s" s="3">
        <v>45</v>
      </c>
      <c r="B1227" t="s" s="3">
        <v>12184</v>
      </c>
      <c r="C1227" t="s" s="3">
        <v>12185</v>
      </c>
      <c r="D1227" s="2">
        <v>27917</v>
      </c>
      <c r="E1227" t="s" s="3">
        <v>12186</v>
      </c>
      <c r="F1227" s="4">
        <v>7394</v>
      </c>
      <c r="G1227" s="4">
        <v>7394</v>
      </c>
      <c r="H1227" s="4">
        <v>2144</v>
      </c>
      <c r="I1227" s="2">
        <v>0</v>
      </c>
      <c r="J1227" s="4">
        <v>0</v>
      </c>
      <c r="K1227" s="4">
        <v>126.7</v>
      </c>
      <c r="L1227" s="4">
        <v>7394</v>
      </c>
      <c r="Q1227" t="s" s="3">
        <v>49</v>
      </c>
      <c r="R1227" s="2">
        <v>5.61</v>
      </c>
      <c r="T1227" t="s" s="3">
        <v>12187</v>
      </c>
      <c r="U1227" t="s" s="3">
        <v>12188</v>
      </c>
      <c r="V1227" t="s" s="3">
        <v>12189</v>
      </c>
      <c r="W1227" t="s" s="3">
        <v>12190</v>
      </c>
      <c r="X1227" t="s" s="3">
        <v>12191</v>
      </c>
      <c r="Y1227" t="s" s="3">
        <v>811</v>
      </c>
      <c r="Z1227" t="s" s="3">
        <v>55</v>
      </c>
      <c r="AA1227" t="s" s="3">
        <v>56</v>
      </c>
      <c r="AB1227" s="2">
        <v>80449</v>
      </c>
      <c r="AC1227" s="2">
        <v>80449</v>
      </c>
      <c r="AD1227" t="s" s="3">
        <v>57</v>
      </c>
      <c r="AE1227" t="s" s="3">
        <v>12192</v>
      </c>
      <c r="AF1227" s="2">
        <v>4810</v>
      </c>
      <c r="AI1227" t="s" s="3">
        <v>8053</v>
      </c>
      <c r="AJ1227" t="s" s="3">
        <v>60</v>
      </c>
      <c r="AL1227" t="s" s="3">
        <v>12193</v>
      </c>
      <c r="AM1227" t="s" s="3">
        <v>129</v>
      </c>
      <c r="AN1227" t="s" s="3">
        <v>130</v>
      </c>
      <c r="AO1227" t="s" s="3">
        <v>12194</v>
      </c>
      <c r="AP1227" t="s" s="3">
        <v>2243</v>
      </c>
      <c r="AQ1227" t="s" s="3">
        <v>64</v>
      </c>
      <c r="AR1227" t="s" s="3">
        <v>12195</v>
      </c>
    </row>
    <row r="1228" s="2" customFormat="1" ht="13.55" customHeight="1">
      <c r="A1228" t="s" s="3">
        <v>45</v>
      </c>
      <c r="B1228" t="s" s="3">
        <v>12196</v>
      </c>
      <c r="C1228" t="s" s="3">
        <v>12197</v>
      </c>
      <c r="D1228" s="2">
        <v>27031</v>
      </c>
      <c r="E1228" t="s" s="3">
        <v>12198</v>
      </c>
      <c r="F1228" s="4">
        <v>6946</v>
      </c>
      <c r="G1228" s="4">
        <v>6946</v>
      </c>
      <c r="H1228" s="4">
        <v>2014</v>
      </c>
      <c r="I1228" s="2">
        <v>0</v>
      </c>
      <c r="J1228" s="4">
        <v>0</v>
      </c>
      <c r="K1228" s="4">
        <v>119</v>
      </c>
      <c r="L1228" s="4">
        <v>6946</v>
      </c>
      <c r="Q1228" t="s" s="3">
        <v>49</v>
      </c>
      <c r="R1228" s="2">
        <v>5</v>
      </c>
      <c r="T1228" t="s" s="3">
        <v>346</v>
      </c>
      <c r="U1228" t="s" s="3">
        <v>80</v>
      </c>
      <c r="V1228" t="s" s="3">
        <v>12199</v>
      </c>
      <c r="W1228" t="s" s="3">
        <v>80</v>
      </c>
      <c r="X1228" t="s" s="3">
        <v>12200</v>
      </c>
      <c r="Y1228" t="s" s="3">
        <v>638</v>
      </c>
      <c r="Z1228" t="s" s="3">
        <v>55</v>
      </c>
      <c r="AA1228" t="s" s="3">
        <v>56</v>
      </c>
      <c r="AB1228" s="2">
        <v>80449</v>
      </c>
      <c r="AC1228" s="2">
        <v>80449</v>
      </c>
      <c r="AD1228" t="s" s="3">
        <v>57</v>
      </c>
      <c r="AE1228" t="s" s="3">
        <v>12201</v>
      </c>
      <c r="AF1228" s="2">
        <v>3508</v>
      </c>
      <c r="AI1228" t="s" s="3">
        <v>12202</v>
      </c>
      <c r="AJ1228" t="s" s="3">
        <v>3844</v>
      </c>
      <c r="AL1228" t="s" s="3">
        <v>6708</v>
      </c>
      <c r="AM1228" t="s" s="3">
        <v>6708</v>
      </c>
      <c r="AN1228" t="s" s="3">
        <v>2404</v>
      </c>
      <c r="AO1228" t="s" s="3">
        <v>12203</v>
      </c>
      <c r="AP1228" t="s" s="3">
        <v>5403</v>
      </c>
      <c r="AQ1228" t="s" s="3">
        <v>64</v>
      </c>
      <c r="AR1228" t="s" s="3">
        <v>12204</v>
      </c>
    </row>
    <row r="1229" s="2" customFormat="1" ht="13.55" customHeight="1">
      <c r="A1229" t="s" s="3">
        <v>75</v>
      </c>
      <c r="B1229" t="s" s="3">
        <v>12205</v>
      </c>
      <c r="C1229" t="s" s="3">
        <v>12206</v>
      </c>
      <c r="D1229" s="2">
        <v>26069</v>
      </c>
      <c r="E1229" t="s" s="3">
        <v>12207</v>
      </c>
      <c r="F1229" s="4">
        <v>6954</v>
      </c>
      <c r="G1229" s="4">
        <v>6954</v>
      </c>
      <c r="H1229" s="4">
        <v>2017</v>
      </c>
      <c r="I1229" s="2">
        <v>0</v>
      </c>
      <c r="J1229" s="4">
        <v>0</v>
      </c>
      <c r="K1229" s="4">
        <v>119.58</v>
      </c>
      <c r="L1229" s="4">
        <v>6954</v>
      </c>
      <c r="Q1229" t="s" s="3">
        <v>49</v>
      </c>
      <c r="R1229" s="2">
        <v>5.01</v>
      </c>
      <c r="T1229" t="s" s="3">
        <v>255</v>
      </c>
      <c r="U1229" t="s" s="3">
        <v>12208</v>
      </c>
      <c r="V1229" t="s" s="3">
        <v>2236</v>
      </c>
      <c r="W1229" t="s" s="3">
        <v>12208</v>
      </c>
      <c r="X1229" t="s" s="3">
        <v>12209</v>
      </c>
      <c r="Y1229" t="s" s="3">
        <v>1532</v>
      </c>
      <c r="Z1229" t="s" s="3">
        <v>55</v>
      </c>
      <c r="AA1229" t="s" s="3">
        <v>56</v>
      </c>
      <c r="AB1229" s="2">
        <v>80449</v>
      </c>
      <c r="AC1229" s="2">
        <v>80449</v>
      </c>
      <c r="AD1229" t="s" s="3">
        <v>57</v>
      </c>
      <c r="AE1229" t="s" s="3">
        <v>12210</v>
      </c>
      <c r="AI1229" t="s" s="3">
        <v>12211</v>
      </c>
      <c r="AL1229" t="s" s="3">
        <v>1956</v>
      </c>
      <c r="AM1229" t="s" s="3">
        <v>1956</v>
      </c>
      <c r="AN1229" t="s" s="3">
        <v>299</v>
      </c>
      <c r="AO1229" s="2">
        <v>85322</v>
      </c>
      <c r="AP1229" t="s" s="3">
        <v>980</v>
      </c>
      <c r="AQ1229" t="s" s="3">
        <v>64</v>
      </c>
      <c r="AR1229" t="s" s="3">
        <v>12212</v>
      </c>
    </row>
    <row r="1230" s="2" customFormat="1" ht="13.55" customHeight="1">
      <c r="A1230" t="s" s="3">
        <v>45</v>
      </c>
      <c r="B1230" t="s" s="3">
        <v>12213</v>
      </c>
      <c r="C1230" t="s" s="3">
        <v>12214</v>
      </c>
      <c r="D1230" s="2">
        <v>28606</v>
      </c>
      <c r="E1230" t="s" s="3">
        <v>12215</v>
      </c>
      <c r="F1230" s="4">
        <v>6946</v>
      </c>
      <c r="G1230" s="4">
        <v>6946</v>
      </c>
      <c r="H1230" s="4">
        <v>2014</v>
      </c>
      <c r="I1230" s="2">
        <v>0</v>
      </c>
      <c r="J1230" s="4">
        <v>0</v>
      </c>
      <c r="K1230" s="4">
        <v>119</v>
      </c>
      <c r="L1230" s="4">
        <v>6946</v>
      </c>
      <c r="Q1230" t="s" s="3">
        <v>49</v>
      </c>
      <c r="R1230" s="2">
        <v>5</v>
      </c>
      <c r="T1230" t="s" s="3">
        <v>807</v>
      </c>
      <c r="U1230" t="s" s="3">
        <v>12216</v>
      </c>
      <c r="X1230" t="s" s="3">
        <v>12217</v>
      </c>
      <c r="Y1230" t="s" s="3">
        <v>570</v>
      </c>
      <c r="Z1230" t="s" s="3">
        <v>55</v>
      </c>
      <c r="AA1230" t="s" s="3">
        <v>56</v>
      </c>
      <c r="AB1230" s="2">
        <v>80449</v>
      </c>
      <c r="AC1230" s="2">
        <v>80449</v>
      </c>
      <c r="AD1230" t="s" s="3">
        <v>57</v>
      </c>
      <c r="AE1230" t="s" s="3">
        <v>12218</v>
      </c>
      <c r="AI1230" t="s" s="3">
        <v>12219</v>
      </c>
      <c r="AL1230" t="s" s="3">
        <v>12220</v>
      </c>
      <c r="AM1230" t="s" s="3">
        <v>4501</v>
      </c>
      <c r="AN1230" t="s" s="3">
        <v>130</v>
      </c>
      <c r="AO1230" s="2">
        <v>92652</v>
      </c>
      <c r="AP1230" t="s" s="3">
        <v>931</v>
      </c>
      <c r="AQ1230" t="s" s="3">
        <v>64</v>
      </c>
      <c r="AR1230" t="s" s="3">
        <v>12221</v>
      </c>
    </row>
    <row r="1231" s="2" customFormat="1" ht="13.55" customHeight="1">
      <c r="A1231" t="s" s="3">
        <v>75</v>
      </c>
      <c r="B1231" t="s" s="3">
        <v>4252</v>
      </c>
      <c r="C1231" t="s" s="3">
        <v>12222</v>
      </c>
      <c r="D1231" s="2">
        <v>5621</v>
      </c>
      <c r="E1231" t="s" s="3">
        <v>12223</v>
      </c>
      <c r="F1231" s="4">
        <v>16096</v>
      </c>
      <c r="G1231" s="4">
        <v>16096</v>
      </c>
      <c r="H1231" s="4">
        <v>4668</v>
      </c>
      <c r="I1231" s="2">
        <v>0</v>
      </c>
      <c r="J1231" s="4">
        <v>0</v>
      </c>
      <c r="K1231" s="4">
        <v>276.46</v>
      </c>
      <c r="L1231" s="4">
        <v>16096</v>
      </c>
      <c r="Q1231" t="s" s="3">
        <v>49</v>
      </c>
      <c r="R1231" s="2">
        <v>11</v>
      </c>
      <c r="T1231" t="s" s="3">
        <v>2143</v>
      </c>
      <c r="U1231" t="s" s="3">
        <v>1463</v>
      </c>
      <c r="X1231" t="s" s="3">
        <v>12224</v>
      </c>
      <c r="Y1231" t="s" s="3">
        <v>4258</v>
      </c>
      <c r="Z1231" t="s" s="3">
        <v>55</v>
      </c>
      <c r="AA1231" t="s" s="3">
        <v>56</v>
      </c>
      <c r="AB1231" s="2">
        <v>80449</v>
      </c>
      <c r="AC1231" s="2">
        <v>80449</v>
      </c>
      <c r="AD1231" t="s" s="3">
        <v>57</v>
      </c>
      <c r="AE1231" t="s" s="3">
        <v>4259</v>
      </c>
      <c r="AF1231" s="2">
        <v>19598</v>
      </c>
      <c r="AI1231" t="s" s="3">
        <v>6095</v>
      </c>
      <c r="AJ1231" t="s" s="3">
        <v>174</v>
      </c>
      <c r="AL1231" t="s" s="3">
        <v>2381</v>
      </c>
      <c r="AN1231" t="s" s="3">
        <v>56</v>
      </c>
      <c r="AO1231" t="s" s="3">
        <v>12225</v>
      </c>
      <c r="AP1231" t="s" s="3">
        <v>163</v>
      </c>
      <c r="AQ1231" t="s" s="3">
        <v>64</v>
      </c>
      <c r="AR1231" t="s" s="3">
        <v>12226</v>
      </c>
    </row>
    <row r="1232" s="2" customFormat="1" ht="13.55" customHeight="1">
      <c r="A1232" t="s" s="3">
        <v>45</v>
      </c>
      <c r="B1232" t="s" s="3">
        <v>12227</v>
      </c>
      <c r="C1232" t="s" s="3">
        <v>12228</v>
      </c>
      <c r="D1232" s="2">
        <v>36692</v>
      </c>
      <c r="E1232" t="s" s="3">
        <v>12229</v>
      </c>
      <c r="F1232" s="4">
        <v>26618</v>
      </c>
      <c r="G1232" s="4">
        <v>26618</v>
      </c>
      <c r="H1232" s="4">
        <v>7719</v>
      </c>
      <c r="I1232" s="2">
        <v>0</v>
      </c>
      <c r="J1232" s="4">
        <v>0</v>
      </c>
      <c r="K1232" s="4">
        <v>449.3</v>
      </c>
      <c r="L1232" s="4">
        <v>26618</v>
      </c>
      <c r="N1232" s="2">
        <v>0</v>
      </c>
      <c r="Q1232" t="s" s="3">
        <v>49</v>
      </c>
      <c r="R1232" s="2">
        <v>2.5</v>
      </c>
      <c r="T1232" t="s" s="3">
        <v>12230</v>
      </c>
      <c r="U1232" t="s" s="3">
        <v>1706</v>
      </c>
      <c r="X1232" t="s" s="3">
        <v>12231</v>
      </c>
      <c r="Y1232" t="s" s="3">
        <v>2775</v>
      </c>
      <c r="Z1232" t="s" s="3">
        <v>55</v>
      </c>
      <c r="AA1232" t="s" s="3">
        <v>56</v>
      </c>
      <c r="AB1232" s="2">
        <v>80449</v>
      </c>
      <c r="AC1232" s="2">
        <v>80449</v>
      </c>
      <c r="AD1232" t="s" s="3">
        <v>57</v>
      </c>
      <c r="AE1232" t="s" s="3">
        <v>12232</v>
      </c>
      <c r="AF1232" s="2">
        <v>6120</v>
      </c>
      <c r="AI1232" t="s" s="3">
        <v>12233</v>
      </c>
      <c r="AJ1232" t="s" s="3">
        <v>217</v>
      </c>
      <c r="AL1232" t="s" s="3">
        <v>12234</v>
      </c>
      <c r="AM1232" t="s" s="3">
        <v>12234</v>
      </c>
      <c r="AN1232" t="s" s="3">
        <v>339</v>
      </c>
      <c r="AO1232" t="s" s="3">
        <v>12235</v>
      </c>
      <c r="AP1232" t="s" s="3">
        <v>2606</v>
      </c>
      <c r="AQ1232" t="s" s="3">
        <v>64</v>
      </c>
      <c r="AR1232" t="s" s="3">
        <v>12236</v>
      </c>
    </row>
    <row r="1233" s="2" customFormat="1" ht="13.55" customHeight="1">
      <c r="A1233" t="s" s="3">
        <v>75</v>
      </c>
      <c r="B1233" t="s" s="3">
        <v>12237</v>
      </c>
      <c r="C1233" t="s" s="3">
        <v>12238</v>
      </c>
      <c r="D1233" s="2">
        <v>29506</v>
      </c>
      <c r="E1233" t="s" s="3">
        <v>12239</v>
      </c>
      <c r="F1233" s="4">
        <v>17200</v>
      </c>
      <c r="G1233" s="4">
        <v>17200</v>
      </c>
      <c r="H1233" s="4">
        <v>4988</v>
      </c>
      <c r="I1233" s="2">
        <v>0</v>
      </c>
      <c r="J1233" s="4">
        <v>0</v>
      </c>
      <c r="K1233" s="4">
        <v>295.4</v>
      </c>
      <c r="L1233" s="4">
        <v>17200</v>
      </c>
      <c r="Q1233" t="s" s="3">
        <v>49</v>
      </c>
      <c r="R1233" s="2">
        <v>5.47</v>
      </c>
      <c r="T1233" t="s" s="3">
        <v>477</v>
      </c>
      <c r="U1233" t="s" s="3">
        <v>12240</v>
      </c>
      <c r="V1233" t="s" s="3">
        <v>2420</v>
      </c>
      <c r="W1233" t="s" s="3">
        <v>12240</v>
      </c>
      <c r="X1233" t="s" s="3">
        <v>12241</v>
      </c>
      <c r="Y1233" t="s" s="3">
        <v>97</v>
      </c>
      <c r="Z1233" t="s" s="3">
        <v>55</v>
      </c>
      <c r="AA1233" t="s" s="3">
        <v>56</v>
      </c>
      <c r="AB1233" s="2">
        <v>80449</v>
      </c>
      <c r="AC1233" s="2">
        <v>80449</v>
      </c>
      <c r="AD1233" t="s" s="3">
        <v>57</v>
      </c>
      <c r="AE1233" t="s" s="3">
        <v>12242</v>
      </c>
      <c r="AI1233" t="s" s="3">
        <v>12243</v>
      </c>
      <c r="AL1233" t="s" s="3">
        <v>12244</v>
      </c>
      <c r="AM1233" t="s" s="3">
        <v>12244</v>
      </c>
      <c r="AN1233" t="s" s="3">
        <v>56</v>
      </c>
      <c r="AO1233" s="2">
        <v>80810</v>
      </c>
      <c r="AP1233" t="s" s="3">
        <v>4968</v>
      </c>
      <c r="AQ1233" t="s" s="3">
        <v>64</v>
      </c>
      <c r="AR1233" t="s" s="3">
        <v>12245</v>
      </c>
    </row>
    <row r="1234" s="2" customFormat="1" ht="13.55" customHeight="1">
      <c r="A1234" t="s" s="3">
        <v>75</v>
      </c>
      <c r="B1234" t="s" s="3">
        <v>1008</v>
      </c>
      <c r="C1234" t="s" s="3">
        <v>12246</v>
      </c>
      <c r="D1234" s="2">
        <v>24211</v>
      </c>
      <c r="E1234" t="s" s="3">
        <v>12247</v>
      </c>
      <c r="F1234" s="4">
        <v>10966</v>
      </c>
      <c r="G1234" s="4">
        <v>10966</v>
      </c>
      <c r="H1234" s="4">
        <v>3180</v>
      </c>
      <c r="I1234" s="2">
        <v>0</v>
      </c>
      <c r="J1234" s="4">
        <v>0</v>
      </c>
      <c r="K1234" s="4">
        <v>153.5</v>
      </c>
      <c r="L1234" s="4">
        <v>10966</v>
      </c>
      <c r="Q1234" t="s" s="3">
        <v>49</v>
      </c>
      <c r="R1234" s="2">
        <v>3</v>
      </c>
      <c r="T1234" t="s" s="3">
        <v>332</v>
      </c>
      <c r="U1234" t="s" s="3">
        <v>12248</v>
      </c>
      <c r="V1234" t="s" s="3">
        <v>2753</v>
      </c>
      <c r="W1234" t="s" s="3">
        <v>12248</v>
      </c>
      <c r="X1234" t="s" s="3">
        <v>12249</v>
      </c>
      <c r="Y1234" t="s" s="3">
        <v>1014</v>
      </c>
      <c r="Z1234" t="s" s="3">
        <v>55</v>
      </c>
      <c r="AA1234" t="s" s="3">
        <v>56</v>
      </c>
      <c r="AB1234" s="2">
        <v>80449</v>
      </c>
      <c r="AC1234" s="2">
        <v>80449</v>
      </c>
      <c r="AD1234" t="s" s="3">
        <v>57</v>
      </c>
      <c r="AE1234" t="s" s="3">
        <v>1015</v>
      </c>
      <c r="AF1234" s="2">
        <v>5260</v>
      </c>
      <c r="AI1234" t="s" s="3">
        <v>12250</v>
      </c>
      <c r="AJ1234" t="s" s="3">
        <v>174</v>
      </c>
      <c r="AL1234" t="s" s="3">
        <v>3301</v>
      </c>
      <c r="AM1234" t="s" s="3">
        <v>3301</v>
      </c>
      <c r="AN1234" t="s" s="3">
        <v>56</v>
      </c>
      <c r="AO1234" t="s" s="3">
        <v>12251</v>
      </c>
      <c r="AP1234" t="s" s="3">
        <v>4195</v>
      </c>
      <c r="AQ1234" t="s" s="3">
        <v>64</v>
      </c>
      <c r="AR1234" t="s" s="3">
        <v>12252</v>
      </c>
    </row>
    <row r="1235" s="2" customFormat="1" ht="13.55" customHeight="1">
      <c r="A1235" t="s" s="3">
        <v>75</v>
      </c>
      <c r="B1235" t="s" s="3">
        <v>1504</v>
      </c>
      <c r="C1235" t="s" s="3">
        <v>12253</v>
      </c>
      <c r="D1235" s="2">
        <v>35530</v>
      </c>
      <c r="E1235" t="s" s="3">
        <v>12254</v>
      </c>
      <c r="F1235" s="4">
        <v>11891</v>
      </c>
      <c r="G1235" s="4">
        <v>11891</v>
      </c>
      <c r="H1235" s="4">
        <v>3448</v>
      </c>
      <c r="I1235" s="2">
        <v>0</v>
      </c>
      <c r="J1235" s="4">
        <v>0</v>
      </c>
      <c r="K1235" s="4">
        <v>224.34</v>
      </c>
      <c r="L1235" s="4">
        <v>11891</v>
      </c>
      <c r="Q1235" t="s" s="3">
        <v>49</v>
      </c>
      <c r="R1235" s="2">
        <v>2</v>
      </c>
      <c r="T1235" t="s" s="3">
        <v>689</v>
      </c>
      <c r="U1235" t="s" s="3">
        <v>12255</v>
      </c>
      <c r="X1235" t="s" s="3">
        <v>12256</v>
      </c>
      <c r="Y1235" t="s" s="3">
        <v>1510</v>
      </c>
      <c r="Z1235" t="s" s="3">
        <v>55</v>
      </c>
      <c r="AA1235" t="s" s="3">
        <v>56</v>
      </c>
      <c r="AB1235" s="2">
        <v>80449</v>
      </c>
      <c r="AC1235" s="2">
        <v>80449</v>
      </c>
      <c r="AD1235" t="s" s="3">
        <v>57</v>
      </c>
      <c r="AE1235" t="s" s="3">
        <v>1511</v>
      </c>
      <c r="AI1235" t="s" s="3">
        <v>12257</v>
      </c>
      <c r="AL1235" t="s" s="3">
        <v>12258</v>
      </c>
      <c r="AM1235" t="s" s="3">
        <v>12258</v>
      </c>
      <c r="AN1235" t="s" s="3">
        <v>56</v>
      </c>
      <c r="AO1235" t="s" s="3">
        <v>12259</v>
      </c>
      <c r="AP1235" t="s" s="3">
        <v>1422</v>
      </c>
      <c r="AQ1235" t="s" s="3">
        <v>64</v>
      </c>
      <c r="AR1235" t="s" s="3">
        <v>12260</v>
      </c>
    </row>
    <row r="1236" s="2" customFormat="1" ht="13.55" customHeight="1">
      <c r="A1236" t="s" s="3">
        <v>45</v>
      </c>
      <c r="B1236" t="s" s="3">
        <v>12261</v>
      </c>
      <c r="C1236" t="s" s="3">
        <v>12262</v>
      </c>
      <c r="D1236" s="2">
        <v>29068</v>
      </c>
      <c r="E1236" t="s" s="3">
        <v>12263</v>
      </c>
      <c r="F1236" s="4">
        <v>6946</v>
      </c>
      <c r="G1236" s="4">
        <v>6946</v>
      </c>
      <c r="H1236" s="4">
        <v>2014</v>
      </c>
      <c r="I1236" s="2">
        <v>0</v>
      </c>
      <c r="J1236" s="4">
        <v>0</v>
      </c>
      <c r="K1236" s="4">
        <v>119</v>
      </c>
      <c r="L1236" s="4">
        <v>6946</v>
      </c>
      <c r="Q1236" t="s" s="3">
        <v>49</v>
      </c>
      <c r="R1236" s="2">
        <v>5</v>
      </c>
      <c r="T1236" t="s" s="3">
        <v>5591</v>
      </c>
      <c r="U1236" t="s" s="3">
        <v>12264</v>
      </c>
      <c r="V1236" t="s" s="3">
        <v>3022</v>
      </c>
      <c r="W1236" t="s" s="3">
        <v>12265</v>
      </c>
      <c r="X1236" t="s" s="3">
        <v>12266</v>
      </c>
      <c r="Y1236" t="s" s="3">
        <v>3278</v>
      </c>
      <c r="Z1236" t="s" s="3">
        <v>55</v>
      </c>
      <c r="AA1236" t="s" s="3">
        <v>56</v>
      </c>
      <c r="AB1236" s="2">
        <v>80449</v>
      </c>
      <c r="AC1236" s="2">
        <v>80449</v>
      </c>
      <c r="AD1236" t="s" s="3">
        <v>57</v>
      </c>
      <c r="AE1236" t="s" s="3">
        <v>12267</v>
      </c>
      <c r="AF1236" s="2">
        <v>1144</v>
      </c>
      <c r="AI1236" t="s" s="3">
        <v>12268</v>
      </c>
      <c r="AJ1236" t="s" s="3">
        <v>313</v>
      </c>
      <c r="AL1236" t="s" s="3">
        <v>175</v>
      </c>
      <c r="AM1236" t="s" s="3">
        <v>175</v>
      </c>
      <c r="AN1236" t="s" s="3">
        <v>56</v>
      </c>
      <c r="AO1236" t="s" s="3">
        <v>12269</v>
      </c>
      <c r="AP1236" t="s" s="3">
        <v>2396</v>
      </c>
      <c r="AQ1236" t="s" s="3">
        <v>64</v>
      </c>
      <c r="AR1236" t="s" s="3">
        <v>12270</v>
      </c>
    </row>
    <row r="1237" s="2" customFormat="1" ht="13.55" customHeight="1">
      <c r="A1237" t="s" s="3">
        <v>45</v>
      </c>
      <c r="B1237" t="s" s="3">
        <v>12271</v>
      </c>
      <c r="C1237" t="s" s="3">
        <v>12272</v>
      </c>
      <c r="D1237" s="2">
        <v>26486</v>
      </c>
      <c r="E1237" t="s" s="3">
        <v>12273</v>
      </c>
      <c r="F1237" s="4">
        <v>6946</v>
      </c>
      <c r="G1237" s="4">
        <v>6946</v>
      </c>
      <c r="H1237" s="4">
        <v>2014</v>
      </c>
      <c r="I1237" s="2">
        <v>0</v>
      </c>
      <c r="J1237" s="4">
        <v>0</v>
      </c>
      <c r="K1237" s="4">
        <v>119</v>
      </c>
      <c r="L1237" s="4">
        <v>6946</v>
      </c>
      <c r="N1237" s="2">
        <v>84.90000000000001</v>
      </c>
      <c r="Q1237" t="s" s="3">
        <v>49</v>
      </c>
      <c r="R1237" s="2">
        <v>5</v>
      </c>
      <c r="T1237" t="s" s="3">
        <v>4418</v>
      </c>
      <c r="U1237" t="s" s="3">
        <v>12274</v>
      </c>
      <c r="V1237" t="s" s="3">
        <v>1247</v>
      </c>
      <c r="W1237" t="s" s="3">
        <v>12274</v>
      </c>
      <c r="X1237" t="s" s="3">
        <v>12275</v>
      </c>
      <c r="Y1237" t="s" s="3">
        <v>454</v>
      </c>
      <c r="Z1237" t="s" s="3">
        <v>55</v>
      </c>
      <c r="AA1237" t="s" s="3">
        <v>56</v>
      </c>
      <c r="AB1237" s="2">
        <v>80449</v>
      </c>
      <c r="AC1237" s="2">
        <v>80449</v>
      </c>
      <c r="AD1237" t="s" s="3">
        <v>57</v>
      </c>
      <c r="AE1237" t="s" s="3">
        <v>12276</v>
      </c>
      <c r="AF1237" s="2">
        <v>1322</v>
      </c>
      <c r="AI1237" t="s" s="3">
        <v>12277</v>
      </c>
      <c r="AJ1237" t="s" s="3">
        <v>174</v>
      </c>
      <c r="AL1237" t="s" s="3">
        <v>295</v>
      </c>
      <c r="AN1237" t="s" s="3">
        <v>3237</v>
      </c>
      <c r="AO1237" t="s" s="3">
        <v>12278</v>
      </c>
      <c r="AP1237" t="s" s="3">
        <v>1212</v>
      </c>
      <c r="AQ1237" t="s" s="3">
        <v>64</v>
      </c>
      <c r="AR1237" t="s" s="3">
        <v>12279</v>
      </c>
    </row>
    <row r="1238" s="2" customFormat="1" ht="13.55" customHeight="1">
      <c r="A1238" t="s" s="3">
        <v>45</v>
      </c>
      <c r="B1238" t="s" s="3">
        <v>12280</v>
      </c>
      <c r="C1238" t="s" s="3">
        <v>12281</v>
      </c>
      <c r="D1238" s="2">
        <v>29009</v>
      </c>
      <c r="E1238" t="s" s="3">
        <v>12282</v>
      </c>
      <c r="F1238" s="4">
        <v>8610</v>
      </c>
      <c r="G1238" s="4">
        <v>8610</v>
      </c>
      <c r="H1238" s="4">
        <v>2497</v>
      </c>
      <c r="I1238" s="2">
        <v>0</v>
      </c>
      <c r="J1238" s="4">
        <v>0</v>
      </c>
      <c r="K1238" s="4">
        <v>148</v>
      </c>
      <c r="L1238" s="4">
        <v>8610</v>
      </c>
      <c r="N1238" s="2">
        <v>55.2</v>
      </c>
      <c r="Q1238" t="s" s="3">
        <v>49</v>
      </c>
      <c r="R1238" s="2">
        <v>5.39</v>
      </c>
      <c r="T1238" t="s" s="3">
        <v>1025</v>
      </c>
      <c r="U1238" t="s" s="3">
        <v>12283</v>
      </c>
      <c r="V1238" t="s" s="3">
        <v>12284</v>
      </c>
      <c r="W1238" t="s" s="3">
        <v>12283</v>
      </c>
      <c r="X1238" t="s" s="3">
        <v>12285</v>
      </c>
      <c r="Y1238" t="s" s="3">
        <v>1917</v>
      </c>
      <c r="Z1238" t="s" s="3">
        <v>55</v>
      </c>
      <c r="AA1238" t="s" s="3">
        <v>56</v>
      </c>
      <c r="AB1238" s="2">
        <v>80449</v>
      </c>
      <c r="AC1238" s="2">
        <v>80449</v>
      </c>
      <c r="AD1238" t="s" s="3">
        <v>57</v>
      </c>
      <c r="AE1238" t="s" s="3">
        <v>12286</v>
      </c>
      <c r="AF1238" s="2">
        <v>7013</v>
      </c>
      <c r="AI1238" t="s" s="3">
        <v>12287</v>
      </c>
      <c r="AJ1238" t="s" s="3">
        <v>60</v>
      </c>
      <c r="AL1238" t="s" s="3">
        <v>10935</v>
      </c>
      <c r="AM1238" t="s" s="3">
        <v>10935</v>
      </c>
      <c r="AN1238" t="s" s="3">
        <v>683</v>
      </c>
      <c r="AO1238" t="s" s="3">
        <v>12288</v>
      </c>
      <c r="AP1238" t="s" s="3">
        <v>5433</v>
      </c>
      <c r="AQ1238" t="s" s="3">
        <v>64</v>
      </c>
      <c r="AR1238" t="s" s="3">
        <v>12289</v>
      </c>
    </row>
    <row r="1239" s="2" customFormat="1" ht="13.55" customHeight="1">
      <c r="A1239" t="s" s="3">
        <v>75</v>
      </c>
      <c r="B1239" t="s" s="3">
        <v>12290</v>
      </c>
      <c r="C1239" t="s" s="3">
        <v>12291</v>
      </c>
      <c r="D1239" s="2">
        <v>10137</v>
      </c>
      <c r="E1239" t="s" s="3">
        <v>12292</v>
      </c>
      <c r="F1239" s="4">
        <v>7875</v>
      </c>
      <c r="G1239" s="4">
        <v>7875</v>
      </c>
      <c r="H1239" s="4">
        <v>2284</v>
      </c>
      <c r="I1239" s="2">
        <v>0</v>
      </c>
      <c r="J1239" s="4">
        <v>0</v>
      </c>
      <c r="K1239" s="4">
        <v>110.06</v>
      </c>
      <c r="L1239" s="4">
        <v>7875</v>
      </c>
      <c r="N1239" s="2">
        <v>119.51</v>
      </c>
      <c r="Q1239" t="s" s="3">
        <v>49</v>
      </c>
      <c r="R1239" s="2">
        <v>6.3</v>
      </c>
      <c r="T1239" t="s" s="3">
        <v>384</v>
      </c>
      <c r="U1239" t="s" s="3">
        <v>1821</v>
      </c>
      <c r="X1239" t="s" s="3">
        <v>12293</v>
      </c>
      <c r="Y1239" t="s" s="3">
        <v>440</v>
      </c>
      <c r="Z1239" t="s" s="3">
        <v>55</v>
      </c>
      <c r="AA1239" t="s" s="3">
        <v>56</v>
      </c>
      <c r="AB1239" s="2">
        <v>80449</v>
      </c>
      <c r="AC1239" s="2">
        <v>80449</v>
      </c>
      <c r="AD1239" t="s" s="3">
        <v>57</v>
      </c>
      <c r="AE1239" t="s" s="3">
        <v>12294</v>
      </c>
      <c r="AI1239" t="s" s="3">
        <v>12295</v>
      </c>
      <c r="AL1239" t="s" s="3">
        <v>405</v>
      </c>
      <c r="AM1239" t="s" s="3">
        <v>429</v>
      </c>
      <c r="AN1239" t="s" s="3">
        <v>56</v>
      </c>
      <c r="AO1239" s="2">
        <v>80227</v>
      </c>
      <c r="AP1239" t="s" s="3">
        <v>102</v>
      </c>
      <c r="AQ1239" t="s" s="3">
        <v>64</v>
      </c>
      <c r="AR1239" t="s" s="3">
        <v>12296</v>
      </c>
    </row>
    <row r="1240" s="2" customFormat="1" ht="13.55" customHeight="1">
      <c r="A1240" t="s" s="3">
        <v>75</v>
      </c>
      <c r="B1240" t="s" s="3">
        <v>5623</v>
      </c>
      <c r="C1240" t="s" s="3">
        <v>12297</v>
      </c>
      <c r="D1240" s="2">
        <v>5605</v>
      </c>
      <c r="E1240" t="s" s="3">
        <v>12298</v>
      </c>
      <c r="F1240" s="4">
        <v>2463</v>
      </c>
      <c r="G1240" s="4">
        <v>2463</v>
      </c>
      <c r="H1240" s="4">
        <v>714</v>
      </c>
      <c r="I1240" s="2">
        <v>0</v>
      </c>
      <c r="J1240" s="4">
        <v>0</v>
      </c>
      <c r="K1240" s="4">
        <v>42.04</v>
      </c>
      <c r="L1240" s="4">
        <v>2463</v>
      </c>
      <c r="N1240" s="2">
        <v>478.17</v>
      </c>
      <c r="Q1240" t="s" s="3">
        <v>49</v>
      </c>
      <c r="R1240" s="2">
        <v>0.17</v>
      </c>
      <c r="T1240" t="s" s="3">
        <v>3552</v>
      </c>
      <c r="U1240" t="s" s="3">
        <v>10879</v>
      </c>
      <c r="X1240" t="s" s="3">
        <v>12299</v>
      </c>
      <c r="Y1240" t="s" s="3">
        <v>1269</v>
      </c>
      <c r="Z1240" t="s" s="3">
        <v>55</v>
      </c>
      <c r="AA1240" t="s" s="3">
        <v>56</v>
      </c>
      <c r="AB1240" s="2">
        <v>80449</v>
      </c>
      <c r="AC1240" s="2">
        <v>80449</v>
      </c>
      <c r="AD1240" t="s" s="3">
        <v>57</v>
      </c>
      <c r="AE1240" t="s" s="3">
        <v>5628</v>
      </c>
      <c r="AF1240" s="2">
        <v>3404</v>
      </c>
      <c r="AI1240" t="s" s="3">
        <v>12300</v>
      </c>
      <c r="AJ1240" t="s" s="3">
        <v>313</v>
      </c>
      <c r="AL1240" t="s" s="3">
        <v>2811</v>
      </c>
      <c r="AM1240" t="s" s="3">
        <v>2811</v>
      </c>
      <c r="AN1240" t="s" s="3">
        <v>683</v>
      </c>
      <c r="AO1240" t="s" s="3">
        <v>12301</v>
      </c>
      <c r="AP1240" t="s" s="3">
        <v>1398</v>
      </c>
      <c r="AQ1240" t="s" s="3">
        <v>64</v>
      </c>
      <c r="AR1240" t="s" s="3">
        <v>12302</v>
      </c>
    </row>
    <row r="1241" s="2" customFormat="1" ht="13.55" customHeight="1">
      <c r="A1241" t="s" s="3">
        <v>45</v>
      </c>
      <c r="B1241" t="s" s="3">
        <v>12303</v>
      </c>
      <c r="C1241" t="s" s="3">
        <v>12304</v>
      </c>
      <c r="D1241" s="2">
        <v>42812</v>
      </c>
      <c r="E1241" t="s" s="3">
        <v>12305</v>
      </c>
      <c r="F1241" s="4">
        <v>25239</v>
      </c>
      <c r="G1241" s="4">
        <v>25239</v>
      </c>
      <c r="H1241" s="4">
        <v>7319</v>
      </c>
      <c r="I1241" s="2">
        <v>0</v>
      </c>
      <c r="J1241" s="4">
        <v>0</v>
      </c>
      <c r="K1241" s="4">
        <v>426.02</v>
      </c>
      <c r="L1241" s="4">
        <v>25239</v>
      </c>
      <c r="Q1241" t="s" s="3">
        <v>49</v>
      </c>
      <c r="R1241" s="2">
        <v>2.5</v>
      </c>
      <c r="T1241" t="s" s="3">
        <v>12306</v>
      </c>
      <c r="U1241" t="s" s="3">
        <v>12307</v>
      </c>
      <c r="V1241" t="s" s="3">
        <v>52</v>
      </c>
      <c r="W1241" t="s" s="3">
        <v>12307</v>
      </c>
      <c r="X1241" t="s" s="3">
        <v>12308</v>
      </c>
      <c r="Y1241" t="s" s="3">
        <v>1673</v>
      </c>
      <c r="Z1241" t="s" s="3">
        <v>55</v>
      </c>
      <c r="AA1241" t="s" s="3">
        <v>56</v>
      </c>
      <c r="AB1241" s="2">
        <v>80449</v>
      </c>
      <c r="AC1241" t="s" s="3">
        <v>12309</v>
      </c>
      <c r="AD1241" t="s" s="3">
        <v>57</v>
      </c>
      <c r="AE1241" t="s" s="3">
        <v>12310</v>
      </c>
      <c r="AF1241" s="2">
        <v>44128</v>
      </c>
      <c r="AI1241" t="s" s="3">
        <v>12311</v>
      </c>
      <c r="AJ1241" t="s" s="3">
        <v>114</v>
      </c>
      <c r="AL1241" t="s" s="3">
        <v>12312</v>
      </c>
      <c r="AN1241" t="s" s="3">
        <v>130</v>
      </c>
      <c r="AO1241" t="s" s="3">
        <v>12313</v>
      </c>
      <c r="AP1241" t="s" s="3">
        <v>118</v>
      </c>
      <c r="AQ1241" t="s" s="3">
        <v>64</v>
      </c>
      <c r="AR1241" t="s" s="3">
        <v>12314</v>
      </c>
    </row>
    <row r="1242" s="2" customFormat="1" ht="13.55" customHeight="1">
      <c r="A1242" t="s" s="3">
        <v>75</v>
      </c>
      <c r="B1242" t="s" s="3">
        <v>12315</v>
      </c>
      <c r="C1242" t="s" s="3">
        <v>12316</v>
      </c>
      <c r="D1242" s="2">
        <v>27504</v>
      </c>
      <c r="E1242" t="s" s="3">
        <v>12317</v>
      </c>
      <c r="F1242" s="4">
        <v>6946</v>
      </c>
      <c r="G1242" s="4">
        <v>6946</v>
      </c>
      <c r="H1242" s="4">
        <v>2014</v>
      </c>
      <c r="I1242" s="2">
        <v>0</v>
      </c>
      <c r="J1242" s="4">
        <v>0</v>
      </c>
      <c r="K1242" s="4">
        <v>119</v>
      </c>
      <c r="L1242" s="4">
        <v>6946</v>
      </c>
      <c r="N1242" s="2">
        <v>58.49</v>
      </c>
      <c r="Q1242" t="s" s="3">
        <v>49</v>
      </c>
      <c r="R1242" s="2">
        <v>5</v>
      </c>
      <c r="T1242" t="s" s="3">
        <v>12318</v>
      </c>
      <c r="U1242" t="s" s="3">
        <v>3174</v>
      </c>
      <c r="X1242" t="s" s="3">
        <v>12319</v>
      </c>
      <c r="Y1242" t="s" s="3">
        <v>531</v>
      </c>
      <c r="Z1242" t="s" s="3">
        <v>55</v>
      </c>
      <c r="AA1242" t="s" s="3">
        <v>56</v>
      </c>
      <c r="AB1242" s="2">
        <v>80449</v>
      </c>
      <c r="AC1242" s="2">
        <v>80449</v>
      </c>
      <c r="AD1242" t="s" s="3">
        <v>57</v>
      </c>
      <c r="AE1242" t="s" s="3">
        <v>12320</v>
      </c>
      <c r="AI1242" t="s" s="3">
        <v>12321</v>
      </c>
      <c r="AL1242" t="s" s="3">
        <v>6490</v>
      </c>
      <c r="AM1242" t="s" s="3">
        <v>6490</v>
      </c>
      <c r="AN1242" t="s" s="3">
        <v>56</v>
      </c>
      <c r="AO1242" s="2">
        <v>81632</v>
      </c>
      <c r="AP1242" t="s" s="3">
        <v>577</v>
      </c>
      <c r="AQ1242" t="s" s="3">
        <v>64</v>
      </c>
      <c r="AR1242" t="s" s="3">
        <v>12322</v>
      </c>
    </row>
    <row r="1243" s="2" customFormat="1" ht="13.55" customHeight="1">
      <c r="A1243" t="s" s="3">
        <v>45</v>
      </c>
      <c r="B1243" t="s" s="3">
        <v>12323</v>
      </c>
      <c r="C1243" t="s" s="3">
        <v>12324</v>
      </c>
      <c r="D1243" s="2">
        <v>27428</v>
      </c>
      <c r="E1243" t="s" s="3">
        <v>12325</v>
      </c>
      <c r="F1243" s="4">
        <v>7081</v>
      </c>
      <c r="G1243" s="4">
        <v>7081</v>
      </c>
      <c r="H1243" s="4">
        <v>2053</v>
      </c>
      <c r="I1243" s="2">
        <v>0</v>
      </c>
      <c r="J1243" s="4">
        <v>0</v>
      </c>
      <c r="K1243" s="4">
        <v>121.36</v>
      </c>
      <c r="L1243" s="4">
        <v>7081</v>
      </c>
      <c r="N1243" s="2">
        <v>320.2</v>
      </c>
      <c r="Q1243" t="s" s="3">
        <v>49</v>
      </c>
      <c r="R1243" s="2">
        <v>5.18</v>
      </c>
      <c r="U1243" t="s" s="3">
        <v>12326</v>
      </c>
      <c r="X1243" t="s" s="3">
        <v>12327</v>
      </c>
      <c r="Y1243" t="s" s="3">
        <v>2229</v>
      </c>
      <c r="Z1243" t="s" s="3">
        <v>55</v>
      </c>
      <c r="AA1243" t="s" s="3">
        <v>56</v>
      </c>
      <c r="AB1243" s="2">
        <v>80449</v>
      </c>
      <c r="AC1243" s="2">
        <v>80449</v>
      </c>
      <c r="AD1243" t="s" s="3">
        <v>57</v>
      </c>
      <c r="AE1243" t="s" s="3">
        <v>12328</v>
      </c>
      <c r="AF1243" s="2">
        <v>6808</v>
      </c>
      <c r="AI1243" t="s" s="3">
        <v>3635</v>
      </c>
      <c r="AJ1243" t="s" s="3">
        <v>313</v>
      </c>
      <c r="AL1243" t="s" s="3">
        <v>7350</v>
      </c>
      <c r="AM1243" t="s" s="3">
        <v>7350</v>
      </c>
      <c r="AN1243" t="s" s="3">
        <v>1523</v>
      </c>
      <c r="AO1243" t="s" s="3">
        <v>12329</v>
      </c>
      <c r="AP1243" t="s" s="3">
        <v>393</v>
      </c>
      <c r="AQ1243" t="s" s="3">
        <v>64</v>
      </c>
      <c r="AR1243" t="s" s="3">
        <v>12330</v>
      </c>
    </row>
    <row r="1244" s="2" customFormat="1" ht="13.55" customHeight="1">
      <c r="A1244" t="s" s="3">
        <v>45</v>
      </c>
      <c r="B1244" t="s" s="3">
        <v>12331</v>
      </c>
      <c r="C1244" t="s" s="3">
        <v>12332</v>
      </c>
      <c r="D1244" s="2">
        <v>7087</v>
      </c>
      <c r="E1244" t="s" s="3">
        <v>12333</v>
      </c>
      <c r="F1244" s="4">
        <v>8405</v>
      </c>
      <c r="G1244" s="4">
        <v>8405</v>
      </c>
      <c r="H1244" s="4">
        <v>2437</v>
      </c>
      <c r="I1244" s="2">
        <v>0</v>
      </c>
      <c r="J1244" s="4">
        <v>0</v>
      </c>
      <c r="K1244" s="4">
        <v>144.46</v>
      </c>
      <c r="L1244" s="4">
        <v>8405</v>
      </c>
      <c r="N1244" s="2">
        <v>108.14</v>
      </c>
      <c r="Q1244" t="s" s="3">
        <v>49</v>
      </c>
      <c r="R1244" s="2">
        <v>5</v>
      </c>
      <c r="T1244" t="s" s="3">
        <v>12334</v>
      </c>
      <c r="U1244" t="s" s="3">
        <v>12335</v>
      </c>
      <c r="X1244" t="s" s="3">
        <v>12336</v>
      </c>
      <c r="Y1244" t="s" s="3">
        <v>773</v>
      </c>
      <c r="Z1244" t="s" s="3">
        <v>55</v>
      </c>
      <c r="AA1244" t="s" s="3">
        <v>56</v>
      </c>
      <c r="AB1244" s="2">
        <v>80449</v>
      </c>
      <c r="AC1244" s="2">
        <v>80449</v>
      </c>
      <c r="AD1244" t="s" s="3">
        <v>57</v>
      </c>
      <c r="AE1244" t="s" s="3">
        <v>12337</v>
      </c>
      <c r="AF1244" s="2">
        <v>6984</v>
      </c>
      <c r="AI1244" t="s" s="3">
        <v>6929</v>
      </c>
      <c r="AL1244" t="s" s="3">
        <v>2381</v>
      </c>
      <c r="AN1244" t="s" s="3">
        <v>56</v>
      </c>
      <c r="AO1244" t="s" s="3">
        <v>12338</v>
      </c>
      <c r="AP1244" t="s" s="3">
        <v>6931</v>
      </c>
      <c r="AQ1244" t="s" s="3">
        <v>64</v>
      </c>
      <c r="AR1244" t="s" s="3">
        <v>12339</v>
      </c>
    </row>
    <row r="1245" s="2" customFormat="1" ht="13.55" customHeight="1">
      <c r="A1245" t="s" s="3">
        <v>45</v>
      </c>
      <c r="B1245" t="s" s="3">
        <v>12340</v>
      </c>
      <c r="C1245" t="s" s="3">
        <v>12341</v>
      </c>
      <c r="D1245" s="2">
        <v>29456</v>
      </c>
      <c r="E1245" t="s" s="3">
        <v>12342</v>
      </c>
      <c r="F1245" s="4">
        <v>19219</v>
      </c>
      <c r="G1245" s="4">
        <v>19219</v>
      </c>
      <c r="H1245" s="4">
        <v>5574</v>
      </c>
      <c r="I1245" s="2">
        <v>0</v>
      </c>
      <c r="J1245" s="4">
        <v>0</v>
      </c>
      <c r="K1245" s="4">
        <v>329.74</v>
      </c>
      <c r="L1245" s="4">
        <v>19219</v>
      </c>
      <c r="Q1245" t="s" s="3">
        <v>49</v>
      </c>
      <c r="R1245" s="2">
        <v>5.85</v>
      </c>
      <c r="T1245" t="s" s="3">
        <v>2143</v>
      </c>
      <c r="U1245" t="s" s="3">
        <v>12343</v>
      </c>
      <c r="V1245" t="s" s="3">
        <v>12344</v>
      </c>
      <c r="W1245" t="s" s="3">
        <v>12343</v>
      </c>
      <c r="X1245" t="s" s="3">
        <v>12345</v>
      </c>
      <c r="Y1245" t="s" s="3">
        <v>308</v>
      </c>
      <c r="Z1245" t="s" s="3">
        <v>55</v>
      </c>
      <c r="AA1245" t="s" s="3">
        <v>56</v>
      </c>
      <c r="AB1245" s="2">
        <v>80449</v>
      </c>
      <c r="AC1245" s="2">
        <v>80449</v>
      </c>
      <c r="AD1245" t="s" s="3">
        <v>57</v>
      </c>
      <c r="AE1245" t="s" s="3">
        <v>12346</v>
      </c>
      <c r="AF1245" s="2">
        <v>3230</v>
      </c>
      <c r="AH1245" t="s" s="3">
        <v>6755</v>
      </c>
      <c r="AI1245" t="s" s="3">
        <v>12347</v>
      </c>
      <c r="AJ1245" t="s" s="3">
        <v>60</v>
      </c>
      <c r="AL1245" t="s" s="3">
        <v>12348</v>
      </c>
      <c r="AM1245" t="s" s="3">
        <v>12349</v>
      </c>
      <c r="AN1245" t="s" s="3">
        <v>919</v>
      </c>
      <c r="AO1245" t="s" s="3">
        <v>12350</v>
      </c>
      <c r="AP1245" t="s" s="3">
        <v>3038</v>
      </c>
      <c r="AQ1245" t="s" s="3">
        <v>64</v>
      </c>
      <c r="AR1245" t="s" s="3">
        <v>12351</v>
      </c>
    </row>
    <row r="1246" s="2" customFormat="1" ht="13.55" customHeight="1">
      <c r="A1246" t="s" s="3">
        <v>45</v>
      </c>
      <c r="B1246" t="s" s="3">
        <v>12352</v>
      </c>
      <c r="C1246" t="s" s="3">
        <v>12353</v>
      </c>
      <c r="D1246" s="2">
        <v>29415</v>
      </c>
      <c r="E1246" t="s" s="3">
        <v>12354</v>
      </c>
      <c r="F1246" s="4">
        <v>17653</v>
      </c>
      <c r="G1246" s="4">
        <v>17653</v>
      </c>
      <c r="H1246" s="4">
        <v>5119</v>
      </c>
      <c r="I1246" s="2">
        <v>0</v>
      </c>
      <c r="J1246" s="4">
        <v>0</v>
      </c>
      <c r="K1246" s="4">
        <v>303.1</v>
      </c>
      <c r="L1246" s="4">
        <v>17653</v>
      </c>
      <c r="Q1246" t="s" s="3">
        <v>49</v>
      </c>
      <c r="R1246" s="2">
        <v>7.21</v>
      </c>
      <c r="T1246" t="s" s="3">
        <v>3435</v>
      </c>
      <c r="U1246" t="s" s="3">
        <v>12355</v>
      </c>
      <c r="V1246" t="s" s="3">
        <v>3573</v>
      </c>
      <c r="X1246" t="s" s="3">
        <v>12356</v>
      </c>
      <c r="Y1246" t="s" s="3">
        <v>2808</v>
      </c>
      <c r="Z1246" t="s" s="3">
        <v>55</v>
      </c>
      <c r="AA1246" t="s" s="3">
        <v>56</v>
      </c>
      <c r="AB1246" s="2">
        <v>80449</v>
      </c>
      <c r="AC1246" s="2">
        <v>80449</v>
      </c>
      <c r="AD1246" t="s" s="3">
        <v>57</v>
      </c>
      <c r="AE1246" t="s" s="3">
        <v>12357</v>
      </c>
      <c r="AF1246" s="2">
        <v>7515</v>
      </c>
      <c r="AI1246" t="s" s="3">
        <v>4424</v>
      </c>
      <c r="AJ1246" t="s" s="3">
        <v>600</v>
      </c>
      <c r="AL1246" t="s" s="3">
        <v>284</v>
      </c>
      <c r="AM1246" t="s" s="3">
        <v>4921</v>
      </c>
      <c r="AN1246" t="s" s="3">
        <v>56</v>
      </c>
      <c r="AO1246" t="s" s="3">
        <v>12358</v>
      </c>
      <c r="AP1246" t="s" s="3">
        <v>7810</v>
      </c>
      <c r="AQ1246" t="s" s="3">
        <v>64</v>
      </c>
      <c r="AR1246" t="s" s="3">
        <v>12359</v>
      </c>
    </row>
    <row r="1247" s="2" customFormat="1" ht="13.55" customHeight="1">
      <c r="A1247" t="s" s="3">
        <v>75</v>
      </c>
      <c r="B1247" t="s" s="3">
        <v>1493</v>
      </c>
      <c r="C1247" t="s" s="3">
        <v>12360</v>
      </c>
      <c r="D1247" s="2">
        <v>15326</v>
      </c>
      <c r="E1247" t="s" s="3">
        <v>12361</v>
      </c>
      <c r="F1247" s="4">
        <v>7167</v>
      </c>
      <c r="G1247" s="4">
        <v>7167</v>
      </c>
      <c r="H1247" s="4">
        <v>2078</v>
      </c>
      <c r="I1247" s="2">
        <v>0</v>
      </c>
      <c r="J1247" s="4">
        <v>0</v>
      </c>
      <c r="K1247" s="4">
        <v>123.14</v>
      </c>
      <c r="L1247" s="4">
        <v>7167</v>
      </c>
      <c r="N1247" s="2">
        <v>374.82</v>
      </c>
      <c r="Q1247" t="s" s="3">
        <v>49</v>
      </c>
      <c r="R1247" s="2">
        <v>0.51</v>
      </c>
      <c r="T1247" t="s" s="3">
        <v>770</v>
      </c>
      <c r="U1247" t="s" s="3">
        <v>12362</v>
      </c>
      <c r="V1247" t="s" s="3">
        <v>373</v>
      </c>
      <c r="W1247" t="s" s="3">
        <v>12362</v>
      </c>
      <c r="X1247" t="s" s="3">
        <v>12363</v>
      </c>
      <c r="Y1247" t="s" s="3">
        <v>1499</v>
      </c>
      <c r="Z1247" t="s" s="3">
        <v>55</v>
      </c>
      <c r="AA1247" t="s" s="3">
        <v>56</v>
      </c>
      <c r="AB1247" s="2">
        <v>80449</v>
      </c>
      <c r="AC1247" s="2">
        <v>80449</v>
      </c>
      <c r="AD1247" t="s" s="3">
        <v>57</v>
      </c>
      <c r="AE1247" t="s" s="3">
        <v>1500</v>
      </c>
      <c r="AF1247" s="2">
        <v>7440</v>
      </c>
      <c r="AI1247" t="s" s="3">
        <v>12364</v>
      </c>
      <c r="AJ1247" t="s" s="3">
        <v>1796</v>
      </c>
      <c r="AL1247" t="s" s="3">
        <v>145</v>
      </c>
      <c r="AM1247" t="s" s="3">
        <v>1061</v>
      </c>
      <c r="AN1247" t="s" s="3">
        <v>56</v>
      </c>
      <c r="AO1247" t="s" s="3">
        <v>12365</v>
      </c>
      <c r="AP1247" t="s" s="3">
        <v>604</v>
      </c>
      <c r="AQ1247" t="s" s="3">
        <v>64</v>
      </c>
      <c r="AR1247" t="s" s="3">
        <v>12366</v>
      </c>
    </row>
    <row r="1248" s="2" customFormat="1" ht="13.55" customHeight="1">
      <c r="A1248" t="s" s="3">
        <v>45</v>
      </c>
      <c r="B1248" t="s" s="3">
        <v>12367</v>
      </c>
      <c r="C1248" t="s" s="3">
        <v>12368</v>
      </c>
      <c r="D1248" s="2">
        <v>27314</v>
      </c>
      <c r="E1248" t="s" s="3">
        <v>12369</v>
      </c>
      <c r="F1248" s="4">
        <v>6946</v>
      </c>
      <c r="G1248" s="4">
        <v>6946</v>
      </c>
      <c r="H1248" s="4">
        <v>2014</v>
      </c>
      <c r="I1248" s="2">
        <v>0</v>
      </c>
      <c r="J1248" s="4">
        <v>0</v>
      </c>
      <c r="K1248" s="4">
        <v>119</v>
      </c>
      <c r="L1248" s="4">
        <v>6946</v>
      </c>
      <c r="Q1248" t="s" s="3">
        <v>49</v>
      </c>
      <c r="R1248" s="2">
        <v>5</v>
      </c>
      <c r="T1248" t="s" s="3">
        <v>384</v>
      </c>
      <c r="U1248" t="s" s="3">
        <v>12370</v>
      </c>
      <c r="X1248" t="s" s="3">
        <v>12371</v>
      </c>
      <c r="Y1248" t="s" s="3">
        <v>2637</v>
      </c>
      <c r="Z1248" t="s" s="3">
        <v>55</v>
      </c>
      <c r="AA1248" t="s" s="3">
        <v>56</v>
      </c>
      <c r="AB1248" s="2">
        <v>80449</v>
      </c>
      <c r="AC1248" s="2">
        <v>80449</v>
      </c>
      <c r="AD1248" t="s" s="3">
        <v>57</v>
      </c>
      <c r="AE1248" t="s" s="3">
        <v>12372</v>
      </c>
      <c r="AF1248" s="2">
        <v>8397</v>
      </c>
      <c r="AI1248" t="s" s="3">
        <v>12373</v>
      </c>
      <c r="AJ1248" t="s" s="3">
        <v>114</v>
      </c>
      <c r="AL1248" t="s" s="3">
        <v>284</v>
      </c>
      <c r="AM1248" t="s" s="3">
        <v>5179</v>
      </c>
      <c r="AN1248" t="s" s="3">
        <v>56</v>
      </c>
      <c r="AO1248" t="s" s="3">
        <v>12374</v>
      </c>
      <c r="AP1248" t="s" s="3">
        <v>643</v>
      </c>
      <c r="AQ1248" t="s" s="3">
        <v>64</v>
      </c>
      <c r="AR1248" t="s" s="3">
        <v>12375</v>
      </c>
    </row>
    <row r="1249" s="2" customFormat="1" ht="13.55" customHeight="1">
      <c r="A1249" t="s" s="3">
        <v>75</v>
      </c>
      <c r="B1249" t="s" s="3">
        <v>869</v>
      </c>
      <c r="C1249" t="s" s="3">
        <v>12376</v>
      </c>
      <c r="D1249" s="2">
        <v>10958</v>
      </c>
      <c r="E1249" t="s" s="3">
        <v>12377</v>
      </c>
      <c r="F1249" s="4">
        <v>1380</v>
      </c>
      <c r="G1249" s="4">
        <v>1380</v>
      </c>
      <c r="H1249" s="4">
        <v>400</v>
      </c>
      <c r="I1249" s="2">
        <v>0</v>
      </c>
      <c r="J1249" s="4">
        <v>0</v>
      </c>
      <c r="K1249" s="4">
        <v>23.68</v>
      </c>
      <c r="L1249" s="4">
        <v>1380</v>
      </c>
      <c r="Q1249" t="s" s="3">
        <v>49</v>
      </c>
      <c r="R1249" s="2">
        <v>0.17</v>
      </c>
      <c r="U1249" t="s" s="3">
        <v>12378</v>
      </c>
      <c r="X1249" t="s" s="3">
        <v>12379</v>
      </c>
      <c r="Y1249" t="s" s="3">
        <v>875</v>
      </c>
      <c r="Z1249" t="s" s="3">
        <v>55</v>
      </c>
      <c r="AA1249" t="s" s="3">
        <v>56</v>
      </c>
      <c r="AB1249" s="2">
        <v>80449</v>
      </c>
      <c r="AC1249" s="2">
        <v>80449</v>
      </c>
      <c r="AD1249" t="s" s="3">
        <v>57</v>
      </c>
      <c r="AE1249" t="s" s="3">
        <v>876</v>
      </c>
      <c r="AF1249" s="2">
        <v>3569</v>
      </c>
      <c r="AI1249" t="s" s="3">
        <v>12380</v>
      </c>
      <c r="AJ1249" t="s" s="3">
        <v>313</v>
      </c>
      <c r="AL1249" t="s" s="3">
        <v>175</v>
      </c>
      <c r="AM1249" t="s" s="3">
        <v>175</v>
      </c>
      <c r="AN1249" t="s" s="3">
        <v>56</v>
      </c>
      <c r="AO1249" t="s" s="3">
        <v>12381</v>
      </c>
      <c r="AP1249" t="s" s="3">
        <v>509</v>
      </c>
      <c r="AQ1249" t="s" s="3">
        <v>64</v>
      </c>
      <c r="AR1249" t="s" s="3">
        <v>12382</v>
      </c>
    </row>
    <row r="1250" s="2" customFormat="1" ht="13.55" customHeight="1">
      <c r="A1250" t="s" s="3">
        <v>75</v>
      </c>
      <c r="B1250" t="s" s="3">
        <v>12383</v>
      </c>
      <c r="C1250" t="s" s="3">
        <v>12384</v>
      </c>
      <c r="D1250" s="2">
        <v>7168</v>
      </c>
      <c r="E1250" t="s" s="3">
        <v>12385</v>
      </c>
      <c r="F1250" s="4">
        <v>7760</v>
      </c>
      <c r="G1250" s="4">
        <v>7760</v>
      </c>
      <c r="H1250" s="4">
        <v>2250</v>
      </c>
      <c r="I1250" s="2">
        <v>0</v>
      </c>
      <c r="J1250" s="4">
        <v>0</v>
      </c>
      <c r="K1250" s="4">
        <v>133.2</v>
      </c>
      <c r="L1250" s="4">
        <v>7760</v>
      </c>
      <c r="N1250" s="2">
        <v>65.48</v>
      </c>
      <c r="Q1250" t="s" s="3">
        <v>49</v>
      </c>
      <c r="R1250" s="2">
        <v>6.132</v>
      </c>
      <c r="T1250" t="s" s="3">
        <v>12386</v>
      </c>
      <c r="U1250" t="s" s="3">
        <v>12387</v>
      </c>
      <c r="X1250" t="s" s="3">
        <v>12388</v>
      </c>
      <c r="Y1250" t="s" s="3">
        <v>12389</v>
      </c>
      <c r="Z1250" t="s" s="3">
        <v>55</v>
      </c>
      <c r="AA1250" t="s" s="3">
        <v>56</v>
      </c>
      <c r="AB1250" s="2">
        <v>80449</v>
      </c>
      <c r="AC1250" s="2">
        <v>80449</v>
      </c>
      <c r="AD1250" t="s" s="3">
        <v>57</v>
      </c>
      <c r="AE1250" t="s" s="3">
        <v>12390</v>
      </c>
      <c r="AF1250" s="2">
        <v>534</v>
      </c>
      <c r="AI1250" t="s" s="3">
        <v>7541</v>
      </c>
      <c r="AJ1250" t="s" s="3">
        <v>313</v>
      </c>
      <c r="AL1250" t="s" s="3">
        <v>12391</v>
      </c>
      <c r="AM1250" t="s" s="3">
        <v>12391</v>
      </c>
      <c r="AN1250" t="s" s="3">
        <v>1690</v>
      </c>
      <c r="AO1250" t="s" s="3">
        <v>12392</v>
      </c>
      <c r="AP1250" t="s" s="3">
        <v>931</v>
      </c>
      <c r="AQ1250" t="s" s="3">
        <v>64</v>
      </c>
      <c r="AR1250" t="s" s="3">
        <v>12393</v>
      </c>
    </row>
    <row r="1251" s="2" customFormat="1" ht="13.55" customHeight="1">
      <c r="A1251" t="s" s="3">
        <v>75</v>
      </c>
      <c r="B1251" t="s" s="3">
        <v>9821</v>
      </c>
      <c r="C1251" t="s" s="3">
        <v>12394</v>
      </c>
      <c r="D1251" s="2">
        <v>25549</v>
      </c>
      <c r="E1251" t="s" s="3">
        <v>12395</v>
      </c>
      <c r="F1251" s="4">
        <v>6832</v>
      </c>
      <c r="G1251" s="4">
        <v>6832</v>
      </c>
      <c r="H1251" s="4">
        <v>1981</v>
      </c>
      <c r="I1251" s="2">
        <v>0</v>
      </c>
      <c r="J1251" s="4">
        <v>0</v>
      </c>
      <c r="K1251" s="4">
        <v>117.22</v>
      </c>
      <c r="L1251" s="4">
        <v>6832</v>
      </c>
      <c r="Q1251" t="s" s="3">
        <v>49</v>
      </c>
      <c r="R1251" s="2">
        <v>4.85</v>
      </c>
      <c r="T1251" t="s" s="3">
        <v>477</v>
      </c>
      <c r="U1251" t="s" s="3">
        <v>12396</v>
      </c>
      <c r="V1251" t="s" s="3">
        <v>7538</v>
      </c>
      <c r="W1251" t="s" s="3">
        <v>12397</v>
      </c>
      <c r="X1251" t="s" s="3">
        <v>12398</v>
      </c>
      <c r="Y1251" t="s" s="3">
        <v>826</v>
      </c>
      <c r="Z1251" t="s" s="3">
        <v>55</v>
      </c>
      <c r="AA1251" t="s" s="3">
        <v>56</v>
      </c>
      <c r="AB1251" s="2">
        <v>80449</v>
      </c>
      <c r="AC1251" s="2">
        <v>80449</v>
      </c>
      <c r="AD1251" t="s" s="3">
        <v>57</v>
      </c>
      <c r="AE1251" t="s" s="3">
        <v>9827</v>
      </c>
      <c r="AF1251" s="2">
        <v>1515</v>
      </c>
      <c r="AI1251" t="s" s="3">
        <v>4312</v>
      </c>
      <c r="AJ1251" t="s" s="3">
        <v>283</v>
      </c>
      <c r="AL1251" t="s" s="3">
        <v>12399</v>
      </c>
      <c r="AM1251" t="s" s="3">
        <v>12399</v>
      </c>
      <c r="AN1251" t="s" s="3">
        <v>130</v>
      </c>
      <c r="AO1251" t="s" s="3">
        <v>12400</v>
      </c>
      <c r="AP1251" t="s" s="3">
        <v>341</v>
      </c>
      <c r="AQ1251" t="s" s="3">
        <v>64</v>
      </c>
      <c r="AR1251" t="s" s="3">
        <v>12401</v>
      </c>
    </row>
    <row r="1252" s="2" customFormat="1" ht="13.55" customHeight="1">
      <c r="A1252" t="s" s="3">
        <v>45</v>
      </c>
      <c r="B1252" t="s" s="3">
        <v>12402</v>
      </c>
      <c r="C1252" t="s" s="3">
        <v>12403</v>
      </c>
      <c r="D1252" s="2">
        <v>4556</v>
      </c>
      <c r="E1252" t="s" s="3">
        <v>12404</v>
      </c>
      <c r="F1252" s="4">
        <v>29821</v>
      </c>
      <c r="G1252" s="4">
        <v>29821</v>
      </c>
      <c r="H1252" s="4">
        <v>8648</v>
      </c>
      <c r="I1252" s="2">
        <v>0</v>
      </c>
      <c r="J1252" s="4">
        <v>0</v>
      </c>
      <c r="K1252" s="4">
        <v>417.56</v>
      </c>
      <c r="L1252" s="4">
        <v>29821</v>
      </c>
      <c r="Q1252" t="s" s="3">
        <v>49</v>
      </c>
      <c r="R1252" s="2">
        <v>5.09</v>
      </c>
      <c r="T1252" t="s" s="3">
        <v>1601</v>
      </c>
      <c r="U1252" t="s" s="3">
        <v>12405</v>
      </c>
      <c r="V1252" t="s" s="3">
        <v>501</v>
      </c>
      <c r="W1252" t="s" s="3">
        <v>12405</v>
      </c>
      <c r="X1252" t="s" s="3">
        <v>12406</v>
      </c>
      <c r="Y1252" t="s" s="3">
        <v>1267</v>
      </c>
      <c r="Z1252" t="s" s="3">
        <v>55</v>
      </c>
      <c r="AA1252" t="s" s="3">
        <v>56</v>
      </c>
      <c r="AB1252" s="2">
        <v>80449</v>
      </c>
      <c r="AC1252" s="2">
        <v>80449</v>
      </c>
      <c r="AD1252" t="s" s="3">
        <v>57</v>
      </c>
      <c r="AE1252" t="s" s="3">
        <v>12407</v>
      </c>
      <c r="AF1252" s="2">
        <v>692</v>
      </c>
      <c r="AI1252" t="s" s="3">
        <v>8423</v>
      </c>
      <c r="AJ1252" t="s" s="3">
        <v>313</v>
      </c>
      <c r="AK1252" s="2">
        <v>5</v>
      </c>
      <c r="AL1252" t="s" s="3">
        <v>12408</v>
      </c>
      <c r="AN1252" t="s" s="3">
        <v>2529</v>
      </c>
      <c r="AO1252" t="s" s="3">
        <v>12409</v>
      </c>
      <c r="AP1252" t="s" s="3">
        <v>2150</v>
      </c>
      <c r="AQ1252" t="s" s="3">
        <v>64</v>
      </c>
      <c r="AR1252" t="s" s="3">
        <v>12410</v>
      </c>
    </row>
    <row r="1253" s="2" customFormat="1" ht="13.55" customHeight="1">
      <c r="A1253" t="s" s="3">
        <v>45</v>
      </c>
      <c r="B1253" t="s" s="3">
        <v>12411</v>
      </c>
      <c r="C1253" t="s" s="3">
        <v>12412</v>
      </c>
      <c r="D1253" s="2">
        <v>29337</v>
      </c>
      <c r="E1253" t="s" s="3">
        <v>12413</v>
      </c>
      <c r="F1253" s="4">
        <v>11312</v>
      </c>
      <c r="G1253" s="4">
        <v>11312</v>
      </c>
      <c r="H1253" s="4">
        <v>3280</v>
      </c>
      <c r="I1253" s="2">
        <v>0</v>
      </c>
      <c r="J1253" s="4">
        <v>0</v>
      </c>
      <c r="K1253" s="4">
        <v>194.18</v>
      </c>
      <c r="L1253" s="4">
        <v>11312</v>
      </c>
      <c r="N1253" s="2">
        <v>115.12</v>
      </c>
      <c r="Q1253" t="s" s="3">
        <v>49</v>
      </c>
      <c r="R1253" s="2">
        <v>5.02</v>
      </c>
      <c r="T1253" t="s" s="3">
        <v>3688</v>
      </c>
      <c r="U1253" t="s" s="3">
        <v>411</v>
      </c>
      <c r="X1253" t="s" s="3">
        <v>12414</v>
      </c>
      <c r="Y1253" t="s" s="3">
        <v>2808</v>
      </c>
      <c r="Z1253" t="s" s="3">
        <v>55</v>
      </c>
      <c r="AA1253" t="s" s="3">
        <v>56</v>
      </c>
      <c r="AB1253" s="2">
        <v>80449</v>
      </c>
      <c r="AC1253" s="2">
        <v>80449</v>
      </c>
      <c r="AD1253" t="s" s="3">
        <v>57</v>
      </c>
      <c r="AE1253" t="s" s="3">
        <v>12415</v>
      </c>
      <c r="AF1253" s="2">
        <v>1063</v>
      </c>
      <c r="AI1253" t="s" s="3">
        <v>3648</v>
      </c>
      <c r="AJ1253" t="s" s="3">
        <v>313</v>
      </c>
      <c r="AL1253" t="s" s="3">
        <v>405</v>
      </c>
      <c r="AM1253" t="s" s="3">
        <v>405</v>
      </c>
      <c r="AN1253" t="s" s="3">
        <v>56</v>
      </c>
      <c r="AO1253" t="s" s="3">
        <v>12416</v>
      </c>
      <c r="AP1253" t="s" s="3">
        <v>353</v>
      </c>
      <c r="AQ1253" t="s" s="3">
        <v>64</v>
      </c>
      <c r="AR1253" t="s" s="3">
        <v>12417</v>
      </c>
    </row>
    <row r="1254" s="2" customFormat="1" ht="13.55" customHeight="1">
      <c r="A1254" t="s" s="3">
        <v>45</v>
      </c>
      <c r="B1254" t="s" s="3">
        <v>12418</v>
      </c>
      <c r="C1254" t="s" s="3">
        <v>12419</v>
      </c>
      <c r="D1254" s="2">
        <v>11543</v>
      </c>
      <c r="E1254" t="s" s="3">
        <v>12420</v>
      </c>
      <c r="F1254" s="4">
        <v>6931</v>
      </c>
      <c r="G1254" s="4">
        <v>6931</v>
      </c>
      <c r="H1254" s="4">
        <v>2010</v>
      </c>
      <c r="I1254" s="2">
        <v>0</v>
      </c>
      <c r="J1254" s="4">
        <v>0</v>
      </c>
      <c r="K1254" s="4">
        <v>119</v>
      </c>
      <c r="L1254" s="4">
        <v>6931</v>
      </c>
      <c r="Q1254" t="s" s="3">
        <v>49</v>
      </c>
      <c r="R1254" s="2">
        <v>4.98</v>
      </c>
      <c r="T1254" t="s" s="3">
        <v>1194</v>
      </c>
      <c r="U1254" t="s" s="3">
        <v>12421</v>
      </c>
      <c r="X1254" t="s" s="3">
        <v>12422</v>
      </c>
      <c r="Y1254" t="s" s="3">
        <v>3278</v>
      </c>
      <c r="Z1254" t="s" s="3">
        <v>55</v>
      </c>
      <c r="AA1254" t="s" s="3">
        <v>56</v>
      </c>
      <c r="AB1254" s="2">
        <v>80449</v>
      </c>
      <c r="AC1254" s="2">
        <v>80449</v>
      </c>
      <c r="AD1254" t="s" s="3">
        <v>57</v>
      </c>
      <c r="AE1254" t="s" s="3">
        <v>12423</v>
      </c>
      <c r="AF1254" s="2">
        <v>701</v>
      </c>
      <c r="AI1254" t="s" s="3">
        <v>4371</v>
      </c>
      <c r="AJ1254" t="s" s="3">
        <v>174</v>
      </c>
      <c r="AL1254" t="s" s="3">
        <v>12424</v>
      </c>
      <c r="AM1254" t="s" s="3">
        <v>12424</v>
      </c>
      <c r="AN1254" t="s" s="3">
        <v>5564</v>
      </c>
      <c r="AO1254" t="s" s="3">
        <v>12425</v>
      </c>
      <c r="AP1254" t="s" s="3">
        <v>431</v>
      </c>
      <c r="AQ1254" t="s" s="3">
        <v>64</v>
      </c>
      <c r="AR1254" t="s" s="3">
        <v>12426</v>
      </c>
    </row>
    <row r="1255" s="2" customFormat="1" ht="13.55" customHeight="1">
      <c r="A1255" t="s" s="3">
        <v>45</v>
      </c>
      <c r="B1255" t="s" s="3">
        <v>12427</v>
      </c>
      <c r="C1255" t="s" s="3">
        <v>12428</v>
      </c>
      <c r="D1255" s="2">
        <v>29066</v>
      </c>
      <c r="E1255" t="s" s="3">
        <v>12429</v>
      </c>
      <c r="F1255" s="4">
        <v>7177</v>
      </c>
      <c r="G1255" s="4">
        <v>7177</v>
      </c>
      <c r="H1255" s="4">
        <v>2081</v>
      </c>
      <c r="I1255" s="2">
        <v>0</v>
      </c>
      <c r="J1255" s="4">
        <v>0</v>
      </c>
      <c r="K1255" s="4">
        <v>123.14</v>
      </c>
      <c r="L1255" s="4">
        <v>7177</v>
      </c>
      <c r="Q1255" t="s" s="3">
        <v>49</v>
      </c>
      <c r="R1255" s="2">
        <v>5.31</v>
      </c>
      <c r="T1255" t="s" s="3">
        <v>123</v>
      </c>
      <c r="U1255" t="s" s="3">
        <v>771</v>
      </c>
      <c r="V1255" t="s" s="3">
        <v>1889</v>
      </c>
      <c r="W1255" t="s" s="3">
        <v>771</v>
      </c>
      <c r="X1255" t="s" s="3">
        <v>12430</v>
      </c>
      <c r="Y1255" t="s" s="3">
        <v>3278</v>
      </c>
      <c r="Z1255" t="s" s="3">
        <v>55</v>
      </c>
      <c r="AA1255" t="s" s="3">
        <v>56</v>
      </c>
      <c r="AB1255" s="2">
        <v>80449</v>
      </c>
      <c r="AC1255" s="2">
        <v>80449</v>
      </c>
      <c r="AD1255" t="s" s="3">
        <v>57</v>
      </c>
      <c r="AE1255" t="s" s="3">
        <v>12431</v>
      </c>
      <c r="AF1255" s="2">
        <v>8204</v>
      </c>
      <c r="AI1255" t="s" s="3">
        <v>12432</v>
      </c>
      <c r="AJ1255" t="s" s="3">
        <v>60</v>
      </c>
      <c r="AK1255" t="s" s="3">
        <v>12433</v>
      </c>
      <c r="AL1255" t="s" s="3">
        <v>429</v>
      </c>
      <c r="AM1255" t="s" s="3">
        <v>429</v>
      </c>
      <c r="AN1255" t="s" s="3">
        <v>56</v>
      </c>
      <c r="AO1255" t="s" s="3">
        <v>12434</v>
      </c>
      <c r="AP1255" t="s" s="3">
        <v>132</v>
      </c>
      <c r="AQ1255" t="s" s="3">
        <v>64</v>
      </c>
      <c r="AR1255" t="s" s="3">
        <v>12435</v>
      </c>
    </row>
    <row r="1256" s="2" customFormat="1" ht="13.55" customHeight="1">
      <c r="A1256" t="s" s="3">
        <v>75</v>
      </c>
      <c r="B1256" t="s" s="3">
        <v>12436</v>
      </c>
      <c r="C1256" t="s" s="3">
        <v>12437</v>
      </c>
      <c r="D1256" s="2">
        <v>6670</v>
      </c>
      <c r="E1256" t="s" s="3">
        <v>12438</v>
      </c>
      <c r="F1256" s="4">
        <v>6924</v>
      </c>
      <c r="G1256" s="4">
        <v>6924</v>
      </c>
      <c r="H1256" s="4">
        <v>2008</v>
      </c>
      <c r="I1256" s="2">
        <v>0</v>
      </c>
      <c r="J1256" s="4">
        <v>0</v>
      </c>
      <c r="K1256" s="4">
        <v>119</v>
      </c>
      <c r="L1256" s="4">
        <v>6924</v>
      </c>
      <c r="Q1256" t="s" s="3">
        <v>49</v>
      </c>
      <c r="R1256" s="2">
        <v>4.97</v>
      </c>
      <c r="T1256" t="s" s="3">
        <v>3347</v>
      </c>
      <c r="U1256" t="s" s="3">
        <v>12439</v>
      </c>
      <c r="V1256" t="s" s="3">
        <v>373</v>
      </c>
      <c r="X1256" t="s" s="3">
        <v>12440</v>
      </c>
      <c r="Y1256" t="s" s="3">
        <v>12441</v>
      </c>
      <c r="Z1256" t="s" s="3">
        <v>55</v>
      </c>
      <c r="AA1256" t="s" s="3">
        <v>56</v>
      </c>
      <c r="AB1256" s="2">
        <v>80449</v>
      </c>
      <c r="AC1256" s="2">
        <v>80449</v>
      </c>
      <c r="AD1256" t="s" s="3">
        <v>57</v>
      </c>
      <c r="AE1256" t="s" s="3">
        <v>12442</v>
      </c>
      <c r="AF1256" s="2">
        <v>10733</v>
      </c>
      <c r="AI1256" t="s" s="3">
        <v>583</v>
      </c>
      <c r="AJ1256" t="s" s="3">
        <v>313</v>
      </c>
      <c r="AL1256" t="s" s="3">
        <v>2202</v>
      </c>
      <c r="AM1256" t="s" s="3">
        <v>1605</v>
      </c>
      <c r="AN1256" t="s" s="3">
        <v>56</v>
      </c>
      <c r="AO1256" t="s" s="3">
        <v>12443</v>
      </c>
      <c r="AP1256" t="s" s="3">
        <v>1163</v>
      </c>
      <c r="AQ1256" t="s" s="3">
        <v>64</v>
      </c>
      <c r="AR1256" t="s" s="3">
        <v>12444</v>
      </c>
    </row>
    <row r="1257" s="2" customFormat="1" ht="13.55" customHeight="1">
      <c r="A1257" t="s" s="3">
        <v>45</v>
      </c>
      <c r="B1257" t="s" s="3">
        <v>12445</v>
      </c>
      <c r="C1257" t="s" s="3">
        <v>12446</v>
      </c>
      <c r="D1257" s="2">
        <v>40905</v>
      </c>
      <c r="E1257" t="s" s="3">
        <v>12447</v>
      </c>
      <c r="F1257" s="4">
        <v>34649</v>
      </c>
      <c r="G1257" s="4">
        <v>34649</v>
      </c>
      <c r="H1257" s="4">
        <v>10048</v>
      </c>
      <c r="I1257" s="2">
        <v>0</v>
      </c>
      <c r="J1257" s="4">
        <v>0</v>
      </c>
      <c r="K1257" s="4">
        <v>485.14</v>
      </c>
      <c r="L1257" s="4">
        <v>34649</v>
      </c>
      <c r="Q1257" t="s" s="3">
        <v>224</v>
      </c>
      <c r="R1257" s="2">
        <v>35.364</v>
      </c>
      <c r="T1257" t="s" s="3">
        <v>746</v>
      </c>
      <c r="U1257" t="s" s="3">
        <v>690</v>
      </c>
      <c r="V1257" t="s" s="3">
        <v>12448</v>
      </c>
      <c r="W1257" t="s" s="3">
        <v>80</v>
      </c>
      <c r="X1257" t="s" s="3">
        <v>12449</v>
      </c>
      <c r="Y1257" t="s" s="3">
        <v>5829</v>
      </c>
      <c r="Z1257" t="s" s="3">
        <v>55</v>
      </c>
      <c r="AA1257" t="s" s="3">
        <v>56</v>
      </c>
      <c r="AB1257" s="2">
        <v>80449</v>
      </c>
      <c r="AC1257" t="s" s="3">
        <v>12450</v>
      </c>
      <c r="AD1257" t="s" s="3">
        <v>57</v>
      </c>
      <c r="AE1257" t="s" s="3">
        <v>12451</v>
      </c>
      <c r="AF1257" s="2">
        <v>14305</v>
      </c>
      <c r="AI1257" t="s" s="3">
        <v>173</v>
      </c>
      <c r="AJ1257" t="s" s="3">
        <v>174</v>
      </c>
      <c r="AL1257" t="s" s="3">
        <v>429</v>
      </c>
      <c r="AM1257" t="s" s="3">
        <v>429</v>
      </c>
      <c r="AN1257" t="s" s="3">
        <v>56</v>
      </c>
      <c r="AO1257" t="s" s="3">
        <v>12452</v>
      </c>
      <c r="AP1257" t="s" s="3">
        <v>618</v>
      </c>
      <c r="AQ1257" t="s" s="3">
        <v>64</v>
      </c>
      <c r="AR1257" t="s" s="3">
        <v>12453</v>
      </c>
    </row>
    <row r="1258" s="2" customFormat="1" ht="13.55" customHeight="1">
      <c r="A1258" t="s" s="3">
        <v>45</v>
      </c>
      <c r="B1258" t="s" s="3">
        <v>12454</v>
      </c>
      <c r="C1258" t="s" s="3">
        <v>12455</v>
      </c>
      <c r="D1258" s="2">
        <v>38815</v>
      </c>
      <c r="E1258" t="s" s="3">
        <v>12456</v>
      </c>
      <c r="F1258" s="4">
        <v>16774</v>
      </c>
      <c r="G1258" s="4">
        <v>16774</v>
      </c>
      <c r="H1258" s="4">
        <v>4864</v>
      </c>
      <c r="I1258" s="2">
        <v>0</v>
      </c>
      <c r="J1258" s="4">
        <v>0</v>
      </c>
      <c r="K1258" s="4">
        <v>311.04</v>
      </c>
      <c r="L1258" s="4">
        <v>16774</v>
      </c>
      <c r="N1258" s="2">
        <v>99.86</v>
      </c>
      <c r="Q1258" t="s" s="3">
        <v>49</v>
      </c>
      <c r="R1258" s="2">
        <v>0.11</v>
      </c>
      <c r="T1258" t="s" s="3">
        <v>770</v>
      </c>
      <c r="U1258" t="s" s="3">
        <v>12457</v>
      </c>
      <c r="X1258" t="s" s="3">
        <v>12458</v>
      </c>
      <c r="Y1258" t="s" s="3">
        <v>1772</v>
      </c>
      <c r="Z1258" t="s" s="3">
        <v>55</v>
      </c>
      <c r="AA1258" t="s" s="3">
        <v>56</v>
      </c>
      <c r="AB1258" s="2">
        <v>80449</v>
      </c>
      <c r="AC1258" s="2">
        <v>80449</v>
      </c>
      <c r="AD1258" t="s" s="3">
        <v>57</v>
      </c>
      <c r="AE1258" t="s" s="3">
        <v>12459</v>
      </c>
      <c r="AF1258" s="2">
        <v>6108</v>
      </c>
      <c r="AI1258" t="s" s="3">
        <v>12460</v>
      </c>
      <c r="AJ1258" t="s" s="3">
        <v>313</v>
      </c>
      <c r="AL1258" t="s" s="3">
        <v>708</v>
      </c>
      <c r="AM1258" t="s" s="3">
        <v>708</v>
      </c>
      <c r="AN1258" t="s" s="3">
        <v>56</v>
      </c>
      <c r="AO1258" t="s" s="3">
        <v>12461</v>
      </c>
      <c r="AP1258" t="s" s="3">
        <v>4034</v>
      </c>
      <c r="AQ1258" t="s" s="3">
        <v>64</v>
      </c>
      <c r="AR1258" t="s" s="3">
        <v>12462</v>
      </c>
    </row>
    <row r="1259" s="2" customFormat="1" ht="13.55" customHeight="1">
      <c r="A1259" t="s" s="3">
        <v>75</v>
      </c>
      <c r="B1259" t="s" s="3">
        <v>832</v>
      </c>
      <c r="C1259" t="s" s="3">
        <v>12463</v>
      </c>
      <c r="D1259" s="2">
        <v>24272</v>
      </c>
      <c r="E1259" t="s" s="3">
        <v>12464</v>
      </c>
      <c r="F1259" s="4">
        <v>20325</v>
      </c>
      <c r="G1259" s="4">
        <v>20325</v>
      </c>
      <c r="H1259" s="4">
        <v>5894</v>
      </c>
      <c r="I1259" s="2">
        <v>0</v>
      </c>
      <c r="J1259" s="4">
        <v>0</v>
      </c>
      <c r="K1259" s="4">
        <v>284.32</v>
      </c>
      <c r="L1259" s="4">
        <v>20325</v>
      </c>
      <c r="Q1259" t="s" s="3">
        <v>49</v>
      </c>
      <c r="R1259" s="2">
        <v>14.77</v>
      </c>
      <c r="T1259" t="s" s="3">
        <v>477</v>
      </c>
      <c r="U1259" t="s" s="3">
        <v>12465</v>
      </c>
      <c r="X1259" t="s" s="3">
        <v>12466</v>
      </c>
      <c r="Y1259" t="s" s="3">
        <v>838</v>
      </c>
      <c r="Z1259" t="s" s="3">
        <v>55</v>
      </c>
      <c r="AA1259" t="s" s="3">
        <v>56</v>
      </c>
      <c r="AB1259" s="2">
        <v>80449</v>
      </c>
      <c r="AC1259" s="2">
        <v>80449</v>
      </c>
      <c r="AD1259" t="s" s="3">
        <v>57</v>
      </c>
      <c r="AE1259" t="s" s="3">
        <v>839</v>
      </c>
      <c r="AF1259" s="2">
        <v>39567</v>
      </c>
      <c r="AI1259" t="s" s="3">
        <v>12467</v>
      </c>
      <c r="AL1259" t="s" s="3">
        <v>7191</v>
      </c>
      <c r="AM1259" t="s" s="3">
        <v>7191</v>
      </c>
      <c r="AN1259" t="s" s="3">
        <v>130</v>
      </c>
      <c r="AO1259" t="s" s="3">
        <v>12468</v>
      </c>
      <c r="AP1259" t="s" s="3">
        <v>163</v>
      </c>
      <c r="AQ1259" t="s" s="3">
        <v>64</v>
      </c>
      <c r="AR1259" t="s" s="3">
        <v>12469</v>
      </c>
    </row>
    <row r="1260" s="2" customFormat="1" ht="13.55" customHeight="1">
      <c r="A1260" t="s" s="3">
        <v>75</v>
      </c>
      <c r="B1260" t="s" s="3">
        <v>2205</v>
      </c>
      <c r="C1260" t="s" s="3">
        <v>12470</v>
      </c>
      <c r="D1260" s="2">
        <v>9387</v>
      </c>
      <c r="E1260" t="s" s="3">
        <v>12471</v>
      </c>
      <c r="F1260" s="4">
        <v>14628</v>
      </c>
      <c r="G1260" s="4">
        <v>14628</v>
      </c>
      <c r="H1260" s="4">
        <v>4242</v>
      </c>
      <c r="I1260" s="2">
        <v>0</v>
      </c>
      <c r="J1260" s="4">
        <v>0</v>
      </c>
      <c r="K1260" s="4">
        <v>204.68</v>
      </c>
      <c r="L1260" s="4">
        <v>14628</v>
      </c>
      <c r="N1260" s="2">
        <v>0</v>
      </c>
      <c r="Q1260" t="s" s="3">
        <v>49</v>
      </c>
      <c r="R1260" s="2">
        <v>5.1</v>
      </c>
      <c r="T1260" t="s" s="3">
        <v>12472</v>
      </c>
      <c r="U1260" t="s" s="3">
        <v>12473</v>
      </c>
      <c r="V1260" t="s" s="3">
        <v>12474</v>
      </c>
      <c r="W1260" t="s" s="3">
        <v>12473</v>
      </c>
      <c r="X1260" t="s" s="3">
        <v>12475</v>
      </c>
      <c r="Y1260" t="s" s="3">
        <v>2210</v>
      </c>
      <c r="Z1260" t="s" s="3">
        <v>55</v>
      </c>
      <c r="AA1260" t="s" s="3">
        <v>56</v>
      </c>
      <c r="AB1260" s="2">
        <v>80449</v>
      </c>
      <c r="AC1260" s="2">
        <v>80449</v>
      </c>
      <c r="AD1260" t="s" s="3">
        <v>57</v>
      </c>
      <c r="AE1260" t="s" s="3">
        <v>2211</v>
      </c>
      <c r="AF1260" s="2">
        <v>1</v>
      </c>
      <c r="AI1260" t="s" s="3">
        <v>12476</v>
      </c>
      <c r="AJ1260" t="s" s="3">
        <v>600</v>
      </c>
      <c r="AL1260" t="s" s="3">
        <v>12477</v>
      </c>
      <c r="AN1260" t="s" s="3">
        <v>5564</v>
      </c>
      <c r="AO1260" t="s" s="3">
        <v>12478</v>
      </c>
      <c r="AP1260" t="s" s="3">
        <v>163</v>
      </c>
      <c r="AQ1260" t="s" s="3">
        <v>64</v>
      </c>
      <c r="AR1260" t="s" s="3">
        <v>12479</v>
      </c>
    </row>
    <row r="1261" s="2" customFormat="1" ht="13.55" customHeight="1">
      <c r="A1261" t="s" s="3">
        <v>75</v>
      </c>
      <c r="B1261" t="s" s="3">
        <v>12480</v>
      </c>
      <c r="C1261" t="s" s="3">
        <v>12481</v>
      </c>
      <c r="D1261" s="2">
        <v>47159</v>
      </c>
      <c r="E1261" t="s" s="3">
        <v>12482</v>
      </c>
      <c r="F1261" s="4">
        <v>12900</v>
      </c>
      <c r="G1261" s="4">
        <v>12900</v>
      </c>
      <c r="H1261" s="4">
        <v>3741</v>
      </c>
      <c r="I1261" s="2">
        <v>0</v>
      </c>
      <c r="J1261" s="4">
        <v>0</v>
      </c>
      <c r="K1261" s="4">
        <v>243.2</v>
      </c>
      <c r="L1261" s="4">
        <v>12900</v>
      </c>
      <c r="N1261" s="2">
        <v>119.5</v>
      </c>
      <c r="Q1261" t="s" s="3">
        <v>224</v>
      </c>
      <c r="R1261" s="2">
        <v>5</v>
      </c>
      <c r="T1261" t="s" s="3">
        <v>3368</v>
      </c>
      <c r="U1261" t="s" s="3">
        <v>12483</v>
      </c>
      <c r="X1261" t="s" s="3">
        <v>12484</v>
      </c>
      <c r="Y1261" t="s" s="3">
        <v>12485</v>
      </c>
      <c r="Z1261" t="s" s="3">
        <v>55</v>
      </c>
      <c r="AA1261" t="s" s="3">
        <v>56</v>
      </c>
      <c r="AB1261" s="2">
        <v>80449</v>
      </c>
      <c r="AC1261" s="2">
        <v>80449</v>
      </c>
      <c r="AD1261" t="s" s="3">
        <v>57</v>
      </c>
      <c r="AE1261" t="s" s="3">
        <v>12486</v>
      </c>
      <c r="AF1261" s="2">
        <v>1255</v>
      </c>
      <c r="AI1261" t="s" s="3">
        <v>12487</v>
      </c>
      <c r="AJ1261" t="s" s="3">
        <v>114</v>
      </c>
      <c r="AL1261" t="s" s="3">
        <v>740</v>
      </c>
      <c r="AM1261" t="s" s="3">
        <v>740</v>
      </c>
      <c r="AN1261" t="s" s="3">
        <v>56</v>
      </c>
      <c r="AO1261" t="s" s="3">
        <v>12488</v>
      </c>
      <c r="AP1261" t="s" s="3">
        <v>3603</v>
      </c>
      <c r="AQ1261" t="s" s="3">
        <v>64</v>
      </c>
      <c r="AR1261" t="s" s="3">
        <v>12489</v>
      </c>
    </row>
    <row r="1262" s="2" customFormat="1" ht="13.55" customHeight="1">
      <c r="A1262" t="s" s="3">
        <v>75</v>
      </c>
      <c r="B1262" t="s" s="3">
        <v>329</v>
      </c>
      <c r="C1262" t="s" s="3">
        <v>318</v>
      </c>
      <c r="D1262" s="2">
        <v>13700</v>
      </c>
      <c r="E1262" t="s" s="3">
        <v>12490</v>
      </c>
      <c r="F1262" s="4">
        <v>2463</v>
      </c>
      <c r="G1262" s="4">
        <v>2463</v>
      </c>
      <c r="H1262" s="4">
        <v>714</v>
      </c>
      <c r="I1262" s="2">
        <v>0</v>
      </c>
      <c r="J1262" s="4">
        <v>0</v>
      </c>
      <c r="K1262" s="4">
        <v>42.04</v>
      </c>
      <c r="L1262" s="4">
        <v>2463</v>
      </c>
      <c r="Q1262" t="s" s="3">
        <v>49</v>
      </c>
      <c r="R1262" s="2">
        <v>0.17</v>
      </c>
      <c r="T1262" t="s" s="3">
        <v>320</v>
      </c>
      <c r="U1262" t="s" s="3">
        <v>321</v>
      </c>
      <c r="X1262" t="s" s="3">
        <v>322</v>
      </c>
      <c r="Y1262" t="s" s="3">
        <v>335</v>
      </c>
      <c r="Z1262" t="s" s="3">
        <v>55</v>
      </c>
      <c r="AA1262" t="s" s="3">
        <v>56</v>
      </c>
      <c r="AB1262" s="2">
        <v>80449</v>
      </c>
      <c r="AC1262" s="2">
        <v>80449</v>
      </c>
      <c r="AD1262" t="s" s="3">
        <v>57</v>
      </c>
      <c r="AE1262" t="s" s="3">
        <v>336</v>
      </c>
      <c r="AF1262" s="2">
        <v>16850</v>
      </c>
      <c r="AI1262" t="s" s="3">
        <v>325</v>
      </c>
      <c r="AL1262" t="s" s="3">
        <v>326</v>
      </c>
      <c r="AN1262" t="s" s="3">
        <v>56</v>
      </c>
      <c r="AO1262" t="s" s="3">
        <v>327</v>
      </c>
      <c r="AP1262" t="s" s="3">
        <v>118</v>
      </c>
      <c r="AQ1262" t="s" s="3">
        <v>64</v>
      </c>
      <c r="AR1262" t="s" s="3">
        <v>328</v>
      </c>
    </row>
    <row r="1263" s="2" customFormat="1" ht="13.55" customHeight="1">
      <c r="A1263" t="s" s="3">
        <v>75</v>
      </c>
      <c r="B1263" t="s" s="3">
        <v>12491</v>
      </c>
      <c r="C1263" t="s" s="3">
        <v>330</v>
      </c>
      <c r="D1263" s="2">
        <v>5089</v>
      </c>
      <c r="E1263" t="s" s="3">
        <v>12492</v>
      </c>
      <c r="F1263" s="4">
        <v>1516</v>
      </c>
      <c r="G1263" s="4">
        <v>1516</v>
      </c>
      <c r="H1263" s="4">
        <v>440</v>
      </c>
      <c r="I1263" s="2">
        <v>0</v>
      </c>
      <c r="J1263" s="4">
        <v>0</v>
      </c>
      <c r="K1263" s="4">
        <v>26.06</v>
      </c>
      <c r="L1263" s="4">
        <v>1516</v>
      </c>
      <c r="N1263" s="2">
        <v>12.81</v>
      </c>
      <c r="Q1263" t="s" s="3">
        <v>49</v>
      </c>
      <c r="R1263" s="2">
        <v>0.17</v>
      </c>
      <c r="T1263" t="s" s="3">
        <v>332</v>
      </c>
      <c r="U1263" t="s" s="3">
        <v>333</v>
      </c>
      <c r="X1263" t="s" s="3">
        <v>334</v>
      </c>
      <c r="Y1263" t="s" s="3">
        <v>12493</v>
      </c>
      <c r="Z1263" t="s" s="3">
        <v>55</v>
      </c>
      <c r="AA1263" t="s" s="3">
        <v>56</v>
      </c>
      <c r="AB1263" s="2">
        <v>80449</v>
      </c>
      <c r="AC1263" s="2">
        <v>80449</v>
      </c>
      <c r="AD1263" t="s" s="3">
        <v>57</v>
      </c>
      <c r="AE1263" t="s" s="3">
        <v>12494</v>
      </c>
      <c r="AF1263" s="2">
        <v>137</v>
      </c>
      <c r="AI1263" t="s" s="3">
        <v>337</v>
      </c>
      <c r="AJ1263" t="s" s="3">
        <v>174</v>
      </c>
      <c r="AL1263" t="s" s="3">
        <v>338</v>
      </c>
      <c r="AM1263" t="s" s="3">
        <v>338</v>
      </c>
      <c r="AN1263" t="s" s="3">
        <v>339</v>
      </c>
      <c r="AO1263" t="s" s="3">
        <v>340</v>
      </c>
      <c r="AP1263" t="s" s="3">
        <v>341</v>
      </c>
      <c r="AQ1263" t="s" s="3">
        <v>64</v>
      </c>
      <c r="AR1263" t="s" s="3">
        <v>342</v>
      </c>
    </row>
    <row r="1264" s="2" customFormat="1" ht="13.55" customHeight="1">
      <c r="A1264" t="s" s="3">
        <v>75</v>
      </c>
      <c r="B1264" t="s" s="3">
        <v>3819</v>
      </c>
      <c r="C1264" t="s" s="3">
        <v>12495</v>
      </c>
      <c r="D1264" s="2">
        <v>8356</v>
      </c>
      <c r="E1264" t="s" s="3">
        <v>12496</v>
      </c>
      <c r="F1264" s="4">
        <v>6725</v>
      </c>
      <c r="G1264" s="4">
        <v>6725</v>
      </c>
      <c r="H1264" s="4">
        <v>1950</v>
      </c>
      <c r="I1264" s="2">
        <v>0</v>
      </c>
      <c r="J1264" s="4">
        <v>0</v>
      </c>
      <c r="K1264" s="4">
        <v>115.44</v>
      </c>
      <c r="L1264" s="4">
        <v>6725</v>
      </c>
      <c r="Q1264" t="s" s="3">
        <v>49</v>
      </c>
      <c r="R1264" s="2">
        <v>4.71</v>
      </c>
      <c r="T1264" t="s" s="3">
        <v>4385</v>
      </c>
      <c r="U1264" t="s" s="3">
        <v>835</v>
      </c>
      <c r="V1264" t="s" s="3">
        <v>12497</v>
      </c>
      <c r="W1264" t="s" s="3">
        <v>835</v>
      </c>
      <c r="X1264" t="s" s="3">
        <v>12498</v>
      </c>
      <c r="Y1264" t="s" s="3">
        <v>3824</v>
      </c>
      <c r="Z1264" t="s" s="3">
        <v>55</v>
      </c>
      <c r="AA1264" t="s" s="3">
        <v>56</v>
      </c>
      <c r="AB1264" s="2">
        <v>80449</v>
      </c>
      <c r="AC1264" s="2">
        <v>80449</v>
      </c>
      <c r="AD1264" t="s" s="3">
        <v>57</v>
      </c>
      <c r="AE1264" t="s" s="3">
        <v>3825</v>
      </c>
      <c r="AF1264" s="2">
        <v>23124</v>
      </c>
      <c r="AI1264" t="s" s="3">
        <v>12499</v>
      </c>
      <c r="AJ1264" t="s" s="3">
        <v>174</v>
      </c>
      <c r="AL1264" t="s" s="3">
        <v>4419</v>
      </c>
      <c r="AN1264" t="s" s="3">
        <v>656</v>
      </c>
      <c r="AO1264" t="s" s="3">
        <v>12500</v>
      </c>
      <c r="AP1264" t="s" s="3">
        <v>2340</v>
      </c>
      <c r="AQ1264" t="s" s="3">
        <v>64</v>
      </c>
      <c r="AR1264" t="s" s="3">
        <v>12501</v>
      </c>
    </row>
    <row r="1265" s="2" customFormat="1" ht="13.55" customHeight="1">
      <c r="A1265" t="s" s="3">
        <v>45</v>
      </c>
      <c r="B1265" t="s" s="3">
        <v>12502</v>
      </c>
      <c r="C1265" t="s" s="3">
        <v>12503</v>
      </c>
      <c r="D1265" s="2">
        <v>31997</v>
      </c>
      <c r="E1265" t="s" s="3">
        <v>12504</v>
      </c>
      <c r="F1265" s="4">
        <v>20607</v>
      </c>
      <c r="G1265" s="4">
        <v>20607</v>
      </c>
      <c r="H1265" s="4">
        <v>5976</v>
      </c>
      <c r="I1265" s="2">
        <v>0</v>
      </c>
      <c r="J1265" s="4">
        <v>0</v>
      </c>
      <c r="K1265" s="4">
        <v>348.04</v>
      </c>
      <c r="L1265" s="4">
        <v>20607</v>
      </c>
      <c r="Q1265" t="s" s="3">
        <v>49</v>
      </c>
      <c r="R1265" s="2">
        <v>3</v>
      </c>
      <c r="T1265" t="s" s="3">
        <v>3256</v>
      </c>
      <c r="U1265" t="s" s="3">
        <v>12505</v>
      </c>
      <c r="V1265" t="s" s="3">
        <v>2706</v>
      </c>
      <c r="W1265" t="s" s="3">
        <v>12505</v>
      </c>
      <c r="X1265" t="s" s="3">
        <v>12506</v>
      </c>
      <c r="Y1265" t="s" s="3">
        <v>900</v>
      </c>
      <c r="Z1265" t="s" s="3">
        <v>55</v>
      </c>
      <c r="AA1265" t="s" s="3">
        <v>56</v>
      </c>
      <c r="AB1265" s="2">
        <v>80449</v>
      </c>
      <c r="AC1265" s="2">
        <v>80449</v>
      </c>
      <c r="AD1265" t="s" s="3">
        <v>57</v>
      </c>
      <c r="AE1265" t="s" s="3">
        <v>12507</v>
      </c>
      <c r="AF1265" s="2">
        <v>1109</v>
      </c>
      <c r="AI1265" t="s" s="3">
        <v>12508</v>
      </c>
      <c r="AJ1265" t="s" s="3">
        <v>174</v>
      </c>
      <c r="AL1265" t="s" s="3">
        <v>247</v>
      </c>
      <c r="AN1265" t="s" s="3">
        <v>56</v>
      </c>
      <c r="AO1265" t="s" s="3">
        <v>12509</v>
      </c>
      <c r="AP1265" t="s" s="3">
        <v>537</v>
      </c>
      <c r="AQ1265" t="s" s="3">
        <v>64</v>
      </c>
      <c r="AR1265" t="s" s="3">
        <v>12510</v>
      </c>
    </row>
    <row r="1266" s="2" customFormat="1" ht="13.55" customHeight="1">
      <c r="A1266" t="s" s="3">
        <v>45</v>
      </c>
      <c r="B1266" t="s" s="3">
        <v>12511</v>
      </c>
      <c r="C1266" t="s" s="3">
        <v>12512</v>
      </c>
      <c r="D1266" s="2">
        <v>26515</v>
      </c>
      <c r="E1266" t="s" s="3">
        <v>12513</v>
      </c>
      <c r="F1266" s="4">
        <v>6946</v>
      </c>
      <c r="G1266" s="4">
        <v>6946</v>
      </c>
      <c r="H1266" s="4">
        <v>2014</v>
      </c>
      <c r="I1266" s="2">
        <v>0</v>
      </c>
      <c r="J1266" s="4">
        <v>0</v>
      </c>
      <c r="K1266" s="4">
        <v>119</v>
      </c>
      <c r="L1266" s="4">
        <v>6946</v>
      </c>
      <c r="Q1266" t="s" s="3">
        <v>49</v>
      </c>
      <c r="R1266" s="2">
        <v>5</v>
      </c>
      <c r="U1266" t="s" s="3">
        <v>12514</v>
      </c>
      <c r="X1266" t="s" s="3">
        <v>12515</v>
      </c>
      <c r="Y1266" t="s" s="3">
        <v>3490</v>
      </c>
      <c r="Z1266" t="s" s="3">
        <v>55</v>
      </c>
      <c r="AA1266" t="s" s="3">
        <v>56</v>
      </c>
      <c r="AB1266" s="2">
        <v>80449</v>
      </c>
      <c r="AC1266" s="2">
        <v>80449</v>
      </c>
      <c r="AD1266" t="s" s="3">
        <v>57</v>
      </c>
      <c r="AE1266" t="s" s="3">
        <v>12516</v>
      </c>
      <c r="AF1266" s="2">
        <v>4758</v>
      </c>
      <c r="AI1266" t="s" s="3">
        <v>6985</v>
      </c>
      <c r="AJ1266" t="s" s="3">
        <v>313</v>
      </c>
      <c r="AL1266" t="s" s="3">
        <v>175</v>
      </c>
      <c r="AM1266" t="s" s="3">
        <v>175</v>
      </c>
      <c r="AN1266" t="s" s="3">
        <v>56</v>
      </c>
      <c r="AO1266" t="s" s="3">
        <v>12517</v>
      </c>
      <c r="AP1266" t="s" s="3">
        <v>2858</v>
      </c>
      <c r="AQ1266" t="s" s="3">
        <v>64</v>
      </c>
      <c r="AR1266" t="s" s="3">
        <v>12518</v>
      </c>
    </row>
    <row r="1267" s="2" customFormat="1" ht="13.55" customHeight="1">
      <c r="A1267" t="s" s="3">
        <v>45</v>
      </c>
      <c r="B1267" t="s" s="3">
        <v>12519</v>
      </c>
      <c r="C1267" t="s" s="3">
        <v>12520</v>
      </c>
      <c r="D1267" s="2">
        <v>27012</v>
      </c>
      <c r="E1267" t="s" s="3">
        <v>12521</v>
      </c>
      <c r="F1267" s="4">
        <v>6946</v>
      </c>
      <c r="G1267" s="4">
        <v>6946</v>
      </c>
      <c r="H1267" s="4">
        <v>2014</v>
      </c>
      <c r="I1267" s="2">
        <v>0</v>
      </c>
      <c r="J1267" s="4">
        <v>0</v>
      </c>
      <c r="K1267" s="4">
        <v>119</v>
      </c>
      <c r="L1267" s="4">
        <v>6946</v>
      </c>
      <c r="Q1267" t="s" s="3">
        <v>49</v>
      </c>
      <c r="R1267" s="2">
        <v>5</v>
      </c>
      <c r="T1267" t="s" s="3">
        <v>2500</v>
      </c>
      <c r="U1267" t="s" s="3">
        <v>12522</v>
      </c>
      <c r="V1267" t="s" s="3">
        <v>7124</v>
      </c>
      <c r="W1267" t="s" s="3">
        <v>12522</v>
      </c>
      <c r="X1267" t="s" s="3">
        <v>12523</v>
      </c>
      <c r="Y1267" t="s" s="3">
        <v>1000</v>
      </c>
      <c r="Z1267" t="s" s="3">
        <v>55</v>
      </c>
      <c r="AA1267" t="s" s="3">
        <v>56</v>
      </c>
      <c r="AB1267" s="2">
        <v>80449</v>
      </c>
      <c r="AC1267" s="2">
        <v>80449</v>
      </c>
      <c r="AD1267" t="s" s="3">
        <v>57</v>
      </c>
      <c r="AE1267" t="s" s="3">
        <v>12524</v>
      </c>
      <c r="AF1267" s="2">
        <v>25051</v>
      </c>
      <c r="AI1267" t="s" s="3">
        <v>12525</v>
      </c>
      <c r="AJ1267" t="s" s="3">
        <v>114</v>
      </c>
      <c r="AL1267" t="s" s="3">
        <v>12526</v>
      </c>
      <c r="AN1267" t="s" s="3">
        <v>2404</v>
      </c>
      <c r="AO1267" t="s" s="3">
        <v>12527</v>
      </c>
      <c r="AP1267" t="s" s="3">
        <v>2318</v>
      </c>
      <c r="AQ1267" t="s" s="3">
        <v>64</v>
      </c>
      <c r="AR1267" t="s" s="3">
        <v>12528</v>
      </c>
    </row>
    <row r="1268" s="2" customFormat="1" ht="13.55" customHeight="1">
      <c r="A1268" t="s" s="3">
        <v>45</v>
      </c>
      <c r="B1268" t="s" s="3">
        <v>12529</v>
      </c>
      <c r="C1268" t="s" s="3">
        <v>12530</v>
      </c>
      <c r="D1268" s="2">
        <v>27478</v>
      </c>
      <c r="E1268" t="s" s="3">
        <v>12531</v>
      </c>
      <c r="F1268" s="4">
        <v>6946</v>
      </c>
      <c r="G1268" s="4">
        <v>6946</v>
      </c>
      <c r="H1268" s="4">
        <v>2014</v>
      </c>
      <c r="I1268" s="2">
        <v>0</v>
      </c>
      <c r="J1268" s="4">
        <v>0</v>
      </c>
      <c r="K1268" s="4">
        <v>119</v>
      </c>
      <c r="L1268" s="4">
        <v>6946</v>
      </c>
      <c r="N1268" s="2">
        <v>43.8</v>
      </c>
      <c r="Q1268" t="s" s="3">
        <v>49</v>
      </c>
      <c r="R1268" s="2">
        <v>5</v>
      </c>
      <c r="T1268" t="s" s="3">
        <v>12532</v>
      </c>
      <c r="U1268" t="s" s="3">
        <v>12533</v>
      </c>
      <c r="X1268" t="s" s="3">
        <v>12534</v>
      </c>
      <c r="Y1268" t="s" s="3">
        <v>531</v>
      </c>
      <c r="Z1268" t="s" s="3">
        <v>55</v>
      </c>
      <c r="AA1268" t="s" s="3">
        <v>56</v>
      </c>
      <c r="AB1268" s="2">
        <v>80449</v>
      </c>
      <c r="AC1268" s="2">
        <v>80449</v>
      </c>
      <c r="AD1268" t="s" s="3">
        <v>57</v>
      </c>
      <c r="AE1268" t="s" s="3">
        <v>12535</v>
      </c>
      <c r="AF1268" s="2">
        <v>19</v>
      </c>
      <c r="AI1268" t="s" s="3">
        <v>12536</v>
      </c>
      <c r="AJ1268" t="s" s="3">
        <v>313</v>
      </c>
      <c r="AL1268" t="s" s="3">
        <v>12129</v>
      </c>
      <c r="AN1268" t="s" s="3">
        <v>101</v>
      </c>
      <c r="AO1268" t="s" s="3">
        <v>12537</v>
      </c>
      <c r="AP1268" t="s" s="3">
        <v>446</v>
      </c>
      <c r="AQ1268" t="s" s="3">
        <v>64</v>
      </c>
      <c r="AR1268" t="s" s="3">
        <v>12538</v>
      </c>
    </row>
    <row r="1269" s="2" customFormat="1" ht="13.55" customHeight="1">
      <c r="A1269" t="s" s="3">
        <v>45</v>
      </c>
      <c r="B1269" t="s" s="3">
        <v>12539</v>
      </c>
      <c r="C1269" t="s" s="3">
        <v>12540</v>
      </c>
      <c r="D1269" s="2">
        <v>29441</v>
      </c>
      <c r="E1269" t="s" s="3">
        <v>12541</v>
      </c>
      <c r="F1269" s="4">
        <v>16519</v>
      </c>
      <c r="G1269" s="4">
        <v>16519</v>
      </c>
      <c r="H1269" s="4">
        <v>4791</v>
      </c>
      <c r="I1269" s="2">
        <v>0</v>
      </c>
      <c r="J1269" s="4">
        <v>0</v>
      </c>
      <c r="K1269" s="4">
        <v>283.56</v>
      </c>
      <c r="L1269" s="4">
        <v>16519</v>
      </c>
      <c r="Q1269" t="s" s="3">
        <v>49</v>
      </c>
      <c r="R1269" s="2">
        <v>6.38</v>
      </c>
      <c r="U1269" t="s" s="3">
        <v>12542</v>
      </c>
      <c r="X1269" t="s" s="3">
        <v>12543</v>
      </c>
      <c r="Y1269" t="s" s="3">
        <v>12544</v>
      </c>
      <c r="Z1269" t="s" s="3">
        <v>55</v>
      </c>
      <c r="AA1269" t="s" s="3">
        <v>56</v>
      </c>
      <c r="AB1269" s="2">
        <v>80449</v>
      </c>
      <c r="AC1269" s="2">
        <v>80449</v>
      </c>
      <c r="AD1269" t="s" s="3">
        <v>57</v>
      </c>
      <c r="AE1269" t="s" s="3">
        <v>12545</v>
      </c>
      <c r="AF1269" s="2">
        <v>2112</v>
      </c>
      <c r="AI1269" t="s" s="3">
        <v>4921</v>
      </c>
      <c r="AJ1269" t="s" s="3">
        <v>313</v>
      </c>
      <c r="AL1269" t="s" s="3">
        <v>405</v>
      </c>
      <c r="AM1269" t="s" s="3">
        <v>405</v>
      </c>
      <c r="AN1269" t="s" s="3">
        <v>56</v>
      </c>
      <c r="AO1269" t="s" s="3">
        <v>12546</v>
      </c>
      <c r="AP1269" t="s" s="3">
        <v>3323</v>
      </c>
      <c r="AQ1269" t="s" s="3">
        <v>64</v>
      </c>
      <c r="AR1269" t="s" s="3">
        <v>12547</v>
      </c>
    </row>
    <row r="1270" s="2" customFormat="1" ht="13.55" customHeight="1">
      <c r="A1270" t="s" s="3">
        <v>75</v>
      </c>
      <c r="B1270" t="s" s="3">
        <v>1632</v>
      </c>
      <c r="C1270" t="s" s="3">
        <v>12548</v>
      </c>
      <c r="D1270" s="2">
        <v>14907</v>
      </c>
      <c r="E1270" t="s" s="3">
        <v>12549</v>
      </c>
      <c r="F1270" s="4">
        <v>1516</v>
      </c>
      <c r="G1270" s="4">
        <v>1516</v>
      </c>
      <c r="H1270" s="4">
        <v>440</v>
      </c>
      <c r="I1270" s="2">
        <v>0</v>
      </c>
      <c r="J1270" s="4">
        <v>0</v>
      </c>
      <c r="K1270" s="4">
        <v>26.06</v>
      </c>
      <c r="L1270" s="4">
        <v>1516</v>
      </c>
      <c r="N1270" s="2">
        <v>402.98</v>
      </c>
      <c r="Q1270" t="s" s="3">
        <v>49</v>
      </c>
      <c r="R1270" s="2">
        <v>0.17</v>
      </c>
      <c r="T1270" t="s" s="3">
        <v>10402</v>
      </c>
      <c r="U1270" t="s" s="3">
        <v>12550</v>
      </c>
      <c r="V1270" t="s" s="3">
        <v>12551</v>
      </c>
      <c r="W1270" t="s" s="3">
        <v>12550</v>
      </c>
      <c r="X1270" t="s" s="3">
        <v>12552</v>
      </c>
      <c r="Y1270" t="s" s="3">
        <v>1638</v>
      </c>
      <c r="Z1270" t="s" s="3">
        <v>55</v>
      </c>
      <c r="AA1270" t="s" s="3">
        <v>56</v>
      </c>
      <c r="AB1270" s="2">
        <v>80449</v>
      </c>
      <c r="AC1270" s="2">
        <v>80449</v>
      </c>
      <c r="AD1270" t="s" s="3">
        <v>57</v>
      </c>
      <c r="AE1270" t="s" s="3">
        <v>1639</v>
      </c>
      <c r="AF1270" s="2">
        <v>7235</v>
      </c>
      <c r="AI1270" t="s" s="3">
        <v>2402</v>
      </c>
      <c r="AJ1270" t="s" s="3">
        <v>313</v>
      </c>
      <c r="AL1270" t="s" s="3">
        <v>4593</v>
      </c>
      <c r="AM1270" t="s" s="3">
        <v>5342</v>
      </c>
      <c r="AN1270" t="s" s="3">
        <v>879</v>
      </c>
      <c r="AO1270" t="s" s="3">
        <v>12553</v>
      </c>
      <c r="AP1270" t="s" s="3">
        <v>341</v>
      </c>
      <c r="AQ1270" t="s" s="3">
        <v>64</v>
      </c>
      <c r="AR1270" t="s" s="3">
        <v>12554</v>
      </c>
    </row>
    <row r="1271" s="2" customFormat="1" ht="13.55" customHeight="1">
      <c r="A1271" t="s" s="3">
        <v>45</v>
      </c>
      <c r="B1271" t="s" s="3">
        <v>12555</v>
      </c>
      <c r="C1271" t="s" s="3">
        <v>12556</v>
      </c>
      <c r="D1271" s="2">
        <v>29033</v>
      </c>
      <c r="E1271" t="s" s="3">
        <v>12557</v>
      </c>
      <c r="F1271" s="4">
        <v>7536</v>
      </c>
      <c r="G1271" s="4">
        <v>7536</v>
      </c>
      <c r="H1271" s="4">
        <v>2185</v>
      </c>
      <c r="I1271" s="2">
        <v>0</v>
      </c>
      <c r="J1271" s="4">
        <v>0</v>
      </c>
      <c r="K1271" s="4">
        <v>129.66</v>
      </c>
      <c r="L1271" s="4">
        <v>7536</v>
      </c>
      <c r="Q1271" t="s" s="3">
        <v>49</v>
      </c>
      <c r="R1271" s="2">
        <v>5.81</v>
      </c>
      <c r="T1271" t="s" s="3">
        <v>12558</v>
      </c>
      <c r="U1271" t="s" s="3">
        <v>12559</v>
      </c>
      <c r="X1271" t="s" s="3">
        <v>12560</v>
      </c>
      <c r="Y1271" t="s" s="3">
        <v>1917</v>
      </c>
      <c r="Z1271" t="s" s="3">
        <v>55</v>
      </c>
      <c r="AA1271" t="s" s="3">
        <v>56</v>
      </c>
      <c r="AB1271" s="2">
        <v>80449</v>
      </c>
      <c r="AC1271" s="2">
        <v>80449</v>
      </c>
      <c r="AD1271" t="s" s="3">
        <v>57</v>
      </c>
      <c r="AE1271" t="s" s="3">
        <v>12561</v>
      </c>
      <c r="AF1271" s="2">
        <v>16100</v>
      </c>
      <c r="AI1271" t="s" s="3">
        <v>2438</v>
      </c>
      <c r="AJ1271" t="s" s="3">
        <v>114</v>
      </c>
      <c r="AK1271" s="2">
        <v>16</v>
      </c>
      <c r="AL1271" t="s" s="3">
        <v>2438</v>
      </c>
      <c r="AM1271" t="s" s="3">
        <v>2439</v>
      </c>
      <c r="AN1271" t="s" s="3">
        <v>56</v>
      </c>
      <c r="AO1271" t="s" s="3">
        <v>12562</v>
      </c>
      <c r="AP1271" t="s" s="3">
        <v>3846</v>
      </c>
      <c r="AQ1271" t="s" s="3">
        <v>64</v>
      </c>
      <c r="AR1271" t="s" s="3">
        <v>12563</v>
      </c>
    </row>
    <row r="1272" s="2" customFormat="1" ht="13.55" customHeight="1">
      <c r="A1272" t="s" s="3">
        <v>45</v>
      </c>
      <c r="B1272" t="s" s="3">
        <v>12564</v>
      </c>
      <c r="C1272" t="s" s="3">
        <v>12565</v>
      </c>
      <c r="D1272" s="2">
        <v>26847</v>
      </c>
      <c r="E1272" t="s" s="3">
        <v>12566</v>
      </c>
      <c r="F1272" s="4">
        <v>6946</v>
      </c>
      <c r="G1272" s="4">
        <v>6946</v>
      </c>
      <c r="H1272" s="4">
        <v>2014</v>
      </c>
      <c r="I1272" s="2">
        <v>0</v>
      </c>
      <c r="J1272" s="4">
        <v>0</v>
      </c>
      <c r="K1272" s="4">
        <v>119</v>
      </c>
      <c r="L1272" s="4">
        <v>6946</v>
      </c>
      <c r="Q1272" t="s" s="3">
        <v>49</v>
      </c>
      <c r="R1272" s="2">
        <v>5</v>
      </c>
      <c r="T1272" t="s" s="3">
        <v>937</v>
      </c>
      <c r="U1272" t="s" s="3">
        <v>691</v>
      </c>
      <c r="V1272" t="s" s="3">
        <v>488</v>
      </c>
      <c r="W1272" t="s" s="3">
        <v>12567</v>
      </c>
      <c r="X1272" t="s" s="3">
        <v>12568</v>
      </c>
      <c r="Y1272" t="s" s="3">
        <v>2637</v>
      </c>
      <c r="Z1272" t="s" s="3">
        <v>55</v>
      </c>
      <c r="AA1272" t="s" s="3">
        <v>56</v>
      </c>
      <c r="AB1272" s="2">
        <v>80449</v>
      </c>
      <c r="AC1272" s="2">
        <v>80449</v>
      </c>
      <c r="AD1272" t="s" s="3">
        <v>57</v>
      </c>
      <c r="AE1272" t="s" s="3">
        <v>12569</v>
      </c>
      <c r="AF1272" s="2">
        <v>9310</v>
      </c>
      <c r="AI1272" t="s" s="3">
        <v>12570</v>
      </c>
      <c r="AJ1272" t="s" s="3">
        <v>114</v>
      </c>
      <c r="AL1272" t="s" s="3">
        <v>6440</v>
      </c>
      <c r="AM1272" t="s" s="3">
        <v>6440</v>
      </c>
      <c r="AN1272" t="s" s="3">
        <v>190</v>
      </c>
      <c r="AO1272" t="s" s="3">
        <v>12571</v>
      </c>
      <c r="AP1272" t="s" s="3">
        <v>286</v>
      </c>
      <c r="AQ1272" t="s" s="3">
        <v>64</v>
      </c>
      <c r="AR1272" t="s" s="3">
        <v>12572</v>
      </c>
    </row>
    <row r="1273" s="2" customFormat="1" ht="13.55" customHeight="1">
      <c r="A1273" t="s" s="3">
        <v>75</v>
      </c>
      <c r="B1273" t="s" s="3">
        <v>12573</v>
      </c>
      <c r="C1273" t="s" s="3">
        <v>12574</v>
      </c>
      <c r="D1273" s="2">
        <v>8766</v>
      </c>
      <c r="E1273" t="s" s="3">
        <v>12575</v>
      </c>
      <c r="F1273" s="4">
        <v>8467</v>
      </c>
      <c r="G1273" s="4">
        <v>8467</v>
      </c>
      <c r="H1273" s="4">
        <v>2455</v>
      </c>
      <c r="I1273" s="2">
        <v>0</v>
      </c>
      <c r="J1273" s="4">
        <v>0</v>
      </c>
      <c r="K1273" s="4">
        <v>118.76</v>
      </c>
      <c r="L1273" s="4">
        <v>8467</v>
      </c>
      <c r="N1273" s="2">
        <v>258.1</v>
      </c>
      <c r="Q1273" t="s" s="3">
        <v>49</v>
      </c>
      <c r="R1273" s="2">
        <v>7.2</v>
      </c>
      <c r="T1273" t="s" s="3">
        <v>12576</v>
      </c>
      <c r="U1273" t="s" s="3">
        <v>12577</v>
      </c>
      <c r="X1273" t="s" s="3">
        <v>12578</v>
      </c>
      <c r="Y1273" t="s" s="3">
        <v>939</v>
      </c>
      <c r="Z1273" t="s" s="3">
        <v>55</v>
      </c>
      <c r="AA1273" t="s" s="3">
        <v>56</v>
      </c>
      <c r="AB1273" s="2">
        <v>80449</v>
      </c>
      <c r="AC1273" s="2">
        <v>80449</v>
      </c>
      <c r="AD1273" t="s" s="3">
        <v>57</v>
      </c>
      <c r="AE1273" t="s" s="3">
        <v>12579</v>
      </c>
      <c r="AI1273" t="s" s="3">
        <v>12580</v>
      </c>
      <c r="AL1273" t="s" s="3">
        <v>12581</v>
      </c>
      <c r="AM1273" t="s" s="3">
        <v>12581</v>
      </c>
      <c r="AN1273" t="s" s="3">
        <v>12582</v>
      </c>
      <c r="AO1273" t="s" s="3">
        <v>12583</v>
      </c>
      <c r="AP1273" t="s" s="3">
        <v>248</v>
      </c>
      <c r="AQ1273" t="s" s="3">
        <v>64</v>
      </c>
      <c r="AR1273" t="s" s="3">
        <v>12584</v>
      </c>
    </row>
    <row r="1274" s="2" customFormat="1" ht="13.55" customHeight="1">
      <c r="A1274" t="s" s="3">
        <v>45</v>
      </c>
      <c r="B1274" t="s" s="3">
        <v>12585</v>
      </c>
      <c r="C1274" t="s" s="3">
        <v>12586</v>
      </c>
      <c r="D1274" s="2">
        <v>9462</v>
      </c>
      <c r="E1274" t="s" s="3">
        <v>12587</v>
      </c>
      <c r="F1274" s="4">
        <v>6946</v>
      </c>
      <c r="G1274" s="4">
        <v>6946</v>
      </c>
      <c r="H1274" s="4">
        <v>2014</v>
      </c>
      <c r="I1274" s="2">
        <v>0</v>
      </c>
      <c r="J1274" s="4">
        <v>0</v>
      </c>
      <c r="K1274" s="4">
        <v>97.04000000000001</v>
      </c>
      <c r="L1274" s="4">
        <v>6946</v>
      </c>
      <c r="Q1274" t="s" s="3">
        <v>49</v>
      </c>
      <c r="R1274" s="2">
        <v>5</v>
      </c>
      <c r="U1274" t="s" s="3">
        <v>12588</v>
      </c>
      <c r="V1274" t="s" s="3">
        <v>12589</v>
      </c>
      <c r="W1274" t="s" s="3">
        <v>627</v>
      </c>
      <c r="X1274" t="s" s="3">
        <v>12590</v>
      </c>
      <c r="Y1274" t="s" s="3">
        <v>3439</v>
      </c>
      <c r="Z1274" t="s" s="3">
        <v>55</v>
      </c>
      <c r="AA1274" t="s" s="3">
        <v>56</v>
      </c>
      <c r="AB1274" s="2">
        <v>80449</v>
      </c>
      <c r="AC1274" s="2">
        <v>80449</v>
      </c>
      <c r="AD1274" t="s" s="3">
        <v>57</v>
      </c>
      <c r="AE1274" t="s" s="3">
        <v>12591</v>
      </c>
      <c r="AF1274" s="2">
        <v>204</v>
      </c>
      <c r="AI1274" t="s" s="3">
        <v>12592</v>
      </c>
      <c r="AJ1274" t="s" s="3">
        <v>144</v>
      </c>
      <c r="AL1274" t="s" s="3">
        <v>3994</v>
      </c>
      <c r="AM1274" t="s" s="3">
        <v>3994</v>
      </c>
      <c r="AN1274" t="s" s="3">
        <v>2404</v>
      </c>
      <c r="AO1274" t="s" s="3">
        <v>12593</v>
      </c>
      <c r="AP1274" t="s" s="3">
        <v>931</v>
      </c>
      <c r="AQ1274" t="s" s="3">
        <v>64</v>
      </c>
      <c r="AR1274" t="s" s="3">
        <v>12594</v>
      </c>
    </row>
    <row r="1275" s="2" customFormat="1" ht="13.55" customHeight="1">
      <c r="A1275" t="s" s="3">
        <v>45</v>
      </c>
      <c r="B1275" t="s" s="3">
        <v>12595</v>
      </c>
      <c r="C1275" t="s" s="3">
        <v>12596</v>
      </c>
      <c r="D1275" s="2">
        <v>36499</v>
      </c>
      <c r="E1275" t="s" s="3">
        <v>12597</v>
      </c>
      <c r="F1275" s="4">
        <v>36420</v>
      </c>
      <c r="G1275" s="4">
        <v>36420</v>
      </c>
      <c r="H1275" s="4">
        <v>10562</v>
      </c>
      <c r="I1275" s="2">
        <v>0</v>
      </c>
      <c r="J1275" s="4">
        <v>0</v>
      </c>
      <c r="K1275" s="4">
        <v>675.8200000000001</v>
      </c>
      <c r="L1275" s="4">
        <v>36420</v>
      </c>
      <c r="Q1275" t="s" s="3">
        <v>49</v>
      </c>
      <c r="R1275" s="2">
        <v>0.9</v>
      </c>
      <c r="T1275" t="s" s="3">
        <v>12598</v>
      </c>
      <c r="U1275" t="s" s="3">
        <v>12599</v>
      </c>
      <c r="X1275" t="s" s="3">
        <v>12600</v>
      </c>
      <c r="Y1275" t="s" s="3">
        <v>2719</v>
      </c>
      <c r="Z1275" t="s" s="3">
        <v>55</v>
      </c>
      <c r="AA1275" t="s" s="3">
        <v>56</v>
      </c>
      <c r="AB1275" s="2">
        <v>80449</v>
      </c>
      <c r="AC1275" s="2">
        <v>80449</v>
      </c>
      <c r="AD1275" t="s" s="3">
        <v>57</v>
      </c>
      <c r="AE1275" t="s" s="3">
        <v>12601</v>
      </c>
      <c r="AF1275" s="2">
        <v>6405</v>
      </c>
      <c r="AI1275" t="s" s="3">
        <v>12602</v>
      </c>
      <c r="AJ1275" t="s" s="3">
        <v>6292</v>
      </c>
      <c r="AL1275" t="s" s="3">
        <v>145</v>
      </c>
      <c r="AM1275" t="s" s="3">
        <v>145</v>
      </c>
      <c r="AN1275" t="s" s="3">
        <v>56</v>
      </c>
      <c r="AO1275" t="s" s="3">
        <v>12603</v>
      </c>
      <c r="AP1275" t="s" s="3">
        <v>177</v>
      </c>
      <c r="AQ1275" t="s" s="3">
        <v>64</v>
      </c>
      <c r="AR1275" t="s" s="3">
        <v>12604</v>
      </c>
    </row>
    <row r="1276" s="2" customFormat="1" ht="13.55" customHeight="1">
      <c r="A1276" t="s" s="3">
        <v>45</v>
      </c>
      <c r="B1276" t="s" s="3">
        <v>12605</v>
      </c>
      <c r="C1276" t="s" s="3">
        <v>12606</v>
      </c>
      <c r="D1276" s="2">
        <v>9062</v>
      </c>
      <c r="E1276" t="s" s="3">
        <v>12607</v>
      </c>
      <c r="F1276" s="4">
        <v>7458</v>
      </c>
      <c r="G1276" s="4">
        <v>7458</v>
      </c>
      <c r="H1276" s="4">
        <v>2163</v>
      </c>
      <c r="I1276" s="2">
        <v>0</v>
      </c>
      <c r="J1276" s="4">
        <v>0</v>
      </c>
      <c r="K1276" s="4">
        <v>104.28</v>
      </c>
      <c r="L1276" s="4">
        <v>7458</v>
      </c>
      <c r="N1276" s="2">
        <v>50.78</v>
      </c>
      <c r="Q1276" t="s" s="3">
        <v>49</v>
      </c>
      <c r="R1276" s="2">
        <v>5.7</v>
      </c>
      <c r="T1276" t="s" s="3">
        <v>3792</v>
      </c>
      <c r="U1276" t="s" s="3">
        <v>12608</v>
      </c>
      <c r="X1276" t="s" s="3">
        <v>12609</v>
      </c>
      <c r="Y1276" t="s" s="3">
        <v>10437</v>
      </c>
      <c r="Z1276" t="s" s="3">
        <v>55</v>
      </c>
      <c r="AA1276" t="s" s="3">
        <v>56</v>
      </c>
      <c r="AB1276" s="2">
        <v>80449</v>
      </c>
      <c r="AC1276" s="2">
        <v>80449</v>
      </c>
      <c r="AD1276" t="s" s="3">
        <v>57</v>
      </c>
      <c r="AE1276" t="s" s="3">
        <v>12610</v>
      </c>
      <c r="AF1276" s="2">
        <v>178</v>
      </c>
      <c r="AI1276" t="s" s="3">
        <v>12611</v>
      </c>
      <c r="AJ1276" t="s" s="3">
        <v>174</v>
      </c>
      <c r="AL1276" t="s" s="3">
        <v>2055</v>
      </c>
      <c r="AM1276" t="s" s="3">
        <v>2055</v>
      </c>
      <c r="AN1276" t="s" s="3">
        <v>56</v>
      </c>
      <c r="AO1276" t="s" s="3">
        <v>12612</v>
      </c>
      <c r="AP1276" t="s" s="3">
        <v>2057</v>
      </c>
      <c r="AQ1276" t="s" s="3">
        <v>64</v>
      </c>
      <c r="AR1276" t="s" s="3">
        <v>12613</v>
      </c>
    </row>
    <row r="1277" s="2" customFormat="1" ht="13.55" customHeight="1">
      <c r="A1277" t="s" s="3">
        <v>45</v>
      </c>
      <c r="B1277" t="s" s="3">
        <v>12614</v>
      </c>
      <c r="C1277" t="s" s="3">
        <v>12615</v>
      </c>
      <c r="D1277" s="2">
        <v>27493</v>
      </c>
      <c r="E1277" t="s" s="3">
        <v>12616</v>
      </c>
      <c r="F1277" s="4">
        <v>6946</v>
      </c>
      <c r="G1277" s="4">
        <v>6946</v>
      </c>
      <c r="H1277" s="4">
        <v>2014</v>
      </c>
      <c r="I1277" s="2">
        <v>0</v>
      </c>
      <c r="J1277" s="4">
        <v>0</v>
      </c>
      <c r="K1277" s="4">
        <v>119</v>
      </c>
      <c r="L1277" s="4">
        <v>6946</v>
      </c>
      <c r="Q1277" t="s" s="3">
        <v>49</v>
      </c>
      <c r="R1277" s="2">
        <v>5</v>
      </c>
      <c r="T1277" t="s" s="3">
        <v>12617</v>
      </c>
      <c r="U1277" t="s" s="3">
        <v>12618</v>
      </c>
      <c r="V1277" t="s" s="3">
        <v>12619</v>
      </c>
      <c r="W1277" t="s" s="3">
        <v>12618</v>
      </c>
      <c r="X1277" t="s" s="3">
        <v>12620</v>
      </c>
      <c r="Y1277" t="s" s="3">
        <v>531</v>
      </c>
      <c r="Z1277" t="s" s="3">
        <v>55</v>
      </c>
      <c r="AA1277" t="s" s="3">
        <v>56</v>
      </c>
      <c r="AB1277" s="2">
        <v>80449</v>
      </c>
      <c r="AC1277" s="2">
        <v>80449</v>
      </c>
      <c r="AD1277" t="s" s="3">
        <v>57</v>
      </c>
      <c r="AE1277" t="s" s="3">
        <v>12621</v>
      </c>
      <c r="AF1277" s="2">
        <v>6579</v>
      </c>
      <c r="AI1277" t="s" s="3">
        <v>12622</v>
      </c>
      <c r="AL1277" t="s" s="3">
        <v>7791</v>
      </c>
      <c r="AM1277" t="s" s="3">
        <v>7791</v>
      </c>
      <c r="AN1277" t="s" s="3">
        <v>130</v>
      </c>
      <c r="AO1277" t="s" s="3">
        <v>12623</v>
      </c>
      <c r="AP1277" t="s" s="3">
        <v>931</v>
      </c>
      <c r="AQ1277" t="s" s="3">
        <v>64</v>
      </c>
      <c r="AR1277" t="s" s="3">
        <v>12624</v>
      </c>
    </row>
    <row r="1278" s="2" customFormat="1" ht="13.55" customHeight="1">
      <c r="A1278" t="s" s="3">
        <v>75</v>
      </c>
      <c r="B1278" t="s" s="3">
        <v>12625</v>
      </c>
      <c r="C1278" t="s" s="3">
        <v>12626</v>
      </c>
      <c r="D1278" s="2">
        <v>28319</v>
      </c>
      <c r="E1278" t="s" s="3">
        <v>12627</v>
      </c>
      <c r="F1278" s="4">
        <v>6946</v>
      </c>
      <c r="G1278" s="4">
        <v>6946</v>
      </c>
      <c r="H1278" s="4">
        <v>2014</v>
      </c>
      <c r="I1278" s="2">
        <v>0</v>
      </c>
      <c r="J1278" s="4">
        <v>0</v>
      </c>
      <c r="K1278" s="4">
        <v>119</v>
      </c>
      <c r="L1278" s="4">
        <v>6946</v>
      </c>
      <c r="N1278" s="2">
        <v>43.8</v>
      </c>
      <c r="Q1278" t="s" s="3">
        <v>49</v>
      </c>
      <c r="R1278" s="2">
        <v>5</v>
      </c>
      <c r="T1278" t="s" s="3">
        <v>50</v>
      </c>
      <c r="U1278" t="s" s="3">
        <v>8608</v>
      </c>
      <c r="V1278" t="s" s="3">
        <v>452</v>
      </c>
      <c r="W1278" t="s" s="3">
        <v>8608</v>
      </c>
      <c r="X1278" t="s" s="3">
        <v>12628</v>
      </c>
      <c r="Y1278" t="s" s="3">
        <v>761</v>
      </c>
      <c r="Z1278" t="s" s="3">
        <v>55</v>
      </c>
      <c r="AA1278" t="s" s="3">
        <v>56</v>
      </c>
      <c r="AB1278" s="2">
        <v>80449</v>
      </c>
      <c r="AC1278" s="2">
        <v>80449</v>
      </c>
      <c r="AD1278" t="s" s="3">
        <v>57</v>
      </c>
      <c r="AE1278" t="s" s="3">
        <v>12629</v>
      </c>
      <c r="AF1278" s="2">
        <v>1458</v>
      </c>
      <c r="AI1278" t="s" s="3">
        <v>12630</v>
      </c>
      <c r="AJ1278" t="s" s="3">
        <v>10112</v>
      </c>
      <c r="AL1278" t="s" s="3">
        <v>10899</v>
      </c>
      <c r="AN1278" t="s" s="3">
        <v>1225</v>
      </c>
      <c r="AO1278" t="s" s="3">
        <v>12631</v>
      </c>
      <c r="AQ1278" t="s" s="3">
        <v>1151</v>
      </c>
      <c r="AR1278" t="s" s="3">
        <v>12632</v>
      </c>
    </row>
    <row r="1279" s="2" customFormat="1" ht="13.55" customHeight="1">
      <c r="A1279" t="s" s="3">
        <v>45</v>
      </c>
      <c r="B1279" t="s" s="3">
        <v>12633</v>
      </c>
      <c r="C1279" t="s" s="3">
        <v>12634</v>
      </c>
      <c r="D1279" s="2">
        <v>37889</v>
      </c>
      <c r="E1279" t="s" s="3">
        <v>12635</v>
      </c>
      <c r="F1279" s="4">
        <v>36326</v>
      </c>
      <c r="G1279" s="4">
        <v>36326</v>
      </c>
      <c r="H1279" s="4">
        <v>10535</v>
      </c>
      <c r="I1279" s="2">
        <v>0</v>
      </c>
      <c r="J1279" s="4">
        <v>0</v>
      </c>
      <c r="K1279" s="4">
        <v>612.84</v>
      </c>
      <c r="L1279" s="4">
        <v>36326</v>
      </c>
      <c r="Q1279" t="s" s="3">
        <v>49</v>
      </c>
      <c r="R1279" s="2">
        <v>3</v>
      </c>
      <c r="T1279" t="s" s="3">
        <v>9529</v>
      </c>
      <c r="U1279" t="s" s="3">
        <v>4289</v>
      </c>
      <c r="X1279" t="s" s="3">
        <v>12636</v>
      </c>
      <c r="Y1279" t="s" s="3">
        <v>2051</v>
      </c>
      <c r="Z1279" t="s" s="3">
        <v>55</v>
      </c>
      <c r="AA1279" t="s" s="3">
        <v>56</v>
      </c>
      <c r="AB1279" s="2">
        <v>80449</v>
      </c>
      <c r="AC1279" t="s" s="3">
        <v>2423</v>
      </c>
      <c r="AD1279" t="s" s="3">
        <v>57</v>
      </c>
      <c r="AE1279" t="s" s="3">
        <v>12637</v>
      </c>
      <c r="AF1279" s="2">
        <v>6212</v>
      </c>
      <c r="AI1279" t="s" s="3">
        <v>12638</v>
      </c>
      <c r="AJ1279" t="s" s="3">
        <v>174</v>
      </c>
      <c r="AL1279" t="s" s="3">
        <v>2240</v>
      </c>
      <c r="AM1279" t="s" s="3">
        <v>2240</v>
      </c>
      <c r="AN1279" t="s" s="3">
        <v>161</v>
      </c>
      <c r="AO1279" t="s" s="3">
        <v>12639</v>
      </c>
      <c r="AP1279" t="s" s="3">
        <v>3017</v>
      </c>
      <c r="AQ1279" t="s" s="3">
        <v>64</v>
      </c>
      <c r="AR1279" t="s" s="3">
        <v>12640</v>
      </c>
    </row>
    <row r="1280" s="2" customFormat="1" ht="13.55" customHeight="1">
      <c r="A1280" t="s" s="3">
        <v>45</v>
      </c>
      <c r="B1280" t="s" s="3">
        <v>12641</v>
      </c>
      <c r="C1280" t="s" s="3">
        <v>12642</v>
      </c>
      <c r="D1280" s="2">
        <v>38768</v>
      </c>
      <c r="E1280" t="s" s="3">
        <v>12643</v>
      </c>
      <c r="F1280" s="4">
        <v>13237</v>
      </c>
      <c r="G1280" s="4">
        <v>13237</v>
      </c>
      <c r="H1280" s="4">
        <v>3839</v>
      </c>
      <c r="I1280" s="2">
        <v>0</v>
      </c>
      <c r="J1280" s="4">
        <v>0</v>
      </c>
      <c r="K1280" s="4">
        <v>245.76</v>
      </c>
      <c r="L1280" s="4">
        <v>13237</v>
      </c>
      <c r="Q1280" t="s" s="3">
        <v>49</v>
      </c>
      <c r="R1280" s="2">
        <v>0.9</v>
      </c>
      <c r="T1280" t="s" s="3">
        <v>4747</v>
      </c>
      <c r="U1280" t="s" s="3">
        <v>1821</v>
      </c>
      <c r="X1280" t="s" s="3">
        <v>12644</v>
      </c>
      <c r="Y1280" t="s" s="3">
        <v>8328</v>
      </c>
      <c r="Z1280" t="s" s="3">
        <v>55</v>
      </c>
      <c r="AA1280" t="s" s="3">
        <v>56</v>
      </c>
      <c r="AB1280" s="2">
        <v>80449</v>
      </c>
      <c r="AC1280" s="2">
        <v>80449</v>
      </c>
      <c r="AD1280" t="s" s="3">
        <v>57</v>
      </c>
      <c r="AE1280" t="s" s="3">
        <v>12645</v>
      </c>
      <c r="AF1280" s="2">
        <v>11936</v>
      </c>
      <c r="AI1280" t="s" s="3">
        <v>5709</v>
      </c>
      <c r="AJ1280" t="s" s="3">
        <v>313</v>
      </c>
      <c r="AL1280" t="s" s="3">
        <v>954</v>
      </c>
      <c r="AM1280" t="s" s="3">
        <v>954</v>
      </c>
      <c r="AN1280" t="s" s="3">
        <v>56</v>
      </c>
      <c r="AO1280" t="s" s="3">
        <v>12646</v>
      </c>
      <c r="AP1280" t="s" s="3">
        <v>1050</v>
      </c>
      <c r="AQ1280" t="s" s="3">
        <v>64</v>
      </c>
      <c r="AR1280" t="s" s="3">
        <v>12647</v>
      </c>
    </row>
    <row r="1281" s="2" customFormat="1" ht="13.55" customHeight="1">
      <c r="A1281" t="s" s="3">
        <v>75</v>
      </c>
      <c r="B1281" t="s" s="3">
        <v>3946</v>
      </c>
      <c r="C1281" t="s" s="3">
        <v>12648</v>
      </c>
      <c r="D1281" s="2">
        <v>25043</v>
      </c>
      <c r="E1281" t="s" s="3">
        <v>12649</v>
      </c>
      <c r="F1281" s="4">
        <v>4798</v>
      </c>
      <c r="G1281" s="4">
        <v>4798</v>
      </c>
      <c r="H1281" s="4">
        <v>1391</v>
      </c>
      <c r="I1281" s="2">
        <v>0</v>
      </c>
      <c r="J1281" s="4">
        <v>0</v>
      </c>
      <c r="K1281" s="4">
        <v>82.3</v>
      </c>
      <c r="L1281" s="4">
        <v>4798</v>
      </c>
      <c r="Q1281" t="s" s="3">
        <v>49</v>
      </c>
      <c r="R1281" s="2">
        <v>2.53</v>
      </c>
      <c r="T1281" t="s" s="3">
        <v>12650</v>
      </c>
      <c r="U1281" t="s" s="3">
        <v>12651</v>
      </c>
      <c r="V1281" t="s" s="3">
        <v>937</v>
      </c>
      <c r="W1281" t="s" s="3">
        <v>12651</v>
      </c>
      <c r="X1281" t="s" s="3">
        <v>12652</v>
      </c>
      <c r="Y1281" t="s" s="3">
        <v>3951</v>
      </c>
      <c r="Z1281" t="s" s="3">
        <v>55</v>
      </c>
      <c r="AA1281" t="s" s="3">
        <v>56</v>
      </c>
      <c r="AB1281" s="2">
        <v>80449</v>
      </c>
      <c r="AC1281" s="2">
        <v>80449</v>
      </c>
      <c r="AD1281" t="s" s="3">
        <v>57</v>
      </c>
      <c r="AE1281" t="s" s="3">
        <v>3952</v>
      </c>
      <c r="AF1281" s="2">
        <v>710</v>
      </c>
      <c r="AI1281" t="s" s="3">
        <v>12653</v>
      </c>
      <c r="AJ1281" t="s" s="3">
        <v>313</v>
      </c>
      <c r="AL1281" t="s" s="3">
        <v>12654</v>
      </c>
      <c r="AM1281" t="s" s="3">
        <v>12654</v>
      </c>
      <c r="AN1281" t="s" s="3">
        <v>1690</v>
      </c>
      <c r="AO1281" t="s" s="3">
        <v>12655</v>
      </c>
      <c r="AP1281" t="s" s="3">
        <v>393</v>
      </c>
      <c r="AQ1281" t="s" s="3">
        <v>64</v>
      </c>
      <c r="AR1281" t="s" s="3">
        <v>12656</v>
      </c>
    </row>
    <row r="1282" s="2" customFormat="1" ht="13.55" customHeight="1">
      <c r="A1282" t="s" s="3">
        <v>45</v>
      </c>
      <c r="B1282" t="s" s="3">
        <v>12657</v>
      </c>
      <c r="C1282" t="s" s="3">
        <v>12658</v>
      </c>
      <c r="D1282" s="2">
        <v>26612</v>
      </c>
      <c r="E1282" t="s" s="3">
        <v>12659</v>
      </c>
      <c r="F1282" s="4">
        <v>6946</v>
      </c>
      <c r="G1282" s="4">
        <v>6946</v>
      </c>
      <c r="H1282" s="4">
        <v>2014</v>
      </c>
      <c r="I1282" s="2">
        <v>0</v>
      </c>
      <c r="J1282" s="4">
        <v>0</v>
      </c>
      <c r="K1282" s="4">
        <v>119</v>
      </c>
      <c r="L1282" s="4">
        <v>6946</v>
      </c>
      <c r="Q1282" t="s" s="3">
        <v>49</v>
      </c>
      <c r="R1282" s="2">
        <v>5</v>
      </c>
      <c r="T1282" t="s" s="3">
        <v>50</v>
      </c>
      <c r="U1282" t="s" s="3">
        <v>12660</v>
      </c>
      <c r="X1282" t="s" s="3">
        <v>12661</v>
      </c>
      <c r="Y1282" t="s" s="3">
        <v>57</v>
      </c>
      <c r="Z1282" t="s" s="3">
        <v>55</v>
      </c>
      <c r="AA1282" t="s" s="3">
        <v>56</v>
      </c>
      <c r="AB1282" s="2">
        <v>80449</v>
      </c>
      <c r="AC1282" s="2">
        <v>80449</v>
      </c>
      <c r="AD1282" t="s" s="3">
        <v>57</v>
      </c>
      <c r="AE1282" t="s" s="3">
        <v>12662</v>
      </c>
      <c r="AF1282" s="2">
        <v>8230</v>
      </c>
      <c r="AI1282" t="s" s="3">
        <v>12663</v>
      </c>
      <c r="AJ1282" t="s" s="3">
        <v>174</v>
      </c>
      <c r="AL1282" t="s" s="3">
        <v>5052</v>
      </c>
      <c r="AM1282" t="s" s="3">
        <v>12664</v>
      </c>
      <c r="AN1282" t="s" s="3">
        <v>299</v>
      </c>
      <c r="AO1282" t="s" s="3">
        <v>12665</v>
      </c>
      <c r="AP1282" t="s" s="3">
        <v>353</v>
      </c>
      <c r="AQ1282" t="s" s="3">
        <v>64</v>
      </c>
      <c r="AR1282" t="s" s="3">
        <v>12666</v>
      </c>
    </row>
    <row r="1283" s="2" customFormat="1" ht="13.55" customHeight="1">
      <c r="A1283" t="s" s="3">
        <v>45</v>
      </c>
      <c r="B1283" t="s" s="3">
        <v>12667</v>
      </c>
      <c r="C1283" t="s" s="3">
        <v>12668</v>
      </c>
      <c r="D1283" s="2">
        <v>26176</v>
      </c>
      <c r="E1283" t="s" s="3">
        <v>12669</v>
      </c>
      <c r="F1283" s="4">
        <v>6946</v>
      </c>
      <c r="G1283" s="4">
        <v>6946</v>
      </c>
      <c r="H1283" s="4">
        <v>2014</v>
      </c>
      <c r="I1283" s="2">
        <v>0</v>
      </c>
      <c r="J1283" s="4">
        <v>0</v>
      </c>
      <c r="K1283" s="4">
        <v>119</v>
      </c>
      <c r="L1283" s="4">
        <v>6946</v>
      </c>
      <c r="Q1283" t="s" s="3">
        <v>49</v>
      </c>
      <c r="R1283" s="2">
        <v>5</v>
      </c>
      <c r="T1283" t="s" s="3">
        <v>320</v>
      </c>
      <c r="U1283" t="s" s="3">
        <v>12670</v>
      </c>
      <c r="V1283" t="s" s="3">
        <v>12671</v>
      </c>
      <c r="W1283" t="s" s="3">
        <v>12670</v>
      </c>
      <c r="X1283" t="s" s="3">
        <v>12672</v>
      </c>
      <c r="Y1283" t="s" s="3">
        <v>97</v>
      </c>
      <c r="Z1283" t="s" s="3">
        <v>55</v>
      </c>
      <c r="AA1283" t="s" s="3">
        <v>56</v>
      </c>
      <c r="AB1283" s="2">
        <v>80449</v>
      </c>
      <c r="AC1283" s="2">
        <v>80449</v>
      </c>
      <c r="AD1283" t="s" s="3">
        <v>57</v>
      </c>
      <c r="AE1283" t="s" s="3">
        <v>12673</v>
      </c>
      <c r="AF1283" s="2">
        <v>22301</v>
      </c>
      <c r="AH1283" t="s" s="3">
        <v>6755</v>
      </c>
      <c r="AI1283" t="s" s="3">
        <v>6306</v>
      </c>
      <c r="AJ1283" t="s" s="3">
        <v>415</v>
      </c>
      <c r="AL1283" t="s" s="3">
        <v>12674</v>
      </c>
      <c r="AM1283" t="s" s="3">
        <v>12674</v>
      </c>
      <c r="AN1283" t="s" s="3">
        <v>919</v>
      </c>
      <c r="AO1283" t="s" s="3">
        <v>12675</v>
      </c>
      <c r="AP1283" t="s" s="3">
        <v>537</v>
      </c>
      <c r="AQ1283" t="s" s="3">
        <v>64</v>
      </c>
      <c r="AR1283" t="s" s="3">
        <v>12676</v>
      </c>
    </row>
    <row r="1284" s="2" customFormat="1" ht="13.55" customHeight="1">
      <c r="A1284" t="s" s="3">
        <v>45</v>
      </c>
      <c r="B1284" t="s" s="3">
        <v>12677</v>
      </c>
      <c r="C1284" t="s" s="3">
        <v>12678</v>
      </c>
      <c r="D1284" s="2">
        <v>26260</v>
      </c>
      <c r="E1284" t="s" s="3">
        <v>12679</v>
      </c>
      <c r="F1284" s="4">
        <v>6946</v>
      </c>
      <c r="G1284" s="4">
        <v>6946</v>
      </c>
      <c r="H1284" s="4">
        <v>2014</v>
      </c>
      <c r="I1284" s="2">
        <v>0</v>
      </c>
      <c r="J1284" s="4">
        <v>0</v>
      </c>
      <c r="K1284" s="4">
        <v>119</v>
      </c>
      <c r="L1284" s="4">
        <v>6946</v>
      </c>
      <c r="Q1284" t="s" s="3">
        <v>49</v>
      </c>
      <c r="R1284" s="2">
        <v>5</v>
      </c>
      <c r="T1284" t="s" s="3">
        <v>650</v>
      </c>
      <c r="U1284" t="s" s="3">
        <v>7558</v>
      </c>
      <c r="X1284" t="s" s="3">
        <v>12680</v>
      </c>
      <c r="Y1284" t="s" s="3">
        <v>2637</v>
      </c>
      <c r="Z1284" t="s" s="3">
        <v>55</v>
      </c>
      <c r="AA1284" t="s" s="3">
        <v>56</v>
      </c>
      <c r="AB1284" s="2">
        <v>80449</v>
      </c>
      <c r="AC1284" s="2">
        <v>80449</v>
      </c>
      <c r="AD1284" t="s" s="3">
        <v>57</v>
      </c>
      <c r="AE1284" t="s" s="3">
        <v>12681</v>
      </c>
      <c r="AF1284" s="2">
        <v>7855</v>
      </c>
      <c r="AI1284" t="s" s="3">
        <v>8015</v>
      </c>
      <c r="AJ1284" t="s" s="3">
        <v>114</v>
      </c>
      <c r="AL1284" t="s" s="3">
        <v>405</v>
      </c>
      <c r="AM1284" t="s" s="3">
        <v>3974</v>
      </c>
      <c r="AN1284" t="s" s="3">
        <v>56</v>
      </c>
      <c r="AO1284" t="s" s="3">
        <v>12682</v>
      </c>
      <c r="AP1284" t="s" s="3">
        <v>177</v>
      </c>
      <c r="AQ1284" t="s" s="3">
        <v>64</v>
      </c>
      <c r="AR1284" t="s" s="3">
        <v>12683</v>
      </c>
    </row>
    <row r="1285" s="2" customFormat="1" ht="13.55" customHeight="1">
      <c r="A1285" t="s" s="3">
        <v>75</v>
      </c>
      <c r="B1285" t="s" s="3">
        <v>12684</v>
      </c>
      <c r="C1285" t="s" s="3">
        <v>12685</v>
      </c>
      <c r="D1285" s="2">
        <v>14861</v>
      </c>
      <c r="E1285" t="s" s="3">
        <v>12686</v>
      </c>
      <c r="F1285" s="4">
        <v>12503</v>
      </c>
      <c r="G1285" s="4">
        <v>12503</v>
      </c>
      <c r="H1285" s="4">
        <v>3626</v>
      </c>
      <c r="I1285" s="2">
        <v>0</v>
      </c>
      <c r="J1285" s="4">
        <v>0</v>
      </c>
      <c r="K1285" s="4">
        <v>214.9</v>
      </c>
      <c r="L1285" s="4">
        <v>12503</v>
      </c>
      <c r="Q1285" t="s" s="3">
        <v>49</v>
      </c>
      <c r="R1285" s="2">
        <v>10.39</v>
      </c>
      <c r="T1285" t="s" s="3">
        <v>594</v>
      </c>
      <c r="U1285" t="s" s="3">
        <v>12687</v>
      </c>
      <c r="X1285" t="s" s="3">
        <v>12688</v>
      </c>
      <c r="Y1285" t="s" s="3">
        <v>1580</v>
      </c>
      <c r="Z1285" t="s" s="3">
        <v>55</v>
      </c>
      <c r="AA1285" t="s" s="3">
        <v>56</v>
      </c>
      <c r="AB1285" s="2">
        <v>80449</v>
      </c>
      <c r="AC1285" s="2">
        <v>80449</v>
      </c>
      <c r="AD1285" t="s" s="3">
        <v>57</v>
      </c>
      <c r="AE1285" t="s" s="3">
        <v>12689</v>
      </c>
      <c r="AF1285" s="2">
        <v>2548</v>
      </c>
      <c r="AI1285" t="s" s="3">
        <v>12690</v>
      </c>
      <c r="AL1285" t="s" s="3">
        <v>12691</v>
      </c>
      <c r="AN1285" t="s" s="3">
        <v>1690</v>
      </c>
      <c r="AO1285" t="s" s="3">
        <v>12692</v>
      </c>
      <c r="AP1285" t="s" s="3">
        <v>11027</v>
      </c>
      <c r="AQ1285" t="s" s="3">
        <v>64</v>
      </c>
      <c r="AR1285" t="s" s="3">
        <v>12693</v>
      </c>
    </row>
    <row r="1286" s="2" customFormat="1" ht="13.55" customHeight="1">
      <c r="A1286" t="s" s="3">
        <v>45</v>
      </c>
      <c r="B1286" t="s" s="3">
        <v>12694</v>
      </c>
      <c r="C1286" t="s" s="3">
        <v>12695</v>
      </c>
      <c r="D1286" s="2">
        <v>38774</v>
      </c>
      <c r="E1286" t="s" s="3">
        <v>12696</v>
      </c>
      <c r="F1286" s="4">
        <v>20422</v>
      </c>
      <c r="G1286" s="4">
        <v>20422</v>
      </c>
      <c r="H1286" s="4">
        <v>5922</v>
      </c>
      <c r="I1286" s="2">
        <v>0</v>
      </c>
      <c r="J1286" s="4">
        <v>0</v>
      </c>
      <c r="K1286" s="4">
        <v>378.88</v>
      </c>
      <c r="L1286" s="4">
        <v>20422</v>
      </c>
      <c r="N1286" s="2">
        <v>141.38</v>
      </c>
      <c r="P1286" s="2">
        <v>96</v>
      </c>
      <c r="Q1286" t="s" s="3">
        <v>49</v>
      </c>
      <c r="R1286" s="2">
        <v>0.2</v>
      </c>
      <c r="T1286" t="s" s="3">
        <v>477</v>
      </c>
      <c r="U1286" t="s" s="3">
        <v>12697</v>
      </c>
      <c r="V1286" t="s" s="3">
        <v>12698</v>
      </c>
      <c r="W1286" t="s" s="3">
        <v>12697</v>
      </c>
      <c r="X1286" t="s" s="3">
        <v>12699</v>
      </c>
      <c r="Y1286" t="s" s="3">
        <v>505</v>
      </c>
      <c r="Z1286" t="s" s="3">
        <v>55</v>
      </c>
      <c r="AA1286" t="s" s="3">
        <v>56</v>
      </c>
      <c r="AB1286" s="2">
        <v>80449</v>
      </c>
      <c r="AC1286" s="2">
        <v>80449</v>
      </c>
      <c r="AD1286" t="s" s="3">
        <v>57</v>
      </c>
      <c r="AE1286" t="s" s="3">
        <v>12700</v>
      </c>
      <c r="AF1286" s="2">
        <v>3169</v>
      </c>
      <c r="AI1286" t="s" s="3">
        <v>12701</v>
      </c>
      <c r="AJ1286" t="s" s="3">
        <v>60</v>
      </c>
      <c r="AL1286" t="s" s="3">
        <v>405</v>
      </c>
      <c r="AM1286" t="s" s="3">
        <v>405</v>
      </c>
      <c r="AN1286" t="s" s="3">
        <v>56</v>
      </c>
      <c r="AO1286" t="s" s="3">
        <v>12702</v>
      </c>
      <c r="AP1286" t="s" s="3">
        <v>147</v>
      </c>
      <c r="AQ1286" t="s" s="3">
        <v>64</v>
      </c>
      <c r="AR1286" t="s" s="3">
        <v>12703</v>
      </c>
      <c r="AS1286" s="2">
        <v>2006</v>
      </c>
    </row>
    <row r="1287" s="2" customFormat="1" ht="13.55" customHeight="1">
      <c r="A1287" t="s" s="3">
        <v>75</v>
      </c>
      <c r="B1287" t="s" s="3">
        <v>12704</v>
      </c>
      <c r="C1287" t="s" s="3">
        <v>12705</v>
      </c>
      <c r="D1287" s="2">
        <v>29430</v>
      </c>
      <c r="E1287" t="s" s="3">
        <v>12706</v>
      </c>
      <c r="F1287" s="4">
        <v>7508</v>
      </c>
      <c r="G1287" s="4">
        <v>7508</v>
      </c>
      <c r="H1287" s="4">
        <v>2177</v>
      </c>
      <c r="I1287" s="2">
        <v>0</v>
      </c>
      <c r="J1287" s="4">
        <v>0</v>
      </c>
      <c r="K1287" s="4">
        <v>129.06</v>
      </c>
      <c r="L1287" s="4">
        <v>7508</v>
      </c>
      <c r="N1287" s="2">
        <v>276.35</v>
      </c>
      <c r="Q1287" t="s" s="3">
        <v>49</v>
      </c>
      <c r="R1287" s="2">
        <v>5.77</v>
      </c>
      <c r="T1287" t="s" s="3">
        <v>1181</v>
      </c>
      <c r="U1287" t="s" s="3">
        <v>4983</v>
      </c>
      <c r="V1287" t="s" s="3">
        <v>12707</v>
      </c>
      <c r="W1287" t="s" s="3">
        <v>4983</v>
      </c>
      <c r="X1287" t="s" s="3">
        <v>12708</v>
      </c>
      <c r="Y1287" t="s" s="3">
        <v>2808</v>
      </c>
      <c r="Z1287" t="s" s="3">
        <v>55</v>
      </c>
      <c r="AA1287" t="s" s="3">
        <v>56</v>
      </c>
      <c r="AB1287" s="2">
        <v>80449</v>
      </c>
      <c r="AC1287" s="2">
        <v>80449</v>
      </c>
      <c r="AD1287" t="s" s="3">
        <v>57</v>
      </c>
      <c r="AE1287" t="s" s="3">
        <v>12709</v>
      </c>
      <c r="AI1287" t="s" s="3">
        <v>12710</v>
      </c>
      <c r="AL1287" t="s" s="3">
        <v>214</v>
      </c>
      <c r="AM1287" t="s" s="3">
        <v>1200</v>
      </c>
      <c r="AN1287" t="s" s="3">
        <v>656</v>
      </c>
      <c r="AO1287" t="s" s="3">
        <v>12711</v>
      </c>
      <c r="AP1287" t="s" s="3">
        <v>6302</v>
      </c>
      <c r="AQ1287" t="s" s="3">
        <v>64</v>
      </c>
      <c r="AR1287" t="s" s="3">
        <v>12712</v>
      </c>
    </row>
    <row r="1288" s="2" customFormat="1" ht="13.55" customHeight="1">
      <c r="A1288" t="s" s="3">
        <v>45</v>
      </c>
      <c r="B1288" t="s" s="3">
        <v>12713</v>
      </c>
      <c r="C1288" t="s" s="3">
        <v>12714</v>
      </c>
      <c r="D1288" s="2">
        <v>38996</v>
      </c>
      <c r="E1288" t="s" s="3">
        <v>12715</v>
      </c>
      <c r="F1288" s="4">
        <v>15042</v>
      </c>
      <c r="G1288" s="4">
        <v>15042</v>
      </c>
      <c r="H1288" s="4">
        <v>4362</v>
      </c>
      <c r="I1288" s="2">
        <v>0</v>
      </c>
      <c r="J1288" s="4">
        <v>0</v>
      </c>
      <c r="K1288" s="4">
        <v>279.04</v>
      </c>
      <c r="L1288" s="4">
        <v>15042</v>
      </c>
      <c r="Q1288" t="s" s="3">
        <v>49</v>
      </c>
      <c r="R1288" s="2">
        <v>0.9</v>
      </c>
      <c r="T1288" t="s" s="3">
        <v>3688</v>
      </c>
      <c r="U1288" t="s" s="3">
        <v>12716</v>
      </c>
      <c r="V1288" t="s" s="3">
        <v>611</v>
      </c>
      <c r="W1288" t="s" s="3">
        <v>12716</v>
      </c>
      <c r="X1288" t="s" s="3">
        <v>12717</v>
      </c>
      <c r="Y1288" t="s" s="3">
        <v>585</v>
      </c>
      <c r="Z1288" t="s" s="3">
        <v>55</v>
      </c>
      <c r="AA1288" t="s" s="3">
        <v>56</v>
      </c>
      <c r="AB1288" s="2">
        <v>80449</v>
      </c>
      <c r="AC1288" s="2">
        <v>80449</v>
      </c>
      <c r="AD1288" t="s" s="3">
        <v>57</v>
      </c>
      <c r="AE1288" t="s" s="3">
        <v>12718</v>
      </c>
      <c r="AF1288" s="2">
        <v>7865</v>
      </c>
      <c r="AI1288" t="s" s="3">
        <v>8296</v>
      </c>
      <c r="AJ1288" t="s" s="3">
        <v>313</v>
      </c>
      <c r="AL1288" t="s" s="3">
        <v>708</v>
      </c>
      <c r="AM1288" t="s" s="3">
        <v>708</v>
      </c>
      <c r="AN1288" t="s" s="3">
        <v>56</v>
      </c>
      <c r="AO1288" t="s" s="3">
        <v>12719</v>
      </c>
      <c r="AP1288" t="s" s="3">
        <v>867</v>
      </c>
      <c r="AQ1288" t="s" s="3">
        <v>64</v>
      </c>
      <c r="AR1288" t="s" s="3">
        <v>12720</v>
      </c>
    </row>
    <row r="1289" s="2" customFormat="1" ht="13.55" customHeight="1">
      <c r="A1289" t="s" s="3">
        <v>75</v>
      </c>
      <c r="B1289" t="s" s="3">
        <v>12721</v>
      </c>
      <c r="C1289" t="s" s="3">
        <v>12722</v>
      </c>
      <c r="D1289" s="2">
        <v>24784</v>
      </c>
      <c r="E1289" t="s" s="3">
        <v>12723</v>
      </c>
      <c r="F1289" s="4">
        <v>17948</v>
      </c>
      <c r="G1289" s="4">
        <v>17948</v>
      </c>
      <c r="H1289" s="4">
        <v>5205</v>
      </c>
      <c r="I1289" s="2">
        <v>0</v>
      </c>
      <c r="J1289" s="4">
        <v>0</v>
      </c>
      <c r="K1289" s="4">
        <v>307.84</v>
      </c>
      <c r="L1289" s="4">
        <v>17948</v>
      </c>
      <c r="N1289" s="2">
        <v>151.32</v>
      </c>
      <c r="Q1289" t="s" s="3">
        <v>49</v>
      </c>
      <c r="R1289" s="2">
        <v>7.4</v>
      </c>
      <c r="T1289" t="s" s="3">
        <v>2022</v>
      </c>
      <c r="U1289" t="s" s="3">
        <v>12724</v>
      </c>
      <c r="X1289" t="s" s="3">
        <v>12725</v>
      </c>
      <c r="Y1289" t="s" s="3">
        <v>12726</v>
      </c>
      <c r="Z1289" t="s" s="3">
        <v>55</v>
      </c>
      <c r="AA1289" t="s" s="3">
        <v>56</v>
      </c>
      <c r="AB1289" s="2">
        <v>80449</v>
      </c>
      <c r="AC1289" s="2">
        <v>80449</v>
      </c>
      <c r="AD1289" t="s" s="3">
        <v>57</v>
      </c>
      <c r="AE1289" t="s" s="3">
        <v>12727</v>
      </c>
      <c r="AF1289" s="2">
        <v>9</v>
      </c>
      <c r="AI1289" t="s" s="3">
        <v>12728</v>
      </c>
      <c r="AJ1289" t="s" s="3">
        <v>114</v>
      </c>
      <c r="AL1289" t="s" s="3">
        <v>12729</v>
      </c>
      <c r="AM1289" t="s" s="3">
        <v>12729</v>
      </c>
      <c r="AN1289" t="s" s="3">
        <v>3649</v>
      </c>
      <c r="AO1289" t="s" s="3">
        <v>12730</v>
      </c>
      <c r="AP1289" t="s" s="3">
        <v>192</v>
      </c>
      <c r="AQ1289" t="s" s="3">
        <v>64</v>
      </c>
      <c r="AR1289" t="s" s="3">
        <v>12731</v>
      </c>
    </row>
    <row r="1290" s="2" customFormat="1" ht="13.55" customHeight="1">
      <c r="A1290" t="s" s="3">
        <v>75</v>
      </c>
      <c r="B1290" t="s" s="3">
        <v>12732</v>
      </c>
      <c r="C1290" t="s" s="3">
        <v>12733</v>
      </c>
      <c r="D1290" s="2">
        <v>36489</v>
      </c>
      <c r="E1290" t="s" s="3">
        <v>12734</v>
      </c>
      <c r="F1290" s="4">
        <v>36420</v>
      </c>
      <c r="G1290" s="4">
        <v>36420</v>
      </c>
      <c r="H1290" s="4">
        <v>10562</v>
      </c>
      <c r="I1290" s="2">
        <v>0</v>
      </c>
      <c r="J1290" s="4">
        <v>0</v>
      </c>
      <c r="K1290" s="4">
        <v>675.8200000000001</v>
      </c>
      <c r="L1290" s="4">
        <v>36420</v>
      </c>
      <c r="N1290" s="2">
        <v>462.76</v>
      </c>
      <c r="P1290" s="2">
        <v>96</v>
      </c>
      <c r="Q1290" t="s" s="3">
        <v>49</v>
      </c>
      <c r="R1290" s="2">
        <v>0.9</v>
      </c>
      <c r="T1290" t="s" s="3">
        <v>3573</v>
      </c>
      <c r="U1290" t="s" s="3">
        <v>12735</v>
      </c>
      <c r="V1290" t="s" s="3">
        <v>12736</v>
      </c>
      <c r="W1290" t="s" s="3">
        <v>12735</v>
      </c>
      <c r="X1290" t="s" s="3">
        <v>12737</v>
      </c>
      <c r="Y1290" t="s" s="3">
        <v>2719</v>
      </c>
      <c r="Z1290" t="s" s="3">
        <v>55</v>
      </c>
      <c r="AA1290" t="s" s="3">
        <v>56</v>
      </c>
      <c r="AB1290" s="2">
        <v>80449</v>
      </c>
      <c r="AC1290" s="2">
        <v>80449</v>
      </c>
      <c r="AD1290" t="s" s="3">
        <v>57</v>
      </c>
      <c r="AE1290" t="s" s="3">
        <v>12738</v>
      </c>
      <c r="AI1290" t="s" s="3">
        <v>12739</v>
      </c>
      <c r="AL1290" t="s" s="3">
        <v>12740</v>
      </c>
      <c r="AM1290" t="s" s="3">
        <v>12740</v>
      </c>
      <c r="AN1290" t="s" s="3">
        <v>656</v>
      </c>
      <c r="AO1290" t="s" s="3">
        <v>12741</v>
      </c>
      <c r="AP1290" t="s" s="3">
        <v>89</v>
      </c>
      <c r="AQ1290" t="s" s="3">
        <v>64</v>
      </c>
      <c r="AR1290" t="s" s="3">
        <v>12742</v>
      </c>
      <c r="AS1290" s="2">
        <v>2008</v>
      </c>
    </row>
    <row r="1291" s="2" customFormat="1" ht="13.55" customHeight="1">
      <c r="A1291" t="s" s="3">
        <v>45</v>
      </c>
      <c r="B1291" t="s" s="3">
        <v>12743</v>
      </c>
      <c r="C1291" t="s" s="3">
        <v>12744</v>
      </c>
      <c r="D1291" s="2">
        <v>26316</v>
      </c>
      <c r="E1291" t="s" s="3">
        <v>12745</v>
      </c>
      <c r="F1291" s="4">
        <v>6946</v>
      </c>
      <c r="G1291" s="4">
        <v>6946</v>
      </c>
      <c r="H1291" s="4">
        <v>2014</v>
      </c>
      <c r="I1291" s="2">
        <v>0</v>
      </c>
      <c r="J1291" s="4">
        <v>0</v>
      </c>
      <c r="K1291" s="4">
        <v>119</v>
      </c>
      <c r="L1291" s="4">
        <v>6946</v>
      </c>
      <c r="Q1291" t="s" s="3">
        <v>49</v>
      </c>
      <c r="R1291" s="2">
        <v>5</v>
      </c>
      <c r="T1291" t="s" s="3">
        <v>6197</v>
      </c>
      <c r="U1291" t="s" s="3">
        <v>12746</v>
      </c>
      <c r="V1291" t="s" s="3">
        <v>7231</v>
      </c>
      <c r="W1291" t="s" s="3">
        <v>12746</v>
      </c>
      <c r="X1291" t="s" s="3">
        <v>12747</v>
      </c>
      <c r="Y1291" t="s" s="3">
        <v>2637</v>
      </c>
      <c r="Z1291" t="s" s="3">
        <v>55</v>
      </c>
      <c r="AA1291" t="s" s="3">
        <v>56</v>
      </c>
      <c r="AB1291" s="2">
        <v>80449</v>
      </c>
      <c r="AC1291" s="2">
        <v>80449</v>
      </c>
      <c r="AD1291" t="s" s="3">
        <v>57</v>
      </c>
      <c r="AE1291" t="s" s="3">
        <v>12748</v>
      </c>
      <c r="AF1291" s="2">
        <v>575</v>
      </c>
      <c r="AI1291" t="s" s="3">
        <v>12749</v>
      </c>
      <c r="AJ1291" t="s" s="3">
        <v>217</v>
      </c>
      <c r="AL1291" t="s" s="3">
        <v>12750</v>
      </c>
      <c r="AN1291" t="s" s="3">
        <v>1712</v>
      </c>
      <c r="AO1291" t="s" s="3">
        <v>12751</v>
      </c>
      <c r="AP1291" t="s" s="3">
        <v>1020</v>
      </c>
      <c r="AQ1291" t="s" s="3">
        <v>64</v>
      </c>
      <c r="AR1291" t="s" s="3">
        <v>12752</v>
      </c>
    </row>
    <row r="1292" s="2" customFormat="1" ht="13.55" customHeight="1">
      <c r="A1292" t="s" s="3">
        <v>45</v>
      </c>
      <c r="B1292" t="s" s="3">
        <v>12753</v>
      </c>
      <c r="C1292" t="s" s="3">
        <v>12754</v>
      </c>
      <c r="D1292" s="2">
        <v>38994</v>
      </c>
      <c r="E1292" t="s" s="3">
        <v>12755</v>
      </c>
      <c r="F1292" s="4">
        <v>16774</v>
      </c>
      <c r="G1292" s="4">
        <v>16774</v>
      </c>
      <c r="H1292" s="4">
        <v>4864</v>
      </c>
      <c r="I1292" s="2">
        <v>0</v>
      </c>
      <c r="J1292" s="4">
        <v>0</v>
      </c>
      <c r="K1292" s="4">
        <v>311.04</v>
      </c>
      <c r="L1292" s="4">
        <v>16774</v>
      </c>
      <c r="N1292" s="2">
        <v>147.8</v>
      </c>
      <c r="Q1292" t="s" s="3">
        <v>49</v>
      </c>
      <c r="R1292" s="2">
        <v>0.11</v>
      </c>
      <c r="T1292" t="s" s="3">
        <v>1067</v>
      </c>
      <c r="U1292" t="s" s="3">
        <v>12756</v>
      </c>
      <c r="V1292" t="s" s="3">
        <v>1601</v>
      </c>
      <c r="X1292" t="s" s="3">
        <v>12757</v>
      </c>
      <c r="Y1292" t="s" s="3">
        <v>585</v>
      </c>
      <c r="Z1292" t="s" s="3">
        <v>55</v>
      </c>
      <c r="AA1292" t="s" s="3">
        <v>56</v>
      </c>
      <c r="AB1292" s="2">
        <v>80449</v>
      </c>
      <c r="AC1292" s="2">
        <v>80449</v>
      </c>
      <c r="AD1292" t="s" s="3">
        <v>57</v>
      </c>
      <c r="AE1292" t="s" s="3">
        <v>12758</v>
      </c>
      <c r="AF1292" s="2">
        <v>4127</v>
      </c>
      <c r="AI1292" t="s" s="3">
        <v>3026</v>
      </c>
      <c r="AJ1292" t="s" s="3">
        <v>600</v>
      </c>
      <c r="AL1292" t="s" s="3">
        <v>616</v>
      </c>
      <c r="AM1292" t="s" s="3">
        <v>627</v>
      </c>
      <c r="AN1292" t="s" s="3">
        <v>56</v>
      </c>
      <c r="AO1292" t="s" s="3">
        <v>12759</v>
      </c>
      <c r="AP1292" t="s" s="3">
        <v>147</v>
      </c>
      <c r="AQ1292" t="s" s="3">
        <v>64</v>
      </c>
      <c r="AR1292" t="s" s="3">
        <v>12760</v>
      </c>
    </row>
    <row r="1293" s="2" customFormat="1" ht="13.55" customHeight="1">
      <c r="A1293" t="s" s="3">
        <v>45</v>
      </c>
      <c r="B1293" t="s" s="3">
        <v>12761</v>
      </c>
      <c r="C1293" t="s" s="3">
        <v>12762</v>
      </c>
      <c r="D1293" s="2">
        <v>25170</v>
      </c>
      <c r="E1293" t="s" s="3">
        <v>12763</v>
      </c>
      <c r="F1293" s="4">
        <v>10553</v>
      </c>
      <c r="G1293" s="4">
        <v>10553</v>
      </c>
      <c r="H1293" s="4">
        <v>3060</v>
      </c>
      <c r="I1293" s="2">
        <v>0</v>
      </c>
      <c r="J1293" s="4">
        <v>0</v>
      </c>
      <c r="K1293" s="4">
        <v>181.16</v>
      </c>
      <c r="L1293" s="4">
        <v>10553</v>
      </c>
      <c r="Q1293" t="s" s="3">
        <v>49</v>
      </c>
      <c r="R1293" s="2">
        <v>2.66</v>
      </c>
      <c r="T1293" t="s" s="3">
        <v>948</v>
      </c>
      <c r="U1293" t="s" s="3">
        <v>12764</v>
      </c>
      <c r="V1293" t="s" s="3">
        <v>12765</v>
      </c>
      <c r="W1293" t="s" s="3">
        <v>12766</v>
      </c>
      <c r="X1293" t="s" s="3">
        <v>12767</v>
      </c>
      <c r="Y1293" t="s" s="3">
        <v>613</v>
      </c>
      <c r="Z1293" t="s" s="3">
        <v>55</v>
      </c>
      <c r="AA1293" t="s" s="3">
        <v>56</v>
      </c>
      <c r="AB1293" s="2">
        <v>80449</v>
      </c>
      <c r="AC1293" s="2">
        <v>80449</v>
      </c>
      <c r="AD1293" t="s" s="3">
        <v>57</v>
      </c>
      <c r="AE1293" t="s" s="3">
        <v>12768</v>
      </c>
      <c r="AF1293" s="2">
        <v>5155</v>
      </c>
      <c r="AI1293" t="s" s="3">
        <v>12769</v>
      </c>
      <c r="AJ1293" t="s" s="3">
        <v>174</v>
      </c>
      <c r="AL1293" t="s" s="3">
        <v>3301</v>
      </c>
      <c r="AM1293" t="s" s="3">
        <v>3301</v>
      </c>
      <c r="AN1293" t="s" s="3">
        <v>56</v>
      </c>
      <c r="AO1293" t="s" s="3">
        <v>12770</v>
      </c>
      <c r="AP1293" t="s" s="3">
        <v>1100</v>
      </c>
      <c r="AQ1293" t="s" s="3">
        <v>64</v>
      </c>
      <c r="AR1293" t="s" s="3">
        <v>12771</v>
      </c>
    </row>
    <row r="1294" s="2" customFormat="1" ht="13.55" customHeight="1">
      <c r="A1294" t="s" s="3">
        <v>45</v>
      </c>
      <c r="B1294" t="s" s="3">
        <v>12772</v>
      </c>
      <c r="C1294" t="s" s="3">
        <v>12773</v>
      </c>
      <c r="D1294" s="2">
        <v>42845</v>
      </c>
      <c r="E1294" t="s" s="3">
        <v>12774</v>
      </c>
      <c r="F1294" s="4">
        <v>32358</v>
      </c>
      <c r="G1294" s="4">
        <v>32358</v>
      </c>
      <c r="H1294" s="4">
        <v>9384</v>
      </c>
      <c r="I1294" s="2">
        <v>0</v>
      </c>
      <c r="J1294" s="4">
        <v>0</v>
      </c>
      <c r="K1294" s="4">
        <v>545.92</v>
      </c>
      <c r="L1294" s="4">
        <v>32358</v>
      </c>
      <c r="N1294" s="2">
        <v>945.01</v>
      </c>
      <c r="Q1294" t="s" s="3">
        <v>49</v>
      </c>
      <c r="R1294" s="2">
        <v>2.5</v>
      </c>
      <c r="T1294" t="s" s="3">
        <v>1635</v>
      </c>
      <c r="U1294" t="s" s="3">
        <v>12775</v>
      </c>
      <c r="V1294" t="s" s="3">
        <v>1991</v>
      </c>
      <c r="X1294" t="s" s="3">
        <v>12776</v>
      </c>
      <c r="Y1294" t="s" s="3">
        <v>4409</v>
      </c>
      <c r="Z1294" t="s" s="3">
        <v>55</v>
      </c>
      <c r="AA1294" t="s" s="3">
        <v>56</v>
      </c>
      <c r="AB1294" s="2">
        <v>80449</v>
      </c>
      <c r="AC1294" t="s" s="3">
        <v>12777</v>
      </c>
      <c r="AD1294" t="s" s="3">
        <v>57</v>
      </c>
      <c r="AE1294" t="s" s="3">
        <v>12778</v>
      </c>
      <c r="AF1294" s="2">
        <v>618</v>
      </c>
      <c r="AI1294" t="s" s="3">
        <v>3692</v>
      </c>
      <c r="AJ1294" t="s" s="3">
        <v>60</v>
      </c>
      <c r="AL1294" t="s" s="3">
        <v>9676</v>
      </c>
      <c r="AM1294" t="s" s="3">
        <v>9676</v>
      </c>
      <c r="AN1294" t="s" s="3">
        <v>234</v>
      </c>
      <c r="AO1294" t="s" s="3">
        <v>12779</v>
      </c>
      <c r="AP1294" t="s" s="3">
        <v>446</v>
      </c>
      <c r="AQ1294" t="s" s="3">
        <v>64</v>
      </c>
      <c r="AR1294" t="s" s="3">
        <v>12780</v>
      </c>
    </row>
    <row r="1295" s="2" customFormat="1" ht="13.55" customHeight="1">
      <c r="A1295" t="s" s="3">
        <v>45</v>
      </c>
      <c r="B1295" t="s" s="3">
        <v>12781</v>
      </c>
      <c r="C1295" t="s" s="3">
        <v>12782</v>
      </c>
      <c r="D1295" s="2">
        <v>39467</v>
      </c>
      <c r="E1295" t="s" s="3">
        <v>12783</v>
      </c>
      <c r="F1295" s="4">
        <v>35099</v>
      </c>
      <c r="G1295" s="4">
        <v>35099</v>
      </c>
      <c r="H1295" s="4">
        <v>10179</v>
      </c>
      <c r="I1295" s="2">
        <v>0</v>
      </c>
      <c r="J1295" s="4">
        <v>0</v>
      </c>
      <c r="K1295" s="4">
        <v>592.48</v>
      </c>
      <c r="L1295" s="4">
        <v>35099</v>
      </c>
      <c r="N1295" s="2">
        <v>252.4</v>
      </c>
      <c r="Q1295" t="s" s="3">
        <v>49</v>
      </c>
      <c r="R1295" s="2">
        <v>4.45</v>
      </c>
      <c r="U1295" t="s" s="3">
        <v>12784</v>
      </c>
      <c r="X1295" t="s" s="3">
        <v>12785</v>
      </c>
      <c r="Y1295" t="s" s="3">
        <v>900</v>
      </c>
      <c r="Z1295" t="s" s="3">
        <v>55</v>
      </c>
      <c r="AA1295" t="s" s="3">
        <v>56</v>
      </c>
      <c r="AB1295" s="2">
        <v>80449</v>
      </c>
      <c r="AC1295" t="s" s="3">
        <v>6179</v>
      </c>
      <c r="AD1295" t="s" s="3">
        <v>57</v>
      </c>
      <c r="AE1295" t="s" s="3">
        <v>12786</v>
      </c>
      <c r="AF1295" s="2">
        <v>5230</v>
      </c>
      <c r="AI1295" t="s" s="3">
        <v>12787</v>
      </c>
      <c r="AJ1295" t="s" s="3">
        <v>600</v>
      </c>
      <c r="AL1295" t="s" s="3">
        <v>1737</v>
      </c>
      <c r="AM1295" t="s" s="3">
        <v>1737</v>
      </c>
      <c r="AN1295" t="s" s="3">
        <v>56</v>
      </c>
      <c r="AO1295" t="s" s="3">
        <v>12788</v>
      </c>
      <c r="AP1295" t="s" s="3">
        <v>12789</v>
      </c>
      <c r="AQ1295" t="s" s="3">
        <v>64</v>
      </c>
      <c r="AR1295" t="s" s="3">
        <v>12790</v>
      </c>
    </row>
    <row r="1296" s="2" customFormat="1" ht="13.55" customHeight="1">
      <c r="A1296" t="s" s="3">
        <v>45</v>
      </c>
      <c r="B1296" t="s" s="3">
        <v>12791</v>
      </c>
      <c r="C1296" t="s" s="3">
        <v>12792</v>
      </c>
      <c r="D1296" s="2">
        <v>7124</v>
      </c>
      <c r="E1296" t="s" s="3">
        <v>12793</v>
      </c>
      <c r="F1296" s="4">
        <v>18110</v>
      </c>
      <c r="G1296" s="4">
        <v>18110</v>
      </c>
      <c r="H1296" s="4">
        <v>5252</v>
      </c>
      <c r="I1296" s="2">
        <v>0</v>
      </c>
      <c r="J1296" s="4">
        <v>0</v>
      </c>
      <c r="K1296" s="4">
        <v>253.42</v>
      </c>
      <c r="L1296" s="4">
        <v>18110</v>
      </c>
      <c r="Q1296" t="s" s="3">
        <v>49</v>
      </c>
      <c r="R1296" s="2">
        <v>5.32</v>
      </c>
      <c r="T1296" t="s" s="3">
        <v>4078</v>
      </c>
      <c r="U1296" t="s" s="3">
        <v>337</v>
      </c>
      <c r="V1296" t="s" s="3">
        <v>2740</v>
      </c>
      <c r="W1296" t="s" s="3">
        <v>337</v>
      </c>
      <c r="X1296" t="s" s="3">
        <v>12794</v>
      </c>
      <c r="Y1296" t="s" s="3">
        <v>271</v>
      </c>
      <c r="Z1296" t="s" s="3">
        <v>55</v>
      </c>
      <c r="AA1296" t="s" s="3">
        <v>56</v>
      </c>
      <c r="AB1296" s="2">
        <v>80449</v>
      </c>
      <c r="AC1296" s="2">
        <v>80449</v>
      </c>
      <c r="AD1296" t="s" s="3">
        <v>57</v>
      </c>
      <c r="AE1296" t="s" s="3">
        <v>12795</v>
      </c>
      <c r="AF1296" s="2">
        <v>9152</v>
      </c>
      <c r="AI1296" t="s" s="3">
        <v>12796</v>
      </c>
      <c r="AJ1296" t="s" s="3">
        <v>60</v>
      </c>
      <c r="AL1296" t="s" s="3">
        <v>6501</v>
      </c>
      <c r="AM1296" t="s" s="3">
        <v>6501</v>
      </c>
      <c r="AN1296" t="s" s="3">
        <v>116</v>
      </c>
      <c r="AO1296" t="s" s="3">
        <v>12797</v>
      </c>
      <c r="AP1296" t="s" s="3">
        <v>2287</v>
      </c>
      <c r="AQ1296" t="s" s="3">
        <v>64</v>
      </c>
      <c r="AR1296" t="s" s="3">
        <v>12798</v>
      </c>
    </row>
    <row r="1297" s="2" customFormat="1" ht="13.55" customHeight="1">
      <c r="A1297" t="s" s="3">
        <v>75</v>
      </c>
      <c r="B1297" t="s" s="3">
        <v>4662</v>
      </c>
      <c r="C1297" t="s" s="3">
        <v>12799</v>
      </c>
      <c r="D1297" s="2">
        <v>25450</v>
      </c>
      <c r="E1297" t="s" s="3">
        <v>12800</v>
      </c>
      <c r="F1297" s="4">
        <v>15404</v>
      </c>
      <c r="G1297" s="4">
        <v>15404</v>
      </c>
      <c r="H1297" s="4">
        <v>4467</v>
      </c>
      <c r="I1297" s="2">
        <v>0</v>
      </c>
      <c r="J1297" s="4">
        <v>0</v>
      </c>
      <c r="K1297" s="4">
        <v>264.62</v>
      </c>
      <c r="L1297" s="4">
        <v>15404</v>
      </c>
      <c r="Q1297" t="s" s="3">
        <v>49</v>
      </c>
      <c r="R1297" s="2">
        <v>6.24</v>
      </c>
      <c r="U1297" t="s" s="3">
        <v>12801</v>
      </c>
      <c r="X1297" t="s" s="3">
        <v>12802</v>
      </c>
      <c r="Y1297" t="s" s="3">
        <v>773</v>
      </c>
      <c r="Z1297" t="s" s="3">
        <v>55</v>
      </c>
      <c r="AA1297" t="s" s="3">
        <v>56</v>
      </c>
      <c r="AB1297" s="2">
        <v>80449</v>
      </c>
      <c r="AC1297" s="2">
        <v>80449</v>
      </c>
      <c r="AD1297" t="s" s="3">
        <v>57</v>
      </c>
      <c r="AE1297" t="s" s="3">
        <v>4668</v>
      </c>
      <c r="AF1297" s="2">
        <v>5105</v>
      </c>
      <c r="AI1297" t="s" s="3">
        <v>12803</v>
      </c>
      <c r="AJ1297" t="s" s="3">
        <v>60</v>
      </c>
      <c r="AK1297" s="2">
        <v>203</v>
      </c>
      <c r="AL1297" t="s" s="3">
        <v>12804</v>
      </c>
      <c r="AM1297" t="s" s="3">
        <v>12804</v>
      </c>
      <c r="AN1297" t="s" s="3">
        <v>5687</v>
      </c>
      <c r="AO1297" t="s" s="3">
        <v>12805</v>
      </c>
      <c r="AP1297" t="s" s="3">
        <v>7438</v>
      </c>
      <c r="AQ1297" t="s" s="3">
        <v>64</v>
      </c>
      <c r="AR1297" t="s" s="3">
        <v>12806</v>
      </c>
    </row>
    <row r="1298" s="2" customFormat="1" ht="13.55" customHeight="1">
      <c r="A1298" t="s" s="3">
        <v>75</v>
      </c>
      <c r="B1298" t="s" s="3">
        <v>12807</v>
      </c>
      <c r="C1298" t="s" s="3">
        <v>12808</v>
      </c>
      <c r="D1298" s="2">
        <v>24964</v>
      </c>
      <c r="E1298" t="s" s="3">
        <v>12809</v>
      </c>
      <c r="F1298" s="4">
        <v>12731</v>
      </c>
      <c r="G1298" s="4">
        <v>12731</v>
      </c>
      <c r="H1298" s="4">
        <v>3692</v>
      </c>
      <c r="I1298" s="2">
        <v>0</v>
      </c>
      <c r="J1298" s="4">
        <v>0</v>
      </c>
      <c r="K1298" s="4">
        <v>218.46</v>
      </c>
      <c r="L1298" s="4">
        <v>12731</v>
      </c>
      <c r="N1298" s="2">
        <v>0</v>
      </c>
      <c r="Q1298" t="s" s="3">
        <v>49</v>
      </c>
      <c r="R1298" s="2">
        <v>2.74</v>
      </c>
      <c r="T1298" t="s" s="3">
        <v>1682</v>
      </c>
      <c r="U1298" t="s" s="3">
        <v>12810</v>
      </c>
      <c r="X1298" t="s" s="3">
        <v>12811</v>
      </c>
      <c r="Y1298" t="s" s="3">
        <v>4048</v>
      </c>
      <c r="Z1298" t="s" s="3">
        <v>55</v>
      </c>
      <c r="AA1298" t="s" s="3">
        <v>56</v>
      </c>
      <c r="AB1298" s="2">
        <v>80449</v>
      </c>
      <c r="AC1298" s="2">
        <v>80449</v>
      </c>
      <c r="AD1298" t="s" s="3">
        <v>57</v>
      </c>
      <c r="AE1298" t="s" s="3">
        <v>12812</v>
      </c>
      <c r="AI1298" t="s" s="3">
        <v>12813</v>
      </c>
      <c r="AL1298" t="s" s="3">
        <v>8276</v>
      </c>
      <c r="AM1298" t="s" s="3">
        <v>8276</v>
      </c>
      <c r="AN1298" t="s" s="3">
        <v>56</v>
      </c>
      <c r="AO1298" t="s" s="3">
        <v>12814</v>
      </c>
      <c r="AP1298" t="s" s="3">
        <v>5531</v>
      </c>
      <c r="AQ1298" t="s" s="3">
        <v>64</v>
      </c>
      <c r="AR1298" t="s" s="3">
        <v>12815</v>
      </c>
    </row>
    <row r="1299" s="2" customFormat="1" ht="13.55" customHeight="1">
      <c r="A1299" t="s" s="3">
        <v>45</v>
      </c>
      <c r="B1299" t="s" s="3">
        <v>12816</v>
      </c>
      <c r="C1299" t="s" s="3">
        <v>12817</v>
      </c>
      <c r="D1299" s="2">
        <v>26201</v>
      </c>
      <c r="E1299" t="s" s="3">
        <v>12818</v>
      </c>
      <c r="F1299" s="4">
        <v>6946</v>
      </c>
      <c r="G1299" s="4">
        <v>6946</v>
      </c>
      <c r="H1299" s="4">
        <v>2014</v>
      </c>
      <c r="I1299" s="2">
        <v>0</v>
      </c>
      <c r="J1299" s="4">
        <v>0</v>
      </c>
      <c r="K1299" s="4">
        <v>119</v>
      </c>
      <c r="L1299" s="4">
        <v>6946</v>
      </c>
      <c r="Q1299" t="s" s="3">
        <v>49</v>
      </c>
      <c r="R1299" s="2">
        <v>5</v>
      </c>
      <c r="T1299" t="s" s="3">
        <v>648</v>
      </c>
      <c r="U1299" t="s" s="3">
        <v>12819</v>
      </c>
      <c r="X1299" t="s" s="3">
        <v>12820</v>
      </c>
      <c r="Y1299" t="s" s="3">
        <v>1804</v>
      </c>
      <c r="Z1299" t="s" s="3">
        <v>55</v>
      </c>
      <c r="AA1299" t="s" s="3">
        <v>56</v>
      </c>
      <c r="AB1299" s="2">
        <v>80449</v>
      </c>
      <c r="AC1299" s="2">
        <v>80449</v>
      </c>
      <c r="AD1299" t="s" s="3">
        <v>57</v>
      </c>
      <c r="AE1299" t="s" s="3">
        <v>12821</v>
      </c>
      <c r="AF1299" s="2">
        <v>1113</v>
      </c>
      <c r="AI1299" t="s" s="3">
        <v>12822</v>
      </c>
      <c r="AJ1299" t="s" s="3">
        <v>60</v>
      </c>
      <c r="AL1299" t="s" s="3">
        <v>12823</v>
      </c>
      <c r="AM1299" t="s" s="3">
        <v>12823</v>
      </c>
      <c r="AN1299" t="s" s="3">
        <v>116</v>
      </c>
      <c r="AO1299" t="s" s="3">
        <v>12824</v>
      </c>
      <c r="AP1299" t="s" s="3">
        <v>7766</v>
      </c>
      <c r="AQ1299" t="s" s="3">
        <v>64</v>
      </c>
      <c r="AR1299" t="s" s="3">
        <v>12825</v>
      </c>
    </row>
    <row r="1300" s="2" customFormat="1" ht="13.55" customHeight="1">
      <c r="A1300" t="s" s="3">
        <v>45</v>
      </c>
      <c r="B1300" t="s" s="3">
        <v>12826</v>
      </c>
      <c r="C1300" t="s" s="3">
        <v>12827</v>
      </c>
      <c r="D1300" s="2">
        <v>25402</v>
      </c>
      <c r="E1300" t="s" s="3">
        <v>12828</v>
      </c>
      <c r="F1300" s="4">
        <v>6204</v>
      </c>
      <c r="G1300" s="4">
        <v>6204</v>
      </c>
      <c r="H1300" s="4">
        <v>1799</v>
      </c>
      <c r="I1300" s="2">
        <v>0</v>
      </c>
      <c r="J1300" s="4">
        <v>0</v>
      </c>
      <c r="K1300" s="4">
        <v>106.56</v>
      </c>
      <c r="L1300" s="4">
        <v>6204</v>
      </c>
      <c r="N1300" s="2">
        <v>75</v>
      </c>
      <c r="Q1300" t="s" s="3">
        <v>49</v>
      </c>
      <c r="R1300" s="2">
        <v>4.06</v>
      </c>
      <c r="T1300" t="s" s="3">
        <v>12829</v>
      </c>
      <c r="U1300" t="s" s="3">
        <v>12830</v>
      </c>
      <c r="V1300" t="s" s="3">
        <v>3619</v>
      </c>
      <c r="W1300" t="s" s="3">
        <v>12830</v>
      </c>
      <c r="X1300" t="s" s="3">
        <v>12831</v>
      </c>
      <c r="Y1300" t="s" s="3">
        <v>7788</v>
      </c>
      <c r="Z1300" t="s" s="3">
        <v>55</v>
      </c>
      <c r="AA1300" t="s" s="3">
        <v>56</v>
      </c>
      <c r="AB1300" s="2">
        <v>80449</v>
      </c>
      <c r="AC1300" s="2">
        <v>80449</v>
      </c>
      <c r="AD1300" t="s" s="3">
        <v>57</v>
      </c>
      <c r="AE1300" t="s" s="3">
        <v>12832</v>
      </c>
      <c r="AF1300" s="2">
        <v>1632</v>
      </c>
      <c r="AI1300" t="s" s="3">
        <v>12833</v>
      </c>
      <c r="AJ1300" t="s" s="3">
        <v>313</v>
      </c>
      <c r="AL1300" t="s" s="3">
        <v>764</v>
      </c>
      <c r="AM1300" t="s" s="3">
        <v>129</v>
      </c>
      <c r="AN1300" t="s" s="3">
        <v>130</v>
      </c>
      <c r="AO1300" t="s" s="3">
        <v>12834</v>
      </c>
      <c r="AP1300" t="s" s="3">
        <v>2194</v>
      </c>
      <c r="AQ1300" t="s" s="3">
        <v>64</v>
      </c>
      <c r="AR1300" t="s" s="3">
        <v>12835</v>
      </c>
    </row>
    <row r="1301" s="2" customFormat="1" ht="13.55" customHeight="1">
      <c r="A1301" t="s" s="3">
        <v>75</v>
      </c>
      <c r="B1301" t="s" s="3">
        <v>9689</v>
      </c>
      <c r="C1301" t="s" s="3">
        <v>12836</v>
      </c>
      <c r="D1301" s="2">
        <v>9340</v>
      </c>
      <c r="E1301" t="s" s="3">
        <v>12837</v>
      </c>
      <c r="F1301" s="4">
        <v>6794</v>
      </c>
      <c r="G1301" s="4">
        <v>6794</v>
      </c>
      <c r="H1301" s="4">
        <v>1970</v>
      </c>
      <c r="I1301" s="2">
        <v>0</v>
      </c>
      <c r="J1301" s="4">
        <v>0</v>
      </c>
      <c r="K1301" s="4">
        <v>95.09999999999999</v>
      </c>
      <c r="L1301" s="4">
        <v>6794</v>
      </c>
      <c r="Q1301" t="s" s="3">
        <v>49</v>
      </c>
      <c r="R1301" s="2">
        <v>4.8</v>
      </c>
      <c r="T1301" t="s" s="3">
        <v>12838</v>
      </c>
      <c r="U1301" t="s" s="3">
        <v>12839</v>
      </c>
      <c r="V1301" t="s" s="3">
        <v>12840</v>
      </c>
      <c r="W1301" t="s" s="3">
        <v>12841</v>
      </c>
      <c r="X1301" t="s" s="3">
        <v>12842</v>
      </c>
      <c r="Y1301" t="s" s="3">
        <v>9694</v>
      </c>
      <c r="Z1301" t="s" s="3">
        <v>55</v>
      </c>
      <c r="AA1301" t="s" s="3">
        <v>56</v>
      </c>
      <c r="AB1301" s="2">
        <v>80449</v>
      </c>
      <c r="AC1301" s="2">
        <v>80449</v>
      </c>
      <c r="AD1301" t="s" s="3">
        <v>57</v>
      </c>
      <c r="AE1301" t="s" s="3">
        <v>9695</v>
      </c>
      <c r="AF1301" s="2">
        <v>7333</v>
      </c>
      <c r="AI1301" t="s" s="3">
        <v>12843</v>
      </c>
      <c r="AJ1301" t="s" s="3">
        <v>174</v>
      </c>
      <c r="AL1301" t="s" s="3">
        <v>12844</v>
      </c>
      <c r="AM1301" t="s" s="3">
        <v>12844</v>
      </c>
      <c r="AN1301" t="s" s="3">
        <v>130</v>
      </c>
      <c r="AO1301" t="s" s="3">
        <v>12845</v>
      </c>
      <c r="AP1301" t="s" s="3">
        <v>9869</v>
      </c>
      <c r="AQ1301" t="s" s="3">
        <v>64</v>
      </c>
      <c r="AR1301" t="s" s="3">
        <v>12846</v>
      </c>
    </row>
    <row r="1302" s="2" customFormat="1" ht="13.55" customHeight="1">
      <c r="A1302" t="s" s="3">
        <v>75</v>
      </c>
      <c r="B1302" t="s" s="3">
        <v>12847</v>
      </c>
      <c r="C1302" t="s" s="3">
        <v>12848</v>
      </c>
      <c r="D1302" s="2">
        <v>5097</v>
      </c>
      <c r="E1302" t="s" s="3">
        <v>12849</v>
      </c>
      <c r="F1302" s="4">
        <v>6786</v>
      </c>
      <c r="G1302" s="4">
        <v>6786</v>
      </c>
      <c r="H1302" s="4">
        <v>1968</v>
      </c>
      <c r="I1302" s="2">
        <v>0</v>
      </c>
      <c r="J1302" s="4">
        <v>0</v>
      </c>
      <c r="K1302" s="4">
        <v>116.62</v>
      </c>
      <c r="L1302" s="4">
        <v>6786</v>
      </c>
      <c r="N1302" s="2">
        <v>118.49</v>
      </c>
      <c r="Q1302" t="s" s="3">
        <v>49</v>
      </c>
      <c r="R1302" s="2">
        <v>4.79</v>
      </c>
      <c r="T1302" t="s" s="3">
        <v>50</v>
      </c>
      <c r="U1302" t="s" s="3">
        <v>12850</v>
      </c>
      <c r="X1302" t="s" s="3">
        <v>12851</v>
      </c>
      <c r="Y1302" t="s" s="3">
        <v>12852</v>
      </c>
      <c r="Z1302" t="s" s="3">
        <v>55</v>
      </c>
      <c r="AA1302" t="s" s="3">
        <v>56</v>
      </c>
      <c r="AB1302" s="2">
        <v>80449</v>
      </c>
      <c r="AC1302" s="2">
        <v>80449</v>
      </c>
      <c r="AD1302" t="s" s="3">
        <v>57</v>
      </c>
      <c r="AE1302" t="s" s="3">
        <v>12853</v>
      </c>
      <c r="AF1302" s="2">
        <v>12820</v>
      </c>
      <c r="AI1302" t="s" s="3">
        <v>12854</v>
      </c>
      <c r="AJ1302" t="s" s="3">
        <v>313</v>
      </c>
      <c r="AL1302" t="s" s="3">
        <v>3929</v>
      </c>
      <c r="AM1302" t="s" s="3">
        <v>12855</v>
      </c>
      <c r="AN1302" t="s" s="3">
        <v>683</v>
      </c>
      <c r="AO1302" t="s" s="3">
        <v>12856</v>
      </c>
      <c r="AP1302" t="s" s="3">
        <v>262</v>
      </c>
      <c r="AQ1302" t="s" s="3">
        <v>64</v>
      </c>
      <c r="AR1302" t="s" s="3">
        <v>12857</v>
      </c>
    </row>
    <row r="1303" s="2" customFormat="1" ht="13.55" customHeight="1">
      <c r="A1303" t="s" s="3">
        <v>75</v>
      </c>
      <c r="B1303" t="s" s="3">
        <v>408</v>
      </c>
      <c r="C1303" t="s" s="3">
        <v>12858</v>
      </c>
      <c r="D1303" s="2">
        <v>8727</v>
      </c>
      <c r="E1303" t="s" s="3">
        <v>12859</v>
      </c>
      <c r="F1303" s="4">
        <v>7529</v>
      </c>
      <c r="G1303" s="4">
        <v>7529</v>
      </c>
      <c r="H1303" s="4">
        <v>2183</v>
      </c>
      <c r="I1303" s="2">
        <v>0</v>
      </c>
      <c r="J1303" s="4">
        <v>0</v>
      </c>
      <c r="K1303" s="4">
        <v>105.24</v>
      </c>
      <c r="L1303" s="4">
        <v>7529</v>
      </c>
      <c r="N1303" s="2">
        <v>322.59</v>
      </c>
      <c r="Q1303" t="s" s="3">
        <v>49</v>
      </c>
      <c r="R1303" s="2">
        <v>5.8</v>
      </c>
      <c r="U1303" t="s" s="3">
        <v>12860</v>
      </c>
      <c r="X1303" t="s" s="3">
        <v>12861</v>
      </c>
      <c r="Y1303" t="s" s="3">
        <v>111</v>
      </c>
      <c r="Z1303" t="s" s="3">
        <v>55</v>
      </c>
      <c r="AA1303" t="s" s="3">
        <v>56</v>
      </c>
      <c r="AB1303" s="2">
        <v>80449</v>
      </c>
      <c r="AC1303" s="2">
        <v>80449</v>
      </c>
      <c r="AD1303" t="s" s="3">
        <v>57</v>
      </c>
      <c r="AE1303" t="s" s="3">
        <v>413</v>
      </c>
      <c r="AI1303" t="s" s="3">
        <v>12862</v>
      </c>
      <c r="AL1303" t="s" s="3">
        <v>12863</v>
      </c>
      <c r="AM1303" t="s" s="3">
        <v>12863</v>
      </c>
      <c r="AN1303" t="s" s="3">
        <v>3869</v>
      </c>
      <c r="AO1303" s="2">
        <v>96734</v>
      </c>
      <c r="AP1303" t="s" s="3">
        <v>980</v>
      </c>
      <c r="AQ1303" t="s" s="3">
        <v>64</v>
      </c>
      <c r="AR1303" t="s" s="3">
        <v>12864</v>
      </c>
    </row>
    <row r="1304" s="2" customFormat="1" ht="13.55" customHeight="1">
      <c r="A1304" t="s" s="3">
        <v>45</v>
      </c>
      <c r="B1304" t="s" s="3">
        <v>12865</v>
      </c>
      <c r="C1304" t="s" s="3">
        <v>5991</v>
      </c>
      <c r="D1304" s="2">
        <v>32089</v>
      </c>
      <c r="E1304" t="s" s="3">
        <v>12866</v>
      </c>
      <c r="F1304" s="4">
        <v>28665</v>
      </c>
      <c r="G1304" s="4">
        <v>28665</v>
      </c>
      <c r="H1304" s="4">
        <v>8313</v>
      </c>
      <c r="I1304" s="2">
        <v>0</v>
      </c>
      <c r="J1304" s="4">
        <v>0</v>
      </c>
      <c r="K1304" s="4">
        <v>483.64</v>
      </c>
      <c r="L1304" s="4">
        <v>28665</v>
      </c>
      <c r="Q1304" t="s" s="3">
        <v>49</v>
      </c>
      <c r="R1304" s="2">
        <v>2</v>
      </c>
      <c r="U1304" t="s" s="3">
        <v>5993</v>
      </c>
      <c r="X1304" t="s" s="3">
        <v>5994</v>
      </c>
      <c r="Y1304" t="s" s="3">
        <v>1965</v>
      </c>
      <c r="Z1304" t="s" s="3">
        <v>55</v>
      </c>
      <c r="AA1304" t="s" s="3">
        <v>56</v>
      </c>
      <c r="AB1304" s="2">
        <v>80449</v>
      </c>
      <c r="AC1304" s="2">
        <v>80449</v>
      </c>
      <c r="AD1304" t="s" s="3">
        <v>57</v>
      </c>
      <c r="AE1304" t="s" s="3">
        <v>12867</v>
      </c>
      <c r="AF1304" s="2">
        <v>6618</v>
      </c>
      <c r="AI1304" t="s" s="3">
        <v>5996</v>
      </c>
      <c r="AJ1304" t="s" s="3">
        <v>283</v>
      </c>
      <c r="AL1304" t="s" s="3">
        <v>2277</v>
      </c>
      <c r="AN1304" t="s" s="3">
        <v>130</v>
      </c>
      <c r="AO1304" t="s" s="3">
        <v>5997</v>
      </c>
      <c r="AP1304" t="s" s="3">
        <v>509</v>
      </c>
      <c r="AQ1304" t="s" s="3">
        <v>64</v>
      </c>
      <c r="AR1304" t="s" s="3">
        <v>5998</v>
      </c>
    </row>
    <row r="1305" s="2" customFormat="1" ht="13.55" customHeight="1">
      <c r="A1305" t="s" s="3">
        <v>75</v>
      </c>
      <c r="B1305" t="s" s="3">
        <v>9720</v>
      </c>
      <c r="C1305" t="s" s="3">
        <v>12868</v>
      </c>
      <c r="D1305" s="2">
        <v>22608</v>
      </c>
      <c r="E1305" t="s" s="3">
        <v>12869</v>
      </c>
      <c r="F1305" s="4">
        <v>3173</v>
      </c>
      <c r="G1305" s="4">
        <v>3173</v>
      </c>
      <c r="H1305" s="4">
        <v>920</v>
      </c>
      <c r="I1305" s="2">
        <v>0</v>
      </c>
      <c r="J1305" s="4">
        <v>0</v>
      </c>
      <c r="K1305" s="4">
        <v>54.46</v>
      </c>
      <c r="L1305" s="4">
        <v>3173</v>
      </c>
      <c r="Q1305" t="s" s="3">
        <v>49</v>
      </c>
      <c r="R1305" s="2">
        <v>0.34</v>
      </c>
      <c r="T1305" t="s" s="3">
        <v>50</v>
      </c>
      <c r="U1305" t="s" s="3">
        <v>12870</v>
      </c>
      <c r="X1305" t="s" s="3">
        <v>12871</v>
      </c>
      <c r="Y1305" t="s" s="3">
        <v>3748</v>
      </c>
      <c r="Z1305" t="s" s="3">
        <v>55</v>
      </c>
      <c r="AA1305" t="s" s="3">
        <v>56</v>
      </c>
      <c r="AB1305" s="2">
        <v>80449</v>
      </c>
      <c r="AC1305" s="2">
        <v>80449</v>
      </c>
      <c r="AD1305" t="s" s="3">
        <v>57</v>
      </c>
      <c r="AE1305" t="s" s="3">
        <v>9722</v>
      </c>
      <c r="AF1305" s="2">
        <v>12851</v>
      </c>
      <c r="AI1305" t="s" s="3">
        <v>12872</v>
      </c>
      <c r="AJ1305" t="s" s="3">
        <v>313</v>
      </c>
      <c r="AL1305" t="s" s="3">
        <v>12873</v>
      </c>
      <c r="AM1305" t="s" s="3">
        <v>7350</v>
      </c>
      <c r="AN1305" t="s" s="3">
        <v>1523</v>
      </c>
      <c r="AO1305" t="s" s="3">
        <v>12874</v>
      </c>
      <c r="AP1305" t="s" s="3">
        <v>589</v>
      </c>
      <c r="AQ1305" t="s" s="3">
        <v>64</v>
      </c>
      <c r="AR1305" t="s" s="3">
        <v>12875</v>
      </c>
    </row>
    <row r="1306" s="2" customFormat="1" ht="13.55" customHeight="1">
      <c r="A1306" t="s" s="3">
        <v>45</v>
      </c>
      <c r="B1306" t="s" s="3">
        <v>12876</v>
      </c>
      <c r="C1306" t="s" s="3">
        <v>12877</v>
      </c>
      <c r="D1306" s="2">
        <v>38979</v>
      </c>
      <c r="E1306" t="s" s="3">
        <v>12878</v>
      </c>
      <c r="F1306" s="4">
        <v>19961</v>
      </c>
      <c r="G1306" s="4">
        <v>19961</v>
      </c>
      <c r="H1306" s="4">
        <v>5789</v>
      </c>
      <c r="I1306" s="2">
        <v>0</v>
      </c>
      <c r="J1306" s="4">
        <v>0</v>
      </c>
      <c r="K1306" s="4">
        <v>370.56</v>
      </c>
      <c r="L1306" s="4">
        <v>19961</v>
      </c>
      <c r="Q1306" t="s" s="3">
        <v>49</v>
      </c>
      <c r="R1306" s="2">
        <v>0.11</v>
      </c>
      <c r="T1306" t="s" s="3">
        <v>358</v>
      </c>
      <c r="U1306" t="s" s="3">
        <v>12879</v>
      </c>
      <c r="V1306" t="s" s="3">
        <v>12880</v>
      </c>
      <c r="W1306" t="s" s="3">
        <v>12879</v>
      </c>
      <c r="X1306" t="s" s="3">
        <v>12881</v>
      </c>
      <c r="Y1306" t="s" s="3">
        <v>585</v>
      </c>
      <c r="Z1306" t="s" s="3">
        <v>55</v>
      </c>
      <c r="AA1306" t="s" s="3">
        <v>56</v>
      </c>
      <c r="AB1306" s="2">
        <v>80449</v>
      </c>
      <c r="AC1306" s="2">
        <v>80449</v>
      </c>
      <c r="AD1306" t="s" s="3">
        <v>57</v>
      </c>
      <c r="AE1306" t="s" s="3">
        <v>12882</v>
      </c>
      <c r="AF1306" s="2">
        <v>269</v>
      </c>
      <c r="AI1306" t="s" s="3">
        <v>12883</v>
      </c>
      <c r="AK1306" s="2">
        <v>5</v>
      </c>
      <c r="AL1306" t="s" s="3">
        <v>5552</v>
      </c>
      <c r="AN1306" t="s" s="3">
        <v>339</v>
      </c>
      <c r="AO1306" t="s" s="3">
        <v>12884</v>
      </c>
      <c r="AP1306" t="s" s="3">
        <v>643</v>
      </c>
      <c r="AQ1306" t="s" s="3">
        <v>64</v>
      </c>
      <c r="AR1306" t="s" s="3">
        <v>12885</v>
      </c>
    </row>
    <row r="1307" s="2" customFormat="1" ht="13.55" customHeight="1">
      <c r="A1307" t="s" s="3">
        <v>75</v>
      </c>
      <c r="B1307" t="s" s="3">
        <v>12886</v>
      </c>
      <c r="C1307" t="s" s="3">
        <v>12887</v>
      </c>
      <c r="D1307" s="2">
        <v>39570</v>
      </c>
      <c r="E1307" t="s" s="3">
        <v>12888</v>
      </c>
      <c r="F1307" s="4">
        <v>41092</v>
      </c>
      <c r="G1307" s="4">
        <v>41092</v>
      </c>
      <c r="H1307" s="4">
        <v>11917</v>
      </c>
      <c r="I1307" s="2">
        <v>0</v>
      </c>
      <c r="J1307" s="4">
        <v>0</v>
      </c>
      <c r="K1307" s="4">
        <v>693.74</v>
      </c>
      <c r="L1307" s="4">
        <v>41092</v>
      </c>
      <c r="Q1307" t="s" s="3">
        <v>49</v>
      </c>
      <c r="R1307" s="2">
        <v>15</v>
      </c>
      <c r="T1307" t="s" s="3">
        <v>12889</v>
      </c>
      <c r="U1307" t="s" s="3">
        <v>12890</v>
      </c>
      <c r="V1307" t="s" s="3">
        <v>4747</v>
      </c>
      <c r="W1307" t="s" s="3">
        <v>12890</v>
      </c>
      <c r="X1307" t="s" s="3">
        <v>12891</v>
      </c>
      <c r="Y1307" t="s" s="3">
        <v>5011</v>
      </c>
      <c r="Z1307" t="s" s="3">
        <v>55</v>
      </c>
      <c r="AA1307" t="s" s="3">
        <v>56</v>
      </c>
      <c r="AB1307" s="2">
        <v>80449</v>
      </c>
      <c r="AC1307" t="s" s="3">
        <v>12892</v>
      </c>
      <c r="AD1307" t="s" s="3">
        <v>57</v>
      </c>
      <c r="AE1307" t="s" s="3">
        <v>12893</v>
      </c>
      <c r="AI1307" t="s" s="3">
        <v>12894</v>
      </c>
      <c r="AL1307" t="s" s="3">
        <v>790</v>
      </c>
      <c r="AM1307" t="s" s="3">
        <v>790</v>
      </c>
      <c r="AN1307" t="s" s="3">
        <v>56</v>
      </c>
      <c r="AO1307" t="s" s="3">
        <v>12895</v>
      </c>
      <c r="AP1307" t="s" s="3">
        <v>235</v>
      </c>
      <c r="AQ1307" t="s" s="3">
        <v>64</v>
      </c>
      <c r="AR1307" t="s" s="3">
        <v>12896</v>
      </c>
    </row>
    <row r="1308" s="2" customFormat="1" ht="13.55" customHeight="1">
      <c r="A1308" t="s" s="3">
        <v>75</v>
      </c>
      <c r="B1308" t="s" s="3">
        <v>12897</v>
      </c>
      <c r="C1308" t="s" s="3">
        <v>12898</v>
      </c>
      <c r="D1308" s="2">
        <v>27799</v>
      </c>
      <c r="E1308" t="s" s="3">
        <v>12899</v>
      </c>
      <c r="F1308" s="4">
        <v>6976</v>
      </c>
      <c r="G1308" s="4">
        <v>6976</v>
      </c>
      <c r="H1308" s="4">
        <v>2023</v>
      </c>
      <c r="I1308" s="2">
        <v>0</v>
      </c>
      <c r="J1308" s="4">
        <v>0</v>
      </c>
      <c r="K1308" s="4">
        <v>119.58</v>
      </c>
      <c r="L1308" s="4">
        <v>6976</v>
      </c>
      <c r="Q1308" t="s" s="3">
        <v>49</v>
      </c>
      <c r="R1308" s="2">
        <v>5.04</v>
      </c>
      <c r="T1308" t="s" s="3">
        <v>2706</v>
      </c>
      <c r="U1308" t="s" s="3">
        <v>347</v>
      </c>
      <c r="V1308" t="s" s="3">
        <v>7410</v>
      </c>
      <c r="W1308" t="s" s="3">
        <v>347</v>
      </c>
      <c r="X1308" t="s" s="3">
        <v>12900</v>
      </c>
      <c r="Y1308" t="s" s="3">
        <v>83</v>
      </c>
      <c r="Z1308" t="s" s="3">
        <v>55</v>
      </c>
      <c r="AA1308" t="s" s="3">
        <v>56</v>
      </c>
      <c r="AB1308" s="2">
        <v>80449</v>
      </c>
      <c r="AC1308" s="2">
        <v>80449</v>
      </c>
      <c r="AD1308" t="s" s="3">
        <v>57</v>
      </c>
      <c r="AE1308" t="s" s="3">
        <v>12901</v>
      </c>
      <c r="AI1308" t="s" s="3">
        <v>12902</v>
      </c>
      <c r="AL1308" t="s" s="3">
        <v>2148</v>
      </c>
      <c r="AM1308" t="s" s="3">
        <v>2148</v>
      </c>
      <c r="AN1308" t="s" s="3">
        <v>656</v>
      </c>
      <c r="AO1308" t="s" s="3">
        <v>12903</v>
      </c>
      <c r="AP1308" t="s" s="3">
        <v>8784</v>
      </c>
      <c r="AQ1308" t="s" s="3">
        <v>64</v>
      </c>
      <c r="AR1308" t="s" s="3">
        <v>12904</v>
      </c>
    </row>
    <row r="1309" s="2" customFormat="1" ht="13.55" customHeight="1">
      <c r="A1309" t="s" s="3">
        <v>45</v>
      </c>
      <c r="B1309" t="s" s="3">
        <v>12905</v>
      </c>
      <c r="C1309" t="s" s="3">
        <v>12906</v>
      </c>
      <c r="D1309" s="2">
        <v>29234</v>
      </c>
      <c r="E1309" t="s" s="3">
        <v>12907</v>
      </c>
      <c r="F1309" s="4">
        <v>11864</v>
      </c>
      <c r="G1309" s="4">
        <v>11864</v>
      </c>
      <c r="H1309" s="4">
        <v>3441</v>
      </c>
      <c r="I1309" s="2">
        <v>0</v>
      </c>
      <c r="J1309" s="4">
        <v>0</v>
      </c>
      <c r="K1309" s="4">
        <v>203.66</v>
      </c>
      <c r="L1309" s="4">
        <v>11864</v>
      </c>
      <c r="Q1309" t="s" s="3">
        <v>49</v>
      </c>
      <c r="R1309" s="2">
        <v>5.48</v>
      </c>
      <c r="T1309" t="s" s="3">
        <v>5457</v>
      </c>
      <c r="U1309" t="s" s="3">
        <v>12908</v>
      </c>
      <c r="V1309" t="s" s="3">
        <v>12909</v>
      </c>
      <c r="W1309" t="s" s="3">
        <v>12908</v>
      </c>
      <c r="X1309" t="s" s="3">
        <v>12910</v>
      </c>
      <c r="Y1309" t="s" s="3">
        <v>798</v>
      </c>
      <c r="Z1309" t="s" s="3">
        <v>55</v>
      </c>
      <c r="AA1309" t="s" s="3">
        <v>56</v>
      </c>
      <c r="AB1309" s="2">
        <v>80449</v>
      </c>
      <c r="AC1309" s="2">
        <v>80449</v>
      </c>
      <c r="AD1309" t="s" s="3">
        <v>57</v>
      </c>
      <c r="AE1309" t="s" s="3">
        <v>12911</v>
      </c>
      <c r="AF1309" s="2">
        <v>497</v>
      </c>
      <c r="AI1309" t="s" s="3">
        <v>12912</v>
      </c>
      <c r="AJ1309" t="s" s="3">
        <v>60</v>
      </c>
      <c r="AL1309" t="s" s="3">
        <v>2055</v>
      </c>
      <c r="AM1309" t="s" s="3">
        <v>2055</v>
      </c>
      <c r="AN1309" t="s" s="3">
        <v>56</v>
      </c>
      <c r="AO1309" t="s" s="3">
        <v>12913</v>
      </c>
      <c r="AP1309" t="s" s="3">
        <v>353</v>
      </c>
      <c r="AQ1309" t="s" s="3">
        <v>64</v>
      </c>
      <c r="AR1309" t="s" s="3">
        <v>12914</v>
      </c>
    </row>
    <row r="1310" s="2" customFormat="1" ht="13.55" customHeight="1">
      <c r="A1310" t="s" s="3">
        <v>45</v>
      </c>
      <c r="B1310" t="s" s="3">
        <v>12915</v>
      </c>
      <c r="C1310" t="s" s="3">
        <v>12916</v>
      </c>
      <c r="D1310" s="2">
        <v>30219</v>
      </c>
      <c r="E1310" t="s" s="3">
        <v>12917</v>
      </c>
      <c r="F1310" s="4">
        <v>7170</v>
      </c>
      <c r="G1310" s="4">
        <v>7170</v>
      </c>
      <c r="H1310" s="4">
        <v>2079</v>
      </c>
      <c r="I1310" s="2">
        <v>0</v>
      </c>
      <c r="J1310" s="4">
        <v>0</v>
      </c>
      <c r="K1310" s="4">
        <v>100.4</v>
      </c>
      <c r="L1310" s="4">
        <v>7170</v>
      </c>
      <c r="Q1310" t="s" s="3">
        <v>49</v>
      </c>
      <c r="R1310" s="2">
        <v>5.3</v>
      </c>
      <c r="U1310" t="s" s="3">
        <v>12918</v>
      </c>
      <c r="W1310" t="s" s="3">
        <v>12919</v>
      </c>
      <c r="X1310" t="s" s="3">
        <v>12920</v>
      </c>
      <c r="Y1310" t="s" s="3">
        <v>2537</v>
      </c>
      <c r="Z1310" t="s" s="3">
        <v>55</v>
      </c>
      <c r="AA1310" t="s" s="3">
        <v>56</v>
      </c>
      <c r="AB1310" s="2">
        <v>80449</v>
      </c>
      <c r="AC1310" s="2">
        <v>80449</v>
      </c>
      <c r="AD1310" t="s" s="3">
        <v>57</v>
      </c>
      <c r="AE1310" t="s" s="3">
        <v>12921</v>
      </c>
      <c r="AF1310" s="2">
        <v>21</v>
      </c>
      <c r="AI1310" t="s" s="3">
        <v>965</v>
      </c>
      <c r="AJ1310" t="s" s="3">
        <v>313</v>
      </c>
      <c r="AK1310" s="2">
        <v>1210</v>
      </c>
      <c r="AL1310" t="s" s="3">
        <v>6501</v>
      </c>
      <c r="AM1310" t="s" s="3">
        <v>6501</v>
      </c>
      <c r="AN1310" t="s" s="3">
        <v>116</v>
      </c>
      <c r="AO1310" t="s" s="3">
        <v>12922</v>
      </c>
      <c r="AP1310" t="s" s="3">
        <v>2723</v>
      </c>
      <c r="AQ1310" t="s" s="3">
        <v>64</v>
      </c>
      <c r="AR1310" t="s" s="3">
        <v>12923</v>
      </c>
    </row>
    <row r="1311" s="2" customFormat="1" ht="13.55" customHeight="1">
      <c r="A1311" t="s" s="3">
        <v>45</v>
      </c>
      <c r="B1311" t="s" s="3">
        <v>12924</v>
      </c>
      <c r="C1311" t="s" s="3">
        <v>12925</v>
      </c>
      <c r="D1311" s="2">
        <v>27750</v>
      </c>
      <c r="E1311" t="s" s="3">
        <v>12926</v>
      </c>
      <c r="F1311" s="4">
        <v>7059</v>
      </c>
      <c r="G1311" s="4">
        <v>7059</v>
      </c>
      <c r="H1311" s="4">
        <v>2047</v>
      </c>
      <c r="I1311" s="2">
        <v>0</v>
      </c>
      <c r="J1311" s="4">
        <v>0</v>
      </c>
      <c r="K1311" s="4">
        <v>121.36</v>
      </c>
      <c r="L1311" s="4">
        <v>7059</v>
      </c>
      <c r="N1311" s="2">
        <v>44.7</v>
      </c>
      <c r="Q1311" t="s" s="3">
        <v>49</v>
      </c>
      <c r="R1311" s="2">
        <v>5.15</v>
      </c>
      <c r="T1311" t="s" s="3">
        <v>2323</v>
      </c>
      <c r="U1311" t="s" s="3">
        <v>12927</v>
      </c>
      <c r="X1311" t="s" s="3">
        <v>12928</v>
      </c>
      <c r="Y1311" t="s" s="3">
        <v>1532</v>
      </c>
      <c r="Z1311" t="s" s="3">
        <v>55</v>
      </c>
      <c r="AA1311" t="s" s="3">
        <v>56</v>
      </c>
      <c r="AB1311" s="2">
        <v>80449</v>
      </c>
      <c r="AC1311" s="2">
        <v>80449</v>
      </c>
      <c r="AD1311" t="s" s="3">
        <v>57</v>
      </c>
      <c r="AE1311" t="s" s="3">
        <v>12929</v>
      </c>
      <c r="AF1311" s="2">
        <v>15106</v>
      </c>
      <c r="AI1311" t="s" s="3">
        <v>12930</v>
      </c>
      <c r="AJ1311" t="s" s="3">
        <v>174</v>
      </c>
      <c r="AL1311" t="s" s="3">
        <v>1200</v>
      </c>
      <c r="AN1311" t="s" s="3">
        <v>656</v>
      </c>
      <c r="AO1311" t="s" s="3">
        <v>12931</v>
      </c>
      <c r="AP1311" t="s" s="3">
        <v>2340</v>
      </c>
      <c r="AQ1311" t="s" s="3">
        <v>64</v>
      </c>
      <c r="AR1311" t="s" s="3">
        <v>12932</v>
      </c>
    </row>
    <row r="1312" s="2" customFormat="1" ht="13.55" customHeight="1">
      <c r="A1312" t="s" s="3">
        <v>45</v>
      </c>
      <c r="B1312" t="s" s="3">
        <v>12933</v>
      </c>
      <c r="C1312" t="s" s="3">
        <v>12934</v>
      </c>
      <c r="D1312" s="2">
        <v>7031</v>
      </c>
      <c r="E1312" t="s" s="3">
        <v>12935</v>
      </c>
      <c r="F1312" s="4">
        <v>9030</v>
      </c>
      <c r="G1312" s="4">
        <v>9030</v>
      </c>
      <c r="H1312" s="4">
        <v>2619</v>
      </c>
      <c r="I1312" s="2">
        <v>0</v>
      </c>
      <c r="J1312" s="4">
        <v>0</v>
      </c>
      <c r="K1312" s="4">
        <v>126.48</v>
      </c>
      <c r="L1312" s="4">
        <v>9030</v>
      </c>
      <c r="N1312" s="2">
        <v>134.46</v>
      </c>
      <c r="Q1312" t="s" s="3">
        <v>49</v>
      </c>
      <c r="R1312" s="2">
        <v>5</v>
      </c>
      <c r="T1312" t="s" s="3">
        <v>655</v>
      </c>
      <c r="U1312" t="s" s="3">
        <v>2048</v>
      </c>
      <c r="X1312" t="s" s="3">
        <v>12936</v>
      </c>
      <c r="Y1312" t="s" s="3">
        <v>111</v>
      </c>
      <c r="Z1312" t="s" s="3">
        <v>55</v>
      </c>
      <c r="AA1312" t="s" s="3">
        <v>56</v>
      </c>
      <c r="AB1312" s="2">
        <v>80449</v>
      </c>
      <c r="AC1312" s="2">
        <v>80449</v>
      </c>
      <c r="AD1312" t="s" s="3">
        <v>57</v>
      </c>
      <c r="AE1312" t="s" s="3">
        <v>12937</v>
      </c>
      <c r="AF1312" s="2">
        <v>3704</v>
      </c>
      <c r="AI1312" t="s" s="3">
        <v>57</v>
      </c>
      <c r="AJ1312" t="s" s="3">
        <v>114</v>
      </c>
      <c r="AL1312" t="s" s="3">
        <v>12938</v>
      </c>
      <c r="AM1312" t="s" s="3">
        <v>12938</v>
      </c>
      <c r="AN1312" t="s" s="3">
        <v>366</v>
      </c>
      <c r="AO1312" t="s" s="3">
        <v>12939</v>
      </c>
      <c r="AP1312" t="s" s="3">
        <v>1136</v>
      </c>
      <c r="AQ1312" t="s" s="3">
        <v>64</v>
      </c>
      <c r="AR1312" t="s" s="3">
        <v>12940</v>
      </c>
    </row>
    <row r="1313" s="2" customFormat="1" ht="13.55" customHeight="1">
      <c r="A1313" t="s" s="3">
        <v>75</v>
      </c>
      <c r="B1313" t="s" s="3">
        <v>567</v>
      </c>
      <c r="C1313" t="s" s="3">
        <v>330</v>
      </c>
      <c r="D1313" s="2">
        <v>8112</v>
      </c>
      <c r="E1313" t="s" s="3">
        <v>12941</v>
      </c>
      <c r="F1313" s="4">
        <v>2463</v>
      </c>
      <c r="G1313" s="4">
        <v>2463</v>
      </c>
      <c r="H1313" s="4">
        <v>714</v>
      </c>
      <c r="I1313" s="2">
        <v>0</v>
      </c>
      <c r="J1313" s="4">
        <v>0</v>
      </c>
      <c r="K1313" s="4">
        <v>42.04</v>
      </c>
      <c r="L1313" s="4">
        <v>2463</v>
      </c>
      <c r="N1313" s="2">
        <v>20.66</v>
      </c>
      <c r="Q1313" t="s" s="3">
        <v>49</v>
      </c>
      <c r="R1313" s="2">
        <v>0.17</v>
      </c>
      <c r="T1313" t="s" s="3">
        <v>332</v>
      </c>
      <c r="U1313" t="s" s="3">
        <v>333</v>
      </c>
      <c r="X1313" t="s" s="3">
        <v>334</v>
      </c>
      <c r="Y1313" t="s" s="3">
        <v>573</v>
      </c>
      <c r="Z1313" t="s" s="3">
        <v>55</v>
      </c>
      <c r="AA1313" t="s" s="3">
        <v>56</v>
      </c>
      <c r="AB1313" s="2">
        <v>80449</v>
      </c>
      <c r="AC1313" s="2">
        <v>80449</v>
      </c>
      <c r="AD1313" t="s" s="3">
        <v>57</v>
      </c>
      <c r="AE1313" t="s" s="3">
        <v>574</v>
      </c>
      <c r="AF1313" s="2">
        <v>137</v>
      </c>
      <c r="AI1313" t="s" s="3">
        <v>337</v>
      </c>
      <c r="AJ1313" t="s" s="3">
        <v>174</v>
      </c>
      <c r="AL1313" t="s" s="3">
        <v>338</v>
      </c>
      <c r="AM1313" t="s" s="3">
        <v>338</v>
      </c>
      <c r="AN1313" t="s" s="3">
        <v>339</v>
      </c>
      <c r="AO1313" t="s" s="3">
        <v>340</v>
      </c>
      <c r="AP1313" t="s" s="3">
        <v>341</v>
      </c>
      <c r="AQ1313" t="s" s="3">
        <v>64</v>
      </c>
      <c r="AR1313" t="s" s="3">
        <v>342</v>
      </c>
    </row>
    <row r="1314" s="2" customFormat="1" ht="13.55" customHeight="1">
      <c r="A1314" t="s" s="3">
        <v>75</v>
      </c>
      <c r="B1314" t="s" s="3">
        <v>12942</v>
      </c>
      <c r="C1314" t="s" s="3">
        <v>12943</v>
      </c>
      <c r="D1314" s="2">
        <v>28799</v>
      </c>
      <c r="E1314" t="s" s="3">
        <v>12944</v>
      </c>
      <c r="F1314" s="4">
        <v>7177</v>
      </c>
      <c r="G1314" s="4">
        <v>7177</v>
      </c>
      <c r="H1314" s="4">
        <v>2081</v>
      </c>
      <c r="I1314" s="2">
        <v>0</v>
      </c>
      <c r="J1314" s="4">
        <v>0</v>
      </c>
      <c r="K1314" s="4">
        <v>123.14</v>
      </c>
      <c r="L1314" s="4">
        <v>7177</v>
      </c>
      <c r="Q1314" t="s" s="3">
        <v>49</v>
      </c>
      <c r="R1314" s="2">
        <v>5.31</v>
      </c>
      <c r="T1314" t="s" s="3">
        <v>12945</v>
      </c>
      <c r="U1314" t="s" s="3">
        <v>12946</v>
      </c>
      <c r="X1314" t="s" s="3">
        <v>12947</v>
      </c>
      <c r="Y1314" t="s" s="3">
        <v>976</v>
      </c>
      <c r="Z1314" t="s" s="3">
        <v>55</v>
      </c>
      <c r="AA1314" t="s" s="3">
        <v>56</v>
      </c>
      <c r="AB1314" s="2">
        <v>80449</v>
      </c>
      <c r="AC1314" s="2">
        <v>80449</v>
      </c>
      <c r="AD1314" t="s" s="3">
        <v>57</v>
      </c>
      <c r="AE1314" t="s" s="3">
        <v>12948</v>
      </c>
      <c r="AI1314" t="s" s="3">
        <v>12949</v>
      </c>
      <c r="AL1314" t="s" s="3">
        <v>790</v>
      </c>
      <c r="AM1314" t="s" s="3">
        <v>790</v>
      </c>
      <c r="AN1314" t="s" s="3">
        <v>56</v>
      </c>
      <c r="AO1314" s="2">
        <v>80461</v>
      </c>
      <c r="AP1314" t="s" s="3">
        <v>5285</v>
      </c>
      <c r="AQ1314" t="s" s="3">
        <v>64</v>
      </c>
      <c r="AR1314" t="s" s="3">
        <v>12950</v>
      </c>
    </row>
    <row r="1315" s="2" customFormat="1" ht="13.55" customHeight="1">
      <c r="A1315" t="s" s="3">
        <v>45</v>
      </c>
      <c r="B1315" t="s" s="3">
        <v>12951</v>
      </c>
      <c r="C1315" t="s" s="3">
        <v>12952</v>
      </c>
      <c r="D1315" s="2">
        <v>7108</v>
      </c>
      <c r="E1315" t="s" s="3">
        <v>12953</v>
      </c>
      <c r="F1315" s="4">
        <v>14174</v>
      </c>
      <c r="G1315" s="4">
        <v>14174</v>
      </c>
      <c r="H1315" s="4">
        <v>4110</v>
      </c>
      <c r="I1315" s="2">
        <v>0</v>
      </c>
      <c r="J1315" s="4">
        <v>0</v>
      </c>
      <c r="K1315" s="4">
        <v>198.4</v>
      </c>
      <c r="L1315" s="4">
        <v>14174</v>
      </c>
      <c r="Q1315" t="s" s="3">
        <v>49</v>
      </c>
      <c r="R1315" s="2">
        <v>5.52</v>
      </c>
      <c r="T1315" t="s" s="3">
        <v>1706</v>
      </c>
      <c r="U1315" t="s" s="3">
        <v>12954</v>
      </c>
      <c r="V1315" t="s" s="3">
        <v>12955</v>
      </c>
      <c r="W1315" t="s" s="3">
        <v>12954</v>
      </c>
      <c r="X1315" t="s" s="3">
        <v>12956</v>
      </c>
      <c r="Y1315" t="s" s="3">
        <v>271</v>
      </c>
      <c r="Z1315" t="s" s="3">
        <v>55</v>
      </c>
      <c r="AA1315" t="s" s="3">
        <v>56</v>
      </c>
      <c r="AB1315" s="2">
        <v>80449</v>
      </c>
      <c r="AC1315" s="2">
        <v>80449</v>
      </c>
      <c r="AD1315" t="s" s="3">
        <v>57</v>
      </c>
      <c r="AE1315" t="s" s="3">
        <v>12957</v>
      </c>
      <c r="AF1315" s="2">
        <v>208</v>
      </c>
      <c r="AI1315" t="s" s="3">
        <v>12958</v>
      </c>
      <c r="AJ1315" t="s" s="3">
        <v>1736</v>
      </c>
      <c r="AL1315" t="s" s="3">
        <v>12959</v>
      </c>
      <c r="AN1315" t="s" s="3">
        <v>56</v>
      </c>
      <c r="AO1315" t="s" s="3">
        <v>12960</v>
      </c>
      <c r="AP1315" t="s" s="3">
        <v>118</v>
      </c>
      <c r="AQ1315" t="s" s="3">
        <v>64</v>
      </c>
      <c r="AR1315" t="s" s="3">
        <v>12961</v>
      </c>
    </row>
    <row r="1316" s="2" customFormat="1" ht="13.55" customHeight="1">
      <c r="A1316" t="s" s="3">
        <v>75</v>
      </c>
      <c r="B1316" t="s" s="3">
        <v>12962</v>
      </c>
      <c r="C1316" t="s" s="3">
        <v>12963</v>
      </c>
      <c r="D1316" s="2">
        <v>24752</v>
      </c>
      <c r="E1316" t="s" s="3">
        <v>12964</v>
      </c>
      <c r="F1316" s="4">
        <v>6784</v>
      </c>
      <c r="G1316" s="4">
        <v>6784</v>
      </c>
      <c r="H1316" s="4">
        <v>1967</v>
      </c>
      <c r="I1316" s="2">
        <v>0</v>
      </c>
      <c r="J1316" s="4">
        <v>0</v>
      </c>
      <c r="K1316" s="4">
        <v>116.62</v>
      </c>
      <c r="L1316" s="4">
        <v>6784</v>
      </c>
      <c r="Q1316" t="s" s="3">
        <v>49</v>
      </c>
      <c r="R1316" s="2">
        <v>3.37</v>
      </c>
      <c r="T1316" t="s" s="3">
        <v>109</v>
      </c>
      <c r="U1316" t="s" s="3">
        <v>12965</v>
      </c>
      <c r="V1316" t="s" s="3">
        <v>12966</v>
      </c>
      <c r="W1316" t="s" s="3">
        <v>12965</v>
      </c>
      <c r="X1316" t="s" s="3">
        <v>12967</v>
      </c>
      <c r="Y1316" t="s" s="3">
        <v>12968</v>
      </c>
      <c r="Z1316" t="s" s="3">
        <v>55</v>
      </c>
      <c r="AA1316" t="s" s="3">
        <v>56</v>
      </c>
      <c r="AB1316" s="2">
        <v>80449</v>
      </c>
      <c r="AC1316" s="2">
        <v>80449</v>
      </c>
      <c r="AD1316" t="s" s="3">
        <v>57</v>
      </c>
      <c r="AE1316" t="s" s="3">
        <v>12969</v>
      </c>
      <c r="AF1316" s="2">
        <v>2733</v>
      </c>
      <c r="AI1316" t="s" s="3">
        <v>12970</v>
      </c>
      <c r="AJ1316" t="s" s="3">
        <v>313</v>
      </c>
      <c r="AL1316" t="s" s="3">
        <v>2981</v>
      </c>
      <c r="AM1316" t="s" s="3">
        <v>2981</v>
      </c>
      <c r="AN1316" t="s" s="3">
        <v>56</v>
      </c>
      <c r="AO1316" t="s" s="3">
        <v>12971</v>
      </c>
      <c r="AP1316" t="s" s="3">
        <v>5433</v>
      </c>
      <c r="AQ1316" t="s" s="3">
        <v>64</v>
      </c>
      <c r="AR1316" t="s" s="3">
        <v>12972</v>
      </c>
    </row>
    <row r="1317" s="2" customFormat="1" ht="13.55" customHeight="1">
      <c r="A1317" t="s" s="3">
        <v>75</v>
      </c>
      <c r="B1317" t="s" s="3">
        <v>12973</v>
      </c>
      <c r="C1317" t="s" s="3">
        <v>12974</v>
      </c>
      <c r="D1317" s="2">
        <v>43210</v>
      </c>
      <c r="E1317" t="s" s="3">
        <v>12975</v>
      </c>
      <c r="F1317" s="4">
        <v>29999</v>
      </c>
      <c r="G1317" s="4">
        <v>29999</v>
      </c>
      <c r="H1317" s="4">
        <v>8700</v>
      </c>
      <c r="I1317" s="2">
        <v>0</v>
      </c>
      <c r="J1317" s="4">
        <v>0</v>
      </c>
      <c r="K1317" s="4">
        <v>506.34</v>
      </c>
      <c r="L1317" s="4">
        <v>29999</v>
      </c>
      <c r="N1317" s="2">
        <v>245.84</v>
      </c>
      <c r="Q1317" t="s" s="3">
        <v>49</v>
      </c>
      <c r="R1317" s="2">
        <v>2.6</v>
      </c>
      <c r="T1317" t="s" s="3">
        <v>12976</v>
      </c>
      <c r="U1317" t="s" s="3">
        <v>655</v>
      </c>
      <c r="X1317" t="s" s="3">
        <v>12977</v>
      </c>
      <c r="Y1317" t="s" s="3">
        <v>5231</v>
      </c>
      <c r="Z1317" t="s" s="3">
        <v>55</v>
      </c>
      <c r="AA1317" t="s" s="3">
        <v>56</v>
      </c>
      <c r="AB1317" s="2">
        <v>80449</v>
      </c>
      <c r="AC1317" t="s" s="3">
        <v>7896</v>
      </c>
      <c r="AD1317" t="s" s="3">
        <v>57</v>
      </c>
      <c r="AE1317" t="s" s="3">
        <v>12978</v>
      </c>
      <c r="AI1317" t="s" s="3">
        <v>12979</v>
      </c>
      <c r="AL1317" t="s" s="3">
        <v>326</v>
      </c>
      <c r="AM1317" t="s" s="3">
        <v>326</v>
      </c>
      <c r="AN1317" t="s" s="3">
        <v>56</v>
      </c>
      <c r="AO1317" t="s" s="3">
        <v>12980</v>
      </c>
      <c r="AP1317" t="s" s="3">
        <v>12981</v>
      </c>
      <c r="AQ1317" t="s" s="3">
        <v>64</v>
      </c>
      <c r="AR1317" t="s" s="3">
        <v>12982</v>
      </c>
    </row>
    <row r="1318" s="2" customFormat="1" ht="13.55" customHeight="1">
      <c r="A1318" t="s" s="3">
        <v>75</v>
      </c>
      <c r="B1318" t="s" s="3">
        <v>845</v>
      </c>
      <c r="C1318" t="s" s="3">
        <v>12983</v>
      </c>
      <c r="D1318" s="2">
        <v>14379</v>
      </c>
      <c r="E1318" t="s" s="3">
        <v>12984</v>
      </c>
      <c r="F1318" s="4">
        <v>1516</v>
      </c>
      <c r="G1318" s="4">
        <v>1516</v>
      </c>
      <c r="H1318" s="4">
        <v>440</v>
      </c>
      <c r="I1318" s="2">
        <v>0</v>
      </c>
      <c r="J1318" s="4">
        <v>0</v>
      </c>
      <c r="K1318" s="4">
        <v>26.06</v>
      </c>
      <c r="L1318" s="4">
        <v>1516</v>
      </c>
      <c r="Q1318" t="s" s="3">
        <v>49</v>
      </c>
      <c r="R1318" s="2">
        <v>0.17</v>
      </c>
      <c r="T1318" t="s" s="3">
        <v>12985</v>
      </c>
      <c r="U1318" t="s" s="3">
        <v>12986</v>
      </c>
      <c r="X1318" t="s" s="3">
        <v>12987</v>
      </c>
      <c r="Z1318" t="s" s="3">
        <v>55</v>
      </c>
      <c r="AA1318" t="s" s="3">
        <v>56</v>
      </c>
      <c r="AB1318" s="2">
        <v>80449</v>
      </c>
      <c r="AC1318" s="2">
        <v>80449</v>
      </c>
      <c r="AD1318" t="s" s="3">
        <v>57</v>
      </c>
      <c r="AF1318" s="2">
        <v>820</v>
      </c>
      <c r="AI1318" t="s" s="3">
        <v>12988</v>
      </c>
      <c r="AJ1318" t="s" s="3">
        <v>60</v>
      </c>
      <c r="AL1318" t="s" s="3">
        <v>12989</v>
      </c>
      <c r="AM1318" t="s" s="3">
        <v>12989</v>
      </c>
      <c r="AN1318" t="s" s="3">
        <v>366</v>
      </c>
      <c r="AO1318" t="s" s="3">
        <v>12990</v>
      </c>
      <c r="AP1318" t="s" s="3">
        <v>565</v>
      </c>
      <c r="AQ1318" t="s" s="3">
        <v>64</v>
      </c>
      <c r="AR1318" t="s" s="3">
        <v>12991</v>
      </c>
    </row>
    <row r="1319" s="2" customFormat="1" ht="13.55" customHeight="1">
      <c r="A1319" t="s" s="3">
        <v>75</v>
      </c>
      <c r="B1319" t="s" s="3">
        <v>567</v>
      </c>
      <c r="C1319" t="s" s="3">
        <v>12992</v>
      </c>
      <c r="D1319" s="2">
        <v>15064</v>
      </c>
      <c r="E1319" t="s" s="3">
        <v>12993</v>
      </c>
      <c r="F1319" s="4">
        <v>1516</v>
      </c>
      <c r="G1319" s="4">
        <v>1516</v>
      </c>
      <c r="H1319" s="4">
        <v>440</v>
      </c>
      <c r="I1319" s="2">
        <v>0</v>
      </c>
      <c r="J1319" s="4">
        <v>0</v>
      </c>
      <c r="K1319" s="4">
        <v>26.06</v>
      </c>
      <c r="L1319" s="4">
        <v>1516</v>
      </c>
      <c r="Q1319" t="s" s="3">
        <v>49</v>
      </c>
      <c r="R1319" s="2">
        <v>0.17</v>
      </c>
      <c r="T1319" t="s" s="3">
        <v>807</v>
      </c>
      <c r="U1319" t="s" s="3">
        <v>12994</v>
      </c>
      <c r="X1319" t="s" s="3">
        <v>12995</v>
      </c>
      <c r="Y1319" t="s" s="3">
        <v>573</v>
      </c>
      <c r="Z1319" t="s" s="3">
        <v>55</v>
      </c>
      <c r="AA1319" t="s" s="3">
        <v>56</v>
      </c>
      <c r="AB1319" s="2">
        <v>80449</v>
      </c>
      <c r="AC1319" s="2">
        <v>80449</v>
      </c>
      <c r="AD1319" t="s" s="3">
        <v>57</v>
      </c>
      <c r="AE1319" t="s" s="3">
        <v>574</v>
      </c>
      <c r="AF1319" s="2">
        <v>838</v>
      </c>
      <c r="AI1319" t="s" s="3">
        <v>12996</v>
      </c>
      <c r="AJ1319" t="s" s="3">
        <v>174</v>
      </c>
      <c r="AL1319" t="s" s="3">
        <v>3692</v>
      </c>
      <c r="AM1319" t="s" s="3">
        <v>3692</v>
      </c>
      <c r="AN1319" t="s" s="3">
        <v>879</v>
      </c>
      <c r="AO1319" t="s" s="3">
        <v>12997</v>
      </c>
      <c r="AP1319" t="s" s="3">
        <v>4034</v>
      </c>
      <c r="AQ1319" t="s" s="3">
        <v>64</v>
      </c>
      <c r="AR1319" t="s" s="3">
        <v>12998</v>
      </c>
    </row>
    <row r="1320" s="2" customFormat="1" ht="13.55" customHeight="1">
      <c r="A1320" t="s" s="3">
        <v>75</v>
      </c>
      <c r="B1320" t="s" s="3">
        <v>12999</v>
      </c>
      <c r="C1320" t="s" s="3">
        <v>13000</v>
      </c>
      <c r="D1320" s="2">
        <v>11291</v>
      </c>
      <c r="E1320" t="s" s="3">
        <v>13001</v>
      </c>
      <c r="F1320" s="4">
        <v>22603</v>
      </c>
      <c r="G1320" s="4">
        <v>22603</v>
      </c>
      <c r="H1320" s="4">
        <v>6555</v>
      </c>
      <c r="I1320" s="2">
        <v>0</v>
      </c>
      <c r="J1320" s="4">
        <v>0</v>
      </c>
      <c r="K1320" s="4">
        <v>387.76</v>
      </c>
      <c r="L1320" s="4">
        <v>22603</v>
      </c>
      <c r="Q1320" t="s" s="3">
        <v>49</v>
      </c>
      <c r="R1320" s="2">
        <v>5.32</v>
      </c>
      <c r="T1320" t="s" s="3">
        <v>6327</v>
      </c>
      <c r="U1320" t="s" s="3">
        <v>3539</v>
      </c>
      <c r="V1320" t="s" s="3">
        <v>594</v>
      </c>
      <c r="W1320" t="s" s="3">
        <v>3539</v>
      </c>
      <c r="X1320" t="s" s="3">
        <v>13002</v>
      </c>
      <c r="Y1320" t="s" s="3">
        <v>13003</v>
      </c>
      <c r="Z1320" t="s" s="3">
        <v>55</v>
      </c>
      <c r="AA1320" t="s" s="3">
        <v>56</v>
      </c>
      <c r="AB1320" s="2">
        <v>80449</v>
      </c>
      <c r="AC1320" s="2">
        <v>80449</v>
      </c>
      <c r="AD1320" t="s" s="3">
        <v>57</v>
      </c>
      <c r="AE1320" t="s" s="3">
        <v>13004</v>
      </c>
      <c r="AF1320" s="2">
        <v>7855</v>
      </c>
      <c r="AI1320" t="s" s="3">
        <v>13005</v>
      </c>
      <c r="AJ1320" t="s" s="3">
        <v>600</v>
      </c>
      <c r="AL1320" t="s" s="3">
        <v>405</v>
      </c>
      <c r="AM1320" t="s" s="3">
        <v>3974</v>
      </c>
      <c r="AN1320" t="s" s="3">
        <v>56</v>
      </c>
      <c r="AO1320" t="s" s="3">
        <v>13006</v>
      </c>
      <c r="AP1320" t="s" s="3">
        <v>1739</v>
      </c>
      <c r="AQ1320" t="s" s="3">
        <v>64</v>
      </c>
      <c r="AR1320" t="s" s="3">
        <v>13007</v>
      </c>
    </row>
    <row r="1321" s="2" customFormat="1" ht="13.55" customHeight="1">
      <c r="A1321" t="s" s="3">
        <v>45</v>
      </c>
      <c r="B1321" t="s" s="3">
        <v>13008</v>
      </c>
      <c r="C1321" t="s" s="3">
        <v>13009</v>
      </c>
      <c r="D1321" s="2">
        <v>4610</v>
      </c>
      <c r="E1321" t="s" s="3">
        <v>13010</v>
      </c>
      <c r="F1321" s="4">
        <v>29725</v>
      </c>
      <c r="G1321" s="4">
        <v>29725</v>
      </c>
      <c r="H1321" s="4">
        <v>8620</v>
      </c>
      <c r="I1321" s="2">
        <v>0</v>
      </c>
      <c r="J1321" s="4">
        <v>0</v>
      </c>
      <c r="K1321" s="4">
        <v>416.1</v>
      </c>
      <c r="L1321" s="4">
        <v>29725</v>
      </c>
      <c r="N1321" s="2">
        <v>149.62</v>
      </c>
      <c r="Q1321" t="s" s="3">
        <v>49</v>
      </c>
      <c r="R1321" s="2">
        <v>5.06</v>
      </c>
      <c r="T1321" t="s" s="3">
        <v>13011</v>
      </c>
      <c r="U1321" t="s" s="3">
        <v>13012</v>
      </c>
      <c r="X1321" t="s" s="3">
        <v>13013</v>
      </c>
      <c r="Y1321" t="s" s="3">
        <v>2587</v>
      </c>
      <c r="Z1321" t="s" s="3">
        <v>55</v>
      </c>
      <c r="AA1321" t="s" s="3">
        <v>56</v>
      </c>
      <c r="AB1321" s="2">
        <v>80449</v>
      </c>
      <c r="AC1321" s="2">
        <v>80449</v>
      </c>
      <c r="AD1321" t="s" s="3">
        <v>57</v>
      </c>
      <c r="AE1321" t="s" s="3">
        <v>13014</v>
      </c>
      <c r="AF1321" s="2">
        <v>26732</v>
      </c>
      <c r="AI1321" t="s" s="3">
        <v>13015</v>
      </c>
      <c r="AL1321" t="s" s="3">
        <v>326</v>
      </c>
      <c r="AM1321" t="s" s="3">
        <v>13016</v>
      </c>
      <c r="AN1321" t="s" s="3">
        <v>56</v>
      </c>
      <c r="AO1321" t="s" s="3">
        <v>13017</v>
      </c>
      <c r="AP1321" t="s" s="3">
        <v>118</v>
      </c>
      <c r="AQ1321" t="s" s="3">
        <v>64</v>
      </c>
      <c r="AR1321" t="s" s="3">
        <v>13018</v>
      </c>
    </row>
    <row r="1322" s="2" customFormat="1" ht="13.55" customHeight="1">
      <c r="A1322" t="s" s="3">
        <v>75</v>
      </c>
      <c r="B1322" t="s" s="3">
        <v>4905</v>
      </c>
      <c r="C1322" t="s" s="3">
        <v>13019</v>
      </c>
      <c r="D1322" s="2">
        <v>14687</v>
      </c>
      <c r="E1322" t="s" s="3">
        <v>13020</v>
      </c>
      <c r="F1322" s="4">
        <v>1516</v>
      </c>
      <c r="G1322" s="4">
        <v>1516</v>
      </c>
      <c r="H1322" s="4">
        <v>440</v>
      </c>
      <c r="I1322" s="2">
        <v>0</v>
      </c>
      <c r="J1322" s="4">
        <v>0</v>
      </c>
      <c r="K1322" s="4">
        <v>26.06</v>
      </c>
      <c r="L1322" s="4">
        <v>1516</v>
      </c>
      <c r="Q1322" t="s" s="3">
        <v>49</v>
      </c>
      <c r="R1322" s="2">
        <v>0.17</v>
      </c>
      <c r="T1322" t="s" s="3">
        <v>689</v>
      </c>
      <c r="U1322" t="s" s="3">
        <v>13021</v>
      </c>
      <c r="X1322" t="s" s="3">
        <v>13022</v>
      </c>
      <c r="Y1322" t="s" s="3">
        <v>3002</v>
      </c>
      <c r="Z1322" t="s" s="3">
        <v>55</v>
      </c>
      <c r="AA1322" t="s" s="3">
        <v>56</v>
      </c>
      <c r="AB1322" s="2">
        <v>80449</v>
      </c>
      <c r="AC1322" s="2">
        <v>80449</v>
      </c>
      <c r="AD1322" t="s" s="3">
        <v>57</v>
      </c>
      <c r="AE1322" t="s" s="3">
        <v>4910</v>
      </c>
      <c r="AF1322" s="2">
        <v>1202</v>
      </c>
      <c r="AI1322" t="s" s="3">
        <v>13023</v>
      </c>
      <c r="AJ1322" t="s" s="3">
        <v>114</v>
      </c>
      <c r="AL1322" t="s" s="3">
        <v>13024</v>
      </c>
      <c r="AM1322" t="s" s="3">
        <v>13024</v>
      </c>
      <c r="AN1322" t="s" s="3">
        <v>1690</v>
      </c>
      <c r="AO1322" t="s" s="3">
        <v>13025</v>
      </c>
      <c r="AP1322" t="s" s="3">
        <v>643</v>
      </c>
      <c r="AQ1322" t="s" s="3">
        <v>64</v>
      </c>
      <c r="AR1322" t="s" s="3">
        <v>13026</v>
      </c>
    </row>
    <row r="1323" s="2" customFormat="1" ht="13.55" customHeight="1">
      <c r="A1323" t="s" s="3">
        <v>45</v>
      </c>
      <c r="B1323" t="s" s="3">
        <v>13027</v>
      </c>
      <c r="C1323" t="s" s="3">
        <v>13028</v>
      </c>
      <c r="D1323" s="2">
        <v>28866</v>
      </c>
      <c r="E1323" t="s" s="3">
        <v>13029</v>
      </c>
      <c r="F1323" s="4">
        <v>9500</v>
      </c>
      <c r="G1323" s="4">
        <v>9500</v>
      </c>
      <c r="H1323" s="4">
        <v>2755</v>
      </c>
      <c r="I1323" s="2">
        <v>0</v>
      </c>
      <c r="J1323" s="4">
        <v>0</v>
      </c>
      <c r="K1323" s="4">
        <v>163.4</v>
      </c>
      <c r="L1323" s="4">
        <v>9500</v>
      </c>
      <c r="Q1323" t="s" s="3">
        <v>49</v>
      </c>
      <c r="R1323" s="2">
        <v>8.9</v>
      </c>
      <c r="T1323" t="s" s="3">
        <v>227</v>
      </c>
      <c r="U1323" t="s" s="3">
        <v>2438</v>
      </c>
      <c r="V1323" t="s" s="3">
        <v>13030</v>
      </c>
      <c r="W1323" t="s" s="3">
        <v>2438</v>
      </c>
      <c r="X1323" t="s" s="3">
        <v>13031</v>
      </c>
      <c r="Y1323" t="s" s="3">
        <v>976</v>
      </c>
      <c r="Z1323" t="s" s="3">
        <v>55</v>
      </c>
      <c r="AA1323" t="s" s="3">
        <v>56</v>
      </c>
      <c r="AB1323" s="2">
        <v>80449</v>
      </c>
      <c r="AC1323" s="2">
        <v>80449</v>
      </c>
      <c r="AD1323" t="s" s="3">
        <v>57</v>
      </c>
      <c r="AE1323" t="s" s="3">
        <v>13032</v>
      </c>
      <c r="AF1323" s="2">
        <v>2265</v>
      </c>
      <c r="AI1323" t="s" s="3">
        <v>13033</v>
      </c>
      <c r="AJ1323" t="s" s="3">
        <v>313</v>
      </c>
      <c r="AL1323" t="s" s="3">
        <v>175</v>
      </c>
      <c r="AM1323" t="s" s="3">
        <v>175</v>
      </c>
      <c r="AN1323" t="s" s="3">
        <v>56</v>
      </c>
      <c r="AO1323" t="s" s="3">
        <v>13034</v>
      </c>
      <c r="AP1323" t="s" s="3">
        <v>1776</v>
      </c>
      <c r="AQ1323" t="s" s="3">
        <v>64</v>
      </c>
      <c r="AR1323" t="s" s="3">
        <v>13035</v>
      </c>
    </row>
    <row r="1324" s="2" customFormat="1" ht="13.55" customHeight="1">
      <c r="A1324" t="s" s="3">
        <v>45</v>
      </c>
      <c r="B1324" t="s" s="3">
        <v>13036</v>
      </c>
      <c r="C1324" t="s" s="3">
        <v>13037</v>
      </c>
      <c r="D1324" s="2">
        <v>32518</v>
      </c>
      <c r="E1324" t="s" s="3">
        <v>13038</v>
      </c>
      <c r="F1324" s="4">
        <v>53498</v>
      </c>
      <c r="G1324" s="4">
        <v>53498</v>
      </c>
      <c r="H1324" s="4">
        <v>15514</v>
      </c>
      <c r="I1324" s="2">
        <v>0</v>
      </c>
      <c r="J1324" s="4">
        <v>0</v>
      </c>
      <c r="K1324" s="4">
        <v>918.1799999999999</v>
      </c>
      <c r="L1324" s="4">
        <v>53498</v>
      </c>
      <c r="N1324" s="2">
        <v>456.85</v>
      </c>
      <c r="P1324" s="2">
        <v>720</v>
      </c>
      <c r="Q1324" t="s" s="3">
        <v>49</v>
      </c>
      <c r="R1324" s="2">
        <v>35.2</v>
      </c>
      <c r="T1324" t="s" s="3">
        <v>462</v>
      </c>
      <c r="U1324" t="s" s="3">
        <v>1182</v>
      </c>
      <c r="V1324" t="s" s="3">
        <v>69</v>
      </c>
      <c r="W1324" t="s" s="3">
        <v>1182</v>
      </c>
      <c r="X1324" t="s" s="3">
        <v>13039</v>
      </c>
      <c r="Y1324" t="s" s="3">
        <v>13040</v>
      </c>
      <c r="Z1324" t="s" s="3">
        <v>55</v>
      </c>
      <c r="AA1324" t="s" s="3">
        <v>56</v>
      </c>
      <c r="AB1324" s="2">
        <v>80449</v>
      </c>
      <c r="AC1324" t="s" s="3">
        <v>13041</v>
      </c>
      <c r="AD1324" t="s" s="3">
        <v>57</v>
      </c>
      <c r="AE1324" t="s" s="3">
        <v>13042</v>
      </c>
      <c r="AF1324" s="2">
        <v>510</v>
      </c>
      <c r="AI1324" t="s" s="3">
        <v>7909</v>
      </c>
      <c r="AJ1324" t="s" s="3">
        <v>60</v>
      </c>
      <c r="AL1324" t="s" s="3">
        <v>2240</v>
      </c>
      <c r="AM1324" t="s" s="3">
        <v>13043</v>
      </c>
      <c r="AN1324" t="s" s="3">
        <v>161</v>
      </c>
      <c r="AO1324" t="s" s="3">
        <v>13044</v>
      </c>
      <c r="AP1324" t="s" s="3">
        <v>341</v>
      </c>
      <c r="AQ1324" t="s" s="3">
        <v>64</v>
      </c>
      <c r="AR1324" t="s" s="3">
        <v>13045</v>
      </c>
      <c r="AS1324" s="2">
        <v>1984</v>
      </c>
    </row>
    <row r="1325" s="2" customFormat="1" ht="13.55" customHeight="1">
      <c r="A1325" t="s" s="3">
        <v>75</v>
      </c>
      <c r="B1325" t="s" s="3">
        <v>1493</v>
      </c>
      <c r="C1325" t="s" s="3">
        <v>13046</v>
      </c>
      <c r="D1325" s="2">
        <v>11855</v>
      </c>
      <c r="E1325" t="s" s="3">
        <v>13047</v>
      </c>
      <c r="F1325" s="4">
        <v>1516</v>
      </c>
      <c r="G1325" s="4">
        <v>1516</v>
      </c>
      <c r="H1325" s="4">
        <v>440</v>
      </c>
      <c r="I1325" s="2">
        <v>0</v>
      </c>
      <c r="J1325" s="4">
        <v>0</v>
      </c>
      <c r="K1325" s="4">
        <v>26.06</v>
      </c>
      <c r="L1325" s="4">
        <v>1516</v>
      </c>
      <c r="N1325" s="2">
        <v>529.9299999999999</v>
      </c>
      <c r="Q1325" t="s" s="3">
        <v>49</v>
      </c>
      <c r="R1325" s="2">
        <v>0.17</v>
      </c>
      <c r="T1325" t="s" s="3">
        <v>5849</v>
      </c>
      <c r="U1325" t="s" s="3">
        <v>9575</v>
      </c>
      <c r="V1325" t="s" s="3">
        <v>3336</v>
      </c>
      <c r="W1325" t="s" s="3">
        <v>9575</v>
      </c>
      <c r="X1325" t="s" s="3">
        <v>13048</v>
      </c>
      <c r="Y1325" t="s" s="3">
        <v>1499</v>
      </c>
      <c r="Z1325" t="s" s="3">
        <v>55</v>
      </c>
      <c r="AA1325" t="s" s="3">
        <v>56</v>
      </c>
      <c r="AB1325" s="2">
        <v>80449</v>
      </c>
      <c r="AC1325" s="2">
        <v>80449</v>
      </c>
      <c r="AD1325" t="s" s="3">
        <v>57</v>
      </c>
      <c r="AE1325" t="s" s="3">
        <v>1500</v>
      </c>
      <c r="AF1325" s="2">
        <v>3445</v>
      </c>
      <c r="AI1325" t="s" s="3">
        <v>11871</v>
      </c>
      <c r="AJ1325" t="s" s="3">
        <v>313</v>
      </c>
      <c r="AL1325" t="s" s="3">
        <v>7791</v>
      </c>
      <c r="AM1325" t="s" s="3">
        <v>7791</v>
      </c>
      <c r="AN1325" t="s" s="3">
        <v>130</v>
      </c>
      <c r="AO1325" t="s" s="3">
        <v>13049</v>
      </c>
      <c r="AP1325" t="s" s="3">
        <v>5433</v>
      </c>
      <c r="AQ1325" t="s" s="3">
        <v>64</v>
      </c>
      <c r="AR1325" t="s" s="3">
        <v>13050</v>
      </c>
    </row>
    <row r="1326" s="2" customFormat="1" ht="13.55" customHeight="1">
      <c r="A1326" t="s" s="3">
        <v>45</v>
      </c>
      <c r="B1326" t="s" s="3">
        <v>13051</v>
      </c>
      <c r="C1326" t="s" s="3">
        <v>13052</v>
      </c>
      <c r="D1326" s="2">
        <v>27562</v>
      </c>
      <c r="E1326" t="s" s="3">
        <v>13053</v>
      </c>
      <c r="F1326" s="4">
        <v>6946</v>
      </c>
      <c r="G1326" s="4">
        <v>6946</v>
      </c>
      <c r="H1326" s="4">
        <v>2014</v>
      </c>
      <c r="I1326" s="2">
        <v>0</v>
      </c>
      <c r="J1326" s="4">
        <v>0</v>
      </c>
      <c r="K1326" s="4">
        <v>119</v>
      </c>
      <c r="L1326" s="4">
        <v>6946</v>
      </c>
      <c r="Q1326" t="s" s="3">
        <v>49</v>
      </c>
      <c r="R1326" s="2">
        <v>5</v>
      </c>
      <c r="T1326" t="s" s="3">
        <v>13054</v>
      </c>
      <c r="U1326" t="s" s="3">
        <v>13055</v>
      </c>
      <c r="V1326" t="s" s="3">
        <v>691</v>
      </c>
      <c r="W1326" t="s" s="3">
        <v>13055</v>
      </c>
      <c r="X1326" t="s" s="3">
        <v>13056</v>
      </c>
      <c r="Y1326" t="s" s="3">
        <v>83</v>
      </c>
      <c r="Z1326" t="s" s="3">
        <v>55</v>
      </c>
      <c r="AA1326" t="s" s="3">
        <v>56</v>
      </c>
      <c r="AB1326" s="2">
        <v>80449</v>
      </c>
      <c r="AC1326" s="2">
        <v>80449</v>
      </c>
      <c r="AD1326" t="s" s="3">
        <v>57</v>
      </c>
      <c r="AE1326" t="s" s="3">
        <v>13057</v>
      </c>
      <c r="AF1326" s="2">
        <v>34960</v>
      </c>
      <c r="AI1326" t="s" s="3">
        <v>13058</v>
      </c>
      <c r="AJ1326" t="s" s="3">
        <v>114</v>
      </c>
      <c r="AL1326" t="s" s="3">
        <v>8697</v>
      </c>
      <c r="AN1326" t="s" s="3">
        <v>56</v>
      </c>
      <c r="AO1326" t="s" s="3">
        <v>13059</v>
      </c>
      <c r="AP1326" t="s" s="3">
        <v>262</v>
      </c>
      <c r="AQ1326" t="s" s="3">
        <v>64</v>
      </c>
      <c r="AR1326" t="s" s="3">
        <v>13060</v>
      </c>
    </row>
    <row r="1327" s="2" customFormat="1" ht="13.55" customHeight="1">
      <c r="A1327" t="s" s="3">
        <v>45</v>
      </c>
      <c r="B1327" t="s" s="3">
        <v>13061</v>
      </c>
      <c r="C1327" t="s" s="3">
        <v>13062</v>
      </c>
      <c r="D1327" s="2">
        <v>37976</v>
      </c>
      <c r="E1327" t="s" s="3">
        <v>13063</v>
      </c>
      <c r="F1327" s="4">
        <v>69085</v>
      </c>
      <c r="G1327" s="4">
        <v>69085</v>
      </c>
      <c r="H1327" s="4">
        <v>20035</v>
      </c>
      <c r="I1327" s="2">
        <v>0</v>
      </c>
      <c r="J1327" s="4">
        <v>0</v>
      </c>
      <c r="K1327" s="4">
        <v>1165.74</v>
      </c>
      <c r="L1327" s="4">
        <v>69085</v>
      </c>
      <c r="Q1327" t="s" s="3">
        <v>49</v>
      </c>
      <c r="R1327" s="2">
        <v>22</v>
      </c>
      <c r="T1327" t="s" s="3">
        <v>2346</v>
      </c>
      <c r="U1327" t="s" s="3">
        <v>13064</v>
      </c>
      <c r="X1327" t="s" s="3">
        <v>13065</v>
      </c>
      <c r="Y1327" t="s" s="3">
        <v>2102</v>
      </c>
      <c r="Z1327" t="s" s="3">
        <v>55</v>
      </c>
      <c r="AA1327" t="s" s="3">
        <v>56</v>
      </c>
      <c r="AB1327" s="2">
        <v>80449</v>
      </c>
      <c r="AC1327" t="s" s="3">
        <v>6391</v>
      </c>
      <c r="AD1327" t="s" s="3">
        <v>57</v>
      </c>
      <c r="AE1327" t="s" s="3">
        <v>13066</v>
      </c>
      <c r="AF1327" s="2">
        <v>768</v>
      </c>
      <c r="AI1327" t="s" s="3">
        <v>11100</v>
      </c>
      <c r="AJ1327" t="s" s="3">
        <v>174</v>
      </c>
      <c r="AL1327" t="s" s="3">
        <v>1224</v>
      </c>
      <c r="AM1327" t="s" s="3">
        <v>11826</v>
      </c>
      <c r="AN1327" t="s" s="3">
        <v>56</v>
      </c>
      <c r="AO1327" t="s" s="3">
        <v>13067</v>
      </c>
      <c r="AP1327" t="s" s="3">
        <v>13068</v>
      </c>
      <c r="AQ1327" t="s" s="3">
        <v>64</v>
      </c>
      <c r="AR1327" t="s" s="3">
        <v>13069</v>
      </c>
    </row>
    <row r="1328" s="2" customFormat="1" ht="13.55" customHeight="1">
      <c r="A1328" t="s" s="3">
        <v>45</v>
      </c>
      <c r="B1328" t="s" s="3">
        <v>13070</v>
      </c>
      <c r="C1328" t="s" s="3">
        <v>13071</v>
      </c>
      <c r="D1328" s="2">
        <v>39446</v>
      </c>
      <c r="E1328" t="s" s="3">
        <v>13072</v>
      </c>
      <c r="F1328" s="4">
        <v>35097</v>
      </c>
      <c r="G1328" s="4">
        <v>35097</v>
      </c>
      <c r="H1328" s="4">
        <v>10178</v>
      </c>
      <c r="I1328" s="2">
        <v>0</v>
      </c>
      <c r="J1328" s="4">
        <v>0</v>
      </c>
      <c r="K1328" s="4">
        <v>592.48</v>
      </c>
      <c r="L1328" s="4">
        <v>35097</v>
      </c>
      <c r="N1328" s="2">
        <v>242.23</v>
      </c>
      <c r="Q1328" t="s" s="3">
        <v>49</v>
      </c>
      <c r="R1328" s="2">
        <v>4</v>
      </c>
      <c r="T1328" t="s" s="3">
        <v>13073</v>
      </c>
      <c r="U1328" t="s" s="3">
        <v>8676</v>
      </c>
      <c r="V1328" t="s" s="3">
        <v>276</v>
      </c>
      <c r="W1328" t="s" s="3">
        <v>8676</v>
      </c>
      <c r="X1328" t="s" s="3">
        <v>13074</v>
      </c>
      <c r="Y1328" t="s" s="3">
        <v>900</v>
      </c>
      <c r="Z1328" t="s" s="3">
        <v>55</v>
      </c>
      <c r="AA1328" t="s" s="3">
        <v>56</v>
      </c>
      <c r="AB1328" s="2">
        <v>80449</v>
      </c>
      <c r="AC1328" t="s" s="3">
        <v>6179</v>
      </c>
      <c r="AD1328" t="s" s="3">
        <v>57</v>
      </c>
      <c r="AE1328" t="s" s="3">
        <v>13075</v>
      </c>
      <c r="AF1328" s="2">
        <v>1139</v>
      </c>
      <c r="AI1328" t="s" s="3">
        <v>5368</v>
      </c>
      <c r="AJ1328" t="s" s="3">
        <v>60</v>
      </c>
      <c r="AL1328" t="s" s="3">
        <v>669</v>
      </c>
      <c r="AM1328" t="s" s="3">
        <v>669</v>
      </c>
      <c r="AN1328" t="s" s="3">
        <v>56</v>
      </c>
      <c r="AO1328" t="s" s="3">
        <v>13076</v>
      </c>
      <c r="AP1328" t="s" s="3">
        <v>10286</v>
      </c>
      <c r="AQ1328" t="s" s="3">
        <v>64</v>
      </c>
      <c r="AR1328" t="s" s="3">
        <v>13077</v>
      </c>
    </row>
    <row r="1329" s="2" customFormat="1" ht="13.55" customHeight="1">
      <c r="A1329" t="s" s="3">
        <v>75</v>
      </c>
      <c r="B1329" t="s" s="3">
        <v>13078</v>
      </c>
      <c r="C1329" t="s" s="3">
        <v>13079</v>
      </c>
      <c r="D1329" s="2">
        <v>3690</v>
      </c>
      <c r="E1329" t="s" s="3">
        <v>13080</v>
      </c>
      <c r="F1329" s="4">
        <v>22948</v>
      </c>
      <c r="G1329" s="4">
        <v>22948</v>
      </c>
      <c r="H1329" s="4">
        <v>6655</v>
      </c>
      <c r="I1329" s="2">
        <v>0</v>
      </c>
      <c r="J1329" s="4">
        <v>0</v>
      </c>
      <c r="K1329" s="4">
        <v>432.44</v>
      </c>
      <c r="L1329" s="4">
        <v>22948</v>
      </c>
      <c r="Q1329" t="s" s="3">
        <v>49</v>
      </c>
      <c r="R1329" s="2">
        <v>19.44</v>
      </c>
      <c r="T1329" t="s" s="3">
        <v>13081</v>
      </c>
      <c r="U1329" t="s" s="3">
        <v>13082</v>
      </c>
      <c r="X1329" t="s" s="3">
        <v>13083</v>
      </c>
      <c r="Y1329" t="s" s="3">
        <v>6036</v>
      </c>
      <c r="Z1329" t="s" s="3">
        <v>55</v>
      </c>
      <c r="AA1329" t="s" s="3">
        <v>56</v>
      </c>
      <c r="AB1329" s="2">
        <v>80449</v>
      </c>
      <c r="AC1329" s="2">
        <v>80449</v>
      </c>
      <c r="AD1329" t="s" s="3">
        <v>57</v>
      </c>
      <c r="AE1329" t="s" s="3">
        <v>13084</v>
      </c>
      <c r="AF1329" s="2">
        <v>2745</v>
      </c>
      <c r="AI1329" t="s" s="3">
        <v>13085</v>
      </c>
      <c r="AJ1329" t="s" s="3">
        <v>313</v>
      </c>
      <c r="AK1329" s="2">
        <v>502</v>
      </c>
      <c r="AL1329" t="s" s="3">
        <v>841</v>
      </c>
      <c r="AM1329" t="s" s="3">
        <v>841</v>
      </c>
      <c r="AN1329" t="s" s="3">
        <v>339</v>
      </c>
      <c r="AO1329" t="s" s="3">
        <v>13086</v>
      </c>
      <c r="AP1329" t="s" s="3">
        <v>1398</v>
      </c>
      <c r="AQ1329" t="s" s="3">
        <v>64</v>
      </c>
      <c r="AR1329" t="s" s="3">
        <v>13087</v>
      </c>
    </row>
    <row r="1330" s="2" customFormat="1" ht="13.55" customHeight="1">
      <c r="A1330" t="s" s="3">
        <v>75</v>
      </c>
      <c r="B1330" t="s" s="3">
        <v>4662</v>
      </c>
      <c r="C1330" t="s" s="3">
        <v>13088</v>
      </c>
      <c r="D1330" s="2">
        <v>25447</v>
      </c>
      <c r="E1330" t="s" s="3">
        <v>13089</v>
      </c>
      <c r="F1330" s="4">
        <v>7179</v>
      </c>
      <c r="G1330" s="4">
        <v>7179</v>
      </c>
      <c r="H1330" s="4">
        <v>2082</v>
      </c>
      <c r="I1330" s="2">
        <v>0</v>
      </c>
      <c r="J1330" s="4">
        <v>0</v>
      </c>
      <c r="K1330" s="4">
        <v>123.14</v>
      </c>
      <c r="L1330" s="4">
        <v>7179</v>
      </c>
      <c r="Q1330" t="s" s="3">
        <v>49</v>
      </c>
      <c r="R1330" s="2">
        <v>3.74</v>
      </c>
      <c r="T1330" t="s" s="3">
        <v>807</v>
      </c>
      <c r="U1330" t="s" s="3">
        <v>13090</v>
      </c>
      <c r="V1330" t="s" s="3">
        <v>13091</v>
      </c>
      <c r="W1330" t="s" s="3">
        <v>13090</v>
      </c>
      <c r="X1330" t="s" s="3">
        <v>13092</v>
      </c>
      <c r="Y1330" t="s" s="3">
        <v>773</v>
      </c>
      <c r="Z1330" t="s" s="3">
        <v>55</v>
      </c>
      <c r="AA1330" t="s" s="3">
        <v>56</v>
      </c>
      <c r="AB1330" s="2">
        <v>80449</v>
      </c>
      <c r="AC1330" s="2">
        <v>80449</v>
      </c>
      <c r="AD1330" t="s" s="3">
        <v>57</v>
      </c>
      <c r="AE1330" t="s" s="3">
        <v>4668</v>
      </c>
      <c r="AF1330" s="2">
        <v>9</v>
      </c>
      <c r="AI1330" t="s" s="3">
        <v>13093</v>
      </c>
      <c r="AL1330" t="s" s="3">
        <v>13094</v>
      </c>
      <c r="AN1330" t="s" s="3">
        <v>87</v>
      </c>
      <c r="AO1330" t="s" s="3">
        <v>13095</v>
      </c>
      <c r="AP1330" t="s" s="3">
        <v>13096</v>
      </c>
      <c r="AQ1330" t="s" s="3">
        <v>64</v>
      </c>
      <c r="AR1330" t="s" s="3">
        <v>13097</v>
      </c>
    </row>
    <row r="1331" s="2" customFormat="1" ht="13.55" customHeight="1">
      <c r="A1331" t="s" s="3">
        <v>45</v>
      </c>
      <c r="B1331" t="s" s="3">
        <v>13098</v>
      </c>
      <c r="C1331" t="s" s="3">
        <v>5991</v>
      </c>
      <c r="D1331" s="2">
        <v>32066</v>
      </c>
      <c r="E1331" t="s" s="3">
        <v>13099</v>
      </c>
      <c r="F1331" s="4">
        <v>14092</v>
      </c>
      <c r="G1331" s="4">
        <v>14092</v>
      </c>
      <c r="H1331" s="4">
        <v>4087</v>
      </c>
      <c r="I1331" s="2">
        <v>0</v>
      </c>
      <c r="J1331" s="4">
        <v>0</v>
      </c>
      <c r="K1331" s="4">
        <v>238.04</v>
      </c>
      <c r="L1331" s="4">
        <v>14092</v>
      </c>
      <c r="Q1331" t="s" s="3">
        <v>49</v>
      </c>
      <c r="R1331" s="2">
        <v>2.09</v>
      </c>
      <c r="U1331" t="s" s="3">
        <v>5993</v>
      </c>
      <c r="X1331" t="s" s="3">
        <v>5994</v>
      </c>
      <c r="Y1331" t="s" s="3">
        <v>6695</v>
      </c>
      <c r="Z1331" t="s" s="3">
        <v>55</v>
      </c>
      <c r="AA1331" t="s" s="3">
        <v>56</v>
      </c>
      <c r="AB1331" s="2">
        <v>80449</v>
      </c>
      <c r="AC1331" t="s" s="3">
        <v>6696</v>
      </c>
      <c r="AD1331" t="s" s="3">
        <v>57</v>
      </c>
      <c r="AE1331" t="s" s="3">
        <v>13100</v>
      </c>
      <c r="AF1331" s="2">
        <v>6618</v>
      </c>
      <c r="AI1331" t="s" s="3">
        <v>5996</v>
      </c>
      <c r="AJ1331" t="s" s="3">
        <v>283</v>
      </c>
      <c r="AL1331" t="s" s="3">
        <v>2277</v>
      </c>
      <c r="AN1331" t="s" s="3">
        <v>130</v>
      </c>
      <c r="AO1331" t="s" s="3">
        <v>5997</v>
      </c>
      <c r="AP1331" t="s" s="3">
        <v>509</v>
      </c>
      <c r="AQ1331" t="s" s="3">
        <v>64</v>
      </c>
      <c r="AR1331" t="s" s="3">
        <v>5998</v>
      </c>
    </row>
    <row r="1332" s="2" customFormat="1" ht="13.55" customHeight="1">
      <c r="A1332" t="s" s="3">
        <v>45</v>
      </c>
      <c r="B1332" t="s" s="3">
        <v>7023</v>
      </c>
      <c r="C1332" t="s" s="3">
        <v>13101</v>
      </c>
      <c r="D1332" s="2">
        <v>673</v>
      </c>
      <c r="E1332" t="s" s="3">
        <v>13102</v>
      </c>
      <c r="F1332" s="4">
        <v>31711</v>
      </c>
      <c r="G1332" s="4">
        <v>31711</v>
      </c>
      <c r="H1332" s="4">
        <v>9196</v>
      </c>
      <c r="I1332" s="2">
        <v>0</v>
      </c>
      <c r="J1332" s="4">
        <v>0</v>
      </c>
      <c r="K1332" s="4">
        <v>598.26</v>
      </c>
      <c r="L1332" s="4">
        <v>31711</v>
      </c>
      <c r="Q1332" t="s" s="3">
        <v>49</v>
      </c>
      <c r="R1332" s="2">
        <v>5.7</v>
      </c>
      <c r="T1332" t="s" s="3">
        <v>11274</v>
      </c>
      <c r="U1332" t="s" s="3">
        <v>13103</v>
      </c>
      <c r="V1332" t="s" s="3">
        <v>13104</v>
      </c>
      <c r="W1332" t="s" s="3">
        <v>13103</v>
      </c>
      <c r="X1332" t="s" s="3">
        <v>13105</v>
      </c>
      <c r="Y1332" t="s" s="3">
        <v>6591</v>
      </c>
      <c r="Z1332" t="s" s="3">
        <v>55</v>
      </c>
      <c r="AA1332" t="s" s="3">
        <v>56</v>
      </c>
      <c r="AB1332" s="2">
        <v>80449</v>
      </c>
      <c r="AC1332" s="2">
        <v>80449</v>
      </c>
      <c r="AD1332" t="s" s="3">
        <v>57</v>
      </c>
      <c r="AE1332" t="s" s="3">
        <v>7028</v>
      </c>
      <c r="AF1332" s="2">
        <v>9142</v>
      </c>
      <c r="AI1332" t="s" s="3">
        <v>5482</v>
      </c>
      <c r="AJ1332" t="s" s="3">
        <v>174</v>
      </c>
      <c r="AL1332" t="s" s="3">
        <v>284</v>
      </c>
      <c r="AM1332" t="s" s="3">
        <v>904</v>
      </c>
      <c r="AN1332" t="s" s="3">
        <v>56</v>
      </c>
      <c r="AO1332" t="s" s="3">
        <v>13106</v>
      </c>
      <c r="AP1332" t="s" s="3">
        <v>1050</v>
      </c>
      <c r="AQ1332" t="s" s="3">
        <v>64</v>
      </c>
      <c r="AR1332" t="s" s="3">
        <v>13107</v>
      </c>
    </row>
    <row r="1333" s="2" customFormat="1" ht="13.55" customHeight="1">
      <c r="A1333" t="s" s="3">
        <v>75</v>
      </c>
      <c r="B1333" t="s" s="3">
        <v>5276</v>
      </c>
      <c r="C1333" t="s" s="3">
        <v>13108</v>
      </c>
      <c r="D1333" s="2">
        <v>9575</v>
      </c>
      <c r="E1333" t="s" s="3">
        <v>13109</v>
      </c>
      <c r="F1333" s="4">
        <v>6946</v>
      </c>
      <c r="G1333" s="4">
        <v>6946</v>
      </c>
      <c r="H1333" s="4">
        <v>2014</v>
      </c>
      <c r="I1333" s="2">
        <v>0</v>
      </c>
      <c r="J1333" s="4">
        <v>0</v>
      </c>
      <c r="K1333" s="4">
        <v>97.04000000000001</v>
      </c>
      <c r="L1333" s="4">
        <v>6946</v>
      </c>
      <c r="Q1333" t="s" s="3">
        <v>49</v>
      </c>
      <c r="R1333" s="2">
        <v>5</v>
      </c>
      <c r="T1333" t="s" s="3">
        <v>689</v>
      </c>
      <c r="U1333" t="s" s="3">
        <v>13110</v>
      </c>
      <c r="V1333" t="s" s="3">
        <v>13111</v>
      </c>
      <c r="W1333" t="s" s="3">
        <v>13110</v>
      </c>
      <c r="X1333" t="s" s="3">
        <v>13112</v>
      </c>
      <c r="Y1333" t="s" s="3">
        <v>1233</v>
      </c>
      <c r="Z1333" t="s" s="3">
        <v>55</v>
      </c>
      <c r="AA1333" t="s" s="3">
        <v>56</v>
      </c>
      <c r="AB1333" s="2">
        <v>80449</v>
      </c>
      <c r="AC1333" s="2">
        <v>80449</v>
      </c>
      <c r="AD1333" t="s" s="3">
        <v>57</v>
      </c>
      <c r="AE1333" t="s" s="3">
        <v>5281</v>
      </c>
      <c r="AI1333" t="s" s="3">
        <v>13113</v>
      </c>
      <c r="AL1333" t="s" s="3">
        <v>814</v>
      </c>
      <c r="AM1333" t="s" s="3">
        <v>814</v>
      </c>
      <c r="AN1333" t="s" s="3">
        <v>816</v>
      </c>
      <c r="AO1333" t="s" s="3">
        <v>13114</v>
      </c>
      <c r="AP1333" t="s" s="3">
        <v>8913</v>
      </c>
      <c r="AQ1333" t="s" s="3">
        <v>64</v>
      </c>
      <c r="AR1333" t="s" s="3">
        <v>13115</v>
      </c>
    </row>
    <row r="1334" s="2" customFormat="1" ht="13.55" customHeight="1">
      <c r="A1334" t="s" s="3">
        <v>45</v>
      </c>
      <c r="B1334" t="s" s="3">
        <v>13116</v>
      </c>
      <c r="C1334" t="s" s="3">
        <v>13117</v>
      </c>
      <c r="D1334" s="2">
        <v>38933</v>
      </c>
      <c r="E1334" t="s" s="3">
        <v>13118</v>
      </c>
      <c r="F1334" s="4">
        <v>15570</v>
      </c>
      <c r="G1334" s="4">
        <v>15570</v>
      </c>
      <c r="H1334" s="4">
        <v>4515</v>
      </c>
      <c r="I1334" s="2">
        <v>0</v>
      </c>
      <c r="J1334" s="4">
        <v>0</v>
      </c>
      <c r="K1334" s="4">
        <v>289.28</v>
      </c>
      <c r="L1334" s="4">
        <v>15570</v>
      </c>
      <c r="Q1334" t="s" s="3">
        <v>49</v>
      </c>
      <c r="R1334" s="2">
        <v>0.11</v>
      </c>
      <c r="U1334" t="s" s="3">
        <v>13119</v>
      </c>
      <c r="V1334" t="s" s="3">
        <v>13120</v>
      </c>
      <c r="W1334" t="s" s="3">
        <v>13121</v>
      </c>
      <c r="X1334" t="s" s="3">
        <v>13122</v>
      </c>
      <c r="Y1334" t="s" s="3">
        <v>585</v>
      </c>
      <c r="Z1334" t="s" s="3">
        <v>55</v>
      </c>
      <c r="AA1334" t="s" s="3">
        <v>56</v>
      </c>
      <c r="AB1334" s="2">
        <v>80449</v>
      </c>
      <c r="AC1334" s="2">
        <v>80449</v>
      </c>
      <c r="AD1334" t="s" s="3">
        <v>57</v>
      </c>
      <c r="AE1334" t="s" s="3">
        <v>13123</v>
      </c>
      <c r="AF1334" s="2">
        <v>510</v>
      </c>
      <c r="AI1334" t="s" s="3">
        <v>13124</v>
      </c>
      <c r="AJ1334" t="s" s="3">
        <v>313</v>
      </c>
      <c r="AL1334" t="s" s="3">
        <v>13125</v>
      </c>
      <c r="AM1334" t="s" s="3">
        <v>13125</v>
      </c>
      <c r="AN1334" t="s" s="3">
        <v>683</v>
      </c>
      <c r="AO1334" t="s" s="3">
        <v>13126</v>
      </c>
      <c r="AP1334" t="s" s="3">
        <v>192</v>
      </c>
      <c r="AQ1334" t="s" s="3">
        <v>64</v>
      </c>
      <c r="AR1334" t="s" s="3">
        <v>13127</v>
      </c>
    </row>
    <row r="1335" s="2" customFormat="1" ht="13.55" customHeight="1">
      <c r="A1335" t="s" s="3">
        <v>75</v>
      </c>
      <c r="B1335" t="s" s="3">
        <v>13128</v>
      </c>
      <c r="C1335" t="s" s="3">
        <v>13129</v>
      </c>
      <c r="D1335" s="2">
        <v>27679</v>
      </c>
      <c r="E1335" t="s" s="3">
        <v>13130</v>
      </c>
      <c r="F1335" s="4">
        <v>6946</v>
      </c>
      <c r="G1335" s="4">
        <v>6946</v>
      </c>
      <c r="H1335" s="4">
        <v>2014</v>
      </c>
      <c r="I1335" s="2">
        <v>0</v>
      </c>
      <c r="J1335" s="4">
        <v>0</v>
      </c>
      <c r="K1335" s="4">
        <v>119</v>
      </c>
      <c r="L1335" s="4">
        <v>6946</v>
      </c>
      <c r="N1335" s="2">
        <v>69.86</v>
      </c>
      <c r="Q1335" t="s" s="3">
        <v>49</v>
      </c>
      <c r="R1335" s="2">
        <v>5</v>
      </c>
      <c r="T1335" t="s" s="3">
        <v>770</v>
      </c>
      <c r="U1335" t="s" s="3">
        <v>4406</v>
      </c>
      <c r="V1335" t="s" s="3">
        <v>488</v>
      </c>
      <c r="W1335" t="s" s="3">
        <v>4406</v>
      </c>
      <c r="X1335" t="s" s="3">
        <v>13131</v>
      </c>
      <c r="Y1335" t="s" s="3">
        <v>83</v>
      </c>
      <c r="Z1335" t="s" s="3">
        <v>55</v>
      </c>
      <c r="AA1335" t="s" s="3">
        <v>56</v>
      </c>
      <c r="AB1335" s="2">
        <v>80449</v>
      </c>
      <c r="AC1335" s="2">
        <v>80449</v>
      </c>
      <c r="AD1335" t="s" s="3">
        <v>57</v>
      </c>
      <c r="AE1335" t="s" s="3">
        <v>13132</v>
      </c>
      <c r="AI1335" t="s" s="3">
        <v>13133</v>
      </c>
      <c r="AL1335" t="s" s="3">
        <v>9791</v>
      </c>
      <c r="AM1335" t="s" s="3">
        <v>9791</v>
      </c>
      <c r="AN1335" t="s" s="3">
        <v>549</v>
      </c>
      <c r="AO1335" s="2">
        <v>11566</v>
      </c>
      <c r="AP1335" t="s" s="3">
        <v>2162</v>
      </c>
      <c r="AQ1335" t="s" s="3">
        <v>64</v>
      </c>
      <c r="AR1335" t="s" s="3">
        <v>13134</v>
      </c>
    </row>
    <row r="1336" s="2" customFormat="1" ht="13.55" customHeight="1">
      <c r="A1336" t="s" s="3">
        <v>45</v>
      </c>
      <c r="B1336" t="s" s="3">
        <v>13135</v>
      </c>
      <c r="C1336" t="s" s="3">
        <v>13136</v>
      </c>
      <c r="D1336" s="2">
        <v>27671</v>
      </c>
      <c r="E1336" t="s" s="3">
        <v>13137</v>
      </c>
      <c r="F1336" s="4">
        <v>6946</v>
      </c>
      <c r="G1336" s="4">
        <v>6946</v>
      </c>
      <c r="H1336" s="4">
        <v>2014</v>
      </c>
      <c r="I1336" s="2">
        <v>0</v>
      </c>
      <c r="J1336" s="4">
        <v>0</v>
      </c>
      <c r="K1336" s="4">
        <v>119</v>
      </c>
      <c r="L1336" s="4">
        <v>6946</v>
      </c>
      <c r="N1336" s="2">
        <v>43.8</v>
      </c>
      <c r="Q1336" t="s" s="3">
        <v>49</v>
      </c>
      <c r="R1336" s="2">
        <v>5</v>
      </c>
      <c r="T1336" t="s" s="3">
        <v>13138</v>
      </c>
      <c r="U1336" t="s" s="3">
        <v>9017</v>
      </c>
      <c r="V1336" t="s" s="3">
        <v>5348</v>
      </c>
      <c r="W1336" t="s" s="3">
        <v>9017</v>
      </c>
      <c r="X1336" t="s" s="3">
        <v>13139</v>
      </c>
      <c r="Y1336" t="s" s="3">
        <v>83</v>
      </c>
      <c r="Z1336" t="s" s="3">
        <v>55</v>
      </c>
      <c r="AA1336" t="s" s="3">
        <v>56</v>
      </c>
      <c r="AB1336" s="2">
        <v>80449</v>
      </c>
      <c r="AC1336" s="2">
        <v>80449</v>
      </c>
      <c r="AD1336" t="s" s="3">
        <v>57</v>
      </c>
      <c r="AE1336" t="s" s="3">
        <v>13140</v>
      </c>
      <c r="AF1336" s="2">
        <v>42067</v>
      </c>
      <c r="AI1336" t="s" s="3">
        <v>13141</v>
      </c>
      <c r="AJ1336" t="s" s="3">
        <v>114</v>
      </c>
      <c r="AL1336" t="s" s="3">
        <v>13142</v>
      </c>
      <c r="AM1336" t="s" s="3">
        <v>13142</v>
      </c>
      <c r="AN1336" t="s" s="3">
        <v>919</v>
      </c>
      <c r="AO1336" s="2">
        <v>56378</v>
      </c>
      <c r="AQ1336" t="s" s="3">
        <v>64</v>
      </c>
      <c r="AR1336" t="s" s="3">
        <v>13143</v>
      </c>
    </row>
    <row r="1337" s="2" customFormat="1" ht="13.55" customHeight="1">
      <c r="A1337" t="s" s="3">
        <v>45</v>
      </c>
      <c r="B1337" t="s" s="3">
        <v>13144</v>
      </c>
      <c r="C1337" t="s" s="3">
        <v>13145</v>
      </c>
      <c r="D1337" s="2">
        <v>7018</v>
      </c>
      <c r="E1337" t="s" s="3">
        <v>13146</v>
      </c>
      <c r="F1337" s="4">
        <v>10121</v>
      </c>
      <c r="G1337" s="4">
        <v>10121</v>
      </c>
      <c r="H1337" s="4">
        <v>2935</v>
      </c>
      <c r="I1337" s="2">
        <v>0</v>
      </c>
      <c r="J1337" s="4">
        <v>0</v>
      </c>
      <c r="K1337" s="4">
        <v>141.92</v>
      </c>
      <c r="L1337" s="4">
        <v>10121</v>
      </c>
      <c r="Q1337" t="s" s="3">
        <v>49</v>
      </c>
      <c r="R1337" s="2">
        <v>10</v>
      </c>
      <c r="T1337" t="s" s="3">
        <v>123</v>
      </c>
      <c r="U1337" t="s" s="3">
        <v>13147</v>
      </c>
      <c r="X1337" t="s" s="3">
        <v>13148</v>
      </c>
      <c r="Y1337" t="s" s="3">
        <v>480</v>
      </c>
      <c r="Z1337" t="s" s="3">
        <v>55</v>
      </c>
      <c r="AA1337" t="s" s="3">
        <v>56</v>
      </c>
      <c r="AB1337" s="2">
        <v>80449</v>
      </c>
      <c r="AC1337" s="2">
        <v>80449</v>
      </c>
      <c r="AD1337" t="s" s="3">
        <v>57</v>
      </c>
      <c r="AE1337" t="s" s="3">
        <v>13149</v>
      </c>
      <c r="AF1337" s="2">
        <v>2538</v>
      </c>
      <c r="AI1337" t="s" s="3">
        <v>13150</v>
      </c>
      <c r="AK1337" s="2">
        <v>102</v>
      </c>
      <c r="AL1337" t="s" s="3">
        <v>13151</v>
      </c>
      <c r="AN1337" t="s" s="3">
        <v>656</v>
      </c>
      <c r="AO1337" t="s" s="3">
        <v>13152</v>
      </c>
      <c r="AP1337" t="s" s="3">
        <v>1212</v>
      </c>
      <c r="AQ1337" t="s" s="3">
        <v>64</v>
      </c>
      <c r="AR1337" t="s" s="3">
        <v>13153</v>
      </c>
    </row>
    <row r="1338" s="2" customFormat="1" ht="13.55" customHeight="1">
      <c r="A1338" t="s" s="3">
        <v>75</v>
      </c>
      <c r="B1338" t="s" s="3">
        <v>329</v>
      </c>
      <c r="C1338" t="s" s="3">
        <v>13154</v>
      </c>
      <c r="D1338" s="2">
        <v>30302</v>
      </c>
      <c r="E1338" t="s" s="3">
        <v>13155</v>
      </c>
      <c r="F1338" s="4">
        <v>2119</v>
      </c>
      <c r="G1338" s="4">
        <v>2119</v>
      </c>
      <c r="H1338" s="4">
        <v>615</v>
      </c>
      <c r="I1338" s="2">
        <v>0</v>
      </c>
      <c r="J1338" s="4">
        <v>0</v>
      </c>
      <c r="K1338" s="4">
        <v>36.12</v>
      </c>
      <c r="L1338" s="4">
        <v>2119</v>
      </c>
      <c r="Q1338" t="s" s="3">
        <v>49</v>
      </c>
      <c r="R1338" s="2">
        <v>0.17</v>
      </c>
      <c r="T1338" t="s" s="3">
        <v>436</v>
      </c>
      <c r="U1338" t="s" s="3">
        <v>13156</v>
      </c>
      <c r="X1338" t="s" s="3">
        <v>13157</v>
      </c>
      <c r="Y1338" t="s" s="3">
        <v>335</v>
      </c>
      <c r="Z1338" t="s" s="3">
        <v>55</v>
      </c>
      <c r="AA1338" t="s" s="3">
        <v>56</v>
      </c>
      <c r="AB1338" s="2">
        <v>80449</v>
      </c>
      <c r="AC1338" s="2">
        <v>80449</v>
      </c>
      <c r="AD1338" t="s" s="3">
        <v>57</v>
      </c>
      <c r="AE1338" t="s" s="3">
        <v>336</v>
      </c>
      <c r="AF1338" s="2">
        <v>2500</v>
      </c>
      <c r="AI1338" t="s" s="3">
        <v>8882</v>
      </c>
      <c r="AJ1338" t="s" s="3">
        <v>202</v>
      </c>
      <c r="AL1338" t="s" s="3">
        <v>175</v>
      </c>
      <c r="AN1338" t="s" s="3">
        <v>56</v>
      </c>
      <c r="AO1338" t="s" s="3">
        <v>13158</v>
      </c>
      <c r="AP1338" t="s" s="3">
        <v>4988</v>
      </c>
      <c r="AQ1338" t="s" s="3">
        <v>64</v>
      </c>
      <c r="AR1338" t="s" s="3">
        <v>13159</v>
      </c>
    </row>
    <row r="1339" s="2" customFormat="1" ht="13.55" customHeight="1">
      <c r="A1339" t="s" s="3">
        <v>75</v>
      </c>
      <c r="B1339" t="s" s="3">
        <v>11183</v>
      </c>
      <c r="C1339" t="s" s="3">
        <v>13160</v>
      </c>
      <c r="D1339" s="2">
        <v>8802</v>
      </c>
      <c r="E1339" t="s" s="3">
        <v>13161</v>
      </c>
      <c r="F1339" s="4">
        <v>8339</v>
      </c>
      <c r="G1339" s="4">
        <v>8339</v>
      </c>
      <c r="H1339" s="4">
        <v>2418</v>
      </c>
      <c r="I1339" s="2">
        <v>0</v>
      </c>
      <c r="J1339" s="4">
        <v>0</v>
      </c>
      <c r="K1339" s="4">
        <v>116.82</v>
      </c>
      <c r="L1339" s="4">
        <v>8339</v>
      </c>
      <c r="Q1339" t="s" s="3">
        <v>49</v>
      </c>
      <c r="R1339" s="2">
        <v>7</v>
      </c>
      <c r="T1339" t="s" s="3">
        <v>276</v>
      </c>
      <c r="U1339" t="s" s="3">
        <v>51</v>
      </c>
      <c r="V1339" t="s" s="3">
        <v>1105</v>
      </c>
      <c r="W1339" t="s" s="3">
        <v>51</v>
      </c>
      <c r="X1339" t="s" s="3">
        <v>13162</v>
      </c>
      <c r="Y1339" t="s" s="3">
        <v>1406</v>
      </c>
      <c r="Z1339" t="s" s="3">
        <v>55</v>
      </c>
      <c r="AA1339" t="s" s="3">
        <v>56</v>
      </c>
      <c r="AB1339" s="2">
        <v>80449</v>
      </c>
      <c r="AC1339" s="2">
        <v>80449</v>
      </c>
      <c r="AD1339" t="s" s="3">
        <v>57</v>
      </c>
      <c r="AE1339" t="s" s="3">
        <v>11188</v>
      </c>
      <c r="AF1339" s="2">
        <v>912</v>
      </c>
      <c r="AH1339" t="s" s="3">
        <v>2027</v>
      </c>
      <c r="AI1339" t="s" s="3">
        <v>13163</v>
      </c>
      <c r="AJ1339" t="s" s="3">
        <v>60</v>
      </c>
      <c r="AL1339" t="s" s="3">
        <v>13164</v>
      </c>
      <c r="AM1339" t="s" s="3">
        <v>13164</v>
      </c>
      <c r="AN1339" t="s" s="3">
        <v>919</v>
      </c>
      <c r="AO1339" t="s" s="3">
        <v>13165</v>
      </c>
      <c r="AP1339" t="s" s="3">
        <v>537</v>
      </c>
      <c r="AQ1339" t="s" s="3">
        <v>64</v>
      </c>
      <c r="AR1339" t="s" s="3">
        <v>13166</v>
      </c>
    </row>
    <row r="1340" s="2" customFormat="1" ht="13.55" customHeight="1">
      <c r="A1340" t="s" s="3">
        <v>45</v>
      </c>
      <c r="B1340" t="s" s="3">
        <v>13167</v>
      </c>
      <c r="C1340" t="s" s="3">
        <v>13168</v>
      </c>
      <c r="D1340" s="2">
        <v>28209</v>
      </c>
      <c r="E1340" t="s" s="3">
        <v>13169</v>
      </c>
      <c r="F1340" s="4">
        <v>6946</v>
      </c>
      <c r="G1340" s="4">
        <v>6946</v>
      </c>
      <c r="H1340" s="4">
        <v>2014</v>
      </c>
      <c r="I1340" s="2">
        <v>0</v>
      </c>
      <c r="J1340" s="4">
        <v>0</v>
      </c>
      <c r="K1340" s="4">
        <v>119</v>
      </c>
      <c r="L1340" s="4">
        <v>6946</v>
      </c>
      <c r="Q1340" t="s" s="3">
        <v>49</v>
      </c>
      <c r="R1340" s="2">
        <v>5</v>
      </c>
      <c r="T1340" t="s" s="3">
        <v>3688</v>
      </c>
      <c r="U1340" t="s" s="3">
        <v>13170</v>
      </c>
      <c r="X1340" t="s" s="3">
        <v>13171</v>
      </c>
      <c r="Y1340" t="s" s="3">
        <v>1532</v>
      </c>
      <c r="Z1340" t="s" s="3">
        <v>55</v>
      </c>
      <c r="AA1340" t="s" s="3">
        <v>56</v>
      </c>
      <c r="AB1340" s="2">
        <v>80449</v>
      </c>
      <c r="AC1340" s="2">
        <v>80449</v>
      </c>
      <c r="AD1340" t="s" s="3">
        <v>57</v>
      </c>
      <c r="AE1340" t="s" s="3">
        <v>13172</v>
      </c>
      <c r="AF1340" s="2">
        <v>2333</v>
      </c>
      <c r="AI1340" t="s" s="3">
        <v>13173</v>
      </c>
      <c r="AJ1340" t="s" s="3">
        <v>114</v>
      </c>
      <c r="AL1340" t="s" s="3">
        <v>13174</v>
      </c>
      <c r="AM1340" t="s" s="3">
        <v>13174</v>
      </c>
      <c r="AN1340" t="s" s="3">
        <v>1123</v>
      </c>
      <c r="AO1340" t="s" s="3">
        <v>13175</v>
      </c>
      <c r="AP1340" t="s" s="3">
        <v>262</v>
      </c>
      <c r="AQ1340" t="s" s="3">
        <v>64</v>
      </c>
      <c r="AR1340" t="s" s="3">
        <v>13176</v>
      </c>
    </row>
    <row r="1341" s="2" customFormat="1" ht="13.55" customHeight="1">
      <c r="A1341" t="s" s="3">
        <v>45</v>
      </c>
      <c r="B1341" t="s" s="3">
        <v>13177</v>
      </c>
      <c r="C1341" t="s" s="3">
        <v>13178</v>
      </c>
      <c r="D1341" s="2">
        <v>26289</v>
      </c>
      <c r="E1341" t="s" s="3">
        <v>13179</v>
      </c>
      <c r="F1341" s="4">
        <v>6946</v>
      </c>
      <c r="G1341" s="4">
        <v>6946</v>
      </c>
      <c r="H1341" s="4">
        <v>2014</v>
      </c>
      <c r="I1341" s="2">
        <v>0</v>
      </c>
      <c r="J1341" s="4">
        <v>0</v>
      </c>
      <c r="K1341" s="4">
        <v>119</v>
      </c>
      <c r="L1341" s="4">
        <v>6946</v>
      </c>
      <c r="Q1341" t="s" s="3">
        <v>49</v>
      </c>
      <c r="R1341" s="2">
        <v>5</v>
      </c>
      <c r="T1341" t="s" s="3">
        <v>358</v>
      </c>
      <c r="U1341" t="s" s="3">
        <v>13180</v>
      </c>
      <c r="X1341" t="s" s="3">
        <v>13181</v>
      </c>
      <c r="Y1341" t="s" s="3">
        <v>811</v>
      </c>
      <c r="Z1341" t="s" s="3">
        <v>55</v>
      </c>
      <c r="AA1341" t="s" s="3">
        <v>56</v>
      </c>
      <c r="AB1341" s="2">
        <v>80449</v>
      </c>
      <c r="AC1341" s="2">
        <v>80449</v>
      </c>
      <c r="AD1341" t="s" s="3">
        <v>57</v>
      </c>
      <c r="AE1341" t="s" s="3">
        <v>13182</v>
      </c>
      <c r="AF1341" s="2">
        <v>4125</v>
      </c>
      <c r="AI1341" t="s" s="3">
        <v>13183</v>
      </c>
      <c r="AJ1341" t="s" s="3">
        <v>313</v>
      </c>
      <c r="AL1341" t="s" s="3">
        <v>405</v>
      </c>
      <c r="AM1341" t="s" s="3">
        <v>405</v>
      </c>
      <c r="AN1341" t="s" s="3">
        <v>56</v>
      </c>
      <c r="AO1341" t="s" s="3">
        <v>13184</v>
      </c>
      <c r="AP1341" t="s" s="3">
        <v>4015</v>
      </c>
      <c r="AQ1341" t="s" s="3">
        <v>64</v>
      </c>
      <c r="AR1341" t="s" s="3">
        <v>13185</v>
      </c>
    </row>
    <row r="1342" s="2" customFormat="1" ht="13.55" customHeight="1">
      <c r="A1342" t="s" s="3">
        <v>45</v>
      </c>
      <c r="B1342" t="s" s="3">
        <v>13186</v>
      </c>
      <c r="C1342" t="s" s="3">
        <v>13187</v>
      </c>
      <c r="D1342" s="2">
        <v>38889</v>
      </c>
      <c r="E1342" t="s" s="3">
        <v>13188</v>
      </c>
      <c r="F1342" s="4">
        <v>17586</v>
      </c>
      <c r="G1342" s="4">
        <v>17586</v>
      </c>
      <c r="H1342" s="4">
        <v>5100</v>
      </c>
      <c r="I1342" s="2">
        <v>0</v>
      </c>
      <c r="J1342" s="4">
        <v>0</v>
      </c>
      <c r="K1342" s="4">
        <v>326.4</v>
      </c>
      <c r="L1342" s="4">
        <v>17586</v>
      </c>
      <c r="N1342" s="2">
        <v>308.92</v>
      </c>
      <c r="Q1342" t="s" s="3">
        <v>49</v>
      </c>
      <c r="R1342" s="2">
        <v>0.12</v>
      </c>
      <c r="T1342" t="s" s="3">
        <v>2740</v>
      </c>
      <c r="U1342" t="s" s="3">
        <v>2557</v>
      </c>
      <c r="X1342" t="s" s="3">
        <v>13189</v>
      </c>
      <c r="Y1342" t="s" s="3">
        <v>3198</v>
      </c>
      <c r="Z1342" t="s" s="3">
        <v>55</v>
      </c>
      <c r="AA1342" t="s" s="3">
        <v>56</v>
      </c>
      <c r="AB1342" s="2">
        <v>80449</v>
      </c>
      <c r="AC1342" s="2">
        <v>80449</v>
      </c>
      <c r="AD1342" t="s" s="3">
        <v>57</v>
      </c>
      <c r="AE1342" t="s" s="3">
        <v>13190</v>
      </c>
      <c r="AF1342" s="2">
        <v>1048</v>
      </c>
      <c r="AI1342" t="s" s="3">
        <v>9038</v>
      </c>
      <c r="AJ1342" t="s" s="3">
        <v>60</v>
      </c>
      <c r="AL1342" t="s" s="3">
        <v>669</v>
      </c>
      <c r="AN1342" t="s" s="3">
        <v>56</v>
      </c>
      <c r="AO1342" t="s" s="3">
        <v>13191</v>
      </c>
      <c r="AP1342" t="s" s="3">
        <v>2287</v>
      </c>
      <c r="AQ1342" t="s" s="3">
        <v>64</v>
      </c>
      <c r="AR1342" t="s" s="3">
        <v>13192</v>
      </c>
    </row>
    <row r="1343" s="2" customFormat="1" ht="13.55" customHeight="1">
      <c r="A1343" t="s" s="3">
        <v>45</v>
      </c>
      <c r="B1343" t="s" s="3">
        <v>13193</v>
      </c>
      <c r="C1343" t="s" s="3">
        <v>13194</v>
      </c>
      <c r="D1343" s="2">
        <v>27960</v>
      </c>
      <c r="E1343" t="s" s="3">
        <v>13195</v>
      </c>
      <c r="F1343" s="4">
        <v>14471</v>
      </c>
      <c r="G1343" s="4">
        <v>14471</v>
      </c>
      <c r="H1343" s="4">
        <v>4197</v>
      </c>
      <c r="I1343" s="2">
        <v>0</v>
      </c>
      <c r="J1343" s="4">
        <v>0</v>
      </c>
      <c r="K1343" s="4">
        <v>248.64</v>
      </c>
      <c r="L1343" s="4">
        <v>14471</v>
      </c>
      <c r="Q1343" t="s" s="3">
        <v>49</v>
      </c>
      <c r="R1343" s="2">
        <v>5</v>
      </c>
      <c r="T1343" t="s" s="3">
        <v>4078</v>
      </c>
      <c r="U1343" t="s" s="3">
        <v>13196</v>
      </c>
      <c r="V1343" t="s" s="3">
        <v>2120</v>
      </c>
      <c r="W1343" t="s" s="3">
        <v>13196</v>
      </c>
      <c r="X1343" t="s" s="3">
        <v>13197</v>
      </c>
      <c r="Y1343" t="s" s="3">
        <v>2637</v>
      </c>
      <c r="Z1343" t="s" s="3">
        <v>55</v>
      </c>
      <c r="AA1343" t="s" s="3">
        <v>56</v>
      </c>
      <c r="AB1343" s="2">
        <v>80449</v>
      </c>
      <c r="AC1343" s="2">
        <v>80449</v>
      </c>
      <c r="AD1343" t="s" s="3">
        <v>57</v>
      </c>
      <c r="AE1343" t="s" s="3">
        <v>13198</v>
      </c>
      <c r="AF1343" s="2">
        <v>6770</v>
      </c>
      <c r="AI1343" t="s" s="3">
        <v>1892</v>
      </c>
      <c r="AJ1343" t="s" s="3">
        <v>415</v>
      </c>
      <c r="AL1343" t="s" s="3">
        <v>1920</v>
      </c>
      <c r="AM1343" t="s" s="3">
        <v>13199</v>
      </c>
      <c r="AN1343" t="s" s="3">
        <v>56</v>
      </c>
      <c r="AO1343" t="s" s="3">
        <v>13200</v>
      </c>
      <c r="AP1343" t="s" s="3">
        <v>418</v>
      </c>
      <c r="AQ1343" t="s" s="3">
        <v>64</v>
      </c>
      <c r="AR1343" t="s" s="3">
        <v>13201</v>
      </c>
    </row>
    <row r="1344" s="2" customFormat="1" ht="13.55" customHeight="1">
      <c r="A1344" t="s" s="3">
        <v>45</v>
      </c>
      <c r="B1344" t="s" s="3">
        <v>13202</v>
      </c>
      <c r="C1344" t="s" s="3">
        <v>1112</v>
      </c>
      <c r="D1344" s="2">
        <v>26871</v>
      </c>
      <c r="E1344" t="s" s="3">
        <v>13203</v>
      </c>
      <c r="F1344" s="4">
        <v>7286</v>
      </c>
      <c r="G1344" s="4">
        <v>7286</v>
      </c>
      <c r="H1344" s="4">
        <v>2113</v>
      </c>
      <c r="I1344" s="2">
        <v>0</v>
      </c>
      <c r="J1344" s="4">
        <v>0</v>
      </c>
      <c r="K1344" s="4">
        <v>124.92</v>
      </c>
      <c r="L1344" s="4">
        <v>7286</v>
      </c>
      <c r="Q1344" t="s" s="3">
        <v>49</v>
      </c>
      <c r="R1344" s="2">
        <v>5.46</v>
      </c>
      <c r="T1344" t="s" s="3">
        <v>784</v>
      </c>
      <c r="U1344" t="s" s="3">
        <v>3940</v>
      </c>
      <c r="V1344" t="s" s="3">
        <v>1116</v>
      </c>
      <c r="X1344" t="s" s="3">
        <v>13204</v>
      </c>
      <c r="Y1344" t="s" s="3">
        <v>54</v>
      </c>
      <c r="Z1344" t="s" s="3">
        <v>55</v>
      </c>
      <c r="AA1344" t="s" s="3">
        <v>56</v>
      </c>
      <c r="AB1344" s="2">
        <v>80449</v>
      </c>
      <c r="AC1344" s="2">
        <v>80449</v>
      </c>
      <c r="AD1344" t="s" s="3">
        <v>57</v>
      </c>
      <c r="AE1344" t="s" s="3">
        <v>13205</v>
      </c>
      <c r="AF1344" s="2">
        <v>1695</v>
      </c>
      <c r="AI1344" t="s" s="3">
        <v>1120</v>
      </c>
      <c r="AJ1344" t="s" s="3">
        <v>415</v>
      </c>
      <c r="AK1344" s="2">
        <v>2</v>
      </c>
      <c r="AL1344" t="s" s="3">
        <v>1121</v>
      </c>
      <c r="AM1344" t="s" s="3">
        <v>5709</v>
      </c>
      <c r="AN1344" t="s" s="3">
        <v>1123</v>
      </c>
      <c r="AO1344" t="s" s="3">
        <v>1124</v>
      </c>
      <c r="AP1344" t="s" s="3">
        <v>192</v>
      </c>
      <c r="AQ1344" t="s" s="3">
        <v>64</v>
      </c>
      <c r="AR1344" t="s" s="3">
        <v>1125</v>
      </c>
    </row>
    <row r="1345" s="2" customFormat="1" ht="13.55" customHeight="1">
      <c r="A1345" t="s" s="3">
        <v>45</v>
      </c>
      <c r="B1345" t="s" s="3">
        <v>13206</v>
      </c>
      <c r="C1345" t="s" s="3">
        <v>13207</v>
      </c>
      <c r="D1345" s="2">
        <v>26329</v>
      </c>
      <c r="E1345" t="s" s="3">
        <v>13208</v>
      </c>
      <c r="F1345" s="4">
        <v>6946</v>
      </c>
      <c r="G1345" s="4">
        <v>6946</v>
      </c>
      <c r="H1345" s="4">
        <v>2014</v>
      </c>
      <c r="I1345" s="2">
        <v>0</v>
      </c>
      <c r="J1345" s="4">
        <v>0</v>
      </c>
      <c r="K1345" s="4">
        <v>119</v>
      </c>
      <c r="L1345" s="4">
        <v>6946</v>
      </c>
      <c r="Q1345" t="s" s="3">
        <v>49</v>
      </c>
      <c r="R1345" s="2">
        <v>5</v>
      </c>
      <c r="T1345" t="s" s="3">
        <v>770</v>
      </c>
      <c r="U1345" t="s" s="3">
        <v>1920</v>
      </c>
      <c r="V1345" t="s" s="3">
        <v>13209</v>
      </c>
      <c r="W1345" t="s" s="3">
        <v>13210</v>
      </c>
      <c r="X1345" t="s" s="3">
        <v>13211</v>
      </c>
      <c r="Y1345" t="s" s="3">
        <v>531</v>
      </c>
      <c r="Z1345" t="s" s="3">
        <v>55</v>
      </c>
      <c r="AA1345" t="s" s="3">
        <v>56</v>
      </c>
      <c r="AB1345" s="2">
        <v>80449</v>
      </c>
      <c r="AC1345" s="2">
        <v>80449</v>
      </c>
      <c r="AD1345" t="s" s="3">
        <v>57</v>
      </c>
      <c r="AE1345" t="s" s="3">
        <v>13212</v>
      </c>
      <c r="AF1345" s="2">
        <v>7608</v>
      </c>
      <c r="AI1345" t="s" s="3">
        <v>13213</v>
      </c>
      <c r="AJ1345" t="s" s="3">
        <v>9391</v>
      </c>
      <c r="AL1345" t="s" s="3">
        <v>13214</v>
      </c>
      <c r="AM1345" t="s" s="3">
        <v>13215</v>
      </c>
      <c r="AN1345" t="s" s="3">
        <v>656</v>
      </c>
      <c r="AO1345" t="s" s="3">
        <v>13216</v>
      </c>
      <c r="AP1345" t="s" s="3">
        <v>1006</v>
      </c>
      <c r="AQ1345" t="s" s="3">
        <v>64</v>
      </c>
      <c r="AR1345" t="s" s="3">
        <v>13217</v>
      </c>
    </row>
    <row r="1346" s="2" customFormat="1" ht="13.55" customHeight="1">
      <c r="A1346" t="s" s="3">
        <v>45</v>
      </c>
      <c r="B1346" t="s" s="3">
        <v>13218</v>
      </c>
      <c r="C1346" t="s" s="3">
        <v>1112</v>
      </c>
      <c r="D1346" s="2">
        <v>28436</v>
      </c>
      <c r="E1346" t="s" s="3">
        <v>13219</v>
      </c>
      <c r="F1346" s="4">
        <v>6946</v>
      </c>
      <c r="G1346" s="4">
        <v>6946</v>
      </c>
      <c r="H1346" s="4">
        <v>2014</v>
      </c>
      <c r="I1346" s="2">
        <v>0</v>
      </c>
      <c r="J1346" s="4">
        <v>0</v>
      </c>
      <c r="K1346" s="4">
        <v>119</v>
      </c>
      <c r="L1346" s="4">
        <v>6946</v>
      </c>
      <c r="N1346" s="2">
        <v>69.86</v>
      </c>
      <c r="Q1346" t="s" s="3">
        <v>49</v>
      </c>
      <c r="R1346" s="2">
        <v>5</v>
      </c>
      <c r="T1346" t="s" s="3">
        <v>1114</v>
      </c>
      <c r="U1346" t="s" s="3">
        <v>1115</v>
      </c>
      <c r="V1346" t="s" s="3">
        <v>1116</v>
      </c>
      <c r="W1346" t="s" s="3">
        <v>1117</v>
      </c>
      <c r="X1346" t="s" s="3">
        <v>1118</v>
      </c>
      <c r="Y1346" t="s" s="3">
        <v>531</v>
      </c>
      <c r="Z1346" t="s" s="3">
        <v>55</v>
      </c>
      <c r="AA1346" t="s" s="3">
        <v>56</v>
      </c>
      <c r="AB1346" s="2">
        <v>80449</v>
      </c>
      <c r="AC1346" s="2">
        <v>80449</v>
      </c>
      <c r="AD1346" t="s" s="3">
        <v>57</v>
      </c>
      <c r="AE1346" t="s" s="3">
        <v>13220</v>
      </c>
      <c r="AF1346" s="2">
        <v>1695</v>
      </c>
      <c r="AI1346" t="s" s="3">
        <v>1120</v>
      </c>
      <c r="AJ1346" t="s" s="3">
        <v>415</v>
      </c>
      <c r="AK1346" s="2">
        <v>2</v>
      </c>
      <c r="AL1346" t="s" s="3">
        <v>1121</v>
      </c>
      <c r="AM1346" t="s" s="3">
        <v>1122</v>
      </c>
      <c r="AN1346" t="s" s="3">
        <v>1123</v>
      </c>
      <c r="AO1346" t="s" s="3">
        <v>1124</v>
      </c>
      <c r="AP1346" t="s" s="3">
        <v>262</v>
      </c>
      <c r="AQ1346" t="s" s="3">
        <v>64</v>
      </c>
      <c r="AR1346" t="s" s="3">
        <v>1125</v>
      </c>
    </row>
    <row r="1347" s="2" customFormat="1" ht="13.55" customHeight="1">
      <c r="A1347" t="s" s="3">
        <v>75</v>
      </c>
      <c r="B1347" t="s" s="3">
        <v>11183</v>
      </c>
      <c r="C1347" t="s" s="3">
        <v>13221</v>
      </c>
      <c r="D1347" s="2">
        <v>13763</v>
      </c>
      <c r="E1347" t="s" s="3">
        <v>13222</v>
      </c>
      <c r="F1347" s="4">
        <v>17047</v>
      </c>
      <c r="G1347" s="4">
        <v>17047</v>
      </c>
      <c r="H1347" s="4">
        <v>4944</v>
      </c>
      <c r="I1347" s="2">
        <v>0</v>
      </c>
      <c r="J1347" s="4">
        <v>0</v>
      </c>
      <c r="K1347" s="4">
        <v>292.44</v>
      </c>
      <c r="L1347" s="4">
        <v>17047</v>
      </c>
      <c r="Q1347" t="s" s="3">
        <v>49</v>
      </c>
      <c r="R1347" s="2">
        <v>5</v>
      </c>
      <c r="T1347" t="s" s="3">
        <v>1889</v>
      </c>
      <c r="U1347" t="s" s="3">
        <v>13223</v>
      </c>
      <c r="V1347" t="s" s="3">
        <v>13224</v>
      </c>
      <c r="W1347" t="s" s="3">
        <v>2763</v>
      </c>
      <c r="X1347" t="s" s="3">
        <v>13225</v>
      </c>
      <c r="Y1347" t="s" s="3">
        <v>1406</v>
      </c>
      <c r="Z1347" t="s" s="3">
        <v>55</v>
      </c>
      <c r="AA1347" t="s" s="3">
        <v>56</v>
      </c>
      <c r="AB1347" s="2">
        <v>80449</v>
      </c>
      <c r="AC1347" s="2">
        <v>80449</v>
      </c>
      <c r="AD1347" t="s" s="3">
        <v>57</v>
      </c>
      <c r="AE1347" t="s" s="3">
        <v>11188</v>
      </c>
      <c r="AF1347" s="2">
        <v>2</v>
      </c>
      <c r="AI1347" t="s" s="3">
        <v>13226</v>
      </c>
      <c r="AL1347" t="s" s="3">
        <v>13227</v>
      </c>
      <c r="AM1347" t="s" s="3">
        <v>13228</v>
      </c>
      <c r="AN1347" t="s" s="3">
        <v>879</v>
      </c>
      <c r="AO1347" t="s" s="3">
        <v>13229</v>
      </c>
      <c r="AP1347" t="s" s="3">
        <v>13230</v>
      </c>
      <c r="AQ1347" t="s" s="3">
        <v>64</v>
      </c>
      <c r="AR1347" t="s" s="3">
        <v>13231</v>
      </c>
    </row>
    <row r="1348" s="2" customFormat="1" ht="13.55" customHeight="1">
      <c r="A1348" t="s" s="3">
        <v>45</v>
      </c>
      <c r="B1348" t="s" s="3">
        <v>13232</v>
      </c>
      <c r="C1348" t="s" s="3">
        <v>13233</v>
      </c>
      <c r="D1348" s="2">
        <v>31939</v>
      </c>
      <c r="E1348" t="s" s="3">
        <v>13234</v>
      </c>
      <c r="F1348" s="4">
        <v>19017</v>
      </c>
      <c r="G1348" s="4">
        <v>19017</v>
      </c>
      <c r="H1348" s="4">
        <v>5515</v>
      </c>
      <c r="I1348" s="2">
        <v>0</v>
      </c>
      <c r="J1348" s="4">
        <v>0</v>
      </c>
      <c r="K1348" s="4">
        <v>320.68</v>
      </c>
      <c r="L1348" s="4">
        <v>19017</v>
      </c>
      <c r="Q1348" t="s" s="3">
        <v>49</v>
      </c>
      <c r="R1348" s="2">
        <v>5</v>
      </c>
      <c r="T1348" t="s" s="3">
        <v>3839</v>
      </c>
      <c r="U1348" t="s" s="3">
        <v>5024</v>
      </c>
      <c r="V1348" t="s" s="3">
        <v>3573</v>
      </c>
      <c r="W1348" t="s" s="3">
        <v>5024</v>
      </c>
      <c r="X1348" t="s" s="3">
        <v>13235</v>
      </c>
      <c r="Y1348" t="s" s="3">
        <v>2158</v>
      </c>
      <c r="Z1348" t="s" s="3">
        <v>55</v>
      </c>
      <c r="AA1348" t="s" s="3">
        <v>56</v>
      </c>
      <c r="AB1348" s="2">
        <v>80449</v>
      </c>
      <c r="AC1348" t="s" s="3">
        <v>13236</v>
      </c>
      <c r="AD1348" t="s" s="3">
        <v>57</v>
      </c>
      <c r="AE1348" t="s" s="3">
        <v>13237</v>
      </c>
      <c r="AF1348" s="2">
        <v>2253</v>
      </c>
      <c r="AI1348" t="s" s="3">
        <v>2102</v>
      </c>
      <c r="AJ1348" t="s" s="3">
        <v>114</v>
      </c>
      <c r="AL1348" t="s" s="3">
        <v>55</v>
      </c>
      <c r="AM1348" t="s" s="3">
        <v>3301</v>
      </c>
      <c r="AN1348" t="s" s="3">
        <v>56</v>
      </c>
      <c r="AO1348" t="s" s="3">
        <v>2103</v>
      </c>
      <c r="AP1348" t="s" s="3">
        <v>13238</v>
      </c>
      <c r="AQ1348" t="s" s="3">
        <v>64</v>
      </c>
      <c r="AR1348" t="s" s="3">
        <v>13239</v>
      </c>
    </row>
    <row r="1349" s="2" customFormat="1" ht="13.55" customHeight="1">
      <c r="A1349" t="s" s="3">
        <v>45</v>
      </c>
      <c r="B1349" t="s" s="3">
        <v>13240</v>
      </c>
      <c r="C1349" t="s" s="3">
        <v>13241</v>
      </c>
      <c r="D1349" s="2">
        <v>27160</v>
      </c>
      <c r="E1349" t="s" s="3">
        <v>13242</v>
      </c>
      <c r="F1349" s="4">
        <v>7044</v>
      </c>
      <c r="G1349" s="4">
        <v>7044</v>
      </c>
      <c r="H1349" s="4">
        <v>2043</v>
      </c>
      <c r="I1349" s="2">
        <v>0</v>
      </c>
      <c r="J1349" s="4">
        <v>0</v>
      </c>
      <c r="K1349" s="4">
        <v>120.78</v>
      </c>
      <c r="L1349" s="4">
        <v>7044</v>
      </c>
      <c r="Q1349" t="s" s="3">
        <v>49</v>
      </c>
      <c r="R1349" s="2">
        <v>5.13</v>
      </c>
      <c r="T1349" t="s" s="3">
        <v>5591</v>
      </c>
      <c r="U1349" t="s" s="3">
        <v>463</v>
      </c>
      <c r="V1349" t="s" s="3">
        <v>8852</v>
      </c>
      <c r="W1349" t="s" s="3">
        <v>463</v>
      </c>
      <c r="X1349" t="s" s="3">
        <v>13243</v>
      </c>
      <c r="Y1349" t="s" s="3">
        <v>1532</v>
      </c>
      <c r="Z1349" t="s" s="3">
        <v>55</v>
      </c>
      <c r="AA1349" t="s" s="3">
        <v>56</v>
      </c>
      <c r="AB1349" s="2">
        <v>80449</v>
      </c>
      <c r="AC1349" s="2">
        <v>80449</v>
      </c>
      <c r="AD1349" t="s" s="3">
        <v>57</v>
      </c>
      <c r="AE1349" t="s" s="3">
        <v>13244</v>
      </c>
      <c r="AF1349" s="2">
        <v>20790</v>
      </c>
      <c r="AI1349" t="s" s="3">
        <v>13245</v>
      </c>
      <c r="AL1349" t="s" s="3">
        <v>13246</v>
      </c>
      <c r="AN1349" t="s" s="3">
        <v>919</v>
      </c>
      <c r="AO1349" t="s" s="3">
        <v>13247</v>
      </c>
      <c r="AP1349" t="s" s="3">
        <v>118</v>
      </c>
      <c r="AQ1349" t="s" s="3">
        <v>64</v>
      </c>
      <c r="AR1349" t="s" s="3">
        <v>13248</v>
      </c>
    </row>
    <row r="1350" s="2" customFormat="1" ht="13.55" customHeight="1">
      <c r="A1350" t="s" s="3">
        <v>45</v>
      </c>
      <c r="B1350" t="s" s="3">
        <v>13249</v>
      </c>
      <c r="C1350" t="s" s="3">
        <v>1694</v>
      </c>
      <c r="D1350" s="2">
        <v>29208</v>
      </c>
      <c r="E1350" t="s" s="3">
        <v>13250</v>
      </c>
      <c r="F1350" s="4">
        <v>6946</v>
      </c>
      <c r="G1350" s="4">
        <v>6946</v>
      </c>
      <c r="H1350" s="4">
        <v>2014</v>
      </c>
      <c r="I1350" s="2">
        <v>0</v>
      </c>
      <c r="J1350" s="4">
        <v>0</v>
      </c>
      <c r="K1350" s="4">
        <v>119</v>
      </c>
      <c r="L1350" s="4">
        <v>6946</v>
      </c>
      <c r="Q1350" t="s" s="3">
        <v>49</v>
      </c>
      <c r="R1350" s="2">
        <v>5</v>
      </c>
      <c r="T1350" t="s" s="3">
        <v>689</v>
      </c>
      <c r="U1350" t="s" s="3">
        <v>1696</v>
      </c>
      <c r="V1350" t="s" s="3">
        <v>1116</v>
      </c>
      <c r="W1350" t="s" s="3">
        <v>1117</v>
      </c>
      <c r="X1350" t="s" s="3">
        <v>1697</v>
      </c>
      <c r="Y1350" t="s" s="3">
        <v>3813</v>
      </c>
      <c r="Z1350" t="s" s="3">
        <v>55</v>
      </c>
      <c r="AA1350" t="s" s="3">
        <v>56</v>
      </c>
      <c r="AB1350" s="2">
        <v>80449</v>
      </c>
      <c r="AC1350" t="s" s="3">
        <v>6330</v>
      </c>
      <c r="AD1350" t="s" s="3">
        <v>57</v>
      </c>
      <c r="AE1350" t="s" s="3">
        <v>13251</v>
      </c>
      <c r="AF1350" s="2">
        <v>2712</v>
      </c>
      <c r="AI1350" t="s" s="3">
        <v>1700</v>
      </c>
      <c r="AJ1350" t="s" s="3">
        <v>202</v>
      </c>
      <c r="AL1350" t="s" s="3">
        <v>405</v>
      </c>
      <c r="AM1350" t="s" s="3">
        <v>405</v>
      </c>
      <c r="AN1350" t="s" s="3">
        <v>56</v>
      </c>
      <c r="AO1350" t="s" s="3">
        <v>1701</v>
      </c>
      <c r="AP1350" t="s" s="3">
        <v>192</v>
      </c>
      <c r="AQ1350" t="s" s="3">
        <v>64</v>
      </c>
      <c r="AR1350" t="s" s="3">
        <v>1702</v>
      </c>
    </row>
    <row r="1351" s="2" customFormat="1" ht="13.55" customHeight="1">
      <c r="A1351" t="s" s="3">
        <v>45</v>
      </c>
      <c r="B1351" t="s" s="3">
        <v>13252</v>
      </c>
      <c r="C1351" t="s" s="3">
        <v>13253</v>
      </c>
      <c r="D1351" s="2">
        <v>39548</v>
      </c>
      <c r="E1351" t="s" s="3">
        <v>13254</v>
      </c>
      <c r="F1351" s="4">
        <v>25461</v>
      </c>
      <c r="G1351" s="4">
        <v>25461</v>
      </c>
      <c r="H1351" s="4">
        <v>7384</v>
      </c>
      <c r="I1351" s="2">
        <v>0</v>
      </c>
      <c r="J1351" s="4">
        <v>0</v>
      </c>
      <c r="K1351" s="4">
        <v>429.52</v>
      </c>
      <c r="L1351" s="4">
        <v>25461</v>
      </c>
      <c r="Q1351" t="s" s="3">
        <v>49</v>
      </c>
      <c r="R1351" s="2">
        <v>3.5</v>
      </c>
      <c r="T1351" t="s" s="3">
        <v>182</v>
      </c>
      <c r="U1351" t="s" s="3">
        <v>13255</v>
      </c>
      <c r="V1351" t="s" s="3">
        <v>1601</v>
      </c>
      <c r="W1351" t="s" s="3">
        <v>13255</v>
      </c>
      <c r="X1351" t="s" s="3">
        <v>13256</v>
      </c>
      <c r="Y1351" t="s" s="3">
        <v>5011</v>
      </c>
      <c r="Z1351" t="s" s="3">
        <v>55</v>
      </c>
      <c r="AA1351" t="s" s="3">
        <v>56</v>
      </c>
      <c r="AB1351" s="2">
        <v>80449</v>
      </c>
      <c r="AC1351" t="s" s="3">
        <v>13257</v>
      </c>
      <c r="AD1351" t="s" s="3">
        <v>57</v>
      </c>
      <c r="AE1351" t="s" s="3">
        <v>13258</v>
      </c>
      <c r="AF1351" s="2">
        <v>1009</v>
      </c>
      <c r="AI1351" t="s" s="3">
        <v>13259</v>
      </c>
      <c r="AJ1351" t="s" s="3">
        <v>174</v>
      </c>
      <c r="AL1351" t="s" s="3">
        <v>4161</v>
      </c>
      <c r="AM1351" t="s" s="3">
        <v>13260</v>
      </c>
      <c r="AN1351" t="s" s="3">
        <v>1018</v>
      </c>
      <c r="AO1351" t="s" s="3">
        <v>13261</v>
      </c>
      <c r="AP1351" t="s" s="3">
        <v>1006</v>
      </c>
      <c r="AQ1351" t="s" s="3">
        <v>64</v>
      </c>
      <c r="AR1351" t="s" s="3">
        <v>13262</v>
      </c>
    </row>
    <row r="1352" s="2" customFormat="1" ht="13.55" customHeight="1">
      <c r="A1352" t="s" s="3">
        <v>75</v>
      </c>
      <c r="B1352" t="s" s="3">
        <v>2667</v>
      </c>
      <c r="C1352" t="s" s="3">
        <v>2564</v>
      </c>
      <c r="D1352" s="2">
        <v>14340</v>
      </c>
      <c r="E1352" t="s" s="3">
        <v>13263</v>
      </c>
      <c r="F1352" s="4">
        <v>1516</v>
      </c>
      <c r="G1352" s="4">
        <v>1516</v>
      </c>
      <c r="H1352" s="4">
        <v>440</v>
      </c>
      <c r="I1352" s="2">
        <v>0</v>
      </c>
      <c r="J1352" s="4">
        <v>0</v>
      </c>
      <c r="K1352" s="4">
        <v>26.06</v>
      </c>
      <c r="L1352" s="4">
        <v>1516</v>
      </c>
      <c r="Q1352" t="s" s="3">
        <v>49</v>
      </c>
      <c r="R1352" s="2">
        <v>0.17</v>
      </c>
      <c r="T1352" t="s" s="3">
        <v>1877</v>
      </c>
      <c r="U1352" t="s" s="3">
        <v>13264</v>
      </c>
      <c r="V1352" t="s" s="3">
        <v>594</v>
      </c>
      <c r="W1352" t="s" s="3">
        <v>2566</v>
      </c>
      <c r="X1352" t="s" s="3">
        <v>13265</v>
      </c>
      <c r="Y1352" t="s" s="3">
        <v>2674</v>
      </c>
      <c r="Z1352" t="s" s="3">
        <v>55</v>
      </c>
      <c r="AA1352" t="s" s="3">
        <v>56</v>
      </c>
      <c r="AB1352" s="2">
        <v>80449</v>
      </c>
      <c r="AC1352" s="2">
        <v>80449</v>
      </c>
      <c r="AD1352" t="s" s="3">
        <v>57</v>
      </c>
      <c r="AE1352" t="s" s="3">
        <v>2675</v>
      </c>
      <c r="AF1352" s="2">
        <v>16110</v>
      </c>
      <c r="AI1352" t="s" s="3">
        <v>2568</v>
      </c>
      <c r="AJ1352" t="s" s="3">
        <v>202</v>
      </c>
      <c r="AL1352" t="s" s="3">
        <v>708</v>
      </c>
      <c r="AM1352" t="s" s="3">
        <v>708</v>
      </c>
      <c r="AN1352" t="s" s="3">
        <v>56</v>
      </c>
      <c r="AO1352" t="s" s="3">
        <v>2569</v>
      </c>
      <c r="AP1352" t="s" s="3">
        <v>1212</v>
      </c>
      <c r="AQ1352" t="s" s="3">
        <v>64</v>
      </c>
      <c r="AR1352" t="s" s="3">
        <v>2570</v>
      </c>
    </row>
    <row r="1353" s="2" customFormat="1" ht="13.55" customHeight="1">
      <c r="A1353" t="s" s="3">
        <v>45</v>
      </c>
      <c r="B1353" t="s" s="3">
        <v>13266</v>
      </c>
      <c r="C1353" t="s" s="3">
        <v>13267</v>
      </c>
      <c r="D1353" s="2">
        <v>27399</v>
      </c>
      <c r="E1353" t="s" s="3">
        <v>13268</v>
      </c>
      <c r="F1353" s="4">
        <v>18552</v>
      </c>
      <c r="G1353" s="4">
        <v>18552</v>
      </c>
      <c r="H1353" s="4">
        <v>5380</v>
      </c>
      <c r="I1353" s="2">
        <v>0</v>
      </c>
      <c r="J1353" s="4">
        <v>0</v>
      </c>
      <c r="K1353" s="4">
        <v>318.5</v>
      </c>
      <c r="L1353" s="4">
        <v>18552</v>
      </c>
      <c r="Q1353" t="s" s="3">
        <v>49</v>
      </c>
      <c r="R1353" s="2">
        <v>7.9</v>
      </c>
      <c r="T1353" t="s" s="3">
        <v>4706</v>
      </c>
      <c r="U1353" t="s" s="3">
        <v>124</v>
      </c>
      <c r="V1353" t="s" s="3">
        <v>13269</v>
      </c>
      <c r="W1353" t="s" s="3">
        <v>124</v>
      </c>
      <c r="X1353" t="s" s="3">
        <v>13270</v>
      </c>
      <c r="Y1353" t="s" s="3">
        <v>2229</v>
      </c>
      <c r="Z1353" t="s" s="3">
        <v>55</v>
      </c>
      <c r="AA1353" t="s" s="3">
        <v>56</v>
      </c>
      <c r="AB1353" s="2">
        <v>80449</v>
      </c>
      <c r="AC1353" s="2">
        <v>80449</v>
      </c>
      <c r="AD1353" t="s" s="3">
        <v>57</v>
      </c>
      <c r="AE1353" t="s" s="3">
        <v>13271</v>
      </c>
      <c r="AF1353" s="2">
        <v>210</v>
      </c>
      <c r="AI1353" t="s" s="3">
        <v>13272</v>
      </c>
      <c r="AJ1353" t="s" s="3">
        <v>114</v>
      </c>
      <c r="AL1353" t="s" s="3">
        <v>5479</v>
      </c>
      <c r="AM1353" t="s" s="3">
        <v>5479</v>
      </c>
      <c r="AN1353" t="s" s="3">
        <v>2351</v>
      </c>
      <c r="AO1353" t="s" s="3">
        <v>13273</v>
      </c>
      <c r="AP1353" t="s" s="3">
        <v>315</v>
      </c>
      <c r="AQ1353" t="s" s="3">
        <v>64</v>
      </c>
      <c r="AR1353" t="s" s="3">
        <v>13274</v>
      </c>
    </row>
    <row r="1354" s="2" customFormat="1" ht="13.55" customHeight="1">
      <c r="A1354" t="s" s="3">
        <v>75</v>
      </c>
      <c r="B1354" t="s" s="3">
        <v>1424</v>
      </c>
      <c r="C1354" t="s" s="3">
        <v>13275</v>
      </c>
      <c r="D1354" s="2">
        <v>9449</v>
      </c>
      <c r="E1354" t="s" s="3">
        <v>13276</v>
      </c>
      <c r="F1354" s="4">
        <v>8496</v>
      </c>
      <c r="G1354" s="4">
        <v>8496</v>
      </c>
      <c r="H1354" s="4">
        <v>2464</v>
      </c>
      <c r="I1354" s="2">
        <v>0</v>
      </c>
      <c r="J1354" s="4">
        <v>0</v>
      </c>
      <c r="K1354" s="4">
        <v>145.64</v>
      </c>
      <c r="L1354" s="4">
        <v>8496</v>
      </c>
      <c r="Q1354" t="s" s="3">
        <v>49</v>
      </c>
      <c r="R1354" s="2">
        <v>5.1</v>
      </c>
      <c r="T1354" t="s" s="3">
        <v>50</v>
      </c>
      <c r="U1354" t="s" s="3">
        <v>13277</v>
      </c>
      <c r="V1354" t="s" s="3">
        <v>4879</v>
      </c>
      <c r="W1354" t="s" s="3">
        <v>13277</v>
      </c>
      <c r="X1354" t="s" s="3">
        <v>13278</v>
      </c>
      <c r="Y1354" t="s" s="3">
        <v>939</v>
      </c>
      <c r="Z1354" t="s" s="3">
        <v>55</v>
      </c>
      <c r="AA1354" t="s" s="3">
        <v>56</v>
      </c>
      <c r="AB1354" s="2">
        <v>80449</v>
      </c>
      <c r="AC1354" s="2">
        <v>80449</v>
      </c>
      <c r="AD1354" t="s" s="3">
        <v>57</v>
      </c>
      <c r="AE1354" t="s" s="3">
        <v>1430</v>
      </c>
      <c r="AF1354" s="2">
        <v>9671</v>
      </c>
      <c r="AI1354" t="s" s="3">
        <v>13279</v>
      </c>
      <c r="AJ1354" t="s" s="3">
        <v>60</v>
      </c>
      <c r="AL1354" t="s" s="3">
        <v>814</v>
      </c>
      <c r="AM1354" t="s" s="3">
        <v>815</v>
      </c>
      <c r="AN1354" t="s" s="3">
        <v>816</v>
      </c>
      <c r="AO1354" t="s" s="3">
        <v>13280</v>
      </c>
      <c r="AP1354" t="s" s="3">
        <v>6395</v>
      </c>
      <c r="AQ1354" t="s" s="3">
        <v>64</v>
      </c>
      <c r="AR1354" t="s" s="3">
        <v>13281</v>
      </c>
    </row>
    <row r="1355" s="2" customFormat="1" ht="13.55" customHeight="1">
      <c r="A1355" t="s" s="3">
        <v>75</v>
      </c>
      <c r="B1355" t="s" s="3">
        <v>1549</v>
      </c>
      <c r="C1355" t="s" s="3">
        <v>13282</v>
      </c>
      <c r="D1355" s="2">
        <v>7705</v>
      </c>
      <c r="E1355" t="s" s="3">
        <v>13283</v>
      </c>
      <c r="F1355" s="4">
        <v>7564</v>
      </c>
      <c r="G1355" s="4">
        <v>7564</v>
      </c>
      <c r="H1355" s="4">
        <v>2194</v>
      </c>
      <c r="I1355" s="2">
        <v>0</v>
      </c>
      <c r="J1355" s="4">
        <v>0</v>
      </c>
      <c r="K1355" s="4">
        <v>129.66</v>
      </c>
      <c r="L1355" s="4">
        <v>7564</v>
      </c>
      <c r="N1355" s="2">
        <v>141.92</v>
      </c>
      <c r="Q1355" t="s" s="3">
        <v>49</v>
      </c>
      <c r="R1355" s="2">
        <v>5.85</v>
      </c>
      <c r="T1355" t="s" s="3">
        <v>332</v>
      </c>
      <c r="U1355" t="s" s="3">
        <v>13284</v>
      </c>
      <c r="V1355" t="s" s="3">
        <v>3462</v>
      </c>
      <c r="W1355" t="s" s="3">
        <v>13284</v>
      </c>
      <c r="X1355" t="s" s="3">
        <v>13285</v>
      </c>
      <c r="Y1355" t="s" s="3">
        <v>1551</v>
      </c>
      <c r="Z1355" t="s" s="3">
        <v>55</v>
      </c>
      <c r="AA1355" t="s" s="3">
        <v>56</v>
      </c>
      <c r="AB1355" s="2">
        <v>80449</v>
      </c>
      <c r="AC1355" s="2">
        <v>80449</v>
      </c>
      <c r="AD1355" t="s" s="3">
        <v>57</v>
      </c>
      <c r="AE1355" t="s" s="3">
        <v>1552</v>
      </c>
      <c r="AF1355" s="2">
        <v>202</v>
      </c>
      <c r="AI1355" t="s" s="3">
        <v>94</v>
      </c>
      <c r="AJ1355" t="s" s="3">
        <v>217</v>
      </c>
      <c r="AL1355" t="s" s="3">
        <v>13286</v>
      </c>
      <c r="AM1355" t="s" s="3">
        <v>13286</v>
      </c>
      <c r="AN1355" t="s" s="3">
        <v>260</v>
      </c>
      <c r="AO1355" t="s" s="3">
        <v>13287</v>
      </c>
      <c r="AP1355" t="s" s="3">
        <v>1212</v>
      </c>
      <c r="AQ1355" t="s" s="3">
        <v>64</v>
      </c>
      <c r="AR1355" t="s" s="3">
        <v>13288</v>
      </c>
    </row>
    <row r="1356" s="2" customFormat="1" ht="13.55" customHeight="1">
      <c r="A1356" t="s" s="3">
        <v>75</v>
      </c>
      <c r="B1356" t="s" s="3">
        <v>13289</v>
      </c>
      <c r="C1356" t="s" s="3">
        <v>13290</v>
      </c>
      <c r="D1356" s="2">
        <v>6708</v>
      </c>
      <c r="E1356" t="s" s="3">
        <v>13291</v>
      </c>
      <c r="F1356" s="4">
        <v>14967</v>
      </c>
      <c r="G1356" s="4">
        <v>14967</v>
      </c>
      <c r="H1356" s="4">
        <v>4340</v>
      </c>
      <c r="I1356" s="2">
        <v>0</v>
      </c>
      <c r="J1356" s="4">
        <v>0</v>
      </c>
      <c r="K1356" s="4">
        <v>256.92</v>
      </c>
      <c r="L1356" s="4">
        <v>14967</v>
      </c>
      <c r="N1356" s="2">
        <v>617.16</v>
      </c>
      <c r="Q1356" t="s" s="3">
        <v>49</v>
      </c>
      <c r="R1356" s="2">
        <v>5.32</v>
      </c>
      <c r="T1356" t="s" s="3">
        <v>2706</v>
      </c>
      <c r="U1356" t="s" s="3">
        <v>13292</v>
      </c>
      <c r="X1356" t="s" s="3">
        <v>13293</v>
      </c>
      <c r="Y1356" t="s" s="3">
        <v>13294</v>
      </c>
      <c r="Z1356" t="s" s="3">
        <v>55</v>
      </c>
      <c r="AA1356" t="s" s="3">
        <v>56</v>
      </c>
      <c r="AB1356" s="2">
        <v>80449</v>
      </c>
      <c r="AC1356" s="2">
        <v>80449</v>
      </c>
      <c r="AD1356" t="s" s="3">
        <v>57</v>
      </c>
      <c r="AE1356" t="s" s="3">
        <v>13295</v>
      </c>
      <c r="AF1356" s="2">
        <v>514</v>
      </c>
      <c r="AI1356" t="s" s="3">
        <v>5685</v>
      </c>
      <c r="AJ1356" t="s" s="3">
        <v>202</v>
      </c>
      <c r="AK1356" s="2">
        <v>16747</v>
      </c>
      <c r="AL1356" t="s" s="3">
        <v>5686</v>
      </c>
      <c r="AM1356" t="s" s="3">
        <v>5686</v>
      </c>
      <c r="AN1356" t="s" s="3">
        <v>5687</v>
      </c>
      <c r="AO1356" t="s" s="3">
        <v>5688</v>
      </c>
      <c r="AP1356" t="s" s="3">
        <v>5689</v>
      </c>
      <c r="AQ1356" t="s" s="3">
        <v>64</v>
      </c>
      <c r="AR1356" t="s" s="3">
        <v>13296</v>
      </c>
    </row>
    <row r="1357" s="2" customFormat="1" ht="13.55" customHeight="1">
      <c r="A1357" t="s" s="3">
        <v>75</v>
      </c>
      <c r="B1357" t="s" s="3">
        <v>4905</v>
      </c>
      <c r="C1357" t="s" s="3">
        <v>6858</v>
      </c>
      <c r="D1357" s="2">
        <v>10230</v>
      </c>
      <c r="E1357" t="s" s="3">
        <v>13297</v>
      </c>
      <c r="F1357" s="4">
        <v>1516</v>
      </c>
      <c r="G1357" s="4">
        <v>1516</v>
      </c>
      <c r="H1357" s="4">
        <v>440</v>
      </c>
      <c r="I1357" s="2">
        <v>0</v>
      </c>
      <c r="J1357" s="4">
        <v>0</v>
      </c>
      <c r="K1357" s="4">
        <v>26.06</v>
      </c>
      <c r="L1357" s="4">
        <v>1516</v>
      </c>
      <c r="Q1357" t="s" s="3">
        <v>49</v>
      </c>
      <c r="R1357" s="2">
        <v>0.17</v>
      </c>
      <c r="T1357" t="s" s="3">
        <v>1067</v>
      </c>
      <c r="U1357" t="s" s="3">
        <v>6860</v>
      </c>
      <c r="X1357" t="s" s="3">
        <v>6861</v>
      </c>
      <c r="Y1357" t="s" s="3">
        <v>3002</v>
      </c>
      <c r="Z1357" t="s" s="3">
        <v>55</v>
      </c>
      <c r="AA1357" t="s" s="3">
        <v>56</v>
      </c>
      <c r="AB1357" s="2">
        <v>80449</v>
      </c>
      <c r="AC1357" s="2">
        <v>80449</v>
      </c>
      <c r="AD1357" t="s" s="3">
        <v>57</v>
      </c>
      <c r="AE1357" t="s" s="3">
        <v>4910</v>
      </c>
      <c r="AF1357" s="2">
        <v>16380</v>
      </c>
      <c r="AI1357" t="s" s="3">
        <v>6862</v>
      </c>
      <c r="AJ1357" t="s" s="3">
        <v>202</v>
      </c>
      <c r="AL1357" t="s" s="3">
        <v>2055</v>
      </c>
      <c r="AM1357" t="s" s="3">
        <v>6191</v>
      </c>
      <c r="AN1357" t="s" s="3">
        <v>56</v>
      </c>
      <c r="AO1357" t="s" s="3">
        <v>6863</v>
      </c>
      <c r="AP1357" t="s" s="3">
        <v>2758</v>
      </c>
      <c r="AQ1357" t="s" s="3">
        <v>64</v>
      </c>
      <c r="AR1357" t="s" s="3">
        <v>6864</v>
      </c>
    </row>
    <row r="1358" s="2" customFormat="1" ht="13.55" customHeight="1">
      <c r="A1358" t="s" s="3">
        <v>45</v>
      </c>
      <c r="B1358" t="s" s="3">
        <v>13298</v>
      </c>
      <c r="C1358" t="s" s="3">
        <v>13299</v>
      </c>
      <c r="D1358" s="2">
        <v>38854</v>
      </c>
      <c r="E1358" t="s" s="3">
        <v>13300</v>
      </c>
      <c r="F1358" s="4">
        <v>15928</v>
      </c>
      <c r="G1358" s="4">
        <v>15928</v>
      </c>
      <c r="H1358" s="4">
        <v>4619</v>
      </c>
      <c r="I1358" s="2">
        <v>0</v>
      </c>
      <c r="J1358" s="4">
        <v>0</v>
      </c>
      <c r="K1358" s="4">
        <v>295.68</v>
      </c>
      <c r="L1358" s="4">
        <v>15928</v>
      </c>
      <c r="P1358" s="2">
        <v>64</v>
      </c>
      <c r="Q1358" t="s" s="3">
        <v>49</v>
      </c>
      <c r="R1358" s="2">
        <v>0.1</v>
      </c>
      <c r="T1358" t="s" s="3">
        <v>770</v>
      </c>
      <c r="U1358" t="s" s="3">
        <v>4184</v>
      </c>
      <c r="X1358" t="s" s="3">
        <v>13301</v>
      </c>
      <c r="Y1358" t="s" s="3">
        <v>3198</v>
      </c>
      <c r="Z1358" t="s" s="3">
        <v>55</v>
      </c>
      <c r="AA1358" t="s" s="3">
        <v>56</v>
      </c>
      <c r="AB1358" s="2">
        <v>80449</v>
      </c>
      <c r="AC1358" s="2">
        <v>80449</v>
      </c>
      <c r="AD1358" t="s" s="3">
        <v>57</v>
      </c>
      <c r="AE1358" t="s" s="3">
        <v>13302</v>
      </c>
      <c r="AF1358" s="2">
        <v>3550</v>
      </c>
      <c r="AI1358" t="s" s="3">
        <v>11011</v>
      </c>
      <c r="AJ1358" t="s" s="3">
        <v>313</v>
      </c>
      <c r="AK1358" s="2">
        <v>264</v>
      </c>
      <c r="AL1358" t="s" s="3">
        <v>405</v>
      </c>
      <c r="AM1358" t="s" s="3">
        <v>405</v>
      </c>
      <c r="AN1358" t="s" s="3">
        <v>56</v>
      </c>
      <c r="AO1358" t="s" s="3">
        <v>13303</v>
      </c>
      <c r="AP1358" t="s" s="3">
        <v>630</v>
      </c>
      <c r="AQ1358" t="s" s="3">
        <v>64</v>
      </c>
      <c r="AR1358" t="s" s="3">
        <v>13304</v>
      </c>
      <c r="AS1358" s="2">
        <v>2000</v>
      </c>
    </row>
    <row r="1359" s="2" customFormat="1" ht="13.55" customHeight="1">
      <c r="A1359" t="s" s="3">
        <v>45</v>
      </c>
      <c r="B1359" t="s" s="3">
        <v>13305</v>
      </c>
      <c r="C1359" t="s" s="3">
        <v>13306</v>
      </c>
      <c r="D1359" s="2">
        <v>13896</v>
      </c>
      <c r="E1359" t="s" s="3">
        <v>13307</v>
      </c>
      <c r="F1359" s="4">
        <v>33937</v>
      </c>
      <c r="G1359" s="4">
        <v>33937</v>
      </c>
      <c r="H1359" s="4">
        <v>9842</v>
      </c>
      <c r="I1359" s="2">
        <v>0</v>
      </c>
      <c r="J1359" s="4">
        <v>0</v>
      </c>
      <c r="K1359" s="4">
        <v>582.52</v>
      </c>
      <c r="L1359" s="4">
        <v>33937</v>
      </c>
      <c r="Q1359" t="s" s="3">
        <v>49</v>
      </c>
      <c r="R1359" s="2">
        <v>43.45</v>
      </c>
      <c r="T1359" t="s" s="3">
        <v>462</v>
      </c>
      <c r="U1359" t="s" s="3">
        <v>13308</v>
      </c>
      <c r="X1359" t="s" s="3">
        <v>13309</v>
      </c>
      <c r="Y1359" t="s" s="3">
        <v>2336</v>
      </c>
      <c r="Z1359" t="s" s="3">
        <v>55</v>
      </c>
      <c r="AA1359" t="s" s="3">
        <v>56</v>
      </c>
      <c r="AB1359" s="2">
        <v>80449</v>
      </c>
      <c r="AC1359" s="2">
        <v>80449</v>
      </c>
      <c r="AD1359" t="s" s="3">
        <v>57</v>
      </c>
      <c r="AE1359" t="s" s="3">
        <v>13310</v>
      </c>
      <c r="AF1359" s="2">
        <v>6565</v>
      </c>
      <c r="AI1359" t="s" s="3">
        <v>2054</v>
      </c>
      <c r="AJ1359" t="s" s="3">
        <v>60</v>
      </c>
      <c r="AL1359" t="s" s="3">
        <v>1354</v>
      </c>
      <c r="AM1359" t="s" s="3">
        <v>1354</v>
      </c>
      <c r="AN1359" t="s" s="3">
        <v>56</v>
      </c>
      <c r="AO1359" t="s" s="3">
        <v>13311</v>
      </c>
      <c r="AP1359" t="s" s="3">
        <v>1398</v>
      </c>
      <c r="AQ1359" t="s" s="3">
        <v>64</v>
      </c>
      <c r="AR1359" t="s" s="3">
        <v>13312</v>
      </c>
    </row>
    <row r="1360" s="2" customFormat="1" ht="13.55" customHeight="1">
      <c r="A1360" t="s" s="3">
        <v>75</v>
      </c>
      <c r="B1360" t="s" s="3">
        <v>567</v>
      </c>
      <c r="C1360" t="s" s="3">
        <v>13313</v>
      </c>
      <c r="D1360" s="2">
        <v>10297</v>
      </c>
      <c r="E1360" t="s" s="3">
        <v>13314</v>
      </c>
      <c r="F1360" s="4">
        <v>3158</v>
      </c>
      <c r="G1360" s="4">
        <v>3158</v>
      </c>
      <c r="H1360" s="4">
        <v>916</v>
      </c>
      <c r="I1360" s="2">
        <v>0</v>
      </c>
      <c r="J1360" s="4">
        <v>0</v>
      </c>
      <c r="K1360" s="4">
        <v>54.46</v>
      </c>
      <c r="L1360" s="4">
        <v>3158</v>
      </c>
      <c r="N1360" s="2">
        <v>52.9</v>
      </c>
      <c r="Q1360" t="s" s="3">
        <v>49</v>
      </c>
      <c r="R1360" s="2">
        <v>0.17</v>
      </c>
      <c r="U1360" t="s" s="3">
        <v>13315</v>
      </c>
      <c r="X1360" t="s" s="3">
        <v>13316</v>
      </c>
      <c r="Y1360" t="s" s="3">
        <v>573</v>
      </c>
      <c r="Z1360" t="s" s="3">
        <v>55</v>
      </c>
      <c r="AA1360" t="s" s="3">
        <v>56</v>
      </c>
      <c r="AB1360" s="2">
        <v>80449</v>
      </c>
      <c r="AC1360" s="2">
        <v>80449</v>
      </c>
      <c r="AD1360" t="s" s="3">
        <v>57</v>
      </c>
      <c r="AE1360" t="s" s="3">
        <v>574</v>
      </c>
      <c r="AF1360" s="2">
        <v>2465</v>
      </c>
      <c r="AI1360" t="s" s="3">
        <v>13317</v>
      </c>
      <c r="AJ1360" t="s" s="3">
        <v>313</v>
      </c>
      <c r="AL1360" t="s" s="3">
        <v>7791</v>
      </c>
      <c r="AM1360" t="s" s="3">
        <v>7791</v>
      </c>
      <c r="AN1360" t="s" s="3">
        <v>130</v>
      </c>
      <c r="AO1360" t="s" s="3">
        <v>13318</v>
      </c>
      <c r="AP1360" t="s" s="3">
        <v>4284</v>
      </c>
      <c r="AQ1360" t="s" s="3">
        <v>64</v>
      </c>
      <c r="AR1360" t="s" s="3">
        <v>13319</v>
      </c>
    </row>
    <row r="1361" s="2" customFormat="1" ht="13.55" customHeight="1">
      <c r="A1361" t="s" s="3">
        <v>75</v>
      </c>
      <c r="B1361" t="s" s="3">
        <v>13320</v>
      </c>
      <c r="C1361" t="s" s="3">
        <v>13321</v>
      </c>
      <c r="D1361" s="2">
        <v>28731</v>
      </c>
      <c r="E1361" t="s" s="3">
        <v>13322</v>
      </c>
      <c r="F1361" s="4">
        <v>8544</v>
      </c>
      <c r="G1361" s="4">
        <v>8544</v>
      </c>
      <c r="H1361" s="4">
        <v>2478</v>
      </c>
      <c r="I1361" s="2">
        <v>0</v>
      </c>
      <c r="J1361" s="4">
        <v>0</v>
      </c>
      <c r="K1361" s="4">
        <v>146.82</v>
      </c>
      <c r="L1361" s="4">
        <v>8544</v>
      </c>
      <c r="Q1361" t="s" s="3">
        <v>49</v>
      </c>
      <c r="R1361" s="2">
        <v>5.08</v>
      </c>
      <c r="T1361" t="s" s="3">
        <v>1171</v>
      </c>
      <c r="U1361" t="s" s="3">
        <v>13323</v>
      </c>
      <c r="V1361" t="s" s="3">
        <v>13324</v>
      </c>
      <c r="W1361" t="s" s="3">
        <v>13323</v>
      </c>
      <c r="X1361" t="s" s="3">
        <v>13325</v>
      </c>
      <c r="Y1361" t="s" s="3">
        <v>570</v>
      </c>
      <c r="Z1361" t="s" s="3">
        <v>55</v>
      </c>
      <c r="AA1361" t="s" s="3">
        <v>56</v>
      </c>
      <c r="AB1361" s="2">
        <v>80449</v>
      </c>
      <c r="AC1361" s="2">
        <v>80449</v>
      </c>
      <c r="AD1361" t="s" s="3">
        <v>57</v>
      </c>
      <c r="AE1361" t="s" s="3">
        <v>13326</v>
      </c>
      <c r="AF1361" s="2">
        <v>1577</v>
      </c>
      <c r="AI1361" t="s" s="3">
        <v>13327</v>
      </c>
      <c r="AJ1361" t="s" s="3">
        <v>60</v>
      </c>
      <c r="AL1361" t="s" s="3">
        <v>2902</v>
      </c>
      <c r="AN1361" t="s" s="3">
        <v>1225</v>
      </c>
      <c r="AO1361" t="s" s="3">
        <v>13328</v>
      </c>
      <c r="AQ1361" t="s" s="3">
        <v>1151</v>
      </c>
      <c r="AR1361" t="s" s="3">
        <v>13329</v>
      </c>
    </row>
    <row r="1362" s="2" customFormat="1" ht="13.55" customHeight="1">
      <c r="A1362" t="s" s="3">
        <v>45</v>
      </c>
      <c r="B1362" t="s" s="3">
        <v>13330</v>
      </c>
      <c r="C1362" t="s" s="3">
        <v>13331</v>
      </c>
      <c r="D1362" s="2">
        <v>39712</v>
      </c>
      <c r="E1362" t="s" s="3">
        <v>13332</v>
      </c>
      <c r="F1362" s="4">
        <v>23929</v>
      </c>
      <c r="G1362" s="4">
        <v>23929</v>
      </c>
      <c r="H1362" s="4">
        <v>6939</v>
      </c>
      <c r="I1362" s="2">
        <v>0</v>
      </c>
      <c r="J1362" s="4">
        <v>0</v>
      </c>
      <c r="K1362" s="4">
        <v>403.9</v>
      </c>
      <c r="L1362" s="4">
        <v>23929</v>
      </c>
      <c r="Q1362" t="s" s="3">
        <v>49</v>
      </c>
      <c r="R1362" s="2">
        <v>2.5</v>
      </c>
      <c r="T1362" t="s" s="3">
        <v>689</v>
      </c>
      <c r="U1362" t="s" s="3">
        <v>2535</v>
      </c>
      <c r="X1362" t="s" s="3">
        <v>13333</v>
      </c>
      <c r="Y1362" t="s" s="3">
        <v>9237</v>
      </c>
      <c r="Z1362" t="s" s="3">
        <v>55</v>
      </c>
      <c r="AA1362" t="s" s="3">
        <v>56</v>
      </c>
      <c r="AB1362" s="2">
        <v>80449</v>
      </c>
      <c r="AC1362" t="s" s="3">
        <v>13334</v>
      </c>
      <c r="AD1362" t="s" s="3">
        <v>57</v>
      </c>
      <c r="AE1362" t="s" s="3">
        <v>13335</v>
      </c>
      <c r="AF1362" s="2">
        <v>4770</v>
      </c>
      <c r="AI1362" t="s" s="3">
        <v>13336</v>
      </c>
      <c r="AJ1362" t="s" s="3">
        <v>13337</v>
      </c>
      <c r="AL1362" t="s" s="3">
        <v>9479</v>
      </c>
      <c r="AN1362" t="s" s="3">
        <v>56</v>
      </c>
      <c r="AO1362" t="s" s="3">
        <v>13338</v>
      </c>
      <c r="AP1362" t="s" s="3">
        <v>118</v>
      </c>
      <c r="AQ1362" t="s" s="3">
        <v>64</v>
      </c>
      <c r="AR1362" t="s" s="3">
        <v>13339</v>
      </c>
    </row>
    <row r="1363" s="2" customFormat="1" ht="13.55" customHeight="1">
      <c r="A1363" t="s" s="3">
        <v>45</v>
      </c>
      <c r="B1363" t="s" s="3">
        <v>13340</v>
      </c>
      <c r="C1363" t="s" s="3">
        <v>13341</v>
      </c>
      <c r="D1363" s="2">
        <v>30213</v>
      </c>
      <c r="E1363" t="s" s="3">
        <v>13342</v>
      </c>
      <c r="F1363" s="4">
        <v>16936</v>
      </c>
      <c r="G1363" s="4">
        <v>16936</v>
      </c>
      <c r="H1363" s="4">
        <v>4911</v>
      </c>
      <c r="I1363" s="2">
        <v>0</v>
      </c>
      <c r="J1363" s="4">
        <v>0</v>
      </c>
      <c r="K1363" s="4">
        <v>237.02</v>
      </c>
      <c r="L1363" s="4">
        <v>16936</v>
      </c>
      <c r="Q1363" t="s" s="3">
        <v>49</v>
      </c>
      <c r="R1363" s="2">
        <v>6.68</v>
      </c>
      <c r="T1363" t="s" s="3">
        <v>2659</v>
      </c>
      <c r="U1363" t="s" s="3">
        <v>13343</v>
      </c>
      <c r="V1363" t="s" s="3">
        <v>13344</v>
      </c>
      <c r="W1363" t="s" s="3">
        <v>13343</v>
      </c>
      <c r="X1363" t="s" s="3">
        <v>13345</v>
      </c>
      <c r="Y1363" t="s" s="3">
        <v>271</v>
      </c>
      <c r="Z1363" t="s" s="3">
        <v>55</v>
      </c>
      <c r="AA1363" t="s" s="3">
        <v>56</v>
      </c>
      <c r="AB1363" s="2">
        <v>80449</v>
      </c>
      <c r="AC1363" s="2">
        <v>80449</v>
      </c>
      <c r="AD1363" t="s" s="3">
        <v>57</v>
      </c>
      <c r="AE1363" t="s" s="3">
        <v>13346</v>
      </c>
      <c r="AF1363" s="2">
        <v>5586</v>
      </c>
      <c r="AI1363" t="s" s="3">
        <v>13347</v>
      </c>
      <c r="AJ1363" t="s" s="3">
        <v>60</v>
      </c>
      <c r="AL1363" t="s" s="3">
        <v>405</v>
      </c>
      <c r="AM1363" t="s" s="3">
        <v>405</v>
      </c>
      <c r="AN1363" t="s" s="3">
        <v>56</v>
      </c>
      <c r="AO1363" t="s" s="3">
        <v>13348</v>
      </c>
      <c r="AP1363" t="s" s="3">
        <v>2945</v>
      </c>
      <c r="AQ1363" t="s" s="3">
        <v>64</v>
      </c>
      <c r="AR1363" t="s" s="3">
        <v>13349</v>
      </c>
    </row>
    <row r="1364" s="2" customFormat="1" ht="13.55" customHeight="1">
      <c r="A1364" t="s" s="3">
        <v>45</v>
      </c>
      <c r="B1364" t="s" s="3">
        <v>13350</v>
      </c>
      <c r="C1364" t="s" s="3">
        <v>13351</v>
      </c>
      <c r="D1364" s="2">
        <v>25070</v>
      </c>
      <c r="E1364" t="s" s="3">
        <v>13352</v>
      </c>
      <c r="F1364" s="4">
        <v>6327</v>
      </c>
      <c r="G1364" s="4">
        <v>6327</v>
      </c>
      <c r="H1364" s="4">
        <v>1835</v>
      </c>
      <c r="I1364" s="2">
        <v>0</v>
      </c>
      <c r="J1364" s="4">
        <v>0</v>
      </c>
      <c r="K1364" s="4">
        <v>108.34</v>
      </c>
      <c r="L1364" s="4">
        <v>6327</v>
      </c>
      <c r="Q1364" t="s" s="3">
        <v>49</v>
      </c>
      <c r="R1364" s="2">
        <v>4.21</v>
      </c>
      <c r="T1364" t="s" s="3">
        <v>13353</v>
      </c>
      <c r="U1364" t="s" s="3">
        <v>824</v>
      </c>
      <c r="V1364" t="s" s="3">
        <v>1832</v>
      </c>
      <c r="W1364" t="s" s="3">
        <v>13354</v>
      </c>
      <c r="X1364" t="s" s="3">
        <v>13355</v>
      </c>
      <c r="Y1364" t="s" s="3">
        <v>8288</v>
      </c>
      <c r="Z1364" t="s" s="3">
        <v>55</v>
      </c>
      <c r="AA1364" t="s" s="3">
        <v>56</v>
      </c>
      <c r="AB1364" s="2">
        <v>80449</v>
      </c>
      <c r="AC1364" s="2">
        <v>80449</v>
      </c>
      <c r="AD1364" t="s" s="3">
        <v>57</v>
      </c>
      <c r="AE1364" t="s" s="3">
        <v>13356</v>
      </c>
      <c r="AF1364" s="2">
        <v>11310</v>
      </c>
      <c r="AI1364" t="s" s="3">
        <v>953</v>
      </c>
      <c r="AJ1364" t="s" s="3">
        <v>174</v>
      </c>
      <c r="AL1364" t="s" s="3">
        <v>2202</v>
      </c>
      <c r="AM1364" t="s" s="3">
        <v>1605</v>
      </c>
      <c r="AN1364" t="s" s="3">
        <v>56</v>
      </c>
      <c r="AO1364" t="s" s="3">
        <v>13357</v>
      </c>
      <c r="AP1364" t="s" s="3">
        <v>2945</v>
      </c>
      <c r="AQ1364" t="s" s="3">
        <v>64</v>
      </c>
      <c r="AR1364" t="s" s="3">
        <v>13358</v>
      </c>
    </row>
    <row r="1365" s="2" customFormat="1" ht="13.55" customHeight="1">
      <c r="A1365" t="s" s="3">
        <v>45</v>
      </c>
      <c r="B1365" t="s" s="3">
        <v>13359</v>
      </c>
      <c r="C1365" t="s" s="3">
        <v>13360</v>
      </c>
      <c r="D1365" s="2">
        <v>5987</v>
      </c>
      <c r="E1365" t="s" s="3">
        <v>13361</v>
      </c>
      <c r="F1365" s="4">
        <v>7199</v>
      </c>
      <c r="G1365" s="4">
        <v>7199</v>
      </c>
      <c r="H1365" s="4">
        <v>2088</v>
      </c>
      <c r="I1365" s="2">
        <v>0</v>
      </c>
      <c r="J1365" s="4">
        <v>0</v>
      </c>
      <c r="K1365" s="4">
        <v>123.74</v>
      </c>
      <c r="L1365" s="4">
        <v>7199</v>
      </c>
      <c r="Q1365" t="s" s="3">
        <v>49</v>
      </c>
      <c r="R1365" s="2">
        <v>5.34</v>
      </c>
      <c r="T1365" t="s" s="3">
        <v>1324</v>
      </c>
      <c r="U1365" t="s" s="3">
        <v>13362</v>
      </c>
      <c r="V1365" t="s" s="3">
        <v>13363</v>
      </c>
      <c r="W1365" t="s" s="3">
        <v>13362</v>
      </c>
      <c r="X1365" t="s" s="3">
        <v>13364</v>
      </c>
      <c r="Y1365" t="s" s="3">
        <v>349</v>
      </c>
      <c r="Z1365" t="s" s="3">
        <v>55</v>
      </c>
      <c r="AA1365" t="s" s="3">
        <v>56</v>
      </c>
      <c r="AB1365" s="2">
        <v>80449</v>
      </c>
      <c r="AC1365" s="2">
        <v>80449</v>
      </c>
      <c r="AD1365" t="s" s="3">
        <v>57</v>
      </c>
      <c r="AE1365" t="s" s="3">
        <v>13365</v>
      </c>
      <c r="AF1365" s="2">
        <v>9534</v>
      </c>
      <c r="AI1365" t="s" s="3">
        <v>13366</v>
      </c>
      <c r="AJ1365" t="s" s="3">
        <v>144</v>
      </c>
      <c r="AL1365" t="s" s="3">
        <v>3816</v>
      </c>
      <c r="AN1365" t="s" s="3">
        <v>656</v>
      </c>
      <c r="AO1365" t="s" s="3">
        <v>13367</v>
      </c>
      <c r="AP1365" t="s" s="3">
        <v>13368</v>
      </c>
      <c r="AQ1365" t="s" s="3">
        <v>64</v>
      </c>
      <c r="AR1365" t="s" s="3">
        <v>13369</v>
      </c>
    </row>
    <row r="1366" s="2" customFormat="1" ht="13.55" customHeight="1">
      <c r="A1366" t="s" s="3">
        <v>45</v>
      </c>
      <c r="B1366" t="s" s="3">
        <v>13370</v>
      </c>
      <c r="C1366" t="s" s="3">
        <v>13371</v>
      </c>
      <c r="D1366" s="2">
        <v>43155</v>
      </c>
      <c r="E1366" t="s" s="3">
        <v>13372</v>
      </c>
      <c r="F1366" s="4">
        <v>32985</v>
      </c>
      <c r="G1366" s="4">
        <v>32985</v>
      </c>
      <c r="H1366" s="4">
        <v>9566</v>
      </c>
      <c r="I1366" s="2">
        <v>0</v>
      </c>
      <c r="J1366" s="4">
        <v>0</v>
      </c>
      <c r="K1366" s="4">
        <v>556.98</v>
      </c>
      <c r="L1366" s="4">
        <v>32985</v>
      </c>
      <c r="N1366" s="2">
        <v>540.84</v>
      </c>
      <c r="Q1366" t="s" s="3">
        <v>49</v>
      </c>
      <c r="R1366" s="2">
        <v>2.59</v>
      </c>
      <c r="U1366" t="s" s="3">
        <v>13373</v>
      </c>
      <c r="V1366" t="s" s="3">
        <v>13374</v>
      </c>
      <c r="X1366" t="s" s="3">
        <v>13375</v>
      </c>
      <c r="Y1366" t="s" s="3">
        <v>862</v>
      </c>
      <c r="Z1366" t="s" s="3">
        <v>55</v>
      </c>
      <c r="AA1366" t="s" s="3">
        <v>56</v>
      </c>
      <c r="AB1366" s="2">
        <v>80449</v>
      </c>
      <c r="AC1366" t="s" s="3">
        <v>5839</v>
      </c>
      <c r="AD1366" t="s" s="3">
        <v>57</v>
      </c>
      <c r="AE1366" t="s" s="3">
        <v>13376</v>
      </c>
      <c r="AF1366" s="2">
        <v>3430</v>
      </c>
      <c r="AI1366" t="s" s="3">
        <v>13377</v>
      </c>
      <c r="AJ1366" t="s" s="3">
        <v>283</v>
      </c>
      <c r="AL1366" t="s" s="3">
        <v>145</v>
      </c>
      <c r="AM1366" t="s" s="3">
        <v>145</v>
      </c>
      <c r="AN1366" t="s" s="3">
        <v>56</v>
      </c>
      <c r="AO1366" t="s" s="3">
        <v>13378</v>
      </c>
      <c r="AP1366" t="s" s="3">
        <v>496</v>
      </c>
      <c r="AQ1366" t="s" s="3">
        <v>64</v>
      </c>
      <c r="AR1366" t="s" s="3">
        <v>13379</v>
      </c>
    </row>
    <row r="1367" s="2" customFormat="1" ht="13.55" customHeight="1">
      <c r="A1367" t="s" s="3">
        <v>45</v>
      </c>
      <c r="B1367" t="s" s="3">
        <v>13380</v>
      </c>
      <c r="C1367" t="s" s="3">
        <v>13381</v>
      </c>
      <c r="D1367" s="2">
        <v>37644</v>
      </c>
      <c r="E1367" t="s" s="3">
        <v>13382</v>
      </c>
      <c r="F1367" s="4">
        <v>27192</v>
      </c>
      <c r="G1367" s="4">
        <v>27192</v>
      </c>
      <c r="H1367" s="4">
        <v>7886</v>
      </c>
      <c r="I1367" s="2">
        <v>0</v>
      </c>
      <c r="J1367" s="4">
        <v>0</v>
      </c>
      <c r="K1367" s="4">
        <v>459.2</v>
      </c>
      <c r="L1367" s="4">
        <v>27192</v>
      </c>
      <c r="Q1367" t="s" s="3">
        <v>49</v>
      </c>
      <c r="R1367" s="2">
        <v>2.5</v>
      </c>
      <c r="T1367" t="s" s="3">
        <v>734</v>
      </c>
      <c r="U1367" t="s" s="3">
        <v>2048</v>
      </c>
      <c r="V1367" t="s" s="3">
        <v>961</v>
      </c>
      <c r="W1367" t="s" s="3">
        <v>2048</v>
      </c>
      <c r="X1367" t="s" s="3">
        <v>13383</v>
      </c>
      <c r="Y1367" t="s" s="3">
        <v>3813</v>
      </c>
      <c r="Z1367" t="s" s="3">
        <v>55</v>
      </c>
      <c r="AA1367" t="s" s="3">
        <v>56</v>
      </c>
      <c r="AB1367" s="2">
        <v>80449</v>
      </c>
      <c r="AC1367" t="s" s="3">
        <v>5332</v>
      </c>
      <c r="AD1367" t="s" s="3">
        <v>57</v>
      </c>
      <c r="AE1367" t="s" s="3">
        <v>13384</v>
      </c>
      <c r="AF1367" s="2">
        <v>29401</v>
      </c>
      <c r="AI1367" t="s" s="3">
        <v>13385</v>
      </c>
      <c r="AJ1367" t="s" s="3">
        <v>114</v>
      </c>
      <c r="AL1367" t="s" s="3">
        <v>1224</v>
      </c>
      <c r="AN1367" t="s" s="3">
        <v>56</v>
      </c>
      <c r="AO1367" t="s" s="3">
        <v>13386</v>
      </c>
      <c r="AP1367" t="s" s="3">
        <v>262</v>
      </c>
      <c r="AQ1367" t="s" s="3">
        <v>64</v>
      </c>
      <c r="AR1367" t="s" s="3">
        <v>13387</v>
      </c>
    </row>
    <row r="1368" s="2" customFormat="1" ht="13.55" customHeight="1">
      <c r="A1368" t="s" s="3">
        <v>45</v>
      </c>
      <c r="B1368" t="s" s="3">
        <v>13388</v>
      </c>
      <c r="C1368" t="s" s="3">
        <v>13389</v>
      </c>
      <c r="D1368" s="2">
        <v>39524</v>
      </c>
      <c r="E1368" t="s" s="3">
        <v>13390</v>
      </c>
      <c r="F1368" s="4">
        <v>21209</v>
      </c>
      <c r="G1368" s="4">
        <v>21209</v>
      </c>
      <c r="H1368" s="4">
        <v>6151</v>
      </c>
      <c r="I1368" s="2">
        <v>0</v>
      </c>
      <c r="J1368" s="4">
        <v>0</v>
      </c>
      <c r="K1368" s="4">
        <v>357.94</v>
      </c>
      <c r="L1368" s="4">
        <v>21209</v>
      </c>
      <c r="N1368" s="2">
        <v>412.43</v>
      </c>
      <c r="Q1368" t="s" s="3">
        <v>49</v>
      </c>
      <c r="R1368" s="2">
        <v>2.5</v>
      </c>
      <c r="T1368" t="s" s="3">
        <v>1181</v>
      </c>
      <c r="U1368" t="s" s="3">
        <v>13391</v>
      </c>
      <c r="V1368" t="s" s="3">
        <v>13392</v>
      </c>
      <c r="W1368" t="s" s="3">
        <v>13391</v>
      </c>
      <c r="X1368" t="s" s="3">
        <v>13393</v>
      </c>
      <c r="Y1368" t="s" s="3">
        <v>1315</v>
      </c>
      <c r="Z1368" t="s" s="3">
        <v>55</v>
      </c>
      <c r="AA1368" t="s" s="3">
        <v>56</v>
      </c>
      <c r="AB1368" s="2">
        <v>80449</v>
      </c>
      <c r="AC1368" s="2">
        <v>80449</v>
      </c>
      <c r="AD1368" t="s" s="3">
        <v>57</v>
      </c>
      <c r="AE1368" t="s" s="3">
        <v>13394</v>
      </c>
      <c r="AF1368" s="2">
        <v>7225</v>
      </c>
      <c r="AI1368" t="s" s="3">
        <v>13395</v>
      </c>
      <c r="AJ1368" t="s" s="3">
        <v>174</v>
      </c>
      <c r="AL1368" t="s" s="3">
        <v>4775</v>
      </c>
      <c r="AN1368" t="s" s="3">
        <v>339</v>
      </c>
      <c r="AO1368" t="s" s="3">
        <v>13396</v>
      </c>
      <c r="AP1368" t="s" s="3">
        <v>3160</v>
      </c>
      <c r="AQ1368" t="s" s="3">
        <v>64</v>
      </c>
      <c r="AR1368" t="s" s="3">
        <v>13397</v>
      </c>
    </row>
    <row r="1369" s="2" customFormat="1" ht="13.55" customHeight="1">
      <c r="A1369" t="s" s="3">
        <v>75</v>
      </c>
      <c r="B1369" t="s" s="3">
        <v>2667</v>
      </c>
      <c r="C1369" t="s" s="3">
        <v>13398</v>
      </c>
      <c r="D1369" s="2">
        <v>10475</v>
      </c>
      <c r="E1369" t="s" s="3">
        <v>13399</v>
      </c>
      <c r="F1369" s="4">
        <v>1516</v>
      </c>
      <c r="G1369" s="4">
        <v>1516</v>
      </c>
      <c r="H1369" s="4">
        <v>440</v>
      </c>
      <c r="I1369" s="2">
        <v>0</v>
      </c>
      <c r="J1369" s="4">
        <v>0</v>
      </c>
      <c r="K1369" s="4">
        <v>26.06</v>
      </c>
      <c r="L1369" s="4">
        <v>1516</v>
      </c>
      <c r="Q1369" t="s" s="3">
        <v>49</v>
      </c>
      <c r="R1369" s="2">
        <v>0.17</v>
      </c>
      <c r="T1369" t="s" s="3">
        <v>462</v>
      </c>
      <c r="U1369" t="s" s="3">
        <v>13400</v>
      </c>
      <c r="X1369" t="s" s="3">
        <v>13401</v>
      </c>
      <c r="Y1369" t="s" s="3">
        <v>2674</v>
      </c>
      <c r="Z1369" t="s" s="3">
        <v>55</v>
      </c>
      <c r="AA1369" t="s" s="3">
        <v>56</v>
      </c>
      <c r="AB1369" s="2">
        <v>80449</v>
      </c>
      <c r="AC1369" s="2">
        <v>80449</v>
      </c>
      <c r="AD1369" t="s" s="3">
        <v>57</v>
      </c>
      <c r="AE1369" t="s" s="3">
        <v>2675</v>
      </c>
      <c r="AF1369" s="2">
        <v>2935</v>
      </c>
      <c r="AI1369" t="s" s="3">
        <v>3190</v>
      </c>
      <c r="AJ1369" t="s" s="3">
        <v>313</v>
      </c>
      <c r="AL1369" t="s" s="3">
        <v>1354</v>
      </c>
      <c r="AM1369" t="s" s="3">
        <v>1354</v>
      </c>
      <c r="AN1369" t="s" s="3">
        <v>56</v>
      </c>
      <c r="AO1369" t="s" s="3">
        <v>13402</v>
      </c>
      <c r="AP1369" t="s" s="3">
        <v>2509</v>
      </c>
      <c r="AQ1369" t="s" s="3">
        <v>64</v>
      </c>
      <c r="AR1369" t="s" s="3">
        <v>13403</v>
      </c>
    </row>
    <row r="1370" s="2" customFormat="1" ht="13.55" customHeight="1">
      <c r="A1370" t="s" s="3">
        <v>45</v>
      </c>
      <c r="B1370" t="s" s="3">
        <v>13404</v>
      </c>
      <c r="C1370" t="s" s="3">
        <v>13405</v>
      </c>
      <c r="D1370" s="2">
        <v>39669</v>
      </c>
      <c r="E1370" t="s" s="3">
        <v>13406</v>
      </c>
      <c r="F1370" s="4">
        <v>27376</v>
      </c>
      <c r="G1370" s="4">
        <v>27376</v>
      </c>
      <c r="H1370" s="4">
        <v>7939</v>
      </c>
      <c r="I1370" s="2">
        <v>0</v>
      </c>
      <c r="J1370" s="4">
        <v>0</v>
      </c>
      <c r="K1370" s="4">
        <v>462.1</v>
      </c>
      <c r="L1370" s="4">
        <v>27376</v>
      </c>
      <c r="Q1370" t="s" s="3">
        <v>49</v>
      </c>
      <c r="R1370" s="2">
        <v>4</v>
      </c>
      <c r="T1370" t="s" s="3">
        <v>636</v>
      </c>
      <c r="U1370" t="s" s="3">
        <v>835</v>
      </c>
      <c r="V1370" t="s" s="3">
        <v>3143</v>
      </c>
      <c r="W1370" t="s" s="3">
        <v>835</v>
      </c>
      <c r="X1370" t="s" s="3">
        <v>13407</v>
      </c>
      <c r="Y1370" t="s" s="3">
        <v>2313</v>
      </c>
      <c r="Z1370" t="s" s="3">
        <v>55</v>
      </c>
      <c r="AA1370" t="s" s="3">
        <v>56</v>
      </c>
      <c r="AB1370" s="2">
        <v>80449</v>
      </c>
      <c r="AC1370" s="2">
        <v>80449</v>
      </c>
      <c r="AD1370" t="s" s="3">
        <v>57</v>
      </c>
      <c r="AE1370" t="s" s="3">
        <v>13408</v>
      </c>
      <c r="AF1370" s="2">
        <v>7645</v>
      </c>
      <c r="AI1370" t="s" s="3">
        <v>4764</v>
      </c>
      <c r="AJ1370" t="s" s="3">
        <v>313</v>
      </c>
      <c r="AL1370" t="s" s="3">
        <v>1605</v>
      </c>
      <c r="AM1370" t="s" s="3">
        <v>1605</v>
      </c>
      <c r="AN1370" t="s" s="3">
        <v>56</v>
      </c>
      <c r="AO1370" t="s" s="3">
        <v>13409</v>
      </c>
      <c r="AP1370" t="s" s="3">
        <v>315</v>
      </c>
      <c r="AQ1370" t="s" s="3">
        <v>64</v>
      </c>
      <c r="AR1370" t="s" s="3">
        <v>13410</v>
      </c>
    </row>
    <row r="1371" s="2" customFormat="1" ht="13.55" customHeight="1">
      <c r="A1371" t="s" s="3">
        <v>45</v>
      </c>
      <c r="B1371" t="s" s="3">
        <v>13411</v>
      </c>
      <c r="C1371" t="s" s="3">
        <v>13412</v>
      </c>
      <c r="D1371" s="2">
        <v>28531</v>
      </c>
      <c r="E1371" t="s" s="3">
        <v>13413</v>
      </c>
      <c r="F1371" s="4">
        <v>9996</v>
      </c>
      <c r="G1371" s="4">
        <v>9996</v>
      </c>
      <c r="H1371" s="4">
        <v>2899</v>
      </c>
      <c r="I1371" s="2">
        <v>0</v>
      </c>
      <c r="J1371" s="4">
        <v>0</v>
      </c>
      <c r="K1371" s="4">
        <v>171.68</v>
      </c>
      <c r="L1371" s="4">
        <v>9996</v>
      </c>
      <c r="Q1371" t="s" s="3">
        <v>49</v>
      </c>
      <c r="R1371" s="2">
        <v>6.88</v>
      </c>
      <c r="T1371" t="s" s="3">
        <v>2964</v>
      </c>
      <c r="U1371" t="s" s="3">
        <v>13414</v>
      </c>
      <c r="X1371" t="s" s="3">
        <v>13415</v>
      </c>
      <c r="Y1371" t="s" s="3">
        <v>2637</v>
      </c>
      <c r="Z1371" t="s" s="3">
        <v>55</v>
      </c>
      <c r="AA1371" t="s" s="3">
        <v>56</v>
      </c>
      <c r="AB1371" s="2">
        <v>80449</v>
      </c>
      <c r="AC1371" s="2">
        <v>80449</v>
      </c>
      <c r="AD1371" t="s" s="3">
        <v>57</v>
      </c>
      <c r="AE1371" t="s" s="3">
        <v>13416</v>
      </c>
      <c r="AF1371" s="2">
        <v>84657</v>
      </c>
      <c r="AI1371" s="2">
        <v>2460</v>
      </c>
      <c r="AJ1371" t="s" s="3">
        <v>114</v>
      </c>
      <c r="AL1371" t="s" s="3">
        <v>13417</v>
      </c>
      <c r="AN1371" t="s" s="3">
        <v>683</v>
      </c>
      <c r="AO1371" t="s" s="3">
        <v>13418</v>
      </c>
      <c r="AP1371" t="s" s="3">
        <v>118</v>
      </c>
      <c r="AQ1371" t="s" s="3">
        <v>64</v>
      </c>
      <c r="AR1371" t="s" s="3">
        <v>13419</v>
      </c>
    </row>
    <row r="1372" s="2" customFormat="1" ht="13.55" customHeight="1">
      <c r="A1372" t="s" s="3">
        <v>45</v>
      </c>
      <c r="B1372" t="s" s="3">
        <v>13420</v>
      </c>
      <c r="C1372" t="s" s="3">
        <v>13421</v>
      </c>
      <c r="D1372" s="2">
        <v>32212</v>
      </c>
      <c r="E1372" t="s" s="3">
        <v>13422</v>
      </c>
      <c r="F1372" s="4">
        <v>30724</v>
      </c>
      <c r="G1372" s="4">
        <v>30724</v>
      </c>
      <c r="H1372" s="4">
        <v>8910</v>
      </c>
      <c r="I1372" s="2">
        <v>0</v>
      </c>
      <c r="J1372" s="4">
        <v>0</v>
      </c>
      <c r="K1372" s="4">
        <v>518.5599999999999</v>
      </c>
      <c r="L1372" s="4">
        <v>30724</v>
      </c>
      <c r="N1372" s="2">
        <v>210.24</v>
      </c>
      <c r="Q1372" t="s" s="3">
        <v>49</v>
      </c>
      <c r="R1372" s="2">
        <v>3</v>
      </c>
      <c r="T1372" t="s" s="3">
        <v>50</v>
      </c>
      <c r="U1372" t="s" s="3">
        <v>3348</v>
      </c>
      <c r="X1372" t="s" s="3">
        <v>13423</v>
      </c>
      <c r="Y1372" t="s" s="3">
        <v>2954</v>
      </c>
      <c r="Z1372" t="s" s="3">
        <v>55</v>
      </c>
      <c r="AA1372" t="s" s="3">
        <v>56</v>
      </c>
      <c r="AB1372" s="2">
        <v>80449</v>
      </c>
      <c r="AC1372" t="s" s="3">
        <v>2955</v>
      </c>
      <c r="AD1372" t="s" s="3">
        <v>57</v>
      </c>
      <c r="AE1372" t="s" s="3">
        <v>13424</v>
      </c>
      <c r="AF1372" s="2">
        <v>20587</v>
      </c>
      <c r="AI1372" t="s" s="3">
        <v>1747</v>
      </c>
      <c r="AJ1372" t="s" s="3">
        <v>217</v>
      </c>
      <c r="AL1372" t="s" s="3">
        <v>175</v>
      </c>
      <c r="AN1372" t="s" s="3">
        <v>56</v>
      </c>
      <c r="AO1372" t="s" s="3">
        <v>13425</v>
      </c>
      <c r="AP1372" t="s" s="3">
        <v>13426</v>
      </c>
      <c r="AQ1372" t="s" s="3">
        <v>64</v>
      </c>
      <c r="AR1372" t="s" s="3">
        <v>13427</v>
      </c>
    </row>
    <row r="1373" s="2" customFormat="1" ht="13.55" customHeight="1">
      <c r="A1373" t="s" s="3">
        <v>45</v>
      </c>
      <c r="B1373" t="s" s="3">
        <v>13428</v>
      </c>
      <c r="C1373" t="s" s="3">
        <v>13429</v>
      </c>
      <c r="D1373" s="2">
        <v>36589</v>
      </c>
      <c r="E1373" t="s" s="3">
        <v>13430</v>
      </c>
      <c r="F1373" s="4">
        <v>23640</v>
      </c>
      <c r="G1373" s="4">
        <v>23640</v>
      </c>
      <c r="H1373" s="4">
        <v>6856</v>
      </c>
      <c r="I1373" s="2">
        <v>0</v>
      </c>
      <c r="J1373" s="4">
        <v>0</v>
      </c>
      <c r="K1373" s="4">
        <v>439.04</v>
      </c>
      <c r="L1373" s="4">
        <v>23640</v>
      </c>
      <c r="N1373" s="2">
        <v>347.22</v>
      </c>
      <c r="P1373" s="2">
        <v>96</v>
      </c>
      <c r="Q1373" t="s" s="3">
        <v>49</v>
      </c>
      <c r="R1373" s="2">
        <v>0.9</v>
      </c>
      <c r="T1373" t="s" s="3">
        <v>452</v>
      </c>
      <c r="U1373" t="s" s="3">
        <v>13431</v>
      </c>
      <c r="X1373" t="s" s="3">
        <v>13432</v>
      </c>
      <c r="Y1373" t="s" s="3">
        <v>426</v>
      </c>
      <c r="Z1373" t="s" s="3">
        <v>55</v>
      </c>
      <c r="AA1373" t="s" s="3">
        <v>56</v>
      </c>
      <c r="AB1373" s="2">
        <v>80449</v>
      </c>
      <c r="AC1373" s="2">
        <v>80449</v>
      </c>
      <c r="AD1373" t="s" s="3">
        <v>57</v>
      </c>
      <c r="AE1373" t="s" s="3">
        <v>13433</v>
      </c>
      <c r="AF1373" s="2">
        <v>14081</v>
      </c>
      <c r="AI1373" t="s" s="3">
        <v>1991</v>
      </c>
      <c r="AJ1373" t="s" s="3">
        <v>313</v>
      </c>
      <c r="AL1373" t="s" s="3">
        <v>3301</v>
      </c>
      <c r="AM1373" t="s" s="3">
        <v>3301</v>
      </c>
      <c r="AN1373" t="s" s="3">
        <v>56</v>
      </c>
      <c r="AO1373" t="s" s="3">
        <v>13434</v>
      </c>
      <c r="AP1373" t="s" s="3">
        <v>7438</v>
      </c>
      <c r="AQ1373" t="s" s="3">
        <v>64</v>
      </c>
      <c r="AR1373" t="s" s="3">
        <v>13435</v>
      </c>
      <c r="AS1373" s="2">
        <v>2000</v>
      </c>
    </row>
    <row r="1374" s="2" customFormat="1" ht="13.55" customHeight="1">
      <c r="A1374" t="s" s="3">
        <v>75</v>
      </c>
      <c r="B1374" t="s" s="3">
        <v>1840</v>
      </c>
      <c r="C1374" t="s" s="3">
        <v>13436</v>
      </c>
      <c r="D1374" s="2">
        <v>5436</v>
      </c>
      <c r="E1374" t="s" s="3">
        <v>13437</v>
      </c>
      <c r="F1374" s="4">
        <v>4906</v>
      </c>
      <c r="G1374" s="4">
        <v>4906</v>
      </c>
      <c r="H1374" s="4">
        <v>1423</v>
      </c>
      <c r="I1374" s="2">
        <v>0</v>
      </c>
      <c r="J1374" s="4">
        <v>0</v>
      </c>
      <c r="K1374" s="4">
        <v>84.06</v>
      </c>
      <c r="L1374" s="4">
        <v>4906</v>
      </c>
      <c r="Q1374" t="s" s="3">
        <v>49</v>
      </c>
      <c r="R1374" s="2">
        <v>0.34</v>
      </c>
      <c r="T1374" t="s" s="3">
        <v>1094</v>
      </c>
      <c r="U1374" t="s" s="3">
        <v>13438</v>
      </c>
      <c r="X1374" t="s" s="3">
        <v>13439</v>
      </c>
      <c r="Y1374" t="s" s="3">
        <v>1846</v>
      </c>
      <c r="Z1374" t="s" s="3">
        <v>55</v>
      </c>
      <c r="AA1374" t="s" s="3">
        <v>56</v>
      </c>
      <c r="AB1374" s="2">
        <v>80449</v>
      </c>
      <c r="AC1374" s="2">
        <v>80449</v>
      </c>
      <c r="AD1374" t="s" s="3">
        <v>57</v>
      </c>
      <c r="AE1374" t="s" s="3">
        <v>1847</v>
      </c>
      <c r="AF1374" s="2">
        <v>334</v>
      </c>
      <c r="AI1374" t="s" s="3">
        <v>13440</v>
      </c>
      <c r="AJ1374" t="s" s="3">
        <v>600</v>
      </c>
      <c r="AL1374" t="s" s="3">
        <v>13441</v>
      </c>
      <c r="AM1374" t="s" s="3">
        <v>13441</v>
      </c>
      <c r="AN1374" t="s" s="3">
        <v>130</v>
      </c>
      <c r="AO1374" t="s" s="3">
        <v>13442</v>
      </c>
      <c r="AP1374" t="s" s="3">
        <v>3494</v>
      </c>
      <c r="AQ1374" t="s" s="3">
        <v>64</v>
      </c>
      <c r="AR1374" t="s" s="3">
        <v>13443</v>
      </c>
    </row>
    <row r="1375" s="2" customFormat="1" ht="13.55" customHeight="1">
      <c r="A1375" t="s" s="3">
        <v>45</v>
      </c>
      <c r="B1375" t="s" s="3">
        <v>13444</v>
      </c>
      <c r="C1375" t="s" s="3">
        <v>13445</v>
      </c>
      <c r="D1375" s="2">
        <v>38760</v>
      </c>
      <c r="E1375" t="s" s="3">
        <v>13446</v>
      </c>
      <c r="F1375" s="4">
        <v>14761</v>
      </c>
      <c r="G1375" s="4">
        <v>14761</v>
      </c>
      <c r="H1375" s="4">
        <v>4281</v>
      </c>
      <c r="I1375" s="2">
        <v>0</v>
      </c>
      <c r="J1375" s="4">
        <v>0</v>
      </c>
      <c r="K1375" s="4">
        <v>273.92</v>
      </c>
      <c r="L1375" s="4">
        <v>14761</v>
      </c>
      <c r="Q1375" t="s" s="3">
        <v>49</v>
      </c>
      <c r="R1375" s="2">
        <v>0.11</v>
      </c>
      <c r="U1375" t="s" s="3">
        <v>13447</v>
      </c>
      <c r="X1375" t="s" s="3">
        <v>13448</v>
      </c>
      <c r="Y1375" t="s" s="3">
        <v>8328</v>
      </c>
      <c r="Z1375" t="s" s="3">
        <v>55</v>
      </c>
      <c r="AA1375" t="s" s="3">
        <v>56</v>
      </c>
      <c r="AB1375" s="2">
        <v>80449</v>
      </c>
      <c r="AC1375" s="2">
        <v>80449</v>
      </c>
      <c r="AD1375" t="s" s="3">
        <v>57</v>
      </c>
      <c r="AE1375" t="s" s="3">
        <v>13449</v>
      </c>
      <c r="AF1375" s="2">
        <v>2419</v>
      </c>
      <c r="AI1375" t="s" s="3">
        <v>13450</v>
      </c>
      <c r="AJ1375" t="s" s="3">
        <v>174</v>
      </c>
      <c r="AL1375" t="s" s="3">
        <v>145</v>
      </c>
      <c r="AN1375" t="s" s="3">
        <v>56</v>
      </c>
      <c r="AO1375" t="s" s="3">
        <v>13451</v>
      </c>
      <c r="AP1375" t="s" s="3">
        <v>353</v>
      </c>
      <c r="AQ1375" t="s" s="3">
        <v>64</v>
      </c>
      <c r="AR1375" t="s" s="3">
        <v>13452</v>
      </c>
    </row>
    <row r="1376" s="2" customFormat="1" ht="13.55" customHeight="1">
      <c r="A1376" t="s" s="3">
        <v>75</v>
      </c>
      <c r="B1376" t="s" s="3">
        <v>13453</v>
      </c>
      <c r="C1376" t="s" s="3">
        <v>13454</v>
      </c>
      <c r="D1376" s="2">
        <v>8365</v>
      </c>
      <c r="E1376" t="s" s="3">
        <v>13455</v>
      </c>
      <c r="F1376" s="4">
        <v>16037</v>
      </c>
      <c r="G1376" s="4">
        <v>16037</v>
      </c>
      <c r="H1376" s="4">
        <v>4651</v>
      </c>
      <c r="I1376" s="2">
        <v>0</v>
      </c>
      <c r="J1376" s="4">
        <v>0</v>
      </c>
      <c r="K1376" s="4">
        <v>275.28</v>
      </c>
      <c r="L1376" s="4">
        <v>16037</v>
      </c>
      <c r="Q1376" t="s" s="3">
        <v>49</v>
      </c>
      <c r="R1376" s="2">
        <v>6.72</v>
      </c>
      <c r="T1376" t="s" s="3">
        <v>2388</v>
      </c>
      <c r="U1376" t="s" s="3">
        <v>13456</v>
      </c>
      <c r="V1376" t="s" s="3">
        <v>3026</v>
      </c>
      <c r="W1376" t="s" s="3">
        <v>13456</v>
      </c>
      <c r="X1376" t="s" s="3">
        <v>13457</v>
      </c>
      <c r="Y1376" t="s" s="3">
        <v>13458</v>
      </c>
      <c r="Z1376" t="s" s="3">
        <v>55</v>
      </c>
      <c r="AA1376" t="s" s="3">
        <v>56</v>
      </c>
      <c r="AB1376" s="2">
        <v>80449</v>
      </c>
      <c r="AC1376" s="2">
        <v>80449</v>
      </c>
      <c r="AD1376" t="s" s="3">
        <v>57</v>
      </c>
      <c r="AE1376" t="s" s="3">
        <v>13459</v>
      </c>
      <c r="AF1376" s="2">
        <v>8629</v>
      </c>
      <c r="AI1376" t="s" s="3">
        <v>13460</v>
      </c>
      <c r="AJ1376" t="s" s="3">
        <v>174</v>
      </c>
      <c r="AL1376" t="s" s="3">
        <v>13461</v>
      </c>
      <c r="AM1376" t="s" s="3">
        <v>13461</v>
      </c>
      <c r="AN1376" t="s" s="3">
        <v>116</v>
      </c>
      <c r="AO1376" t="s" s="3">
        <v>13462</v>
      </c>
      <c r="AP1376" t="s" s="3">
        <v>2735</v>
      </c>
      <c r="AQ1376" t="s" s="3">
        <v>64</v>
      </c>
      <c r="AR1376" t="s" s="3">
        <v>13463</v>
      </c>
    </row>
    <row r="1377" s="2" customFormat="1" ht="13.55" customHeight="1">
      <c r="A1377" t="s" s="3">
        <v>45</v>
      </c>
      <c r="B1377" t="s" s="3">
        <v>13464</v>
      </c>
      <c r="C1377" t="s" s="3">
        <v>13465</v>
      </c>
      <c r="D1377" s="2">
        <v>15363</v>
      </c>
      <c r="E1377" t="s" s="3">
        <v>13466</v>
      </c>
      <c r="F1377" s="4">
        <v>10121</v>
      </c>
      <c r="G1377" s="4">
        <v>10121</v>
      </c>
      <c r="H1377" s="4">
        <v>2935</v>
      </c>
      <c r="I1377" s="2">
        <v>0</v>
      </c>
      <c r="J1377" s="4">
        <v>0</v>
      </c>
      <c r="K1377" s="4">
        <v>174.06</v>
      </c>
      <c r="L1377" s="4">
        <v>10121</v>
      </c>
      <c r="N1377" s="2">
        <v>85.56</v>
      </c>
      <c r="Q1377" t="s" s="3">
        <v>49</v>
      </c>
      <c r="R1377" s="2">
        <v>10</v>
      </c>
      <c r="T1377" t="s" s="3">
        <v>11244</v>
      </c>
      <c r="U1377" t="s" s="3">
        <v>13467</v>
      </c>
      <c r="V1377" t="s" s="3">
        <v>8789</v>
      </c>
      <c r="W1377" t="s" s="3">
        <v>1855</v>
      </c>
      <c r="X1377" t="s" s="3">
        <v>13468</v>
      </c>
      <c r="Y1377" t="s" s="3">
        <v>773</v>
      </c>
      <c r="Z1377" t="s" s="3">
        <v>55</v>
      </c>
      <c r="AA1377" t="s" s="3">
        <v>56</v>
      </c>
      <c r="AB1377" s="2">
        <v>80449</v>
      </c>
      <c r="AC1377" s="2">
        <v>80449</v>
      </c>
      <c r="AD1377" t="s" s="3">
        <v>57</v>
      </c>
      <c r="AE1377" t="s" s="3">
        <v>13469</v>
      </c>
      <c r="AF1377" s="2">
        <v>749</v>
      </c>
      <c r="AI1377" t="s" s="3">
        <v>13470</v>
      </c>
      <c r="AK1377" s="2">
        <v>13</v>
      </c>
      <c r="AL1377" t="s" s="3">
        <v>790</v>
      </c>
      <c r="AN1377" t="s" s="3">
        <v>56</v>
      </c>
      <c r="AO1377" t="s" s="3">
        <v>13471</v>
      </c>
      <c r="AP1377" t="s" s="3">
        <v>13472</v>
      </c>
      <c r="AQ1377" t="s" s="3">
        <v>64</v>
      </c>
      <c r="AR1377" t="s" s="3">
        <v>13473</v>
      </c>
    </row>
    <row r="1378" s="2" customFormat="1" ht="13.55" customHeight="1">
      <c r="A1378" t="s" s="3">
        <v>75</v>
      </c>
      <c r="B1378" t="s" s="3">
        <v>3532</v>
      </c>
      <c r="C1378" t="s" s="3">
        <v>13474</v>
      </c>
      <c r="D1378" s="2">
        <v>24942</v>
      </c>
      <c r="E1378" t="s" s="3">
        <v>13475</v>
      </c>
      <c r="F1378" s="4">
        <v>19778</v>
      </c>
      <c r="G1378" s="4">
        <v>19778</v>
      </c>
      <c r="H1378" s="4">
        <v>5736</v>
      </c>
      <c r="I1378" s="2">
        <v>0</v>
      </c>
      <c r="J1378" s="4">
        <v>0</v>
      </c>
      <c r="K1378" s="4">
        <v>339.8</v>
      </c>
      <c r="L1378" s="4">
        <v>19778</v>
      </c>
      <c r="Q1378" t="s" s="3">
        <v>49</v>
      </c>
      <c r="R1378" s="2">
        <v>4.98</v>
      </c>
      <c r="T1378" t="s" s="3">
        <v>50</v>
      </c>
      <c r="U1378" t="s" s="3">
        <v>13476</v>
      </c>
      <c r="V1378" t="s" s="3">
        <v>836</v>
      </c>
      <c r="W1378" t="s" s="3">
        <v>13476</v>
      </c>
      <c r="X1378" t="s" s="3">
        <v>13477</v>
      </c>
      <c r="Y1378" t="s" s="3">
        <v>3537</v>
      </c>
      <c r="Z1378" t="s" s="3">
        <v>55</v>
      </c>
      <c r="AA1378" t="s" s="3">
        <v>56</v>
      </c>
      <c r="AB1378" s="2">
        <v>80449</v>
      </c>
      <c r="AC1378" s="2">
        <v>80449</v>
      </c>
      <c r="AD1378" t="s" s="3">
        <v>57</v>
      </c>
      <c r="AE1378" t="s" s="3">
        <v>3538</v>
      </c>
      <c r="AF1378" s="2">
        <v>250</v>
      </c>
      <c r="AI1378" t="s" s="3">
        <v>10459</v>
      </c>
      <c r="AJ1378" t="s" s="3">
        <v>174</v>
      </c>
      <c r="AK1378" s="2">
        <v>400</v>
      </c>
      <c r="AL1378" t="s" s="3">
        <v>13478</v>
      </c>
      <c r="AM1378" t="s" s="3">
        <v>13479</v>
      </c>
      <c r="AN1378" t="s" s="3">
        <v>444</v>
      </c>
      <c r="AO1378" t="s" s="3">
        <v>13480</v>
      </c>
      <c r="AP1378" t="s" s="3">
        <v>1751</v>
      </c>
      <c r="AQ1378" t="s" s="3">
        <v>64</v>
      </c>
      <c r="AR1378" t="s" s="3">
        <v>13481</v>
      </c>
    </row>
    <row r="1379" s="2" customFormat="1" ht="13.55" customHeight="1">
      <c r="A1379" t="s" s="3">
        <v>45</v>
      </c>
      <c r="B1379" t="s" s="3">
        <v>13482</v>
      </c>
      <c r="C1379" t="s" s="3">
        <v>13483</v>
      </c>
      <c r="D1379" s="2">
        <v>28706</v>
      </c>
      <c r="E1379" t="s" s="3">
        <v>13484</v>
      </c>
      <c r="F1379" s="4">
        <v>6946</v>
      </c>
      <c r="G1379" s="4">
        <v>6946</v>
      </c>
      <c r="H1379" s="4">
        <v>2014</v>
      </c>
      <c r="I1379" s="2">
        <v>0</v>
      </c>
      <c r="J1379" s="4">
        <v>0</v>
      </c>
      <c r="K1379" s="4">
        <v>119</v>
      </c>
      <c r="L1379" s="4">
        <v>6946</v>
      </c>
      <c r="Q1379" t="s" s="3">
        <v>49</v>
      </c>
      <c r="R1379" s="2">
        <v>5</v>
      </c>
      <c r="U1379" t="s" s="3">
        <v>13485</v>
      </c>
      <c r="V1379" t="s" s="3">
        <v>13486</v>
      </c>
      <c r="W1379" t="s" s="3">
        <v>1604</v>
      </c>
      <c r="X1379" t="s" s="3">
        <v>13487</v>
      </c>
      <c r="Y1379" t="s" s="3">
        <v>570</v>
      </c>
      <c r="Z1379" t="s" s="3">
        <v>55</v>
      </c>
      <c r="AA1379" t="s" s="3">
        <v>56</v>
      </c>
      <c r="AB1379" s="2">
        <v>80449</v>
      </c>
      <c r="AC1379" s="2">
        <v>80449</v>
      </c>
      <c r="AD1379" t="s" s="3">
        <v>57</v>
      </c>
      <c r="AE1379" t="s" s="3">
        <v>13488</v>
      </c>
      <c r="AF1379" s="2">
        <v>31</v>
      </c>
      <c r="AH1379" t="s" s="3">
        <v>2027</v>
      </c>
      <c r="AI1379" s="2">
        <v>1000</v>
      </c>
      <c r="AL1379" t="s" s="3">
        <v>13489</v>
      </c>
      <c r="AM1379" t="s" s="3">
        <v>13489</v>
      </c>
      <c r="AN1379" t="s" s="3">
        <v>6354</v>
      </c>
      <c r="AO1379" t="s" s="3">
        <v>13490</v>
      </c>
      <c r="AP1379" t="s" s="3">
        <v>1020</v>
      </c>
      <c r="AQ1379" t="s" s="3">
        <v>64</v>
      </c>
      <c r="AR1379" t="s" s="3">
        <v>13491</v>
      </c>
    </row>
    <row r="1380" s="2" customFormat="1" ht="13.55" customHeight="1">
      <c r="A1380" t="s" s="3">
        <v>45</v>
      </c>
      <c r="B1380" t="s" s="3">
        <v>13492</v>
      </c>
      <c r="C1380" t="s" s="3">
        <v>13493</v>
      </c>
      <c r="D1380" s="2">
        <v>8980</v>
      </c>
      <c r="E1380" t="s" s="3">
        <v>13494</v>
      </c>
      <c r="F1380" s="4">
        <v>9087</v>
      </c>
      <c r="G1380" s="4">
        <v>9087</v>
      </c>
      <c r="H1380" s="4">
        <v>2635</v>
      </c>
      <c r="I1380" s="2">
        <v>0</v>
      </c>
      <c r="J1380" s="4">
        <v>0</v>
      </c>
      <c r="K1380" s="4">
        <v>127.44</v>
      </c>
      <c r="L1380" s="4">
        <v>9087</v>
      </c>
      <c r="Q1380" t="s" s="3">
        <v>49</v>
      </c>
      <c r="R1380" s="2">
        <v>8.199999999999999</v>
      </c>
      <c r="U1380" t="s" s="3">
        <v>13495</v>
      </c>
      <c r="V1380" t="s" s="3">
        <v>1706</v>
      </c>
      <c r="W1380" t="s" s="3">
        <v>13496</v>
      </c>
      <c r="X1380" t="s" s="3">
        <v>13497</v>
      </c>
      <c r="Y1380" t="s" s="3">
        <v>111</v>
      </c>
      <c r="Z1380" t="s" s="3">
        <v>55</v>
      </c>
      <c r="AA1380" t="s" s="3">
        <v>56</v>
      </c>
      <c r="AB1380" s="2">
        <v>80449</v>
      </c>
      <c r="AC1380" s="2">
        <v>80449</v>
      </c>
      <c r="AD1380" t="s" s="3">
        <v>57</v>
      </c>
      <c r="AE1380" t="s" s="3">
        <v>13498</v>
      </c>
      <c r="AF1380" s="2">
        <v>19400</v>
      </c>
      <c r="AI1380" t="s" s="3">
        <v>1920</v>
      </c>
      <c r="AJ1380" t="s" s="3">
        <v>114</v>
      </c>
      <c r="AL1380" t="s" s="3">
        <v>13499</v>
      </c>
      <c r="AN1380" t="s" s="3">
        <v>116</v>
      </c>
      <c r="AO1380" t="s" s="3">
        <v>13500</v>
      </c>
      <c r="AP1380" t="s" s="3">
        <v>7438</v>
      </c>
      <c r="AQ1380" t="s" s="3">
        <v>64</v>
      </c>
      <c r="AR1380" t="s" s="3">
        <v>13501</v>
      </c>
    </row>
    <row r="1381" s="2" customFormat="1" ht="13.55" customHeight="1">
      <c r="A1381" t="s" s="3">
        <v>45</v>
      </c>
      <c r="B1381" t="s" s="3">
        <v>13502</v>
      </c>
      <c r="C1381" t="s" s="3">
        <v>13503</v>
      </c>
      <c r="D1381" s="2">
        <v>39561</v>
      </c>
      <c r="E1381" t="s" s="3">
        <v>13504</v>
      </c>
      <c r="F1381" s="4">
        <v>27866</v>
      </c>
      <c r="G1381" s="4">
        <v>27866</v>
      </c>
      <c r="H1381" s="4">
        <v>8081</v>
      </c>
      <c r="I1381" s="2">
        <v>0</v>
      </c>
      <c r="J1381" s="4">
        <v>0</v>
      </c>
      <c r="K1381" s="4">
        <v>470.26</v>
      </c>
      <c r="L1381" s="4">
        <v>27866</v>
      </c>
      <c r="Q1381" t="s" s="3">
        <v>49</v>
      </c>
      <c r="R1381" s="2">
        <v>3</v>
      </c>
      <c r="T1381" t="s" s="3">
        <v>1025</v>
      </c>
      <c r="U1381" t="s" s="3">
        <v>13505</v>
      </c>
      <c r="V1381" t="s" s="3">
        <v>13506</v>
      </c>
      <c r="X1381" t="s" s="3">
        <v>13507</v>
      </c>
      <c r="Y1381" t="s" s="3">
        <v>5011</v>
      </c>
      <c r="Z1381" t="s" s="3">
        <v>55</v>
      </c>
      <c r="AA1381" t="s" s="3">
        <v>56</v>
      </c>
      <c r="AB1381" s="2">
        <v>80449</v>
      </c>
      <c r="AC1381" t="s" s="3">
        <v>12892</v>
      </c>
      <c r="AD1381" t="s" s="3">
        <v>57</v>
      </c>
      <c r="AE1381" t="s" s="3">
        <v>13508</v>
      </c>
      <c r="AF1381" s="2">
        <v>2195</v>
      </c>
      <c r="AI1381" t="s" s="3">
        <v>13509</v>
      </c>
      <c r="AJ1381" t="s" s="3">
        <v>415</v>
      </c>
      <c r="AL1381" t="s" s="3">
        <v>1920</v>
      </c>
      <c r="AN1381" t="s" s="3">
        <v>56</v>
      </c>
      <c r="AO1381" t="s" s="3">
        <v>13510</v>
      </c>
      <c r="AP1381" t="s" s="3">
        <v>4847</v>
      </c>
      <c r="AQ1381" t="s" s="3">
        <v>64</v>
      </c>
      <c r="AR1381" t="s" s="3">
        <v>13511</v>
      </c>
    </row>
    <row r="1382" s="2" customFormat="1" ht="13.55" customHeight="1">
      <c r="A1382" t="s" s="3">
        <v>75</v>
      </c>
      <c r="B1382" t="s" s="3">
        <v>3532</v>
      </c>
      <c r="C1382" t="s" s="3">
        <v>13512</v>
      </c>
      <c r="D1382" s="2">
        <v>24992</v>
      </c>
      <c r="E1382" t="s" s="3">
        <v>13513</v>
      </c>
      <c r="F1382" s="4">
        <v>26629</v>
      </c>
      <c r="G1382" s="4">
        <v>26629</v>
      </c>
      <c r="H1382" s="4">
        <v>7722</v>
      </c>
      <c r="I1382" s="2">
        <v>0</v>
      </c>
      <c r="J1382" s="4">
        <v>0</v>
      </c>
      <c r="K1382" s="4">
        <v>457.02</v>
      </c>
      <c r="L1382" s="4">
        <v>26629</v>
      </c>
      <c r="N1382" s="2">
        <v>31.8</v>
      </c>
      <c r="Q1382" t="s" s="3">
        <v>49</v>
      </c>
      <c r="R1382" s="2">
        <v>5.45</v>
      </c>
      <c r="T1382" t="s" s="3">
        <v>3393</v>
      </c>
      <c r="U1382" t="s" s="3">
        <v>13514</v>
      </c>
      <c r="V1382" t="s" s="3">
        <v>1950</v>
      </c>
      <c r="W1382" t="s" s="3">
        <v>13514</v>
      </c>
      <c r="X1382" t="s" s="3">
        <v>13515</v>
      </c>
      <c r="Y1382" t="s" s="3">
        <v>3537</v>
      </c>
      <c r="Z1382" t="s" s="3">
        <v>55</v>
      </c>
      <c r="AA1382" t="s" s="3">
        <v>56</v>
      </c>
      <c r="AB1382" s="2">
        <v>80449</v>
      </c>
      <c r="AC1382" s="2">
        <v>80449</v>
      </c>
      <c r="AD1382" t="s" s="3">
        <v>57</v>
      </c>
      <c r="AE1382" t="s" s="3">
        <v>3538</v>
      </c>
      <c r="AF1382" s="2">
        <v>5227</v>
      </c>
      <c r="AI1382" t="s" s="3">
        <v>6036</v>
      </c>
      <c r="AJ1382" t="s" s="3">
        <v>313</v>
      </c>
      <c r="AL1382" t="s" s="3">
        <v>284</v>
      </c>
      <c r="AM1382" t="s" s="3">
        <v>284</v>
      </c>
      <c r="AN1382" t="s" s="3">
        <v>56</v>
      </c>
      <c r="AO1382" t="s" s="3">
        <v>13516</v>
      </c>
      <c r="AP1382" t="s" s="3">
        <v>315</v>
      </c>
      <c r="AQ1382" t="s" s="3">
        <v>64</v>
      </c>
      <c r="AR1382" t="s" s="3">
        <v>13517</v>
      </c>
    </row>
    <row r="1383" s="2" customFormat="1" ht="13.55" customHeight="1">
      <c r="A1383" t="s" s="3">
        <v>45</v>
      </c>
      <c r="B1383" t="s" s="3">
        <v>13518</v>
      </c>
      <c r="C1383" t="s" s="3">
        <v>13519</v>
      </c>
      <c r="D1383" s="2">
        <v>26497</v>
      </c>
      <c r="E1383" t="s" s="3">
        <v>13520</v>
      </c>
      <c r="F1383" s="4">
        <v>6946</v>
      </c>
      <c r="G1383" s="4">
        <v>6946</v>
      </c>
      <c r="H1383" s="4">
        <v>2014</v>
      </c>
      <c r="I1383" s="2">
        <v>0</v>
      </c>
      <c r="J1383" s="4">
        <v>0</v>
      </c>
      <c r="K1383" s="4">
        <v>119</v>
      </c>
      <c r="L1383" s="4">
        <v>6946</v>
      </c>
      <c r="Q1383" t="s" s="3">
        <v>49</v>
      </c>
      <c r="R1383" s="2">
        <v>5</v>
      </c>
      <c r="T1383" t="s" s="3">
        <v>13521</v>
      </c>
      <c r="U1383" t="s" s="3">
        <v>13522</v>
      </c>
      <c r="X1383" t="s" s="3">
        <v>13523</v>
      </c>
      <c r="Y1383" t="s" s="3">
        <v>454</v>
      </c>
      <c r="Z1383" t="s" s="3">
        <v>55</v>
      </c>
      <c r="AA1383" t="s" s="3">
        <v>56</v>
      </c>
      <c r="AB1383" s="2">
        <v>80449</v>
      </c>
      <c r="AC1383" s="2">
        <v>80449</v>
      </c>
      <c r="AD1383" t="s" s="3">
        <v>57</v>
      </c>
      <c r="AE1383" t="s" s="3">
        <v>13524</v>
      </c>
      <c r="AF1383" s="2">
        <v>9056</v>
      </c>
      <c r="AI1383" t="s" s="3">
        <v>13525</v>
      </c>
      <c r="AJ1383" t="s" s="3">
        <v>60</v>
      </c>
      <c r="AL1383" t="s" s="3">
        <v>814</v>
      </c>
      <c r="AM1383" t="s" s="3">
        <v>1711</v>
      </c>
      <c r="AN1383" t="s" s="3">
        <v>816</v>
      </c>
      <c r="AO1383" t="s" s="3">
        <v>13526</v>
      </c>
      <c r="AP1383" t="s" s="3">
        <v>341</v>
      </c>
      <c r="AQ1383" t="s" s="3">
        <v>64</v>
      </c>
      <c r="AR1383" t="s" s="3">
        <v>13527</v>
      </c>
    </row>
    <row r="1384" s="2" customFormat="1" ht="13.55" customHeight="1">
      <c r="A1384" t="s" s="3">
        <v>45</v>
      </c>
      <c r="B1384" t="s" s="3">
        <v>13528</v>
      </c>
      <c r="C1384" t="s" s="3">
        <v>13529</v>
      </c>
      <c r="D1384" s="2">
        <v>8638</v>
      </c>
      <c r="E1384" t="s" s="3">
        <v>13530</v>
      </c>
      <c r="F1384" s="4">
        <v>6946</v>
      </c>
      <c r="G1384" s="4">
        <v>6946</v>
      </c>
      <c r="H1384" s="4">
        <v>2014</v>
      </c>
      <c r="I1384" s="2">
        <v>0</v>
      </c>
      <c r="J1384" s="4">
        <v>0</v>
      </c>
      <c r="K1384" s="4">
        <v>97.04000000000001</v>
      </c>
      <c r="L1384" s="4">
        <v>6946</v>
      </c>
      <c r="Q1384" t="s" s="3">
        <v>49</v>
      </c>
      <c r="R1384" s="2">
        <v>5</v>
      </c>
      <c r="T1384" t="s" s="3">
        <v>8257</v>
      </c>
      <c r="U1384" t="s" s="3">
        <v>13531</v>
      </c>
      <c r="X1384" t="s" s="3">
        <v>13532</v>
      </c>
      <c r="Y1384" t="s" s="3">
        <v>2537</v>
      </c>
      <c r="Z1384" t="s" s="3">
        <v>55</v>
      </c>
      <c r="AA1384" t="s" s="3">
        <v>56</v>
      </c>
      <c r="AB1384" s="2">
        <v>80449</v>
      </c>
      <c r="AC1384" s="2">
        <v>80449</v>
      </c>
      <c r="AD1384" t="s" s="3">
        <v>57</v>
      </c>
      <c r="AE1384" t="s" s="3">
        <v>13533</v>
      </c>
      <c r="AF1384" s="2">
        <v>14</v>
      </c>
      <c r="AI1384" t="s" s="3">
        <v>13534</v>
      </c>
      <c r="AJ1384" t="s" s="3">
        <v>217</v>
      </c>
      <c r="AL1384" t="s" s="3">
        <v>13535</v>
      </c>
      <c r="AM1384" t="s" s="3">
        <v>13535</v>
      </c>
      <c r="AN1384" t="s" s="3">
        <v>549</v>
      </c>
      <c r="AO1384" t="s" s="3">
        <v>13536</v>
      </c>
      <c r="AP1384" t="s" s="3">
        <v>2194</v>
      </c>
      <c r="AQ1384" t="s" s="3">
        <v>64</v>
      </c>
      <c r="AR1384" t="s" s="3">
        <v>13537</v>
      </c>
    </row>
    <row r="1385" s="2" customFormat="1" ht="13.55" customHeight="1">
      <c r="A1385" t="s" s="3">
        <v>45</v>
      </c>
      <c r="B1385" t="s" s="3">
        <v>13538</v>
      </c>
      <c r="C1385" t="s" s="3">
        <v>13539</v>
      </c>
      <c r="D1385" s="2">
        <v>28695</v>
      </c>
      <c r="E1385" t="s" s="3">
        <v>13540</v>
      </c>
      <c r="F1385" s="4">
        <v>9173</v>
      </c>
      <c r="G1385" s="4">
        <v>9173</v>
      </c>
      <c r="H1385" s="4">
        <v>2660</v>
      </c>
      <c r="I1385" s="2">
        <v>0</v>
      </c>
      <c r="J1385" s="4">
        <v>0</v>
      </c>
      <c r="K1385" s="4">
        <v>157.48</v>
      </c>
      <c r="L1385" s="4">
        <v>9173</v>
      </c>
      <c r="Q1385" t="s" s="3">
        <v>49</v>
      </c>
      <c r="R1385" s="2">
        <v>5.79</v>
      </c>
      <c r="T1385" t="s" s="3">
        <v>13541</v>
      </c>
      <c r="U1385" t="s" s="3">
        <v>13456</v>
      </c>
      <c r="X1385" t="s" s="3">
        <v>13542</v>
      </c>
      <c r="Y1385" t="s" s="3">
        <v>2229</v>
      </c>
      <c r="Z1385" t="s" s="3">
        <v>55</v>
      </c>
      <c r="AA1385" t="s" s="3">
        <v>56</v>
      </c>
      <c r="AB1385" s="2">
        <v>80449</v>
      </c>
      <c r="AC1385" s="2">
        <v>80449</v>
      </c>
      <c r="AD1385" t="s" s="3">
        <v>57</v>
      </c>
      <c r="AE1385" t="s" s="3">
        <v>13543</v>
      </c>
      <c r="AF1385" s="2">
        <v>1680</v>
      </c>
      <c r="AI1385" t="s" s="3">
        <v>3057</v>
      </c>
      <c r="AJ1385" t="s" s="3">
        <v>60</v>
      </c>
      <c r="AL1385" t="s" s="3">
        <v>405</v>
      </c>
      <c r="AM1385" t="s" s="3">
        <v>829</v>
      </c>
      <c r="AN1385" t="s" s="3">
        <v>56</v>
      </c>
      <c r="AO1385" t="s" s="3">
        <v>13544</v>
      </c>
      <c r="AP1385" t="s" s="3">
        <v>589</v>
      </c>
      <c r="AQ1385" t="s" s="3">
        <v>64</v>
      </c>
      <c r="AR1385" t="s" s="3">
        <v>13545</v>
      </c>
    </row>
    <row r="1386" s="2" customFormat="1" ht="13.55" customHeight="1">
      <c r="A1386" t="s" s="3">
        <v>45</v>
      </c>
      <c r="B1386" t="s" s="3">
        <v>13546</v>
      </c>
      <c r="C1386" t="s" s="3">
        <v>13547</v>
      </c>
      <c r="D1386" s="2">
        <v>14152</v>
      </c>
      <c r="E1386" t="s" s="3">
        <v>13548</v>
      </c>
      <c r="F1386" s="4">
        <v>7096</v>
      </c>
      <c r="G1386" s="4">
        <v>7096</v>
      </c>
      <c r="H1386" s="4">
        <v>2058</v>
      </c>
      <c r="I1386" s="2">
        <v>0</v>
      </c>
      <c r="J1386" s="4">
        <v>0</v>
      </c>
      <c r="K1386" s="4">
        <v>99.44</v>
      </c>
      <c r="L1386" s="4">
        <v>7096</v>
      </c>
      <c r="Q1386" t="s" s="3">
        <v>49</v>
      </c>
      <c r="R1386" s="2">
        <v>5.2</v>
      </c>
      <c r="T1386" t="s" s="3">
        <v>1768</v>
      </c>
      <c r="U1386" t="s" s="3">
        <v>124</v>
      </c>
      <c r="V1386" t="s" s="3">
        <v>13549</v>
      </c>
      <c r="W1386" t="s" s="3">
        <v>124</v>
      </c>
      <c r="X1386" t="s" s="3">
        <v>13550</v>
      </c>
      <c r="Y1386" t="s" s="3">
        <v>111</v>
      </c>
      <c r="Z1386" t="s" s="3">
        <v>55</v>
      </c>
      <c r="AA1386" t="s" s="3">
        <v>56</v>
      </c>
      <c r="AB1386" s="2">
        <v>80449</v>
      </c>
      <c r="AC1386" s="2">
        <v>80449</v>
      </c>
      <c r="AD1386" t="s" s="3">
        <v>57</v>
      </c>
      <c r="AE1386" t="s" s="3">
        <v>13551</v>
      </c>
      <c r="AF1386" s="2">
        <v>4070</v>
      </c>
      <c r="AI1386" t="s" s="3">
        <v>13552</v>
      </c>
      <c r="AJ1386" t="s" s="3">
        <v>114</v>
      </c>
      <c r="AL1386" t="s" s="3">
        <v>10952</v>
      </c>
      <c r="AN1386" t="s" s="3">
        <v>444</v>
      </c>
      <c r="AO1386" t="s" s="3">
        <v>13553</v>
      </c>
      <c r="AP1386" t="s" s="3">
        <v>118</v>
      </c>
      <c r="AQ1386" t="s" s="3">
        <v>64</v>
      </c>
      <c r="AR1386" t="s" s="3">
        <v>13554</v>
      </c>
    </row>
    <row r="1387" s="2" customFormat="1" ht="13.55" customHeight="1">
      <c r="A1387" t="s" s="3">
        <v>75</v>
      </c>
      <c r="B1387" t="s" s="3">
        <v>9821</v>
      </c>
      <c r="C1387" t="s" s="3">
        <v>13555</v>
      </c>
      <c r="D1387" s="2">
        <v>25547</v>
      </c>
      <c r="E1387" t="s" s="3">
        <v>13556</v>
      </c>
      <c r="F1387" s="4">
        <v>6832</v>
      </c>
      <c r="G1387" s="4">
        <v>6832</v>
      </c>
      <c r="H1387" s="4">
        <v>1981</v>
      </c>
      <c r="I1387" s="2">
        <v>0</v>
      </c>
      <c r="J1387" s="4">
        <v>0</v>
      </c>
      <c r="K1387" s="4">
        <v>117.22</v>
      </c>
      <c r="L1387" s="4">
        <v>6832</v>
      </c>
      <c r="Q1387" t="s" s="3">
        <v>49</v>
      </c>
      <c r="R1387" s="2">
        <v>4.85</v>
      </c>
      <c r="T1387" t="s" s="3">
        <v>7324</v>
      </c>
      <c r="U1387" t="s" s="3">
        <v>13557</v>
      </c>
      <c r="V1387" t="s" s="3">
        <v>13558</v>
      </c>
      <c r="W1387" t="s" s="3">
        <v>13559</v>
      </c>
      <c r="X1387" t="s" s="3">
        <v>13560</v>
      </c>
      <c r="Y1387" t="s" s="3">
        <v>826</v>
      </c>
      <c r="Z1387" t="s" s="3">
        <v>55</v>
      </c>
      <c r="AA1387" t="s" s="3">
        <v>56</v>
      </c>
      <c r="AB1387" s="2">
        <v>80449</v>
      </c>
      <c r="AC1387" s="2">
        <v>80449</v>
      </c>
      <c r="AD1387" t="s" s="3">
        <v>57</v>
      </c>
      <c r="AE1387" t="s" s="3">
        <v>9827</v>
      </c>
      <c r="AF1387" s="2">
        <v>26407</v>
      </c>
      <c r="AI1387" t="s" s="3">
        <v>13561</v>
      </c>
      <c r="AJ1387" t="s" s="3">
        <v>313</v>
      </c>
      <c r="AL1387" t="s" s="3">
        <v>13562</v>
      </c>
      <c r="AN1387" t="s" s="3">
        <v>1690</v>
      </c>
      <c r="AO1387" t="s" s="3">
        <v>13563</v>
      </c>
      <c r="AP1387" t="s" s="3">
        <v>118</v>
      </c>
      <c r="AQ1387" t="s" s="3">
        <v>64</v>
      </c>
      <c r="AR1387" t="s" s="3">
        <v>13564</v>
      </c>
    </row>
    <row r="1388" s="2" customFormat="1" ht="13.55" customHeight="1">
      <c r="A1388" t="s" s="3">
        <v>45</v>
      </c>
      <c r="B1388" t="s" s="3">
        <v>13565</v>
      </c>
      <c r="C1388" t="s" s="3">
        <v>13566</v>
      </c>
      <c r="D1388" s="2">
        <v>26946</v>
      </c>
      <c r="E1388" t="s" s="3">
        <v>13567</v>
      </c>
      <c r="F1388" s="4">
        <v>6954</v>
      </c>
      <c r="G1388" s="4">
        <v>6954</v>
      </c>
      <c r="H1388" s="4">
        <v>2017</v>
      </c>
      <c r="I1388" s="2">
        <v>0</v>
      </c>
      <c r="J1388" s="4">
        <v>0</v>
      </c>
      <c r="K1388" s="4">
        <v>119.58</v>
      </c>
      <c r="L1388" s="4">
        <v>6954</v>
      </c>
      <c r="Q1388" t="s" s="3">
        <v>49</v>
      </c>
      <c r="R1388" s="2">
        <v>5.01</v>
      </c>
      <c r="T1388" t="s" s="3">
        <v>13568</v>
      </c>
      <c r="U1388" t="s" s="3">
        <v>13569</v>
      </c>
      <c r="V1388" t="s" s="3">
        <v>94</v>
      </c>
      <c r="W1388" t="s" s="3">
        <v>13569</v>
      </c>
      <c r="X1388" t="s" s="3">
        <v>13570</v>
      </c>
      <c r="Y1388" t="s" s="3">
        <v>54</v>
      </c>
      <c r="Z1388" t="s" s="3">
        <v>55</v>
      </c>
      <c r="AA1388" t="s" s="3">
        <v>56</v>
      </c>
      <c r="AB1388" s="2">
        <v>80449</v>
      </c>
      <c r="AC1388" s="2">
        <v>80449</v>
      </c>
      <c r="AD1388" t="s" s="3">
        <v>57</v>
      </c>
      <c r="AE1388" t="s" s="3">
        <v>13571</v>
      </c>
      <c r="AF1388" s="2">
        <v>159</v>
      </c>
      <c r="AI1388" t="s" s="3">
        <v>13572</v>
      </c>
      <c r="AJ1388" t="s" s="3">
        <v>217</v>
      </c>
      <c r="AL1388" t="s" s="3">
        <v>1737</v>
      </c>
      <c r="AM1388" t="s" s="3">
        <v>1737</v>
      </c>
      <c r="AN1388" t="s" s="3">
        <v>56</v>
      </c>
      <c r="AO1388" t="s" s="3">
        <v>13573</v>
      </c>
      <c r="AP1388" t="s" s="3">
        <v>13574</v>
      </c>
      <c r="AQ1388" t="s" s="3">
        <v>64</v>
      </c>
      <c r="AR1388" t="s" s="3">
        <v>13575</v>
      </c>
    </row>
    <row r="1389" s="2" customFormat="1" ht="13.55" customHeight="1">
      <c r="A1389" t="s" s="3">
        <v>75</v>
      </c>
      <c r="B1389" t="s" s="3">
        <v>3208</v>
      </c>
      <c r="C1389" t="s" s="3">
        <v>13576</v>
      </c>
      <c r="D1389" s="2">
        <v>11281</v>
      </c>
      <c r="E1389" t="s" s="3">
        <v>13577</v>
      </c>
      <c r="F1389" s="4">
        <v>10649</v>
      </c>
      <c r="G1389" s="4">
        <v>10649</v>
      </c>
      <c r="H1389" s="4">
        <v>3088</v>
      </c>
      <c r="I1389" s="2">
        <v>0</v>
      </c>
      <c r="J1389" s="4">
        <v>0</v>
      </c>
      <c r="K1389" s="4">
        <v>182.94</v>
      </c>
      <c r="L1389" s="4">
        <v>10649</v>
      </c>
      <c r="Q1389" t="s" s="3">
        <v>49</v>
      </c>
      <c r="R1389" s="2">
        <v>5.14</v>
      </c>
      <c r="T1389" t="s" s="3">
        <v>7043</v>
      </c>
      <c r="U1389" t="s" s="3">
        <v>13578</v>
      </c>
      <c r="V1389" t="s" s="3">
        <v>13578</v>
      </c>
      <c r="W1389" t="s" s="3">
        <v>13578</v>
      </c>
      <c r="X1389" t="s" s="3">
        <v>13579</v>
      </c>
      <c r="Y1389" t="s" s="3">
        <v>2378</v>
      </c>
      <c r="Z1389" t="s" s="3">
        <v>55</v>
      </c>
      <c r="AA1389" t="s" s="3">
        <v>56</v>
      </c>
      <c r="AB1389" s="2">
        <v>80449</v>
      </c>
      <c r="AC1389" s="2">
        <v>80449</v>
      </c>
      <c r="AD1389" t="s" s="3">
        <v>57</v>
      </c>
      <c r="AE1389" t="s" s="3">
        <v>3214</v>
      </c>
      <c r="AF1389" s="2">
        <v>56352</v>
      </c>
      <c r="AI1389" t="s" s="3">
        <v>668</v>
      </c>
      <c r="AJ1389" t="s" s="3">
        <v>60</v>
      </c>
      <c r="AL1389" t="s" s="3">
        <v>5854</v>
      </c>
      <c r="AM1389" t="s" s="3">
        <v>5854</v>
      </c>
      <c r="AN1389" t="s" s="3">
        <v>56</v>
      </c>
      <c r="AO1389" t="s" s="3">
        <v>13580</v>
      </c>
      <c r="AP1389" t="s" s="3">
        <v>8081</v>
      </c>
      <c r="AQ1389" t="s" s="3">
        <v>64</v>
      </c>
      <c r="AR1389" t="s" s="3">
        <v>13581</v>
      </c>
    </row>
    <row r="1390" s="2" customFormat="1" ht="13.55" customHeight="1">
      <c r="A1390" t="s" s="3">
        <v>45</v>
      </c>
      <c r="B1390" t="s" s="3">
        <v>13582</v>
      </c>
      <c r="C1390" t="s" s="3">
        <v>13583</v>
      </c>
      <c r="D1390" s="2">
        <v>28804</v>
      </c>
      <c r="E1390" t="s" s="3">
        <v>13584</v>
      </c>
      <c r="F1390" s="4">
        <v>8558</v>
      </c>
      <c r="G1390" s="4">
        <v>8558</v>
      </c>
      <c r="H1390" s="4">
        <v>2482</v>
      </c>
      <c r="I1390" s="2">
        <v>0</v>
      </c>
      <c r="J1390" s="4">
        <v>0</v>
      </c>
      <c r="K1390" s="4">
        <v>146.82</v>
      </c>
      <c r="L1390" s="4">
        <v>8558</v>
      </c>
      <c r="Q1390" t="s" s="3">
        <v>49</v>
      </c>
      <c r="R1390" s="2">
        <v>5.33</v>
      </c>
      <c r="T1390" t="s" s="3">
        <v>1067</v>
      </c>
      <c r="U1390" t="s" s="3">
        <v>13585</v>
      </c>
      <c r="V1390" t="s" s="3">
        <v>4879</v>
      </c>
      <c r="W1390" t="s" s="3">
        <v>13585</v>
      </c>
      <c r="X1390" t="s" s="3">
        <v>13586</v>
      </c>
      <c r="Y1390" t="s" s="3">
        <v>976</v>
      </c>
      <c r="Z1390" t="s" s="3">
        <v>55</v>
      </c>
      <c r="AA1390" t="s" s="3">
        <v>56</v>
      </c>
      <c r="AB1390" s="2">
        <v>80449</v>
      </c>
      <c r="AC1390" s="2">
        <v>80449</v>
      </c>
      <c r="AD1390" t="s" s="3">
        <v>57</v>
      </c>
      <c r="AE1390" t="s" s="3">
        <v>13587</v>
      </c>
      <c r="AF1390" s="2">
        <v>301</v>
      </c>
      <c r="AI1390" t="s" s="3">
        <v>13588</v>
      </c>
      <c r="AJ1390" t="s" s="3">
        <v>174</v>
      </c>
      <c r="AL1390" t="s" s="3">
        <v>13589</v>
      </c>
      <c r="AM1390" t="s" s="3">
        <v>13589</v>
      </c>
      <c r="AN1390" t="s" s="3">
        <v>444</v>
      </c>
      <c r="AO1390" t="s" s="3">
        <v>13590</v>
      </c>
      <c r="AP1390" t="s" s="3">
        <v>192</v>
      </c>
      <c r="AQ1390" t="s" s="3">
        <v>64</v>
      </c>
      <c r="AR1390" t="s" s="3">
        <v>13591</v>
      </c>
    </row>
    <row r="1391" s="2" customFormat="1" ht="13.55" customHeight="1">
      <c r="A1391" t="s" s="3">
        <v>75</v>
      </c>
      <c r="B1391" t="s" s="3">
        <v>686</v>
      </c>
      <c r="C1391" t="s" s="3">
        <v>12332</v>
      </c>
      <c r="D1391" s="2">
        <v>8262</v>
      </c>
      <c r="E1391" t="s" s="3">
        <v>13592</v>
      </c>
      <c r="F1391" s="4">
        <v>16798</v>
      </c>
      <c r="G1391" s="4">
        <v>16798</v>
      </c>
      <c r="H1391" s="4">
        <v>4871</v>
      </c>
      <c r="I1391" s="2">
        <v>0</v>
      </c>
      <c r="J1391" s="4">
        <v>0</v>
      </c>
      <c r="K1391" s="4">
        <v>288.3</v>
      </c>
      <c r="L1391" s="4">
        <v>16798</v>
      </c>
      <c r="N1391" s="2">
        <v>176.18</v>
      </c>
      <c r="Q1391" t="s" s="3">
        <v>49</v>
      </c>
      <c r="R1391" s="2">
        <v>6.58</v>
      </c>
      <c r="T1391" t="s" s="3">
        <v>12334</v>
      </c>
      <c r="U1391" t="s" s="3">
        <v>12335</v>
      </c>
      <c r="X1391" t="s" s="3">
        <v>12336</v>
      </c>
      <c r="Y1391" t="s" s="3">
        <v>693</v>
      </c>
      <c r="Z1391" t="s" s="3">
        <v>55</v>
      </c>
      <c r="AA1391" t="s" s="3">
        <v>56</v>
      </c>
      <c r="AB1391" s="2">
        <v>80449</v>
      </c>
      <c r="AC1391" s="2">
        <v>80449</v>
      </c>
      <c r="AD1391" t="s" s="3">
        <v>57</v>
      </c>
      <c r="AE1391" t="s" s="3">
        <v>694</v>
      </c>
      <c r="AF1391" s="2">
        <v>6984</v>
      </c>
      <c r="AI1391" t="s" s="3">
        <v>6929</v>
      </c>
      <c r="AL1391" t="s" s="3">
        <v>2381</v>
      </c>
      <c r="AN1391" t="s" s="3">
        <v>56</v>
      </c>
      <c r="AO1391" t="s" s="3">
        <v>12338</v>
      </c>
      <c r="AP1391" t="s" s="3">
        <v>6931</v>
      </c>
      <c r="AQ1391" t="s" s="3">
        <v>64</v>
      </c>
      <c r="AR1391" t="s" s="3">
        <v>12339</v>
      </c>
    </row>
    <row r="1392" s="2" customFormat="1" ht="13.55" customHeight="1">
      <c r="A1392" t="s" s="3">
        <v>75</v>
      </c>
      <c r="B1392" t="s" s="3">
        <v>13593</v>
      </c>
      <c r="C1392" t="s" s="3">
        <v>13594</v>
      </c>
      <c r="D1392" s="2">
        <v>8442</v>
      </c>
      <c r="E1392" t="s" s="3">
        <v>13595</v>
      </c>
      <c r="F1392" s="4">
        <v>14659</v>
      </c>
      <c r="G1392" s="4">
        <v>14659</v>
      </c>
      <c r="H1392" s="4">
        <v>4251</v>
      </c>
      <c r="I1392" s="2">
        <v>0</v>
      </c>
      <c r="J1392" s="4">
        <v>0</v>
      </c>
      <c r="K1392" s="4">
        <v>251.6</v>
      </c>
      <c r="L1392" s="4">
        <v>14659</v>
      </c>
      <c r="Q1392" t="s" s="3">
        <v>49</v>
      </c>
      <c r="R1392" s="2">
        <v>5.12</v>
      </c>
      <c r="T1392" t="s" s="3">
        <v>13596</v>
      </c>
      <c r="U1392" t="s" s="3">
        <v>12850</v>
      </c>
      <c r="V1392" t="s" s="3">
        <v>527</v>
      </c>
      <c r="W1392" t="s" s="3">
        <v>13597</v>
      </c>
      <c r="X1392" t="s" s="3">
        <v>13598</v>
      </c>
      <c r="Y1392" t="s" s="3">
        <v>13599</v>
      </c>
      <c r="Z1392" t="s" s="3">
        <v>55</v>
      </c>
      <c r="AA1392" t="s" s="3">
        <v>56</v>
      </c>
      <c r="AB1392" s="2">
        <v>80449</v>
      </c>
      <c r="AC1392" s="2">
        <v>80449</v>
      </c>
      <c r="AD1392" t="s" s="3">
        <v>57</v>
      </c>
      <c r="AE1392" t="s" s="3">
        <v>13600</v>
      </c>
      <c r="AF1392" s="2">
        <v>2424</v>
      </c>
      <c r="AI1392" t="s" s="3">
        <v>13601</v>
      </c>
      <c r="AJ1392" t="s" s="3">
        <v>313</v>
      </c>
      <c r="AL1392" t="s" s="3">
        <v>601</v>
      </c>
      <c r="AM1392" t="s" s="3">
        <v>602</v>
      </c>
      <c r="AN1392" t="s" s="3">
        <v>161</v>
      </c>
      <c r="AO1392" t="s" s="3">
        <v>13602</v>
      </c>
      <c r="AP1392" t="s" s="3">
        <v>1838</v>
      </c>
      <c r="AQ1392" t="s" s="3">
        <v>64</v>
      </c>
      <c r="AR1392" t="s" s="3">
        <v>13603</v>
      </c>
    </row>
    <row r="1393" s="2" customFormat="1" ht="13.55" customHeight="1">
      <c r="A1393" t="s" s="3">
        <v>45</v>
      </c>
      <c r="B1393" t="s" s="3">
        <v>13604</v>
      </c>
      <c r="C1393" t="s" s="3">
        <v>13605</v>
      </c>
      <c r="D1393" s="2">
        <v>28448</v>
      </c>
      <c r="E1393" t="s" s="3">
        <v>13606</v>
      </c>
      <c r="F1393" s="4">
        <v>6946</v>
      </c>
      <c r="G1393" s="4">
        <v>6946</v>
      </c>
      <c r="H1393" s="4">
        <v>2014</v>
      </c>
      <c r="I1393" s="2">
        <v>0</v>
      </c>
      <c r="J1393" s="4">
        <v>0</v>
      </c>
      <c r="K1393" s="4">
        <v>119</v>
      </c>
      <c r="L1393" s="4">
        <v>6946</v>
      </c>
      <c r="Q1393" t="s" s="3">
        <v>49</v>
      </c>
      <c r="R1393" s="2">
        <v>5</v>
      </c>
      <c r="T1393" t="s" s="3">
        <v>5904</v>
      </c>
      <c r="U1393" t="s" s="3">
        <v>13607</v>
      </c>
      <c r="V1393" t="s" s="3">
        <v>13608</v>
      </c>
      <c r="W1393" t="s" s="3">
        <v>13607</v>
      </c>
      <c r="X1393" t="s" s="3">
        <v>13609</v>
      </c>
      <c r="Y1393" t="s" s="3">
        <v>531</v>
      </c>
      <c r="Z1393" t="s" s="3">
        <v>55</v>
      </c>
      <c r="AA1393" t="s" s="3">
        <v>56</v>
      </c>
      <c r="AB1393" s="2">
        <v>80449</v>
      </c>
      <c r="AC1393" s="2">
        <v>80449</v>
      </c>
      <c r="AD1393" t="s" s="3">
        <v>57</v>
      </c>
      <c r="AE1393" t="s" s="3">
        <v>13610</v>
      </c>
      <c r="AF1393" s="2">
        <v>2319</v>
      </c>
      <c r="AI1393" t="s" s="3">
        <v>13611</v>
      </c>
      <c r="AJ1393" t="s" s="3">
        <v>114</v>
      </c>
      <c r="AL1393" t="s" s="3">
        <v>7356</v>
      </c>
      <c r="AN1393" t="s" s="3">
        <v>3237</v>
      </c>
      <c r="AO1393" t="s" s="3">
        <v>13612</v>
      </c>
      <c r="AP1393" t="s" s="3">
        <v>2701</v>
      </c>
      <c r="AQ1393" t="s" s="3">
        <v>64</v>
      </c>
      <c r="AR1393" t="s" s="3">
        <v>13613</v>
      </c>
    </row>
    <row r="1394" s="2" customFormat="1" ht="13.55" customHeight="1">
      <c r="A1394" t="s" s="3">
        <v>75</v>
      </c>
      <c r="B1394" t="s" s="3">
        <v>1899</v>
      </c>
      <c r="C1394" t="s" s="3">
        <v>13614</v>
      </c>
      <c r="D1394" s="2">
        <v>14203</v>
      </c>
      <c r="E1394" t="s" s="3">
        <v>13615</v>
      </c>
      <c r="F1394" s="4">
        <v>21656</v>
      </c>
      <c r="G1394" s="4">
        <v>21656</v>
      </c>
      <c r="H1394" s="4">
        <v>6280</v>
      </c>
      <c r="I1394" s="2">
        <v>0</v>
      </c>
      <c r="J1394" s="4">
        <v>0</v>
      </c>
      <c r="K1394" s="4">
        <v>371.78</v>
      </c>
      <c r="L1394" s="4">
        <v>21656</v>
      </c>
      <c r="N1394" s="2">
        <v>506.48</v>
      </c>
      <c r="Q1394" t="s" s="3">
        <v>49</v>
      </c>
      <c r="R1394" s="2">
        <v>12.05</v>
      </c>
      <c r="T1394" t="s" s="3">
        <v>13616</v>
      </c>
      <c r="U1394" t="s" s="3">
        <v>13617</v>
      </c>
      <c r="X1394" t="s" s="3">
        <v>13618</v>
      </c>
      <c r="Y1394" t="s" s="3">
        <v>480</v>
      </c>
      <c r="Z1394" t="s" s="3">
        <v>55</v>
      </c>
      <c r="AA1394" t="s" s="3">
        <v>56</v>
      </c>
      <c r="AB1394" s="2">
        <v>80449</v>
      </c>
      <c r="AC1394" s="2">
        <v>80449</v>
      </c>
      <c r="AD1394" t="s" s="3">
        <v>57</v>
      </c>
      <c r="AE1394" t="s" s="3">
        <v>1906</v>
      </c>
      <c r="AF1394" s="2">
        <v>14164</v>
      </c>
      <c r="AI1394" t="s" s="3">
        <v>3362</v>
      </c>
      <c r="AJ1394" t="s" s="3">
        <v>60</v>
      </c>
      <c r="AL1394" t="s" s="3">
        <v>2438</v>
      </c>
      <c r="AN1394" t="s" s="3">
        <v>56</v>
      </c>
      <c r="AO1394" t="s" s="3">
        <v>13619</v>
      </c>
      <c r="AP1394" t="s" s="3">
        <v>2032</v>
      </c>
      <c r="AQ1394" t="s" s="3">
        <v>64</v>
      </c>
      <c r="AR1394" t="s" s="3">
        <v>13620</v>
      </c>
    </row>
    <row r="1395" s="2" customFormat="1" ht="13.55" customHeight="1">
      <c r="A1395" t="s" s="3">
        <v>45</v>
      </c>
      <c r="B1395" t="s" s="3">
        <v>13621</v>
      </c>
      <c r="C1395" t="s" s="3">
        <v>13622</v>
      </c>
      <c r="D1395" s="2">
        <v>42886</v>
      </c>
      <c r="E1395" t="s" s="3">
        <v>13623</v>
      </c>
      <c r="F1395" s="4">
        <v>23929</v>
      </c>
      <c r="G1395" s="4">
        <v>23929</v>
      </c>
      <c r="H1395" s="4">
        <v>6939</v>
      </c>
      <c r="I1395" s="2">
        <v>0</v>
      </c>
      <c r="J1395" s="4">
        <v>0</v>
      </c>
      <c r="K1395" s="4">
        <v>403.9</v>
      </c>
      <c r="L1395" s="4">
        <v>23929</v>
      </c>
      <c r="N1395" s="2">
        <v>169.82</v>
      </c>
      <c r="Q1395" t="s" s="3">
        <v>49</v>
      </c>
      <c r="R1395" s="2">
        <v>2.5</v>
      </c>
      <c r="T1395" t="s" s="3">
        <v>8506</v>
      </c>
      <c r="U1395" t="s" s="3">
        <v>5494</v>
      </c>
      <c r="X1395" t="s" s="3">
        <v>13624</v>
      </c>
      <c r="Y1395" t="s" s="3">
        <v>862</v>
      </c>
      <c r="Z1395" t="s" s="3">
        <v>55</v>
      </c>
      <c r="AA1395" t="s" s="3">
        <v>56</v>
      </c>
      <c r="AB1395" s="2">
        <v>80449</v>
      </c>
      <c r="AC1395" t="s" s="3">
        <v>13625</v>
      </c>
      <c r="AD1395" t="s" s="3">
        <v>57</v>
      </c>
      <c r="AE1395" t="s" s="3">
        <v>13626</v>
      </c>
      <c r="AF1395" s="2">
        <v>5685</v>
      </c>
      <c r="AI1395" t="s" s="3">
        <v>13627</v>
      </c>
      <c r="AJ1395" t="s" s="3">
        <v>313</v>
      </c>
      <c r="AL1395" t="s" s="3">
        <v>6451</v>
      </c>
      <c r="AN1395" t="s" s="3">
        <v>56</v>
      </c>
      <c r="AO1395" t="s" s="3">
        <v>13628</v>
      </c>
      <c r="AP1395" t="s" s="3">
        <v>6038</v>
      </c>
      <c r="AQ1395" t="s" s="3">
        <v>64</v>
      </c>
      <c r="AR1395" t="s" s="3">
        <v>13629</v>
      </c>
    </row>
    <row r="1396" s="2" customFormat="1" ht="13.55" customHeight="1">
      <c r="A1396" t="s" s="3">
        <v>45</v>
      </c>
      <c r="B1396" t="s" s="3">
        <v>13630</v>
      </c>
      <c r="C1396" t="s" s="3">
        <v>13631</v>
      </c>
      <c r="D1396" s="2">
        <v>27128</v>
      </c>
      <c r="E1396" t="s" s="3">
        <v>13632</v>
      </c>
      <c r="F1396" s="4">
        <v>6946</v>
      </c>
      <c r="G1396" s="4">
        <v>6946</v>
      </c>
      <c r="H1396" s="4">
        <v>2014</v>
      </c>
      <c r="I1396" s="2">
        <v>0</v>
      </c>
      <c r="J1396" s="4">
        <v>0</v>
      </c>
      <c r="K1396" s="4">
        <v>119</v>
      </c>
      <c r="L1396" s="4">
        <v>6946</v>
      </c>
      <c r="Q1396" t="s" s="3">
        <v>49</v>
      </c>
      <c r="R1396" s="2">
        <v>5</v>
      </c>
      <c r="T1396" t="s" s="3">
        <v>50</v>
      </c>
      <c r="U1396" t="s" s="3">
        <v>7106</v>
      </c>
      <c r="V1396" t="s" s="3">
        <v>13633</v>
      </c>
      <c r="W1396" t="s" s="3">
        <v>7106</v>
      </c>
      <c r="X1396" t="s" s="3">
        <v>13634</v>
      </c>
      <c r="Y1396" t="s" s="3">
        <v>83</v>
      </c>
      <c r="Z1396" t="s" s="3">
        <v>55</v>
      </c>
      <c r="AA1396" t="s" s="3">
        <v>56</v>
      </c>
      <c r="AB1396" s="2">
        <v>80449</v>
      </c>
      <c r="AC1396" s="2">
        <v>80449</v>
      </c>
      <c r="AD1396" t="s" s="3">
        <v>57</v>
      </c>
      <c r="AE1396" t="s" s="3">
        <v>13635</v>
      </c>
      <c r="AF1396" s="2">
        <v>6526</v>
      </c>
      <c r="AI1396" t="s" s="3">
        <v>13636</v>
      </c>
      <c r="AJ1396" t="s" s="3">
        <v>60</v>
      </c>
      <c r="AL1396" t="s" s="3">
        <v>814</v>
      </c>
      <c r="AM1396" t="s" s="3">
        <v>1711</v>
      </c>
      <c r="AN1396" t="s" s="3">
        <v>816</v>
      </c>
      <c r="AO1396" t="s" s="3">
        <v>13637</v>
      </c>
      <c r="AP1396" t="s" s="3">
        <v>9049</v>
      </c>
      <c r="AQ1396" t="s" s="3">
        <v>64</v>
      </c>
      <c r="AR1396" t="s" s="3">
        <v>13638</v>
      </c>
    </row>
    <row r="1397" s="2" customFormat="1" ht="13.55" customHeight="1">
      <c r="A1397" t="s" s="3">
        <v>45</v>
      </c>
      <c r="B1397" t="s" s="3">
        <v>13639</v>
      </c>
      <c r="C1397" t="s" s="3">
        <v>13640</v>
      </c>
      <c r="D1397" s="2">
        <v>9100</v>
      </c>
      <c r="E1397" t="s" s="3">
        <v>13641</v>
      </c>
      <c r="F1397" s="4">
        <v>7096</v>
      </c>
      <c r="G1397" s="4">
        <v>7096</v>
      </c>
      <c r="H1397" s="4">
        <v>2058</v>
      </c>
      <c r="I1397" s="2">
        <v>0</v>
      </c>
      <c r="J1397" s="4">
        <v>0</v>
      </c>
      <c r="K1397" s="4">
        <v>99.44</v>
      </c>
      <c r="L1397" s="4">
        <v>7096</v>
      </c>
      <c r="Q1397" t="s" s="3">
        <v>49</v>
      </c>
      <c r="R1397" s="2">
        <v>5.2</v>
      </c>
      <c r="T1397" t="s" s="3">
        <v>3969</v>
      </c>
      <c r="U1397" t="s" s="3">
        <v>13642</v>
      </c>
      <c r="X1397" t="s" s="3">
        <v>13643</v>
      </c>
      <c r="Y1397" t="s" s="3">
        <v>939</v>
      </c>
      <c r="Z1397" t="s" s="3">
        <v>55</v>
      </c>
      <c r="AA1397" t="s" s="3">
        <v>56</v>
      </c>
      <c r="AB1397" s="2">
        <v>80449</v>
      </c>
      <c r="AC1397" s="2">
        <v>80449</v>
      </c>
      <c r="AD1397" t="s" s="3">
        <v>57</v>
      </c>
      <c r="AE1397" t="s" s="3">
        <v>13644</v>
      </c>
      <c r="AF1397" s="2">
        <v>7321</v>
      </c>
      <c r="AI1397" t="s" s="3">
        <v>12823</v>
      </c>
      <c r="AJ1397" t="s" s="3">
        <v>114</v>
      </c>
      <c r="AL1397" t="s" s="3">
        <v>9376</v>
      </c>
      <c r="AM1397" t="s" s="3">
        <v>9376</v>
      </c>
      <c r="AN1397" t="s" s="3">
        <v>116</v>
      </c>
      <c r="AO1397" t="s" s="3">
        <v>13645</v>
      </c>
      <c r="AP1397" t="s" s="3">
        <v>315</v>
      </c>
      <c r="AQ1397" t="s" s="3">
        <v>64</v>
      </c>
      <c r="AR1397" t="s" s="3">
        <v>13646</v>
      </c>
    </row>
    <row r="1398" s="2" customFormat="1" ht="13.55" customHeight="1">
      <c r="A1398" t="s" s="3">
        <v>45</v>
      </c>
      <c r="B1398" t="s" s="3">
        <v>13647</v>
      </c>
      <c r="C1398" t="s" s="3">
        <v>13648</v>
      </c>
      <c r="D1398" s="2">
        <v>36457</v>
      </c>
      <c r="E1398" t="s" s="3">
        <v>13649</v>
      </c>
      <c r="F1398" s="4">
        <v>41387</v>
      </c>
      <c r="G1398" s="4">
        <v>41387</v>
      </c>
      <c r="H1398" s="4">
        <v>12002</v>
      </c>
      <c r="I1398" s="2">
        <v>0</v>
      </c>
      <c r="J1398" s="4">
        <v>0</v>
      </c>
      <c r="K1398" s="4">
        <v>767.98</v>
      </c>
      <c r="L1398" s="4">
        <v>41387</v>
      </c>
      <c r="N1398" s="2">
        <v>738.61</v>
      </c>
      <c r="P1398" s="2">
        <v>64</v>
      </c>
      <c r="Q1398" t="s" s="3">
        <v>49</v>
      </c>
      <c r="R1398" s="2">
        <v>0.9</v>
      </c>
      <c r="T1398" t="s" s="3">
        <v>734</v>
      </c>
      <c r="U1398" t="s" s="3">
        <v>1404</v>
      </c>
      <c r="V1398" t="s" s="3">
        <v>1035</v>
      </c>
      <c r="W1398" t="s" s="3">
        <v>1404</v>
      </c>
      <c r="X1398" t="s" s="3">
        <v>13650</v>
      </c>
      <c r="Y1398" t="s" s="3">
        <v>5705</v>
      </c>
      <c r="Z1398" t="s" s="3">
        <v>55</v>
      </c>
      <c r="AA1398" t="s" s="3">
        <v>56</v>
      </c>
      <c r="AB1398" s="2">
        <v>80449</v>
      </c>
      <c r="AC1398" s="2">
        <v>80449</v>
      </c>
      <c r="AD1398" t="s" s="3">
        <v>57</v>
      </c>
      <c r="AE1398" t="s" s="3">
        <v>13651</v>
      </c>
      <c r="AF1398" s="2">
        <v>509</v>
      </c>
      <c r="AI1398" t="s" s="3">
        <v>13652</v>
      </c>
      <c r="AJ1398" t="s" s="3">
        <v>174</v>
      </c>
      <c r="AL1398" t="s" s="3">
        <v>13653</v>
      </c>
      <c r="AM1398" t="s" s="3">
        <v>13653</v>
      </c>
      <c r="AN1398" t="s" s="3">
        <v>656</v>
      </c>
      <c r="AO1398" t="s" s="3">
        <v>13654</v>
      </c>
      <c r="AP1398" t="s" s="3">
        <v>5085</v>
      </c>
      <c r="AQ1398" t="s" s="3">
        <v>64</v>
      </c>
      <c r="AR1398" t="s" s="3">
        <v>13655</v>
      </c>
      <c r="AS1398" s="2">
        <v>2008</v>
      </c>
    </row>
    <row r="1399" s="2" customFormat="1" ht="13.55" customHeight="1">
      <c r="A1399" t="s" s="3">
        <v>45</v>
      </c>
      <c r="B1399" t="s" s="3">
        <v>13656</v>
      </c>
      <c r="C1399" t="s" s="3">
        <v>13657</v>
      </c>
      <c r="D1399" s="2">
        <v>43531</v>
      </c>
      <c r="E1399" t="s" s="3">
        <v>13658</v>
      </c>
      <c r="F1399" s="4">
        <v>16114</v>
      </c>
      <c r="G1399" s="4">
        <v>16114</v>
      </c>
      <c r="H1399" s="4">
        <v>4673</v>
      </c>
      <c r="I1399" s="2">
        <v>0</v>
      </c>
      <c r="J1399" s="4">
        <v>0</v>
      </c>
      <c r="K1399" s="4">
        <v>276.46</v>
      </c>
      <c r="L1399" s="4">
        <v>16114</v>
      </c>
      <c r="N1399" s="2">
        <v>135.9</v>
      </c>
      <c r="Q1399" t="s" s="3">
        <v>49</v>
      </c>
      <c r="R1399" s="2">
        <v>3.67</v>
      </c>
      <c r="T1399" t="s" s="3">
        <v>268</v>
      </c>
      <c r="U1399" t="s" s="3">
        <v>13659</v>
      </c>
      <c r="X1399" t="s" s="3">
        <v>13660</v>
      </c>
      <c r="Y1399" t="s" s="3">
        <v>798</v>
      </c>
      <c r="Z1399" t="s" s="3">
        <v>55</v>
      </c>
      <c r="AA1399" t="s" s="3">
        <v>56</v>
      </c>
      <c r="AB1399" s="2">
        <v>80449</v>
      </c>
      <c r="AC1399" s="2">
        <v>80449</v>
      </c>
      <c r="AD1399" t="s" s="3">
        <v>57</v>
      </c>
      <c r="AE1399" t="s" s="3">
        <v>13661</v>
      </c>
      <c r="AF1399" s="2">
        <v>401</v>
      </c>
      <c r="AI1399" t="s" s="3">
        <v>13662</v>
      </c>
      <c r="AJ1399" t="s" s="3">
        <v>174</v>
      </c>
      <c r="AK1399" s="2">
        <v>3124</v>
      </c>
      <c r="AL1399" t="s" s="3">
        <v>2686</v>
      </c>
      <c r="AM1399" t="s" s="3">
        <v>2686</v>
      </c>
      <c r="AN1399" t="s" s="3">
        <v>656</v>
      </c>
      <c r="AO1399" t="s" s="3">
        <v>13663</v>
      </c>
      <c r="AP1399" t="s" s="3">
        <v>1398</v>
      </c>
      <c r="AQ1399" t="s" s="3">
        <v>64</v>
      </c>
      <c r="AR1399" t="s" s="3">
        <v>13664</v>
      </c>
    </row>
    <row r="1400" s="2" customFormat="1" ht="13.55" customHeight="1">
      <c r="A1400" t="s" s="3">
        <v>45</v>
      </c>
      <c r="B1400" t="s" s="3">
        <v>13665</v>
      </c>
      <c r="C1400" t="s" s="3">
        <v>13666</v>
      </c>
      <c r="D1400" s="2">
        <v>27696</v>
      </c>
      <c r="E1400" t="s" s="3">
        <v>13667</v>
      </c>
      <c r="F1400" s="4">
        <v>6946</v>
      </c>
      <c r="G1400" s="4">
        <v>6946</v>
      </c>
      <c r="H1400" s="4">
        <v>2014</v>
      </c>
      <c r="I1400" s="2">
        <v>0</v>
      </c>
      <c r="J1400" s="4">
        <v>0</v>
      </c>
      <c r="K1400" s="4">
        <v>119</v>
      </c>
      <c r="L1400" s="4">
        <v>6946</v>
      </c>
      <c r="Q1400" t="s" s="3">
        <v>49</v>
      </c>
      <c r="R1400" s="2">
        <v>5</v>
      </c>
      <c r="T1400" t="s" s="3">
        <v>13668</v>
      </c>
      <c r="U1400" t="s" s="3">
        <v>13669</v>
      </c>
      <c r="X1400" t="s" s="3">
        <v>13670</v>
      </c>
      <c r="Y1400" t="s" s="3">
        <v>83</v>
      </c>
      <c r="Z1400" t="s" s="3">
        <v>55</v>
      </c>
      <c r="AA1400" t="s" s="3">
        <v>56</v>
      </c>
      <c r="AB1400" s="2">
        <v>80449</v>
      </c>
      <c r="AC1400" s="2">
        <v>80449</v>
      </c>
      <c r="AD1400" t="s" s="3">
        <v>57</v>
      </c>
      <c r="AE1400" t="s" s="3">
        <v>13671</v>
      </c>
      <c r="AF1400" s="2">
        <v>303</v>
      </c>
      <c r="AI1400" t="s" s="3">
        <v>13672</v>
      </c>
      <c r="AJ1400" t="s" s="3">
        <v>174</v>
      </c>
      <c r="AL1400" t="s" s="3">
        <v>13673</v>
      </c>
      <c r="AN1400" t="s" s="3">
        <v>13674</v>
      </c>
      <c r="AO1400" t="s" s="3">
        <v>13675</v>
      </c>
      <c r="AP1400" t="s" s="3">
        <v>1212</v>
      </c>
      <c r="AQ1400" t="s" s="3">
        <v>64</v>
      </c>
      <c r="AR1400" t="s" s="3">
        <v>13676</v>
      </c>
    </row>
    <row r="1401" s="2" customFormat="1" ht="13.55" customHeight="1">
      <c r="A1401" t="s" s="3">
        <v>45</v>
      </c>
      <c r="B1401" t="s" s="3">
        <v>13677</v>
      </c>
      <c r="C1401" t="s" s="3">
        <v>13678</v>
      </c>
      <c r="D1401" s="2">
        <v>31996</v>
      </c>
      <c r="E1401" t="s" s="3">
        <v>13679</v>
      </c>
      <c r="F1401" s="4">
        <v>23662</v>
      </c>
      <c r="G1401" s="4">
        <v>23662</v>
      </c>
      <c r="H1401" s="4">
        <v>6862</v>
      </c>
      <c r="I1401" s="2">
        <v>0</v>
      </c>
      <c r="J1401" s="4">
        <v>0</v>
      </c>
      <c r="K1401" s="4">
        <v>399.26</v>
      </c>
      <c r="L1401" s="4">
        <v>23662</v>
      </c>
      <c r="N1401" s="2">
        <v>1053.63</v>
      </c>
      <c r="Q1401" t="s" s="3">
        <v>49</v>
      </c>
      <c r="R1401" s="2">
        <v>3.87</v>
      </c>
      <c r="T1401" t="s" s="3">
        <v>1903</v>
      </c>
      <c r="U1401" t="s" s="3">
        <v>13680</v>
      </c>
      <c r="X1401" t="s" s="3">
        <v>13681</v>
      </c>
      <c r="Y1401" t="s" s="3">
        <v>900</v>
      </c>
      <c r="Z1401" t="s" s="3">
        <v>55</v>
      </c>
      <c r="AA1401" t="s" s="3">
        <v>56</v>
      </c>
      <c r="AB1401" s="2">
        <v>80449</v>
      </c>
      <c r="AC1401" t="s" s="3">
        <v>13682</v>
      </c>
      <c r="AD1401" t="s" s="3">
        <v>57</v>
      </c>
      <c r="AE1401" t="s" s="3">
        <v>13683</v>
      </c>
      <c r="AF1401" s="2">
        <v>5380</v>
      </c>
      <c r="AI1401" t="s" s="3">
        <v>3362</v>
      </c>
      <c r="AJ1401" t="s" s="3">
        <v>283</v>
      </c>
      <c r="AK1401" s="2">
        <v>2</v>
      </c>
      <c r="AL1401" t="s" s="3">
        <v>429</v>
      </c>
      <c r="AM1401" t="s" s="3">
        <v>429</v>
      </c>
      <c r="AN1401" t="s" s="3">
        <v>56</v>
      </c>
      <c r="AO1401" t="s" s="3">
        <v>13684</v>
      </c>
      <c r="AP1401" t="s" s="3">
        <v>6038</v>
      </c>
      <c r="AQ1401" t="s" s="3">
        <v>64</v>
      </c>
      <c r="AR1401" t="s" s="3">
        <v>13685</v>
      </c>
    </row>
    <row r="1402" s="2" customFormat="1" ht="13.55" customHeight="1">
      <c r="A1402" t="s" s="3">
        <v>45</v>
      </c>
      <c r="B1402" t="s" s="3">
        <v>13686</v>
      </c>
      <c r="C1402" t="s" s="3">
        <v>13687</v>
      </c>
      <c r="D1402" s="2">
        <v>38967</v>
      </c>
      <c r="E1402" t="s" s="3">
        <v>13688</v>
      </c>
      <c r="F1402" s="4">
        <v>17586</v>
      </c>
      <c r="G1402" s="4">
        <v>17586</v>
      </c>
      <c r="H1402" s="4">
        <v>5100</v>
      </c>
      <c r="I1402" s="2">
        <v>0</v>
      </c>
      <c r="J1402" s="4">
        <v>0</v>
      </c>
      <c r="K1402" s="4">
        <v>326.4</v>
      </c>
      <c r="L1402" s="4">
        <v>17586</v>
      </c>
      <c r="Q1402" t="s" s="3">
        <v>49</v>
      </c>
      <c r="R1402" s="2">
        <v>0.12</v>
      </c>
      <c r="T1402" t="s" s="3">
        <v>594</v>
      </c>
      <c r="U1402" t="s" s="3">
        <v>13689</v>
      </c>
      <c r="V1402" t="s" s="3">
        <v>3143</v>
      </c>
      <c r="W1402" t="s" s="3">
        <v>13689</v>
      </c>
      <c r="X1402" t="s" s="3">
        <v>13690</v>
      </c>
      <c r="Y1402" t="s" s="3">
        <v>585</v>
      </c>
      <c r="Z1402" t="s" s="3">
        <v>55</v>
      </c>
      <c r="AA1402" t="s" s="3">
        <v>56</v>
      </c>
      <c r="AB1402" s="2">
        <v>80449</v>
      </c>
      <c r="AC1402" s="2">
        <v>80449</v>
      </c>
      <c r="AD1402" t="s" s="3">
        <v>57</v>
      </c>
      <c r="AE1402" t="s" s="3">
        <v>13691</v>
      </c>
      <c r="AF1402" s="2">
        <v>10817</v>
      </c>
      <c r="AI1402" t="s" s="3">
        <v>6614</v>
      </c>
      <c r="AJ1402" t="s" s="3">
        <v>174</v>
      </c>
      <c r="AL1402" t="s" s="3">
        <v>954</v>
      </c>
      <c r="AM1402" t="s" s="3">
        <v>954</v>
      </c>
      <c r="AN1402" t="s" s="3">
        <v>56</v>
      </c>
      <c r="AO1402" t="s" s="3">
        <v>13692</v>
      </c>
      <c r="AP1402" t="s" s="3">
        <v>3282</v>
      </c>
      <c r="AQ1402" t="s" s="3">
        <v>64</v>
      </c>
      <c r="AR1402" t="s" s="3">
        <v>13693</v>
      </c>
    </row>
    <row r="1403" s="2" customFormat="1" ht="13.55" customHeight="1">
      <c r="A1403" t="s" s="3">
        <v>75</v>
      </c>
      <c r="B1403" t="s" s="3">
        <v>381</v>
      </c>
      <c r="C1403" t="s" s="3">
        <v>13694</v>
      </c>
      <c r="D1403" s="2">
        <v>6444</v>
      </c>
      <c r="E1403" t="s" s="3">
        <v>13695</v>
      </c>
      <c r="F1403" s="4">
        <v>1516</v>
      </c>
      <c r="G1403" s="4">
        <v>1516</v>
      </c>
      <c r="H1403" s="4">
        <v>440</v>
      </c>
      <c r="I1403" s="2">
        <v>0</v>
      </c>
      <c r="J1403" s="4">
        <v>0</v>
      </c>
      <c r="K1403" s="4">
        <v>26.06</v>
      </c>
      <c r="L1403" s="4">
        <v>1516</v>
      </c>
      <c r="Q1403" t="s" s="3">
        <v>49</v>
      </c>
      <c r="R1403" s="2">
        <v>0.17</v>
      </c>
      <c r="T1403" t="s" s="3">
        <v>4268</v>
      </c>
      <c r="U1403" t="s" s="3">
        <v>13696</v>
      </c>
      <c r="X1403" t="s" s="3">
        <v>13697</v>
      </c>
      <c r="Y1403" t="s" s="3">
        <v>388</v>
      </c>
      <c r="Z1403" t="s" s="3">
        <v>55</v>
      </c>
      <c r="AA1403" t="s" s="3">
        <v>56</v>
      </c>
      <c r="AB1403" s="2">
        <v>80449</v>
      </c>
      <c r="AC1403" s="2">
        <v>80449</v>
      </c>
      <c r="AD1403" t="s" s="3">
        <v>57</v>
      </c>
      <c r="AE1403" t="s" s="3">
        <v>389</v>
      </c>
      <c r="AF1403" s="2">
        <v>1299</v>
      </c>
      <c r="AI1403" t="s" s="3">
        <v>13698</v>
      </c>
      <c r="AJ1403" t="s" s="3">
        <v>313</v>
      </c>
      <c r="AL1403" t="s" s="3">
        <v>405</v>
      </c>
      <c r="AM1403" t="s" s="3">
        <v>405</v>
      </c>
      <c r="AN1403" t="s" s="3">
        <v>56</v>
      </c>
      <c r="AO1403" t="s" s="3">
        <v>13699</v>
      </c>
      <c r="AP1403" t="s" s="3">
        <v>353</v>
      </c>
      <c r="AQ1403" t="s" s="3">
        <v>64</v>
      </c>
      <c r="AR1403" t="s" s="3">
        <v>13700</v>
      </c>
    </row>
    <row r="1404" s="2" customFormat="1" ht="13.55" customHeight="1">
      <c r="A1404" t="s" s="3">
        <v>75</v>
      </c>
      <c r="B1404" t="s" s="3">
        <v>845</v>
      </c>
      <c r="C1404" t="s" s="3">
        <v>13701</v>
      </c>
      <c r="D1404" s="2">
        <v>14693</v>
      </c>
      <c r="E1404" t="s" s="3">
        <v>13702</v>
      </c>
      <c r="F1404" s="4">
        <v>29746</v>
      </c>
      <c r="G1404" s="4">
        <v>29746</v>
      </c>
      <c r="H1404" s="4">
        <v>8626</v>
      </c>
      <c r="I1404" s="2">
        <v>0</v>
      </c>
      <c r="J1404" s="4">
        <v>0</v>
      </c>
      <c r="K1404" s="4">
        <v>416.58</v>
      </c>
      <c r="L1404" s="4">
        <v>29746</v>
      </c>
      <c r="Q1404" t="s" s="3">
        <v>224</v>
      </c>
      <c r="R1404" s="2">
        <v>158.56</v>
      </c>
      <c r="T1404" t="s" s="3">
        <v>10561</v>
      </c>
      <c r="U1404" t="s" s="3">
        <v>13703</v>
      </c>
      <c r="V1404" t="s" s="3">
        <v>13704</v>
      </c>
      <c r="W1404" t="s" s="3">
        <v>13703</v>
      </c>
      <c r="X1404" t="s" s="3">
        <v>13705</v>
      </c>
      <c r="Z1404" t="s" s="3">
        <v>55</v>
      </c>
      <c r="AA1404" t="s" s="3">
        <v>56</v>
      </c>
      <c r="AB1404" s="2">
        <v>80449</v>
      </c>
      <c r="AC1404" s="2">
        <v>80449</v>
      </c>
      <c r="AD1404" t="s" s="3">
        <v>57</v>
      </c>
      <c r="AF1404" s="2">
        <v>136</v>
      </c>
      <c r="AI1404" t="s" s="3">
        <v>13706</v>
      </c>
      <c r="AJ1404" t="s" s="3">
        <v>174</v>
      </c>
      <c r="AL1404" t="s" s="3">
        <v>13707</v>
      </c>
      <c r="AM1404" t="s" s="3">
        <v>13708</v>
      </c>
      <c r="AN1404" t="s" s="3">
        <v>339</v>
      </c>
      <c r="AO1404" t="s" s="3">
        <v>13709</v>
      </c>
      <c r="AP1404" t="s" s="3">
        <v>192</v>
      </c>
      <c r="AQ1404" t="s" s="3">
        <v>64</v>
      </c>
      <c r="AR1404" t="s" s="3">
        <v>13710</v>
      </c>
    </row>
    <row r="1405" s="2" customFormat="1" ht="13.55" customHeight="1">
      <c r="A1405" t="s" s="3">
        <v>75</v>
      </c>
      <c r="B1405" t="s" s="3">
        <v>2083</v>
      </c>
      <c r="C1405" t="s" s="3">
        <v>13711</v>
      </c>
      <c r="D1405" s="2">
        <v>24203</v>
      </c>
      <c r="E1405" t="s" s="3">
        <v>13712</v>
      </c>
      <c r="F1405" s="4">
        <v>28206</v>
      </c>
      <c r="G1405" s="4">
        <v>28206</v>
      </c>
      <c r="H1405" s="4">
        <v>8180</v>
      </c>
      <c r="I1405" s="2">
        <v>0</v>
      </c>
      <c r="J1405" s="4">
        <v>0</v>
      </c>
      <c r="K1405" s="4">
        <v>394.86</v>
      </c>
      <c r="L1405" s="4">
        <v>28206</v>
      </c>
      <c r="N1405" s="2">
        <v>192.29</v>
      </c>
      <c r="Q1405" t="s" s="3">
        <v>49</v>
      </c>
      <c r="R1405" s="2">
        <v>17.09</v>
      </c>
      <c r="T1405" t="s" s="3">
        <v>4230</v>
      </c>
      <c r="U1405" t="s" s="3">
        <v>13713</v>
      </c>
      <c r="X1405" t="s" s="3">
        <v>13714</v>
      </c>
      <c r="Y1405" t="s" s="3">
        <v>2090</v>
      </c>
      <c r="Z1405" t="s" s="3">
        <v>55</v>
      </c>
      <c r="AA1405" t="s" s="3">
        <v>56</v>
      </c>
      <c r="AB1405" s="2">
        <v>80449</v>
      </c>
      <c r="AC1405" s="2">
        <v>80449</v>
      </c>
      <c r="AD1405" t="s" s="3">
        <v>57</v>
      </c>
      <c r="AE1405" t="s" s="3">
        <v>2091</v>
      </c>
      <c r="AF1405" s="2">
        <v>5750</v>
      </c>
      <c r="AI1405" t="s" s="3">
        <v>13715</v>
      </c>
      <c r="AJ1405" t="s" s="3">
        <v>174</v>
      </c>
      <c r="AL1405" t="s" s="3">
        <v>1920</v>
      </c>
      <c r="AN1405" t="s" s="3">
        <v>56</v>
      </c>
      <c r="AO1405" t="s" s="3">
        <v>13716</v>
      </c>
      <c r="AP1405" t="s" s="3">
        <v>3038</v>
      </c>
      <c r="AQ1405" t="s" s="3">
        <v>64</v>
      </c>
      <c r="AR1405" t="s" s="3">
        <v>13717</v>
      </c>
    </row>
    <row r="1406" s="2" customFormat="1" ht="13.55" customHeight="1">
      <c r="A1406" t="s" s="3">
        <v>45</v>
      </c>
      <c r="B1406" t="s" s="3">
        <v>13718</v>
      </c>
      <c r="C1406" t="s" s="3">
        <v>13719</v>
      </c>
      <c r="D1406" s="2">
        <v>35495</v>
      </c>
      <c r="E1406" t="s" s="3">
        <v>13720</v>
      </c>
      <c r="F1406" s="4">
        <v>13827</v>
      </c>
      <c r="G1406" s="4">
        <v>13827</v>
      </c>
      <c r="H1406" s="4">
        <v>4010</v>
      </c>
      <c r="I1406" s="2">
        <v>0</v>
      </c>
      <c r="J1406" s="4">
        <v>0</v>
      </c>
      <c r="K1406" s="4">
        <v>260.76</v>
      </c>
      <c r="L1406" s="4">
        <v>13827</v>
      </c>
      <c r="N1406" s="2">
        <v>81.09</v>
      </c>
      <c r="Q1406" t="s" s="3">
        <v>49</v>
      </c>
      <c r="R1406" s="2">
        <v>2</v>
      </c>
      <c r="T1406" t="s" s="3">
        <v>13721</v>
      </c>
      <c r="U1406" t="s" s="3">
        <v>13722</v>
      </c>
      <c r="V1406" t="s" s="3">
        <v>13723</v>
      </c>
      <c r="W1406" t="s" s="3">
        <v>13722</v>
      </c>
      <c r="X1406" t="s" s="3">
        <v>13724</v>
      </c>
      <c r="Y1406" t="s" s="3">
        <v>5469</v>
      </c>
      <c r="Z1406" t="s" s="3">
        <v>55</v>
      </c>
      <c r="AA1406" t="s" s="3">
        <v>56</v>
      </c>
      <c r="AB1406" s="2">
        <v>80449</v>
      </c>
      <c r="AC1406" s="2">
        <v>80449</v>
      </c>
      <c r="AD1406" t="s" s="3">
        <v>57</v>
      </c>
      <c r="AE1406" t="s" s="3">
        <v>13725</v>
      </c>
      <c r="AF1406" s="2">
        <v>8386</v>
      </c>
      <c r="AI1406" t="s" s="3">
        <v>13726</v>
      </c>
      <c r="AJ1406" t="s" s="3">
        <v>415</v>
      </c>
      <c r="AL1406" t="s" s="3">
        <v>1920</v>
      </c>
      <c r="AN1406" t="s" s="3">
        <v>56</v>
      </c>
      <c r="AO1406" t="s" s="3">
        <v>13727</v>
      </c>
      <c r="AP1406" t="s" s="3">
        <v>7438</v>
      </c>
      <c r="AQ1406" t="s" s="3">
        <v>64</v>
      </c>
      <c r="AR1406" t="s" s="3">
        <v>13728</v>
      </c>
    </row>
    <row r="1407" s="2" customFormat="1" ht="13.55" customHeight="1">
      <c r="A1407" t="s" s="3">
        <v>45</v>
      </c>
      <c r="B1407" t="s" s="3">
        <v>13729</v>
      </c>
      <c r="C1407" t="s" s="3">
        <v>13730</v>
      </c>
      <c r="D1407" s="2">
        <v>29180</v>
      </c>
      <c r="E1407" t="s" s="3">
        <v>13731</v>
      </c>
      <c r="F1407" s="4">
        <v>6946</v>
      </c>
      <c r="G1407" s="4">
        <v>6946</v>
      </c>
      <c r="H1407" s="4">
        <v>2014</v>
      </c>
      <c r="I1407" s="2">
        <v>0</v>
      </c>
      <c r="J1407" s="4">
        <v>0</v>
      </c>
      <c r="K1407" s="4">
        <v>119</v>
      </c>
      <c r="L1407" s="4">
        <v>6946</v>
      </c>
      <c r="Q1407" t="s" s="3">
        <v>49</v>
      </c>
      <c r="R1407" s="2">
        <v>5</v>
      </c>
      <c r="T1407" t="s" s="3">
        <v>94</v>
      </c>
      <c r="U1407" t="s" s="3">
        <v>13732</v>
      </c>
      <c r="V1407" t="s" s="3">
        <v>255</v>
      </c>
      <c r="W1407" t="s" s="3">
        <v>13732</v>
      </c>
      <c r="X1407" t="s" s="3">
        <v>13733</v>
      </c>
      <c r="Y1407" t="s" s="3">
        <v>798</v>
      </c>
      <c r="Z1407" t="s" s="3">
        <v>55</v>
      </c>
      <c r="AA1407" t="s" s="3">
        <v>56</v>
      </c>
      <c r="AB1407" s="2">
        <v>80449</v>
      </c>
      <c r="AC1407" s="2">
        <v>80449</v>
      </c>
      <c r="AD1407" t="s" s="3">
        <v>57</v>
      </c>
      <c r="AE1407" t="s" s="3">
        <v>13734</v>
      </c>
      <c r="AF1407" s="2">
        <v>3520</v>
      </c>
      <c r="AI1407" t="s" s="3">
        <v>13735</v>
      </c>
      <c r="AJ1407" t="s" s="3">
        <v>313</v>
      </c>
      <c r="AL1407" t="s" s="3">
        <v>405</v>
      </c>
      <c r="AM1407" t="s" s="3">
        <v>405</v>
      </c>
      <c r="AN1407" t="s" s="3">
        <v>56</v>
      </c>
      <c r="AO1407" t="s" s="3">
        <v>13736</v>
      </c>
      <c r="AP1407" t="s" s="3">
        <v>3028</v>
      </c>
      <c r="AQ1407" t="s" s="3">
        <v>64</v>
      </c>
      <c r="AR1407" t="s" s="3">
        <v>13737</v>
      </c>
    </row>
    <row r="1408" s="2" customFormat="1" ht="13.55" customHeight="1">
      <c r="A1408" t="s" s="3">
        <v>75</v>
      </c>
      <c r="B1408" t="s" s="3">
        <v>1493</v>
      </c>
      <c r="C1408" t="s" s="3">
        <v>13738</v>
      </c>
      <c r="D1408" s="2">
        <v>11119</v>
      </c>
      <c r="E1408" t="s" s="3">
        <v>13739</v>
      </c>
      <c r="F1408" s="4">
        <v>1516</v>
      </c>
      <c r="G1408" s="4">
        <v>1516</v>
      </c>
      <c r="H1408" s="4">
        <v>440</v>
      </c>
      <c r="I1408" s="2">
        <v>0</v>
      </c>
      <c r="J1408" s="4">
        <v>0</v>
      </c>
      <c r="K1408" s="4">
        <v>26.06</v>
      </c>
      <c r="L1408" s="4">
        <v>1516</v>
      </c>
      <c r="N1408" s="2">
        <v>477.1</v>
      </c>
      <c r="Q1408" t="s" s="3">
        <v>49</v>
      </c>
      <c r="R1408" s="2">
        <v>0.17</v>
      </c>
      <c r="T1408" t="s" s="3">
        <v>10160</v>
      </c>
      <c r="U1408" t="s" s="3">
        <v>13740</v>
      </c>
      <c r="V1408" t="s" s="3">
        <v>570</v>
      </c>
      <c r="W1408" t="s" s="3">
        <v>13740</v>
      </c>
      <c r="X1408" t="s" s="3">
        <v>13741</v>
      </c>
      <c r="Y1408" t="s" s="3">
        <v>1499</v>
      </c>
      <c r="Z1408" t="s" s="3">
        <v>55</v>
      </c>
      <c r="AA1408" t="s" s="3">
        <v>56</v>
      </c>
      <c r="AB1408" s="2">
        <v>80449</v>
      </c>
      <c r="AC1408" s="2">
        <v>80449</v>
      </c>
      <c r="AD1408" t="s" s="3">
        <v>57</v>
      </c>
      <c r="AE1408" t="s" s="3">
        <v>1500</v>
      </c>
      <c r="AF1408" s="2">
        <v>8303</v>
      </c>
      <c r="AI1408" t="s" s="3">
        <v>13742</v>
      </c>
      <c r="AJ1408" t="s" s="3">
        <v>313</v>
      </c>
      <c r="AL1408" t="s" s="3">
        <v>2080</v>
      </c>
      <c r="AM1408" t="s" s="3">
        <v>2080</v>
      </c>
      <c r="AN1408" t="s" s="3">
        <v>1523</v>
      </c>
      <c r="AO1408" t="s" s="3">
        <v>13743</v>
      </c>
      <c r="AP1408" t="s" s="3">
        <v>5919</v>
      </c>
      <c r="AQ1408" t="s" s="3">
        <v>64</v>
      </c>
      <c r="AR1408" t="s" s="3">
        <v>13744</v>
      </c>
    </row>
    <row r="1409" s="2" customFormat="1" ht="13.55" customHeight="1">
      <c r="A1409" t="s" s="3">
        <v>45</v>
      </c>
      <c r="B1409" t="s" s="3">
        <v>13745</v>
      </c>
      <c r="C1409" t="s" s="3">
        <v>13746</v>
      </c>
      <c r="D1409" s="2">
        <v>7130</v>
      </c>
      <c r="E1409" t="s" s="3">
        <v>13747</v>
      </c>
      <c r="F1409" s="4">
        <v>3300</v>
      </c>
      <c r="G1409" s="4">
        <v>3300</v>
      </c>
      <c r="H1409" s="4">
        <v>957</v>
      </c>
      <c r="I1409" s="2">
        <v>0</v>
      </c>
      <c r="J1409" s="4">
        <v>0</v>
      </c>
      <c r="K1409" s="4">
        <v>46.34</v>
      </c>
      <c r="L1409" s="4">
        <v>3300</v>
      </c>
      <c r="Q1409" t="s" s="3">
        <v>49</v>
      </c>
      <c r="R1409" s="2">
        <v>1.27</v>
      </c>
      <c r="U1409" t="s" s="3">
        <v>13748</v>
      </c>
      <c r="W1409" t="s" s="3">
        <v>13749</v>
      </c>
      <c r="X1409" t="s" s="3">
        <v>13750</v>
      </c>
      <c r="Y1409" t="s" s="3">
        <v>13751</v>
      </c>
      <c r="Z1409" t="s" s="3">
        <v>55</v>
      </c>
      <c r="AA1409" t="s" s="3">
        <v>56</v>
      </c>
      <c r="AB1409" s="2">
        <v>80449</v>
      </c>
      <c r="AC1409" s="2">
        <v>80449</v>
      </c>
      <c r="AD1409" t="s" s="3">
        <v>57</v>
      </c>
      <c r="AE1409" t="s" s="3">
        <v>13752</v>
      </c>
      <c r="AF1409" s="2">
        <v>10146</v>
      </c>
      <c r="AI1409" t="s" s="3">
        <v>13753</v>
      </c>
      <c r="AJ1409" t="s" s="3">
        <v>600</v>
      </c>
      <c r="AL1409" t="s" s="3">
        <v>13754</v>
      </c>
      <c r="AM1409" t="s" s="3">
        <v>13754</v>
      </c>
      <c r="AN1409" t="s" s="3">
        <v>116</v>
      </c>
      <c r="AO1409" t="s" s="3">
        <v>13755</v>
      </c>
      <c r="AP1409" t="s" s="3">
        <v>3494</v>
      </c>
      <c r="AQ1409" t="s" s="3">
        <v>64</v>
      </c>
      <c r="AR1409" t="s" s="3">
        <v>13756</v>
      </c>
    </row>
    <row r="1410" s="2" customFormat="1" ht="13.55" customHeight="1">
      <c r="A1410" t="s" s="3">
        <v>45</v>
      </c>
      <c r="B1410" t="s" s="3">
        <v>13757</v>
      </c>
      <c r="C1410" t="s" s="3">
        <v>13758</v>
      </c>
      <c r="D1410" s="2">
        <v>27144</v>
      </c>
      <c r="E1410" t="s" s="3">
        <v>13759</v>
      </c>
      <c r="F1410" s="4">
        <v>6946</v>
      </c>
      <c r="G1410" s="4">
        <v>6946</v>
      </c>
      <c r="H1410" s="4">
        <v>2014</v>
      </c>
      <c r="I1410" s="2">
        <v>0</v>
      </c>
      <c r="J1410" s="4">
        <v>0</v>
      </c>
      <c r="K1410" s="4">
        <v>119</v>
      </c>
      <c r="L1410" s="4">
        <v>6946</v>
      </c>
      <c r="N1410" s="2">
        <v>43.8</v>
      </c>
      <c r="Q1410" t="s" s="3">
        <v>49</v>
      </c>
      <c r="R1410" s="2">
        <v>5</v>
      </c>
      <c r="T1410" t="s" s="3">
        <v>582</v>
      </c>
      <c r="U1410" t="s" s="3">
        <v>13760</v>
      </c>
      <c r="X1410" t="s" s="3">
        <v>13761</v>
      </c>
      <c r="Y1410" t="s" s="3">
        <v>1532</v>
      </c>
      <c r="Z1410" t="s" s="3">
        <v>55</v>
      </c>
      <c r="AA1410" t="s" s="3">
        <v>56</v>
      </c>
      <c r="AB1410" s="2">
        <v>80449</v>
      </c>
      <c r="AC1410" s="2">
        <v>80449</v>
      </c>
      <c r="AD1410" t="s" s="3">
        <v>57</v>
      </c>
      <c r="AE1410" t="s" s="3">
        <v>13762</v>
      </c>
      <c r="AF1410" s="2">
        <v>1008</v>
      </c>
      <c r="AI1410" t="s" s="3">
        <v>13763</v>
      </c>
      <c r="AJ1410" t="s" s="3">
        <v>283</v>
      </c>
      <c r="AL1410" t="s" s="3">
        <v>669</v>
      </c>
      <c r="AM1410" t="s" s="3">
        <v>669</v>
      </c>
      <c r="AN1410" t="s" s="3">
        <v>56</v>
      </c>
      <c r="AO1410" t="s" s="3">
        <v>13764</v>
      </c>
      <c r="AP1410" t="s" s="3">
        <v>1838</v>
      </c>
      <c r="AQ1410" t="s" s="3">
        <v>64</v>
      </c>
      <c r="AR1410" t="s" s="3">
        <v>13765</v>
      </c>
    </row>
    <row r="1411" s="2" customFormat="1" ht="13.55" customHeight="1">
      <c r="A1411" t="s" s="3">
        <v>45</v>
      </c>
      <c r="B1411" t="s" s="3">
        <v>13766</v>
      </c>
      <c r="C1411" t="s" s="3">
        <v>13767</v>
      </c>
      <c r="D1411" s="2">
        <v>28090</v>
      </c>
      <c r="E1411" t="s" s="3">
        <v>13768</v>
      </c>
      <c r="F1411" s="4">
        <v>6999</v>
      </c>
      <c r="G1411" s="4">
        <v>6999</v>
      </c>
      <c r="H1411" s="4">
        <v>2030</v>
      </c>
      <c r="I1411" s="2">
        <v>0</v>
      </c>
      <c r="J1411" s="4">
        <v>0</v>
      </c>
      <c r="K1411" s="4">
        <v>120.18</v>
      </c>
      <c r="L1411" s="4">
        <v>6999</v>
      </c>
      <c r="Q1411" t="s" s="3">
        <v>49</v>
      </c>
      <c r="R1411" s="2">
        <v>5.07</v>
      </c>
      <c r="T1411" t="s" s="3">
        <v>2388</v>
      </c>
      <c r="U1411" t="s" s="3">
        <v>13769</v>
      </c>
      <c r="X1411" t="s" s="3">
        <v>13770</v>
      </c>
      <c r="Y1411" t="s" s="3">
        <v>97</v>
      </c>
      <c r="Z1411" t="s" s="3">
        <v>55</v>
      </c>
      <c r="AA1411" t="s" s="3">
        <v>56</v>
      </c>
      <c r="AB1411" s="2">
        <v>80449</v>
      </c>
      <c r="AC1411" s="2">
        <v>80449</v>
      </c>
      <c r="AD1411" t="s" s="3">
        <v>57</v>
      </c>
      <c r="AE1411" t="s" s="3">
        <v>13771</v>
      </c>
      <c r="AF1411" s="2">
        <v>659</v>
      </c>
      <c r="AI1411" t="s" s="3">
        <v>13772</v>
      </c>
      <c r="AJ1411" t="s" s="3">
        <v>202</v>
      </c>
      <c r="AL1411" t="s" s="3">
        <v>13773</v>
      </c>
      <c r="AM1411" t="s" s="3">
        <v>13773</v>
      </c>
      <c r="AN1411" t="s" s="3">
        <v>56</v>
      </c>
      <c r="AO1411" t="s" s="3">
        <v>13774</v>
      </c>
      <c r="AP1411" t="s" s="3">
        <v>1249</v>
      </c>
      <c r="AQ1411" t="s" s="3">
        <v>64</v>
      </c>
      <c r="AR1411" t="s" s="3">
        <v>13775</v>
      </c>
    </row>
    <row r="1412" s="2" customFormat="1" ht="13.55" customHeight="1">
      <c r="A1412" t="s" s="3">
        <v>45</v>
      </c>
      <c r="B1412" t="s" s="3">
        <v>13776</v>
      </c>
      <c r="C1412" t="s" s="3">
        <v>13777</v>
      </c>
      <c r="D1412" s="2">
        <v>27983</v>
      </c>
      <c r="E1412" t="s" s="3">
        <v>13778</v>
      </c>
      <c r="F1412" s="4">
        <v>6954</v>
      </c>
      <c r="G1412" s="4">
        <v>6954</v>
      </c>
      <c r="H1412" s="4">
        <v>2017</v>
      </c>
      <c r="I1412" s="2">
        <v>0</v>
      </c>
      <c r="J1412" s="4">
        <v>0</v>
      </c>
      <c r="K1412" s="4">
        <v>119.58</v>
      </c>
      <c r="L1412" s="4">
        <v>6954</v>
      </c>
      <c r="Q1412" t="s" s="3">
        <v>49</v>
      </c>
      <c r="R1412" s="2">
        <v>5.01</v>
      </c>
      <c r="T1412" t="s" s="3">
        <v>13779</v>
      </c>
      <c r="U1412" t="s" s="3">
        <v>7873</v>
      </c>
      <c r="X1412" t="s" s="3">
        <v>13780</v>
      </c>
      <c r="Y1412" t="s" s="3">
        <v>2637</v>
      </c>
      <c r="Z1412" t="s" s="3">
        <v>55</v>
      </c>
      <c r="AA1412" t="s" s="3">
        <v>56</v>
      </c>
      <c r="AB1412" s="2">
        <v>80449</v>
      </c>
      <c r="AC1412" s="2">
        <v>80449</v>
      </c>
      <c r="AD1412" t="s" s="3">
        <v>57</v>
      </c>
      <c r="AE1412" t="s" s="3">
        <v>13781</v>
      </c>
      <c r="AF1412" s="2">
        <v>336</v>
      </c>
      <c r="AI1412" t="s" s="3">
        <v>13782</v>
      </c>
      <c r="AJ1412" t="s" s="3">
        <v>114</v>
      </c>
      <c r="AL1412" t="s" s="3">
        <v>13783</v>
      </c>
      <c r="AM1412" t="s" s="3">
        <v>13784</v>
      </c>
      <c r="AN1412" t="s" s="3">
        <v>190</v>
      </c>
      <c r="AO1412" t="s" s="3">
        <v>13785</v>
      </c>
      <c r="AP1412" t="s" s="3">
        <v>3323</v>
      </c>
      <c r="AQ1412" t="s" s="3">
        <v>64</v>
      </c>
      <c r="AR1412" t="s" s="3">
        <v>13786</v>
      </c>
    </row>
    <row r="1413" s="2" customFormat="1" ht="13.55" customHeight="1">
      <c r="A1413" t="s" s="3">
        <v>45</v>
      </c>
      <c r="B1413" t="s" s="3">
        <v>13787</v>
      </c>
      <c r="C1413" t="s" s="3">
        <v>4645</v>
      </c>
      <c r="D1413" s="2">
        <v>27692</v>
      </c>
      <c r="E1413" t="s" s="3">
        <v>13788</v>
      </c>
      <c r="F1413" s="4">
        <v>6946</v>
      </c>
      <c r="G1413" s="4">
        <v>6946</v>
      </c>
      <c r="H1413" s="4">
        <v>2014</v>
      </c>
      <c r="I1413" s="2">
        <v>0</v>
      </c>
      <c r="J1413" s="4">
        <v>0</v>
      </c>
      <c r="K1413" s="4">
        <v>119</v>
      </c>
      <c r="L1413" s="4">
        <v>6946</v>
      </c>
      <c r="Q1413" t="s" s="3">
        <v>49</v>
      </c>
      <c r="R1413" s="2">
        <v>5</v>
      </c>
      <c r="T1413" t="s" s="3">
        <v>276</v>
      </c>
      <c r="U1413" t="s" s="3">
        <v>4647</v>
      </c>
      <c r="X1413" t="s" s="3">
        <v>4648</v>
      </c>
      <c r="Y1413" t="s" s="3">
        <v>83</v>
      </c>
      <c r="Z1413" t="s" s="3">
        <v>55</v>
      </c>
      <c r="AA1413" t="s" s="3">
        <v>56</v>
      </c>
      <c r="AB1413" s="2">
        <v>80449</v>
      </c>
      <c r="AC1413" s="2">
        <v>80449</v>
      </c>
      <c r="AD1413" t="s" s="3">
        <v>57</v>
      </c>
      <c r="AE1413" t="s" s="3">
        <v>13789</v>
      </c>
      <c r="AF1413" s="2">
        <v>4192</v>
      </c>
      <c r="AI1413" t="s" s="3">
        <v>4650</v>
      </c>
      <c r="AJ1413" t="s" s="3">
        <v>174</v>
      </c>
      <c r="AL1413" t="s" s="3">
        <v>1641</v>
      </c>
      <c r="AM1413" t="s" s="3">
        <v>1641</v>
      </c>
      <c r="AN1413" t="s" s="3">
        <v>56</v>
      </c>
      <c r="AO1413" t="s" s="3">
        <v>4651</v>
      </c>
      <c r="AP1413" t="s" s="3">
        <v>1212</v>
      </c>
      <c r="AQ1413" t="s" s="3">
        <v>64</v>
      </c>
      <c r="AR1413" t="s" s="3">
        <v>4652</v>
      </c>
    </row>
    <row r="1414" s="2" customFormat="1" ht="13.55" customHeight="1">
      <c r="A1414" t="s" s="3">
        <v>75</v>
      </c>
      <c r="B1414" t="s" s="3">
        <v>13790</v>
      </c>
      <c r="C1414" t="s" s="3">
        <v>13791</v>
      </c>
      <c r="D1414" s="2">
        <v>38757</v>
      </c>
      <c r="E1414" t="s" s="3">
        <v>13792</v>
      </c>
      <c r="F1414" s="4">
        <v>17586</v>
      </c>
      <c r="G1414" s="4">
        <v>17586</v>
      </c>
      <c r="H1414" s="4">
        <v>5100</v>
      </c>
      <c r="I1414" s="2">
        <v>0</v>
      </c>
      <c r="J1414" s="4">
        <v>0</v>
      </c>
      <c r="K1414" s="4">
        <v>326.4</v>
      </c>
      <c r="L1414" s="4">
        <v>17586</v>
      </c>
      <c r="Q1414" t="s" s="3">
        <v>49</v>
      </c>
      <c r="R1414" s="2">
        <v>0.12</v>
      </c>
      <c r="T1414" t="s" s="3">
        <v>4299</v>
      </c>
      <c r="U1414" t="s" s="3">
        <v>13793</v>
      </c>
      <c r="V1414" t="s" s="3">
        <v>13794</v>
      </c>
      <c r="W1414" t="s" s="3">
        <v>13793</v>
      </c>
      <c r="X1414" t="s" s="3">
        <v>13795</v>
      </c>
      <c r="Y1414" t="s" s="3">
        <v>8328</v>
      </c>
      <c r="Z1414" t="s" s="3">
        <v>55</v>
      </c>
      <c r="AA1414" t="s" s="3">
        <v>56</v>
      </c>
      <c r="AB1414" s="2">
        <v>80449</v>
      </c>
      <c r="AC1414" s="2">
        <v>80449</v>
      </c>
      <c r="AD1414" t="s" s="3">
        <v>57</v>
      </c>
      <c r="AE1414" t="s" s="3">
        <v>13796</v>
      </c>
      <c r="AI1414" t="s" s="3">
        <v>13797</v>
      </c>
      <c r="AL1414" t="s" s="3">
        <v>13798</v>
      </c>
      <c r="AN1414" t="s" s="3">
        <v>190</v>
      </c>
      <c r="AO1414" s="2">
        <v>21023</v>
      </c>
      <c r="AP1414" t="s" s="3">
        <v>980</v>
      </c>
      <c r="AQ1414" t="s" s="3">
        <v>64</v>
      </c>
      <c r="AR1414" t="s" s="3">
        <v>13799</v>
      </c>
    </row>
    <row r="1415" s="2" customFormat="1" ht="13.55" customHeight="1">
      <c r="A1415" t="s" s="3">
        <v>45</v>
      </c>
      <c r="B1415" t="s" s="3">
        <v>13800</v>
      </c>
      <c r="C1415" t="s" s="3">
        <v>10158</v>
      </c>
      <c r="D1415" s="2">
        <v>7158</v>
      </c>
      <c r="E1415" t="s" s="3">
        <v>13801</v>
      </c>
      <c r="F1415" s="4">
        <v>6946</v>
      </c>
      <c r="G1415" s="4">
        <v>6946</v>
      </c>
      <c r="H1415" s="4">
        <v>2014</v>
      </c>
      <c r="I1415" s="2">
        <v>0</v>
      </c>
      <c r="J1415" s="4">
        <v>0</v>
      </c>
      <c r="K1415" s="4">
        <v>119</v>
      </c>
      <c r="L1415" s="4">
        <v>6946</v>
      </c>
      <c r="N1415" s="2">
        <v>0</v>
      </c>
      <c r="Q1415" t="s" s="3">
        <v>49</v>
      </c>
      <c r="R1415" s="2">
        <v>5</v>
      </c>
      <c r="T1415" t="s" s="3">
        <v>4078</v>
      </c>
      <c r="U1415" t="s" s="3">
        <v>10163</v>
      </c>
      <c r="V1415" t="s" s="3">
        <v>10162</v>
      </c>
      <c r="W1415" t="s" s="3">
        <v>10163</v>
      </c>
      <c r="X1415" t="s" s="3">
        <v>13802</v>
      </c>
      <c r="Y1415" t="s" s="3">
        <v>5572</v>
      </c>
      <c r="Z1415" t="s" s="3">
        <v>55</v>
      </c>
      <c r="AA1415" t="s" s="3">
        <v>56</v>
      </c>
      <c r="AB1415" s="2">
        <v>80449</v>
      </c>
      <c r="AC1415" s="2">
        <v>80449</v>
      </c>
      <c r="AD1415" t="s" s="3">
        <v>57</v>
      </c>
      <c r="AE1415" t="s" s="3">
        <v>13803</v>
      </c>
      <c r="AF1415" s="2">
        <v>27675</v>
      </c>
      <c r="AI1415" t="s" s="3">
        <v>10166</v>
      </c>
      <c r="AJ1415" t="s" s="3">
        <v>114</v>
      </c>
      <c r="AL1415" t="s" s="3">
        <v>8015</v>
      </c>
      <c r="AN1415" t="s" s="3">
        <v>56</v>
      </c>
      <c r="AO1415" t="s" s="3">
        <v>10167</v>
      </c>
      <c r="AP1415" t="s" s="3">
        <v>118</v>
      </c>
      <c r="AQ1415" t="s" s="3">
        <v>64</v>
      </c>
      <c r="AR1415" t="s" s="3">
        <v>10168</v>
      </c>
    </row>
    <row r="1416" s="2" customFormat="1" ht="13.55" customHeight="1">
      <c r="A1416" t="s" s="3">
        <v>75</v>
      </c>
      <c r="B1416" t="s" s="3">
        <v>2667</v>
      </c>
      <c r="C1416" t="s" s="3">
        <v>13804</v>
      </c>
      <c r="D1416" s="2">
        <v>13588</v>
      </c>
      <c r="E1416" t="s" s="3">
        <v>13805</v>
      </c>
      <c r="F1416" s="4">
        <v>2463</v>
      </c>
      <c r="G1416" s="4">
        <v>2463</v>
      </c>
      <c r="H1416" s="4">
        <v>714</v>
      </c>
      <c r="I1416" s="2">
        <v>0</v>
      </c>
      <c r="J1416" s="4">
        <v>0</v>
      </c>
      <c r="K1416" s="4">
        <v>42.04</v>
      </c>
      <c r="L1416" s="4">
        <v>2463</v>
      </c>
      <c r="N1416" s="2">
        <v>84.95999999999999</v>
      </c>
      <c r="Q1416" t="s" s="3">
        <v>49</v>
      </c>
      <c r="R1416" s="2">
        <v>0.17</v>
      </c>
      <c r="T1416" t="s" s="3">
        <v>1843</v>
      </c>
      <c r="U1416" t="s" s="3">
        <v>13806</v>
      </c>
      <c r="V1416" t="s" s="3">
        <v>2346</v>
      </c>
      <c r="W1416" t="s" s="3">
        <v>13806</v>
      </c>
      <c r="X1416" t="s" s="3">
        <v>13807</v>
      </c>
      <c r="Y1416" t="s" s="3">
        <v>2674</v>
      </c>
      <c r="Z1416" t="s" s="3">
        <v>55</v>
      </c>
      <c r="AA1416" t="s" s="3">
        <v>56</v>
      </c>
      <c r="AB1416" s="2">
        <v>80449</v>
      </c>
      <c r="AC1416" s="2">
        <v>80449</v>
      </c>
      <c r="AD1416" t="s" s="3">
        <v>57</v>
      </c>
      <c r="AE1416" t="s" s="3">
        <v>2675</v>
      </c>
      <c r="AF1416" s="2">
        <v>4611</v>
      </c>
      <c r="AI1416" t="s" s="3">
        <v>13808</v>
      </c>
      <c r="AJ1416" t="s" s="3">
        <v>313</v>
      </c>
      <c r="AL1416" t="s" s="3">
        <v>1354</v>
      </c>
      <c r="AM1416" t="s" s="3">
        <v>1354</v>
      </c>
      <c r="AN1416" t="s" s="3">
        <v>56</v>
      </c>
      <c r="AO1416" t="s" s="3">
        <v>13809</v>
      </c>
      <c r="AP1416" t="s" s="3">
        <v>630</v>
      </c>
      <c r="AQ1416" t="s" s="3">
        <v>64</v>
      </c>
      <c r="AR1416" t="s" s="3">
        <v>13810</v>
      </c>
    </row>
    <row r="1417" s="2" customFormat="1" ht="13.55" customHeight="1">
      <c r="A1417" t="s" s="3">
        <v>45</v>
      </c>
      <c r="B1417" t="s" s="3">
        <v>13811</v>
      </c>
      <c r="C1417" t="s" s="3">
        <v>13812</v>
      </c>
      <c r="D1417" s="2">
        <v>42908</v>
      </c>
      <c r="E1417" t="s" s="3">
        <v>13813</v>
      </c>
      <c r="F1417" s="4">
        <v>33888</v>
      </c>
      <c r="G1417" s="4">
        <v>33888</v>
      </c>
      <c r="H1417" s="4">
        <v>9828</v>
      </c>
      <c r="I1417" s="2">
        <v>0</v>
      </c>
      <c r="J1417" s="4">
        <v>0</v>
      </c>
      <c r="K1417" s="4">
        <v>572.1</v>
      </c>
      <c r="L1417" s="4">
        <v>33888</v>
      </c>
      <c r="N1417" s="2">
        <v>277.77</v>
      </c>
      <c r="Q1417" t="s" s="3">
        <v>49</v>
      </c>
      <c r="R1417" s="2">
        <v>3.75</v>
      </c>
      <c r="T1417" t="s" s="3">
        <v>12255</v>
      </c>
      <c r="U1417" t="s" s="3">
        <v>13814</v>
      </c>
      <c r="V1417" t="s" s="3">
        <v>13815</v>
      </c>
      <c r="W1417" t="s" s="3">
        <v>13814</v>
      </c>
      <c r="X1417" t="s" s="3">
        <v>13816</v>
      </c>
      <c r="Y1417" t="s" s="3">
        <v>862</v>
      </c>
      <c r="Z1417" t="s" s="3">
        <v>55</v>
      </c>
      <c r="AA1417" t="s" s="3">
        <v>56</v>
      </c>
      <c r="AB1417" s="2">
        <v>80449</v>
      </c>
      <c r="AC1417" t="s" s="3">
        <v>13625</v>
      </c>
      <c r="AD1417" t="s" s="3">
        <v>57</v>
      </c>
      <c r="AE1417" t="s" s="3">
        <v>13817</v>
      </c>
      <c r="AF1417" s="2">
        <v>28</v>
      </c>
      <c r="AI1417" t="s" s="3">
        <v>13818</v>
      </c>
      <c r="AJ1417" t="s" s="3">
        <v>114</v>
      </c>
      <c r="AL1417" t="s" s="3">
        <v>13819</v>
      </c>
      <c r="AM1417" t="s" s="3">
        <v>13819</v>
      </c>
      <c r="AN1417" t="s" s="3">
        <v>87</v>
      </c>
      <c r="AO1417" s="2">
        <v>87004</v>
      </c>
      <c r="AP1417" t="s" s="3">
        <v>643</v>
      </c>
      <c r="AQ1417" t="s" s="3">
        <v>64</v>
      </c>
      <c r="AR1417" t="s" s="3">
        <v>13820</v>
      </c>
    </row>
    <row r="1418" s="2" customFormat="1" ht="13.55" customHeight="1">
      <c r="A1418" t="s" s="3">
        <v>45</v>
      </c>
      <c r="B1418" t="s" s="3">
        <v>13821</v>
      </c>
      <c r="C1418" t="s" s="3">
        <v>13822</v>
      </c>
      <c r="D1418" s="2">
        <v>9050</v>
      </c>
      <c r="E1418" t="s" s="3">
        <v>13823</v>
      </c>
      <c r="F1418" s="4">
        <v>7599</v>
      </c>
      <c r="G1418" s="4">
        <v>7599</v>
      </c>
      <c r="H1418" s="4">
        <v>2204</v>
      </c>
      <c r="I1418" s="2">
        <v>0</v>
      </c>
      <c r="J1418" s="4">
        <v>0</v>
      </c>
      <c r="K1418" s="4">
        <v>106.2</v>
      </c>
      <c r="L1418" s="4">
        <v>7599</v>
      </c>
      <c r="Q1418" t="s" s="3">
        <v>49</v>
      </c>
      <c r="R1418" s="2">
        <v>5.9</v>
      </c>
      <c r="T1418" t="s" s="3">
        <v>13824</v>
      </c>
      <c r="U1418" t="s" s="3">
        <v>13825</v>
      </c>
      <c r="V1418" t="s" s="3">
        <v>13826</v>
      </c>
      <c r="W1418" t="s" s="3">
        <v>13827</v>
      </c>
      <c r="X1418" t="s" s="3">
        <v>13828</v>
      </c>
      <c r="Y1418" t="s" s="3">
        <v>111</v>
      </c>
      <c r="Z1418" t="s" s="3">
        <v>55</v>
      </c>
      <c r="AA1418" t="s" s="3">
        <v>56</v>
      </c>
      <c r="AB1418" s="2">
        <v>80449</v>
      </c>
      <c r="AC1418" s="2">
        <v>80449</v>
      </c>
      <c r="AD1418" t="s" s="3">
        <v>57</v>
      </c>
      <c r="AE1418" t="s" s="3">
        <v>13829</v>
      </c>
      <c r="AF1418" s="2">
        <v>7531</v>
      </c>
      <c r="AI1418" t="s" s="3">
        <v>2795</v>
      </c>
      <c r="AJ1418" t="s" s="3">
        <v>60</v>
      </c>
      <c r="AL1418" t="s" s="3">
        <v>13830</v>
      </c>
      <c r="AM1418" t="s" s="3">
        <v>129</v>
      </c>
      <c r="AN1418" t="s" s="3">
        <v>130</v>
      </c>
      <c r="AO1418" t="s" s="3">
        <v>13831</v>
      </c>
      <c r="AP1418" t="s" s="3">
        <v>630</v>
      </c>
      <c r="AQ1418" t="s" s="3">
        <v>64</v>
      </c>
      <c r="AR1418" t="s" s="3">
        <v>13832</v>
      </c>
    </row>
    <row r="1419" s="2" customFormat="1" ht="13.55" customHeight="1">
      <c r="A1419" t="s" s="3">
        <v>45</v>
      </c>
      <c r="B1419" t="s" s="3">
        <v>13833</v>
      </c>
      <c r="C1419" t="s" s="3">
        <v>67</v>
      </c>
      <c r="D1419" s="2">
        <v>8771</v>
      </c>
      <c r="E1419" t="s" s="3">
        <v>13834</v>
      </c>
      <c r="F1419" s="4">
        <v>7170</v>
      </c>
      <c r="G1419" s="4">
        <v>7170</v>
      </c>
      <c r="H1419" s="4">
        <v>2079</v>
      </c>
      <c r="I1419" s="2">
        <v>0</v>
      </c>
      <c r="J1419" s="4">
        <v>0</v>
      </c>
      <c r="K1419" s="4">
        <v>100.4</v>
      </c>
      <c r="L1419" s="4">
        <v>7170</v>
      </c>
      <c r="Q1419" t="s" s="3">
        <v>49</v>
      </c>
      <c r="R1419" s="2">
        <v>5.3</v>
      </c>
      <c r="T1419" t="s" s="3">
        <v>2273</v>
      </c>
      <c r="U1419" t="s" s="3">
        <v>13835</v>
      </c>
      <c r="V1419" t="s" s="3">
        <v>13836</v>
      </c>
      <c r="W1419" t="s" s="3">
        <v>13835</v>
      </c>
      <c r="X1419" t="s" s="3">
        <v>13837</v>
      </c>
      <c r="Y1419" t="s" s="3">
        <v>6548</v>
      </c>
      <c r="Z1419" t="s" s="3">
        <v>55</v>
      </c>
      <c r="AA1419" t="s" s="3">
        <v>56</v>
      </c>
      <c r="AB1419" s="2">
        <v>80449</v>
      </c>
      <c r="AC1419" s="2">
        <v>80449</v>
      </c>
      <c r="AD1419" t="s" s="3">
        <v>57</v>
      </c>
      <c r="AE1419" t="s" s="3">
        <v>13838</v>
      </c>
      <c r="AM1419" t="s" s="3">
        <v>1200</v>
      </c>
      <c r="AP1419" t="s" s="3">
        <v>315</v>
      </c>
      <c r="AQ1419" t="s" s="3">
        <v>64</v>
      </c>
    </row>
    <row r="1420" s="2" customFormat="1" ht="13.55" customHeight="1">
      <c r="A1420" t="s" s="3">
        <v>45</v>
      </c>
      <c r="B1420" t="s" s="3">
        <v>13839</v>
      </c>
      <c r="C1420" t="s" s="3">
        <v>13840</v>
      </c>
      <c r="D1420" s="2">
        <v>27753</v>
      </c>
      <c r="E1420" t="s" s="3">
        <v>13841</v>
      </c>
      <c r="F1420" s="4">
        <v>7059</v>
      </c>
      <c r="G1420" s="4">
        <v>7059</v>
      </c>
      <c r="H1420" s="4">
        <v>2047</v>
      </c>
      <c r="I1420" s="2">
        <v>0</v>
      </c>
      <c r="J1420" s="4">
        <v>0</v>
      </c>
      <c r="K1420" s="4">
        <v>121.36</v>
      </c>
      <c r="L1420" s="4">
        <v>7059</v>
      </c>
      <c r="N1420" s="2">
        <v>86.64</v>
      </c>
      <c r="Q1420" t="s" s="3">
        <v>49</v>
      </c>
      <c r="R1420" s="2">
        <v>5.15</v>
      </c>
      <c r="T1420" t="s" s="3">
        <v>13842</v>
      </c>
      <c r="U1420" t="s" s="3">
        <v>13843</v>
      </c>
      <c r="V1420" t="s" s="3">
        <v>13844</v>
      </c>
      <c r="W1420" t="s" s="3">
        <v>13843</v>
      </c>
      <c r="X1420" t="s" s="3">
        <v>13845</v>
      </c>
      <c r="Y1420" t="s" s="3">
        <v>1532</v>
      </c>
      <c r="Z1420" t="s" s="3">
        <v>55</v>
      </c>
      <c r="AA1420" t="s" s="3">
        <v>56</v>
      </c>
      <c r="AB1420" s="2">
        <v>80449</v>
      </c>
      <c r="AC1420" s="2">
        <v>80449</v>
      </c>
      <c r="AD1420" t="s" s="3">
        <v>57</v>
      </c>
      <c r="AE1420" t="s" s="3">
        <v>13846</v>
      </c>
      <c r="AF1420" s="2">
        <v>3906</v>
      </c>
      <c r="AI1420" t="s" s="3">
        <v>13847</v>
      </c>
      <c r="AJ1420" t="s" s="3">
        <v>114</v>
      </c>
      <c r="AL1420" t="s" s="3">
        <v>13848</v>
      </c>
      <c r="AM1420" t="s" s="3">
        <v>13848</v>
      </c>
      <c r="AN1420" t="s" s="3">
        <v>339</v>
      </c>
      <c r="AO1420" t="s" s="3">
        <v>13849</v>
      </c>
      <c r="AP1420" t="s" s="3">
        <v>1934</v>
      </c>
      <c r="AQ1420" t="s" s="3">
        <v>64</v>
      </c>
      <c r="AR1420" t="s" s="3">
        <v>13850</v>
      </c>
    </row>
    <row r="1421" s="2" customFormat="1" ht="13.55" customHeight="1">
      <c r="A1421" t="s" s="3">
        <v>45</v>
      </c>
      <c r="B1421" t="s" s="3">
        <v>13851</v>
      </c>
      <c r="C1421" t="s" s="3">
        <v>13852</v>
      </c>
      <c r="D1421" s="2">
        <v>38929</v>
      </c>
      <c r="E1421" t="s" s="3">
        <v>13853</v>
      </c>
      <c r="F1421" s="4">
        <v>16323</v>
      </c>
      <c r="G1421" s="4">
        <v>16323</v>
      </c>
      <c r="H1421" s="4">
        <v>4734</v>
      </c>
      <c r="I1421" s="2">
        <v>0</v>
      </c>
      <c r="J1421" s="4">
        <v>0</v>
      </c>
      <c r="K1421" s="4">
        <v>302.72</v>
      </c>
      <c r="L1421" s="4">
        <v>16323</v>
      </c>
      <c r="P1421" s="2">
        <v>80</v>
      </c>
      <c r="Q1421" t="s" s="3">
        <v>49</v>
      </c>
      <c r="R1421" s="2">
        <v>0.12</v>
      </c>
      <c r="T1421" t="s" s="3">
        <v>770</v>
      </c>
      <c r="U1421" t="s" s="3">
        <v>13854</v>
      </c>
      <c r="V1421" t="s" s="3">
        <v>2346</v>
      </c>
      <c r="W1421" t="s" s="3">
        <v>13854</v>
      </c>
      <c r="X1421" t="s" s="3">
        <v>13855</v>
      </c>
      <c r="Y1421" t="s" s="3">
        <v>585</v>
      </c>
      <c r="Z1421" t="s" s="3">
        <v>55</v>
      </c>
      <c r="AA1421" t="s" s="3">
        <v>56</v>
      </c>
      <c r="AB1421" s="2">
        <v>80449</v>
      </c>
      <c r="AC1421" s="2">
        <v>80449</v>
      </c>
      <c r="AD1421" t="s" s="3">
        <v>57</v>
      </c>
      <c r="AE1421" t="s" s="3">
        <v>13856</v>
      </c>
      <c r="AF1421" s="2">
        <v>834</v>
      </c>
      <c r="AI1421" t="s" s="3">
        <v>6036</v>
      </c>
      <c r="AJ1421" t="s" s="3">
        <v>313</v>
      </c>
      <c r="AK1421" t="s" s="3">
        <v>390</v>
      </c>
      <c r="AL1421" t="s" s="3">
        <v>1737</v>
      </c>
      <c r="AM1421" t="s" s="3">
        <v>1737</v>
      </c>
      <c r="AN1421" t="s" s="3">
        <v>56</v>
      </c>
      <c r="AO1421" t="s" s="3">
        <v>13857</v>
      </c>
      <c r="AP1421" t="s" s="3">
        <v>132</v>
      </c>
      <c r="AQ1421" t="s" s="3">
        <v>64</v>
      </c>
      <c r="AR1421" t="s" s="3">
        <v>13858</v>
      </c>
      <c r="AS1421" s="2">
        <v>2000</v>
      </c>
    </row>
    <row r="1422" s="2" customFormat="1" ht="13.55" customHeight="1">
      <c r="A1422" t="s" s="3">
        <v>45</v>
      </c>
      <c r="B1422" t="s" s="3">
        <v>13859</v>
      </c>
      <c r="C1422" t="s" s="3">
        <v>13860</v>
      </c>
      <c r="D1422" s="2">
        <v>29204</v>
      </c>
      <c r="E1422" t="s" s="3">
        <v>13861</v>
      </c>
      <c r="F1422" s="4">
        <v>6946</v>
      </c>
      <c r="G1422" s="4">
        <v>6946</v>
      </c>
      <c r="H1422" s="4">
        <v>2014</v>
      </c>
      <c r="I1422" s="2">
        <v>0</v>
      </c>
      <c r="J1422" s="4">
        <v>0</v>
      </c>
      <c r="K1422" s="4">
        <v>119</v>
      </c>
      <c r="L1422" s="4">
        <v>6946</v>
      </c>
      <c r="Q1422" t="s" s="3">
        <v>49</v>
      </c>
      <c r="R1422" s="2">
        <v>5</v>
      </c>
      <c r="T1422" t="s" s="3">
        <v>7315</v>
      </c>
      <c r="U1422" t="s" s="3">
        <v>13862</v>
      </c>
      <c r="X1422" t="s" s="3">
        <v>13863</v>
      </c>
      <c r="Y1422" t="s" s="3">
        <v>2025</v>
      </c>
      <c r="Z1422" t="s" s="3">
        <v>55</v>
      </c>
      <c r="AA1422" t="s" s="3">
        <v>56</v>
      </c>
      <c r="AB1422" s="2">
        <v>80449</v>
      </c>
      <c r="AC1422" s="2">
        <v>80449</v>
      </c>
      <c r="AD1422" t="s" s="3">
        <v>57</v>
      </c>
      <c r="AE1422" t="s" s="3">
        <v>13864</v>
      </c>
      <c r="AF1422" s="2">
        <v>5706</v>
      </c>
      <c r="AI1422" t="s" s="3">
        <v>13865</v>
      </c>
      <c r="AJ1422" t="s" s="3">
        <v>174</v>
      </c>
      <c r="AL1422" t="s" s="3">
        <v>129</v>
      </c>
      <c r="AM1422" t="s" s="3">
        <v>13866</v>
      </c>
      <c r="AN1422" t="s" s="3">
        <v>130</v>
      </c>
      <c r="AO1422" t="s" s="3">
        <v>13867</v>
      </c>
      <c r="AP1422" t="s" s="3">
        <v>802</v>
      </c>
      <c r="AQ1422" t="s" s="3">
        <v>64</v>
      </c>
      <c r="AR1422" t="s" s="3">
        <v>13868</v>
      </c>
    </row>
    <row r="1423" s="2" customFormat="1" ht="13.55" customHeight="1">
      <c r="A1423" t="s" s="3">
        <v>45</v>
      </c>
      <c r="B1423" t="s" s="3">
        <v>13869</v>
      </c>
      <c r="C1423" t="s" s="3">
        <v>13870</v>
      </c>
      <c r="D1423" s="2">
        <v>39603</v>
      </c>
      <c r="E1423" t="s" s="3">
        <v>13871</v>
      </c>
      <c r="F1423" s="4">
        <v>30021</v>
      </c>
      <c r="G1423" s="4">
        <v>30021</v>
      </c>
      <c r="H1423" s="4">
        <v>8706</v>
      </c>
      <c r="I1423" s="2">
        <v>0</v>
      </c>
      <c r="J1423" s="4">
        <v>0</v>
      </c>
      <c r="K1423" s="4">
        <v>506.92</v>
      </c>
      <c r="L1423" s="4">
        <v>30021</v>
      </c>
      <c r="Q1423" t="s" s="3">
        <v>49</v>
      </c>
      <c r="R1423" s="2">
        <v>3</v>
      </c>
      <c r="T1423" t="s" s="3">
        <v>1067</v>
      </c>
      <c r="U1423" t="s" s="3">
        <v>13872</v>
      </c>
      <c r="V1423" t="s" s="3">
        <v>13873</v>
      </c>
      <c r="W1423" t="s" s="3">
        <v>13872</v>
      </c>
      <c r="X1423" t="s" s="3">
        <v>13874</v>
      </c>
      <c r="Y1423" t="s" s="3">
        <v>6611</v>
      </c>
      <c r="Z1423" t="s" s="3">
        <v>55</v>
      </c>
      <c r="AA1423" t="s" s="3">
        <v>56</v>
      </c>
      <c r="AB1423" s="2">
        <v>80449</v>
      </c>
      <c r="AC1423" t="s" s="3">
        <v>6612</v>
      </c>
      <c r="AD1423" t="s" s="3">
        <v>57</v>
      </c>
      <c r="AE1423" t="s" s="3">
        <v>13875</v>
      </c>
      <c r="AF1423" s="2">
        <v>343</v>
      </c>
      <c r="AI1423" t="s" s="3">
        <v>13876</v>
      </c>
      <c r="AL1423" t="s" s="3">
        <v>13877</v>
      </c>
      <c r="AM1423" t="s" s="3">
        <v>13877</v>
      </c>
      <c r="AN1423" t="s" s="3">
        <v>299</v>
      </c>
      <c r="AO1423" t="s" s="3">
        <v>13878</v>
      </c>
      <c r="AP1423" t="s" s="3">
        <v>5403</v>
      </c>
      <c r="AQ1423" t="s" s="3">
        <v>64</v>
      </c>
      <c r="AR1423" t="s" s="3">
        <v>13879</v>
      </c>
    </row>
    <row r="1424" s="2" customFormat="1" ht="13.55" customHeight="1">
      <c r="A1424" t="s" s="3">
        <v>45</v>
      </c>
      <c r="B1424" t="s" s="3">
        <v>13880</v>
      </c>
      <c r="C1424" t="s" s="3">
        <v>13881</v>
      </c>
      <c r="D1424" s="2">
        <v>10509</v>
      </c>
      <c r="E1424" t="s" s="3">
        <v>13882</v>
      </c>
      <c r="F1424" s="4">
        <v>9338</v>
      </c>
      <c r="G1424" s="4">
        <v>9338</v>
      </c>
      <c r="H1424" s="4">
        <v>2708</v>
      </c>
      <c r="I1424" s="2">
        <v>0</v>
      </c>
      <c r="J1424" s="4">
        <v>0</v>
      </c>
      <c r="K1424" s="4">
        <v>130.82</v>
      </c>
      <c r="L1424" s="4">
        <v>9338</v>
      </c>
      <c r="Q1424" t="s" s="3">
        <v>49</v>
      </c>
      <c r="R1424" s="2">
        <v>6.07</v>
      </c>
      <c r="T1424" t="s" s="3">
        <v>276</v>
      </c>
      <c r="U1424" t="s" s="3">
        <v>13883</v>
      </c>
      <c r="X1424" t="s" s="3">
        <v>13884</v>
      </c>
      <c r="Y1424" t="s" s="3">
        <v>271</v>
      </c>
      <c r="Z1424" t="s" s="3">
        <v>55</v>
      </c>
      <c r="AA1424" t="s" s="3">
        <v>56</v>
      </c>
      <c r="AB1424" s="2">
        <v>80449</v>
      </c>
      <c r="AC1424" s="2">
        <v>80449</v>
      </c>
      <c r="AD1424" t="s" s="3">
        <v>57</v>
      </c>
      <c r="AE1424" t="s" s="3">
        <v>13885</v>
      </c>
      <c r="AF1424" s="2">
        <v>56</v>
      </c>
      <c r="AI1424" t="s" s="3">
        <v>13886</v>
      </c>
      <c r="AJ1424" t="s" s="3">
        <v>1736</v>
      </c>
      <c r="AL1424" t="s" s="3">
        <v>13887</v>
      </c>
      <c r="AN1424" t="s" s="3">
        <v>161</v>
      </c>
      <c r="AO1424" t="s" s="3">
        <v>13888</v>
      </c>
      <c r="AP1424" t="s" s="3">
        <v>565</v>
      </c>
      <c r="AQ1424" t="s" s="3">
        <v>64</v>
      </c>
      <c r="AR1424" t="s" s="3">
        <v>13889</v>
      </c>
    </row>
    <row r="1425" s="2" customFormat="1" ht="13.55" customHeight="1">
      <c r="A1425" t="s" s="3">
        <v>45</v>
      </c>
      <c r="B1425" t="s" s="3">
        <v>13890</v>
      </c>
      <c r="C1425" t="s" s="3">
        <v>13891</v>
      </c>
      <c r="D1425" s="2">
        <v>6193</v>
      </c>
      <c r="E1425" t="s" s="3">
        <v>13892</v>
      </c>
      <c r="F1425" s="4">
        <v>7214</v>
      </c>
      <c r="G1425" s="4">
        <v>7214</v>
      </c>
      <c r="H1425" s="4">
        <v>2092</v>
      </c>
      <c r="I1425" s="2">
        <v>0</v>
      </c>
      <c r="J1425" s="4">
        <v>0</v>
      </c>
      <c r="K1425" s="4">
        <v>123.74</v>
      </c>
      <c r="L1425" s="4">
        <v>7214</v>
      </c>
      <c r="Q1425" t="s" s="3">
        <v>49</v>
      </c>
      <c r="R1425" s="2">
        <v>5.36</v>
      </c>
      <c r="T1425" t="s" s="3">
        <v>2999</v>
      </c>
      <c r="U1425" t="s" s="3">
        <v>13893</v>
      </c>
      <c r="X1425" t="s" s="3">
        <v>13894</v>
      </c>
      <c r="Y1425" t="s" s="3">
        <v>1834</v>
      </c>
      <c r="Z1425" t="s" s="3">
        <v>55</v>
      </c>
      <c r="AA1425" t="s" s="3">
        <v>56</v>
      </c>
      <c r="AB1425" s="2">
        <v>80449</v>
      </c>
      <c r="AC1425" s="2">
        <v>80449</v>
      </c>
      <c r="AD1425" t="s" s="3">
        <v>57</v>
      </c>
      <c r="AE1425" t="s" s="3">
        <v>13895</v>
      </c>
      <c r="AF1425" s="2">
        <v>136</v>
      </c>
      <c r="AI1425" t="s" s="3">
        <v>1360</v>
      </c>
      <c r="AJ1425" t="s" s="3">
        <v>313</v>
      </c>
      <c r="AL1425" t="s" s="3">
        <v>13896</v>
      </c>
      <c r="AM1425" t="s" s="3">
        <v>13896</v>
      </c>
      <c r="AN1425" t="s" s="3">
        <v>879</v>
      </c>
      <c r="AO1425" t="s" s="3">
        <v>13897</v>
      </c>
      <c r="AP1425" t="s" s="3">
        <v>537</v>
      </c>
      <c r="AQ1425" t="s" s="3">
        <v>64</v>
      </c>
      <c r="AR1425" t="s" s="3">
        <v>13898</v>
      </c>
    </row>
    <row r="1426" s="2" customFormat="1" ht="13.55" customHeight="1">
      <c r="A1426" t="s" s="3">
        <v>45</v>
      </c>
      <c r="B1426" t="s" s="3">
        <v>13899</v>
      </c>
      <c r="C1426" t="s" s="3">
        <v>13900</v>
      </c>
      <c r="D1426" s="2">
        <v>24812</v>
      </c>
      <c r="E1426" t="s" s="3">
        <v>13901</v>
      </c>
      <c r="F1426" s="4">
        <v>23082</v>
      </c>
      <c r="G1426" s="4">
        <v>23082</v>
      </c>
      <c r="H1426" s="4">
        <v>6694</v>
      </c>
      <c r="I1426" s="2">
        <v>0</v>
      </c>
      <c r="J1426" s="4">
        <v>0</v>
      </c>
      <c r="K1426" s="4">
        <v>396.04</v>
      </c>
      <c r="L1426" s="4">
        <v>23082</v>
      </c>
      <c r="Q1426" t="s" s="3">
        <v>49</v>
      </c>
      <c r="R1426" s="2">
        <v>5.95</v>
      </c>
      <c r="T1426" t="s" s="3">
        <v>1067</v>
      </c>
      <c r="U1426" t="s" s="3">
        <v>13902</v>
      </c>
      <c r="X1426" t="s" s="3">
        <v>13903</v>
      </c>
      <c r="Y1426" t="s" s="3">
        <v>13904</v>
      </c>
      <c r="Z1426" t="s" s="3">
        <v>55</v>
      </c>
      <c r="AA1426" t="s" s="3">
        <v>56</v>
      </c>
      <c r="AB1426" s="2">
        <v>80449</v>
      </c>
      <c r="AC1426" s="2">
        <v>80449</v>
      </c>
      <c r="AD1426" t="s" s="3">
        <v>57</v>
      </c>
      <c r="AE1426" t="s" s="3">
        <v>13905</v>
      </c>
      <c r="AF1426" s="2">
        <v>6030</v>
      </c>
      <c r="AI1426" t="s" s="3">
        <v>640</v>
      </c>
      <c r="AJ1426" t="s" s="3">
        <v>202</v>
      </c>
      <c r="AL1426" t="s" s="3">
        <v>284</v>
      </c>
      <c r="AM1426" t="s" s="3">
        <v>2382</v>
      </c>
      <c r="AN1426" t="s" s="3">
        <v>56</v>
      </c>
      <c r="AO1426" t="s" s="3">
        <v>13906</v>
      </c>
      <c r="AP1426" t="s" s="3">
        <v>1934</v>
      </c>
      <c r="AQ1426" t="s" s="3">
        <v>64</v>
      </c>
      <c r="AR1426" t="s" s="3">
        <v>13907</v>
      </c>
    </row>
    <row r="1427" s="2" customFormat="1" ht="13.55" customHeight="1">
      <c r="A1427" t="s" s="3">
        <v>45</v>
      </c>
      <c r="B1427" t="s" s="3">
        <v>13908</v>
      </c>
      <c r="C1427" t="s" s="3">
        <v>13909</v>
      </c>
      <c r="D1427" s="2">
        <v>35391</v>
      </c>
      <c r="E1427" t="s" s="3">
        <v>13910</v>
      </c>
      <c r="F1427" s="4">
        <v>20820</v>
      </c>
      <c r="G1427" s="4">
        <v>20820</v>
      </c>
      <c r="H1427" s="4">
        <v>6038</v>
      </c>
      <c r="I1427" s="2">
        <v>0</v>
      </c>
      <c r="J1427" s="4">
        <v>0</v>
      </c>
      <c r="K1427" s="4">
        <v>357.56</v>
      </c>
      <c r="L1427" s="4">
        <v>20820</v>
      </c>
      <c r="Q1427" t="s" s="3">
        <v>49</v>
      </c>
      <c r="R1427" s="2">
        <v>4.25</v>
      </c>
      <c r="T1427" t="s" s="3">
        <v>2772</v>
      </c>
      <c r="U1427" t="s" s="3">
        <v>10474</v>
      </c>
      <c r="V1427" t="s" s="3">
        <v>1105</v>
      </c>
      <c r="W1427" t="s" s="3">
        <v>10474</v>
      </c>
      <c r="X1427" t="s" s="3">
        <v>13911</v>
      </c>
      <c r="Y1427" t="s" s="3">
        <v>1510</v>
      </c>
      <c r="Z1427" t="s" s="3">
        <v>55</v>
      </c>
      <c r="AA1427" t="s" s="3">
        <v>56</v>
      </c>
      <c r="AB1427" s="2">
        <v>80449</v>
      </c>
      <c r="AC1427" s="2">
        <v>80449</v>
      </c>
      <c r="AD1427" t="s" s="3">
        <v>57</v>
      </c>
      <c r="AE1427" t="s" s="3">
        <v>13912</v>
      </c>
      <c r="AF1427" s="2">
        <v>4390</v>
      </c>
      <c r="AI1427" t="s" s="3">
        <v>13913</v>
      </c>
      <c r="AJ1427" t="s" s="3">
        <v>313</v>
      </c>
      <c r="AL1427" t="s" s="3">
        <v>2148</v>
      </c>
      <c r="AM1427" t="s" s="3">
        <v>2148</v>
      </c>
      <c r="AN1427" t="s" s="3">
        <v>656</v>
      </c>
      <c r="AO1427" t="s" s="3">
        <v>13914</v>
      </c>
      <c r="AP1427" t="s" s="3">
        <v>496</v>
      </c>
      <c r="AQ1427" t="s" s="3">
        <v>64</v>
      </c>
      <c r="AR1427" t="s" s="3">
        <v>13915</v>
      </c>
    </row>
    <row r="1428" s="2" customFormat="1" ht="13.55" customHeight="1">
      <c r="A1428" t="s" s="3">
        <v>75</v>
      </c>
      <c r="B1428" t="s" s="3">
        <v>13916</v>
      </c>
      <c r="C1428" t="s" s="3">
        <v>13917</v>
      </c>
      <c r="D1428" s="2">
        <v>2461</v>
      </c>
      <c r="E1428" t="s" s="3">
        <v>13918</v>
      </c>
      <c r="F1428" s="4">
        <v>15748</v>
      </c>
      <c r="G1428" s="4">
        <v>15748</v>
      </c>
      <c r="H1428" s="4">
        <v>4567</v>
      </c>
      <c r="I1428" s="2">
        <v>0</v>
      </c>
      <c r="J1428" s="4">
        <v>0</v>
      </c>
      <c r="K1428" s="4">
        <v>297.18</v>
      </c>
      <c r="L1428" s="4">
        <v>15748</v>
      </c>
      <c r="Q1428" t="s" s="3">
        <v>49</v>
      </c>
      <c r="R1428" s="2">
        <v>10.02</v>
      </c>
      <c r="T1428" t="s" s="3">
        <v>13919</v>
      </c>
      <c r="U1428" t="s" s="3">
        <v>7349</v>
      </c>
      <c r="X1428" t="s" s="3">
        <v>13920</v>
      </c>
      <c r="Y1428" t="s" s="3">
        <v>3887</v>
      </c>
      <c r="Z1428" t="s" s="3">
        <v>55</v>
      </c>
      <c r="AA1428" t="s" s="3">
        <v>56</v>
      </c>
      <c r="AB1428" s="2">
        <v>80449</v>
      </c>
      <c r="AC1428" s="2">
        <v>80449</v>
      </c>
      <c r="AD1428" t="s" s="3">
        <v>57</v>
      </c>
      <c r="AE1428" t="s" s="3">
        <v>13921</v>
      </c>
      <c r="AF1428" s="2">
        <v>1380</v>
      </c>
      <c r="AI1428" t="s" s="3">
        <v>13922</v>
      </c>
      <c r="AJ1428" t="s" s="3">
        <v>313</v>
      </c>
      <c r="AK1428" t="s" s="3">
        <v>5708</v>
      </c>
      <c r="AL1428" t="s" s="3">
        <v>175</v>
      </c>
      <c r="AM1428" t="s" s="3">
        <v>175</v>
      </c>
      <c r="AN1428" t="s" s="3">
        <v>56</v>
      </c>
      <c r="AO1428" t="s" s="3">
        <v>13923</v>
      </c>
      <c r="AP1428" t="s" s="3">
        <v>2945</v>
      </c>
      <c r="AQ1428" t="s" s="3">
        <v>64</v>
      </c>
      <c r="AR1428" t="s" s="3">
        <v>13924</v>
      </c>
    </row>
    <row r="1429" s="2" customFormat="1" ht="13.55" customHeight="1">
      <c r="A1429" t="s" s="3">
        <v>45</v>
      </c>
      <c r="B1429" t="s" s="3">
        <v>13925</v>
      </c>
      <c r="C1429" t="s" s="3">
        <v>13926</v>
      </c>
      <c r="D1429" s="2">
        <v>28238</v>
      </c>
      <c r="E1429" t="s" s="3">
        <v>13927</v>
      </c>
      <c r="F1429" s="4">
        <v>6946</v>
      </c>
      <c r="G1429" s="4">
        <v>6946</v>
      </c>
      <c r="H1429" s="4">
        <v>2014</v>
      </c>
      <c r="I1429" s="2">
        <v>0</v>
      </c>
      <c r="J1429" s="4">
        <v>0</v>
      </c>
      <c r="K1429" s="4">
        <v>119</v>
      </c>
      <c r="L1429" s="4">
        <v>6946</v>
      </c>
      <c r="N1429" s="2">
        <v>43.8</v>
      </c>
      <c r="Q1429" t="s" s="3">
        <v>49</v>
      </c>
      <c r="R1429" s="2">
        <v>5</v>
      </c>
      <c r="T1429" t="s" s="3">
        <v>1462</v>
      </c>
      <c r="U1429" t="s" s="3">
        <v>4366</v>
      </c>
      <c r="X1429" t="s" s="3">
        <v>13928</v>
      </c>
      <c r="Y1429" t="s" s="3">
        <v>54</v>
      </c>
      <c r="Z1429" t="s" s="3">
        <v>55</v>
      </c>
      <c r="AA1429" t="s" s="3">
        <v>56</v>
      </c>
      <c r="AB1429" s="2">
        <v>80449</v>
      </c>
      <c r="AC1429" s="2">
        <v>80449</v>
      </c>
      <c r="AD1429" t="s" s="3">
        <v>57</v>
      </c>
      <c r="AE1429" t="s" s="3">
        <v>13929</v>
      </c>
      <c r="AF1429" s="2">
        <v>4695</v>
      </c>
      <c r="AI1429" t="s" s="3">
        <v>13930</v>
      </c>
      <c r="AJ1429" t="s" s="3">
        <v>174</v>
      </c>
      <c r="AL1429" t="s" s="3">
        <v>9159</v>
      </c>
      <c r="AN1429" t="s" s="3">
        <v>56</v>
      </c>
      <c r="AO1429" s="2">
        <v>81657</v>
      </c>
      <c r="AQ1429" t="s" s="3">
        <v>64</v>
      </c>
      <c r="AR1429" t="s" s="3">
        <v>13931</v>
      </c>
    </row>
    <row r="1430" s="2" customFormat="1" ht="13.55" customHeight="1">
      <c r="A1430" t="s" s="3">
        <v>45</v>
      </c>
      <c r="B1430" t="s" s="3">
        <v>13932</v>
      </c>
      <c r="C1430" t="s" s="3">
        <v>13933</v>
      </c>
      <c r="D1430" s="2">
        <v>43244</v>
      </c>
      <c r="E1430" t="s" s="3">
        <v>13934</v>
      </c>
      <c r="F1430" s="4">
        <v>27777</v>
      </c>
      <c r="G1430" s="4">
        <v>27777</v>
      </c>
      <c r="H1430" s="4">
        <v>8055</v>
      </c>
      <c r="I1430" s="2">
        <v>0</v>
      </c>
      <c r="J1430" s="4">
        <v>0</v>
      </c>
      <c r="K1430" s="4">
        <v>469.1</v>
      </c>
      <c r="L1430" s="4">
        <v>27777</v>
      </c>
      <c r="Q1430" t="s" s="3">
        <v>49</v>
      </c>
      <c r="R1430" s="2">
        <v>2.6</v>
      </c>
      <c r="T1430" t="s" s="3">
        <v>770</v>
      </c>
      <c r="U1430" t="s" s="3">
        <v>13935</v>
      </c>
      <c r="V1430" t="s" s="3">
        <v>529</v>
      </c>
      <c r="W1430" t="s" s="3">
        <v>13935</v>
      </c>
      <c r="X1430" t="s" s="3">
        <v>13936</v>
      </c>
      <c r="Y1430" t="s" s="3">
        <v>5231</v>
      </c>
      <c r="Z1430" t="s" s="3">
        <v>55</v>
      </c>
      <c r="AA1430" t="s" s="3">
        <v>56</v>
      </c>
      <c r="AB1430" s="2">
        <v>80449</v>
      </c>
      <c r="AC1430" t="s" s="3">
        <v>7896</v>
      </c>
      <c r="AD1430" t="s" s="3">
        <v>57</v>
      </c>
      <c r="AE1430" t="s" s="3">
        <v>13937</v>
      </c>
      <c r="AF1430" s="2">
        <v>7450</v>
      </c>
      <c r="AI1430" t="s" s="3">
        <v>13938</v>
      </c>
      <c r="AL1430" t="s" s="3">
        <v>8677</v>
      </c>
      <c r="AN1430" t="s" s="3">
        <v>56</v>
      </c>
      <c r="AO1430" t="s" s="3">
        <v>13939</v>
      </c>
      <c r="AP1430" t="s" s="3">
        <v>921</v>
      </c>
      <c r="AQ1430" t="s" s="3">
        <v>64</v>
      </c>
      <c r="AR1430" t="s" s="3">
        <v>13940</v>
      </c>
    </row>
    <row r="1431" s="2" customFormat="1" ht="13.55" customHeight="1">
      <c r="A1431" t="s" s="3">
        <v>45</v>
      </c>
      <c r="B1431" t="s" s="3">
        <v>13941</v>
      </c>
      <c r="C1431" t="s" s="3">
        <v>13942</v>
      </c>
      <c r="D1431" s="2">
        <v>27395</v>
      </c>
      <c r="E1431" t="s" s="3">
        <v>13943</v>
      </c>
      <c r="F1431" s="4">
        <v>7118</v>
      </c>
      <c r="G1431" s="4">
        <v>7118</v>
      </c>
      <c r="H1431" s="4">
        <v>2064</v>
      </c>
      <c r="I1431" s="2">
        <v>0</v>
      </c>
      <c r="J1431" s="4">
        <v>0</v>
      </c>
      <c r="K1431" s="4">
        <v>121.96</v>
      </c>
      <c r="L1431" s="4">
        <v>7118</v>
      </c>
      <c r="Q1431" t="s" s="3">
        <v>49</v>
      </c>
      <c r="R1431" s="2">
        <v>5.23</v>
      </c>
      <c r="T1431" t="s" s="3">
        <v>123</v>
      </c>
      <c r="U1431" t="s" s="3">
        <v>13944</v>
      </c>
      <c r="V1431" t="s" s="3">
        <v>13945</v>
      </c>
      <c r="W1431" t="s" s="3">
        <v>13944</v>
      </c>
      <c r="X1431" t="s" s="3">
        <v>13946</v>
      </c>
      <c r="Y1431" t="s" s="3">
        <v>4569</v>
      </c>
      <c r="Z1431" t="s" s="3">
        <v>55</v>
      </c>
      <c r="AA1431" t="s" s="3">
        <v>56</v>
      </c>
      <c r="AB1431" s="2">
        <v>80449</v>
      </c>
      <c r="AC1431" s="2">
        <v>80449</v>
      </c>
      <c r="AD1431" t="s" s="3">
        <v>57</v>
      </c>
      <c r="AE1431" t="s" s="3">
        <v>13947</v>
      </c>
      <c r="AF1431" s="2">
        <v>106</v>
      </c>
      <c r="AI1431" t="s" s="3">
        <v>13948</v>
      </c>
      <c r="AJ1431" t="s" s="3">
        <v>217</v>
      </c>
      <c r="AL1431" t="s" s="3">
        <v>13949</v>
      </c>
      <c r="AM1431" t="s" s="3">
        <v>13949</v>
      </c>
      <c r="AN1431" t="s" s="3">
        <v>260</v>
      </c>
      <c r="AO1431" t="s" s="3">
        <v>13950</v>
      </c>
      <c r="AP1431" t="s" s="3">
        <v>9273</v>
      </c>
      <c r="AQ1431" t="s" s="3">
        <v>64</v>
      </c>
      <c r="AR1431" t="s" s="3">
        <v>13951</v>
      </c>
    </row>
    <row r="1432" s="2" customFormat="1" ht="13.55" customHeight="1">
      <c r="A1432" t="s" s="3">
        <v>45</v>
      </c>
      <c r="B1432" t="s" s="3">
        <v>13952</v>
      </c>
      <c r="C1432" t="s" s="3">
        <v>13953</v>
      </c>
      <c r="D1432" s="2">
        <v>26178</v>
      </c>
      <c r="E1432" t="s" s="3">
        <v>13954</v>
      </c>
      <c r="F1432" s="4">
        <v>6946</v>
      </c>
      <c r="G1432" s="4">
        <v>6946</v>
      </c>
      <c r="H1432" s="4">
        <v>2014</v>
      </c>
      <c r="I1432" s="2">
        <v>0</v>
      </c>
      <c r="J1432" s="4">
        <v>0</v>
      </c>
      <c r="K1432" s="4">
        <v>119</v>
      </c>
      <c r="L1432" s="4">
        <v>6946</v>
      </c>
      <c r="N1432" s="2">
        <v>69.86</v>
      </c>
      <c r="Q1432" t="s" s="3">
        <v>49</v>
      </c>
      <c r="R1432" s="2">
        <v>5</v>
      </c>
      <c r="T1432" t="s" s="3">
        <v>13955</v>
      </c>
      <c r="U1432" t="s" s="3">
        <v>13956</v>
      </c>
      <c r="V1432" t="s" s="3">
        <v>13957</v>
      </c>
      <c r="W1432" t="s" s="3">
        <v>13958</v>
      </c>
      <c r="X1432" t="s" s="3">
        <v>13959</v>
      </c>
      <c r="Y1432" t="s" s="3">
        <v>97</v>
      </c>
      <c r="Z1432" t="s" s="3">
        <v>55</v>
      </c>
      <c r="AA1432" t="s" s="3">
        <v>56</v>
      </c>
      <c r="AB1432" s="2">
        <v>80449</v>
      </c>
      <c r="AC1432" s="2">
        <v>80449</v>
      </c>
      <c r="AD1432" t="s" s="3">
        <v>57</v>
      </c>
      <c r="AE1432" t="s" s="3">
        <v>13960</v>
      </c>
      <c r="AF1432" s="2">
        <v>8195</v>
      </c>
      <c r="AI1432" t="s" s="3">
        <v>13961</v>
      </c>
      <c r="AL1432" t="s" s="3">
        <v>5148</v>
      </c>
      <c r="AN1432" t="s" s="3">
        <v>56</v>
      </c>
      <c r="AO1432" t="s" s="3">
        <v>13962</v>
      </c>
      <c r="AP1432" t="s" s="3">
        <v>5150</v>
      </c>
      <c r="AQ1432" t="s" s="3">
        <v>64</v>
      </c>
      <c r="AR1432" t="s" s="3">
        <v>13963</v>
      </c>
    </row>
    <row r="1433" s="2" customFormat="1" ht="13.55" customHeight="1">
      <c r="A1433" t="s" s="3">
        <v>45</v>
      </c>
      <c r="B1433" t="s" s="3">
        <v>13964</v>
      </c>
      <c r="C1433" t="s" s="3">
        <v>13965</v>
      </c>
      <c r="D1433" s="2">
        <v>39649</v>
      </c>
      <c r="E1433" t="s" s="3">
        <v>13966</v>
      </c>
      <c r="F1433" s="4">
        <v>23929</v>
      </c>
      <c r="G1433" s="4">
        <v>23929</v>
      </c>
      <c r="H1433" s="4">
        <v>6939</v>
      </c>
      <c r="I1433" s="2">
        <v>0</v>
      </c>
      <c r="J1433" s="4">
        <v>0</v>
      </c>
      <c r="K1433" s="4">
        <v>403.9</v>
      </c>
      <c r="L1433" s="4">
        <v>23929</v>
      </c>
      <c r="Q1433" t="s" s="3">
        <v>49</v>
      </c>
      <c r="R1433" s="2">
        <v>2.5</v>
      </c>
      <c r="T1433" t="s" s="3">
        <v>13967</v>
      </c>
      <c r="U1433" t="s" s="3">
        <v>5961</v>
      </c>
      <c r="V1433" t="s" s="3">
        <v>4902</v>
      </c>
      <c r="W1433" t="s" s="3">
        <v>5961</v>
      </c>
      <c r="X1433" t="s" s="3">
        <v>13968</v>
      </c>
      <c r="Y1433" t="s" s="3">
        <v>900</v>
      </c>
      <c r="Z1433" t="s" s="3">
        <v>55</v>
      </c>
      <c r="AA1433" t="s" s="3">
        <v>56</v>
      </c>
      <c r="AB1433" s="2">
        <v>80449</v>
      </c>
      <c r="AC1433" t="s" s="3">
        <v>13969</v>
      </c>
      <c r="AD1433" t="s" s="3">
        <v>57</v>
      </c>
      <c r="AE1433" t="s" s="3">
        <v>13970</v>
      </c>
      <c r="AF1433" s="2">
        <v>1522</v>
      </c>
      <c r="AI1433" t="s" s="3">
        <v>13971</v>
      </c>
      <c r="AJ1433" t="s" s="3">
        <v>313</v>
      </c>
      <c r="AL1433" t="s" s="3">
        <v>145</v>
      </c>
      <c r="AM1433" t="s" s="3">
        <v>145</v>
      </c>
      <c r="AN1433" t="s" s="3">
        <v>56</v>
      </c>
      <c r="AO1433" t="s" s="3">
        <v>13972</v>
      </c>
      <c r="AP1433" t="s" s="3">
        <v>147</v>
      </c>
      <c r="AQ1433" t="s" s="3">
        <v>64</v>
      </c>
      <c r="AR1433" t="s" s="3">
        <v>13973</v>
      </c>
    </row>
    <row r="1434" s="2" customFormat="1" ht="13.55" customHeight="1">
      <c r="A1434" t="s" s="3">
        <v>75</v>
      </c>
      <c r="B1434" t="s" s="3">
        <v>207</v>
      </c>
      <c r="C1434" t="s" s="3">
        <v>13974</v>
      </c>
      <c r="D1434" s="2">
        <v>14333</v>
      </c>
      <c r="E1434" t="s" s="3">
        <v>13975</v>
      </c>
      <c r="F1434" s="4">
        <v>1516</v>
      </c>
      <c r="G1434" s="4">
        <v>1516</v>
      </c>
      <c r="H1434" s="4">
        <v>440</v>
      </c>
      <c r="I1434" s="2">
        <v>0</v>
      </c>
      <c r="J1434" s="4">
        <v>0</v>
      </c>
      <c r="K1434" s="4">
        <v>26.06</v>
      </c>
      <c r="L1434" s="4">
        <v>1516</v>
      </c>
      <c r="Q1434" t="s" s="3">
        <v>49</v>
      </c>
      <c r="R1434" s="2">
        <v>0.17</v>
      </c>
      <c r="T1434" t="s" s="3">
        <v>3118</v>
      </c>
      <c r="U1434" t="s" s="3">
        <v>13976</v>
      </c>
      <c r="X1434" t="s" s="3">
        <v>13977</v>
      </c>
      <c r="Y1434" t="s" s="3">
        <v>214</v>
      </c>
      <c r="Z1434" t="s" s="3">
        <v>55</v>
      </c>
      <c r="AA1434" t="s" s="3">
        <v>56</v>
      </c>
      <c r="AB1434" s="2">
        <v>80449</v>
      </c>
      <c r="AC1434" s="2">
        <v>80449</v>
      </c>
      <c r="AD1434" t="s" s="3">
        <v>57</v>
      </c>
      <c r="AE1434" t="s" s="3">
        <v>215</v>
      </c>
      <c r="AF1434" s="2">
        <v>1635</v>
      </c>
      <c r="AI1434" t="s" s="3">
        <v>13978</v>
      </c>
      <c r="AJ1434" t="s" s="3">
        <v>313</v>
      </c>
      <c r="AL1434" t="s" s="3">
        <v>405</v>
      </c>
      <c r="AM1434" t="s" s="3">
        <v>405</v>
      </c>
      <c r="AN1434" t="s" s="3">
        <v>56</v>
      </c>
      <c r="AO1434" t="s" s="3">
        <v>13979</v>
      </c>
      <c r="AP1434" t="s" s="3">
        <v>2287</v>
      </c>
      <c r="AQ1434" t="s" s="3">
        <v>64</v>
      </c>
      <c r="AR1434" t="s" s="3">
        <v>13980</v>
      </c>
    </row>
    <row r="1435" s="2" customFormat="1" ht="13.55" customHeight="1">
      <c r="A1435" t="s" s="3">
        <v>45</v>
      </c>
      <c r="B1435" t="s" s="3">
        <v>13981</v>
      </c>
      <c r="C1435" t="s" s="3">
        <v>13982</v>
      </c>
      <c r="D1435" s="2">
        <v>35596</v>
      </c>
      <c r="E1435" t="s" s="3">
        <v>13983</v>
      </c>
      <c r="F1435" s="4">
        <v>18171</v>
      </c>
      <c r="G1435" s="4">
        <v>18171</v>
      </c>
      <c r="H1435" s="4">
        <v>5270</v>
      </c>
      <c r="I1435" s="2">
        <v>0</v>
      </c>
      <c r="J1435" s="4">
        <v>0</v>
      </c>
      <c r="K1435" s="4">
        <v>311.98</v>
      </c>
      <c r="L1435" s="4">
        <v>18171</v>
      </c>
      <c r="Q1435" t="s" s="3">
        <v>49</v>
      </c>
      <c r="R1435" s="2">
        <v>3.03</v>
      </c>
      <c r="T1435" t="s" s="3">
        <v>10076</v>
      </c>
      <c r="U1435" t="s" s="3">
        <v>13984</v>
      </c>
      <c r="V1435" t="s" s="3">
        <v>2064</v>
      </c>
      <c r="W1435" t="s" s="3">
        <v>13984</v>
      </c>
      <c r="X1435" t="s" s="3">
        <v>13985</v>
      </c>
      <c r="Y1435" t="s" s="3">
        <v>5895</v>
      </c>
      <c r="Z1435" t="s" s="3">
        <v>55</v>
      </c>
      <c r="AA1435" t="s" s="3">
        <v>56</v>
      </c>
      <c r="AB1435" s="2">
        <v>80449</v>
      </c>
      <c r="AC1435" s="2">
        <v>80449</v>
      </c>
      <c r="AD1435" t="s" s="3">
        <v>57</v>
      </c>
      <c r="AE1435" t="s" s="3">
        <v>13986</v>
      </c>
      <c r="AF1435" s="2">
        <v>3319</v>
      </c>
      <c r="AI1435" t="s" s="3">
        <v>388</v>
      </c>
      <c r="AJ1435" t="s" s="3">
        <v>60</v>
      </c>
      <c r="AL1435" t="s" s="3">
        <v>1920</v>
      </c>
      <c r="AM1435" t="s" s="3">
        <v>13987</v>
      </c>
      <c r="AN1435" t="s" s="3">
        <v>56</v>
      </c>
      <c r="AO1435" t="s" s="3">
        <v>13988</v>
      </c>
      <c r="AP1435" t="s" s="3">
        <v>1561</v>
      </c>
      <c r="AQ1435" t="s" s="3">
        <v>64</v>
      </c>
      <c r="AR1435" t="s" s="3">
        <v>13989</v>
      </c>
    </row>
    <row r="1436" s="2" customFormat="1" ht="13.55" customHeight="1">
      <c r="A1436" t="s" s="3">
        <v>45</v>
      </c>
      <c r="B1436" t="s" s="3">
        <v>13990</v>
      </c>
      <c r="C1436" t="s" s="3">
        <v>13991</v>
      </c>
      <c r="D1436" s="2">
        <v>27940</v>
      </c>
      <c r="E1436" t="s" s="3">
        <v>13992</v>
      </c>
      <c r="F1436" s="4">
        <v>17920</v>
      </c>
      <c r="G1436" s="4">
        <v>17920</v>
      </c>
      <c r="H1436" s="4">
        <v>5197</v>
      </c>
      <c r="I1436" s="2">
        <v>0</v>
      </c>
      <c r="J1436" s="4">
        <v>0</v>
      </c>
      <c r="K1436" s="4">
        <v>307.84</v>
      </c>
      <c r="L1436" s="4">
        <v>17920</v>
      </c>
      <c r="Q1436" t="s" s="3">
        <v>49</v>
      </c>
      <c r="R1436" s="2">
        <v>8.127000000000001</v>
      </c>
      <c r="U1436" t="s" s="3">
        <v>13993</v>
      </c>
      <c r="W1436" t="s" s="3">
        <v>9825</v>
      </c>
      <c r="X1436" t="s" s="3">
        <v>13994</v>
      </c>
      <c r="Y1436" t="s" s="3">
        <v>811</v>
      </c>
      <c r="Z1436" t="s" s="3">
        <v>55</v>
      </c>
      <c r="AA1436" t="s" s="3">
        <v>56</v>
      </c>
      <c r="AB1436" s="2">
        <v>80449</v>
      </c>
      <c r="AC1436" s="2">
        <v>80449</v>
      </c>
      <c r="AD1436" t="s" s="3">
        <v>57</v>
      </c>
      <c r="AE1436" t="s" s="3">
        <v>13995</v>
      </c>
      <c r="AF1436" s="2">
        <v>15769</v>
      </c>
      <c r="AH1436" t="s" s="3">
        <v>6566</v>
      </c>
      <c r="AI1436" t="s" s="3">
        <v>1749</v>
      </c>
      <c r="AJ1436" t="s" s="3">
        <v>1796</v>
      </c>
      <c r="AL1436" t="s" s="3">
        <v>13996</v>
      </c>
      <c r="AN1436" t="s" s="3">
        <v>339</v>
      </c>
      <c r="AO1436" t="s" s="3">
        <v>13997</v>
      </c>
      <c r="AP1436" t="s" s="3">
        <v>6585</v>
      </c>
      <c r="AQ1436" t="s" s="3">
        <v>64</v>
      </c>
      <c r="AR1436" t="s" s="3">
        <v>13998</v>
      </c>
    </row>
    <row r="1437" s="2" customFormat="1" ht="13.55" customHeight="1">
      <c r="A1437" t="s" s="3">
        <v>45</v>
      </c>
      <c r="B1437" t="s" s="3">
        <v>13999</v>
      </c>
      <c r="C1437" t="s" s="3">
        <v>14000</v>
      </c>
      <c r="D1437" s="2">
        <v>29507</v>
      </c>
      <c r="E1437" t="s" s="3">
        <v>14001</v>
      </c>
      <c r="F1437" s="4">
        <v>16381</v>
      </c>
      <c r="G1437" s="4">
        <v>16381</v>
      </c>
      <c r="H1437" s="4">
        <v>4750</v>
      </c>
      <c r="I1437" s="2">
        <v>0</v>
      </c>
      <c r="J1437" s="4">
        <v>0</v>
      </c>
      <c r="K1437" s="4">
        <v>281.2</v>
      </c>
      <c r="L1437" s="4">
        <v>16381</v>
      </c>
      <c r="Q1437" t="s" s="3">
        <v>49</v>
      </c>
      <c r="R1437" s="2">
        <v>5</v>
      </c>
      <c r="T1437" t="s" s="3">
        <v>14002</v>
      </c>
      <c r="U1437" t="s" s="3">
        <v>14003</v>
      </c>
      <c r="V1437" t="s" s="3">
        <v>4395</v>
      </c>
      <c r="W1437" t="s" s="3">
        <v>14003</v>
      </c>
      <c r="X1437" t="s" s="3">
        <v>14004</v>
      </c>
      <c r="Y1437" t="s" s="3">
        <v>97</v>
      </c>
      <c r="Z1437" t="s" s="3">
        <v>55</v>
      </c>
      <c r="AA1437" t="s" s="3">
        <v>56</v>
      </c>
      <c r="AB1437" s="2">
        <v>80449</v>
      </c>
      <c r="AC1437" s="2">
        <v>80449</v>
      </c>
      <c r="AD1437" t="s" s="3">
        <v>57</v>
      </c>
      <c r="AE1437" t="s" s="3">
        <v>14005</v>
      </c>
      <c r="AF1437" s="2">
        <v>1421</v>
      </c>
      <c r="AI1437" t="s" s="3">
        <v>13085</v>
      </c>
      <c r="AJ1437" t="s" s="3">
        <v>60</v>
      </c>
      <c r="AL1437" t="s" s="3">
        <v>14006</v>
      </c>
      <c r="AM1437" t="s" s="3">
        <v>14006</v>
      </c>
      <c r="AN1437" t="s" s="3">
        <v>1690</v>
      </c>
      <c r="AO1437" t="s" s="3">
        <v>14007</v>
      </c>
      <c r="AP1437" t="s" s="3">
        <v>5919</v>
      </c>
      <c r="AQ1437" t="s" s="3">
        <v>64</v>
      </c>
      <c r="AR1437" t="s" s="3">
        <v>14008</v>
      </c>
    </row>
    <row r="1438" s="2" customFormat="1" ht="13.55" customHeight="1">
      <c r="A1438" t="s" s="3">
        <v>75</v>
      </c>
      <c r="B1438" t="s" s="3">
        <v>1424</v>
      </c>
      <c r="C1438" t="s" s="3">
        <v>14009</v>
      </c>
      <c r="D1438" s="2">
        <v>9094</v>
      </c>
      <c r="E1438" t="s" s="3">
        <v>14010</v>
      </c>
      <c r="F1438" s="4">
        <v>7315</v>
      </c>
      <c r="G1438" s="4">
        <v>7315</v>
      </c>
      <c r="H1438" s="4">
        <v>2121</v>
      </c>
      <c r="I1438" s="2">
        <v>0</v>
      </c>
      <c r="J1438" s="4">
        <v>0</v>
      </c>
      <c r="K1438" s="4">
        <v>125.5</v>
      </c>
      <c r="L1438" s="4">
        <v>7315</v>
      </c>
      <c r="Q1438" t="s" s="3">
        <v>49</v>
      </c>
      <c r="R1438" s="2">
        <v>5.5</v>
      </c>
      <c r="T1438" t="s" s="3">
        <v>2672</v>
      </c>
      <c r="U1438" t="s" s="3">
        <v>14011</v>
      </c>
      <c r="V1438" t="s" s="3">
        <v>268</v>
      </c>
      <c r="W1438" t="s" s="3">
        <v>14011</v>
      </c>
      <c r="X1438" t="s" s="3">
        <v>14012</v>
      </c>
      <c r="Y1438" t="s" s="3">
        <v>939</v>
      </c>
      <c r="Z1438" t="s" s="3">
        <v>55</v>
      </c>
      <c r="AA1438" t="s" s="3">
        <v>56</v>
      </c>
      <c r="AB1438" s="2">
        <v>80449</v>
      </c>
      <c r="AC1438" s="2">
        <v>80449</v>
      </c>
      <c r="AD1438" t="s" s="3">
        <v>57</v>
      </c>
      <c r="AE1438" t="s" s="3">
        <v>1430</v>
      </c>
      <c r="AF1438" s="2">
        <v>6</v>
      </c>
      <c r="AI1438" t="s" s="3">
        <v>14013</v>
      </c>
      <c r="AJ1438" t="s" s="3">
        <v>217</v>
      </c>
      <c r="AL1438" t="s" s="3">
        <v>14014</v>
      </c>
      <c r="AM1438" t="s" s="3">
        <v>14015</v>
      </c>
      <c r="AN1438" t="s" s="3">
        <v>549</v>
      </c>
      <c r="AO1438" t="s" s="3">
        <v>14016</v>
      </c>
      <c r="AP1438" t="s" s="3">
        <v>565</v>
      </c>
      <c r="AQ1438" t="s" s="3">
        <v>64</v>
      </c>
      <c r="AR1438" t="s" s="3">
        <v>14017</v>
      </c>
    </row>
    <row r="1439" s="2" customFormat="1" ht="13.55" customHeight="1">
      <c r="A1439" t="s" s="3">
        <v>75</v>
      </c>
      <c r="B1439" t="s" s="3">
        <v>14018</v>
      </c>
      <c r="C1439" t="s" s="3">
        <v>14019</v>
      </c>
      <c r="D1439" s="2">
        <v>25076</v>
      </c>
      <c r="E1439" t="s" s="3">
        <v>14020</v>
      </c>
      <c r="F1439" s="4">
        <v>5670</v>
      </c>
      <c r="G1439" s="4">
        <v>5670</v>
      </c>
      <c r="H1439" s="4">
        <v>1644</v>
      </c>
      <c r="I1439" s="2">
        <v>0</v>
      </c>
      <c r="J1439" s="4">
        <v>0</v>
      </c>
      <c r="K1439" s="4">
        <v>97.09999999999999</v>
      </c>
      <c r="L1439" s="4">
        <v>5670</v>
      </c>
      <c r="N1439" s="2">
        <v>0</v>
      </c>
      <c r="Q1439" t="s" s="3">
        <v>49</v>
      </c>
      <c r="R1439" s="2">
        <v>3.44</v>
      </c>
      <c r="T1439" t="s" s="3">
        <v>689</v>
      </c>
      <c r="U1439" t="s" s="3">
        <v>225</v>
      </c>
      <c r="X1439" t="s" s="3">
        <v>14021</v>
      </c>
      <c r="Y1439" t="s" s="3">
        <v>3049</v>
      </c>
      <c r="Z1439" t="s" s="3">
        <v>55</v>
      </c>
      <c r="AA1439" t="s" s="3">
        <v>56</v>
      </c>
      <c r="AB1439" s="2">
        <v>80449</v>
      </c>
      <c r="AC1439" s="2">
        <v>80449</v>
      </c>
      <c r="AD1439" t="s" s="3">
        <v>57</v>
      </c>
      <c r="AE1439" t="s" s="3">
        <v>14022</v>
      </c>
      <c r="AF1439" s="2">
        <v>3612</v>
      </c>
      <c r="AI1439" t="s" s="3">
        <v>5961</v>
      </c>
      <c r="AJ1439" t="s" s="3">
        <v>60</v>
      </c>
      <c r="AL1439" t="s" s="3">
        <v>295</v>
      </c>
      <c r="AM1439" t="s" s="3">
        <v>295</v>
      </c>
      <c r="AN1439" t="s" s="3">
        <v>3237</v>
      </c>
      <c r="AO1439" t="s" s="3">
        <v>14023</v>
      </c>
      <c r="AP1439" t="s" s="3">
        <v>1100</v>
      </c>
      <c r="AQ1439" t="s" s="3">
        <v>64</v>
      </c>
      <c r="AR1439" t="s" s="3">
        <v>14024</v>
      </c>
    </row>
    <row r="1440" s="2" customFormat="1" ht="13.55" customHeight="1">
      <c r="A1440" t="s" s="3">
        <v>75</v>
      </c>
      <c r="B1440" t="s" s="3">
        <v>14025</v>
      </c>
      <c r="C1440" t="s" s="3">
        <v>14026</v>
      </c>
      <c r="D1440" s="2">
        <v>43702</v>
      </c>
      <c r="E1440" t="s" s="3">
        <v>14027</v>
      </c>
      <c r="F1440" s="4">
        <v>12016</v>
      </c>
      <c r="G1440" s="4">
        <v>12016</v>
      </c>
      <c r="H1440" s="4">
        <v>3485</v>
      </c>
      <c r="I1440" s="2">
        <v>0</v>
      </c>
      <c r="J1440" s="4">
        <v>0</v>
      </c>
      <c r="K1440" s="4">
        <v>167.98</v>
      </c>
      <c r="L1440" s="4">
        <v>12016</v>
      </c>
      <c r="Q1440" t="s" s="3">
        <v>49</v>
      </c>
      <c r="R1440" s="2">
        <v>5.61</v>
      </c>
      <c r="T1440" t="s" s="3">
        <v>14028</v>
      </c>
      <c r="U1440" t="s" s="3">
        <v>14029</v>
      </c>
      <c r="X1440" t="s" s="3">
        <v>14030</v>
      </c>
      <c r="Y1440" t="s" s="3">
        <v>5985</v>
      </c>
      <c r="Z1440" t="s" s="3">
        <v>55</v>
      </c>
      <c r="AA1440" t="s" s="3">
        <v>56</v>
      </c>
      <c r="AB1440" s="2">
        <v>80449</v>
      </c>
      <c r="AC1440" s="2">
        <v>80449</v>
      </c>
      <c r="AD1440" t="s" s="3">
        <v>57</v>
      </c>
      <c r="AE1440" t="s" s="3">
        <v>14031</v>
      </c>
      <c r="AF1440" s="2">
        <v>1418</v>
      </c>
      <c r="AI1440" t="s" s="3">
        <v>7404</v>
      </c>
      <c r="AJ1440" t="s" s="3">
        <v>313</v>
      </c>
      <c r="AL1440" t="s" s="3">
        <v>669</v>
      </c>
      <c r="AM1440" t="s" s="3">
        <v>669</v>
      </c>
      <c r="AN1440" t="s" s="3">
        <v>56</v>
      </c>
      <c r="AO1440" t="s" s="3">
        <v>14032</v>
      </c>
      <c r="AP1440" t="s" s="3">
        <v>14033</v>
      </c>
      <c r="AQ1440" t="s" s="3">
        <v>64</v>
      </c>
      <c r="AR1440" t="s" s="3">
        <v>14034</v>
      </c>
    </row>
    <row r="1441" s="2" customFormat="1" ht="13.55" customHeight="1">
      <c r="A1441" t="s" s="3">
        <v>45</v>
      </c>
      <c r="B1441" t="s" s="3">
        <v>14035</v>
      </c>
      <c r="C1441" t="s" s="3">
        <v>14036</v>
      </c>
      <c r="D1441" s="2">
        <v>32309</v>
      </c>
      <c r="E1441" t="s" s="3">
        <v>14037</v>
      </c>
      <c r="F1441" s="4">
        <v>14110</v>
      </c>
      <c r="G1441" s="4">
        <v>14110</v>
      </c>
      <c r="H1441" s="4">
        <v>4092</v>
      </c>
      <c r="I1441" s="2">
        <v>0</v>
      </c>
      <c r="J1441" s="4">
        <v>0</v>
      </c>
      <c r="K1441" s="4">
        <v>261.76</v>
      </c>
      <c r="L1441" s="4">
        <v>14110</v>
      </c>
      <c r="N1441" s="2">
        <v>82.28</v>
      </c>
      <c r="Q1441" t="s" s="3">
        <v>49</v>
      </c>
      <c r="R1441" s="2">
        <v>0.8</v>
      </c>
      <c r="T1441" t="s" s="3">
        <v>2964</v>
      </c>
      <c r="U1441" t="s" s="3">
        <v>14038</v>
      </c>
      <c r="V1441" t="s" s="3">
        <v>10485</v>
      </c>
      <c r="W1441" t="s" s="3">
        <v>14038</v>
      </c>
      <c r="X1441" t="s" s="3">
        <v>14039</v>
      </c>
      <c r="Y1441" t="s" s="3">
        <v>505</v>
      </c>
      <c r="Z1441" t="s" s="3">
        <v>55</v>
      </c>
      <c r="AA1441" t="s" s="3">
        <v>56</v>
      </c>
      <c r="AB1441" s="2">
        <v>80449</v>
      </c>
      <c r="AC1441" s="2">
        <v>80449</v>
      </c>
      <c r="AD1441" t="s" s="3">
        <v>57</v>
      </c>
      <c r="AE1441" t="s" s="3">
        <v>14040</v>
      </c>
      <c r="AF1441" s="2">
        <v>2425</v>
      </c>
      <c r="AI1441" t="s" s="3">
        <v>13450</v>
      </c>
      <c r="AJ1441" t="s" s="3">
        <v>174</v>
      </c>
      <c r="AL1441" t="s" s="3">
        <v>145</v>
      </c>
      <c r="AN1441" t="s" s="3">
        <v>56</v>
      </c>
      <c r="AO1441" t="s" s="3">
        <v>13451</v>
      </c>
      <c r="AP1441" t="s" s="3">
        <v>353</v>
      </c>
      <c r="AQ1441" t="s" s="3">
        <v>64</v>
      </c>
      <c r="AR1441" t="s" s="3">
        <v>14041</v>
      </c>
    </row>
    <row r="1442" s="2" customFormat="1" ht="13.55" customHeight="1">
      <c r="A1442" t="s" s="3">
        <v>45</v>
      </c>
      <c r="B1442" t="s" s="3">
        <v>14042</v>
      </c>
      <c r="C1442" t="s" s="3">
        <v>7441</v>
      </c>
      <c r="D1442" s="2">
        <v>28181</v>
      </c>
      <c r="E1442" t="s" s="3">
        <v>14043</v>
      </c>
      <c r="F1442" s="4">
        <v>6946</v>
      </c>
      <c r="G1442" s="4">
        <v>6946</v>
      </c>
      <c r="H1442" s="4">
        <v>2014</v>
      </c>
      <c r="I1442" s="2">
        <v>0</v>
      </c>
      <c r="J1442" s="4">
        <v>0</v>
      </c>
      <c r="K1442" s="4">
        <v>119</v>
      </c>
      <c r="L1442" s="4">
        <v>6946</v>
      </c>
      <c r="N1442" s="2">
        <v>34.93</v>
      </c>
      <c r="Q1442" t="s" s="3">
        <v>49</v>
      </c>
      <c r="R1442" s="2">
        <v>5</v>
      </c>
      <c r="U1442" t="s" s="3">
        <v>7443</v>
      </c>
      <c r="V1442" t="s" s="3">
        <v>570</v>
      </c>
      <c r="W1442" t="s" s="3">
        <v>7445</v>
      </c>
      <c r="X1442" t="s" s="3">
        <v>7446</v>
      </c>
      <c r="Y1442" t="s" s="3">
        <v>362</v>
      </c>
      <c r="Z1442" t="s" s="3">
        <v>55</v>
      </c>
      <c r="AA1442" t="s" s="3">
        <v>56</v>
      </c>
      <c r="AB1442" s="2">
        <v>80449</v>
      </c>
      <c r="AC1442" s="2">
        <v>80449</v>
      </c>
      <c r="AD1442" t="s" s="3">
        <v>57</v>
      </c>
      <c r="AE1442" t="s" s="3">
        <v>14044</v>
      </c>
      <c r="AF1442" t="s" s="3">
        <v>7448</v>
      </c>
      <c r="AI1442" t="s" s="3">
        <v>7449</v>
      </c>
      <c r="AL1442" t="s" s="3">
        <v>7450</v>
      </c>
      <c r="AN1442" t="s" s="3">
        <v>161</v>
      </c>
      <c r="AO1442" t="s" s="3">
        <v>7451</v>
      </c>
      <c r="AP1442" t="s" s="3">
        <v>7452</v>
      </c>
      <c r="AQ1442" t="s" s="3">
        <v>64</v>
      </c>
      <c r="AR1442" t="s" s="3">
        <v>7453</v>
      </c>
    </row>
    <row r="1443" s="2" customFormat="1" ht="13.55" customHeight="1">
      <c r="A1443" t="s" s="3">
        <v>45</v>
      </c>
      <c r="B1443" t="s" s="3">
        <v>14045</v>
      </c>
      <c r="C1443" t="s" s="3">
        <v>14046</v>
      </c>
      <c r="D1443" s="2">
        <v>7248</v>
      </c>
      <c r="E1443" t="s" s="3">
        <v>14047</v>
      </c>
      <c r="F1443" s="4">
        <v>14973</v>
      </c>
      <c r="G1443" s="4">
        <v>14973</v>
      </c>
      <c r="H1443" s="4">
        <v>4342</v>
      </c>
      <c r="I1443" s="2">
        <v>0</v>
      </c>
      <c r="J1443" s="4">
        <v>0</v>
      </c>
      <c r="K1443" s="4">
        <v>209.5</v>
      </c>
      <c r="L1443" s="4">
        <v>14973</v>
      </c>
      <c r="P1443" s="2">
        <v>120</v>
      </c>
      <c r="Q1443" t="s" s="3">
        <v>49</v>
      </c>
      <c r="R1443" s="2">
        <v>5.3</v>
      </c>
      <c r="T1443" t="s" s="3">
        <v>462</v>
      </c>
      <c r="U1443" t="s" s="3">
        <v>14048</v>
      </c>
      <c r="V1443" t="s" s="3">
        <v>3573</v>
      </c>
      <c r="W1443" t="s" s="3">
        <v>14048</v>
      </c>
      <c r="X1443" t="s" s="3">
        <v>14049</v>
      </c>
      <c r="Y1443" t="s" s="3">
        <v>271</v>
      </c>
      <c r="Z1443" t="s" s="3">
        <v>55</v>
      </c>
      <c r="AA1443" t="s" s="3">
        <v>56</v>
      </c>
      <c r="AB1443" s="2">
        <v>80449</v>
      </c>
      <c r="AC1443" s="2">
        <v>80449</v>
      </c>
      <c r="AD1443" t="s" s="3">
        <v>57</v>
      </c>
      <c r="AE1443" t="s" s="3">
        <v>14050</v>
      </c>
      <c r="AF1443" s="2">
        <v>9077</v>
      </c>
      <c r="AI1443" t="s" s="3">
        <v>14051</v>
      </c>
      <c r="AJ1443" t="s" s="3">
        <v>600</v>
      </c>
      <c r="AL1443" t="s" s="3">
        <v>14052</v>
      </c>
      <c r="AM1443" t="s" s="3">
        <v>14052</v>
      </c>
      <c r="AN1443" t="s" s="3">
        <v>339</v>
      </c>
      <c r="AO1443" t="s" s="3">
        <v>14053</v>
      </c>
      <c r="AP1443" t="s" s="3">
        <v>802</v>
      </c>
      <c r="AQ1443" t="s" s="3">
        <v>64</v>
      </c>
      <c r="AR1443" t="s" s="3">
        <v>14054</v>
      </c>
      <c r="AS1443" s="2">
        <v>1998</v>
      </c>
    </row>
    <row r="1444" s="2" customFormat="1" ht="13.55" customHeight="1">
      <c r="A1444" t="s" s="3">
        <v>45</v>
      </c>
      <c r="B1444" t="s" s="3">
        <v>14055</v>
      </c>
      <c r="C1444" t="s" s="3">
        <v>14056</v>
      </c>
      <c r="D1444" s="2">
        <v>39463</v>
      </c>
      <c r="E1444" t="s" s="3">
        <v>14057</v>
      </c>
      <c r="F1444" s="4">
        <v>57046</v>
      </c>
      <c r="G1444" s="4">
        <v>57046</v>
      </c>
      <c r="H1444" s="4">
        <v>16543</v>
      </c>
      <c r="I1444" s="2">
        <v>0</v>
      </c>
      <c r="J1444" s="4">
        <v>0</v>
      </c>
      <c r="K1444" s="4">
        <v>962.62</v>
      </c>
      <c r="L1444" s="4">
        <v>57046</v>
      </c>
      <c r="Q1444" t="s" s="3">
        <v>49</v>
      </c>
      <c r="R1444" s="2">
        <v>5</v>
      </c>
      <c r="T1444" t="s" s="3">
        <v>5008</v>
      </c>
      <c r="U1444" t="s" s="3">
        <v>824</v>
      </c>
      <c r="V1444" t="s" s="3">
        <v>1394</v>
      </c>
      <c r="W1444" t="s" s="3">
        <v>824</v>
      </c>
      <c r="X1444" t="s" s="3">
        <v>14058</v>
      </c>
      <c r="Y1444" t="s" s="3">
        <v>900</v>
      </c>
      <c r="Z1444" t="s" s="3">
        <v>55</v>
      </c>
      <c r="AA1444" t="s" s="3">
        <v>56</v>
      </c>
      <c r="AB1444" s="2">
        <v>80449</v>
      </c>
      <c r="AC1444" t="s" s="3">
        <v>901</v>
      </c>
      <c r="AD1444" t="s" s="3">
        <v>57</v>
      </c>
      <c r="AE1444" t="s" s="3">
        <v>14059</v>
      </c>
      <c r="AF1444" s="2">
        <v>4755</v>
      </c>
      <c r="AI1444" t="s" s="3">
        <v>14060</v>
      </c>
      <c r="AJ1444" t="s" s="3">
        <v>600</v>
      </c>
      <c r="AL1444" t="s" s="3">
        <v>145</v>
      </c>
      <c r="AM1444" t="s" s="3">
        <v>145</v>
      </c>
      <c r="AN1444" t="s" s="3">
        <v>56</v>
      </c>
      <c r="AO1444" t="s" s="3">
        <v>14061</v>
      </c>
      <c r="AP1444" t="s" s="3">
        <v>1073</v>
      </c>
      <c r="AQ1444" t="s" s="3">
        <v>64</v>
      </c>
      <c r="AR1444" t="s" s="3">
        <v>14062</v>
      </c>
    </row>
    <row r="1445" s="2" customFormat="1" ht="13.55" customHeight="1">
      <c r="A1445" t="s" s="3">
        <v>75</v>
      </c>
      <c r="B1445" t="s" s="3">
        <v>14063</v>
      </c>
      <c r="C1445" t="s" s="3">
        <v>14064</v>
      </c>
      <c r="D1445" s="2">
        <v>9811</v>
      </c>
      <c r="E1445" t="s" s="3">
        <v>14065</v>
      </c>
      <c r="F1445" s="4">
        <v>16932</v>
      </c>
      <c r="G1445" s="4">
        <v>16932</v>
      </c>
      <c r="H1445" s="4">
        <v>4910</v>
      </c>
      <c r="I1445" s="2">
        <v>0</v>
      </c>
      <c r="J1445" s="4">
        <v>0</v>
      </c>
      <c r="K1445" s="4">
        <v>237.02</v>
      </c>
      <c r="L1445" s="4">
        <v>16932</v>
      </c>
      <c r="Q1445" t="s" s="3">
        <v>49</v>
      </c>
      <c r="R1445" s="2">
        <v>4.7</v>
      </c>
      <c r="U1445" t="s" s="3">
        <v>14066</v>
      </c>
      <c r="V1445" t="s" s="3">
        <v>14067</v>
      </c>
      <c r="W1445" t="s" s="3">
        <v>80</v>
      </c>
      <c r="X1445" t="s" s="3">
        <v>14068</v>
      </c>
      <c r="Y1445" t="s" s="3">
        <v>14069</v>
      </c>
      <c r="Z1445" t="s" s="3">
        <v>55</v>
      </c>
      <c r="AA1445" t="s" s="3">
        <v>56</v>
      </c>
      <c r="AB1445" s="2">
        <v>80449</v>
      </c>
      <c r="AC1445" s="2">
        <v>80449</v>
      </c>
      <c r="AD1445" t="s" s="3">
        <v>57</v>
      </c>
      <c r="AE1445" t="s" s="3">
        <v>14070</v>
      </c>
      <c r="AF1445" s="2">
        <v>28079</v>
      </c>
      <c r="AI1445" t="s" s="3">
        <v>1120</v>
      </c>
      <c r="AJ1445" t="s" s="3">
        <v>313</v>
      </c>
      <c r="AL1445" t="s" s="3">
        <v>8947</v>
      </c>
      <c r="AN1445" t="s" s="3">
        <v>116</v>
      </c>
      <c r="AO1445" t="s" s="3">
        <v>14071</v>
      </c>
      <c r="AP1445" t="s" s="3">
        <v>118</v>
      </c>
      <c r="AQ1445" t="s" s="3">
        <v>64</v>
      </c>
      <c r="AR1445" t="s" s="3">
        <v>14072</v>
      </c>
    </row>
    <row r="1446" s="2" customFormat="1" ht="13.55" customHeight="1">
      <c r="A1446" t="s" s="3">
        <v>45</v>
      </c>
      <c r="B1446" t="s" s="3">
        <v>14073</v>
      </c>
      <c r="C1446" t="s" s="3">
        <v>14074</v>
      </c>
      <c r="D1446" s="2">
        <v>6176</v>
      </c>
      <c r="E1446" t="s" s="3">
        <v>14075</v>
      </c>
      <c r="F1446" s="4">
        <v>7074</v>
      </c>
      <c r="G1446" s="4">
        <v>7074</v>
      </c>
      <c r="H1446" s="4">
        <v>2051</v>
      </c>
      <c r="I1446" s="2">
        <v>0</v>
      </c>
      <c r="J1446" s="4">
        <v>0</v>
      </c>
      <c r="K1446" s="4">
        <v>121.36</v>
      </c>
      <c r="L1446" s="4">
        <v>7074</v>
      </c>
      <c r="Q1446" t="s" s="3">
        <v>49</v>
      </c>
      <c r="R1446" s="2">
        <v>5.17</v>
      </c>
      <c r="T1446" t="s" s="3">
        <v>14076</v>
      </c>
      <c r="U1446" t="s" s="3">
        <v>14077</v>
      </c>
      <c r="X1446" t="s" s="3">
        <v>14078</v>
      </c>
      <c r="Y1446" t="s" s="3">
        <v>157</v>
      </c>
      <c r="Z1446" t="s" s="3">
        <v>55</v>
      </c>
      <c r="AA1446" t="s" s="3">
        <v>56</v>
      </c>
      <c r="AB1446" s="2">
        <v>80449</v>
      </c>
      <c r="AC1446" s="2">
        <v>80449</v>
      </c>
      <c r="AD1446" t="s" s="3">
        <v>57</v>
      </c>
      <c r="AE1446" t="s" s="3">
        <v>14079</v>
      </c>
      <c r="AF1446" s="2">
        <v>15954</v>
      </c>
      <c r="AI1446" t="s" s="3">
        <v>14080</v>
      </c>
      <c r="AJ1446" t="s" s="3">
        <v>114</v>
      </c>
      <c r="AK1446" s="2">
        <v>187</v>
      </c>
      <c r="AL1446" t="s" s="3">
        <v>14081</v>
      </c>
      <c r="AM1446" t="s" s="3">
        <v>14081</v>
      </c>
      <c r="AN1446" t="s" s="3">
        <v>1523</v>
      </c>
      <c r="AO1446" t="s" s="3">
        <v>14082</v>
      </c>
      <c r="AP1446" t="s" s="3">
        <v>3217</v>
      </c>
      <c r="AQ1446" t="s" s="3">
        <v>64</v>
      </c>
      <c r="AR1446" t="s" s="3">
        <v>14083</v>
      </c>
    </row>
    <row r="1447" s="2" customFormat="1" ht="13.55" customHeight="1">
      <c r="A1447" t="s" s="3">
        <v>45</v>
      </c>
      <c r="B1447" t="s" s="3">
        <v>14084</v>
      </c>
      <c r="C1447" t="s" s="3">
        <v>14085</v>
      </c>
      <c r="D1447" s="2">
        <v>27677</v>
      </c>
      <c r="E1447" t="s" s="3">
        <v>14086</v>
      </c>
      <c r="F1447" s="4">
        <v>6946</v>
      </c>
      <c r="G1447" s="4">
        <v>6946</v>
      </c>
      <c r="H1447" s="4">
        <v>2014</v>
      </c>
      <c r="I1447" s="2">
        <v>0</v>
      </c>
      <c r="J1447" s="4">
        <v>0</v>
      </c>
      <c r="K1447" s="4">
        <v>119</v>
      </c>
      <c r="L1447" s="4">
        <v>6946</v>
      </c>
      <c r="Q1447" t="s" s="3">
        <v>49</v>
      </c>
      <c r="R1447" s="2">
        <v>5</v>
      </c>
      <c r="T1447" t="s" s="3">
        <v>4746</v>
      </c>
      <c r="U1447" t="s" s="3">
        <v>14087</v>
      </c>
      <c r="V1447" t="s" s="3">
        <v>14088</v>
      </c>
      <c r="W1447" t="s" s="3">
        <v>14089</v>
      </c>
      <c r="X1447" t="s" s="3">
        <v>14090</v>
      </c>
      <c r="Y1447" t="s" s="3">
        <v>83</v>
      </c>
      <c r="Z1447" t="s" s="3">
        <v>55</v>
      </c>
      <c r="AA1447" t="s" s="3">
        <v>56</v>
      </c>
      <c r="AB1447" s="2">
        <v>80449</v>
      </c>
      <c r="AC1447" s="2">
        <v>80449</v>
      </c>
      <c r="AD1447" t="s" s="3">
        <v>57</v>
      </c>
      <c r="AE1447" t="s" s="3">
        <v>14091</v>
      </c>
      <c r="AF1447" s="2">
        <v>8641</v>
      </c>
      <c r="AI1447" t="s" s="3">
        <v>14092</v>
      </c>
      <c r="AJ1447" t="s" s="3">
        <v>313</v>
      </c>
      <c r="AL1447" t="s" s="3">
        <v>405</v>
      </c>
      <c r="AM1447" t="s" s="3">
        <v>7622</v>
      </c>
      <c r="AN1447" t="s" s="3">
        <v>56</v>
      </c>
      <c r="AO1447" t="s" s="3">
        <v>14093</v>
      </c>
      <c r="AP1447" t="s" s="3">
        <v>1398</v>
      </c>
      <c r="AQ1447" t="s" s="3">
        <v>64</v>
      </c>
      <c r="AR1447" t="s" s="3">
        <v>14094</v>
      </c>
    </row>
    <row r="1448" s="2" customFormat="1" ht="13.55" customHeight="1">
      <c r="A1448" t="s" s="3">
        <v>45</v>
      </c>
      <c r="B1448" t="s" s="3">
        <v>14095</v>
      </c>
      <c r="C1448" t="s" s="3">
        <v>14096</v>
      </c>
      <c r="D1448" s="2">
        <v>28412</v>
      </c>
      <c r="E1448" t="s" s="3">
        <v>14097</v>
      </c>
      <c r="F1448" s="4">
        <v>6946</v>
      </c>
      <c r="G1448" s="4">
        <v>6946</v>
      </c>
      <c r="H1448" s="4">
        <v>2014</v>
      </c>
      <c r="I1448" s="2">
        <v>0</v>
      </c>
      <c r="J1448" s="4">
        <v>0</v>
      </c>
      <c r="K1448" s="4">
        <v>119</v>
      </c>
      <c r="L1448" s="4">
        <v>6946</v>
      </c>
      <c r="Q1448" t="s" s="3">
        <v>49</v>
      </c>
      <c r="R1448" s="2">
        <v>5</v>
      </c>
      <c r="T1448" t="s" s="3">
        <v>436</v>
      </c>
      <c r="U1448" t="s" s="3">
        <v>4419</v>
      </c>
      <c r="X1448" t="s" s="3">
        <v>14098</v>
      </c>
      <c r="Y1448" t="s" s="3">
        <v>54</v>
      </c>
      <c r="Z1448" t="s" s="3">
        <v>55</v>
      </c>
      <c r="AA1448" t="s" s="3">
        <v>56</v>
      </c>
      <c r="AB1448" s="2">
        <v>80449</v>
      </c>
      <c r="AC1448" s="2">
        <v>80449</v>
      </c>
      <c r="AD1448" t="s" s="3">
        <v>57</v>
      </c>
      <c r="AE1448" t="s" s="3">
        <v>14099</v>
      </c>
      <c r="AF1448" s="2">
        <v>6375</v>
      </c>
      <c r="AI1448" t="s" s="3">
        <v>14100</v>
      </c>
      <c r="AJ1448" t="s" s="3">
        <v>114</v>
      </c>
      <c r="AL1448" t="s" s="3">
        <v>14101</v>
      </c>
      <c r="AN1448" t="s" s="3">
        <v>444</v>
      </c>
      <c r="AO1448" t="s" s="3">
        <v>14102</v>
      </c>
      <c r="AP1448" t="s" s="3">
        <v>537</v>
      </c>
      <c r="AQ1448" t="s" s="3">
        <v>64</v>
      </c>
      <c r="AR1448" t="s" s="3">
        <v>14103</v>
      </c>
    </row>
    <row r="1449" s="2" customFormat="1" ht="13.55" customHeight="1">
      <c r="A1449" t="s" s="3">
        <v>75</v>
      </c>
      <c r="B1449" t="s" s="3">
        <v>5885</v>
      </c>
      <c r="C1449" t="s" s="3">
        <v>14104</v>
      </c>
      <c r="D1449" s="2">
        <v>24911</v>
      </c>
      <c r="E1449" t="s" s="3">
        <v>14105</v>
      </c>
      <c r="F1449" s="4">
        <v>23379</v>
      </c>
      <c r="G1449" s="4">
        <v>23379</v>
      </c>
      <c r="H1449" s="4">
        <v>6780</v>
      </c>
      <c r="I1449" s="2">
        <v>0</v>
      </c>
      <c r="J1449" s="4">
        <v>0</v>
      </c>
      <c r="K1449" s="4">
        <v>401.38</v>
      </c>
      <c r="L1449" s="4">
        <v>23379</v>
      </c>
      <c r="Q1449" t="s" s="3">
        <v>49</v>
      </c>
      <c r="R1449" s="2">
        <v>14.56</v>
      </c>
      <c r="T1449" t="s" s="3">
        <v>320</v>
      </c>
      <c r="U1449" t="s" s="3">
        <v>14106</v>
      </c>
      <c r="X1449" t="s" s="3">
        <v>14107</v>
      </c>
      <c r="Y1449" t="s" s="3">
        <v>5887</v>
      </c>
      <c r="Z1449" t="s" s="3">
        <v>55</v>
      </c>
      <c r="AA1449" t="s" s="3">
        <v>56</v>
      </c>
      <c r="AB1449" s="2">
        <v>80449</v>
      </c>
      <c r="AC1449" s="2">
        <v>80449</v>
      </c>
      <c r="AD1449" t="s" s="3">
        <v>57</v>
      </c>
      <c r="AE1449" t="s" s="3">
        <v>5888</v>
      </c>
      <c r="AF1449" s="2">
        <v>9744</v>
      </c>
      <c r="AI1449" t="s" s="3">
        <v>14108</v>
      </c>
      <c r="AJ1449" t="s" s="3">
        <v>174</v>
      </c>
      <c r="AL1449" t="s" s="3">
        <v>284</v>
      </c>
      <c r="AM1449" t="s" s="3">
        <v>5179</v>
      </c>
      <c r="AN1449" t="s" s="3">
        <v>56</v>
      </c>
      <c r="AO1449" t="s" s="3">
        <v>14109</v>
      </c>
      <c r="AP1449" t="s" s="3">
        <v>262</v>
      </c>
      <c r="AQ1449" t="s" s="3">
        <v>64</v>
      </c>
      <c r="AR1449" t="s" s="3">
        <v>14110</v>
      </c>
    </row>
    <row r="1450" s="2" customFormat="1" ht="13.55" customHeight="1">
      <c r="A1450" t="s" s="3">
        <v>45</v>
      </c>
      <c r="B1450" t="s" s="3">
        <v>14111</v>
      </c>
      <c r="C1450" t="s" s="3">
        <v>14112</v>
      </c>
      <c r="D1450" s="2">
        <v>36693</v>
      </c>
      <c r="E1450" t="s" s="3">
        <v>14113</v>
      </c>
      <c r="F1450" s="4">
        <v>20716</v>
      </c>
      <c r="G1450" s="4">
        <v>20716</v>
      </c>
      <c r="H1450" s="4">
        <v>6008</v>
      </c>
      <c r="I1450" s="2">
        <v>0</v>
      </c>
      <c r="J1450" s="4">
        <v>0</v>
      </c>
      <c r="K1450" s="4">
        <v>349.78</v>
      </c>
      <c r="L1450" s="4">
        <v>20716</v>
      </c>
      <c r="N1450" s="2">
        <v>169.83</v>
      </c>
      <c r="Q1450" t="s" s="3">
        <v>49</v>
      </c>
      <c r="R1450" s="2">
        <v>2</v>
      </c>
      <c r="T1450" t="s" s="3">
        <v>13794</v>
      </c>
      <c r="U1450" t="s" s="3">
        <v>12087</v>
      </c>
      <c r="X1450" t="s" s="3">
        <v>14114</v>
      </c>
      <c r="Y1450" t="s" s="3">
        <v>2775</v>
      </c>
      <c r="Z1450" t="s" s="3">
        <v>55</v>
      </c>
      <c r="AA1450" t="s" s="3">
        <v>56</v>
      </c>
      <c r="AB1450" s="2">
        <v>80449</v>
      </c>
      <c r="AC1450" s="2">
        <v>80449</v>
      </c>
      <c r="AD1450" t="s" s="3">
        <v>57</v>
      </c>
      <c r="AE1450" t="s" s="3">
        <v>14115</v>
      </c>
      <c r="AF1450" s="2">
        <v>6504</v>
      </c>
      <c r="AI1450" t="s" s="3">
        <v>14116</v>
      </c>
      <c r="AJ1450" t="s" s="3">
        <v>202</v>
      </c>
      <c r="AL1450" t="s" s="3">
        <v>175</v>
      </c>
      <c r="AM1450" t="s" s="3">
        <v>175</v>
      </c>
      <c r="AN1450" t="s" s="3">
        <v>56</v>
      </c>
      <c r="AO1450" t="s" s="3">
        <v>14117</v>
      </c>
      <c r="AP1450" t="s" s="3">
        <v>1481</v>
      </c>
      <c r="AQ1450" t="s" s="3">
        <v>64</v>
      </c>
      <c r="AR1450" t="s" s="3">
        <v>14118</v>
      </c>
    </row>
    <row r="1451" s="2" customFormat="1" ht="13.55" customHeight="1">
      <c r="A1451" t="s" s="3">
        <v>75</v>
      </c>
      <c r="B1451" t="s" s="3">
        <v>5604</v>
      </c>
      <c r="C1451" t="s" s="3">
        <v>14119</v>
      </c>
      <c r="D1451" s="2">
        <v>13360</v>
      </c>
      <c r="E1451" t="s" s="3">
        <v>14120</v>
      </c>
      <c r="F1451" s="4">
        <v>2463</v>
      </c>
      <c r="G1451" s="4">
        <v>2463</v>
      </c>
      <c r="H1451" s="4">
        <v>714</v>
      </c>
      <c r="I1451" s="2">
        <v>0</v>
      </c>
      <c r="J1451" s="4">
        <v>0</v>
      </c>
      <c r="K1451" s="4">
        <v>42.04</v>
      </c>
      <c r="L1451" s="4">
        <v>2463</v>
      </c>
      <c r="Q1451" t="s" s="3">
        <v>49</v>
      </c>
      <c r="R1451" s="2">
        <v>0.17</v>
      </c>
      <c r="T1451" t="s" s="3">
        <v>2236</v>
      </c>
      <c r="U1451" t="s" s="3">
        <v>948</v>
      </c>
      <c r="X1451" t="s" s="3">
        <v>14121</v>
      </c>
      <c r="Y1451" t="s" s="3">
        <v>2637</v>
      </c>
      <c r="Z1451" t="s" s="3">
        <v>55</v>
      </c>
      <c r="AA1451" t="s" s="3">
        <v>56</v>
      </c>
      <c r="AB1451" s="2">
        <v>80449</v>
      </c>
      <c r="AC1451" s="2">
        <v>80449</v>
      </c>
      <c r="AD1451" t="s" s="3">
        <v>57</v>
      </c>
      <c r="AE1451" t="s" s="3">
        <v>5606</v>
      </c>
      <c r="AF1451" s="2">
        <v>3521</v>
      </c>
      <c r="AI1451" t="s" s="3">
        <v>7131</v>
      </c>
      <c r="AJ1451" t="s" s="3">
        <v>283</v>
      </c>
      <c r="AL1451" t="s" s="3">
        <v>3301</v>
      </c>
      <c r="AM1451" t="s" s="3">
        <v>3301</v>
      </c>
      <c r="AN1451" t="s" s="3">
        <v>56</v>
      </c>
      <c r="AO1451" t="s" s="3">
        <v>14122</v>
      </c>
      <c r="AP1451" t="s" s="3">
        <v>2194</v>
      </c>
      <c r="AQ1451" t="s" s="3">
        <v>64</v>
      </c>
      <c r="AR1451" t="s" s="3">
        <v>14123</v>
      </c>
    </row>
    <row r="1452" s="2" customFormat="1" ht="13.55" customHeight="1">
      <c r="A1452" t="s" s="3">
        <v>75</v>
      </c>
      <c r="B1452" t="s" s="3">
        <v>14124</v>
      </c>
      <c r="C1452" t="s" s="3">
        <v>14125</v>
      </c>
      <c r="D1452" s="2">
        <v>25128</v>
      </c>
      <c r="E1452" t="s" s="3">
        <v>14126</v>
      </c>
      <c r="F1452" s="4">
        <v>4921</v>
      </c>
      <c r="G1452" s="4">
        <v>4921</v>
      </c>
      <c r="H1452" s="4">
        <v>1427</v>
      </c>
      <c r="I1452" s="2">
        <v>0</v>
      </c>
      <c r="J1452" s="4">
        <v>0</v>
      </c>
      <c r="K1452" s="4">
        <v>84.66</v>
      </c>
      <c r="L1452" s="4">
        <v>4921</v>
      </c>
      <c r="Q1452" t="s" s="3">
        <v>49</v>
      </c>
      <c r="R1452" s="2">
        <v>2.65</v>
      </c>
      <c r="T1452" t="s" s="3">
        <v>4242</v>
      </c>
      <c r="U1452" t="s" s="3">
        <v>14127</v>
      </c>
      <c r="V1452" t="s" s="3">
        <v>14128</v>
      </c>
      <c r="W1452" t="s" s="3">
        <v>14127</v>
      </c>
      <c r="X1452" t="s" s="3">
        <v>14129</v>
      </c>
      <c r="Y1452" t="s" s="3">
        <v>14130</v>
      </c>
      <c r="Z1452" t="s" s="3">
        <v>55</v>
      </c>
      <c r="AA1452" t="s" s="3">
        <v>56</v>
      </c>
      <c r="AB1452" s="2">
        <v>80449</v>
      </c>
      <c r="AC1452" s="2">
        <v>80449</v>
      </c>
      <c r="AD1452" t="s" s="3">
        <v>57</v>
      </c>
      <c r="AE1452" t="s" s="3">
        <v>14131</v>
      </c>
      <c r="AF1452" s="2">
        <v>106</v>
      </c>
      <c r="AI1452" t="s" s="3">
        <v>14132</v>
      </c>
      <c r="AJ1452" t="s" s="3">
        <v>174</v>
      </c>
      <c r="AL1452" t="s" s="3">
        <v>7542</v>
      </c>
      <c r="AM1452" t="s" s="3">
        <v>7542</v>
      </c>
      <c r="AN1452" t="s" s="3">
        <v>1690</v>
      </c>
      <c r="AO1452" t="s" s="3">
        <v>14133</v>
      </c>
      <c r="AP1452" t="s" s="3">
        <v>9049</v>
      </c>
      <c r="AQ1452" t="s" s="3">
        <v>64</v>
      </c>
      <c r="AR1452" t="s" s="3">
        <v>14134</v>
      </c>
    </row>
    <row r="1453" s="2" customFormat="1" ht="13.55" customHeight="1">
      <c r="A1453" t="s" s="3">
        <v>45</v>
      </c>
      <c r="B1453" t="s" s="3">
        <v>14135</v>
      </c>
      <c r="C1453" t="s" s="3">
        <v>14136</v>
      </c>
      <c r="D1453" s="2">
        <v>27550</v>
      </c>
      <c r="E1453" t="s" s="3">
        <v>14137</v>
      </c>
      <c r="F1453" s="4">
        <v>6946</v>
      </c>
      <c r="G1453" s="4">
        <v>6946</v>
      </c>
      <c r="H1453" s="4">
        <v>2014</v>
      </c>
      <c r="I1453" s="2">
        <v>0</v>
      </c>
      <c r="J1453" s="4">
        <v>0</v>
      </c>
      <c r="K1453" s="4">
        <v>119</v>
      </c>
      <c r="L1453" s="4">
        <v>6946</v>
      </c>
      <c r="Q1453" t="s" s="3">
        <v>49</v>
      </c>
      <c r="R1453" s="2">
        <v>5</v>
      </c>
      <c r="T1453" t="s" s="3">
        <v>3435</v>
      </c>
      <c r="U1453" t="s" s="3">
        <v>10778</v>
      </c>
      <c r="V1453" t="s" s="3">
        <v>14138</v>
      </c>
      <c r="W1453" t="s" s="3">
        <v>10778</v>
      </c>
      <c r="X1453" t="s" s="3">
        <v>14139</v>
      </c>
      <c r="Y1453" t="s" s="3">
        <v>83</v>
      </c>
      <c r="Z1453" t="s" s="3">
        <v>55</v>
      </c>
      <c r="AA1453" t="s" s="3">
        <v>56</v>
      </c>
      <c r="AB1453" s="2">
        <v>80449</v>
      </c>
      <c r="AC1453" s="2">
        <v>80449</v>
      </c>
      <c r="AD1453" t="s" s="3">
        <v>57</v>
      </c>
      <c r="AE1453" t="s" s="3">
        <v>14140</v>
      </c>
      <c r="AF1453" s="2">
        <v>19482</v>
      </c>
      <c r="AI1453" t="s" s="3">
        <v>5091</v>
      </c>
      <c r="AJ1453" t="s" s="3">
        <v>174</v>
      </c>
      <c r="AL1453" t="s" s="3">
        <v>175</v>
      </c>
      <c r="AM1453" t="s" s="3">
        <v>175</v>
      </c>
      <c r="AN1453" t="s" s="3">
        <v>56</v>
      </c>
      <c r="AO1453" t="s" s="3">
        <v>14141</v>
      </c>
      <c r="AP1453" t="s" s="3">
        <v>4561</v>
      </c>
      <c r="AQ1453" t="s" s="3">
        <v>64</v>
      </c>
      <c r="AR1453" t="s" s="3">
        <v>14142</v>
      </c>
    </row>
    <row r="1454" s="2" customFormat="1" ht="13.55" customHeight="1">
      <c r="A1454" t="s" s="3">
        <v>75</v>
      </c>
      <c r="B1454" t="s" s="3">
        <v>2641</v>
      </c>
      <c r="C1454" t="s" s="3">
        <v>14143</v>
      </c>
      <c r="D1454" s="2">
        <v>11825</v>
      </c>
      <c r="E1454" t="s" s="3">
        <v>14144</v>
      </c>
      <c r="F1454" s="4">
        <v>1834</v>
      </c>
      <c r="G1454" s="4">
        <v>1834</v>
      </c>
      <c r="H1454" s="4">
        <v>532</v>
      </c>
      <c r="I1454" s="2">
        <v>0</v>
      </c>
      <c r="J1454" s="4">
        <v>0</v>
      </c>
      <c r="K1454" s="4">
        <v>31.38</v>
      </c>
      <c r="L1454" s="4">
        <v>1834</v>
      </c>
      <c r="Q1454" t="s" s="3">
        <v>49</v>
      </c>
      <c r="R1454" s="2">
        <v>0.17</v>
      </c>
      <c r="T1454" t="s" s="3">
        <v>689</v>
      </c>
      <c r="U1454" t="s" s="3">
        <v>14145</v>
      </c>
      <c r="X1454" t="s" s="3">
        <v>14146</v>
      </c>
      <c r="Y1454" t="s" s="3">
        <v>2647</v>
      </c>
      <c r="Z1454" t="s" s="3">
        <v>55</v>
      </c>
      <c r="AA1454" t="s" s="3">
        <v>56</v>
      </c>
      <c r="AB1454" s="2">
        <v>80449</v>
      </c>
      <c r="AC1454" s="2">
        <v>80449</v>
      </c>
      <c r="AD1454" t="s" s="3">
        <v>57</v>
      </c>
      <c r="AE1454" t="s" s="3">
        <v>2648</v>
      </c>
      <c r="AF1454" s="2">
        <v>1544</v>
      </c>
      <c r="AI1454" t="s" s="3">
        <v>14147</v>
      </c>
      <c r="AL1454" t="s" s="3">
        <v>14148</v>
      </c>
      <c r="AN1454" t="s" s="3">
        <v>234</v>
      </c>
      <c r="AO1454" t="s" s="3">
        <v>14149</v>
      </c>
      <c r="AP1454" t="s" s="3">
        <v>779</v>
      </c>
      <c r="AQ1454" t="s" s="3">
        <v>64</v>
      </c>
      <c r="AR1454" t="s" s="3">
        <v>14150</v>
      </c>
    </row>
    <row r="1455" s="2" customFormat="1" ht="13.55" customHeight="1">
      <c r="A1455" t="s" s="3">
        <v>45</v>
      </c>
      <c r="B1455" t="s" s="3">
        <v>14151</v>
      </c>
      <c r="C1455" t="s" s="3">
        <v>14152</v>
      </c>
      <c r="D1455" s="2">
        <v>29257</v>
      </c>
      <c r="E1455" t="s" s="3">
        <v>14153</v>
      </c>
      <c r="F1455" s="4">
        <v>14060</v>
      </c>
      <c r="G1455" s="4">
        <v>14060</v>
      </c>
      <c r="H1455" s="4">
        <v>4077</v>
      </c>
      <c r="I1455" s="2">
        <v>0</v>
      </c>
      <c r="J1455" s="4">
        <v>0</v>
      </c>
      <c r="K1455" s="4">
        <v>241.54</v>
      </c>
      <c r="L1455" s="4">
        <v>14060</v>
      </c>
      <c r="Q1455" t="s" s="3">
        <v>49</v>
      </c>
      <c r="R1455" s="2">
        <v>6</v>
      </c>
      <c r="T1455" t="s" s="3">
        <v>1181</v>
      </c>
      <c r="U1455" t="s" s="3">
        <v>3348</v>
      </c>
      <c r="V1455" t="s" s="3">
        <v>1035</v>
      </c>
      <c r="X1455" t="s" s="3">
        <v>14154</v>
      </c>
      <c r="Y1455" t="s" s="3">
        <v>11327</v>
      </c>
      <c r="Z1455" t="s" s="3">
        <v>55</v>
      </c>
      <c r="AA1455" t="s" s="3">
        <v>56</v>
      </c>
      <c r="AB1455" s="2">
        <v>80449</v>
      </c>
      <c r="AC1455" s="2">
        <v>80449</v>
      </c>
      <c r="AD1455" t="s" s="3">
        <v>57</v>
      </c>
      <c r="AE1455" t="s" s="3">
        <v>14155</v>
      </c>
      <c r="AF1455" s="2">
        <v>3801</v>
      </c>
      <c r="AI1455" t="s" s="3">
        <v>14156</v>
      </c>
      <c r="AJ1455" t="s" s="3">
        <v>60</v>
      </c>
      <c r="AL1455" t="s" s="3">
        <v>405</v>
      </c>
      <c r="AM1455" t="s" s="3">
        <v>405</v>
      </c>
      <c r="AN1455" t="s" s="3">
        <v>56</v>
      </c>
      <c r="AO1455" t="s" s="3">
        <v>14157</v>
      </c>
      <c r="AP1455" t="s" s="3">
        <v>1249</v>
      </c>
      <c r="AQ1455" t="s" s="3">
        <v>64</v>
      </c>
      <c r="AR1455" t="s" s="3">
        <v>14158</v>
      </c>
    </row>
    <row r="1456" s="2" customFormat="1" ht="13.55" customHeight="1">
      <c r="A1456" t="s" s="3">
        <v>45</v>
      </c>
      <c r="B1456" t="s" s="3">
        <v>14159</v>
      </c>
      <c r="C1456" t="s" s="3">
        <v>14160</v>
      </c>
      <c r="D1456" s="2">
        <v>26406</v>
      </c>
      <c r="E1456" t="s" s="3">
        <v>14161</v>
      </c>
      <c r="F1456" s="4">
        <v>6946</v>
      </c>
      <c r="G1456" s="4">
        <v>6946</v>
      </c>
      <c r="H1456" s="4">
        <v>2014</v>
      </c>
      <c r="I1456" s="2">
        <v>0</v>
      </c>
      <c r="J1456" s="4">
        <v>0</v>
      </c>
      <c r="K1456" s="4">
        <v>119</v>
      </c>
      <c r="L1456" s="4">
        <v>6946</v>
      </c>
      <c r="Q1456" t="s" s="3">
        <v>49</v>
      </c>
      <c r="R1456" s="2">
        <v>5</v>
      </c>
      <c r="T1456" t="s" s="3">
        <v>14162</v>
      </c>
      <c r="U1456" t="s" s="3">
        <v>14163</v>
      </c>
      <c r="V1456" t="s" s="3">
        <v>10854</v>
      </c>
      <c r="W1456" t="s" s="3">
        <v>14163</v>
      </c>
      <c r="X1456" t="s" s="3">
        <v>14164</v>
      </c>
      <c r="Y1456" t="s" s="3">
        <v>54</v>
      </c>
      <c r="Z1456" t="s" s="3">
        <v>55</v>
      </c>
      <c r="AA1456" t="s" s="3">
        <v>56</v>
      </c>
      <c r="AB1456" s="2">
        <v>80449</v>
      </c>
      <c r="AC1456" s="2">
        <v>80449</v>
      </c>
      <c r="AD1456" t="s" s="3">
        <v>57</v>
      </c>
      <c r="AE1456" t="s" s="3">
        <v>14165</v>
      </c>
      <c r="AF1456" s="2">
        <v>1081</v>
      </c>
      <c r="AI1456" t="s" s="3">
        <v>14166</v>
      </c>
      <c r="AJ1456" t="s" s="3">
        <v>60</v>
      </c>
      <c r="AL1456" t="s" s="3">
        <v>454</v>
      </c>
      <c r="AM1456" t="s" s="3">
        <v>454</v>
      </c>
      <c r="AN1456" t="s" s="3">
        <v>56</v>
      </c>
      <c r="AO1456" s="2">
        <v>80304</v>
      </c>
      <c r="AP1456" t="s" s="3">
        <v>630</v>
      </c>
      <c r="AQ1456" t="s" s="3">
        <v>64</v>
      </c>
      <c r="AR1456" t="s" s="3">
        <v>14167</v>
      </c>
    </row>
    <row r="1457" s="2" customFormat="1" ht="13.55" customHeight="1">
      <c r="A1457" t="s" s="3">
        <v>75</v>
      </c>
      <c r="B1457" t="s" s="3">
        <v>12721</v>
      </c>
      <c r="C1457" t="s" s="3">
        <v>14168</v>
      </c>
      <c r="D1457" s="2">
        <v>24792</v>
      </c>
      <c r="E1457" t="s" s="3">
        <v>14169</v>
      </c>
      <c r="F1457" s="4">
        <v>18437</v>
      </c>
      <c r="G1457" s="4">
        <v>18437</v>
      </c>
      <c r="H1457" s="4">
        <v>5347</v>
      </c>
      <c r="I1457" s="2">
        <v>0</v>
      </c>
      <c r="J1457" s="4">
        <v>0</v>
      </c>
      <c r="K1457" s="4">
        <v>316.72</v>
      </c>
      <c r="L1457" s="4">
        <v>18437</v>
      </c>
      <c r="Q1457" t="s" s="3">
        <v>49</v>
      </c>
      <c r="R1457" s="2">
        <v>7.81</v>
      </c>
      <c r="T1457" t="s" s="3">
        <v>3834</v>
      </c>
      <c r="U1457" t="s" s="3">
        <v>14170</v>
      </c>
      <c r="V1457" t="s" s="3">
        <v>2132</v>
      </c>
      <c r="X1457" t="s" s="3">
        <v>14171</v>
      </c>
      <c r="Y1457" t="s" s="3">
        <v>12726</v>
      </c>
      <c r="Z1457" t="s" s="3">
        <v>55</v>
      </c>
      <c r="AA1457" t="s" s="3">
        <v>56</v>
      </c>
      <c r="AB1457" s="2">
        <v>80449</v>
      </c>
      <c r="AC1457" s="2">
        <v>80449</v>
      </c>
      <c r="AD1457" t="s" s="3">
        <v>57</v>
      </c>
      <c r="AE1457" t="s" s="3">
        <v>12727</v>
      </c>
      <c r="AF1457" s="2">
        <v>18269</v>
      </c>
      <c r="AI1457" t="s" s="3">
        <v>11450</v>
      </c>
      <c r="AJ1457" t="s" s="3">
        <v>174</v>
      </c>
      <c r="AL1457" t="s" s="3">
        <v>708</v>
      </c>
      <c r="AM1457" t="s" s="3">
        <v>708</v>
      </c>
      <c r="AN1457" t="s" s="3">
        <v>56</v>
      </c>
      <c r="AO1457" t="s" s="3">
        <v>14172</v>
      </c>
      <c r="AP1457" t="s" s="3">
        <v>3038</v>
      </c>
      <c r="AQ1457" t="s" s="3">
        <v>64</v>
      </c>
      <c r="AR1457" t="s" s="3">
        <v>14173</v>
      </c>
    </row>
    <row r="1458" s="2" customFormat="1" ht="13.55" customHeight="1">
      <c r="A1458" t="s" s="3">
        <v>75</v>
      </c>
      <c r="B1458" t="s" s="3">
        <v>5623</v>
      </c>
      <c r="C1458" t="s" s="3">
        <v>8719</v>
      </c>
      <c r="D1458" s="2">
        <v>5057</v>
      </c>
      <c r="E1458" t="s" s="3">
        <v>14174</v>
      </c>
      <c r="F1458" s="4">
        <v>1516</v>
      </c>
      <c r="G1458" s="4">
        <v>1516</v>
      </c>
      <c r="H1458" s="4">
        <v>440</v>
      </c>
      <c r="I1458" s="2">
        <v>0</v>
      </c>
      <c r="J1458" s="4">
        <v>0</v>
      </c>
      <c r="K1458" s="4">
        <v>26.06</v>
      </c>
      <c r="L1458" s="4">
        <v>1516</v>
      </c>
      <c r="Q1458" t="s" s="3">
        <v>49</v>
      </c>
      <c r="R1458" s="2">
        <v>0.17</v>
      </c>
      <c r="T1458" t="s" s="3">
        <v>8721</v>
      </c>
      <c r="U1458" t="s" s="3">
        <v>8722</v>
      </c>
      <c r="V1458" t="s" s="3">
        <v>255</v>
      </c>
      <c r="W1458" t="s" s="3">
        <v>8722</v>
      </c>
      <c r="X1458" t="s" s="3">
        <v>8723</v>
      </c>
      <c r="Y1458" t="s" s="3">
        <v>1269</v>
      </c>
      <c r="Z1458" t="s" s="3">
        <v>55</v>
      </c>
      <c r="AA1458" t="s" s="3">
        <v>56</v>
      </c>
      <c r="AB1458" s="2">
        <v>80449</v>
      </c>
      <c r="AC1458" s="2">
        <v>80449</v>
      </c>
      <c r="AD1458" t="s" s="3">
        <v>57</v>
      </c>
      <c r="AE1458" t="s" s="3">
        <v>5628</v>
      </c>
      <c r="AF1458" s="2">
        <v>11153</v>
      </c>
      <c r="AI1458" t="s" s="3">
        <v>8724</v>
      </c>
      <c r="AJ1458" t="s" s="3">
        <v>174</v>
      </c>
      <c r="AL1458" t="s" s="3">
        <v>1920</v>
      </c>
      <c r="AN1458" t="s" s="3">
        <v>56</v>
      </c>
      <c r="AO1458" t="s" s="3">
        <v>8725</v>
      </c>
      <c r="AP1458" t="s" s="3">
        <v>8726</v>
      </c>
      <c r="AQ1458" t="s" s="3">
        <v>64</v>
      </c>
      <c r="AR1458" t="s" s="3">
        <v>8727</v>
      </c>
    </row>
    <row r="1459" s="2" customFormat="1" ht="13.55" customHeight="1">
      <c r="A1459" t="s" s="3">
        <v>45</v>
      </c>
      <c r="B1459" t="s" s="3">
        <v>14175</v>
      </c>
      <c r="C1459" t="s" s="3">
        <v>14176</v>
      </c>
      <c r="D1459" s="2">
        <v>35457</v>
      </c>
      <c r="E1459" t="s" s="3">
        <v>14177</v>
      </c>
      <c r="F1459" s="4">
        <v>14501</v>
      </c>
      <c r="G1459" s="4">
        <v>14501</v>
      </c>
      <c r="H1459" s="4">
        <v>4205</v>
      </c>
      <c r="I1459" s="2">
        <v>0</v>
      </c>
      <c r="J1459" s="4">
        <v>0</v>
      </c>
      <c r="K1459" s="4">
        <v>249.24</v>
      </c>
      <c r="L1459" s="4">
        <v>14501</v>
      </c>
      <c r="Q1459" t="s" s="3">
        <v>49</v>
      </c>
      <c r="R1459" s="2">
        <v>2</v>
      </c>
      <c r="U1459" t="s" s="3">
        <v>14178</v>
      </c>
      <c r="V1459" t="s" s="3">
        <v>5657</v>
      </c>
      <c r="W1459" t="s" s="3">
        <v>14179</v>
      </c>
      <c r="X1459" t="s" s="3">
        <v>14180</v>
      </c>
      <c r="Y1459" t="s" s="3">
        <v>1058</v>
      </c>
      <c r="Z1459" t="s" s="3">
        <v>55</v>
      </c>
      <c r="AA1459" t="s" s="3">
        <v>56</v>
      </c>
      <c r="AB1459" s="2">
        <v>80449</v>
      </c>
      <c r="AC1459" s="2">
        <v>80449</v>
      </c>
      <c r="AD1459" t="s" s="3">
        <v>57</v>
      </c>
      <c r="AE1459" t="s" s="3">
        <v>14181</v>
      </c>
      <c r="AF1459" s="2">
        <v>2013</v>
      </c>
      <c r="AI1459" t="s" s="3">
        <v>14182</v>
      </c>
      <c r="AJ1459" t="s" s="3">
        <v>114</v>
      </c>
      <c r="AL1459" t="s" s="3">
        <v>14183</v>
      </c>
      <c r="AN1459" t="s" s="3">
        <v>879</v>
      </c>
      <c r="AO1459" t="s" s="3">
        <v>14184</v>
      </c>
      <c r="AP1459" t="s" s="3">
        <v>118</v>
      </c>
      <c r="AQ1459" t="s" s="3">
        <v>64</v>
      </c>
      <c r="AR1459" t="s" s="3">
        <v>14185</v>
      </c>
    </row>
    <row r="1460" s="2" customFormat="1" ht="13.55" customHeight="1">
      <c r="A1460" t="s" s="3">
        <v>45</v>
      </c>
      <c r="B1460" t="s" s="3">
        <v>14186</v>
      </c>
      <c r="C1460" t="s" s="3">
        <v>14187</v>
      </c>
      <c r="D1460" s="2">
        <v>12470</v>
      </c>
      <c r="E1460" t="s" s="3">
        <v>14188</v>
      </c>
      <c r="F1460" s="4">
        <v>10404</v>
      </c>
      <c r="G1460" s="4">
        <v>10404</v>
      </c>
      <c r="H1460" s="4">
        <v>3017</v>
      </c>
      <c r="I1460" s="2">
        <v>0</v>
      </c>
      <c r="J1460" s="4">
        <v>0</v>
      </c>
      <c r="K1460" s="4">
        <v>145.78</v>
      </c>
      <c r="L1460" s="4">
        <v>10404</v>
      </c>
      <c r="N1460" s="2">
        <v>57.9</v>
      </c>
      <c r="Q1460" t="s" s="3">
        <v>49</v>
      </c>
      <c r="R1460" s="2">
        <v>7.3</v>
      </c>
      <c r="T1460" t="s" s="3">
        <v>689</v>
      </c>
      <c r="U1460" t="s" s="3">
        <v>14189</v>
      </c>
      <c r="V1460" t="s" s="3">
        <v>594</v>
      </c>
      <c r="W1460" t="s" s="3">
        <v>14189</v>
      </c>
      <c r="X1460" t="s" s="3">
        <v>14190</v>
      </c>
      <c r="Y1460" t="s" s="3">
        <v>3246</v>
      </c>
      <c r="Z1460" t="s" s="3">
        <v>55</v>
      </c>
      <c r="AA1460" t="s" s="3">
        <v>56</v>
      </c>
      <c r="AB1460" s="2">
        <v>80449</v>
      </c>
      <c r="AC1460" s="2">
        <v>80449</v>
      </c>
      <c r="AD1460" t="s" s="3">
        <v>57</v>
      </c>
      <c r="AE1460" t="s" s="3">
        <v>14191</v>
      </c>
      <c r="AF1460" s="2">
        <v>1908</v>
      </c>
      <c r="AI1460" t="s" s="3">
        <v>6099</v>
      </c>
      <c r="AJ1460" t="s" s="3">
        <v>600</v>
      </c>
      <c r="AK1460" t="s" s="3">
        <v>45</v>
      </c>
      <c r="AL1460" t="s" s="3">
        <v>14192</v>
      </c>
      <c r="AM1460" t="s" s="3">
        <v>14192</v>
      </c>
      <c r="AN1460" t="s" s="3">
        <v>116</v>
      </c>
      <c r="AO1460" t="s" s="3">
        <v>14193</v>
      </c>
      <c r="AP1460" t="s" s="3">
        <v>4237</v>
      </c>
      <c r="AQ1460" t="s" s="3">
        <v>64</v>
      </c>
      <c r="AR1460" t="s" s="3">
        <v>14194</v>
      </c>
    </row>
    <row r="1461" s="2" customFormat="1" ht="13.55" customHeight="1">
      <c r="A1461" t="s" s="3">
        <v>45</v>
      </c>
      <c r="B1461" t="s" s="3">
        <v>14195</v>
      </c>
      <c r="C1461" t="s" s="3">
        <v>14196</v>
      </c>
      <c r="D1461" s="2">
        <v>26670</v>
      </c>
      <c r="E1461" t="s" s="3">
        <v>14197</v>
      </c>
      <c r="F1461" s="4">
        <v>6946</v>
      </c>
      <c r="G1461" s="4">
        <v>6946</v>
      </c>
      <c r="H1461" s="4">
        <v>2014</v>
      </c>
      <c r="I1461" s="2">
        <v>0</v>
      </c>
      <c r="J1461" s="4">
        <v>0</v>
      </c>
      <c r="K1461" s="4">
        <v>119</v>
      </c>
      <c r="L1461" s="4">
        <v>6946</v>
      </c>
      <c r="Q1461" t="s" s="3">
        <v>49</v>
      </c>
      <c r="R1461" s="2">
        <v>5</v>
      </c>
      <c r="T1461" t="s" s="3">
        <v>276</v>
      </c>
      <c r="U1461" t="s" s="3">
        <v>531</v>
      </c>
      <c r="X1461" t="s" s="3">
        <v>14198</v>
      </c>
      <c r="Y1461" t="s" s="3">
        <v>2637</v>
      </c>
      <c r="Z1461" t="s" s="3">
        <v>55</v>
      </c>
      <c r="AA1461" t="s" s="3">
        <v>56</v>
      </c>
      <c r="AB1461" s="2">
        <v>80449</v>
      </c>
      <c r="AC1461" s="2">
        <v>80449</v>
      </c>
      <c r="AD1461" t="s" s="3">
        <v>57</v>
      </c>
      <c r="AE1461" t="s" s="3">
        <v>14199</v>
      </c>
      <c r="AF1461" s="2">
        <v>611</v>
      </c>
      <c r="AI1461" t="s" s="3">
        <v>14200</v>
      </c>
      <c r="AJ1461" t="s" s="3">
        <v>114</v>
      </c>
      <c r="AL1461" t="s" s="3">
        <v>14201</v>
      </c>
      <c r="AM1461" t="s" s="3">
        <v>14201</v>
      </c>
      <c r="AN1461" t="s" s="3">
        <v>339</v>
      </c>
      <c r="AO1461" t="s" s="3">
        <v>14202</v>
      </c>
      <c r="AP1461" t="s" s="3">
        <v>7948</v>
      </c>
      <c r="AQ1461" t="s" s="3">
        <v>64</v>
      </c>
      <c r="AR1461" t="s" s="3">
        <v>14203</v>
      </c>
    </row>
    <row r="1462" s="2" customFormat="1" ht="13.55" customHeight="1">
      <c r="A1462" t="s" s="3">
        <v>45</v>
      </c>
      <c r="B1462" t="s" s="3">
        <v>14204</v>
      </c>
      <c r="C1462" t="s" s="3">
        <v>14205</v>
      </c>
      <c r="D1462" s="2">
        <v>8517</v>
      </c>
      <c r="E1462" t="s" s="3">
        <v>14206</v>
      </c>
      <c r="F1462" s="4">
        <v>6901</v>
      </c>
      <c r="G1462" s="4">
        <v>6901</v>
      </c>
      <c r="H1462" s="4">
        <v>2001</v>
      </c>
      <c r="I1462" s="2">
        <v>0</v>
      </c>
      <c r="J1462" s="4">
        <v>0</v>
      </c>
      <c r="K1462" s="4">
        <v>96.54000000000001</v>
      </c>
      <c r="L1462" s="4">
        <v>6901</v>
      </c>
      <c r="N1462" s="2">
        <v>112.42</v>
      </c>
      <c r="Q1462" t="s" s="3">
        <v>49</v>
      </c>
      <c r="R1462" s="2">
        <v>4.94</v>
      </c>
      <c r="T1462" t="s" s="3">
        <v>7124</v>
      </c>
      <c r="U1462" t="s" s="3">
        <v>4983</v>
      </c>
      <c r="X1462" t="s" s="3">
        <v>14207</v>
      </c>
      <c r="Y1462" t="s" s="3">
        <v>939</v>
      </c>
      <c r="Z1462" t="s" s="3">
        <v>55</v>
      </c>
      <c r="AA1462" t="s" s="3">
        <v>56</v>
      </c>
      <c r="AB1462" s="2">
        <v>80449</v>
      </c>
      <c r="AC1462" s="2">
        <v>80449</v>
      </c>
      <c r="AD1462" t="s" s="3">
        <v>57</v>
      </c>
      <c r="AE1462" t="s" s="3">
        <v>14208</v>
      </c>
      <c r="AF1462" s="2">
        <v>27118</v>
      </c>
      <c r="AI1462" t="s" s="3">
        <v>14209</v>
      </c>
      <c r="AJ1462" t="s" s="3">
        <v>114</v>
      </c>
      <c r="AL1462" t="s" s="3">
        <v>13673</v>
      </c>
      <c r="AN1462" t="s" s="3">
        <v>656</v>
      </c>
      <c r="AO1462" t="s" s="3">
        <v>14210</v>
      </c>
      <c r="AP1462" t="s" s="3">
        <v>1515</v>
      </c>
      <c r="AQ1462" t="s" s="3">
        <v>64</v>
      </c>
      <c r="AR1462" t="s" s="3">
        <v>14211</v>
      </c>
    </row>
    <row r="1463" s="2" customFormat="1" ht="13.55" customHeight="1">
      <c r="A1463" t="s" s="3">
        <v>45</v>
      </c>
      <c r="B1463" t="s" s="3">
        <v>14212</v>
      </c>
      <c r="C1463" t="s" s="3">
        <v>14213</v>
      </c>
      <c r="D1463" s="2">
        <v>26051</v>
      </c>
      <c r="E1463" t="s" s="3">
        <v>14214</v>
      </c>
      <c r="F1463" s="4">
        <v>6946</v>
      </c>
      <c r="G1463" s="4">
        <v>6946</v>
      </c>
      <c r="H1463" s="4">
        <v>2014</v>
      </c>
      <c r="I1463" s="2">
        <v>0</v>
      </c>
      <c r="J1463" s="4">
        <v>0</v>
      </c>
      <c r="K1463" s="4">
        <v>119</v>
      </c>
      <c r="L1463" s="4">
        <v>6946</v>
      </c>
      <c r="Q1463" t="s" s="3">
        <v>49</v>
      </c>
      <c r="R1463" s="2">
        <v>5</v>
      </c>
      <c r="T1463" t="s" s="3">
        <v>14215</v>
      </c>
      <c r="U1463" t="s" s="3">
        <v>14216</v>
      </c>
      <c r="V1463" t="s" s="3">
        <v>1116</v>
      </c>
      <c r="X1463" t="s" s="3">
        <v>14217</v>
      </c>
      <c r="Y1463" t="s" s="3">
        <v>1532</v>
      </c>
      <c r="Z1463" t="s" s="3">
        <v>55</v>
      </c>
      <c r="AA1463" t="s" s="3">
        <v>56</v>
      </c>
      <c r="AB1463" s="2">
        <v>80449</v>
      </c>
      <c r="AC1463" s="2">
        <v>80449</v>
      </c>
      <c r="AD1463" t="s" s="3">
        <v>57</v>
      </c>
      <c r="AE1463" t="s" s="3">
        <v>14218</v>
      </c>
      <c r="AF1463" s="2">
        <v>12915</v>
      </c>
      <c r="AI1463" t="s" s="3">
        <v>14219</v>
      </c>
      <c r="AJ1463" t="s" s="3">
        <v>313</v>
      </c>
      <c r="AL1463" t="s" s="3">
        <v>1200</v>
      </c>
      <c r="AM1463" t="s" s="3">
        <v>1200</v>
      </c>
      <c r="AN1463" t="s" s="3">
        <v>656</v>
      </c>
      <c r="AO1463" t="s" s="3">
        <v>14220</v>
      </c>
      <c r="AP1463" t="s" s="3">
        <v>14221</v>
      </c>
      <c r="AQ1463" t="s" s="3">
        <v>64</v>
      </c>
      <c r="AR1463" t="s" s="3">
        <v>14222</v>
      </c>
    </row>
    <row r="1464" s="2" customFormat="1" ht="13.55" customHeight="1">
      <c r="A1464" t="s" s="3">
        <v>45</v>
      </c>
      <c r="B1464" t="s" s="3">
        <v>14223</v>
      </c>
      <c r="C1464" t="s" s="3">
        <v>14224</v>
      </c>
      <c r="D1464" s="2">
        <v>12489</v>
      </c>
      <c r="E1464" t="s" s="3">
        <v>14225</v>
      </c>
      <c r="F1464" s="4">
        <v>6946</v>
      </c>
      <c r="G1464" s="4">
        <v>6946</v>
      </c>
      <c r="H1464" s="4">
        <v>2014</v>
      </c>
      <c r="I1464" s="2">
        <v>0</v>
      </c>
      <c r="J1464" s="4">
        <v>0</v>
      </c>
      <c r="K1464" s="4">
        <v>119</v>
      </c>
      <c r="L1464" s="4">
        <v>6946</v>
      </c>
      <c r="N1464" s="2">
        <v>84.90000000000001</v>
      </c>
      <c r="Q1464" t="s" s="3">
        <v>49</v>
      </c>
      <c r="R1464" s="2">
        <v>5</v>
      </c>
      <c r="T1464" t="s" s="3">
        <v>4418</v>
      </c>
      <c r="U1464" t="s" s="3">
        <v>14226</v>
      </c>
      <c r="V1464" t="s" s="3">
        <v>14162</v>
      </c>
      <c r="W1464" t="s" s="3">
        <v>14227</v>
      </c>
      <c r="X1464" t="s" s="3">
        <v>14228</v>
      </c>
      <c r="Y1464" t="s" s="3">
        <v>773</v>
      </c>
      <c r="Z1464" t="s" s="3">
        <v>55</v>
      </c>
      <c r="AA1464" t="s" s="3">
        <v>56</v>
      </c>
      <c r="AB1464" s="2">
        <v>80449</v>
      </c>
      <c r="AC1464" s="2">
        <v>80449</v>
      </c>
      <c r="AD1464" t="s" s="3">
        <v>57</v>
      </c>
      <c r="AE1464" t="s" s="3">
        <v>14229</v>
      </c>
      <c r="AF1464" s="2">
        <v>3018</v>
      </c>
      <c r="AI1464" t="s" s="3">
        <v>14230</v>
      </c>
      <c r="AJ1464" t="s" s="3">
        <v>1796</v>
      </c>
      <c r="AL1464" t="s" s="3">
        <v>8309</v>
      </c>
      <c r="AM1464" t="s" s="3">
        <v>8309</v>
      </c>
      <c r="AN1464" t="s" s="3">
        <v>339</v>
      </c>
      <c r="AO1464" t="s" s="3">
        <v>14231</v>
      </c>
      <c r="AP1464" t="s" s="3">
        <v>286</v>
      </c>
      <c r="AQ1464" t="s" s="3">
        <v>64</v>
      </c>
      <c r="AR1464" t="s" s="3">
        <v>14232</v>
      </c>
    </row>
    <row r="1465" s="2" customFormat="1" ht="13.55" customHeight="1">
      <c r="A1465" t="s" s="3">
        <v>45</v>
      </c>
      <c r="B1465" t="s" s="3">
        <v>14233</v>
      </c>
      <c r="C1465" t="s" s="3">
        <v>14234</v>
      </c>
      <c r="D1465" s="2">
        <v>28456</v>
      </c>
      <c r="E1465" t="s" s="3">
        <v>14235</v>
      </c>
      <c r="F1465" s="4">
        <v>6946</v>
      </c>
      <c r="G1465" s="4">
        <v>6946</v>
      </c>
      <c r="H1465" s="4">
        <v>2014</v>
      </c>
      <c r="I1465" s="2">
        <v>0</v>
      </c>
      <c r="J1465" s="4">
        <v>0</v>
      </c>
      <c r="K1465" s="4">
        <v>119</v>
      </c>
      <c r="L1465" s="4">
        <v>6946</v>
      </c>
      <c r="Q1465" t="s" s="3">
        <v>49</v>
      </c>
      <c r="R1465" s="2">
        <v>5</v>
      </c>
      <c r="T1465" t="s" s="3">
        <v>436</v>
      </c>
      <c r="U1465" t="s" s="3">
        <v>14236</v>
      </c>
      <c r="V1465" t="s" s="3">
        <v>8852</v>
      </c>
      <c r="W1465" t="s" s="3">
        <v>14236</v>
      </c>
      <c r="X1465" t="s" s="3">
        <v>14237</v>
      </c>
      <c r="Y1465" t="s" s="3">
        <v>531</v>
      </c>
      <c r="Z1465" t="s" s="3">
        <v>55</v>
      </c>
      <c r="AA1465" t="s" s="3">
        <v>56</v>
      </c>
      <c r="AB1465" s="2">
        <v>80449</v>
      </c>
      <c r="AC1465" s="2">
        <v>80449</v>
      </c>
      <c r="AD1465" t="s" s="3">
        <v>57</v>
      </c>
      <c r="AE1465" t="s" s="3">
        <v>14238</v>
      </c>
      <c r="AF1465" s="2">
        <v>86</v>
      </c>
      <c r="AI1465" t="s" s="3">
        <v>14239</v>
      </c>
      <c r="AJ1465" t="s" s="3">
        <v>114</v>
      </c>
      <c r="AL1465" t="s" s="3">
        <v>3443</v>
      </c>
      <c r="AN1465" t="s" s="3">
        <v>656</v>
      </c>
      <c r="AO1465" s="2">
        <v>77320</v>
      </c>
      <c r="AP1465" t="s" s="3">
        <v>163</v>
      </c>
      <c r="AQ1465" t="s" s="3">
        <v>64</v>
      </c>
      <c r="AR1465" t="s" s="3">
        <v>14240</v>
      </c>
    </row>
    <row r="1466" s="2" customFormat="1" ht="13.55" customHeight="1">
      <c r="A1466" t="s" s="3">
        <v>45</v>
      </c>
      <c r="B1466" t="s" s="3">
        <v>14241</v>
      </c>
      <c r="C1466" t="s" s="3">
        <v>14242</v>
      </c>
      <c r="D1466" s="2">
        <v>28538</v>
      </c>
      <c r="E1466" t="s" s="3">
        <v>14243</v>
      </c>
      <c r="F1466" s="4">
        <v>15240</v>
      </c>
      <c r="G1466" s="4">
        <v>15240</v>
      </c>
      <c r="H1466" s="4">
        <v>4420</v>
      </c>
      <c r="I1466" s="2">
        <v>0</v>
      </c>
      <c r="J1466" s="4">
        <v>0</v>
      </c>
      <c r="K1466" s="4">
        <v>261.66</v>
      </c>
      <c r="L1466" s="4">
        <v>15240</v>
      </c>
      <c r="Q1466" t="s" s="3">
        <v>49</v>
      </c>
      <c r="R1466" s="2">
        <v>5.5</v>
      </c>
      <c r="T1466" t="s" s="3">
        <v>2672</v>
      </c>
      <c r="U1466" t="s" s="3">
        <v>691</v>
      </c>
      <c r="V1466" t="s" s="3">
        <v>3573</v>
      </c>
      <c r="W1466" t="s" s="3">
        <v>691</v>
      </c>
      <c r="X1466" t="s" s="3">
        <v>14244</v>
      </c>
      <c r="Y1466" t="s" s="3">
        <v>2229</v>
      </c>
      <c r="Z1466" t="s" s="3">
        <v>55</v>
      </c>
      <c r="AA1466" t="s" s="3">
        <v>56</v>
      </c>
      <c r="AB1466" s="2">
        <v>80449</v>
      </c>
      <c r="AC1466" s="2">
        <v>80449</v>
      </c>
      <c r="AD1466" t="s" s="3">
        <v>57</v>
      </c>
      <c r="AE1466" t="s" s="3">
        <v>14245</v>
      </c>
      <c r="AF1466" s="2">
        <v>179</v>
      </c>
      <c r="AI1466" t="s" s="3">
        <v>14246</v>
      </c>
      <c r="AJ1466" t="s" s="3">
        <v>114</v>
      </c>
      <c r="AL1466" t="s" s="3">
        <v>2229</v>
      </c>
      <c r="AN1466" t="s" s="3">
        <v>563</v>
      </c>
      <c r="AO1466" t="s" s="3">
        <v>14247</v>
      </c>
      <c r="AP1466" t="s" s="3">
        <v>643</v>
      </c>
      <c r="AQ1466" t="s" s="3">
        <v>64</v>
      </c>
      <c r="AR1466" t="s" s="3">
        <v>14248</v>
      </c>
    </row>
    <row r="1467" s="2" customFormat="1" ht="13.55" customHeight="1">
      <c r="A1467" t="s" s="3">
        <v>45</v>
      </c>
      <c r="B1467" t="s" s="3">
        <v>14249</v>
      </c>
      <c r="C1467" t="s" s="3">
        <v>14250</v>
      </c>
      <c r="D1467" s="2">
        <v>28427</v>
      </c>
      <c r="E1467" t="s" s="3">
        <v>14251</v>
      </c>
      <c r="F1467" s="4">
        <v>6946</v>
      </c>
      <c r="G1467" s="4">
        <v>6946</v>
      </c>
      <c r="H1467" s="4">
        <v>2014</v>
      </c>
      <c r="I1467" s="2">
        <v>0</v>
      </c>
      <c r="J1467" s="4">
        <v>0</v>
      </c>
      <c r="K1467" s="4">
        <v>119</v>
      </c>
      <c r="L1467" s="4">
        <v>6946</v>
      </c>
      <c r="Q1467" t="s" s="3">
        <v>49</v>
      </c>
      <c r="R1467" s="2">
        <v>5</v>
      </c>
      <c r="T1467" t="s" s="3">
        <v>14252</v>
      </c>
      <c r="U1467" t="s" s="3">
        <v>824</v>
      </c>
      <c r="V1467" t="s" s="3">
        <v>4747</v>
      </c>
      <c r="W1467" t="s" s="3">
        <v>14253</v>
      </c>
      <c r="X1467" t="s" s="3">
        <v>14254</v>
      </c>
      <c r="Y1467" t="s" s="3">
        <v>54</v>
      </c>
      <c r="Z1467" t="s" s="3">
        <v>55</v>
      </c>
      <c r="AA1467" t="s" s="3">
        <v>56</v>
      </c>
      <c r="AB1467" s="2">
        <v>80449</v>
      </c>
      <c r="AC1467" s="2">
        <v>80449</v>
      </c>
      <c r="AD1467" t="s" s="3">
        <v>57</v>
      </c>
      <c r="AE1467" t="s" s="3">
        <v>14255</v>
      </c>
      <c r="AF1467" s="2">
        <v>572</v>
      </c>
      <c r="AI1467" t="s" s="3">
        <v>14256</v>
      </c>
      <c r="AJ1467" t="s" s="3">
        <v>600</v>
      </c>
      <c r="AL1467" t="s" s="3">
        <v>2055</v>
      </c>
      <c r="AM1467" t="s" s="3">
        <v>2055</v>
      </c>
      <c r="AN1467" t="s" s="3">
        <v>56</v>
      </c>
      <c r="AO1467" t="s" s="3">
        <v>14257</v>
      </c>
      <c r="AP1467" t="s" s="3">
        <v>9273</v>
      </c>
      <c r="AQ1467" t="s" s="3">
        <v>64</v>
      </c>
      <c r="AR1467" t="s" s="3">
        <v>14258</v>
      </c>
    </row>
    <row r="1468" s="2" customFormat="1" ht="13.55" customHeight="1">
      <c r="A1468" t="s" s="3">
        <v>75</v>
      </c>
      <c r="B1468" t="s" s="3">
        <v>845</v>
      </c>
      <c r="C1468" t="s" s="3">
        <v>14259</v>
      </c>
      <c r="D1468" s="2">
        <v>14236</v>
      </c>
      <c r="E1468" t="s" s="3">
        <v>14260</v>
      </c>
      <c r="F1468" s="4">
        <v>1516</v>
      </c>
      <c r="G1468" s="4">
        <v>1516</v>
      </c>
      <c r="H1468" s="4">
        <v>440</v>
      </c>
      <c r="I1468" s="2">
        <v>0</v>
      </c>
      <c r="J1468" s="4">
        <v>0</v>
      </c>
      <c r="K1468" s="4">
        <v>26.06</v>
      </c>
      <c r="L1468" s="4">
        <v>1516</v>
      </c>
      <c r="Q1468" t="s" s="3">
        <v>49</v>
      </c>
      <c r="R1468" s="2">
        <v>0.17</v>
      </c>
      <c r="T1468" t="s" s="3">
        <v>9856</v>
      </c>
      <c r="U1468" t="s" s="3">
        <v>347</v>
      </c>
      <c r="X1468" t="s" s="3">
        <v>14261</v>
      </c>
      <c r="Z1468" t="s" s="3">
        <v>55</v>
      </c>
      <c r="AA1468" t="s" s="3">
        <v>56</v>
      </c>
      <c r="AB1468" s="2">
        <v>80449</v>
      </c>
      <c r="AC1468" s="2">
        <v>80449</v>
      </c>
      <c r="AD1468" t="s" s="3">
        <v>57</v>
      </c>
      <c r="AF1468" s="2">
        <v>153</v>
      </c>
      <c r="AI1468" t="s" s="3">
        <v>14262</v>
      </c>
      <c r="AJ1468" t="s" s="3">
        <v>600</v>
      </c>
      <c r="AL1468" t="s" s="3">
        <v>1254</v>
      </c>
      <c r="AN1468" t="s" s="3">
        <v>816</v>
      </c>
      <c r="AO1468" t="s" s="3">
        <v>14263</v>
      </c>
      <c r="AP1468" t="s" s="3">
        <v>418</v>
      </c>
      <c r="AQ1468" t="s" s="3">
        <v>64</v>
      </c>
      <c r="AR1468" t="s" s="3">
        <v>14264</v>
      </c>
    </row>
    <row r="1469" s="2" customFormat="1" ht="13.55" customHeight="1">
      <c r="A1469" t="s" s="3">
        <v>75</v>
      </c>
      <c r="B1469" t="s" s="3">
        <v>3115</v>
      </c>
      <c r="C1469" t="s" s="3">
        <v>14265</v>
      </c>
      <c r="D1469" s="2">
        <v>40879</v>
      </c>
      <c r="E1469" t="s" s="3">
        <v>14266</v>
      </c>
      <c r="F1469" s="4">
        <v>4870</v>
      </c>
      <c r="G1469" s="4">
        <v>4870</v>
      </c>
      <c r="H1469" s="4">
        <v>1412</v>
      </c>
      <c r="I1469" s="2">
        <v>0</v>
      </c>
      <c r="J1469" s="4">
        <v>0</v>
      </c>
      <c r="K1469" s="4">
        <v>68.06</v>
      </c>
      <c r="L1469" s="4">
        <v>4870</v>
      </c>
      <c r="Q1469" t="s" s="3">
        <v>49</v>
      </c>
      <c r="R1469" s="2">
        <v>2.6</v>
      </c>
      <c r="T1469" t="s" s="3">
        <v>462</v>
      </c>
      <c r="U1469" t="s" s="3">
        <v>14267</v>
      </c>
      <c r="V1469" t="s" s="3">
        <v>973</v>
      </c>
      <c r="W1469" t="s" s="3">
        <v>14267</v>
      </c>
      <c r="X1469" t="s" s="3">
        <v>14268</v>
      </c>
      <c r="Y1469" t="s" s="3">
        <v>3121</v>
      </c>
      <c r="Z1469" t="s" s="3">
        <v>55</v>
      </c>
      <c r="AA1469" t="s" s="3">
        <v>56</v>
      </c>
      <c r="AB1469" s="2">
        <v>80449</v>
      </c>
      <c r="AC1469" s="2">
        <v>80449</v>
      </c>
      <c r="AD1469" t="s" s="3">
        <v>57</v>
      </c>
      <c r="AE1469" t="s" s="3">
        <v>3122</v>
      </c>
      <c r="AF1469" s="2">
        <v>27302</v>
      </c>
      <c r="AI1469" t="s" s="3">
        <v>14269</v>
      </c>
      <c r="AJ1469" t="s" s="3">
        <v>217</v>
      </c>
      <c r="AL1469" t="s" s="3">
        <v>14270</v>
      </c>
      <c r="AN1469" t="s" s="3">
        <v>656</v>
      </c>
      <c r="AO1469" t="s" s="3">
        <v>14271</v>
      </c>
      <c r="AP1469" t="s" s="3">
        <v>14272</v>
      </c>
      <c r="AQ1469" t="s" s="3">
        <v>64</v>
      </c>
      <c r="AR1469" t="s" s="3">
        <v>14273</v>
      </c>
    </row>
    <row r="1470" s="2" customFormat="1" ht="13.55" customHeight="1">
      <c r="A1470" t="s" s="3">
        <v>45</v>
      </c>
      <c r="B1470" t="s" s="3">
        <v>14274</v>
      </c>
      <c r="C1470" t="s" s="3">
        <v>14275</v>
      </c>
      <c r="D1470" s="2">
        <v>11035</v>
      </c>
      <c r="E1470" t="s" s="3">
        <v>14276</v>
      </c>
      <c r="F1470" s="4">
        <v>1834</v>
      </c>
      <c r="G1470" s="4">
        <v>1834</v>
      </c>
      <c r="H1470" s="4">
        <v>532</v>
      </c>
      <c r="I1470" s="2">
        <v>0</v>
      </c>
      <c r="J1470" s="4">
        <v>0</v>
      </c>
      <c r="K1470" s="4">
        <v>31.38</v>
      </c>
      <c r="L1470" s="4">
        <v>1834</v>
      </c>
      <c r="N1470" s="2">
        <v>0</v>
      </c>
      <c r="Q1470" t="s" s="3">
        <v>49</v>
      </c>
      <c r="R1470" s="2">
        <v>0.17</v>
      </c>
      <c r="T1470" t="s" s="3">
        <v>770</v>
      </c>
      <c r="U1470" t="s" s="3">
        <v>14277</v>
      </c>
      <c r="X1470" t="s" s="3">
        <v>14278</v>
      </c>
      <c r="Y1470" t="s" s="3">
        <v>257</v>
      </c>
      <c r="Z1470" t="s" s="3">
        <v>55</v>
      </c>
      <c r="AA1470" t="s" s="3">
        <v>56</v>
      </c>
      <c r="AB1470" s="2">
        <v>80449</v>
      </c>
      <c r="AC1470" s="2">
        <v>80449</v>
      </c>
      <c r="AD1470" t="s" s="3">
        <v>57</v>
      </c>
      <c r="AE1470" t="s" s="3">
        <v>14279</v>
      </c>
      <c r="AF1470" s="2">
        <v>3420</v>
      </c>
      <c r="AI1470" t="s" s="3">
        <v>14280</v>
      </c>
      <c r="AJ1470" t="s" s="3">
        <v>283</v>
      </c>
      <c r="AL1470" t="s" s="3">
        <v>14281</v>
      </c>
      <c r="AM1470" t="s" s="3">
        <v>14282</v>
      </c>
      <c r="AN1470" t="s" s="3">
        <v>339</v>
      </c>
      <c r="AO1470" t="s" s="3">
        <v>14283</v>
      </c>
      <c r="AP1470" t="s" s="3">
        <v>163</v>
      </c>
      <c r="AQ1470" t="s" s="3">
        <v>64</v>
      </c>
      <c r="AR1470" t="s" s="3">
        <v>14284</v>
      </c>
    </row>
    <row r="1471" s="2" customFormat="1" ht="13.55" customHeight="1">
      <c r="A1471" t="s" s="3">
        <v>45</v>
      </c>
      <c r="B1471" t="s" s="3">
        <v>14285</v>
      </c>
      <c r="C1471" t="s" s="3">
        <v>14286</v>
      </c>
      <c r="D1471" s="2">
        <v>11197</v>
      </c>
      <c r="E1471" t="s" s="3">
        <v>14287</v>
      </c>
      <c r="F1471" s="4">
        <v>6946</v>
      </c>
      <c r="G1471" s="4">
        <v>6946</v>
      </c>
      <c r="H1471" s="4">
        <v>2014</v>
      </c>
      <c r="I1471" s="2">
        <v>0</v>
      </c>
      <c r="J1471" s="4">
        <v>0</v>
      </c>
      <c r="K1471" s="4">
        <v>119</v>
      </c>
      <c r="L1471" s="4">
        <v>6946</v>
      </c>
      <c r="N1471" s="2">
        <v>58.49</v>
      </c>
      <c r="Q1471" t="s" s="3">
        <v>49</v>
      </c>
      <c r="R1471" s="2">
        <v>5</v>
      </c>
      <c r="T1471" t="s" s="3">
        <v>3573</v>
      </c>
      <c r="U1471" t="s" s="3">
        <v>14288</v>
      </c>
      <c r="X1471" t="s" s="3">
        <v>14289</v>
      </c>
      <c r="Y1471" t="s" s="3">
        <v>773</v>
      </c>
      <c r="Z1471" t="s" s="3">
        <v>55</v>
      </c>
      <c r="AA1471" t="s" s="3">
        <v>56</v>
      </c>
      <c r="AB1471" s="2">
        <v>80449</v>
      </c>
      <c r="AC1471" s="2">
        <v>80449</v>
      </c>
      <c r="AD1471" t="s" s="3">
        <v>57</v>
      </c>
      <c r="AE1471" t="s" s="3">
        <v>14290</v>
      </c>
      <c r="AF1471" s="2">
        <v>763</v>
      </c>
      <c r="AI1471" t="s" s="3">
        <v>57</v>
      </c>
      <c r="AJ1471" t="s" s="3">
        <v>202</v>
      </c>
      <c r="AL1471" t="s" s="3">
        <v>14291</v>
      </c>
      <c r="AN1471" t="s" s="3">
        <v>130</v>
      </c>
      <c r="AO1471" t="s" s="3">
        <v>14292</v>
      </c>
      <c r="AP1471" t="s" s="3">
        <v>4778</v>
      </c>
      <c r="AQ1471" t="s" s="3">
        <v>64</v>
      </c>
      <c r="AR1471" t="s" s="3">
        <v>14293</v>
      </c>
    </row>
    <row r="1472" s="2" customFormat="1" ht="13.55" customHeight="1">
      <c r="A1472" t="s" s="3">
        <v>75</v>
      </c>
      <c r="B1472" t="s" s="3">
        <v>14294</v>
      </c>
      <c r="C1472" t="s" s="3">
        <v>14295</v>
      </c>
      <c r="D1472" s="2">
        <v>28256</v>
      </c>
      <c r="E1472" t="s" s="3">
        <v>14296</v>
      </c>
      <c r="F1472" s="4">
        <v>6946</v>
      </c>
      <c r="G1472" s="4">
        <v>6946</v>
      </c>
      <c r="H1472" s="4">
        <v>2014</v>
      </c>
      <c r="I1472" s="2">
        <v>0</v>
      </c>
      <c r="J1472" s="4">
        <v>0</v>
      </c>
      <c r="K1472" s="4">
        <v>119</v>
      </c>
      <c r="L1472" s="4">
        <v>6946</v>
      </c>
      <c r="N1472" s="2">
        <v>128.7</v>
      </c>
      <c r="Q1472" t="s" s="3">
        <v>49</v>
      </c>
      <c r="R1472" s="2">
        <v>5</v>
      </c>
      <c r="T1472" t="s" s="3">
        <v>6788</v>
      </c>
      <c r="U1472" t="s" s="3">
        <v>14297</v>
      </c>
      <c r="X1472" t="s" s="3">
        <v>14298</v>
      </c>
      <c r="Y1472" t="s" s="3">
        <v>54</v>
      </c>
      <c r="Z1472" t="s" s="3">
        <v>55</v>
      </c>
      <c r="AA1472" t="s" s="3">
        <v>56</v>
      </c>
      <c r="AB1472" s="2">
        <v>80449</v>
      </c>
      <c r="AC1472" s="2">
        <v>80449</v>
      </c>
      <c r="AD1472" t="s" s="3">
        <v>57</v>
      </c>
      <c r="AE1472" t="s" s="3">
        <v>14299</v>
      </c>
      <c r="AI1472" t="s" s="3">
        <v>14300</v>
      </c>
      <c r="AL1472" t="s" s="3">
        <v>3179</v>
      </c>
      <c r="AM1472" t="s" s="3">
        <v>3179</v>
      </c>
      <c r="AN1472" t="s" s="3">
        <v>56</v>
      </c>
      <c r="AO1472" t="s" s="3">
        <v>14301</v>
      </c>
      <c r="AP1472" t="s" s="3">
        <v>14302</v>
      </c>
      <c r="AQ1472" t="s" s="3">
        <v>64</v>
      </c>
      <c r="AR1472" t="s" s="3">
        <v>14303</v>
      </c>
    </row>
    <row r="1473" s="2" customFormat="1" ht="13.55" customHeight="1">
      <c r="A1473" t="s" s="3">
        <v>45</v>
      </c>
      <c r="B1473" t="s" s="3">
        <v>14304</v>
      </c>
      <c r="C1473" t="s" s="3">
        <v>14305</v>
      </c>
      <c r="D1473" s="2">
        <v>27832</v>
      </c>
      <c r="E1473" t="s" s="3">
        <v>14306</v>
      </c>
      <c r="F1473" s="4">
        <v>7949</v>
      </c>
      <c r="G1473" s="4">
        <v>7949</v>
      </c>
      <c r="H1473" s="4">
        <v>2305</v>
      </c>
      <c r="I1473" s="2">
        <v>0</v>
      </c>
      <c r="J1473" s="4">
        <v>0</v>
      </c>
      <c r="K1473" s="4">
        <v>136.76</v>
      </c>
      <c r="L1473" s="4">
        <v>7949</v>
      </c>
      <c r="N1473" s="2">
        <v>230.21</v>
      </c>
      <c r="Q1473" t="s" s="3">
        <v>49</v>
      </c>
      <c r="R1473" s="2">
        <v>6.41</v>
      </c>
      <c r="T1473" t="s" s="3">
        <v>8188</v>
      </c>
      <c r="U1473" t="s" s="3">
        <v>14307</v>
      </c>
      <c r="V1473" t="s" s="3">
        <v>14308</v>
      </c>
      <c r="W1473" t="s" s="3">
        <v>14309</v>
      </c>
      <c r="X1473" t="s" s="3">
        <v>14310</v>
      </c>
      <c r="Y1473" t="s" s="3">
        <v>531</v>
      </c>
      <c r="Z1473" t="s" s="3">
        <v>55</v>
      </c>
      <c r="AA1473" t="s" s="3">
        <v>56</v>
      </c>
      <c r="AB1473" s="2">
        <v>80449</v>
      </c>
      <c r="AC1473" s="2">
        <v>80449</v>
      </c>
      <c r="AD1473" t="s" s="3">
        <v>57</v>
      </c>
      <c r="AE1473" t="s" s="3">
        <v>14311</v>
      </c>
      <c r="AF1473" s="2">
        <v>2004</v>
      </c>
      <c r="AI1473" t="s" s="3">
        <v>4046</v>
      </c>
      <c r="AJ1473" t="s" s="3">
        <v>3844</v>
      </c>
      <c r="AL1473" t="s" s="3">
        <v>145</v>
      </c>
      <c r="AM1473" t="s" s="3">
        <v>145</v>
      </c>
      <c r="AN1473" t="s" s="3">
        <v>56</v>
      </c>
      <c r="AO1473" t="s" s="3">
        <v>14312</v>
      </c>
      <c r="AP1473" t="s" s="3">
        <v>4511</v>
      </c>
      <c r="AQ1473" t="s" s="3">
        <v>64</v>
      </c>
      <c r="AR1473" t="s" s="3">
        <v>14313</v>
      </c>
    </row>
    <row r="1474" s="2" customFormat="1" ht="13.55" customHeight="1">
      <c r="A1474" t="s" s="3">
        <v>75</v>
      </c>
      <c r="B1474" t="s" s="3">
        <v>1549</v>
      </c>
      <c r="C1474" t="s" s="3">
        <v>14314</v>
      </c>
      <c r="D1474" s="2">
        <v>8861</v>
      </c>
      <c r="E1474" t="s" s="3">
        <v>14315</v>
      </c>
      <c r="F1474" s="4">
        <v>7021</v>
      </c>
      <c r="G1474" s="4">
        <v>7021</v>
      </c>
      <c r="H1474" s="4">
        <v>2036</v>
      </c>
      <c r="I1474" s="2">
        <v>0</v>
      </c>
      <c r="J1474" s="4">
        <v>0</v>
      </c>
      <c r="K1474" s="4">
        <v>98.48</v>
      </c>
      <c r="L1474" s="4">
        <v>7021</v>
      </c>
      <c r="Q1474" t="s" s="3">
        <v>49</v>
      </c>
      <c r="R1474" s="2">
        <v>5.1</v>
      </c>
      <c r="T1474" t="s" s="3">
        <v>6765</v>
      </c>
      <c r="U1474" t="s" s="3">
        <v>14316</v>
      </c>
      <c r="V1474" t="s" s="3">
        <v>3573</v>
      </c>
      <c r="W1474" t="s" s="3">
        <v>14317</v>
      </c>
      <c r="X1474" t="s" s="3">
        <v>14318</v>
      </c>
      <c r="Y1474" t="s" s="3">
        <v>1551</v>
      </c>
      <c r="Z1474" t="s" s="3">
        <v>55</v>
      </c>
      <c r="AA1474" t="s" s="3">
        <v>56</v>
      </c>
      <c r="AB1474" s="2">
        <v>80449</v>
      </c>
      <c r="AC1474" s="2">
        <v>80449</v>
      </c>
      <c r="AD1474" t="s" s="3">
        <v>57</v>
      </c>
      <c r="AE1474" t="s" s="3">
        <v>1552</v>
      </c>
      <c r="AF1474" s="2">
        <v>5431</v>
      </c>
      <c r="AH1474" t="s" s="3">
        <v>775</v>
      </c>
      <c r="AI1474" t="s" s="3">
        <v>2236</v>
      </c>
      <c r="AJ1474" t="s" s="3">
        <v>60</v>
      </c>
      <c r="AL1474" t="s" s="3">
        <v>14319</v>
      </c>
      <c r="AN1474" t="s" s="3">
        <v>1149</v>
      </c>
      <c r="AO1474" t="s" s="3">
        <v>14320</v>
      </c>
      <c r="AQ1474" t="s" s="3">
        <v>1151</v>
      </c>
      <c r="AR1474" t="s" s="3">
        <v>14321</v>
      </c>
    </row>
    <row r="1475" s="2" customFormat="1" ht="13.55" customHeight="1">
      <c r="A1475" t="s" s="3">
        <v>45</v>
      </c>
      <c r="B1475" t="s" s="3">
        <v>14322</v>
      </c>
      <c r="C1475" t="s" s="3">
        <v>14323</v>
      </c>
      <c r="D1475" s="2">
        <v>8151</v>
      </c>
      <c r="E1475" t="s" s="3">
        <v>14324</v>
      </c>
      <c r="F1475" s="4">
        <v>6771</v>
      </c>
      <c r="G1475" s="4">
        <v>6771</v>
      </c>
      <c r="H1475" s="4">
        <v>1964</v>
      </c>
      <c r="I1475" s="2">
        <v>0</v>
      </c>
      <c r="J1475" s="4">
        <v>0</v>
      </c>
      <c r="K1475" s="4">
        <v>116.04</v>
      </c>
      <c r="L1475" s="4">
        <v>6771</v>
      </c>
      <c r="Q1475" t="s" s="3">
        <v>49</v>
      </c>
      <c r="R1475" s="2">
        <v>4.77</v>
      </c>
      <c r="U1475" t="s" s="3">
        <v>14325</v>
      </c>
      <c r="X1475" t="s" s="3">
        <v>14326</v>
      </c>
      <c r="Y1475" t="s" s="3">
        <v>247</v>
      </c>
      <c r="Z1475" t="s" s="3">
        <v>55</v>
      </c>
      <c r="AA1475" t="s" s="3">
        <v>56</v>
      </c>
      <c r="AB1475" s="2">
        <v>80449</v>
      </c>
      <c r="AC1475" s="2">
        <v>80449</v>
      </c>
      <c r="AD1475" t="s" s="3">
        <v>57</v>
      </c>
      <c r="AE1475" t="s" s="3">
        <v>14327</v>
      </c>
      <c r="AF1475" s="2">
        <v>3212</v>
      </c>
      <c r="AI1475" t="s" s="3">
        <v>5002</v>
      </c>
      <c r="AJ1475" t="s" s="3">
        <v>174</v>
      </c>
      <c r="AL1475" t="s" s="3">
        <v>3301</v>
      </c>
      <c r="AM1475" t="s" s="3">
        <v>3301</v>
      </c>
      <c r="AN1475" t="s" s="3">
        <v>56</v>
      </c>
      <c r="AO1475" t="s" s="3">
        <v>14328</v>
      </c>
      <c r="AP1475" t="s" s="3">
        <v>6038</v>
      </c>
      <c r="AQ1475" t="s" s="3">
        <v>64</v>
      </c>
      <c r="AR1475" t="s" s="3">
        <v>14329</v>
      </c>
    </row>
    <row r="1476" s="2" customFormat="1" ht="13.55" customHeight="1">
      <c r="A1476" t="s" s="3">
        <v>45</v>
      </c>
      <c r="B1476" t="s" s="3">
        <v>14330</v>
      </c>
      <c r="C1476" t="s" s="3">
        <v>14331</v>
      </c>
      <c r="D1476" s="2">
        <v>38754</v>
      </c>
      <c r="E1476" t="s" s="3">
        <v>14332</v>
      </c>
      <c r="F1476" s="4">
        <v>15042</v>
      </c>
      <c r="G1476" s="4">
        <v>15042</v>
      </c>
      <c r="H1476" s="4">
        <v>4362</v>
      </c>
      <c r="I1476" s="2">
        <v>0</v>
      </c>
      <c r="J1476" s="4">
        <v>0</v>
      </c>
      <c r="K1476" s="4">
        <v>279.04</v>
      </c>
      <c r="L1476" s="4">
        <v>15042</v>
      </c>
      <c r="N1476" s="2">
        <v>97.34999999999999</v>
      </c>
      <c r="P1476" s="2">
        <v>64</v>
      </c>
      <c r="Q1476" t="s" s="3">
        <v>49</v>
      </c>
      <c r="R1476" s="2">
        <v>0.9</v>
      </c>
      <c r="T1476" t="s" s="3">
        <v>689</v>
      </c>
      <c r="U1476" t="s" s="3">
        <v>14333</v>
      </c>
      <c r="V1476" t="s" s="3">
        <v>1877</v>
      </c>
      <c r="W1476" t="s" s="3">
        <v>14333</v>
      </c>
      <c r="X1476" t="s" s="3">
        <v>14334</v>
      </c>
      <c r="Y1476" t="s" s="3">
        <v>505</v>
      </c>
      <c r="Z1476" t="s" s="3">
        <v>55</v>
      </c>
      <c r="AA1476" t="s" s="3">
        <v>56</v>
      </c>
      <c r="AB1476" s="2">
        <v>80449</v>
      </c>
      <c r="AC1476" s="2">
        <v>80449</v>
      </c>
      <c r="AD1476" t="s" s="3">
        <v>57</v>
      </c>
      <c r="AE1476" t="s" s="3">
        <v>14335</v>
      </c>
      <c r="AF1476" s="2">
        <v>7826</v>
      </c>
      <c r="AI1476" t="s" s="3">
        <v>615</v>
      </c>
      <c r="AJ1476" t="s" s="3">
        <v>313</v>
      </c>
      <c r="AL1476" t="s" s="3">
        <v>284</v>
      </c>
      <c r="AM1476" t="s" s="3">
        <v>284</v>
      </c>
      <c r="AN1476" t="s" s="3">
        <v>56</v>
      </c>
      <c r="AO1476" t="s" s="3">
        <v>14336</v>
      </c>
      <c r="AP1476" t="s" s="3">
        <v>446</v>
      </c>
      <c r="AQ1476" t="s" s="3">
        <v>64</v>
      </c>
      <c r="AR1476" t="s" s="3">
        <v>14337</v>
      </c>
      <c r="AS1476" s="2">
        <v>2008</v>
      </c>
    </row>
    <row r="1477" s="2" customFormat="1" ht="13.55" customHeight="1">
      <c r="A1477" t="s" s="3">
        <v>45</v>
      </c>
      <c r="B1477" t="s" s="3">
        <v>14338</v>
      </c>
      <c r="C1477" t="s" s="3">
        <v>14339</v>
      </c>
      <c r="D1477" s="2">
        <v>28924</v>
      </c>
      <c r="E1477" t="s" s="3">
        <v>14340</v>
      </c>
      <c r="F1477" s="4">
        <v>7096</v>
      </c>
      <c r="G1477" s="4">
        <v>7096</v>
      </c>
      <c r="H1477" s="4">
        <v>2058</v>
      </c>
      <c r="I1477" s="2">
        <v>0</v>
      </c>
      <c r="J1477" s="4">
        <v>0</v>
      </c>
      <c r="K1477" s="4">
        <v>121.96</v>
      </c>
      <c r="L1477" s="4">
        <v>7096</v>
      </c>
      <c r="Q1477" t="s" s="3">
        <v>49</v>
      </c>
      <c r="R1477" s="2">
        <v>5.2</v>
      </c>
      <c r="T1477" t="s" s="3">
        <v>3724</v>
      </c>
      <c r="U1477" t="s" s="3">
        <v>1757</v>
      </c>
      <c r="V1477" t="s" s="3">
        <v>7043</v>
      </c>
      <c r="W1477" t="s" s="3">
        <v>1757</v>
      </c>
      <c r="X1477" t="s" s="3">
        <v>14341</v>
      </c>
      <c r="Y1477" t="s" s="3">
        <v>1917</v>
      </c>
      <c r="Z1477" t="s" s="3">
        <v>55</v>
      </c>
      <c r="AA1477" t="s" s="3">
        <v>56</v>
      </c>
      <c r="AB1477" s="2">
        <v>80449</v>
      </c>
      <c r="AC1477" s="2">
        <v>80449</v>
      </c>
      <c r="AD1477" t="s" s="3">
        <v>57</v>
      </c>
      <c r="AE1477" t="s" s="3">
        <v>14342</v>
      </c>
      <c r="AF1477" s="2">
        <v>9787</v>
      </c>
      <c r="AI1477" t="s" s="3">
        <v>308</v>
      </c>
      <c r="AJ1477" t="s" s="3">
        <v>457</v>
      </c>
      <c r="AK1477" t="s" s="3">
        <v>14343</v>
      </c>
      <c r="AL1477" t="s" s="3">
        <v>616</v>
      </c>
      <c r="AM1477" t="s" s="3">
        <v>1342</v>
      </c>
      <c r="AN1477" t="s" s="3">
        <v>56</v>
      </c>
      <c r="AO1477" t="s" s="3">
        <v>14344</v>
      </c>
      <c r="AP1477" t="s" s="3">
        <v>589</v>
      </c>
      <c r="AQ1477" t="s" s="3">
        <v>64</v>
      </c>
      <c r="AR1477" t="s" s="3">
        <v>14345</v>
      </c>
    </row>
    <row r="1478" s="2" customFormat="1" ht="13.55" customHeight="1">
      <c r="A1478" t="s" s="3">
        <v>45</v>
      </c>
      <c r="B1478" t="s" s="3">
        <v>14346</v>
      </c>
      <c r="C1478" t="s" s="3">
        <v>14347</v>
      </c>
      <c r="D1478" s="2">
        <v>28761</v>
      </c>
      <c r="E1478" t="s" s="3">
        <v>14348</v>
      </c>
      <c r="F1478" s="4">
        <v>8480</v>
      </c>
      <c r="G1478" s="4">
        <v>8480</v>
      </c>
      <c r="H1478" s="4">
        <v>2459</v>
      </c>
      <c r="I1478" s="2">
        <v>0</v>
      </c>
      <c r="J1478" s="4">
        <v>0</v>
      </c>
      <c r="K1478" s="4">
        <v>145.64</v>
      </c>
      <c r="L1478" s="4">
        <v>8480</v>
      </c>
      <c r="N1478" s="2">
        <v>71.59</v>
      </c>
      <c r="Q1478" t="s" s="3">
        <v>49</v>
      </c>
      <c r="R1478" s="2">
        <v>7.22</v>
      </c>
      <c r="T1478" t="s" s="3">
        <v>14349</v>
      </c>
      <c r="U1478" t="s" s="3">
        <v>14350</v>
      </c>
      <c r="X1478" t="s" s="3">
        <v>14351</v>
      </c>
      <c r="Y1478" t="s" s="3">
        <v>976</v>
      </c>
      <c r="Z1478" t="s" s="3">
        <v>55</v>
      </c>
      <c r="AA1478" t="s" s="3">
        <v>56</v>
      </c>
      <c r="AB1478" s="2">
        <v>80449</v>
      </c>
      <c r="AC1478" s="2">
        <v>80449</v>
      </c>
      <c r="AD1478" t="s" s="3">
        <v>57</v>
      </c>
      <c r="AE1478" t="s" s="3">
        <v>14352</v>
      </c>
      <c r="AF1478" s="2">
        <v>706</v>
      </c>
      <c r="AI1478" t="s" s="3">
        <v>3362</v>
      </c>
      <c r="AJ1478" t="s" s="3">
        <v>313</v>
      </c>
      <c r="AL1478" t="s" s="3">
        <v>14353</v>
      </c>
      <c r="AM1478" t="s" s="3">
        <v>14353</v>
      </c>
      <c r="AN1478" t="s" s="3">
        <v>879</v>
      </c>
      <c r="AO1478" t="s" s="3">
        <v>14354</v>
      </c>
      <c r="AP1478" t="s" s="3">
        <v>192</v>
      </c>
      <c r="AQ1478" t="s" s="3">
        <v>64</v>
      </c>
      <c r="AR1478" t="s" s="3">
        <v>14355</v>
      </c>
    </row>
    <row r="1479" s="2" customFormat="1" ht="13.55" customHeight="1">
      <c r="A1479" t="s" s="3">
        <v>75</v>
      </c>
      <c r="B1479" t="s" s="3">
        <v>408</v>
      </c>
      <c r="C1479" t="s" s="3">
        <v>14356</v>
      </c>
      <c r="D1479" s="2">
        <v>7033</v>
      </c>
      <c r="E1479" t="s" s="3">
        <v>14357</v>
      </c>
      <c r="F1479" s="4">
        <v>10238</v>
      </c>
      <c r="G1479" s="4">
        <v>10238</v>
      </c>
      <c r="H1479" s="4">
        <v>2969</v>
      </c>
      <c r="I1479" s="2">
        <v>0</v>
      </c>
      <c r="J1479" s="4">
        <v>0</v>
      </c>
      <c r="K1479" s="4">
        <v>143.38</v>
      </c>
      <c r="L1479" s="4">
        <v>10238</v>
      </c>
      <c r="Q1479" t="s" s="3">
        <v>49</v>
      </c>
      <c r="R1479" s="2">
        <v>6.3</v>
      </c>
      <c r="T1479" t="s" s="3">
        <v>4747</v>
      </c>
      <c r="U1479" t="s" s="3">
        <v>14358</v>
      </c>
      <c r="V1479" t="s" s="3">
        <v>14359</v>
      </c>
      <c r="W1479" t="s" s="3">
        <v>14358</v>
      </c>
      <c r="X1479" t="s" s="3">
        <v>14360</v>
      </c>
      <c r="Y1479" t="s" s="3">
        <v>111</v>
      </c>
      <c r="Z1479" t="s" s="3">
        <v>55</v>
      </c>
      <c r="AA1479" t="s" s="3">
        <v>56</v>
      </c>
      <c r="AB1479" s="2">
        <v>80449</v>
      </c>
      <c r="AC1479" s="2">
        <v>80449</v>
      </c>
      <c r="AD1479" t="s" s="3">
        <v>57</v>
      </c>
      <c r="AE1479" t="s" s="3">
        <v>413</v>
      </c>
      <c r="AF1479" s="2">
        <v>25229</v>
      </c>
      <c r="AI1479" t="s" s="3">
        <v>14361</v>
      </c>
      <c r="AL1479" t="s" s="3">
        <v>14362</v>
      </c>
      <c r="AN1479" t="s" s="3">
        <v>656</v>
      </c>
      <c r="AO1479" t="s" s="3">
        <v>14363</v>
      </c>
      <c r="AP1479" t="s" s="3">
        <v>118</v>
      </c>
      <c r="AQ1479" t="s" s="3">
        <v>64</v>
      </c>
      <c r="AR1479" t="s" s="3">
        <v>14364</v>
      </c>
    </row>
    <row r="1480" s="2" customFormat="1" ht="13.55" customHeight="1">
      <c r="A1480" t="s" s="3">
        <v>75</v>
      </c>
      <c r="B1480" t="s" s="3">
        <v>14365</v>
      </c>
      <c r="C1480" t="s" s="3">
        <v>14366</v>
      </c>
      <c r="D1480" s="2">
        <v>6956</v>
      </c>
      <c r="E1480" t="s" s="3">
        <v>14367</v>
      </c>
      <c r="F1480" s="4">
        <v>7170</v>
      </c>
      <c r="G1480" s="4">
        <v>7170</v>
      </c>
      <c r="H1480" s="4">
        <v>2079</v>
      </c>
      <c r="I1480" s="2">
        <v>0</v>
      </c>
      <c r="J1480" s="4">
        <v>0</v>
      </c>
      <c r="K1480" s="4">
        <v>100.4</v>
      </c>
      <c r="L1480" s="4">
        <v>7170</v>
      </c>
      <c r="N1480" s="2">
        <v>107.42</v>
      </c>
      <c r="Q1480" t="s" s="3">
        <v>49</v>
      </c>
      <c r="R1480" s="2">
        <v>5.3</v>
      </c>
      <c r="T1480" t="s" s="3">
        <v>14368</v>
      </c>
      <c r="U1480" t="s" s="3">
        <v>771</v>
      </c>
      <c r="X1480" t="s" s="3">
        <v>14369</v>
      </c>
      <c r="Y1480" t="s" s="3">
        <v>14370</v>
      </c>
      <c r="Z1480" t="s" s="3">
        <v>55</v>
      </c>
      <c r="AA1480" t="s" s="3">
        <v>56</v>
      </c>
      <c r="AB1480" s="2">
        <v>80449</v>
      </c>
      <c r="AC1480" s="2">
        <v>80449</v>
      </c>
      <c r="AD1480" t="s" s="3">
        <v>57</v>
      </c>
      <c r="AE1480" t="s" s="3">
        <v>14371</v>
      </c>
      <c r="AF1480" s="2">
        <v>6038</v>
      </c>
      <c r="AI1480" t="s" s="3">
        <v>14372</v>
      </c>
      <c r="AJ1480" t="s" s="3">
        <v>174</v>
      </c>
      <c r="AL1480" t="s" s="3">
        <v>145</v>
      </c>
      <c r="AM1480" t="s" s="3">
        <v>145</v>
      </c>
      <c r="AN1480" t="s" s="3">
        <v>56</v>
      </c>
      <c r="AO1480" t="s" s="3">
        <v>14373</v>
      </c>
      <c r="AP1480" t="s" s="3">
        <v>4956</v>
      </c>
      <c r="AQ1480" t="s" s="3">
        <v>64</v>
      </c>
      <c r="AR1480" t="s" s="3">
        <v>14374</v>
      </c>
    </row>
    <row r="1481" s="2" customFormat="1" ht="13.55" customHeight="1">
      <c r="A1481" t="s" s="3">
        <v>45</v>
      </c>
      <c r="B1481" t="s" s="3">
        <v>14375</v>
      </c>
      <c r="C1481" t="s" s="3">
        <v>14376</v>
      </c>
      <c r="D1481" s="2">
        <v>29478</v>
      </c>
      <c r="E1481" t="s" s="3">
        <v>14377</v>
      </c>
      <c r="F1481" s="4">
        <v>15239</v>
      </c>
      <c r="G1481" s="4">
        <v>15239</v>
      </c>
      <c r="H1481" s="4">
        <v>4419</v>
      </c>
      <c r="I1481" s="2">
        <v>0</v>
      </c>
      <c r="J1481" s="4">
        <v>0</v>
      </c>
      <c r="K1481" s="4">
        <v>261.66</v>
      </c>
      <c r="L1481" s="4">
        <v>15239</v>
      </c>
      <c r="N1481" s="2">
        <v>128.63</v>
      </c>
      <c r="Q1481" t="s" s="3">
        <v>49</v>
      </c>
      <c r="R1481" s="2">
        <v>6.03</v>
      </c>
      <c r="T1481" t="s" s="3">
        <v>233</v>
      </c>
      <c r="U1481" t="s" s="3">
        <v>3757</v>
      </c>
      <c r="V1481" t="s" s="3">
        <v>3118</v>
      </c>
      <c r="W1481" t="s" s="3">
        <v>14378</v>
      </c>
      <c r="X1481" t="s" s="3">
        <v>14379</v>
      </c>
      <c r="Y1481" t="s" s="3">
        <v>1197</v>
      </c>
      <c r="Z1481" t="s" s="3">
        <v>55</v>
      </c>
      <c r="AA1481" t="s" s="3">
        <v>56</v>
      </c>
      <c r="AB1481" s="2">
        <v>80449</v>
      </c>
      <c r="AC1481" s="2">
        <v>80449</v>
      </c>
      <c r="AD1481" t="s" s="3">
        <v>57</v>
      </c>
      <c r="AE1481" t="s" s="3">
        <v>14380</v>
      </c>
      <c r="AF1481" s="2">
        <v>29711</v>
      </c>
      <c r="AI1481" t="s" s="3">
        <v>14381</v>
      </c>
      <c r="AL1481" t="s" s="3">
        <v>2836</v>
      </c>
      <c r="AN1481" t="s" s="3">
        <v>56</v>
      </c>
      <c r="AO1481" t="s" s="3">
        <v>14382</v>
      </c>
      <c r="AP1481" t="s" s="3">
        <v>14383</v>
      </c>
      <c r="AQ1481" t="s" s="3">
        <v>64</v>
      </c>
      <c r="AR1481" t="s" s="3">
        <v>14384</v>
      </c>
    </row>
    <row r="1482" s="2" customFormat="1" ht="13.55" customHeight="1">
      <c r="A1482" t="s" s="3">
        <v>45</v>
      </c>
      <c r="B1482" t="s" s="3">
        <v>14385</v>
      </c>
      <c r="C1482" t="s" s="3">
        <v>14386</v>
      </c>
      <c r="D1482" s="2">
        <v>30424</v>
      </c>
      <c r="E1482" t="s" s="3">
        <v>14387</v>
      </c>
      <c r="F1482" s="4">
        <v>28954</v>
      </c>
      <c r="G1482" s="4">
        <v>28954</v>
      </c>
      <c r="H1482" s="4">
        <v>8397</v>
      </c>
      <c r="I1482" s="2">
        <v>0</v>
      </c>
      <c r="J1482" s="4">
        <v>0</v>
      </c>
      <c r="K1482" s="4">
        <v>497.28</v>
      </c>
      <c r="L1482" s="4">
        <v>28954</v>
      </c>
      <c r="N1482" s="2">
        <v>0</v>
      </c>
      <c r="Q1482" t="s" s="3">
        <v>49</v>
      </c>
      <c r="R1482" s="2">
        <v>35</v>
      </c>
      <c r="T1482" t="s" s="3">
        <v>13011</v>
      </c>
      <c r="U1482" t="s" s="3">
        <v>14388</v>
      </c>
      <c r="X1482" t="s" s="3">
        <v>14389</v>
      </c>
      <c r="Y1482" t="s" s="3">
        <v>8732</v>
      </c>
      <c r="Z1482" t="s" s="3">
        <v>55</v>
      </c>
      <c r="AA1482" t="s" s="3">
        <v>56</v>
      </c>
      <c r="AB1482" s="2">
        <v>80449</v>
      </c>
      <c r="AC1482" s="2">
        <v>80449</v>
      </c>
      <c r="AD1482" t="s" s="3">
        <v>57</v>
      </c>
      <c r="AE1482" t="s" s="3">
        <v>14390</v>
      </c>
      <c r="AF1482" s="2">
        <v>8435</v>
      </c>
      <c r="AI1482" t="s" s="3">
        <v>14391</v>
      </c>
      <c r="AJ1482" t="s" s="3">
        <v>313</v>
      </c>
      <c r="AL1482" t="s" s="3">
        <v>14392</v>
      </c>
      <c r="AM1482" t="s" s="3">
        <v>14392</v>
      </c>
      <c r="AN1482" t="s" s="3">
        <v>339</v>
      </c>
      <c r="AO1482" t="s" s="3">
        <v>14393</v>
      </c>
      <c r="AP1482" t="s" s="3">
        <v>192</v>
      </c>
      <c r="AQ1482" t="s" s="3">
        <v>64</v>
      </c>
      <c r="AR1482" t="s" s="3">
        <v>14394</v>
      </c>
    </row>
    <row r="1483" s="2" customFormat="1" ht="13.55" customHeight="1">
      <c r="A1483" t="s" s="3">
        <v>75</v>
      </c>
      <c r="B1483" t="s" s="3">
        <v>14395</v>
      </c>
      <c r="C1483" t="s" s="3">
        <v>4704</v>
      </c>
      <c r="D1483" s="2">
        <v>29237</v>
      </c>
      <c r="E1483" t="s" s="3">
        <v>14396</v>
      </c>
      <c r="F1483" s="4">
        <v>6984</v>
      </c>
      <c r="G1483" s="4">
        <v>6984</v>
      </c>
      <c r="H1483" s="4">
        <v>2025</v>
      </c>
      <c r="I1483" s="2">
        <v>0</v>
      </c>
      <c r="J1483" s="4">
        <v>0</v>
      </c>
      <c r="K1483" s="4">
        <v>120.18</v>
      </c>
      <c r="L1483" s="4">
        <v>6984</v>
      </c>
      <c r="Q1483" t="s" s="3">
        <v>49</v>
      </c>
      <c r="R1483" s="2">
        <v>5.05</v>
      </c>
      <c r="T1483" t="s" s="3">
        <v>4706</v>
      </c>
      <c r="U1483" t="s" s="3">
        <v>4707</v>
      </c>
      <c r="V1483" t="s" s="3">
        <v>2574</v>
      </c>
      <c r="W1483" t="s" s="3">
        <v>4707</v>
      </c>
      <c r="X1483" t="s" s="3">
        <v>4708</v>
      </c>
      <c r="Y1483" t="s" s="3">
        <v>3824</v>
      </c>
      <c r="Z1483" t="s" s="3">
        <v>55</v>
      </c>
      <c r="AA1483" t="s" s="3">
        <v>56</v>
      </c>
      <c r="AB1483" s="2">
        <v>80449</v>
      </c>
      <c r="AC1483" s="2">
        <v>80449</v>
      </c>
      <c r="AD1483" t="s" s="3">
        <v>57</v>
      </c>
      <c r="AE1483" t="s" s="3">
        <v>14397</v>
      </c>
      <c r="AI1483" t="s" s="3">
        <v>4710</v>
      </c>
      <c r="AL1483" t="s" s="3">
        <v>4711</v>
      </c>
      <c r="AM1483" t="s" s="3">
        <v>129</v>
      </c>
      <c r="AN1483" t="s" s="3">
        <v>130</v>
      </c>
      <c r="AO1483" t="s" s="3">
        <v>4712</v>
      </c>
      <c r="AP1483" t="s" s="3">
        <v>577</v>
      </c>
      <c r="AQ1483" t="s" s="3">
        <v>64</v>
      </c>
      <c r="AR1483" t="s" s="3">
        <v>4713</v>
      </c>
    </row>
    <row r="1484" s="2" customFormat="1" ht="13.55" customHeight="1">
      <c r="A1484" t="s" s="3">
        <v>45</v>
      </c>
      <c r="B1484" t="s" s="3">
        <v>14398</v>
      </c>
      <c r="C1484" t="s" s="3">
        <v>14399</v>
      </c>
      <c r="D1484" s="2">
        <v>36373</v>
      </c>
      <c r="E1484" t="s" s="3">
        <v>14400</v>
      </c>
      <c r="F1484" s="4">
        <v>23417</v>
      </c>
      <c r="G1484" s="4">
        <v>23417</v>
      </c>
      <c r="H1484" s="4">
        <v>6791</v>
      </c>
      <c r="I1484" s="2">
        <v>0</v>
      </c>
      <c r="J1484" s="4">
        <v>0</v>
      </c>
      <c r="K1484" s="4">
        <v>395.18</v>
      </c>
      <c r="L1484" s="4">
        <v>23417</v>
      </c>
      <c r="Q1484" t="s" s="3">
        <v>49</v>
      </c>
      <c r="R1484" s="2">
        <v>3</v>
      </c>
      <c r="T1484" t="s" s="3">
        <v>94</v>
      </c>
      <c r="U1484" t="s" s="3">
        <v>14401</v>
      </c>
      <c r="V1484" t="s" s="3">
        <v>7231</v>
      </c>
      <c r="W1484" t="s" s="3">
        <v>14401</v>
      </c>
      <c r="X1484" t="s" s="3">
        <v>14402</v>
      </c>
      <c r="Y1484" t="s" s="3">
        <v>5851</v>
      </c>
      <c r="Z1484" t="s" s="3">
        <v>55</v>
      </c>
      <c r="AA1484" t="s" s="3">
        <v>56</v>
      </c>
      <c r="AB1484" s="2">
        <v>80449</v>
      </c>
      <c r="AC1484" s="2">
        <v>80449</v>
      </c>
      <c r="AD1484" t="s" s="3">
        <v>57</v>
      </c>
      <c r="AE1484" t="s" s="3">
        <v>14403</v>
      </c>
      <c r="AF1484" s="2">
        <v>13029</v>
      </c>
      <c r="AI1484" t="s" s="3">
        <v>2272</v>
      </c>
      <c r="AJ1484" t="s" s="3">
        <v>283</v>
      </c>
      <c r="AL1484" t="s" s="3">
        <v>284</v>
      </c>
      <c r="AN1484" t="s" s="3">
        <v>56</v>
      </c>
      <c r="AO1484" t="s" s="3">
        <v>14404</v>
      </c>
      <c r="AP1484" t="s" s="3">
        <v>1677</v>
      </c>
      <c r="AQ1484" t="s" s="3">
        <v>64</v>
      </c>
      <c r="AR1484" t="s" s="3">
        <v>14405</v>
      </c>
    </row>
    <row r="1485" s="2" customFormat="1" ht="13.55" customHeight="1">
      <c r="A1485" t="s" s="3">
        <v>45</v>
      </c>
      <c r="B1485" t="s" s="3">
        <v>14406</v>
      </c>
      <c r="C1485" t="s" s="3">
        <v>14407</v>
      </c>
      <c r="D1485" s="2">
        <v>38997</v>
      </c>
      <c r="E1485" t="s" s="3">
        <v>14408</v>
      </c>
      <c r="F1485" s="4">
        <v>15042</v>
      </c>
      <c r="G1485" s="4">
        <v>15042</v>
      </c>
      <c r="H1485" s="4">
        <v>4362</v>
      </c>
      <c r="I1485" s="2">
        <v>0</v>
      </c>
      <c r="J1485" s="4">
        <v>0</v>
      </c>
      <c r="K1485" s="4">
        <v>279.04</v>
      </c>
      <c r="L1485" s="4">
        <v>15042</v>
      </c>
      <c r="P1485" s="2">
        <v>64</v>
      </c>
      <c r="Q1485" t="s" s="3">
        <v>49</v>
      </c>
      <c r="R1485" s="2">
        <v>0.9</v>
      </c>
      <c r="T1485" t="s" s="3">
        <v>689</v>
      </c>
      <c r="U1485" t="s" s="3">
        <v>14409</v>
      </c>
      <c r="V1485" t="s" s="3">
        <v>1035</v>
      </c>
      <c r="W1485" t="s" s="3">
        <v>14409</v>
      </c>
      <c r="X1485" t="s" s="3">
        <v>14410</v>
      </c>
      <c r="Y1485" t="s" s="3">
        <v>585</v>
      </c>
      <c r="Z1485" t="s" s="3">
        <v>55</v>
      </c>
      <c r="AA1485" t="s" s="3">
        <v>56</v>
      </c>
      <c r="AB1485" s="2">
        <v>80449</v>
      </c>
      <c r="AC1485" s="2">
        <v>80449</v>
      </c>
      <c r="AD1485" t="s" s="3">
        <v>57</v>
      </c>
      <c r="AE1485" t="s" s="3">
        <v>14411</v>
      </c>
      <c r="AF1485" s="2">
        <v>2950</v>
      </c>
      <c r="AI1485" t="s" s="3">
        <v>1247</v>
      </c>
      <c r="AJ1485" t="s" s="3">
        <v>313</v>
      </c>
      <c r="AL1485" t="s" s="3">
        <v>405</v>
      </c>
      <c r="AM1485" t="s" s="3">
        <v>405</v>
      </c>
      <c r="AN1485" t="s" s="3">
        <v>56</v>
      </c>
      <c r="AO1485" t="s" s="3">
        <v>14412</v>
      </c>
      <c r="AP1485" t="s" s="3">
        <v>802</v>
      </c>
      <c r="AQ1485" t="s" s="3">
        <v>64</v>
      </c>
      <c r="AR1485" t="s" s="3">
        <v>14413</v>
      </c>
      <c r="AS1485" s="2">
        <v>2006</v>
      </c>
    </row>
    <row r="1486" s="2" customFormat="1" ht="13.55" customHeight="1">
      <c r="A1486" t="s" s="3">
        <v>45</v>
      </c>
      <c r="B1486" t="s" s="3">
        <v>14414</v>
      </c>
      <c r="C1486" t="s" s="3">
        <v>14415</v>
      </c>
      <c r="D1486" s="2">
        <v>36730</v>
      </c>
      <c r="E1486" t="s" s="3">
        <v>14416</v>
      </c>
      <c r="F1486" s="4">
        <v>45168</v>
      </c>
      <c r="G1486" s="4">
        <v>45168</v>
      </c>
      <c r="H1486" s="4">
        <v>13099</v>
      </c>
      <c r="I1486" s="2">
        <v>0</v>
      </c>
      <c r="J1486" s="4">
        <v>0</v>
      </c>
      <c r="K1486" s="4">
        <v>762.42</v>
      </c>
      <c r="L1486" s="4">
        <v>45168</v>
      </c>
      <c r="N1486" s="2">
        <v>370.17</v>
      </c>
      <c r="Q1486" t="s" s="3">
        <v>49</v>
      </c>
      <c r="R1486" s="2">
        <v>6.1</v>
      </c>
      <c r="T1486" t="s" s="3">
        <v>611</v>
      </c>
      <c r="U1486" t="s" s="3">
        <v>14417</v>
      </c>
      <c r="X1486" t="s" s="3">
        <v>14418</v>
      </c>
      <c r="Y1486" t="s" s="3">
        <v>2504</v>
      </c>
      <c r="Z1486" t="s" s="3">
        <v>55</v>
      </c>
      <c r="AA1486" t="s" s="3">
        <v>56</v>
      </c>
      <c r="AB1486" s="2">
        <v>80449</v>
      </c>
      <c r="AC1486" t="s" s="3">
        <v>2505</v>
      </c>
      <c r="AD1486" t="s" s="3">
        <v>57</v>
      </c>
      <c r="AE1486" t="s" s="3">
        <v>14419</v>
      </c>
      <c r="AF1486" s="2">
        <v>4551</v>
      </c>
      <c r="AI1486" t="s" s="3">
        <v>14420</v>
      </c>
      <c r="AJ1486" t="s" s="3">
        <v>313</v>
      </c>
      <c r="AL1486" t="s" s="3">
        <v>616</v>
      </c>
      <c r="AM1486" t="s" s="3">
        <v>616</v>
      </c>
      <c r="AN1486" t="s" s="3">
        <v>56</v>
      </c>
      <c r="AO1486" t="s" s="3">
        <v>14421</v>
      </c>
      <c r="AP1486" t="s" s="3">
        <v>192</v>
      </c>
      <c r="AQ1486" t="s" s="3">
        <v>64</v>
      </c>
      <c r="AR1486" t="s" s="3">
        <v>14422</v>
      </c>
    </row>
    <row r="1487" s="2" customFormat="1" ht="13.55" customHeight="1">
      <c r="A1487" t="s" s="3">
        <v>45</v>
      </c>
      <c r="B1487" t="s" s="3">
        <v>14423</v>
      </c>
      <c r="C1487" t="s" s="3">
        <v>14424</v>
      </c>
      <c r="D1487" s="2">
        <v>29327</v>
      </c>
      <c r="E1487" t="s" s="3">
        <v>14425</v>
      </c>
      <c r="F1487" s="4">
        <v>7466</v>
      </c>
      <c r="G1487" s="4">
        <v>7466</v>
      </c>
      <c r="H1487" s="4">
        <v>2165</v>
      </c>
      <c r="I1487" s="2">
        <v>0</v>
      </c>
      <c r="J1487" s="4">
        <v>0</v>
      </c>
      <c r="K1487" s="4">
        <v>128.46</v>
      </c>
      <c r="L1487" s="4">
        <v>7466</v>
      </c>
      <c r="N1487" s="2">
        <v>47.4</v>
      </c>
      <c r="Q1487" t="s" s="3">
        <v>49</v>
      </c>
      <c r="R1487" s="2">
        <v>5.71</v>
      </c>
      <c r="U1487" t="s" s="3">
        <v>14426</v>
      </c>
      <c r="W1487" t="s" s="3">
        <v>14427</v>
      </c>
      <c r="X1487" t="s" s="3">
        <v>14428</v>
      </c>
      <c r="Y1487" t="s" s="3">
        <v>2808</v>
      </c>
      <c r="Z1487" t="s" s="3">
        <v>55</v>
      </c>
      <c r="AA1487" t="s" s="3">
        <v>56</v>
      </c>
      <c r="AB1487" s="2">
        <v>80449</v>
      </c>
      <c r="AC1487" s="2">
        <v>80449</v>
      </c>
      <c r="AD1487" t="s" s="3">
        <v>57</v>
      </c>
      <c r="AE1487" t="s" s="3">
        <v>14429</v>
      </c>
      <c r="AF1487" s="2">
        <v>113</v>
      </c>
      <c r="AI1487" t="s" s="3">
        <v>14430</v>
      </c>
      <c r="AJ1487" t="s" s="3">
        <v>114</v>
      </c>
      <c r="AL1487" t="s" s="3">
        <v>14431</v>
      </c>
      <c r="AM1487" t="s" s="3">
        <v>14432</v>
      </c>
      <c r="AN1487" t="s" s="3">
        <v>339</v>
      </c>
      <c r="AO1487" t="s" s="3">
        <v>14433</v>
      </c>
      <c r="AP1487" t="s" s="3">
        <v>262</v>
      </c>
      <c r="AQ1487" t="s" s="3">
        <v>64</v>
      </c>
      <c r="AR1487" t="s" s="3">
        <v>14434</v>
      </c>
    </row>
    <row r="1488" s="2" customFormat="1" ht="13.55" customHeight="1">
      <c r="A1488" t="s" s="3">
        <v>75</v>
      </c>
      <c r="B1488" t="s" s="3">
        <v>11183</v>
      </c>
      <c r="C1488" t="s" s="3">
        <v>14435</v>
      </c>
      <c r="D1488" s="2">
        <v>5096</v>
      </c>
      <c r="E1488" t="s" s="3">
        <v>14436</v>
      </c>
      <c r="F1488" s="4">
        <v>7669</v>
      </c>
      <c r="G1488" s="4">
        <v>7669</v>
      </c>
      <c r="H1488" s="4">
        <v>2224</v>
      </c>
      <c r="I1488" s="2">
        <v>0</v>
      </c>
      <c r="J1488" s="4">
        <v>0</v>
      </c>
      <c r="K1488" s="4">
        <v>131.42</v>
      </c>
      <c r="L1488" s="4">
        <v>7669</v>
      </c>
      <c r="Q1488" t="s" s="3">
        <v>49</v>
      </c>
      <c r="R1488" s="2">
        <v>6</v>
      </c>
      <c r="T1488" t="s" s="3">
        <v>734</v>
      </c>
      <c r="U1488" t="s" s="3">
        <v>14437</v>
      </c>
      <c r="X1488" t="s" s="3">
        <v>14438</v>
      </c>
      <c r="Y1488" t="s" s="3">
        <v>1406</v>
      </c>
      <c r="Z1488" t="s" s="3">
        <v>55</v>
      </c>
      <c r="AA1488" t="s" s="3">
        <v>56</v>
      </c>
      <c r="AB1488" s="2">
        <v>80449</v>
      </c>
      <c r="AC1488" s="2">
        <v>80449</v>
      </c>
      <c r="AD1488" t="s" s="3">
        <v>57</v>
      </c>
      <c r="AE1488" t="s" s="3">
        <v>11188</v>
      </c>
      <c r="AF1488" s="2">
        <v>25318</v>
      </c>
      <c r="AI1488" t="s" s="3">
        <v>14439</v>
      </c>
      <c r="AJ1488" t="s" s="3">
        <v>174</v>
      </c>
      <c r="AL1488" t="s" s="3">
        <v>2474</v>
      </c>
      <c r="AN1488" t="s" s="3">
        <v>656</v>
      </c>
      <c r="AO1488" t="s" s="3">
        <v>14440</v>
      </c>
      <c r="AP1488" t="s" s="3">
        <v>3217</v>
      </c>
      <c r="AQ1488" t="s" s="3">
        <v>64</v>
      </c>
      <c r="AR1488" t="s" s="3">
        <v>14441</v>
      </c>
    </row>
    <row r="1489" s="2" customFormat="1" ht="13.55" customHeight="1">
      <c r="A1489" t="s" s="3">
        <v>45</v>
      </c>
      <c r="B1489" t="s" s="3">
        <v>14442</v>
      </c>
      <c r="C1489" t="s" s="3">
        <v>14443</v>
      </c>
      <c r="D1489" s="2">
        <v>27471</v>
      </c>
      <c r="E1489" t="s" s="3">
        <v>14444</v>
      </c>
      <c r="F1489" s="4">
        <v>6946</v>
      </c>
      <c r="G1489" s="4">
        <v>6946</v>
      </c>
      <c r="H1489" s="4">
        <v>2014</v>
      </c>
      <c r="I1489" s="2">
        <v>0</v>
      </c>
      <c r="J1489" s="4">
        <v>0</v>
      </c>
      <c r="K1489" s="4">
        <v>119</v>
      </c>
      <c r="L1489" s="4">
        <v>6946</v>
      </c>
      <c r="Q1489" t="s" s="3">
        <v>49</v>
      </c>
      <c r="R1489" s="2">
        <v>5</v>
      </c>
      <c r="T1489" t="s" s="3">
        <v>7005</v>
      </c>
      <c r="U1489" t="s" s="3">
        <v>14445</v>
      </c>
      <c r="V1489" t="s" s="3">
        <v>14446</v>
      </c>
      <c r="W1489" t="s" s="3">
        <v>14445</v>
      </c>
      <c r="X1489" t="s" s="3">
        <v>14447</v>
      </c>
      <c r="Y1489" t="s" s="3">
        <v>54</v>
      </c>
      <c r="Z1489" t="s" s="3">
        <v>55</v>
      </c>
      <c r="AA1489" t="s" s="3">
        <v>56</v>
      </c>
      <c r="AB1489" s="2">
        <v>80449</v>
      </c>
      <c r="AC1489" s="2">
        <v>80449</v>
      </c>
      <c r="AD1489" t="s" s="3">
        <v>57</v>
      </c>
      <c r="AE1489" t="s" s="3">
        <v>14448</v>
      </c>
      <c r="AF1489" s="2">
        <v>11705</v>
      </c>
      <c r="AI1489" t="s" s="3">
        <v>14449</v>
      </c>
      <c r="AJ1489" t="s" s="3">
        <v>114</v>
      </c>
      <c r="AL1489" t="s" s="3">
        <v>14450</v>
      </c>
      <c r="AM1489" t="s" s="3">
        <v>14450</v>
      </c>
      <c r="AN1489" t="s" s="3">
        <v>2404</v>
      </c>
      <c r="AO1489" t="s" s="3">
        <v>14451</v>
      </c>
      <c r="AP1489" t="s" s="3">
        <v>779</v>
      </c>
      <c r="AQ1489" t="s" s="3">
        <v>64</v>
      </c>
      <c r="AR1489" t="s" s="3">
        <v>14452</v>
      </c>
    </row>
    <row r="1490" s="2" customFormat="1" ht="13.55" customHeight="1">
      <c r="A1490" t="s" s="3">
        <v>45</v>
      </c>
      <c r="B1490" t="s" s="3">
        <v>14453</v>
      </c>
      <c r="C1490" t="s" s="3">
        <v>14454</v>
      </c>
      <c r="D1490" s="2">
        <v>38717</v>
      </c>
      <c r="E1490" t="s" s="3">
        <v>14455</v>
      </c>
      <c r="F1490" s="4">
        <v>16774</v>
      </c>
      <c r="G1490" s="4">
        <v>16774</v>
      </c>
      <c r="H1490" s="4">
        <v>4864</v>
      </c>
      <c r="I1490" s="2">
        <v>0</v>
      </c>
      <c r="J1490" s="4">
        <v>0</v>
      </c>
      <c r="K1490" s="4">
        <v>311.04</v>
      </c>
      <c r="L1490" s="4">
        <v>16774</v>
      </c>
      <c r="P1490" s="2">
        <v>96</v>
      </c>
      <c r="Q1490" t="s" s="3">
        <v>49</v>
      </c>
      <c r="R1490" s="2">
        <v>0.11</v>
      </c>
      <c r="T1490" t="s" s="3">
        <v>4566</v>
      </c>
      <c r="U1490" t="s" s="3">
        <v>3176</v>
      </c>
      <c r="V1490" t="s" s="3">
        <v>1601</v>
      </c>
      <c r="W1490" t="s" s="3">
        <v>3176</v>
      </c>
      <c r="X1490" t="s" s="3">
        <v>14456</v>
      </c>
      <c r="Y1490" t="s" s="3">
        <v>505</v>
      </c>
      <c r="Z1490" t="s" s="3">
        <v>55</v>
      </c>
      <c r="AA1490" t="s" s="3">
        <v>56</v>
      </c>
      <c r="AB1490" s="2">
        <v>80449</v>
      </c>
      <c r="AC1490" s="2">
        <v>80449</v>
      </c>
      <c r="AD1490" t="s" s="3">
        <v>57</v>
      </c>
      <c r="AE1490" t="s" s="3">
        <v>14457</v>
      </c>
      <c r="AF1490" s="2">
        <v>1792</v>
      </c>
      <c r="AI1490" t="s" s="3">
        <v>14458</v>
      </c>
      <c r="AJ1490" t="s" s="3">
        <v>174</v>
      </c>
      <c r="AL1490" t="s" s="3">
        <v>145</v>
      </c>
      <c r="AM1490" t="s" s="3">
        <v>145</v>
      </c>
      <c r="AN1490" t="s" s="3">
        <v>56</v>
      </c>
      <c r="AO1490" t="s" s="3">
        <v>14459</v>
      </c>
      <c r="AP1490" t="s" s="3">
        <v>589</v>
      </c>
      <c r="AQ1490" t="s" s="3">
        <v>64</v>
      </c>
      <c r="AR1490" t="s" s="3">
        <v>14460</v>
      </c>
      <c r="AS1490" s="2">
        <v>2006</v>
      </c>
    </row>
    <row r="1491" s="2" customFormat="1" ht="13.55" customHeight="1">
      <c r="A1491" t="s" s="3">
        <v>45</v>
      </c>
      <c r="B1491" t="s" s="3">
        <v>14461</v>
      </c>
      <c r="C1491" t="s" s="3">
        <v>14462</v>
      </c>
      <c r="D1491" s="2">
        <v>6015</v>
      </c>
      <c r="E1491" t="s" s="3">
        <v>14463</v>
      </c>
      <c r="F1491" s="4">
        <v>15061</v>
      </c>
      <c r="G1491" s="4">
        <v>15061</v>
      </c>
      <c r="H1491" s="4">
        <v>4368</v>
      </c>
      <c r="I1491" s="2">
        <v>0</v>
      </c>
      <c r="J1491" s="4">
        <v>0</v>
      </c>
      <c r="K1491" s="4">
        <v>210.96</v>
      </c>
      <c r="L1491" s="4">
        <v>15061</v>
      </c>
      <c r="N1491" s="2">
        <v>174.14</v>
      </c>
      <c r="Q1491" t="s" s="3">
        <v>49</v>
      </c>
      <c r="R1491" s="2">
        <v>5.59</v>
      </c>
      <c r="T1491" t="s" s="3">
        <v>477</v>
      </c>
      <c r="U1491" t="s" s="3">
        <v>7201</v>
      </c>
      <c r="V1491" t="s" s="3">
        <v>678</v>
      </c>
      <c r="W1491" t="s" s="3">
        <v>7201</v>
      </c>
      <c r="X1491" t="s" s="3">
        <v>14464</v>
      </c>
      <c r="Y1491" t="s" s="3">
        <v>8171</v>
      </c>
      <c r="Z1491" t="s" s="3">
        <v>55</v>
      </c>
      <c r="AA1491" t="s" s="3">
        <v>56</v>
      </c>
      <c r="AB1491" s="2">
        <v>80449</v>
      </c>
      <c r="AC1491" s="2">
        <v>80449</v>
      </c>
      <c r="AD1491" t="s" s="3">
        <v>57</v>
      </c>
      <c r="AE1491" t="s" s="3">
        <v>14465</v>
      </c>
      <c r="AF1491" s="2">
        <v>17951</v>
      </c>
      <c r="AI1491" t="s" s="3">
        <v>14466</v>
      </c>
      <c r="AJ1491" t="s" s="3">
        <v>60</v>
      </c>
      <c r="AL1491" t="s" s="3">
        <v>2055</v>
      </c>
      <c r="AN1491" t="s" s="3">
        <v>56</v>
      </c>
      <c r="AO1491" t="s" s="3">
        <v>14467</v>
      </c>
      <c r="AP1491" t="s" s="3">
        <v>3217</v>
      </c>
      <c r="AQ1491" t="s" s="3">
        <v>64</v>
      </c>
      <c r="AR1491" t="s" s="3">
        <v>14468</v>
      </c>
    </row>
    <row r="1492" s="2" customFormat="1" ht="13.55" customHeight="1">
      <c r="A1492" t="s" s="3">
        <v>45</v>
      </c>
      <c r="B1492" t="s" s="3">
        <v>14469</v>
      </c>
      <c r="C1492" t="s" s="3">
        <v>14470</v>
      </c>
      <c r="D1492" s="2">
        <v>27970</v>
      </c>
      <c r="E1492" t="s" s="3">
        <v>14471</v>
      </c>
      <c r="F1492" s="4">
        <v>8635</v>
      </c>
      <c r="G1492" s="4">
        <v>8635</v>
      </c>
      <c r="H1492" s="4">
        <v>2504</v>
      </c>
      <c r="I1492" s="2">
        <v>0</v>
      </c>
      <c r="J1492" s="4">
        <v>0</v>
      </c>
      <c r="K1492" s="4">
        <v>148</v>
      </c>
      <c r="L1492" s="4">
        <v>8635</v>
      </c>
      <c r="Q1492" t="s" s="3">
        <v>49</v>
      </c>
      <c r="R1492" s="2">
        <v>5.18</v>
      </c>
      <c r="T1492" t="s" s="3">
        <v>320</v>
      </c>
      <c r="U1492" t="s" s="3">
        <v>14472</v>
      </c>
      <c r="V1492" t="s" s="3">
        <v>3143</v>
      </c>
      <c r="W1492" t="s" s="3">
        <v>14472</v>
      </c>
      <c r="X1492" t="s" s="3">
        <v>14473</v>
      </c>
      <c r="Y1492" t="s" s="3">
        <v>2637</v>
      </c>
      <c r="Z1492" t="s" s="3">
        <v>55</v>
      </c>
      <c r="AA1492" t="s" s="3">
        <v>56</v>
      </c>
      <c r="AB1492" s="2">
        <v>80449</v>
      </c>
      <c r="AC1492" s="2">
        <v>80449</v>
      </c>
      <c r="AD1492" t="s" s="3">
        <v>57</v>
      </c>
      <c r="AE1492" t="s" s="3">
        <v>14474</v>
      </c>
      <c r="AF1492" s="2">
        <v>1420</v>
      </c>
      <c r="AI1492" t="s" s="3">
        <v>14475</v>
      </c>
      <c r="AJ1492" t="s" s="3">
        <v>174</v>
      </c>
      <c r="AL1492" t="s" s="3">
        <v>14476</v>
      </c>
      <c r="AM1492" t="s" s="3">
        <v>14476</v>
      </c>
      <c r="AN1492" t="s" s="3">
        <v>339</v>
      </c>
      <c r="AO1492" t="s" s="3">
        <v>14477</v>
      </c>
      <c r="AP1492" t="s" s="3">
        <v>2287</v>
      </c>
      <c r="AQ1492" t="s" s="3">
        <v>64</v>
      </c>
      <c r="AR1492" t="s" s="3">
        <v>14478</v>
      </c>
    </row>
    <row r="1493" s="2" customFormat="1" ht="13.55" customHeight="1">
      <c r="A1493" t="s" s="3">
        <v>45</v>
      </c>
      <c r="B1493" t="s" s="3">
        <v>14479</v>
      </c>
      <c r="C1493" t="s" s="3">
        <v>14480</v>
      </c>
      <c r="D1493" s="2">
        <v>43236</v>
      </c>
      <c r="E1493" t="s" s="3">
        <v>14481</v>
      </c>
      <c r="F1493" s="4">
        <v>31092</v>
      </c>
      <c r="G1493" s="4">
        <v>31092</v>
      </c>
      <c r="H1493" s="4">
        <v>9017</v>
      </c>
      <c r="I1493" s="2">
        <v>0</v>
      </c>
      <c r="J1493" s="4">
        <v>0</v>
      </c>
      <c r="K1493" s="4">
        <v>524.96</v>
      </c>
      <c r="L1493" s="4">
        <v>31092</v>
      </c>
      <c r="Q1493" t="s" s="3">
        <v>49</v>
      </c>
      <c r="R1493" s="2">
        <v>3.2</v>
      </c>
      <c r="T1493" t="s" s="3">
        <v>320</v>
      </c>
      <c r="U1493" t="s" s="3">
        <v>14482</v>
      </c>
      <c r="V1493" t="s" s="3">
        <v>14483</v>
      </c>
      <c r="W1493" t="s" s="3">
        <v>14482</v>
      </c>
      <c r="X1493" t="s" s="3">
        <v>14484</v>
      </c>
      <c r="Y1493" t="s" s="3">
        <v>5231</v>
      </c>
      <c r="Z1493" t="s" s="3">
        <v>55</v>
      </c>
      <c r="AA1493" t="s" s="3">
        <v>56</v>
      </c>
      <c r="AB1493" s="2">
        <v>80449</v>
      </c>
      <c r="AC1493" t="s" s="3">
        <v>7896</v>
      </c>
      <c r="AD1493" t="s" s="3">
        <v>57</v>
      </c>
      <c r="AE1493" t="s" s="3">
        <v>14485</v>
      </c>
      <c r="AF1493" s="2">
        <v>1354</v>
      </c>
      <c r="AI1493" t="s" s="3">
        <v>2450</v>
      </c>
      <c r="AJ1493" t="s" s="3">
        <v>283</v>
      </c>
      <c r="AL1493" t="s" s="3">
        <v>405</v>
      </c>
      <c r="AM1493" t="s" s="3">
        <v>14486</v>
      </c>
      <c r="AN1493" t="s" s="3">
        <v>56</v>
      </c>
      <c r="AO1493" t="s" s="3">
        <v>14487</v>
      </c>
      <c r="AP1493" t="s" s="3">
        <v>2509</v>
      </c>
      <c r="AQ1493" t="s" s="3">
        <v>64</v>
      </c>
      <c r="AR1493" t="s" s="3">
        <v>14488</v>
      </c>
    </row>
    <row r="1494" s="2" customFormat="1" ht="13.55" customHeight="1">
      <c r="A1494" t="s" s="3">
        <v>75</v>
      </c>
      <c r="B1494" t="s" s="3">
        <v>2083</v>
      </c>
      <c r="C1494" t="s" s="3">
        <v>14489</v>
      </c>
      <c r="D1494" s="2">
        <v>9329</v>
      </c>
      <c r="E1494" t="s" s="3">
        <v>14490</v>
      </c>
      <c r="F1494" s="4">
        <v>6794</v>
      </c>
      <c r="G1494" s="4">
        <v>6794</v>
      </c>
      <c r="H1494" s="4">
        <v>1970</v>
      </c>
      <c r="I1494" s="2">
        <v>0</v>
      </c>
      <c r="J1494" s="4">
        <v>0</v>
      </c>
      <c r="K1494" s="4">
        <v>95.09999999999999</v>
      </c>
      <c r="L1494" s="4">
        <v>6794</v>
      </c>
      <c r="N1494" s="2">
        <v>34.79</v>
      </c>
      <c r="Q1494" t="s" s="3">
        <v>49</v>
      </c>
      <c r="R1494" s="2">
        <v>4.8</v>
      </c>
      <c r="T1494" t="s" s="3">
        <v>14491</v>
      </c>
      <c r="U1494" t="s" s="3">
        <v>86</v>
      </c>
      <c r="V1494" t="s" s="3">
        <v>14359</v>
      </c>
      <c r="W1494" t="s" s="3">
        <v>6316</v>
      </c>
      <c r="X1494" t="s" s="3">
        <v>14492</v>
      </c>
      <c r="Y1494" t="s" s="3">
        <v>2090</v>
      </c>
      <c r="Z1494" t="s" s="3">
        <v>55</v>
      </c>
      <c r="AA1494" t="s" s="3">
        <v>56</v>
      </c>
      <c r="AB1494" s="2">
        <v>80449</v>
      </c>
      <c r="AC1494" s="2">
        <v>80449</v>
      </c>
      <c r="AD1494" t="s" s="3">
        <v>57</v>
      </c>
      <c r="AE1494" t="s" s="3">
        <v>2091</v>
      </c>
      <c r="AI1494" t="s" s="3">
        <v>14493</v>
      </c>
      <c r="AL1494" t="s" s="3">
        <v>14494</v>
      </c>
      <c r="AM1494" t="s" s="3">
        <v>14494</v>
      </c>
      <c r="AN1494" t="s" s="3">
        <v>11007</v>
      </c>
      <c r="AO1494" s="2">
        <v>83644</v>
      </c>
      <c r="AP1494" t="s" s="3">
        <v>5285</v>
      </c>
      <c r="AQ1494" t="s" s="3">
        <v>64</v>
      </c>
      <c r="AR1494" t="s" s="3">
        <v>14495</v>
      </c>
    </row>
    <row r="1495" s="2" customFormat="1" ht="13.55" customHeight="1">
      <c r="A1495" t="s" s="3">
        <v>75</v>
      </c>
      <c r="B1495" t="s" s="3">
        <v>207</v>
      </c>
      <c r="C1495" t="s" s="3">
        <v>14496</v>
      </c>
      <c r="D1495" s="2">
        <v>15282</v>
      </c>
      <c r="E1495" t="s" s="3">
        <v>14497</v>
      </c>
      <c r="F1495" s="4">
        <v>1516</v>
      </c>
      <c r="G1495" s="4">
        <v>1516</v>
      </c>
      <c r="H1495" s="4">
        <v>440</v>
      </c>
      <c r="I1495" s="2">
        <v>0</v>
      </c>
      <c r="J1495" s="4">
        <v>0</v>
      </c>
      <c r="K1495" s="4">
        <v>26.06</v>
      </c>
      <c r="L1495" s="4">
        <v>1516</v>
      </c>
      <c r="Q1495" t="s" s="3">
        <v>49</v>
      </c>
      <c r="R1495" s="2">
        <v>0.17</v>
      </c>
      <c r="T1495" t="s" s="3">
        <v>10402</v>
      </c>
      <c r="U1495" t="s" s="3">
        <v>4731</v>
      </c>
      <c r="V1495" t="s" s="3">
        <v>14498</v>
      </c>
      <c r="W1495" t="s" s="3">
        <v>4731</v>
      </c>
      <c r="X1495" t="s" s="3">
        <v>14499</v>
      </c>
      <c r="Y1495" t="s" s="3">
        <v>214</v>
      </c>
      <c r="Z1495" t="s" s="3">
        <v>55</v>
      </c>
      <c r="AA1495" t="s" s="3">
        <v>56</v>
      </c>
      <c r="AB1495" s="2">
        <v>80449</v>
      </c>
      <c r="AC1495" s="2">
        <v>80449</v>
      </c>
      <c r="AD1495" t="s" s="3">
        <v>57</v>
      </c>
      <c r="AE1495" t="s" s="3">
        <v>215</v>
      </c>
      <c r="AF1495" s="2">
        <v>4717</v>
      </c>
      <c r="AI1495" t="s" s="3">
        <v>3682</v>
      </c>
      <c r="AJ1495" t="s" s="3">
        <v>313</v>
      </c>
      <c r="AL1495" t="s" s="3">
        <v>454</v>
      </c>
      <c r="AM1495" t="s" s="3">
        <v>14500</v>
      </c>
      <c r="AN1495" t="s" s="3">
        <v>56</v>
      </c>
      <c r="AO1495" t="s" s="3">
        <v>14501</v>
      </c>
      <c r="AP1495" t="s" s="3">
        <v>1677</v>
      </c>
      <c r="AQ1495" t="s" s="3">
        <v>64</v>
      </c>
      <c r="AR1495" t="s" s="3">
        <v>14502</v>
      </c>
    </row>
    <row r="1496" s="2" customFormat="1" ht="13.55" customHeight="1">
      <c r="A1496" t="s" s="3">
        <v>75</v>
      </c>
      <c r="B1496" t="s" s="3">
        <v>12721</v>
      </c>
      <c r="C1496" t="s" s="3">
        <v>14503</v>
      </c>
      <c r="D1496" s="2">
        <v>24789</v>
      </c>
      <c r="E1496" t="s" s="3">
        <v>14504</v>
      </c>
      <c r="F1496" s="4">
        <v>10318</v>
      </c>
      <c r="G1496" s="4">
        <v>10318</v>
      </c>
      <c r="H1496" s="4">
        <v>2992</v>
      </c>
      <c r="I1496" s="2">
        <v>0</v>
      </c>
      <c r="J1496" s="4">
        <v>0</v>
      </c>
      <c r="K1496" s="4">
        <v>177.02</v>
      </c>
      <c r="L1496" s="4">
        <v>10318</v>
      </c>
      <c r="Q1496" t="s" s="3">
        <v>49</v>
      </c>
      <c r="R1496" s="2">
        <v>2.57</v>
      </c>
      <c r="T1496" t="s" s="3">
        <v>227</v>
      </c>
      <c r="U1496" t="s" s="3">
        <v>6745</v>
      </c>
      <c r="X1496" t="s" s="3">
        <v>14505</v>
      </c>
      <c r="Y1496" t="s" s="3">
        <v>12726</v>
      </c>
      <c r="Z1496" t="s" s="3">
        <v>55</v>
      </c>
      <c r="AA1496" t="s" s="3">
        <v>56</v>
      </c>
      <c r="AB1496" s="2">
        <v>80449</v>
      </c>
      <c r="AC1496" s="2">
        <v>80449</v>
      </c>
      <c r="AD1496" t="s" s="3">
        <v>57</v>
      </c>
      <c r="AE1496" t="s" s="3">
        <v>12727</v>
      </c>
      <c r="AF1496" s="2">
        <v>3420</v>
      </c>
      <c r="AI1496" t="s" s="3">
        <v>14506</v>
      </c>
      <c r="AJ1496" t="s" s="3">
        <v>114</v>
      </c>
      <c r="AL1496" t="s" s="3">
        <v>9479</v>
      </c>
      <c r="AN1496" t="s" s="3">
        <v>56</v>
      </c>
      <c r="AO1496" t="s" s="3">
        <v>14507</v>
      </c>
      <c r="AP1496" t="s" s="3">
        <v>118</v>
      </c>
      <c r="AQ1496" t="s" s="3">
        <v>64</v>
      </c>
      <c r="AR1496" t="s" s="3">
        <v>14508</v>
      </c>
    </row>
    <row r="1497" s="2" customFormat="1" ht="13.55" customHeight="1">
      <c r="A1497" t="s" s="3">
        <v>75</v>
      </c>
      <c r="B1497" t="s" s="3">
        <v>591</v>
      </c>
      <c r="C1497" t="s" s="3">
        <v>14509</v>
      </c>
      <c r="D1497" s="2">
        <v>6777</v>
      </c>
      <c r="E1497" t="s" s="3">
        <v>14510</v>
      </c>
      <c r="F1497" s="4">
        <v>6771</v>
      </c>
      <c r="G1497" s="4">
        <v>6771</v>
      </c>
      <c r="H1497" s="4">
        <v>1964</v>
      </c>
      <c r="I1497" s="2">
        <v>0</v>
      </c>
      <c r="J1497" s="4">
        <v>0</v>
      </c>
      <c r="K1497" s="4">
        <v>116.04</v>
      </c>
      <c r="L1497" s="4">
        <v>6771</v>
      </c>
      <c r="Q1497" t="s" s="3">
        <v>49</v>
      </c>
      <c r="R1497" s="2">
        <v>4.77</v>
      </c>
      <c r="T1497" t="s" s="3">
        <v>2672</v>
      </c>
      <c r="U1497" t="s" s="3">
        <v>14511</v>
      </c>
      <c r="V1497" t="s" s="3">
        <v>1832</v>
      </c>
      <c r="W1497" t="s" s="3">
        <v>14511</v>
      </c>
      <c r="X1497" t="s" s="3">
        <v>14512</v>
      </c>
      <c r="Y1497" t="s" s="3">
        <v>597</v>
      </c>
      <c r="Z1497" t="s" s="3">
        <v>55</v>
      </c>
      <c r="AA1497" t="s" s="3">
        <v>56</v>
      </c>
      <c r="AB1497" s="2">
        <v>80449</v>
      </c>
      <c r="AC1497" s="2">
        <v>80449</v>
      </c>
      <c r="AD1497" t="s" s="3">
        <v>57</v>
      </c>
      <c r="AE1497" t="s" s="3">
        <v>598</v>
      </c>
      <c r="AF1497" s="2">
        <v>8429</v>
      </c>
      <c r="AI1497" t="s" s="3">
        <v>443</v>
      </c>
      <c r="AJ1497" t="s" s="3">
        <v>114</v>
      </c>
      <c r="AL1497" t="s" s="3">
        <v>14513</v>
      </c>
      <c r="AM1497" t="s" s="3">
        <v>14513</v>
      </c>
      <c r="AN1497" t="s" s="3">
        <v>535</v>
      </c>
      <c r="AO1497" t="s" s="3">
        <v>14514</v>
      </c>
      <c r="AP1497" t="s" s="3">
        <v>11937</v>
      </c>
      <c r="AQ1497" t="s" s="3">
        <v>64</v>
      </c>
      <c r="AR1497" t="s" s="3">
        <v>14515</v>
      </c>
    </row>
    <row r="1498" s="2" customFormat="1" ht="13.55" customHeight="1">
      <c r="A1498" t="s" s="3">
        <v>75</v>
      </c>
      <c r="B1498" t="s" s="3">
        <v>1424</v>
      </c>
      <c r="C1498" t="s" s="3">
        <v>14516</v>
      </c>
      <c r="D1498" s="2">
        <v>22789</v>
      </c>
      <c r="E1498" t="s" s="3">
        <v>14517</v>
      </c>
      <c r="F1498" s="4">
        <v>9615</v>
      </c>
      <c r="G1498" s="4">
        <v>9615</v>
      </c>
      <c r="H1498" s="4">
        <v>2788</v>
      </c>
      <c r="I1498" s="2">
        <v>0</v>
      </c>
      <c r="J1498" s="4">
        <v>0</v>
      </c>
      <c r="K1498" s="4">
        <v>134.68</v>
      </c>
      <c r="L1498" s="4">
        <v>9615</v>
      </c>
      <c r="Q1498" t="s" s="3">
        <v>49</v>
      </c>
      <c r="R1498" s="2">
        <v>9.1</v>
      </c>
      <c r="T1498" t="s" s="3">
        <v>4418</v>
      </c>
      <c r="U1498" t="s" s="3">
        <v>14518</v>
      </c>
      <c r="V1498" t="s" s="3">
        <v>9245</v>
      </c>
      <c r="W1498" t="s" s="3">
        <v>14518</v>
      </c>
      <c r="X1498" t="s" s="3">
        <v>14519</v>
      </c>
      <c r="Y1498" t="s" s="3">
        <v>939</v>
      </c>
      <c r="Z1498" t="s" s="3">
        <v>55</v>
      </c>
      <c r="AA1498" t="s" s="3">
        <v>56</v>
      </c>
      <c r="AB1498" s="2">
        <v>80449</v>
      </c>
      <c r="AC1498" s="2">
        <v>80449</v>
      </c>
      <c r="AD1498" t="s" s="3">
        <v>57</v>
      </c>
      <c r="AE1498" t="s" s="3">
        <v>1430</v>
      </c>
      <c r="AF1498" s="2">
        <v>1043</v>
      </c>
      <c r="AI1498" t="s" s="3">
        <v>14520</v>
      </c>
      <c r="AJ1498" t="s" s="3">
        <v>114</v>
      </c>
      <c r="AL1498" t="s" s="3">
        <v>14521</v>
      </c>
      <c r="AM1498" t="s" s="3">
        <v>14521</v>
      </c>
      <c r="AN1498" t="s" s="3">
        <v>299</v>
      </c>
      <c r="AO1498" t="s" s="3">
        <v>14522</v>
      </c>
      <c r="AP1498" t="s" s="3">
        <v>14523</v>
      </c>
      <c r="AQ1498" t="s" s="3">
        <v>64</v>
      </c>
      <c r="AR1498" t="s" s="3">
        <v>14524</v>
      </c>
    </row>
    <row r="1499" s="2" customFormat="1" ht="13.55" customHeight="1">
      <c r="A1499" t="s" s="3">
        <v>45</v>
      </c>
      <c r="B1499" t="s" s="3">
        <v>14525</v>
      </c>
      <c r="C1499" t="s" s="3">
        <v>14526</v>
      </c>
      <c r="D1499" s="2">
        <v>28065</v>
      </c>
      <c r="E1499" t="s" s="3">
        <v>14527</v>
      </c>
      <c r="F1499" s="4">
        <v>11300</v>
      </c>
      <c r="G1499" s="4">
        <v>11300</v>
      </c>
      <c r="H1499" s="4">
        <v>3277</v>
      </c>
      <c r="I1499" s="2">
        <v>0</v>
      </c>
      <c r="J1499" s="4">
        <v>0</v>
      </c>
      <c r="K1499" s="4">
        <v>194.18</v>
      </c>
      <c r="L1499" s="4">
        <v>11300</v>
      </c>
      <c r="Q1499" t="s" s="3">
        <v>49</v>
      </c>
      <c r="R1499" s="2">
        <v>5.01</v>
      </c>
      <c r="T1499" t="s" s="3">
        <v>14528</v>
      </c>
      <c r="U1499" t="s" s="3">
        <v>14529</v>
      </c>
      <c r="X1499" t="s" s="3">
        <v>14530</v>
      </c>
      <c r="Y1499" t="s" s="3">
        <v>185</v>
      </c>
      <c r="Z1499" t="s" s="3">
        <v>55</v>
      </c>
      <c r="AA1499" t="s" s="3">
        <v>56</v>
      </c>
      <c r="AB1499" s="2">
        <v>80449</v>
      </c>
      <c r="AC1499" s="2">
        <v>80449</v>
      </c>
      <c r="AD1499" t="s" s="3">
        <v>57</v>
      </c>
      <c r="AE1499" t="s" s="3">
        <v>14531</v>
      </c>
      <c r="AF1499" s="2">
        <v>18360</v>
      </c>
      <c r="AI1499" t="s" s="3">
        <v>14532</v>
      </c>
      <c r="AJ1499" t="s" s="3">
        <v>283</v>
      </c>
      <c r="AL1499" t="s" s="3">
        <v>175</v>
      </c>
      <c r="AM1499" t="s" s="3">
        <v>175</v>
      </c>
      <c r="AN1499" t="s" s="3">
        <v>56</v>
      </c>
      <c r="AO1499" t="s" s="3">
        <v>14533</v>
      </c>
      <c r="AP1499" t="s" s="3">
        <v>6395</v>
      </c>
      <c r="AQ1499" t="s" s="3">
        <v>64</v>
      </c>
      <c r="AR1499" t="s" s="3">
        <v>14534</v>
      </c>
    </row>
    <row r="1500" s="2" customFormat="1" ht="13.55" customHeight="1">
      <c r="A1500" t="s" s="3">
        <v>45</v>
      </c>
      <c r="B1500" t="s" s="3">
        <v>14535</v>
      </c>
      <c r="C1500" t="s" s="3">
        <v>14536</v>
      </c>
      <c r="D1500" s="2">
        <v>28170</v>
      </c>
      <c r="E1500" t="s" s="3">
        <v>14537</v>
      </c>
      <c r="F1500" s="4">
        <v>6946</v>
      </c>
      <c r="G1500" s="4">
        <v>6946</v>
      </c>
      <c r="H1500" s="4">
        <v>2014</v>
      </c>
      <c r="I1500" s="2">
        <v>0</v>
      </c>
      <c r="J1500" s="4">
        <v>0</v>
      </c>
      <c r="K1500" s="4">
        <v>119</v>
      </c>
      <c r="L1500" s="4">
        <v>6946</v>
      </c>
      <c r="N1500" s="2">
        <v>58.49</v>
      </c>
      <c r="Q1500" t="s" s="3">
        <v>49</v>
      </c>
      <c r="R1500" s="2">
        <v>5</v>
      </c>
      <c r="T1500" t="s" s="3">
        <v>4242</v>
      </c>
      <c r="U1500" t="s" s="3">
        <v>14538</v>
      </c>
      <c r="V1500" t="s" s="3">
        <v>14539</v>
      </c>
      <c r="W1500" t="s" s="3">
        <v>14538</v>
      </c>
      <c r="X1500" t="s" s="3">
        <v>14540</v>
      </c>
      <c r="Y1500" t="s" s="3">
        <v>362</v>
      </c>
      <c r="Z1500" t="s" s="3">
        <v>55</v>
      </c>
      <c r="AA1500" t="s" s="3">
        <v>56</v>
      </c>
      <c r="AB1500" s="2">
        <v>80449</v>
      </c>
      <c r="AC1500" s="2">
        <v>80449</v>
      </c>
      <c r="AD1500" t="s" s="3">
        <v>57</v>
      </c>
      <c r="AE1500" t="s" s="3">
        <v>14541</v>
      </c>
      <c r="AF1500" s="2">
        <v>4985</v>
      </c>
      <c r="AI1500" t="s" s="3">
        <v>14542</v>
      </c>
      <c r="AJ1500" t="s" s="3">
        <v>217</v>
      </c>
      <c r="AL1500" t="s" s="3">
        <v>1737</v>
      </c>
      <c r="AM1500" t="s" s="3">
        <v>1737</v>
      </c>
      <c r="AN1500" t="s" s="3">
        <v>56</v>
      </c>
      <c r="AO1500" t="s" s="3">
        <v>14543</v>
      </c>
      <c r="AP1500" t="s" s="3">
        <v>931</v>
      </c>
      <c r="AQ1500" t="s" s="3">
        <v>64</v>
      </c>
      <c r="AR1500" t="s" s="3">
        <v>14544</v>
      </c>
    </row>
    <row r="1501" s="2" customFormat="1" ht="13.55" customHeight="1">
      <c r="A1501" t="s" s="3">
        <v>45</v>
      </c>
      <c r="B1501" t="s" s="3">
        <v>14545</v>
      </c>
      <c r="C1501" t="s" s="3">
        <v>14546</v>
      </c>
      <c r="D1501" s="2">
        <v>27444</v>
      </c>
      <c r="E1501" t="s" s="3">
        <v>14547</v>
      </c>
      <c r="F1501" s="4">
        <v>6946</v>
      </c>
      <c r="G1501" s="4">
        <v>6946</v>
      </c>
      <c r="H1501" s="4">
        <v>2014</v>
      </c>
      <c r="I1501" s="2">
        <v>0</v>
      </c>
      <c r="J1501" s="4">
        <v>0</v>
      </c>
      <c r="K1501" s="4">
        <v>119</v>
      </c>
      <c r="L1501" s="4">
        <v>6946</v>
      </c>
      <c r="N1501" s="2">
        <v>43.8</v>
      </c>
      <c r="Q1501" t="s" s="3">
        <v>49</v>
      </c>
      <c r="R1501" s="2">
        <v>5</v>
      </c>
      <c r="T1501" t="s" s="3">
        <v>807</v>
      </c>
      <c r="U1501" t="s" s="3">
        <v>2156</v>
      </c>
      <c r="V1501" t="s" s="3">
        <v>10393</v>
      </c>
      <c r="W1501" t="s" s="3">
        <v>2156</v>
      </c>
      <c r="X1501" t="s" s="3">
        <v>14548</v>
      </c>
      <c r="Y1501" t="s" s="3">
        <v>1804</v>
      </c>
      <c r="Z1501" t="s" s="3">
        <v>55</v>
      </c>
      <c r="AA1501" t="s" s="3">
        <v>56</v>
      </c>
      <c r="AB1501" s="2">
        <v>80449</v>
      </c>
      <c r="AC1501" s="2">
        <v>80449</v>
      </c>
      <c r="AD1501" t="s" s="3">
        <v>57</v>
      </c>
      <c r="AE1501" t="s" s="3">
        <v>14549</v>
      </c>
      <c r="AF1501" s="2">
        <v>2671</v>
      </c>
      <c r="AI1501" t="s" s="3">
        <v>14550</v>
      </c>
      <c r="AJ1501" t="s" s="3">
        <v>60</v>
      </c>
      <c r="AL1501" t="s" s="3">
        <v>14551</v>
      </c>
      <c r="AN1501" t="s" s="3">
        <v>1690</v>
      </c>
      <c r="AO1501" t="s" s="3">
        <v>14552</v>
      </c>
      <c r="AP1501" t="s" s="3">
        <v>13230</v>
      </c>
      <c r="AQ1501" t="s" s="3">
        <v>64</v>
      </c>
      <c r="AR1501" t="s" s="3">
        <v>14553</v>
      </c>
    </row>
    <row r="1502" s="2" customFormat="1" ht="13.55" customHeight="1">
      <c r="A1502" t="s" s="3">
        <v>45</v>
      </c>
      <c r="B1502" t="s" s="3">
        <v>14554</v>
      </c>
      <c r="C1502" t="s" s="3">
        <v>14555</v>
      </c>
      <c r="D1502" s="2">
        <v>31918</v>
      </c>
      <c r="E1502" t="s" s="3">
        <v>14556</v>
      </c>
      <c r="F1502" s="4">
        <v>12393</v>
      </c>
      <c r="G1502" s="4">
        <v>12393</v>
      </c>
      <c r="H1502" s="4">
        <v>3594</v>
      </c>
      <c r="I1502" s="2">
        <v>0</v>
      </c>
      <c r="J1502" s="4">
        <v>0</v>
      </c>
      <c r="K1502" s="4">
        <v>208.94</v>
      </c>
      <c r="L1502" s="4">
        <v>12393</v>
      </c>
      <c r="Q1502" t="s" s="3">
        <v>49</v>
      </c>
      <c r="R1502" s="2">
        <v>3</v>
      </c>
      <c r="T1502" t="s" s="3">
        <v>4230</v>
      </c>
      <c r="U1502" t="s" s="3">
        <v>14557</v>
      </c>
      <c r="X1502" t="s" s="3">
        <v>14558</v>
      </c>
      <c r="Y1502" t="s" s="3">
        <v>14559</v>
      </c>
      <c r="Z1502" t="s" s="3">
        <v>55</v>
      </c>
      <c r="AA1502" t="s" s="3">
        <v>56</v>
      </c>
      <c r="AB1502" s="2">
        <v>80449</v>
      </c>
      <c r="AC1502" t="s" s="3">
        <v>14560</v>
      </c>
      <c r="AD1502" t="s" s="3">
        <v>57</v>
      </c>
      <c r="AE1502" t="s" s="3">
        <v>14561</v>
      </c>
      <c r="AF1502" s="2">
        <v>13200</v>
      </c>
      <c r="AI1502" t="s" s="3">
        <v>14562</v>
      </c>
      <c r="AJ1502" t="s" s="3">
        <v>60</v>
      </c>
      <c r="AL1502" t="s" s="3">
        <v>175</v>
      </c>
      <c r="AM1502" t="s" s="3">
        <v>175</v>
      </c>
      <c r="AN1502" t="s" s="3">
        <v>56</v>
      </c>
      <c r="AO1502" t="s" s="3">
        <v>14563</v>
      </c>
      <c r="AP1502" t="s" s="3">
        <v>2194</v>
      </c>
      <c r="AQ1502" t="s" s="3">
        <v>64</v>
      </c>
      <c r="AR1502" t="s" s="3">
        <v>14564</v>
      </c>
    </row>
    <row r="1503" s="2" customFormat="1" ht="13.55" customHeight="1">
      <c r="A1503" t="s" s="3">
        <v>45</v>
      </c>
      <c r="B1503" t="s" s="3">
        <v>14565</v>
      </c>
      <c r="C1503" t="s" s="3">
        <v>14566</v>
      </c>
      <c r="D1503" s="2">
        <v>29572</v>
      </c>
      <c r="E1503" t="s" s="3">
        <v>14567</v>
      </c>
      <c r="F1503" s="4">
        <v>18611</v>
      </c>
      <c r="G1503" s="4">
        <v>18611</v>
      </c>
      <c r="H1503" s="4">
        <v>5397</v>
      </c>
      <c r="I1503" s="2">
        <v>0</v>
      </c>
      <c r="J1503" s="4">
        <v>0</v>
      </c>
      <c r="K1503" s="4">
        <v>319.68</v>
      </c>
      <c r="L1503" s="4">
        <v>18611</v>
      </c>
      <c r="N1503" s="2">
        <v>105.89</v>
      </c>
      <c r="Q1503" t="s" s="3">
        <v>49</v>
      </c>
      <c r="R1503" s="2">
        <v>8.84</v>
      </c>
      <c r="T1503" t="s" s="3">
        <v>4140</v>
      </c>
      <c r="U1503" t="s" s="3">
        <v>14568</v>
      </c>
      <c r="X1503" t="s" s="3">
        <v>14569</v>
      </c>
      <c r="Y1503" t="s" s="3">
        <v>97</v>
      </c>
      <c r="Z1503" t="s" s="3">
        <v>55</v>
      </c>
      <c r="AA1503" t="s" s="3">
        <v>56</v>
      </c>
      <c r="AB1503" s="2">
        <v>80449</v>
      </c>
      <c r="AC1503" s="2">
        <v>80449</v>
      </c>
      <c r="AD1503" t="s" s="3">
        <v>57</v>
      </c>
      <c r="AE1503" t="s" s="3">
        <v>14570</v>
      </c>
      <c r="AF1503" s="2">
        <v>3600</v>
      </c>
      <c r="AI1503" t="s" s="3">
        <v>7059</v>
      </c>
      <c r="AJ1503" t="s" s="3">
        <v>313</v>
      </c>
      <c r="AK1503" s="2">
        <v>101</v>
      </c>
      <c r="AL1503" t="s" s="3">
        <v>616</v>
      </c>
      <c r="AM1503" t="s" s="3">
        <v>616</v>
      </c>
      <c r="AN1503" t="s" s="3">
        <v>56</v>
      </c>
      <c r="AO1503" t="s" s="3">
        <v>14571</v>
      </c>
      <c r="AP1503" t="s" s="3">
        <v>2243</v>
      </c>
      <c r="AQ1503" t="s" s="3">
        <v>64</v>
      </c>
      <c r="AR1503" t="s" s="3">
        <v>14572</v>
      </c>
    </row>
    <row r="1504" s="2" customFormat="1" ht="13.55" customHeight="1">
      <c r="A1504" t="s" s="3">
        <v>75</v>
      </c>
      <c r="B1504" t="s" s="3">
        <v>869</v>
      </c>
      <c r="C1504" t="s" s="3">
        <v>14573</v>
      </c>
      <c r="D1504" s="2">
        <v>4498</v>
      </c>
      <c r="E1504" t="s" s="3">
        <v>14574</v>
      </c>
      <c r="F1504" s="4">
        <v>5315</v>
      </c>
      <c r="G1504" s="4">
        <v>5315</v>
      </c>
      <c r="H1504" s="4">
        <v>1541</v>
      </c>
      <c r="I1504" s="2">
        <v>0</v>
      </c>
      <c r="J1504" s="4">
        <v>0</v>
      </c>
      <c r="K1504" s="4">
        <v>91.18000000000001</v>
      </c>
      <c r="L1504" s="4">
        <v>5315</v>
      </c>
      <c r="Q1504" t="s" s="3">
        <v>49</v>
      </c>
      <c r="R1504" s="2">
        <v>0.68</v>
      </c>
      <c r="T1504" t="s" s="3">
        <v>5320</v>
      </c>
      <c r="U1504" t="s" s="3">
        <v>14575</v>
      </c>
      <c r="V1504" t="s" s="3">
        <v>961</v>
      </c>
      <c r="W1504" t="s" s="3">
        <v>14576</v>
      </c>
      <c r="X1504" t="s" s="3">
        <v>14577</v>
      </c>
      <c r="Y1504" t="s" s="3">
        <v>875</v>
      </c>
      <c r="Z1504" t="s" s="3">
        <v>55</v>
      </c>
      <c r="AA1504" t="s" s="3">
        <v>56</v>
      </c>
      <c r="AB1504" s="2">
        <v>80449</v>
      </c>
      <c r="AC1504" s="2">
        <v>80449</v>
      </c>
      <c r="AD1504" t="s" s="3">
        <v>57</v>
      </c>
      <c r="AE1504" t="s" s="3">
        <v>876</v>
      </c>
      <c r="AF1504" s="2">
        <v>3672</v>
      </c>
      <c r="AI1504" t="s" s="3">
        <v>14578</v>
      </c>
      <c r="AJ1504" t="s" s="3">
        <v>114</v>
      </c>
      <c r="AL1504" t="s" s="3">
        <v>10899</v>
      </c>
      <c r="AN1504" t="s" s="3">
        <v>1225</v>
      </c>
      <c r="AO1504" t="s" s="3">
        <v>14579</v>
      </c>
      <c r="AQ1504" t="s" s="3">
        <v>1151</v>
      </c>
      <c r="AR1504" t="s" s="3">
        <v>14580</v>
      </c>
    </row>
    <row r="1505" s="2" customFormat="1" ht="13.55" customHeight="1">
      <c r="A1505" t="s" s="3">
        <v>75</v>
      </c>
      <c r="B1505" t="s" s="3">
        <v>8474</v>
      </c>
      <c r="C1505" t="s" s="3">
        <v>14581</v>
      </c>
      <c r="D1505" s="2">
        <v>10145</v>
      </c>
      <c r="E1505" t="s" s="3">
        <v>14582</v>
      </c>
      <c r="F1505" s="4">
        <v>3122</v>
      </c>
      <c r="G1505" s="4">
        <v>3122</v>
      </c>
      <c r="H1505" s="4">
        <v>905</v>
      </c>
      <c r="I1505" s="2">
        <v>0</v>
      </c>
      <c r="J1505" s="4">
        <v>0</v>
      </c>
      <c r="K1505" s="4">
        <v>53.88</v>
      </c>
      <c r="L1505" s="4">
        <v>3122</v>
      </c>
      <c r="Q1505" t="s" s="3">
        <v>49</v>
      </c>
      <c r="R1505" s="2">
        <v>0.33</v>
      </c>
      <c r="T1505" t="s" s="3">
        <v>14583</v>
      </c>
      <c r="U1505" t="s" s="3">
        <v>6095</v>
      </c>
      <c r="V1505" t="s" s="3">
        <v>14584</v>
      </c>
      <c r="W1505" t="s" s="3">
        <v>6095</v>
      </c>
      <c r="X1505" t="s" s="3">
        <v>14585</v>
      </c>
      <c r="Y1505" t="s" s="3">
        <v>2587</v>
      </c>
      <c r="Z1505" t="s" s="3">
        <v>55</v>
      </c>
      <c r="AA1505" t="s" s="3">
        <v>56</v>
      </c>
      <c r="AB1505" s="2">
        <v>80449</v>
      </c>
      <c r="AC1505" s="2">
        <v>80449</v>
      </c>
      <c r="AD1505" t="s" s="3">
        <v>57</v>
      </c>
      <c r="AE1505" t="s" s="3">
        <v>8480</v>
      </c>
      <c r="AF1505" s="2">
        <v>5838</v>
      </c>
      <c r="AI1505" t="s" s="3">
        <v>14586</v>
      </c>
      <c r="AL1505" t="s" s="3">
        <v>14587</v>
      </c>
      <c r="AM1505" t="s" s="3">
        <v>14587</v>
      </c>
      <c r="AN1505" t="s" s="3">
        <v>56</v>
      </c>
      <c r="AO1505" t="s" s="3">
        <v>14588</v>
      </c>
      <c r="AP1505" t="s" s="3">
        <v>14589</v>
      </c>
      <c r="AQ1505" t="s" s="3">
        <v>64</v>
      </c>
      <c r="AR1505" t="s" s="3">
        <v>14590</v>
      </c>
    </row>
    <row r="1506" s="2" customFormat="1" ht="13.55" customHeight="1">
      <c r="A1506" t="s" s="3">
        <v>75</v>
      </c>
      <c r="B1506" t="s" s="3">
        <v>1333</v>
      </c>
      <c r="C1506" t="s" s="3">
        <v>14591</v>
      </c>
      <c r="D1506" s="2">
        <v>27202</v>
      </c>
      <c r="E1506" t="s" s="3">
        <v>14592</v>
      </c>
      <c r="F1506" s="4">
        <v>6946</v>
      </c>
      <c r="G1506" s="4">
        <v>6946</v>
      </c>
      <c r="H1506" s="4">
        <v>2014</v>
      </c>
      <c r="I1506" s="2">
        <v>0</v>
      </c>
      <c r="J1506" s="4">
        <v>0</v>
      </c>
      <c r="K1506" s="4">
        <v>119</v>
      </c>
      <c r="L1506" s="4">
        <v>6946</v>
      </c>
      <c r="N1506" s="2">
        <v>43.8</v>
      </c>
      <c r="Q1506" t="s" s="3">
        <v>49</v>
      </c>
      <c r="R1506" s="2">
        <v>5</v>
      </c>
      <c r="T1506" t="s" s="3">
        <v>1744</v>
      </c>
      <c r="U1506" t="s" s="3">
        <v>13456</v>
      </c>
      <c r="V1506" t="s" s="3">
        <v>14593</v>
      </c>
      <c r="W1506" t="s" s="3">
        <v>13456</v>
      </c>
      <c r="X1506" t="s" s="3">
        <v>14594</v>
      </c>
      <c r="Y1506" t="s" s="3">
        <v>54</v>
      </c>
      <c r="Z1506" t="s" s="3">
        <v>55</v>
      </c>
      <c r="AA1506" t="s" s="3">
        <v>56</v>
      </c>
      <c r="AB1506" s="2">
        <v>80449</v>
      </c>
      <c r="AC1506" s="2">
        <v>80449</v>
      </c>
      <c r="AD1506" t="s" s="3">
        <v>57</v>
      </c>
      <c r="AE1506" t="s" s="3">
        <v>1341</v>
      </c>
      <c r="AF1506" s="2">
        <v>850</v>
      </c>
      <c r="AI1506" t="s" s="3">
        <v>14595</v>
      </c>
      <c r="AJ1506" t="s" s="3">
        <v>60</v>
      </c>
      <c r="AL1506" t="s" s="3">
        <v>814</v>
      </c>
      <c r="AM1506" t="s" s="3">
        <v>814</v>
      </c>
      <c r="AN1506" t="s" s="3">
        <v>816</v>
      </c>
      <c r="AO1506" t="s" s="3">
        <v>14596</v>
      </c>
      <c r="AP1506" t="s" s="3">
        <v>1739</v>
      </c>
      <c r="AQ1506" t="s" s="3">
        <v>64</v>
      </c>
      <c r="AR1506" t="s" s="3">
        <v>14597</v>
      </c>
    </row>
    <row r="1507" s="2" customFormat="1" ht="13.55" customHeight="1">
      <c r="A1507" t="s" s="3">
        <v>45</v>
      </c>
      <c r="B1507" t="s" s="3">
        <v>14598</v>
      </c>
      <c r="C1507" t="s" s="3">
        <v>14599</v>
      </c>
      <c r="D1507" s="2">
        <v>27098</v>
      </c>
      <c r="E1507" t="s" s="3">
        <v>14600</v>
      </c>
      <c r="F1507" s="4">
        <v>7943</v>
      </c>
      <c r="G1507" s="4">
        <v>7943</v>
      </c>
      <c r="H1507" s="4">
        <v>2303</v>
      </c>
      <c r="I1507" s="2">
        <v>0</v>
      </c>
      <c r="J1507" s="4">
        <v>0</v>
      </c>
      <c r="K1507" s="4">
        <v>136.16</v>
      </c>
      <c r="L1507" s="4">
        <v>7943</v>
      </c>
      <c r="Q1507" t="s" s="3">
        <v>49</v>
      </c>
      <c r="R1507" s="2">
        <v>6.4</v>
      </c>
      <c r="U1507" t="s" s="3">
        <v>14601</v>
      </c>
      <c r="X1507" t="s" s="3">
        <v>14602</v>
      </c>
      <c r="Y1507" t="s" s="3">
        <v>2922</v>
      </c>
      <c r="Z1507" t="s" s="3">
        <v>55</v>
      </c>
      <c r="AA1507" t="s" s="3">
        <v>56</v>
      </c>
      <c r="AB1507" s="2">
        <v>80449</v>
      </c>
      <c r="AC1507" s="2">
        <v>80449</v>
      </c>
      <c r="AD1507" t="s" s="3">
        <v>57</v>
      </c>
      <c r="AE1507" t="s" s="3">
        <v>14603</v>
      </c>
      <c r="AF1507" s="2">
        <v>39884</v>
      </c>
      <c r="AI1507" t="s" s="3">
        <v>14604</v>
      </c>
      <c r="AJ1507" t="s" s="3">
        <v>174</v>
      </c>
      <c r="AL1507" t="s" s="3">
        <v>5052</v>
      </c>
      <c r="AM1507" t="s" s="3">
        <v>11258</v>
      </c>
      <c r="AN1507" t="s" s="3">
        <v>299</v>
      </c>
      <c r="AO1507" t="s" s="3">
        <v>14605</v>
      </c>
      <c r="AP1507" t="s" s="3">
        <v>7849</v>
      </c>
      <c r="AQ1507" t="s" s="3">
        <v>64</v>
      </c>
      <c r="AR1507" t="s" s="3">
        <v>14606</v>
      </c>
    </row>
    <row r="1508" s="2" customFormat="1" ht="13.55" customHeight="1">
      <c r="A1508" t="s" s="3">
        <v>45</v>
      </c>
      <c r="B1508" t="s" s="3">
        <v>14607</v>
      </c>
      <c r="C1508" t="s" s="3">
        <v>14608</v>
      </c>
      <c r="D1508" s="2">
        <v>29128</v>
      </c>
      <c r="E1508" t="s" s="3">
        <v>14609</v>
      </c>
      <c r="F1508" s="4">
        <v>9026</v>
      </c>
      <c r="G1508" s="4">
        <v>9026</v>
      </c>
      <c r="H1508" s="4">
        <v>2618</v>
      </c>
      <c r="I1508" s="2">
        <v>0</v>
      </c>
      <c r="J1508" s="4">
        <v>0</v>
      </c>
      <c r="K1508" s="4">
        <v>155.1</v>
      </c>
      <c r="L1508" s="4">
        <v>9026</v>
      </c>
      <c r="Q1508" t="s" s="3">
        <v>49</v>
      </c>
      <c r="R1508" s="2">
        <v>8.1</v>
      </c>
      <c r="T1508" t="s" s="3">
        <v>1067</v>
      </c>
      <c r="U1508" t="s" s="3">
        <v>2381</v>
      </c>
      <c r="V1508" t="s" s="3">
        <v>2420</v>
      </c>
      <c r="W1508" t="s" s="3">
        <v>2381</v>
      </c>
      <c r="X1508" t="s" s="3">
        <v>14610</v>
      </c>
      <c r="Y1508" t="s" s="3">
        <v>4881</v>
      </c>
      <c r="Z1508" t="s" s="3">
        <v>55</v>
      </c>
      <c r="AA1508" t="s" s="3">
        <v>56</v>
      </c>
      <c r="AB1508" s="2">
        <v>80449</v>
      </c>
      <c r="AC1508" s="2">
        <v>80449</v>
      </c>
      <c r="AD1508" t="s" s="3">
        <v>57</v>
      </c>
      <c r="AE1508" t="s" s="3">
        <v>14611</v>
      </c>
      <c r="AF1508" s="2">
        <v>7698</v>
      </c>
      <c r="AI1508" t="s" s="3">
        <v>5697</v>
      </c>
      <c r="AJ1508" t="s" s="3">
        <v>174</v>
      </c>
      <c r="AL1508" t="s" s="3">
        <v>547</v>
      </c>
      <c r="AM1508" t="s" s="3">
        <v>14612</v>
      </c>
      <c r="AN1508" t="s" s="3">
        <v>1004</v>
      </c>
      <c r="AO1508" t="s" s="3">
        <v>14613</v>
      </c>
      <c r="AP1508" t="s" s="3">
        <v>779</v>
      </c>
      <c r="AQ1508" t="s" s="3">
        <v>64</v>
      </c>
      <c r="AR1508" t="s" s="3">
        <v>14614</v>
      </c>
    </row>
    <row r="1509" s="2" customFormat="1" ht="13.55" customHeight="1">
      <c r="A1509" t="s" s="3">
        <v>75</v>
      </c>
      <c r="B1509" t="s" s="3">
        <v>317</v>
      </c>
      <c r="C1509" t="s" s="3">
        <v>14615</v>
      </c>
      <c r="D1509" s="2">
        <v>13428</v>
      </c>
      <c r="E1509" t="s" s="3">
        <v>14616</v>
      </c>
      <c r="F1509" s="4">
        <v>1516</v>
      </c>
      <c r="G1509" s="4">
        <v>1516</v>
      </c>
      <c r="H1509" s="4">
        <v>440</v>
      </c>
      <c r="I1509" s="2">
        <v>0</v>
      </c>
      <c r="J1509" s="4">
        <v>0</v>
      </c>
      <c r="K1509" s="4">
        <v>26.06</v>
      </c>
      <c r="L1509" s="4">
        <v>1516</v>
      </c>
      <c r="N1509" s="2">
        <v>12.81</v>
      </c>
      <c r="Q1509" t="s" s="3">
        <v>49</v>
      </c>
      <c r="R1509" s="2">
        <v>0.17</v>
      </c>
      <c r="T1509" t="s" s="3">
        <v>5708</v>
      </c>
      <c r="U1509" t="s" s="3">
        <v>6733</v>
      </c>
      <c r="X1509" t="s" s="3">
        <v>14617</v>
      </c>
      <c r="Y1509" t="s" s="3">
        <v>323</v>
      </c>
      <c r="Z1509" t="s" s="3">
        <v>55</v>
      </c>
      <c r="AA1509" t="s" s="3">
        <v>56</v>
      </c>
      <c r="AB1509" s="2">
        <v>80449</v>
      </c>
      <c r="AC1509" s="2">
        <v>80449</v>
      </c>
      <c r="AD1509" t="s" s="3">
        <v>57</v>
      </c>
      <c r="AE1509" t="s" s="3">
        <v>324</v>
      </c>
      <c r="AF1509" s="2">
        <v>278077</v>
      </c>
      <c r="AI1509" t="s" s="3">
        <v>14618</v>
      </c>
      <c r="AJ1509" t="s" s="3">
        <v>114</v>
      </c>
      <c r="AL1509" t="s" s="3">
        <v>13125</v>
      </c>
      <c r="AM1509" t="s" s="3">
        <v>13125</v>
      </c>
      <c r="AN1509" t="s" s="3">
        <v>683</v>
      </c>
      <c r="AO1509" t="s" s="3">
        <v>14619</v>
      </c>
      <c r="AP1509" t="s" s="3">
        <v>921</v>
      </c>
      <c r="AQ1509" t="s" s="3">
        <v>64</v>
      </c>
      <c r="AR1509" t="s" s="3">
        <v>14620</v>
      </c>
    </row>
    <row r="1510" s="2" customFormat="1" ht="13.55" customHeight="1">
      <c r="A1510" t="s" s="3">
        <v>45</v>
      </c>
      <c r="B1510" t="s" s="3">
        <v>14621</v>
      </c>
      <c r="C1510" t="s" s="3">
        <v>14622</v>
      </c>
      <c r="D1510" s="2">
        <v>27410</v>
      </c>
      <c r="E1510" t="s" s="3">
        <v>14623</v>
      </c>
      <c r="F1510" s="4">
        <v>7162</v>
      </c>
      <c r="G1510" s="4">
        <v>7162</v>
      </c>
      <c r="H1510" s="4">
        <v>2077</v>
      </c>
      <c r="I1510" s="2">
        <v>0</v>
      </c>
      <c r="J1510" s="4">
        <v>0</v>
      </c>
      <c r="K1510" s="4">
        <v>123.14</v>
      </c>
      <c r="L1510" s="4">
        <v>7162</v>
      </c>
      <c r="Q1510" t="s" s="3">
        <v>49</v>
      </c>
      <c r="R1510" s="2">
        <v>5.29</v>
      </c>
      <c r="T1510" t="s" s="3">
        <v>858</v>
      </c>
      <c r="U1510" t="s" s="3">
        <v>14624</v>
      </c>
      <c r="V1510" t="s" s="3">
        <v>5775</v>
      </c>
      <c r="W1510" t="s" s="3">
        <v>14624</v>
      </c>
      <c r="X1510" t="s" s="3">
        <v>14625</v>
      </c>
      <c r="Y1510" t="s" s="3">
        <v>97</v>
      </c>
      <c r="Z1510" t="s" s="3">
        <v>55</v>
      </c>
      <c r="AA1510" t="s" s="3">
        <v>56</v>
      </c>
      <c r="AB1510" s="2">
        <v>80449</v>
      </c>
      <c r="AC1510" s="2">
        <v>80449</v>
      </c>
      <c r="AD1510" t="s" s="3">
        <v>57</v>
      </c>
      <c r="AE1510" t="s" s="3">
        <v>14626</v>
      </c>
      <c r="AF1510" s="2">
        <v>33900</v>
      </c>
      <c r="AI1510" t="s" s="3">
        <v>14627</v>
      </c>
      <c r="AJ1510" t="s" s="3">
        <v>114</v>
      </c>
      <c r="AL1510" t="s" s="3">
        <v>14628</v>
      </c>
      <c r="AM1510" t="s" s="3">
        <v>14628</v>
      </c>
      <c r="AN1510" t="s" s="3">
        <v>130</v>
      </c>
      <c r="AO1510" t="s" s="3">
        <v>14629</v>
      </c>
      <c r="AP1510" t="s" s="3">
        <v>643</v>
      </c>
      <c r="AQ1510" t="s" s="3">
        <v>64</v>
      </c>
      <c r="AR1510" t="s" s="3">
        <v>14630</v>
      </c>
    </row>
    <row r="1511" s="2" customFormat="1" ht="13.55" customHeight="1">
      <c r="A1511" t="s" s="3">
        <v>45</v>
      </c>
      <c r="B1511" t="s" s="3">
        <v>14631</v>
      </c>
      <c r="C1511" t="s" s="3">
        <v>14632</v>
      </c>
      <c r="D1511" s="2">
        <v>27448</v>
      </c>
      <c r="E1511" t="s" s="3">
        <v>14633</v>
      </c>
      <c r="F1511" s="4">
        <v>7096</v>
      </c>
      <c r="G1511" s="4">
        <v>7096</v>
      </c>
      <c r="H1511" s="4">
        <v>2058</v>
      </c>
      <c r="I1511" s="2">
        <v>0</v>
      </c>
      <c r="J1511" s="4">
        <v>0</v>
      </c>
      <c r="K1511" s="4">
        <v>121.96</v>
      </c>
      <c r="L1511" s="4">
        <v>7096</v>
      </c>
      <c r="Q1511" t="s" s="3">
        <v>49</v>
      </c>
      <c r="R1511" s="2">
        <v>5.2</v>
      </c>
      <c r="U1511" t="s" s="3">
        <v>14634</v>
      </c>
      <c r="W1511" t="s" s="3">
        <v>14635</v>
      </c>
      <c r="X1511" t="s" s="3">
        <v>14636</v>
      </c>
      <c r="Y1511" t="s" s="3">
        <v>811</v>
      </c>
      <c r="Z1511" t="s" s="3">
        <v>55</v>
      </c>
      <c r="AA1511" t="s" s="3">
        <v>56</v>
      </c>
      <c r="AB1511" s="2">
        <v>80449</v>
      </c>
      <c r="AC1511" s="2">
        <v>80449</v>
      </c>
      <c r="AD1511" t="s" s="3">
        <v>57</v>
      </c>
      <c r="AE1511" t="s" s="3">
        <v>14637</v>
      </c>
      <c r="AF1511" s="2">
        <v>22549</v>
      </c>
      <c r="AI1511" t="s" s="3">
        <v>1990</v>
      </c>
      <c r="AJ1511" t="s" s="3">
        <v>114</v>
      </c>
      <c r="AL1511" t="s" s="3">
        <v>14638</v>
      </c>
      <c r="AN1511" t="s" s="3">
        <v>130</v>
      </c>
      <c r="AO1511" t="s" s="3">
        <v>14639</v>
      </c>
      <c r="AP1511" t="s" s="3">
        <v>14640</v>
      </c>
      <c r="AQ1511" t="s" s="3">
        <v>64</v>
      </c>
      <c r="AR1511" t="s" s="3">
        <v>14641</v>
      </c>
    </row>
    <row r="1512" s="2" customFormat="1" ht="13.55" customHeight="1">
      <c r="A1512" t="s" s="3">
        <v>75</v>
      </c>
      <c r="B1512" t="s" s="3">
        <v>2083</v>
      </c>
      <c r="C1512" t="s" s="3">
        <v>14642</v>
      </c>
      <c r="D1512" s="2">
        <v>24196</v>
      </c>
      <c r="E1512" t="s" s="3">
        <v>14643</v>
      </c>
      <c r="F1512" s="4">
        <v>10966</v>
      </c>
      <c r="G1512" s="4">
        <v>10966</v>
      </c>
      <c r="H1512" s="4">
        <v>3180</v>
      </c>
      <c r="I1512" s="2">
        <v>0</v>
      </c>
      <c r="J1512" s="4">
        <v>0</v>
      </c>
      <c r="K1512" s="4">
        <v>153.5</v>
      </c>
      <c r="L1512" s="4">
        <v>10966</v>
      </c>
      <c r="N1512" s="2">
        <v>0</v>
      </c>
      <c r="Q1512" t="s" s="3">
        <v>49</v>
      </c>
      <c r="R1512" s="2">
        <v>3</v>
      </c>
      <c r="T1512" t="s" s="3">
        <v>398</v>
      </c>
      <c r="U1512" t="s" s="3">
        <v>14644</v>
      </c>
      <c r="X1512" t="s" s="3">
        <v>14645</v>
      </c>
      <c r="Y1512" t="s" s="3">
        <v>2090</v>
      </c>
      <c r="Z1512" t="s" s="3">
        <v>55</v>
      </c>
      <c r="AA1512" t="s" s="3">
        <v>56</v>
      </c>
      <c r="AB1512" s="2">
        <v>80449</v>
      </c>
      <c r="AC1512" s="2">
        <v>80449</v>
      </c>
      <c r="AD1512" t="s" s="3">
        <v>57</v>
      </c>
      <c r="AE1512" t="s" s="3">
        <v>2091</v>
      </c>
      <c r="AF1512" s="2">
        <v>12752</v>
      </c>
      <c r="AI1512" t="s" s="3">
        <v>14646</v>
      </c>
      <c r="AL1512" t="s" s="3">
        <v>5273</v>
      </c>
      <c r="AM1512" t="s" s="3">
        <v>5273</v>
      </c>
      <c r="AN1512" t="s" s="3">
        <v>299</v>
      </c>
      <c r="AO1512" t="s" s="3">
        <v>14647</v>
      </c>
      <c r="AP1512" t="s" s="3">
        <v>5085</v>
      </c>
      <c r="AQ1512" t="s" s="3">
        <v>64</v>
      </c>
      <c r="AR1512" t="s" s="3">
        <v>14648</v>
      </c>
    </row>
    <row r="1513" s="2" customFormat="1" ht="13.55" customHeight="1">
      <c r="A1513" t="s" s="3">
        <v>45</v>
      </c>
      <c r="B1513" t="s" s="3">
        <v>14649</v>
      </c>
      <c r="C1513" t="s" s="3">
        <v>14650</v>
      </c>
      <c r="D1513" s="2">
        <v>31947</v>
      </c>
      <c r="E1513" t="s" s="3">
        <v>14651</v>
      </c>
      <c r="F1513" s="4">
        <v>22829</v>
      </c>
      <c r="G1513" s="4">
        <v>22829</v>
      </c>
      <c r="H1513" s="4">
        <v>6620</v>
      </c>
      <c r="I1513" s="2">
        <v>0</v>
      </c>
      <c r="J1513" s="4">
        <v>0</v>
      </c>
      <c r="K1513" s="4">
        <v>385.28</v>
      </c>
      <c r="L1513" s="4">
        <v>22829</v>
      </c>
      <c r="Q1513" t="s" s="3">
        <v>49</v>
      </c>
      <c r="R1513" s="2">
        <v>7</v>
      </c>
      <c r="T1513" t="s" s="3">
        <v>12946</v>
      </c>
      <c r="U1513" t="s" s="3">
        <v>14652</v>
      </c>
      <c r="X1513" t="s" s="3">
        <v>14653</v>
      </c>
      <c r="Y1513" t="s" s="3">
        <v>2158</v>
      </c>
      <c r="Z1513" t="s" s="3">
        <v>55</v>
      </c>
      <c r="AA1513" t="s" s="3">
        <v>56</v>
      </c>
      <c r="AB1513" s="2">
        <v>80449</v>
      </c>
      <c r="AC1513" t="s" s="3">
        <v>13236</v>
      </c>
      <c r="AD1513" t="s" s="3">
        <v>57</v>
      </c>
      <c r="AE1513" t="s" s="3">
        <v>14654</v>
      </c>
      <c r="AF1513" s="2">
        <v>19642</v>
      </c>
      <c r="AI1513" t="s" s="3">
        <v>14655</v>
      </c>
      <c r="AJ1513" t="s" s="3">
        <v>174</v>
      </c>
      <c r="AL1513" t="s" s="3">
        <v>175</v>
      </c>
      <c r="AM1513" t="s" s="3">
        <v>175</v>
      </c>
      <c r="AN1513" t="s" s="3">
        <v>56</v>
      </c>
      <c r="AO1513" t="s" s="3">
        <v>14656</v>
      </c>
      <c r="AP1513" t="s" s="3">
        <v>7613</v>
      </c>
      <c r="AQ1513" t="s" s="3">
        <v>64</v>
      </c>
      <c r="AR1513" t="s" s="3">
        <v>14657</v>
      </c>
    </row>
    <row r="1514" s="2" customFormat="1" ht="13.55" customHeight="1">
      <c r="A1514" t="s" s="3">
        <v>75</v>
      </c>
      <c r="B1514" t="s" s="3">
        <v>2108</v>
      </c>
      <c r="C1514" t="s" s="3">
        <v>14658</v>
      </c>
      <c r="D1514" s="2">
        <v>41592</v>
      </c>
      <c r="E1514" t="s" s="3">
        <v>14659</v>
      </c>
      <c r="F1514" s="4">
        <v>32266</v>
      </c>
      <c r="G1514" s="4">
        <v>32266</v>
      </c>
      <c r="H1514" s="4">
        <v>9357</v>
      </c>
      <c r="I1514" s="2">
        <v>0</v>
      </c>
      <c r="J1514" s="4">
        <v>0</v>
      </c>
      <c r="K1514" s="4">
        <v>554.12</v>
      </c>
      <c r="L1514" s="4">
        <v>32266</v>
      </c>
      <c r="N1514" s="2">
        <v>215.68</v>
      </c>
      <c r="Q1514" t="s" s="3">
        <v>49</v>
      </c>
      <c r="R1514" s="2">
        <v>35.48</v>
      </c>
      <c r="T1514" t="s" s="3">
        <v>5229</v>
      </c>
      <c r="U1514" t="s" s="3">
        <v>14660</v>
      </c>
      <c r="X1514" t="s" s="3">
        <v>14661</v>
      </c>
      <c r="Y1514" t="s" s="3">
        <v>1953</v>
      </c>
      <c r="Z1514" t="s" s="3">
        <v>55</v>
      </c>
      <c r="AA1514" t="s" s="3">
        <v>56</v>
      </c>
      <c r="AB1514" s="2">
        <v>80449</v>
      </c>
      <c r="AC1514" s="2">
        <v>80449</v>
      </c>
      <c r="AD1514" t="s" s="3">
        <v>57</v>
      </c>
      <c r="AE1514" t="s" s="3">
        <v>2114</v>
      </c>
      <c r="AF1514" s="2">
        <v>1025</v>
      </c>
      <c r="AI1514" t="s" s="3">
        <v>14662</v>
      </c>
      <c r="AJ1514" t="s" s="3">
        <v>202</v>
      </c>
      <c r="AL1514" t="s" s="3">
        <v>3301</v>
      </c>
      <c r="AM1514" t="s" s="3">
        <v>3301</v>
      </c>
      <c r="AN1514" t="s" s="3">
        <v>56</v>
      </c>
      <c r="AO1514" t="s" s="3">
        <v>14663</v>
      </c>
      <c r="AP1514" t="s" s="3">
        <v>3017</v>
      </c>
      <c r="AQ1514" t="s" s="3">
        <v>64</v>
      </c>
      <c r="AR1514" t="s" s="3">
        <v>14664</v>
      </c>
    </row>
    <row r="1515" s="2" customFormat="1" ht="13.55" customHeight="1">
      <c r="A1515" t="s" s="3">
        <v>75</v>
      </c>
      <c r="B1515" t="s" s="3">
        <v>1390</v>
      </c>
      <c r="C1515" t="s" s="3">
        <v>14665</v>
      </c>
      <c r="D1515" s="2">
        <v>12530</v>
      </c>
      <c r="E1515" t="s" s="3">
        <v>14666</v>
      </c>
      <c r="F1515" s="4">
        <v>6610</v>
      </c>
      <c r="G1515" s="4">
        <v>6610</v>
      </c>
      <c r="H1515" s="4">
        <v>1917</v>
      </c>
      <c r="I1515" s="2">
        <v>0</v>
      </c>
      <c r="J1515" s="4">
        <v>0</v>
      </c>
      <c r="K1515" s="4">
        <v>113.66</v>
      </c>
      <c r="L1515" s="4">
        <v>6610</v>
      </c>
      <c r="Q1515" t="s" s="3">
        <v>49</v>
      </c>
      <c r="R1515" s="2">
        <v>0.34</v>
      </c>
      <c r="T1515" t="s" s="3">
        <v>594</v>
      </c>
      <c r="U1515" t="s" s="3">
        <v>14667</v>
      </c>
      <c r="V1515" t="s" s="3">
        <v>464</v>
      </c>
      <c r="W1515" t="s" s="3">
        <v>14667</v>
      </c>
      <c r="X1515" t="s" s="3">
        <v>14668</v>
      </c>
      <c r="Y1515" t="s" s="3">
        <v>257</v>
      </c>
      <c r="Z1515" t="s" s="3">
        <v>55</v>
      </c>
      <c r="AA1515" t="s" s="3">
        <v>56</v>
      </c>
      <c r="AB1515" s="2">
        <v>80449</v>
      </c>
      <c r="AC1515" s="2">
        <v>80449</v>
      </c>
      <c r="AD1515" t="s" s="3">
        <v>57</v>
      </c>
      <c r="AE1515" t="s" s="3">
        <v>1396</v>
      </c>
      <c r="AF1515" s="2">
        <v>9537</v>
      </c>
      <c r="AI1515" t="s" s="3">
        <v>14669</v>
      </c>
      <c r="AJ1515" t="s" s="3">
        <v>114</v>
      </c>
      <c r="AL1515" t="s" s="3">
        <v>14670</v>
      </c>
      <c r="AN1515" t="s" s="3">
        <v>1690</v>
      </c>
      <c r="AO1515" t="s" s="3">
        <v>14671</v>
      </c>
      <c r="AP1515" t="s" s="3">
        <v>537</v>
      </c>
      <c r="AQ1515" t="s" s="3">
        <v>64</v>
      </c>
      <c r="AR1515" t="s" s="3">
        <v>14672</v>
      </c>
    </row>
    <row r="1516" s="2" customFormat="1" ht="13.55" customHeight="1">
      <c r="A1516" t="s" s="3">
        <v>75</v>
      </c>
      <c r="B1516" t="s" s="3">
        <v>1899</v>
      </c>
      <c r="C1516" t="s" s="3">
        <v>14673</v>
      </c>
      <c r="D1516" s="2">
        <v>6763</v>
      </c>
      <c r="E1516" t="s" s="3">
        <v>14674</v>
      </c>
      <c r="F1516" s="4">
        <v>7366</v>
      </c>
      <c r="G1516" s="4">
        <v>7366</v>
      </c>
      <c r="H1516" s="4">
        <v>2136</v>
      </c>
      <c r="I1516" s="2">
        <v>0</v>
      </c>
      <c r="J1516" s="4">
        <v>0</v>
      </c>
      <c r="K1516" s="4">
        <v>126.7</v>
      </c>
      <c r="L1516" s="4">
        <v>7366</v>
      </c>
      <c r="N1516" s="2">
        <v>62.28</v>
      </c>
      <c r="Q1516" t="s" s="3">
        <v>49</v>
      </c>
      <c r="R1516" s="2">
        <v>5.57</v>
      </c>
      <c r="U1516" t="s" s="3">
        <v>14675</v>
      </c>
      <c r="V1516" t="s" s="3">
        <v>4140</v>
      </c>
      <c r="X1516" t="s" s="3">
        <v>14676</v>
      </c>
      <c r="Y1516" t="s" s="3">
        <v>480</v>
      </c>
      <c r="Z1516" t="s" s="3">
        <v>55</v>
      </c>
      <c r="AA1516" t="s" s="3">
        <v>56</v>
      </c>
      <c r="AB1516" s="2">
        <v>80449</v>
      </c>
      <c r="AC1516" s="2">
        <v>80449</v>
      </c>
      <c r="AD1516" t="s" s="3">
        <v>57</v>
      </c>
      <c r="AE1516" t="s" s="3">
        <v>1906</v>
      </c>
      <c r="AF1516" s="2">
        <v>3697</v>
      </c>
      <c r="AI1516" t="s" s="3">
        <v>14677</v>
      </c>
      <c r="AJ1516" t="s" s="3">
        <v>174</v>
      </c>
      <c r="AL1516" t="s" s="3">
        <v>814</v>
      </c>
      <c r="AM1516" t="s" s="3">
        <v>1944</v>
      </c>
      <c r="AN1516" t="s" s="3">
        <v>816</v>
      </c>
      <c r="AO1516" s="2">
        <v>89115</v>
      </c>
      <c r="AP1516" t="s" s="3">
        <v>14678</v>
      </c>
      <c r="AQ1516" t="s" s="3">
        <v>64</v>
      </c>
      <c r="AR1516" t="s" s="3">
        <v>14679</v>
      </c>
    </row>
    <row r="1517" s="2" customFormat="1" ht="13.55" customHeight="1">
      <c r="A1517" t="s" s="3">
        <v>75</v>
      </c>
      <c r="B1517" t="s" s="3">
        <v>3006</v>
      </c>
      <c r="C1517" t="s" s="3">
        <v>14680</v>
      </c>
      <c r="D1517" s="2">
        <v>24829</v>
      </c>
      <c r="E1517" t="s" s="3">
        <v>14681</v>
      </c>
      <c r="F1517" s="4">
        <v>7747</v>
      </c>
      <c r="G1517" s="4">
        <v>7747</v>
      </c>
      <c r="H1517" s="4">
        <v>2247</v>
      </c>
      <c r="I1517" s="2">
        <v>0</v>
      </c>
      <c r="J1517" s="4">
        <v>0</v>
      </c>
      <c r="K1517" s="4">
        <v>133.2</v>
      </c>
      <c r="L1517" s="4">
        <v>7747</v>
      </c>
      <c r="N1517" s="2">
        <v>65.48</v>
      </c>
      <c r="Q1517" t="s" s="3">
        <v>49</v>
      </c>
      <c r="R1517" s="2">
        <v>2.5</v>
      </c>
      <c r="T1517" t="s" s="3">
        <v>691</v>
      </c>
      <c r="U1517" t="s" s="3">
        <v>14682</v>
      </c>
      <c r="V1517" t="s" s="3">
        <v>12909</v>
      </c>
      <c r="W1517" t="s" s="3">
        <v>14683</v>
      </c>
      <c r="X1517" t="s" s="3">
        <v>14684</v>
      </c>
      <c r="Y1517" t="s" s="3">
        <v>1375</v>
      </c>
      <c r="Z1517" t="s" s="3">
        <v>55</v>
      </c>
      <c r="AA1517" t="s" s="3">
        <v>56</v>
      </c>
      <c r="AB1517" s="2">
        <v>80449</v>
      </c>
      <c r="AC1517" s="2">
        <v>80449</v>
      </c>
      <c r="AD1517" t="s" s="3">
        <v>57</v>
      </c>
      <c r="AE1517" t="s" s="3">
        <v>3013</v>
      </c>
      <c r="AF1517" s="2">
        <v>1926</v>
      </c>
      <c r="AI1517" t="s" s="3">
        <v>321</v>
      </c>
      <c r="AJ1517" t="s" s="3">
        <v>600</v>
      </c>
      <c r="AL1517" t="s" s="3">
        <v>2068</v>
      </c>
      <c r="AM1517" t="s" s="3">
        <v>2068</v>
      </c>
      <c r="AN1517" t="s" s="3">
        <v>56</v>
      </c>
      <c r="AO1517" t="s" s="3">
        <v>14685</v>
      </c>
      <c r="AP1517" t="s" s="3">
        <v>921</v>
      </c>
      <c r="AQ1517" t="s" s="3">
        <v>64</v>
      </c>
      <c r="AR1517" t="s" s="3">
        <v>14686</v>
      </c>
    </row>
    <row r="1518" s="2" customFormat="1" ht="13.55" customHeight="1">
      <c r="A1518" t="s" s="3">
        <v>75</v>
      </c>
      <c r="B1518" t="s" s="3">
        <v>14687</v>
      </c>
      <c r="C1518" t="s" s="3">
        <v>14688</v>
      </c>
      <c r="D1518" s="2">
        <v>6970</v>
      </c>
      <c r="E1518" t="s" s="3">
        <v>14689</v>
      </c>
      <c r="F1518" s="4">
        <v>7170</v>
      </c>
      <c r="G1518" s="4">
        <v>7170</v>
      </c>
      <c r="H1518" s="4">
        <v>2079</v>
      </c>
      <c r="I1518" s="2">
        <v>0</v>
      </c>
      <c r="J1518" s="4">
        <v>0</v>
      </c>
      <c r="K1518" s="4">
        <v>100.4</v>
      </c>
      <c r="L1518" s="4">
        <v>7170</v>
      </c>
      <c r="N1518" s="2">
        <v>48.9</v>
      </c>
      <c r="Q1518" t="s" s="3">
        <v>49</v>
      </c>
      <c r="R1518" s="2">
        <v>5.3</v>
      </c>
      <c r="T1518" t="s" s="3">
        <v>8967</v>
      </c>
      <c r="U1518" t="s" s="3">
        <v>14690</v>
      </c>
      <c r="X1518" t="s" s="3">
        <v>14691</v>
      </c>
      <c r="Y1518" t="s" s="3">
        <v>2537</v>
      </c>
      <c r="Z1518" t="s" s="3">
        <v>55</v>
      </c>
      <c r="AA1518" t="s" s="3">
        <v>56</v>
      </c>
      <c r="AB1518" s="2">
        <v>80449</v>
      </c>
      <c r="AC1518" s="2">
        <v>80449</v>
      </c>
      <c r="AD1518" t="s" s="3">
        <v>57</v>
      </c>
      <c r="AE1518" t="s" s="3">
        <v>14692</v>
      </c>
      <c r="AF1518" s="2">
        <v>302</v>
      </c>
      <c r="AI1518" t="s" s="3">
        <v>668</v>
      </c>
      <c r="AJ1518" t="s" s="3">
        <v>600</v>
      </c>
      <c r="AL1518" t="s" s="3">
        <v>14693</v>
      </c>
      <c r="AM1518" t="s" s="3">
        <v>14693</v>
      </c>
      <c r="AN1518" t="s" s="3">
        <v>161</v>
      </c>
      <c r="AO1518" t="s" s="3">
        <v>14694</v>
      </c>
      <c r="AP1518" t="s" s="3">
        <v>431</v>
      </c>
      <c r="AQ1518" t="s" s="3">
        <v>64</v>
      </c>
      <c r="AR1518" t="s" s="3">
        <v>14695</v>
      </c>
    </row>
    <row r="1519" s="2" customFormat="1" ht="13.55" customHeight="1">
      <c r="A1519" t="s" s="3">
        <v>45</v>
      </c>
      <c r="B1519" t="s" s="3">
        <v>14696</v>
      </c>
      <c r="C1519" t="s" s="3">
        <v>14697</v>
      </c>
      <c r="D1519" s="2">
        <v>7035</v>
      </c>
      <c r="E1519" t="s" s="3">
        <v>14698</v>
      </c>
      <c r="F1519" s="4">
        <v>8657</v>
      </c>
      <c r="G1519" s="4">
        <v>8657</v>
      </c>
      <c r="H1519" s="4">
        <v>2511</v>
      </c>
      <c r="I1519" s="2">
        <v>0</v>
      </c>
      <c r="J1519" s="4">
        <v>0</v>
      </c>
      <c r="K1519" s="4">
        <v>121.16</v>
      </c>
      <c r="L1519" s="4">
        <v>8657</v>
      </c>
      <c r="Q1519" t="s" s="3">
        <v>49</v>
      </c>
      <c r="R1519" s="2">
        <v>7.5</v>
      </c>
      <c r="T1519" t="s" s="3">
        <v>14699</v>
      </c>
      <c r="U1519" t="s" s="3">
        <v>10899</v>
      </c>
      <c r="V1519" t="s" s="3">
        <v>5092</v>
      </c>
      <c r="W1519" t="s" s="3">
        <v>10899</v>
      </c>
      <c r="X1519" t="s" s="3">
        <v>14700</v>
      </c>
      <c r="Y1519" t="s" s="3">
        <v>939</v>
      </c>
      <c r="Z1519" t="s" s="3">
        <v>55</v>
      </c>
      <c r="AA1519" t="s" s="3">
        <v>56</v>
      </c>
      <c r="AB1519" s="2">
        <v>80449</v>
      </c>
      <c r="AC1519" s="2">
        <v>80449</v>
      </c>
      <c r="AD1519" t="s" s="3">
        <v>57</v>
      </c>
      <c r="AE1519" t="s" s="3">
        <v>14701</v>
      </c>
      <c r="AF1519" s="2">
        <v>1287</v>
      </c>
      <c r="AI1519" t="s" s="3">
        <v>14702</v>
      </c>
      <c r="AJ1519" t="s" s="3">
        <v>174</v>
      </c>
      <c r="AL1519" t="s" s="3">
        <v>14703</v>
      </c>
      <c r="AM1519" t="s" s="3">
        <v>14704</v>
      </c>
      <c r="AN1519" t="s" s="3">
        <v>130</v>
      </c>
      <c r="AO1519" t="s" s="3">
        <v>14705</v>
      </c>
      <c r="AP1519" t="s" s="3">
        <v>3250</v>
      </c>
      <c r="AQ1519" t="s" s="3">
        <v>64</v>
      </c>
      <c r="AR1519" t="s" s="3">
        <v>14706</v>
      </c>
    </row>
    <row r="1520" s="2" customFormat="1" ht="13.55" customHeight="1">
      <c r="A1520" t="s" s="3">
        <v>75</v>
      </c>
      <c r="B1520" t="s" s="3">
        <v>14707</v>
      </c>
      <c r="C1520" t="s" s="3">
        <v>14708</v>
      </c>
      <c r="D1520" s="2">
        <v>32226</v>
      </c>
      <c r="E1520" t="s" s="3">
        <v>14709</v>
      </c>
      <c r="F1520" s="4">
        <v>28665</v>
      </c>
      <c r="G1520" s="4">
        <v>28665</v>
      </c>
      <c r="H1520" s="4">
        <v>8313</v>
      </c>
      <c r="I1520" s="2">
        <v>0</v>
      </c>
      <c r="J1520" s="4">
        <v>0</v>
      </c>
      <c r="K1520" s="4">
        <v>483.64</v>
      </c>
      <c r="L1520" s="4">
        <v>28665</v>
      </c>
      <c r="N1520" s="2">
        <v>234.82</v>
      </c>
      <c r="Q1520" t="s" s="3">
        <v>49</v>
      </c>
      <c r="R1520" s="2">
        <v>2</v>
      </c>
      <c r="T1520" t="s" s="3">
        <v>50</v>
      </c>
      <c r="U1520" t="s" s="3">
        <v>14710</v>
      </c>
      <c r="V1520" t="s" s="3">
        <v>13723</v>
      </c>
      <c r="W1520" t="s" s="3">
        <v>14710</v>
      </c>
      <c r="X1520" t="s" s="3">
        <v>14711</v>
      </c>
      <c r="Y1520" t="s" s="3">
        <v>2954</v>
      </c>
      <c r="Z1520" t="s" s="3">
        <v>55</v>
      </c>
      <c r="AA1520" t="s" s="3">
        <v>56</v>
      </c>
      <c r="AB1520" s="2">
        <v>80449</v>
      </c>
      <c r="AC1520" t="s" s="3">
        <v>6938</v>
      </c>
      <c r="AD1520" t="s" s="3">
        <v>57</v>
      </c>
      <c r="AE1520" t="s" s="3">
        <v>14712</v>
      </c>
      <c r="AI1520" t="s" s="3">
        <v>14713</v>
      </c>
      <c r="AL1520" t="s" s="3">
        <v>14714</v>
      </c>
      <c r="AN1520" t="s" s="3">
        <v>56</v>
      </c>
      <c r="AO1520" s="2">
        <v>81649</v>
      </c>
      <c r="AP1520" t="s" s="3">
        <v>980</v>
      </c>
      <c r="AQ1520" t="s" s="3">
        <v>64</v>
      </c>
      <c r="AR1520" t="s" s="3">
        <v>14715</v>
      </c>
    </row>
    <row r="1521" s="2" customFormat="1" ht="13.55" customHeight="1">
      <c r="A1521" t="s" s="3">
        <v>45</v>
      </c>
      <c r="B1521" t="s" s="3">
        <v>14716</v>
      </c>
      <c r="C1521" t="s" s="3">
        <v>14717</v>
      </c>
      <c r="D1521" s="2">
        <v>37926</v>
      </c>
      <c r="E1521" t="s" s="3">
        <v>14718</v>
      </c>
      <c r="F1521" s="4">
        <v>34071</v>
      </c>
      <c r="G1521" s="4">
        <v>34071</v>
      </c>
      <c r="H1521" s="4">
        <v>9881</v>
      </c>
      <c r="I1521" s="2">
        <v>0</v>
      </c>
      <c r="J1521" s="4">
        <v>0</v>
      </c>
      <c r="K1521" s="4">
        <v>575.02</v>
      </c>
      <c r="L1521" s="4">
        <v>34071</v>
      </c>
      <c r="Q1521" t="s" s="3">
        <v>49</v>
      </c>
      <c r="R1521" s="2">
        <v>5</v>
      </c>
      <c r="T1521" t="s" s="3">
        <v>1067</v>
      </c>
      <c r="U1521" t="s" s="3">
        <v>14719</v>
      </c>
      <c r="V1521" t="s" s="3">
        <v>2291</v>
      </c>
      <c r="W1521" t="s" s="3">
        <v>14719</v>
      </c>
      <c r="X1521" t="s" s="3">
        <v>14720</v>
      </c>
      <c r="Y1521" t="s" s="3">
        <v>5231</v>
      </c>
      <c r="Z1521" t="s" s="3">
        <v>55</v>
      </c>
      <c r="AA1521" t="s" s="3">
        <v>56</v>
      </c>
      <c r="AB1521" s="2">
        <v>80449</v>
      </c>
      <c r="AC1521" t="s" s="3">
        <v>14721</v>
      </c>
      <c r="AD1521" t="s" s="3">
        <v>57</v>
      </c>
      <c r="AE1521" t="s" s="3">
        <v>14722</v>
      </c>
      <c r="AF1521" t="s" s="3">
        <v>14723</v>
      </c>
      <c r="AI1521" t="s" s="3">
        <v>14724</v>
      </c>
      <c r="AJ1521" t="s" s="3">
        <v>114</v>
      </c>
      <c r="AL1521" t="s" s="3">
        <v>14725</v>
      </c>
      <c r="AM1521" t="s" s="3">
        <v>14726</v>
      </c>
      <c r="AN1521" t="s" s="3">
        <v>56</v>
      </c>
      <c r="AO1521" s="2">
        <v>80809</v>
      </c>
      <c r="AQ1521" t="s" s="3">
        <v>64</v>
      </c>
      <c r="AR1521" t="s" s="3">
        <v>14727</v>
      </c>
    </row>
    <row r="1522" s="2" customFormat="1" ht="13.55" customHeight="1">
      <c r="A1522" t="s" s="3">
        <v>45</v>
      </c>
      <c r="B1522" t="s" s="3">
        <v>14728</v>
      </c>
      <c r="C1522" t="s" s="3">
        <v>14729</v>
      </c>
      <c r="D1522" s="2">
        <v>46087</v>
      </c>
      <c r="E1522" t="s" s="3">
        <v>14730</v>
      </c>
      <c r="F1522" s="4">
        <v>34005</v>
      </c>
      <c r="G1522" s="4">
        <v>34005</v>
      </c>
      <c r="H1522" s="4">
        <v>9861</v>
      </c>
      <c r="I1522" s="2">
        <v>0</v>
      </c>
      <c r="J1522" s="4">
        <v>0</v>
      </c>
      <c r="K1522" s="4">
        <v>583.72</v>
      </c>
      <c r="L1522" s="4">
        <v>34005</v>
      </c>
      <c r="Q1522" t="s" s="3">
        <v>224</v>
      </c>
      <c r="R1522" s="2">
        <v>38.85</v>
      </c>
      <c r="T1522" t="s" s="3">
        <v>3852</v>
      </c>
      <c r="U1522" t="s" s="3">
        <v>740</v>
      </c>
      <c r="X1522" t="s" s="3">
        <v>14731</v>
      </c>
      <c r="Y1522" t="s" s="3">
        <v>1953</v>
      </c>
      <c r="Z1522" t="s" s="3">
        <v>55</v>
      </c>
      <c r="AA1522" t="s" s="3">
        <v>56</v>
      </c>
      <c r="AB1522" s="2">
        <v>80449</v>
      </c>
      <c r="AC1522" s="2">
        <v>80449</v>
      </c>
      <c r="AD1522" t="s" s="3">
        <v>57</v>
      </c>
      <c r="AE1522" t="s" s="3">
        <v>14732</v>
      </c>
      <c r="AI1522" t="s" s="3">
        <v>14733</v>
      </c>
      <c r="AL1522" t="s" s="3">
        <v>14734</v>
      </c>
      <c r="AN1522" t="s" s="3">
        <v>14735</v>
      </c>
      <c r="AO1522" s="2">
        <v>96310</v>
      </c>
      <c r="AP1522" t="s" s="3">
        <v>2723</v>
      </c>
      <c r="AQ1522" t="s" s="3">
        <v>64</v>
      </c>
      <c r="AR1522" t="s" s="3">
        <v>14736</v>
      </c>
    </row>
    <row r="1523" s="2" customFormat="1" ht="13.55" customHeight="1">
      <c r="A1523" t="s" s="3">
        <v>75</v>
      </c>
      <c r="B1523" t="s" s="3">
        <v>14737</v>
      </c>
      <c r="C1523" t="s" s="3">
        <v>13321</v>
      </c>
      <c r="D1523" s="2">
        <v>28729</v>
      </c>
      <c r="E1523" t="s" s="3">
        <v>14738</v>
      </c>
      <c r="F1523" s="4">
        <v>8544</v>
      </c>
      <c r="G1523" s="4">
        <v>8544</v>
      </c>
      <c r="H1523" s="4">
        <v>2478</v>
      </c>
      <c r="I1523" s="2">
        <v>0</v>
      </c>
      <c r="J1523" s="4">
        <v>0</v>
      </c>
      <c r="K1523" s="4">
        <v>146.82</v>
      </c>
      <c r="L1523" s="4">
        <v>8544</v>
      </c>
      <c r="Q1523" t="s" s="3">
        <v>49</v>
      </c>
      <c r="R1523" s="2">
        <v>5.08</v>
      </c>
      <c r="T1523" t="s" s="3">
        <v>1171</v>
      </c>
      <c r="U1523" t="s" s="3">
        <v>13323</v>
      </c>
      <c r="V1523" t="s" s="3">
        <v>13324</v>
      </c>
      <c r="W1523" t="s" s="3">
        <v>13323</v>
      </c>
      <c r="X1523" t="s" s="3">
        <v>13325</v>
      </c>
      <c r="Y1523" t="s" s="3">
        <v>570</v>
      </c>
      <c r="Z1523" t="s" s="3">
        <v>55</v>
      </c>
      <c r="AA1523" t="s" s="3">
        <v>56</v>
      </c>
      <c r="AB1523" s="2">
        <v>80449</v>
      </c>
      <c r="AC1523" s="2">
        <v>80449</v>
      </c>
      <c r="AD1523" t="s" s="3">
        <v>57</v>
      </c>
      <c r="AE1523" t="s" s="3">
        <v>14739</v>
      </c>
      <c r="AF1523" s="2">
        <v>1577</v>
      </c>
      <c r="AI1523" t="s" s="3">
        <v>13327</v>
      </c>
      <c r="AJ1523" t="s" s="3">
        <v>60</v>
      </c>
      <c r="AL1523" t="s" s="3">
        <v>2902</v>
      </c>
      <c r="AN1523" t="s" s="3">
        <v>1225</v>
      </c>
      <c r="AO1523" t="s" s="3">
        <v>13328</v>
      </c>
      <c r="AQ1523" t="s" s="3">
        <v>1151</v>
      </c>
      <c r="AR1523" t="s" s="3">
        <v>13329</v>
      </c>
    </row>
    <row r="1524" s="2" customFormat="1" ht="13.55" customHeight="1">
      <c r="A1524" t="s" s="3">
        <v>45</v>
      </c>
      <c r="B1524" t="s" s="3">
        <v>14740</v>
      </c>
      <c r="C1524" t="s" s="3">
        <v>14741</v>
      </c>
      <c r="D1524" s="2">
        <v>9900</v>
      </c>
      <c r="E1524" t="s" s="3">
        <v>14742</v>
      </c>
      <c r="F1524" s="4">
        <v>7021</v>
      </c>
      <c r="G1524" s="4">
        <v>7021</v>
      </c>
      <c r="H1524" s="4">
        <v>2036</v>
      </c>
      <c r="I1524" s="2">
        <v>0</v>
      </c>
      <c r="J1524" s="4">
        <v>0</v>
      </c>
      <c r="K1524" s="4">
        <v>98.48</v>
      </c>
      <c r="L1524" s="4">
        <v>7021</v>
      </c>
      <c r="Q1524" t="s" s="3">
        <v>49</v>
      </c>
      <c r="R1524" s="2">
        <v>5.1</v>
      </c>
      <c r="T1524" t="s" s="3">
        <v>14743</v>
      </c>
      <c r="U1524" t="s" s="3">
        <v>14744</v>
      </c>
      <c r="V1524" t="s" s="3">
        <v>937</v>
      </c>
      <c r="W1524" t="s" s="3">
        <v>14744</v>
      </c>
      <c r="X1524" t="s" s="3">
        <v>14745</v>
      </c>
      <c r="Y1524" t="s" s="3">
        <v>3246</v>
      </c>
      <c r="Z1524" t="s" s="3">
        <v>55</v>
      </c>
      <c r="AA1524" t="s" s="3">
        <v>56</v>
      </c>
      <c r="AB1524" s="2">
        <v>80449</v>
      </c>
      <c r="AC1524" s="2">
        <v>80449</v>
      </c>
      <c r="AD1524" t="s" s="3">
        <v>57</v>
      </c>
      <c r="AE1524" t="s" s="3">
        <v>14746</v>
      </c>
      <c r="AF1524" s="2">
        <v>16719</v>
      </c>
      <c r="AI1524" t="s" s="3">
        <v>14747</v>
      </c>
      <c r="AJ1524" t="s" s="3">
        <v>600</v>
      </c>
      <c r="AL1524" t="s" s="3">
        <v>14748</v>
      </c>
      <c r="AM1524" t="s" s="3">
        <v>14748</v>
      </c>
      <c r="AN1524" t="s" s="3">
        <v>116</v>
      </c>
      <c r="AO1524" t="s" s="3">
        <v>14749</v>
      </c>
      <c r="AP1524" t="s" s="3">
        <v>8037</v>
      </c>
      <c r="AQ1524" t="s" s="3">
        <v>64</v>
      </c>
      <c r="AR1524" t="s" s="3">
        <v>14750</v>
      </c>
    </row>
    <row r="1525" s="2" customFormat="1" ht="13.55" customHeight="1">
      <c r="A1525" t="s" s="3">
        <v>75</v>
      </c>
      <c r="B1525" t="s" s="3">
        <v>591</v>
      </c>
      <c r="C1525" t="s" s="3">
        <v>14751</v>
      </c>
      <c r="D1525" s="2">
        <v>4464</v>
      </c>
      <c r="E1525" t="s" s="3">
        <v>14752</v>
      </c>
      <c r="F1525" s="4">
        <v>15464</v>
      </c>
      <c r="G1525" s="4">
        <v>15464</v>
      </c>
      <c r="H1525" s="4">
        <v>4485</v>
      </c>
      <c r="I1525" s="2">
        <v>0</v>
      </c>
      <c r="J1525" s="4">
        <v>0</v>
      </c>
      <c r="K1525" s="4">
        <v>265.22</v>
      </c>
      <c r="L1525" s="4">
        <v>15464</v>
      </c>
      <c r="N1525" s="2">
        <v>130.37</v>
      </c>
      <c r="Q1525" t="s" s="3">
        <v>49</v>
      </c>
      <c r="R1525" s="2">
        <v>5.65</v>
      </c>
      <c r="T1525" t="s" s="3">
        <v>4078</v>
      </c>
      <c r="U1525" t="s" s="3">
        <v>14753</v>
      </c>
      <c r="X1525" t="s" s="3">
        <v>14754</v>
      </c>
      <c r="Y1525" t="s" s="3">
        <v>597</v>
      </c>
      <c r="Z1525" t="s" s="3">
        <v>55</v>
      </c>
      <c r="AA1525" t="s" s="3">
        <v>56</v>
      </c>
      <c r="AB1525" s="2">
        <v>80449</v>
      </c>
      <c r="AC1525" s="2">
        <v>80449</v>
      </c>
      <c r="AD1525" t="s" s="3">
        <v>57</v>
      </c>
      <c r="AE1525" t="s" s="3">
        <v>598</v>
      </c>
      <c r="AF1525" s="2">
        <v>13951</v>
      </c>
      <c r="AI1525" t="s" s="3">
        <v>14755</v>
      </c>
      <c r="AJ1525" t="s" s="3">
        <v>174</v>
      </c>
      <c r="AL1525" t="s" s="3">
        <v>14756</v>
      </c>
      <c r="AM1525" t="s" s="3">
        <v>14756</v>
      </c>
      <c r="AN1525" t="s" s="3">
        <v>299</v>
      </c>
      <c r="AO1525" t="s" s="3">
        <v>14757</v>
      </c>
      <c r="AP1525" t="s" s="3">
        <v>565</v>
      </c>
      <c r="AQ1525" t="s" s="3">
        <v>64</v>
      </c>
      <c r="AR1525" t="s" s="3">
        <v>14758</v>
      </c>
    </row>
    <row r="1526" s="2" customFormat="1" ht="13.55" customHeight="1">
      <c r="A1526" t="s" s="3">
        <v>45</v>
      </c>
      <c r="B1526" t="s" s="3">
        <v>14759</v>
      </c>
      <c r="C1526" t="s" s="3">
        <v>14760</v>
      </c>
      <c r="D1526" s="2">
        <v>10027</v>
      </c>
      <c r="E1526" t="s" s="3">
        <v>14761</v>
      </c>
      <c r="F1526" s="4">
        <v>6717</v>
      </c>
      <c r="G1526" s="4">
        <v>6717</v>
      </c>
      <c r="H1526" s="4">
        <v>1948</v>
      </c>
      <c r="I1526" s="2">
        <v>0</v>
      </c>
      <c r="J1526" s="4">
        <v>0</v>
      </c>
      <c r="K1526" s="4">
        <v>94.14</v>
      </c>
      <c r="L1526" s="4">
        <v>6717</v>
      </c>
      <c r="N1526" s="2">
        <v>34.31</v>
      </c>
      <c r="Q1526" t="s" s="3">
        <v>49</v>
      </c>
      <c r="R1526" s="2">
        <v>4.7</v>
      </c>
      <c r="T1526" t="s" s="3">
        <v>1067</v>
      </c>
      <c r="U1526" t="s" s="3">
        <v>14762</v>
      </c>
      <c r="X1526" t="s" s="3">
        <v>14763</v>
      </c>
      <c r="Y1526" t="s" s="3">
        <v>1551</v>
      </c>
      <c r="Z1526" t="s" s="3">
        <v>55</v>
      </c>
      <c r="AA1526" t="s" s="3">
        <v>56</v>
      </c>
      <c r="AB1526" s="2">
        <v>80449</v>
      </c>
      <c r="AC1526" s="2">
        <v>80449</v>
      </c>
      <c r="AD1526" t="s" s="3">
        <v>57</v>
      </c>
      <c r="AE1526" t="s" s="3">
        <v>14764</v>
      </c>
      <c r="AF1526" s="2">
        <v>4474</v>
      </c>
      <c r="AI1526" t="s" s="3">
        <v>14765</v>
      </c>
      <c r="AJ1526" t="s" s="3">
        <v>313</v>
      </c>
      <c r="AL1526" t="s" s="3">
        <v>2381</v>
      </c>
      <c r="AM1526" t="s" s="3">
        <v>2382</v>
      </c>
      <c r="AN1526" t="s" s="3">
        <v>56</v>
      </c>
      <c r="AO1526" t="s" s="3">
        <v>14766</v>
      </c>
      <c r="AP1526" t="s" s="3">
        <v>921</v>
      </c>
      <c r="AQ1526" t="s" s="3">
        <v>64</v>
      </c>
      <c r="AR1526" t="s" s="3">
        <v>14767</v>
      </c>
    </row>
    <row r="1527" s="2" customFormat="1" ht="13.55" customHeight="1">
      <c r="A1527" t="s" s="3">
        <v>75</v>
      </c>
      <c r="B1527" t="s" s="3">
        <v>1390</v>
      </c>
      <c r="C1527" t="s" s="3">
        <v>14768</v>
      </c>
      <c r="D1527" s="2">
        <v>10423</v>
      </c>
      <c r="E1527" t="s" s="3">
        <v>14769</v>
      </c>
      <c r="F1527" s="4">
        <v>1516</v>
      </c>
      <c r="G1527" s="4">
        <v>1516</v>
      </c>
      <c r="H1527" s="4">
        <v>440</v>
      </c>
      <c r="I1527" s="2">
        <v>0</v>
      </c>
      <c r="J1527" s="4">
        <v>0</v>
      </c>
      <c r="K1527" s="4">
        <v>26.06</v>
      </c>
      <c r="L1527" s="4">
        <v>1516</v>
      </c>
      <c r="Q1527" t="s" s="3">
        <v>49</v>
      </c>
      <c r="R1527" s="2">
        <v>0.17</v>
      </c>
      <c r="T1527" t="s" s="3">
        <v>5320</v>
      </c>
      <c r="U1527" t="s" s="3">
        <v>14770</v>
      </c>
      <c r="X1527" t="s" s="3">
        <v>14771</v>
      </c>
      <c r="Y1527" t="s" s="3">
        <v>257</v>
      </c>
      <c r="Z1527" t="s" s="3">
        <v>55</v>
      </c>
      <c r="AA1527" t="s" s="3">
        <v>56</v>
      </c>
      <c r="AB1527" s="2">
        <v>80449</v>
      </c>
      <c r="AC1527" s="2">
        <v>80449</v>
      </c>
      <c r="AD1527" t="s" s="3">
        <v>57</v>
      </c>
      <c r="AE1527" t="s" s="3">
        <v>1396</v>
      </c>
      <c r="AF1527" s="2">
        <v>505</v>
      </c>
      <c r="AI1527" t="s" s="3">
        <v>7480</v>
      </c>
      <c r="AJ1527" t="s" s="3">
        <v>313</v>
      </c>
      <c r="AL1527" t="s" s="3">
        <v>14772</v>
      </c>
      <c r="AM1527" t="s" s="3">
        <v>14772</v>
      </c>
      <c r="AN1527" t="s" s="3">
        <v>1690</v>
      </c>
      <c r="AO1527" t="s" s="3">
        <v>14773</v>
      </c>
      <c r="AP1527" t="s" s="3">
        <v>2194</v>
      </c>
      <c r="AQ1527" t="s" s="3">
        <v>64</v>
      </c>
      <c r="AR1527" t="s" s="3">
        <v>14774</v>
      </c>
    </row>
    <row r="1528" s="2" customFormat="1" ht="13.55" customHeight="1">
      <c r="A1528" t="s" s="3">
        <v>45</v>
      </c>
      <c r="B1528" t="s" s="3">
        <v>14775</v>
      </c>
      <c r="C1528" t="s" s="3">
        <v>14776</v>
      </c>
      <c r="D1528" s="2">
        <v>28149</v>
      </c>
      <c r="E1528" t="s" s="3">
        <v>14777</v>
      </c>
      <c r="F1528" s="4">
        <v>6946</v>
      </c>
      <c r="G1528" s="4">
        <v>6946</v>
      </c>
      <c r="H1528" s="4">
        <v>2014</v>
      </c>
      <c r="I1528" s="2">
        <v>0</v>
      </c>
      <c r="J1528" s="4">
        <v>0</v>
      </c>
      <c r="K1528" s="4">
        <v>119</v>
      </c>
      <c r="L1528" s="4">
        <v>6946</v>
      </c>
      <c r="N1528" s="2">
        <v>43.8</v>
      </c>
      <c r="Q1528" t="s" s="3">
        <v>49</v>
      </c>
      <c r="R1528" s="2">
        <v>5</v>
      </c>
      <c r="T1528" t="s" s="3">
        <v>948</v>
      </c>
      <c r="U1528" t="s" s="3">
        <v>5417</v>
      </c>
      <c r="X1528" t="s" s="3">
        <v>14778</v>
      </c>
      <c r="Y1528" t="s" s="3">
        <v>362</v>
      </c>
      <c r="Z1528" t="s" s="3">
        <v>55</v>
      </c>
      <c r="AA1528" t="s" s="3">
        <v>56</v>
      </c>
      <c r="AB1528" s="2">
        <v>80449</v>
      </c>
      <c r="AC1528" s="2">
        <v>80449</v>
      </c>
      <c r="AD1528" t="s" s="3">
        <v>57</v>
      </c>
      <c r="AE1528" t="s" s="3">
        <v>14779</v>
      </c>
      <c r="AF1528" s="2">
        <v>1600</v>
      </c>
      <c r="AI1528" t="s" s="3">
        <v>14780</v>
      </c>
      <c r="AJ1528" t="s" s="3">
        <v>114</v>
      </c>
      <c r="AK1528" s="2">
        <v>32</v>
      </c>
      <c r="AL1528" t="s" s="3">
        <v>990</v>
      </c>
      <c r="AM1528" t="s" s="3">
        <v>990</v>
      </c>
      <c r="AN1528" t="s" s="3">
        <v>656</v>
      </c>
      <c r="AO1528" t="s" s="3">
        <v>14781</v>
      </c>
      <c r="AP1528" t="s" s="3">
        <v>1398</v>
      </c>
      <c r="AQ1528" t="s" s="3">
        <v>64</v>
      </c>
      <c r="AR1528" t="s" s="3">
        <v>14782</v>
      </c>
    </row>
    <row r="1529" s="2" customFormat="1" ht="13.55" customHeight="1">
      <c r="A1529" t="s" s="3">
        <v>75</v>
      </c>
      <c r="B1529" t="s" s="3">
        <v>3208</v>
      </c>
      <c r="C1529" t="s" s="3">
        <v>14783</v>
      </c>
      <c r="D1529" s="2">
        <v>36749</v>
      </c>
      <c r="E1529" t="s" s="3">
        <v>14784</v>
      </c>
      <c r="F1529" s="4">
        <v>97984</v>
      </c>
      <c r="G1529" s="4">
        <v>97984</v>
      </c>
      <c r="H1529" s="4">
        <v>28415</v>
      </c>
      <c r="I1529" s="2">
        <v>0</v>
      </c>
      <c r="J1529" s="4">
        <v>0</v>
      </c>
      <c r="K1529" s="4">
        <v>1682.44</v>
      </c>
      <c r="L1529" s="4">
        <v>97984</v>
      </c>
      <c r="Q1529" t="s" s="3">
        <v>224</v>
      </c>
      <c r="R1529" s="2">
        <v>160</v>
      </c>
      <c r="T1529" t="s" s="3">
        <v>1181</v>
      </c>
      <c r="U1529" t="s" s="3">
        <v>14785</v>
      </c>
      <c r="V1529" t="s" s="3">
        <v>14786</v>
      </c>
      <c r="W1529" t="s" s="3">
        <v>14785</v>
      </c>
      <c r="X1529" t="s" s="3">
        <v>14787</v>
      </c>
      <c r="Y1529" t="s" s="3">
        <v>2378</v>
      </c>
      <c r="Z1529" t="s" s="3">
        <v>55</v>
      </c>
      <c r="AA1529" t="s" s="3">
        <v>56</v>
      </c>
      <c r="AB1529" s="2">
        <v>80449</v>
      </c>
      <c r="AC1529" s="2">
        <v>80449</v>
      </c>
      <c r="AD1529" t="s" s="3">
        <v>57</v>
      </c>
      <c r="AE1529" t="s" s="3">
        <v>3214</v>
      </c>
      <c r="AF1529" s="2">
        <v>4811</v>
      </c>
      <c r="AI1529" t="s" s="3">
        <v>14788</v>
      </c>
      <c r="AJ1529" t="s" s="3">
        <v>144</v>
      </c>
      <c r="AL1529" t="s" s="3">
        <v>1956</v>
      </c>
      <c r="AM1529" t="s" s="3">
        <v>1956</v>
      </c>
      <c r="AN1529" t="s" s="3">
        <v>656</v>
      </c>
      <c r="AO1529" t="s" s="3">
        <v>14789</v>
      </c>
      <c r="AP1529" t="s" s="3">
        <v>7071</v>
      </c>
      <c r="AQ1529" t="s" s="3">
        <v>64</v>
      </c>
      <c r="AR1529" t="s" s="3">
        <v>14790</v>
      </c>
    </row>
    <row r="1530" s="2" customFormat="1" ht="13.55" customHeight="1">
      <c r="A1530" t="s" s="3">
        <v>45</v>
      </c>
      <c r="B1530" t="s" s="3">
        <v>14791</v>
      </c>
      <c r="C1530" t="s" s="3">
        <v>14792</v>
      </c>
      <c r="D1530" s="2">
        <v>8348</v>
      </c>
      <c r="E1530" t="s" s="3">
        <v>14793</v>
      </c>
      <c r="F1530" s="4">
        <v>14550</v>
      </c>
      <c r="G1530" s="4">
        <v>14550</v>
      </c>
      <c r="H1530" s="4">
        <v>4220</v>
      </c>
      <c r="I1530" s="2">
        <v>0</v>
      </c>
      <c r="J1530" s="4">
        <v>0</v>
      </c>
      <c r="K1530" s="4">
        <v>249.82</v>
      </c>
      <c r="L1530" s="4">
        <v>14550</v>
      </c>
      <c r="Q1530" t="s" s="3">
        <v>49</v>
      </c>
      <c r="R1530" s="2">
        <v>5.05</v>
      </c>
      <c r="T1530" t="s" s="3">
        <v>514</v>
      </c>
      <c r="U1530" t="s" s="3">
        <v>14794</v>
      </c>
      <c r="V1530" t="s" s="3">
        <v>4140</v>
      </c>
      <c r="W1530" t="s" s="3">
        <v>14794</v>
      </c>
      <c r="X1530" t="s" s="3">
        <v>14795</v>
      </c>
      <c r="Y1530" t="s" s="3">
        <v>8337</v>
      </c>
      <c r="Z1530" t="s" s="3">
        <v>55</v>
      </c>
      <c r="AA1530" t="s" s="3">
        <v>56</v>
      </c>
      <c r="AB1530" s="2">
        <v>80449</v>
      </c>
      <c r="AC1530" s="2">
        <v>80449</v>
      </c>
      <c r="AD1530" t="s" s="3">
        <v>57</v>
      </c>
      <c r="AE1530" t="s" s="3">
        <v>14796</v>
      </c>
      <c r="AF1530" s="2">
        <v>11370</v>
      </c>
      <c r="AI1530" t="s" s="3">
        <v>14797</v>
      </c>
      <c r="AJ1530" t="s" s="3">
        <v>114</v>
      </c>
      <c r="AL1530" t="s" s="3">
        <v>145</v>
      </c>
      <c r="AN1530" t="s" s="3">
        <v>56</v>
      </c>
      <c r="AO1530" t="s" s="3">
        <v>14798</v>
      </c>
      <c r="AP1530" t="s" s="3">
        <v>4401</v>
      </c>
      <c r="AQ1530" t="s" s="3">
        <v>64</v>
      </c>
      <c r="AR1530" t="s" s="3">
        <v>14799</v>
      </c>
    </row>
    <row r="1531" s="2" customFormat="1" ht="13.55" customHeight="1">
      <c r="A1531" t="s" s="3">
        <v>45</v>
      </c>
      <c r="B1531" t="s" s="3">
        <v>14800</v>
      </c>
      <c r="C1531" t="s" s="3">
        <v>14801</v>
      </c>
      <c r="D1531" s="2">
        <v>28576</v>
      </c>
      <c r="E1531" t="s" s="3">
        <v>14802</v>
      </c>
      <c r="F1531" s="4">
        <v>9732</v>
      </c>
      <c r="G1531" s="4">
        <v>9732</v>
      </c>
      <c r="H1531" s="4">
        <v>2822</v>
      </c>
      <c r="I1531" s="2">
        <v>0</v>
      </c>
      <c r="J1531" s="4">
        <v>0</v>
      </c>
      <c r="K1531" s="4">
        <v>166.94</v>
      </c>
      <c r="L1531" s="4">
        <v>9732</v>
      </c>
      <c r="N1531" s="2">
        <v>82.06999999999999</v>
      </c>
      <c r="Q1531" t="s" s="3">
        <v>49</v>
      </c>
      <c r="R1531" s="2">
        <v>6.55</v>
      </c>
      <c r="T1531" t="s" s="3">
        <v>14803</v>
      </c>
      <c r="U1531" t="s" s="3">
        <v>14804</v>
      </c>
      <c r="V1531" t="s" s="3">
        <v>14805</v>
      </c>
      <c r="W1531" t="s" s="3">
        <v>14804</v>
      </c>
      <c r="X1531" t="s" s="3">
        <v>14806</v>
      </c>
      <c r="Y1531" t="s" s="3">
        <v>10604</v>
      </c>
      <c r="Z1531" t="s" s="3">
        <v>55</v>
      </c>
      <c r="AA1531" t="s" s="3">
        <v>56</v>
      </c>
      <c r="AB1531" s="2">
        <v>80449</v>
      </c>
      <c r="AC1531" s="2">
        <v>80449</v>
      </c>
      <c r="AD1531" t="s" s="3">
        <v>57</v>
      </c>
      <c r="AE1531" t="s" s="3">
        <v>14807</v>
      </c>
      <c r="AF1531" s="2">
        <v>4768</v>
      </c>
      <c r="AI1531" t="s" s="3">
        <v>14808</v>
      </c>
      <c r="AJ1531" t="s" s="3">
        <v>600</v>
      </c>
      <c r="AL1531" t="s" s="3">
        <v>405</v>
      </c>
      <c r="AM1531" t="s" s="3">
        <v>405</v>
      </c>
      <c r="AN1531" t="s" s="3">
        <v>56</v>
      </c>
      <c r="AO1531" t="s" s="3">
        <v>14809</v>
      </c>
      <c r="AP1531" t="s" s="3">
        <v>446</v>
      </c>
      <c r="AQ1531" t="s" s="3">
        <v>64</v>
      </c>
      <c r="AR1531" t="s" s="3">
        <v>14810</v>
      </c>
    </row>
    <row r="1532" s="2" customFormat="1" ht="13.55" customHeight="1">
      <c r="A1532" t="s" s="3">
        <v>45</v>
      </c>
      <c r="B1532" t="s" s="3">
        <v>14811</v>
      </c>
      <c r="C1532" t="s" s="3">
        <v>14812</v>
      </c>
      <c r="D1532" s="2">
        <v>26865</v>
      </c>
      <c r="E1532" t="s" s="3">
        <v>14813</v>
      </c>
      <c r="F1532" s="4">
        <v>8926</v>
      </c>
      <c r="G1532" s="4">
        <v>8926</v>
      </c>
      <c r="H1532" s="4">
        <v>2589</v>
      </c>
      <c r="I1532" s="2">
        <v>0</v>
      </c>
      <c r="J1532" s="4">
        <v>0</v>
      </c>
      <c r="K1532" s="4">
        <v>153.34</v>
      </c>
      <c r="L1532" s="4">
        <v>8926</v>
      </c>
      <c r="Q1532" t="s" s="3">
        <v>49</v>
      </c>
      <c r="R1532" s="2">
        <v>5.76</v>
      </c>
      <c r="U1532" t="s" s="3">
        <v>14814</v>
      </c>
      <c r="V1532" t="s" s="3">
        <v>12189</v>
      </c>
      <c r="W1532" t="s" s="3">
        <v>3671</v>
      </c>
      <c r="X1532" t="s" s="3">
        <v>14815</v>
      </c>
      <c r="Y1532" t="s" s="3">
        <v>54</v>
      </c>
      <c r="Z1532" t="s" s="3">
        <v>55</v>
      </c>
      <c r="AA1532" t="s" s="3">
        <v>56</v>
      </c>
      <c r="AB1532" s="2">
        <v>80449</v>
      </c>
      <c r="AC1532" s="2">
        <v>80449</v>
      </c>
      <c r="AD1532" t="s" s="3">
        <v>57</v>
      </c>
      <c r="AE1532" t="s" s="3">
        <v>14816</v>
      </c>
      <c r="AF1532" s="2">
        <v>26308</v>
      </c>
      <c r="AI1532" t="s" s="3">
        <v>14817</v>
      </c>
      <c r="AL1532" t="s" s="3">
        <v>14818</v>
      </c>
      <c r="AN1532" t="s" s="3">
        <v>234</v>
      </c>
      <c r="AO1532" t="s" s="3">
        <v>14819</v>
      </c>
      <c r="AP1532" t="s" s="3">
        <v>2243</v>
      </c>
      <c r="AQ1532" t="s" s="3">
        <v>64</v>
      </c>
      <c r="AR1532" t="s" s="3">
        <v>14820</v>
      </c>
    </row>
    <row r="1533" s="2" customFormat="1" ht="13.55" customHeight="1">
      <c r="A1533" t="s" s="3">
        <v>45</v>
      </c>
      <c r="B1533" t="s" s="3">
        <v>14821</v>
      </c>
      <c r="C1533" t="s" s="3">
        <v>14822</v>
      </c>
      <c r="D1533" s="2">
        <v>26288</v>
      </c>
      <c r="E1533" t="s" s="3">
        <v>14823</v>
      </c>
      <c r="F1533" s="4">
        <v>6946</v>
      </c>
      <c r="G1533" s="4">
        <v>6946</v>
      </c>
      <c r="H1533" s="4">
        <v>2014</v>
      </c>
      <c r="I1533" s="2">
        <v>0</v>
      </c>
      <c r="J1533" s="4">
        <v>0</v>
      </c>
      <c r="K1533" s="4">
        <v>119</v>
      </c>
      <c r="L1533" s="4">
        <v>6946</v>
      </c>
      <c r="N1533" s="2">
        <v>69.86</v>
      </c>
      <c r="Q1533" t="s" s="3">
        <v>49</v>
      </c>
      <c r="R1533" s="2">
        <v>5</v>
      </c>
      <c r="T1533" t="s" s="3">
        <v>14824</v>
      </c>
      <c r="U1533" t="s" s="3">
        <v>14825</v>
      </c>
      <c r="V1533" t="s" s="3">
        <v>385</v>
      </c>
      <c r="W1533" t="s" s="3">
        <v>14825</v>
      </c>
      <c r="X1533" t="s" s="3">
        <v>14826</v>
      </c>
      <c r="Y1533" t="s" s="3">
        <v>811</v>
      </c>
      <c r="Z1533" t="s" s="3">
        <v>55</v>
      </c>
      <c r="AA1533" t="s" s="3">
        <v>56</v>
      </c>
      <c r="AB1533" s="2">
        <v>80449</v>
      </c>
      <c r="AC1533" s="2">
        <v>80449</v>
      </c>
      <c r="AD1533" t="s" s="3">
        <v>57</v>
      </c>
      <c r="AE1533" t="s" s="3">
        <v>14827</v>
      </c>
      <c r="AF1533" s="2">
        <v>122</v>
      </c>
      <c r="AI1533" t="s" s="3">
        <v>14828</v>
      </c>
      <c r="AJ1533" t="s" s="3">
        <v>60</v>
      </c>
      <c r="AL1533" t="s" s="3">
        <v>14829</v>
      </c>
      <c r="AM1533" t="s" s="3">
        <v>14829</v>
      </c>
      <c r="AN1533" t="s" s="3">
        <v>2404</v>
      </c>
      <c r="AO1533" t="s" s="3">
        <v>14830</v>
      </c>
      <c r="AP1533" t="s" s="3">
        <v>589</v>
      </c>
      <c r="AQ1533" t="s" s="3">
        <v>64</v>
      </c>
      <c r="AR1533" t="s" s="3">
        <v>14831</v>
      </c>
    </row>
    <row r="1534" s="2" customFormat="1" ht="13.55" customHeight="1">
      <c r="A1534" t="s" s="3">
        <v>45</v>
      </c>
      <c r="B1534" t="s" s="3">
        <v>14832</v>
      </c>
      <c r="C1534" t="s" s="3">
        <v>14833</v>
      </c>
      <c r="D1534" s="2">
        <v>32037</v>
      </c>
      <c r="E1534" t="s" s="3">
        <v>14834</v>
      </c>
      <c r="F1534" s="4">
        <v>24089</v>
      </c>
      <c r="G1534" s="4">
        <v>24089</v>
      </c>
      <c r="H1534" s="4">
        <v>6986</v>
      </c>
      <c r="I1534" s="2">
        <v>0</v>
      </c>
      <c r="J1534" s="4">
        <v>0</v>
      </c>
      <c r="K1534" s="4">
        <v>406.82</v>
      </c>
      <c r="L1534" s="4">
        <v>24089</v>
      </c>
      <c r="Q1534" t="s" s="3">
        <v>49</v>
      </c>
      <c r="R1534" s="2">
        <v>2</v>
      </c>
      <c r="T1534" t="s" s="3">
        <v>332</v>
      </c>
      <c r="U1534" t="s" s="3">
        <v>14835</v>
      </c>
      <c r="V1534" t="s" s="3">
        <v>1169</v>
      </c>
      <c r="X1534" t="s" s="3">
        <v>14836</v>
      </c>
      <c r="Y1534" t="s" s="3">
        <v>7327</v>
      </c>
      <c r="Z1534" t="s" s="3">
        <v>55</v>
      </c>
      <c r="AA1534" t="s" s="3">
        <v>56</v>
      </c>
      <c r="AB1534" s="2">
        <v>80449</v>
      </c>
      <c r="AC1534" t="s" s="3">
        <v>7328</v>
      </c>
      <c r="AD1534" t="s" s="3">
        <v>57</v>
      </c>
      <c r="AE1534" t="s" s="3">
        <v>14837</v>
      </c>
      <c r="AF1534" s="2">
        <v>10850</v>
      </c>
      <c r="AI1534" t="s" s="3">
        <v>14838</v>
      </c>
      <c r="AJ1534" t="s" s="3">
        <v>114</v>
      </c>
      <c r="AL1534" t="s" s="3">
        <v>1283</v>
      </c>
      <c r="AM1534" t="s" s="3">
        <v>1283</v>
      </c>
      <c r="AN1534" t="s" s="3">
        <v>56</v>
      </c>
      <c r="AO1534" t="s" s="3">
        <v>14839</v>
      </c>
      <c r="AP1534" t="s" s="3">
        <v>2688</v>
      </c>
      <c r="AQ1534" t="s" s="3">
        <v>64</v>
      </c>
      <c r="AR1534" t="s" s="3">
        <v>14840</v>
      </c>
    </row>
    <row r="1535" s="2" customFormat="1" ht="13.55" customHeight="1">
      <c r="A1535" t="s" s="3">
        <v>45</v>
      </c>
      <c r="B1535" t="s" s="3">
        <v>14841</v>
      </c>
      <c r="C1535" t="s" s="3">
        <v>14842</v>
      </c>
      <c r="D1535" s="2">
        <v>24828</v>
      </c>
      <c r="E1535" t="s" s="3">
        <v>14843</v>
      </c>
      <c r="F1535" s="4">
        <v>7577</v>
      </c>
      <c r="G1535" s="4">
        <v>7577</v>
      </c>
      <c r="H1535" s="4">
        <v>2197</v>
      </c>
      <c r="I1535" s="2">
        <v>0</v>
      </c>
      <c r="J1535" s="4">
        <v>0</v>
      </c>
      <c r="K1535" s="4">
        <v>130.24</v>
      </c>
      <c r="L1535" s="4">
        <v>7577</v>
      </c>
      <c r="N1535" s="2">
        <v>38.1</v>
      </c>
      <c r="Q1535" t="s" s="3">
        <v>49</v>
      </c>
      <c r="R1535" s="2">
        <v>2.4</v>
      </c>
      <c r="T1535" t="s" s="3">
        <v>770</v>
      </c>
      <c r="U1535" t="s" s="3">
        <v>13391</v>
      </c>
      <c r="X1535" t="s" s="3">
        <v>14844</v>
      </c>
      <c r="Y1535" t="s" s="3">
        <v>1375</v>
      </c>
      <c r="Z1535" t="s" s="3">
        <v>55</v>
      </c>
      <c r="AA1535" t="s" s="3">
        <v>56</v>
      </c>
      <c r="AB1535" s="2">
        <v>80449</v>
      </c>
      <c r="AC1535" s="2">
        <v>80449</v>
      </c>
      <c r="AD1535" t="s" s="3">
        <v>57</v>
      </c>
      <c r="AE1535" t="s" s="3">
        <v>14845</v>
      </c>
      <c r="AF1535" s="2">
        <v>1314</v>
      </c>
      <c r="AI1535" t="s" s="3">
        <v>14846</v>
      </c>
      <c r="AJ1535" t="s" s="3">
        <v>174</v>
      </c>
      <c r="AL1535" t="s" s="3">
        <v>14847</v>
      </c>
      <c r="AM1535" t="s" s="3">
        <v>14847</v>
      </c>
      <c r="AN1535" t="s" s="3">
        <v>116</v>
      </c>
      <c r="AO1535" t="s" s="3">
        <v>14848</v>
      </c>
      <c r="AP1535" t="s" s="3">
        <v>537</v>
      </c>
      <c r="AQ1535" t="s" s="3">
        <v>64</v>
      </c>
      <c r="AR1535" t="s" s="3">
        <v>14849</v>
      </c>
    </row>
    <row r="1536" s="2" customFormat="1" ht="13.55" customHeight="1">
      <c r="A1536" t="s" s="3">
        <v>75</v>
      </c>
      <c r="B1536" t="s" s="3">
        <v>11183</v>
      </c>
      <c r="C1536" t="s" s="3">
        <v>14850</v>
      </c>
      <c r="D1536" s="2">
        <v>8588</v>
      </c>
      <c r="E1536" t="s" s="3">
        <v>14851</v>
      </c>
      <c r="F1536" s="4">
        <v>7315</v>
      </c>
      <c r="G1536" s="4">
        <v>7315</v>
      </c>
      <c r="H1536" s="4">
        <v>2121</v>
      </c>
      <c r="I1536" s="2">
        <v>0</v>
      </c>
      <c r="J1536" s="4">
        <v>0</v>
      </c>
      <c r="K1536" s="4">
        <v>102.34</v>
      </c>
      <c r="L1536" s="4">
        <v>7315</v>
      </c>
      <c r="Q1536" t="s" s="3">
        <v>49</v>
      </c>
      <c r="R1536" s="2">
        <v>5.5</v>
      </c>
      <c r="T1536" t="s" s="3">
        <v>1706</v>
      </c>
      <c r="U1536" t="s" s="3">
        <v>14852</v>
      </c>
      <c r="V1536" t="s" s="3">
        <v>2237</v>
      </c>
      <c r="W1536" t="s" s="3">
        <v>14852</v>
      </c>
      <c r="X1536" t="s" s="3">
        <v>14853</v>
      </c>
      <c r="Y1536" t="s" s="3">
        <v>1406</v>
      </c>
      <c r="Z1536" t="s" s="3">
        <v>55</v>
      </c>
      <c r="AA1536" t="s" s="3">
        <v>56</v>
      </c>
      <c r="AB1536" s="2">
        <v>80449</v>
      </c>
      <c r="AC1536" s="2">
        <v>80449</v>
      </c>
      <c r="AD1536" t="s" s="3">
        <v>57</v>
      </c>
      <c r="AE1536" t="s" s="3">
        <v>11188</v>
      </c>
      <c r="AF1536" s="2">
        <v>40534</v>
      </c>
      <c r="AI1536" t="s" s="3">
        <v>14854</v>
      </c>
      <c r="AJ1536" t="s" s="3">
        <v>313</v>
      </c>
      <c r="AL1536" t="s" s="3">
        <v>14855</v>
      </c>
      <c r="AN1536" t="s" s="3">
        <v>919</v>
      </c>
      <c r="AO1536" t="s" s="3">
        <v>14856</v>
      </c>
      <c r="AP1536" t="s" s="3">
        <v>118</v>
      </c>
      <c r="AQ1536" t="s" s="3">
        <v>64</v>
      </c>
      <c r="AR1536" t="s" s="3">
        <v>14857</v>
      </c>
    </row>
    <row r="1537" s="2" customFormat="1" ht="13.55" customHeight="1">
      <c r="A1537" t="s" s="3">
        <v>45</v>
      </c>
      <c r="B1537" t="s" s="3">
        <v>14858</v>
      </c>
      <c r="C1537" t="s" s="3">
        <v>14859</v>
      </c>
      <c r="D1537" s="2">
        <v>36367</v>
      </c>
      <c r="E1537" t="s" s="3">
        <v>14860</v>
      </c>
      <c r="F1537" s="4">
        <v>38844</v>
      </c>
      <c r="G1537" s="4">
        <v>38844</v>
      </c>
      <c r="H1537" s="4">
        <v>11265</v>
      </c>
      <c r="I1537" s="2">
        <v>0</v>
      </c>
      <c r="J1537" s="4">
        <v>0</v>
      </c>
      <c r="K1537" s="4">
        <v>655.3200000000001</v>
      </c>
      <c r="L1537" s="4">
        <v>38844</v>
      </c>
      <c r="Q1537" t="s" s="3">
        <v>49</v>
      </c>
      <c r="R1537" s="2">
        <v>3.5</v>
      </c>
      <c r="T1537" t="s" s="3">
        <v>14861</v>
      </c>
      <c r="U1537" t="s" s="3">
        <v>14862</v>
      </c>
      <c r="X1537" t="s" s="3">
        <v>14863</v>
      </c>
      <c r="Y1537" t="s" s="3">
        <v>4527</v>
      </c>
      <c r="Z1537" t="s" s="3">
        <v>55</v>
      </c>
      <c r="AA1537" t="s" s="3">
        <v>56</v>
      </c>
      <c r="AB1537" s="2">
        <v>80449</v>
      </c>
      <c r="AC1537" t="s" s="3">
        <v>4528</v>
      </c>
      <c r="AD1537" t="s" s="3">
        <v>57</v>
      </c>
      <c r="AE1537" t="s" s="3">
        <v>14864</v>
      </c>
      <c r="AF1537" s="2">
        <v>6508</v>
      </c>
      <c r="AI1537" t="s" s="3">
        <v>9756</v>
      </c>
      <c r="AJ1537" t="s" s="3">
        <v>313</v>
      </c>
      <c r="AL1537" t="s" s="3">
        <v>6070</v>
      </c>
      <c r="AN1537" t="s" s="3">
        <v>879</v>
      </c>
      <c r="AO1537" t="s" s="3">
        <v>14865</v>
      </c>
      <c r="AP1537" t="s" s="3">
        <v>921</v>
      </c>
      <c r="AQ1537" t="s" s="3">
        <v>64</v>
      </c>
      <c r="AR1537" t="s" s="3">
        <v>14866</v>
      </c>
    </row>
    <row r="1538" s="2" customFormat="1" ht="13.55" customHeight="1">
      <c r="A1538" t="s" s="3">
        <v>45</v>
      </c>
      <c r="B1538" t="s" s="3">
        <v>14867</v>
      </c>
      <c r="C1538" t="s" s="3">
        <v>14868</v>
      </c>
      <c r="D1538" s="2">
        <v>31969</v>
      </c>
      <c r="E1538" t="s" s="3">
        <v>14869</v>
      </c>
      <c r="F1538" s="4">
        <v>28665</v>
      </c>
      <c r="G1538" s="4">
        <v>28665</v>
      </c>
      <c r="H1538" s="4">
        <v>8313</v>
      </c>
      <c r="I1538" s="2">
        <v>0</v>
      </c>
      <c r="J1538" s="4">
        <v>0</v>
      </c>
      <c r="K1538" s="4">
        <v>483.64</v>
      </c>
      <c r="L1538" s="4">
        <v>28665</v>
      </c>
      <c r="Q1538" t="s" s="3">
        <v>49</v>
      </c>
      <c r="R1538" s="2">
        <v>2</v>
      </c>
      <c r="T1538" t="s" s="3">
        <v>8188</v>
      </c>
      <c r="U1538" t="s" s="3">
        <v>14870</v>
      </c>
      <c r="X1538" t="s" s="3">
        <v>14871</v>
      </c>
      <c r="Y1538" t="s" s="3">
        <v>5738</v>
      </c>
      <c r="Z1538" t="s" s="3">
        <v>55</v>
      </c>
      <c r="AA1538" t="s" s="3">
        <v>56</v>
      </c>
      <c r="AB1538" s="2">
        <v>80449</v>
      </c>
      <c r="AC1538" t="s" s="3">
        <v>6768</v>
      </c>
      <c r="AD1538" t="s" s="3">
        <v>57</v>
      </c>
      <c r="AE1538" t="s" s="3">
        <v>14872</v>
      </c>
      <c r="AF1538" s="2">
        <v>540</v>
      </c>
      <c r="AI1538" t="s" s="3">
        <v>7736</v>
      </c>
      <c r="AJ1538" t="s" s="3">
        <v>415</v>
      </c>
      <c r="AL1538" t="s" s="3">
        <v>1236</v>
      </c>
      <c r="AN1538" t="s" s="3">
        <v>56</v>
      </c>
      <c r="AO1538" t="s" s="3">
        <v>14873</v>
      </c>
      <c r="AP1538" t="s" s="3">
        <v>4436</v>
      </c>
      <c r="AQ1538" t="s" s="3">
        <v>64</v>
      </c>
      <c r="AR1538" t="s" s="3">
        <v>14874</v>
      </c>
    </row>
    <row r="1539" s="2" customFormat="1" ht="13.55" customHeight="1">
      <c r="A1539" t="s" s="3">
        <v>75</v>
      </c>
      <c r="B1539" t="s" s="3">
        <v>14875</v>
      </c>
      <c r="C1539" t="s" s="3">
        <v>14876</v>
      </c>
      <c r="D1539" s="2">
        <v>7510</v>
      </c>
      <c r="E1539" t="s" s="3">
        <v>14877</v>
      </c>
      <c r="F1539" s="4">
        <v>1516</v>
      </c>
      <c r="G1539" s="4">
        <v>1516</v>
      </c>
      <c r="H1539" s="4">
        <v>440</v>
      </c>
      <c r="I1539" s="2">
        <v>0</v>
      </c>
      <c r="J1539" s="4">
        <v>0</v>
      </c>
      <c r="K1539" s="4">
        <v>26.06</v>
      </c>
      <c r="L1539" s="4">
        <v>1516</v>
      </c>
      <c r="Q1539" t="s" s="3">
        <v>49</v>
      </c>
      <c r="R1539" s="2">
        <v>0.17</v>
      </c>
      <c r="T1539" t="s" s="3">
        <v>7335</v>
      </c>
      <c r="U1539" t="s" s="3">
        <v>14878</v>
      </c>
      <c r="X1539" t="s" s="3">
        <v>14879</v>
      </c>
      <c r="Y1539" t="s" s="3">
        <v>14880</v>
      </c>
      <c r="Z1539" t="s" s="3">
        <v>55</v>
      </c>
      <c r="AA1539" t="s" s="3">
        <v>56</v>
      </c>
      <c r="AB1539" s="2">
        <v>80449</v>
      </c>
      <c r="AC1539" s="2">
        <v>80449</v>
      </c>
      <c r="AD1539" t="s" s="3">
        <v>57</v>
      </c>
      <c r="AE1539" t="s" s="3">
        <v>14881</v>
      </c>
      <c r="AI1539" t="s" s="3">
        <v>14882</v>
      </c>
      <c r="AL1539" t="s" s="3">
        <v>3089</v>
      </c>
      <c r="AM1539" t="s" s="3">
        <v>3089</v>
      </c>
      <c r="AN1539" t="s" s="3">
        <v>56</v>
      </c>
      <c r="AO1539" s="2">
        <v>80866</v>
      </c>
      <c r="AP1539" t="s" s="3">
        <v>1297</v>
      </c>
      <c r="AQ1539" t="s" s="3">
        <v>64</v>
      </c>
      <c r="AR1539" t="s" s="3">
        <v>14883</v>
      </c>
    </row>
    <row r="1540" s="2" customFormat="1" ht="13.55" customHeight="1">
      <c r="A1540" t="s" s="3">
        <v>75</v>
      </c>
      <c r="B1540" t="s" s="3">
        <v>14884</v>
      </c>
      <c r="C1540" t="s" s="3">
        <v>14885</v>
      </c>
      <c r="D1540" s="2">
        <v>11405</v>
      </c>
      <c r="E1540" t="s" s="3">
        <v>14886</v>
      </c>
      <c r="F1540" s="4">
        <v>10783</v>
      </c>
      <c r="G1540" s="4">
        <v>10783</v>
      </c>
      <c r="H1540" s="4">
        <v>3127</v>
      </c>
      <c r="I1540" s="2">
        <v>0</v>
      </c>
      <c r="J1540" s="4">
        <v>0</v>
      </c>
      <c r="K1540" s="4">
        <v>185.3</v>
      </c>
      <c r="L1540" s="4">
        <v>10783</v>
      </c>
      <c r="Q1540" t="s" s="3">
        <v>49</v>
      </c>
      <c r="R1540" s="2">
        <v>5.26</v>
      </c>
      <c r="T1540" t="s" s="3">
        <v>14887</v>
      </c>
      <c r="U1540" t="s" s="3">
        <v>14888</v>
      </c>
      <c r="X1540" t="s" s="3">
        <v>14889</v>
      </c>
      <c r="Y1540" t="s" s="3">
        <v>14890</v>
      </c>
      <c r="Z1540" t="s" s="3">
        <v>55</v>
      </c>
      <c r="AA1540" t="s" s="3">
        <v>56</v>
      </c>
      <c r="AB1540" s="2">
        <v>80449</v>
      </c>
      <c r="AC1540" s="2">
        <v>80449</v>
      </c>
      <c r="AD1540" t="s" s="3">
        <v>57</v>
      </c>
      <c r="AE1540" t="s" s="3">
        <v>14891</v>
      </c>
      <c r="AF1540" s="2">
        <v>3255</v>
      </c>
      <c r="AI1540" t="s" s="3">
        <v>14892</v>
      </c>
      <c r="AJ1540" t="s" s="3">
        <v>114</v>
      </c>
      <c r="AL1540" t="s" s="3">
        <v>13773</v>
      </c>
      <c r="AN1540" t="s" s="3">
        <v>56</v>
      </c>
      <c r="AO1540" t="s" s="3">
        <v>14893</v>
      </c>
      <c r="AP1540" t="s" s="3">
        <v>1212</v>
      </c>
      <c r="AQ1540" t="s" s="3">
        <v>64</v>
      </c>
      <c r="AR1540" t="s" s="3">
        <v>14894</v>
      </c>
    </row>
    <row r="1541" s="2" customFormat="1" ht="13.55" customHeight="1">
      <c r="A1541" t="s" s="3">
        <v>45</v>
      </c>
      <c r="B1541" t="s" s="3">
        <v>14895</v>
      </c>
      <c r="C1541" t="s" s="3">
        <v>14896</v>
      </c>
      <c r="D1541" s="2">
        <v>39018</v>
      </c>
      <c r="E1541" t="s" s="3">
        <v>14897</v>
      </c>
      <c r="F1541" s="4">
        <v>15042</v>
      </c>
      <c r="G1541" s="4">
        <v>15042</v>
      </c>
      <c r="H1541" s="4">
        <v>4362</v>
      </c>
      <c r="I1541" s="2">
        <v>0</v>
      </c>
      <c r="J1541" s="4">
        <v>0</v>
      </c>
      <c r="K1541" s="4">
        <v>279.04</v>
      </c>
      <c r="L1541" s="4">
        <v>15042</v>
      </c>
      <c r="Q1541" t="s" s="3">
        <v>49</v>
      </c>
      <c r="R1541" s="2">
        <v>0.9</v>
      </c>
      <c r="T1541" t="s" s="3">
        <v>4078</v>
      </c>
      <c r="U1541" t="s" s="3">
        <v>14898</v>
      </c>
      <c r="V1541" t="s" s="3">
        <v>3573</v>
      </c>
      <c r="W1541" t="s" s="3">
        <v>14898</v>
      </c>
      <c r="X1541" t="s" s="3">
        <v>14899</v>
      </c>
      <c r="Y1541" t="s" s="3">
        <v>585</v>
      </c>
      <c r="Z1541" t="s" s="3">
        <v>55</v>
      </c>
      <c r="AA1541" t="s" s="3">
        <v>56</v>
      </c>
      <c r="AB1541" s="2">
        <v>80449</v>
      </c>
      <c r="AC1541" s="2">
        <v>80449</v>
      </c>
      <c r="AD1541" t="s" s="3">
        <v>57</v>
      </c>
      <c r="AE1541" t="s" s="3">
        <v>14900</v>
      </c>
      <c r="AF1541" s="2">
        <v>10734</v>
      </c>
      <c r="AI1541" t="s" s="3">
        <v>14901</v>
      </c>
      <c r="AJ1541" t="s" s="3">
        <v>60</v>
      </c>
      <c r="AL1541" t="s" s="3">
        <v>708</v>
      </c>
      <c r="AM1541" t="s" s="3">
        <v>708</v>
      </c>
      <c r="AN1541" t="s" s="3">
        <v>56</v>
      </c>
      <c r="AO1541" t="s" s="3">
        <v>14902</v>
      </c>
      <c r="AP1541" t="s" s="3">
        <v>147</v>
      </c>
      <c r="AQ1541" t="s" s="3">
        <v>64</v>
      </c>
      <c r="AR1541" t="s" s="3">
        <v>14903</v>
      </c>
    </row>
    <row r="1542" s="2" customFormat="1" ht="13.55" customHeight="1">
      <c r="A1542" t="s" s="3">
        <v>45</v>
      </c>
      <c r="B1542" t="s" s="3">
        <v>14904</v>
      </c>
      <c r="C1542" t="s" s="3">
        <v>14905</v>
      </c>
      <c r="D1542" s="2">
        <v>26384</v>
      </c>
      <c r="E1542" t="s" s="3">
        <v>14906</v>
      </c>
      <c r="F1542" s="4">
        <v>6113</v>
      </c>
      <c r="G1542" s="4">
        <v>6113</v>
      </c>
      <c r="H1542" s="4">
        <v>1773</v>
      </c>
      <c r="I1542" s="2">
        <v>0</v>
      </c>
      <c r="J1542" s="4">
        <v>0</v>
      </c>
      <c r="K1542" s="4">
        <v>104.78</v>
      </c>
      <c r="L1542" s="4">
        <v>6113</v>
      </c>
      <c r="Q1542" t="s" s="3">
        <v>49</v>
      </c>
      <c r="R1542" s="2">
        <v>5</v>
      </c>
      <c r="T1542" t="s" s="3">
        <v>14907</v>
      </c>
      <c r="U1542" t="s" s="3">
        <v>14908</v>
      </c>
      <c r="V1542" t="s" s="3">
        <v>5092</v>
      </c>
      <c r="W1542" t="s" s="3">
        <v>14909</v>
      </c>
      <c r="X1542" t="s" s="3">
        <v>14910</v>
      </c>
      <c r="Y1542" t="s" s="3">
        <v>1804</v>
      </c>
      <c r="Z1542" t="s" s="3">
        <v>55</v>
      </c>
      <c r="AA1542" t="s" s="3">
        <v>56</v>
      </c>
      <c r="AB1542" s="2">
        <v>80449</v>
      </c>
      <c r="AC1542" s="2">
        <v>80449</v>
      </c>
      <c r="AD1542" t="s" s="3">
        <v>57</v>
      </c>
      <c r="AE1542" t="s" s="3">
        <v>14911</v>
      </c>
      <c r="AF1542" s="2">
        <v>21036</v>
      </c>
      <c r="AI1542" t="s" s="3">
        <v>14912</v>
      </c>
      <c r="AJ1542" t="s" s="3">
        <v>313</v>
      </c>
      <c r="AL1542" t="s" s="3">
        <v>14913</v>
      </c>
      <c r="AM1542" t="s" s="3">
        <v>129</v>
      </c>
      <c r="AN1542" t="s" s="3">
        <v>130</v>
      </c>
      <c r="AO1542" t="s" s="3">
        <v>14914</v>
      </c>
      <c r="AP1542" t="s" s="3">
        <v>931</v>
      </c>
      <c r="AQ1542" t="s" s="3">
        <v>64</v>
      </c>
      <c r="AR1542" t="s" s="3">
        <v>14915</v>
      </c>
    </row>
    <row r="1543" s="2" customFormat="1" ht="13.55" customHeight="1">
      <c r="A1543" t="s" s="3">
        <v>45</v>
      </c>
      <c r="B1543" t="s" s="3">
        <v>14916</v>
      </c>
      <c r="C1543" t="s" s="3">
        <v>14917</v>
      </c>
      <c r="D1543" s="2">
        <v>4582</v>
      </c>
      <c r="E1543" t="s" s="3">
        <v>14918</v>
      </c>
      <c r="F1543" s="4">
        <v>36312</v>
      </c>
      <c r="G1543" s="4">
        <v>36312</v>
      </c>
      <c r="H1543" s="4">
        <v>10530</v>
      </c>
      <c r="I1543" s="2">
        <v>0</v>
      </c>
      <c r="J1543" s="4">
        <v>0</v>
      </c>
      <c r="K1543" s="4">
        <v>508.3</v>
      </c>
      <c r="L1543" s="4">
        <v>36312</v>
      </c>
      <c r="N1543" s="2">
        <v>247.53</v>
      </c>
      <c r="Q1543" t="s" s="3">
        <v>49</v>
      </c>
      <c r="R1543" s="2">
        <v>5.31</v>
      </c>
      <c r="T1543" t="s" s="3">
        <v>50</v>
      </c>
      <c r="U1543" t="s" s="3">
        <v>169</v>
      </c>
      <c r="V1543" t="s" s="3">
        <v>6177</v>
      </c>
      <c r="W1543" t="s" s="3">
        <v>169</v>
      </c>
      <c r="X1543" t="s" s="3">
        <v>14919</v>
      </c>
      <c r="Y1543" t="s" s="3">
        <v>7250</v>
      </c>
      <c r="Z1543" t="s" s="3">
        <v>55</v>
      </c>
      <c r="AA1543" t="s" s="3">
        <v>56</v>
      </c>
      <c r="AB1543" s="2">
        <v>80449</v>
      </c>
      <c r="AC1543" s="2">
        <v>80449</v>
      </c>
      <c r="AD1543" t="s" s="3">
        <v>57</v>
      </c>
      <c r="AE1543" t="s" s="3">
        <v>14920</v>
      </c>
      <c r="AF1543" s="2">
        <v>10185</v>
      </c>
      <c r="AI1543" t="s" s="3">
        <v>14921</v>
      </c>
      <c r="AJ1543" t="s" s="3">
        <v>202</v>
      </c>
      <c r="AL1543" t="s" s="3">
        <v>1283</v>
      </c>
      <c r="AM1543" t="s" s="3">
        <v>1283</v>
      </c>
      <c r="AN1543" t="s" s="3">
        <v>56</v>
      </c>
      <c r="AO1543" t="s" s="3">
        <v>14922</v>
      </c>
      <c r="AP1543" t="s" s="3">
        <v>1561</v>
      </c>
      <c r="AQ1543" t="s" s="3">
        <v>64</v>
      </c>
      <c r="AR1543" t="s" s="3">
        <v>14923</v>
      </c>
    </row>
    <row r="1544" s="2" customFormat="1" ht="13.55" customHeight="1">
      <c r="A1544" t="s" s="3">
        <v>45</v>
      </c>
      <c r="B1544" t="s" s="3">
        <v>14924</v>
      </c>
      <c r="C1544" t="s" s="3">
        <v>14925</v>
      </c>
      <c r="D1544" s="2">
        <v>32183</v>
      </c>
      <c r="E1544" t="s" s="3">
        <v>14926</v>
      </c>
      <c r="F1544" s="4">
        <v>35725</v>
      </c>
      <c r="G1544" s="4">
        <v>35725</v>
      </c>
      <c r="H1544" s="4">
        <v>10360</v>
      </c>
      <c r="I1544" s="2">
        <v>0</v>
      </c>
      <c r="J1544" s="4">
        <v>0</v>
      </c>
      <c r="K1544" s="4">
        <v>602.9400000000001</v>
      </c>
      <c r="L1544" s="4">
        <v>35725</v>
      </c>
      <c r="Q1544" t="s" s="3">
        <v>49</v>
      </c>
      <c r="R1544" s="2">
        <v>3</v>
      </c>
      <c r="T1544" t="s" s="3">
        <v>14927</v>
      </c>
      <c r="U1544" t="s" s="3">
        <v>14928</v>
      </c>
      <c r="V1544" t="s" s="3">
        <v>14929</v>
      </c>
      <c r="W1544" t="s" s="3">
        <v>14928</v>
      </c>
      <c r="X1544" t="s" s="3">
        <v>14930</v>
      </c>
      <c r="Y1544" t="s" s="3">
        <v>2954</v>
      </c>
      <c r="Z1544" t="s" s="3">
        <v>55</v>
      </c>
      <c r="AA1544" t="s" s="3">
        <v>56</v>
      </c>
      <c r="AB1544" s="2">
        <v>80449</v>
      </c>
      <c r="AC1544" t="s" s="3">
        <v>2955</v>
      </c>
      <c r="AD1544" t="s" s="3">
        <v>57</v>
      </c>
      <c r="AE1544" t="s" s="3">
        <v>14931</v>
      </c>
      <c r="AF1544" s="2">
        <v>29805</v>
      </c>
      <c r="AI1544" t="s" s="3">
        <v>14932</v>
      </c>
      <c r="AK1544" s="2">
        <v>110</v>
      </c>
      <c r="AL1544" t="s" s="3">
        <v>326</v>
      </c>
      <c r="AM1544" t="s" s="3">
        <v>326</v>
      </c>
      <c r="AN1544" t="s" s="3">
        <v>56</v>
      </c>
      <c r="AO1544" t="s" s="3">
        <v>14933</v>
      </c>
      <c r="AP1544" t="s" s="3">
        <v>643</v>
      </c>
      <c r="AQ1544" t="s" s="3">
        <v>64</v>
      </c>
      <c r="AR1544" t="s" s="3">
        <v>14934</v>
      </c>
    </row>
    <row r="1545" s="2" customFormat="1" ht="13.55" customHeight="1">
      <c r="A1545" t="s" s="3">
        <v>75</v>
      </c>
      <c r="B1545" t="s" s="3">
        <v>845</v>
      </c>
      <c r="C1545" t="s" s="3">
        <v>14935</v>
      </c>
      <c r="D1545" s="2">
        <v>25376</v>
      </c>
      <c r="E1545" t="s" s="3">
        <v>14936</v>
      </c>
      <c r="F1545" s="4">
        <v>4778</v>
      </c>
      <c r="G1545" s="4">
        <v>4778</v>
      </c>
      <c r="H1545" s="4">
        <v>1386</v>
      </c>
      <c r="I1545" s="2">
        <v>0</v>
      </c>
      <c r="J1545" s="4">
        <v>0</v>
      </c>
      <c r="K1545" s="4">
        <v>82.3</v>
      </c>
      <c r="L1545" s="4">
        <v>4778</v>
      </c>
      <c r="Q1545" t="s" s="3">
        <v>49</v>
      </c>
      <c r="R1545" s="2">
        <v>2.51</v>
      </c>
      <c r="T1545" t="s" s="3">
        <v>4289</v>
      </c>
      <c r="U1545" t="s" s="3">
        <v>14937</v>
      </c>
      <c r="V1545" t="s" s="3">
        <v>14938</v>
      </c>
      <c r="W1545" t="s" s="3">
        <v>14937</v>
      </c>
      <c r="X1545" t="s" s="3">
        <v>14939</v>
      </c>
      <c r="Z1545" t="s" s="3">
        <v>55</v>
      </c>
      <c r="AA1545" t="s" s="3">
        <v>56</v>
      </c>
      <c r="AB1545" s="2">
        <v>80449</v>
      </c>
      <c r="AC1545" s="2">
        <v>80449</v>
      </c>
      <c r="AD1545" t="s" s="3">
        <v>57</v>
      </c>
      <c r="AF1545" s="2">
        <v>424</v>
      </c>
      <c r="AI1545" t="s" s="3">
        <v>14940</v>
      </c>
      <c r="AJ1545" t="s" s="3">
        <v>202</v>
      </c>
      <c r="AL1545" t="s" s="3">
        <v>14941</v>
      </c>
      <c r="AM1545" t="s" s="3">
        <v>14941</v>
      </c>
      <c r="AN1545" t="s" s="3">
        <v>130</v>
      </c>
      <c r="AO1545" t="s" s="3">
        <v>14942</v>
      </c>
      <c r="AP1545" t="s" s="3">
        <v>5919</v>
      </c>
      <c r="AQ1545" t="s" s="3">
        <v>64</v>
      </c>
      <c r="AR1545" t="s" s="3">
        <v>14943</v>
      </c>
    </row>
    <row r="1546" s="2" customFormat="1" ht="13.55" customHeight="1">
      <c r="A1546" t="s" s="3">
        <v>45</v>
      </c>
      <c r="B1546" t="s" s="3">
        <v>14944</v>
      </c>
      <c r="C1546" t="s" s="3">
        <v>14945</v>
      </c>
      <c r="D1546" s="2">
        <v>28388</v>
      </c>
      <c r="E1546" t="s" s="3">
        <v>14946</v>
      </c>
      <c r="F1546" s="4">
        <v>8454</v>
      </c>
      <c r="G1546" s="4">
        <v>8454</v>
      </c>
      <c r="H1546" s="4">
        <v>2452</v>
      </c>
      <c r="I1546" s="2">
        <v>0</v>
      </c>
      <c r="J1546" s="4">
        <v>0</v>
      </c>
      <c r="K1546" s="4">
        <v>145.04</v>
      </c>
      <c r="L1546" s="4">
        <v>8454</v>
      </c>
      <c r="N1546" s="2">
        <v>71.3</v>
      </c>
      <c r="Q1546" t="s" s="3">
        <v>49</v>
      </c>
      <c r="R1546" s="2">
        <v>7.18</v>
      </c>
      <c r="T1546" t="s" s="3">
        <v>5591</v>
      </c>
      <c r="U1546" t="s" s="3">
        <v>2693</v>
      </c>
      <c r="V1546" t="s" s="3">
        <v>7004</v>
      </c>
      <c r="W1546" t="s" s="3">
        <v>2693</v>
      </c>
      <c r="X1546" t="s" s="3">
        <v>14947</v>
      </c>
      <c r="Y1546" t="s" s="3">
        <v>2402</v>
      </c>
      <c r="Z1546" t="s" s="3">
        <v>55</v>
      </c>
      <c r="AA1546" t="s" s="3">
        <v>56</v>
      </c>
      <c r="AB1546" s="2">
        <v>80449</v>
      </c>
      <c r="AC1546" s="2">
        <v>80449</v>
      </c>
      <c r="AD1546" t="s" s="3">
        <v>57</v>
      </c>
      <c r="AE1546" t="s" s="3">
        <v>14948</v>
      </c>
      <c r="AF1546" s="2">
        <v>10451</v>
      </c>
      <c r="AI1546" t="s" s="3">
        <v>4983</v>
      </c>
      <c r="AJ1546" t="s" s="3">
        <v>415</v>
      </c>
      <c r="AL1546" t="s" s="3">
        <v>1605</v>
      </c>
      <c r="AM1546" t="s" s="3">
        <v>1605</v>
      </c>
      <c r="AN1546" t="s" s="3">
        <v>56</v>
      </c>
      <c r="AO1546" t="s" s="3">
        <v>6415</v>
      </c>
      <c r="AP1546" t="s" s="3">
        <v>4956</v>
      </c>
      <c r="AQ1546" t="s" s="3">
        <v>64</v>
      </c>
      <c r="AR1546" t="s" s="3">
        <v>14949</v>
      </c>
    </row>
    <row r="1547" s="2" customFormat="1" ht="13.55" customHeight="1">
      <c r="A1547" t="s" s="3">
        <v>75</v>
      </c>
      <c r="B1547" t="s" s="3">
        <v>14950</v>
      </c>
      <c r="C1547" t="s" s="3">
        <v>14951</v>
      </c>
      <c r="D1547" s="2">
        <v>27433</v>
      </c>
      <c r="E1547" t="s" s="3">
        <v>14952</v>
      </c>
      <c r="F1547" s="4">
        <v>6946</v>
      </c>
      <c r="G1547" s="4">
        <v>6946</v>
      </c>
      <c r="H1547" s="4">
        <v>2014</v>
      </c>
      <c r="I1547" s="2">
        <v>0</v>
      </c>
      <c r="J1547" s="4">
        <v>0</v>
      </c>
      <c r="K1547" s="4">
        <v>119</v>
      </c>
      <c r="L1547" s="4">
        <v>6946</v>
      </c>
      <c r="N1547" s="2">
        <v>0</v>
      </c>
      <c r="Q1547" t="s" s="3">
        <v>49</v>
      </c>
      <c r="R1547" s="2">
        <v>5</v>
      </c>
      <c r="T1547" t="s" s="3">
        <v>7005</v>
      </c>
      <c r="U1547" t="s" s="3">
        <v>858</v>
      </c>
      <c r="V1547" t="s" s="3">
        <v>255</v>
      </c>
      <c r="W1547" t="s" s="3">
        <v>858</v>
      </c>
      <c r="X1547" t="s" s="3">
        <v>14953</v>
      </c>
      <c r="Y1547" t="s" s="3">
        <v>1804</v>
      </c>
      <c r="Z1547" t="s" s="3">
        <v>55</v>
      </c>
      <c r="AA1547" t="s" s="3">
        <v>56</v>
      </c>
      <c r="AB1547" s="2">
        <v>80449</v>
      </c>
      <c r="AC1547" s="2">
        <v>80449</v>
      </c>
      <c r="AD1547" t="s" s="3">
        <v>57</v>
      </c>
      <c r="AE1547" t="s" s="3">
        <v>14954</v>
      </c>
      <c r="AI1547" t="s" s="3">
        <v>14955</v>
      </c>
      <c r="AL1547" t="s" s="3">
        <v>14956</v>
      </c>
      <c r="AM1547" t="s" s="3">
        <v>14956</v>
      </c>
      <c r="AN1547" t="s" s="3">
        <v>299</v>
      </c>
      <c r="AO1547" t="s" s="3">
        <v>14957</v>
      </c>
      <c r="AP1547" t="s" s="3">
        <v>14958</v>
      </c>
      <c r="AQ1547" t="s" s="3">
        <v>64</v>
      </c>
      <c r="AR1547" t="s" s="3">
        <v>14959</v>
      </c>
    </row>
    <row r="1548" s="2" customFormat="1" ht="13.55" customHeight="1">
      <c r="A1548" t="s" s="3">
        <v>45</v>
      </c>
      <c r="B1548" t="s" s="3">
        <v>14960</v>
      </c>
      <c r="C1548" t="s" s="3">
        <v>14961</v>
      </c>
      <c r="D1548" s="2">
        <v>28982</v>
      </c>
      <c r="E1548" t="s" s="3">
        <v>14962</v>
      </c>
      <c r="F1548" s="4">
        <v>7096</v>
      </c>
      <c r="G1548" s="4">
        <v>7096</v>
      </c>
      <c r="H1548" s="4">
        <v>2058</v>
      </c>
      <c r="I1548" s="2">
        <v>0</v>
      </c>
      <c r="J1548" s="4">
        <v>0</v>
      </c>
      <c r="K1548" s="4">
        <v>121.96</v>
      </c>
      <c r="L1548" s="4">
        <v>7096</v>
      </c>
      <c r="Q1548" t="s" s="3">
        <v>49</v>
      </c>
      <c r="R1548" s="2">
        <v>5.2</v>
      </c>
      <c r="T1548" t="s" s="3">
        <v>8654</v>
      </c>
      <c r="U1548" t="s" s="3">
        <v>14963</v>
      </c>
      <c r="V1548" t="s" s="3">
        <v>6177</v>
      </c>
      <c r="W1548" t="s" s="3">
        <v>14963</v>
      </c>
      <c r="X1548" t="s" s="3">
        <v>14964</v>
      </c>
      <c r="Y1548" t="s" s="3">
        <v>516</v>
      </c>
      <c r="Z1548" t="s" s="3">
        <v>55</v>
      </c>
      <c r="AA1548" t="s" s="3">
        <v>56</v>
      </c>
      <c r="AB1548" s="2">
        <v>80449</v>
      </c>
      <c r="AC1548" s="2">
        <v>80449</v>
      </c>
      <c r="AD1548" t="s" s="3">
        <v>57</v>
      </c>
      <c r="AE1548" t="s" s="3">
        <v>14965</v>
      </c>
      <c r="AF1548" s="2">
        <v>3815</v>
      </c>
      <c r="AI1548" t="s" s="3">
        <v>14966</v>
      </c>
      <c r="AJ1548" t="s" s="3">
        <v>174</v>
      </c>
      <c r="AL1548" t="s" s="3">
        <v>14967</v>
      </c>
      <c r="AM1548" t="s" s="3">
        <v>14968</v>
      </c>
      <c r="AN1548" t="s" s="3">
        <v>130</v>
      </c>
      <c r="AO1548" t="s" s="3">
        <v>14969</v>
      </c>
      <c r="AP1548" t="s" s="3">
        <v>968</v>
      </c>
      <c r="AQ1548" t="s" s="3">
        <v>64</v>
      </c>
      <c r="AR1548" t="s" s="3">
        <v>14970</v>
      </c>
    </row>
    <row r="1549" s="2" customFormat="1" ht="13.55" customHeight="1">
      <c r="A1549" t="s" s="3">
        <v>45</v>
      </c>
      <c r="B1549" t="s" s="3">
        <v>14971</v>
      </c>
      <c r="C1549" t="s" s="3">
        <v>14972</v>
      </c>
      <c r="D1549" s="2">
        <v>26126</v>
      </c>
      <c r="E1549" t="s" s="3">
        <v>14973</v>
      </c>
      <c r="F1549" s="4">
        <v>6946</v>
      </c>
      <c r="G1549" s="4">
        <v>6946</v>
      </c>
      <c r="H1549" s="4">
        <v>2014</v>
      </c>
      <c r="I1549" s="2">
        <v>0</v>
      </c>
      <c r="J1549" s="4">
        <v>0</v>
      </c>
      <c r="K1549" s="4">
        <v>119</v>
      </c>
      <c r="L1549" s="4">
        <v>6946</v>
      </c>
      <c r="Q1549" t="s" s="3">
        <v>49</v>
      </c>
      <c r="R1549" s="2">
        <v>5</v>
      </c>
      <c r="T1549" t="s" s="3">
        <v>14974</v>
      </c>
      <c r="U1549" t="s" s="3">
        <v>14975</v>
      </c>
      <c r="X1549" t="s" s="3">
        <v>14976</v>
      </c>
      <c r="Y1549" t="s" s="3">
        <v>531</v>
      </c>
      <c r="Z1549" t="s" s="3">
        <v>55</v>
      </c>
      <c r="AA1549" t="s" s="3">
        <v>56</v>
      </c>
      <c r="AB1549" s="2">
        <v>80449</v>
      </c>
      <c r="AC1549" s="2">
        <v>80449</v>
      </c>
      <c r="AD1549" t="s" s="3">
        <v>57</v>
      </c>
      <c r="AE1549" t="s" s="3">
        <v>14977</v>
      </c>
      <c r="AF1549" s="2">
        <v>3084</v>
      </c>
      <c r="AI1549" t="s" s="3">
        <v>10604</v>
      </c>
      <c r="AJ1549" t="s" s="3">
        <v>114</v>
      </c>
      <c r="AL1549" t="s" s="3">
        <v>3015</v>
      </c>
      <c r="AM1549" t="s" s="3">
        <v>3015</v>
      </c>
      <c r="AN1549" t="s" s="3">
        <v>130</v>
      </c>
      <c r="AO1549" t="s" s="3">
        <v>14978</v>
      </c>
      <c r="AP1549" t="s" s="3">
        <v>431</v>
      </c>
      <c r="AQ1549" t="s" s="3">
        <v>64</v>
      </c>
      <c r="AR1549" t="s" s="3">
        <v>14979</v>
      </c>
    </row>
    <row r="1550" s="2" customFormat="1" ht="13.55" customHeight="1">
      <c r="A1550" t="s" s="3">
        <v>75</v>
      </c>
      <c r="B1550" t="s" s="3">
        <v>9821</v>
      </c>
      <c r="C1550" t="s" s="3">
        <v>14980</v>
      </c>
      <c r="D1550" s="2">
        <v>25544</v>
      </c>
      <c r="E1550" t="s" s="3">
        <v>14981</v>
      </c>
      <c r="F1550" s="4">
        <v>6832</v>
      </c>
      <c r="G1550" s="4">
        <v>6832</v>
      </c>
      <c r="H1550" s="4">
        <v>1981</v>
      </c>
      <c r="I1550" s="2">
        <v>0</v>
      </c>
      <c r="J1550" s="4">
        <v>0</v>
      </c>
      <c r="K1550" s="4">
        <v>117.22</v>
      </c>
      <c r="L1550" s="4">
        <v>6832</v>
      </c>
      <c r="Q1550" t="s" s="3">
        <v>49</v>
      </c>
      <c r="R1550" s="2">
        <v>4.85</v>
      </c>
      <c r="T1550" t="s" s="3">
        <v>5904</v>
      </c>
      <c r="U1550" t="s" s="3">
        <v>14982</v>
      </c>
      <c r="V1550" t="s" s="3">
        <v>109</v>
      </c>
      <c r="W1550" t="s" s="3">
        <v>14982</v>
      </c>
      <c r="X1550" t="s" s="3">
        <v>14983</v>
      </c>
      <c r="Y1550" t="s" s="3">
        <v>826</v>
      </c>
      <c r="Z1550" t="s" s="3">
        <v>55</v>
      </c>
      <c r="AA1550" t="s" s="3">
        <v>56</v>
      </c>
      <c r="AB1550" s="2">
        <v>80449</v>
      </c>
      <c r="AC1550" s="2">
        <v>80449</v>
      </c>
      <c r="AD1550" t="s" s="3">
        <v>57</v>
      </c>
      <c r="AE1550" t="s" s="3">
        <v>9827</v>
      </c>
      <c r="AF1550" s="2">
        <v>93</v>
      </c>
      <c r="AI1550" t="s" s="3">
        <v>14984</v>
      </c>
      <c r="AJ1550" t="s" s="3">
        <v>415</v>
      </c>
      <c r="AL1550" t="s" s="3">
        <v>14985</v>
      </c>
      <c r="AM1550" t="s" s="3">
        <v>14986</v>
      </c>
      <c r="AN1550" t="s" s="3">
        <v>190</v>
      </c>
      <c r="AO1550" t="s" s="3">
        <v>14987</v>
      </c>
      <c r="AP1550" t="s" s="3">
        <v>1212</v>
      </c>
      <c r="AQ1550" t="s" s="3">
        <v>64</v>
      </c>
      <c r="AR1550" t="s" s="3">
        <v>14988</v>
      </c>
    </row>
    <row r="1551" s="2" customFormat="1" ht="13.55" customHeight="1">
      <c r="A1551" t="s" s="3">
        <v>45</v>
      </c>
      <c r="B1551" t="s" s="3">
        <v>14989</v>
      </c>
      <c r="C1551" t="s" s="3">
        <v>14990</v>
      </c>
      <c r="D1551" s="2">
        <v>39618</v>
      </c>
      <c r="E1551" t="s" s="3">
        <v>14991</v>
      </c>
      <c r="F1551" s="4">
        <v>27192</v>
      </c>
      <c r="G1551" s="4">
        <v>27192</v>
      </c>
      <c r="H1551" s="4">
        <v>7886</v>
      </c>
      <c r="I1551" s="2">
        <v>0</v>
      </c>
      <c r="J1551" s="4">
        <v>0</v>
      </c>
      <c r="K1551" s="4">
        <v>459.2</v>
      </c>
      <c r="L1551" s="4">
        <v>27192</v>
      </c>
      <c r="Q1551" t="s" s="3">
        <v>49</v>
      </c>
      <c r="R1551" s="2">
        <v>2.5</v>
      </c>
      <c r="T1551" t="s" s="3">
        <v>8022</v>
      </c>
      <c r="U1551" t="s" s="3">
        <v>14992</v>
      </c>
      <c r="V1551" t="s" s="3">
        <v>2100</v>
      </c>
      <c r="W1551" t="s" s="3">
        <v>14992</v>
      </c>
      <c r="X1551" t="s" s="3">
        <v>14993</v>
      </c>
      <c r="Y1551" t="s" s="3">
        <v>1858</v>
      </c>
      <c r="Z1551" t="s" s="3">
        <v>55</v>
      </c>
      <c r="AA1551" t="s" s="3">
        <v>56</v>
      </c>
      <c r="AB1551" s="2">
        <v>80449</v>
      </c>
      <c r="AC1551" t="s" s="3">
        <v>14994</v>
      </c>
      <c r="AD1551" t="s" s="3">
        <v>57</v>
      </c>
      <c r="AE1551" t="s" s="3">
        <v>14995</v>
      </c>
      <c r="AF1551" s="2">
        <v>1017</v>
      </c>
      <c r="AI1551" t="s" s="3">
        <v>14996</v>
      </c>
      <c r="AJ1551" t="s" s="3">
        <v>174</v>
      </c>
      <c r="AL1551" t="s" s="3">
        <v>145</v>
      </c>
      <c r="AN1551" t="s" s="3">
        <v>56</v>
      </c>
      <c r="AO1551" t="s" s="3">
        <v>14997</v>
      </c>
      <c r="AP1551" t="s" s="3">
        <v>3168</v>
      </c>
      <c r="AQ1551" t="s" s="3">
        <v>64</v>
      </c>
      <c r="AR1551" t="s" s="3">
        <v>14998</v>
      </c>
    </row>
    <row r="1552" s="2" customFormat="1" ht="13.55" customHeight="1">
      <c r="A1552" t="s" s="3">
        <v>75</v>
      </c>
      <c r="B1552" t="s" s="3">
        <v>14999</v>
      </c>
      <c r="C1552" t="s" s="3">
        <v>15000</v>
      </c>
      <c r="D1552" s="2">
        <v>8557</v>
      </c>
      <c r="E1552" t="s" s="3">
        <v>15001</v>
      </c>
      <c r="F1552" s="4">
        <v>6639</v>
      </c>
      <c r="G1552" s="4">
        <v>6639</v>
      </c>
      <c r="H1552" s="4">
        <v>1925</v>
      </c>
      <c r="I1552" s="2">
        <v>0</v>
      </c>
      <c r="J1552" s="4">
        <v>0</v>
      </c>
      <c r="K1552" s="4">
        <v>93.16</v>
      </c>
      <c r="L1552" s="4">
        <v>6639</v>
      </c>
      <c r="Q1552" t="s" s="3">
        <v>49</v>
      </c>
      <c r="R1552" s="2">
        <v>4.6</v>
      </c>
      <c r="T1552" t="s" s="3">
        <v>15002</v>
      </c>
      <c r="U1552" t="s" s="3">
        <v>15003</v>
      </c>
      <c r="X1552" t="s" s="3">
        <v>15004</v>
      </c>
      <c r="Y1552" t="s" s="3">
        <v>491</v>
      </c>
      <c r="Z1552" t="s" s="3">
        <v>55</v>
      </c>
      <c r="AA1552" t="s" s="3">
        <v>56</v>
      </c>
      <c r="AB1552" s="2">
        <v>80449</v>
      </c>
      <c r="AC1552" s="2">
        <v>80449</v>
      </c>
      <c r="AD1552" t="s" s="3">
        <v>57</v>
      </c>
      <c r="AE1552" t="s" s="3">
        <v>15005</v>
      </c>
      <c r="AF1552" s="2">
        <v>248</v>
      </c>
      <c r="AI1552" t="s" s="3">
        <v>15006</v>
      </c>
      <c r="AJ1552" t="s" s="3">
        <v>415</v>
      </c>
      <c r="AL1552" t="s" s="3">
        <v>15007</v>
      </c>
      <c r="AM1552" t="s" s="3">
        <v>15007</v>
      </c>
      <c r="AN1552" t="s" s="3">
        <v>656</v>
      </c>
      <c r="AO1552" s="2">
        <v>77474</v>
      </c>
      <c r="AP1552" t="s" s="3">
        <v>921</v>
      </c>
      <c r="AQ1552" t="s" s="3">
        <v>64</v>
      </c>
      <c r="AR1552" t="s" s="3">
        <v>15008</v>
      </c>
    </row>
    <row r="1553" s="2" customFormat="1" ht="13.55" customHeight="1">
      <c r="A1553" t="s" s="3">
        <v>45</v>
      </c>
      <c r="B1553" t="s" s="3">
        <v>15009</v>
      </c>
      <c r="C1553" t="s" s="3">
        <v>15010</v>
      </c>
      <c r="D1553" s="2">
        <v>28124</v>
      </c>
      <c r="E1553" t="s" s="3">
        <v>15011</v>
      </c>
      <c r="F1553" s="4">
        <v>7059</v>
      </c>
      <c r="G1553" s="4">
        <v>7059</v>
      </c>
      <c r="H1553" s="4">
        <v>2047</v>
      </c>
      <c r="I1553" s="2">
        <v>0</v>
      </c>
      <c r="J1553" s="4">
        <v>0</v>
      </c>
      <c r="K1553" s="4">
        <v>121.36</v>
      </c>
      <c r="L1553" s="4">
        <v>7059</v>
      </c>
      <c r="N1553" s="2">
        <v>699.27</v>
      </c>
      <c r="Q1553" t="s" s="3">
        <v>49</v>
      </c>
      <c r="R1553" s="2">
        <v>5.15</v>
      </c>
      <c r="T1553" t="s" s="3">
        <v>15012</v>
      </c>
      <c r="U1553" t="s" s="3">
        <v>15013</v>
      </c>
      <c r="V1553" t="s" s="3">
        <v>1758</v>
      </c>
      <c r="W1553" t="s" s="3">
        <v>15013</v>
      </c>
      <c r="X1553" t="s" s="3">
        <v>15014</v>
      </c>
      <c r="Y1553" t="s" s="3">
        <v>1132</v>
      </c>
      <c r="Z1553" t="s" s="3">
        <v>55</v>
      </c>
      <c r="AA1553" t="s" s="3">
        <v>56</v>
      </c>
      <c r="AB1553" s="2">
        <v>80449</v>
      </c>
      <c r="AC1553" s="2">
        <v>80449</v>
      </c>
      <c r="AD1553" t="s" s="3">
        <v>57</v>
      </c>
      <c r="AE1553" t="s" s="3">
        <v>15015</v>
      </c>
      <c r="AF1553" s="2">
        <v>1133</v>
      </c>
      <c r="AI1553" t="s" s="3">
        <v>15016</v>
      </c>
      <c r="AJ1553" t="s" s="3">
        <v>313</v>
      </c>
      <c r="AL1553" t="s" s="3">
        <v>15017</v>
      </c>
      <c r="AM1553" t="s" s="3">
        <v>15017</v>
      </c>
      <c r="AN1553" t="s" s="3">
        <v>130</v>
      </c>
      <c r="AO1553" t="s" s="3">
        <v>15018</v>
      </c>
      <c r="AP1553" t="s" s="3">
        <v>1850</v>
      </c>
      <c r="AQ1553" t="s" s="3">
        <v>64</v>
      </c>
      <c r="AR1553" t="s" s="3">
        <v>15019</v>
      </c>
    </row>
    <row r="1554" s="2" customFormat="1" ht="13.55" customHeight="1">
      <c r="A1554" t="s" s="3">
        <v>45</v>
      </c>
      <c r="B1554" t="s" s="3">
        <v>15020</v>
      </c>
      <c r="C1554" t="s" s="3">
        <v>15021</v>
      </c>
      <c r="D1554" s="2">
        <v>39407</v>
      </c>
      <c r="E1554" t="s" s="3">
        <v>15022</v>
      </c>
      <c r="F1554" s="4">
        <v>44316</v>
      </c>
      <c r="G1554" s="4">
        <v>44316</v>
      </c>
      <c r="H1554" s="4">
        <v>12852</v>
      </c>
      <c r="I1554" s="2">
        <v>0</v>
      </c>
      <c r="J1554" s="4">
        <v>0</v>
      </c>
      <c r="K1554" s="4">
        <v>747.86</v>
      </c>
      <c r="L1554" s="4">
        <v>44316</v>
      </c>
      <c r="Q1554" t="s" s="3">
        <v>49</v>
      </c>
      <c r="R1554" s="2">
        <v>7.05</v>
      </c>
      <c r="T1554" t="s" s="3">
        <v>15023</v>
      </c>
      <c r="U1554" t="s" s="3">
        <v>15024</v>
      </c>
      <c r="V1554" t="s" s="3">
        <v>15025</v>
      </c>
      <c r="W1554" t="s" s="3">
        <v>15024</v>
      </c>
      <c r="X1554" t="s" s="3">
        <v>15026</v>
      </c>
      <c r="Y1554" t="s" s="3">
        <v>862</v>
      </c>
      <c r="Z1554" t="s" s="3">
        <v>55</v>
      </c>
      <c r="AA1554" t="s" s="3">
        <v>56</v>
      </c>
      <c r="AB1554" s="2">
        <v>80449</v>
      </c>
      <c r="AC1554" t="s" s="3">
        <v>15027</v>
      </c>
      <c r="AD1554" t="s" s="3">
        <v>57</v>
      </c>
      <c r="AE1554" t="s" s="3">
        <v>15028</v>
      </c>
      <c r="AF1554" s="2">
        <v>19250</v>
      </c>
      <c r="AI1554" t="s" s="3">
        <v>15029</v>
      </c>
      <c r="AJ1554" t="s" s="3">
        <v>114</v>
      </c>
      <c r="AL1554" t="s" s="3">
        <v>8276</v>
      </c>
      <c r="AN1554" t="s" s="3">
        <v>56</v>
      </c>
      <c r="AO1554" t="s" s="3">
        <v>15030</v>
      </c>
      <c r="AP1554" t="s" s="3">
        <v>921</v>
      </c>
      <c r="AQ1554" t="s" s="3">
        <v>64</v>
      </c>
      <c r="AR1554" t="s" s="3">
        <v>15031</v>
      </c>
    </row>
    <row r="1555" s="2" customFormat="1" ht="13.55" customHeight="1">
      <c r="A1555" t="s" s="3">
        <v>75</v>
      </c>
      <c r="B1555" t="s" s="3">
        <v>1632</v>
      </c>
      <c r="C1555" t="s" s="3">
        <v>15032</v>
      </c>
      <c r="D1555" s="2">
        <v>10454</v>
      </c>
      <c r="E1555" t="s" s="3">
        <v>15033</v>
      </c>
      <c r="F1555" s="4">
        <v>1516</v>
      </c>
      <c r="G1555" s="4">
        <v>1516</v>
      </c>
      <c r="H1555" s="4">
        <v>440</v>
      </c>
      <c r="I1555" s="2">
        <v>0</v>
      </c>
      <c r="J1555" s="4">
        <v>0</v>
      </c>
      <c r="K1555" s="4">
        <v>26.06</v>
      </c>
      <c r="L1555" s="4">
        <v>1516</v>
      </c>
      <c r="N1555" s="2">
        <v>530.24</v>
      </c>
      <c r="Q1555" t="s" s="3">
        <v>49</v>
      </c>
      <c r="R1555" s="2">
        <v>0.17</v>
      </c>
      <c r="T1555" t="s" s="3">
        <v>3839</v>
      </c>
      <c r="U1555" t="s" s="3">
        <v>15034</v>
      </c>
      <c r="V1555" t="s" s="3">
        <v>10676</v>
      </c>
      <c r="W1555" t="s" s="3">
        <v>15034</v>
      </c>
      <c r="X1555" t="s" s="3">
        <v>15035</v>
      </c>
      <c r="Y1555" t="s" s="3">
        <v>1638</v>
      </c>
      <c r="Z1555" t="s" s="3">
        <v>55</v>
      </c>
      <c r="AA1555" t="s" s="3">
        <v>56</v>
      </c>
      <c r="AB1555" s="2">
        <v>80449</v>
      </c>
      <c r="AC1555" s="2">
        <v>80449</v>
      </c>
      <c r="AD1555" t="s" s="3">
        <v>57</v>
      </c>
      <c r="AE1555" t="s" s="3">
        <v>1639</v>
      </c>
      <c r="AF1555" s="2">
        <v>920</v>
      </c>
      <c r="AI1555" t="s" s="3">
        <v>15036</v>
      </c>
      <c r="AJ1555" t="s" s="3">
        <v>114</v>
      </c>
      <c r="AL1555" t="s" s="3">
        <v>15037</v>
      </c>
      <c r="AN1555" t="s" s="3">
        <v>260</v>
      </c>
      <c r="AO1555" t="s" s="3">
        <v>15038</v>
      </c>
      <c r="AP1555" t="s" s="3">
        <v>643</v>
      </c>
      <c r="AQ1555" t="s" s="3">
        <v>64</v>
      </c>
      <c r="AR1555" t="s" s="3">
        <v>15039</v>
      </c>
    </row>
    <row r="1556" s="2" customFormat="1" ht="13.55" customHeight="1">
      <c r="A1556" t="s" s="3">
        <v>45</v>
      </c>
      <c r="B1556" t="s" s="3">
        <v>15040</v>
      </c>
      <c r="C1556" t="s" s="3">
        <v>15041</v>
      </c>
      <c r="D1556" s="2">
        <v>26929</v>
      </c>
      <c r="E1556" t="s" s="3">
        <v>15042</v>
      </c>
      <c r="F1556" s="4">
        <v>8666</v>
      </c>
      <c r="G1556" s="4">
        <v>8666</v>
      </c>
      <c r="H1556" s="4">
        <v>2513</v>
      </c>
      <c r="I1556" s="2">
        <v>0</v>
      </c>
      <c r="J1556" s="4">
        <v>0</v>
      </c>
      <c r="K1556" s="4">
        <v>148.6</v>
      </c>
      <c r="L1556" s="4">
        <v>8666</v>
      </c>
      <c r="Q1556" t="s" s="3">
        <v>49</v>
      </c>
      <c r="R1556" s="2">
        <v>5.29</v>
      </c>
      <c r="T1556" t="s" s="3">
        <v>7467</v>
      </c>
      <c r="U1556" t="s" s="3">
        <v>15043</v>
      </c>
      <c r="V1556" t="s" s="3">
        <v>15044</v>
      </c>
      <c r="W1556" t="s" s="3">
        <v>15043</v>
      </c>
      <c r="X1556" t="s" s="3">
        <v>15045</v>
      </c>
      <c r="Y1556" t="s" s="3">
        <v>1804</v>
      </c>
      <c r="Z1556" t="s" s="3">
        <v>55</v>
      </c>
      <c r="AA1556" t="s" s="3">
        <v>56</v>
      </c>
      <c r="AB1556" s="2">
        <v>80449</v>
      </c>
      <c r="AC1556" s="2">
        <v>80449</v>
      </c>
      <c r="AD1556" t="s" s="3">
        <v>57</v>
      </c>
      <c r="AE1556" t="s" s="3">
        <v>15046</v>
      </c>
      <c r="AF1556" s="2">
        <v>3571</v>
      </c>
      <c r="AI1556" t="s" s="3">
        <v>573</v>
      </c>
      <c r="AJ1556" t="s" s="3">
        <v>313</v>
      </c>
      <c r="AL1556" t="s" s="3">
        <v>405</v>
      </c>
      <c r="AM1556" t="s" s="3">
        <v>405</v>
      </c>
      <c r="AN1556" t="s" s="3">
        <v>56</v>
      </c>
      <c r="AO1556" t="s" s="3">
        <v>15047</v>
      </c>
      <c r="AP1556" t="s" s="3">
        <v>2138</v>
      </c>
      <c r="AQ1556" t="s" s="3">
        <v>64</v>
      </c>
      <c r="AR1556" t="s" s="3">
        <v>15048</v>
      </c>
    </row>
    <row r="1557" s="2" customFormat="1" ht="13.55" customHeight="1">
      <c r="A1557" t="s" s="3">
        <v>75</v>
      </c>
      <c r="B1557" t="s" s="3">
        <v>2579</v>
      </c>
      <c r="C1557" t="s" s="3">
        <v>15049</v>
      </c>
      <c r="D1557" s="2">
        <v>11429</v>
      </c>
      <c r="E1557" t="s" s="3">
        <v>15050</v>
      </c>
      <c r="F1557" s="4">
        <v>12926</v>
      </c>
      <c r="G1557" s="4">
        <v>12926</v>
      </c>
      <c r="H1557" s="4">
        <v>3749</v>
      </c>
      <c r="I1557" s="2">
        <v>0</v>
      </c>
      <c r="J1557" s="4">
        <v>0</v>
      </c>
      <c r="K1557" s="4">
        <v>222</v>
      </c>
      <c r="L1557" s="4">
        <v>12926</v>
      </c>
      <c r="Q1557" t="s" s="3">
        <v>49</v>
      </c>
      <c r="R1557" s="2">
        <v>5.17</v>
      </c>
      <c r="T1557" t="s" s="3">
        <v>594</v>
      </c>
      <c r="U1557" t="s" s="3">
        <v>15051</v>
      </c>
      <c r="V1557" t="s" s="3">
        <v>109</v>
      </c>
      <c r="W1557" t="s" s="3">
        <v>15051</v>
      </c>
      <c r="X1557" t="s" s="3">
        <v>15052</v>
      </c>
      <c r="Y1557" t="s" s="3">
        <v>2584</v>
      </c>
      <c r="Z1557" t="s" s="3">
        <v>55</v>
      </c>
      <c r="AA1557" t="s" s="3">
        <v>56</v>
      </c>
      <c r="AB1557" s="2">
        <v>80449</v>
      </c>
      <c r="AC1557" s="2">
        <v>80449</v>
      </c>
      <c r="AD1557" t="s" s="3">
        <v>57</v>
      </c>
      <c r="AE1557" t="s" s="3">
        <v>2585</v>
      </c>
      <c r="AI1557" t="s" s="3">
        <v>15053</v>
      </c>
      <c r="AL1557" t="s" s="3">
        <v>326</v>
      </c>
      <c r="AM1557" t="s" s="3">
        <v>326</v>
      </c>
      <c r="AN1557" t="s" s="3">
        <v>56</v>
      </c>
      <c r="AO1557" t="s" s="3">
        <v>15054</v>
      </c>
      <c r="AP1557" t="s" s="3">
        <v>15055</v>
      </c>
      <c r="AQ1557" t="s" s="3">
        <v>64</v>
      </c>
      <c r="AR1557" t="s" s="3">
        <v>15056</v>
      </c>
    </row>
    <row r="1558" s="2" customFormat="1" ht="13.55" customHeight="1">
      <c r="A1558" t="s" s="3">
        <v>45</v>
      </c>
      <c r="B1558" t="s" s="3">
        <v>15057</v>
      </c>
      <c r="C1558" t="s" s="3">
        <v>15058</v>
      </c>
      <c r="D1558" s="2">
        <v>13767</v>
      </c>
      <c r="E1558" t="s" s="3">
        <v>15059</v>
      </c>
      <c r="F1558" s="4">
        <v>24283</v>
      </c>
      <c r="G1558" s="4">
        <v>24283</v>
      </c>
      <c r="H1558" s="4">
        <v>7042</v>
      </c>
      <c r="I1558" s="2">
        <v>0</v>
      </c>
      <c r="J1558" s="4">
        <v>0</v>
      </c>
      <c r="K1558" s="4">
        <v>416.76</v>
      </c>
      <c r="L1558" s="4">
        <v>24283</v>
      </c>
      <c r="N1558" s="2">
        <v>136.49</v>
      </c>
      <c r="Q1558" t="s" s="3">
        <v>49</v>
      </c>
      <c r="R1558" s="2">
        <v>12.97</v>
      </c>
      <c r="T1558" t="s" s="3">
        <v>1192</v>
      </c>
      <c r="U1558" t="s" s="3">
        <v>15060</v>
      </c>
      <c r="X1558" t="s" s="3">
        <v>15061</v>
      </c>
      <c r="Y1558" t="s" s="3">
        <v>12389</v>
      </c>
      <c r="Z1558" t="s" s="3">
        <v>55</v>
      </c>
      <c r="AA1558" t="s" s="3">
        <v>56</v>
      </c>
      <c r="AB1558" s="2">
        <v>80449</v>
      </c>
      <c r="AC1558" s="2">
        <v>80449</v>
      </c>
      <c r="AD1558" t="s" s="3">
        <v>57</v>
      </c>
      <c r="AE1558" t="s" s="3">
        <v>15062</v>
      </c>
      <c r="AF1558" s="2">
        <v>4048</v>
      </c>
      <c r="AI1558" t="s" s="3">
        <v>3824</v>
      </c>
      <c r="AJ1558" t="s" s="3">
        <v>174</v>
      </c>
      <c r="AL1558" t="s" s="3">
        <v>6140</v>
      </c>
      <c r="AM1558" t="s" s="3">
        <v>6140</v>
      </c>
      <c r="AN1558" t="s" s="3">
        <v>697</v>
      </c>
      <c r="AO1558" t="s" s="3">
        <v>15063</v>
      </c>
      <c r="AP1558" t="s" s="3">
        <v>779</v>
      </c>
      <c r="AQ1558" t="s" s="3">
        <v>64</v>
      </c>
      <c r="AR1558" t="s" s="3">
        <v>15064</v>
      </c>
    </row>
    <row r="1559" s="2" customFormat="1" ht="13.55" customHeight="1">
      <c r="A1559" t="s" s="3">
        <v>45</v>
      </c>
      <c r="B1559" t="s" s="3">
        <v>15065</v>
      </c>
      <c r="C1559" t="s" s="3">
        <v>15066</v>
      </c>
      <c r="D1559" s="2">
        <v>29177</v>
      </c>
      <c r="E1559" t="s" s="3">
        <v>15067</v>
      </c>
      <c r="F1559" s="4">
        <v>6946</v>
      </c>
      <c r="G1559" s="4">
        <v>6946</v>
      </c>
      <c r="H1559" s="4">
        <v>2014</v>
      </c>
      <c r="I1559" s="2">
        <v>0</v>
      </c>
      <c r="J1559" s="4">
        <v>0</v>
      </c>
      <c r="K1559" s="4">
        <v>119</v>
      </c>
      <c r="L1559" s="4">
        <v>6946</v>
      </c>
      <c r="Q1559" t="s" s="3">
        <v>49</v>
      </c>
      <c r="R1559" s="2">
        <v>5</v>
      </c>
      <c r="T1559" t="s" s="3">
        <v>2706</v>
      </c>
      <c r="U1559" t="s" s="3">
        <v>2514</v>
      </c>
      <c r="X1559" t="s" s="3">
        <v>15068</v>
      </c>
      <c r="Y1559" t="s" s="3">
        <v>798</v>
      </c>
      <c r="Z1559" t="s" s="3">
        <v>55</v>
      </c>
      <c r="AA1559" t="s" s="3">
        <v>56</v>
      </c>
      <c r="AB1559" s="2">
        <v>80449</v>
      </c>
      <c r="AC1559" t="s" s="3">
        <v>15069</v>
      </c>
      <c r="AD1559" t="s" s="3">
        <v>57</v>
      </c>
      <c r="AE1559" t="s" s="3">
        <v>15070</v>
      </c>
      <c r="AF1559" s="2">
        <v>1222</v>
      </c>
      <c r="AI1559" t="s" s="3">
        <v>1278</v>
      </c>
      <c r="AJ1559" t="s" s="3">
        <v>174</v>
      </c>
      <c r="AL1559" t="s" s="3">
        <v>1200</v>
      </c>
      <c r="AM1559" t="s" s="3">
        <v>1200</v>
      </c>
      <c r="AN1559" t="s" s="3">
        <v>656</v>
      </c>
      <c r="AO1559" t="s" s="3">
        <v>15071</v>
      </c>
      <c r="AP1559" t="s" s="3">
        <v>1677</v>
      </c>
      <c r="AQ1559" t="s" s="3">
        <v>64</v>
      </c>
      <c r="AR1559" t="s" s="3">
        <v>15072</v>
      </c>
    </row>
    <row r="1560" s="2" customFormat="1" ht="13.55" customHeight="1">
      <c r="A1560" t="s" s="3">
        <v>75</v>
      </c>
      <c r="B1560" t="s" s="3">
        <v>15073</v>
      </c>
      <c r="C1560" t="s" s="3">
        <v>15074</v>
      </c>
      <c r="D1560" s="2">
        <v>10631</v>
      </c>
      <c r="E1560" t="s" s="3">
        <v>15075</v>
      </c>
      <c r="F1560" s="4">
        <v>15074</v>
      </c>
      <c r="G1560" s="4">
        <v>15074</v>
      </c>
      <c r="H1560" s="4">
        <v>4371</v>
      </c>
      <c r="I1560" s="2">
        <v>0</v>
      </c>
      <c r="J1560" s="4">
        <v>0</v>
      </c>
      <c r="K1560" s="4">
        <v>210.96</v>
      </c>
      <c r="L1560" s="4">
        <v>15074</v>
      </c>
      <c r="Q1560" t="s" s="3">
        <v>49</v>
      </c>
      <c r="R1560" s="2">
        <v>5.39</v>
      </c>
      <c r="T1560" t="s" s="3">
        <v>858</v>
      </c>
      <c r="U1560" t="s" s="3">
        <v>1927</v>
      </c>
      <c r="V1560" t="s" s="3">
        <v>1168</v>
      </c>
      <c r="W1560" t="s" s="3">
        <v>1927</v>
      </c>
      <c r="X1560" t="s" s="3">
        <v>15076</v>
      </c>
      <c r="Y1560" t="s" s="3">
        <v>1929</v>
      </c>
      <c r="Z1560" t="s" s="3">
        <v>55</v>
      </c>
      <c r="AA1560" t="s" s="3">
        <v>56</v>
      </c>
      <c r="AB1560" s="2">
        <v>80449</v>
      </c>
      <c r="AC1560" s="2">
        <v>80449</v>
      </c>
      <c r="AD1560" t="s" s="3">
        <v>57</v>
      </c>
      <c r="AE1560" t="s" s="3">
        <v>15077</v>
      </c>
      <c r="AI1560" t="s" s="3">
        <v>15078</v>
      </c>
      <c r="AL1560" t="s" s="3">
        <v>2438</v>
      </c>
      <c r="AM1560" t="s" s="3">
        <v>2438</v>
      </c>
      <c r="AN1560" t="s" s="3">
        <v>56</v>
      </c>
      <c r="AO1560" t="s" s="3">
        <v>15079</v>
      </c>
      <c r="AP1560" t="s" s="3">
        <v>15080</v>
      </c>
      <c r="AQ1560" t="s" s="3">
        <v>64</v>
      </c>
      <c r="AR1560" t="s" s="3">
        <v>15081</v>
      </c>
    </row>
    <row r="1561" s="2" customFormat="1" ht="13.55" customHeight="1">
      <c r="A1561" t="s" s="3">
        <v>45</v>
      </c>
      <c r="B1561" t="s" s="3">
        <v>15082</v>
      </c>
      <c r="C1561" t="s" s="3">
        <v>15083</v>
      </c>
      <c r="D1561" s="2">
        <v>27584</v>
      </c>
      <c r="E1561" t="s" s="3">
        <v>15084</v>
      </c>
      <c r="F1561" s="4">
        <v>6946</v>
      </c>
      <c r="G1561" s="4">
        <v>6946</v>
      </c>
      <c r="H1561" s="4">
        <v>2014</v>
      </c>
      <c r="I1561" s="2">
        <v>0</v>
      </c>
      <c r="J1561" s="4">
        <v>0</v>
      </c>
      <c r="K1561" s="4">
        <v>119</v>
      </c>
      <c r="L1561" s="4">
        <v>6946</v>
      </c>
      <c r="Q1561" t="s" s="3">
        <v>49</v>
      </c>
      <c r="R1561" s="2">
        <v>5</v>
      </c>
      <c r="T1561" t="s" s="3">
        <v>15085</v>
      </c>
      <c r="U1561" t="s" s="3">
        <v>835</v>
      </c>
      <c r="V1561" t="s" s="3">
        <v>15086</v>
      </c>
      <c r="W1561" t="s" s="3">
        <v>835</v>
      </c>
      <c r="X1561" t="s" s="3">
        <v>15087</v>
      </c>
      <c r="Y1561" t="s" s="3">
        <v>54</v>
      </c>
      <c r="Z1561" t="s" s="3">
        <v>55</v>
      </c>
      <c r="AA1561" t="s" s="3">
        <v>56</v>
      </c>
      <c r="AB1561" s="2">
        <v>80449</v>
      </c>
      <c r="AC1561" s="2">
        <v>80449</v>
      </c>
      <c r="AD1561" t="s" s="3">
        <v>57</v>
      </c>
      <c r="AE1561" t="s" s="3">
        <v>15088</v>
      </c>
      <c r="AF1561" s="2">
        <v>4120</v>
      </c>
      <c r="AH1561" t="s" s="3">
        <v>6566</v>
      </c>
      <c r="AI1561" t="s" s="3">
        <v>2921</v>
      </c>
      <c r="AJ1561" t="s" s="3">
        <v>60</v>
      </c>
      <c r="AL1561" t="s" s="3">
        <v>15089</v>
      </c>
      <c r="AM1561" t="s" s="3">
        <v>15089</v>
      </c>
      <c r="AN1561" t="s" s="3">
        <v>1420</v>
      </c>
      <c r="AO1561" t="s" s="3">
        <v>15090</v>
      </c>
      <c r="AP1561" t="s" s="3">
        <v>802</v>
      </c>
      <c r="AQ1561" t="s" s="3">
        <v>64</v>
      </c>
      <c r="AR1561" t="s" s="3">
        <v>15091</v>
      </c>
    </row>
    <row r="1562" s="2" customFormat="1" ht="13.55" customHeight="1">
      <c r="A1562" t="s" s="3">
        <v>45</v>
      </c>
      <c r="B1562" t="s" s="3">
        <v>15092</v>
      </c>
      <c r="C1562" t="s" s="3">
        <v>15093</v>
      </c>
      <c r="D1562" s="2">
        <v>38679</v>
      </c>
      <c r="E1562" t="s" s="3">
        <v>15094</v>
      </c>
      <c r="F1562" s="4">
        <v>25239</v>
      </c>
      <c r="G1562" s="4">
        <v>25239</v>
      </c>
      <c r="H1562" s="4">
        <v>7319</v>
      </c>
      <c r="I1562" s="2">
        <v>0</v>
      </c>
      <c r="J1562" s="4">
        <v>0</v>
      </c>
      <c r="K1562" s="4">
        <v>426.02</v>
      </c>
      <c r="L1562" s="4">
        <v>25239</v>
      </c>
      <c r="Q1562" t="s" s="3">
        <v>49</v>
      </c>
      <c r="R1562" s="2">
        <v>2.5</v>
      </c>
      <c r="T1562" t="s" s="3">
        <v>462</v>
      </c>
      <c r="U1562" t="s" s="3">
        <v>15095</v>
      </c>
      <c r="V1562" t="s" s="3">
        <v>15096</v>
      </c>
      <c r="W1562" t="s" s="3">
        <v>15095</v>
      </c>
      <c r="X1562" t="s" s="3">
        <v>15097</v>
      </c>
      <c r="Y1562" t="s" s="3">
        <v>2102</v>
      </c>
      <c r="Z1562" t="s" s="3">
        <v>55</v>
      </c>
      <c r="AA1562" t="s" s="3">
        <v>56</v>
      </c>
      <c r="AB1562" s="2">
        <v>80449</v>
      </c>
      <c r="AC1562" t="s" s="3">
        <v>5803</v>
      </c>
      <c r="AD1562" t="s" s="3">
        <v>57</v>
      </c>
      <c r="AE1562" t="s" s="3">
        <v>15098</v>
      </c>
      <c r="AF1562" s="2">
        <v>824</v>
      </c>
      <c r="AI1562" t="s" s="3">
        <v>2155</v>
      </c>
      <c r="AJ1562" t="s" s="3">
        <v>313</v>
      </c>
      <c r="AL1562" t="s" s="3">
        <v>175</v>
      </c>
      <c r="AM1562" t="s" s="3">
        <v>175</v>
      </c>
      <c r="AN1562" t="s" s="3">
        <v>56</v>
      </c>
      <c r="AO1562" t="s" s="3">
        <v>15099</v>
      </c>
      <c r="AP1562" t="s" s="3">
        <v>4778</v>
      </c>
      <c r="AQ1562" t="s" s="3">
        <v>64</v>
      </c>
      <c r="AR1562" t="s" s="3">
        <v>15100</v>
      </c>
    </row>
    <row r="1563" s="2" customFormat="1" ht="13.55" customHeight="1">
      <c r="A1563" t="s" s="3">
        <v>45</v>
      </c>
      <c r="B1563" t="s" s="3">
        <v>15101</v>
      </c>
      <c r="C1563" t="s" s="3">
        <v>15102</v>
      </c>
      <c r="D1563" s="2">
        <v>38973</v>
      </c>
      <c r="E1563" t="s" s="3">
        <v>15103</v>
      </c>
      <c r="F1563" s="4">
        <v>12517</v>
      </c>
      <c r="G1563" s="4">
        <v>12517</v>
      </c>
      <c r="H1563" s="4">
        <v>3630</v>
      </c>
      <c r="I1563" s="2">
        <v>0</v>
      </c>
      <c r="J1563" s="4">
        <v>0</v>
      </c>
      <c r="K1563" s="4">
        <v>232.32</v>
      </c>
      <c r="L1563" s="4">
        <v>12517</v>
      </c>
      <c r="N1563" s="2">
        <v>70.03</v>
      </c>
      <c r="Q1563" t="s" s="3">
        <v>49</v>
      </c>
      <c r="R1563" s="2">
        <v>0.11</v>
      </c>
      <c r="T1563" t="s" s="3">
        <v>15104</v>
      </c>
      <c r="U1563" t="s" s="3">
        <v>15105</v>
      </c>
      <c r="X1563" t="s" s="3">
        <v>15106</v>
      </c>
      <c r="Y1563" t="s" s="3">
        <v>585</v>
      </c>
      <c r="Z1563" t="s" s="3">
        <v>55</v>
      </c>
      <c r="AA1563" t="s" s="3">
        <v>56</v>
      </c>
      <c r="AB1563" s="2">
        <v>80449</v>
      </c>
      <c r="AC1563" s="2">
        <v>80449</v>
      </c>
      <c r="AD1563" t="s" s="3">
        <v>57</v>
      </c>
      <c r="AE1563" t="s" s="3">
        <v>15107</v>
      </c>
      <c r="AF1563" s="2">
        <v>443</v>
      </c>
      <c r="AI1563" t="s" s="3">
        <v>3673</v>
      </c>
      <c r="AJ1563" t="s" s="3">
        <v>313</v>
      </c>
      <c r="AL1563" t="s" s="3">
        <v>429</v>
      </c>
      <c r="AM1563" t="s" s="3">
        <v>429</v>
      </c>
      <c r="AN1563" t="s" s="3">
        <v>56</v>
      </c>
      <c r="AO1563" t="s" s="3">
        <v>15108</v>
      </c>
      <c r="AP1563" t="s" s="3">
        <v>4956</v>
      </c>
      <c r="AQ1563" t="s" s="3">
        <v>64</v>
      </c>
      <c r="AR1563" t="s" s="3">
        <v>15109</v>
      </c>
    </row>
    <row r="1564" s="2" customFormat="1" ht="13.55" customHeight="1">
      <c r="A1564" t="s" s="3">
        <v>75</v>
      </c>
      <c r="B1564" t="s" s="3">
        <v>567</v>
      </c>
      <c r="C1564" t="s" s="3">
        <v>15110</v>
      </c>
      <c r="D1564" s="2">
        <v>10484</v>
      </c>
      <c r="E1564" t="s" s="3">
        <v>15111</v>
      </c>
      <c r="F1564" s="4">
        <v>1779</v>
      </c>
      <c r="G1564" s="4">
        <v>1779</v>
      </c>
      <c r="H1564" s="4">
        <v>516</v>
      </c>
      <c r="I1564" s="2">
        <v>0</v>
      </c>
      <c r="J1564" s="4">
        <v>0</v>
      </c>
      <c r="K1564" s="4">
        <v>30.78</v>
      </c>
      <c r="L1564" s="4">
        <v>1779</v>
      </c>
      <c r="N1564" s="2">
        <v>172.83</v>
      </c>
      <c r="Q1564" t="s" s="3">
        <v>49</v>
      </c>
      <c r="R1564" s="2">
        <v>0.33</v>
      </c>
      <c r="T1564" t="s" s="3">
        <v>15112</v>
      </c>
      <c r="U1564" t="s" s="3">
        <v>51</v>
      </c>
      <c r="X1564" t="s" s="3">
        <v>15113</v>
      </c>
      <c r="Y1564" t="s" s="3">
        <v>573</v>
      </c>
      <c r="Z1564" t="s" s="3">
        <v>55</v>
      </c>
      <c r="AA1564" t="s" s="3">
        <v>56</v>
      </c>
      <c r="AB1564" s="2">
        <v>80449</v>
      </c>
      <c r="AC1564" s="2">
        <v>80449</v>
      </c>
      <c r="AD1564" t="s" s="3">
        <v>57</v>
      </c>
      <c r="AE1564" t="s" s="3">
        <v>574</v>
      </c>
      <c r="AF1564" s="2">
        <v>8788</v>
      </c>
      <c r="AI1564" t="s" s="3">
        <v>15114</v>
      </c>
      <c r="AJ1564" t="s" s="3">
        <v>114</v>
      </c>
      <c r="AL1564" t="s" s="3">
        <v>14941</v>
      </c>
      <c r="AM1564" t="s" s="3">
        <v>15114</v>
      </c>
      <c r="AN1564" t="s" s="3">
        <v>130</v>
      </c>
      <c r="AO1564" t="s" s="3">
        <v>15115</v>
      </c>
      <c r="AP1564" t="s" s="3">
        <v>393</v>
      </c>
      <c r="AQ1564" t="s" s="3">
        <v>64</v>
      </c>
      <c r="AR1564" t="s" s="3">
        <v>15116</v>
      </c>
    </row>
    <row r="1565" s="2" customFormat="1" ht="13.55" customHeight="1">
      <c r="A1565" t="s" s="3">
        <v>75</v>
      </c>
      <c r="B1565" t="s" s="3">
        <v>15117</v>
      </c>
      <c r="C1565" t="s" s="3">
        <v>15118</v>
      </c>
      <c r="D1565" s="2">
        <v>45466</v>
      </c>
      <c r="E1565" t="s" s="3">
        <v>15119</v>
      </c>
      <c r="F1565" s="4">
        <v>8505</v>
      </c>
      <c r="G1565" s="4">
        <v>8505</v>
      </c>
      <c r="H1565" s="4">
        <v>2466</v>
      </c>
      <c r="I1565" s="2">
        <v>0</v>
      </c>
      <c r="J1565" s="4">
        <v>0</v>
      </c>
      <c r="K1565" s="4">
        <v>119.24</v>
      </c>
      <c r="L1565" s="4">
        <v>8505</v>
      </c>
      <c r="Q1565" t="s" s="3">
        <v>49</v>
      </c>
      <c r="R1565" s="2">
        <v>7.26</v>
      </c>
      <c r="U1565" t="s" s="3">
        <v>15120</v>
      </c>
      <c r="X1565" t="s" s="3">
        <v>15121</v>
      </c>
      <c r="Y1565" t="s" s="3">
        <v>15122</v>
      </c>
      <c r="Z1565" t="s" s="3">
        <v>55</v>
      </c>
      <c r="AA1565" t="s" s="3">
        <v>56</v>
      </c>
      <c r="AB1565" s="2">
        <v>80449</v>
      </c>
      <c r="AC1565" s="2">
        <v>80449</v>
      </c>
      <c r="AD1565" t="s" s="3">
        <v>57</v>
      </c>
      <c r="AE1565" t="s" s="3">
        <v>15123</v>
      </c>
      <c r="AF1565" s="2">
        <v>8031</v>
      </c>
      <c r="AI1565" t="s" s="3">
        <v>15124</v>
      </c>
      <c r="AJ1565" t="s" s="3">
        <v>60</v>
      </c>
      <c r="AL1565" t="s" s="3">
        <v>15125</v>
      </c>
      <c r="AM1565" t="s" s="3">
        <v>129</v>
      </c>
      <c r="AN1565" t="s" s="3">
        <v>130</v>
      </c>
      <c r="AO1565" t="s" s="3">
        <v>15126</v>
      </c>
      <c r="AP1565" t="s" s="3">
        <v>5433</v>
      </c>
      <c r="AQ1565" t="s" s="3">
        <v>64</v>
      </c>
      <c r="AR1565" t="s" s="3">
        <v>15127</v>
      </c>
    </row>
    <row r="1566" s="2" customFormat="1" ht="13.55" customHeight="1">
      <c r="A1566" t="s" s="3">
        <v>45</v>
      </c>
      <c r="B1566" t="s" s="3">
        <v>15128</v>
      </c>
      <c r="C1566" t="s" s="3">
        <v>15129</v>
      </c>
      <c r="D1566" s="2">
        <v>44597</v>
      </c>
      <c r="E1566" t="s" s="3">
        <v>15130</v>
      </c>
      <c r="F1566" s="4">
        <v>32282</v>
      </c>
      <c r="G1566" s="4">
        <v>32282</v>
      </c>
      <c r="H1566" s="4">
        <v>9362</v>
      </c>
      <c r="I1566" s="2">
        <v>0</v>
      </c>
      <c r="J1566" s="4">
        <v>0</v>
      </c>
      <c r="K1566" s="4">
        <v>599.02</v>
      </c>
      <c r="L1566" s="4">
        <v>32282</v>
      </c>
      <c r="P1566" s="2">
        <v>64</v>
      </c>
      <c r="Q1566" t="s" s="3">
        <v>49</v>
      </c>
      <c r="R1566" s="2">
        <v>0.9</v>
      </c>
      <c r="T1566" t="s" s="3">
        <v>384</v>
      </c>
      <c r="U1566" t="s" s="3">
        <v>15131</v>
      </c>
      <c r="V1566" t="s" s="3">
        <v>15132</v>
      </c>
      <c r="W1566" t="s" s="3">
        <v>15131</v>
      </c>
      <c r="X1566" t="s" s="3">
        <v>15133</v>
      </c>
      <c r="Y1566" t="s" s="3">
        <v>5705</v>
      </c>
      <c r="Z1566" t="s" s="3">
        <v>55</v>
      </c>
      <c r="AA1566" t="s" s="3">
        <v>56</v>
      </c>
      <c r="AB1566" s="2">
        <v>80449</v>
      </c>
      <c r="AC1566" s="2">
        <v>80449</v>
      </c>
      <c r="AD1566" t="s" s="3">
        <v>57</v>
      </c>
      <c r="AE1566" t="s" s="3">
        <v>15134</v>
      </c>
      <c r="AF1566" s="2">
        <v>2894</v>
      </c>
      <c r="AI1566" t="s" s="3">
        <v>391</v>
      </c>
      <c r="AJ1566" t="s" s="3">
        <v>600</v>
      </c>
      <c r="AL1566" t="s" s="3">
        <v>175</v>
      </c>
      <c r="AN1566" t="s" s="3">
        <v>56</v>
      </c>
      <c r="AO1566" t="s" s="3">
        <v>15135</v>
      </c>
      <c r="AP1566" t="s" s="3">
        <v>2194</v>
      </c>
      <c r="AQ1566" t="s" s="3">
        <v>64</v>
      </c>
      <c r="AR1566" t="s" s="3">
        <v>15136</v>
      </c>
      <c r="AS1566" s="2">
        <v>2005</v>
      </c>
    </row>
    <row r="1567" s="2" customFormat="1" ht="13.55" customHeight="1">
      <c r="A1567" t="s" s="3">
        <v>45</v>
      </c>
      <c r="B1567" t="s" s="3">
        <v>15137</v>
      </c>
      <c r="C1567" t="s" s="3">
        <v>15138</v>
      </c>
      <c r="D1567" s="2">
        <v>26247</v>
      </c>
      <c r="E1567" t="s" s="3">
        <v>15139</v>
      </c>
      <c r="F1567" s="4">
        <v>6946</v>
      </c>
      <c r="G1567" s="4">
        <v>6946</v>
      </c>
      <c r="H1567" s="4">
        <v>2014</v>
      </c>
      <c r="I1567" s="2">
        <v>0</v>
      </c>
      <c r="J1567" s="4">
        <v>0</v>
      </c>
      <c r="K1567" s="4">
        <v>119</v>
      </c>
      <c r="L1567" s="4">
        <v>6946</v>
      </c>
      <c r="Q1567" t="s" s="3">
        <v>49</v>
      </c>
      <c r="R1567" s="2">
        <v>5</v>
      </c>
      <c r="T1567" t="s" s="3">
        <v>15140</v>
      </c>
      <c r="U1567" t="s" s="3">
        <v>15141</v>
      </c>
      <c r="V1567" t="s" s="3">
        <v>15142</v>
      </c>
      <c r="W1567" t="s" s="3">
        <v>15141</v>
      </c>
      <c r="X1567" t="s" s="3">
        <v>15143</v>
      </c>
      <c r="Y1567" t="s" s="3">
        <v>2637</v>
      </c>
      <c r="Z1567" t="s" s="3">
        <v>55</v>
      </c>
      <c r="AA1567" t="s" s="3">
        <v>56</v>
      </c>
      <c r="AB1567" s="2">
        <v>80449</v>
      </c>
      <c r="AC1567" s="2">
        <v>80449</v>
      </c>
      <c r="AD1567" t="s" s="3">
        <v>57</v>
      </c>
      <c r="AE1567" t="s" s="3">
        <v>15144</v>
      </c>
      <c r="AF1567" s="2">
        <v>4608</v>
      </c>
      <c r="AI1567" t="s" s="3">
        <v>15145</v>
      </c>
      <c r="AJ1567" t="s" s="3">
        <v>313</v>
      </c>
      <c r="AL1567" t="s" s="3">
        <v>7542</v>
      </c>
      <c r="AM1567" t="s" s="3">
        <v>7542</v>
      </c>
      <c r="AN1567" t="s" s="3">
        <v>1690</v>
      </c>
      <c r="AO1567" t="s" s="3">
        <v>15146</v>
      </c>
      <c r="AP1567" t="s" s="3">
        <v>2858</v>
      </c>
      <c r="AQ1567" t="s" s="3">
        <v>64</v>
      </c>
      <c r="AR1567" t="s" s="3">
        <v>15147</v>
      </c>
    </row>
    <row r="1568" s="2" customFormat="1" ht="13.55" customHeight="1">
      <c r="A1568" t="s" s="3">
        <v>45</v>
      </c>
      <c r="B1568" t="s" s="3">
        <v>15148</v>
      </c>
      <c r="C1568" t="s" s="3">
        <v>3697</v>
      </c>
      <c r="D1568" s="2">
        <v>38779</v>
      </c>
      <c r="E1568" t="s" s="3">
        <v>15149</v>
      </c>
      <c r="F1568" s="4">
        <v>12070</v>
      </c>
      <c r="G1568" s="4">
        <v>12070</v>
      </c>
      <c r="H1568" s="4">
        <v>3500</v>
      </c>
      <c r="I1568" s="2">
        <v>0</v>
      </c>
      <c r="J1568" s="4">
        <v>0</v>
      </c>
      <c r="K1568" s="4">
        <v>224</v>
      </c>
      <c r="L1568" s="4">
        <v>12070</v>
      </c>
      <c r="Q1568" t="s" s="3">
        <v>49</v>
      </c>
      <c r="R1568" s="2">
        <v>0.6</v>
      </c>
      <c r="T1568" t="s" s="3">
        <v>358</v>
      </c>
      <c r="U1568" t="s" s="3">
        <v>3699</v>
      </c>
      <c r="V1568" t="s" s="3">
        <v>735</v>
      </c>
      <c r="W1568" t="s" s="3">
        <v>3699</v>
      </c>
      <c r="X1568" t="s" s="3">
        <v>15150</v>
      </c>
      <c r="Y1568" t="s" s="3">
        <v>3198</v>
      </c>
      <c r="Z1568" t="s" s="3">
        <v>55</v>
      </c>
      <c r="AA1568" t="s" s="3">
        <v>56</v>
      </c>
      <c r="AB1568" s="2">
        <v>80449</v>
      </c>
      <c r="AC1568" s="2">
        <v>80449</v>
      </c>
      <c r="AD1568" t="s" s="3">
        <v>57</v>
      </c>
      <c r="AE1568" t="s" s="3">
        <v>15151</v>
      </c>
      <c r="AF1568" s="2">
        <v>6213</v>
      </c>
      <c r="AI1568" t="s" s="3">
        <v>1134</v>
      </c>
      <c r="AJ1568" t="s" s="3">
        <v>283</v>
      </c>
      <c r="AL1568" t="s" s="3">
        <v>405</v>
      </c>
      <c r="AM1568" t="s" s="3">
        <v>405</v>
      </c>
      <c r="AN1568" t="s" s="3">
        <v>56</v>
      </c>
      <c r="AO1568" t="s" s="3">
        <v>3703</v>
      </c>
      <c r="AP1568" t="s" s="3">
        <v>393</v>
      </c>
      <c r="AQ1568" t="s" s="3">
        <v>64</v>
      </c>
      <c r="AR1568" t="s" s="3">
        <v>3704</v>
      </c>
    </row>
    <row r="1569" s="2" customFormat="1" ht="13.55" customHeight="1">
      <c r="A1569" t="s" s="3">
        <v>45</v>
      </c>
      <c r="B1569" t="s" s="3">
        <v>15152</v>
      </c>
      <c r="C1569" t="s" s="3">
        <v>15153</v>
      </c>
      <c r="D1569" s="2">
        <v>35566</v>
      </c>
      <c r="E1569" t="s" s="3">
        <v>15154</v>
      </c>
      <c r="F1569" s="4">
        <v>12990</v>
      </c>
      <c r="G1569" s="4">
        <v>12990</v>
      </c>
      <c r="H1569" s="4">
        <v>3767</v>
      </c>
      <c r="I1569" s="2">
        <v>0</v>
      </c>
      <c r="J1569" s="4">
        <v>0</v>
      </c>
      <c r="K1569" s="4">
        <v>245.16</v>
      </c>
      <c r="L1569" s="4">
        <v>12990</v>
      </c>
      <c r="Q1569" t="s" s="3">
        <v>49</v>
      </c>
      <c r="R1569" s="2">
        <v>5</v>
      </c>
      <c r="T1569" t="s" s="3">
        <v>689</v>
      </c>
      <c r="U1569" t="s" s="3">
        <v>241</v>
      </c>
      <c r="V1569" t="s" s="3">
        <v>529</v>
      </c>
      <c r="W1569" t="s" s="3">
        <v>241</v>
      </c>
      <c r="X1569" t="s" s="3">
        <v>15155</v>
      </c>
      <c r="Y1569" t="s" s="3">
        <v>15156</v>
      </c>
      <c r="Z1569" t="s" s="3">
        <v>55</v>
      </c>
      <c r="AA1569" t="s" s="3">
        <v>56</v>
      </c>
      <c r="AB1569" s="2">
        <v>80449</v>
      </c>
      <c r="AC1569" s="2">
        <v>80449</v>
      </c>
      <c r="AD1569" t="s" s="3">
        <v>57</v>
      </c>
      <c r="AE1569" t="s" s="3">
        <v>15157</v>
      </c>
      <c r="AF1569" s="2">
        <v>3507</v>
      </c>
      <c r="AI1569" t="s" s="3">
        <v>627</v>
      </c>
      <c r="AJ1569" t="s" s="3">
        <v>144</v>
      </c>
      <c r="AL1569" t="s" s="3">
        <v>1354</v>
      </c>
      <c r="AM1569" t="s" s="3">
        <v>1354</v>
      </c>
      <c r="AN1569" t="s" s="3">
        <v>56</v>
      </c>
      <c r="AO1569" t="s" s="3">
        <v>15158</v>
      </c>
      <c r="AP1569" t="s" s="3">
        <v>1285</v>
      </c>
      <c r="AQ1569" t="s" s="3">
        <v>64</v>
      </c>
      <c r="AR1569" t="s" s="3">
        <v>15159</v>
      </c>
    </row>
    <row r="1570" s="2" customFormat="1" ht="13.55" customHeight="1">
      <c r="A1570" t="s" s="3">
        <v>45</v>
      </c>
      <c r="B1570" t="s" s="3">
        <v>15160</v>
      </c>
      <c r="C1570" t="s" s="3">
        <v>15161</v>
      </c>
      <c r="D1570" s="2">
        <v>27755</v>
      </c>
      <c r="E1570" t="s" s="3">
        <v>15162</v>
      </c>
      <c r="F1570" s="4">
        <v>7059</v>
      </c>
      <c r="G1570" s="4">
        <v>7059</v>
      </c>
      <c r="H1570" s="4">
        <v>2047</v>
      </c>
      <c r="I1570" s="2">
        <v>0</v>
      </c>
      <c r="J1570" s="4">
        <v>0</v>
      </c>
      <c r="K1570" s="4">
        <v>121.36</v>
      </c>
      <c r="L1570" s="4">
        <v>7059</v>
      </c>
      <c r="N1570" s="2">
        <v>59.66</v>
      </c>
      <c r="Q1570" t="s" s="3">
        <v>49</v>
      </c>
      <c r="R1570" s="2">
        <v>5.15</v>
      </c>
      <c r="T1570" t="s" s="3">
        <v>15163</v>
      </c>
      <c r="U1570" t="s" s="3">
        <v>15164</v>
      </c>
      <c r="X1570" t="s" s="3">
        <v>15165</v>
      </c>
      <c r="Y1570" t="s" s="3">
        <v>1532</v>
      </c>
      <c r="Z1570" t="s" s="3">
        <v>55</v>
      </c>
      <c r="AA1570" t="s" s="3">
        <v>56</v>
      </c>
      <c r="AB1570" s="2">
        <v>80449</v>
      </c>
      <c r="AC1570" s="2">
        <v>80449</v>
      </c>
      <c r="AD1570" t="s" s="3">
        <v>57</v>
      </c>
      <c r="AE1570" t="s" s="3">
        <v>15166</v>
      </c>
      <c r="AF1570" s="2">
        <v>1058</v>
      </c>
      <c r="AI1570" t="s" s="3">
        <v>15167</v>
      </c>
      <c r="AJ1570" t="s" s="3">
        <v>217</v>
      </c>
      <c r="AL1570" t="s" s="3">
        <v>15168</v>
      </c>
      <c r="AN1570" t="s" s="3">
        <v>656</v>
      </c>
      <c r="AO1570" t="s" s="3">
        <v>15169</v>
      </c>
      <c r="AP1570" t="s" s="3">
        <v>11808</v>
      </c>
      <c r="AQ1570" t="s" s="3">
        <v>64</v>
      </c>
      <c r="AR1570" t="s" s="3">
        <v>15170</v>
      </c>
    </row>
    <row r="1571" s="2" customFormat="1" ht="13.55" customHeight="1">
      <c r="A1571" t="s" s="3">
        <v>75</v>
      </c>
      <c r="B1571" t="s" s="3">
        <v>15171</v>
      </c>
      <c r="C1571" t="s" s="3">
        <v>15172</v>
      </c>
      <c r="D1571" s="2">
        <v>27004</v>
      </c>
      <c r="E1571" t="s" s="3">
        <v>15173</v>
      </c>
      <c r="F1571" s="4">
        <v>7344</v>
      </c>
      <c r="G1571" s="4">
        <v>7344</v>
      </c>
      <c r="H1571" s="4">
        <v>2130</v>
      </c>
      <c r="I1571" s="2">
        <v>0</v>
      </c>
      <c r="J1571" s="4">
        <v>0</v>
      </c>
      <c r="K1571" s="4">
        <v>126.1</v>
      </c>
      <c r="L1571" s="4">
        <v>7344</v>
      </c>
      <c r="Q1571" t="s" s="3">
        <v>49</v>
      </c>
      <c r="R1571" s="2">
        <v>5.54</v>
      </c>
      <c r="T1571" t="s" s="3">
        <v>15174</v>
      </c>
      <c r="U1571" t="s" s="3">
        <v>15175</v>
      </c>
      <c r="V1571" t="s" s="3">
        <v>2064</v>
      </c>
      <c r="W1571" t="s" s="3">
        <v>15176</v>
      </c>
      <c r="X1571" t="s" s="3">
        <v>15177</v>
      </c>
      <c r="Y1571" t="s" s="3">
        <v>1000</v>
      </c>
      <c r="Z1571" t="s" s="3">
        <v>55</v>
      </c>
      <c r="AA1571" t="s" s="3">
        <v>56</v>
      </c>
      <c r="AB1571" s="2">
        <v>80449</v>
      </c>
      <c r="AC1571" s="2">
        <v>80449</v>
      </c>
      <c r="AD1571" t="s" s="3">
        <v>57</v>
      </c>
      <c r="AE1571" t="s" s="3">
        <v>15178</v>
      </c>
      <c r="AI1571" t="s" s="3">
        <v>15179</v>
      </c>
      <c r="AL1571" t="s" s="3">
        <v>4818</v>
      </c>
      <c r="AN1571" t="s" s="3">
        <v>56</v>
      </c>
      <c r="AO1571" s="2">
        <v>80133</v>
      </c>
      <c r="AP1571" t="s" s="3">
        <v>980</v>
      </c>
      <c r="AQ1571" t="s" s="3">
        <v>64</v>
      </c>
      <c r="AR1571" t="s" s="3">
        <v>15180</v>
      </c>
    </row>
    <row r="1572" s="2" customFormat="1" ht="13.55" customHeight="1">
      <c r="A1572" t="s" s="3">
        <v>45</v>
      </c>
      <c r="B1572" t="s" s="3">
        <v>15181</v>
      </c>
      <c r="C1572" t="s" s="3">
        <v>15182</v>
      </c>
      <c r="D1572" s="2">
        <v>6634</v>
      </c>
      <c r="E1572" t="s" s="3">
        <v>15183</v>
      </c>
      <c r="F1572" s="4">
        <v>6946</v>
      </c>
      <c r="G1572" s="4">
        <v>6946</v>
      </c>
      <c r="H1572" s="4">
        <v>2014</v>
      </c>
      <c r="I1572" s="2">
        <v>0</v>
      </c>
      <c r="J1572" s="4">
        <v>0</v>
      </c>
      <c r="K1572" s="4">
        <v>119</v>
      </c>
      <c r="L1572" s="4">
        <v>6946</v>
      </c>
      <c r="Q1572" t="s" s="3">
        <v>49</v>
      </c>
      <c r="R1572" s="2">
        <v>5</v>
      </c>
      <c r="T1572" t="s" s="3">
        <v>50</v>
      </c>
      <c r="U1572" t="s" s="3">
        <v>15184</v>
      </c>
      <c r="X1572" t="s" s="3">
        <v>15185</v>
      </c>
      <c r="Y1572" t="s" s="3">
        <v>15186</v>
      </c>
      <c r="Z1572" t="s" s="3">
        <v>55</v>
      </c>
      <c r="AA1572" t="s" s="3">
        <v>56</v>
      </c>
      <c r="AB1572" s="2">
        <v>80449</v>
      </c>
      <c r="AC1572" s="2">
        <v>80449</v>
      </c>
      <c r="AD1572" t="s" s="3">
        <v>57</v>
      </c>
      <c r="AE1572" t="s" s="3">
        <v>15187</v>
      </c>
      <c r="AF1572" s="2">
        <v>3</v>
      </c>
      <c r="AI1572" t="s" s="3">
        <v>15188</v>
      </c>
      <c r="AJ1572" t="s" s="3">
        <v>600</v>
      </c>
      <c r="AL1572" t="s" s="3">
        <v>15189</v>
      </c>
      <c r="AN1572" t="s" s="3">
        <v>563</v>
      </c>
      <c r="AO1572" t="s" s="3">
        <v>15190</v>
      </c>
      <c r="AP1572" t="s" s="3">
        <v>1212</v>
      </c>
      <c r="AQ1572" t="s" s="3">
        <v>64</v>
      </c>
      <c r="AR1572" t="s" s="3">
        <v>15191</v>
      </c>
    </row>
    <row r="1573" s="2" customFormat="1" ht="13.55" customHeight="1">
      <c r="A1573" t="s" s="3">
        <v>45</v>
      </c>
      <c r="B1573" t="s" s="3">
        <v>15192</v>
      </c>
      <c r="C1573" t="s" s="3">
        <v>15193</v>
      </c>
      <c r="D1573" s="2">
        <v>30221</v>
      </c>
      <c r="E1573" t="s" s="3">
        <v>15194</v>
      </c>
      <c r="F1573" s="4">
        <v>7044</v>
      </c>
      <c r="G1573" s="4">
        <v>7044</v>
      </c>
      <c r="H1573" s="4">
        <v>2043</v>
      </c>
      <c r="I1573" s="2">
        <v>0</v>
      </c>
      <c r="J1573" s="4">
        <v>0</v>
      </c>
      <c r="K1573" s="4">
        <v>98.48</v>
      </c>
      <c r="L1573" s="4">
        <v>7044</v>
      </c>
      <c r="Q1573" t="s" s="3">
        <v>49</v>
      </c>
      <c r="R1573" s="2">
        <v>5.13</v>
      </c>
      <c r="T1573" t="s" s="3">
        <v>1067</v>
      </c>
      <c r="U1573" t="s" s="3">
        <v>15195</v>
      </c>
      <c r="V1573" t="s" s="3">
        <v>4140</v>
      </c>
      <c r="X1573" t="s" s="3">
        <v>15196</v>
      </c>
      <c r="Y1573" t="s" s="3">
        <v>5985</v>
      </c>
      <c r="Z1573" t="s" s="3">
        <v>55</v>
      </c>
      <c r="AA1573" t="s" s="3">
        <v>56</v>
      </c>
      <c r="AB1573" s="2">
        <v>80449</v>
      </c>
      <c r="AC1573" s="2">
        <v>80449</v>
      </c>
      <c r="AD1573" t="s" s="3">
        <v>57</v>
      </c>
      <c r="AE1573" t="s" s="3">
        <v>15197</v>
      </c>
      <c r="AF1573" s="2">
        <v>2607</v>
      </c>
      <c r="AI1573" t="s" s="3">
        <v>6550</v>
      </c>
      <c r="AJ1573" t="s" s="3">
        <v>114</v>
      </c>
      <c r="AL1573" t="s" s="3">
        <v>15198</v>
      </c>
      <c r="AN1573" t="s" s="3">
        <v>116</v>
      </c>
      <c r="AO1573" t="s" s="3">
        <v>15199</v>
      </c>
      <c r="AP1573" t="s" s="3">
        <v>3038</v>
      </c>
      <c r="AQ1573" t="s" s="3">
        <v>64</v>
      </c>
      <c r="AR1573" t="s" s="3">
        <v>15200</v>
      </c>
    </row>
    <row r="1574" s="2" customFormat="1" ht="13.55" customHeight="1">
      <c r="A1574" t="s" s="3">
        <v>45</v>
      </c>
      <c r="B1574" t="s" s="3">
        <v>15201</v>
      </c>
      <c r="C1574" t="s" s="3">
        <v>15202</v>
      </c>
      <c r="D1574" s="2">
        <v>27287</v>
      </c>
      <c r="E1574" t="s" s="3">
        <v>15203</v>
      </c>
      <c r="F1574" s="4">
        <v>6946</v>
      </c>
      <c r="G1574" s="4">
        <v>6946</v>
      </c>
      <c r="H1574" s="4">
        <v>2014</v>
      </c>
      <c r="I1574" s="2">
        <v>0</v>
      </c>
      <c r="J1574" s="4">
        <v>0</v>
      </c>
      <c r="K1574" s="4">
        <v>119</v>
      </c>
      <c r="L1574" s="4">
        <v>6946</v>
      </c>
      <c r="Q1574" t="s" s="3">
        <v>49</v>
      </c>
      <c r="R1574" s="2">
        <v>5</v>
      </c>
      <c r="T1574" t="s" s="3">
        <v>9753</v>
      </c>
      <c r="U1574" t="s" s="3">
        <v>15204</v>
      </c>
      <c r="V1574" t="s" s="3">
        <v>15205</v>
      </c>
      <c r="W1574" t="s" s="3">
        <v>15204</v>
      </c>
      <c r="X1574" t="s" s="3">
        <v>15206</v>
      </c>
      <c r="Y1574" t="s" s="3">
        <v>171</v>
      </c>
      <c r="Z1574" t="s" s="3">
        <v>55</v>
      </c>
      <c r="AA1574" t="s" s="3">
        <v>56</v>
      </c>
      <c r="AB1574" s="2">
        <v>80449</v>
      </c>
      <c r="AC1574" s="2">
        <v>80449</v>
      </c>
      <c r="AD1574" t="s" s="3">
        <v>57</v>
      </c>
      <c r="AE1574" t="s" s="3">
        <v>15207</v>
      </c>
      <c r="AF1574" s="2">
        <v>2210</v>
      </c>
      <c r="AI1574" t="s" s="3">
        <v>15208</v>
      </c>
      <c r="AJ1574" t="s" s="3">
        <v>60</v>
      </c>
      <c r="AL1574" t="s" s="3">
        <v>145</v>
      </c>
      <c r="AM1574" t="s" s="3">
        <v>145</v>
      </c>
      <c r="AN1574" t="s" s="3">
        <v>56</v>
      </c>
      <c r="AO1574" t="s" s="3">
        <v>15209</v>
      </c>
      <c r="AP1574" t="s" s="3">
        <v>147</v>
      </c>
      <c r="AQ1574" t="s" s="3">
        <v>64</v>
      </c>
      <c r="AR1574" t="s" s="3">
        <v>15210</v>
      </c>
    </row>
    <row r="1575" s="2" customFormat="1" ht="13.55" customHeight="1">
      <c r="A1575" t="s" s="3">
        <v>45</v>
      </c>
      <c r="B1575" t="s" s="3">
        <v>15211</v>
      </c>
      <c r="C1575" t="s" s="3">
        <v>15212</v>
      </c>
      <c r="D1575" s="2">
        <v>26187</v>
      </c>
      <c r="E1575" t="s" s="3">
        <v>15213</v>
      </c>
      <c r="F1575" s="4">
        <v>6946</v>
      </c>
      <c r="G1575" s="4">
        <v>6946</v>
      </c>
      <c r="H1575" s="4">
        <v>2014</v>
      </c>
      <c r="I1575" s="2">
        <v>0</v>
      </c>
      <c r="J1575" s="4">
        <v>0</v>
      </c>
      <c r="K1575" s="4">
        <v>119</v>
      </c>
      <c r="L1575" s="4">
        <v>6946</v>
      </c>
      <c r="N1575" s="2">
        <v>84.90000000000001</v>
      </c>
      <c r="Q1575" t="s" s="3">
        <v>49</v>
      </c>
      <c r="R1575" s="2">
        <v>5</v>
      </c>
      <c r="T1575" t="s" s="3">
        <v>15214</v>
      </c>
      <c r="U1575" t="s" s="3">
        <v>15215</v>
      </c>
      <c r="V1575" t="s" s="3">
        <v>12619</v>
      </c>
      <c r="W1575" t="s" s="3">
        <v>15215</v>
      </c>
      <c r="X1575" t="s" s="3">
        <v>15216</v>
      </c>
      <c r="Y1575" t="s" s="3">
        <v>1804</v>
      </c>
      <c r="Z1575" t="s" s="3">
        <v>55</v>
      </c>
      <c r="AA1575" t="s" s="3">
        <v>56</v>
      </c>
      <c r="AB1575" s="2">
        <v>80449</v>
      </c>
      <c r="AC1575" s="2">
        <v>80449</v>
      </c>
      <c r="AD1575" t="s" s="3">
        <v>57</v>
      </c>
      <c r="AE1575" t="s" s="3">
        <v>15217</v>
      </c>
      <c r="AF1575" s="2">
        <v>4102</v>
      </c>
      <c r="AI1575" t="s" s="3">
        <v>1629</v>
      </c>
      <c r="AJ1575" t="s" s="3">
        <v>600</v>
      </c>
      <c r="AL1575" t="s" s="3">
        <v>15218</v>
      </c>
      <c r="AM1575" t="s" s="3">
        <v>15218</v>
      </c>
      <c r="AN1575" t="s" s="3">
        <v>656</v>
      </c>
      <c r="AO1575" t="s" s="3">
        <v>15219</v>
      </c>
      <c r="AP1575" t="s" s="3">
        <v>7438</v>
      </c>
      <c r="AQ1575" t="s" s="3">
        <v>64</v>
      </c>
      <c r="AR1575" t="s" s="3">
        <v>15220</v>
      </c>
    </row>
    <row r="1576" s="2" customFormat="1" ht="13.55" customHeight="1">
      <c r="A1576" t="s" s="3">
        <v>75</v>
      </c>
      <c r="B1576" t="s" s="3">
        <v>11948</v>
      </c>
      <c r="C1576" t="s" s="3">
        <v>15221</v>
      </c>
      <c r="D1576" s="2">
        <v>45469</v>
      </c>
      <c r="E1576" t="s" s="3">
        <v>15222</v>
      </c>
      <c r="F1576" s="4">
        <v>6863</v>
      </c>
      <c r="G1576" s="4">
        <v>6863</v>
      </c>
      <c r="H1576" s="4">
        <v>1990</v>
      </c>
      <c r="I1576" s="2">
        <v>0</v>
      </c>
      <c r="J1576" s="4">
        <v>0</v>
      </c>
      <c r="K1576" s="4">
        <v>96.06</v>
      </c>
      <c r="L1576" s="4">
        <v>6863</v>
      </c>
      <c r="N1576" s="2">
        <v>67.42</v>
      </c>
      <c r="Q1576" t="s" s="3">
        <v>49</v>
      </c>
      <c r="R1576" s="2">
        <v>4.89</v>
      </c>
      <c r="T1576" t="s" s="3">
        <v>1025</v>
      </c>
      <c r="U1576" t="s" s="3">
        <v>15223</v>
      </c>
      <c r="V1576" t="s" s="3">
        <v>15224</v>
      </c>
      <c r="W1576" t="s" s="3">
        <v>15223</v>
      </c>
      <c r="X1576" t="s" s="3">
        <v>15225</v>
      </c>
      <c r="Y1576" t="s" s="3">
        <v>11956</v>
      </c>
      <c r="Z1576" t="s" s="3">
        <v>55</v>
      </c>
      <c r="AA1576" t="s" s="3">
        <v>56</v>
      </c>
      <c r="AB1576" s="2">
        <v>80449</v>
      </c>
      <c r="AC1576" s="2">
        <v>80449</v>
      </c>
      <c r="AD1576" t="s" s="3">
        <v>57</v>
      </c>
      <c r="AE1576" t="s" s="3">
        <v>11957</v>
      </c>
      <c r="AF1576" s="2">
        <v>2140</v>
      </c>
      <c r="AI1576" t="s" s="3">
        <v>8109</v>
      </c>
      <c r="AJ1576" t="s" s="3">
        <v>313</v>
      </c>
      <c r="AL1576" t="s" s="3">
        <v>3692</v>
      </c>
      <c r="AM1576" t="s" s="3">
        <v>3692</v>
      </c>
      <c r="AN1576" t="s" s="3">
        <v>879</v>
      </c>
      <c r="AO1576" t="s" s="3">
        <v>15226</v>
      </c>
      <c r="AP1576" t="s" s="3">
        <v>1331</v>
      </c>
      <c r="AQ1576" t="s" s="3">
        <v>64</v>
      </c>
      <c r="AR1576" t="s" s="3">
        <v>15227</v>
      </c>
    </row>
    <row r="1577" s="2" customFormat="1" ht="13.55" customHeight="1">
      <c r="A1577" t="s" s="3">
        <v>45</v>
      </c>
      <c r="B1577" t="s" s="3">
        <v>15228</v>
      </c>
      <c r="C1577" t="s" s="3">
        <v>12916</v>
      </c>
      <c r="D1577" s="2">
        <v>11139</v>
      </c>
      <c r="E1577" t="s" s="3">
        <v>15229</v>
      </c>
      <c r="F1577" s="4">
        <v>7170</v>
      </c>
      <c r="G1577" s="4">
        <v>7170</v>
      </c>
      <c r="H1577" s="4">
        <v>2079</v>
      </c>
      <c r="I1577" s="2">
        <v>0</v>
      </c>
      <c r="J1577" s="4">
        <v>0</v>
      </c>
      <c r="K1577" s="4">
        <v>100.4</v>
      </c>
      <c r="L1577" s="4">
        <v>7170</v>
      </c>
      <c r="Q1577" t="s" s="3">
        <v>49</v>
      </c>
      <c r="R1577" s="2">
        <v>5.3</v>
      </c>
      <c r="U1577" t="s" s="3">
        <v>12918</v>
      </c>
      <c r="W1577" t="s" s="3">
        <v>12919</v>
      </c>
      <c r="X1577" t="s" s="3">
        <v>12920</v>
      </c>
      <c r="Y1577" t="s" s="3">
        <v>2537</v>
      </c>
      <c r="Z1577" t="s" s="3">
        <v>55</v>
      </c>
      <c r="AA1577" t="s" s="3">
        <v>56</v>
      </c>
      <c r="AB1577" s="2">
        <v>80449</v>
      </c>
      <c r="AC1577" s="2">
        <v>80449</v>
      </c>
      <c r="AD1577" t="s" s="3">
        <v>57</v>
      </c>
      <c r="AE1577" t="s" s="3">
        <v>15230</v>
      </c>
      <c r="AF1577" s="2">
        <v>21</v>
      </c>
      <c r="AI1577" t="s" s="3">
        <v>965</v>
      </c>
      <c r="AJ1577" t="s" s="3">
        <v>313</v>
      </c>
      <c r="AK1577" s="2">
        <v>1210</v>
      </c>
      <c r="AL1577" t="s" s="3">
        <v>6501</v>
      </c>
      <c r="AM1577" t="s" s="3">
        <v>6501</v>
      </c>
      <c r="AN1577" t="s" s="3">
        <v>116</v>
      </c>
      <c r="AO1577" t="s" s="3">
        <v>12922</v>
      </c>
      <c r="AP1577" t="s" s="3">
        <v>2723</v>
      </c>
      <c r="AQ1577" t="s" s="3">
        <v>64</v>
      </c>
      <c r="AR1577" t="s" s="3">
        <v>12923</v>
      </c>
    </row>
    <row r="1578" s="2" customFormat="1" ht="13.55" customHeight="1">
      <c r="A1578" t="s" s="3">
        <v>75</v>
      </c>
      <c r="B1578" t="s" s="3">
        <v>12807</v>
      </c>
      <c r="C1578" t="s" s="3">
        <v>15231</v>
      </c>
      <c r="D1578" s="2">
        <v>24946</v>
      </c>
      <c r="E1578" t="s" s="3">
        <v>15232</v>
      </c>
      <c r="F1578" s="4">
        <v>11394</v>
      </c>
      <c r="G1578" s="4">
        <v>11394</v>
      </c>
      <c r="H1578" s="4">
        <v>3304</v>
      </c>
      <c r="I1578" s="2">
        <v>0</v>
      </c>
      <c r="J1578" s="4">
        <v>0</v>
      </c>
      <c r="K1578" s="4">
        <v>195.36</v>
      </c>
      <c r="L1578" s="4">
        <v>11394</v>
      </c>
      <c r="N1578" s="2">
        <v>415.41</v>
      </c>
      <c r="Q1578" t="s" s="3">
        <v>49</v>
      </c>
      <c r="R1578" s="2">
        <v>3.53</v>
      </c>
      <c r="T1578" t="s" s="3">
        <v>15233</v>
      </c>
      <c r="U1578" t="s" s="3">
        <v>15234</v>
      </c>
      <c r="V1578" t="s" s="3">
        <v>1452</v>
      </c>
      <c r="W1578" t="s" s="3">
        <v>15235</v>
      </c>
      <c r="X1578" t="s" s="3">
        <v>15236</v>
      </c>
      <c r="Y1578" t="s" s="3">
        <v>4048</v>
      </c>
      <c r="Z1578" t="s" s="3">
        <v>55</v>
      </c>
      <c r="AA1578" t="s" s="3">
        <v>56</v>
      </c>
      <c r="AB1578" s="2">
        <v>80449</v>
      </c>
      <c r="AC1578" s="2">
        <v>80449</v>
      </c>
      <c r="AD1578" t="s" s="3">
        <v>57</v>
      </c>
      <c r="AE1578" t="s" s="3">
        <v>12812</v>
      </c>
      <c r="AF1578" s="2">
        <v>9427</v>
      </c>
      <c r="AI1578" t="s" s="3">
        <v>4803</v>
      </c>
      <c r="AJ1578" t="s" s="3">
        <v>283</v>
      </c>
      <c r="AL1578" t="s" s="3">
        <v>284</v>
      </c>
      <c r="AM1578" t="s" s="3">
        <v>904</v>
      </c>
      <c r="AN1578" t="s" s="3">
        <v>56</v>
      </c>
      <c r="AO1578" t="s" s="3">
        <v>15237</v>
      </c>
      <c r="AP1578" t="s" s="3">
        <v>2287</v>
      </c>
      <c r="AQ1578" t="s" s="3">
        <v>64</v>
      </c>
      <c r="AR1578" t="s" s="3">
        <v>15238</v>
      </c>
    </row>
    <row r="1579" s="2" customFormat="1" ht="13.55" customHeight="1">
      <c r="A1579" t="s" s="3">
        <v>45</v>
      </c>
      <c r="B1579" t="s" s="3">
        <v>15239</v>
      </c>
      <c r="C1579" t="s" s="3">
        <v>15240</v>
      </c>
      <c r="D1579" s="2">
        <v>27691</v>
      </c>
      <c r="E1579" t="s" s="3">
        <v>15241</v>
      </c>
      <c r="F1579" s="4">
        <v>6946</v>
      </c>
      <c r="G1579" s="4">
        <v>6946</v>
      </c>
      <c r="H1579" s="4">
        <v>2014</v>
      </c>
      <c r="I1579" s="2">
        <v>0</v>
      </c>
      <c r="J1579" s="4">
        <v>0</v>
      </c>
      <c r="K1579" s="4">
        <v>119</v>
      </c>
      <c r="L1579" s="4">
        <v>6946</v>
      </c>
      <c r="Q1579" t="s" s="3">
        <v>49</v>
      </c>
      <c r="R1579" s="2">
        <v>5</v>
      </c>
      <c r="T1579" t="s" s="3">
        <v>15242</v>
      </c>
      <c r="U1579" t="s" s="3">
        <v>15243</v>
      </c>
      <c r="X1579" t="s" s="3">
        <v>15244</v>
      </c>
      <c r="Y1579" t="s" s="3">
        <v>83</v>
      </c>
      <c r="Z1579" t="s" s="3">
        <v>55</v>
      </c>
      <c r="AA1579" t="s" s="3">
        <v>56</v>
      </c>
      <c r="AB1579" s="2">
        <v>80449</v>
      </c>
      <c r="AC1579" s="2">
        <v>80449</v>
      </c>
      <c r="AD1579" t="s" s="3">
        <v>57</v>
      </c>
      <c r="AE1579" t="s" s="3">
        <v>15245</v>
      </c>
      <c r="AF1579" s="2">
        <v>4740</v>
      </c>
      <c r="AI1579" t="s" s="3">
        <v>4032</v>
      </c>
      <c r="AJ1579" t="s" s="3">
        <v>415</v>
      </c>
      <c r="AK1579" s="2">
        <v>1026</v>
      </c>
      <c r="AL1579" t="s" s="3">
        <v>4082</v>
      </c>
      <c r="AM1579" t="s" s="3">
        <v>4082</v>
      </c>
      <c r="AN1579" t="s" s="3">
        <v>339</v>
      </c>
      <c r="AO1579" t="s" s="3">
        <v>15246</v>
      </c>
      <c r="AP1579" t="s" s="3">
        <v>4778</v>
      </c>
      <c r="AQ1579" t="s" s="3">
        <v>64</v>
      </c>
      <c r="AR1579" t="s" s="3">
        <v>15247</v>
      </c>
    </row>
    <row r="1580" s="2" customFormat="1" ht="13.55" customHeight="1">
      <c r="A1580" t="s" s="3">
        <v>45</v>
      </c>
      <c r="B1580" t="s" s="3">
        <v>15248</v>
      </c>
      <c r="C1580" t="s" s="3">
        <v>4514</v>
      </c>
      <c r="D1580" s="2">
        <v>26824</v>
      </c>
      <c r="E1580" t="s" s="3">
        <v>15249</v>
      </c>
      <c r="F1580" s="4">
        <v>6946</v>
      </c>
      <c r="G1580" s="4">
        <v>6946</v>
      </c>
      <c r="H1580" s="4">
        <v>2014</v>
      </c>
      <c r="I1580" s="2">
        <v>0</v>
      </c>
      <c r="J1580" s="4">
        <v>0</v>
      </c>
      <c r="K1580" s="4">
        <v>119</v>
      </c>
      <c r="L1580" s="4">
        <v>6946</v>
      </c>
      <c r="Q1580" t="s" s="3">
        <v>49</v>
      </c>
      <c r="R1580" s="2">
        <v>5</v>
      </c>
      <c r="T1580" t="s" s="3">
        <v>398</v>
      </c>
      <c r="U1580" t="s" s="3">
        <v>4516</v>
      </c>
      <c r="X1580" t="s" s="3">
        <v>4517</v>
      </c>
      <c r="Y1580" t="s" s="3">
        <v>811</v>
      </c>
      <c r="Z1580" t="s" s="3">
        <v>55</v>
      </c>
      <c r="AA1580" t="s" s="3">
        <v>56</v>
      </c>
      <c r="AB1580" s="2">
        <v>80449</v>
      </c>
      <c r="AC1580" s="2">
        <v>80449</v>
      </c>
      <c r="AD1580" t="s" s="3">
        <v>57</v>
      </c>
      <c r="AE1580" t="s" s="3">
        <v>15250</v>
      </c>
      <c r="AF1580" s="2">
        <v>10371</v>
      </c>
      <c r="AI1580" t="s" s="3">
        <v>4519</v>
      </c>
      <c r="AJ1580" t="s" s="3">
        <v>114</v>
      </c>
      <c r="AL1580" t="s" s="3">
        <v>4520</v>
      </c>
      <c r="AM1580" t="s" s="3">
        <v>4520</v>
      </c>
      <c r="AN1580" t="s" s="3">
        <v>1004</v>
      </c>
      <c r="AO1580" t="s" s="3">
        <v>4521</v>
      </c>
      <c r="AP1580" t="s" s="3">
        <v>3250</v>
      </c>
      <c r="AQ1580" t="s" s="3">
        <v>64</v>
      </c>
      <c r="AR1580" t="s" s="3">
        <v>4522</v>
      </c>
    </row>
    <row r="1581" s="2" customFormat="1" ht="13.55" customHeight="1">
      <c r="A1581" t="s" s="3">
        <v>45</v>
      </c>
      <c r="B1581" t="s" s="3">
        <v>15251</v>
      </c>
      <c r="C1581" t="s" s="3">
        <v>15252</v>
      </c>
      <c r="D1581" s="2">
        <v>24937</v>
      </c>
      <c r="E1581" t="s" s="3">
        <v>15253</v>
      </c>
      <c r="F1581" s="4">
        <v>12502</v>
      </c>
      <c r="G1581" s="4">
        <v>12502</v>
      </c>
      <c r="H1581" s="4">
        <v>3626</v>
      </c>
      <c r="I1581" s="2">
        <v>0</v>
      </c>
      <c r="J1581" s="4">
        <v>0</v>
      </c>
      <c r="K1581" s="4">
        <v>214.9</v>
      </c>
      <c r="L1581" s="4">
        <v>12502</v>
      </c>
      <c r="Q1581" t="s" s="3">
        <v>49</v>
      </c>
      <c r="R1581" s="2">
        <v>2.65</v>
      </c>
      <c r="T1581" t="s" s="3">
        <v>320</v>
      </c>
      <c r="U1581" t="s" s="3">
        <v>15254</v>
      </c>
      <c r="V1581" t="s" s="3">
        <v>8139</v>
      </c>
      <c r="W1581" t="s" s="3">
        <v>15254</v>
      </c>
      <c r="X1581" t="s" s="3">
        <v>15255</v>
      </c>
      <c r="Y1581" t="s" s="3">
        <v>3537</v>
      </c>
      <c r="Z1581" t="s" s="3">
        <v>55</v>
      </c>
      <c r="AA1581" t="s" s="3">
        <v>56</v>
      </c>
      <c r="AB1581" s="2">
        <v>80449</v>
      </c>
      <c r="AC1581" s="2">
        <v>80449</v>
      </c>
      <c r="AD1581" t="s" s="3">
        <v>57</v>
      </c>
      <c r="AE1581" t="s" s="3">
        <v>15256</v>
      </c>
      <c r="AF1581" s="2">
        <v>9111</v>
      </c>
      <c r="AI1581" t="s" s="3">
        <v>15257</v>
      </c>
      <c r="AJ1581" t="s" s="3">
        <v>313</v>
      </c>
      <c r="AL1581" t="s" s="3">
        <v>2202</v>
      </c>
      <c r="AM1581" t="s" s="3">
        <v>1605</v>
      </c>
      <c r="AN1581" t="s" s="3">
        <v>56</v>
      </c>
      <c r="AO1581" t="s" s="3">
        <v>15258</v>
      </c>
      <c r="AP1581" t="s" s="3">
        <v>5403</v>
      </c>
      <c r="AQ1581" t="s" s="3">
        <v>64</v>
      </c>
      <c r="AR1581" t="s" s="3">
        <v>15259</v>
      </c>
    </row>
    <row r="1582" s="2" customFormat="1" ht="13.55" customHeight="1">
      <c r="A1582" t="s" s="3">
        <v>45</v>
      </c>
      <c r="B1582" t="s" s="3">
        <v>15260</v>
      </c>
      <c r="C1582" t="s" s="3">
        <v>15261</v>
      </c>
      <c r="D1582" s="2">
        <v>7122</v>
      </c>
      <c r="E1582" t="s" s="3">
        <v>15262</v>
      </c>
      <c r="F1582" s="4">
        <v>12344</v>
      </c>
      <c r="G1582" s="4">
        <v>12344</v>
      </c>
      <c r="H1582" s="4">
        <v>3580</v>
      </c>
      <c r="I1582" s="2">
        <v>0</v>
      </c>
      <c r="J1582" s="4">
        <v>0</v>
      </c>
      <c r="K1582" s="4">
        <v>211.94</v>
      </c>
      <c r="L1582" s="4">
        <v>12344</v>
      </c>
      <c r="Q1582" t="s" s="3">
        <v>49</v>
      </c>
      <c r="R1582" s="2">
        <v>4.44</v>
      </c>
      <c r="T1582" t="s" s="3">
        <v>436</v>
      </c>
      <c r="U1582" t="s" s="3">
        <v>15263</v>
      </c>
      <c r="V1582" t="s" s="3">
        <v>15264</v>
      </c>
      <c r="W1582" t="s" s="3">
        <v>15263</v>
      </c>
      <c r="X1582" t="s" s="3">
        <v>15265</v>
      </c>
      <c r="Y1582" t="s" s="3">
        <v>12441</v>
      </c>
      <c r="Z1582" t="s" s="3">
        <v>55</v>
      </c>
      <c r="AA1582" t="s" s="3">
        <v>56</v>
      </c>
      <c r="AB1582" s="2">
        <v>80449</v>
      </c>
      <c r="AC1582" s="2">
        <v>80449</v>
      </c>
      <c r="AD1582" t="s" s="3">
        <v>57</v>
      </c>
      <c r="AE1582" t="s" s="3">
        <v>15266</v>
      </c>
      <c r="AF1582" s="2">
        <v>15241</v>
      </c>
      <c r="AI1582" t="s" s="3">
        <v>15267</v>
      </c>
      <c r="AJ1582" t="s" s="3">
        <v>174</v>
      </c>
      <c r="AL1582" t="s" s="3">
        <v>175</v>
      </c>
      <c r="AM1582" t="s" s="3">
        <v>175</v>
      </c>
      <c r="AN1582" t="s" s="3">
        <v>56</v>
      </c>
      <c r="AO1582" t="s" s="3">
        <v>15268</v>
      </c>
      <c r="AP1582" t="s" s="3">
        <v>1838</v>
      </c>
      <c r="AQ1582" t="s" s="3">
        <v>64</v>
      </c>
      <c r="AR1582" t="s" s="3">
        <v>15269</v>
      </c>
    </row>
    <row r="1583" s="2" customFormat="1" ht="13.55" customHeight="1">
      <c r="A1583" t="s" s="3">
        <v>75</v>
      </c>
      <c r="B1583" t="s" s="3">
        <v>2984</v>
      </c>
      <c r="C1583" t="s" s="3">
        <v>15270</v>
      </c>
      <c r="D1583" s="2">
        <v>7187</v>
      </c>
      <c r="E1583" t="s" s="3">
        <v>15271</v>
      </c>
      <c r="F1583" s="4">
        <v>8003</v>
      </c>
      <c r="G1583" s="4">
        <v>8003</v>
      </c>
      <c r="H1583" s="4">
        <v>2321</v>
      </c>
      <c r="I1583" s="2">
        <v>0</v>
      </c>
      <c r="J1583" s="4">
        <v>0</v>
      </c>
      <c r="K1583" s="4">
        <v>137.34</v>
      </c>
      <c r="L1583" s="4">
        <v>8003</v>
      </c>
      <c r="N1583" s="2">
        <v>51.3</v>
      </c>
      <c r="Q1583" t="s" s="3">
        <v>49</v>
      </c>
      <c r="R1583" s="2">
        <v>6.49</v>
      </c>
      <c r="T1583" t="s" s="3">
        <v>15272</v>
      </c>
      <c r="U1583" t="s" s="3">
        <v>15273</v>
      </c>
      <c r="X1583" t="s" s="3">
        <v>15274</v>
      </c>
      <c r="Y1583" t="s" s="3">
        <v>2990</v>
      </c>
      <c r="Z1583" t="s" s="3">
        <v>55</v>
      </c>
      <c r="AA1583" t="s" s="3">
        <v>56</v>
      </c>
      <c r="AB1583" s="2">
        <v>80449</v>
      </c>
      <c r="AC1583" s="2">
        <v>80449</v>
      </c>
      <c r="AD1583" t="s" s="3">
        <v>57</v>
      </c>
      <c r="AE1583" t="s" s="3">
        <v>2991</v>
      </c>
      <c r="AF1583" s="2">
        <v>110</v>
      </c>
      <c r="AI1583" t="s" s="3">
        <v>2075</v>
      </c>
      <c r="AJ1583" t="s" s="3">
        <v>202</v>
      </c>
      <c r="AL1583" t="s" s="3">
        <v>8570</v>
      </c>
      <c r="AN1583" t="s" s="3">
        <v>260</v>
      </c>
      <c r="AO1583" t="s" s="3">
        <v>15275</v>
      </c>
      <c r="AP1583" t="s" s="3">
        <v>921</v>
      </c>
      <c r="AQ1583" t="s" s="3">
        <v>64</v>
      </c>
      <c r="AR1583" t="s" s="3">
        <v>15276</v>
      </c>
    </row>
    <row r="1584" s="2" customFormat="1" ht="13.55" customHeight="1">
      <c r="A1584" t="s" s="3">
        <v>45</v>
      </c>
      <c r="B1584" t="s" s="3">
        <v>15277</v>
      </c>
      <c r="C1584" t="s" s="3">
        <v>15278</v>
      </c>
      <c r="D1584" s="2">
        <v>26382</v>
      </c>
      <c r="E1584" t="s" s="3">
        <v>15279</v>
      </c>
      <c r="F1584" s="4">
        <v>6946</v>
      </c>
      <c r="G1584" s="4">
        <v>6946</v>
      </c>
      <c r="H1584" s="4">
        <v>2014</v>
      </c>
      <c r="I1584" s="2">
        <v>0</v>
      </c>
      <c r="J1584" s="4">
        <v>0</v>
      </c>
      <c r="K1584" s="4">
        <v>119</v>
      </c>
      <c r="L1584" s="4">
        <v>6946</v>
      </c>
      <c r="Q1584" t="s" s="3">
        <v>49</v>
      </c>
      <c r="R1584" s="2">
        <v>5</v>
      </c>
      <c r="T1584" t="s" s="3">
        <v>436</v>
      </c>
      <c r="U1584" t="s" s="3">
        <v>15280</v>
      </c>
      <c r="X1584" t="s" s="3">
        <v>15281</v>
      </c>
      <c r="Y1584" t="s" s="3">
        <v>1804</v>
      </c>
      <c r="Z1584" t="s" s="3">
        <v>55</v>
      </c>
      <c r="AA1584" t="s" s="3">
        <v>56</v>
      </c>
      <c r="AB1584" s="2">
        <v>80449</v>
      </c>
      <c r="AC1584" s="2">
        <v>80449</v>
      </c>
      <c r="AD1584" t="s" s="3">
        <v>57</v>
      </c>
      <c r="AE1584" t="s" s="3">
        <v>15282</v>
      </c>
      <c r="AF1584" s="2">
        <v>985</v>
      </c>
      <c r="AI1584" t="s" s="3">
        <v>15283</v>
      </c>
      <c r="AJ1584" t="s" s="3">
        <v>313</v>
      </c>
      <c r="AL1584" t="s" s="3">
        <v>15284</v>
      </c>
      <c r="AM1584" t="s" s="3">
        <v>15284</v>
      </c>
      <c r="AN1584" t="s" s="3">
        <v>87</v>
      </c>
      <c r="AO1584" t="s" s="3">
        <v>15285</v>
      </c>
      <c r="AP1584" t="s" s="3">
        <v>132</v>
      </c>
      <c r="AQ1584" t="s" s="3">
        <v>64</v>
      </c>
      <c r="AR1584" t="s" s="3">
        <v>15286</v>
      </c>
    </row>
    <row r="1585" s="2" customFormat="1" ht="13.55" customHeight="1">
      <c r="A1585" t="s" s="3">
        <v>75</v>
      </c>
      <c r="B1585" t="s" s="3">
        <v>273</v>
      </c>
      <c r="C1585" t="s" s="3">
        <v>15287</v>
      </c>
      <c r="D1585" s="2">
        <v>8824</v>
      </c>
      <c r="E1585" t="s" s="3">
        <v>15288</v>
      </c>
      <c r="F1585" s="4">
        <v>9009</v>
      </c>
      <c r="G1585" s="4">
        <v>9009</v>
      </c>
      <c r="H1585" s="4">
        <v>2613</v>
      </c>
      <c r="I1585" s="2">
        <v>0</v>
      </c>
      <c r="J1585" s="4">
        <v>0</v>
      </c>
      <c r="K1585" s="4">
        <v>154.52</v>
      </c>
      <c r="L1585" s="4">
        <v>9009</v>
      </c>
      <c r="Q1585" t="s" s="3">
        <v>49</v>
      </c>
      <c r="R1585" s="2">
        <v>5.6</v>
      </c>
      <c r="T1585" t="s" s="3">
        <v>6064</v>
      </c>
      <c r="U1585" t="s" s="3">
        <v>15289</v>
      </c>
      <c r="V1585" t="s" s="3">
        <v>15290</v>
      </c>
      <c r="W1585" t="s" s="3">
        <v>15289</v>
      </c>
      <c r="X1585" t="s" s="3">
        <v>15291</v>
      </c>
      <c r="Y1585" t="s" s="3">
        <v>280</v>
      </c>
      <c r="Z1585" t="s" s="3">
        <v>55</v>
      </c>
      <c r="AA1585" t="s" s="3">
        <v>56</v>
      </c>
      <c r="AB1585" s="2">
        <v>80449</v>
      </c>
      <c r="AC1585" s="2">
        <v>80449</v>
      </c>
      <c r="AD1585" t="s" s="3">
        <v>57</v>
      </c>
      <c r="AE1585" t="s" s="3">
        <v>281</v>
      </c>
      <c r="AF1585" t="s" s="3">
        <v>15292</v>
      </c>
      <c r="AI1585" t="s" s="3">
        <v>15293</v>
      </c>
      <c r="AJ1585" t="s" s="3">
        <v>174</v>
      </c>
      <c r="AL1585" t="s" s="3">
        <v>15294</v>
      </c>
      <c r="AM1585" t="s" s="3">
        <v>15295</v>
      </c>
      <c r="AN1585" t="s" s="3">
        <v>1123</v>
      </c>
      <c r="AO1585" t="s" s="3">
        <v>15296</v>
      </c>
      <c r="AP1585" t="s" s="3">
        <v>15297</v>
      </c>
      <c r="AQ1585" t="s" s="3">
        <v>64</v>
      </c>
      <c r="AR1585" t="s" s="3">
        <v>15298</v>
      </c>
    </row>
    <row r="1586" s="2" customFormat="1" ht="13.55" customHeight="1">
      <c r="A1586" t="s" s="3">
        <v>75</v>
      </c>
      <c r="B1586" t="s" s="3">
        <v>15299</v>
      </c>
      <c r="C1586" t="s" s="3">
        <v>15300</v>
      </c>
      <c r="D1586" s="2">
        <v>41771</v>
      </c>
      <c r="E1586" t="s" s="3">
        <v>15301</v>
      </c>
      <c r="F1586" s="4">
        <v>32522</v>
      </c>
      <c r="G1586" s="4">
        <v>32522</v>
      </c>
      <c r="H1586" s="4">
        <v>9431</v>
      </c>
      <c r="I1586" s="2">
        <v>0</v>
      </c>
      <c r="J1586" s="4">
        <v>0</v>
      </c>
      <c r="K1586" s="4">
        <v>558.26</v>
      </c>
      <c r="L1586" s="4">
        <v>32522</v>
      </c>
      <c r="P1586" s="2">
        <v>576</v>
      </c>
      <c r="Q1586" t="s" s="3">
        <v>49</v>
      </c>
      <c r="R1586" s="2">
        <v>36</v>
      </c>
      <c r="T1586" t="s" s="3">
        <v>1414</v>
      </c>
      <c r="U1586" t="s" s="3">
        <v>15302</v>
      </c>
      <c r="V1586" t="s" s="3">
        <v>529</v>
      </c>
      <c r="X1586" t="s" s="3">
        <v>15303</v>
      </c>
      <c r="Y1586" t="s" s="3">
        <v>15304</v>
      </c>
      <c r="Z1586" t="s" s="3">
        <v>55</v>
      </c>
      <c r="AA1586" t="s" s="3">
        <v>56</v>
      </c>
      <c r="AB1586" s="2">
        <v>80449</v>
      </c>
      <c r="AC1586" s="2">
        <v>80449</v>
      </c>
      <c r="AD1586" t="s" s="3">
        <v>57</v>
      </c>
      <c r="AE1586" t="s" s="3">
        <v>15305</v>
      </c>
      <c r="AF1586" s="2">
        <v>2072</v>
      </c>
      <c r="AI1586" t="s" s="3">
        <v>7909</v>
      </c>
      <c r="AJ1586" t="s" s="3">
        <v>1796</v>
      </c>
      <c r="AL1586" t="s" s="3">
        <v>8309</v>
      </c>
      <c r="AM1586" t="s" s="3">
        <v>8309</v>
      </c>
      <c r="AN1586" t="s" s="3">
        <v>339</v>
      </c>
      <c r="AO1586" t="s" s="3">
        <v>15306</v>
      </c>
      <c r="AP1586" t="s" s="3">
        <v>2509</v>
      </c>
      <c r="AQ1586" t="s" s="3">
        <v>64</v>
      </c>
      <c r="AR1586" t="s" s="3">
        <v>15307</v>
      </c>
    </row>
    <row r="1587" s="2" customFormat="1" ht="13.55" customHeight="1">
      <c r="A1587" t="s" s="3">
        <v>75</v>
      </c>
      <c r="B1587" t="s" s="3">
        <v>15308</v>
      </c>
      <c r="C1587" t="s" s="3">
        <v>15309</v>
      </c>
      <c r="D1587" s="2">
        <v>24960</v>
      </c>
      <c r="E1587" t="s" s="3">
        <v>15310</v>
      </c>
      <c r="F1587" s="4">
        <v>11021</v>
      </c>
      <c r="G1587" s="4">
        <v>11021</v>
      </c>
      <c r="H1587" s="4">
        <v>3196</v>
      </c>
      <c r="I1587" s="2">
        <v>0</v>
      </c>
      <c r="J1587" s="4">
        <v>0</v>
      </c>
      <c r="K1587" s="4">
        <v>189.44</v>
      </c>
      <c r="L1587" s="4">
        <v>11021</v>
      </c>
      <c r="N1587" s="2">
        <v>1763.57</v>
      </c>
      <c r="Q1587" t="s" s="3">
        <v>49</v>
      </c>
      <c r="R1587" s="2">
        <v>3.32</v>
      </c>
      <c r="T1587" t="s" s="3">
        <v>8188</v>
      </c>
      <c r="U1587" t="s" s="3">
        <v>15311</v>
      </c>
      <c r="V1587" t="s" s="3">
        <v>1324</v>
      </c>
      <c r="W1587" t="s" s="3">
        <v>15311</v>
      </c>
      <c r="X1587" t="s" s="3">
        <v>15312</v>
      </c>
      <c r="Y1587" t="s" s="3">
        <v>4048</v>
      </c>
      <c r="Z1587" t="s" s="3">
        <v>55</v>
      </c>
      <c r="AA1587" t="s" s="3">
        <v>56</v>
      </c>
      <c r="AB1587" s="2">
        <v>80449</v>
      </c>
      <c r="AC1587" s="2">
        <v>80449</v>
      </c>
      <c r="AD1587" t="s" s="3">
        <v>57</v>
      </c>
      <c r="AE1587" t="s" s="3">
        <v>15313</v>
      </c>
      <c r="AF1587" s="2">
        <v>10844</v>
      </c>
      <c r="AI1587" t="s" s="3">
        <v>3635</v>
      </c>
      <c r="AJ1587" t="s" s="3">
        <v>60</v>
      </c>
      <c r="AL1587" t="s" s="3">
        <v>708</v>
      </c>
      <c r="AM1587" t="s" s="3">
        <v>708</v>
      </c>
      <c r="AN1587" t="s" s="3">
        <v>56</v>
      </c>
      <c r="AO1587" t="s" s="3">
        <v>15314</v>
      </c>
      <c r="AP1587" t="s" s="3">
        <v>509</v>
      </c>
      <c r="AQ1587" t="s" s="3">
        <v>64</v>
      </c>
      <c r="AR1587" t="s" s="3">
        <v>15315</v>
      </c>
    </row>
    <row r="1588" s="2" customFormat="1" ht="13.55" customHeight="1">
      <c r="A1588" t="s" s="3">
        <v>45</v>
      </c>
      <c r="B1588" t="s" s="3">
        <v>15316</v>
      </c>
      <c r="C1588" t="s" s="3">
        <v>15317</v>
      </c>
      <c r="D1588" s="2">
        <v>27499</v>
      </c>
      <c r="E1588" t="s" s="3">
        <v>15318</v>
      </c>
      <c r="F1588" s="4">
        <v>6946</v>
      </c>
      <c r="G1588" s="4">
        <v>6946</v>
      </c>
      <c r="H1588" s="4">
        <v>2014</v>
      </c>
      <c r="I1588" s="2">
        <v>0</v>
      </c>
      <c r="J1588" s="4">
        <v>0</v>
      </c>
      <c r="K1588" s="4">
        <v>119</v>
      </c>
      <c r="L1588" s="4">
        <v>6946</v>
      </c>
      <c r="N1588" s="2">
        <v>43.8</v>
      </c>
      <c r="Q1588" t="s" s="3">
        <v>49</v>
      </c>
      <c r="R1588" s="2">
        <v>5</v>
      </c>
      <c r="T1588" t="s" s="3">
        <v>1950</v>
      </c>
      <c r="U1588" t="s" s="3">
        <v>835</v>
      </c>
      <c r="V1588" t="s" s="3">
        <v>15319</v>
      </c>
      <c r="W1588" t="s" s="3">
        <v>835</v>
      </c>
      <c r="X1588" t="s" s="3">
        <v>15320</v>
      </c>
      <c r="Y1588" t="s" s="3">
        <v>531</v>
      </c>
      <c r="Z1588" t="s" s="3">
        <v>55</v>
      </c>
      <c r="AA1588" t="s" s="3">
        <v>56</v>
      </c>
      <c r="AB1588" s="2">
        <v>80449</v>
      </c>
      <c r="AC1588" s="2">
        <v>80449</v>
      </c>
      <c r="AD1588" t="s" s="3">
        <v>57</v>
      </c>
      <c r="AE1588" t="s" s="3">
        <v>15321</v>
      </c>
      <c r="AF1588" s="2">
        <v>16858</v>
      </c>
      <c r="AI1588" t="s" s="3">
        <v>15322</v>
      </c>
      <c r="AJ1588" t="s" s="3">
        <v>114</v>
      </c>
      <c r="AL1588" t="s" s="3">
        <v>15323</v>
      </c>
      <c r="AN1588" t="s" s="3">
        <v>11007</v>
      </c>
      <c r="AO1588" t="s" s="3">
        <v>15324</v>
      </c>
      <c r="AP1588" t="s" s="3">
        <v>1020</v>
      </c>
      <c r="AQ1588" t="s" s="3">
        <v>64</v>
      </c>
      <c r="AR1588" t="s" s="3">
        <v>15325</v>
      </c>
    </row>
    <row r="1589" s="2" customFormat="1" ht="13.55" customHeight="1">
      <c r="A1589" t="s" s="3">
        <v>45</v>
      </c>
      <c r="B1589" t="s" s="3">
        <v>15326</v>
      </c>
      <c r="C1589" t="s" s="3">
        <v>15327</v>
      </c>
      <c r="D1589" s="2">
        <v>36440</v>
      </c>
      <c r="E1589" t="s" s="3">
        <v>15328</v>
      </c>
      <c r="F1589" s="4">
        <v>44120</v>
      </c>
      <c r="G1589" s="4">
        <v>44120</v>
      </c>
      <c r="H1589" s="4">
        <v>12795</v>
      </c>
      <c r="I1589" s="2">
        <v>0</v>
      </c>
      <c r="J1589" s="4">
        <v>0</v>
      </c>
      <c r="K1589" s="4">
        <v>818.54</v>
      </c>
      <c r="L1589" s="4">
        <v>44120</v>
      </c>
      <c r="Q1589" t="s" s="3">
        <v>49</v>
      </c>
      <c r="R1589" s="2">
        <v>0.16</v>
      </c>
      <c r="T1589" t="s" s="3">
        <v>1025</v>
      </c>
      <c r="U1589" t="s" s="3">
        <v>15329</v>
      </c>
      <c r="V1589" t="s" s="3">
        <v>8967</v>
      </c>
      <c r="W1589" t="s" s="3">
        <v>15329</v>
      </c>
      <c r="X1589" t="s" s="3">
        <v>15330</v>
      </c>
      <c r="Y1589" t="s" s="3">
        <v>5507</v>
      </c>
      <c r="Z1589" t="s" s="3">
        <v>55</v>
      </c>
      <c r="AA1589" t="s" s="3">
        <v>56</v>
      </c>
      <c r="AB1589" s="2">
        <v>80449</v>
      </c>
      <c r="AC1589" s="2">
        <v>80449</v>
      </c>
      <c r="AD1589" t="s" s="3">
        <v>57</v>
      </c>
      <c r="AE1589" t="s" s="3">
        <v>15331</v>
      </c>
      <c r="AF1589" s="2">
        <v>4291</v>
      </c>
      <c r="AI1589" t="s" s="3">
        <v>15332</v>
      </c>
      <c r="AJ1589" t="s" s="3">
        <v>415</v>
      </c>
      <c r="AL1589" t="s" s="3">
        <v>175</v>
      </c>
      <c r="AM1589" t="s" s="3">
        <v>175</v>
      </c>
      <c r="AN1589" t="s" s="3">
        <v>56</v>
      </c>
      <c r="AO1589" t="s" s="3">
        <v>15333</v>
      </c>
      <c r="AP1589" t="s" s="3">
        <v>4561</v>
      </c>
      <c r="AQ1589" t="s" s="3">
        <v>64</v>
      </c>
      <c r="AR1589" t="s" s="3">
        <v>15334</v>
      </c>
      <c r="AS1589" s="2">
        <v>1982</v>
      </c>
    </row>
    <row r="1590" s="2" customFormat="1" ht="13.55" customHeight="1">
      <c r="A1590" t="s" s="3">
        <v>45</v>
      </c>
      <c r="B1590" t="s" s="3">
        <v>15335</v>
      </c>
      <c r="C1590" t="s" s="3">
        <v>15336</v>
      </c>
      <c r="D1590" s="2">
        <v>36652</v>
      </c>
      <c r="E1590" t="s" s="3">
        <v>15337</v>
      </c>
      <c r="F1590" s="4">
        <v>19866</v>
      </c>
      <c r="G1590" s="4">
        <v>19866</v>
      </c>
      <c r="H1590" s="4">
        <v>5761</v>
      </c>
      <c r="I1590" s="2">
        <v>0</v>
      </c>
      <c r="J1590" s="4">
        <v>0</v>
      </c>
      <c r="K1590" s="4">
        <v>368.64</v>
      </c>
      <c r="L1590" s="4">
        <v>19866</v>
      </c>
      <c r="Q1590" t="s" s="3">
        <v>49</v>
      </c>
      <c r="R1590" s="2">
        <v>0.9</v>
      </c>
      <c r="T1590" t="s" s="3">
        <v>320</v>
      </c>
      <c r="U1590" t="s" s="3">
        <v>321</v>
      </c>
      <c r="V1590" t="s" s="3">
        <v>109</v>
      </c>
      <c r="W1590" t="s" s="3">
        <v>321</v>
      </c>
      <c r="X1590" t="s" s="3">
        <v>15338</v>
      </c>
      <c r="Y1590" t="s" s="3">
        <v>7338</v>
      </c>
      <c r="Z1590" t="s" s="3">
        <v>55</v>
      </c>
      <c r="AA1590" t="s" s="3">
        <v>56</v>
      </c>
      <c r="AB1590" s="2">
        <v>80449</v>
      </c>
      <c r="AC1590" s="2">
        <v>80449</v>
      </c>
      <c r="AD1590" t="s" s="3">
        <v>57</v>
      </c>
      <c r="AE1590" t="s" s="3">
        <v>15339</v>
      </c>
      <c r="AF1590" s="2">
        <v>12103</v>
      </c>
      <c r="AI1590" t="s" s="3">
        <v>15340</v>
      </c>
      <c r="AJ1590" t="s" s="3">
        <v>60</v>
      </c>
      <c r="AL1590" t="s" s="3">
        <v>175</v>
      </c>
      <c r="AM1590" t="s" s="3">
        <v>175</v>
      </c>
      <c r="AN1590" t="s" s="3">
        <v>56</v>
      </c>
      <c r="AO1590" t="s" s="3">
        <v>15341</v>
      </c>
      <c r="AP1590" t="s" s="3">
        <v>3323</v>
      </c>
      <c r="AQ1590" t="s" s="3">
        <v>64</v>
      </c>
      <c r="AR1590" t="s" s="3">
        <v>15342</v>
      </c>
    </row>
    <row r="1591" s="2" customFormat="1" ht="13.55" customHeight="1">
      <c r="A1591" t="s" s="3">
        <v>45</v>
      </c>
      <c r="B1591" t="s" s="3">
        <v>15343</v>
      </c>
      <c r="C1591" t="s" s="3">
        <v>15344</v>
      </c>
      <c r="D1591" s="2">
        <v>27154</v>
      </c>
      <c r="E1591" t="s" s="3">
        <v>15345</v>
      </c>
      <c r="F1591" s="4">
        <v>7731</v>
      </c>
      <c r="G1591" s="4">
        <v>7731</v>
      </c>
      <c r="H1591" s="4">
        <v>2242</v>
      </c>
      <c r="I1591" s="2">
        <v>0</v>
      </c>
      <c r="J1591" s="4">
        <v>0</v>
      </c>
      <c r="K1591" s="4">
        <v>132.62</v>
      </c>
      <c r="L1591" s="4">
        <v>7731</v>
      </c>
      <c r="Q1591" t="s" s="3">
        <v>49</v>
      </c>
      <c r="R1591" s="2">
        <v>6.09</v>
      </c>
      <c r="T1591" t="s" s="3">
        <v>15346</v>
      </c>
      <c r="U1591" t="s" s="3">
        <v>15347</v>
      </c>
      <c r="V1591" t="s" s="3">
        <v>529</v>
      </c>
      <c r="W1591" t="s" s="3">
        <v>15348</v>
      </c>
      <c r="X1591" t="s" s="3">
        <v>15349</v>
      </c>
      <c r="Y1591" t="s" s="3">
        <v>1532</v>
      </c>
      <c r="Z1591" t="s" s="3">
        <v>55</v>
      </c>
      <c r="AA1591" t="s" s="3">
        <v>56</v>
      </c>
      <c r="AB1591" s="2">
        <v>80449</v>
      </c>
      <c r="AC1591" s="2">
        <v>80449</v>
      </c>
      <c r="AD1591" t="s" s="3">
        <v>57</v>
      </c>
      <c r="AE1591" t="s" s="3">
        <v>15350</v>
      </c>
      <c r="AF1591" s="2">
        <v>7300</v>
      </c>
      <c r="AI1591" t="s" s="3">
        <v>15351</v>
      </c>
      <c r="AJ1591" t="s" s="3">
        <v>174</v>
      </c>
      <c r="AK1591" s="2">
        <v>20</v>
      </c>
      <c r="AL1591" t="s" s="3">
        <v>15352</v>
      </c>
      <c r="AM1591" t="s" s="3">
        <v>15352</v>
      </c>
      <c r="AN1591" t="s" s="3">
        <v>1018</v>
      </c>
      <c r="AO1591" t="s" s="3">
        <v>15353</v>
      </c>
      <c r="AP1591" t="s" s="3">
        <v>341</v>
      </c>
      <c r="AQ1591" t="s" s="3">
        <v>64</v>
      </c>
      <c r="AR1591" t="s" s="3">
        <v>15354</v>
      </c>
    </row>
    <row r="1592" s="2" customFormat="1" ht="13.55" customHeight="1">
      <c r="A1592" t="s" s="3">
        <v>75</v>
      </c>
      <c r="B1592" t="s" s="3">
        <v>15355</v>
      </c>
      <c r="C1592" t="s" s="3">
        <v>15356</v>
      </c>
      <c r="D1592" s="2">
        <v>26590</v>
      </c>
      <c r="E1592" t="s" s="3">
        <v>15357</v>
      </c>
      <c r="F1592" s="4">
        <v>15161</v>
      </c>
      <c r="G1592" s="4">
        <v>15161</v>
      </c>
      <c r="H1592" s="4">
        <v>4397</v>
      </c>
      <c r="I1592" s="2">
        <v>0</v>
      </c>
      <c r="J1592" s="4">
        <v>0</v>
      </c>
      <c r="K1592" s="4">
        <v>260.48</v>
      </c>
      <c r="L1592" s="4">
        <v>15161</v>
      </c>
      <c r="Q1592" t="s" s="3">
        <v>49</v>
      </c>
      <c r="R1592" s="2">
        <v>6.06</v>
      </c>
      <c r="T1592" t="s" s="3">
        <v>15012</v>
      </c>
      <c r="U1592" t="s" s="3">
        <v>15358</v>
      </c>
      <c r="X1592" t="s" s="3">
        <v>15359</v>
      </c>
      <c r="Y1592" t="s" s="3">
        <v>308</v>
      </c>
      <c r="Z1592" t="s" s="3">
        <v>55</v>
      </c>
      <c r="AA1592" t="s" s="3">
        <v>56</v>
      </c>
      <c r="AB1592" s="2">
        <v>80449</v>
      </c>
      <c r="AC1592" s="2">
        <v>80449</v>
      </c>
      <c r="AD1592" t="s" s="3">
        <v>57</v>
      </c>
      <c r="AE1592" t="s" s="3">
        <v>15360</v>
      </c>
      <c r="AI1592" t="s" s="3">
        <v>15361</v>
      </c>
      <c r="AL1592" t="s" s="3">
        <v>6140</v>
      </c>
      <c r="AM1592" t="s" s="3">
        <v>6140</v>
      </c>
      <c r="AN1592" t="s" s="3">
        <v>116</v>
      </c>
      <c r="AO1592" t="s" s="3">
        <v>15362</v>
      </c>
      <c r="AP1592" t="s" s="3">
        <v>4027</v>
      </c>
      <c r="AQ1592" t="s" s="3">
        <v>64</v>
      </c>
      <c r="AR1592" t="s" s="3">
        <v>15363</v>
      </c>
    </row>
    <row r="1593" s="2" customFormat="1" ht="13.55" customHeight="1">
      <c r="A1593" t="s" s="3">
        <v>45</v>
      </c>
      <c r="B1593" t="s" s="3">
        <v>15364</v>
      </c>
      <c r="C1593" t="s" s="3">
        <v>15365</v>
      </c>
      <c r="D1593" s="2">
        <v>27728</v>
      </c>
      <c r="E1593" t="s" s="3">
        <v>15366</v>
      </c>
      <c r="F1593" s="4">
        <v>8797</v>
      </c>
      <c r="G1593" s="4">
        <v>8797</v>
      </c>
      <c r="H1593" s="4">
        <v>2551</v>
      </c>
      <c r="I1593" s="2">
        <v>0</v>
      </c>
      <c r="J1593" s="4">
        <v>0</v>
      </c>
      <c r="K1593" s="4">
        <v>150.96</v>
      </c>
      <c r="L1593" s="4">
        <v>8797</v>
      </c>
      <c r="Q1593" t="s" s="3">
        <v>49</v>
      </c>
      <c r="R1593" s="2">
        <v>5.36</v>
      </c>
      <c r="T1593" t="s" s="3">
        <v>770</v>
      </c>
      <c r="U1593" t="s" s="3">
        <v>15367</v>
      </c>
      <c r="V1593" t="s" s="3">
        <v>570</v>
      </c>
      <c r="W1593" t="s" s="3">
        <v>15367</v>
      </c>
      <c r="X1593" t="s" s="3">
        <v>15368</v>
      </c>
      <c r="Y1593" t="s" s="3">
        <v>2250</v>
      </c>
      <c r="Z1593" t="s" s="3">
        <v>55</v>
      </c>
      <c r="AA1593" t="s" s="3">
        <v>56</v>
      </c>
      <c r="AB1593" s="2">
        <v>80449</v>
      </c>
      <c r="AC1593" s="2">
        <v>80449</v>
      </c>
      <c r="AD1593" t="s" s="3">
        <v>57</v>
      </c>
      <c r="AE1593" t="s" s="3">
        <v>15369</v>
      </c>
      <c r="AF1593" s="2">
        <v>1708</v>
      </c>
      <c r="AI1593" t="s" s="3">
        <v>15370</v>
      </c>
      <c r="AJ1593" t="s" s="3">
        <v>600</v>
      </c>
      <c r="AL1593" t="s" s="3">
        <v>429</v>
      </c>
      <c r="AM1593" t="s" s="3">
        <v>429</v>
      </c>
      <c r="AN1593" t="s" s="3">
        <v>56</v>
      </c>
      <c r="AO1593" t="s" s="3">
        <v>15371</v>
      </c>
      <c r="AP1593" t="s" s="3">
        <v>4754</v>
      </c>
      <c r="AQ1593" t="s" s="3">
        <v>64</v>
      </c>
      <c r="AR1593" t="s" s="3">
        <v>15372</v>
      </c>
    </row>
    <row r="1594" s="2" customFormat="1" ht="13.55" customHeight="1">
      <c r="A1594" t="s" s="3">
        <v>45</v>
      </c>
      <c r="B1594" t="s" s="3">
        <v>15373</v>
      </c>
      <c r="C1594" t="s" s="3">
        <v>15374</v>
      </c>
      <c r="D1594" s="2">
        <v>6972</v>
      </c>
      <c r="E1594" t="s" s="3">
        <v>15375</v>
      </c>
      <c r="F1594" s="4">
        <v>7170</v>
      </c>
      <c r="G1594" s="4">
        <v>7170</v>
      </c>
      <c r="H1594" s="4">
        <v>2079</v>
      </c>
      <c r="I1594" s="2">
        <v>0</v>
      </c>
      <c r="J1594" s="4">
        <v>0</v>
      </c>
      <c r="K1594" s="4">
        <v>100.4</v>
      </c>
      <c r="L1594" s="4">
        <v>7170</v>
      </c>
      <c r="Q1594" t="s" s="3">
        <v>49</v>
      </c>
      <c r="R1594" s="2">
        <v>5.3</v>
      </c>
      <c r="T1594" t="s" s="3">
        <v>173</v>
      </c>
      <c r="U1594" t="s" s="3">
        <v>15376</v>
      </c>
      <c r="V1594" t="s" s="3">
        <v>2390</v>
      </c>
      <c r="W1594" t="s" s="3">
        <v>15376</v>
      </c>
      <c r="X1594" t="s" s="3">
        <v>15377</v>
      </c>
      <c r="Y1594" t="s" s="3">
        <v>2537</v>
      </c>
      <c r="Z1594" t="s" s="3">
        <v>55</v>
      </c>
      <c r="AA1594" t="s" s="3">
        <v>56</v>
      </c>
      <c r="AB1594" s="2">
        <v>80449</v>
      </c>
      <c r="AC1594" s="2">
        <v>80449</v>
      </c>
      <c r="AD1594" t="s" s="3">
        <v>57</v>
      </c>
      <c r="AE1594" t="s" s="3">
        <v>15378</v>
      </c>
      <c r="AF1594" s="2">
        <v>7821</v>
      </c>
      <c r="AI1594" t="s" s="3">
        <v>15379</v>
      </c>
      <c r="AJ1594" t="s" s="3">
        <v>60</v>
      </c>
      <c r="AL1594" t="s" s="3">
        <v>852</v>
      </c>
      <c r="AM1594" t="s" s="3">
        <v>852</v>
      </c>
      <c r="AN1594" t="s" s="3">
        <v>116</v>
      </c>
      <c r="AO1594" t="s" s="3">
        <v>15380</v>
      </c>
      <c r="AP1594" t="s" s="3">
        <v>3017</v>
      </c>
      <c r="AQ1594" t="s" s="3">
        <v>64</v>
      </c>
      <c r="AR1594" t="s" s="3">
        <v>15381</v>
      </c>
    </row>
    <row r="1595" s="2" customFormat="1" ht="13.55" customHeight="1">
      <c r="A1595" t="s" s="3">
        <v>45</v>
      </c>
      <c r="B1595" t="s" s="3">
        <v>15382</v>
      </c>
      <c r="C1595" t="s" s="3">
        <v>15383</v>
      </c>
      <c r="D1595" s="2">
        <v>26079</v>
      </c>
      <c r="E1595" t="s" s="3">
        <v>15384</v>
      </c>
      <c r="F1595" s="4">
        <v>6946</v>
      </c>
      <c r="G1595" s="4">
        <v>6946</v>
      </c>
      <c r="H1595" s="4">
        <v>2014</v>
      </c>
      <c r="I1595" s="2">
        <v>0</v>
      </c>
      <c r="J1595" s="4">
        <v>0</v>
      </c>
      <c r="K1595" s="4">
        <v>119</v>
      </c>
      <c r="L1595" s="4">
        <v>6946</v>
      </c>
      <c r="Q1595" t="s" s="3">
        <v>49</v>
      </c>
      <c r="R1595" s="2">
        <v>5</v>
      </c>
      <c r="T1595" t="s" s="3">
        <v>3347</v>
      </c>
      <c r="U1595" t="s" s="3">
        <v>15385</v>
      </c>
      <c r="X1595" t="s" s="3">
        <v>15386</v>
      </c>
      <c r="Y1595" t="s" s="3">
        <v>83</v>
      </c>
      <c r="Z1595" t="s" s="3">
        <v>55</v>
      </c>
      <c r="AA1595" t="s" s="3">
        <v>56</v>
      </c>
      <c r="AB1595" s="2">
        <v>80449</v>
      </c>
      <c r="AC1595" s="2">
        <v>80449</v>
      </c>
      <c r="AD1595" t="s" s="3">
        <v>57</v>
      </c>
      <c r="AE1595" t="s" s="3">
        <v>15387</v>
      </c>
      <c r="AF1595" s="2">
        <v>46007</v>
      </c>
      <c r="AI1595" t="s" s="3">
        <v>15388</v>
      </c>
      <c r="AJ1595" t="s" s="3">
        <v>114</v>
      </c>
      <c r="AL1595" t="s" s="3">
        <v>15389</v>
      </c>
      <c r="AN1595" t="s" s="3">
        <v>919</v>
      </c>
      <c r="AO1595" t="s" s="3">
        <v>15390</v>
      </c>
      <c r="AP1595" t="s" s="3">
        <v>537</v>
      </c>
      <c r="AQ1595" t="s" s="3">
        <v>64</v>
      </c>
      <c r="AR1595" t="s" s="3">
        <v>15391</v>
      </c>
    </row>
    <row r="1596" s="2" customFormat="1" ht="13.55" customHeight="1">
      <c r="A1596" t="s" s="3">
        <v>45</v>
      </c>
      <c r="B1596" t="s" s="3">
        <v>15392</v>
      </c>
      <c r="C1596" t="s" s="3">
        <v>15393</v>
      </c>
      <c r="D1596" s="2">
        <v>11426</v>
      </c>
      <c r="E1596" t="s" s="3">
        <v>15394</v>
      </c>
      <c r="F1596" s="4">
        <v>13759</v>
      </c>
      <c r="G1596" s="4">
        <v>13759</v>
      </c>
      <c r="H1596" s="4">
        <v>3990</v>
      </c>
      <c r="I1596" s="2">
        <v>0</v>
      </c>
      <c r="J1596" s="4">
        <v>0</v>
      </c>
      <c r="K1596" s="4">
        <v>236.22</v>
      </c>
      <c r="L1596" s="4">
        <v>13759</v>
      </c>
      <c r="N1596" s="2">
        <v>515.66</v>
      </c>
      <c r="Q1596" t="s" s="3">
        <v>49</v>
      </c>
      <c r="R1596" s="2">
        <v>5.8</v>
      </c>
      <c r="T1596" t="s" s="3">
        <v>15395</v>
      </c>
      <c r="U1596" t="s" s="3">
        <v>571</v>
      </c>
      <c r="X1596" t="s" s="3">
        <v>15396</v>
      </c>
      <c r="Y1596" t="s" s="3">
        <v>2584</v>
      </c>
      <c r="Z1596" t="s" s="3">
        <v>55</v>
      </c>
      <c r="AA1596" t="s" s="3">
        <v>56</v>
      </c>
      <c r="AB1596" s="2">
        <v>80449</v>
      </c>
      <c r="AC1596" s="2">
        <v>80449</v>
      </c>
      <c r="AD1596" t="s" s="3">
        <v>57</v>
      </c>
      <c r="AE1596" t="s" s="3">
        <v>15397</v>
      </c>
      <c r="AF1596" s="2">
        <v>1881</v>
      </c>
      <c r="AI1596" t="s" s="3">
        <v>8971</v>
      </c>
      <c r="AJ1596" t="s" s="3">
        <v>60</v>
      </c>
      <c r="AL1596" t="s" s="3">
        <v>3301</v>
      </c>
      <c r="AN1596" t="s" s="3">
        <v>56</v>
      </c>
      <c r="AO1596" t="s" s="3">
        <v>15398</v>
      </c>
      <c r="AP1596" t="s" s="3">
        <v>147</v>
      </c>
      <c r="AQ1596" t="s" s="3">
        <v>64</v>
      </c>
      <c r="AR1596" t="s" s="3">
        <v>15399</v>
      </c>
    </row>
    <row r="1597" s="2" customFormat="1" ht="13.55" customHeight="1">
      <c r="A1597" t="s" s="3">
        <v>75</v>
      </c>
      <c r="B1597" t="s" s="3">
        <v>15400</v>
      </c>
      <c r="C1597" t="s" s="3">
        <v>15401</v>
      </c>
      <c r="D1597" s="2">
        <v>29583</v>
      </c>
      <c r="E1597" t="s" s="3">
        <v>15402</v>
      </c>
      <c r="F1597" s="4">
        <v>20151</v>
      </c>
      <c r="G1597" s="4">
        <v>20151</v>
      </c>
      <c r="H1597" s="4">
        <v>5844</v>
      </c>
      <c r="I1597" s="2">
        <v>0</v>
      </c>
      <c r="J1597" s="4">
        <v>0</v>
      </c>
      <c r="K1597" s="4">
        <v>345.72</v>
      </c>
      <c r="L1597" s="4">
        <v>20151</v>
      </c>
      <c r="Q1597" t="s" s="3">
        <v>49</v>
      </c>
      <c r="R1597" s="2">
        <v>9.199999999999999</v>
      </c>
      <c r="T1597" t="s" s="3">
        <v>6064</v>
      </c>
      <c r="U1597" t="s" s="3">
        <v>3144</v>
      </c>
      <c r="V1597" t="s" s="3">
        <v>15403</v>
      </c>
      <c r="W1597" t="s" s="3">
        <v>3144</v>
      </c>
      <c r="X1597" t="s" s="3">
        <v>15404</v>
      </c>
      <c r="Y1597" t="s" s="3">
        <v>1592</v>
      </c>
      <c r="Z1597" t="s" s="3">
        <v>55</v>
      </c>
      <c r="AA1597" t="s" s="3">
        <v>56</v>
      </c>
      <c r="AB1597" s="2">
        <v>80449</v>
      </c>
      <c r="AC1597" s="2">
        <v>80449</v>
      </c>
      <c r="AD1597" t="s" s="3">
        <v>57</v>
      </c>
      <c r="AE1597" t="s" s="3">
        <v>15405</v>
      </c>
      <c r="AI1597" t="s" s="3">
        <v>15406</v>
      </c>
      <c r="AL1597" t="s" s="3">
        <v>15407</v>
      </c>
      <c r="AM1597" t="s" s="3">
        <v>15407</v>
      </c>
      <c r="AN1597" t="s" s="3">
        <v>56</v>
      </c>
      <c r="AO1597" s="2">
        <v>81645</v>
      </c>
      <c r="AP1597" t="s" s="3">
        <v>1297</v>
      </c>
      <c r="AQ1597" t="s" s="3">
        <v>64</v>
      </c>
      <c r="AR1597" t="s" s="3">
        <v>15408</v>
      </c>
    </row>
    <row r="1598" s="2" customFormat="1" ht="13.55" customHeight="1">
      <c r="A1598" t="s" s="3">
        <v>45</v>
      </c>
      <c r="B1598" t="s" s="3">
        <v>15409</v>
      </c>
      <c r="C1598" t="s" s="3">
        <v>15410</v>
      </c>
      <c r="D1598" s="2">
        <v>12118</v>
      </c>
      <c r="E1598" t="s" s="3">
        <v>15411</v>
      </c>
      <c r="F1598" s="4">
        <v>10230</v>
      </c>
      <c r="G1598" s="4">
        <v>10230</v>
      </c>
      <c r="H1598" s="4">
        <v>2967</v>
      </c>
      <c r="I1598" s="2">
        <v>0</v>
      </c>
      <c r="J1598" s="4">
        <v>0</v>
      </c>
      <c r="K1598" s="4">
        <v>143.38</v>
      </c>
      <c r="L1598" s="4">
        <v>10230</v>
      </c>
      <c r="Q1598" t="s" s="3">
        <v>49</v>
      </c>
      <c r="R1598" s="2">
        <v>10.2</v>
      </c>
      <c r="T1598" t="s" s="3">
        <v>15412</v>
      </c>
      <c r="U1598" t="s" s="3">
        <v>15413</v>
      </c>
      <c r="V1598" t="s" s="3">
        <v>2390</v>
      </c>
      <c r="X1598" t="s" s="3">
        <v>15414</v>
      </c>
      <c r="Y1598" t="s" s="3">
        <v>9028</v>
      </c>
      <c r="Z1598" t="s" s="3">
        <v>55</v>
      </c>
      <c r="AA1598" t="s" s="3">
        <v>56</v>
      </c>
      <c r="AB1598" s="2">
        <v>80449</v>
      </c>
      <c r="AC1598" s="2">
        <v>80449</v>
      </c>
      <c r="AD1598" t="s" s="3">
        <v>57</v>
      </c>
      <c r="AE1598" t="s" s="3">
        <v>15415</v>
      </c>
      <c r="AF1598" s="2">
        <v>2500</v>
      </c>
      <c r="AI1598" t="s" s="3">
        <v>11467</v>
      </c>
      <c r="AJ1598" t="s" s="3">
        <v>60</v>
      </c>
      <c r="AK1598" s="2">
        <v>32</v>
      </c>
      <c r="AL1598" t="s" s="3">
        <v>616</v>
      </c>
      <c r="AM1598" t="s" s="3">
        <v>627</v>
      </c>
      <c r="AN1598" t="s" s="3">
        <v>56</v>
      </c>
      <c r="AO1598" t="s" s="3">
        <v>15416</v>
      </c>
      <c r="AP1598" t="s" s="3">
        <v>4034</v>
      </c>
      <c r="AQ1598" t="s" s="3">
        <v>64</v>
      </c>
      <c r="AR1598" t="s" s="3">
        <v>15417</v>
      </c>
    </row>
    <row r="1599" s="2" customFormat="1" ht="13.55" customHeight="1">
      <c r="A1599" t="s" s="3">
        <v>45</v>
      </c>
      <c r="B1599" t="s" s="3">
        <v>15418</v>
      </c>
      <c r="C1599" t="s" s="3">
        <v>15419</v>
      </c>
      <c r="D1599" s="2">
        <v>8200</v>
      </c>
      <c r="E1599" t="s" s="3">
        <v>15420</v>
      </c>
      <c r="F1599" s="4">
        <v>6991</v>
      </c>
      <c r="G1599" s="4">
        <v>6991</v>
      </c>
      <c r="H1599" s="4">
        <v>2027</v>
      </c>
      <c r="I1599" s="2">
        <v>0</v>
      </c>
      <c r="J1599" s="4">
        <v>0</v>
      </c>
      <c r="K1599" s="4">
        <v>120.18</v>
      </c>
      <c r="L1599" s="4">
        <v>6991</v>
      </c>
      <c r="N1599" s="2">
        <v>59.08</v>
      </c>
      <c r="Q1599" t="s" s="3">
        <v>49</v>
      </c>
      <c r="R1599" s="2">
        <v>5.06</v>
      </c>
      <c r="T1599" t="s" s="3">
        <v>1462</v>
      </c>
      <c r="U1599" t="s" s="3">
        <v>15421</v>
      </c>
      <c r="X1599" t="s" s="3">
        <v>15422</v>
      </c>
      <c r="Y1599" t="s" s="3">
        <v>10437</v>
      </c>
      <c r="Z1599" t="s" s="3">
        <v>55</v>
      </c>
      <c r="AA1599" t="s" s="3">
        <v>56</v>
      </c>
      <c r="AB1599" s="2">
        <v>80449</v>
      </c>
      <c r="AC1599" s="2">
        <v>80449</v>
      </c>
      <c r="AD1599" t="s" s="3">
        <v>57</v>
      </c>
      <c r="AE1599" t="s" s="3">
        <v>15423</v>
      </c>
      <c r="AF1599" s="2">
        <v>8371</v>
      </c>
      <c r="AI1599" t="s" s="3">
        <v>404</v>
      </c>
      <c r="AJ1599" t="s" s="3">
        <v>313</v>
      </c>
      <c r="AL1599" t="s" s="3">
        <v>405</v>
      </c>
      <c r="AM1599" t="s" s="3">
        <v>7622</v>
      </c>
      <c r="AN1599" t="s" s="3">
        <v>56</v>
      </c>
      <c r="AO1599" t="s" s="3">
        <v>15424</v>
      </c>
      <c r="AP1599" t="s" s="3">
        <v>2723</v>
      </c>
      <c r="AQ1599" t="s" s="3">
        <v>64</v>
      </c>
      <c r="AR1599" t="s" s="3">
        <v>15425</v>
      </c>
    </row>
    <row r="1600" s="2" customFormat="1" ht="13.55" customHeight="1">
      <c r="A1600" t="s" s="3">
        <v>75</v>
      </c>
      <c r="B1600" t="s" s="3">
        <v>567</v>
      </c>
      <c r="C1600" t="s" s="3">
        <v>15426</v>
      </c>
      <c r="D1600" s="2">
        <v>14910</v>
      </c>
      <c r="E1600" t="s" s="3">
        <v>15427</v>
      </c>
      <c r="F1600" s="4">
        <v>3158</v>
      </c>
      <c r="G1600" s="4">
        <v>3158</v>
      </c>
      <c r="H1600" s="4">
        <v>916</v>
      </c>
      <c r="I1600" s="2">
        <v>0</v>
      </c>
      <c r="J1600" s="4">
        <v>0</v>
      </c>
      <c r="K1600" s="4">
        <v>54.46</v>
      </c>
      <c r="L1600" s="4">
        <v>3158</v>
      </c>
      <c r="N1600" s="2">
        <v>348.18</v>
      </c>
      <c r="Q1600" t="s" s="3">
        <v>49</v>
      </c>
      <c r="R1600" s="2">
        <v>0.17</v>
      </c>
      <c r="T1600" t="s" s="3">
        <v>4140</v>
      </c>
      <c r="U1600" t="s" s="3">
        <v>15428</v>
      </c>
      <c r="X1600" t="s" s="3">
        <v>15429</v>
      </c>
      <c r="Y1600" t="s" s="3">
        <v>573</v>
      </c>
      <c r="Z1600" t="s" s="3">
        <v>55</v>
      </c>
      <c r="AA1600" t="s" s="3">
        <v>56</v>
      </c>
      <c r="AB1600" s="2">
        <v>80449</v>
      </c>
      <c r="AC1600" s="2">
        <v>80449</v>
      </c>
      <c r="AD1600" t="s" s="3">
        <v>57</v>
      </c>
      <c r="AE1600" t="s" s="3">
        <v>574</v>
      </c>
      <c r="AF1600" s="2">
        <v>1409</v>
      </c>
      <c r="AI1600" t="s" s="3">
        <v>7205</v>
      </c>
      <c r="AJ1600" t="s" s="3">
        <v>217</v>
      </c>
      <c r="AL1600" t="s" s="3">
        <v>15430</v>
      </c>
      <c r="AM1600" t="s" s="3">
        <v>15430</v>
      </c>
      <c r="AN1600" t="s" s="3">
        <v>299</v>
      </c>
      <c r="AO1600" t="s" s="3">
        <v>15431</v>
      </c>
      <c r="AP1600" t="s" s="3">
        <v>192</v>
      </c>
      <c r="AQ1600" t="s" s="3">
        <v>64</v>
      </c>
      <c r="AR1600" t="s" s="3">
        <v>15432</v>
      </c>
    </row>
    <row r="1601" s="2" customFormat="1" ht="13.55" customHeight="1">
      <c r="A1601" t="s" s="3">
        <v>75</v>
      </c>
      <c r="B1601" t="s" s="3">
        <v>567</v>
      </c>
      <c r="C1601" t="s" s="3">
        <v>3669</v>
      </c>
      <c r="D1601" s="2">
        <v>10993</v>
      </c>
      <c r="E1601" t="s" s="3">
        <v>15433</v>
      </c>
      <c r="F1601" s="4">
        <v>3158</v>
      </c>
      <c r="G1601" s="4">
        <v>3158</v>
      </c>
      <c r="H1601" s="4">
        <v>916</v>
      </c>
      <c r="I1601" s="2">
        <v>0</v>
      </c>
      <c r="J1601" s="4">
        <v>0</v>
      </c>
      <c r="K1601" s="4">
        <v>54.46</v>
      </c>
      <c r="L1601" s="4">
        <v>3158</v>
      </c>
      <c r="Q1601" t="s" s="3">
        <v>49</v>
      </c>
      <c r="R1601" s="2">
        <v>0.17</v>
      </c>
      <c r="T1601" t="s" s="3">
        <v>477</v>
      </c>
      <c r="U1601" t="s" s="3">
        <v>3671</v>
      </c>
      <c r="X1601" t="s" s="3">
        <v>3672</v>
      </c>
      <c r="Y1601" t="s" s="3">
        <v>573</v>
      </c>
      <c r="Z1601" t="s" s="3">
        <v>55</v>
      </c>
      <c r="AA1601" t="s" s="3">
        <v>56</v>
      </c>
      <c r="AB1601" s="2">
        <v>80449</v>
      </c>
      <c r="AC1601" s="2">
        <v>80449</v>
      </c>
      <c r="AD1601" t="s" s="3">
        <v>57</v>
      </c>
      <c r="AE1601" t="s" s="3">
        <v>574</v>
      </c>
      <c r="AF1601" s="2">
        <v>4994</v>
      </c>
      <c r="AI1601" t="s" s="3">
        <v>3673</v>
      </c>
      <c r="AJ1601" t="s" s="3">
        <v>600</v>
      </c>
      <c r="AL1601" t="s" s="3">
        <v>284</v>
      </c>
      <c r="AM1601" t="s" s="3">
        <v>2382</v>
      </c>
      <c r="AN1601" t="s" s="3">
        <v>56</v>
      </c>
      <c r="AO1601" t="s" s="3">
        <v>3674</v>
      </c>
      <c r="AP1601" t="s" s="3">
        <v>3323</v>
      </c>
      <c r="AQ1601" t="s" s="3">
        <v>64</v>
      </c>
      <c r="AR1601" t="s" s="3">
        <v>3675</v>
      </c>
    </row>
    <row r="1602" s="2" customFormat="1" ht="13.55" customHeight="1">
      <c r="A1602" t="s" s="3">
        <v>45</v>
      </c>
      <c r="B1602" t="s" s="3">
        <v>15434</v>
      </c>
      <c r="C1602" t="s" s="3">
        <v>15435</v>
      </c>
      <c r="D1602" s="2">
        <v>26364</v>
      </c>
      <c r="E1602" t="s" s="3">
        <v>15436</v>
      </c>
      <c r="F1602" s="4">
        <v>6946</v>
      </c>
      <c r="G1602" s="4">
        <v>6946</v>
      </c>
      <c r="H1602" s="4">
        <v>2014</v>
      </c>
      <c r="I1602" s="2">
        <v>0</v>
      </c>
      <c r="J1602" s="4">
        <v>0</v>
      </c>
      <c r="K1602" s="4">
        <v>119</v>
      </c>
      <c r="L1602" s="4">
        <v>6946</v>
      </c>
      <c r="Q1602" t="s" s="3">
        <v>49</v>
      </c>
      <c r="R1602" s="2">
        <v>5</v>
      </c>
      <c r="T1602" t="s" s="3">
        <v>582</v>
      </c>
      <c r="U1602" t="s" s="3">
        <v>15437</v>
      </c>
      <c r="V1602" t="s" s="3">
        <v>501</v>
      </c>
      <c r="W1602" t="s" s="3">
        <v>15438</v>
      </c>
      <c r="X1602" t="s" s="3">
        <v>15439</v>
      </c>
      <c r="Y1602" t="s" s="3">
        <v>97</v>
      </c>
      <c r="Z1602" t="s" s="3">
        <v>55</v>
      </c>
      <c r="AA1602" t="s" s="3">
        <v>56</v>
      </c>
      <c r="AB1602" s="2">
        <v>80449</v>
      </c>
      <c r="AC1602" s="2">
        <v>80449</v>
      </c>
      <c r="AD1602" t="s" s="3">
        <v>57</v>
      </c>
      <c r="AE1602" t="s" s="3">
        <v>15440</v>
      </c>
      <c r="AF1602" s="2">
        <v>3915</v>
      </c>
      <c r="AI1602" t="s" s="3">
        <v>15441</v>
      </c>
      <c r="AJ1602" t="s" s="3">
        <v>217</v>
      </c>
      <c r="AL1602" t="s" s="3">
        <v>1224</v>
      </c>
      <c r="AM1602" t="s" s="3">
        <v>1224</v>
      </c>
      <c r="AN1602" t="s" s="3">
        <v>56</v>
      </c>
      <c r="AO1602" t="s" s="3">
        <v>15442</v>
      </c>
      <c r="AP1602" t="s" s="3">
        <v>15443</v>
      </c>
      <c r="AQ1602" t="s" s="3">
        <v>64</v>
      </c>
      <c r="AR1602" t="s" s="3">
        <v>15444</v>
      </c>
    </row>
    <row r="1603" s="2" customFormat="1" ht="13.55" customHeight="1">
      <c r="A1603" t="s" s="3">
        <v>45</v>
      </c>
      <c r="B1603" t="s" s="3">
        <v>15445</v>
      </c>
      <c r="C1603" t="s" s="3">
        <v>15446</v>
      </c>
      <c r="D1603" s="2">
        <v>26399</v>
      </c>
      <c r="E1603" t="s" s="3">
        <v>15447</v>
      </c>
      <c r="F1603" s="4">
        <v>7759</v>
      </c>
      <c r="G1603" s="4">
        <v>7759</v>
      </c>
      <c r="H1603" s="4">
        <v>2250</v>
      </c>
      <c r="I1603" s="2">
        <v>0</v>
      </c>
      <c r="J1603" s="4">
        <v>0</v>
      </c>
      <c r="K1603" s="4">
        <v>133.2</v>
      </c>
      <c r="L1603" s="4">
        <v>7759</v>
      </c>
      <c r="Q1603" t="s" s="3">
        <v>49</v>
      </c>
      <c r="R1603" s="2">
        <v>6.13</v>
      </c>
      <c r="T1603" t="s" s="3">
        <v>4218</v>
      </c>
      <c r="U1603" t="s" s="3">
        <v>15448</v>
      </c>
      <c r="X1603" t="s" s="3">
        <v>15449</v>
      </c>
      <c r="Y1603" t="s" s="3">
        <v>54</v>
      </c>
      <c r="Z1603" t="s" s="3">
        <v>55</v>
      </c>
      <c r="AA1603" t="s" s="3">
        <v>56</v>
      </c>
      <c r="AB1603" s="2">
        <v>80449</v>
      </c>
      <c r="AC1603" s="2">
        <v>80449</v>
      </c>
      <c r="AD1603" t="s" s="3">
        <v>57</v>
      </c>
      <c r="AE1603" t="s" s="3">
        <v>15450</v>
      </c>
      <c r="AF1603" s="2">
        <v>3560</v>
      </c>
      <c r="AI1603" t="s" s="3">
        <v>15451</v>
      </c>
      <c r="AJ1603" t="s" s="3">
        <v>313</v>
      </c>
      <c r="AL1603" t="s" s="3">
        <v>15452</v>
      </c>
      <c r="AN1603" t="s" s="3">
        <v>339</v>
      </c>
      <c r="AO1603" t="s" s="3">
        <v>15453</v>
      </c>
      <c r="AP1603" t="s" s="3">
        <v>1714</v>
      </c>
      <c r="AQ1603" t="s" s="3">
        <v>64</v>
      </c>
      <c r="AR1603" t="s" s="3">
        <v>15454</v>
      </c>
    </row>
    <row r="1604" s="2" customFormat="1" ht="13.55" customHeight="1">
      <c r="A1604" t="s" s="3">
        <v>45</v>
      </c>
      <c r="B1604" t="s" s="3">
        <v>15455</v>
      </c>
      <c r="C1604" t="s" s="3">
        <v>15456</v>
      </c>
      <c r="D1604" s="2">
        <v>31914</v>
      </c>
      <c r="E1604" t="s" s="3">
        <v>15457</v>
      </c>
      <c r="F1604" s="4">
        <v>25239</v>
      </c>
      <c r="G1604" s="4">
        <v>25239</v>
      </c>
      <c r="H1604" s="4">
        <v>7319</v>
      </c>
      <c r="I1604" s="2">
        <v>0</v>
      </c>
      <c r="J1604" s="4">
        <v>0</v>
      </c>
      <c r="K1604" s="4">
        <v>426.02</v>
      </c>
      <c r="L1604" s="4">
        <v>25239</v>
      </c>
      <c r="Q1604" t="s" s="3">
        <v>49</v>
      </c>
      <c r="R1604" s="2">
        <v>2.5</v>
      </c>
      <c r="T1604" t="s" s="3">
        <v>15458</v>
      </c>
      <c r="U1604" t="s" s="3">
        <v>15459</v>
      </c>
      <c r="V1604" t="s" s="3">
        <v>691</v>
      </c>
      <c r="W1604" t="s" s="3">
        <v>15459</v>
      </c>
      <c r="X1604" t="s" s="3">
        <v>15460</v>
      </c>
      <c r="Y1604" t="s" s="3">
        <v>14559</v>
      </c>
      <c r="Z1604" t="s" s="3">
        <v>55</v>
      </c>
      <c r="AA1604" t="s" s="3">
        <v>56</v>
      </c>
      <c r="AB1604" s="2">
        <v>80449</v>
      </c>
      <c r="AC1604" t="s" s="3">
        <v>14560</v>
      </c>
      <c r="AD1604" t="s" s="3">
        <v>57</v>
      </c>
      <c r="AE1604" t="s" s="3">
        <v>15461</v>
      </c>
      <c r="AF1604" s="2">
        <v>7911</v>
      </c>
      <c r="AH1604" t="s" s="3">
        <v>1687</v>
      </c>
      <c r="AI1604" t="s" s="3">
        <v>15462</v>
      </c>
      <c r="AJ1604" t="s" s="3">
        <v>174</v>
      </c>
      <c r="AL1604" t="s" s="3">
        <v>4690</v>
      </c>
      <c r="AN1604" t="s" s="3">
        <v>234</v>
      </c>
      <c r="AO1604" t="s" s="3">
        <v>15463</v>
      </c>
      <c r="AP1604" t="s" s="3">
        <v>1787</v>
      </c>
      <c r="AQ1604" t="s" s="3">
        <v>64</v>
      </c>
      <c r="AR1604" t="s" s="3">
        <v>15464</v>
      </c>
    </row>
    <row r="1605" s="2" customFormat="1" ht="13.55" customHeight="1">
      <c r="A1605" t="s" s="3">
        <v>45</v>
      </c>
      <c r="B1605" t="s" s="3">
        <v>15465</v>
      </c>
      <c r="C1605" t="s" s="3">
        <v>15466</v>
      </c>
      <c r="D1605" s="2">
        <v>26103</v>
      </c>
      <c r="E1605" t="s" s="3">
        <v>15467</v>
      </c>
      <c r="F1605" s="4">
        <v>6946</v>
      </c>
      <c r="G1605" s="4">
        <v>6946</v>
      </c>
      <c r="H1605" s="4">
        <v>2014</v>
      </c>
      <c r="I1605" s="2">
        <v>0</v>
      </c>
      <c r="J1605" s="4">
        <v>0</v>
      </c>
      <c r="K1605" s="4">
        <v>119</v>
      </c>
      <c r="L1605" s="4">
        <v>6946</v>
      </c>
      <c r="N1605" s="2">
        <v>0</v>
      </c>
      <c r="Q1605" t="s" s="3">
        <v>49</v>
      </c>
      <c r="R1605" s="2">
        <v>5</v>
      </c>
      <c r="T1605" t="s" s="3">
        <v>15468</v>
      </c>
      <c r="U1605" t="s" s="3">
        <v>15469</v>
      </c>
      <c r="V1605" t="s" s="3">
        <v>15470</v>
      </c>
      <c r="W1605" t="s" s="3">
        <v>15469</v>
      </c>
      <c r="X1605" t="s" s="3">
        <v>15471</v>
      </c>
      <c r="Y1605" t="s" s="3">
        <v>54</v>
      </c>
      <c r="Z1605" t="s" s="3">
        <v>55</v>
      </c>
      <c r="AA1605" t="s" s="3">
        <v>56</v>
      </c>
      <c r="AB1605" s="2">
        <v>80449</v>
      </c>
      <c r="AC1605" s="2">
        <v>80449</v>
      </c>
      <c r="AD1605" t="s" s="3">
        <v>57</v>
      </c>
      <c r="AE1605" t="s" s="3">
        <v>15472</v>
      </c>
      <c r="AF1605" s="2">
        <v>150</v>
      </c>
      <c r="AI1605" t="s" s="3">
        <v>15473</v>
      </c>
      <c r="AJ1605" t="s" s="3">
        <v>217</v>
      </c>
      <c r="AL1605" t="s" s="3">
        <v>15474</v>
      </c>
      <c r="AN1605" t="s" s="3">
        <v>101</v>
      </c>
      <c r="AO1605" t="s" s="3">
        <v>15475</v>
      </c>
      <c r="AP1605" t="s" s="3">
        <v>3250</v>
      </c>
      <c r="AQ1605" t="s" s="3">
        <v>64</v>
      </c>
      <c r="AR1605" t="s" s="3">
        <v>15476</v>
      </c>
    </row>
    <row r="1606" s="2" customFormat="1" ht="13.55" customHeight="1">
      <c r="A1606" t="s" s="3">
        <v>45</v>
      </c>
      <c r="B1606" t="s" s="3">
        <v>15477</v>
      </c>
      <c r="C1606" t="s" s="3">
        <v>9872</v>
      </c>
      <c r="D1606" s="2">
        <v>28460</v>
      </c>
      <c r="E1606" t="s" s="3">
        <v>15478</v>
      </c>
      <c r="F1606" s="4">
        <v>6946</v>
      </c>
      <c r="G1606" s="4">
        <v>6946</v>
      </c>
      <c r="H1606" s="4">
        <v>2014</v>
      </c>
      <c r="I1606" s="2">
        <v>0</v>
      </c>
      <c r="J1606" s="4">
        <v>0</v>
      </c>
      <c r="K1606" s="4">
        <v>119</v>
      </c>
      <c r="L1606" s="4">
        <v>6946</v>
      </c>
      <c r="Q1606" t="s" s="3">
        <v>49</v>
      </c>
      <c r="R1606" s="2">
        <v>5</v>
      </c>
      <c r="T1606" t="s" s="3">
        <v>3688</v>
      </c>
      <c r="U1606" t="s" s="3">
        <v>9874</v>
      </c>
      <c r="V1606" t="s" s="3">
        <v>373</v>
      </c>
      <c r="W1606" t="s" s="3">
        <v>9874</v>
      </c>
      <c r="X1606" t="s" s="3">
        <v>9875</v>
      </c>
      <c r="Y1606" t="s" s="3">
        <v>761</v>
      </c>
      <c r="Z1606" t="s" s="3">
        <v>55</v>
      </c>
      <c r="AA1606" t="s" s="3">
        <v>56</v>
      </c>
      <c r="AB1606" s="2">
        <v>80449</v>
      </c>
      <c r="AC1606" s="2">
        <v>80449</v>
      </c>
      <c r="AD1606" t="s" s="3">
        <v>57</v>
      </c>
      <c r="AE1606" t="s" s="3">
        <v>15479</v>
      </c>
      <c r="AF1606" s="2">
        <v>4740</v>
      </c>
      <c r="AI1606" t="s" s="3">
        <v>9877</v>
      </c>
      <c r="AJ1606" t="s" s="3">
        <v>313</v>
      </c>
      <c r="AL1606" t="s" s="3">
        <v>2438</v>
      </c>
      <c r="AM1606" t="s" s="3">
        <v>4641</v>
      </c>
      <c r="AN1606" t="s" s="3">
        <v>56</v>
      </c>
      <c r="AO1606" t="s" s="3">
        <v>9878</v>
      </c>
      <c r="AP1606" t="s" s="3">
        <v>3250</v>
      </c>
      <c r="AQ1606" t="s" s="3">
        <v>64</v>
      </c>
      <c r="AR1606" t="s" s="3">
        <v>9879</v>
      </c>
    </row>
    <row r="1607" s="2" customFormat="1" ht="13.55" customHeight="1">
      <c r="A1607" t="s" s="3">
        <v>45</v>
      </c>
      <c r="B1607" t="s" s="3">
        <v>15480</v>
      </c>
      <c r="C1607" t="s" s="3">
        <v>15481</v>
      </c>
      <c r="D1607" s="2">
        <v>31930</v>
      </c>
      <c r="E1607" t="s" s="3">
        <v>15482</v>
      </c>
      <c r="F1607" s="4">
        <v>30021</v>
      </c>
      <c r="G1607" s="4">
        <v>30021</v>
      </c>
      <c r="H1607" s="4">
        <v>8706</v>
      </c>
      <c r="I1607" s="2">
        <v>0</v>
      </c>
      <c r="J1607" s="4">
        <v>0</v>
      </c>
      <c r="K1607" s="4">
        <v>506.92</v>
      </c>
      <c r="L1607" s="4">
        <v>30021</v>
      </c>
      <c r="Q1607" t="s" s="3">
        <v>49</v>
      </c>
      <c r="R1607" s="2">
        <v>3</v>
      </c>
      <c r="T1607" t="s" s="3">
        <v>689</v>
      </c>
      <c r="U1607" t="s" s="3">
        <v>15483</v>
      </c>
      <c r="X1607" t="s" s="3">
        <v>15484</v>
      </c>
      <c r="Y1607" t="s" s="3">
        <v>2158</v>
      </c>
      <c r="Z1607" t="s" s="3">
        <v>55</v>
      </c>
      <c r="AA1607" t="s" s="3">
        <v>56</v>
      </c>
      <c r="AB1607" s="2">
        <v>80449</v>
      </c>
      <c r="AC1607" t="s" s="3">
        <v>2159</v>
      </c>
      <c r="AD1607" t="s" s="3">
        <v>57</v>
      </c>
      <c r="AE1607" t="s" s="3">
        <v>15485</v>
      </c>
      <c r="AF1607" s="2">
        <v>2176</v>
      </c>
      <c r="AI1607" t="s" s="3">
        <v>13085</v>
      </c>
      <c r="AJ1607" t="s" s="3">
        <v>217</v>
      </c>
      <c r="AL1607" t="s" s="3">
        <v>15486</v>
      </c>
      <c r="AM1607" t="s" s="3">
        <v>15486</v>
      </c>
      <c r="AN1607" t="s" s="3">
        <v>130</v>
      </c>
      <c r="AO1607" t="s" s="3">
        <v>15487</v>
      </c>
      <c r="AP1607" t="s" s="3">
        <v>6759</v>
      </c>
      <c r="AQ1607" t="s" s="3">
        <v>64</v>
      </c>
      <c r="AR1607" t="s" s="3">
        <v>15488</v>
      </c>
    </row>
    <row r="1608" s="2" customFormat="1" ht="13.55" customHeight="1">
      <c r="A1608" t="s" s="3">
        <v>45</v>
      </c>
      <c r="B1608" t="s" s="3">
        <v>15489</v>
      </c>
      <c r="C1608" t="s" s="3">
        <v>15490</v>
      </c>
      <c r="D1608" s="2">
        <v>26220</v>
      </c>
      <c r="E1608" t="s" s="3">
        <v>15491</v>
      </c>
      <c r="F1608" s="4">
        <v>6946</v>
      </c>
      <c r="G1608" s="4">
        <v>6946</v>
      </c>
      <c r="H1608" s="4">
        <v>2014</v>
      </c>
      <c r="I1608" s="2">
        <v>0</v>
      </c>
      <c r="J1608" s="4">
        <v>0</v>
      </c>
      <c r="K1608" s="4">
        <v>119</v>
      </c>
      <c r="L1608" s="4">
        <v>6946</v>
      </c>
      <c r="N1608" s="2">
        <v>43.8</v>
      </c>
      <c r="Q1608" t="s" s="3">
        <v>49</v>
      </c>
      <c r="R1608" s="2">
        <v>5</v>
      </c>
      <c r="T1608" t="s" s="3">
        <v>7124</v>
      </c>
      <c r="U1608" t="s" s="3">
        <v>15492</v>
      </c>
      <c r="V1608" t="s" s="3">
        <v>15493</v>
      </c>
      <c r="W1608" t="s" s="3">
        <v>15492</v>
      </c>
      <c r="X1608" t="s" s="3">
        <v>15494</v>
      </c>
      <c r="Y1608" t="s" s="3">
        <v>811</v>
      </c>
      <c r="Z1608" t="s" s="3">
        <v>55</v>
      </c>
      <c r="AA1608" t="s" s="3">
        <v>56</v>
      </c>
      <c r="AB1608" s="2">
        <v>80449</v>
      </c>
      <c r="AC1608" s="2">
        <v>80449</v>
      </c>
      <c r="AD1608" t="s" s="3">
        <v>57</v>
      </c>
      <c r="AE1608" t="s" s="3">
        <v>15495</v>
      </c>
      <c r="AF1608" s="2">
        <v>24913</v>
      </c>
      <c r="AI1608" t="s" s="3">
        <v>15496</v>
      </c>
      <c r="AJ1608" t="s" s="3">
        <v>217</v>
      </c>
      <c r="AL1608" t="s" s="3">
        <v>15497</v>
      </c>
      <c r="AM1608" t="s" s="3">
        <v>15498</v>
      </c>
      <c r="AN1608" t="s" s="3">
        <v>130</v>
      </c>
      <c r="AO1608" t="s" s="3">
        <v>15499</v>
      </c>
      <c r="AP1608" t="s" s="3">
        <v>418</v>
      </c>
      <c r="AQ1608" t="s" s="3">
        <v>64</v>
      </c>
      <c r="AR1608" t="s" s="3">
        <v>15500</v>
      </c>
    </row>
    <row r="1609" s="2" customFormat="1" ht="13.55" customHeight="1">
      <c r="A1609" t="s" s="3">
        <v>45</v>
      </c>
      <c r="B1609" t="s" s="3">
        <v>15501</v>
      </c>
      <c r="C1609" t="s" s="3">
        <v>15502</v>
      </c>
      <c r="D1609" s="2">
        <v>6234</v>
      </c>
      <c r="E1609" t="s" s="3">
        <v>15503</v>
      </c>
      <c r="F1609" s="4">
        <v>7401</v>
      </c>
      <c r="G1609" s="4">
        <v>7401</v>
      </c>
      <c r="H1609" s="4">
        <v>2146</v>
      </c>
      <c r="I1609" s="2">
        <v>0</v>
      </c>
      <c r="J1609" s="4">
        <v>0</v>
      </c>
      <c r="K1609" s="4">
        <v>127.28</v>
      </c>
      <c r="L1609" s="4">
        <v>7401</v>
      </c>
      <c r="N1609" s="2">
        <v>62.57</v>
      </c>
      <c r="Q1609" t="s" s="3">
        <v>49</v>
      </c>
      <c r="R1609" s="2">
        <v>5.62</v>
      </c>
      <c r="T1609" t="s" s="3">
        <v>1768</v>
      </c>
      <c r="U1609" t="s" s="3">
        <v>15504</v>
      </c>
      <c r="V1609" t="s" s="3">
        <v>2786</v>
      </c>
      <c r="W1609" t="s" s="3">
        <v>15504</v>
      </c>
      <c r="X1609" t="s" s="3">
        <v>15505</v>
      </c>
      <c r="Y1609" t="s" s="3">
        <v>349</v>
      </c>
      <c r="Z1609" t="s" s="3">
        <v>55</v>
      </c>
      <c r="AA1609" t="s" s="3">
        <v>56</v>
      </c>
      <c r="AB1609" s="2">
        <v>80449</v>
      </c>
      <c r="AC1609" s="2">
        <v>80449</v>
      </c>
      <c r="AD1609" t="s" s="3">
        <v>57</v>
      </c>
      <c r="AE1609" t="s" s="3">
        <v>15506</v>
      </c>
      <c r="AF1609" s="2">
        <v>18285</v>
      </c>
      <c r="AI1609" t="s" s="3">
        <v>15507</v>
      </c>
      <c r="AJ1609" t="s" s="3">
        <v>174</v>
      </c>
      <c r="AL1609" t="s" s="3">
        <v>175</v>
      </c>
      <c r="AM1609" t="s" s="3">
        <v>175</v>
      </c>
      <c r="AN1609" t="s" s="3">
        <v>56</v>
      </c>
      <c r="AO1609" t="s" s="3">
        <v>15508</v>
      </c>
      <c r="AP1609" t="s" s="3">
        <v>4034</v>
      </c>
      <c r="AQ1609" t="s" s="3">
        <v>64</v>
      </c>
      <c r="AR1609" t="s" s="3">
        <v>15509</v>
      </c>
    </row>
    <row r="1610" s="2" customFormat="1" ht="13.55" customHeight="1">
      <c r="A1610" t="s" s="3">
        <v>75</v>
      </c>
      <c r="B1610" t="s" s="3">
        <v>303</v>
      </c>
      <c r="C1610" t="s" s="3">
        <v>15510</v>
      </c>
      <c r="D1610" s="2">
        <v>24265</v>
      </c>
      <c r="E1610" t="s" s="3">
        <v>15511</v>
      </c>
      <c r="F1610" s="4">
        <v>10465</v>
      </c>
      <c r="G1610" s="4">
        <v>10465</v>
      </c>
      <c r="H1610" s="4">
        <v>3035</v>
      </c>
      <c r="I1610" s="2">
        <v>0</v>
      </c>
      <c r="J1610" s="4">
        <v>0</v>
      </c>
      <c r="K1610" s="4">
        <v>146.26</v>
      </c>
      <c r="L1610" s="4">
        <v>10465</v>
      </c>
      <c r="Q1610" t="s" s="3">
        <v>49</v>
      </c>
      <c r="R1610" s="2">
        <v>6.56</v>
      </c>
      <c r="T1610" t="s" s="3">
        <v>676</v>
      </c>
      <c r="U1610" t="s" s="3">
        <v>15512</v>
      </c>
      <c r="V1610" t="s" s="3">
        <v>15513</v>
      </c>
      <c r="W1610" t="s" s="3">
        <v>15512</v>
      </c>
      <c r="X1610" t="s" s="3">
        <v>15514</v>
      </c>
      <c r="Y1610" t="s" s="3">
        <v>310</v>
      </c>
      <c r="Z1610" t="s" s="3">
        <v>55</v>
      </c>
      <c r="AA1610" t="s" s="3">
        <v>56</v>
      </c>
      <c r="AB1610" s="2">
        <v>80449</v>
      </c>
      <c r="AC1610" s="2">
        <v>80449</v>
      </c>
      <c r="AD1610" t="s" s="3">
        <v>57</v>
      </c>
      <c r="AE1610" t="s" s="3">
        <v>311</v>
      </c>
      <c r="AF1610" s="2">
        <v>20512</v>
      </c>
      <c r="AI1610" t="s" s="3">
        <v>15515</v>
      </c>
      <c r="AJ1610" t="s" s="3">
        <v>114</v>
      </c>
      <c r="AL1610" t="s" s="3">
        <v>8437</v>
      </c>
      <c r="AN1610" t="s" s="3">
        <v>656</v>
      </c>
      <c r="AO1610" t="s" s="3">
        <v>15516</v>
      </c>
      <c r="AP1610" t="s" s="3">
        <v>2057</v>
      </c>
      <c r="AQ1610" t="s" s="3">
        <v>64</v>
      </c>
      <c r="AR1610" t="s" s="3">
        <v>15517</v>
      </c>
    </row>
    <row r="1611" s="2" customFormat="1" ht="13.55" customHeight="1">
      <c r="A1611" t="s" s="3">
        <v>45</v>
      </c>
      <c r="B1611" t="s" s="3">
        <v>15518</v>
      </c>
      <c r="C1611" t="s" s="3">
        <v>15519</v>
      </c>
      <c r="D1611" s="2">
        <v>29155</v>
      </c>
      <c r="E1611" t="s" s="3">
        <v>15520</v>
      </c>
      <c r="F1611" s="4">
        <v>8405</v>
      </c>
      <c r="G1611" s="4">
        <v>8405</v>
      </c>
      <c r="H1611" s="4">
        <v>2437</v>
      </c>
      <c r="I1611" s="2">
        <v>0</v>
      </c>
      <c r="J1611" s="4">
        <v>0</v>
      </c>
      <c r="K1611" s="4">
        <v>144.46</v>
      </c>
      <c r="L1611" s="4">
        <v>8405</v>
      </c>
      <c r="N1611" s="2">
        <v>71.01000000000001</v>
      </c>
      <c r="Q1611" t="s" s="3">
        <v>49</v>
      </c>
      <c r="R1611" s="2">
        <v>5</v>
      </c>
      <c r="T1611" t="s" s="3">
        <v>3584</v>
      </c>
      <c r="U1611" t="s" s="3">
        <v>15521</v>
      </c>
      <c r="V1611" t="s" s="3">
        <v>3118</v>
      </c>
      <c r="W1611" t="s" s="3">
        <v>15521</v>
      </c>
      <c r="X1611" t="s" s="3">
        <v>15522</v>
      </c>
      <c r="Y1611" t="s" s="3">
        <v>798</v>
      </c>
      <c r="Z1611" t="s" s="3">
        <v>55</v>
      </c>
      <c r="AA1611" t="s" s="3">
        <v>56</v>
      </c>
      <c r="AB1611" s="2">
        <v>80449</v>
      </c>
      <c r="AC1611" s="2">
        <v>80449</v>
      </c>
      <c r="AD1611" t="s" s="3">
        <v>57</v>
      </c>
      <c r="AE1611" t="s" s="3">
        <v>15523</v>
      </c>
      <c r="AF1611" s="2">
        <v>1751</v>
      </c>
      <c r="AI1611" t="s" s="3">
        <v>15524</v>
      </c>
      <c r="AL1611" t="s" s="3">
        <v>13877</v>
      </c>
      <c r="AM1611" t="s" s="3">
        <v>13877</v>
      </c>
      <c r="AN1611" t="s" s="3">
        <v>299</v>
      </c>
      <c r="AO1611" t="s" s="3">
        <v>15525</v>
      </c>
      <c r="AP1611" t="s" s="3">
        <v>8631</v>
      </c>
      <c r="AQ1611" t="s" s="3">
        <v>64</v>
      </c>
      <c r="AR1611" t="s" s="3">
        <v>15526</v>
      </c>
    </row>
    <row r="1612" s="2" customFormat="1" ht="13.55" customHeight="1">
      <c r="A1612" t="s" s="3">
        <v>45</v>
      </c>
      <c r="B1612" t="s" s="3">
        <v>15527</v>
      </c>
      <c r="C1612" t="s" s="3">
        <v>15528</v>
      </c>
      <c r="D1612" s="2">
        <v>28966</v>
      </c>
      <c r="E1612" t="s" s="3">
        <v>15529</v>
      </c>
      <c r="F1612" s="4">
        <v>7014</v>
      </c>
      <c r="G1612" s="4">
        <v>7014</v>
      </c>
      <c r="H1612" s="4">
        <v>2034</v>
      </c>
      <c r="I1612" s="2">
        <v>0</v>
      </c>
      <c r="J1612" s="4">
        <v>0</v>
      </c>
      <c r="K1612" s="4">
        <v>120.18</v>
      </c>
      <c r="L1612" s="4">
        <v>7014</v>
      </c>
      <c r="Q1612" t="s" s="3">
        <v>49</v>
      </c>
      <c r="R1612" s="2">
        <v>5.09</v>
      </c>
      <c r="T1612" t="s" s="3">
        <v>1360</v>
      </c>
      <c r="U1612" t="s" s="3">
        <v>15530</v>
      </c>
      <c r="V1612" t="s" s="3">
        <v>11325</v>
      </c>
      <c r="W1612" t="s" s="3">
        <v>15530</v>
      </c>
      <c r="X1612" t="s" s="3">
        <v>15531</v>
      </c>
      <c r="Y1612" t="s" s="3">
        <v>126</v>
      </c>
      <c r="Z1612" t="s" s="3">
        <v>55</v>
      </c>
      <c r="AA1612" t="s" s="3">
        <v>56</v>
      </c>
      <c r="AB1612" s="2">
        <v>80449</v>
      </c>
      <c r="AC1612" s="2">
        <v>80449</v>
      </c>
      <c r="AD1612" t="s" s="3">
        <v>57</v>
      </c>
      <c r="AE1612" t="s" s="3">
        <v>15532</v>
      </c>
      <c r="AF1612" s="2">
        <v>10118</v>
      </c>
      <c r="AI1612" t="s" s="3">
        <v>13922</v>
      </c>
      <c r="AJ1612" t="s" s="3">
        <v>313</v>
      </c>
      <c r="AL1612" t="s" s="3">
        <v>1174</v>
      </c>
      <c r="AM1612" t="s" s="3">
        <v>1174</v>
      </c>
      <c r="AN1612" t="s" s="3">
        <v>56</v>
      </c>
      <c r="AO1612" t="s" s="3">
        <v>15533</v>
      </c>
      <c r="AP1612" t="s" s="3">
        <v>565</v>
      </c>
      <c r="AQ1612" t="s" s="3">
        <v>64</v>
      </c>
      <c r="AR1612" t="s" s="3">
        <v>15534</v>
      </c>
    </row>
    <row r="1613" s="2" customFormat="1" ht="13.55" customHeight="1">
      <c r="A1613" t="s" s="3">
        <v>45</v>
      </c>
      <c r="B1613" t="s" s="3">
        <v>15535</v>
      </c>
      <c r="C1613" t="s" s="3">
        <v>15536</v>
      </c>
      <c r="D1613" s="2">
        <v>7466</v>
      </c>
      <c r="E1613" t="s" s="3">
        <v>15537</v>
      </c>
      <c r="F1613" s="4">
        <v>6763</v>
      </c>
      <c r="G1613" s="4">
        <v>6763</v>
      </c>
      <c r="H1613" s="4">
        <v>1961</v>
      </c>
      <c r="I1613" s="2">
        <v>0</v>
      </c>
      <c r="J1613" s="4">
        <v>0</v>
      </c>
      <c r="K1613" s="4">
        <v>94.62</v>
      </c>
      <c r="L1613" s="4">
        <v>6763</v>
      </c>
      <c r="Q1613" t="s" s="3">
        <v>49</v>
      </c>
      <c r="R1613" s="2">
        <v>4.76</v>
      </c>
      <c r="T1613" t="s" s="3">
        <v>15538</v>
      </c>
      <c r="U1613" t="s" s="3">
        <v>691</v>
      </c>
      <c r="V1613" t="s" s="3">
        <v>2010</v>
      </c>
      <c r="W1613" t="s" s="3">
        <v>691</v>
      </c>
      <c r="X1613" t="s" s="3">
        <v>15539</v>
      </c>
      <c r="Y1613" t="s" s="3">
        <v>11690</v>
      </c>
      <c r="Z1613" t="s" s="3">
        <v>55</v>
      </c>
      <c r="AA1613" t="s" s="3">
        <v>56</v>
      </c>
      <c r="AB1613" s="2">
        <v>80449</v>
      </c>
      <c r="AC1613" s="2">
        <v>80449</v>
      </c>
      <c r="AD1613" t="s" s="3">
        <v>57</v>
      </c>
      <c r="AE1613" t="s" s="3">
        <v>15540</v>
      </c>
      <c r="AF1613" s="2">
        <v>1621</v>
      </c>
      <c r="AI1613" t="s" s="3">
        <v>3133</v>
      </c>
      <c r="AJ1613" t="s" s="3">
        <v>600</v>
      </c>
      <c r="AL1613" t="s" s="3">
        <v>15541</v>
      </c>
      <c r="AM1613" t="s" s="3">
        <v>15541</v>
      </c>
      <c r="AN1613" t="s" s="3">
        <v>116</v>
      </c>
      <c r="AO1613" t="s" s="3">
        <v>15542</v>
      </c>
      <c r="AP1613" t="s" s="3">
        <v>286</v>
      </c>
      <c r="AQ1613" t="s" s="3">
        <v>64</v>
      </c>
      <c r="AR1613" t="s" s="3">
        <v>15543</v>
      </c>
    </row>
    <row r="1614" s="2" customFormat="1" ht="13.55" customHeight="1">
      <c r="A1614" t="s" s="3">
        <v>45</v>
      </c>
      <c r="B1614" t="s" s="3">
        <v>15544</v>
      </c>
      <c r="C1614" t="s" s="3">
        <v>15545</v>
      </c>
      <c r="D1614" s="2">
        <v>38799</v>
      </c>
      <c r="E1614" t="s" s="3">
        <v>15546</v>
      </c>
      <c r="F1614" s="4">
        <v>20927</v>
      </c>
      <c r="G1614" s="4">
        <v>20927</v>
      </c>
      <c r="H1614" s="4">
        <v>6069</v>
      </c>
      <c r="I1614" s="2">
        <v>0</v>
      </c>
      <c r="J1614" s="4">
        <v>0</v>
      </c>
      <c r="K1614" s="4">
        <v>388.48</v>
      </c>
      <c r="L1614" s="4">
        <v>20927</v>
      </c>
      <c r="N1614" s="2">
        <v>126.24</v>
      </c>
      <c r="Q1614" t="s" s="3">
        <v>49</v>
      </c>
      <c r="R1614" s="2">
        <v>0.12</v>
      </c>
      <c r="T1614" t="s" s="3">
        <v>10342</v>
      </c>
      <c r="U1614" t="s" s="3">
        <v>15547</v>
      </c>
      <c r="X1614" t="s" s="3">
        <v>15548</v>
      </c>
      <c r="Y1614" t="s" s="3">
        <v>2516</v>
      </c>
      <c r="Z1614" t="s" s="3">
        <v>55</v>
      </c>
      <c r="AA1614" t="s" s="3">
        <v>56</v>
      </c>
      <c r="AB1614" s="2">
        <v>80449</v>
      </c>
      <c r="AC1614" s="2">
        <v>80449</v>
      </c>
      <c r="AD1614" t="s" s="3">
        <v>57</v>
      </c>
      <c r="AE1614" t="s" s="3">
        <v>15549</v>
      </c>
      <c r="AF1614" s="2">
        <v>6244</v>
      </c>
      <c r="AI1614" t="s" s="3">
        <v>15550</v>
      </c>
      <c r="AJ1614" t="s" s="3">
        <v>144</v>
      </c>
      <c r="AL1614" t="s" s="3">
        <v>708</v>
      </c>
      <c r="AM1614" t="s" s="3">
        <v>708</v>
      </c>
      <c r="AN1614" t="s" s="3">
        <v>56</v>
      </c>
      <c r="AO1614" t="s" s="3">
        <v>15551</v>
      </c>
      <c r="AP1614" t="s" s="3">
        <v>147</v>
      </c>
      <c r="AQ1614" t="s" s="3">
        <v>64</v>
      </c>
      <c r="AR1614" t="s" s="3">
        <v>15552</v>
      </c>
    </row>
    <row r="1615" s="2" customFormat="1" ht="13.55" customHeight="1">
      <c r="A1615" t="s" s="3">
        <v>45</v>
      </c>
      <c r="B1615" t="s" s="3">
        <v>15553</v>
      </c>
      <c r="C1615" t="s" s="3">
        <v>15554</v>
      </c>
      <c r="D1615" s="2">
        <v>27980</v>
      </c>
      <c r="E1615" t="s" s="3">
        <v>15555</v>
      </c>
      <c r="F1615" s="4">
        <v>6954</v>
      </c>
      <c r="G1615" s="4">
        <v>6954</v>
      </c>
      <c r="H1615" s="4">
        <v>2017</v>
      </c>
      <c r="I1615" s="2">
        <v>0</v>
      </c>
      <c r="J1615" s="4">
        <v>0</v>
      </c>
      <c r="K1615" s="4">
        <v>119.58</v>
      </c>
      <c r="L1615" s="4">
        <v>6954</v>
      </c>
      <c r="Q1615" t="s" s="3">
        <v>49</v>
      </c>
      <c r="R1615" s="2">
        <v>5.01</v>
      </c>
      <c r="T1615" t="s" s="3">
        <v>15556</v>
      </c>
      <c r="U1615" t="s" s="3">
        <v>15557</v>
      </c>
      <c r="V1615" t="s" s="3">
        <v>15558</v>
      </c>
      <c r="X1615" t="s" s="3">
        <v>15559</v>
      </c>
      <c r="Y1615" t="s" s="3">
        <v>2637</v>
      </c>
      <c r="Z1615" t="s" s="3">
        <v>55</v>
      </c>
      <c r="AA1615" t="s" s="3">
        <v>56</v>
      </c>
      <c r="AB1615" s="2">
        <v>80449</v>
      </c>
      <c r="AC1615" s="2">
        <v>80449</v>
      </c>
      <c r="AD1615" t="s" s="3">
        <v>57</v>
      </c>
      <c r="AE1615" t="s" s="3">
        <v>15560</v>
      </c>
      <c r="AF1615" s="2">
        <v>307</v>
      </c>
      <c r="AI1615" t="s" s="3">
        <v>15561</v>
      </c>
      <c r="AJ1615" t="s" s="3">
        <v>60</v>
      </c>
      <c r="AK1615" s="2">
        <v>962</v>
      </c>
      <c r="AL1615" t="s" s="3">
        <v>15562</v>
      </c>
      <c r="AM1615" t="s" s="3">
        <v>15562</v>
      </c>
      <c r="AN1615" t="s" s="3">
        <v>56</v>
      </c>
      <c r="AO1615" s="2">
        <v>80829</v>
      </c>
      <c r="AP1615" t="s" s="3">
        <v>6142</v>
      </c>
      <c r="AQ1615" t="s" s="3">
        <v>64</v>
      </c>
      <c r="AR1615" t="s" s="3">
        <v>15563</v>
      </c>
    </row>
    <row r="1616" s="2" customFormat="1" ht="13.55" customHeight="1">
      <c r="A1616" t="s" s="3">
        <v>75</v>
      </c>
      <c r="B1616" t="s" s="3">
        <v>869</v>
      </c>
      <c r="C1616" t="s" s="3">
        <v>5485</v>
      </c>
      <c r="D1616" s="2">
        <v>11664</v>
      </c>
      <c r="E1616" t="s" s="3">
        <v>15564</v>
      </c>
      <c r="F1616" s="4">
        <v>2463</v>
      </c>
      <c r="G1616" s="4">
        <v>2463</v>
      </c>
      <c r="H1616" s="4">
        <v>714</v>
      </c>
      <c r="I1616" s="2">
        <v>0</v>
      </c>
      <c r="J1616" s="4">
        <v>0</v>
      </c>
      <c r="K1616" s="4">
        <v>42.04</v>
      </c>
      <c r="L1616" s="4">
        <v>2463</v>
      </c>
      <c r="N1616" s="2">
        <v>40.56</v>
      </c>
      <c r="Q1616" t="s" s="3">
        <v>49</v>
      </c>
      <c r="R1616" s="2">
        <v>0.17</v>
      </c>
      <c r="T1616" t="s" s="3">
        <v>123</v>
      </c>
      <c r="U1616" t="s" s="3">
        <v>5487</v>
      </c>
      <c r="X1616" t="s" s="3">
        <v>5488</v>
      </c>
      <c r="Y1616" t="s" s="3">
        <v>875</v>
      </c>
      <c r="Z1616" t="s" s="3">
        <v>55</v>
      </c>
      <c r="AA1616" t="s" s="3">
        <v>56</v>
      </c>
      <c r="AB1616" s="2">
        <v>80449</v>
      </c>
      <c r="AC1616" s="2">
        <v>80449</v>
      </c>
      <c r="AD1616" t="s" s="3">
        <v>57</v>
      </c>
      <c r="AE1616" t="s" s="3">
        <v>876</v>
      </c>
      <c r="AF1616" s="2">
        <v>1327</v>
      </c>
      <c r="AI1616" t="s" s="3">
        <v>5489</v>
      </c>
      <c r="AJ1616" t="s" s="3">
        <v>313</v>
      </c>
      <c r="AL1616" t="s" s="3">
        <v>405</v>
      </c>
      <c r="AM1616" t="s" s="3">
        <v>405</v>
      </c>
      <c r="AN1616" t="s" s="3">
        <v>56</v>
      </c>
      <c r="AO1616" t="s" s="3">
        <v>5490</v>
      </c>
      <c r="AP1616" t="s" s="3">
        <v>1850</v>
      </c>
      <c r="AQ1616" t="s" s="3">
        <v>64</v>
      </c>
      <c r="AR1616" t="s" s="3">
        <v>5491</v>
      </c>
    </row>
    <row r="1617" s="2" customFormat="1" ht="13.55" customHeight="1">
      <c r="A1617" t="s" s="3">
        <v>45</v>
      </c>
      <c r="B1617" t="s" s="3">
        <v>15565</v>
      </c>
      <c r="C1617" t="s" s="3">
        <v>15566</v>
      </c>
      <c r="D1617" s="2">
        <v>44669</v>
      </c>
      <c r="E1617" t="s" s="3">
        <v>15567</v>
      </c>
      <c r="F1617" s="4">
        <v>58444</v>
      </c>
      <c r="G1617" s="4">
        <v>58444</v>
      </c>
      <c r="H1617" s="4">
        <v>16949</v>
      </c>
      <c r="I1617" s="2">
        <v>0</v>
      </c>
      <c r="J1617" s="4">
        <v>0</v>
      </c>
      <c r="K1617" s="4">
        <v>1003.44</v>
      </c>
      <c r="L1617" s="4">
        <v>58444</v>
      </c>
      <c r="N1617" s="2">
        <v>3191.43</v>
      </c>
      <c r="Q1617" t="s" s="3">
        <v>49</v>
      </c>
      <c r="R1617" s="2">
        <v>45.24</v>
      </c>
      <c r="T1617" t="s" s="3">
        <v>4696</v>
      </c>
      <c r="U1617" t="s" s="3">
        <v>15568</v>
      </c>
      <c r="X1617" t="s" s="3">
        <v>15569</v>
      </c>
      <c r="Y1617" t="s" s="3">
        <v>15570</v>
      </c>
      <c r="Z1617" t="s" s="3">
        <v>55</v>
      </c>
      <c r="AA1617" t="s" s="3">
        <v>56</v>
      </c>
      <c r="AB1617" s="2">
        <v>80449</v>
      </c>
      <c r="AC1617" s="2">
        <v>80449</v>
      </c>
      <c r="AD1617" t="s" s="3">
        <v>57</v>
      </c>
      <c r="AE1617" t="s" s="3">
        <v>15571</v>
      </c>
      <c r="AF1617" s="2">
        <v>24007</v>
      </c>
      <c r="AI1617" t="s" s="3">
        <v>15572</v>
      </c>
      <c r="AJ1617" t="s" s="3">
        <v>174</v>
      </c>
      <c r="AL1617" t="s" s="3">
        <v>8015</v>
      </c>
      <c r="AN1617" t="s" s="3">
        <v>56</v>
      </c>
      <c r="AO1617" t="s" s="3">
        <v>15573</v>
      </c>
      <c r="AP1617" t="s" s="3">
        <v>921</v>
      </c>
      <c r="AQ1617" t="s" s="3">
        <v>64</v>
      </c>
      <c r="AR1617" t="s" s="3">
        <v>15574</v>
      </c>
    </row>
    <row r="1618" s="2" customFormat="1" ht="13.55" customHeight="1">
      <c r="A1618" t="s" s="3">
        <v>75</v>
      </c>
      <c r="B1618" t="s" s="3">
        <v>15575</v>
      </c>
      <c r="C1618" t="s" s="3">
        <v>15576</v>
      </c>
      <c r="D1618" s="2">
        <v>9708</v>
      </c>
      <c r="E1618" t="s" s="3">
        <v>15577</v>
      </c>
      <c r="F1618" s="4">
        <v>9510</v>
      </c>
      <c r="G1618" s="4">
        <v>9510</v>
      </c>
      <c r="H1618" s="4">
        <v>2758</v>
      </c>
      <c r="I1618" s="2">
        <v>0</v>
      </c>
      <c r="J1618" s="4">
        <v>0</v>
      </c>
      <c r="K1618" s="4">
        <v>133.24</v>
      </c>
      <c r="L1618" s="4">
        <v>9510</v>
      </c>
      <c r="Q1618" t="s" s="3">
        <v>49</v>
      </c>
      <c r="R1618" s="2">
        <v>5.5</v>
      </c>
      <c r="T1618" t="s" s="3">
        <v>1682</v>
      </c>
      <c r="U1618" t="s" s="3">
        <v>15578</v>
      </c>
      <c r="V1618" t="s" s="3">
        <v>15579</v>
      </c>
      <c r="W1618" t="s" s="3">
        <v>15580</v>
      </c>
      <c r="X1618" t="s" s="3">
        <v>15581</v>
      </c>
      <c r="Y1618" t="s" s="3">
        <v>15582</v>
      </c>
      <c r="Z1618" t="s" s="3">
        <v>55</v>
      </c>
      <c r="AA1618" t="s" s="3">
        <v>56</v>
      </c>
      <c r="AB1618" s="2">
        <v>80449</v>
      </c>
      <c r="AC1618" s="2">
        <v>80449</v>
      </c>
      <c r="AD1618" t="s" s="3">
        <v>57</v>
      </c>
      <c r="AE1618" t="s" s="3">
        <v>15583</v>
      </c>
      <c r="AF1618" s="2">
        <v>1406</v>
      </c>
      <c r="AI1618" t="s" s="3">
        <v>12255</v>
      </c>
      <c r="AJ1618" t="s" s="3">
        <v>60</v>
      </c>
      <c r="AL1618" t="s" s="3">
        <v>145</v>
      </c>
      <c r="AM1618" t="s" s="3">
        <v>145</v>
      </c>
      <c r="AN1618" t="s" s="3">
        <v>56</v>
      </c>
      <c r="AO1618" t="s" s="3">
        <v>15584</v>
      </c>
      <c r="AP1618" t="s" s="3">
        <v>431</v>
      </c>
      <c r="AQ1618" t="s" s="3">
        <v>64</v>
      </c>
      <c r="AR1618" t="s" s="3">
        <v>15585</v>
      </c>
    </row>
    <row r="1619" s="2" customFormat="1" ht="13.55" customHeight="1">
      <c r="A1619" t="s" s="3">
        <v>75</v>
      </c>
      <c r="B1619" t="s" s="3">
        <v>303</v>
      </c>
      <c r="C1619" t="s" s="3">
        <v>15586</v>
      </c>
      <c r="D1619" s="2">
        <v>24247</v>
      </c>
      <c r="E1619" t="s" s="3">
        <v>15587</v>
      </c>
      <c r="F1619" s="4">
        <v>11338</v>
      </c>
      <c r="G1619" s="4">
        <v>11338</v>
      </c>
      <c r="H1619" s="4">
        <v>3288</v>
      </c>
      <c r="I1619" s="2">
        <v>0</v>
      </c>
      <c r="J1619" s="4">
        <v>0</v>
      </c>
      <c r="K1619" s="4">
        <v>158.82</v>
      </c>
      <c r="L1619" s="4">
        <v>11338</v>
      </c>
      <c r="Q1619" t="s" s="3">
        <v>49</v>
      </c>
      <c r="R1619" s="2">
        <v>3.19</v>
      </c>
      <c r="T1619" t="s" s="3">
        <v>734</v>
      </c>
      <c r="U1619" t="s" s="3">
        <v>15588</v>
      </c>
      <c r="V1619" t="s" s="3">
        <v>11649</v>
      </c>
      <c r="W1619" t="s" s="3">
        <v>4419</v>
      </c>
      <c r="X1619" t="s" s="3">
        <v>15589</v>
      </c>
      <c r="Y1619" t="s" s="3">
        <v>310</v>
      </c>
      <c r="Z1619" t="s" s="3">
        <v>55</v>
      </c>
      <c r="AA1619" t="s" s="3">
        <v>56</v>
      </c>
      <c r="AB1619" s="2">
        <v>80449</v>
      </c>
      <c r="AC1619" s="2">
        <v>80449</v>
      </c>
      <c r="AD1619" t="s" s="3">
        <v>57</v>
      </c>
      <c r="AE1619" t="s" s="3">
        <v>311</v>
      </c>
      <c r="AF1619" s="2">
        <v>7209</v>
      </c>
      <c r="AI1619" t="s" s="3">
        <v>15590</v>
      </c>
      <c r="AJ1619" t="s" s="3">
        <v>174</v>
      </c>
      <c r="AL1619" t="s" s="3">
        <v>7972</v>
      </c>
      <c r="AM1619" t="s" s="3">
        <v>7972</v>
      </c>
      <c r="AN1619" t="s" s="3">
        <v>130</v>
      </c>
      <c r="AO1619" t="s" s="3">
        <v>15591</v>
      </c>
      <c r="AP1619" t="s" s="3">
        <v>779</v>
      </c>
      <c r="AQ1619" t="s" s="3">
        <v>64</v>
      </c>
      <c r="AR1619" t="s" s="3">
        <v>15592</v>
      </c>
    </row>
    <row r="1620" s="2" customFormat="1" ht="13.55" customHeight="1">
      <c r="A1620" t="s" s="3">
        <v>45</v>
      </c>
      <c r="B1620" t="s" s="3">
        <v>15593</v>
      </c>
      <c r="C1620" t="s" s="3">
        <v>15594</v>
      </c>
      <c r="D1620" s="2">
        <v>25121</v>
      </c>
      <c r="E1620" t="s" s="3">
        <v>15595</v>
      </c>
      <c r="F1620" s="4">
        <v>5409</v>
      </c>
      <c r="G1620" s="4">
        <v>5409</v>
      </c>
      <c r="H1620" s="4">
        <v>1569</v>
      </c>
      <c r="I1620" s="2">
        <v>0</v>
      </c>
      <c r="J1620" s="4">
        <v>0</v>
      </c>
      <c r="K1620" s="4">
        <v>92.94</v>
      </c>
      <c r="L1620" s="4">
        <v>5409</v>
      </c>
      <c r="Q1620" t="s" s="3">
        <v>49</v>
      </c>
      <c r="R1620" s="2">
        <v>2.29</v>
      </c>
      <c r="T1620" t="s" s="3">
        <v>5416</v>
      </c>
      <c r="U1620" t="s" s="3">
        <v>15596</v>
      </c>
      <c r="V1620" t="s" s="3">
        <v>15597</v>
      </c>
      <c r="W1620" t="s" s="3">
        <v>15596</v>
      </c>
      <c r="X1620" t="s" s="3">
        <v>15598</v>
      </c>
      <c r="Y1620" t="s" s="3">
        <v>798</v>
      </c>
      <c r="Z1620" t="s" s="3">
        <v>55</v>
      </c>
      <c r="AA1620" t="s" s="3">
        <v>56</v>
      </c>
      <c r="AB1620" s="2">
        <v>80449</v>
      </c>
      <c r="AC1620" s="2">
        <v>80449</v>
      </c>
      <c r="AD1620" t="s" s="3">
        <v>57</v>
      </c>
      <c r="AE1620" t="s" s="3">
        <v>15599</v>
      </c>
      <c r="AF1620" s="2">
        <v>9424</v>
      </c>
      <c r="AI1620" t="s" s="3">
        <v>1242</v>
      </c>
      <c r="AJ1620" t="s" s="3">
        <v>174</v>
      </c>
      <c r="AL1620" t="s" s="3">
        <v>7350</v>
      </c>
      <c r="AM1620" t="s" s="3">
        <v>7350</v>
      </c>
      <c r="AN1620" t="s" s="3">
        <v>1523</v>
      </c>
      <c r="AO1620" t="s" s="3">
        <v>15600</v>
      </c>
      <c r="AP1620" t="s" s="3">
        <v>931</v>
      </c>
      <c r="AQ1620" t="s" s="3">
        <v>64</v>
      </c>
      <c r="AR1620" t="s" s="3">
        <v>15601</v>
      </c>
    </row>
    <row r="1621" s="2" customFormat="1" ht="13.55" customHeight="1">
      <c r="A1621" t="s" s="3">
        <v>45</v>
      </c>
      <c r="B1621" t="s" s="3">
        <v>15602</v>
      </c>
      <c r="C1621" t="s" s="3">
        <v>15603</v>
      </c>
      <c r="D1621" s="2">
        <v>10474</v>
      </c>
      <c r="E1621" t="s" s="3">
        <v>15604</v>
      </c>
      <c r="F1621" s="4">
        <v>11591</v>
      </c>
      <c r="G1621" s="4">
        <v>11591</v>
      </c>
      <c r="H1621" s="4">
        <v>3361</v>
      </c>
      <c r="I1621" s="2">
        <v>0</v>
      </c>
      <c r="J1621" s="4">
        <v>0</v>
      </c>
      <c r="K1621" s="4">
        <v>198.92</v>
      </c>
      <c r="L1621" s="4">
        <v>11591</v>
      </c>
      <c r="N1621" s="2">
        <v>60.9</v>
      </c>
      <c r="Q1621" t="s" s="3">
        <v>49</v>
      </c>
      <c r="R1621" s="2">
        <v>5.25</v>
      </c>
      <c r="T1621" t="s" s="3">
        <v>15605</v>
      </c>
      <c r="U1621" t="s" s="3">
        <v>15606</v>
      </c>
      <c r="V1621" t="s" s="3">
        <v>7124</v>
      </c>
      <c r="X1621" t="s" s="3">
        <v>15607</v>
      </c>
      <c r="Y1621" t="s" s="3">
        <v>11798</v>
      </c>
      <c r="Z1621" t="s" s="3">
        <v>55</v>
      </c>
      <c r="AA1621" t="s" s="3">
        <v>56</v>
      </c>
      <c r="AB1621" s="2">
        <v>80449</v>
      </c>
      <c r="AC1621" s="2">
        <v>80449</v>
      </c>
      <c r="AD1621" t="s" s="3">
        <v>57</v>
      </c>
      <c r="AE1621" t="s" s="3">
        <v>15608</v>
      </c>
      <c r="AF1621" s="2">
        <v>33960</v>
      </c>
      <c r="AI1621" t="s" s="3">
        <v>15609</v>
      </c>
      <c r="AJ1621" t="s" s="3">
        <v>217</v>
      </c>
      <c r="AL1621" t="s" s="3">
        <v>326</v>
      </c>
      <c r="AN1621" t="s" s="3">
        <v>56</v>
      </c>
      <c r="AO1621" t="s" s="3">
        <v>15610</v>
      </c>
      <c r="AP1621" t="s" s="3">
        <v>643</v>
      </c>
      <c r="AQ1621" t="s" s="3">
        <v>64</v>
      </c>
      <c r="AR1621" t="s" s="3">
        <v>15611</v>
      </c>
    </row>
    <row r="1622" s="2" customFormat="1" ht="13.55" customHeight="1">
      <c r="A1622" t="s" s="3">
        <v>45</v>
      </c>
      <c r="B1622" t="s" s="3">
        <v>15612</v>
      </c>
      <c r="C1622" t="s" s="3">
        <v>8412</v>
      </c>
      <c r="D1622" s="2">
        <v>24980</v>
      </c>
      <c r="E1622" t="s" s="3">
        <v>15613</v>
      </c>
      <c r="F1622" s="4">
        <v>13547</v>
      </c>
      <c r="G1622" s="4">
        <v>13547</v>
      </c>
      <c r="H1622" s="4">
        <v>3929</v>
      </c>
      <c r="I1622" s="2">
        <v>0</v>
      </c>
      <c r="J1622" s="4">
        <v>0</v>
      </c>
      <c r="K1622" s="4">
        <v>232.66</v>
      </c>
      <c r="L1622" s="4">
        <v>13547</v>
      </c>
      <c r="Q1622" t="s" s="3">
        <v>49</v>
      </c>
      <c r="R1622" s="2">
        <v>2.23</v>
      </c>
      <c r="T1622" t="s" s="3">
        <v>5416</v>
      </c>
      <c r="U1622" t="s" s="3">
        <v>8414</v>
      </c>
      <c r="V1622" t="s" s="3">
        <v>4140</v>
      </c>
      <c r="W1622" t="s" s="3">
        <v>8414</v>
      </c>
      <c r="X1622" t="s" s="3">
        <v>8415</v>
      </c>
      <c r="Y1622" t="s" s="3">
        <v>7129</v>
      </c>
      <c r="Z1622" t="s" s="3">
        <v>55</v>
      </c>
      <c r="AA1622" t="s" s="3">
        <v>56</v>
      </c>
      <c r="AB1622" s="2">
        <v>80449</v>
      </c>
      <c r="AC1622" s="2">
        <v>80449</v>
      </c>
      <c r="AD1622" t="s" s="3">
        <v>57</v>
      </c>
      <c r="AE1622" t="s" s="3">
        <v>15614</v>
      </c>
      <c r="AF1622" s="2">
        <v>1398</v>
      </c>
      <c r="AI1622" t="s" s="3">
        <v>8417</v>
      </c>
      <c r="AJ1622" t="s" s="3">
        <v>202</v>
      </c>
      <c r="AL1622" t="s" s="3">
        <v>2068</v>
      </c>
      <c r="AM1622" t="s" s="3">
        <v>2068</v>
      </c>
      <c r="AN1622" t="s" s="3">
        <v>56</v>
      </c>
      <c r="AO1622" t="s" s="3">
        <v>8418</v>
      </c>
      <c r="AP1622" t="s" s="3">
        <v>3387</v>
      </c>
      <c r="AQ1622" t="s" s="3">
        <v>64</v>
      </c>
      <c r="AR1622" t="s" s="3">
        <v>8419</v>
      </c>
    </row>
    <row r="1623" s="2" customFormat="1" ht="13.55" customHeight="1">
      <c r="A1623" t="s" s="3">
        <v>45</v>
      </c>
      <c r="B1623" t="s" s="3">
        <v>15615</v>
      </c>
      <c r="C1623" t="s" s="3">
        <v>15616</v>
      </c>
      <c r="D1623" s="2">
        <v>28246</v>
      </c>
      <c r="E1623" t="s" s="3">
        <v>15617</v>
      </c>
      <c r="F1623" s="4">
        <v>8577</v>
      </c>
      <c r="G1623" s="4">
        <v>8577</v>
      </c>
      <c r="H1623" s="4">
        <v>2487</v>
      </c>
      <c r="I1623" s="2">
        <v>0</v>
      </c>
      <c r="J1623" s="4">
        <v>0</v>
      </c>
      <c r="K1623" s="4">
        <v>147.42</v>
      </c>
      <c r="L1623" s="4">
        <v>8577</v>
      </c>
      <c r="N1623" s="2">
        <v>57</v>
      </c>
      <c r="Q1623" t="s" s="3">
        <v>49</v>
      </c>
      <c r="R1623" s="2">
        <v>5.19</v>
      </c>
      <c r="T1623" t="s" s="3">
        <v>1781</v>
      </c>
      <c r="U1623" t="s" s="3">
        <v>15618</v>
      </c>
      <c r="X1623" t="s" s="3">
        <v>15619</v>
      </c>
      <c r="Y1623" t="s" s="3">
        <v>54</v>
      </c>
      <c r="Z1623" t="s" s="3">
        <v>55</v>
      </c>
      <c r="AA1623" t="s" s="3">
        <v>56</v>
      </c>
      <c r="AB1623" s="2">
        <v>80449</v>
      </c>
      <c r="AC1623" s="2">
        <v>80449</v>
      </c>
      <c r="AD1623" t="s" s="3">
        <v>57</v>
      </c>
      <c r="AE1623" t="s" s="3">
        <v>15620</v>
      </c>
      <c r="AF1623" s="2">
        <v>17661</v>
      </c>
      <c r="AI1623" t="s" s="3">
        <v>15621</v>
      </c>
      <c r="AJ1623" t="s" s="3">
        <v>60</v>
      </c>
      <c r="AL1623" t="s" s="3">
        <v>15622</v>
      </c>
      <c r="AN1623" t="s" s="3">
        <v>919</v>
      </c>
      <c r="AO1623" t="s" s="3">
        <v>15623</v>
      </c>
      <c r="AP1623" t="s" s="3">
        <v>921</v>
      </c>
      <c r="AQ1623" t="s" s="3">
        <v>64</v>
      </c>
      <c r="AR1623" t="s" s="3">
        <v>15624</v>
      </c>
    </row>
    <row r="1624" s="2" customFormat="1" ht="13.55" customHeight="1">
      <c r="A1624" t="s" s="3">
        <v>45</v>
      </c>
      <c r="B1624" t="s" s="3">
        <v>15625</v>
      </c>
      <c r="C1624" t="s" s="3">
        <v>15626</v>
      </c>
      <c r="D1624" s="2">
        <v>29250</v>
      </c>
      <c r="E1624" t="s" s="3">
        <v>15627</v>
      </c>
      <c r="F1624" s="4">
        <v>8414</v>
      </c>
      <c r="G1624" s="4">
        <v>8414</v>
      </c>
      <c r="H1624" s="4">
        <v>2440</v>
      </c>
      <c r="I1624" s="2">
        <v>0</v>
      </c>
      <c r="J1624" s="4">
        <v>0</v>
      </c>
      <c r="K1624" s="4">
        <v>144.46</v>
      </c>
      <c r="L1624" s="4">
        <v>8414</v>
      </c>
      <c r="Q1624" t="s" s="3">
        <v>49</v>
      </c>
      <c r="R1624" s="2">
        <v>5.01</v>
      </c>
      <c r="T1624" t="s" s="3">
        <v>436</v>
      </c>
      <c r="U1624" t="s" s="3">
        <v>15628</v>
      </c>
      <c r="X1624" t="s" s="3">
        <v>15629</v>
      </c>
      <c r="Y1624" t="s" s="3">
        <v>2250</v>
      </c>
      <c r="Z1624" t="s" s="3">
        <v>55</v>
      </c>
      <c r="AA1624" t="s" s="3">
        <v>56</v>
      </c>
      <c r="AB1624" s="2">
        <v>80449</v>
      </c>
      <c r="AC1624" s="2">
        <v>80449</v>
      </c>
      <c r="AD1624" t="s" s="3">
        <v>57</v>
      </c>
      <c r="AE1624" t="s" s="3">
        <v>15630</v>
      </c>
      <c r="AF1624" s="2">
        <v>6950</v>
      </c>
      <c r="AI1624" t="s" s="3">
        <v>15631</v>
      </c>
      <c r="AJ1624" t="s" s="3">
        <v>60</v>
      </c>
      <c r="AK1624" s="2">
        <v>612</v>
      </c>
      <c r="AL1624" t="s" s="3">
        <v>405</v>
      </c>
      <c r="AM1624" t="s" s="3">
        <v>405</v>
      </c>
      <c r="AN1624" t="s" s="3">
        <v>56</v>
      </c>
      <c r="AO1624" t="s" s="3">
        <v>15632</v>
      </c>
      <c r="AP1624" t="s" s="3">
        <v>4754</v>
      </c>
      <c r="AQ1624" t="s" s="3">
        <v>64</v>
      </c>
      <c r="AR1624" t="s" s="3">
        <v>15633</v>
      </c>
    </row>
    <row r="1625" s="2" customFormat="1" ht="13.55" customHeight="1">
      <c r="A1625" t="s" s="3">
        <v>75</v>
      </c>
      <c r="B1625" t="s" s="3">
        <v>15634</v>
      </c>
      <c r="C1625" t="s" s="3">
        <v>15635</v>
      </c>
      <c r="D1625" s="2">
        <v>24171</v>
      </c>
      <c r="E1625" t="s" s="3">
        <v>15636</v>
      </c>
      <c r="F1625" s="4">
        <v>16477</v>
      </c>
      <c r="G1625" s="4">
        <v>16477</v>
      </c>
      <c r="H1625" s="4">
        <v>4778</v>
      </c>
      <c r="I1625" s="2">
        <v>0</v>
      </c>
      <c r="J1625" s="4">
        <v>0</v>
      </c>
      <c r="K1625" s="4">
        <v>282.98</v>
      </c>
      <c r="L1625" s="4">
        <v>16477</v>
      </c>
      <c r="Q1625" t="s" s="3">
        <v>49</v>
      </c>
      <c r="R1625" s="2">
        <v>6.35</v>
      </c>
      <c r="T1625" t="s" s="3">
        <v>1360</v>
      </c>
      <c r="U1625" t="s" s="3">
        <v>15637</v>
      </c>
      <c r="V1625" t="s" s="3">
        <v>4207</v>
      </c>
      <c r="W1625" t="s" s="3">
        <v>15637</v>
      </c>
      <c r="X1625" t="s" s="3">
        <v>15638</v>
      </c>
      <c r="Y1625" t="s" s="3">
        <v>15639</v>
      </c>
      <c r="Z1625" t="s" s="3">
        <v>55</v>
      </c>
      <c r="AA1625" t="s" s="3">
        <v>56</v>
      </c>
      <c r="AB1625" s="2">
        <v>80449</v>
      </c>
      <c r="AC1625" s="2">
        <v>80449</v>
      </c>
      <c r="AD1625" t="s" s="3">
        <v>57</v>
      </c>
      <c r="AE1625" t="s" s="3">
        <v>15640</v>
      </c>
      <c r="AF1625" s="2">
        <v>8444</v>
      </c>
      <c r="AI1625" t="s" s="3">
        <v>15641</v>
      </c>
      <c r="AJ1625" t="s" s="3">
        <v>313</v>
      </c>
      <c r="AL1625" t="s" s="3">
        <v>284</v>
      </c>
      <c r="AN1625" t="s" s="3">
        <v>56</v>
      </c>
      <c r="AO1625" t="s" s="3">
        <v>15642</v>
      </c>
      <c r="AP1625" t="s" s="3">
        <v>7766</v>
      </c>
      <c r="AQ1625" t="s" s="3">
        <v>64</v>
      </c>
      <c r="AR1625" t="s" s="3">
        <v>15643</v>
      </c>
    </row>
    <row r="1626" s="2" customFormat="1" ht="13.55" customHeight="1">
      <c r="A1626" t="s" s="3">
        <v>45</v>
      </c>
      <c r="B1626" t="s" s="3">
        <v>15644</v>
      </c>
      <c r="C1626" t="s" s="3">
        <v>15645</v>
      </c>
      <c r="D1626" s="2">
        <v>29052</v>
      </c>
      <c r="E1626" t="s" s="3">
        <v>15646</v>
      </c>
      <c r="F1626" s="4">
        <v>7221</v>
      </c>
      <c r="G1626" s="4">
        <v>7221</v>
      </c>
      <c r="H1626" s="4">
        <v>2094</v>
      </c>
      <c r="I1626" s="2">
        <v>0</v>
      </c>
      <c r="J1626" s="4">
        <v>0</v>
      </c>
      <c r="K1626" s="4">
        <v>123.74</v>
      </c>
      <c r="L1626" s="4">
        <v>7221</v>
      </c>
      <c r="N1626" s="2">
        <v>0</v>
      </c>
      <c r="Q1626" t="s" s="3">
        <v>49</v>
      </c>
      <c r="R1626" s="2">
        <v>5.37</v>
      </c>
      <c r="T1626" t="s" s="3">
        <v>15647</v>
      </c>
      <c r="U1626" t="s" s="3">
        <v>15648</v>
      </c>
      <c r="V1626" t="s" s="3">
        <v>2753</v>
      </c>
      <c r="W1626" t="s" s="3">
        <v>15648</v>
      </c>
      <c r="X1626" t="s" s="3">
        <v>15649</v>
      </c>
      <c r="Y1626" t="s" s="3">
        <v>2863</v>
      </c>
      <c r="Z1626" t="s" s="3">
        <v>55</v>
      </c>
      <c r="AA1626" t="s" s="3">
        <v>56</v>
      </c>
      <c r="AB1626" s="2">
        <v>80449</v>
      </c>
      <c r="AC1626" s="2">
        <v>80449</v>
      </c>
      <c r="AD1626" t="s" s="3">
        <v>57</v>
      </c>
      <c r="AE1626" t="s" s="3">
        <v>15650</v>
      </c>
      <c r="AF1626" s="2">
        <v>514</v>
      </c>
      <c r="AI1626" t="s" s="3">
        <v>4731</v>
      </c>
      <c r="AJ1626" t="s" s="3">
        <v>313</v>
      </c>
      <c r="AL1626" t="s" s="3">
        <v>3089</v>
      </c>
      <c r="AM1626" t="s" s="3">
        <v>3089</v>
      </c>
      <c r="AN1626" t="s" s="3">
        <v>56</v>
      </c>
      <c r="AO1626" t="s" s="3">
        <v>15651</v>
      </c>
      <c r="AP1626" t="s" s="3">
        <v>15652</v>
      </c>
      <c r="AQ1626" t="s" s="3">
        <v>64</v>
      </c>
      <c r="AR1626" t="s" s="3">
        <v>15653</v>
      </c>
    </row>
    <row r="1627" s="2" customFormat="1" ht="13.55" customHeight="1">
      <c r="A1627" t="s" s="3">
        <v>45</v>
      </c>
      <c r="B1627" t="s" s="3">
        <v>15654</v>
      </c>
      <c r="C1627" t="s" s="3">
        <v>15655</v>
      </c>
      <c r="D1627" s="2">
        <v>6128</v>
      </c>
      <c r="E1627" t="s" s="3">
        <v>15656</v>
      </c>
      <c r="F1627" s="4">
        <v>6999</v>
      </c>
      <c r="G1627" s="4">
        <v>6999</v>
      </c>
      <c r="H1627" s="4">
        <v>2030</v>
      </c>
      <c r="I1627" s="2">
        <v>0</v>
      </c>
      <c r="J1627" s="4">
        <v>0</v>
      </c>
      <c r="K1627" s="4">
        <v>120.18</v>
      </c>
      <c r="L1627" s="4">
        <v>6999</v>
      </c>
      <c r="N1627" s="2">
        <v>252.94</v>
      </c>
      <c r="Q1627" t="s" s="3">
        <v>49</v>
      </c>
      <c r="R1627" s="2">
        <v>5.07</v>
      </c>
      <c r="T1627" t="s" s="3">
        <v>3435</v>
      </c>
      <c r="U1627" t="s" s="3">
        <v>15657</v>
      </c>
      <c r="X1627" t="s" s="3">
        <v>15658</v>
      </c>
      <c r="Y1627" t="s" s="3">
        <v>10192</v>
      </c>
      <c r="Z1627" t="s" s="3">
        <v>55</v>
      </c>
      <c r="AA1627" t="s" s="3">
        <v>56</v>
      </c>
      <c r="AB1627" s="2">
        <v>80449</v>
      </c>
      <c r="AC1627" s="2">
        <v>80449</v>
      </c>
      <c r="AD1627" t="s" s="3">
        <v>57</v>
      </c>
      <c r="AE1627" t="s" s="3">
        <v>15659</v>
      </c>
      <c r="AF1627" s="2">
        <v>1236</v>
      </c>
      <c r="AI1627" t="s" s="3">
        <v>15660</v>
      </c>
      <c r="AJ1627" t="s" s="3">
        <v>313</v>
      </c>
      <c r="AL1627" t="s" s="3">
        <v>4313</v>
      </c>
      <c r="AN1627" t="s" s="3">
        <v>3869</v>
      </c>
      <c r="AO1627" t="s" s="3">
        <v>15661</v>
      </c>
      <c r="AP1627" t="s" s="3">
        <v>1739</v>
      </c>
      <c r="AQ1627" t="s" s="3">
        <v>64</v>
      </c>
      <c r="AR1627" t="s" s="3">
        <v>15662</v>
      </c>
    </row>
    <row r="1628" s="2" customFormat="1" ht="13.55" customHeight="1">
      <c r="A1628" t="s" s="3">
        <v>45</v>
      </c>
      <c r="B1628" t="s" s="3">
        <v>15663</v>
      </c>
      <c r="C1628" t="s" s="3">
        <v>15664</v>
      </c>
      <c r="D1628" s="2">
        <v>8688</v>
      </c>
      <c r="E1628" t="s" s="3">
        <v>15665</v>
      </c>
      <c r="F1628" s="4">
        <v>7315</v>
      </c>
      <c r="G1628" s="4">
        <v>7315</v>
      </c>
      <c r="H1628" s="4">
        <v>2121</v>
      </c>
      <c r="I1628" s="2">
        <v>0</v>
      </c>
      <c r="J1628" s="4">
        <v>0</v>
      </c>
      <c r="K1628" s="4">
        <v>102.34</v>
      </c>
      <c r="L1628" s="4">
        <v>7315</v>
      </c>
      <c r="Q1628" t="s" s="3">
        <v>49</v>
      </c>
      <c r="R1628" s="2">
        <v>5.5</v>
      </c>
      <c r="U1628" t="s" s="3">
        <v>15666</v>
      </c>
      <c r="W1628" t="s" s="3">
        <v>15667</v>
      </c>
      <c r="X1628" t="s" s="3">
        <v>15668</v>
      </c>
      <c r="Y1628" t="s" s="3">
        <v>3121</v>
      </c>
      <c r="Z1628" t="s" s="3">
        <v>55</v>
      </c>
      <c r="AA1628" t="s" s="3">
        <v>56</v>
      </c>
      <c r="AB1628" s="2">
        <v>80449</v>
      </c>
      <c r="AC1628" s="2">
        <v>80449</v>
      </c>
      <c r="AD1628" t="s" s="3">
        <v>57</v>
      </c>
      <c r="AE1628" t="s" s="3">
        <v>15669</v>
      </c>
      <c r="AF1628" s="2">
        <v>804</v>
      </c>
      <c r="AI1628" t="s" s="3">
        <v>15670</v>
      </c>
      <c r="AJ1628" t="s" s="3">
        <v>174</v>
      </c>
      <c r="AL1628" t="s" s="3">
        <v>14748</v>
      </c>
      <c r="AM1628" t="s" s="3">
        <v>14748</v>
      </c>
      <c r="AN1628" t="s" s="3">
        <v>116</v>
      </c>
      <c r="AO1628" t="s" s="3">
        <v>15671</v>
      </c>
      <c r="AP1628" t="s" s="3">
        <v>3323</v>
      </c>
      <c r="AQ1628" t="s" s="3">
        <v>64</v>
      </c>
      <c r="AR1628" t="s" s="3">
        <v>15672</v>
      </c>
    </row>
    <row r="1629" s="2" customFormat="1" ht="13.55" customHeight="1">
      <c r="A1629" t="s" s="3">
        <v>75</v>
      </c>
      <c r="B1629" t="s" s="3">
        <v>6958</v>
      </c>
      <c r="C1629" t="s" s="3">
        <v>15673</v>
      </c>
      <c r="D1629" s="2">
        <v>8603</v>
      </c>
      <c r="E1629" t="s" s="3">
        <v>15674</v>
      </c>
      <c r="F1629" s="4">
        <v>6946</v>
      </c>
      <c r="G1629" s="4">
        <v>6946</v>
      </c>
      <c r="H1629" s="4">
        <v>2014</v>
      </c>
      <c r="I1629" s="2">
        <v>0</v>
      </c>
      <c r="J1629" s="4">
        <v>0</v>
      </c>
      <c r="K1629" s="4">
        <v>97.04000000000001</v>
      </c>
      <c r="L1629" s="4">
        <v>6946</v>
      </c>
      <c r="Q1629" t="s" s="3">
        <v>49</v>
      </c>
      <c r="R1629" s="2">
        <v>5</v>
      </c>
      <c r="T1629" t="s" s="3">
        <v>4938</v>
      </c>
      <c r="U1629" t="s" s="3">
        <v>1878</v>
      </c>
      <c r="V1629" t="s" s="3">
        <v>4666</v>
      </c>
      <c r="W1629" t="s" s="3">
        <v>1878</v>
      </c>
      <c r="X1629" t="s" s="3">
        <v>15675</v>
      </c>
      <c r="Y1629" t="s" s="3">
        <v>6963</v>
      </c>
      <c r="Z1629" t="s" s="3">
        <v>55</v>
      </c>
      <c r="AA1629" t="s" s="3">
        <v>56</v>
      </c>
      <c r="AB1629" s="2">
        <v>80449</v>
      </c>
      <c r="AC1629" s="2">
        <v>80449</v>
      </c>
      <c r="AD1629" t="s" s="3">
        <v>57</v>
      </c>
      <c r="AE1629" t="s" s="3">
        <v>6964</v>
      </c>
      <c r="AF1629" s="2">
        <v>37553</v>
      </c>
      <c r="AI1629" t="s" s="3">
        <v>15676</v>
      </c>
      <c r="AJ1629" t="s" s="3">
        <v>114</v>
      </c>
      <c r="AL1629" t="s" s="3">
        <v>7191</v>
      </c>
      <c r="AM1629" t="s" s="3">
        <v>7191</v>
      </c>
      <c r="AN1629" t="s" s="3">
        <v>130</v>
      </c>
      <c r="AO1629" t="s" s="3">
        <v>15677</v>
      </c>
      <c r="AP1629" t="s" s="3">
        <v>1515</v>
      </c>
      <c r="AQ1629" t="s" s="3">
        <v>64</v>
      </c>
      <c r="AR1629" t="s" s="3">
        <v>15678</v>
      </c>
    </row>
    <row r="1630" s="2" customFormat="1" ht="13.55" customHeight="1">
      <c r="A1630" t="s" s="3">
        <v>75</v>
      </c>
      <c r="B1630" t="s" s="3">
        <v>14124</v>
      </c>
      <c r="C1630" t="s" s="3">
        <v>15679</v>
      </c>
      <c r="D1630" s="2">
        <v>24884</v>
      </c>
      <c r="E1630" t="s" s="3">
        <v>15680</v>
      </c>
      <c r="F1630" s="4">
        <v>12435</v>
      </c>
      <c r="G1630" s="4">
        <v>12435</v>
      </c>
      <c r="H1630" s="4">
        <v>3606</v>
      </c>
      <c r="I1630" s="2">
        <v>0</v>
      </c>
      <c r="J1630" s="4">
        <v>0</v>
      </c>
      <c r="K1630" s="4">
        <v>213.72</v>
      </c>
      <c r="L1630" s="4">
        <v>12435</v>
      </c>
      <c r="Q1630" t="s" s="3">
        <v>49</v>
      </c>
      <c r="R1630" s="2">
        <v>3.01</v>
      </c>
      <c r="T1630" t="s" s="3">
        <v>488</v>
      </c>
      <c r="U1630" t="s" s="3">
        <v>15681</v>
      </c>
      <c r="V1630" t="s" s="3">
        <v>636</v>
      </c>
      <c r="W1630" t="s" s="3">
        <v>15681</v>
      </c>
      <c r="X1630" t="s" s="3">
        <v>15682</v>
      </c>
      <c r="Y1630" t="s" s="3">
        <v>14130</v>
      </c>
      <c r="Z1630" t="s" s="3">
        <v>55</v>
      </c>
      <c r="AA1630" t="s" s="3">
        <v>56</v>
      </c>
      <c r="AB1630" s="2">
        <v>80449</v>
      </c>
      <c r="AC1630" s="2">
        <v>80449</v>
      </c>
      <c r="AD1630" t="s" s="3">
        <v>57</v>
      </c>
      <c r="AE1630" t="s" s="3">
        <v>14131</v>
      </c>
      <c r="AF1630" s="2">
        <v>1988</v>
      </c>
      <c r="AI1630" t="s" s="3">
        <v>5410</v>
      </c>
      <c r="AJ1630" t="s" s="3">
        <v>313</v>
      </c>
      <c r="AL1630" t="s" s="3">
        <v>429</v>
      </c>
      <c r="AM1630" t="s" s="3">
        <v>429</v>
      </c>
      <c r="AN1630" t="s" s="3">
        <v>56</v>
      </c>
      <c r="AO1630" t="s" s="3">
        <v>15683</v>
      </c>
      <c r="AP1630" t="s" s="3">
        <v>1050</v>
      </c>
      <c r="AQ1630" t="s" s="3">
        <v>64</v>
      </c>
      <c r="AR1630" t="s" s="3">
        <v>15684</v>
      </c>
    </row>
    <row r="1631" s="2" customFormat="1" ht="13.55" customHeight="1">
      <c r="A1631" t="s" s="3">
        <v>45</v>
      </c>
      <c r="B1631" t="s" s="3">
        <v>15685</v>
      </c>
      <c r="C1631" t="s" s="3">
        <v>15686</v>
      </c>
      <c r="D1631" s="2">
        <v>26766</v>
      </c>
      <c r="E1631" t="s" s="3">
        <v>15687</v>
      </c>
      <c r="F1631" s="4">
        <v>13864</v>
      </c>
      <c r="G1631" s="4">
        <v>13864</v>
      </c>
      <c r="H1631" s="4">
        <v>4021</v>
      </c>
      <c r="I1631" s="2">
        <v>0</v>
      </c>
      <c r="J1631" s="4">
        <v>0</v>
      </c>
      <c r="K1631" s="4">
        <v>237.98</v>
      </c>
      <c r="L1631" s="4">
        <v>13864</v>
      </c>
      <c r="Q1631" t="s" s="3">
        <v>49</v>
      </c>
      <c r="R1631" s="2">
        <v>5.14</v>
      </c>
      <c r="T1631" t="s" s="3">
        <v>10393</v>
      </c>
      <c r="U1631" t="s" s="3">
        <v>15688</v>
      </c>
      <c r="X1631" t="s" s="3">
        <v>15689</v>
      </c>
      <c r="Y1631" t="s" s="3">
        <v>15690</v>
      </c>
      <c r="Z1631" t="s" s="3">
        <v>55</v>
      </c>
      <c r="AA1631" t="s" s="3">
        <v>56</v>
      </c>
      <c r="AB1631" s="2">
        <v>80449</v>
      </c>
      <c r="AC1631" s="2">
        <v>80449</v>
      </c>
      <c r="AD1631" t="s" s="3">
        <v>57</v>
      </c>
      <c r="AE1631" t="s" s="3">
        <v>15691</v>
      </c>
      <c r="AF1631" s="2">
        <v>15177</v>
      </c>
      <c r="AI1631" t="s" s="3">
        <v>15692</v>
      </c>
      <c r="AJ1631" t="s" s="3">
        <v>114</v>
      </c>
      <c r="AL1631" t="s" s="3">
        <v>15693</v>
      </c>
      <c r="AN1631" t="s" s="3">
        <v>1004</v>
      </c>
      <c r="AO1631" t="s" s="3">
        <v>15694</v>
      </c>
      <c r="AP1631" t="s" s="3">
        <v>921</v>
      </c>
      <c r="AQ1631" t="s" s="3">
        <v>64</v>
      </c>
      <c r="AR1631" t="s" s="3">
        <v>15695</v>
      </c>
    </row>
    <row r="1632" s="2" customFormat="1" ht="13.55" customHeight="1">
      <c r="A1632" t="s" s="3">
        <v>75</v>
      </c>
      <c r="B1632" t="s" s="3">
        <v>15696</v>
      </c>
      <c r="C1632" t="s" s="3">
        <v>15697</v>
      </c>
      <c r="D1632" s="2">
        <v>25052</v>
      </c>
      <c r="E1632" t="s" s="3">
        <v>15698</v>
      </c>
      <c r="F1632" s="4">
        <v>5060</v>
      </c>
      <c r="G1632" s="4">
        <v>5060</v>
      </c>
      <c r="H1632" s="4">
        <v>1467</v>
      </c>
      <c r="I1632" s="2">
        <v>0</v>
      </c>
      <c r="J1632" s="4">
        <v>0</v>
      </c>
      <c r="K1632" s="4">
        <v>87.02</v>
      </c>
      <c r="L1632" s="4">
        <v>5060</v>
      </c>
      <c r="Q1632" t="s" s="3">
        <v>49</v>
      </c>
      <c r="R1632" s="2">
        <v>2.79</v>
      </c>
      <c r="T1632" t="s" s="3">
        <v>227</v>
      </c>
      <c r="U1632" t="s" s="3">
        <v>15699</v>
      </c>
      <c r="V1632" t="s" s="3">
        <v>529</v>
      </c>
      <c r="W1632" t="s" s="3">
        <v>15699</v>
      </c>
      <c r="X1632" t="s" s="3">
        <v>15700</v>
      </c>
      <c r="Y1632" t="s" s="3">
        <v>15701</v>
      </c>
      <c r="Z1632" t="s" s="3">
        <v>55</v>
      </c>
      <c r="AA1632" t="s" s="3">
        <v>56</v>
      </c>
      <c r="AB1632" s="2">
        <v>80449</v>
      </c>
      <c r="AC1632" s="2">
        <v>80449</v>
      </c>
      <c r="AD1632" t="s" s="3">
        <v>57</v>
      </c>
      <c r="AE1632" t="s" s="3">
        <v>15702</v>
      </c>
      <c r="AF1632" s="2">
        <v>19</v>
      </c>
      <c r="AI1632" t="s" s="3">
        <v>15703</v>
      </c>
      <c r="AJ1632" t="s" s="3">
        <v>15704</v>
      </c>
      <c r="AL1632" t="s" s="3">
        <v>15705</v>
      </c>
      <c r="AN1632" t="s" s="3">
        <v>15706</v>
      </c>
      <c r="AO1632" t="s" s="3">
        <v>15707</v>
      </c>
      <c r="AP1632" t="s" s="3">
        <v>537</v>
      </c>
      <c r="AQ1632" t="s" s="3">
        <v>64</v>
      </c>
      <c r="AR1632" t="s" s="3">
        <v>15708</v>
      </c>
    </row>
    <row r="1633" s="2" customFormat="1" ht="13.55" customHeight="1">
      <c r="A1633" t="s" s="3">
        <v>45</v>
      </c>
      <c r="B1633" t="s" s="3">
        <v>15709</v>
      </c>
      <c r="C1633" t="s" s="3">
        <v>15710</v>
      </c>
      <c r="D1633" s="2">
        <v>37685</v>
      </c>
      <c r="E1633" t="s" s="3">
        <v>15711</v>
      </c>
      <c r="F1633" s="4">
        <v>28665</v>
      </c>
      <c r="G1633" s="4">
        <v>28665</v>
      </c>
      <c r="H1633" s="4">
        <v>8313</v>
      </c>
      <c r="I1633" s="2">
        <v>0</v>
      </c>
      <c r="J1633" s="4">
        <v>0</v>
      </c>
      <c r="K1633" s="4">
        <v>483.64</v>
      </c>
      <c r="L1633" s="4">
        <v>28665</v>
      </c>
      <c r="N1633" s="2">
        <v>0</v>
      </c>
      <c r="Q1633" t="s" s="3">
        <v>49</v>
      </c>
      <c r="R1633" s="2">
        <v>2</v>
      </c>
      <c r="T1633" t="s" s="3">
        <v>6664</v>
      </c>
      <c r="U1633" t="s" s="3">
        <v>15712</v>
      </c>
      <c r="V1633" t="s" s="3">
        <v>15713</v>
      </c>
      <c r="W1633" t="s" s="3">
        <v>15712</v>
      </c>
      <c r="X1633" t="s" s="3">
        <v>15714</v>
      </c>
      <c r="Y1633" t="s" s="3">
        <v>4111</v>
      </c>
      <c r="Z1633" t="s" s="3">
        <v>55</v>
      </c>
      <c r="AA1633" t="s" s="3">
        <v>56</v>
      </c>
      <c r="AB1633" s="2">
        <v>80449</v>
      </c>
      <c r="AC1633" s="2">
        <v>80449</v>
      </c>
      <c r="AD1633" t="s" s="3">
        <v>57</v>
      </c>
      <c r="AE1633" t="s" s="3">
        <v>15715</v>
      </c>
      <c r="AF1633" s="2">
        <v>225</v>
      </c>
      <c r="AI1633" t="s" s="3">
        <v>15716</v>
      </c>
      <c r="AJ1633" t="s" s="3">
        <v>174</v>
      </c>
      <c r="AL1633" t="s" s="3">
        <v>9638</v>
      </c>
      <c r="AN1633" t="s" s="3">
        <v>656</v>
      </c>
      <c r="AO1633" t="s" s="3">
        <v>15717</v>
      </c>
      <c r="AP1633" t="s" s="3">
        <v>5055</v>
      </c>
      <c r="AQ1633" t="s" s="3">
        <v>64</v>
      </c>
      <c r="AR1633" t="s" s="3">
        <v>15718</v>
      </c>
    </row>
    <row r="1634" s="2" customFormat="1" ht="13.55" customHeight="1">
      <c r="A1634" t="s" s="3">
        <v>45</v>
      </c>
      <c r="B1634" t="s" s="3">
        <v>15719</v>
      </c>
      <c r="C1634" t="s" s="3">
        <v>15720</v>
      </c>
      <c r="D1634" s="2">
        <v>28563</v>
      </c>
      <c r="E1634" t="s" s="3">
        <v>15721</v>
      </c>
      <c r="F1634" s="4">
        <v>9355</v>
      </c>
      <c r="G1634" s="4">
        <v>9355</v>
      </c>
      <c r="H1634" s="4">
        <v>2713</v>
      </c>
      <c r="I1634" s="2">
        <v>0</v>
      </c>
      <c r="J1634" s="4">
        <v>0</v>
      </c>
      <c r="K1634" s="4">
        <v>160.44</v>
      </c>
      <c r="L1634" s="4">
        <v>9355</v>
      </c>
      <c r="N1634" s="2">
        <v>62.7</v>
      </c>
      <c r="Q1634" t="s" s="3">
        <v>49</v>
      </c>
      <c r="R1634" s="2">
        <v>6.09</v>
      </c>
      <c r="T1634" t="s" s="3">
        <v>15722</v>
      </c>
      <c r="U1634" t="s" s="3">
        <v>4419</v>
      </c>
      <c r="V1634" t="s" s="3">
        <v>5092</v>
      </c>
      <c r="W1634" t="s" s="3">
        <v>4419</v>
      </c>
      <c r="X1634" t="s" s="3">
        <v>15723</v>
      </c>
      <c r="Y1634" t="s" s="3">
        <v>4245</v>
      </c>
      <c r="Z1634" t="s" s="3">
        <v>55</v>
      </c>
      <c r="AA1634" t="s" s="3">
        <v>56</v>
      </c>
      <c r="AB1634" s="2">
        <v>80449</v>
      </c>
      <c r="AC1634" s="2">
        <v>80449</v>
      </c>
      <c r="AD1634" t="s" s="3">
        <v>57</v>
      </c>
      <c r="AE1634" t="s" s="3">
        <v>15724</v>
      </c>
      <c r="AF1634" s="2">
        <v>2743</v>
      </c>
      <c r="AI1634" t="s" s="3">
        <v>13317</v>
      </c>
      <c r="AJ1634" t="s" s="3">
        <v>600</v>
      </c>
      <c r="AL1634" t="s" s="3">
        <v>12129</v>
      </c>
      <c r="AM1634" t="s" s="3">
        <v>12129</v>
      </c>
      <c r="AN1634" t="s" s="3">
        <v>130</v>
      </c>
      <c r="AO1634" t="s" s="3">
        <v>15725</v>
      </c>
      <c r="AP1634" t="s" s="3">
        <v>147</v>
      </c>
      <c r="AQ1634" t="s" s="3">
        <v>64</v>
      </c>
      <c r="AR1634" t="s" s="3">
        <v>15726</v>
      </c>
    </row>
    <row r="1635" s="2" customFormat="1" ht="13.55" customHeight="1">
      <c r="A1635" t="s" s="3">
        <v>45</v>
      </c>
      <c r="B1635" t="s" s="3">
        <v>15727</v>
      </c>
      <c r="C1635" t="s" s="3">
        <v>15728</v>
      </c>
      <c r="D1635" s="2">
        <v>6639</v>
      </c>
      <c r="E1635" t="s" s="3">
        <v>15729</v>
      </c>
      <c r="F1635" s="4">
        <v>10121</v>
      </c>
      <c r="G1635" s="4">
        <v>10121</v>
      </c>
      <c r="H1635" s="4">
        <v>2935</v>
      </c>
      <c r="I1635" s="2">
        <v>0</v>
      </c>
      <c r="J1635" s="4">
        <v>0</v>
      </c>
      <c r="K1635" s="4">
        <v>174.06</v>
      </c>
      <c r="L1635" s="4">
        <v>10121</v>
      </c>
      <c r="Q1635" t="s" s="3">
        <v>49</v>
      </c>
      <c r="R1635" s="2">
        <v>10</v>
      </c>
      <c r="T1635" t="s" s="3">
        <v>3309</v>
      </c>
      <c r="U1635" t="s" s="3">
        <v>11951</v>
      </c>
      <c r="X1635" t="s" s="3">
        <v>15730</v>
      </c>
      <c r="Y1635" t="s" s="3">
        <v>15731</v>
      </c>
      <c r="Z1635" t="s" s="3">
        <v>55</v>
      </c>
      <c r="AA1635" t="s" s="3">
        <v>56</v>
      </c>
      <c r="AB1635" s="2">
        <v>80449</v>
      </c>
      <c r="AC1635" s="2">
        <v>80449</v>
      </c>
      <c r="AD1635" t="s" s="3">
        <v>57</v>
      </c>
      <c r="AE1635" t="s" s="3">
        <v>15732</v>
      </c>
      <c r="AF1635" s="2">
        <v>64</v>
      </c>
      <c r="AI1635" t="s" s="3">
        <v>15733</v>
      </c>
      <c r="AJ1635" t="s" s="3">
        <v>600</v>
      </c>
      <c r="AL1635" t="s" s="3">
        <v>2438</v>
      </c>
      <c r="AN1635" t="s" s="3">
        <v>56</v>
      </c>
      <c r="AO1635" t="s" s="3">
        <v>15734</v>
      </c>
      <c r="AP1635" t="s" s="3">
        <v>6038</v>
      </c>
      <c r="AQ1635" t="s" s="3">
        <v>64</v>
      </c>
      <c r="AR1635" t="s" s="3">
        <v>15735</v>
      </c>
    </row>
    <row r="1636" s="2" customFormat="1" ht="13.55" customHeight="1">
      <c r="A1636" t="s" s="3">
        <v>45</v>
      </c>
      <c r="B1636" t="s" s="3">
        <v>15736</v>
      </c>
      <c r="C1636" t="s" s="3">
        <v>15737</v>
      </c>
      <c r="D1636" s="2">
        <v>28076</v>
      </c>
      <c r="E1636" t="s" s="3">
        <v>15738</v>
      </c>
      <c r="F1636" s="4">
        <v>6999</v>
      </c>
      <c r="G1636" s="4">
        <v>6999</v>
      </c>
      <c r="H1636" s="4">
        <v>2030</v>
      </c>
      <c r="I1636" s="2">
        <v>0</v>
      </c>
      <c r="J1636" s="4">
        <v>0</v>
      </c>
      <c r="K1636" s="4">
        <v>120.18</v>
      </c>
      <c r="L1636" s="4">
        <v>6999</v>
      </c>
      <c r="Q1636" t="s" s="3">
        <v>49</v>
      </c>
      <c r="R1636" s="2">
        <v>5.07</v>
      </c>
      <c r="T1636" t="s" s="3">
        <v>332</v>
      </c>
      <c r="U1636" t="s" s="3">
        <v>347</v>
      </c>
      <c r="V1636" t="s" s="3">
        <v>15739</v>
      </c>
      <c r="W1636" t="s" s="3">
        <v>347</v>
      </c>
      <c r="X1636" t="s" s="3">
        <v>15740</v>
      </c>
      <c r="Y1636" t="s" s="3">
        <v>97</v>
      </c>
      <c r="Z1636" t="s" s="3">
        <v>55</v>
      </c>
      <c r="AA1636" t="s" s="3">
        <v>56</v>
      </c>
      <c r="AB1636" s="2">
        <v>80449</v>
      </c>
      <c r="AC1636" s="2">
        <v>80449</v>
      </c>
      <c r="AD1636" t="s" s="3">
        <v>57</v>
      </c>
      <c r="AE1636" t="s" s="3">
        <v>15741</v>
      </c>
      <c r="AF1636" s="2">
        <v>12851</v>
      </c>
      <c r="AI1636" t="s" s="3">
        <v>15742</v>
      </c>
      <c r="AJ1636" t="s" s="3">
        <v>202</v>
      </c>
      <c r="AK1636" s="2">
        <v>24</v>
      </c>
      <c r="AL1636" t="s" s="3">
        <v>669</v>
      </c>
      <c r="AM1636" t="s" s="3">
        <v>1513</v>
      </c>
      <c r="AN1636" t="s" s="3">
        <v>56</v>
      </c>
      <c r="AO1636" t="s" s="3">
        <v>15743</v>
      </c>
      <c r="AP1636" t="s" s="3">
        <v>2057</v>
      </c>
      <c r="AQ1636" t="s" s="3">
        <v>64</v>
      </c>
      <c r="AR1636" t="s" s="3">
        <v>15744</v>
      </c>
    </row>
    <row r="1637" s="2" customFormat="1" ht="13.55" customHeight="1">
      <c r="A1637" t="s" s="3">
        <v>75</v>
      </c>
      <c r="B1637" t="s" s="3">
        <v>15745</v>
      </c>
      <c r="C1637" t="s" s="3">
        <v>15746</v>
      </c>
      <c r="D1637" s="2">
        <v>28660</v>
      </c>
      <c r="E1637" t="s" s="3">
        <v>15747</v>
      </c>
      <c r="F1637" s="4">
        <v>8023</v>
      </c>
      <c r="G1637" s="4">
        <v>8023</v>
      </c>
      <c r="H1637" s="4">
        <v>2327</v>
      </c>
      <c r="I1637" s="2">
        <v>0</v>
      </c>
      <c r="J1637" s="4">
        <v>0</v>
      </c>
      <c r="K1637" s="4">
        <v>137.94</v>
      </c>
      <c r="L1637" s="4">
        <v>8023</v>
      </c>
      <c r="Q1637" t="s" s="3">
        <v>49</v>
      </c>
      <c r="R1637" s="2">
        <v>6.52</v>
      </c>
      <c r="T1637" t="s" s="3">
        <v>8721</v>
      </c>
      <c r="U1637" t="s" s="3">
        <v>15748</v>
      </c>
      <c r="V1637" t="s" s="3">
        <v>11224</v>
      </c>
      <c r="W1637" t="s" s="3">
        <v>15748</v>
      </c>
      <c r="X1637" t="s" s="3">
        <v>15749</v>
      </c>
      <c r="Y1637" t="s" s="3">
        <v>4245</v>
      </c>
      <c r="Z1637" t="s" s="3">
        <v>55</v>
      </c>
      <c r="AA1637" t="s" s="3">
        <v>56</v>
      </c>
      <c r="AB1637" s="2">
        <v>80449</v>
      </c>
      <c r="AC1637" s="2">
        <v>80449</v>
      </c>
      <c r="AD1637" t="s" s="3">
        <v>57</v>
      </c>
      <c r="AE1637" t="s" s="3">
        <v>15750</v>
      </c>
      <c r="AF1637" s="2">
        <v>2158</v>
      </c>
      <c r="AI1637" t="s" s="3">
        <v>15751</v>
      </c>
      <c r="AJ1637" t="s" s="3">
        <v>174</v>
      </c>
      <c r="AL1637" t="s" s="3">
        <v>15752</v>
      </c>
      <c r="AN1637" t="s" s="3">
        <v>1225</v>
      </c>
      <c r="AO1637" t="s" s="3">
        <v>15753</v>
      </c>
      <c r="AQ1637" t="s" s="3">
        <v>1151</v>
      </c>
      <c r="AR1637" t="s" s="3">
        <v>15754</v>
      </c>
    </row>
    <row r="1638" s="2" customFormat="1" ht="13.55" customHeight="1">
      <c r="A1638" t="s" s="3">
        <v>45</v>
      </c>
      <c r="B1638" t="s" s="3">
        <v>15755</v>
      </c>
      <c r="C1638" t="s" s="3">
        <v>15756</v>
      </c>
      <c r="D1638" s="2">
        <v>27207</v>
      </c>
      <c r="E1638" t="s" s="3">
        <v>15757</v>
      </c>
      <c r="F1638" s="4">
        <v>6946</v>
      </c>
      <c r="G1638" s="4">
        <v>6946</v>
      </c>
      <c r="H1638" s="4">
        <v>2014</v>
      </c>
      <c r="I1638" s="2">
        <v>0</v>
      </c>
      <c r="J1638" s="4">
        <v>0</v>
      </c>
      <c r="K1638" s="4">
        <v>119</v>
      </c>
      <c r="L1638" s="4">
        <v>6946</v>
      </c>
      <c r="N1638" s="2">
        <v>128.7</v>
      </c>
      <c r="Q1638" t="s" s="3">
        <v>49</v>
      </c>
      <c r="R1638" s="2">
        <v>5</v>
      </c>
      <c r="T1638" t="s" s="3">
        <v>4696</v>
      </c>
      <c r="U1638" t="s" s="3">
        <v>15758</v>
      </c>
      <c r="V1638" t="s" s="3">
        <v>15759</v>
      </c>
      <c r="W1638" t="s" s="3">
        <v>15758</v>
      </c>
      <c r="X1638" t="s" s="3">
        <v>15760</v>
      </c>
      <c r="Y1638" t="s" s="3">
        <v>54</v>
      </c>
      <c r="Z1638" t="s" s="3">
        <v>55</v>
      </c>
      <c r="AA1638" t="s" s="3">
        <v>56</v>
      </c>
      <c r="AB1638" s="2">
        <v>80449</v>
      </c>
      <c r="AC1638" s="2">
        <v>80449</v>
      </c>
      <c r="AD1638" t="s" s="3">
        <v>57</v>
      </c>
      <c r="AE1638" t="s" s="3">
        <v>15761</v>
      </c>
      <c r="AF1638" s="2">
        <v>18488</v>
      </c>
      <c r="AI1638" t="s" s="3">
        <v>15762</v>
      </c>
      <c r="AJ1638" t="s" s="3">
        <v>114</v>
      </c>
      <c r="AK1638" s="2">
        <v>8</v>
      </c>
      <c r="AL1638" t="s" s="3">
        <v>15763</v>
      </c>
      <c r="AM1638" t="s" s="3">
        <v>3015</v>
      </c>
      <c r="AN1638" t="s" s="3">
        <v>130</v>
      </c>
      <c r="AO1638" t="s" s="3">
        <v>15764</v>
      </c>
      <c r="AP1638" t="s" s="3">
        <v>177</v>
      </c>
      <c r="AQ1638" t="s" s="3">
        <v>64</v>
      </c>
      <c r="AR1638" t="s" s="3">
        <v>15765</v>
      </c>
    </row>
    <row r="1639" s="2" customFormat="1" ht="13.55" customHeight="1">
      <c r="A1639" t="s" s="3">
        <v>45</v>
      </c>
      <c r="B1639" t="s" s="3">
        <v>15766</v>
      </c>
      <c r="C1639" t="s" s="3">
        <v>15767</v>
      </c>
      <c r="D1639" s="2">
        <v>26777</v>
      </c>
      <c r="E1639" t="s" s="3">
        <v>15768</v>
      </c>
      <c r="F1639" s="4">
        <v>7502</v>
      </c>
      <c r="G1639" s="4">
        <v>7502</v>
      </c>
      <c r="H1639" s="4">
        <v>2176</v>
      </c>
      <c r="I1639" s="2">
        <v>0</v>
      </c>
      <c r="J1639" s="4">
        <v>0</v>
      </c>
      <c r="K1639" s="4">
        <v>129.06</v>
      </c>
      <c r="L1639" s="4">
        <v>7502</v>
      </c>
      <c r="Q1639" t="s" s="3">
        <v>49</v>
      </c>
      <c r="R1639" s="2">
        <v>5</v>
      </c>
      <c r="T1639" t="s" s="3">
        <v>15769</v>
      </c>
      <c r="U1639" t="s" s="3">
        <v>5396</v>
      </c>
      <c r="V1639" t="s" s="3">
        <v>11383</v>
      </c>
      <c r="W1639" t="s" s="3">
        <v>5396</v>
      </c>
      <c r="X1639" t="s" s="3">
        <v>15770</v>
      </c>
      <c r="Y1639" t="s" s="3">
        <v>57</v>
      </c>
      <c r="Z1639" t="s" s="3">
        <v>55</v>
      </c>
      <c r="AA1639" t="s" s="3">
        <v>56</v>
      </c>
      <c r="AB1639" s="2">
        <v>80449</v>
      </c>
      <c r="AC1639" s="2">
        <v>80449</v>
      </c>
      <c r="AD1639" t="s" s="3">
        <v>57</v>
      </c>
      <c r="AE1639" t="s" s="3">
        <v>15771</v>
      </c>
      <c r="AF1639" s="2">
        <v>13989</v>
      </c>
      <c r="AI1639" t="s" s="3">
        <v>13653</v>
      </c>
      <c r="AJ1639" t="s" s="3">
        <v>114</v>
      </c>
      <c r="AL1639" t="s" s="3">
        <v>3124</v>
      </c>
      <c r="AN1639" t="s" s="3">
        <v>56</v>
      </c>
      <c r="AO1639" t="s" s="3">
        <v>15772</v>
      </c>
      <c r="AP1639" t="s" s="3">
        <v>118</v>
      </c>
      <c r="AQ1639" t="s" s="3">
        <v>64</v>
      </c>
      <c r="AR1639" t="s" s="3">
        <v>15773</v>
      </c>
    </row>
    <row r="1640" s="2" customFormat="1" ht="13.55" customHeight="1">
      <c r="A1640" t="s" s="3">
        <v>45</v>
      </c>
      <c r="B1640" t="s" s="3">
        <v>15774</v>
      </c>
      <c r="C1640" t="s" s="3">
        <v>15775</v>
      </c>
      <c r="D1640" s="2">
        <v>37680</v>
      </c>
      <c r="E1640" t="s" s="3">
        <v>15776</v>
      </c>
      <c r="F1640" s="4">
        <v>24089</v>
      </c>
      <c r="G1640" s="4">
        <v>24089</v>
      </c>
      <c r="H1640" s="4">
        <v>6986</v>
      </c>
      <c r="I1640" s="2">
        <v>0</v>
      </c>
      <c r="J1640" s="4">
        <v>0</v>
      </c>
      <c r="K1640" s="4">
        <v>406.82</v>
      </c>
      <c r="L1640" s="4">
        <v>24089</v>
      </c>
      <c r="Q1640" t="s" s="3">
        <v>49</v>
      </c>
      <c r="R1640" s="2">
        <v>2</v>
      </c>
      <c r="T1640" t="s" s="3">
        <v>1067</v>
      </c>
      <c r="U1640" t="s" s="3">
        <v>5703</v>
      </c>
      <c r="V1640" t="s" s="3">
        <v>255</v>
      </c>
      <c r="W1640" t="s" s="3">
        <v>5703</v>
      </c>
      <c r="X1640" t="s" s="3">
        <v>15777</v>
      </c>
      <c r="Y1640" t="s" s="3">
        <v>1045</v>
      </c>
      <c r="Z1640" t="s" s="3">
        <v>55</v>
      </c>
      <c r="AA1640" t="s" s="3">
        <v>56</v>
      </c>
      <c r="AB1640" s="2">
        <v>80449</v>
      </c>
      <c r="AC1640" t="s" s="3">
        <v>15778</v>
      </c>
      <c r="AD1640" t="s" s="3">
        <v>57</v>
      </c>
      <c r="AE1640" t="s" s="3">
        <v>15779</v>
      </c>
      <c r="AF1640" s="2">
        <v>23783</v>
      </c>
      <c r="AI1640" t="s" s="3">
        <v>739</v>
      </c>
      <c r="AJ1640" t="s" s="3">
        <v>174</v>
      </c>
      <c r="AL1640" t="s" s="3">
        <v>175</v>
      </c>
      <c r="AM1640" t="s" s="3">
        <v>175</v>
      </c>
      <c r="AN1640" t="s" s="3">
        <v>56</v>
      </c>
      <c r="AO1640" t="s" s="3">
        <v>15780</v>
      </c>
      <c r="AP1640" t="s" s="3">
        <v>1469</v>
      </c>
      <c r="AQ1640" t="s" s="3">
        <v>64</v>
      </c>
      <c r="AR1640" t="s" s="3">
        <v>15781</v>
      </c>
    </row>
    <row r="1641" s="2" customFormat="1" ht="13.55" customHeight="1">
      <c r="A1641" t="s" s="3">
        <v>45</v>
      </c>
      <c r="B1641" t="s" s="3">
        <v>15782</v>
      </c>
      <c r="C1641" t="s" s="3">
        <v>15783</v>
      </c>
      <c r="D1641" s="2">
        <v>40167</v>
      </c>
      <c r="E1641" t="s" s="3">
        <v>15784</v>
      </c>
      <c r="F1641" s="4">
        <v>33521</v>
      </c>
      <c r="G1641" s="4">
        <v>33521</v>
      </c>
      <c r="H1641" s="4">
        <v>9721</v>
      </c>
      <c r="I1641" s="2">
        <v>0</v>
      </c>
      <c r="J1641" s="4">
        <v>0</v>
      </c>
      <c r="K1641" s="4">
        <v>632.08</v>
      </c>
      <c r="L1641" s="4">
        <v>33521</v>
      </c>
      <c r="Q1641" t="s" s="3">
        <v>49</v>
      </c>
      <c r="R1641" s="2">
        <v>21.5</v>
      </c>
      <c r="T1641" t="s" s="3">
        <v>9414</v>
      </c>
      <c r="U1641" t="s" s="3">
        <v>15785</v>
      </c>
      <c r="V1641" t="s" s="3">
        <v>6063</v>
      </c>
      <c r="W1641" t="s" s="3">
        <v>15785</v>
      </c>
      <c r="X1641" t="s" s="3">
        <v>15786</v>
      </c>
      <c r="Y1641" t="s" s="3">
        <v>7711</v>
      </c>
      <c r="Z1641" t="s" s="3">
        <v>55</v>
      </c>
      <c r="AA1641" t="s" s="3">
        <v>56</v>
      </c>
      <c r="AB1641" s="2">
        <v>80449</v>
      </c>
      <c r="AC1641" s="2">
        <v>80449</v>
      </c>
      <c r="AD1641" t="s" s="3">
        <v>57</v>
      </c>
      <c r="AE1641" t="s" s="3">
        <v>15787</v>
      </c>
      <c r="AF1641" s="2">
        <v>198</v>
      </c>
      <c r="AI1641" t="s" s="3">
        <v>15788</v>
      </c>
      <c r="AJ1641" t="s" s="3">
        <v>114</v>
      </c>
      <c r="AK1641" t="s" s="3">
        <v>45</v>
      </c>
      <c r="AL1641" t="s" s="3">
        <v>15789</v>
      </c>
      <c r="AM1641" t="s" s="3">
        <v>15790</v>
      </c>
      <c r="AN1641" t="s" s="3">
        <v>260</v>
      </c>
      <c r="AO1641" t="s" s="3">
        <v>15791</v>
      </c>
      <c r="AP1641" t="s" s="3">
        <v>7438</v>
      </c>
      <c r="AQ1641" t="s" s="3">
        <v>64</v>
      </c>
      <c r="AR1641" t="s" s="3">
        <v>15792</v>
      </c>
    </row>
    <row r="1642" s="2" customFormat="1" ht="13.55" customHeight="1">
      <c r="A1642" t="s" s="3">
        <v>45</v>
      </c>
      <c r="B1642" t="s" s="3">
        <v>15793</v>
      </c>
      <c r="C1642" t="s" s="3">
        <v>15794</v>
      </c>
      <c r="D1642" s="2">
        <v>29028</v>
      </c>
      <c r="E1642" t="s" s="3">
        <v>15795</v>
      </c>
      <c r="F1642" s="4">
        <v>11482</v>
      </c>
      <c r="G1642" s="4">
        <v>11482</v>
      </c>
      <c r="H1642" s="4">
        <v>3330</v>
      </c>
      <c r="I1642" s="2">
        <v>0</v>
      </c>
      <c r="J1642" s="4">
        <v>0</v>
      </c>
      <c r="K1642" s="4">
        <v>197.14</v>
      </c>
      <c r="L1642" s="4">
        <v>11482</v>
      </c>
      <c r="Q1642" t="s" s="3">
        <v>49</v>
      </c>
      <c r="R1642" s="2">
        <v>5.16</v>
      </c>
      <c r="T1642" t="s" s="3">
        <v>5629</v>
      </c>
      <c r="U1642" t="s" s="3">
        <v>15796</v>
      </c>
      <c r="X1642" t="s" s="3">
        <v>15797</v>
      </c>
      <c r="Y1642" t="s" s="3">
        <v>1917</v>
      </c>
      <c r="Z1642" t="s" s="3">
        <v>55</v>
      </c>
      <c r="AA1642" t="s" s="3">
        <v>56</v>
      </c>
      <c r="AB1642" s="2">
        <v>80449</v>
      </c>
      <c r="AC1642" s="2">
        <v>80449</v>
      </c>
      <c r="AD1642" t="s" s="3">
        <v>57</v>
      </c>
      <c r="AE1642" t="s" s="3">
        <v>15798</v>
      </c>
      <c r="AF1642" s="2">
        <v>2441</v>
      </c>
      <c r="AI1642" t="s" s="3">
        <v>15799</v>
      </c>
      <c r="AJ1642" t="s" s="3">
        <v>60</v>
      </c>
      <c r="AL1642" t="s" s="3">
        <v>405</v>
      </c>
      <c r="AM1642" t="s" s="3">
        <v>405</v>
      </c>
      <c r="AN1642" t="s" s="3">
        <v>56</v>
      </c>
      <c r="AO1642" t="s" s="3">
        <v>15800</v>
      </c>
      <c r="AP1642" t="s" s="3">
        <v>931</v>
      </c>
      <c r="AQ1642" t="s" s="3">
        <v>64</v>
      </c>
      <c r="AR1642" t="s" s="3">
        <v>15801</v>
      </c>
    </row>
    <row r="1643" s="2" customFormat="1" ht="13.55" customHeight="1">
      <c r="A1643" t="s" s="3">
        <v>45</v>
      </c>
      <c r="B1643" t="s" s="3">
        <v>15802</v>
      </c>
      <c r="C1643" t="s" s="3">
        <v>10627</v>
      </c>
      <c r="D1643" s="2">
        <v>35435</v>
      </c>
      <c r="E1643" t="s" s="3">
        <v>15803</v>
      </c>
      <c r="F1643" s="4">
        <v>15980</v>
      </c>
      <c r="G1643" s="4">
        <v>15980</v>
      </c>
      <c r="H1643" s="4">
        <v>4634</v>
      </c>
      <c r="I1643" s="2">
        <v>0</v>
      </c>
      <c r="J1643" s="4">
        <v>0</v>
      </c>
      <c r="K1643" s="4">
        <v>274.1</v>
      </c>
      <c r="L1643" s="4">
        <v>15980</v>
      </c>
      <c r="Q1643" t="s" s="3">
        <v>49</v>
      </c>
      <c r="R1643" s="2">
        <v>7</v>
      </c>
      <c r="T1643" t="s" s="3">
        <v>320</v>
      </c>
      <c r="U1643" t="s" s="3">
        <v>10629</v>
      </c>
      <c r="V1643" t="s" s="3">
        <v>268</v>
      </c>
      <c r="W1643" t="s" s="3">
        <v>10629</v>
      </c>
      <c r="X1643" t="s" s="3">
        <v>15804</v>
      </c>
      <c r="Y1643" t="s" s="3">
        <v>800</v>
      </c>
      <c r="Z1643" t="s" s="3">
        <v>55</v>
      </c>
      <c r="AA1643" t="s" s="3">
        <v>56</v>
      </c>
      <c r="AB1643" s="2">
        <v>80449</v>
      </c>
      <c r="AC1643" s="2">
        <v>80449</v>
      </c>
      <c r="AD1643" t="s" s="3">
        <v>57</v>
      </c>
      <c r="AE1643" t="s" s="3">
        <v>15805</v>
      </c>
      <c r="AF1643" s="2">
        <v>9125</v>
      </c>
      <c r="AI1643" t="s" s="3">
        <v>10632</v>
      </c>
      <c r="AJ1643" t="s" s="3">
        <v>600</v>
      </c>
      <c r="AL1643" t="s" s="3">
        <v>2055</v>
      </c>
      <c r="AM1643" t="s" s="3">
        <v>6191</v>
      </c>
      <c r="AN1643" t="s" s="3">
        <v>56</v>
      </c>
      <c r="AO1643" t="s" s="3">
        <v>10633</v>
      </c>
      <c r="AP1643" t="s" s="3">
        <v>8726</v>
      </c>
      <c r="AQ1643" t="s" s="3">
        <v>64</v>
      </c>
      <c r="AR1643" t="s" s="3">
        <v>10634</v>
      </c>
    </row>
    <row r="1644" s="2" customFormat="1" ht="13.55" customHeight="1">
      <c r="A1644" t="s" s="3">
        <v>75</v>
      </c>
      <c r="B1644" t="s" s="3">
        <v>2667</v>
      </c>
      <c r="C1644" t="s" s="3">
        <v>15806</v>
      </c>
      <c r="D1644" s="2">
        <v>32348</v>
      </c>
      <c r="E1644" t="s" s="3">
        <v>15807</v>
      </c>
      <c r="F1644" s="4">
        <v>1516</v>
      </c>
      <c r="G1644" s="4">
        <v>1516</v>
      </c>
      <c r="H1644" s="4">
        <v>440</v>
      </c>
      <c r="I1644" s="2">
        <v>0</v>
      </c>
      <c r="J1644" s="4">
        <v>0</v>
      </c>
      <c r="K1644" s="4">
        <v>26.06</v>
      </c>
      <c r="L1644" s="4">
        <v>1516</v>
      </c>
      <c r="N1644" s="2">
        <v>601.97</v>
      </c>
      <c r="Q1644" t="s" s="3">
        <v>49</v>
      </c>
      <c r="R1644" s="2">
        <v>0.17</v>
      </c>
      <c r="T1644" t="s" s="3">
        <v>5399</v>
      </c>
      <c r="U1644" t="s" s="3">
        <v>15808</v>
      </c>
      <c r="X1644" t="s" s="3">
        <v>15809</v>
      </c>
      <c r="Y1644" t="s" s="3">
        <v>2674</v>
      </c>
      <c r="Z1644" t="s" s="3">
        <v>55</v>
      </c>
      <c r="AA1644" t="s" s="3">
        <v>56</v>
      </c>
      <c r="AB1644" s="2">
        <v>80449</v>
      </c>
      <c r="AC1644" s="2">
        <v>80449</v>
      </c>
      <c r="AD1644" t="s" s="3">
        <v>57</v>
      </c>
      <c r="AE1644" t="s" s="3">
        <v>2675</v>
      </c>
      <c r="AI1644" t="s" s="3">
        <v>15810</v>
      </c>
      <c r="AL1644" t="s" s="3">
        <v>3124</v>
      </c>
      <c r="AM1644" t="s" s="3">
        <v>3124</v>
      </c>
      <c r="AN1644" t="s" s="3">
        <v>56</v>
      </c>
      <c r="AO1644" s="2">
        <v>80831</v>
      </c>
      <c r="AP1644" t="s" s="3">
        <v>4968</v>
      </c>
      <c r="AQ1644" t="s" s="3">
        <v>64</v>
      </c>
      <c r="AR1644" t="s" s="3">
        <v>15811</v>
      </c>
    </row>
    <row r="1645" s="2" customFormat="1" ht="13.55" customHeight="1">
      <c r="A1645" t="s" s="3">
        <v>75</v>
      </c>
      <c r="B1645" t="s" s="3">
        <v>15812</v>
      </c>
      <c r="C1645" t="s" s="3">
        <v>15813</v>
      </c>
      <c r="D1645" s="2">
        <v>27796</v>
      </c>
      <c r="E1645" t="s" s="3">
        <v>15814</v>
      </c>
      <c r="F1645" s="4">
        <v>6969</v>
      </c>
      <c r="G1645" s="4">
        <v>6969</v>
      </c>
      <c r="H1645" s="4">
        <v>2021</v>
      </c>
      <c r="I1645" s="2">
        <v>0</v>
      </c>
      <c r="J1645" s="4">
        <v>0</v>
      </c>
      <c r="K1645" s="4">
        <v>119.58</v>
      </c>
      <c r="L1645" s="4">
        <v>6969</v>
      </c>
      <c r="Q1645" t="s" s="3">
        <v>49</v>
      </c>
      <c r="R1645" s="2">
        <v>5.03</v>
      </c>
      <c r="T1645" t="s" s="3">
        <v>2420</v>
      </c>
      <c r="U1645" t="s" s="3">
        <v>15815</v>
      </c>
      <c r="X1645" t="s" s="3">
        <v>15816</v>
      </c>
      <c r="Y1645" t="s" s="3">
        <v>83</v>
      </c>
      <c r="Z1645" t="s" s="3">
        <v>55</v>
      </c>
      <c r="AA1645" t="s" s="3">
        <v>56</v>
      </c>
      <c r="AB1645" s="2">
        <v>80449</v>
      </c>
      <c r="AC1645" s="2">
        <v>80449</v>
      </c>
      <c r="AD1645" t="s" s="3">
        <v>57</v>
      </c>
      <c r="AE1645" t="s" s="3">
        <v>15817</v>
      </c>
      <c r="AI1645" t="s" s="3">
        <v>15818</v>
      </c>
      <c r="AL1645" t="s" s="3">
        <v>15819</v>
      </c>
      <c r="AM1645" t="s" s="3">
        <v>15819</v>
      </c>
      <c r="AN1645" t="s" s="3">
        <v>116</v>
      </c>
      <c r="AO1645" s="2">
        <v>60951</v>
      </c>
      <c r="AP1645" t="s" s="3">
        <v>6302</v>
      </c>
      <c r="AQ1645" t="s" s="3">
        <v>64</v>
      </c>
      <c r="AR1645" t="s" s="3">
        <v>15820</v>
      </c>
    </row>
    <row r="1646" s="2" customFormat="1" ht="13.55" customHeight="1">
      <c r="A1646" t="s" s="3">
        <v>75</v>
      </c>
      <c r="B1646" t="s" s="3">
        <v>5171</v>
      </c>
      <c r="C1646" t="s" s="3">
        <v>15821</v>
      </c>
      <c r="D1646" s="2">
        <v>8283</v>
      </c>
      <c r="E1646" t="s" s="3">
        <v>15822</v>
      </c>
      <c r="F1646" s="4">
        <v>17950</v>
      </c>
      <c r="G1646" s="4">
        <v>17950</v>
      </c>
      <c r="H1646" s="4">
        <v>5206</v>
      </c>
      <c r="I1646" s="2">
        <v>0</v>
      </c>
      <c r="J1646" s="4">
        <v>0</v>
      </c>
      <c r="K1646" s="4">
        <v>308.44</v>
      </c>
      <c r="L1646" s="4">
        <v>17950</v>
      </c>
      <c r="Q1646" t="s" s="3">
        <v>49</v>
      </c>
      <c r="R1646" s="2">
        <v>8.27</v>
      </c>
      <c r="T1646" t="s" s="3">
        <v>7043</v>
      </c>
      <c r="U1646" t="s" s="3">
        <v>15823</v>
      </c>
      <c r="X1646" t="s" s="3">
        <v>15824</v>
      </c>
      <c r="Y1646" t="s" s="3">
        <v>717</v>
      </c>
      <c r="Z1646" t="s" s="3">
        <v>55</v>
      </c>
      <c r="AA1646" t="s" s="3">
        <v>56</v>
      </c>
      <c r="AB1646" s="2">
        <v>80449</v>
      </c>
      <c r="AC1646" s="2">
        <v>80449</v>
      </c>
      <c r="AD1646" t="s" s="3">
        <v>57</v>
      </c>
      <c r="AE1646" t="s" s="3">
        <v>5177</v>
      </c>
      <c r="AF1646" s="2">
        <v>12178</v>
      </c>
      <c r="AI1646" t="s" s="3">
        <v>7035</v>
      </c>
      <c r="AJ1646" t="s" s="3">
        <v>1305</v>
      </c>
      <c r="AL1646" t="s" s="3">
        <v>8824</v>
      </c>
      <c r="AM1646" t="s" s="3">
        <v>8824</v>
      </c>
      <c r="AN1646" t="s" s="3">
        <v>656</v>
      </c>
      <c r="AO1646" t="s" s="3">
        <v>15825</v>
      </c>
      <c r="AP1646" t="s" s="3">
        <v>5085</v>
      </c>
      <c r="AQ1646" t="s" s="3">
        <v>64</v>
      </c>
      <c r="AR1646" t="s" s="3">
        <v>15826</v>
      </c>
    </row>
    <row r="1647" s="2" customFormat="1" ht="13.55" customHeight="1">
      <c r="A1647" t="s" s="3">
        <v>75</v>
      </c>
      <c r="B1647" t="s" s="3">
        <v>15827</v>
      </c>
      <c r="C1647" t="s" s="3">
        <v>15828</v>
      </c>
      <c r="D1647" s="2">
        <v>27819</v>
      </c>
      <c r="E1647" t="s" s="3">
        <v>15829</v>
      </c>
      <c r="F1647" s="4">
        <v>6946</v>
      </c>
      <c r="G1647" s="4">
        <v>6946</v>
      </c>
      <c r="H1647" s="4">
        <v>2014</v>
      </c>
      <c r="I1647" s="2">
        <v>0</v>
      </c>
      <c r="J1647" s="4">
        <v>0</v>
      </c>
      <c r="K1647" s="4">
        <v>119</v>
      </c>
      <c r="L1647" s="4">
        <v>6946</v>
      </c>
      <c r="Q1647" t="s" s="3">
        <v>49</v>
      </c>
      <c r="R1647" s="2">
        <v>5</v>
      </c>
      <c r="T1647" t="s" s="3">
        <v>1991</v>
      </c>
      <c r="U1647" t="s" s="3">
        <v>15830</v>
      </c>
      <c r="V1647" t="s" s="3">
        <v>15831</v>
      </c>
      <c r="X1647" t="s" s="3">
        <v>15832</v>
      </c>
      <c r="Y1647" t="s" s="3">
        <v>54</v>
      </c>
      <c r="Z1647" t="s" s="3">
        <v>55</v>
      </c>
      <c r="AA1647" t="s" s="3">
        <v>56</v>
      </c>
      <c r="AB1647" s="2">
        <v>80449</v>
      </c>
      <c r="AC1647" s="2">
        <v>80449</v>
      </c>
      <c r="AD1647" t="s" s="3">
        <v>57</v>
      </c>
      <c r="AE1647" t="s" s="3">
        <v>15833</v>
      </c>
      <c r="AI1647" t="s" s="3">
        <v>15834</v>
      </c>
      <c r="AK1647" t="s" s="3">
        <v>114</v>
      </c>
      <c r="AL1647" t="s" s="3">
        <v>1224</v>
      </c>
      <c r="AM1647" t="s" s="3">
        <v>1224</v>
      </c>
      <c r="AN1647" t="s" s="3">
        <v>56</v>
      </c>
      <c r="AO1647" s="2">
        <v>81008</v>
      </c>
      <c r="AP1647" t="s" s="3">
        <v>577</v>
      </c>
      <c r="AQ1647" t="s" s="3">
        <v>64</v>
      </c>
      <c r="AR1647" t="s" s="3">
        <v>15835</v>
      </c>
    </row>
    <row r="1648" s="2" customFormat="1" ht="13.55" customHeight="1">
      <c r="A1648" t="s" s="3">
        <v>75</v>
      </c>
      <c r="B1648" t="s" s="3">
        <v>3819</v>
      </c>
      <c r="C1648" t="s" s="3">
        <v>15836</v>
      </c>
      <c r="D1648" s="2">
        <v>9834</v>
      </c>
      <c r="E1648" t="s" s="3">
        <v>15837</v>
      </c>
      <c r="F1648" s="4">
        <v>14384</v>
      </c>
      <c r="G1648" s="4">
        <v>14384</v>
      </c>
      <c r="H1648" s="4">
        <v>4171</v>
      </c>
      <c r="I1648" s="2">
        <v>0</v>
      </c>
      <c r="J1648" s="4">
        <v>0</v>
      </c>
      <c r="K1648" s="4">
        <v>246.86</v>
      </c>
      <c r="L1648" s="4">
        <v>14384</v>
      </c>
      <c r="Q1648" t="s" s="3">
        <v>49</v>
      </c>
      <c r="R1648" s="2">
        <v>5.5</v>
      </c>
      <c r="T1648" t="s" s="3">
        <v>594</v>
      </c>
      <c r="U1648" t="s" s="3">
        <v>15838</v>
      </c>
      <c r="V1648" t="s" s="3">
        <v>5229</v>
      </c>
      <c r="W1648" t="s" s="3">
        <v>15838</v>
      </c>
      <c r="X1648" t="s" s="3">
        <v>15839</v>
      </c>
      <c r="Y1648" t="s" s="3">
        <v>3824</v>
      </c>
      <c r="Z1648" t="s" s="3">
        <v>55</v>
      </c>
      <c r="AA1648" t="s" s="3">
        <v>56</v>
      </c>
      <c r="AB1648" s="2">
        <v>80449</v>
      </c>
      <c r="AC1648" s="2">
        <v>80449</v>
      </c>
      <c r="AD1648" t="s" s="3">
        <v>57</v>
      </c>
      <c r="AE1648" t="s" s="3">
        <v>3825</v>
      </c>
      <c r="AI1648" t="s" s="3">
        <v>15840</v>
      </c>
      <c r="AL1648" t="s" s="3">
        <v>3142</v>
      </c>
      <c r="AM1648" t="s" s="3">
        <v>3142</v>
      </c>
      <c r="AN1648" t="s" s="3">
        <v>470</v>
      </c>
      <c r="AO1648" t="s" s="3">
        <v>15841</v>
      </c>
      <c r="AP1648" t="s" s="3">
        <v>3239</v>
      </c>
      <c r="AQ1648" t="s" s="3">
        <v>64</v>
      </c>
      <c r="AR1648" t="s" s="3">
        <v>15842</v>
      </c>
    </row>
    <row r="1649" s="2" customFormat="1" ht="13.55" customHeight="1">
      <c r="A1649" t="s" s="3">
        <v>45</v>
      </c>
      <c r="B1649" t="s" s="3">
        <v>15843</v>
      </c>
      <c r="C1649" t="s" s="3">
        <v>11719</v>
      </c>
      <c r="D1649" s="2">
        <v>26539</v>
      </c>
      <c r="E1649" t="s" s="3">
        <v>15844</v>
      </c>
      <c r="F1649" s="4">
        <v>6946</v>
      </c>
      <c r="G1649" s="4">
        <v>6946</v>
      </c>
      <c r="H1649" s="4">
        <v>2014</v>
      </c>
      <c r="I1649" s="2">
        <v>0</v>
      </c>
      <c r="J1649" s="4">
        <v>0</v>
      </c>
      <c r="K1649" s="4">
        <v>119</v>
      </c>
      <c r="L1649" s="4">
        <v>6946</v>
      </c>
      <c r="Q1649" t="s" s="3">
        <v>49</v>
      </c>
      <c r="R1649" s="2">
        <v>5</v>
      </c>
      <c r="T1649" t="s" s="3">
        <v>462</v>
      </c>
      <c r="U1649" t="s" s="3">
        <v>1566</v>
      </c>
      <c r="V1649" t="s" s="3">
        <v>2481</v>
      </c>
      <c r="W1649" t="s" s="3">
        <v>1566</v>
      </c>
      <c r="X1649" t="s" s="3">
        <v>11721</v>
      </c>
      <c r="Y1649" t="s" s="3">
        <v>308</v>
      </c>
      <c r="Z1649" t="s" s="3">
        <v>55</v>
      </c>
      <c r="AA1649" t="s" s="3">
        <v>56</v>
      </c>
      <c r="AB1649" s="2">
        <v>80449</v>
      </c>
      <c r="AC1649" s="2">
        <v>80449</v>
      </c>
      <c r="AD1649" t="s" s="3">
        <v>57</v>
      </c>
      <c r="AE1649" t="s" s="3">
        <v>15845</v>
      </c>
      <c r="AF1649" s="2">
        <v>439</v>
      </c>
      <c r="AI1649" t="s" s="3">
        <v>11723</v>
      </c>
      <c r="AJ1649" t="s" s="3">
        <v>415</v>
      </c>
      <c r="AL1649" t="s" s="3">
        <v>11724</v>
      </c>
      <c r="AM1649" t="s" s="3">
        <v>11724</v>
      </c>
      <c r="AN1649" t="s" s="3">
        <v>190</v>
      </c>
      <c r="AO1649" t="s" s="3">
        <v>11725</v>
      </c>
      <c r="AP1649" t="s" s="3">
        <v>1331</v>
      </c>
      <c r="AQ1649" t="s" s="3">
        <v>64</v>
      </c>
      <c r="AR1649" t="s" s="3">
        <v>11726</v>
      </c>
    </row>
    <row r="1650" s="2" customFormat="1" ht="13.55" customHeight="1">
      <c r="A1650" t="s" s="3">
        <v>45</v>
      </c>
      <c r="B1650" t="s" s="3">
        <v>15846</v>
      </c>
      <c r="C1650" t="s" s="3">
        <v>15847</v>
      </c>
      <c r="D1650" s="2">
        <v>14450</v>
      </c>
      <c r="E1650" t="s" s="3">
        <v>15848</v>
      </c>
      <c r="F1650" s="4">
        <v>7170</v>
      </c>
      <c r="G1650" s="4">
        <v>7170</v>
      </c>
      <c r="H1650" s="4">
        <v>2079</v>
      </c>
      <c r="I1650" s="2">
        <v>0</v>
      </c>
      <c r="J1650" s="4">
        <v>0</v>
      </c>
      <c r="K1650" s="4">
        <v>100.4</v>
      </c>
      <c r="L1650" s="4">
        <v>7170</v>
      </c>
      <c r="Q1650" t="s" s="3">
        <v>49</v>
      </c>
      <c r="R1650" s="2">
        <v>5.3</v>
      </c>
      <c r="U1650" t="s" s="3">
        <v>15849</v>
      </c>
      <c r="X1650" t="s" s="3">
        <v>15850</v>
      </c>
      <c r="Y1650" t="s" s="3">
        <v>800</v>
      </c>
      <c r="Z1650" t="s" s="3">
        <v>55</v>
      </c>
      <c r="AA1650" t="s" s="3">
        <v>56</v>
      </c>
      <c r="AB1650" s="2">
        <v>80449</v>
      </c>
      <c r="AC1650" s="2">
        <v>80449</v>
      </c>
      <c r="AD1650" t="s" s="3">
        <v>57</v>
      </c>
      <c r="AE1650" t="s" s="3">
        <v>15851</v>
      </c>
      <c r="AF1650" s="2">
        <v>172</v>
      </c>
      <c r="AI1650" t="s" s="3">
        <v>15852</v>
      </c>
      <c r="AJ1650" t="s" s="3">
        <v>202</v>
      </c>
      <c r="AL1650" t="s" s="3">
        <v>669</v>
      </c>
      <c r="AM1650" t="s" s="3">
        <v>669</v>
      </c>
      <c r="AN1650" t="s" s="3">
        <v>56</v>
      </c>
      <c r="AO1650" t="s" s="3">
        <v>15853</v>
      </c>
      <c r="AP1650" t="s" s="3">
        <v>6585</v>
      </c>
      <c r="AQ1650" t="s" s="3">
        <v>64</v>
      </c>
      <c r="AR1650" t="s" s="3">
        <v>15854</v>
      </c>
    </row>
    <row r="1651" s="2" customFormat="1" ht="13.55" customHeight="1">
      <c r="A1651" t="s" s="3">
        <v>75</v>
      </c>
      <c r="B1651" t="s" s="3">
        <v>869</v>
      </c>
      <c r="C1651" t="s" s="3">
        <v>330</v>
      </c>
      <c r="D1651" s="2">
        <v>5373</v>
      </c>
      <c r="E1651" t="s" s="3">
        <v>15855</v>
      </c>
      <c r="F1651" s="4">
        <v>1516</v>
      </c>
      <c r="G1651" s="4">
        <v>1516</v>
      </c>
      <c r="H1651" s="4">
        <v>440</v>
      </c>
      <c r="I1651" s="2">
        <v>0</v>
      </c>
      <c r="J1651" s="4">
        <v>0</v>
      </c>
      <c r="K1651" s="4">
        <v>26.06</v>
      </c>
      <c r="L1651" s="4">
        <v>1516</v>
      </c>
      <c r="N1651" s="2">
        <v>12.81</v>
      </c>
      <c r="Q1651" t="s" s="3">
        <v>49</v>
      </c>
      <c r="R1651" s="2">
        <v>0.17</v>
      </c>
      <c r="T1651" t="s" s="3">
        <v>332</v>
      </c>
      <c r="U1651" t="s" s="3">
        <v>333</v>
      </c>
      <c r="X1651" t="s" s="3">
        <v>334</v>
      </c>
      <c r="Y1651" t="s" s="3">
        <v>875</v>
      </c>
      <c r="Z1651" t="s" s="3">
        <v>55</v>
      </c>
      <c r="AA1651" t="s" s="3">
        <v>56</v>
      </c>
      <c r="AB1651" s="2">
        <v>80449</v>
      </c>
      <c r="AC1651" s="2">
        <v>80449</v>
      </c>
      <c r="AD1651" t="s" s="3">
        <v>57</v>
      </c>
      <c r="AE1651" t="s" s="3">
        <v>876</v>
      </c>
      <c r="AF1651" s="2">
        <v>137</v>
      </c>
      <c r="AI1651" t="s" s="3">
        <v>337</v>
      </c>
      <c r="AJ1651" t="s" s="3">
        <v>174</v>
      </c>
      <c r="AL1651" t="s" s="3">
        <v>338</v>
      </c>
      <c r="AM1651" t="s" s="3">
        <v>338</v>
      </c>
      <c r="AN1651" t="s" s="3">
        <v>339</v>
      </c>
      <c r="AO1651" t="s" s="3">
        <v>340</v>
      </c>
      <c r="AP1651" t="s" s="3">
        <v>341</v>
      </c>
      <c r="AQ1651" t="s" s="3">
        <v>64</v>
      </c>
      <c r="AR1651" t="s" s="3">
        <v>342</v>
      </c>
    </row>
    <row r="1652" s="2" customFormat="1" ht="13.55" customHeight="1">
      <c r="A1652" t="s" s="3">
        <v>45</v>
      </c>
      <c r="B1652" t="s" s="3">
        <v>15856</v>
      </c>
      <c r="C1652" t="s" s="3">
        <v>15857</v>
      </c>
      <c r="D1652" s="2">
        <v>28339</v>
      </c>
      <c r="E1652" t="s" s="3">
        <v>15858</v>
      </c>
      <c r="F1652" s="4">
        <v>6946</v>
      </c>
      <c r="G1652" s="4">
        <v>6946</v>
      </c>
      <c r="H1652" s="4">
        <v>2014</v>
      </c>
      <c r="I1652" s="2">
        <v>0</v>
      </c>
      <c r="J1652" s="4">
        <v>0</v>
      </c>
      <c r="K1652" s="4">
        <v>119</v>
      </c>
      <c r="L1652" s="4">
        <v>6946</v>
      </c>
      <c r="N1652" s="2">
        <v>58.49</v>
      </c>
      <c r="Q1652" t="s" s="3">
        <v>49</v>
      </c>
      <c r="R1652" s="2">
        <v>5</v>
      </c>
      <c r="T1652" t="s" s="3">
        <v>15859</v>
      </c>
      <c r="U1652" t="s" s="3">
        <v>15860</v>
      </c>
      <c r="X1652" t="s" s="3">
        <v>15861</v>
      </c>
      <c r="Y1652" t="s" s="3">
        <v>761</v>
      </c>
      <c r="Z1652" t="s" s="3">
        <v>55</v>
      </c>
      <c r="AA1652" t="s" s="3">
        <v>56</v>
      </c>
      <c r="AB1652" s="2">
        <v>80449</v>
      </c>
      <c r="AC1652" s="2">
        <v>80449</v>
      </c>
      <c r="AD1652" t="s" s="3">
        <v>57</v>
      </c>
      <c r="AE1652" t="s" s="3">
        <v>15862</v>
      </c>
      <c r="AF1652" s="2">
        <v>4102</v>
      </c>
      <c r="AI1652" t="s" s="3">
        <v>15863</v>
      </c>
      <c r="AJ1652" t="s" s="3">
        <v>174</v>
      </c>
      <c r="AL1652" t="s" s="3">
        <v>7335</v>
      </c>
      <c r="AM1652" t="s" s="3">
        <v>7335</v>
      </c>
      <c r="AN1652" t="s" s="3">
        <v>683</v>
      </c>
      <c r="AO1652" t="s" s="3">
        <v>15864</v>
      </c>
      <c r="AP1652" t="s" s="3">
        <v>15865</v>
      </c>
      <c r="AQ1652" t="s" s="3">
        <v>64</v>
      </c>
      <c r="AR1652" t="s" s="3">
        <v>15866</v>
      </c>
    </row>
    <row r="1653" s="2" customFormat="1" ht="13.55" customHeight="1">
      <c r="A1653" t="s" s="3">
        <v>45</v>
      </c>
      <c r="B1653" t="s" s="3">
        <v>15867</v>
      </c>
      <c r="C1653" t="s" s="3">
        <v>15868</v>
      </c>
      <c r="D1653" s="2">
        <v>38827</v>
      </c>
      <c r="E1653" t="s" s="3">
        <v>15869</v>
      </c>
      <c r="F1653" s="4">
        <v>14761</v>
      </c>
      <c r="G1653" s="4">
        <v>14761</v>
      </c>
      <c r="H1653" s="4">
        <v>4281</v>
      </c>
      <c r="I1653" s="2">
        <v>0</v>
      </c>
      <c r="J1653" s="4">
        <v>0</v>
      </c>
      <c r="K1653" s="4">
        <v>273.92</v>
      </c>
      <c r="L1653" s="4">
        <v>14761</v>
      </c>
      <c r="Q1653" t="s" s="3">
        <v>49</v>
      </c>
      <c r="R1653" s="2">
        <v>0.11</v>
      </c>
      <c r="T1653" t="s" s="3">
        <v>15870</v>
      </c>
      <c r="U1653" t="s" s="3">
        <v>15871</v>
      </c>
      <c r="V1653" t="s" s="3">
        <v>2420</v>
      </c>
      <c r="W1653" t="s" s="3">
        <v>15871</v>
      </c>
      <c r="X1653" t="s" s="3">
        <v>15872</v>
      </c>
      <c r="Y1653" t="s" s="3">
        <v>1772</v>
      </c>
      <c r="Z1653" t="s" s="3">
        <v>55</v>
      </c>
      <c r="AA1653" t="s" s="3">
        <v>56</v>
      </c>
      <c r="AB1653" s="2">
        <v>80449</v>
      </c>
      <c r="AC1653" s="2">
        <v>80449</v>
      </c>
      <c r="AD1653" t="s" s="3">
        <v>57</v>
      </c>
      <c r="AE1653" t="s" s="3">
        <v>15873</v>
      </c>
      <c r="AF1653" s="2">
        <v>4845</v>
      </c>
      <c r="AI1653" t="s" s="3">
        <v>15874</v>
      </c>
      <c r="AJ1653" t="s" s="3">
        <v>283</v>
      </c>
      <c r="AL1653" t="s" s="3">
        <v>405</v>
      </c>
      <c r="AM1653" t="s" s="3">
        <v>405</v>
      </c>
      <c r="AN1653" t="s" s="3">
        <v>56</v>
      </c>
      <c r="AO1653" t="s" s="3">
        <v>15875</v>
      </c>
      <c r="AP1653" t="s" s="3">
        <v>4034</v>
      </c>
      <c r="AQ1653" t="s" s="3">
        <v>64</v>
      </c>
      <c r="AR1653" t="s" s="3">
        <v>15876</v>
      </c>
    </row>
    <row r="1654" s="2" customFormat="1" ht="13.55" customHeight="1">
      <c r="A1654" t="s" s="3">
        <v>45</v>
      </c>
      <c r="B1654" t="s" s="3">
        <v>15877</v>
      </c>
      <c r="C1654" t="s" s="3">
        <v>15878</v>
      </c>
      <c r="D1654" s="2">
        <v>28930</v>
      </c>
      <c r="E1654" t="s" s="3">
        <v>15879</v>
      </c>
      <c r="F1654" s="4">
        <v>7014</v>
      </c>
      <c r="G1654" s="4">
        <v>7014</v>
      </c>
      <c r="H1654" s="4">
        <v>2034</v>
      </c>
      <c r="I1654" s="2">
        <v>0</v>
      </c>
      <c r="J1654" s="4">
        <v>0</v>
      </c>
      <c r="K1654" s="4">
        <v>120.18</v>
      </c>
      <c r="L1654" s="4">
        <v>7014</v>
      </c>
      <c r="N1654" s="2">
        <v>59.08</v>
      </c>
      <c r="Q1654" t="s" s="3">
        <v>49</v>
      </c>
      <c r="R1654" s="2">
        <v>5.09</v>
      </c>
      <c r="T1654" t="s" s="3">
        <v>4046</v>
      </c>
      <c r="U1654" t="s" s="3">
        <v>15880</v>
      </c>
      <c r="V1654" t="s" s="3">
        <v>15881</v>
      </c>
      <c r="W1654" t="s" s="3">
        <v>15880</v>
      </c>
      <c r="X1654" t="s" s="3">
        <v>15882</v>
      </c>
      <c r="Y1654" t="s" s="3">
        <v>5410</v>
      </c>
      <c r="Z1654" t="s" s="3">
        <v>55</v>
      </c>
      <c r="AA1654" t="s" s="3">
        <v>56</v>
      </c>
      <c r="AB1654" s="2">
        <v>80449</v>
      </c>
      <c r="AC1654" s="2">
        <v>80449</v>
      </c>
      <c r="AD1654" t="s" s="3">
        <v>57</v>
      </c>
      <c r="AE1654" t="s" s="3">
        <v>15883</v>
      </c>
      <c r="AF1654" s="2">
        <v>800</v>
      </c>
      <c r="AI1654" t="s" s="3">
        <v>2732</v>
      </c>
      <c r="AJ1654" t="s" s="3">
        <v>60</v>
      </c>
      <c r="AK1654" t="s" s="3">
        <v>15884</v>
      </c>
      <c r="AL1654" t="s" s="3">
        <v>143</v>
      </c>
      <c r="AM1654" t="s" s="3">
        <v>143</v>
      </c>
      <c r="AN1654" t="s" s="3">
        <v>56</v>
      </c>
      <c r="AO1654" t="s" s="3">
        <v>15885</v>
      </c>
      <c r="AP1654" t="s" s="3">
        <v>2735</v>
      </c>
      <c r="AQ1654" t="s" s="3">
        <v>64</v>
      </c>
      <c r="AR1654" t="s" s="3">
        <v>15886</v>
      </c>
    </row>
    <row r="1655" s="2" customFormat="1" ht="13.55" customHeight="1">
      <c r="A1655" t="s" s="3">
        <v>45</v>
      </c>
      <c r="B1655" t="s" s="3">
        <v>15887</v>
      </c>
      <c r="C1655" t="s" s="3">
        <v>15888</v>
      </c>
      <c r="D1655" s="2">
        <v>27904</v>
      </c>
      <c r="E1655" t="s" s="3">
        <v>15889</v>
      </c>
      <c r="F1655" s="4">
        <v>7344</v>
      </c>
      <c r="G1655" s="4">
        <v>7344</v>
      </c>
      <c r="H1655" s="4">
        <v>2130</v>
      </c>
      <c r="I1655" s="2">
        <v>0</v>
      </c>
      <c r="J1655" s="4">
        <v>0</v>
      </c>
      <c r="K1655" s="4">
        <v>126.1</v>
      </c>
      <c r="L1655" s="4">
        <v>7344</v>
      </c>
      <c r="Q1655" t="s" s="3">
        <v>49</v>
      </c>
      <c r="R1655" s="2">
        <v>5.54</v>
      </c>
      <c r="T1655" t="s" s="3">
        <v>4706</v>
      </c>
      <c r="U1655" t="s" s="3">
        <v>9575</v>
      </c>
      <c r="X1655" t="s" s="3">
        <v>15890</v>
      </c>
      <c r="Y1655" t="s" s="3">
        <v>185</v>
      </c>
      <c r="Z1655" t="s" s="3">
        <v>55</v>
      </c>
      <c r="AA1655" t="s" s="3">
        <v>56</v>
      </c>
      <c r="AB1655" s="2">
        <v>80449</v>
      </c>
      <c r="AC1655" s="2">
        <v>80449</v>
      </c>
      <c r="AD1655" t="s" s="3">
        <v>57</v>
      </c>
      <c r="AE1655" t="s" s="3">
        <v>15891</v>
      </c>
      <c r="AF1655" s="2">
        <v>121</v>
      </c>
      <c r="AI1655" t="s" s="3">
        <v>5975</v>
      </c>
      <c r="AJ1655" t="s" s="3">
        <v>313</v>
      </c>
      <c r="AL1655" t="s" s="3">
        <v>2213</v>
      </c>
      <c r="AM1655" t="s" s="3">
        <v>2213</v>
      </c>
      <c r="AN1655" t="s" s="3">
        <v>816</v>
      </c>
      <c r="AO1655" t="s" s="3">
        <v>15892</v>
      </c>
      <c r="AP1655" t="s" s="3">
        <v>5433</v>
      </c>
      <c r="AQ1655" t="s" s="3">
        <v>64</v>
      </c>
      <c r="AR1655" t="s" s="3">
        <v>15893</v>
      </c>
    </row>
    <row r="1656" s="2" customFormat="1" ht="13.55" customHeight="1">
      <c r="A1656" t="s" s="3">
        <v>45</v>
      </c>
      <c r="B1656" t="s" s="3">
        <v>15894</v>
      </c>
      <c r="C1656" t="s" s="3">
        <v>15895</v>
      </c>
      <c r="D1656" s="2">
        <v>27594</v>
      </c>
      <c r="E1656" t="s" s="3">
        <v>15896</v>
      </c>
      <c r="F1656" s="4">
        <v>6946</v>
      </c>
      <c r="G1656" s="4">
        <v>6946</v>
      </c>
      <c r="H1656" s="4">
        <v>2014</v>
      </c>
      <c r="I1656" s="2">
        <v>0</v>
      </c>
      <c r="J1656" s="4">
        <v>0</v>
      </c>
      <c r="K1656" s="4">
        <v>119</v>
      </c>
      <c r="L1656" s="4">
        <v>6946</v>
      </c>
      <c r="Q1656" t="s" s="3">
        <v>49</v>
      </c>
      <c r="R1656" s="2">
        <v>5</v>
      </c>
      <c r="T1656" t="s" s="3">
        <v>477</v>
      </c>
      <c r="U1656" t="s" s="3">
        <v>15897</v>
      </c>
      <c r="V1656" t="s" s="3">
        <v>15898</v>
      </c>
      <c r="W1656" t="s" s="3">
        <v>15897</v>
      </c>
      <c r="X1656" t="s" s="3">
        <v>15899</v>
      </c>
      <c r="Y1656" t="s" s="3">
        <v>7925</v>
      </c>
      <c r="Z1656" t="s" s="3">
        <v>55</v>
      </c>
      <c r="AA1656" t="s" s="3">
        <v>56</v>
      </c>
      <c r="AB1656" s="2">
        <v>80449</v>
      </c>
      <c r="AC1656" s="2">
        <v>80449</v>
      </c>
      <c r="AD1656" t="s" s="3">
        <v>57</v>
      </c>
      <c r="AE1656" t="s" s="3">
        <v>15900</v>
      </c>
      <c r="AF1656" s="2">
        <v>6346</v>
      </c>
      <c r="AI1656" t="s" s="3">
        <v>15901</v>
      </c>
      <c r="AJ1656" t="s" s="3">
        <v>217</v>
      </c>
      <c r="AL1656" t="s" s="3">
        <v>814</v>
      </c>
      <c r="AM1656" t="s" s="3">
        <v>1944</v>
      </c>
      <c r="AN1656" t="s" s="3">
        <v>816</v>
      </c>
      <c r="AO1656" t="s" s="3">
        <v>15902</v>
      </c>
      <c r="AP1656" t="s" s="3">
        <v>7544</v>
      </c>
      <c r="AQ1656" t="s" s="3">
        <v>64</v>
      </c>
      <c r="AR1656" t="s" s="3">
        <v>15903</v>
      </c>
    </row>
    <row r="1657" s="2" customFormat="1" ht="13.55" customHeight="1">
      <c r="A1657" t="s" s="3">
        <v>45</v>
      </c>
      <c r="B1657" t="s" s="3">
        <v>15904</v>
      </c>
      <c r="C1657" t="s" s="3">
        <v>15905</v>
      </c>
      <c r="D1657" s="2">
        <v>28463</v>
      </c>
      <c r="E1657" t="s" s="3">
        <v>15906</v>
      </c>
      <c r="F1657" s="4">
        <v>6946</v>
      </c>
      <c r="G1657" s="4">
        <v>6946</v>
      </c>
      <c r="H1657" s="4">
        <v>2014</v>
      </c>
      <c r="I1657" s="2">
        <v>0</v>
      </c>
      <c r="J1657" s="4">
        <v>0</v>
      </c>
      <c r="K1657" s="4">
        <v>119</v>
      </c>
      <c r="L1657" s="4">
        <v>6946</v>
      </c>
      <c r="Q1657" t="s" s="3">
        <v>49</v>
      </c>
      <c r="R1657" s="2">
        <v>5</v>
      </c>
      <c r="T1657" t="s" s="3">
        <v>1171</v>
      </c>
      <c r="U1657" t="s" s="3">
        <v>15907</v>
      </c>
      <c r="V1657" t="s" s="3">
        <v>15908</v>
      </c>
      <c r="W1657" t="s" s="3">
        <v>15907</v>
      </c>
      <c r="X1657" t="s" s="3">
        <v>15909</v>
      </c>
      <c r="Y1657" t="s" s="3">
        <v>97</v>
      </c>
      <c r="Z1657" t="s" s="3">
        <v>55</v>
      </c>
      <c r="AA1657" t="s" s="3">
        <v>56</v>
      </c>
      <c r="AB1657" s="2">
        <v>80449</v>
      </c>
      <c r="AC1657" s="2">
        <v>80449</v>
      </c>
      <c r="AD1657" t="s" s="3">
        <v>57</v>
      </c>
      <c r="AE1657" t="s" s="3">
        <v>15910</v>
      </c>
      <c r="AF1657" s="2">
        <v>1855</v>
      </c>
      <c r="AI1657" t="s" s="3">
        <v>15911</v>
      </c>
      <c r="AJ1657" t="s" s="3">
        <v>313</v>
      </c>
      <c r="AK1657" s="2">
        <v>321</v>
      </c>
      <c r="AL1657" t="s" s="3">
        <v>7791</v>
      </c>
      <c r="AM1657" t="s" s="3">
        <v>7791</v>
      </c>
      <c r="AN1657" t="s" s="3">
        <v>130</v>
      </c>
      <c r="AO1657" t="s" s="3">
        <v>15912</v>
      </c>
      <c r="AP1657" t="s" s="3">
        <v>132</v>
      </c>
      <c r="AQ1657" t="s" s="3">
        <v>64</v>
      </c>
      <c r="AR1657" t="s" s="3">
        <v>15913</v>
      </c>
    </row>
    <row r="1658" s="2" customFormat="1" ht="13.55" customHeight="1">
      <c r="A1658" t="s" s="3">
        <v>75</v>
      </c>
      <c r="B1658" t="s" s="3">
        <v>832</v>
      </c>
      <c r="C1658" t="s" s="3">
        <v>15914</v>
      </c>
      <c r="D1658" s="2">
        <v>40929</v>
      </c>
      <c r="E1658" t="s" s="3">
        <v>15915</v>
      </c>
      <c r="F1658" s="4">
        <v>4768</v>
      </c>
      <c r="G1658" s="4">
        <v>4768</v>
      </c>
      <c r="H1658" s="4">
        <v>1383</v>
      </c>
      <c r="I1658" s="2">
        <v>0</v>
      </c>
      <c r="J1658" s="4">
        <v>0</v>
      </c>
      <c r="K1658" s="4">
        <v>66.62</v>
      </c>
      <c r="L1658" s="4">
        <v>4768</v>
      </c>
      <c r="N1658" s="2">
        <v>0</v>
      </c>
      <c r="Q1658" t="s" s="3">
        <v>49</v>
      </c>
      <c r="R1658" s="2">
        <v>2.5</v>
      </c>
      <c r="T1658" t="s" s="3">
        <v>436</v>
      </c>
      <c r="U1658" t="s" s="3">
        <v>15916</v>
      </c>
      <c r="X1658" t="s" s="3">
        <v>15917</v>
      </c>
      <c r="Y1658" t="s" s="3">
        <v>838</v>
      </c>
      <c r="Z1658" t="s" s="3">
        <v>55</v>
      </c>
      <c r="AA1658" t="s" s="3">
        <v>56</v>
      </c>
      <c r="AB1658" s="2">
        <v>80449</v>
      </c>
      <c r="AC1658" s="2">
        <v>80449</v>
      </c>
      <c r="AD1658" t="s" s="3">
        <v>57</v>
      </c>
      <c r="AE1658" t="s" s="3">
        <v>839</v>
      </c>
      <c r="AF1658" s="2">
        <v>301</v>
      </c>
      <c r="AI1658" t="s" s="3">
        <v>15918</v>
      </c>
      <c r="AJ1658" t="s" s="3">
        <v>174</v>
      </c>
      <c r="AL1658" t="s" s="3">
        <v>3089</v>
      </c>
      <c r="AM1658" t="s" s="3">
        <v>3089</v>
      </c>
      <c r="AN1658" t="s" s="3">
        <v>56</v>
      </c>
      <c r="AO1658" t="s" s="3">
        <v>15919</v>
      </c>
      <c r="AP1658" t="s" s="3">
        <v>3603</v>
      </c>
      <c r="AQ1658" t="s" s="3">
        <v>64</v>
      </c>
      <c r="AR1658" t="s" s="3">
        <v>15920</v>
      </c>
    </row>
    <row r="1659" s="2" customFormat="1" ht="13.55" customHeight="1">
      <c r="A1659" t="s" s="3">
        <v>45</v>
      </c>
      <c r="B1659" t="s" s="3">
        <v>15921</v>
      </c>
      <c r="C1659" t="s" s="3">
        <v>15922</v>
      </c>
      <c r="D1659" s="2">
        <v>27773</v>
      </c>
      <c r="E1659" t="s" s="3">
        <v>15923</v>
      </c>
      <c r="F1659" s="4">
        <v>6946</v>
      </c>
      <c r="G1659" s="4">
        <v>6946</v>
      </c>
      <c r="H1659" s="4">
        <v>2014</v>
      </c>
      <c r="I1659" s="2">
        <v>0</v>
      </c>
      <c r="J1659" s="4">
        <v>0</v>
      </c>
      <c r="K1659" s="4">
        <v>119</v>
      </c>
      <c r="L1659" s="4">
        <v>6946</v>
      </c>
      <c r="Q1659" t="s" s="3">
        <v>49</v>
      </c>
      <c r="R1659" s="2">
        <v>5</v>
      </c>
      <c r="T1659" t="s" s="3">
        <v>15924</v>
      </c>
      <c r="U1659" t="s" s="3">
        <v>80</v>
      </c>
      <c r="V1659" t="s" s="3">
        <v>9682</v>
      </c>
      <c r="W1659" t="s" s="3">
        <v>80</v>
      </c>
      <c r="X1659" t="s" s="3">
        <v>15925</v>
      </c>
      <c r="Y1659" t="s" s="3">
        <v>1532</v>
      </c>
      <c r="Z1659" t="s" s="3">
        <v>55</v>
      </c>
      <c r="AA1659" t="s" s="3">
        <v>56</v>
      </c>
      <c r="AB1659" s="2">
        <v>80449</v>
      </c>
      <c r="AC1659" s="2">
        <v>80449</v>
      </c>
      <c r="AD1659" t="s" s="3">
        <v>57</v>
      </c>
      <c r="AE1659" t="s" s="3">
        <v>15926</v>
      </c>
      <c r="AF1659" s="2">
        <v>4325</v>
      </c>
      <c r="AI1659" t="s" s="3">
        <v>15927</v>
      </c>
      <c r="AJ1659" t="s" s="3">
        <v>60</v>
      </c>
      <c r="AL1659" t="s" s="3">
        <v>15928</v>
      </c>
      <c r="AM1659" t="s" s="3">
        <v>15928</v>
      </c>
      <c r="AN1659" t="s" s="3">
        <v>656</v>
      </c>
      <c r="AO1659" t="s" s="3">
        <v>15929</v>
      </c>
      <c r="AP1659" t="s" s="3">
        <v>368</v>
      </c>
      <c r="AQ1659" t="s" s="3">
        <v>64</v>
      </c>
      <c r="AR1659" t="s" s="3">
        <v>15930</v>
      </c>
    </row>
    <row r="1660" s="2" customFormat="1" ht="13.55" customHeight="1">
      <c r="A1660" t="s" s="3">
        <v>45</v>
      </c>
      <c r="B1660" t="s" s="3">
        <v>15931</v>
      </c>
      <c r="C1660" t="s" s="3">
        <v>15932</v>
      </c>
      <c r="D1660" s="2">
        <v>24936</v>
      </c>
      <c r="E1660" t="s" s="3">
        <v>15933</v>
      </c>
      <c r="F1660" s="4">
        <v>14720</v>
      </c>
      <c r="G1660" s="4">
        <v>14720</v>
      </c>
      <c r="H1660" s="4">
        <v>4269</v>
      </c>
      <c r="I1660" s="2">
        <v>0</v>
      </c>
      <c r="J1660" s="4">
        <v>0</v>
      </c>
      <c r="K1660" s="4">
        <v>252.78</v>
      </c>
      <c r="L1660" s="4">
        <v>14720</v>
      </c>
      <c r="Q1660" t="s" s="3">
        <v>49</v>
      </c>
      <c r="R1660" s="2">
        <v>3.58</v>
      </c>
      <c r="T1660" t="s" s="3">
        <v>50</v>
      </c>
      <c r="U1660" t="s" s="3">
        <v>15934</v>
      </c>
      <c r="V1660" t="s" s="3">
        <v>570</v>
      </c>
      <c r="W1660" t="s" s="3">
        <v>15934</v>
      </c>
      <c r="X1660" t="s" s="3">
        <v>15935</v>
      </c>
      <c r="Y1660" t="s" s="3">
        <v>3537</v>
      </c>
      <c r="Z1660" t="s" s="3">
        <v>55</v>
      </c>
      <c r="AA1660" t="s" s="3">
        <v>56</v>
      </c>
      <c r="AB1660" s="2">
        <v>80449</v>
      </c>
      <c r="AC1660" t="s" s="3">
        <v>15936</v>
      </c>
      <c r="AD1660" t="s" s="3">
        <v>57</v>
      </c>
      <c r="AE1660" t="s" s="3">
        <v>15937</v>
      </c>
      <c r="AF1660" s="2">
        <v>411</v>
      </c>
      <c r="AI1660" t="s" s="3">
        <v>1386</v>
      </c>
      <c r="AJ1660" t="s" s="3">
        <v>313</v>
      </c>
      <c r="AL1660" t="s" s="3">
        <v>182</v>
      </c>
      <c r="AM1660" t="s" s="3">
        <v>182</v>
      </c>
      <c r="AN1660" t="s" s="3">
        <v>56</v>
      </c>
      <c r="AO1660" t="s" s="3">
        <v>15938</v>
      </c>
      <c r="AP1660" t="s" s="3">
        <v>15939</v>
      </c>
      <c r="AQ1660" t="s" s="3">
        <v>64</v>
      </c>
      <c r="AR1660" t="s" s="3">
        <v>15940</v>
      </c>
    </row>
    <row r="1661" s="2" customFormat="1" ht="13.55" customHeight="1">
      <c r="A1661" t="s" s="3">
        <v>45</v>
      </c>
      <c r="B1661" t="s" s="3">
        <v>845</v>
      </c>
      <c r="C1661" t="s" s="3">
        <v>15941</v>
      </c>
      <c r="D1661" s="2">
        <v>25227</v>
      </c>
      <c r="E1661" t="s" s="3">
        <v>15942</v>
      </c>
      <c r="F1661" s="4">
        <v>5100</v>
      </c>
      <c r="G1661" s="4">
        <v>5100</v>
      </c>
      <c r="H1661" s="4">
        <v>1479</v>
      </c>
      <c r="I1661" s="2">
        <v>0</v>
      </c>
      <c r="J1661" s="4">
        <v>0</v>
      </c>
      <c r="K1661" s="4">
        <v>87.62</v>
      </c>
      <c r="L1661" s="4">
        <v>5100</v>
      </c>
      <c r="Q1661" t="s" s="3">
        <v>49</v>
      </c>
      <c r="R1661" s="2">
        <v>2.83</v>
      </c>
      <c r="T1661" t="s" s="3">
        <v>488</v>
      </c>
      <c r="U1661" t="s" s="3">
        <v>15943</v>
      </c>
      <c r="V1661" t="s" s="3">
        <v>15944</v>
      </c>
      <c r="W1661" t="s" s="3">
        <v>15943</v>
      </c>
      <c r="X1661" t="s" s="3">
        <v>15945</v>
      </c>
      <c r="Z1661" t="s" s="3">
        <v>55</v>
      </c>
      <c r="AA1661" t="s" s="3">
        <v>56</v>
      </c>
      <c r="AB1661" s="2">
        <v>80449</v>
      </c>
      <c r="AC1661" s="2">
        <v>80449</v>
      </c>
      <c r="AD1661" t="s" s="3">
        <v>57</v>
      </c>
      <c r="AF1661" s="2">
        <v>4434</v>
      </c>
      <c r="AI1661" t="s" s="3">
        <v>6567</v>
      </c>
      <c r="AJ1661" t="s" s="3">
        <v>60</v>
      </c>
      <c r="AL1661" t="s" s="3">
        <v>405</v>
      </c>
      <c r="AM1661" t="s" s="3">
        <v>405</v>
      </c>
      <c r="AN1661" t="s" s="3">
        <v>56</v>
      </c>
      <c r="AO1661" t="s" s="3">
        <v>15946</v>
      </c>
      <c r="AP1661" t="s" s="3">
        <v>1739</v>
      </c>
      <c r="AQ1661" t="s" s="3">
        <v>64</v>
      </c>
      <c r="AR1661" t="s" s="3">
        <v>15947</v>
      </c>
    </row>
    <row r="1662" s="2" customFormat="1" ht="13.55" customHeight="1">
      <c r="A1662" t="s" s="3">
        <v>45</v>
      </c>
      <c r="B1662" t="s" s="3">
        <v>15948</v>
      </c>
      <c r="C1662" t="s" s="3">
        <v>15949</v>
      </c>
      <c r="D1662" s="2">
        <v>35549</v>
      </c>
      <c r="E1662" t="s" s="3">
        <v>15950</v>
      </c>
      <c r="F1662" s="4">
        <v>18603</v>
      </c>
      <c r="G1662" s="4">
        <v>18603</v>
      </c>
      <c r="H1662" s="4">
        <v>5395</v>
      </c>
      <c r="I1662" s="2">
        <v>0</v>
      </c>
      <c r="J1662" s="4">
        <v>0</v>
      </c>
      <c r="K1662" s="4">
        <v>319.08</v>
      </c>
      <c r="L1662" s="4">
        <v>18603</v>
      </c>
      <c r="Q1662" t="s" s="3">
        <v>49</v>
      </c>
      <c r="R1662" s="2">
        <v>5</v>
      </c>
      <c r="U1662" t="s" s="3">
        <v>15951</v>
      </c>
      <c r="V1662" t="s" s="3">
        <v>2130</v>
      </c>
      <c r="W1662" t="s" s="3">
        <v>15952</v>
      </c>
      <c r="X1662" t="s" s="3">
        <v>15953</v>
      </c>
      <c r="Y1662" t="s" s="3">
        <v>1510</v>
      </c>
      <c r="Z1662" t="s" s="3">
        <v>55</v>
      </c>
      <c r="AA1662" t="s" s="3">
        <v>56</v>
      </c>
      <c r="AB1662" s="2">
        <v>80449</v>
      </c>
      <c r="AC1662" s="2">
        <v>80449</v>
      </c>
      <c r="AD1662" t="s" s="3">
        <v>57</v>
      </c>
      <c r="AE1662" t="s" s="3">
        <v>15954</v>
      </c>
      <c r="AF1662" s="2">
        <v>5235</v>
      </c>
      <c r="AI1662" t="s" s="3">
        <v>15955</v>
      </c>
      <c r="AJ1662" t="s" s="3">
        <v>114</v>
      </c>
      <c r="AL1662" t="s" s="3">
        <v>1737</v>
      </c>
      <c r="AN1662" t="s" s="3">
        <v>56</v>
      </c>
      <c r="AO1662" t="s" s="3">
        <v>15956</v>
      </c>
      <c r="AP1662" t="s" s="3">
        <v>13096</v>
      </c>
      <c r="AQ1662" t="s" s="3">
        <v>64</v>
      </c>
      <c r="AR1662" t="s" s="3">
        <v>15957</v>
      </c>
    </row>
    <row r="1663" s="2" customFormat="1" ht="13.55" customHeight="1">
      <c r="A1663" t="s" s="3">
        <v>75</v>
      </c>
      <c r="B1663" t="s" s="3">
        <v>3170</v>
      </c>
      <c r="C1663" t="s" s="3">
        <v>15958</v>
      </c>
      <c r="D1663" s="2">
        <v>13247</v>
      </c>
      <c r="E1663" t="s" s="3">
        <v>15959</v>
      </c>
      <c r="F1663" s="4">
        <v>1516</v>
      </c>
      <c r="G1663" s="4">
        <v>1516</v>
      </c>
      <c r="H1663" s="4">
        <v>440</v>
      </c>
      <c r="I1663" s="2">
        <v>0</v>
      </c>
      <c r="J1663" s="4">
        <v>0</v>
      </c>
      <c r="K1663" s="4">
        <v>26.06</v>
      </c>
      <c r="L1663" s="4">
        <v>1516</v>
      </c>
      <c r="Q1663" t="s" s="3">
        <v>49</v>
      </c>
      <c r="R1663" s="2">
        <v>0.17</v>
      </c>
      <c r="T1663" t="s" s="3">
        <v>15960</v>
      </c>
      <c r="U1663" t="s" s="3">
        <v>241</v>
      </c>
      <c r="V1663" t="s" s="3">
        <v>557</v>
      </c>
      <c r="X1663" t="s" s="3">
        <v>15961</v>
      </c>
      <c r="Y1663" t="s" s="3">
        <v>3176</v>
      </c>
      <c r="Z1663" t="s" s="3">
        <v>55</v>
      </c>
      <c r="AA1663" t="s" s="3">
        <v>56</v>
      </c>
      <c r="AB1663" s="2">
        <v>80449</v>
      </c>
      <c r="AC1663" s="2">
        <v>80449</v>
      </c>
      <c r="AD1663" t="s" s="3">
        <v>57</v>
      </c>
      <c r="AE1663" t="s" s="3">
        <v>3177</v>
      </c>
      <c r="AF1663" s="2">
        <v>2800</v>
      </c>
      <c r="AI1663" t="s" s="3">
        <v>8532</v>
      </c>
      <c r="AJ1663" t="s" s="3">
        <v>313</v>
      </c>
      <c r="AL1663" t="s" s="3">
        <v>405</v>
      </c>
      <c r="AM1663" t="s" s="3">
        <v>405</v>
      </c>
      <c r="AN1663" t="s" s="3">
        <v>56</v>
      </c>
      <c r="AO1663" t="s" s="3">
        <v>15962</v>
      </c>
      <c r="AP1663" t="s" s="3">
        <v>802</v>
      </c>
      <c r="AQ1663" t="s" s="3">
        <v>64</v>
      </c>
      <c r="AR1663" t="s" s="3">
        <v>15963</v>
      </c>
    </row>
    <row r="1664" s="2" customFormat="1" ht="13.55" customHeight="1">
      <c r="A1664" t="s" s="3">
        <v>45</v>
      </c>
      <c r="B1664" t="s" s="3">
        <v>15964</v>
      </c>
      <c r="C1664" t="s" s="3">
        <v>15965</v>
      </c>
      <c r="D1664" s="2">
        <v>26846</v>
      </c>
      <c r="E1664" t="s" s="3">
        <v>15966</v>
      </c>
      <c r="F1664" s="4">
        <v>6946</v>
      </c>
      <c r="G1664" s="4">
        <v>6946</v>
      </c>
      <c r="H1664" s="4">
        <v>2014</v>
      </c>
      <c r="I1664" s="2">
        <v>0</v>
      </c>
      <c r="J1664" s="4">
        <v>0</v>
      </c>
      <c r="K1664" s="4">
        <v>119</v>
      </c>
      <c r="L1664" s="4">
        <v>6946</v>
      </c>
      <c r="Q1664" t="s" s="3">
        <v>49</v>
      </c>
      <c r="R1664" s="2">
        <v>5</v>
      </c>
      <c r="T1664" t="s" s="3">
        <v>15967</v>
      </c>
      <c r="U1664" t="s" s="3">
        <v>15968</v>
      </c>
      <c r="V1664" t="s" s="3">
        <v>8361</v>
      </c>
      <c r="W1664" t="s" s="3">
        <v>15968</v>
      </c>
      <c r="X1664" t="s" s="3">
        <v>15969</v>
      </c>
      <c r="Y1664" t="s" s="3">
        <v>2637</v>
      </c>
      <c r="Z1664" t="s" s="3">
        <v>55</v>
      </c>
      <c r="AA1664" t="s" s="3">
        <v>56</v>
      </c>
      <c r="AB1664" s="2">
        <v>80449</v>
      </c>
      <c r="AC1664" s="2">
        <v>80449</v>
      </c>
      <c r="AD1664" t="s" s="3">
        <v>57</v>
      </c>
      <c r="AE1664" t="s" s="3">
        <v>15970</v>
      </c>
      <c r="AF1664" s="2">
        <v>2041</v>
      </c>
      <c r="AI1664" t="s" s="3">
        <v>3887</v>
      </c>
      <c r="AJ1664" t="s" s="3">
        <v>313</v>
      </c>
      <c r="AL1664" t="s" s="3">
        <v>405</v>
      </c>
      <c r="AM1664" t="s" s="3">
        <v>405</v>
      </c>
      <c r="AN1664" t="s" s="3">
        <v>56</v>
      </c>
      <c r="AO1664" t="s" s="3">
        <v>15971</v>
      </c>
      <c r="AP1664" t="s" s="3">
        <v>2243</v>
      </c>
      <c r="AQ1664" t="s" s="3">
        <v>64</v>
      </c>
      <c r="AR1664" t="s" s="3">
        <v>15972</v>
      </c>
    </row>
    <row r="1665" s="2" customFormat="1" ht="13.55" customHeight="1">
      <c r="A1665" t="s" s="3">
        <v>45</v>
      </c>
      <c r="B1665" t="s" s="3">
        <v>15973</v>
      </c>
      <c r="C1665" t="s" s="3">
        <v>15974</v>
      </c>
      <c r="D1665" s="2">
        <v>28131</v>
      </c>
      <c r="E1665" t="s" s="3">
        <v>15975</v>
      </c>
      <c r="F1665" s="4">
        <v>6946</v>
      </c>
      <c r="G1665" s="4">
        <v>6946</v>
      </c>
      <c r="H1665" s="4">
        <v>2014</v>
      </c>
      <c r="I1665" s="2">
        <v>0</v>
      </c>
      <c r="J1665" s="4">
        <v>0</v>
      </c>
      <c r="K1665" s="4">
        <v>119</v>
      </c>
      <c r="L1665" s="4">
        <v>6946</v>
      </c>
      <c r="N1665" s="2">
        <v>42.45</v>
      </c>
      <c r="Q1665" t="s" s="3">
        <v>49</v>
      </c>
      <c r="R1665" s="2">
        <v>5</v>
      </c>
      <c r="T1665" t="s" s="3">
        <v>15976</v>
      </c>
      <c r="U1665" t="s" s="3">
        <v>15977</v>
      </c>
      <c r="X1665" t="s" s="3">
        <v>15978</v>
      </c>
      <c r="Y1665" t="s" s="3">
        <v>1132</v>
      </c>
      <c r="Z1665" t="s" s="3">
        <v>55</v>
      </c>
      <c r="AA1665" t="s" s="3">
        <v>56</v>
      </c>
      <c r="AB1665" s="2">
        <v>80449</v>
      </c>
      <c r="AC1665" s="2">
        <v>80449</v>
      </c>
      <c r="AD1665" t="s" s="3">
        <v>57</v>
      </c>
      <c r="AE1665" t="s" s="3">
        <v>15979</v>
      </c>
      <c r="AF1665" s="2">
        <v>13965</v>
      </c>
      <c r="AI1665" t="s" s="3">
        <v>15980</v>
      </c>
      <c r="AJ1665" t="s" s="3">
        <v>202</v>
      </c>
      <c r="AL1665" t="s" s="3">
        <v>1990</v>
      </c>
      <c r="AM1665" t="s" s="3">
        <v>15981</v>
      </c>
      <c r="AN1665" t="s" s="3">
        <v>339</v>
      </c>
      <c r="AO1665" t="s" s="3">
        <v>15982</v>
      </c>
      <c r="AP1665" t="s" s="3">
        <v>1249</v>
      </c>
      <c r="AQ1665" t="s" s="3">
        <v>64</v>
      </c>
      <c r="AR1665" t="s" s="3">
        <v>15983</v>
      </c>
    </row>
    <row r="1666" s="2" customFormat="1" ht="13.55" customHeight="1">
      <c r="A1666" t="s" s="3">
        <v>45</v>
      </c>
      <c r="B1666" t="s" s="3">
        <v>15984</v>
      </c>
      <c r="C1666" t="s" s="3">
        <v>15985</v>
      </c>
      <c r="D1666" s="2">
        <v>28934</v>
      </c>
      <c r="E1666" t="s" s="3">
        <v>15986</v>
      </c>
      <c r="F1666" s="4">
        <v>6991</v>
      </c>
      <c r="G1666" s="4">
        <v>6991</v>
      </c>
      <c r="H1666" s="4">
        <v>2027</v>
      </c>
      <c r="I1666" s="2">
        <v>0</v>
      </c>
      <c r="J1666" s="4">
        <v>0</v>
      </c>
      <c r="K1666" s="4">
        <v>120.18</v>
      </c>
      <c r="L1666" s="4">
        <v>6991</v>
      </c>
      <c r="Q1666" t="s" s="3">
        <v>49</v>
      </c>
      <c r="R1666" s="2">
        <v>5.06</v>
      </c>
      <c r="T1666" t="s" s="3">
        <v>2659</v>
      </c>
      <c r="U1666" t="s" s="3">
        <v>70</v>
      </c>
      <c r="V1666" t="s" s="3">
        <v>3688</v>
      </c>
      <c r="W1666" t="s" s="3">
        <v>70</v>
      </c>
      <c r="X1666" t="s" s="3">
        <v>15987</v>
      </c>
      <c r="Y1666" t="s" s="3">
        <v>5410</v>
      </c>
      <c r="Z1666" t="s" s="3">
        <v>55</v>
      </c>
      <c r="AA1666" t="s" s="3">
        <v>56</v>
      </c>
      <c r="AB1666" s="2">
        <v>80449</v>
      </c>
      <c r="AC1666" s="2">
        <v>80449</v>
      </c>
      <c r="AD1666" t="s" s="3">
        <v>57</v>
      </c>
      <c r="AE1666" t="s" s="3">
        <v>15988</v>
      </c>
      <c r="AF1666" s="2">
        <v>193</v>
      </c>
      <c r="AI1666" t="s" s="3">
        <v>15989</v>
      </c>
      <c r="AJ1666" t="s" s="3">
        <v>114</v>
      </c>
      <c r="AL1666" t="s" s="3">
        <v>15990</v>
      </c>
      <c r="AN1666" t="s" s="3">
        <v>339</v>
      </c>
      <c r="AO1666" t="s" s="3">
        <v>15991</v>
      </c>
      <c r="AP1666" t="s" s="3">
        <v>537</v>
      </c>
      <c r="AQ1666" t="s" s="3">
        <v>64</v>
      </c>
      <c r="AR1666" t="s" s="3">
        <v>15992</v>
      </c>
    </row>
    <row r="1667" s="2" customFormat="1" ht="13.55" customHeight="1">
      <c r="A1667" t="s" s="3">
        <v>45</v>
      </c>
      <c r="B1667" t="s" s="3">
        <v>15993</v>
      </c>
      <c r="C1667" t="s" s="3">
        <v>15994</v>
      </c>
      <c r="D1667" s="2">
        <v>30211</v>
      </c>
      <c r="E1667" t="s" s="3">
        <v>15995</v>
      </c>
      <c r="F1667" s="4">
        <v>10856</v>
      </c>
      <c r="G1667" s="4">
        <v>10856</v>
      </c>
      <c r="H1667" s="4">
        <v>3148</v>
      </c>
      <c r="I1667" s="2">
        <v>0</v>
      </c>
      <c r="J1667" s="4">
        <v>0</v>
      </c>
      <c r="K1667" s="4">
        <v>152.06</v>
      </c>
      <c r="L1667" s="4">
        <v>10856</v>
      </c>
      <c r="N1667" s="2">
        <v>175.71</v>
      </c>
      <c r="Q1667" t="s" s="3">
        <v>49</v>
      </c>
      <c r="R1667" s="2">
        <v>8.01</v>
      </c>
      <c r="T1667" t="s" s="3">
        <v>4046</v>
      </c>
      <c r="U1667" t="s" s="3">
        <v>15996</v>
      </c>
      <c r="X1667" t="s" s="3">
        <v>15997</v>
      </c>
      <c r="Y1667" t="s" s="3">
        <v>271</v>
      </c>
      <c r="Z1667" t="s" s="3">
        <v>55</v>
      </c>
      <c r="AA1667" t="s" s="3">
        <v>56</v>
      </c>
      <c r="AB1667" s="2">
        <v>80449</v>
      </c>
      <c r="AC1667" s="2">
        <v>80449</v>
      </c>
      <c r="AD1667" t="s" s="3">
        <v>57</v>
      </c>
      <c r="AE1667" t="s" s="3">
        <v>15998</v>
      </c>
      <c r="AF1667" s="2">
        <v>6592</v>
      </c>
      <c r="AI1667" t="s" s="3">
        <v>2557</v>
      </c>
      <c r="AJ1667" t="s" s="3">
        <v>313</v>
      </c>
      <c r="AL1667" t="s" s="3">
        <v>203</v>
      </c>
      <c r="AM1667" t="s" s="3">
        <v>203</v>
      </c>
      <c r="AN1667" t="s" s="3">
        <v>56</v>
      </c>
      <c r="AO1667" t="s" s="3">
        <v>15999</v>
      </c>
      <c r="AP1667" t="s" s="3">
        <v>341</v>
      </c>
      <c r="AQ1667" t="s" s="3">
        <v>64</v>
      </c>
      <c r="AR1667" t="s" s="3">
        <v>16000</v>
      </c>
    </row>
    <row r="1668" s="2" customFormat="1" ht="13.55" customHeight="1">
      <c r="A1668" t="s" s="3">
        <v>45</v>
      </c>
      <c r="B1668" t="s" s="3">
        <v>16001</v>
      </c>
      <c r="C1668" t="s" s="3">
        <v>16002</v>
      </c>
      <c r="D1668" s="2">
        <v>35512</v>
      </c>
      <c r="E1668" t="s" s="3">
        <v>16003</v>
      </c>
      <c r="F1668" s="4">
        <v>10916</v>
      </c>
      <c r="G1668" s="4">
        <v>10916</v>
      </c>
      <c r="H1668" s="4">
        <v>3166</v>
      </c>
      <c r="I1668" s="2">
        <v>0</v>
      </c>
      <c r="J1668" s="4">
        <v>0</v>
      </c>
      <c r="K1668" s="4">
        <v>206.14</v>
      </c>
      <c r="L1668" s="4">
        <v>10916</v>
      </c>
      <c r="Q1668" t="s" s="3">
        <v>49</v>
      </c>
      <c r="R1668" s="2">
        <v>5</v>
      </c>
      <c r="T1668" t="s" s="3">
        <v>16004</v>
      </c>
      <c r="U1668" t="s" s="3">
        <v>16005</v>
      </c>
      <c r="X1668" t="s" s="3">
        <v>16006</v>
      </c>
      <c r="Y1668" t="s" s="3">
        <v>10678</v>
      </c>
      <c r="Z1668" t="s" s="3">
        <v>55</v>
      </c>
      <c r="AA1668" t="s" s="3">
        <v>56</v>
      </c>
      <c r="AB1668" s="2">
        <v>80449</v>
      </c>
      <c r="AC1668" s="2">
        <v>80449</v>
      </c>
      <c r="AD1668" t="s" s="3">
        <v>57</v>
      </c>
      <c r="AE1668" t="s" s="3">
        <v>16007</v>
      </c>
      <c r="AF1668" s="2">
        <v>22368</v>
      </c>
      <c r="AI1668" t="s" s="3">
        <v>2229</v>
      </c>
      <c r="AJ1668" t="s" s="3">
        <v>174</v>
      </c>
      <c r="AL1668" t="s" s="3">
        <v>175</v>
      </c>
      <c r="AM1668" t="s" s="3">
        <v>175</v>
      </c>
      <c r="AN1668" t="s" s="3">
        <v>56</v>
      </c>
      <c r="AO1668" t="s" s="3">
        <v>16008</v>
      </c>
      <c r="AP1668" t="s" s="3">
        <v>2735</v>
      </c>
      <c r="AQ1668" t="s" s="3">
        <v>64</v>
      </c>
      <c r="AR1668" t="s" s="3">
        <v>16009</v>
      </c>
    </row>
    <row r="1669" s="2" customFormat="1" ht="13.55" customHeight="1">
      <c r="A1669" t="s" s="3">
        <v>45</v>
      </c>
      <c r="B1669" t="s" s="3">
        <v>16010</v>
      </c>
      <c r="C1669" t="s" s="3">
        <v>16011</v>
      </c>
      <c r="D1669" s="2">
        <v>27542</v>
      </c>
      <c r="E1669" t="s" s="3">
        <v>16012</v>
      </c>
      <c r="F1669" s="4">
        <v>6946</v>
      </c>
      <c r="G1669" s="4">
        <v>6946</v>
      </c>
      <c r="H1669" s="4">
        <v>2014</v>
      </c>
      <c r="I1669" s="2">
        <v>0</v>
      </c>
      <c r="J1669" s="4">
        <v>0</v>
      </c>
      <c r="K1669" s="4">
        <v>119</v>
      </c>
      <c r="L1669" s="4">
        <v>6946</v>
      </c>
      <c r="Q1669" t="s" s="3">
        <v>49</v>
      </c>
      <c r="R1669" s="2">
        <v>5</v>
      </c>
      <c r="U1669" t="s" s="3">
        <v>16013</v>
      </c>
      <c r="V1669" t="s" s="3">
        <v>16014</v>
      </c>
      <c r="W1669" t="s" s="3">
        <v>347</v>
      </c>
      <c r="X1669" t="s" s="3">
        <v>16015</v>
      </c>
      <c r="Y1669" t="s" s="3">
        <v>83</v>
      </c>
      <c r="Z1669" t="s" s="3">
        <v>55</v>
      </c>
      <c r="AA1669" t="s" s="3">
        <v>56</v>
      </c>
      <c r="AB1669" s="2">
        <v>80449</v>
      </c>
      <c r="AC1669" s="2">
        <v>80449</v>
      </c>
      <c r="AD1669" t="s" s="3">
        <v>57</v>
      </c>
      <c r="AE1669" t="s" s="3">
        <v>16016</v>
      </c>
      <c r="AF1669" s="2">
        <v>1820</v>
      </c>
      <c r="AI1669" t="s" s="3">
        <v>3647</v>
      </c>
      <c r="AJ1669" t="s" s="3">
        <v>174</v>
      </c>
      <c r="AL1669" t="s" s="3">
        <v>14703</v>
      </c>
      <c r="AM1669" t="s" s="3">
        <v>14703</v>
      </c>
      <c r="AN1669" t="s" s="3">
        <v>130</v>
      </c>
      <c r="AO1669" t="s" s="3">
        <v>16017</v>
      </c>
      <c r="AP1669" t="s" s="3">
        <v>2032</v>
      </c>
      <c r="AQ1669" t="s" s="3">
        <v>64</v>
      </c>
      <c r="AR1669" t="s" s="3">
        <v>16018</v>
      </c>
    </row>
    <row r="1670" s="2" customFormat="1" ht="13.55" customHeight="1">
      <c r="A1670" t="s" s="3">
        <v>45</v>
      </c>
      <c r="B1670" t="s" s="3">
        <v>16019</v>
      </c>
      <c r="C1670" t="s" s="3">
        <v>16020</v>
      </c>
      <c r="D1670" s="2">
        <v>28397</v>
      </c>
      <c r="E1670" t="s" s="3">
        <v>16021</v>
      </c>
      <c r="F1670" s="4">
        <v>6946</v>
      </c>
      <c r="G1670" s="4">
        <v>6946</v>
      </c>
      <c r="H1670" s="4">
        <v>2014</v>
      </c>
      <c r="I1670" s="2">
        <v>0</v>
      </c>
      <c r="J1670" s="4">
        <v>0</v>
      </c>
      <c r="K1670" s="4">
        <v>119</v>
      </c>
      <c r="L1670" s="4">
        <v>6946</v>
      </c>
      <c r="N1670" s="2">
        <v>43.8</v>
      </c>
      <c r="Q1670" t="s" s="3">
        <v>49</v>
      </c>
      <c r="R1670" s="2">
        <v>5</v>
      </c>
      <c r="T1670" t="s" s="3">
        <v>6106</v>
      </c>
      <c r="U1670" t="s" s="3">
        <v>16022</v>
      </c>
      <c r="V1670" t="s" s="3">
        <v>2706</v>
      </c>
      <c r="W1670" t="s" s="3">
        <v>16023</v>
      </c>
      <c r="X1670" t="s" s="3">
        <v>16024</v>
      </c>
      <c r="Y1670" t="s" s="3">
        <v>83</v>
      </c>
      <c r="Z1670" t="s" s="3">
        <v>55</v>
      </c>
      <c r="AA1670" t="s" s="3">
        <v>56</v>
      </c>
      <c r="AB1670" s="2">
        <v>80449</v>
      </c>
      <c r="AC1670" s="2">
        <v>80449</v>
      </c>
      <c r="AD1670" t="s" s="3">
        <v>57</v>
      </c>
      <c r="AE1670" t="s" s="3">
        <v>16025</v>
      </c>
      <c r="AF1670" s="2">
        <v>2064</v>
      </c>
      <c r="AI1670" t="s" s="3">
        <v>16026</v>
      </c>
      <c r="AJ1670" t="s" s="3">
        <v>60</v>
      </c>
      <c r="AL1670" t="s" s="3">
        <v>2540</v>
      </c>
      <c r="AM1670" t="s" s="3">
        <v>10580</v>
      </c>
      <c r="AN1670" t="s" s="3">
        <v>1004</v>
      </c>
      <c r="AO1670" t="s" s="3">
        <v>16027</v>
      </c>
      <c r="AP1670" t="s" s="3">
        <v>496</v>
      </c>
      <c r="AQ1670" t="s" s="3">
        <v>64</v>
      </c>
      <c r="AR1670" t="s" s="3">
        <v>16028</v>
      </c>
    </row>
    <row r="1671" s="2" customFormat="1" ht="13.55" customHeight="1">
      <c r="A1671" t="s" s="3">
        <v>45</v>
      </c>
      <c r="B1671" t="s" s="3">
        <v>16029</v>
      </c>
      <c r="C1671" t="s" s="3">
        <v>8652</v>
      </c>
      <c r="D1671" s="2">
        <v>29603</v>
      </c>
      <c r="E1671" t="s" s="3">
        <v>16030</v>
      </c>
      <c r="F1671" s="4">
        <v>7170</v>
      </c>
      <c r="G1671" s="4">
        <v>7170</v>
      </c>
      <c r="H1671" s="4">
        <v>2079</v>
      </c>
      <c r="I1671" s="2">
        <v>0</v>
      </c>
      <c r="J1671" s="4">
        <v>0</v>
      </c>
      <c r="K1671" s="4">
        <v>123.14</v>
      </c>
      <c r="L1671" s="4">
        <v>7170</v>
      </c>
      <c r="Q1671" t="s" s="3">
        <v>49</v>
      </c>
      <c r="R1671" s="2">
        <v>5.3</v>
      </c>
      <c r="T1671" t="s" s="3">
        <v>8654</v>
      </c>
      <c r="U1671" t="s" s="3">
        <v>8655</v>
      </c>
      <c r="X1671" t="s" s="3">
        <v>8656</v>
      </c>
      <c r="Y1671" t="s" s="3">
        <v>185</v>
      </c>
      <c r="Z1671" t="s" s="3">
        <v>55</v>
      </c>
      <c r="AA1671" t="s" s="3">
        <v>56</v>
      </c>
      <c r="AB1671" s="2">
        <v>80449</v>
      </c>
      <c r="AC1671" s="2">
        <v>80449</v>
      </c>
      <c r="AD1671" t="s" s="3">
        <v>57</v>
      </c>
      <c r="AE1671" t="s" s="3">
        <v>16031</v>
      </c>
      <c r="AF1671" s="2">
        <v>3976</v>
      </c>
      <c r="AI1671" t="s" s="3">
        <v>8658</v>
      </c>
      <c r="AJ1671" t="s" s="3">
        <v>313</v>
      </c>
      <c r="AL1671" t="s" s="3">
        <v>175</v>
      </c>
      <c r="AM1671" t="s" s="3">
        <v>175</v>
      </c>
      <c r="AN1671" t="s" s="3">
        <v>56</v>
      </c>
      <c r="AO1671" t="s" s="3">
        <v>8659</v>
      </c>
      <c r="AP1671" t="s" s="3">
        <v>2723</v>
      </c>
      <c r="AQ1671" t="s" s="3">
        <v>64</v>
      </c>
      <c r="AR1671" t="s" s="3">
        <v>8660</v>
      </c>
    </row>
    <row r="1672" s="2" customFormat="1" ht="13.55" customHeight="1">
      <c r="A1672" t="s" s="3">
        <v>75</v>
      </c>
      <c r="B1672" t="s" s="3">
        <v>16032</v>
      </c>
      <c r="C1672" t="s" s="3">
        <v>16033</v>
      </c>
      <c r="D1672" s="2">
        <v>10202</v>
      </c>
      <c r="E1672" t="s" s="3">
        <v>16034</v>
      </c>
      <c r="F1672" s="4">
        <v>10582</v>
      </c>
      <c r="G1672" s="4">
        <v>10582</v>
      </c>
      <c r="H1672" s="4">
        <v>3069</v>
      </c>
      <c r="I1672" s="2">
        <v>0</v>
      </c>
      <c r="J1672" s="4">
        <v>0</v>
      </c>
      <c r="K1672" s="4">
        <v>181.74</v>
      </c>
      <c r="L1672" s="4">
        <v>10582</v>
      </c>
      <c r="Q1672" t="s" s="3">
        <v>49</v>
      </c>
      <c r="R1672" s="2">
        <v>5</v>
      </c>
      <c r="T1672" t="s" s="3">
        <v>16035</v>
      </c>
      <c r="U1672" t="s" s="3">
        <v>16036</v>
      </c>
      <c r="X1672" t="s" s="3">
        <v>16037</v>
      </c>
      <c r="Y1672" t="s" s="3">
        <v>11798</v>
      </c>
      <c r="Z1672" t="s" s="3">
        <v>55</v>
      </c>
      <c r="AA1672" t="s" s="3">
        <v>56</v>
      </c>
      <c r="AB1672" s="2">
        <v>80449</v>
      </c>
      <c r="AC1672" s="2">
        <v>80449</v>
      </c>
      <c r="AD1672" t="s" s="3">
        <v>57</v>
      </c>
      <c r="AE1672" t="s" s="3">
        <v>16038</v>
      </c>
      <c r="AF1672" s="2">
        <v>14391</v>
      </c>
      <c r="AI1672" t="s" s="3">
        <v>503</v>
      </c>
      <c r="AJ1672" t="s" s="3">
        <v>174</v>
      </c>
      <c r="AL1672" t="s" s="3">
        <v>429</v>
      </c>
      <c r="AM1672" t="s" s="3">
        <v>429</v>
      </c>
      <c r="AN1672" t="s" s="3">
        <v>56</v>
      </c>
      <c r="AO1672" t="s" s="3">
        <v>16039</v>
      </c>
      <c r="AP1672" t="s" s="3">
        <v>2287</v>
      </c>
      <c r="AQ1672" t="s" s="3">
        <v>64</v>
      </c>
      <c r="AR1672" t="s" s="3">
        <v>16040</v>
      </c>
    </row>
    <row r="1673" s="2" customFormat="1" ht="13.55" customHeight="1">
      <c r="A1673" t="s" s="3">
        <v>45</v>
      </c>
      <c r="B1673" t="s" s="3">
        <v>16041</v>
      </c>
      <c r="C1673" t="s" s="3">
        <v>16042</v>
      </c>
      <c r="D1673" s="2">
        <v>8559</v>
      </c>
      <c r="E1673" t="s" s="3">
        <v>16043</v>
      </c>
      <c r="F1673" s="4">
        <v>6639</v>
      </c>
      <c r="G1673" s="4">
        <v>6639</v>
      </c>
      <c r="H1673" s="4">
        <v>1925</v>
      </c>
      <c r="I1673" s="2">
        <v>0</v>
      </c>
      <c r="J1673" s="4">
        <v>0</v>
      </c>
      <c r="K1673" s="4">
        <v>93.16</v>
      </c>
      <c r="L1673" s="4">
        <v>6639</v>
      </c>
      <c r="N1673" s="2">
        <v>33.82</v>
      </c>
      <c r="Q1673" t="s" s="3">
        <v>49</v>
      </c>
      <c r="R1673" s="2">
        <v>4.6</v>
      </c>
      <c r="T1673" t="s" s="3">
        <v>10696</v>
      </c>
      <c r="U1673" t="s" s="3">
        <v>2918</v>
      </c>
      <c r="V1673" t="s" s="3">
        <v>16044</v>
      </c>
      <c r="W1673" t="s" s="3">
        <v>2918</v>
      </c>
      <c r="X1673" t="s" s="3">
        <v>16045</v>
      </c>
      <c r="Y1673" t="s" s="3">
        <v>491</v>
      </c>
      <c r="Z1673" t="s" s="3">
        <v>55</v>
      </c>
      <c r="AA1673" t="s" s="3">
        <v>56</v>
      </c>
      <c r="AB1673" s="2">
        <v>80449</v>
      </c>
      <c r="AC1673" s="2">
        <v>80449</v>
      </c>
      <c r="AD1673" t="s" s="3">
        <v>57</v>
      </c>
      <c r="AE1673" t="s" s="3">
        <v>16046</v>
      </c>
      <c r="AF1673" s="2">
        <v>2561</v>
      </c>
      <c r="AI1673" t="s" s="3">
        <v>16047</v>
      </c>
      <c r="AJ1673" t="s" s="3">
        <v>9391</v>
      </c>
      <c r="AL1673" t="s" s="3">
        <v>405</v>
      </c>
      <c r="AM1673" t="s" s="3">
        <v>1605</v>
      </c>
      <c r="AN1673" t="s" s="3">
        <v>56</v>
      </c>
      <c r="AO1673" t="s" s="3">
        <v>16048</v>
      </c>
      <c r="AP1673" t="s" s="3">
        <v>4237</v>
      </c>
      <c r="AQ1673" t="s" s="3">
        <v>64</v>
      </c>
      <c r="AR1673" t="s" s="3">
        <v>16049</v>
      </c>
    </row>
    <row r="1674" s="2" customFormat="1" ht="13.55" customHeight="1">
      <c r="A1674" t="s" s="3">
        <v>75</v>
      </c>
      <c r="B1674" t="s" s="3">
        <v>16050</v>
      </c>
      <c r="C1674" t="s" s="3">
        <v>16051</v>
      </c>
      <c r="D1674" s="2">
        <v>41847</v>
      </c>
      <c r="E1674" t="s" s="3">
        <v>16052</v>
      </c>
      <c r="F1674" s="4">
        <v>33111</v>
      </c>
      <c r="G1674" s="4">
        <v>33111</v>
      </c>
      <c r="H1674" s="4">
        <v>9602</v>
      </c>
      <c r="I1674" s="2">
        <v>0</v>
      </c>
      <c r="J1674" s="4">
        <v>0</v>
      </c>
      <c r="K1674" s="4">
        <v>568.3200000000001</v>
      </c>
      <c r="L1674" s="4">
        <v>33111</v>
      </c>
      <c r="N1674" s="2">
        <v>279.37</v>
      </c>
      <c r="Q1674" t="s" s="3">
        <v>49</v>
      </c>
      <c r="R1674" s="2">
        <v>37.21</v>
      </c>
      <c r="T1674" t="s" s="3">
        <v>16053</v>
      </c>
      <c r="U1674" t="s" s="3">
        <v>16054</v>
      </c>
      <c r="X1674" t="s" s="3">
        <v>16055</v>
      </c>
      <c r="Y1674" t="s" s="3">
        <v>10031</v>
      </c>
      <c r="Z1674" t="s" s="3">
        <v>55</v>
      </c>
      <c r="AA1674" t="s" s="3">
        <v>56</v>
      </c>
      <c r="AB1674" s="2">
        <v>80449</v>
      </c>
      <c r="AC1674" s="2">
        <v>80449</v>
      </c>
      <c r="AD1674" t="s" s="3">
        <v>57</v>
      </c>
      <c r="AE1674" t="s" s="3">
        <v>16056</v>
      </c>
      <c r="AF1674" s="2">
        <v>1607</v>
      </c>
      <c r="AI1674" t="s" s="3">
        <v>1688</v>
      </c>
      <c r="AJ1674" t="s" s="3">
        <v>600</v>
      </c>
      <c r="AL1674" t="s" s="3">
        <v>2438</v>
      </c>
      <c r="AM1674" t="s" s="3">
        <v>2438</v>
      </c>
      <c r="AN1674" t="s" s="3">
        <v>56</v>
      </c>
      <c r="AO1674" t="s" s="3">
        <v>16057</v>
      </c>
      <c r="AP1674" t="s" s="3">
        <v>3846</v>
      </c>
      <c r="AQ1674" t="s" s="3">
        <v>64</v>
      </c>
      <c r="AR1674" t="s" s="3">
        <v>16058</v>
      </c>
    </row>
    <row r="1675" s="2" customFormat="1" ht="13.55" customHeight="1">
      <c r="A1675" t="s" s="3">
        <v>45</v>
      </c>
      <c r="B1675" t="s" s="3">
        <v>16059</v>
      </c>
      <c r="C1675" t="s" s="3">
        <v>16060</v>
      </c>
      <c r="D1675" s="2">
        <v>10630</v>
      </c>
      <c r="E1675" t="s" s="3">
        <v>16061</v>
      </c>
      <c r="F1675" s="4">
        <v>23909</v>
      </c>
      <c r="G1675" s="4">
        <v>23909</v>
      </c>
      <c r="H1675" s="4">
        <v>6934</v>
      </c>
      <c r="I1675" s="2">
        <v>0</v>
      </c>
      <c r="J1675" s="4">
        <v>0</v>
      </c>
      <c r="K1675" s="4">
        <v>443.52</v>
      </c>
      <c r="L1675" s="4">
        <v>23909</v>
      </c>
      <c r="Q1675" t="s" s="3">
        <v>49</v>
      </c>
      <c r="R1675" s="2">
        <v>1</v>
      </c>
      <c r="T1675" t="s" s="3">
        <v>2762</v>
      </c>
      <c r="U1675" t="s" s="3">
        <v>16062</v>
      </c>
      <c r="X1675" t="s" s="3">
        <v>16063</v>
      </c>
      <c r="Y1675" t="s" s="3">
        <v>16064</v>
      </c>
      <c r="Z1675" t="s" s="3">
        <v>55</v>
      </c>
      <c r="AA1675" t="s" s="3">
        <v>56</v>
      </c>
      <c r="AB1675" s="2">
        <v>80449</v>
      </c>
      <c r="AC1675" s="2">
        <v>80449</v>
      </c>
      <c r="AD1675" t="s" s="3">
        <v>57</v>
      </c>
      <c r="AE1675" t="s" s="3">
        <v>16065</v>
      </c>
      <c r="AF1675" s="2">
        <v>7220</v>
      </c>
      <c r="AI1675" t="s" s="3">
        <v>16066</v>
      </c>
      <c r="AJ1675" t="s" s="3">
        <v>313</v>
      </c>
      <c r="AL1675" t="s" s="3">
        <v>284</v>
      </c>
      <c r="AM1675" t="s" s="3">
        <v>904</v>
      </c>
      <c r="AN1675" t="s" s="3">
        <v>56</v>
      </c>
      <c r="AO1675" t="s" s="3">
        <v>16067</v>
      </c>
      <c r="AP1675" t="s" s="3">
        <v>132</v>
      </c>
      <c r="AQ1675" t="s" s="3">
        <v>64</v>
      </c>
      <c r="AR1675" t="s" s="3">
        <v>16068</v>
      </c>
    </row>
    <row r="1676" s="2" customFormat="1" ht="13.55" customHeight="1">
      <c r="A1676" t="s" s="3">
        <v>45</v>
      </c>
      <c r="B1676" t="s" s="3">
        <v>16069</v>
      </c>
      <c r="C1676" t="s" s="3">
        <v>16070</v>
      </c>
      <c r="D1676" s="2">
        <v>24188</v>
      </c>
      <c r="E1676" t="s" s="3">
        <v>16071</v>
      </c>
      <c r="F1676" s="4">
        <v>15759</v>
      </c>
      <c r="G1676" s="4">
        <v>15759</v>
      </c>
      <c r="H1676" s="4">
        <v>4570</v>
      </c>
      <c r="I1676" s="2">
        <v>0</v>
      </c>
      <c r="J1676" s="4">
        <v>0</v>
      </c>
      <c r="K1676" s="4">
        <v>270.54</v>
      </c>
      <c r="L1676" s="4">
        <v>15759</v>
      </c>
      <c r="Q1676" t="s" s="3">
        <v>49</v>
      </c>
      <c r="R1676" s="2">
        <v>5.85</v>
      </c>
      <c r="T1676" t="s" s="3">
        <v>7366</v>
      </c>
      <c r="U1676" t="s" s="3">
        <v>16072</v>
      </c>
      <c r="V1676" t="s" s="3">
        <v>16073</v>
      </c>
      <c r="W1676" t="s" s="3">
        <v>16072</v>
      </c>
      <c r="X1676" t="s" s="3">
        <v>16074</v>
      </c>
      <c r="Y1676" t="s" s="3">
        <v>16075</v>
      </c>
      <c r="Z1676" t="s" s="3">
        <v>55</v>
      </c>
      <c r="AA1676" t="s" s="3">
        <v>56</v>
      </c>
      <c r="AB1676" s="2">
        <v>80449</v>
      </c>
      <c r="AC1676" s="2">
        <v>80449</v>
      </c>
      <c r="AD1676" t="s" s="3">
        <v>57</v>
      </c>
      <c r="AE1676" t="s" s="3">
        <v>16076</v>
      </c>
      <c r="AF1676" s="2">
        <v>9726</v>
      </c>
      <c r="AI1676" t="s" s="3">
        <v>16077</v>
      </c>
      <c r="AJ1676" t="s" s="3">
        <v>283</v>
      </c>
      <c r="AL1676" t="s" s="3">
        <v>1306</v>
      </c>
      <c r="AM1676" t="s" s="3">
        <v>1306</v>
      </c>
      <c r="AN1676" t="s" s="3">
        <v>56</v>
      </c>
      <c r="AO1676" t="s" s="3">
        <v>16078</v>
      </c>
      <c r="AP1676" t="s" s="3">
        <v>418</v>
      </c>
      <c r="AQ1676" t="s" s="3">
        <v>64</v>
      </c>
      <c r="AR1676" t="s" s="3">
        <v>16079</v>
      </c>
    </row>
    <row r="1677" s="2" customFormat="1" ht="13.55" customHeight="1">
      <c r="A1677" t="s" s="3">
        <v>45</v>
      </c>
      <c r="B1677" t="s" s="3">
        <v>16080</v>
      </c>
      <c r="C1677" t="s" s="3">
        <v>16081</v>
      </c>
      <c r="D1677" s="2">
        <v>5401</v>
      </c>
      <c r="E1677" t="s" s="3">
        <v>16082</v>
      </c>
      <c r="F1677" s="4">
        <v>6946</v>
      </c>
      <c r="G1677" s="4">
        <v>6946</v>
      </c>
      <c r="H1677" s="4">
        <v>2014</v>
      </c>
      <c r="I1677" s="2">
        <v>0</v>
      </c>
      <c r="J1677" s="4">
        <v>0</v>
      </c>
      <c r="K1677" s="4">
        <v>119</v>
      </c>
      <c r="L1677" s="4">
        <v>6946</v>
      </c>
      <c r="Q1677" t="s" s="3">
        <v>49</v>
      </c>
      <c r="R1677" s="2">
        <v>5</v>
      </c>
      <c r="T1677" t="s" s="3">
        <v>557</v>
      </c>
      <c r="U1677" t="s" s="3">
        <v>16083</v>
      </c>
      <c r="V1677" t="s" s="3">
        <v>11649</v>
      </c>
      <c r="W1677" t="s" s="3">
        <v>16083</v>
      </c>
      <c r="X1677" t="s" s="3">
        <v>16084</v>
      </c>
      <c r="Y1677" t="s" s="3">
        <v>7788</v>
      </c>
      <c r="Z1677" t="s" s="3">
        <v>55</v>
      </c>
      <c r="AA1677" t="s" s="3">
        <v>56</v>
      </c>
      <c r="AB1677" s="2">
        <v>80449</v>
      </c>
      <c r="AC1677" s="2">
        <v>80449</v>
      </c>
      <c r="AD1677" t="s" s="3">
        <v>57</v>
      </c>
      <c r="AE1677" t="s" s="3">
        <v>16085</v>
      </c>
      <c r="AF1677" s="2">
        <v>6127</v>
      </c>
      <c r="AH1677" t="s" s="3">
        <v>1687</v>
      </c>
      <c r="AI1677" t="s" s="3">
        <v>16086</v>
      </c>
      <c r="AJ1677" t="s" s="3">
        <v>174</v>
      </c>
      <c r="AL1677" t="s" s="3">
        <v>2029</v>
      </c>
      <c r="AM1677" t="s" s="3">
        <v>16087</v>
      </c>
      <c r="AN1677" t="s" s="3">
        <v>366</v>
      </c>
      <c r="AO1677" t="s" s="3">
        <v>16088</v>
      </c>
      <c r="AP1677" t="s" s="3">
        <v>3250</v>
      </c>
      <c r="AQ1677" t="s" s="3">
        <v>64</v>
      </c>
      <c r="AR1677" t="s" s="3">
        <v>16089</v>
      </c>
    </row>
    <row r="1678" s="2" customFormat="1" ht="13.55" customHeight="1">
      <c r="A1678" t="s" s="3">
        <v>45</v>
      </c>
      <c r="B1678" t="s" s="3">
        <v>16090</v>
      </c>
      <c r="C1678" t="s" s="3">
        <v>16091</v>
      </c>
      <c r="D1678" s="2">
        <v>32158</v>
      </c>
      <c r="E1678" t="s" s="3">
        <v>16092</v>
      </c>
      <c r="F1678" s="4">
        <v>20047</v>
      </c>
      <c r="G1678" s="4">
        <v>20047</v>
      </c>
      <c r="H1678" s="4">
        <v>5814</v>
      </c>
      <c r="I1678" s="2">
        <v>0</v>
      </c>
      <c r="J1678" s="4">
        <v>0</v>
      </c>
      <c r="K1678" s="4">
        <v>338.14</v>
      </c>
      <c r="L1678" s="4">
        <v>20047</v>
      </c>
      <c r="Q1678" t="s" s="3">
        <v>49</v>
      </c>
      <c r="R1678" s="2">
        <v>4</v>
      </c>
      <c r="T1678" t="s" s="3">
        <v>858</v>
      </c>
      <c r="U1678" t="s" s="3">
        <v>16093</v>
      </c>
      <c r="V1678" t="s" s="3">
        <v>3106</v>
      </c>
      <c r="W1678" t="s" s="3">
        <v>16093</v>
      </c>
      <c r="X1678" t="s" s="3">
        <v>16094</v>
      </c>
      <c r="Y1678" t="s" s="3">
        <v>2954</v>
      </c>
      <c r="Z1678" t="s" s="3">
        <v>55</v>
      </c>
      <c r="AA1678" t="s" s="3">
        <v>56</v>
      </c>
      <c r="AB1678" s="2">
        <v>80449</v>
      </c>
      <c r="AC1678" t="s" s="3">
        <v>11315</v>
      </c>
      <c r="AD1678" t="s" s="3">
        <v>57</v>
      </c>
      <c r="AE1678" t="s" s="3">
        <v>16095</v>
      </c>
      <c r="AF1678" s="2">
        <v>6566</v>
      </c>
      <c r="AI1678" t="s" s="3">
        <v>16096</v>
      </c>
      <c r="AJ1678" t="s" s="3">
        <v>313</v>
      </c>
      <c r="AL1678" t="s" s="3">
        <v>145</v>
      </c>
      <c r="AM1678" t="s" s="3">
        <v>145</v>
      </c>
      <c r="AN1678" t="s" s="3">
        <v>56</v>
      </c>
      <c r="AO1678" t="s" s="3">
        <v>16097</v>
      </c>
      <c r="AP1678" t="s" s="3">
        <v>262</v>
      </c>
      <c r="AQ1678" t="s" s="3">
        <v>64</v>
      </c>
      <c r="AR1678" t="s" s="3">
        <v>16098</v>
      </c>
    </row>
    <row r="1679" s="2" customFormat="1" ht="13.55" customHeight="1">
      <c r="A1679" t="s" s="3">
        <v>75</v>
      </c>
      <c r="B1679" t="s" s="3">
        <v>16099</v>
      </c>
      <c r="C1679" t="s" s="3">
        <v>16100</v>
      </c>
      <c r="D1679" s="2">
        <v>4428</v>
      </c>
      <c r="E1679" t="s" s="3">
        <v>16101</v>
      </c>
      <c r="F1679" s="4">
        <v>10682</v>
      </c>
      <c r="G1679" s="4">
        <v>10682</v>
      </c>
      <c r="H1679" s="4">
        <v>3098</v>
      </c>
      <c r="I1679" s="2">
        <v>0</v>
      </c>
      <c r="J1679" s="4">
        <v>0</v>
      </c>
      <c r="K1679" s="4">
        <v>183.52</v>
      </c>
      <c r="L1679" s="4">
        <v>10682</v>
      </c>
      <c r="Q1679" t="s" s="3">
        <v>49</v>
      </c>
      <c r="R1679" s="2">
        <v>5.17</v>
      </c>
      <c r="T1679" t="s" s="3">
        <v>594</v>
      </c>
      <c r="U1679" t="s" s="3">
        <v>7531</v>
      </c>
      <c r="X1679" t="s" s="3">
        <v>16102</v>
      </c>
      <c r="Y1679" t="s" s="3">
        <v>7203</v>
      </c>
      <c r="Z1679" t="s" s="3">
        <v>55</v>
      </c>
      <c r="AA1679" t="s" s="3">
        <v>56</v>
      </c>
      <c r="AB1679" s="2">
        <v>80449</v>
      </c>
      <c r="AC1679" s="2">
        <v>80449</v>
      </c>
      <c r="AD1679" t="s" s="3">
        <v>57</v>
      </c>
      <c r="AE1679" t="s" s="3">
        <v>16103</v>
      </c>
      <c r="AF1679" s="2">
        <v>1070</v>
      </c>
      <c r="AI1679" t="s" s="3">
        <v>16104</v>
      </c>
      <c r="AL1679" t="s" s="3">
        <v>16105</v>
      </c>
      <c r="AN1679" t="s" s="3">
        <v>1712</v>
      </c>
      <c r="AO1679" t="s" s="3">
        <v>16106</v>
      </c>
      <c r="AP1679" t="s" s="3">
        <v>118</v>
      </c>
      <c r="AQ1679" t="s" s="3">
        <v>64</v>
      </c>
      <c r="AR1679" t="s" s="3">
        <v>16107</v>
      </c>
    </row>
    <row r="1680" s="2" customFormat="1" ht="13.55" customHeight="1">
      <c r="A1680" t="s" s="3">
        <v>75</v>
      </c>
      <c r="B1680" t="s" s="3">
        <v>12491</v>
      </c>
      <c r="C1680" t="s" s="3">
        <v>5485</v>
      </c>
      <c r="D1680" s="2">
        <v>6148</v>
      </c>
      <c r="E1680" t="s" s="3">
        <v>16108</v>
      </c>
      <c r="F1680" s="4">
        <v>1516</v>
      </c>
      <c r="G1680" s="4">
        <v>1516</v>
      </c>
      <c r="H1680" s="4">
        <v>440</v>
      </c>
      <c r="I1680" s="2">
        <v>0</v>
      </c>
      <c r="J1680" s="4">
        <v>0</v>
      </c>
      <c r="K1680" s="4">
        <v>26.06</v>
      </c>
      <c r="L1680" s="4">
        <v>1516</v>
      </c>
      <c r="N1680" s="2">
        <v>40.18</v>
      </c>
      <c r="Q1680" t="s" s="3">
        <v>49</v>
      </c>
      <c r="R1680" s="2">
        <v>0.17</v>
      </c>
      <c r="T1680" t="s" s="3">
        <v>123</v>
      </c>
      <c r="U1680" t="s" s="3">
        <v>5487</v>
      </c>
      <c r="X1680" t="s" s="3">
        <v>5488</v>
      </c>
      <c r="Y1680" t="s" s="3">
        <v>12493</v>
      </c>
      <c r="Z1680" t="s" s="3">
        <v>55</v>
      </c>
      <c r="AA1680" t="s" s="3">
        <v>56</v>
      </c>
      <c r="AB1680" s="2">
        <v>80449</v>
      </c>
      <c r="AC1680" s="2">
        <v>80449</v>
      </c>
      <c r="AD1680" t="s" s="3">
        <v>57</v>
      </c>
      <c r="AE1680" t="s" s="3">
        <v>12494</v>
      </c>
      <c r="AF1680" s="2">
        <v>1327</v>
      </c>
      <c r="AI1680" t="s" s="3">
        <v>5489</v>
      </c>
      <c r="AJ1680" t="s" s="3">
        <v>313</v>
      </c>
      <c r="AL1680" t="s" s="3">
        <v>405</v>
      </c>
      <c r="AM1680" t="s" s="3">
        <v>405</v>
      </c>
      <c r="AN1680" t="s" s="3">
        <v>56</v>
      </c>
      <c r="AO1680" t="s" s="3">
        <v>5490</v>
      </c>
      <c r="AP1680" t="s" s="3">
        <v>1850</v>
      </c>
      <c r="AQ1680" t="s" s="3">
        <v>64</v>
      </c>
      <c r="AR1680" t="s" s="3">
        <v>5491</v>
      </c>
    </row>
    <row r="1681" s="2" customFormat="1" ht="13.55" customHeight="1">
      <c r="A1681" t="s" s="3">
        <v>75</v>
      </c>
      <c r="B1681" t="s" s="3">
        <v>8474</v>
      </c>
      <c r="C1681" t="s" s="3">
        <v>8719</v>
      </c>
      <c r="D1681" s="2">
        <v>10523</v>
      </c>
      <c r="E1681" t="s" s="3">
        <v>16109</v>
      </c>
      <c r="F1681" s="4">
        <v>1516</v>
      </c>
      <c r="G1681" s="4">
        <v>1516</v>
      </c>
      <c r="H1681" s="4">
        <v>440</v>
      </c>
      <c r="I1681" s="2">
        <v>0</v>
      </c>
      <c r="J1681" s="4">
        <v>0</v>
      </c>
      <c r="K1681" s="4">
        <v>26.06</v>
      </c>
      <c r="L1681" s="4">
        <v>1516</v>
      </c>
      <c r="Q1681" t="s" s="3">
        <v>49</v>
      </c>
      <c r="R1681" s="2">
        <v>0.17</v>
      </c>
      <c r="T1681" t="s" s="3">
        <v>8721</v>
      </c>
      <c r="U1681" t="s" s="3">
        <v>8722</v>
      </c>
      <c r="V1681" t="s" s="3">
        <v>255</v>
      </c>
      <c r="W1681" t="s" s="3">
        <v>8722</v>
      </c>
      <c r="X1681" t="s" s="3">
        <v>8723</v>
      </c>
      <c r="Y1681" t="s" s="3">
        <v>2587</v>
      </c>
      <c r="Z1681" t="s" s="3">
        <v>55</v>
      </c>
      <c r="AA1681" t="s" s="3">
        <v>56</v>
      </c>
      <c r="AB1681" s="2">
        <v>80449</v>
      </c>
      <c r="AC1681" s="2">
        <v>80449</v>
      </c>
      <c r="AD1681" t="s" s="3">
        <v>57</v>
      </c>
      <c r="AE1681" t="s" s="3">
        <v>8480</v>
      </c>
      <c r="AF1681" s="2">
        <v>11153</v>
      </c>
      <c r="AI1681" t="s" s="3">
        <v>8724</v>
      </c>
      <c r="AJ1681" t="s" s="3">
        <v>174</v>
      </c>
      <c r="AL1681" t="s" s="3">
        <v>1920</v>
      </c>
      <c r="AN1681" t="s" s="3">
        <v>56</v>
      </c>
      <c r="AO1681" t="s" s="3">
        <v>8725</v>
      </c>
      <c r="AP1681" t="s" s="3">
        <v>8726</v>
      </c>
      <c r="AQ1681" t="s" s="3">
        <v>64</v>
      </c>
      <c r="AR1681" t="s" s="3">
        <v>8727</v>
      </c>
    </row>
    <row r="1682" s="2" customFormat="1" ht="13.55" customHeight="1">
      <c r="A1682" t="s" s="3">
        <v>75</v>
      </c>
      <c r="B1682" t="s" s="3">
        <v>1840</v>
      </c>
      <c r="C1682" t="s" s="3">
        <v>16110</v>
      </c>
      <c r="D1682" s="2">
        <v>12102</v>
      </c>
      <c r="E1682" t="s" s="3">
        <v>16111</v>
      </c>
      <c r="F1682" s="4">
        <v>1516</v>
      </c>
      <c r="G1682" s="4">
        <v>1516</v>
      </c>
      <c r="H1682" s="4">
        <v>440</v>
      </c>
      <c r="I1682" s="2">
        <v>0</v>
      </c>
      <c r="J1682" s="4">
        <v>0</v>
      </c>
      <c r="K1682" s="4">
        <v>26.06</v>
      </c>
      <c r="L1682" s="4">
        <v>1516</v>
      </c>
      <c r="N1682" s="2">
        <v>753.87</v>
      </c>
      <c r="Q1682" t="s" s="3">
        <v>49</v>
      </c>
      <c r="R1682" s="2">
        <v>0.17</v>
      </c>
      <c r="T1682" t="s" s="3">
        <v>7005</v>
      </c>
      <c r="U1682" t="s" s="3">
        <v>16112</v>
      </c>
      <c r="X1682" t="s" s="3">
        <v>16113</v>
      </c>
      <c r="Y1682" t="s" s="3">
        <v>1846</v>
      </c>
      <c r="Z1682" t="s" s="3">
        <v>55</v>
      </c>
      <c r="AA1682" t="s" s="3">
        <v>56</v>
      </c>
      <c r="AB1682" s="2">
        <v>80449</v>
      </c>
      <c r="AC1682" s="2">
        <v>80449</v>
      </c>
      <c r="AD1682" t="s" s="3">
        <v>57</v>
      </c>
      <c r="AE1682" t="s" s="3">
        <v>1847</v>
      </c>
      <c r="AF1682" s="2">
        <v>4904</v>
      </c>
      <c r="AI1682" t="s" s="3">
        <v>16114</v>
      </c>
      <c r="AJ1682" t="s" s="3">
        <v>174</v>
      </c>
      <c r="AL1682" t="s" s="3">
        <v>16115</v>
      </c>
      <c r="AM1682" t="s" s="3">
        <v>16115</v>
      </c>
      <c r="AN1682" t="s" s="3">
        <v>1523</v>
      </c>
      <c r="AO1682" t="s" s="3">
        <v>16116</v>
      </c>
      <c r="AP1682" t="s" s="3">
        <v>315</v>
      </c>
      <c r="AQ1682" t="s" s="3">
        <v>64</v>
      </c>
      <c r="AR1682" t="s" s="3">
        <v>16117</v>
      </c>
    </row>
    <row r="1683" s="2" customFormat="1" ht="13.55" customHeight="1">
      <c r="A1683" t="s" s="3">
        <v>45</v>
      </c>
      <c r="B1683" t="s" s="3">
        <v>16118</v>
      </c>
      <c r="C1683" t="s" s="3">
        <v>16119</v>
      </c>
      <c r="D1683" s="2">
        <v>27148</v>
      </c>
      <c r="E1683" t="s" s="3">
        <v>16120</v>
      </c>
      <c r="F1683" s="4">
        <v>6946</v>
      </c>
      <c r="G1683" s="4">
        <v>6946</v>
      </c>
      <c r="H1683" s="4">
        <v>2014</v>
      </c>
      <c r="I1683" s="2">
        <v>0</v>
      </c>
      <c r="J1683" s="4">
        <v>0</v>
      </c>
      <c r="K1683" s="4">
        <v>119</v>
      </c>
      <c r="L1683" s="4">
        <v>6946</v>
      </c>
      <c r="Q1683" t="s" s="3">
        <v>49</v>
      </c>
      <c r="R1683" s="2">
        <v>5</v>
      </c>
      <c r="T1683" t="s" s="3">
        <v>1889</v>
      </c>
      <c r="U1683" t="s" s="3">
        <v>16121</v>
      </c>
      <c r="V1683" t="s" s="3">
        <v>770</v>
      </c>
      <c r="W1683" t="s" s="3">
        <v>16121</v>
      </c>
      <c r="X1683" t="s" s="3">
        <v>16122</v>
      </c>
      <c r="Y1683" t="s" s="3">
        <v>1532</v>
      </c>
      <c r="Z1683" t="s" s="3">
        <v>55</v>
      </c>
      <c r="AA1683" t="s" s="3">
        <v>56</v>
      </c>
      <c r="AB1683" s="2">
        <v>80449</v>
      </c>
      <c r="AC1683" s="2">
        <v>80449</v>
      </c>
      <c r="AD1683" t="s" s="3">
        <v>57</v>
      </c>
      <c r="AE1683" t="s" s="3">
        <v>16123</v>
      </c>
      <c r="AF1683" s="2">
        <v>1206</v>
      </c>
      <c r="AI1683" t="s" s="3">
        <v>582</v>
      </c>
      <c r="AJ1683" t="s" s="3">
        <v>313</v>
      </c>
      <c r="AL1683" t="s" s="3">
        <v>16124</v>
      </c>
      <c r="AM1683" t="s" s="3">
        <v>16124</v>
      </c>
      <c r="AN1683" t="s" s="3">
        <v>1523</v>
      </c>
      <c r="AO1683" t="s" s="3">
        <v>16125</v>
      </c>
      <c r="AP1683" t="s" s="3">
        <v>118</v>
      </c>
      <c r="AQ1683" t="s" s="3">
        <v>64</v>
      </c>
      <c r="AR1683" t="s" s="3">
        <v>16126</v>
      </c>
    </row>
    <row r="1684" s="2" customFormat="1" ht="13.55" customHeight="1">
      <c r="A1684" t="s" s="3">
        <v>45</v>
      </c>
      <c r="B1684" t="s" s="3">
        <v>16127</v>
      </c>
      <c r="C1684" t="s" s="3">
        <v>16128</v>
      </c>
      <c r="D1684" s="2">
        <v>39010</v>
      </c>
      <c r="E1684" t="s" s="3">
        <v>16129</v>
      </c>
      <c r="F1684" s="4">
        <v>15928</v>
      </c>
      <c r="G1684" s="4">
        <v>15928</v>
      </c>
      <c r="H1684" s="4">
        <v>4619</v>
      </c>
      <c r="I1684" s="2">
        <v>0</v>
      </c>
      <c r="J1684" s="4">
        <v>0</v>
      </c>
      <c r="K1684" s="4">
        <v>295.68</v>
      </c>
      <c r="L1684" s="4">
        <v>15928</v>
      </c>
      <c r="Q1684" t="s" s="3">
        <v>49</v>
      </c>
      <c r="R1684" s="2">
        <v>0.1</v>
      </c>
      <c r="T1684" t="s" s="3">
        <v>94</v>
      </c>
      <c r="U1684" t="s" s="3">
        <v>5000</v>
      </c>
      <c r="V1684" t="s" s="3">
        <v>4630</v>
      </c>
      <c r="W1684" t="s" s="3">
        <v>5000</v>
      </c>
      <c r="X1684" t="s" s="3">
        <v>16130</v>
      </c>
      <c r="Y1684" t="s" s="3">
        <v>585</v>
      </c>
      <c r="Z1684" t="s" s="3">
        <v>55</v>
      </c>
      <c r="AA1684" t="s" s="3">
        <v>56</v>
      </c>
      <c r="AB1684" s="2">
        <v>80449</v>
      </c>
      <c r="AC1684" s="2">
        <v>80449</v>
      </c>
      <c r="AD1684" t="s" s="3">
        <v>57</v>
      </c>
      <c r="AE1684" t="s" s="3">
        <v>16131</v>
      </c>
      <c r="AF1684" s="2">
        <v>5316</v>
      </c>
      <c r="AI1684" t="s" s="3">
        <v>16132</v>
      </c>
      <c r="AJ1684" t="s" s="3">
        <v>313</v>
      </c>
      <c r="AL1684" t="s" s="3">
        <v>284</v>
      </c>
      <c r="AM1684" t="s" s="3">
        <v>284</v>
      </c>
      <c r="AN1684" t="s" s="3">
        <v>56</v>
      </c>
      <c r="AO1684" t="s" s="3">
        <v>16133</v>
      </c>
      <c r="AP1684" t="s" s="3">
        <v>315</v>
      </c>
      <c r="AQ1684" t="s" s="3">
        <v>64</v>
      </c>
      <c r="AR1684" t="s" s="3">
        <v>16134</v>
      </c>
    </row>
    <row r="1685" s="2" customFormat="1" ht="13.55" customHeight="1">
      <c r="A1685" t="s" s="3">
        <v>45</v>
      </c>
      <c r="B1685" t="s" s="3">
        <v>16135</v>
      </c>
      <c r="C1685" t="s" s="3">
        <v>16136</v>
      </c>
      <c r="D1685" s="2">
        <v>28198</v>
      </c>
      <c r="E1685" t="s" s="3">
        <v>16137</v>
      </c>
      <c r="F1685" s="4">
        <v>6946</v>
      </c>
      <c r="G1685" s="4">
        <v>6946</v>
      </c>
      <c r="H1685" s="4">
        <v>2014</v>
      </c>
      <c r="I1685" s="2">
        <v>0</v>
      </c>
      <c r="J1685" s="4">
        <v>0</v>
      </c>
      <c r="K1685" s="4">
        <v>119</v>
      </c>
      <c r="L1685" s="4">
        <v>6946</v>
      </c>
      <c r="Q1685" t="s" s="3">
        <v>49</v>
      </c>
      <c r="R1685" s="2">
        <v>5</v>
      </c>
      <c r="T1685" t="s" s="3">
        <v>16138</v>
      </c>
      <c r="U1685" t="s" s="3">
        <v>124</v>
      </c>
      <c r="X1685" t="s" s="3">
        <v>16139</v>
      </c>
      <c r="Y1685" t="s" s="3">
        <v>1532</v>
      </c>
      <c r="Z1685" t="s" s="3">
        <v>55</v>
      </c>
      <c r="AA1685" t="s" s="3">
        <v>56</v>
      </c>
      <c r="AB1685" s="2">
        <v>80449</v>
      </c>
      <c r="AC1685" s="2">
        <v>80449</v>
      </c>
      <c r="AD1685" t="s" s="3">
        <v>57</v>
      </c>
      <c r="AE1685" t="s" s="3">
        <v>16140</v>
      </c>
      <c r="AF1685" s="2">
        <v>1109</v>
      </c>
      <c r="AI1685" t="s" s="3">
        <v>16141</v>
      </c>
      <c r="AJ1685" t="s" s="3">
        <v>313</v>
      </c>
      <c r="AL1685" t="s" s="3">
        <v>5709</v>
      </c>
      <c r="AM1685" t="s" s="3">
        <v>5709</v>
      </c>
      <c r="AN1685" t="s" s="3">
        <v>56</v>
      </c>
      <c r="AO1685" t="s" s="3">
        <v>16142</v>
      </c>
      <c r="AP1685" t="s" s="3">
        <v>192</v>
      </c>
      <c r="AQ1685" t="s" s="3">
        <v>64</v>
      </c>
      <c r="AR1685" t="s" s="3">
        <v>16143</v>
      </c>
    </row>
    <row r="1686" s="2" customFormat="1" ht="13.55" customHeight="1">
      <c r="A1686" t="s" s="3">
        <v>75</v>
      </c>
      <c r="B1686" t="s" s="3">
        <v>5276</v>
      </c>
      <c r="C1686" t="s" s="3">
        <v>16144</v>
      </c>
      <c r="D1686" s="2">
        <v>9579</v>
      </c>
      <c r="E1686" t="s" s="3">
        <v>16145</v>
      </c>
      <c r="F1686" s="4">
        <v>7096</v>
      </c>
      <c r="G1686" s="4">
        <v>7096</v>
      </c>
      <c r="H1686" s="4">
        <v>2058</v>
      </c>
      <c r="I1686" s="2">
        <v>0</v>
      </c>
      <c r="J1686" s="4">
        <v>0</v>
      </c>
      <c r="K1686" s="4">
        <v>99.44</v>
      </c>
      <c r="L1686" s="4">
        <v>7096</v>
      </c>
      <c r="Q1686" t="s" s="3">
        <v>49</v>
      </c>
      <c r="R1686" s="2">
        <v>5.2</v>
      </c>
      <c r="T1686" t="s" s="3">
        <v>734</v>
      </c>
      <c r="U1686" t="s" s="3">
        <v>16146</v>
      </c>
      <c r="V1686" t="s" s="3">
        <v>1452</v>
      </c>
      <c r="W1686" t="s" s="3">
        <v>16146</v>
      </c>
      <c r="X1686" t="s" s="3">
        <v>16147</v>
      </c>
      <c r="Y1686" t="s" s="3">
        <v>1233</v>
      </c>
      <c r="Z1686" t="s" s="3">
        <v>55</v>
      </c>
      <c r="AA1686" t="s" s="3">
        <v>56</v>
      </c>
      <c r="AB1686" s="2">
        <v>80449</v>
      </c>
      <c r="AC1686" s="2">
        <v>80449</v>
      </c>
      <c r="AD1686" t="s" s="3">
        <v>57</v>
      </c>
      <c r="AE1686" t="s" s="3">
        <v>5281</v>
      </c>
      <c r="AF1686" s="2">
        <v>8463</v>
      </c>
      <c r="AI1686" t="s" s="3">
        <v>16148</v>
      </c>
      <c r="AJ1686" t="s" s="3">
        <v>174</v>
      </c>
      <c r="AL1686" t="s" s="3">
        <v>5601</v>
      </c>
      <c r="AN1686" t="s" s="3">
        <v>234</v>
      </c>
      <c r="AO1686" t="s" s="3">
        <v>16149</v>
      </c>
      <c r="AP1686" t="s" s="3">
        <v>1006</v>
      </c>
      <c r="AQ1686" t="s" s="3">
        <v>64</v>
      </c>
      <c r="AR1686" t="s" s="3">
        <v>16150</v>
      </c>
    </row>
    <row r="1687" s="2" customFormat="1" ht="13.55" customHeight="1">
      <c r="A1687" t="s" s="3">
        <v>45</v>
      </c>
      <c r="B1687" t="s" s="3">
        <v>16151</v>
      </c>
      <c r="C1687" t="s" s="3">
        <v>16152</v>
      </c>
      <c r="D1687" s="2">
        <v>9743</v>
      </c>
      <c r="E1687" t="s" s="3">
        <v>16153</v>
      </c>
      <c r="F1687" s="4">
        <v>15539</v>
      </c>
      <c r="G1687" s="4">
        <v>15539</v>
      </c>
      <c r="H1687" s="4">
        <v>4506</v>
      </c>
      <c r="I1687" s="2">
        <v>0</v>
      </c>
      <c r="J1687" s="4">
        <v>0</v>
      </c>
      <c r="K1687" s="4">
        <v>217.7</v>
      </c>
      <c r="L1687" s="4">
        <v>15539</v>
      </c>
      <c r="N1687" s="2">
        <v>106.02</v>
      </c>
      <c r="Q1687" t="s" s="3">
        <v>49</v>
      </c>
      <c r="R1687" s="2">
        <v>5.7</v>
      </c>
      <c r="T1687" t="s" s="3">
        <v>11244</v>
      </c>
      <c r="U1687" t="s" s="3">
        <v>16154</v>
      </c>
      <c r="V1687" t="s" s="3">
        <v>16155</v>
      </c>
      <c r="W1687" t="s" s="3">
        <v>16154</v>
      </c>
      <c r="X1687" t="s" s="3">
        <v>16156</v>
      </c>
      <c r="Y1687" t="s" s="3">
        <v>7487</v>
      </c>
      <c r="Z1687" t="s" s="3">
        <v>55</v>
      </c>
      <c r="AA1687" t="s" s="3">
        <v>56</v>
      </c>
      <c r="AB1687" s="2">
        <v>80449</v>
      </c>
      <c r="AC1687" s="2">
        <v>80449</v>
      </c>
      <c r="AD1687" t="s" s="3">
        <v>57</v>
      </c>
      <c r="AE1687" t="s" s="3">
        <v>16157</v>
      </c>
      <c r="AF1687" s="2">
        <v>8431</v>
      </c>
      <c r="AI1687" t="s" s="3">
        <v>16158</v>
      </c>
      <c r="AJ1687" t="s" s="3">
        <v>600</v>
      </c>
      <c r="AL1687" t="s" s="3">
        <v>1920</v>
      </c>
      <c r="AM1687" t="s" s="3">
        <v>1920</v>
      </c>
      <c r="AN1687" t="s" s="3">
        <v>56</v>
      </c>
      <c r="AO1687" t="s" s="3">
        <v>16159</v>
      </c>
      <c r="AP1687" t="s" s="3">
        <v>565</v>
      </c>
      <c r="AQ1687" t="s" s="3">
        <v>64</v>
      </c>
      <c r="AR1687" t="s" s="3">
        <v>16160</v>
      </c>
    </row>
    <row r="1688" s="2" customFormat="1" ht="13.55" customHeight="1">
      <c r="A1688" t="s" s="3">
        <v>75</v>
      </c>
      <c r="B1688" t="s" s="3">
        <v>1411</v>
      </c>
      <c r="C1688" t="s" s="3">
        <v>16161</v>
      </c>
      <c r="D1688" s="2">
        <v>25463</v>
      </c>
      <c r="E1688" t="s" s="3">
        <v>16162</v>
      </c>
      <c r="F1688" s="4">
        <v>4513</v>
      </c>
      <c r="G1688" s="4">
        <v>4513</v>
      </c>
      <c r="H1688" s="4">
        <v>1309</v>
      </c>
      <c r="I1688" s="2">
        <v>0</v>
      </c>
      <c r="J1688" s="4">
        <v>0</v>
      </c>
      <c r="K1688" s="4">
        <v>77.56</v>
      </c>
      <c r="L1688" s="4">
        <v>4513</v>
      </c>
      <c r="Q1688" t="s" s="3">
        <v>49</v>
      </c>
      <c r="R1688" s="2">
        <v>2.26</v>
      </c>
      <c r="T1688" t="s" s="3">
        <v>16163</v>
      </c>
      <c r="U1688" t="s" s="3">
        <v>16164</v>
      </c>
      <c r="V1688" t="s" s="3">
        <v>462</v>
      </c>
      <c r="W1688" t="s" s="3">
        <v>16164</v>
      </c>
      <c r="X1688" t="s" s="3">
        <v>16165</v>
      </c>
      <c r="Y1688" t="s" s="3">
        <v>1416</v>
      </c>
      <c r="Z1688" t="s" s="3">
        <v>55</v>
      </c>
      <c r="AA1688" t="s" s="3">
        <v>56</v>
      </c>
      <c r="AB1688" s="2">
        <v>80449</v>
      </c>
      <c r="AC1688" s="2">
        <v>80449</v>
      </c>
      <c r="AD1688" t="s" s="3">
        <v>57</v>
      </c>
      <c r="AE1688" t="s" s="3">
        <v>1417</v>
      </c>
      <c r="AF1688" s="2">
        <v>2975</v>
      </c>
      <c r="AI1688" t="s" s="3">
        <v>16166</v>
      </c>
      <c r="AJ1688" t="s" s="3">
        <v>174</v>
      </c>
      <c r="AL1688" t="s" s="3">
        <v>2213</v>
      </c>
      <c r="AM1688" t="s" s="3">
        <v>2213</v>
      </c>
      <c r="AN1688" t="s" s="3">
        <v>816</v>
      </c>
      <c r="AO1688" t="s" s="3">
        <v>16167</v>
      </c>
      <c r="AP1688" t="s" s="3">
        <v>11706</v>
      </c>
      <c r="AQ1688" t="s" s="3">
        <v>64</v>
      </c>
      <c r="AR1688" t="s" s="3">
        <v>16168</v>
      </c>
    </row>
    <row r="1689" s="2" customFormat="1" ht="13.55" customHeight="1">
      <c r="A1689" t="s" s="3">
        <v>45</v>
      </c>
      <c r="B1689" t="s" s="3">
        <v>16169</v>
      </c>
      <c r="C1689" t="s" s="3">
        <v>16170</v>
      </c>
      <c r="D1689" s="2">
        <v>38697</v>
      </c>
      <c r="E1689" t="s" s="3">
        <v>16171</v>
      </c>
      <c r="F1689" s="4">
        <v>32358</v>
      </c>
      <c r="G1689" s="4">
        <v>32358</v>
      </c>
      <c r="H1689" s="4">
        <v>9384</v>
      </c>
      <c r="I1689" s="2">
        <v>0</v>
      </c>
      <c r="J1689" s="4">
        <v>0</v>
      </c>
      <c r="K1689" s="4">
        <v>545.92</v>
      </c>
      <c r="L1689" s="4">
        <v>32358</v>
      </c>
      <c r="Q1689" t="s" s="3">
        <v>49</v>
      </c>
      <c r="R1689" s="2">
        <v>2.5</v>
      </c>
      <c r="T1689" t="s" s="3">
        <v>1181</v>
      </c>
      <c r="U1689" t="s" s="3">
        <v>16172</v>
      </c>
      <c r="V1689" t="s" s="3">
        <v>4270</v>
      </c>
      <c r="W1689" t="s" s="3">
        <v>16172</v>
      </c>
      <c r="X1689" t="s" s="3">
        <v>16173</v>
      </c>
      <c r="Y1689" t="s" s="3">
        <v>2102</v>
      </c>
      <c r="Z1689" t="s" s="3">
        <v>55</v>
      </c>
      <c r="AA1689" t="s" s="3">
        <v>56</v>
      </c>
      <c r="AB1689" s="2">
        <v>80449</v>
      </c>
      <c r="AC1689" t="s" s="3">
        <v>6034</v>
      </c>
      <c r="AD1689" t="s" s="3">
        <v>57</v>
      </c>
      <c r="AE1689" t="s" s="3">
        <v>16174</v>
      </c>
      <c r="AF1689" s="2">
        <v>10991</v>
      </c>
      <c r="AI1689" t="s" s="3">
        <v>16175</v>
      </c>
      <c r="AJ1689" t="s" s="3">
        <v>313</v>
      </c>
      <c r="AL1689" t="s" s="3">
        <v>1174</v>
      </c>
      <c r="AN1689" t="s" s="3">
        <v>56</v>
      </c>
      <c r="AO1689" t="s" s="3">
        <v>16176</v>
      </c>
      <c r="AP1689" t="s" s="3">
        <v>3038</v>
      </c>
      <c r="AQ1689" t="s" s="3">
        <v>64</v>
      </c>
      <c r="AR1689" t="s" s="3">
        <v>16177</v>
      </c>
    </row>
    <row r="1690" s="2" customFormat="1" ht="13.55" customHeight="1">
      <c r="A1690" t="s" s="3">
        <v>45</v>
      </c>
      <c r="B1690" t="s" s="3">
        <v>16178</v>
      </c>
      <c r="C1690" t="s" s="3">
        <v>16179</v>
      </c>
      <c r="D1690" s="2">
        <v>38867</v>
      </c>
      <c r="E1690" t="s" s="3">
        <v>16180</v>
      </c>
      <c r="F1690" s="4">
        <v>13237</v>
      </c>
      <c r="G1690" s="4">
        <v>13237</v>
      </c>
      <c r="H1690" s="4">
        <v>3839</v>
      </c>
      <c r="I1690" s="2">
        <v>0</v>
      </c>
      <c r="J1690" s="4">
        <v>0</v>
      </c>
      <c r="K1690" s="4">
        <v>245.76</v>
      </c>
      <c r="L1690" s="4">
        <v>13237</v>
      </c>
      <c r="Q1690" t="s" s="3">
        <v>49</v>
      </c>
      <c r="R1690" s="2">
        <v>0.9</v>
      </c>
      <c r="T1690" t="s" s="3">
        <v>16181</v>
      </c>
      <c r="U1690" t="s" s="3">
        <v>9126</v>
      </c>
      <c r="X1690" t="s" s="3">
        <v>16182</v>
      </c>
      <c r="Y1690" t="s" s="3">
        <v>3198</v>
      </c>
      <c r="Z1690" t="s" s="3">
        <v>55</v>
      </c>
      <c r="AA1690" t="s" s="3">
        <v>56</v>
      </c>
      <c r="AB1690" s="2">
        <v>80449</v>
      </c>
      <c r="AC1690" s="2">
        <v>80449</v>
      </c>
      <c r="AD1690" t="s" s="3">
        <v>57</v>
      </c>
      <c r="AE1690" t="s" s="3">
        <v>16183</v>
      </c>
      <c r="AF1690" s="2">
        <v>5222</v>
      </c>
      <c r="AI1690" t="s" s="3">
        <v>828</v>
      </c>
      <c r="AJ1690" t="s" s="3">
        <v>313</v>
      </c>
      <c r="AL1690" t="s" s="3">
        <v>284</v>
      </c>
      <c r="AM1690" t="s" s="3">
        <v>284</v>
      </c>
      <c r="AN1690" t="s" s="3">
        <v>56</v>
      </c>
      <c r="AO1690" t="s" s="3">
        <v>16184</v>
      </c>
      <c r="AP1690" t="s" s="3">
        <v>315</v>
      </c>
      <c r="AQ1690" t="s" s="3">
        <v>64</v>
      </c>
      <c r="AR1690" t="s" s="3">
        <v>16185</v>
      </c>
    </row>
    <row r="1691" s="2" customFormat="1" ht="13.55" customHeight="1">
      <c r="A1691" t="s" s="3">
        <v>45</v>
      </c>
      <c r="B1691" t="s" s="3">
        <v>16186</v>
      </c>
      <c r="C1691" t="s" s="3">
        <v>16187</v>
      </c>
      <c r="D1691" s="2">
        <v>28604</v>
      </c>
      <c r="E1691" t="s" s="3">
        <v>16188</v>
      </c>
      <c r="F1691" s="4">
        <v>6946</v>
      </c>
      <c r="G1691" s="4">
        <v>6946</v>
      </c>
      <c r="H1691" s="4">
        <v>2014</v>
      </c>
      <c r="I1691" s="2">
        <v>0</v>
      </c>
      <c r="J1691" s="4">
        <v>0</v>
      </c>
      <c r="K1691" s="4">
        <v>119</v>
      </c>
      <c r="L1691" s="4">
        <v>6946</v>
      </c>
      <c r="Q1691" t="s" s="3">
        <v>49</v>
      </c>
      <c r="R1691" s="2">
        <v>5</v>
      </c>
      <c r="T1691" t="s" s="3">
        <v>1756</v>
      </c>
      <c r="U1691" t="s" s="3">
        <v>16189</v>
      </c>
      <c r="V1691" t="s" s="3">
        <v>1094</v>
      </c>
      <c r="X1691" t="s" s="3">
        <v>16190</v>
      </c>
      <c r="Y1691" t="s" s="3">
        <v>570</v>
      </c>
      <c r="Z1691" t="s" s="3">
        <v>55</v>
      </c>
      <c r="AA1691" t="s" s="3">
        <v>56</v>
      </c>
      <c r="AB1691" s="2">
        <v>80449</v>
      </c>
      <c r="AC1691" s="2">
        <v>80449</v>
      </c>
      <c r="AD1691" t="s" s="3">
        <v>57</v>
      </c>
      <c r="AE1691" t="s" s="3">
        <v>16191</v>
      </c>
      <c r="AF1691" s="2">
        <v>4241</v>
      </c>
      <c r="AI1691" t="s" s="3">
        <v>16192</v>
      </c>
      <c r="AJ1691" t="s" s="3">
        <v>174</v>
      </c>
      <c r="AL1691" t="s" s="3">
        <v>2055</v>
      </c>
      <c r="AM1691" t="s" s="3">
        <v>2055</v>
      </c>
      <c r="AN1691" t="s" s="3">
        <v>56</v>
      </c>
      <c r="AO1691" t="s" s="3">
        <v>16193</v>
      </c>
      <c r="AP1691" t="s" s="3">
        <v>9273</v>
      </c>
      <c r="AQ1691" t="s" s="3">
        <v>64</v>
      </c>
      <c r="AR1691" t="s" s="3">
        <v>16194</v>
      </c>
    </row>
    <row r="1692" s="2" customFormat="1" ht="13.55" customHeight="1">
      <c r="A1692" t="s" s="3">
        <v>45</v>
      </c>
      <c r="B1692" t="s" s="3">
        <v>16195</v>
      </c>
      <c r="C1692" t="s" s="3">
        <v>16196</v>
      </c>
      <c r="D1692" s="2">
        <v>26587</v>
      </c>
      <c r="E1692" t="s" s="3">
        <v>16197</v>
      </c>
      <c r="F1692" s="4">
        <v>8355</v>
      </c>
      <c r="G1692" s="4">
        <v>8355</v>
      </c>
      <c r="H1692" s="4">
        <v>2423</v>
      </c>
      <c r="I1692" s="2">
        <v>0</v>
      </c>
      <c r="J1692" s="4">
        <v>0</v>
      </c>
      <c r="K1692" s="4">
        <v>143.26</v>
      </c>
      <c r="L1692" s="4">
        <v>8355</v>
      </c>
      <c r="Q1692" t="s" s="3">
        <v>49</v>
      </c>
      <c r="R1692" s="2">
        <v>5.1</v>
      </c>
      <c r="T1692" t="s" s="3">
        <v>16198</v>
      </c>
      <c r="U1692" t="s" s="3">
        <v>5269</v>
      </c>
      <c r="V1692" t="s" s="3">
        <v>3347</v>
      </c>
      <c r="W1692" t="s" s="3">
        <v>5269</v>
      </c>
      <c r="X1692" t="s" s="3">
        <v>16199</v>
      </c>
      <c r="Y1692" t="s" s="3">
        <v>308</v>
      </c>
      <c r="Z1692" t="s" s="3">
        <v>55</v>
      </c>
      <c r="AA1692" t="s" s="3">
        <v>56</v>
      </c>
      <c r="AB1692" s="2">
        <v>80449</v>
      </c>
      <c r="AC1692" s="2">
        <v>80449</v>
      </c>
      <c r="AD1692" t="s" s="3">
        <v>57</v>
      </c>
      <c r="AE1692" t="s" s="3">
        <v>16200</v>
      </c>
      <c r="AF1692" s="2">
        <v>6498</v>
      </c>
      <c r="AI1692" t="s" s="3">
        <v>16201</v>
      </c>
      <c r="AJ1692" t="s" s="3">
        <v>174</v>
      </c>
      <c r="AL1692" t="s" s="3">
        <v>284</v>
      </c>
      <c r="AM1692" t="s" s="3">
        <v>4921</v>
      </c>
      <c r="AN1692" t="s" s="3">
        <v>56</v>
      </c>
      <c r="AO1692" t="s" s="3">
        <v>16202</v>
      </c>
      <c r="AP1692" t="s" s="3">
        <v>3250</v>
      </c>
      <c r="AQ1692" t="s" s="3">
        <v>64</v>
      </c>
      <c r="AR1692" t="s" s="3">
        <v>16203</v>
      </c>
    </row>
    <row r="1693" s="2" customFormat="1" ht="13.55" customHeight="1">
      <c r="A1693" t="s" s="3">
        <v>75</v>
      </c>
      <c r="B1693" t="s" s="3">
        <v>16204</v>
      </c>
      <c r="C1693" t="s" s="3">
        <v>16205</v>
      </c>
      <c r="D1693" s="2">
        <v>24145</v>
      </c>
      <c r="E1693" t="s" s="3">
        <v>16206</v>
      </c>
      <c r="F1693" s="4">
        <v>16287</v>
      </c>
      <c r="G1693" s="4">
        <v>16287</v>
      </c>
      <c r="H1693" s="4">
        <v>4723</v>
      </c>
      <c r="I1693" s="2">
        <v>0</v>
      </c>
      <c r="J1693" s="4">
        <v>0</v>
      </c>
      <c r="K1693" s="4">
        <v>279.42</v>
      </c>
      <c r="L1693" s="4">
        <v>16287</v>
      </c>
      <c r="N1693" s="2">
        <v>137.36</v>
      </c>
      <c r="Q1693" t="s" s="3">
        <v>49</v>
      </c>
      <c r="R1693" s="2">
        <v>7.13</v>
      </c>
      <c r="T1693" t="s" s="3">
        <v>6437</v>
      </c>
      <c r="U1693" t="s" s="3">
        <v>16207</v>
      </c>
      <c r="V1693" t="s" s="3">
        <v>582</v>
      </c>
      <c r="W1693" t="s" s="3">
        <v>16207</v>
      </c>
      <c r="X1693" t="s" s="3">
        <v>16208</v>
      </c>
      <c r="Y1693" t="s" s="3">
        <v>7925</v>
      </c>
      <c r="Z1693" t="s" s="3">
        <v>55</v>
      </c>
      <c r="AA1693" t="s" s="3">
        <v>56</v>
      </c>
      <c r="AB1693" s="2">
        <v>80449</v>
      </c>
      <c r="AC1693" s="2">
        <v>80449</v>
      </c>
      <c r="AD1693" t="s" s="3">
        <v>57</v>
      </c>
      <c r="AE1693" t="s" s="3">
        <v>16209</v>
      </c>
      <c r="AF1693" s="2">
        <v>39</v>
      </c>
      <c r="AI1693" t="s" s="3">
        <v>16210</v>
      </c>
      <c r="AJ1693" t="s" s="3">
        <v>174</v>
      </c>
      <c r="AL1693" t="s" s="3">
        <v>284</v>
      </c>
      <c r="AN1693" t="s" s="3">
        <v>56</v>
      </c>
      <c r="AO1693" t="s" s="3">
        <v>16211</v>
      </c>
      <c r="AP1693" t="s" s="3">
        <v>147</v>
      </c>
      <c r="AQ1693" t="s" s="3">
        <v>64</v>
      </c>
      <c r="AR1693" t="s" s="3">
        <v>16212</v>
      </c>
    </row>
    <row r="1694" s="2" customFormat="1" ht="13.55" customHeight="1">
      <c r="A1694" t="s" s="3">
        <v>75</v>
      </c>
      <c r="B1694" t="s" s="3">
        <v>16213</v>
      </c>
      <c r="C1694" t="s" s="3">
        <v>16214</v>
      </c>
      <c r="D1694" s="2">
        <v>28886</v>
      </c>
      <c r="E1694" t="s" s="3">
        <v>16215</v>
      </c>
      <c r="F1694" s="4">
        <v>7170</v>
      </c>
      <c r="G1694" s="4">
        <v>7170</v>
      </c>
      <c r="H1694" s="4">
        <v>2079</v>
      </c>
      <c r="I1694" s="2">
        <v>0</v>
      </c>
      <c r="J1694" s="4">
        <v>0</v>
      </c>
      <c r="K1694" s="4">
        <v>123.14</v>
      </c>
      <c r="L1694" s="4">
        <v>7170</v>
      </c>
      <c r="Q1694" t="s" s="3">
        <v>49</v>
      </c>
      <c r="R1694" s="2">
        <v>5.3</v>
      </c>
      <c r="T1694" t="s" s="3">
        <v>436</v>
      </c>
      <c r="U1694" t="s" s="3">
        <v>690</v>
      </c>
      <c r="V1694" t="s" s="3">
        <v>212</v>
      </c>
      <c r="W1694" t="s" s="3">
        <v>690</v>
      </c>
      <c r="X1694" t="s" s="3">
        <v>16216</v>
      </c>
      <c r="Y1694" t="s" s="3">
        <v>1208</v>
      </c>
      <c r="Z1694" t="s" s="3">
        <v>55</v>
      </c>
      <c r="AA1694" t="s" s="3">
        <v>56</v>
      </c>
      <c r="AB1694" s="2">
        <v>80449</v>
      </c>
      <c r="AC1694" s="2">
        <v>80449</v>
      </c>
      <c r="AD1694" t="s" s="3">
        <v>57</v>
      </c>
      <c r="AE1694" t="s" s="3">
        <v>16217</v>
      </c>
      <c r="AI1694" t="s" s="3">
        <v>16218</v>
      </c>
      <c r="AL1694" t="s" s="3">
        <v>16219</v>
      </c>
      <c r="AM1694" t="s" s="3">
        <v>16219</v>
      </c>
      <c r="AN1694" t="s" s="3">
        <v>56</v>
      </c>
      <c r="AO1694" s="2">
        <v>80653</v>
      </c>
      <c r="AP1694" t="s" s="3">
        <v>980</v>
      </c>
      <c r="AQ1694" t="s" s="3">
        <v>64</v>
      </c>
      <c r="AR1694" t="s" s="3">
        <v>16220</v>
      </c>
    </row>
    <row r="1695" s="2" customFormat="1" ht="13.55" customHeight="1">
      <c r="A1695" t="s" s="3">
        <v>45</v>
      </c>
      <c r="B1695" t="s" s="3">
        <v>16221</v>
      </c>
      <c r="C1695" t="s" s="3">
        <v>16222</v>
      </c>
      <c r="D1695" s="2">
        <v>29350</v>
      </c>
      <c r="E1695" t="s" s="3">
        <v>16223</v>
      </c>
      <c r="F1695" s="4">
        <v>14798</v>
      </c>
      <c r="G1695" s="4">
        <v>14798</v>
      </c>
      <c r="H1695" s="4">
        <v>4291</v>
      </c>
      <c r="I1695" s="2">
        <v>0</v>
      </c>
      <c r="J1695" s="4">
        <v>0</v>
      </c>
      <c r="K1695" s="4">
        <v>253.96</v>
      </c>
      <c r="L1695" s="4">
        <v>14798</v>
      </c>
      <c r="Q1695" t="s" s="3">
        <v>49</v>
      </c>
      <c r="R1695" s="2">
        <v>5.21</v>
      </c>
      <c r="T1695" t="s" s="3">
        <v>488</v>
      </c>
      <c r="U1695" t="s" s="3">
        <v>16224</v>
      </c>
      <c r="V1695" t="s" s="3">
        <v>4630</v>
      </c>
      <c r="W1695" t="s" s="3">
        <v>16224</v>
      </c>
      <c r="X1695" t="s" s="3">
        <v>16225</v>
      </c>
      <c r="Y1695" t="s" s="3">
        <v>1722</v>
      </c>
      <c r="Z1695" t="s" s="3">
        <v>55</v>
      </c>
      <c r="AA1695" t="s" s="3">
        <v>56</v>
      </c>
      <c r="AB1695" s="2">
        <v>80449</v>
      </c>
      <c r="AC1695" s="2">
        <v>80449</v>
      </c>
      <c r="AD1695" t="s" s="3">
        <v>57</v>
      </c>
      <c r="AE1695" t="s" s="3">
        <v>16226</v>
      </c>
      <c r="AF1695" s="2">
        <v>8324</v>
      </c>
      <c r="AI1695" t="s" s="3">
        <v>16227</v>
      </c>
      <c r="AJ1695" t="s" s="3">
        <v>313</v>
      </c>
      <c r="AL1695" t="s" s="3">
        <v>284</v>
      </c>
      <c r="AN1695" t="s" s="3">
        <v>56</v>
      </c>
      <c r="AO1695" t="s" s="3">
        <v>16228</v>
      </c>
      <c r="AP1695" t="s" s="3">
        <v>1249</v>
      </c>
      <c r="AQ1695" t="s" s="3">
        <v>64</v>
      </c>
      <c r="AR1695" t="s" s="3">
        <v>16229</v>
      </c>
    </row>
    <row r="1696" s="2" customFormat="1" ht="13.55" customHeight="1">
      <c r="A1696" t="s" s="3">
        <v>45</v>
      </c>
      <c r="B1696" t="s" s="3">
        <v>16230</v>
      </c>
      <c r="C1696" t="s" s="3">
        <v>16231</v>
      </c>
      <c r="D1696" s="2">
        <v>27426</v>
      </c>
      <c r="E1696" t="s" s="3">
        <v>16232</v>
      </c>
      <c r="F1696" s="4">
        <v>6946</v>
      </c>
      <c r="G1696" s="4">
        <v>6946</v>
      </c>
      <c r="H1696" s="4">
        <v>2014</v>
      </c>
      <c r="I1696" s="2">
        <v>0</v>
      </c>
      <c r="J1696" s="4">
        <v>0</v>
      </c>
      <c r="K1696" s="4">
        <v>119</v>
      </c>
      <c r="L1696" s="4">
        <v>6946</v>
      </c>
      <c r="Q1696" t="s" s="3">
        <v>49</v>
      </c>
      <c r="R1696" s="2">
        <v>5</v>
      </c>
      <c r="T1696" t="s" s="3">
        <v>16233</v>
      </c>
      <c r="U1696" t="s" s="3">
        <v>16234</v>
      </c>
      <c r="V1696" t="s" s="3">
        <v>16235</v>
      </c>
      <c r="X1696" t="s" s="3">
        <v>16236</v>
      </c>
      <c r="Y1696" t="s" s="3">
        <v>1804</v>
      </c>
      <c r="Z1696" t="s" s="3">
        <v>55</v>
      </c>
      <c r="AA1696" t="s" s="3">
        <v>56</v>
      </c>
      <c r="AB1696" s="2">
        <v>80449</v>
      </c>
      <c r="AC1696" s="2">
        <v>80449</v>
      </c>
      <c r="AD1696" t="s" s="3">
        <v>57</v>
      </c>
      <c r="AE1696" t="s" s="3">
        <v>16237</v>
      </c>
      <c r="AF1696" s="2">
        <v>19957</v>
      </c>
      <c r="AI1696" t="s" s="3">
        <v>16238</v>
      </c>
      <c r="AJ1696" t="s" s="3">
        <v>283</v>
      </c>
      <c r="AL1696" t="s" s="3">
        <v>203</v>
      </c>
      <c r="AM1696" t="s" s="3">
        <v>203</v>
      </c>
      <c r="AN1696" t="s" s="3">
        <v>56</v>
      </c>
      <c r="AO1696" t="s" s="3">
        <v>16239</v>
      </c>
      <c r="AP1696" t="s" s="3">
        <v>7613</v>
      </c>
      <c r="AQ1696" t="s" s="3">
        <v>64</v>
      </c>
      <c r="AR1696" t="s" s="3">
        <v>16240</v>
      </c>
    </row>
    <row r="1697" s="2" customFormat="1" ht="13.55" customHeight="1">
      <c r="A1697" t="s" s="3">
        <v>75</v>
      </c>
      <c r="B1697" t="s" s="3">
        <v>16241</v>
      </c>
      <c r="C1697" t="s" s="3">
        <v>16242</v>
      </c>
      <c r="D1697" s="2">
        <v>30368</v>
      </c>
      <c r="E1697" t="s" s="3">
        <v>16243</v>
      </c>
      <c r="F1697" s="4">
        <v>6946</v>
      </c>
      <c r="G1697" s="4">
        <v>6946</v>
      </c>
      <c r="H1697" s="4">
        <v>2014</v>
      </c>
      <c r="I1697" s="2">
        <v>0</v>
      </c>
      <c r="J1697" s="4">
        <v>0</v>
      </c>
      <c r="K1697" s="4">
        <v>97.04000000000001</v>
      </c>
      <c r="L1697" s="4">
        <v>6946</v>
      </c>
      <c r="Q1697" t="s" s="3">
        <v>49</v>
      </c>
      <c r="R1697" s="2">
        <v>5</v>
      </c>
      <c r="U1697" t="s" s="3">
        <v>16244</v>
      </c>
      <c r="W1697" t="s" s="3">
        <v>16245</v>
      </c>
      <c r="X1697" t="s" s="3">
        <v>16246</v>
      </c>
      <c r="Y1697" t="s" s="3">
        <v>2613</v>
      </c>
      <c r="Z1697" t="s" s="3">
        <v>55</v>
      </c>
      <c r="AA1697" t="s" s="3">
        <v>56</v>
      </c>
      <c r="AB1697" s="2">
        <v>80449</v>
      </c>
      <c r="AC1697" s="2">
        <v>80449</v>
      </c>
      <c r="AD1697" t="s" s="3">
        <v>57</v>
      </c>
      <c r="AE1697" t="s" s="3">
        <v>16247</v>
      </c>
      <c r="AF1697" s="2">
        <v>215</v>
      </c>
      <c r="AI1697" t="s" s="3">
        <v>349</v>
      </c>
      <c r="AJ1697" t="s" s="3">
        <v>313</v>
      </c>
      <c r="AL1697" t="s" s="3">
        <v>16248</v>
      </c>
      <c r="AM1697" t="s" s="3">
        <v>16248</v>
      </c>
      <c r="AN1697" t="s" s="3">
        <v>130</v>
      </c>
      <c r="AO1697" t="s" s="3">
        <v>16249</v>
      </c>
      <c r="AP1697" t="s" s="3">
        <v>315</v>
      </c>
      <c r="AQ1697" t="s" s="3">
        <v>64</v>
      </c>
      <c r="AR1697" t="s" s="3">
        <v>16250</v>
      </c>
    </row>
    <row r="1698" s="2" customFormat="1" ht="13.55" customHeight="1">
      <c r="A1698" t="s" s="3">
        <v>75</v>
      </c>
      <c r="B1698" t="s" s="3">
        <v>5171</v>
      </c>
      <c r="C1698" t="s" s="3">
        <v>16251</v>
      </c>
      <c r="D1698" s="2">
        <v>10559</v>
      </c>
      <c r="E1698" t="s" s="3">
        <v>16252</v>
      </c>
      <c r="F1698" s="4">
        <v>19375</v>
      </c>
      <c r="G1698" s="4">
        <v>19375</v>
      </c>
      <c r="H1698" s="4">
        <v>5619</v>
      </c>
      <c r="I1698" s="2">
        <v>0</v>
      </c>
      <c r="J1698" s="4">
        <v>0</v>
      </c>
      <c r="K1698" s="4">
        <v>332.7</v>
      </c>
      <c r="L1698" s="4">
        <v>19375</v>
      </c>
      <c r="Q1698" t="s" s="3">
        <v>49</v>
      </c>
      <c r="R1698" s="2">
        <v>9.52</v>
      </c>
      <c r="T1698" t="s" s="3">
        <v>3688</v>
      </c>
      <c r="U1698" t="s" s="3">
        <v>4069</v>
      </c>
      <c r="V1698" t="s" s="3">
        <v>3573</v>
      </c>
      <c r="W1698" t="s" s="3">
        <v>16253</v>
      </c>
      <c r="X1698" t="s" s="3">
        <v>16254</v>
      </c>
      <c r="Y1698" t="s" s="3">
        <v>717</v>
      </c>
      <c r="Z1698" t="s" s="3">
        <v>55</v>
      </c>
      <c r="AA1698" t="s" s="3">
        <v>56</v>
      </c>
      <c r="AB1698" s="2">
        <v>80449</v>
      </c>
      <c r="AC1698" s="2">
        <v>80449</v>
      </c>
      <c r="AD1698" t="s" s="3">
        <v>57</v>
      </c>
      <c r="AE1698" t="s" s="3">
        <v>5177</v>
      </c>
      <c r="AF1698" s="2">
        <v>209</v>
      </c>
      <c r="AI1698" t="s" s="3">
        <v>16255</v>
      </c>
      <c r="AJ1698" t="s" s="3">
        <v>174</v>
      </c>
      <c r="AL1698" t="s" s="3">
        <v>6130</v>
      </c>
      <c r="AN1698" t="s" s="3">
        <v>56</v>
      </c>
      <c r="AO1698" t="s" s="3">
        <v>16256</v>
      </c>
      <c r="AP1698" t="s" s="3">
        <v>6132</v>
      </c>
      <c r="AQ1698" t="s" s="3">
        <v>64</v>
      </c>
      <c r="AR1698" t="s" s="3">
        <v>16257</v>
      </c>
    </row>
    <row r="1699" s="2" customFormat="1" ht="13.55" customHeight="1">
      <c r="A1699" t="s" s="3">
        <v>45</v>
      </c>
      <c r="B1699" t="s" s="3">
        <v>16258</v>
      </c>
      <c r="C1699" t="s" s="3">
        <v>16259</v>
      </c>
      <c r="D1699" s="2">
        <v>26352</v>
      </c>
      <c r="E1699" t="s" s="3">
        <v>16260</v>
      </c>
      <c r="F1699" s="4">
        <v>6946</v>
      </c>
      <c r="G1699" s="4">
        <v>6946</v>
      </c>
      <c r="H1699" s="4">
        <v>2014</v>
      </c>
      <c r="I1699" s="2">
        <v>0</v>
      </c>
      <c r="J1699" s="4">
        <v>0</v>
      </c>
      <c r="K1699" s="4">
        <v>119</v>
      </c>
      <c r="L1699" s="4">
        <v>6946</v>
      </c>
      <c r="Q1699" t="s" s="3">
        <v>49</v>
      </c>
      <c r="R1699" s="2">
        <v>5</v>
      </c>
      <c r="T1699" t="s" s="3">
        <v>1462</v>
      </c>
      <c r="U1699" t="s" s="3">
        <v>16261</v>
      </c>
      <c r="X1699" t="s" s="3">
        <v>16262</v>
      </c>
      <c r="Y1699" t="s" s="3">
        <v>97</v>
      </c>
      <c r="Z1699" t="s" s="3">
        <v>55</v>
      </c>
      <c r="AA1699" t="s" s="3">
        <v>56</v>
      </c>
      <c r="AB1699" s="2">
        <v>80449</v>
      </c>
      <c r="AC1699" s="2">
        <v>80449</v>
      </c>
      <c r="AD1699" t="s" s="3">
        <v>57</v>
      </c>
      <c r="AE1699" t="s" s="3">
        <v>16263</v>
      </c>
      <c r="AF1699" s="2">
        <v>5289</v>
      </c>
      <c r="AI1699" t="s" s="3">
        <v>8882</v>
      </c>
      <c r="AJ1699" t="s" s="3">
        <v>313</v>
      </c>
      <c r="AL1699" t="s" s="3">
        <v>405</v>
      </c>
      <c r="AM1699" t="s" s="3">
        <v>405</v>
      </c>
      <c r="AN1699" t="s" s="3">
        <v>56</v>
      </c>
      <c r="AO1699" t="s" s="3">
        <v>16264</v>
      </c>
      <c r="AP1699" t="s" s="3">
        <v>1739</v>
      </c>
      <c r="AQ1699" t="s" s="3">
        <v>64</v>
      </c>
      <c r="AR1699" t="s" s="3">
        <v>16265</v>
      </c>
    </row>
    <row r="1700" s="2" customFormat="1" ht="13.55" customHeight="1">
      <c r="A1700" t="s" s="3">
        <v>45</v>
      </c>
      <c r="B1700" t="s" s="3">
        <v>16266</v>
      </c>
      <c r="C1700" t="s" s="3">
        <v>16267</v>
      </c>
      <c r="D1700" s="2">
        <v>29127</v>
      </c>
      <c r="E1700" t="s" s="3">
        <v>16268</v>
      </c>
      <c r="F1700" s="4">
        <v>9360</v>
      </c>
      <c r="G1700" s="4">
        <v>9360</v>
      </c>
      <c r="H1700" s="4">
        <v>2714</v>
      </c>
      <c r="I1700" s="2">
        <v>0</v>
      </c>
      <c r="J1700" s="4">
        <v>0</v>
      </c>
      <c r="K1700" s="4">
        <v>160.44</v>
      </c>
      <c r="L1700" s="4">
        <v>9360</v>
      </c>
      <c r="Q1700" t="s" s="3">
        <v>49</v>
      </c>
      <c r="R1700" s="2">
        <v>8.66</v>
      </c>
      <c r="T1700" t="s" s="3">
        <v>16269</v>
      </c>
      <c r="U1700" t="s" s="3">
        <v>16270</v>
      </c>
      <c r="X1700" t="s" s="3">
        <v>16271</v>
      </c>
      <c r="Y1700" t="s" s="3">
        <v>4881</v>
      </c>
      <c r="Z1700" t="s" s="3">
        <v>55</v>
      </c>
      <c r="AA1700" t="s" s="3">
        <v>56</v>
      </c>
      <c r="AB1700" s="2">
        <v>80449</v>
      </c>
      <c r="AC1700" s="2">
        <v>80449</v>
      </c>
      <c r="AD1700" t="s" s="3">
        <v>57</v>
      </c>
      <c r="AE1700" t="s" s="3">
        <v>16272</v>
      </c>
      <c r="AF1700" s="2">
        <v>1023</v>
      </c>
      <c r="AI1700" t="s" s="3">
        <v>16273</v>
      </c>
      <c r="AL1700" t="s" s="3">
        <v>3816</v>
      </c>
      <c r="AM1700" t="s" s="3">
        <v>3816</v>
      </c>
      <c r="AN1700" t="s" s="3">
        <v>656</v>
      </c>
      <c r="AO1700" t="s" s="3">
        <v>16274</v>
      </c>
      <c r="AP1700" t="s" s="3">
        <v>7766</v>
      </c>
      <c r="AQ1700" t="s" s="3">
        <v>64</v>
      </c>
      <c r="AR1700" t="s" s="3">
        <v>16275</v>
      </c>
    </row>
    <row r="1701" s="2" customFormat="1" ht="13.55" customHeight="1">
      <c r="A1701" t="s" s="3">
        <v>45</v>
      </c>
      <c r="B1701" t="s" s="3">
        <v>16276</v>
      </c>
      <c r="C1701" t="s" s="3">
        <v>16277</v>
      </c>
      <c r="D1701" s="2">
        <v>27524</v>
      </c>
      <c r="E1701" t="s" s="3">
        <v>16278</v>
      </c>
      <c r="F1701" s="4">
        <v>6946</v>
      </c>
      <c r="G1701" s="4">
        <v>6946</v>
      </c>
      <c r="H1701" s="4">
        <v>2014</v>
      </c>
      <c r="I1701" s="2">
        <v>0</v>
      </c>
      <c r="J1701" s="4">
        <v>0</v>
      </c>
      <c r="K1701" s="4">
        <v>119</v>
      </c>
      <c r="L1701" s="4">
        <v>6946</v>
      </c>
      <c r="Q1701" t="s" s="3">
        <v>49</v>
      </c>
      <c r="R1701" s="2">
        <v>5</v>
      </c>
      <c r="U1701" t="s" s="3">
        <v>16279</v>
      </c>
      <c r="X1701" t="s" s="3">
        <v>16280</v>
      </c>
      <c r="Y1701" t="s" s="3">
        <v>1532</v>
      </c>
      <c r="Z1701" t="s" s="3">
        <v>55</v>
      </c>
      <c r="AA1701" t="s" s="3">
        <v>56</v>
      </c>
      <c r="AB1701" s="2">
        <v>80449</v>
      </c>
      <c r="AC1701" s="2">
        <v>80449</v>
      </c>
      <c r="AD1701" t="s" s="3">
        <v>57</v>
      </c>
      <c r="AE1701" t="s" s="3">
        <v>16281</v>
      </c>
      <c r="AF1701" s="2">
        <v>15758</v>
      </c>
      <c r="AI1701" t="s" s="3">
        <v>16282</v>
      </c>
      <c r="AJ1701" t="s" s="3">
        <v>174</v>
      </c>
      <c r="AL1701" t="s" s="3">
        <v>16283</v>
      </c>
      <c r="AM1701" t="s" s="3">
        <v>16283</v>
      </c>
      <c r="AN1701" t="s" s="3">
        <v>130</v>
      </c>
      <c r="AO1701" t="s" s="3">
        <v>16284</v>
      </c>
      <c r="AP1701" t="s" s="3">
        <v>4195</v>
      </c>
      <c r="AQ1701" t="s" s="3">
        <v>64</v>
      </c>
      <c r="AR1701" t="s" s="3">
        <v>16285</v>
      </c>
    </row>
    <row r="1702" s="2" customFormat="1" ht="13.55" customHeight="1">
      <c r="A1702" t="s" s="3">
        <v>45</v>
      </c>
      <c r="B1702" t="s" s="3">
        <v>16286</v>
      </c>
      <c r="C1702" t="s" s="3">
        <v>16287</v>
      </c>
      <c r="D1702" s="2">
        <v>26795</v>
      </c>
      <c r="E1702" t="s" s="3">
        <v>16288</v>
      </c>
      <c r="F1702" s="4">
        <v>21425</v>
      </c>
      <c r="G1702" s="4">
        <v>21425</v>
      </c>
      <c r="H1702" s="4">
        <v>6213</v>
      </c>
      <c r="I1702" s="2">
        <v>0</v>
      </c>
      <c r="J1702" s="4">
        <v>0</v>
      </c>
      <c r="K1702" s="4">
        <v>367.64</v>
      </c>
      <c r="L1702" s="4">
        <v>21425</v>
      </c>
      <c r="Q1702" t="s" s="3">
        <v>49</v>
      </c>
      <c r="R1702" s="2">
        <v>7.25</v>
      </c>
      <c r="T1702" t="s" s="3">
        <v>594</v>
      </c>
      <c r="U1702" t="s" s="3">
        <v>736</v>
      </c>
      <c r="V1702" t="s" s="3">
        <v>1915</v>
      </c>
      <c r="W1702" t="s" s="3">
        <v>736</v>
      </c>
      <c r="X1702" t="s" s="3">
        <v>16289</v>
      </c>
      <c r="Y1702" t="s" s="3">
        <v>15690</v>
      </c>
      <c r="Z1702" t="s" s="3">
        <v>55</v>
      </c>
      <c r="AA1702" t="s" s="3">
        <v>56</v>
      </c>
      <c r="AB1702" s="2">
        <v>80449</v>
      </c>
      <c r="AC1702" s="2">
        <v>80449</v>
      </c>
      <c r="AD1702" t="s" s="3">
        <v>57</v>
      </c>
      <c r="AE1702" t="s" s="3">
        <v>16290</v>
      </c>
      <c r="AF1702" s="2">
        <v>390</v>
      </c>
      <c r="AI1702" t="s" s="3">
        <v>16291</v>
      </c>
      <c r="AJ1702" t="s" s="3">
        <v>600</v>
      </c>
      <c r="AL1702" t="s" s="3">
        <v>14281</v>
      </c>
      <c r="AM1702" t="s" s="3">
        <v>16292</v>
      </c>
      <c r="AN1702" t="s" s="3">
        <v>339</v>
      </c>
      <c r="AO1702" t="s" s="3">
        <v>16293</v>
      </c>
      <c r="AP1702" t="s" s="3">
        <v>753</v>
      </c>
      <c r="AQ1702" t="s" s="3">
        <v>64</v>
      </c>
      <c r="AR1702" t="s" s="3">
        <v>16294</v>
      </c>
    </row>
    <row r="1703" s="2" customFormat="1" ht="13.55" customHeight="1">
      <c r="A1703" t="s" s="3">
        <v>45</v>
      </c>
      <c r="B1703" t="s" s="3">
        <v>16295</v>
      </c>
      <c r="C1703" t="s" s="3">
        <v>16296</v>
      </c>
      <c r="D1703" s="2">
        <v>29449</v>
      </c>
      <c r="E1703" t="s" s="3">
        <v>16297</v>
      </c>
      <c r="F1703" s="4">
        <v>13456</v>
      </c>
      <c r="G1703" s="4">
        <v>13456</v>
      </c>
      <c r="H1703" s="4">
        <v>3902</v>
      </c>
      <c r="I1703" s="2">
        <v>0</v>
      </c>
      <c r="J1703" s="4">
        <v>0</v>
      </c>
      <c r="K1703" s="4">
        <v>230.88</v>
      </c>
      <c r="L1703" s="4">
        <v>13456</v>
      </c>
      <c r="Q1703" t="s" s="3">
        <v>49</v>
      </c>
      <c r="R1703" s="2">
        <v>6.91</v>
      </c>
      <c r="T1703" t="s" s="3">
        <v>1450</v>
      </c>
      <c r="U1703" t="s" s="3">
        <v>1821</v>
      </c>
      <c r="X1703" t="s" s="3">
        <v>16298</v>
      </c>
      <c r="Y1703" t="s" s="3">
        <v>12544</v>
      </c>
      <c r="Z1703" t="s" s="3">
        <v>55</v>
      </c>
      <c r="AA1703" t="s" s="3">
        <v>56</v>
      </c>
      <c r="AB1703" s="2">
        <v>80449</v>
      </c>
      <c r="AC1703" s="2">
        <v>80449</v>
      </c>
      <c r="AD1703" t="s" s="3">
        <v>57</v>
      </c>
      <c r="AE1703" t="s" s="3">
        <v>16299</v>
      </c>
      <c r="AF1703" s="2">
        <v>1014</v>
      </c>
      <c r="AI1703" t="s" s="3">
        <v>312</v>
      </c>
      <c r="AJ1703" t="s" s="3">
        <v>60</v>
      </c>
      <c r="AL1703" t="s" s="3">
        <v>145</v>
      </c>
      <c r="AM1703" t="s" s="3">
        <v>145</v>
      </c>
      <c r="AN1703" t="s" s="3">
        <v>56</v>
      </c>
      <c r="AO1703" t="s" s="3">
        <v>16300</v>
      </c>
      <c r="AP1703" t="s" s="3">
        <v>1398</v>
      </c>
      <c r="AQ1703" t="s" s="3">
        <v>64</v>
      </c>
      <c r="AR1703" t="s" s="3">
        <v>16301</v>
      </c>
    </row>
    <row r="1704" s="2" customFormat="1" ht="13.55" customHeight="1">
      <c r="A1704" t="s" s="3">
        <v>75</v>
      </c>
      <c r="B1704" t="s" s="3">
        <v>4905</v>
      </c>
      <c r="C1704" t="s" s="3">
        <v>14876</v>
      </c>
      <c r="D1704" s="2">
        <v>13311</v>
      </c>
      <c r="E1704" t="s" s="3">
        <v>16302</v>
      </c>
      <c r="F1704" s="4">
        <v>3173</v>
      </c>
      <c r="G1704" s="4">
        <v>3173</v>
      </c>
      <c r="H1704" s="4">
        <v>920</v>
      </c>
      <c r="I1704" s="2">
        <v>0</v>
      </c>
      <c r="J1704" s="4">
        <v>0</v>
      </c>
      <c r="K1704" s="4">
        <v>54.46</v>
      </c>
      <c r="L1704" s="4">
        <v>3173</v>
      </c>
      <c r="Q1704" t="s" s="3">
        <v>49</v>
      </c>
      <c r="R1704" s="2">
        <v>0.34</v>
      </c>
      <c r="T1704" t="s" s="3">
        <v>7335</v>
      </c>
      <c r="U1704" t="s" s="3">
        <v>14878</v>
      </c>
      <c r="X1704" t="s" s="3">
        <v>14879</v>
      </c>
      <c r="Y1704" t="s" s="3">
        <v>3002</v>
      </c>
      <c r="Z1704" t="s" s="3">
        <v>55</v>
      </c>
      <c r="AA1704" t="s" s="3">
        <v>56</v>
      </c>
      <c r="AB1704" s="2">
        <v>80449</v>
      </c>
      <c r="AC1704" s="2">
        <v>80449</v>
      </c>
      <c r="AD1704" t="s" s="3">
        <v>57</v>
      </c>
      <c r="AE1704" t="s" s="3">
        <v>4910</v>
      </c>
      <c r="AI1704" t="s" s="3">
        <v>14882</v>
      </c>
      <c r="AL1704" t="s" s="3">
        <v>3089</v>
      </c>
      <c r="AM1704" t="s" s="3">
        <v>3089</v>
      </c>
      <c r="AN1704" t="s" s="3">
        <v>56</v>
      </c>
      <c r="AO1704" s="2">
        <v>80866</v>
      </c>
      <c r="AP1704" t="s" s="3">
        <v>1297</v>
      </c>
      <c r="AQ1704" t="s" s="3">
        <v>64</v>
      </c>
      <c r="AR1704" t="s" s="3">
        <v>14883</v>
      </c>
    </row>
    <row r="1705" s="2" customFormat="1" ht="13.55" customHeight="1">
      <c r="A1705" t="s" s="3">
        <v>45</v>
      </c>
      <c r="B1705" t="s" s="3">
        <v>16303</v>
      </c>
      <c r="C1705" t="s" s="3">
        <v>16304</v>
      </c>
      <c r="D1705" s="2">
        <v>27519</v>
      </c>
      <c r="E1705" t="s" s="3">
        <v>16305</v>
      </c>
      <c r="F1705" s="4">
        <v>6946</v>
      </c>
      <c r="G1705" s="4">
        <v>6946</v>
      </c>
      <c r="H1705" s="4">
        <v>2014</v>
      </c>
      <c r="I1705" s="2">
        <v>0</v>
      </c>
      <c r="J1705" s="4">
        <v>0</v>
      </c>
      <c r="K1705" s="4">
        <v>119</v>
      </c>
      <c r="L1705" s="4">
        <v>6946</v>
      </c>
      <c r="N1705" s="2">
        <v>84.90000000000001</v>
      </c>
      <c r="Q1705" t="s" s="3">
        <v>49</v>
      </c>
      <c r="R1705" s="2">
        <v>5</v>
      </c>
      <c r="T1705" t="s" s="3">
        <v>689</v>
      </c>
      <c r="U1705" t="s" s="3">
        <v>51</v>
      </c>
      <c r="X1705" t="s" s="3">
        <v>16306</v>
      </c>
      <c r="Y1705" t="s" s="3">
        <v>97</v>
      </c>
      <c r="Z1705" t="s" s="3">
        <v>55</v>
      </c>
      <c r="AA1705" t="s" s="3">
        <v>56</v>
      </c>
      <c r="AB1705" s="2">
        <v>80449</v>
      </c>
      <c r="AC1705" s="2">
        <v>80449</v>
      </c>
      <c r="AD1705" t="s" s="3">
        <v>57</v>
      </c>
      <c r="AE1705" t="s" s="3">
        <v>16307</v>
      </c>
      <c r="AF1705" s="2">
        <v>129</v>
      </c>
      <c r="AI1705" t="s" s="3">
        <v>16308</v>
      </c>
      <c r="AJ1705" t="s" s="3">
        <v>600</v>
      </c>
      <c r="AL1705" t="s" s="3">
        <v>3089</v>
      </c>
      <c r="AM1705" t="s" s="3">
        <v>3089</v>
      </c>
      <c r="AN1705" t="s" s="3">
        <v>56</v>
      </c>
      <c r="AO1705" t="s" s="3">
        <v>16309</v>
      </c>
      <c r="AP1705" t="s" s="3">
        <v>16310</v>
      </c>
      <c r="AQ1705" t="s" s="3">
        <v>64</v>
      </c>
      <c r="AR1705" t="s" s="3">
        <v>16311</v>
      </c>
    </row>
    <row r="1706" s="2" customFormat="1" ht="13.55" customHeight="1">
      <c r="A1706" t="s" s="3">
        <v>45</v>
      </c>
      <c r="B1706" t="s" s="3">
        <v>16312</v>
      </c>
      <c r="C1706" t="s" s="3">
        <v>16313</v>
      </c>
      <c r="D1706" s="2">
        <v>35597</v>
      </c>
      <c r="E1706" t="s" s="3">
        <v>16314</v>
      </c>
      <c r="F1706" s="4">
        <v>29727</v>
      </c>
      <c r="G1706" s="4">
        <v>29727</v>
      </c>
      <c r="H1706" s="4">
        <v>8621</v>
      </c>
      <c r="I1706" s="2">
        <v>0</v>
      </c>
      <c r="J1706" s="4">
        <v>0</v>
      </c>
      <c r="K1706" s="4">
        <v>510.3</v>
      </c>
      <c r="L1706" s="4">
        <v>29727</v>
      </c>
      <c r="Q1706" t="s" s="3">
        <v>49</v>
      </c>
      <c r="R1706" s="2">
        <v>4</v>
      </c>
      <c r="T1706" t="s" s="3">
        <v>2683</v>
      </c>
      <c r="U1706" t="s" s="3">
        <v>97</v>
      </c>
      <c r="V1706" t="s" s="3">
        <v>7324</v>
      </c>
      <c r="W1706" t="s" s="3">
        <v>97</v>
      </c>
      <c r="X1706" t="s" s="3">
        <v>16315</v>
      </c>
      <c r="Y1706" t="s" s="3">
        <v>5895</v>
      </c>
      <c r="Z1706" t="s" s="3">
        <v>55</v>
      </c>
      <c r="AA1706" t="s" s="3">
        <v>56</v>
      </c>
      <c r="AB1706" s="2">
        <v>80449</v>
      </c>
      <c r="AC1706" s="2">
        <v>80449</v>
      </c>
      <c r="AD1706" t="s" s="3">
        <v>57</v>
      </c>
      <c r="AE1706" t="s" s="3">
        <v>16316</v>
      </c>
      <c r="AF1706" s="2">
        <v>6970</v>
      </c>
      <c r="AI1706" t="s" s="3">
        <v>16317</v>
      </c>
      <c r="AJ1706" t="s" s="3">
        <v>174</v>
      </c>
      <c r="AL1706" t="s" s="3">
        <v>405</v>
      </c>
      <c r="AM1706" t="s" s="3">
        <v>14486</v>
      </c>
      <c r="AN1706" t="s" s="3">
        <v>56</v>
      </c>
      <c r="AO1706" t="s" s="3">
        <v>16318</v>
      </c>
      <c r="AP1706" t="s" s="3">
        <v>1934</v>
      </c>
      <c r="AQ1706" t="s" s="3">
        <v>64</v>
      </c>
      <c r="AR1706" t="s" s="3">
        <v>16319</v>
      </c>
    </row>
    <row r="1707" s="2" customFormat="1" ht="13.55" customHeight="1">
      <c r="A1707" t="s" s="3">
        <v>75</v>
      </c>
      <c r="B1707" t="s" s="3">
        <v>567</v>
      </c>
      <c r="C1707" t="s" s="3">
        <v>16320</v>
      </c>
      <c r="D1707" s="2">
        <v>13505</v>
      </c>
      <c r="E1707" t="s" s="3">
        <v>16321</v>
      </c>
      <c r="F1707" s="4">
        <v>2463</v>
      </c>
      <c r="G1707" s="4">
        <v>2463</v>
      </c>
      <c r="H1707" s="4">
        <v>714</v>
      </c>
      <c r="I1707" s="2">
        <v>0</v>
      </c>
      <c r="J1707" s="4">
        <v>0</v>
      </c>
      <c r="K1707" s="4">
        <v>42.04</v>
      </c>
      <c r="L1707" s="4">
        <v>2463</v>
      </c>
      <c r="N1707" s="2">
        <v>460.61</v>
      </c>
      <c r="Q1707" t="s" s="3">
        <v>49</v>
      </c>
      <c r="R1707" s="2">
        <v>0.17</v>
      </c>
      <c r="T1707" t="s" s="3">
        <v>5320</v>
      </c>
      <c r="U1707" t="s" s="3">
        <v>16322</v>
      </c>
      <c r="V1707" t="s" s="3">
        <v>9320</v>
      </c>
      <c r="W1707" t="s" s="3">
        <v>16322</v>
      </c>
      <c r="X1707" t="s" s="3">
        <v>16323</v>
      </c>
      <c r="Y1707" t="s" s="3">
        <v>573</v>
      </c>
      <c r="Z1707" t="s" s="3">
        <v>55</v>
      </c>
      <c r="AA1707" t="s" s="3">
        <v>56</v>
      </c>
      <c r="AB1707" s="2">
        <v>80449</v>
      </c>
      <c r="AC1707" s="2">
        <v>80449</v>
      </c>
      <c r="AD1707" t="s" s="3">
        <v>57</v>
      </c>
      <c r="AE1707" t="s" s="3">
        <v>574</v>
      </c>
      <c r="AF1707" s="2">
        <v>209</v>
      </c>
      <c r="AI1707" t="s" s="3">
        <v>16324</v>
      </c>
      <c r="AJ1707" t="s" s="3">
        <v>114</v>
      </c>
      <c r="AL1707" t="s" s="3">
        <v>16325</v>
      </c>
      <c r="AN1707" t="s" s="3">
        <v>3578</v>
      </c>
      <c r="AO1707" t="s" s="3">
        <v>16326</v>
      </c>
      <c r="AP1707" t="s" s="3">
        <v>118</v>
      </c>
      <c r="AQ1707" t="s" s="3">
        <v>64</v>
      </c>
      <c r="AR1707" t="s" s="3">
        <v>16327</v>
      </c>
    </row>
    <row r="1708" s="2" customFormat="1" ht="13.55" customHeight="1">
      <c r="A1708" t="s" s="3">
        <v>45</v>
      </c>
      <c r="B1708" t="s" s="3">
        <v>16328</v>
      </c>
      <c r="C1708" t="s" s="3">
        <v>16329</v>
      </c>
      <c r="D1708" s="2">
        <v>29179</v>
      </c>
      <c r="E1708" t="s" s="3">
        <v>16330</v>
      </c>
      <c r="F1708" s="4">
        <v>6946</v>
      </c>
      <c r="G1708" s="4">
        <v>6946</v>
      </c>
      <c r="H1708" s="4">
        <v>2014</v>
      </c>
      <c r="I1708" s="2">
        <v>0</v>
      </c>
      <c r="J1708" s="4">
        <v>0</v>
      </c>
      <c r="K1708" s="4">
        <v>119</v>
      </c>
      <c r="L1708" s="4">
        <v>6946</v>
      </c>
      <c r="Q1708" t="s" s="3">
        <v>49</v>
      </c>
      <c r="R1708" s="2">
        <v>5</v>
      </c>
      <c r="T1708" t="s" s="3">
        <v>13558</v>
      </c>
      <c r="U1708" t="s" s="3">
        <v>124</v>
      </c>
      <c r="X1708" t="s" s="3">
        <v>16331</v>
      </c>
      <c r="Y1708" t="s" s="3">
        <v>798</v>
      </c>
      <c r="Z1708" t="s" s="3">
        <v>55</v>
      </c>
      <c r="AA1708" t="s" s="3">
        <v>56</v>
      </c>
      <c r="AB1708" s="2">
        <v>80449</v>
      </c>
      <c r="AC1708" s="2">
        <v>80449</v>
      </c>
      <c r="AD1708" t="s" s="3">
        <v>57</v>
      </c>
      <c r="AE1708" t="s" s="3">
        <v>16332</v>
      </c>
      <c r="AF1708" s="2">
        <v>3873</v>
      </c>
      <c r="AI1708" t="s" s="3">
        <v>16333</v>
      </c>
      <c r="AJ1708" t="s" s="3">
        <v>174</v>
      </c>
      <c r="AL1708" t="s" s="3">
        <v>16334</v>
      </c>
      <c r="AN1708" t="s" s="3">
        <v>234</v>
      </c>
      <c r="AO1708" t="s" s="3">
        <v>16335</v>
      </c>
      <c r="AP1708" t="s" s="3">
        <v>3387</v>
      </c>
      <c r="AQ1708" t="s" s="3">
        <v>64</v>
      </c>
      <c r="AR1708" t="s" s="3">
        <v>16336</v>
      </c>
    </row>
    <row r="1709" s="2" customFormat="1" ht="13.55" customHeight="1">
      <c r="A1709" t="s" s="3">
        <v>75</v>
      </c>
      <c r="B1709" t="s" s="3">
        <v>317</v>
      </c>
      <c r="C1709" t="s" s="3">
        <v>4076</v>
      </c>
      <c r="D1709" s="2">
        <v>5001</v>
      </c>
      <c r="E1709" t="s" s="3">
        <v>16337</v>
      </c>
      <c r="F1709" s="4">
        <v>1516</v>
      </c>
      <c r="G1709" s="4">
        <v>1516</v>
      </c>
      <c r="H1709" s="4">
        <v>440</v>
      </c>
      <c r="I1709" s="2">
        <v>0</v>
      </c>
      <c r="J1709" s="4">
        <v>0</v>
      </c>
      <c r="K1709" s="4">
        <v>26.06</v>
      </c>
      <c r="L1709" s="4">
        <v>1516</v>
      </c>
      <c r="Q1709" t="s" s="3">
        <v>49</v>
      </c>
      <c r="R1709" s="2">
        <v>0.17</v>
      </c>
      <c r="T1709" t="s" s="3">
        <v>4078</v>
      </c>
      <c r="U1709" t="s" s="3">
        <v>4079</v>
      </c>
      <c r="X1709" t="s" s="3">
        <v>4080</v>
      </c>
      <c r="Y1709" t="s" s="3">
        <v>323</v>
      </c>
      <c r="Z1709" t="s" s="3">
        <v>55</v>
      </c>
      <c r="AA1709" t="s" s="3">
        <v>56</v>
      </c>
      <c r="AB1709" s="2">
        <v>80449</v>
      </c>
      <c r="AC1709" s="2">
        <v>80449</v>
      </c>
      <c r="AD1709" t="s" s="3">
        <v>57</v>
      </c>
      <c r="AE1709" t="s" s="3">
        <v>324</v>
      </c>
      <c r="AF1709" s="2">
        <v>20168</v>
      </c>
      <c r="AI1709" t="s" s="3">
        <v>4081</v>
      </c>
      <c r="AJ1709" t="s" s="3">
        <v>313</v>
      </c>
      <c r="AL1709" t="s" s="3">
        <v>4082</v>
      </c>
      <c r="AM1709" t="s" s="3">
        <v>4083</v>
      </c>
      <c r="AN1709" t="s" s="3">
        <v>339</v>
      </c>
      <c r="AO1709" t="s" s="3">
        <v>4084</v>
      </c>
      <c r="AP1709" t="s" s="3">
        <v>2639</v>
      </c>
      <c r="AQ1709" t="s" s="3">
        <v>64</v>
      </c>
      <c r="AR1709" t="s" s="3">
        <v>4085</v>
      </c>
    </row>
    <row r="1710" s="2" customFormat="1" ht="13.55" customHeight="1">
      <c r="A1710" t="s" s="3">
        <v>45</v>
      </c>
      <c r="B1710" t="s" s="3">
        <v>16338</v>
      </c>
      <c r="C1710" t="s" s="3">
        <v>16339</v>
      </c>
      <c r="D1710" s="2">
        <v>27404</v>
      </c>
      <c r="E1710" t="s" s="3">
        <v>16340</v>
      </c>
      <c r="F1710" s="4">
        <v>14721</v>
      </c>
      <c r="G1710" s="4">
        <v>14721</v>
      </c>
      <c r="H1710" s="4">
        <v>4269</v>
      </c>
      <c r="I1710" s="2">
        <v>0</v>
      </c>
      <c r="J1710" s="4">
        <v>0</v>
      </c>
      <c r="K1710" s="4">
        <v>252.78</v>
      </c>
      <c r="L1710" s="4">
        <v>14721</v>
      </c>
      <c r="Q1710" t="s" s="3">
        <v>49</v>
      </c>
      <c r="R1710" s="2">
        <v>5.16</v>
      </c>
      <c r="T1710" t="s" s="3">
        <v>16341</v>
      </c>
      <c r="U1710" t="s" s="3">
        <v>16342</v>
      </c>
      <c r="V1710" t="s" s="3">
        <v>16343</v>
      </c>
      <c r="W1710" t="s" s="3">
        <v>16342</v>
      </c>
      <c r="X1710" t="s" s="3">
        <v>16344</v>
      </c>
      <c r="Y1710" t="s" s="3">
        <v>2229</v>
      </c>
      <c r="Z1710" t="s" s="3">
        <v>55</v>
      </c>
      <c r="AA1710" t="s" s="3">
        <v>56</v>
      </c>
      <c r="AB1710" s="2">
        <v>80449</v>
      </c>
      <c r="AC1710" s="2">
        <v>80449</v>
      </c>
      <c r="AD1710" t="s" s="3">
        <v>57</v>
      </c>
      <c r="AE1710" t="s" s="3">
        <v>16345</v>
      </c>
      <c r="AF1710" s="2">
        <v>748</v>
      </c>
      <c r="AI1710" t="s" s="3">
        <v>312</v>
      </c>
      <c r="AJ1710" t="s" s="3">
        <v>313</v>
      </c>
      <c r="AL1710" t="s" s="3">
        <v>405</v>
      </c>
      <c r="AM1710" t="s" s="3">
        <v>405</v>
      </c>
      <c r="AN1710" t="s" s="3">
        <v>56</v>
      </c>
      <c r="AO1710" t="s" s="3">
        <v>16346</v>
      </c>
      <c r="AP1710" t="s" s="3">
        <v>286</v>
      </c>
      <c r="AQ1710" t="s" s="3">
        <v>64</v>
      </c>
      <c r="AR1710" t="s" s="3">
        <v>16347</v>
      </c>
    </row>
    <row r="1711" s="2" customFormat="1" ht="13.55" customHeight="1">
      <c r="A1711" t="s" s="3">
        <v>75</v>
      </c>
      <c r="B1711" t="s" s="3">
        <v>845</v>
      </c>
      <c r="C1711" t="s" s="3">
        <v>16348</v>
      </c>
      <c r="D1711" s="2">
        <v>14445</v>
      </c>
      <c r="E1711" t="s" s="3">
        <v>16349</v>
      </c>
      <c r="F1711" s="4">
        <v>2119</v>
      </c>
      <c r="G1711" s="4">
        <v>2119</v>
      </c>
      <c r="H1711" s="4">
        <v>615</v>
      </c>
      <c r="I1711" s="2">
        <v>0</v>
      </c>
      <c r="J1711" s="4">
        <v>0</v>
      </c>
      <c r="K1711" s="4">
        <v>36.12</v>
      </c>
      <c r="L1711" s="4">
        <v>2119</v>
      </c>
      <c r="N1711" s="2">
        <v>24</v>
      </c>
      <c r="P1711" s="2">
        <v>263</v>
      </c>
      <c r="Q1711" t="s" s="3">
        <v>49</v>
      </c>
      <c r="R1711" s="2">
        <v>0.17</v>
      </c>
      <c r="T1711" t="s" s="3">
        <v>3022</v>
      </c>
      <c r="U1711" t="s" s="3">
        <v>16350</v>
      </c>
      <c r="X1711" t="s" s="3">
        <v>16351</v>
      </c>
      <c r="Z1711" t="s" s="3">
        <v>55</v>
      </c>
      <c r="AA1711" t="s" s="3">
        <v>56</v>
      </c>
      <c r="AB1711" s="2">
        <v>80449</v>
      </c>
      <c r="AC1711" s="2">
        <v>80449</v>
      </c>
      <c r="AD1711" t="s" s="3">
        <v>57</v>
      </c>
      <c r="AF1711" s="2">
        <v>1147</v>
      </c>
      <c r="AI1711" t="s" s="3">
        <v>16352</v>
      </c>
      <c r="AJ1711" t="s" s="3">
        <v>60</v>
      </c>
      <c r="AL1711" t="s" s="3">
        <v>16353</v>
      </c>
      <c r="AM1711" t="s" s="3">
        <v>16353</v>
      </c>
      <c r="AN1711" t="s" s="3">
        <v>130</v>
      </c>
      <c r="AO1711" t="s" s="3">
        <v>16354</v>
      </c>
      <c r="AP1711" t="s" s="3">
        <v>9869</v>
      </c>
      <c r="AQ1711" t="s" s="3">
        <v>64</v>
      </c>
      <c r="AR1711" t="s" s="3">
        <v>16355</v>
      </c>
      <c r="AS1711" s="2">
        <v>1976</v>
      </c>
    </row>
    <row r="1712" s="2" customFormat="1" ht="13.55" customHeight="1">
      <c r="A1712" t="s" s="3">
        <v>45</v>
      </c>
      <c r="B1712" t="s" s="3">
        <v>16356</v>
      </c>
      <c r="C1712" t="s" s="3">
        <v>16357</v>
      </c>
      <c r="D1712" s="2">
        <v>36595</v>
      </c>
      <c r="E1712" t="s" s="3">
        <v>16358</v>
      </c>
      <c r="F1712" s="4">
        <v>30288</v>
      </c>
      <c r="G1712" s="4">
        <v>30288</v>
      </c>
      <c r="H1712" s="4">
        <v>8784</v>
      </c>
      <c r="I1712" s="2">
        <v>0</v>
      </c>
      <c r="J1712" s="4">
        <v>0</v>
      </c>
      <c r="K1712" s="4">
        <v>561.92</v>
      </c>
      <c r="L1712" s="4">
        <v>30288</v>
      </c>
      <c r="N1712" s="2">
        <v>221.96</v>
      </c>
      <c r="Q1712" t="s" s="3">
        <v>49</v>
      </c>
      <c r="R1712" s="2">
        <v>0.1</v>
      </c>
      <c r="T1712" t="s" s="3">
        <v>227</v>
      </c>
      <c r="U1712" t="s" s="3">
        <v>16359</v>
      </c>
      <c r="V1712" t="s" s="3">
        <v>10529</v>
      </c>
      <c r="W1712" t="s" s="3">
        <v>16359</v>
      </c>
      <c r="X1712" t="s" s="3">
        <v>16360</v>
      </c>
      <c r="Y1712" t="s" s="3">
        <v>426</v>
      </c>
      <c r="Z1712" t="s" s="3">
        <v>55</v>
      </c>
      <c r="AA1712" t="s" s="3">
        <v>56</v>
      </c>
      <c r="AB1712" s="2">
        <v>80449</v>
      </c>
      <c r="AC1712" s="2">
        <v>80449</v>
      </c>
      <c r="AD1712" t="s" s="3">
        <v>57</v>
      </c>
      <c r="AE1712" t="s" s="3">
        <v>16361</v>
      </c>
      <c r="AF1712" s="2">
        <v>307</v>
      </c>
      <c r="AI1712" t="s" s="3">
        <v>16362</v>
      </c>
      <c r="AJ1712" t="s" s="3">
        <v>174</v>
      </c>
      <c r="AL1712" t="s" s="3">
        <v>13673</v>
      </c>
      <c r="AM1712" t="s" s="3">
        <v>13673</v>
      </c>
      <c r="AN1712" t="s" s="3">
        <v>656</v>
      </c>
      <c r="AO1712" t="s" s="3">
        <v>16363</v>
      </c>
      <c r="AP1712" t="s" s="3">
        <v>565</v>
      </c>
      <c r="AQ1712" t="s" s="3">
        <v>64</v>
      </c>
      <c r="AR1712" t="s" s="3">
        <v>16364</v>
      </c>
      <c r="AS1712" s="2">
        <v>2018</v>
      </c>
    </row>
    <row r="1713" s="2" customFormat="1" ht="13.55" customHeight="1">
      <c r="A1713" t="s" s="3">
        <v>75</v>
      </c>
      <c r="B1713" t="s" s="3">
        <v>16365</v>
      </c>
      <c r="C1713" t="s" s="3">
        <v>16366</v>
      </c>
      <c r="D1713" s="2">
        <v>6082</v>
      </c>
      <c r="E1713" t="s" s="3">
        <v>16367</v>
      </c>
      <c r="F1713" s="4">
        <v>12631</v>
      </c>
      <c r="G1713" s="4">
        <v>12631</v>
      </c>
      <c r="H1713" s="4">
        <v>3663</v>
      </c>
      <c r="I1713" s="2">
        <v>0</v>
      </c>
      <c r="J1713" s="4">
        <v>0</v>
      </c>
      <c r="K1713" s="4">
        <v>216.68</v>
      </c>
      <c r="L1713" s="4">
        <v>12631</v>
      </c>
      <c r="N1713" s="2">
        <v>366.75</v>
      </c>
      <c r="Q1713" t="s" s="3">
        <v>49</v>
      </c>
      <c r="R1713" s="2">
        <v>6.15</v>
      </c>
      <c r="T1713" t="s" s="3">
        <v>13945</v>
      </c>
      <c r="U1713" t="s" s="3">
        <v>10395</v>
      </c>
      <c r="X1713" t="s" s="3">
        <v>16368</v>
      </c>
      <c r="Y1713" t="s" s="3">
        <v>16369</v>
      </c>
      <c r="Z1713" t="s" s="3">
        <v>55</v>
      </c>
      <c r="AA1713" t="s" s="3">
        <v>56</v>
      </c>
      <c r="AB1713" s="2">
        <v>80449</v>
      </c>
      <c r="AC1713" s="2">
        <v>80449</v>
      </c>
      <c r="AD1713" t="s" s="3">
        <v>57</v>
      </c>
      <c r="AE1713" t="s" s="3">
        <v>16370</v>
      </c>
      <c r="AF1713" s="2">
        <v>18339</v>
      </c>
      <c r="AI1713" t="s" s="3">
        <v>16371</v>
      </c>
      <c r="AL1713" t="s" s="3">
        <v>16372</v>
      </c>
      <c r="AM1713" t="s" s="3">
        <v>16372</v>
      </c>
      <c r="AN1713" t="s" s="3">
        <v>656</v>
      </c>
      <c r="AO1713" t="s" s="3">
        <v>16373</v>
      </c>
      <c r="AP1713" t="s" s="3">
        <v>779</v>
      </c>
      <c r="AQ1713" t="s" s="3">
        <v>64</v>
      </c>
      <c r="AR1713" t="s" s="3">
        <v>16374</v>
      </c>
    </row>
    <row r="1714" s="2" customFormat="1" ht="13.55" customHeight="1">
      <c r="A1714" t="s" s="3">
        <v>45</v>
      </c>
      <c r="B1714" t="s" s="3">
        <v>16375</v>
      </c>
      <c r="C1714" t="s" s="3">
        <v>16376</v>
      </c>
      <c r="D1714" s="2">
        <v>29498</v>
      </c>
      <c r="E1714" t="s" s="3">
        <v>16377</v>
      </c>
      <c r="F1714" s="4">
        <v>7006</v>
      </c>
      <c r="G1714" s="4">
        <v>7006</v>
      </c>
      <c r="H1714" s="4">
        <v>2032</v>
      </c>
      <c r="I1714" s="2">
        <v>0</v>
      </c>
      <c r="J1714" s="4">
        <v>0</v>
      </c>
      <c r="K1714" s="4">
        <v>120.18</v>
      </c>
      <c r="L1714" s="4">
        <v>7006</v>
      </c>
      <c r="Q1714" t="s" s="3">
        <v>49</v>
      </c>
      <c r="R1714" s="2">
        <v>5.08</v>
      </c>
      <c r="T1714" t="s" s="3">
        <v>212</v>
      </c>
      <c r="U1714" t="s" s="3">
        <v>16378</v>
      </c>
      <c r="X1714" t="s" s="3">
        <v>16379</v>
      </c>
      <c r="Y1714" t="s" s="3">
        <v>185</v>
      </c>
      <c r="Z1714" t="s" s="3">
        <v>55</v>
      </c>
      <c r="AA1714" t="s" s="3">
        <v>56</v>
      </c>
      <c r="AB1714" s="2">
        <v>80449</v>
      </c>
      <c r="AC1714" s="2">
        <v>80449</v>
      </c>
      <c r="AD1714" t="s" s="3">
        <v>57</v>
      </c>
      <c r="AE1714" t="s" s="3">
        <v>16380</v>
      </c>
      <c r="AF1714" s="2">
        <v>1130</v>
      </c>
      <c r="AI1714" t="s" s="3">
        <v>739</v>
      </c>
      <c r="AJ1714" t="s" s="3">
        <v>313</v>
      </c>
      <c r="AL1714" t="s" s="3">
        <v>966</v>
      </c>
      <c r="AN1714" t="s" s="3">
        <v>56</v>
      </c>
      <c r="AO1714" t="s" s="3">
        <v>16381</v>
      </c>
      <c r="AP1714" t="s" s="3">
        <v>177</v>
      </c>
      <c r="AQ1714" t="s" s="3">
        <v>64</v>
      </c>
      <c r="AR1714" t="s" s="3">
        <v>16382</v>
      </c>
    </row>
    <row r="1715" s="2" customFormat="1" ht="13.55" customHeight="1">
      <c r="A1715" t="s" s="3">
        <v>75</v>
      </c>
      <c r="B1715" t="s" s="3">
        <v>2205</v>
      </c>
      <c r="C1715" t="s" s="3">
        <v>4849</v>
      </c>
      <c r="D1715" s="2">
        <v>9891</v>
      </c>
      <c r="E1715" t="s" s="3">
        <v>16383</v>
      </c>
      <c r="F1715" s="4">
        <v>14565</v>
      </c>
      <c r="G1715" s="4">
        <v>14565</v>
      </c>
      <c r="H1715" s="4">
        <v>4224</v>
      </c>
      <c r="I1715" s="2">
        <v>0</v>
      </c>
      <c r="J1715" s="4">
        <v>0</v>
      </c>
      <c r="K1715" s="4">
        <v>203.7</v>
      </c>
      <c r="L1715" s="4">
        <v>14565</v>
      </c>
      <c r="Q1715" t="s" s="3">
        <v>49</v>
      </c>
      <c r="R1715" s="2">
        <v>5.06</v>
      </c>
      <c r="T1715" t="s" s="3">
        <v>332</v>
      </c>
      <c r="U1715" t="s" s="3">
        <v>4851</v>
      </c>
      <c r="X1715" t="s" s="3">
        <v>4852</v>
      </c>
      <c r="Y1715" t="s" s="3">
        <v>2210</v>
      </c>
      <c r="Z1715" t="s" s="3">
        <v>55</v>
      </c>
      <c r="AA1715" t="s" s="3">
        <v>56</v>
      </c>
      <c r="AB1715" s="2">
        <v>80449</v>
      </c>
      <c r="AC1715" s="2">
        <v>80449</v>
      </c>
      <c r="AD1715" t="s" s="3">
        <v>57</v>
      </c>
      <c r="AE1715" t="s" s="3">
        <v>2211</v>
      </c>
      <c r="AF1715" s="2">
        <v>5453</v>
      </c>
      <c r="AI1715" t="s" s="3">
        <v>4853</v>
      </c>
      <c r="AJ1715" t="s" s="3">
        <v>217</v>
      </c>
      <c r="AL1715" t="s" s="3">
        <v>416</v>
      </c>
      <c r="AM1715" t="s" s="3">
        <v>416</v>
      </c>
      <c r="AN1715" t="s" s="3">
        <v>56</v>
      </c>
      <c r="AO1715" t="s" s="3">
        <v>4854</v>
      </c>
      <c r="AP1715" t="s" s="3">
        <v>643</v>
      </c>
      <c r="AQ1715" t="s" s="3">
        <v>64</v>
      </c>
      <c r="AR1715" t="s" s="3">
        <v>4855</v>
      </c>
    </row>
    <row r="1716" s="2" customFormat="1" ht="13.55" customHeight="1">
      <c r="A1716" t="s" s="3">
        <v>45</v>
      </c>
      <c r="B1716" t="s" s="3">
        <v>16384</v>
      </c>
      <c r="C1716" t="s" s="3">
        <v>16385</v>
      </c>
      <c r="D1716" s="2">
        <v>43507</v>
      </c>
      <c r="E1716" t="s" s="3">
        <v>16386</v>
      </c>
      <c r="F1716" s="4">
        <v>19847</v>
      </c>
      <c r="G1716" s="4">
        <v>19847</v>
      </c>
      <c r="H1716" s="4">
        <v>5756</v>
      </c>
      <c r="I1716" s="2">
        <v>0</v>
      </c>
      <c r="J1716" s="4">
        <v>0</v>
      </c>
      <c r="K1716" s="4">
        <v>341</v>
      </c>
      <c r="L1716" s="4">
        <v>19847</v>
      </c>
      <c r="Q1716" t="s" s="3">
        <v>49</v>
      </c>
      <c r="R1716" s="2">
        <v>7.12</v>
      </c>
      <c r="T1716" t="s" s="3">
        <v>320</v>
      </c>
      <c r="U1716" t="s" s="3">
        <v>16387</v>
      </c>
      <c r="V1716" t="s" s="3">
        <v>16388</v>
      </c>
      <c r="W1716" t="s" s="3">
        <v>16387</v>
      </c>
      <c r="X1716" t="s" s="3">
        <v>16389</v>
      </c>
      <c r="Y1716" t="s" s="3">
        <v>5887</v>
      </c>
      <c r="Z1716" t="s" s="3">
        <v>55</v>
      </c>
      <c r="AA1716" t="s" s="3">
        <v>56</v>
      </c>
      <c r="AB1716" s="2">
        <v>80449</v>
      </c>
      <c r="AC1716" s="2">
        <v>80449</v>
      </c>
      <c r="AD1716" t="s" s="3">
        <v>57</v>
      </c>
      <c r="AE1716" t="s" s="3">
        <v>16390</v>
      </c>
      <c r="AF1716" s="2">
        <v>10715</v>
      </c>
      <c r="AI1716" t="s" s="3">
        <v>16391</v>
      </c>
      <c r="AJ1716" t="s" s="3">
        <v>114</v>
      </c>
      <c r="AL1716" t="s" s="3">
        <v>143</v>
      </c>
      <c r="AM1716" t="s" s="3">
        <v>143</v>
      </c>
      <c r="AN1716" t="s" s="3">
        <v>56</v>
      </c>
      <c r="AO1716" t="s" s="3">
        <v>16392</v>
      </c>
      <c r="AP1716" t="s" s="3">
        <v>1714</v>
      </c>
      <c r="AQ1716" t="s" s="3">
        <v>64</v>
      </c>
      <c r="AR1716" t="s" s="3">
        <v>16393</v>
      </c>
    </row>
    <row r="1717" s="2" customFormat="1" ht="13.55" customHeight="1">
      <c r="A1717" t="s" s="3">
        <v>45</v>
      </c>
      <c r="B1717" t="s" s="3">
        <v>16394</v>
      </c>
      <c r="C1717" t="s" s="3">
        <v>16395</v>
      </c>
      <c r="D1717" s="2">
        <v>36458</v>
      </c>
      <c r="E1717" t="s" s="3">
        <v>16396</v>
      </c>
      <c r="F1717" s="4">
        <v>19866</v>
      </c>
      <c r="G1717" s="4">
        <v>19866</v>
      </c>
      <c r="H1717" s="4">
        <v>5761</v>
      </c>
      <c r="I1717" s="2">
        <v>0</v>
      </c>
      <c r="J1717" s="4">
        <v>0</v>
      </c>
      <c r="K1717" s="4">
        <v>368.64</v>
      </c>
      <c r="L1717" s="4">
        <v>19866</v>
      </c>
      <c r="Q1717" t="s" s="3">
        <v>49</v>
      </c>
      <c r="R1717" s="2">
        <v>0.9</v>
      </c>
      <c r="T1717" t="s" s="3">
        <v>1950</v>
      </c>
      <c r="U1717" t="s" s="3">
        <v>13798</v>
      </c>
      <c r="V1717" t="s" s="3">
        <v>16397</v>
      </c>
      <c r="W1717" t="s" s="3">
        <v>13798</v>
      </c>
      <c r="X1717" t="s" s="3">
        <v>16398</v>
      </c>
      <c r="Y1717" t="s" s="3">
        <v>5705</v>
      </c>
      <c r="Z1717" t="s" s="3">
        <v>55</v>
      </c>
      <c r="AA1717" t="s" s="3">
        <v>56</v>
      </c>
      <c r="AB1717" s="2">
        <v>80449</v>
      </c>
      <c r="AC1717" s="2">
        <v>80449</v>
      </c>
      <c r="AD1717" t="s" s="3">
        <v>57</v>
      </c>
      <c r="AE1717" t="s" s="3">
        <v>16399</v>
      </c>
      <c r="AF1717" s="2">
        <v>250</v>
      </c>
      <c r="AI1717" t="s" s="3">
        <v>1855</v>
      </c>
      <c r="AJ1717" t="s" s="3">
        <v>174</v>
      </c>
      <c r="AL1717" t="s" s="3">
        <v>6622</v>
      </c>
      <c r="AM1717" t="s" s="3">
        <v>6622</v>
      </c>
      <c r="AN1717" t="s" s="3">
        <v>56</v>
      </c>
      <c r="AO1717" t="s" s="3">
        <v>16400</v>
      </c>
      <c r="AP1717" t="s" s="3">
        <v>537</v>
      </c>
      <c r="AQ1717" t="s" s="3">
        <v>64</v>
      </c>
      <c r="AR1717" t="s" s="3">
        <v>16401</v>
      </c>
    </row>
    <row r="1718" s="2" customFormat="1" ht="13.55" customHeight="1">
      <c r="A1718" t="s" s="3">
        <v>45</v>
      </c>
      <c r="B1718" t="s" s="3">
        <v>16402</v>
      </c>
      <c r="C1718" t="s" s="3">
        <v>16403</v>
      </c>
      <c r="D1718" s="2">
        <v>7895</v>
      </c>
      <c r="E1718" t="s" s="3">
        <v>16404</v>
      </c>
      <c r="F1718" s="4">
        <v>12797</v>
      </c>
      <c r="G1718" s="4">
        <v>12797</v>
      </c>
      <c r="H1718" s="4">
        <v>3711</v>
      </c>
      <c r="I1718" s="2">
        <v>0</v>
      </c>
      <c r="J1718" s="4">
        <v>0</v>
      </c>
      <c r="K1718" s="4">
        <v>179.1</v>
      </c>
      <c r="L1718" s="4">
        <v>12797</v>
      </c>
      <c r="Q1718" t="s" s="3">
        <v>49</v>
      </c>
      <c r="R1718" s="2">
        <v>6.3</v>
      </c>
      <c r="T1718" t="s" s="3">
        <v>609</v>
      </c>
      <c r="U1718" t="s" s="3">
        <v>16405</v>
      </c>
      <c r="V1718" t="s" s="3">
        <v>10342</v>
      </c>
      <c r="W1718" t="s" s="3">
        <v>16405</v>
      </c>
      <c r="X1718" t="s" s="3">
        <v>16406</v>
      </c>
      <c r="Y1718" t="s" s="3">
        <v>16407</v>
      </c>
      <c r="Z1718" t="s" s="3">
        <v>55</v>
      </c>
      <c r="AA1718" t="s" s="3">
        <v>56</v>
      </c>
      <c r="AB1718" s="2">
        <v>80449</v>
      </c>
      <c r="AC1718" s="2">
        <v>80449</v>
      </c>
      <c r="AD1718" t="s" s="3">
        <v>57</v>
      </c>
      <c r="AE1718" t="s" s="3">
        <v>16408</v>
      </c>
      <c r="AF1718" s="2">
        <v>11586</v>
      </c>
      <c r="AI1718" t="s" s="3">
        <v>8506</v>
      </c>
      <c r="AJ1718" t="s" s="3">
        <v>313</v>
      </c>
      <c r="AL1718" t="s" s="3">
        <v>1605</v>
      </c>
      <c r="AM1718" t="s" s="3">
        <v>1605</v>
      </c>
      <c r="AN1718" t="s" s="3">
        <v>56</v>
      </c>
      <c r="AO1718" t="s" s="3">
        <v>16409</v>
      </c>
      <c r="AP1718" t="s" s="3">
        <v>3323</v>
      </c>
      <c r="AQ1718" t="s" s="3">
        <v>64</v>
      </c>
      <c r="AR1718" t="s" s="3">
        <v>16410</v>
      </c>
    </row>
    <row r="1719" s="2" customFormat="1" ht="13.55" customHeight="1">
      <c r="A1719" t="s" s="3">
        <v>45</v>
      </c>
      <c r="B1719" t="s" s="3">
        <v>16411</v>
      </c>
      <c r="C1719" t="s" s="3">
        <v>16412</v>
      </c>
      <c r="D1719" s="2">
        <v>28093</v>
      </c>
      <c r="E1719" t="s" s="3">
        <v>16413</v>
      </c>
      <c r="F1719" s="4">
        <v>6969</v>
      </c>
      <c r="G1719" s="4">
        <v>6969</v>
      </c>
      <c r="H1719" s="4">
        <v>2021</v>
      </c>
      <c r="I1719" s="2">
        <v>0</v>
      </c>
      <c r="J1719" s="4">
        <v>0</v>
      </c>
      <c r="K1719" s="4">
        <v>119.58</v>
      </c>
      <c r="L1719" s="4">
        <v>6969</v>
      </c>
      <c r="Q1719" t="s" s="3">
        <v>49</v>
      </c>
      <c r="R1719" s="2">
        <v>5.03</v>
      </c>
      <c r="T1719" t="s" s="3">
        <v>276</v>
      </c>
      <c r="U1719" t="s" s="3">
        <v>282</v>
      </c>
      <c r="X1719" t="s" s="3">
        <v>16414</v>
      </c>
      <c r="Y1719" t="s" s="3">
        <v>97</v>
      </c>
      <c r="Z1719" t="s" s="3">
        <v>55</v>
      </c>
      <c r="AA1719" t="s" s="3">
        <v>56</v>
      </c>
      <c r="AB1719" s="2">
        <v>80449</v>
      </c>
      <c r="AC1719" s="2">
        <v>80449</v>
      </c>
      <c r="AD1719" t="s" s="3">
        <v>57</v>
      </c>
      <c r="AE1719" t="s" s="3">
        <v>16415</v>
      </c>
      <c r="AF1719" s="2">
        <v>715</v>
      </c>
      <c r="AI1719" t="s" s="3">
        <v>16416</v>
      </c>
      <c r="AJ1719" t="s" s="3">
        <v>11330</v>
      </c>
      <c r="AL1719" t="s" s="3">
        <v>8276</v>
      </c>
      <c r="AM1719" t="s" s="3">
        <v>8277</v>
      </c>
      <c r="AN1719" t="s" s="3">
        <v>56</v>
      </c>
      <c r="AO1719" t="s" s="3">
        <v>16417</v>
      </c>
      <c r="AP1719" t="s" s="3">
        <v>565</v>
      </c>
      <c r="AQ1719" t="s" s="3">
        <v>64</v>
      </c>
      <c r="AR1719" t="s" s="3">
        <v>16418</v>
      </c>
    </row>
    <row r="1720" s="2" customFormat="1" ht="13.55" customHeight="1">
      <c r="A1720" t="s" s="3">
        <v>45</v>
      </c>
      <c r="B1720" t="s" s="3">
        <v>16419</v>
      </c>
      <c r="C1720" t="s" s="3">
        <v>16420</v>
      </c>
      <c r="D1720" s="2">
        <v>35464</v>
      </c>
      <c r="E1720" t="s" s="3">
        <v>16421</v>
      </c>
      <c r="F1720" s="4">
        <v>21631</v>
      </c>
      <c r="G1720" s="4">
        <v>21631</v>
      </c>
      <c r="H1720" s="4">
        <v>6273</v>
      </c>
      <c r="I1720" s="2">
        <v>0</v>
      </c>
      <c r="J1720" s="4">
        <v>0</v>
      </c>
      <c r="K1720" s="4">
        <v>371.18</v>
      </c>
      <c r="L1720" s="4">
        <v>21631</v>
      </c>
      <c r="Q1720" t="s" s="3">
        <v>49</v>
      </c>
      <c r="R1720" s="2">
        <v>5</v>
      </c>
      <c r="T1720" t="s" s="3">
        <v>2064</v>
      </c>
      <c r="U1720" t="s" s="3">
        <v>321</v>
      </c>
      <c r="V1720" t="s" s="3">
        <v>268</v>
      </c>
      <c r="X1720" t="s" s="3">
        <v>16422</v>
      </c>
      <c r="Y1720" t="s" s="3">
        <v>5895</v>
      </c>
      <c r="Z1720" t="s" s="3">
        <v>55</v>
      </c>
      <c r="AA1720" t="s" s="3">
        <v>56</v>
      </c>
      <c r="AB1720" s="2">
        <v>80449</v>
      </c>
      <c r="AC1720" s="2">
        <v>80449</v>
      </c>
      <c r="AD1720" t="s" s="3">
        <v>57</v>
      </c>
      <c r="AE1720" t="s" s="3">
        <v>16423</v>
      </c>
      <c r="AF1720" s="2">
        <v>839</v>
      </c>
      <c r="AI1720" t="s" s="3">
        <v>10680</v>
      </c>
      <c r="AJ1720" t="s" s="3">
        <v>283</v>
      </c>
      <c r="AL1720" t="s" s="3">
        <v>3600</v>
      </c>
      <c r="AM1720" t="s" s="3">
        <v>3601</v>
      </c>
      <c r="AN1720" t="s" s="3">
        <v>56</v>
      </c>
      <c r="AO1720" t="s" s="3">
        <v>16424</v>
      </c>
      <c r="AP1720" t="s" s="3">
        <v>537</v>
      </c>
      <c r="AQ1720" t="s" s="3">
        <v>64</v>
      </c>
      <c r="AR1720" t="s" s="3">
        <v>16425</v>
      </c>
    </row>
    <row r="1721" s="2" customFormat="1" ht="13.55" customHeight="1">
      <c r="A1721" t="s" s="3">
        <v>45</v>
      </c>
      <c r="B1721" t="s" s="3">
        <v>16426</v>
      </c>
      <c r="C1721" t="s" s="3">
        <v>16427</v>
      </c>
      <c r="D1721" s="2">
        <v>25126</v>
      </c>
      <c r="E1721" t="s" s="3">
        <v>16428</v>
      </c>
      <c r="F1721" s="4">
        <v>7429</v>
      </c>
      <c r="G1721" s="4">
        <v>7429</v>
      </c>
      <c r="H1721" s="4">
        <v>2154</v>
      </c>
      <c r="I1721" s="2">
        <v>0</v>
      </c>
      <c r="J1721" s="4">
        <v>0</v>
      </c>
      <c r="K1721" s="4">
        <v>127.28</v>
      </c>
      <c r="L1721" s="4">
        <v>7429</v>
      </c>
      <c r="N1721" s="2">
        <v>48.9</v>
      </c>
      <c r="Q1721" t="s" s="3">
        <v>49</v>
      </c>
      <c r="R1721" s="2">
        <v>2.85</v>
      </c>
      <c r="T1721" t="s" s="3">
        <v>3688</v>
      </c>
      <c r="U1721" t="s" s="3">
        <v>16429</v>
      </c>
      <c r="V1721" t="s" s="3">
        <v>16430</v>
      </c>
      <c r="W1721" t="s" s="3">
        <v>16429</v>
      </c>
      <c r="X1721" t="s" s="3">
        <v>16431</v>
      </c>
      <c r="Y1721" t="s" s="3">
        <v>798</v>
      </c>
      <c r="Z1721" t="s" s="3">
        <v>55</v>
      </c>
      <c r="AA1721" t="s" s="3">
        <v>56</v>
      </c>
      <c r="AB1721" s="2">
        <v>80449</v>
      </c>
      <c r="AC1721" t="s" s="3">
        <v>15069</v>
      </c>
      <c r="AD1721" t="s" s="3">
        <v>57</v>
      </c>
      <c r="AE1721" t="s" s="3">
        <v>16432</v>
      </c>
      <c r="AF1721" s="2">
        <v>19500</v>
      </c>
      <c r="AI1721" t="s" s="3">
        <v>16433</v>
      </c>
      <c r="AJ1721" t="s" s="3">
        <v>174</v>
      </c>
      <c r="AL1721" t="s" s="3">
        <v>8276</v>
      </c>
      <c r="AM1721" t="s" s="3">
        <v>8277</v>
      </c>
      <c r="AN1721" t="s" s="3">
        <v>56</v>
      </c>
      <c r="AO1721" t="s" s="3">
        <v>16434</v>
      </c>
      <c r="AP1721" t="s" s="3">
        <v>118</v>
      </c>
      <c r="AQ1721" t="s" s="3">
        <v>64</v>
      </c>
      <c r="AR1721" t="s" s="3">
        <v>16435</v>
      </c>
    </row>
    <row r="1722" s="2" customFormat="1" ht="13.55" customHeight="1">
      <c r="A1722" t="s" s="3">
        <v>45</v>
      </c>
      <c r="B1722" t="s" s="3">
        <v>16436</v>
      </c>
      <c r="C1722" t="s" s="3">
        <v>16437</v>
      </c>
      <c r="D1722" s="2">
        <v>27785</v>
      </c>
      <c r="E1722" t="s" s="3">
        <v>16438</v>
      </c>
      <c r="F1722" s="4">
        <v>6946</v>
      </c>
      <c r="G1722" s="4">
        <v>6946</v>
      </c>
      <c r="H1722" s="4">
        <v>2014</v>
      </c>
      <c r="I1722" s="2">
        <v>0</v>
      </c>
      <c r="J1722" s="4">
        <v>0</v>
      </c>
      <c r="K1722" s="4">
        <v>119</v>
      </c>
      <c r="L1722" s="4">
        <v>6946</v>
      </c>
      <c r="Q1722" t="s" s="3">
        <v>49</v>
      </c>
      <c r="R1722" s="2">
        <v>5</v>
      </c>
      <c r="T1722" t="s" s="3">
        <v>16439</v>
      </c>
      <c r="U1722" t="s" s="3">
        <v>16440</v>
      </c>
      <c r="X1722" t="s" s="3">
        <v>16441</v>
      </c>
      <c r="Y1722" t="s" s="3">
        <v>83</v>
      </c>
      <c r="Z1722" t="s" s="3">
        <v>55</v>
      </c>
      <c r="AA1722" t="s" s="3">
        <v>56</v>
      </c>
      <c r="AB1722" s="2">
        <v>80449</v>
      </c>
      <c r="AC1722" s="2">
        <v>80449</v>
      </c>
      <c r="AD1722" t="s" s="3">
        <v>57</v>
      </c>
      <c r="AE1722" t="s" s="3">
        <v>16442</v>
      </c>
      <c r="AF1722" s="2">
        <v>1001</v>
      </c>
      <c r="AI1722" t="s" s="3">
        <v>16443</v>
      </c>
      <c r="AJ1722" t="s" s="3">
        <v>114</v>
      </c>
      <c r="AK1722" s="2">
        <v>80</v>
      </c>
      <c r="AL1722" t="s" s="3">
        <v>218</v>
      </c>
      <c r="AM1722" t="s" s="3">
        <v>218</v>
      </c>
      <c r="AN1722" t="s" s="3">
        <v>56</v>
      </c>
      <c r="AO1722" t="s" s="3">
        <v>16444</v>
      </c>
      <c r="AP1722" t="s" s="3">
        <v>2688</v>
      </c>
      <c r="AQ1722" t="s" s="3">
        <v>64</v>
      </c>
      <c r="AR1722" t="s" s="3">
        <v>16445</v>
      </c>
    </row>
    <row r="1723" s="2" customFormat="1" ht="13.55" customHeight="1">
      <c r="A1723" t="s" s="3">
        <v>75</v>
      </c>
      <c r="B1723" t="s" s="3">
        <v>16446</v>
      </c>
      <c r="C1723" t="s" s="3">
        <v>16447</v>
      </c>
      <c r="D1723" s="2">
        <v>28243</v>
      </c>
      <c r="E1723" t="s" s="3">
        <v>16448</v>
      </c>
      <c r="F1723" s="4">
        <v>9042</v>
      </c>
      <c r="G1723" s="4">
        <v>9042</v>
      </c>
      <c r="H1723" s="4">
        <v>2622</v>
      </c>
      <c r="I1723" s="2">
        <v>0</v>
      </c>
      <c r="J1723" s="4">
        <v>0</v>
      </c>
      <c r="K1723" s="4">
        <v>155.1</v>
      </c>
      <c r="L1723" s="4">
        <v>9042</v>
      </c>
      <c r="Q1723" t="s" s="3">
        <v>49</v>
      </c>
      <c r="R1723" s="2">
        <v>5.72</v>
      </c>
      <c r="T1723" t="s" s="3">
        <v>16449</v>
      </c>
      <c r="U1723" t="s" s="3">
        <v>16450</v>
      </c>
      <c r="X1723" t="s" s="3">
        <v>16451</v>
      </c>
      <c r="Y1723" t="s" s="3">
        <v>54</v>
      </c>
      <c r="Z1723" t="s" s="3">
        <v>55</v>
      </c>
      <c r="AA1723" t="s" s="3">
        <v>56</v>
      </c>
      <c r="AB1723" s="2">
        <v>80449</v>
      </c>
      <c r="AC1723" s="2">
        <v>80449</v>
      </c>
      <c r="AD1723" t="s" s="3">
        <v>57</v>
      </c>
      <c r="AE1723" t="s" s="3">
        <v>16452</v>
      </c>
      <c r="AI1723" t="s" s="3">
        <v>16453</v>
      </c>
      <c r="AL1723" t="s" s="3">
        <v>61</v>
      </c>
      <c r="AM1723" t="s" s="3">
        <v>61</v>
      </c>
      <c r="AN1723" t="s" s="3">
        <v>56</v>
      </c>
      <c r="AO1723" t="s" s="3">
        <v>16454</v>
      </c>
      <c r="AP1723" t="s" s="3">
        <v>16455</v>
      </c>
      <c r="AQ1723" t="s" s="3">
        <v>64</v>
      </c>
      <c r="AR1723" t="s" s="3">
        <v>16456</v>
      </c>
    </row>
    <row r="1724" s="2" customFormat="1" ht="13.55" customHeight="1">
      <c r="A1724" t="s" s="3">
        <v>45</v>
      </c>
      <c r="B1724" t="s" s="3">
        <v>16457</v>
      </c>
      <c r="C1724" t="s" s="3">
        <v>16458</v>
      </c>
      <c r="D1724" s="2">
        <v>28437</v>
      </c>
      <c r="E1724" t="s" s="3">
        <v>16459</v>
      </c>
      <c r="F1724" s="4">
        <v>6946</v>
      </c>
      <c r="G1724" s="4">
        <v>6946</v>
      </c>
      <c r="H1724" s="4">
        <v>2014</v>
      </c>
      <c r="I1724" s="2">
        <v>0</v>
      </c>
      <c r="J1724" s="4">
        <v>0</v>
      </c>
      <c r="K1724" s="4">
        <v>119</v>
      </c>
      <c r="L1724" s="4">
        <v>6946</v>
      </c>
      <c r="Q1724" t="s" s="3">
        <v>49</v>
      </c>
      <c r="R1724" s="2">
        <v>5</v>
      </c>
      <c r="T1724" t="s" s="3">
        <v>320</v>
      </c>
      <c r="U1724" t="s" s="3">
        <v>15657</v>
      </c>
      <c r="V1724" t="s" s="3">
        <v>16460</v>
      </c>
      <c r="W1724" t="s" s="3">
        <v>15657</v>
      </c>
      <c r="X1724" t="s" s="3">
        <v>16461</v>
      </c>
      <c r="Y1724" t="s" s="3">
        <v>531</v>
      </c>
      <c r="Z1724" t="s" s="3">
        <v>55</v>
      </c>
      <c r="AA1724" t="s" s="3">
        <v>56</v>
      </c>
      <c r="AB1724" s="2">
        <v>80449</v>
      </c>
      <c r="AC1724" s="2">
        <v>80449</v>
      </c>
      <c r="AD1724" t="s" s="3">
        <v>57</v>
      </c>
      <c r="AE1724" t="s" s="3">
        <v>16462</v>
      </c>
      <c r="AF1724" s="2">
        <v>534</v>
      </c>
      <c r="AH1724" t="s" s="3">
        <v>7434</v>
      </c>
      <c r="AI1724" t="s" s="3">
        <v>16463</v>
      </c>
      <c r="AJ1724" t="s" s="3">
        <v>313</v>
      </c>
      <c r="AL1724" t="s" s="3">
        <v>16464</v>
      </c>
      <c r="AM1724" t="s" s="3">
        <v>16464</v>
      </c>
      <c r="AN1724" t="s" s="3">
        <v>1690</v>
      </c>
      <c r="AO1724" t="s" s="3">
        <v>16465</v>
      </c>
      <c r="AP1724" t="s" s="3">
        <v>315</v>
      </c>
      <c r="AQ1724" t="s" s="3">
        <v>64</v>
      </c>
      <c r="AR1724" t="s" s="3">
        <v>16466</v>
      </c>
    </row>
    <row r="1725" s="2" customFormat="1" ht="13.55" customHeight="1">
      <c r="A1725" t="s" s="3">
        <v>45</v>
      </c>
      <c r="B1725" t="s" s="3">
        <v>16467</v>
      </c>
      <c r="C1725" t="s" s="3">
        <v>16468</v>
      </c>
      <c r="D1725" s="2">
        <v>26294</v>
      </c>
      <c r="E1725" t="s" s="3">
        <v>16469</v>
      </c>
      <c r="F1725" s="4">
        <v>6946</v>
      </c>
      <c r="G1725" s="4">
        <v>6946</v>
      </c>
      <c r="H1725" s="4">
        <v>2014</v>
      </c>
      <c r="I1725" s="2">
        <v>0</v>
      </c>
      <c r="J1725" s="4">
        <v>0</v>
      </c>
      <c r="K1725" s="4">
        <v>119</v>
      </c>
      <c r="L1725" s="4">
        <v>6946</v>
      </c>
      <c r="Q1725" t="s" s="3">
        <v>49</v>
      </c>
      <c r="R1725" s="2">
        <v>5</v>
      </c>
      <c r="U1725" t="s" s="3">
        <v>16470</v>
      </c>
      <c r="X1725" t="s" s="3">
        <v>16471</v>
      </c>
      <c r="Y1725" t="s" s="3">
        <v>811</v>
      </c>
      <c r="Z1725" t="s" s="3">
        <v>55</v>
      </c>
      <c r="AA1725" t="s" s="3">
        <v>56</v>
      </c>
      <c r="AB1725" s="2">
        <v>80449</v>
      </c>
      <c r="AC1725" s="2">
        <v>80449</v>
      </c>
      <c r="AD1725" t="s" s="3">
        <v>57</v>
      </c>
      <c r="AE1725" t="s" s="3">
        <v>16472</v>
      </c>
      <c r="AF1725" s="2">
        <v>1508</v>
      </c>
      <c r="AI1725" t="s" s="3">
        <v>16473</v>
      </c>
      <c r="AJ1725" t="s" s="3">
        <v>600</v>
      </c>
      <c r="AL1725" t="s" s="3">
        <v>16474</v>
      </c>
      <c r="AM1725" t="s" s="3">
        <v>16474</v>
      </c>
      <c r="AN1725" t="s" s="3">
        <v>366</v>
      </c>
      <c r="AO1725" t="s" s="3">
        <v>16475</v>
      </c>
      <c r="AP1725" t="s" s="3">
        <v>779</v>
      </c>
      <c r="AQ1725" t="s" s="3">
        <v>64</v>
      </c>
      <c r="AR1725" t="s" s="3">
        <v>16476</v>
      </c>
    </row>
    <row r="1726" s="2" customFormat="1" ht="13.55" customHeight="1">
      <c r="A1726" t="s" s="3">
        <v>75</v>
      </c>
      <c r="B1726" t="s" s="3">
        <v>1411</v>
      </c>
      <c r="C1726" t="s" s="3">
        <v>16477</v>
      </c>
      <c r="D1726" s="2">
        <v>25464</v>
      </c>
      <c r="E1726" t="s" s="3">
        <v>16478</v>
      </c>
      <c r="F1726" s="4">
        <v>5139</v>
      </c>
      <c r="G1726" s="4">
        <v>5139</v>
      </c>
      <c r="H1726" s="4">
        <v>1490</v>
      </c>
      <c r="I1726" s="2">
        <v>0</v>
      </c>
      <c r="J1726" s="4">
        <v>0</v>
      </c>
      <c r="K1726" s="4">
        <v>88.22</v>
      </c>
      <c r="L1726" s="4">
        <v>5139</v>
      </c>
      <c r="Q1726" t="s" s="3">
        <v>49</v>
      </c>
      <c r="R1726" s="2">
        <v>2.87</v>
      </c>
      <c r="T1726" t="s" s="3">
        <v>4399</v>
      </c>
      <c r="U1726" t="s" s="3">
        <v>15051</v>
      </c>
      <c r="V1726" t="s" s="3">
        <v>3118</v>
      </c>
      <c r="W1726" t="s" s="3">
        <v>15051</v>
      </c>
      <c r="X1726" t="s" s="3">
        <v>16479</v>
      </c>
      <c r="Y1726" t="s" s="3">
        <v>1416</v>
      </c>
      <c r="Z1726" t="s" s="3">
        <v>55</v>
      </c>
      <c r="AA1726" t="s" s="3">
        <v>56</v>
      </c>
      <c r="AB1726" s="2">
        <v>80449</v>
      </c>
      <c r="AC1726" s="2">
        <v>80449</v>
      </c>
      <c r="AD1726" t="s" s="3">
        <v>57</v>
      </c>
      <c r="AE1726" t="s" s="3">
        <v>1417</v>
      </c>
      <c r="AF1726" s="2">
        <v>4630</v>
      </c>
      <c r="AI1726" t="s" s="3">
        <v>14669</v>
      </c>
      <c r="AJ1726" t="s" s="3">
        <v>60</v>
      </c>
      <c r="AL1726" t="s" s="3">
        <v>7542</v>
      </c>
      <c r="AM1726" t="s" s="3">
        <v>7542</v>
      </c>
      <c r="AN1726" t="s" s="3">
        <v>1690</v>
      </c>
      <c r="AO1726" t="s" s="3">
        <v>16480</v>
      </c>
      <c r="AP1726" t="s" s="3">
        <v>1850</v>
      </c>
      <c r="AQ1726" t="s" s="3">
        <v>64</v>
      </c>
      <c r="AR1726" t="s" s="3">
        <v>16481</v>
      </c>
    </row>
    <row r="1727" s="2" customFormat="1" ht="13.55" customHeight="1">
      <c r="A1727" t="s" s="3">
        <v>45</v>
      </c>
      <c r="B1727" t="s" s="3">
        <v>16482</v>
      </c>
      <c r="C1727" t="s" s="3">
        <v>16483</v>
      </c>
      <c r="D1727" s="2">
        <v>28645</v>
      </c>
      <c r="E1727" t="s" s="3">
        <v>16484</v>
      </c>
      <c r="F1727" s="4">
        <v>19298</v>
      </c>
      <c r="G1727" s="4">
        <v>19298</v>
      </c>
      <c r="H1727" s="4">
        <v>5596</v>
      </c>
      <c r="I1727" s="2">
        <v>0</v>
      </c>
      <c r="J1727" s="4">
        <v>0</v>
      </c>
      <c r="K1727" s="4">
        <v>331.52</v>
      </c>
      <c r="L1727" s="4">
        <v>19298</v>
      </c>
      <c r="N1727" s="2">
        <v>141.89</v>
      </c>
      <c r="Q1727" t="s" s="3">
        <v>49</v>
      </c>
      <c r="R1727" s="2">
        <v>6.86</v>
      </c>
      <c r="T1727" t="s" s="3">
        <v>384</v>
      </c>
      <c r="U1727" t="s" s="3">
        <v>16485</v>
      </c>
      <c r="V1727" t="s" s="3">
        <v>4759</v>
      </c>
      <c r="W1727" t="s" s="3">
        <v>16485</v>
      </c>
      <c r="X1727" t="s" s="3">
        <v>16486</v>
      </c>
      <c r="Y1727" t="s" s="3">
        <v>976</v>
      </c>
      <c r="Z1727" t="s" s="3">
        <v>55</v>
      </c>
      <c r="AA1727" t="s" s="3">
        <v>56</v>
      </c>
      <c r="AB1727" s="2">
        <v>80449</v>
      </c>
      <c r="AC1727" s="2">
        <v>80449</v>
      </c>
      <c r="AD1727" t="s" s="3">
        <v>57</v>
      </c>
      <c r="AE1727" t="s" s="3">
        <v>16487</v>
      </c>
      <c r="AF1727" s="2">
        <v>2901</v>
      </c>
      <c r="AI1727" t="s" s="3">
        <v>1991</v>
      </c>
      <c r="AJ1727" t="s" s="3">
        <v>313</v>
      </c>
      <c r="AL1727" t="s" s="3">
        <v>405</v>
      </c>
      <c r="AM1727" t="s" s="3">
        <v>405</v>
      </c>
      <c r="AN1727" t="s" s="3">
        <v>56</v>
      </c>
      <c r="AO1727" t="s" s="3">
        <v>16488</v>
      </c>
      <c r="AP1727" t="s" s="3">
        <v>3303</v>
      </c>
      <c r="AQ1727" t="s" s="3">
        <v>64</v>
      </c>
      <c r="AR1727" t="s" s="3">
        <v>16489</v>
      </c>
    </row>
    <row r="1728" s="2" customFormat="1" ht="13.55" customHeight="1">
      <c r="A1728" t="s" s="3">
        <v>45</v>
      </c>
      <c r="B1728" t="s" s="3">
        <v>16490</v>
      </c>
      <c r="C1728" t="s" s="3">
        <v>16491</v>
      </c>
      <c r="D1728" s="2">
        <v>29161</v>
      </c>
      <c r="E1728" t="s" s="3">
        <v>16492</v>
      </c>
      <c r="F1728" s="4">
        <v>8405</v>
      </c>
      <c r="G1728" s="4">
        <v>8405</v>
      </c>
      <c r="H1728" s="4">
        <v>2437</v>
      </c>
      <c r="I1728" s="2">
        <v>0</v>
      </c>
      <c r="J1728" s="4">
        <v>0</v>
      </c>
      <c r="K1728" s="4">
        <v>144.46</v>
      </c>
      <c r="L1728" s="4">
        <v>8405</v>
      </c>
      <c r="Q1728" t="s" s="3">
        <v>49</v>
      </c>
      <c r="R1728" s="2">
        <v>5</v>
      </c>
      <c r="T1728" t="s" s="3">
        <v>373</v>
      </c>
      <c r="U1728" t="s" s="3">
        <v>16493</v>
      </c>
      <c r="V1728" t="s" s="3">
        <v>123</v>
      </c>
      <c r="W1728" t="s" s="3">
        <v>124</v>
      </c>
      <c r="X1728" t="s" s="3">
        <v>16494</v>
      </c>
      <c r="Y1728" t="s" s="3">
        <v>798</v>
      </c>
      <c r="Z1728" t="s" s="3">
        <v>55</v>
      </c>
      <c r="AA1728" t="s" s="3">
        <v>56</v>
      </c>
      <c r="AB1728" s="2">
        <v>80449</v>
      </c>
      <c r="AC1728" s="2">
        <v>80449</v>
      </c>
      <c r="AD1728" t="s" s="3">
        <v>57</v>
      </c>
      <c r="AE1728" t="s" s="3">
        <v>16495</v>
      </c>
      <c r="AF1728" s="2">
        <v>5701</v>
      </c>
      <c r="AI1728" t="s" s="3">
        <v>16496</v>
      </c>
      <c r="AJ1728" t="s" s="3">
        <v>600</v>
      </c>
      <c r="AL1728" t="s" s="3">
        <v>182</v>
      </c>
      <c r="AM1728" t="s" s="3">
        <v>16497</v>
      </c>
      <c r="AN1728" t="s" s="3">
        <v>190</v>
      </c>
      <c r="AO1728" t="s" s="3">
        <v>16498</v>
      </c>
      <c r="AP1728" t="s" s="3">
        <v>368</v>
      </c>
      <c r="AQ1728" t="s" s="3">
        <v>64</v>
      </c>
      <c r="AR1728" t="s" s="3">
        <v>16499</v>
      </c>
    </row>
    <row r="1729" s="2" customFormat="1" ht="13.55" customHeight="1">
      <c r="A1729" t="s" s="3">
        <v>45</v>
      </c>
      <c r="B1729" t="s" s="3">
        <v>16500</v>
      </c>
      <c r="C1729" t="s" s="3">
        <v>6083</v>
      </c>
      <c r="D1729" s="2">
        <v>26623</v>
      </c>
      <c r="E1729" t="s" s="3">
        <v>16501</v>
      </c>
      <c r="F1729" s="4">
        <v>14967</v>
      </c>
      <c r="G1729" s="4">
        <v>14967</v>
      </c>
      <c r="H1729" s="4">
        <v>4340</v>
      </c>
      <c r="I1729" s="2">
        <v>0</v>
      </c>
      <c r="J1729" s="4">
        <v>0</v>
      </c>
      <c r="K1729" s="4">
        <v>256.92</v>
      </c>
      <c r="L1729" s="4">
        <v>14967</v>
      </c>
      <c r="Q1729" t="s" s="3">
        <v>49</v>
      </c>
      <c r="R1729" s="2">
        <v>5.32</v>
      </c>
      <c r="T1729" t="s" s="3">
        <v>1682</v>
      </c>
      <c r="U1729" t="s" s="3">
        <v>6085</v>
      </c>
      <c r="V1729" t="s" s="3">
        <v>6086</v>
      </c>
      <c r="W1729" t="s" s="3">
        <v>6087</v>
      </c>
      <c r="X1729" t="s" s="3">
        <v>6088</v>
      </c>
      <c r="Y1729" t="s" s="3">
        <v>454</v>
      </c>
      <c r="Z1729" t="s" s="3">
        <v>55</v>
      </c>
      <c r="AA1729" t="s" s="3">
        <v>56</v>
      </c>
      <c r="AB1729" s="2">
        <v>80449</v>
      </c>
      <c r="AC1729" s="2">
        <v>80449</v>
      </c>
      <c r="AD1729" t="s" s="3">
        <v>57</v>
      </c>
      <c r="AE1729" t="s" s="3">
        <v>16502</v>
      </c>
      <c r="AF1729" s="2">
        <v>4360</v>
      </c>
      <c r="AI1729" t="s" s="3">
        <v>3188</v>
      </c>
      <c r="AJ1729" t="s" s="3">
        <v>283</v>
      </c>
      <c r="AL1729" t="s" s="3">
        <v>405</v>
      </c>
      <c r="AM1729" t="s" s="3">
        <v>405</v>
      </c>
      <c r="AN1729" t="s" s="3">
        <v>56</v>
      </c>
      <c r="AO1729" t="s" s="3">
        <v>6090</v>
      </c>
      <c r="AP1729" t="s" s="3">
        <v>509</v>
      </c>
      <c r="AQ1729" t="s" s="3">
        <v>64</v>
      </c>
      <c r="AR1729" t="s" s="3">
        <v>6091</v>
      </c>
    </row>
    <row r="1730" s="2" customFormat="1" ht="13.55" customHeight="1">
      <c r="A1730" t="s" s="3">
        <v>45</v>
      </c>
      <c r="B1730" t="s" s="3">
        <v>16503</v>
      </c>
      <c r="C1730" t="s" s="3">
        <v>16504</v>
      </c>
      <c r="D1730" s="2">
        <v>29408</v>
      </c>
      <c r="E1730" t="s" s="3">
        <v>16505</v>
      </c>
      <c r="F1730" s="4">
        <v>18075</v>
      </c>
      <c r="G1730" s="4">
        <v>18075</v>
      </c>
      <c r="H1730" s="4">
        <v>5242</v>
      </c>
      <c r="I1730" s="2">
        <v>0</v>
      </c>
      <c r="J1730" s="4">
        <v>0</v>
      </c>
      <c r="K1730" s="4">
        <v>310.2</v>
      </c>
      <c r="L1730" s="4">
        <v>18075</v>
      </c>
      <c r="N1730" s="2">
        <v>98.39</v>
      </c>
      <c r="Q1730" t="s" s="3">
        <v>49</v>
      </c>
      <c r="R1730" s="2">
        <v>7.53</v>
      </c>
      <c r="T1730" t="s" s="3">
        <v>436</v>
      </c>
      <c r="U1730" t="s" s="3">
        <v>1414</v>
      </c>
      <c r="V1730" t="s" s="3">
        <v>887</v>
      </c>
      <c r="W1730" t="s" s="3">
        <v>1414</v>
      </c>
      <c r="X1730" t="s" s="3">
        <v>16506</v>
      </c>
      <c r="Y1730" t="s" s="3">
        <v>1722</v>
      </c>
      <c r="Z1730" t="s" s="3">
        <v>55</v>
      </c>
      <c r="AA1730" t="s" s="3">
        <v>56</v>
      </c>
      <c r="AB1730" s="2">
        <v>80449</v>
      </c>
      <c r="AC1730" s="2">
        <v>80449</v>
      </c>
      <c r="AD1730" t="s" s="3">
        <v>57</v>
      </c>
      <c r="AE1730" t="s" s="3">
        <v>16507</v>
      </c>
      <c r="AF1730" s="2">
        <v>61</v>
      </c>
      <c r="AI1730" t="s" s="3">
        <v>3490</v>
      </c>
      <c r="AJ1730" t="s" s="3">
        <v>313</v>
      </c>
      <c r="AL1730" t="s" s="3">
        <v>16508</v>
      </c>
      <c r="AM1730" t="s" s="3">
        <v>16508</v>
      </c>
      <c r="AN1730" t="s" s="3">
        <v>116</v>
      </c>
      <c r="AO1730" t="s" s="3">
        <v>16509</v>
      </c>
      <c r="AP1730" t="s" s="3">
        <v>353</v>
      </c>
      <c r="AQ1730" t="s" s="3">
        <v>64</v>
      </c>
      <c r="AR1730" t="s" s="3">
        <v>16510</v>
      </c>
    </row>
    <row r="1731" s="2" customFormat="1" ht="13.55" customHeight="1">
      <c r="A1731" t="s" s="3">
        <v>45</v>
      </c>
      <c r="B1731" t="s" s="3">
        <v>16511</v>
      </c>
      <c r="C1731" t="s" s="3">
        <v>16512</v>
      </c>
      <c r="D1731" s="2">
        <v>4653</v>
      </c>
      <c r="E1731" t="s" s="3">
        <v>16513</v>
      </c>
      <c r="F1731" s="4">
        <v>34112</v>
      </c>
      <c r="G1731" s="4">
        <v>34112</v>
      </c>
      <c r="H1731" s="4">
        <v>9892</v>
      </c>
      <c r="I1731" s="2">
        <v>0</v>
      </c>
      <c r="J1731" s="4">
        <v>0</v>
      </c>
      <c r="K1731" s="4">
        <v>477.4</v>
      </c>
      <c r="L1731" s="4">
        <v>34112</v>
      </c>
      <c r="N1731" s="2">
        <v>232.49</v>
      </c>
      <c r="Q1731" t="s" s="3">
        <v>49</v>
      </c>
      <c r="R1731" s="2">
        <v>6.52</v>
      </c>
      <c r="T1731" t="s" s="3">
        <v>16514</v>
      </c>
      <c r="U1731" t="s" s="3">
        <v>16515</v>
      </c>
      <c r="X1731" t="s" s="3">
        <v>16516</v>
      </c>
      <c r="Y1731" t="s" s="3">
        <v>8171</v>
      </c>
      <c r="Z1731" t="s" s="3">
        <v>55</v>
      </c>
      <c r="AA1731" t="s" s="3">
        <v>56</v>
      </c>
      <c r="AB1731" s="2">
        <v>80449</v>
      </c>
      <c r="AC1731" s="2">
        <v>80449</v>
      </c>
      <c r="AD1731" t="s" s="3">
        <v>57</v>
      </c>
      <c r="AE1731" t="s" s="3">
        <v>16517</v>
      </c>
      <c r="AF1731" s="2">
        <v>555</v>
      </c>
      <c r="AI1731" t="s" s="3">
        <v>16518</v>
      </c>
      <c r="AJ1731" t="s" s="3">
        <v>174</v>
      </c>
      <c r="AL1731" t="s" s="3">
        <v>145</v>
      </c>
      <c r="AM1731" t="s" s="3">
        <v>1061</v>
      </c>
      <c r="AN1731" t="s" s="3">
        <v>56</v>
      </c>
      <c r="AO1731" t="s" s="3">
        <v>16519</v>
      </c>
      <c r="AP1731" t="s" s="3">
        <v>931</v>
      </c>
      <c r="AQ1731" t="s" s="3">
        <v>64</v>
      </c>
      <c r="AR1731" t="s" s="3">
        <v>16520</v>
      </c>
    </row>
    <row r="1732" s="2" customFormat="1" ht="13.55" customHeight="1">
      <c r="A1732" t="s" s="3">
        <v>45</v>
      </c>
      <c r="B1732" t="s" s="3">
        <v>16521</v>
      </c>
      <c r="C1732" t="s" s="3">
        <v>16522</v>
      </c>
      <c r="D1732" s="2">
        <v>40172</v>
      </c>
      <c r="E1732" t="s" s="3">
        <v>16523</v>
      </c>
      <c r="F1732" s="4">
        <v>32230</v>
      </c>
      <c r="G1732" s="4">
        <v>32230</v>
      </c>
      <c r="H1732" s="4">
        <v>9347</v>
      </c>
      <c r="I1732" s="2">
        <v>0</v>
      </c>
      <c r="J1732" s="4">
        <v>0</v>
      </c>
      <c r="K1732" s="4">
        <v>608.02</v>
      </c>
      <c r="L1732" s="4">
        <v>32230</v>
      </c>
      <c r="Q1732" t="s" s="3">
        <v>49</v>
      </c>
      <c r="R1732" s="2">
        <v>20</v>
      </c>
      <c r="T1732" t="s" s="3">
        <v>7467</v>
      </c>
      <c r="U1732" t="s" s="3">
        <v>740</v>
      </c>
      <c r="V1732" t="s" s="3">
        <v>887</v>
      </c>
      <c r="X1732" t="s" s="3">
        <v>16524</v>
      </c>
      <c r="Y1732" t="s" s="3">
        <v>7711</v>
      </c>
      <c r="Z1732" t="s" s="3">
        <v>55</v>
      </c>
      <c r="AA1732" t="s" s="3">
        <v>56</v>
      </c>
      <c r="AB1732" s="2">
        <v>80449</v>
      </c>
      <c r="AC1732" s="2">
        <v>80449</v>
      </c>
      <c r="AD1732" t="s" s="3">
        <v>57</v>
      </c>
      <c r="AE1732" t="s" s="3">
        <v>16525</v>
      </c>
      <c r="AF1732" s="2">
        <v>1841</v>
      </c>
      <c r="AI1732" t="s" s="3">
        <v>16526</v>
      </c>
      <c r="AJ1732" t="s" s="3">
        <v>313</v>
      </c>
      <c r="AL1732" t="s" s="3">
        <v>429</v>
      </c>
      <c r="AM1732" t="s" s="3">
        <v>429</v>
      </c>
      <c r="AN1732" t="s" s="3">
        <v>56</v>
      </c>
      <c r="AO1732" t="s" s="3">
        <v>16527</v>
      </c>
      <c r="AP1732" t="s" s="3">
        <v>589</v>
      </c>
      <c r="AQ1732" t="s" s="3">
        <v>64</v>
      </c>
      <c r="AR1732" t="s" s="3">
        <v>16528</v>
      </c>
    </row>
    <row r="1733" s="2" customFormat="1" ht="13.55" customHeight="1">
      <c r="A1733" t="s" s="3">
        <v>45</v>
      </c>
      <c r="B1733" t="s" s="3">
        <v>16529</v>
      </c>
      <c r="C1733" t="s" s="3">
        <v>16530</v>
      </c>
      <c r="D1733" s="2">
        <v>43188</v>
      </c>
      <c r="E1733" t="s" s="3">
        <v>16531</v>
      </c>
      <c r="F1733" s="4">
        <v>32428</v>
      </c>
      <c r="G1733" s="4">
        <v>32428</v>
      </c>
      <c r="H1733" s="4">
        <v>9404</v>
      </c>
      <c r="I1733" s="2">
        <v>0</v>
      </c>
      <c r="J1733" s="4">
        <v>0</v>
      </c>
      <c r="K1733" s="4">
        <v>547.08</v>
      </c>
      <c r="L1733" s="4">
        <v>32428</v>
      </c>
      <c r="Q1733" t="s" s="3">
        <v>49</v>
      </c>
      <c r="R1733" s="2">
        <v>2.51</v>
      </c>
      <c r="T1733" t="s" s="3">
        <v>3688</v>
      </c>
      <c r="U1733" t="s" s="3">
        <v>1768</v>
      </c>
      <c r="V1733" t="s" s="3">
        <v>16532</v>
      </c>
      <c r="W1733" t="s" s="3">
        <v>1768</v>
      </c>
      <c r="X1733" t="s" s="3">
        <v>16533</v>
      </c>
      <c r="Y1733" t="s" s="3">
        <v>2051</v>
      </c>
      <c r="Z1733" t="s" s="3">
        <v>55</v>
      </c>
      <c r="AA1733" t="s" s="3">
        <v>56</v>
      </c>
      <c r="AB1733" s="2">
        <v>80449</v>
      </c>
      <c r="AC1733" t="s" s="3">
        <v>2052</v>
      </c>
      <c r="AD1733" t="s" s="3">
        <v>57</v>
      </c>
      <c r="AE1733" t="s" s="3">
        <v>16534</v>
      </c>
      <c r="AF1733" s="2">
        <v>105</v>
      </c>
      <c r="AI1733" t="s" s="3">
        <v>16535</v>
      </c>
      <c r="AJ1733" t="s" s="3">
        <v>174</v>
      </c>
      <c r="AL1733" t="s" s="3">
        <v>7738</v>
      </c>
      <c r="AN1733" t="s" s="3">
        <v>2404</v>
      </c>
      <c r="AO1733" t="s" s="3">
        <v>16536</v>
      </c>
      <c r="AP1733" t="s" s="3">
        <v>779</v>
      </c>
      <c r="AQ1733" t="s" s="3">
        <v>64</v>
      </c>
      <c r="AR1733" t="s" s="3">
        <v>16537</v>
      </c>
    </row>
    <row r="1734" s="2" customFormat="1" ht="13.55" customHeight="1">
      <c r="A1734" t="s" s="3">
        <v>45</v>
      </c>
      <c r="B1734" t="s" s="3">
        <v>16538</v>
      </c>
      <c r="C1734" t="s" s="3">
        <v>16539</v>
      </c>
      <c r="D1734" s="2">
        <v>29530</v>
      </c>
      <c r="E1734" t="s" s="3">
        <v>16540</v>
      </c>
      <c r="F1734" s="4">
        <v>7066</v>
      </c>
      <c r="G1734" s="4">
        <v>7066</v>
      </c>
      <c r="H1734" s="4">
        <v>2049</v>
      </c>
      <c r="I1734" s="2">
        <v>0</v>
      </c>
      <c r="J1734" s="4">
        <v>0</v>
      </c>
      <c r="K1734" s="4">
        <v>121.36</v>
      </c>
      <c r="L1734" s="4">
        <v>7066</v>
      </c>
      <c r="N1734" s="2">
        <v>44.7</v>
      </c>
      <c r="Q1734" t="s" s="3">
        <v>49</v>
      </c>
      <c r="R1734" s="2">
        <v>5.16</v>
      </c>
      <c r="T1734" t="s" s="3">
        <v>8139</v>
      </c>
      <c r="U1734" t="s" s="3">
        <v>16541</v>
      </c>
      <c r="V1734" t="s" s="3">
        <v>1324</v>
      </c>
      <c r="W1734" t="s" s="3">
        <v>16541</v>
      </c>
      <c r="X1734" t="s" s="3">
        <v>16542</v>
      </c>
      <c r="Y1734" t="s" s="3">
        <v>185</v>
      </c>
      <c r="Z1734" t="s" s="3">
        <v>55</v>
      </c>
      <c r="AA1734" t="s" s="3">
        <v>56</v>
      </c>
      <c r="AB1734" s="2">
        <v>80449</v>
      </c>
      <c r="AC1734" s="2">
        <v>80449</v>
      </c>
      <c r="AD1734" t="s" s="3">
        <v>57</v>
      </c>
      <c r="AE1734" t="s" s="3">
        <v>16543</v>
      </c>
      <c r="AF1734" s="2">
        <v>23797</v>
      </c>
      <c r="AI1734" t="s" s="3">
        <v>16544</v>
      </c>
      <c r="AJ1734" t="s" s="3">
        <v>60</v>
      </c>
      <c r="AL1734" t="s" s="3">
        <v>1920</v>
      </c>
      <c r="AM1734" t="s" s="3">
        <v>1920</v>
      </c>
      <c r="AN1734" t="s" s="3">
        <v>56</v>
      </c>
      <c r="AO1734" t="s" s="3">
        <v>16545</v>
      </c>
      <c r="AP1734" t="s" s="3">
        <v>3217</v>
      </c>
      <c r="AQ1734" t="s" s="3">
        <v>64</v>
      </c>
      <c r="AR1734" t="s" s="3">
        <v>16546</v>
      </c>
    </row>
    <row r="1735" s="2" customFormat="1" ht="13.55" customHeight="1">
      <c r="A1735" t="s" s="3">
        <v>45</v>
      </c>
      <c r="B1735" t="s" s="3">
        <v>16547</v>
      </c>
      <c r="C1735" t="s" s="3">
        <v>16548</v>
      </c>
      <c r="D1735" s="2">
        <v>9790</v>
      </c>
      <c r="E1735" t="s" s="3">
        <v>16549</v>
      </c>
      <c r="F1735" s="4">
        <v>7387</v>
      </c>
      <c r="G1735" s="4">
        <v>7387</v>
      </c>
      <c r="H1735" s="4">
        <v>2142</v>
      </c>
      <c r="I1735" s="2">
        <v>0</v>
      </c>
      <c r="J1735" s="4">
        <v>0</v>
      </c>
      <c r="K1735" s="4">
        <v>103.3</v>
      </c>
      <c r="L1735" s="4">
        <v>7387</v>
      </c>
      <c r="Q1735" t="s" s="3">
        <v>49</v>
      </c>
      <c r="R1735" s="2">
        <v>5.6</v>
      </c>
      <c r="T1735" t="s" s="3">
        <v>1986</v>
      </c>
      <c r="U1735" t="s" s="3">
        <v>16550</v>
      </c>
      <c r="V1735" t="s" s="3">
        <v>16551</v>
      </c>
      <c r="W1735" t="s" s="3">
        <v>16550</v>
      </c>
      <c r="X1735" t="s" s="3">
        <v>16552</v>
      </c>
      <c r="Y1735" t="s" s="3">
        <v>2001</v>
      </c>
      <c r="Z1735" t="s" s="3">
        <v>55</v>
      </c>
      <c r="AA1735" t="s" s="3">
        <v>56</v>
      </c>
      <c r="AB1735" s="2">
        <v>80449</v>
      </c>
      <c r="AC1735" s="2">
        <v>80449</v>
      </c>
      <c r="AD1735" t="s" s="3">
        <v>57</v>
      </c>
      <c r="AE1735" t="s" s="3">
        <v>16553</v>
      </c>
      <c r="AF1735" s="2">
        <v>5822</v>
      </c>
      <c r="AI1735" t="s" s="3">
        <v>16554</v>
      </c>
      <c r="AJ1735" t="s" s="3">
        <v>313</v>
      </c>
      <c r="AL1735" t="s" s="3">
        <v>6501</v>
      </c>
      <c r="AM1735" t="s" s="3">
        <v>6501</v>
      </c>
      <c r="AN1735" t="s" s="3">
        <v>116</v>
      </c>
      <c r="AO1735" t="s" s="3">
        <v>16555</v>
      </c>
      <c r="AP1735" t="s" s="3">
        <v>4754</v>
      </c>
      <c r="AQ1735" t="s" s="3">
        <v>64</v>
      </c>
      <c r="AR1735" t="s" s="3">
        <v>16556</v>
      </c>
    </row>
    <row r="1736" s="2" customFormat="1" ht="13.55" customHeight="1">
      <c r="A1736" t="s" s="3">
        <v>45</v>
      </c>
      <c r="B1736" t="s" s="3">
        <v>16557</v>
      </c>
      <c r="C1736" t="s" s="3">
        <v>16558</v>
      </c>
      <c r="D1736" s="2">
        <v>36506</v>
      </c>
      <c r="E1736" t="s" s="3">
        <v>16559</v>
      </c>
      <c r="F1736" s="4">
        <v>26532</v>
      </c>
      <c r="G1736" s="4">
        <v>26532</v>
      </c>
      <c r="H1736" s="4">
        <v>7694</v>
      </c>
      <c r="I1736" s="2">
        <v>0</v>
      </c>
      <c r="J1736" s="4">
        <v>0</v>
      </c>
      <c r="K1736" s="4">
        <v>492.16</v>
      </c>
      <c r="L1736" s="4">
        <v>26532</v>
      </c>
      <c r="Q1736" t="s" s="3">
        <v>49</v>
      </c>
      <c r="R1736" s="2">
        <v>0.9</v>
      </c>
      <c r="T1736" t="s" s="3">
        <v>807</v>
      </c>
      <c r="U1736" t="s" s="3">
        <v>16560</v>
      </c>
      <c r="V1736" t="s" s="3">
        <v>16561</v>
      </c>
      <c r="W1736" t="s" s="3">
        <v>16560</v>
      </c>
      <c r="X1736" t="s" s="3">
        <v>16562</v>
      </c>
      <c r="Y1736" t="s" s="3">
        <v>2719</v>
      </c>
      <c r="Z1736" t="s" s="3">
        <v>55</v>
      </c>
      <c r="AA1736" t="s" s="3">
        <v>56</v>
      </c>
      <c r="AB1736" s="2">
        <v>80449</v>
      </c>
      <c r="AC1736" s="2">
        <v>80449</v>
      </c>
      <c r="AD1736" t="s" s="3">
        <v>57</v>
      </c>
      <c r="AE1736" t="s" s="3">
        <v>16563</v>
      </c>
      <c r="AF1736" s="2">
        <v>6167</v>
      </c>
      <c r="AI1736" t="s" s="3">
        <v>16564</v>
      </c>
      <c r="AJ1736" t="s" s="3">
        <v>283</v>
      </c>
      <c r="AL1736" t="s" s="3">
        <v>1737</v>
      </c>
      <c r="AM1736" t="s" s="3">
        <v>1737</v>
      </c>
      <c r="AN1736" t="s" s="3">
        <v>56</v>
      </c>
      <c r="AO1736" t="s" s="3">
        <v>16565</v>
      </c>
      <c r="AP1736" t="s" s="3">
        <v>3323</v>
      </c>
      <c r="AQ1736" t="s" s="3">
        <v>64</v>
      </c>
      <c r="AR1736" t="s" s="3">
        <v>16566</v>
      </c>
    </row>
    <row r="1737" s="2" customFormat="1" ht="13.55" customHeight="1">
      <c r="A1737" t="s" s="3">
        <v>45</v>
      </c>
      <c r="B1737" t="s" s="3">
        <v>16567</v>
      </c>
      <c r="C1737" t="s" s="3">
        <v>16568</v>
      </c>
      <c r="D1737" s="2">
        <v>29014</v>
      </c>
      <c r="E1737" t="s" s="3">
        <v>16569</v>
      </c>
      <c r="F1737" s="4">
        <v>7096</v>
      </c>
      <c r="G1737" s="4">
        <v>7096</v>
      </c>
      <c r="H1737" s="4">
        <v>2058</v>
      </c>
      <c r="I1737" s="2">
        <v>0</v>
      </c>
      <c r="J1737" s="4">
        <v>0</v>
      </c>
      <c r="K1737" s="4">
        <v>121.96</v>
      </c>
      <c r="L1737" s="4">
        <v>7096</v>
      </c>
      <c r="N1737" s="2">
        <v>45</v>
      </c>
      <c r="Q1737" t="s" s="3">
        <v>49</v>
      </c>
      <c r="R1737" s="2">
        <v>5.2</v>
      </c>
      <c r="T1737" t="s" s="3">
        <v>611</v>
      </c>
      <c r="U1737" t="s" s="3">
        <v>7419</v>
      </c>
      <c r="X1737" t="s" s="3">
        <v>16570</v>
      </c>
      <c r="Y1737" t="s" s="3">
        <v>1917</v>
      </c>
      <c r="Z1737" t="s" s="3">
        <v>55</v>
      </c>
      <c r="AA1737" t="s" s="3">
        <v>56</v>
      </c>
      <c r="AB1737" s="2">
        <v>80449</v>
      </c>
      <c r="AC1737" s="2">
        <v>80449</v>
      </c>
      <c r="AD1737" t="s" s="3">
        <v>57</v>
      </c>
      <c r="AE1737" t="s" s="3">
        <v>16571</v>
      </c>
      <c r="AF1737" s="2">
        <v>8</v>
      </c>
      <c r="AI1737" t="s" s="3">
        <v>16572</v>
      </c>
      <c r="AJ1737" t="s" s="3">
        <v>600</v>
      </c>
      <c r="AL1737" t="s" s="3">
        <v>16573</v>
      </c>
      <c r="AM1737" t="s" s="3">
        <v>16573</v>
      </c>
      <c r="AN1737" t="s" s="3">
        <v>190</v>
      </c>
      <c r="AO1737" t="s" s="3">
        <v>16574</v>
      </c>
      <c r="AP1737" t="s" s="3">
        <v>2032</v>
      </c>
      <c r="AQ1737" t="s" s="3">
        <v>64</v>
      </c>
      <c r="AR1737" t="s" s="3">
        <v>16575</v>
      </c>
    </row>
    <row r="1738" s="2" customFormat="1" ht="13.55" customHeight="1">
      <c r="A1738" t="s" s="3">
        <v>45</v>
      </c>
      <c r="B1738" t="s" s="3">
        <v>16576</v>
      </c>
      <c r="C1738" t="s" s="3">
        <v>6466</v>
      </c>
      <c r="D1738" s="2">
        <v>29894</v>
      </c>
      <c r="E1738" t="s" s="3">
        <v>16577</v>
      </c>
      <c r="F1738" s="4">
        <v>7228</v>
      </c>
      <c r="G1738" s="4">
        <v>7228</v>
      </c>
      <c r="H1738" s="4">
        <v>2096</v>
      </c>
      <c r="I1738" s="2">
        <v>0</v>
      </c>
      <c r="J1738" s="4">
        <v>0</v>
      </c>
      <c r="K1738" s="4">
        <v>101.38</v>
      </c>
      <c r="L1738" s="4">
        <v>7228</v>
      </c>
      <c r="Q1738" t="s" s="3">
        <v>49</v>
      </c>
      <c r="R1738" s="2">
        <v>5.38</v>
      </c>
      <c r="T1738" t="s" s="3">
        <v>872</v>
      </c>
      <c r="U1738" t="s" s="3">
        <v>6468</v>
      </c>
      <c r="V1738" t="s" s="3">
        <v>2574</v>
      </c>
      <c r="W1738" t="s" s="3">
        <v>6468</v>
      </c>
      <c r="X1738" t="s" s="3">
        <v>6469</v>
      </c>
      <c r="Y1738" t="s" s="3">
        <v>111</v>
      </c>
      <c r="Z1738" t="s" s="3">
        <v>55</v>
      </c>
      <c r="AA1738" t="s" s="3">
        <v>56</v>
      </c>
      <c r="AB1738" s="2">
        <v>80449</v>
      </c>
      <c r="AC1738" s="2">
        <v>80449</v>
      </c>
      <c r="AD1738" t="s" s="3">
        <v>57</v>
      </c>
      <c r="AE1738" t="s" s="3">
        <v>16578</v>
      </c>
      <c r="AF1738" s="2">
        <v>3629</v>
      </c>
      <c r="AI1738" t="s" s="3">
        <v>6471</v>
      </c>
      <c r="AJ1738" t="s" s="3">
        <v>60</v>
      </c>
      <c r="AL1738" t="s" s="3">
        <v>6472</v>
      </c>
      <c r="AM1738" t="s" s="3">
        <v>6472</v>
      </c>
      <c r="AN1738" t="s" s="3">
        <v>234</v>
      </c>
      <c r="AO1738" t="s" s="3">
        <v>6473</v>
      </c>
      <c r="AP1738" t="s" s="3">
        <v>353</v>
      </c>
      <c r="AQ1738" t="s" s="3">
        <v>64</v>
      </c>
      <c r="AR1738" t="s" s="3">
        <v>6474</v>
      </c>
    </row>
    <row r="1739" s="2" customFormat="1" ht="13.55" customHeight="1">
      <c r="A1739" t="s" s="3">
        <v>45</v>
      </c>
      <c r="B1739" t="s" s="3">
        <v>16579</v>
      </c>
      <c r="C1739" t="s" s="3">
        <v>16580</v>
      </c>
      <c r="D1739" s="2">
        <v>29346</v>
      </c>
      <c r="E1739" t="s" s="3">
        <v>16581</v>
      </c>
      <c r="F1739" s="4">
        <v>15657</v>
      </c>
      <c r="G1739" s="4">
        <v>15657</v>
      </c>
      <c r="H1739" s="4">
        <v>4541</v>
      </c>
      <c r="I1739" s="2">
        <v>0</v>
      </c>
      <c r="J1739" s="4">
        <v>0</v>
      </c>
      <c r="K1739" s="4">
        <v>268.76</v>
      </c>
      <c r="L1739" s="4">
        <v>15657</v>
      </c>
      <c r="Q1739" t="s" s="3">
        <v>49</v>
      </c>
      <c r="R1739" s="2">
        <v>5.78</v>
      </c>
      <c r="T1739" t="s" s="3">
        <v>1067</v>
      </c>
      <c r="U1739" t="s" s="3">
        <v>16582</v>
      </c>
      <c r="V1739" t="s" s="3">
        <v>2420</v>
      </c>
      <c r="W1739" t="s" s="3">
        <v>16582</v>
      </c>
      <c r="X1739" t="s" s="3">
        <v>16583</v>
      </c>
      <c r="Y1739" t="s" s="3">
        <v>1722</v>
      </c>
      <c r="Z1739" t="s" s="3">
        <v>55</v>
      </c>
      <c r="AA1739" t="s" s="3">
        <v>56</v>
      </c>
      <c r="AB1739" s="2">
        <v>80449</v>
      </c>
      <c r="AC1739" s="2">
        <v>80449</v>
      </c>
      <c r="AD1739" t="s" s="3">
        <v>57</v>
      </c>
      <c r="AE1739" t="s" s="3">
        <v>16584</v>
      </c>
      <c r="AF1739" s="2">
        <v>5807</v>
      </c>
      <c r="AI1739" t="s" s="3">
        <v>16175</v>
      </c>
      <c r="AJ1739" t="s" s="3">
        <v>202</v>
      </c>
      <c r="AL1739" t="s" s="3">
        <v>203</v>
      </c>
      <c r="AM1739" t="s" s="3">
        <v>203</v>
      </c>
      <c r="AN1739" t="s" s="3">
        <v>56</v>
      </c>
      <c r="AO1739" t="s" s="3">
        <v>16585</v>
      </c>
      <c r="AP1739" t="s" s="3">
        <v>9049</v>
      </c>
      <c r="AQ1739" t="s" s="3">
        <v>64</v>
      </c>
      <c r="AR1739" t="s" s="3">
        <v>16586</v>
      </c>
    </row>
    <row r="1740" s="2" customFormat="1" ht="13.55" customHeight="1">
      <c r="A1740" t="s" s="3">
        <v>45</v>
      </c>
      <c r="B1740" t="s" s="3">
        <v>16587</v>
      </c>
      <c r="C1740" t="s" s="3">
        <v>16588</v>
      </c>
      <c r="D1740" s="2">
        <v>28235</v>
      </c>
      <c r="E1740" t="s" s="3">
        <v>16589</v>
      </c>
      <c r="F1740" s="4">
        <v>6946</v>
      </c>
      <c r="G1740" s="4">
        <v>6946</v>
      </c>
      <c r="H1740" s="4">
        <v>2014</v>
      </c>
      <c r="I1740" s="2">
        <v>0</v>
      </c>
      <c r="J1740" s="4">
        <v>0</v>
      </c>
      <c r="K1740" s="4">
        <v>119</v>
      </c>
      <c r="L1740" s="4">
        <v>6946</v>
      </c>
      <c r="N1740" s="2">
        <v>43.8</v>
      </c>
      <c r="Q1740" t="s" s="3">
        <v>49</v>
      </c>
      <c r="R1740" s="2">
        <v>5</v>
      </c>
      <c r="T1740" t="s" s="3">
        <v>3688</v>
      </c>
      <c r="U1740" t="s" s="3">
        <v>16590</v>
      </c>
      <c r="X1740" t="s" s="3">
        <v>16591</v>
      </c>
      <c r="Y1740" t="s" s="3">
        <v>54</v>
      </c>
      <c r="Z1740" t="s" s="3">
        <v>55</v>
      </c>
      <c r="AA1740" t="s" s="3">
        <v>56</v>
      </c>
      <c r="AB1740" s="2">
        <v>80449</v>
      </c>
      <c r="AC1740" s="2">
        <v>80449</v>
      </c>
      <c r="AD1740" t="s" s="3">
        <v>57</v>
      </c>
      <c r="AE1740" t="s" s="3">
        <v>16592</v>
      </c>
      <c r="AF1740" s="2">
        <v>9320</v>
      </c>
      <c r="AI1740" t="s" s="3">
        <v>16593</v>
      </c>
      <c r="AJ1740" t="s" s="3">
        <v>202</v>
      </c>
      <c r="AL1740" t="s" s="3">
        <v>2877</v>
      </c>
      <c r="AM1740" t="s" s="3">
        <v>2877</v>
      </c>
      <c r="AN1740" t="s" s="3">
        <v>130</v>
      </c>
      <c r="AO1740" t="s" s="3">
        <v>16594</v>
      </c>
      <c r="AP1740" t="s" s="3">
        <v>1850</v>
      </c>
      <c r="AQ1740" t="s" s="3">
        <v>64</v>
      </c>
      <c r="AR1740" t="s" s="3">
        <v>16595</v>
      </c>
    </row>
    <row r="1741" s="2" customFormat="1" ht="13.55" customHeight="1">
      <c r="A1741" t="s" s="3">
        <v>75</v>
      </c>
      <c r="B1741" t="s" s="3">
        <v>4905</v>
      </c>
      <c r="C1741" t="s" s="3">
        <v>16596</v>
      </c>
      <c r="D1741" s="2">
        <v>6025</v>
      </c>
      <c r="E1741" t="s" s="3">
        <v>16597</v>
      </c>
      <c r="F1741" s="4">
        <v>3173</v>
      </c>
      <c r="G1741" s="4">
        <v>3173</v>
      </c>
      <c r="H1741" s="4">
        <v>920</v>
      </c>
      <c r="I1741" s="2">
        <v>0</v>
      </c>
      <c r="J1741" s="4">
        <v>0</v>
      </c>
      <c r="K1741" s="4">
        <v>54.46</v>
      </c>
      <c r="L1741" s="4">
        <v>3173</v>
      </c>
      <c r="Q1741" t="s" s="3">
        <v>49</v>
      </c>
      <c r="R1741" s="2">
        <v>0.34</v>
      </c>
      <c r="T1741" t="s" s="3">
        <v>1360</v>
      </c>
      <c r="U1741" t="s" s="3">
        <v>4908</v>
      </c>
      <c r="X1741" t="s" s="3">
        <v>16598</v>
      </c>
      <c r="Y1741" t="s" s="3">
        <v>3002</v>
      </c>
      <c r="Z1741" t="s" s="3">
        <v>55</v>
      </c>
      <c r="AA1741" t="s" s="3">
        <v>56</v>
      </c>
      <c r="AB1741" s="2">
        <v>80449</v>
      </c>
      <c r="AC1741" s="2">
        <v>80449</v>
      </c>
      <c r="AD1741" t="s" s="3">
        <v>57</v>
      </c>
      <c r="AE1741" t="s" s="3">
        <v>4910</v>
      </c>
      <c r="AF1741" s="2">
        <v>11151</v>
      </c>
      <c r="AI1741" t="s" s="3">
        <v>11011</v>
      </c>
      <c r="AJ1741" t="s" s="3">
        <v>313</v>
      </c>
      <c r="AL1741" t="s" s="3">
        <v>1605</v>
      </c>
      <c r="AM1741" t="s" s="3">
        <v>1605</v>
      </c>
      <c r="AN1741" t="s" s="3">
        <v>56</v>
      </c>
      <c r="AO1741" t="s" s="3">
        <v>16599</v>
      </c>
      <c r="AP1741" t="s" s="3">
        <v>353</v>
      </c>
      <c r="AQ1741" t="s" s="3">
        <v>64</v>
      </c>
      <c r="AR1741" t="s" s="3">
        <v>16600</v>
      </c>
    </row>
    <row r="1742" s="2" customFormat="1" ht="13.55" customHeight="1">
      <c r="A1742" t="s" s="3">
        <v>45</v>
      </c>
      <c r="B1742" t="s" s="3">
        <v>16601</v>
      </c>
      <c r="C1742" t="s" s="3">
        <v>16602</v>
      </c>
      <c r="D1742" s="2">
        <v>43762</v>
      </c>
      <c r="E1742" t="s" s="3">
        <v>16603</v>
      </c>
      <c r="F1742" s="4">
        <v>13685</v>
      </c>
      <c r="G1742" s="4">
        <v>13685</v>
      </c>
      <c r="H1742" s="4">
        <v>3969</v>
      </c>
      <c r="I1742" s="2">
        <v>0</v>
      </c>
      <c r="J1742" s="4">
        <v>0</v>
      </c>
      <c r="K1742" s="4">
        <v>235.02</v>
      </c>
      <c r="L1742" s="4">
        <v>13685</v>
      </c>
      <c r="N1742" s="2">
        <v>75.29000000000001</v>
      </c>
      <c r="Q1742" t="s" s="3">
        <v>49</v>
      </c>
      <c r="R1742" s="2">
        <v>3.13</v>
      </c>
      <c r="T1742" t="s" s="3">
        <v>4207</v>
      </c>
      <c r="U1742" t="s" s="3">
        <v>16604</v>
      </c>
      <c r="X1742" t="s" s="3">
        <v>16605</v>
      </c>
      <c r="Y1742" t="s" s="3">
        <v>4048</v>
      </c>
      <c r="Z1742" t="s" s="3">
        <v>55</v>
      </c>
      <c r="AA1742" t="s" s="3">
        <v>56</v>
      </c>
      <c r="AB1742" s="2">
        <v>80449</v>
      </c>
      <c r="AC1742" s="2">
        <v>80449</v>
      </c>
      <c r="AD1742" t="s" s="3">
        <v>57</v>
      </c>
      <c r="AE1742" t="s" s="3">
        <v>16606</v>
      </c>
      <c r="AF1742" s="2">
        <v>1302</v>
      </c>
      <c r="AI1742" t="s" s="3">
        <v>16607</v>
      </c>
      <c r="AJ1742" t="s" s="3">
        <v>60</v>
      </c>
      <c r="AL1742" t="s" s="3">
        <v>16608</v>
      </c>
      <c r="AM1742" t="s" s="3">
        <v>16608</v>
      </c>
      <c r="AN1742" t="s" s="3">
        <v>116</v>
      </c>
      <c r="AO1742" t="s" s="3">
        <v>16609</v>
      </c>
      <c r="AP1742" t="s" s="3">
        <v>192</v>
      </c>
      <c r="AQ1742" t="s" s="3">
        <v>64</v>
      </c>
      <c r="AR1742" t="s" s="3">
        <v>16610</v>
      </c>
    </row>
    <row r="1743" s="2" customFormat="1" ht="13.55" customHeight="1">
      <c r="A1743" t="s" s="3">
        <v>45</v>
      </c>
      <c r="B1743" t="s" s="3">
        <v>16611</v>
      </c>
      <c r="C1743" t="s" s="3">
        <v>16612</v>
      </c>
      <c r="D1743" s="2">
        <v>28320</v>
      </c>
      <c r="E1743" t="s" s="3">
        <v>16613</v>
      </c>
      <c r="F1743" s="4">
        <v>6946</v>
      </c>
      <c r="G1743" s="4">
        <v>6946</v>
      </c>
      <c r="H1743" s="4">
        <v>2014</v>
      </c>
      <c r="I1743" s="2">
        <v>0</v>
      </c>
      <c r="J1743" s="4">
        <v>0</v>
      </c>
      <c r="K1743" s="4">
        <v>119</v>
      </c>
      <c r="L1743" s="4">
        <v>6946</v>
      </c>
      <c r="Q1743" t="s" s="3">
        <v>49</v>
      </c>
      <c r="R1743" s="2">
        <v>5</v>
      </c>
      <c r="T1743" t="s" s="3">
        <v>1169</v>
      </c>
      <c r="U1743" t="s" s="3">
        <v>835</v>
      </c>
      <c r="V1743" t="s" s="3">
        <v>9115</v>
      </c>
      <c r="W1743" t="s" s="3">
        <v>835</v>
      </c>
      <c r="X1743" t="s" s="3">
        <v>16614</v>
      </c>
      <c r="Y1743" t="s" s="3">
        <v>761</v>
      </c>
      <c r="Z1743" t="s" s="3">
        <v>55</v>
      </c>
      <c r="AA1743" t="s" s="3">
        <v>56</v>
      </c>
      <c r="AB1743" s="2">
        <v>80449</v>
      </c>
      <c r="AC1743" s="2">
        <v>80449</v>
      </c>
      <c r="AD1743" t="s" s="3">
        <v>57</v>
      </c>
      <c r="AE1743" t="s" s="3">
        <v>16615</v>
      </c>
      <c r="AF1743" s="2">
        <v>815</v>
      </c>
      <c r="AI1743" t="s" s="3">
        <v>16616</v>
      </c>
      <c r="AJ1743" t="s" s="3">
        <v>600</v>
      </c>
      <c r="AL1743" t="s" s="3">
        <v>16617</v>
      </c>
      <c r="AN1743" t="s" s="3">
        <v>2136</v>
      </c>
      <c r="AO1743" t="s" s="3">
        <v>16618</v>
      </c>
      <c r="AP1743" t="s" s="3">
        <v>2735</v>
      </c>
      <c r="AQ1743" t="s" s="3">
        <v>64</v>
      </c>
      <c r="AR1743" t="s" s="3">
        <v>16619</v>
      </c>
    </row>
    <row r="1744" s="2" customFormat="1" ht="13.55" customHeight="1">
      <c r="A1744" t="s" s="3">
        <v>45</v>
      </c>
      <c r="B1744" t="s" s="3">
        <v>16620</v>
      </c>
      <c r="C1744" t="s" s="3">
        <v>16621</v>
      </c>
      <c r="D1744" s="2">
        <v>10627</v>
      </c>
      <c r="E1744" t="s" s="3">
        <v>16622</v>
      </c>
      <c r="F1744" s="4">
        <v>7786</v>
      </c>
      <c r="G1744" s="4">
        <v>7786</v>
      </c>
      <c r="H1744" s="4">
        <v>2258</v>
      </c>
      <c r="I1744" s="2">
        <v>0</v>
      </c>
      <c r="J1744" s="4">
        <v>0</v>
      </c>
      <c r="K1744" s="4">
        <v>109.1</v>
      </c>
      <c r="L1744" s="4">
        <v>7786</v>
      </c>
      <c r="Q1744" t="s" s="3">
        <v>49</v>
      </c>
      <c r="R1744" s="2">
        <v>6.17</v>
      </c>
      <c r="T1744" t="s" s="3">
        <v>555</v>
      </c>
      <c r="U1744" t="s" s="3">
        <v>16623</v>
      </c>
      <c r="V1744" t="s" s="3">
        <v>650</v>
      </c>
      <c r="W1744" t="s" s="3">
        <v>16623</v>
      </c>
      <c r="X1744" t="s" s="3">
        <v>16624</v>
      </c>
      <c r="Y1744" t="s" s="3">
        <v>5549</v>
      </c>
      <c r="Z1744" t="s" s="3">
        <v>55</v>
      </c>
      <c r="AA1744" t="s" s="3">
        <v>56</v>
      </c>
      <c r="AB1744" s="2">
        <v>80449</v>
      </c>
      <c r="AC1744" s="2">
        <v>80449</v>
      </c>
      <c r="AD1744" t="s" s="3">
        <v>57</v>
      </c>
      <c r="AE1744" t="s" s="3">
        <v>16625</v>
      </c>
      <c r="AF1744" s="2">
        <v>57</v>
      </c>
      <c r="AI1744" t="s" s="3">
        <v>16626</v>
      </c>
      <c r="AJ1744" t="s" s="3">
        <v>217</v>
      </c>
      <c r="AL1744" t="s" s="3">
        <v>16627</v>
      </c>
      <c r="AN1744" t="s" s="3">
        <v>3578</v>
      </c>
      <c r="AO1744" t="s" s="3">
        <v>16628</v>
      </c>
      <c r="AP1744" t="s" s="3">
        <v>921</v>
      </c>
      <c r="AQ1744" t="s" s="3">
        <v>64</v>
      </c>
      <c r="AR1744" t="s" s="3">
        <v>16629</v>
      </c>
    </row>
    <row r="1745" s="2" customFormat="1" ht="13.55" customHeight="1">
      <c r="A1745" t="s" s="3">
        <v>45</v>
      </c>
      <c r="B1745" t="s" s="3">
        <v>16630</v>
      </c>
      <c r="C1745" t="s" s="3">
        <v>16631</v>
      </c>
      <c r="D1745" s="2">
        <v>8323</v>
      </c>
      <c r="E1745" t="s" s="3">
        <v>16632</v>
      </c>
      <c r="F1745" s="4">
        <v>17527</v>
      </c>
      <c r="G1745" s="4">
        <v>17527</v>
      </c>
      <c r="H1745" s="4">
        <v>5083</v>
      </c>
      <c r="I1745" s="2">
        <v>0</v>
      </c>
      <c r="J1745" s="4">
        <v>0</v>
      </c>
      <c r="K1745" s="4">
        <v>300.74</v>
      </c>
      <c r="L1745" s="4">
        <v>17527</v>
      </c>
      <c r="Q1745" t="s" s="3">
        <v>49</v>
      </c>
      <c r="R1745" s="2">
        <v>6.5</v>
      </c>
      <c r="T1745" t="s" s="3">
        <v>7834</v>
      </c>
      <c r="U1745" t="s" s="3">
        <v>16633</v>
      </c>
      <c r="V1745" t="s" s="3">
        <v>11649</v>
      </c>
      <c r="W1745" t="s" s="3">
        <v>16633</v>
      </c>
      <c r="X1745" t="s" s="3">
        <v>16634</v>
      </c>
      <c r="Y1745" t="s" s="3">
        <v>717</v>
      </c>
      <c r="Z1745" t="s" s="3">
        <v>55</v>
      </c>
      <c r="AA1745" t="s" s="3">
        <v>56</v>
      </c>
      <c r="AB1745" s="2">
        <v>80449</v>
      </c>
      <c r="AC1745" s="2">
        <v>80449</v>
      </c>
      <c r="AD1745" t="s" s="3">
        <v>57</v>
      </c>
      <c r="AE1745" t="s" s="3">
        <v>16635</v>
      </c>
      <c r="AF1745" s="2">
        <v>8146</v>
      </c>
      <c r="AI1745" t="s" s="3">
        <v>16636</v>
      </c>
      <c r="AJ1745" t="s" s="3">
        <v>217</v>
      </c>
      <c r="AL1745" t="s" s="3">
        <v>669</v>
      </c>
      <c r="AN1745" t="s" s="3">
        <v>56</v>
      </c>
      <c r="AO1745" t="s" s="3">
        <v>16637</v>
      </c>
      <c r="AP1745" t="s" s="3">
        <v>537</v>
      </c>
      <c r="AQ1745" t="s" s="3">
        <v>64</v>
      </c>
      <c r="AR1745" t="s" s="3">
        <v>16638</v>
      </c>
    </row>
    <row r="1746" s="2" customFormat="1" ht="13.55" customHeight="1">
      <c r="A1746" t="s" s="3">
        <v>45</v>
      </c>
      <c r="B1746" t="s" s="3">
        <v>16639</v>
      </c>
      <c r="C1746" t="s" s="3">
        <v>16640</v>
      </c>
      <c r="D1746" s="2">
        <v>35468</v>
      </c>
      <c r="E1746" t="s" s="3">
        <v>16641</v>
      </c>
      <c r="F1746" s="4">
        <v>21015</v>
      </c>
      <c r="G1746" s="4">
        <v>21015</v>
      </c>
      <c r="H1746" s="4">
        <v>6094</v>
      </c>
      <c r="I1746" s="2">
        <v>0</v>
      </c>
      <c r="J1746" s="4">
        <v>0</v>
      </c>
      <c r="K1746" s="4">
        <v>360.52</v>
      </c>
      <c r="L1746" s="4">
        <v>21015</v>
      </c>
      <c r="Q1746" t="s" s="3">
        <v>49</v>
      </c>
      <c r="R1746" s="2">
        <v>3</v>
      </c>
      <c r="T1746" t="s" s="3">
        <v>227</v>
      </c>
      <c r="U1746" t="s" s="3">
        <v>16642</v>
      </c>
      <c r="V1746" t="s" s="3">
        <v>529</v>
      </c>
      <c r="W1746" t="s" s="3">
        <v>16642</v>
      </c>
      <c r="X1746" t="s" s="3">
        <v>16643</v>
      </c>
      <c r="Y1746" t="s" s="3">
        <v>16644</v>
      </c>
      <c r="Z1746" t="s" s="3">
        <v>55</v>
      </c>
      <c r="AA1746" t="s" s="3">
        <v>56</v>
      </c>
      <c r="AB1746" s="2">
        <v>80449</v>
      </c>
      <c r="AC1746" s="2">
        <v>80449</v>
      </c>
      <c r="AD1746" t="s" s="3">
        <v>57</v>
      </c>
      <c r="AE1746" t="s" s="3">
        <v>16645</v>
      </c>
      <c r="AF1746" s="2">
        <v>7044</v>
      </c>
      <c r="AI1746" t="s" s="3">
        <v>10233</v>
      </c>
      <c r="AJ1746" t="s" s="3">
        <v>600</v>
      </c>
      <c r="AL1746" t="s" s="3">
        <v>284</v>
      </c>
      <c r="AM1746" t="s" s="3">
        <v>904</v>
      </c>
      <c r="AN1746" t="s" s="3">
        <v>56</v>
      </c>
      <c r="AO1746" t="s" s="3">
        <v>16646</v>
      </c>
      <c r="AP1746" t="s" s="3">
        <v>4237</v>
      </c>
      <c r="AQ1746" t="s" s="3">
        <v>64</v>
      </c>
      <c r="AR1746" t="s" s="3">
        <v>16647</v>
      </c>
    </row>
    <row r="1747" s="2" customFormat="1" ht="13.55" customHeight="1">
      <c r="A1747" t="s" s="3">
        <v>45</v>
      </c>
      <c r="B1747" t="s" s="3">
        <v>16648</v>
      </c>
      <c r="C1747" t="s" s="3">
        <v>195</v>
      </c>
      <c r="D1747" s="2">
        <v>28755</v>
      </c>
      <c r="E1747" t="s" s="3">
        <v>16649</v>
      </c>
      <c r="F1747" s="4">
        <v>7081</v>
      </c>
      <c r="G1747" s="4">
        <v>7081</v>
      </c>
      <c r="H1747" s="4">
        <v>2053</v>
      </c>
      <c r="I1747" s="2">
        <v>0</v>
      </c>
      <c r="J1747" s="4">
        <v>0</v>
      </c>
      <c r="K1747" s="4">
        <v>121.36</v>
      </c>
      <c r="L1747" s="4">
        <v>7081</v>
      </c>
      <c r="Q1747" t="s" s="3">
        <v>49</v>
      </c>
      <c r="R1747" s="2">
        <v>5.18</v>
      </c>
      <c r="T1747" t="s" s="3">
        <v>123</v>
      </c>
      <c r="U1747" t="s" s="3">
        <v>197</v>
      </c>
      <c r="X1747" t="s" s="3">
        <v>198</v>
      </c>
      <c r="Y1747" t="s" s="3">
        <v>570</v>
      </c>
      <c r="Z1747" t="s" s="3">
        <v>55</v>
      </c>
      <c r="AA1747" t="s" s="3">
        <v>56</v>
      </c>
      <c r="AB1747" s="2">
        <v>80449</v>
      </c>
      <c r="AC1747" s="2">
        <v>80449</v>
      </c>
      <c r="AD1747" t="s" s="3">
        <v>57</v>
      </c>
      <c r="AE1747" t="s" s="3">
        <v>16650</v>
      </c>
      <c r="AF1747" s="2">
        <v>5216</v>
      </c>
      <c r="AI1747" t="s" s="3">
        <v>201</v>
      </c>
      <c r="AJ1747" t="s" s="3">
        <v>202</v>
      </c>
      <c r="AL1747" t="s" s="3">
        <v>203</v>
      </c>
      <c r="AM1747" t="s" s="3">
        <v>203</v>
      </c>
      <c r="AN1747" t="s" s="3">
        <v>56</v>
      </c>
      <c r="AO1747" t="s" s="3">
        <v>204</v>
      </c>
      <c r="AP1747" t="s" s="3">
        <v>205</v>
      </c>
      <c r="AQ1747" t="s" s="3">
        <v>64</v>
      </c>
      <c r="AR1747" t="s" s="3">
        <v>206</v>
      </c>
    </row>
    <row r="1748" s="2" customFormat="1" ht="13.55" customHeight="1">
      <c r="A1748" t="s" s="3">
        <v>45</v>
      </c>
      <c r="B1748" t="s" s="3">
        <v>16651</v>
      </c>
      <c r="C1748" t="s" s="3">
        <v>16652</v>
      </c>
      <c r="D1748" s="2">
        <v>27842</v>
      </c>
      <c r="E1748" t="s" s="3">
        <v>16653</v>
      </c>
      <c r="F1748" s="4">
        <v>8572</v>
      </c>
      <c r="G1748" s="4">
        <v>8572</v>
      </c>
      <c r="H1748" s="4">
        <v>2486</v>
      </c>
      <c r="I1748" s="2">
        <v>0</v>
      </c>
      <c r="J1748" s="4">
        <v>0</v>
      </c>
      <c r="K1748" s="4">
        <v>147.42</v>
      </c>
      <c r="L1748" s="4">
        <v>8572</v>
      </c>
      <c r="Q1748" t="s" s="3">
        <v>49</v>
      </c>
      <c r="R1748" s="2">
        <v>5.11</v>
      </c>
      <c r="T1748" t="s" s="3">
        <v>2546</v>
      </c>
      <c r="U1748" t="s" s="3">
        <v>16654</v>
      </c>
      <c r="V1748" t="s" s="3">
        <v>948</v>
      </c>
      <c r="W1748" t="s" s="3">
        <v>16654</v>
      </c>
      <c r="X1748" t="s" s="3">
        <v>16655</v>
      </c>
      <c r="Y1748" t="s" s="3">
        <v>531</v>
      </c>
      <c r="Z1748" t="s" s="3">
        <v>55</v>
      </c>
      <c r="AA1748" t="s" s="3">
        <v>56</v>
      </c>
      <c r="AB1748" s="2">
        <v>80449</v>
      </c>
      <c r="AC1748" s="2">
        <v>80449</v>
      </c>
      <c r="AD1748" t="s" s="3">
        <v>57</v>
      </c>
      <c r="AE1748" t="s" s="3">
        <v>16656</v>
      </c>
      <c r="AF1748" s="2">
        <v>716</v>
      </c>
      <c r="AI1748" t="s" s="3">
        <v>16657</v>
      </c>
      <c r="AJ1748" t="s" s="3">
        <v>174</v>
      </c>
      <c r="AL1748" t="s" s="3">
        <v>14201</v>
      </c>
      <c r="AM1748" t="s" s="3">
        <v>16658</v>
      </c>
      <c r="AN1748" t="s" s="3">
        <v>339</v>
      </c>
      <c r="AO1748" t="s" s="3">
        <v>16659</v>
      </c>
      <c r="AP1748" t="s" s="3">
        <v>1445</v>
      </c>
      <c r="AQ1748" t="s" s="3">
        <v>64</v>
      </c>
      <c r="AR1748" t="s" s="3">
        <v>16660</v>
      </c>
    </row>
    <row r="1749" s="2" customFormat="1" ht="13.55" customHeight="1">
      <c r="A1749" t="s" s="3">
        <v>45</v>
      </c>
      <c r="B1749" t="s" s="3">
        <v>16661</v>
      </c>
      <c r="C1749" t="s" s="3">
        <v>16662</v>
      </c>
      <c r="D1749" s="2">
        <v>28498</v>
      </c>
      <c r="E1749" t="s" s="3">
        <v>16663</v>
      </c>
      <c r="F1749" s="4">
        <v>6946</v>
      </c>
      <c r="G1749" s="4">
        <v>6946</v>
      </c>
      <c r="H1749" s="4">
        <v>2014</v>
      </c>
      <c r="I1749" s="2">
        <v>0</v>
      </c>
      <c r="J1749" s="4">
        <v>0</v>
      </c>
      <c r="K1749" s="4">
        <v>119</v>
      </c>
      <c r="L1749" s="4">
        <v>6946</v>
      </c>
      <c r="N1749" s="2">
        <v>43.8</v>
      </c>
      <c r="Q1749" t="s" s="3">
        <v>49</v>
      </c>
      <c r="R1749" s="2">
        <v>5</v>
      </c>
      <c r="T1749" t="s" s="3">
        <v>16664</v>
      </c>
      <c r="U1749" t="s" s="3">
        <v>16665</v>
      </c>
      <c r="X1749" t="s" s="3">
        <v>16666</v>
      </c>
      <c r="Y1749" t="s" s="3">
        <v>1804</v>
      </c>
      <c r="Z1749" t="s" s="3">
        <v>55</v>
      </c>
      <c r="AA1749" t="s" s="3">
        <v>56</v>
      </c>
      <c r="AB1749" s="2">
        <v>80449</v>
      </c>
      <c r="AC1749" s="2">
        <v>80449</v>
      </c>
      <c r="AD1749" t="s" s="3">
        <v>57</v>
      </c>
      <c r="AE1749" t="s" s="3">
        <v>16667</v>
      </c>
      <c r="AF1749" s="2">
        <v>4745</v>
      </c>
      <c r="AH1749" t="s" s="3">
        <v>775</v>
      </c>
      <c r="AI1749" t="s" s="3">
        <v>16668</v>
      </c>
      <c r="AL1749" t="s" s="3">
        <v>16669</v>
      </c>
      <c r="AM1749" t="s" s="3">
        <v>16669</v>
      </c>
      <c r="AN1749" t="s" s="3">
        <v>12582</v>
      </c>
      <c r="AO1749" s="2">
        <v>979</v>
      </c>
      <c r="AQ1749" t="s" s="3">
        <v>64</v>
      </c>
      <c r="AR1749" t="s" s="3">
        <v>16670</v>
      </c>
    </row>
    <row r="1750" s="2" customFormat="1" ht="13.55" customHeight="1">
      <c r="A1750" t="s" s="3">
        <v>45</v>
      </c>
      <c r="B1750" t="s" s="3">
        <v>16671</v>
      </c>
      <c r="C1750" t="s" s="3">
        <v>16672</v>
      </c>
      <c r="D1750" s="2">
        <v>25373</v>
      </c>
      <c r="E1750" t="s" s="3">
        <v>16673</v>
      </c>
      <c r="F1750" s="4">
        <v>5759</v>
      </c>
      <c r="G1750" s="4">
        <v>5759</v>
      </c>
      <c r="H1750" s="4">
        <v>1670</v>
      </c>
      <c r="I1750" s="2">
        <v>0</v>
      </c>
      <c r="J1750" s="4">
        <v>0</v>
      </c>
      <c r="K1750" s="4">
        <v>98.86</v>
      </c>
      <c r="L1750" s="4">
        <v>5759</v>
      </c>
      <c r="Q1750" t="s" s="3">
        <v>49</v>
      </c>
      <c r="R1750" s="2">
        <v>3.54</v>
      </c>
      <c r="T1750" t="s" s="3">
        <v>16674</v>
      </c>
      <c r="U1750" t="s" s="3">
        <v>16675</v>
      </c>
      <c r="V1750" t="s" s="3">
        <v>3393</v>
      </c>
      <c r="W1750" t="s" s="3">
        <v>16675</v>
      </c>
      <c r="X1750" t="s" s="3">
        <v>16676</v>
      </c>
      <c r="Y1750" t="s" s="3">
        <v>16677</v>
      </c>
      <c r="Z1750" t="s" s="3">
        <v>55</v>
      </c>
      <c r="AA1750" t="s" s="3">
        <v>56</v>
      </c>
      <c r="AB1750" s="2">
        <v>80449</v>
      </c>
      <c r="AC1750" s="2">
        <v>80449</v>
      </c>
      <c r="AD1750" t="s" s="3">
        <v>57</v>
      </c>
      <c r="AE1750" t="s" s="3">
        <v>16678</v>
      </c>
      <c r="AF1750" s="2">
        <v>640</v>
      </c>
      <c r="AI1750" t="s" s="3">
        <v>16679</v>
      </c>
      <c r="AJ1750" t="s" s="3">
        <v>174</v>
      </c>
      <c r="AL1750" t="s" s="3">
        <v>16680</v>
      </c>
      <c r="AM1750" t="s" s="3">
        <v>16680</v>
      </c>
      <c r="AN1750" t="s" s="3">
        <v>656</v>
      </c>
      <c r="AO1750" t="s" s="3">
        <v>16681</v>
      </c>
      <c r="AP1750" t="s" s="3">
        <v>2905</v>
      </c>
      <c r="AQ1750" t="s" s="3">
        <v>64</v>
      </c>
      <c r="AR1750" t="s" s="3">
        <v>16682</v>
      </c>
    </row>
    <row r="1751" s="2" customFormat="1" ht="13.55" customHeight="1">
      <c r="A1751" t="s" s="3">
        <v>75</v>
      </c>
      <c r="B1751" t="s" s="3">
        <v>1549</v>
      </c>
      <c r="C1751" t="s" s="3">
        <v>16683</v>
      </c>
      <c r="D1751" s="2">
        <v>7117</v>
      </c>
      <c r="E1751" t="s" s="3">
        <v>16684</v>
      </c>
      <c r="F1751" s="4">
        <v>14329</v>
      </c>
      <c r="G1751" s="4">
        <v>14329</v>
      </c>
      <c r="H1751" s="4">
        <v>4155</v>
      </c>
      <c r="I1751" s="2">
        <v>0</v>
      </c>
      <c r="J1751" s="4">
        <v>0</v>
      </c>
      <c r="K1751" s="4">
        <v>246.28</v>
      </c>
      <c r="L1751" s="4">
        <v>14329</v>
      </c>
      <c r="N1751" s="2">
        <v>147.68</v>
      </c>
      <c r="Q1751" t="s" s="3">
        <v>49</v>
      </c>
      <c r="R1751" s="2">
        <v>4.91</v>
      </c>
      <c r="T1751" t="s" s="3">
        <v>807</v>
      </c>
      <c r="U1751" t="s" s="3">
        <v>5626</v>
      </c>
      <c r="V1751" t="s" s="3">
        <v>770</v>
      </c>
      <c r="W1751" t="s" s="3">
        <v>16685</v>
      </c>
      <c r="X1751" t="s" s="3">
        <v>16686</v>
      </c>
      <c r="Y1751" t="s" s="3">
        <v>1551</v>
      </c>
      <c r="Z1751" t="s" s="3">
        <v>55</v>
      </c>
      <c r="AA1751" t="s" s="3">
        <v>56</v>
      </c>
      <c r="AB1751" s="2">
        <v>80449</v>
      </c>
      <c r="AC1751" s="2">
        <v>80449</v>
      </c>
      <c r="AD1751" t="s" s="3">
        <v>57</v>
      </c>
      <c r="AE1751" t="s" s="3">
        <v>1552</v>
      </c>
      <c r="AF1751" s="2">
        <v>43223</v>
      </c>
      <c r="AI1751" t="s" s="3">
        <v>16687</v>
      </c>
      <c r="AJ1751" t="s" s="3">
        <v>174</v>
      </c>
      <c r="AL1751" t="s" s="3">
        <v>16688</v>
      </c>
      <c r="AM1751" t="s" s="3">
        <v>16689</v>
      </c>
      <c r="AN1751" t="s" s="3">
        <v>2404</v>
      </c>
      <c r="AO1751" t="s" s="3">
        <v>16690</v>
      </c>
      <c r="AP1751" t="s" s="3">
        <v>2562</v>
      </c>
      <c r="AQ1751" t="s" s="3">
        <v>64</v>
      </c>
      <c r="AR1751" t="s" s="3">
        <v>16691</v>
      </c>
    </row>
    <row r="1752" s="2" customFormat="1" ht="13.55" customHeight="1">
      <c r="A1752" t="s" s="3">
        <v>45</v>
      </c>
      <c r="B1752" t="s" s="3">
        <v>16692</v>
      </c>
      <c r="C1752" t="s" s="3">
        <v>16693</v>
      </c>
      <c r="D1752" s="2">
        <v>40104</v>
      </c>
      <c r="E1752" t="s" s="3">
        <v>16694</v>
      </c>
      <c r="F1752" s="4">
        <v>13433</v>
      </c>
      <c r="G1752" s="4">
        <v>13433</v>
      </c>
      <c r="H1752" s="4">
        <v>3896</v>
      </c>
      <c r="I1752" s="2">
        <v>0</v>
      </c>
      <c r="J1752" s="4">
        <v>0</v>
      </c>
      <c r="K1752" s="4">
        <v>230.88</v>
      </c>
      <c r="L1752" s="4">
        <v>13433</v>
      </c>
      <c r="Q1752" t="s" s="3">
        <v>49</v>
      </c>
      <c r="R1752" s="2">
        <v>10.13</v>
      </c>
      <c r="T1752" t="s" s="3">
        <v>2388</v>
      </c>
      <c r="U1752" t="s" s="3">
        <v>1962</v>
      </c>
      <c r="V1752" t="s" s="3">
        <v>1768</v>
      </c>
      <c r="W1752" t="s" s="3">
        <v>1962</v>
      </c>
      <c r="X1752" t="s" s="3">
        <v>16695</v>
      </c>
      <c r="Y1752" t="s" s="3">
        <v>1208</v>
      </c>
      <c r="Z1752" t="s" s="3">
        <v>55</v>
      </c>
      <c r="AA1752" t="s" s="3">
        <v>56</v>
      </c>
      <c r="AB1752" s="2">
        <v>80449</v>
      </c>
      <c r="AC1752" s="2">
        <v>80449</v>
      </c>
      <c r="AD1752" t="s" s="3">
        <v>57</v>
      </c>
      <c r="AE1752" t="s" s="3">
        <v>16696</v>
      </c>
      <c r="AF1752" s="2">
        <v>5330</v>
      </c>
      <c r="AI1752" t="s" s="3">
        <v>7359</v>
      </c>
      <c r="AJ1752" t="s" s="3">
        <v>313</v>
      </c>
      <c r="AL1752" t="s" s="3">
        <v>405</v>
      </c>
      <c r="AM1752" t="s" s="3">
        <v>829</v>
      </c>
      <c r="AN1752" t="s" s="3">
        <v>56</v>
      </c>
      <c r="AO1752" t="s" s="3">
        <v>16697</v>
      </c>
      <c r="AP1752" t="s" s="3">
        <v>192</v>
      </c>
      <c r="AQ1752" t="s" s="3">
        <v>64</v>
      </c>
      <c r="AR1752" t="s" s="3">
        <v>16698</v>
      </c>
    </row>
    <row r="1753" s="2" customFormat="1" ht="13.55" customHeight="1">
      <c r="A1753" t="s" s="3">
        <v>45</v>
      </c>
      <c r="B1753" t="s" s="3">
        <v>16699</v>
      </c>
      <c r="C1753" t="s" s="3">
        <v>16700</v>
      </c>
      <c r="D1753" s="2">
        <v>26123</v>
      </c>
      <c r="E1753" t="s" s="3">
        <v>16701</v>
      </c>
      <c r="F1753" s="4">
        <v>6946</v>
      </c>
      <c r="G1753" s="4">
        <v>6946</v>
      </c>
      <c r="H1753" s="4">
        <v>2014</v>
      </c>
      <c r="I1753" s="2">
        <v>0</v>
      </c>
      <c r="J1753" s="4">
        <v>0</v>
      </c>
      <c r="K1753" s="4">
        <v>119</v>
      </c>
      <c r="L1753" s="4">
        <v>6946</v>
      </c>
      <c r="Q1753" t="s" s="3">
        <v>49</v>
      </c>
      <c r="R1753" s="2">
        <v>5</v>
      </c>
      <c r="U1753" t="s" s="3">
        <v>16702</v>
      </c>
      <c r="V1753" t="s" s="3">
        <v>770</v>
      </c>
      <c r="X1753" t="s" s="3">
        <v>16703</v>
      </c>
      <c r="Y1753" t="s" s="3">
        <v>531</v>
      </c>
      <c r="Z1753" t="s" s="3">
        <v>55</v>
      </c>
      <c r="AA1753" t="s" s="3">
        <v>56</v>
      </c>
      <c r="AB1753" s="2">
        <v>80449</v>
      </c>
      <c r="AC1753" s="2">
        <v>80449</v>
      </c>
      <c r="AD1753" t="s" s="3">
        <v>57</v>
      </c>
      <c r="AE1753" t="s" s="3">
        <v>16704</v>
      </c>
      <c r="AF1753" s="2">
        <v>261480</v>
      </c>
      <c r="AI1753" t="s" s="3">
        <v>16705</v>
      </c>
      <c r="AL1753" t="s" s="3">
        <v>16706</v>
      </c>
      <c r="AM1753" t="s" s="3">
        <v>16706</v>
      </c>
      <c r="AN1753" t="s" s="3">
        <v>683</v>
      </c>
      <c r="AO1753" t="s" s="3">
        <v>16707</v>
      </c>
      <c r="AP1753" t="s" s="3">
        <v>118</v>
      </c>
      <c r="AQ1753" t="s" s="3">
        <v>64</v>
      </c>
      <c r="AR1753" t="s" s="3">
        <v>16708</v>
      </c>
    </row>
    <row r="1754" s="2" customFormat="1" ht="13.55" customHeight="1">
      <c r="A1754" t="s" s="3">
        <v>75</v>
      </c>
      <c r="B1754" t="s" s="3">
        <v>1493</v>
      </c>
      <c r="C1754" t="s" s="3">
        <v>16709</v>
      </c>
      <c r="D1754" s="2">
        <v>13245</v>
      </c>
      <c r="E1754" t="s" s="3">
        <v>16710</v>
      </c>
      <c r="F1754" s="4">
        <v>1516</v>
      </c>
      <c r="G1754" s="4">
        <v>1516</v>
      </c>
      <c r="H1754" s="4">
        <v>440</v>
      </c>
      <c r="I1754" s="2">
        <v>0</v>
      </c>
      <c r="J1754" s="4">
        <v>0</v>
      </c>
      <c r="K1754" s="4">
        <v>26.06</v>
      </c>
      <c r="L1754" s="4">
        <v>1516</v>
      </c>
      <c r="Q1754" t="s" s="3">
        <v>49</v>
      </c>
      <c r="R1754" s="2">
        <v>0.17</v>
      </c>
      <c r="T1754" t="s" s="3">
        <v>872</v>
      </c>
      <c r="U1754" t="s" s="3">
        <v>16711</v>
      </c>
      <c r="V1754" t="s" s="3">
        <v>16712</v>
      </c>
      <c r="W1754" t="s" s="3">
        <v>16711</v>
      </c>
      <c r="X1754" t="s" s="3">
        <v>16713</v>
      </c>
      <c r="Y1754" t="s" s="3">
        <v>1499</v>
      </c>
      <c r="Z1754" t="s" s="3">
        <v>55</v>
      </c>
      <c r="AA1754" t="s" s="3">
        <v>56</v>
      </c>
      <c r="AB1754" s="2">
        <v>80449</v>
      </c>
      <c r="AC1754" s="2">
        <v>80449</v>
      </c>
      <c r="AD1754" t="s" s="3">
        <v>57</v>
      </c>
      <c r="AE1754" t="s" s="3">
        <v>1500</v>
      </c>
      <c r="AF1754" s="2">
        <v>1218</v>
      </c>
      <c r="AH1754" t="s" s="3">
        <v>775</v>
      </c>
      <c r="AI1754" t="s" s="3">
        <v>16714</v>
      </c>
      <c r="AJ1754" t="s" s="3">
        <v>415</v>
      </c>
      <c r="AL1754" t="s" s="3">
        <v>16715</v>
      </c>
      <c r="AN1754" t="s" s="3">
        <v>535</v>
      </c>
      <c r="AO1754" t="s" s="3">
        <v>16716</v>
      </c>
      <c r="AP1754" t="s" s="3">
        <v>1020</v>
      </c>
      <c r="AQ1754" t="s" s="3">
        <v>64</v>
      </c>
      <c r="AR1754" t="s" s="3">
        <v>16717</v>
      </c>
    </row>
    <row r="1755" s="2" customFormat="1" ht="13.55" customHeight="1">
      <c r="A1755" t="s" s="3">
        <v>45</v>
      </c>
      <c r="B1755" t="s" s="3">
        <v>16718</v>
      </c>
      <c r="C1755" t="s" s="3">
        <v>16719</v>
      </c>
      <c r="D1755" s="2">
        <v>26743</v>
      </c>
      <c r="E1755" t="s" s="3">
        <v>16720</v>
      </c>
      <c r="F1755" s="4">
        <v>14518</v>
      </c>
      <c r="G1755" s="4">
        <v>14518</v>
      </c>
      <c r="H1755" s="4">
        <v>4210</v>
      </c>
      <c r="I1755" s="2">
        <v>0</v>
      </c>
      <c r="J1755" s="4">
        <v>0</v>
      </c>
      <c r="K1755" s="4">
        <v>249.24</v>
      </c>
      <c r="L1755" s="4">
        <v>14518</v>
      </c>
      <c r="Q1755" t="s" s="3">
        <v>49</v>
      </c>
      <c r="R1755" s="2">
        <v>5.03</v>
      </c>
      <c r="T1755" t="s" s="3">
        <v>16721</v>
      </c>
      <c r="U1755" t="s" s="3">
        <v>16722</v>
      </c>
      <c r="X1755" t="s" s="3">
        <v>16723</v>
      </c>
      <c r="Y1755" t="s" s="3">
        <v>454</v>
      </c>
      <c r="Z1755" t="s" s="3">
        <v>55</v>
      </c>
      <c r="AA1755" t="s" s="3">
        <v>56</v>
      </c>
      <c r="AB1755" s="2">
        <v>80449</v>
      </c>
      <c r="AC1755" s="2">
        <v>80449</v>
      </c>
      <c r="AD1755" t="s" s="3">
        <v>57</v>
      </c>
      <c r="AE1755" t="s" s="3">
        <v>16724</v>
      </c>
      <c r="AF1755" s="2">
        <v>14154</v>
      </c>
      <c r="AI1755" t="s" s="3">
        <v>16725</v>
      </c>
      <c r="AJ1755" t="s" s="3">
        <v>174</v>
      </c>
      <c r="AL1755" t="s" s="3">
        <v>5473</v>
      </c>
      <c r="AN1755" t="s" s="3">
        <v>656</v>
      </c>
      <c r="AO1755" t="s" s="3">
        <v>16726</v>
      </c>
      <c r="AP1755" t="s" s="3">
        <v>3934</v>
      </c>
      <c r="AQ1755" t="s" s="3">
        <v>64</v>
      </c>
      <c r="AR1755" t="s" s="3">
        <v>16727</v>
      </c>
    </row>
    <row r="1756" s="2" customFormat="1" ht="13.55" customHeight="1">
      <c r="A1756" t="s" s="3">
        <v>45</v>
      </c>
      <c r="B1756" t="s" s="3">
        <v>16728</v>
      </c>
      <c r="C1756" t="s" s="3">
        <v>16729</v>
      </c>
      <c r="D1756" s="2">
        <v>29547</v>
      </c>
      <c r="E1756" t="s" s="3">
        <v>16730</v>
      </c>
      <c r="F1756" s="4">
        <v>14860</v>
      </c>
      <c r="G1756" s="4">
        <v>14860</v>
      </c>
      <c r="H1756" s="4">
        <v>4309</v>
      </c>
      <c r="I1756" s="2">
        <v>0</v>
      </c>
      <c r="J1756" s="4">
        <v>0</v>
      </c>
      <c r="K1756" s="4">
        <v>255.16</v>
      </c>
      <c r="L1756" s="4">
        <v>14860</v>
      </c>
      <c r="Q1756" t="s" s="3">
        <v>49</v>
      </c>
      <c r="R1756" s="2">
        <v>5.25</v>
      </c>
      <c r="T1756" t="s" s="3">
        <v>1682</v>
      </c>
      <c r="U1756" t="s" s="3">
        <v>1855</v>
      </c>
      <c r="V1756" t="s" s="3">
        <v>16731</v>
      </c>
      <c r="W1756" t="s" s="3">
        <v>1855</v>
      </c>
      <c r="X1756" t="s" s="3">
        <v>16732</v>
      </c>
      <c r="Y1756" t="s" s="3">
        <v>97</v>
      </c>
      <c r="Z1756" t="s" s="3">
        <v>55</v>
      </c>
      <c r="AA1756" t="s" s="3">
        <v>56</v>
      </c>
      <c r="AB1756" s="2">
        <v>80449</v>
      </c>
      <c r="AC1756" s="2">
        <v>80449</v>
      </c>
      <c r="AD1756" t="s" s="3">
        <v>57</v>
      </c>
      <c r="AE1756" t="s" s="3">
        <v>16733</v>
      </c>
      <c r="AF1756" s="2">
        <v>5559</v>
      </c>
      <c r="AI1756" t="s" s="3">
        <v>16734</v>
      </c>
      <c r="AJ1756" t="s" s="3">
        <v>174</v>
      </c>
      <c r="AL1756" t="s" s="3">
        <v>1920</v>
      </c>
      <c r="AM1756" t="s" s="3">
        <v>13199</v>
      </c>
      <c r="AN1756" t="s" s="3">
        <v>56</v>
      </c>
      <c r="AO1756" t="s" s="3">
        <v>16735</v>
      </c>
      <c r="AP1756" t="s" s="3">
        <v>643</v>
      </c>
      <c r="AQ1756" t="s" s="3">
        <v>64</v>
      </c>
      <c r="AR1756" t="s" s="3">
        <v>16736</v>
      </c>
    </row>
    <row r="1757" s="2" customFormat="1" ht="13.55" customHeight="1">
      <c r="A1757" t="s" s="3">
        <v>45</v>
      </c>
      <c r="B1757" t="s" s="3">
        <v>16737</v>
      </c>
      <c r="C1757" t="s" s="3">
        <v>16738</v>
      </c>
      <c r="D1757" s="2">
        <v>5991</v>
      </c>
      <c r="E1757" t="s" s="3">
        <v>16739</v>
      </c>
      <c r="F1757" s="4">
        <v>7140</v>
      </c>
      <c r="G1757" s="4">
        <v>7140</v>
      </c>
      <c r="H1757" s="4">
        <v>2071</v>
      </c>
      <c r="I1757" s="2">
        <v>0</v>
      </c>
      <c r="J1757" s="4">
        <v>0</v>
      </c>
      <c r="K1757" s="4">
        <v>122.54</v>
      </c>
      <c r="L1757" s="4">
        <v>7140</v>
      </c>
      <c r="Q1757" t="s" s="3">
        <v>49</v>
      </c>
      <c r="R1757" s="2">
        <v>5.26</v>
      </c>
      <c r="T1757" t="s" s="3">
        <v>2388</v>
      </c>
      <c r="U1757" t="s" s="3">
        <v>4217</v>
      </c>
      <c r="V1757" t="s" s="3">
        <v>16740</v>
      </c>
      <c r="W1757" t="s" s="3">
        <v>4217</v>
      </c>
      <c r="X1757" t="s" s="3">
        <v>16741</v>
      </c>
      <c r="Y1757" t="s" s="3">
        <v>157</v>
      </c>
      <c r="Z1757" t="s" s="3">
        <v>55</v>
      </c>
      <c r="AA1757" t="s" s="3">
        <v>56</v>
      </c>
      <c r="AB1757" s="2">
        <v>80449</v>
      </c>
      <c r="AC1757" s="2">
        <v>80449</v>
      </c>
      <c r="AD1757" t="s" s="3">
        <v>57</v>
      </c>
      <c r="AE1757" t="s" s="3">
        <v>16742</v>
      </c>
      <c r="AF1757" s="2">
        <v>15824</v>
      </c>
      <c r="AI1757" t="s" s="3">
        <v>16743</v>
      </c>
      <c r="AJ1757" t="s" s="3">
        <v>174</v>
      </c>
      <c r="AL1757" t="s" s="3">
        <v>8276</v>
      </c>
      <c r="AM1757" t="s" s="3">
        <v>8276</v>
      </c>
      <c r="AN1757" t="s" s="3">
        <v>56</v>
      </c>
      <c r="AO1757" t="s" s="3">
        <v>16744</v>
      </c>
      <c r="AP1757" t="s" s="3">
        <v>1714</v>
      </c>
      <c r="AQ1757" t="s" s="3">
        <v>64</v>
      </c>
      <c r="AR1757" t="s" s="3">
        <v>16745</v>
      </c>
    </row>
    <row r="1758" s="2" customFormat="1" ht="13.55" customHeight="1">
      <c r="A1758" t="s" s="3">
        <v>75</v>
      </c>
      <c r="B1758" t="s" s="3">
        <v>16746</v>
      </c>
      <c r="C1758" t="s" s="3">
        <v>16747</v>
      </c>
      <c r="D1758" s="2">
        <v>24991</v>
      </c>
      <c r="E1758" t="s" s="3">
        <v>16748</v>
      </c>
      <c r="F1758" s="4">
        <v>13935</v>
      </c>
      <c r="G1758" s="4">
        <v>13935</v>
      </c>
      <c r="H1758" s="4">
        <v>4041</v>
      </c>
      <c r="I1758" s="2">
        <v>0</v>
      </c>
      <c r="J1758" s="4">
        <v>0</v>
      </c>
      <c r="K1758" s="4">
        <v>239.18</v>
      </c>
      <c r="L1758" s="4">
        <v>13935</v>
      </c>
      <c r="N1758" s="2">
        <v>2407.15</v>
      </c>
      <c r="Q1758" t="s" s="3">
        <v>49</v>
      </c>
      <c r="R1758" s="2">
        <v>3.6</v>
      </c>
      <c r="T1758" t="s" s="3">
        <v>16749</v>
      </c>
      <c r="U1758" t="s" s="3">
        <v>16750</v>
      </c>
      <c r="V1758" t="s" s="3">
        <v>16751</v>
      </c>
      <c r="W1758" t="s" s="3">
        <v>16750</v>
      </c>
      <c r="X1758" t="s" s="3">
        <v>16752</v>
      </c>
      <c r="Y1758" t="s" s="3">
        <v>3537</v>
      </c>
      <c r="Z1758" t="s" s="3">
        <v>55</v>
      </c>
      <c r="AA1758" t="s" s="3">
        <v>56</v>
      </c>
      <c r="AB1758" s="2">
        <v>80449</v>
      </c>
      <c r="AC1758" s="2">
        <v>80449</v>
      </c>
      <c r="AD1758" t="s" s="3">
        <v>57</v>
      </c>
      <c r="AE1758" t="s" s="3">
        <v>16753</v>
      </c>
      <c r="AF1758" s="2">
        <v>1022</v>
      </c>
      <c r="AI1758" t="s" s="3">
        <v>16754</v>
      </c>
      <c r="AJ1758" t="s" s="3">
        <v>202</v>
      </c>
      <c r="AL1758" t="s" s="3">
        <v>214</v>
      </c>
      <c r="AM1758" t="s" s="3">
        <v>214</v>
      </c>
      <c r="AN1758" t="s" s="3">
        <v>656</v>
      </c>
      <c r="AO1758" t="s" s="3">
        <v>16755</v>
      </c>
      <c r="AP1758" t="s" s="3">
        <v>3934</v>
      </c>
      <c r="AQ1758" t="s" s="3">
        <v>64</v>
      </c>
      <c r="AR1758" t="s" s="3">
        <v>16756</v>
      </c>
    </row>
    <row r="1759" s="2" customFormat="1" ht="13.55" customHeight="1">
      <c r="A1759" t="s" s="3">
        <v>75</v>
      </c>
      <c r="B1759" t="s" s="3">
        <v>2870</v>
      </c>
      <c r="C1759" t="s" s="3">
        <v>16757</v>
      </c>
      <c r="D1759" s="2">
        <v>25526</v>
      </c>
      <c r="E1759" t="s" s="3">
        <v>16758</v>
      </c>
      <c r="F1759" s="4">
        <v>8155</v>
      </c>
      <c r="G1759" s="4">
        <v>8155</v>
      </c>
      <c r="H1759" s="4">
        <v>2365</v>
      </c>
      <c r="I1759" s="2">
        <v>0</v>
      </c>
      <c r="J1759" s="4">
        <v>0</v>
      </c>
      <c r="K1759" s="4">
        <v>139.72</v>
      </c>
      <c r="L1759" s="4">
        <v>8155</v>
      </c>
      <c r="N1759" s="2">
        <v>68.68000000000001</v>
      </c>
      <c r="Q1759" t="s" s="3">
        <v>49</v>
      </c>
      <c r="R1759" s="2">
        <v>4.73</v>
      </c>
      <c r="T1759" t="s" s="3">
        <v>16759</v>
      </c>
      <c r="U1759" t="s" s="3">
        <v>16760</v>
      </c>
      <c r="V1759" t="s" s="3">
        <v>1832</v>
      </c>
      <c r="W1759" t="s" s="3">
        <v>16760</v>
      </c>
      <c r="X1759" t="s" s="3">
        <v>16761</v>
      </c>
      <c r="Y1759" t="s" s="3">
        <v>2877</v>
      </c>
      <c r="Z1759" t="s" s="3">
        <v>55</v>
      </c>
      <c r="AA1759" t="s" s="3">
        <v>56</v>
      </c>
      <c r="AB1759" s="2">
        <v>80449</v>
      </c>
      <c r="AC1759" s="2">
        <v>80449</v>
      </c>
      <c r="AD1759" t="s" s="3">
        <v>57</v>
      </c>
      <c r="AE1759" t="s" s="3">
        <v>2878</v>
      </c>
      <c r="AI1759" t="s" s="3">
        <v>16762</v>
      </c>
      <c r="AL1759" t="s" s="3">
        <v>16763</v>
      </c>
      <c r="AM1759" t="s" s="3">
        <v>16763</v>
      </c>
      <c r="AN1759" t="s" s="3">
        <v>2404</v>
      </c>
      <c r="AO1759" t="s" s="3">
        <v>16764</v>
      </c>
      <c r="AP1759" t="s" s="3">
        <v>2813</v>
      </c>
      <c r="AQ1759" t="s" s="3">
        <v>64</v>
      </c>
      <c r="AR1759" t="s" s="3">
        <v>16765</v>
      </c>
    </row>
    <row r="1760" s="2" customFormat="1" ht="13.55" customHeight="1">
      <c r="A1760" t="s" s="3">
        <v>75</v>
      </c>
      <c r="B1760" t="s" s="3">
        <v>1840</v>
      </c>
      <c r="C1760" t="s" s="3">
        <v>16766</v>
      </c>
      <c r="D1760" s="2">
        <v>10485</v>
      </c>
      <c r="E1760" t="s" s="3">
        <v>16767</v>
      </c>
      <c r="F1760" s="4">
        <v>4394</v>
      </c>
      <c r="G1760" s="4">
        <v>4394</v>
      </c>
      <c r="H1760" s="4">
        <v>1274</v>
      </c>
      <c r="I1760" s="2">
        <v>0</v>
      </c>
      <c r="J1760" s="4">
        <v>0</v>
      </c>
      <c r="K1760" s="4">
        <v>75.18000000000001</v>
      </c>
      <c r="L1760" s="4">
        <v>4394</v>
      </c>
      <c r="N1760" s="2">
        <v>590.85</v>
      </c>
      <c r="Q1760" t="s" s="3">
        <v>49</v>
      </c>
      <c r="R1760" s="2">
        <v>0.85</v>
      </c>
      <c r="T1760" t="s" s="3">
        <v>689</v>
      </c>
      <c r="U1760" t="s" s="3">
        <v>16768</v>
      </c>
      <c r="X1760" t="s" s="3">
        <v>16769</v>
      </c>
      <c r="Y1760" t="s" s="3">
        <v>1846</v>
      </c>
      <c r="Z1760" t="s" s="3">
        <v>55</v>
      </c>
      <c r="AA1760" t="s" s="3">
        <v>56</v>
      </c>
      <c r="AB1760" s="2">
        <v>80449</v>
      </c>
      <c r="AC1760" s="2">
        <v>80449</v>
      </c>
      <c r="AD1760" t="s" s="3">
        <v>57</v>
      </c>
      <c r="AE1760" t="s" s="3">
        <v>1847</v>
      </c>
      <c r="AF1760" s="2">
        <v>1203</v>
      </c>
      <c r="AI1760" t="s" s="3">
        <v>2634</v>
      </c>
      <c r="AJ1760" t="s" s="3">
        <v>144</v>
      </c>
      <c r="AK1760" t="s" s="3">
        <v>2361</v>
      </c>
      <c r="AL1760" t="s" s="3">
        <v>391</v>
      </c>
      <c r="AM1760" t="s" s="3">
        <v>391</v>
      </c>
      <c r="AN1760" t="s" s="3">
        <v>56</v>
      </c>
      <c r="AO1760" t="s" s="3">
        <v>16770</v>
      </c>
      <c r="AP1760" t="s" s="3">
        <v>286</v>
      </c>
      <c r="AQ1760" t="s" s="3">
        <v>64</v>
      </c>
      <c r="AR1760" t="s" s="3">
        <v>16771</v>
      </c>
    </row>
    <row r="1761" s="2" customFormat="1" ht="13.55" customHeight="1">
      <c r="A1761" t="s" s="3">
        <v>45</v>
      </c>
      <c r="B1761" t="s" s="3">
        <v>16772</v>
      </c>
      <c r="C1761" t="s" s="3">
        <v>6571</v>
      </c>
      <c r="D1761" s="2">
        <v>26064</v>
      </c>
      <c r="E1761" t="s" s="3">
        <v>16773</v>
      </c>
      <c r="F1761" s="4">
        <v>10143</v>
      </c>
      <c r="G1761" s="4">
        <v>10143</v>
      </c>
      <c r="H1761" s="4">
        <v>2941</v>
      </c>
      <c r="I1761" s="2">
        <v>0</v>
      </c>
      <c r="J1761" s="4">
        <v>0</v>
      </c>
      <c r="K1761" s="4">
        <v>174.06</v>
      </c>
      <c r="L1761" s="4">
        <v>10143</v>
      </c>
      <c r="N1761" s="2">
        <v>66.59</v>
      </c>
      <c r="Q1761" t="s" s="3">
        <v>49</v>
      </c>
      <c r="R1761" s="2">
        <v>10.04</v>
      </c>
      <c r="T1761" t="s" s="3">
        <v>529</v>
      </c>
      <c r="U1761" t="s" s="3">
        <v>6573</v>
      </c>
      <c r="X1761" t="s" s="3">
        <v>16774</v>
      </c>
      <c r="Y1761" t="s" s="3">
        <v>83</v>
      </c>
      <c r="Z1761" t="s" s="3">
        <v>55</v>
      </c>
      <c r="AA1761" t="s" s="3">
        <v>56</v>
      </c>
      <c r="AB1761" s="2">
        <v>80449</v>
      </c>
      <c r="AC1761" s="2">
        <v>80449</v>
      </c>
      <c r="AD1761" t="s" s="3">
        <v>57</v>
      </c>
      <c r="AE1761" t="s" s="3">
        <v>16775</v>
      </c>
      <c r="AF1761" s="2">
        <v>306</v>
      </c>
      <c r="AI1761" t="s" s="3">
        <v>6576</v>
      </c>
      <c r="AJ1761" t="s" s="3">
        <v>174</v>
      </c>
      <c r="AL1761" t="s" s="3">
        <v>2213</v>
      </c>
      <c r="AM1761" t="s" s="3">
        <v>2213</v>
      </c>
      <c r="AN1761" t="s" s="3">
        <v>816</v>
      </c>
      <c r="AO1761" t="s" s="3">
        <v>6577</v>
      </c>
      <c r="AP1761" t="s" s="3">
        <v>205</v>
      </c>
      <c r="AQ1761" t="s" s="3">
        <v>64</v>
      </c>
      <c r="AR1761" t="s" s="3">
        <v>6578</v>
      </c>
    </row>
    <row r="1762" s="2" customFormat="1" ht="13.55" customHeight="1">
      <c r="A1762" t="s" s="3">
        <v>45</v>
      </c>
      <c r="B1762" t="s" s="3">
        <v>16776</v>
      </c>
      <c r="C1762" t="s" s="3">
        <v>16777</v>
      </c>
      <c r="D1762" s="2">
        <v>10560</v>
      </c>
      <c r="E1762" t="s" s="3">
        <v>16778</v>
      </c>
      <c r="F1762" s="4">
        <v>7051</v>
      </c>
      <c r="G1762" s="4">
        <v>7051</v>
      </c>
      <c r="H1762" s="4">
        <v>2045</v>
      </c>
      <c r="I1762" s="2">
        <v>0</v>
      </c>
      <c r="J1762" s="4">
        <v>0</v>
      </c>
      <c r="K1762" s="4">
        <v>98.48</v>
      </c>
      <c r="L1762" s="4">
        <v>7051</v>
      </c>
      <c r="Q1762" t="s" s="3">
        <v>49</v>
      </c>
      <c r="R1762" s="2">
        <v>5.14</v>
      </c>
      <c r="U1762" t="s" s="3">
        <v>16779</v>
      </c>
      <c r="V1762" t="s" s="3">
        <v>1255</v>
      </c>
      <c r="W1762" t="s" s="3">
        <v>4069</v>
      </c>
      <c r="X1762" t="s" s="3">
        <v>16780</v>
      </c>
      <c r="Y1762" t="s" s="3">
        <v>1551</v>
      </c>
      <c r="Z1762" t="s" s="3">
        <v>55</v>
      </c>
      <c r="AA1762" t="s" s="3">
        <v>56</v>
      </c>
      <c r="AB1762" s="2">
        <v>80449</v>
      </c>
      <c r="AC1762" s="2">
        <v>80449</v>
      </c>
      <c r="AD1762" t="s" s="3">
        <v>57</v>
      </c>
      <c r="AE1762" t="s" s="3">
        <v>16781</v>
      </c>
      <c r="AF1762" s="2">
        <v>21500</v>
      </c>
      <c r="AI1762" t="s" s="3">
        <v>16782</v>
      </c>
      <c r="AJ1762" t="s" s="3">
        <v>114</v>
      </c>
      <c r="AL1762" t="s" s="3">
        <v>13040</v>
      </c>
      <c r="AN1762" t="s" s="3">
        <v>1523</v>
      </c>
      <c r="AO1762" t="s" s="3">
        <v>16783</v>
      </c>
      <c r="AP1762" t="s" s="3">
        <v>7452</v>
      </c>
      <c r="AQ1762" t="s" s="3">
        <v>64</v>
      </c>
      <c r="AR1762" t="s" s="3">
        <v>16784</v>
      </c>
    </row>
    <row r="1763" s="2" customFormat="1" ht="13.55" customHeight="1">
      <c r="A1763" t="s" s="3">
        <v>75</v>
      </c>
      <c r="B1763" t="s" s="3">
        <v>16785</v>
      </c>
      <c r="C1763" t="s" s="3">
        <v>16786</v>
      </c>
      <c r="D1763" s="2">
        <v>27886</v>
      </c>
      <c r="E1763" t="s" s="3">
        <v>16787</v>
      </c>
      <c r="F1763" s="4">
        <v>6946</v>
      </c>
      <c r="G1763" s="4">
        <v>6946</v>
      </c>
      <c r="H1763" s="4">
        <v>2014</v>
      </c>
      <c r="I1763" s="2">
        <v>0</v>
      </c>
      <c r="J1763" s="4">
        <v>0</v>
      </c>
      <c r="K1763" s="4">
        <v>119</v>
      </c>
      <c r="L1763" s="4">
        <v>6946</v>
      </c>
      <c r="Q1763" t="s" s="3">
        <v>49</v>
      </c>
      <c r="R1763" s="2">
        <v>5</v>
      </c>
      <c r="T1763" t="s" s="3">
        <v>1067</v>
      </c>
      <c r="U1763" t="s" s="3">
        <v>2433</v>
      </c>
      <c r="X1763" t="s" s="3">
        <v>16788</v>
      </c>
      <c r="Y1763" t="s" s="3">
        <v>1804</v>
      </c>
      <c r="Z1763" t="s" s="3">
        <v>55</v>
      </c>
      <c r="AA1763" t="s" s="3">
        <v>56</v>
      </c>
      <c r="AB1763" s="2">
        <v>80449</v>
      </c>
      <c r="AC1763" s="2">
        <v>80449</v>
      </c>
      <c r="AD1763" t="s" s="3">
        <v>57</v>
      </c>
      <c r="AE1763" t="s" s="3">
        <v>16789</v>
      </c>
      <c r="AF1763" s="2">
        <v>11680</v>
      </c>
      <c r="AI1763" t="s" s="3">
        <v>16790</v>
      </c>
      <c r="AJ1763" t="s" s="3">
        <v>60</v>
      </c>
      <c r="AL1763" t="s" s="3">
        <v>10604</v>
      </c>
      <c r="AN1763" t="s" s="3">
        <v>1225</v>
      </c>
      <c r="AO1763" t="s" s="3">
        <v>16791</v>
      </c>
      <c r="AQ1763" t="s" s="3">
        <v>1151</v>
      </c>
      <c r="AR1763" t="s" s="3">
        <v>16792</v>
      </c>
    </row>
    <row r="1764" s="2" customFormat="1" ht="13.55" customHeight="1">
      <c r="A1764" t="s" s="3">
        <v>45</v>
      </c>
      <c r="B1764" t="s" s="3">
        <v>16793</v>
      </c>
      <c r="C1764" t="s" s="3">
        <v>16794</v>
      </c>
      <c r="D1764" s="2">
        <v>39610</v>
      </c>
      <c r="E1764" t="s" s="3">
        <v>16795</v>
      </c>
      <c r="F1764" s="4">
        <v>30902</v>
      </c>
      <c r="G1764" s="4">
        <v>30902</v>
      </c>
      <c r="H1764" s="4">
        <v>8962</v>
      </c>
      <c r="I1764" s="2">
        <v>0</v>
      </c>
      <c r="J1764" s="4">
        <v>0</v>
      </c>
      <c r="K1764" s="4">
        <v>521.48</v>
      </c>
      <c r="L1764" s="4">
        <v>30902</v>
      </c>
      <c r="Q1764" t="s" s="3">
        <v>49</v>
      </c>
      <c r="R1764" s="2">
        <v>5</v>
      </c>
      <c r="U1764" t="s" s="3">
        <v>16796</v>
      </c>
      <c r="W1764" t="s" s="3">
        <v>16797</v>
      </c>
      <c r="X1764" t="s" s="3">
        <v>16798</v>
      </c>
      <c r="Y1764" t="s" s="3">
        <v>900</v>
      </c>
      <c r="Z1764" t="s" s="3">
        <v>55</v>
      </c>
      <c r="AA1764" t="s" s="3">
        <v>56</v>
      </c>
      <c r="AB1764" s="2">
        <v>80449</v>
      </c>
      <c r="AC1764" s="2">
        <v>80449</v>
      </c>
      <c r="AD1764" t="s" s="3">
        <v>57</v>
      </c>
      <c r="AE1764" t="s" s="3">
        <v>16799</v>
      </c>
      <c r="AF1764" s="2">
        <v>2533</v>
      </c>
      <c r="AH1764" t="s" s="3">
        <v>1687</v>
      </c>
      <c r="AI1764" t="s" s="3">
        <v>16800</v>
      </c>
      <c r="AJ1764" t="s" s="3">
        <v>114</v>
      </c>
      <c r="AL1764" t="s" s="3">
        <v>16801</v>
      </c>
      <c r="AM1764" t="s" s="3">
        <v>16801</v>
      </c>
      <c r="AN1764" t="s" s="3">
        <v>87</v>
      </c>
      <c r="AO1764" t="s" s="3">
        <v>16802</v>
      </c>
      <c r="AP1764" t="s" s="3">
        <v>16803</v>
      </c>
      <c r="AQ1764" t="s" s="3">
        <v>64</v>
      </c>
      <c r="AR1764" t="s" s="3">
        <v>16804</v>
      </c>
    </row>
    <row r="1765" s="2" customFormat="1" ht="13.55" customHeight="1">
      <c r="A1765" t="s" s="3">
        <v>45</v>
      </c>
      <c r="B1765" t="s" s="3">
        <v>16805</v>
      </c>
      <c r="C1765" t="s" s="3">
        <v>16806</v>
      </c>
      <c r="D1765" s="2">
        <v>27621</v>
      </c>
      <c r="E1765" t="s" s="3">
        <v>16807</v>
      </c>
      <c r="F1765" s="4">
        <v>7228</v>
      </c>
      <c r="G1765" s="4">
        <v>7228</v>
      </c>
      <c r="H1765" s="4">
        <v>2096</v>
      </c>
      <c r="I1765" s="2">
        <v>0</v>
      </c>
      <c r="J1765" s="4">
        <v>0</v>
      </c>
      <c r="K1765" s="4">
        <v>124.32</v>
      </c>
      <c r="L1765" s="4">
        <v>7228</v>
      </c>
      <c r="N1765" s="2">
        <v>0</v>
      </c>
      <c r="Q1765" t="s" s="3">
        <v>49</v>
      </c>
      <c r="R1765" s="2">
        <v>5.38</v>
      </c>
      <c r="T1765" t="s" s="3">
        <v>16808</v>
      </c>
      <c r="U1765" t="s" s="3">
        <v>16809</v>
      </c>
      <c r="V1765" t="s" s="3">
        <v>16810</v>
      </c>
      <c r="W1765" t="s" s="3">
        <v>16809</v>
      </c>
      <c r="X1765" t="s" s="3">
        <v>16811</v>
      </c>
      <c r="Y1765" t="s" s="3">
        <v>362</v>
      </c>
      <c r="Z1765" t="s" s="3">
        <v>55</v>
      </c>
      <c r="AA1765" t="s" s="3">
        <v>56</v>
      </c>
      <c r="AB1765" s="2">
        <v>80449</v>
      </c>
      <c r="AC1765" s="2">
        <v>80449</v>
      </c>
      <c r="AD1765" t="s" s="3">
        <v>57</v>
      </c>
      <c r="AE1765" t="s" s="3">
        <v>16812</v>
      </c>
      <c r="AF1765" s="2">
        <v>832</v>
      </c>
      <c r="AI1765" t="s" s="3">
        <v>16813</v>
      </c>
      <c r="AJ1765" t="s" s="3">
        <v>600</v>
      </c>
      <c r="AL1765" t="s" s="3">
        <v>814</v>
      </c>
      <c r="AM1765" t="s" s="3">
        <v>7507</v>
      </c>
      <c r="AN1765" t="s" s="3">
        <v>816</v>
      </c>
      <c r="AO1765" t="s" s="3">
        <v>16814</v>
      </c>
      <c r="AP1765" t="s" s="3">
        <v>3250</v>
      </c>
      <c r="AQ1765" t="s" s="3">
        <v>64</v>
      </c>
      <c r="AR1765" t="s" s="3">
        <v>16815</v>
      </c>
    </row>
    <row r="1766" s="2" customFormat="1" ht="13.55" customHeight="1">
      <c r="A1766" t="s" s="3">
        <v>45</v>
      </c>
      <c r="B1766" t="s" s="3">
        <v>16816</v>
      </c>
      <c r="C1766" t="s" s="3">
        <v>16817</v>
      </c>
      <c r="D1766" s="2">
        <v>28317</v>
      </c>
      <c r="E1766" t="s" s="3">
        <v>16818</v>
      </c>
      <c r="F1766" s="4">
        <v>6946</v>
      </c>
      <c r="G1766" s="4">
        <v>6946</v>
      </c>
      <c r="H1766" s="4">
        <v>2014</v>
      </c>
      <c r="I1766" s="2">
        <v>0</v>
      </c>
      <c r="J1766" s="4">
        <v>0</v>
      </c>
      <c r="K1766" s="4">
        <v>119</v>
      </c>
      <c r="L1766" s="4">
        <v>6946</v>
      </c>
      <c r="Q1766" t="s" s="3">
        <v>49</v>
      </c>
      <c r="R1766" s="2">
        <v>5</v>
      </c>
      <c r="T1766" t="s" s="3">
        <v>10862</v>
      </c>
      <c r="U1766" t="s" s="3">
        <v>1236</v>
      </c>
      <c r="V1766" t="s" s="3">
        <v>373</v>
      </c>
      <c r="W1766" t="s" s="3">
        <v>1236</v>
      </c>
      <c r="X1766" t="s" s="3">
        <v>16819</v>
      </c>
      <c r="Y1766" t="s" s="3">
        <v>761</v>
      </c>
      <c r="Z1766" t="s" s="3">
        <v>55</v>
      </c>
      <c r="AA1766" t="s" s="3">
        <v>56</v>
      </c>
      <c r="AB1766" s="2">
        <v>80449</v>
      </c>
      <c r="AC1766" s="2">
        <v>80449</v>
      </c>
      <c r="AD1766" t="s" s="3">
        <v>57</v>
      </c>
      <c r="AE1766" t="s" s="3">
        <v>16820</v>
      </c>
      <c r="AF1766" s="2">
        <v>10</v>
      </c>
      <c r="AI1766" t="s" s="3">
        <v>16821</v>
      </c>
      <c r="AJ1766" t="s" s="3">
        <v>60</v>
      </c>
      <c r="AK1766" t="s" s="3">
        <v>16822</v>
      </c>
      <c r="AL1766" t="s" s="3">
        <v>16823</v>
      </c>
      <c r="AM1766" t="s" s="3">
        <v>16823</v>
      </c>
      <c r="AN1766" t="s" s="3">
        <v>101</v>
      </c>
      <c r="AO1766" t="s" s="3">
        <v>16824</v>
      </c>
      <c r="AP1766" t="s" s="3">
        <v>2858</v>
      </c>
      <c r="AQ1766" t="s" s="3">
        <v>64</v>
      </c>
      <c r="AR1766" t="s" s="3">
        <v>16825</v>
      </c>
    </row>
    <row r="1767" s="2" customFormat="1" ht="13.55" customHeight="1">
      <c r="A1767" t="s" s="3">
        <v>75</v>
      </c>
      <c r="B1767" t="s" s="3">
        <v>16826</v>
      </c>
      <c r="C1767" t="s" s="3">
        <v>16827</v>
      </c>
      <c r="D1767" s="2">
        <v>11254</v>
      </c>
      <c r="E1767" t="s" s="3">
        <v>16828</v>
      </c>
      <c r="F1767" s="4">
        <v>18181</v>
      </c>
      <c r="G1767" s="4">
        <v>18181</v>
      </c>
      <c r="H1767" s="4">
        <v>5272</v>
      </c>
      <c r="I1767" s="2">
        <v>0</v>
      </c>
      <c r="J1767" s="4">
        <v>0</v>
      </c>
      <c r="K1767" s="4">
        <v>311.98</v>
      </c>
      <c r="L1767" s="4">
        <v>18181</v>
      </c>
      <c r="Q1767" t="s" s="3">
        <v>49</v>
      </c>
      <c r="R1767" s="2">
        <v>5.63</v>
      </c>
      <c r="T1767" t="s" s="3">
        <v>5645</v>
      </c>
      <c r="U1767" t="s" s="3">
        <v>347</v>
      </c>
      <c r="V1767" t="s" s="3">
        <v>464</v>
      </c>
      <c r="W1767" t="s" s="3">
        <v>347</v>
      </c>
      <c r="X1767" t="s" s="3">
        <v>16829</v>
      </c>
      <c r="Y1767" t="s" s="3">
        <v>13003</v>
      </c>
      <c r="Z1767" t="s" s="3">
        <v>55</v>
      </c>
      <c r="AA1767" t="s" s="3">
        <v>56</v>
      </c>
      <c r="AB1767" s="2">
        <v>80449</v>
      </c>
      <c r="AC1767" s="2">
        <v>80449</v>
      </c>
      <c r="AD1767" t="s" s="3">
        <v>57</v>
      </c>
      <c r="AE1767" t="s" s="3">
        <v>16830</v>
      </c>
      <c r="AF1767" s="2">
        <v>1114</v>
      </c>
      <c r="AI1767" t="s" s="3">
        <v>16831</v>
      </c>
      <c r="AJ1767" t="s" s="3">
        <v>60</v>
      </c>
      <c r="AK1767" t="s" s="3">
        <v>45</v>
      </c>
      <c r="AL1767" t="s" s="3">
        <v>3301</v>
      </c>
      <c r="AM1767" t="s" s="3">
        <v>3301</v>
      </c>
      <c r="AN1767" t="s" s="3">
        <v>56</v>
      </c>
      <c r="AO1767" t="s" s="3">
        <v>16832</v>
      </c>
      <c r="AP1767" t="s" s="3">
        <v>3303</v>
      </c>
      <c r="AQ1767" t="s" s="3">
        <v>64</v>
      </c>
      <c r="AR1767" t="s" s="3">
        <v>16833</v>
      </c>
    </row>
    <row r="1768" s="2" customFormat="1" ht="13.55" customHeight="1">
      <c r="A1768" t="s" s="3">
        <v>45</v>
      </c>
      <c r="B1768" t="s" s="3">
        <v>16834</v>
      </c>
      <c r="C1768" t="s" s="3">
        <v>16835</v>
      </c>
      <c r="D1768" s="2">
        <v>26984</v>
      </c>
      <c r="E1768" t="s" s="3">
        <v>16836</v>
      </c>
      <c r="F1768" s="4">
        <v>7103</v>
      </c>
      <c r="G1768" s="4">
        <v>7103</v>
      </c>
      <c r="H1768" s="4">
        <v>2060</v>
      </c>
      <c r="I1768" s="2">
        <v>0</v>
      </c>
      <c r="J1768" s="4">
        <v>0</v>
      </c>
      <c r="K1768" s="4">
        <v>121.96</v>
      </c>
      <c r="L1768" s="4">
        <v>7103</v>
      </c>
      <c r="N1768" s="2">
        <v>45</v>
      </c>
      <c r="Q1768" t="s" s="3">
        <v>49</v>
      </c>
      <c r="R1768" s="2">
        <v>5.21</v>
      </c>
      <c r="T1768" t="s" s="3">
        <v>2075</v>
      </c>
      <c r="U1768" t="s" s="3">
        <v>16837</v>
      </c>
      <c r="X1768" t="s" s="3">
        <v>16838</v>
      </c>
      <c r="Y1768" t="s" s="3">
        <v>141</v>
      </c>
      <c r="Z1768" t="s" s="3">
        <v>55</v>
      </c>
      <c r="AA1768" t="s" s="3">
        <v>56</v>
      </c>
      <c r="AB1768" s="2">
        <v>80449</v>
      </c>
      <c r="AC1768" s="2">
        <v>80449</v>
      </c>
      <c r="AD1768" t="s" s="3">
        <v>57</v>
      </c>
      <c r="AE1768" t="s" s="3">
        <v>16839</v>
      </c>
      <c r="AF1768" s="2">
        <v>114</v>
      </c>
      <c r="AI1768" t="s" s="3">
        <v>3648</v>
      </c>
      <c r="AJ1768" t="s" s="3">
        <v>60</v>
      </c>
      <c r="AL1768" t="s" s="3">
        <v>3648</v>
      </c>
      <c r="AM1768" t="s" s="3">
        <v>3648</v>
      </c>
      <c r="AN1768" t="s" s="3">
        <v>1712</v>
      </c>
      <c r="AO1768" t="s" s="3">
        <v>16840</v>
      </c>
      <c r="AP1768" t="s" s="3">
        <v>1006</v>
      </c>
      <c r="AQ1768" t="s" s="3">
        <v>64</v>
      </c>
      <c r="AR1768" t="s" s="3">
        <v>16841</v>
      </c>
    </row>
    <row r="1769" s="2" customFormat="1" ht="13.55" customHeight="1">
      <c r="A1769" t="s" s="3">
        <v>45</v>
      </c>
      <c r="B1769" t="s" s="3">
        <v>16842</v>
      </c>
      <c r="C1769" t="s" s="3">
        <v>16843</v>
      </c>
      <c r="D1769" s="2">
        <v>26866</v>
      </c>
      <c r="E1769" t="s" s="3">
        <v>16844</v>
      </c>
      <c r="F1769" s="4">
        <v>7501</v>
      </c>
      <c r="G1769" s="4">
        <v>7501</v>
      </c>
      <c r="H1769" s="4">
        <v>2175</v>
      </c>
      <c r="I1769" s="2">
        <v>0</v>
      </c>
      <c r="J1769" s="4">
        <v>0</v>
      </c>
      <c r="K1769" s="4">
        <v>129.06</v>
      </c>
      <c r="L1769" s="4">
        <v>7501</v>
      </c>
      <c r="N1769" s="2">
        <v>140.16</v>
      </c>
      <c r="Q1769" t="s" s="3">
        <v>49</v>
      </c>
      <c r="R1769" s="2">
        <v>5.76</v>
      </c>
      <c r="T1769" t="s" s="3">
        <v>5320</v>
      </c>
      <c r="U1769" t="s" s="3">
        <v>16005</v>
      </c>
      <c r="V1769" t="s" s="3">
        <v>212</v>
      </c>
      <c r="W1769" t="s" s="3">
        <v>16005</v>
      </c>
      <c r="X1769" t="s" s="3">
        <v>16845</v>
      </c>
      <c r="Y1769" t="s" s="3">
        <v>54</v>
      </c>
      <c r="Z1769" t="s" s="3">
        <v>55</v>
      </c>
      <c r="AA1769" t="s" s="3">
        <v>56</v>
      </c>
      <c r="AB1769" s="2">
        <v>80449</v>
      </c>
      <c r="AC1769" s="2">
        <v>80449</v>
      </c>
      <c r="AD1769" t="s" s="3">
        <v>57</v>
      </c>
      <c r="AE1769" t="s" s="3">
        <v>16846</v>
      </c>
      <c r="AF1769" s="2">
        <v>270</v>
      </c>
      <c r="AI1769" t="s" s="3">
        <v>6683</v>
      </c>
      <c r="AJ1769" t="s" s="3">
        <v>174</v>
      </c>
      <c r="AL1769" t="s" s="3">
        <v>16847</v>
      </c>
      <c r="AN1769" t="s" s="3">
        <v>2351</v>
      </c>
      <c r="AO1769" t="s" s="3">
        <v>16848</v>
      </c>
      <c r="AP1769" t="s" s="3">
        <v>921</v>
      </c>
      <c r="AQ1769" t="s" s="3">
        <v>64</v>
      </c>
      <c r="AR1769" t="s" s="3">
        <v>16849</v>
      </c>
    </row>
    <row r="1770" s="2" customFormat="1" ht="13.55" customHeight="1">
      <c r="A1770" t="s" s="3">
        <v>45</v>
      </c>
      <c r="B1770" t="s" s="3">
        <v>16850</v>
      </c>
      <c r="C1770" t="s" s="3">
        <v>9834</v>
      </c>
      <c r="D1770" s="2">
        <v>38924</v>
      </c>
      <c r="E1770" t="s" s="3">
        <v>16851</v>
      </c>
      <c r="F1770" s="4">
        <v>25321</v>
      </c>
      <c r="G1770" s="4">
        <v>25321</v>
      </c>
      <c r="H1770" s="4">
        <v>7343</v>
      </c>
      <c r="I1770" s="2">
        <v>0</v>
      </c>
      <c r="J1770" s="4">
        <v>0</v>
      </c>
      <c r="K1770" s="4">
        <v>469.76</v>
      </c>
      <c r="L1770" s="4">
        <v>25321</v>
      </c>
      <c r="N1770" s="2">
        <v>341.17</v>
      </c>
      <c r="P1770" s="2">
        <v>96</v>
      </c>
      <c r="Q1770" t="s" s="3">
        <v>49</v>
      </c>
      <c r="R1770" s="2">
        <v>0.12</v>
      </c>
      <c r="U1770" t="s" s="3">
        <v>9836</v>
      </c>
      <c r="X1770" t="s" s="3">
        <v>9837</v>
      </c>
      <c r="Y1770" t="s" s="3">
        <v>585</v>
      </c>
      <c r="Z1770" t="s" s="3">
        <v>55</v>
      </c>
      <c r="AA1770" t="s" s="3">
        <v>56</v>
      </c>
      <c r="AB1770" s="2">
        <v>80449</v>
      </c>
      <c r="AC1770" s="2">
        <v>80449</v>
      </c>
      <c r="AD1770" t="s" s="3">
        <v>57</v>
      </c>
      <c r="AE1770" t="s" s="3">
        <v>16852</v>
      </c>
      <c r="AF1770" s="2">
        <v>3223</v>
      </c>
      <c r="AI1770" t="s" s="3">
        <v>9839</v>
      </c>
      <c r="AJ1770" t="s" s="3">
        <v>174</v>
      </c>
      <c r="AL1770" t="s" s="3">
        <v>9840</v>
      </c>
      <c r="AM1770" t="s" s="3">
        <v>9840</v>
      </c>
      <c r="AN1770" t="s" s="3">
        <v>683</v>
      </c>
      <c r="AO1770" t="s" s="3">
        <v>9841</v>
      </c>
      <c r="AP1770" t="s" s="3">
        <v>921</v>
      </c>
      <c r="AQ1770" t="s" s="3">
        <v>64</v>
      </c>
      <c r="AR1770" t="s" s="3">
        <v>9842</v>
      </c>
      <c r="AS1770" s="2">
        <v>2008</v>
      </c>
    </row>
    <row r="1771" s="2" customFormat="1" ht="13.55" customHeight="1">
      <c r="A1771" t="s" s="3">
        <v>45</v>
      </c>
      <c r="B1771" t="s" s="3">
        <v>16853</v>
      </c>
      <c r="C1771" t="s" s="3">
        <v>16854</v>
      </c>
      <c r="D1771" s="2">
        <v>38957</v>
      </c>
      <c r="E1771" t="s" s="3">
        <v>16855</v>
      </c>
      <c r="F1771" s="4">
        <v>13755</v>
      </c>
      <c r="G1771" s="4">
        <v>13755</v>
      </c>
      <c r="H1771" s="4">
        <v>3989</v>
      </c>
      <c r="I1771" s="2">
        <v>0</v>
      </c>
      <c r="J1771" s="4">
        <v>0</v>
      </c>
      <c r="K1771" s="4">
        <v>255.36</v>
      </c>
      <c r="L1771" s="4">
        <v>13755</v>
      </c>
      <c r="N1771" s="2">
        <v>225.92</v>
      </c>
      <c r="Q1771" t="s" s="3">
        <v>49</v>
      </c>
      <c r="R1771" s="2">
        <v>0.11</v>
      </c>
      <c r="T1771" t="s" s="3">
        <v>16856</v>
      </c>
      <c r="U1771" t="s" s="3">
        <v>16857</v>
      </c>
      <c r="X1771" t="s" s="3">
        <v>16858</v>
      </c>
      <c r="Y1771" t="s" s="3">
        <v>585</v>
      </c>
      <c r="Z1771" t="s" s="3">
        <v>55</v>
      </c>
      <c r="AA1771" t="s" s="3">
        <v>56</v>
      </c>
      <c r="AB1771" s="2">
        <v>80449</v>
      </c>
      <c r="AC1771" s="2">
        <v>80449</v>
      </c>
      <c r="AD1771" t="s" s="3">
        <v>57</v>
      </c>
      <c r="AE1771" t="s" s="3">
        <v>16859</v>
      </c>
      <c r="AF1771" s="2">
        <v>2612</v>
      </c>
      <c r="AI1771" t="s" s="3">
        <v>16860</v>
      </c>
      <c r="AJ1771" t="s" s="3">
        <v>174</v>
      </c>
      <c r="AL1771" t="s" s="3">
        <v>16861</v>
      </c>
      <c r="AM1771" t="s" s="3">
        <v>16861</v>
      </c>
      <c r="AN1771" t="s" s="3">
        <v>656</v>
      </c>
      <c r="AO1771" t="s" s="3">
        <v>16862</v>
      </c>
      <c r="AP1771" t="s" s="3">
        <v>3323</v>
      </c>
      <c r="AQ1771" t="s" s="3">
        <v>64</v>
      </c>
      <c r="AR1771" t="s" s="3">
        <v>16863</v>
      </c>
    </row>
    <row r="1772" s="2" customFormat="1" ht="13.55" customHeight="1">
      <c r="A1772" t="s" s="3">
        <v>45</v>
      </c>
      <c r="B1772" t="s" s="3">
        <v>16864</v>
      </c>
      <c r="C1772" t="s" s="3">
        <v>16865</v>
      </c>
      <c r="D1772" s="2">
        <v>35041</v>
      </c>
      <c r="E1772" t="s" s="3">
        <v>16866</v>
      </c>
      <c r="F1772" s="4">
        <v>39097</v>
      </c>
      <c r="G1772" s="4">
        <v>39097</v>
      </c>
      <c r="H1772" s="4">
        <v>11338</v>
      </c>
      <c r="I1772" s="2">
        <v>0</v>
      </c>
      <c r="J1772" s="4">
        <v>0</v>
      </c>
      <c r="K1772" s="4">
        <v>547.4</v>
      </c>
      <c r="L1772" s="4">
        <v>39097</v>
      </c>
      <c r="Q1772" t="s" s="3">
        <v>49</v>
      </c>
      <c r="R1772" s="2">
        <v>35</v>
      </c>
      <c r="T1772" t="s" s="3">
        <v>7035</v>
      </c>
      <c r="U1772" t="s" s="3">
        <v>7844</v>
      </c>
      <c r="V1772" t="s" s="3">
        <v>1324</v>
      </c>
      <c r="W1772" t="s" s="3">
        <v>8676</v>
      </c>
      <c r="X1772" t="s" s="3">
        <v>16867</v>
      </c>
      <c r="Y1772" t="s" s="3">
        <v>157</v>
      </c>
      <c r="Z1772" t="s" s="3">
        <v>55</v>
      </c>
      <c r="AA1772" t="s" s="3">
        <v>56</v>
      </c>
      <c r="AB1772" s="2">
        <v>80449</v>
      </c>
      <c r="AC1772" s="2">
        <v>80449</v>
      </c>
      <c r="AD1772" t="s" s="3">
        <v>57</v>
      </c>
      <c r="AE1772" t="s" s="3">
        <v>16868</v>
      </c>
      <c r="AF1772" s="2">
        <v>337</v>
      </c>
      <c r="AI1772" t="s" s="3">
        <v>16869</v>
      </c>
      <c r="AJ1772" t="s" s="3">
        <v>600</v>
      </c>
      <c r="AL1772" t="s" s="3">
        <v>2981</v>
      </c>
      <c r="AM1772" t="s" s="3">
        <v>2981</v>
      </c>
      <c r="AN1772" t="s" s="3">
        <v>56</v>
      </c>
      <c r="AO1772" t="s" s="3">
        <v>16870</v>
      </c>
      <c r="AP1772" t="s" s="3">
        <v>802</v>
      </c>
      <c r="AQ1772" t="s" s="3">
        <v>64</v>
      </c>
      <c r="AR1772" t="s" s="3">
        <v>16871</v>
      </c>
    </row>
    <row r="1773" s="2" customFormat="1" ht="13.55" customHeight="1">
      <c r="A1773" t="s" s="3">
        <v>45</v>
      </c>
      <c r="B1773" t="s" s="3">
        <v>16872</v>
      </c>
      <c r="C1773" t="s" s="3">
        <v>16873</v>
      </c>
      <c r="D1773" s="2">
        <v>6950</v>
      </c>
      <c r="E1773" t="s" s="3">
        <v>16874</v>
      </c>
      <c r="F1773" s="4">
        <v>7170</v>
      </c>
      <c r="G1773" s="4">
        <v>7170</v>
      </c>
      <c r="H1773" s="4">
        <v>2079</v>
      </c>
      <c r="I1773" s="2">
        <v>0</v>
      </c>
      <c r="J1773" s="4">
        <v>0</v>
      </c>
      <c r="K1773" s="4">
        <v>100.4</v>
      </c>
      <c r="L1773" s="4">
        <v>7170</v>
      </c>
      <c r="Q1773" t="s" s="3">
        <v>49</v>
      </c>
      <c r="R1773" s="2">
        <v>5.3</v>
      </c>
      <c r="T1773" t="s" s="3">
        <v>320</v>
      </c>
      <c r="U1773" t="s" s="3">
        <v>1236</v>
      </c>
      <c r="X1773" t="s" s="3">
        <v>16875</v>
      </c>
      <c r="Y1773" t="s" s="3">
        <v>6266</v>
      </c>
      <c r="Z1773" t="s" s="3">
        <v>55</v>
      </c>
      <c r="AA1773" t="s" s="3">
        <v>56</v>
      </c>
      <c r="AB1773" s="2">
        <v>80449</v>
      </c>
      <c r="AC1773" s="2">
        <v>80449</v>
      </c>
      <c r="AD1773" t="s" s="3">
        <v>57</v>
      </c>
      <c r="AE1773" t="s" s="3">
        <v>16876</v>
      </c>
      <c r="AF1773" s="2">
        <v>8499</v>
      </c>
      <c r="AI1773" t="s" s="3">
        <v>16877</v>
      </c>
      <c r="AJ1773" t="s" s="3">
        <v>202</v>
      </c>
      <c r="AL1773" t="s" s="3">
        <v>1641</v>
      </c>
      <c r="AM1773" t="s" s="3">
        <v>1641</v>
      </c>
      <c r="AN1773" t="s" s="3">
        <v>56</v>
      </c>
      <c r="AO1773" t="s" s="3">
        <v>16878</v>
      </c>
      <c r="AP1773" t="s" s="3">
        <v>921</v>
      </c>
      <c r="AQ1773" t="s" s="3">
        <v>64</v>
      </c>
      <c r="AR1773" t="s" s="3">
        <v>16879</v>
      </c>
    </row>
    <row r="1774" s="2" customFormat="1" ht="13.55" customHeight="1">
      <c r="A1774" t="s" s="3">
        <v>75</v>
      </c>
      <c r="B1774" t="s" s="3">
        <v>1333</v>
      </c>
      <c r="C1774" t="s" s="3">
        <v>16880</v>
      </c>
      <c r="D1774" s="2">
        <v>27204</v>
      </c>
      <c r="E1774" t="s" s="3">
        <v>16881</v>
      </c>
      <c r="F1774" s="4">
        <v>6946</v>
      </c>
      <c r="G1774" s="4">
        <v>6946</v>
      </c>
      <c r="H1774" s="4">
        <v>2014</v>
      </c>
      <c r="I1774" s="2">
        <v>0</v>
      </c>
      <c r="J1774" s="4">
        <v>0</v>
      </c>
      <c r="K1774" s="4">
        <v>119</v>
      </c>
      <c r="L1774" s="4">
        <v>6946</v>
      </c>
      <c r="Q1774" t="s" s="3">
        <v>49</v>
      </c>
      <c r="R1774" s="2">
        <v>5</v>
      </c>
      <c r="T1774" t="s" s="3">
        <v>1067</v>
      </c>
      <c r="U1774" t="s" s="3">
        <v>16882</v>
      </c>
      <c r="V1774" t="s" s="3">
        <v>12085</v>
      </c>
      <c r="W1774" t="s" s="3">
        <v>16882</v>
      </c>
      <c r="X1774" t="s" s="3">
        <v>16883</v>
      </c>
      <c r="Y1774" t="s" s="3">
        <v>54</v>
      </c>
      <c r="Z1774" t="s" s="3">
        <v>55</v>
      </c>
      <c r="AA1774" t="s" s="3">
        <v>56</v>
      </c>
      <c r="AB1774" s="2">
        <v>80449</v>
      </c>
      <c r="AC1774" s="2">
        <v>80449</v>
      </c>
      <c r="AD1774" t="s" s="3">
        <v>57</v>
      </c>
      <c r="AE1774" t="s" s="3">
        <v>1341</v>
      </c>
      <c r="AF1774" s="2">
        <v>7766</v>
      </c>
      <c r="AI1774" t="s" s="3">
        <v>16884</v>
      </c>
      <c r="AJ1774" t="s" s="3">
        <v>202</v>
      </c>
      <c r="AL1774" t="s" s="3">
        <v>175</v>
      </c>
      <c r="AM1774" t="s" s="3">
        <v>175</v>
      </c>
      <c r="AN1774" t="s" s="3">
        <v>56</v>
      </c>
      <c r="AO1774" t="s" s="3">
        <v>16885</v>
      </c>
      <c r="AP1774" t="s" s="3">
        <v>7438</v>
      </c>
      <c r="AQ1774" t="s" s="3">
        <v>64</v>
      </c>
      <c r="AR1774" t="s" s="3">
        <v>16886</v>
      </c>
    </row>
    <row r="1775" s="2" customFormat="1" ht="13.55" customHeight="1">
      <c r="A1775" t="s" s="3">
        <v>45</v>
      </c>
      <c r="B1775" t="s" s="3">
        <v>16887</v>
      </c>
      <c r="C1775" t="s" s="3">
        <v>16888</v>
      </c>
      <c r="D1775" s="2">
        <v>28812</v>
      </c>
      <c r="E1775" t="s" s="3">
        <v>16889</v>
      </c>
      <c r="F1775" s="4">
        <v>7170</v>
      </c>
      <c r="G1775" s="4">
        <v>7170</v>
      </c>
      <c r="H1775" s="4">
        <v>2079</v>
      </c>
      <c r="I1775" s="2">
        <v>0</v>
      </c>
      <c r="J1775" s="4">
        <v>0</v>
      </c>
      <c r="K1775" s="4">
        <v>123.14</v>
      </c>
      <c r="L1775" s="4">
        <v>7170</v>
      </c>
      <c r="Q1775" t="s" s="3">
        <v>49</v>
      </c>
      <c r="R1775" s="2">
        <v>5.3</v>
      </c>
      <c r="T1775" t="s" s="3">
        <v>50</v>
      </c>
      <c r="U1775" t="s" s="3">
        <v>16890</v>
      </c>
      <c r="V1775" t="s" s="3">
        <v>6065</v>
      </c>
      <c r="W1775" t="s" s="3">
        <v>16890</v>
      </c>
      <c r="X1775" t="s" s="3">
        <v>16891</v>
      </c>
      <c r="Y1775" t="s" s="3">
        <v>7643</v>
      </c>
      <c r="Z1775" t="s" s="3">
        <v>55</v>
      </c>
      <c r="AA1775" t="s" s="3">
        <v>56</v>
      </c>
      <c r="AB1775" s="2">
        <v>80449</v>
      </c>
      <c r="AC1775" s="2">
        <v>80449</v>
      </c>
      <c r="AD1775" t="s" s="3">
        <v>57</v>
      </c>
      <c r="AE1775" t="s" s="3">
        <v>16892</v>
      </c>
      <c r="AF1775" s="2">
        <v>3132</v>
      </c>
      <c r="AI1775" t="s" s="3">
        <v>16893</v>
      </c>
      <c r="AJ1775" t="s" s="3">
        <v>60</v>
      </c>
      <c r="AL1775" t="s" s="3">
        <v>16894</v>
      </c>
      <c r="AM1775" t="s" s="3">
        <v>16894</v>
      </c>
      <c r="AN1775" t="s" s="3">
        <v>1123</v>
      </c>
      <c r="AO1775" t="s" s="3">
        <v>16895</v>
      </c>
      <c r="AP1775" t="s" s="3">
        <v>589</v>
      </c>
      <c r="AQ1775" t="s" s="3">
        <v>64</v>
      </c>
      <c r="AR1775" t="s" s="3">
        <v>16896</v>
      </c>
    </row>
    <row r="1776" s="2" customFormat="1" ht="13.55" customHeight="1">
      <c r="A1776" t="s" s="3">
        <v>75</v>
      </c>
      <c r="B1776" t="s" s="3">
        <v>16897</v>
      </c>
      <c r="C1776" t="s" s="3">
        <v>16898</v>
      </c>
      <c r="D1776" s="2">
        <v>28792</v>
      </c>
      <c r="E1776" t="s" s="3">
        <v>16899</v>
      </c>
      <c r="F1776" s="4">
        <v>8364</v>
      </c>
      <c r="G1776" s="4">
        <v>8364</v>
      </c>
      <c r="H1776" s="4">
        <v>2426</v>
      </c>
      <c r="I1776" s="2">
        <v>0</v>
      </c>
      <c r="J1776" s="4">
        <v>0</v>
      </c>
      <c r="K1776" s="4">
        <v>143.86</v>
      </c>
      <c r="L1776" s="4">
        <v>8364</v>
      </c>
      <c r="N1776" s="2">
        <v>1766.02</v>
      </c>
      <c r="Q1776" t="s" s="3">
        <v>49</v>
      </c>
      <c r="R1776" s="2">
        <v>5.11</v>
      </c>
      <c r="T1776" t="s" s="3">
        <v>770</v>
      </c>
      <c r="U1776" t="s" s="3">
        <v>11196</v>
      </c>
      <c r="X1776" t="s" s="3">
        <v>16900</v>
      </c>
      <c r="Y1776" t="s" s="3">
        <v>976</v>
      </c>
      <c r="Z1776" t="s" s="3">
        <v>55</v>
      </c>
      <c r="AA1776" t="s" s="3">
        <v>56</v>
      </c>
      <c r="AB1776" s="2">
        <v>80449</v>
      </c>
      <c r="AC1776" s="2">
        <v>80449</v>
      </c>
      <c r="AD1776" t="s" s="3">
        <v>57</v>
      </c>
      <c r="AE1776" t="s" s="3">
        <v>16901</v>
      </c>
      <c r="AI1776" t="s" s="3">
        <v>16902</v>
      </c>
      <c r="AL1776" t="s" s="3">
        <v>1200</v>
      </c>
      <c r="AN1776" t="s" s="3">
        <v>656</v>
      </c>
      <c r="AO1776" s="2">
        <v>77268</v>
      </c>
      <c r="AP1776" t="s" s="3">
        <v>6302</v>
      </c>
      <c r="AQ1776" t="s" s="3">
        <v>64</v>
      </c>
      <c r="AR1776" t="s" s="3">
        <v>16903</v>
      </c>
    </row>
    <row r="1777" s="2" customFormat="1" ht="13.55" customHeight="1">
      <c r="A1777" t="s" s="3">
        <v>75</v>
      </c>
      <c r="B1777" t="s" s="3">
        <v>12491</v>
      </c>
      <c r="C1777" t="s" s="3">
        <v>14119</v>
      </c>
      <c r="D1777" s="2">
        <v>6253</v>
      </c>
      <c r="E1777" t="s" s="3">
        <v>16904</v>
      </c>
      <c r="F1777" s="4">
        <v>1516</v>
      </c>
      <c r="G1777" s="4">
        <v>1516</v>
      </c>
      <c r="H1777" s="4">
        <v>440</v>
      </c>
      <c r="I1777" s="2">
        <v>0</v>
      </c>
      <c r="J1777" s="4">
        <v>0</v>
      </c>
      <c r="K1777" s="4">
        <v>26.06</v>
      </c>
      <c r="L1777" s="4">
        <v>1516</v>
      </c>
      <c r="Q1777" t="s" s="3">
        <v>49</v>
      </c>
      <c r="R1777" s="2">
        <v>0.17</v>
      </c>
      <c r="T1777" t="s" s="3">
        <v>2236</v>
      </c>
      <c r="U1777" t="s" s="3">
        <v>948</v>
      </c>
      <c r="X1777" t="s" s="3">
        <v>14121</v>
      </c>
      <c r="Y1777" t="s" s="3">
        <v>12493</v>
      </c>
      <c r="Z1777" t="s" s="3">
        <v>55</v>
      </c>
      <c r="AA1777" t="s" s="3">
        <v>56</v>
      </c>
      <c r="AB1777" s="2">
        <v>80449</v>
      </c>
      <c r="AC1777" s="2">
        <v>80449</v>
      </c>
      <c r="AD1777" t="s" s="3">
        <v>57</v>
      </c>
      <c r="AE1777" t="s" s="3">
        <v>12494</v>
      </c>
      <c r="AF1777" s="2">
        <v>3521</v>
      </c>
      <c r="AI1777" t="s" s="3">
        <v>7131</v>
      </c>
      <c r="AJ1777" t="s" s="3">
        <v>283</v>
      </c>
      <c r="AL1777" t="s" s="3">
        <v>3301</v>
      </c>
      <c r="AM1777" t="s" s="3">
        <v>3301</v>
      </c>
      <c r="AN1777" t="s" s="3">
        <v>56</v>
      </c>
      <c r="AO1777" t="s" s="3">
        <v>14122</v>
      </c>
      <c r="AP1777" t="s" s="3">
        <v>2194</v>
      </c>
      <c r="AQ1777" t="s" s="3">
        <v>64</v>
      </c>
      <c r="AR1777" t="s" s="3">
        <v>14123</v>
      </c>
    </row>
    <row r="1778" s="2" customFormat="1" ht="13.55" customHeight="1">
      <c r="A1778" t="s" s="3">
        <v>75</v>
      </c>
      <c r="B1778" t="s" s="3">
        <v>2667</v>
      </c>
      <c r="C1778" t="s" s="3">
        <v>13398</v>
      </c>
      <c r="D1778" s="2">
        <v>7740</v>
      </c>
      <c r="E1778" t="s" s="3">
        <v>16905</v>
      </c>
      <c r="F1778" s="4">
        <v>1516</v>
      </c>
      <c r="G1778" s="4">
        <v>1516</v>
      </c>
      <c r="H1778" s="4">
        <v>440</v>
      </c>
      <c r="I1778" s="2">
        <v>0</v>
      </c>
      <c r="J1778" s="4">
        <v>0</v>
      </c>
      <c r="K1778" s="4">
        <v>26.06</v>
      </c>
      <c r="L1778" s="4">
        <v>1516</v>
      </c>
      <c r="Q1778" t="s" s="3">
        <v>49</v>
      </c>
      <c r="R1778" s="2">
        <v>0.17</v>
      </c>
      <c r="T1778" t="s" s="3">
        <v>462</v>
      </c>
      <c r="U1778" t="s" s="3">
        <v>13400</v>
      </c>
      <c r="X1778" t="s" s="3">
        <v>13401</v>
      </c>
      <c r="Y1778" t="s" s="3">
        <v>2674</v>
      </c>
      <c r="Z1778" t="s" s="3">
        <v>55</v>
      </c>
      <c r="AA1778" t="s" s="3">
        <v>56</v>
      </c>
      <c r="AB1778" s="2">
        <v>80449</v>
      </c>
      <c r="AC1778" s="2">
        <v>80449</v>
      </c>
      <c r="AD1778" t="s" s="3">
        <v>57</v>
      </c>
      <c r="AE1778" t="s" s="3">
        <v>2675</v>
      </c>
      <c r="AF1778" s="2">
        <v>2935</v>
      </c>
      <c r="AI1778" t="s" s="3">
        <v>3190</v>
      </c>
      <c r="AJ1778" t="s" s="3">
        <v>313</v>
      </c>
      <c r="AL1778" t="s" s="3">
        <v>1354</v>
      </c>
      <c r="AM1778" t="s" s="3">
        <v>1354</v>
      </c>
      <c r="AN1778" t="s" s="3">
        <v>56</v>
      </c>
      <c r="AO1778" t="s" s="3">
        <v>13402</v>
      </c>
      <c r="AP1778" t="s" s="3">
        <v>2509</v>
      </c>
      <c r="AQ1778" t="s" s="3">
        <v>64</v>
      </c>
      <c r="AR1778" t="s" s="3">
        <v>13403</v>
      </c>
    </row>
    <row r="1779" s="2" customFormat="1" ht="13.55" customHeight="1">
      <c r="A1779" t="s" s="3">
        <v>75</v>
      </c>
      <c r="B1779" t="s" s="3">
        <v>845</v>
      </c>
      <c r="C1779" t="s" s="3">
        <v>16906</v>
      </c>
      <c r="D1779" s="2">
        <v>10462</v>
      </c>
      <c r="E1779" t="s" s="3">
        <v>16907</v>
      </c>
      <c r="F1779" s="4">
        <v>30762</v>
      </c>
      <c r="G1779" s="4">
        <v>30762</v>
      </c>
      <c r="H1779" s="4">
        <v>8921</v>
      </c>
      <c r="I1779" s="2">
        <v>0</v>
      </c>
      <c r="J1779" s="4">
        <v>0</v>
      </c>
      <c r="K1779" s="4">
        <v>528.0599999999999</v>
      </c>
      <c r="L1779" s="4">
        <v>30762</v>
      </c>
      <c r="N1779" s="2">
        <v>177.28</v>
      </c>
      <c r="Q1779" t="s" s="3">
        <v>49</v>
      </c>
      <c r="R1779" s="2">
        <v>20.05</v>
      </c>
      <c r="T1779" t="s" s="3">
        <v>1067</v>
      </c>
      <c r="U1779" t="s" s="3">
        <v>835</v>
      </c>
      <c r="X1779" t="s" s="3">
        <v>16908</v>
      </c>
      <c r="Z1779" t="s" s="3">
        <v>55</v>
      </c>
      <c r="AA1779" t="s" s="3">
        <v>56</v>
      </c>
      <c r="AB1779" s="2">
        <v>80449</v>
      </c>
      <c r="AC1779" s="2">
        <v>80449</v>
      </c>
      <c r="AD1779" t="s" s="3">
        <v>57</v>
      </c>
      <c r="AF1779" s="2">
        <v>12068</v>
      </c>
      <c r="AI1779" t="s" s="3">
        <v>503</v>
      </c>
      <c r="AJ1779" t="s" s="3">
        <v>174</v>
      </c>
      <c r="AL1779" t="s" s="3">
        <v>429</v>
      </c>
      <c r="AM1779" t="s" s="3">
        <v>429</v>
      </c>
      <c r="AN1779" t="s" s="3">
        <v>56</v>
      </c>
      <c r="AO1779" t="s" s="3">
        <v>16909</v>
      </c>
      <c r="AP1779" t="s" s="3">
        <v>1776</v>
      </c>
      <c r="AQ1779" t="s" s="3">
        <v>64</v>
      </c>
      <c r="AR1779" t="s" s="3">
        <v>16910</v>
      </c>
    </row>
    <row r="1780" s="2" customFormat="1" ht="13.55" customHeight="1">
      <c r="A1780" t="s" s="3">
        <v>45</v>
      </c>
      <c r="B1780" t="s" s="3">
        <v>16911</v>
      </c>
      <c r="C1780" t="s" s="3">
        <v>16912</v>
      </c>
      <c r="D1780" s="2">
        <v>26941</v>
      </c>
      <c r="E1780" t="s" s="3">
        <v>16913</v>
      </c>
      <c r="F1780" s="4">
        <v>6946</v>
      </c>
      <c r="G1780" s="4">
        <v>6946</v>
      </c>
      <c r="H1780" s="4">
        <v>2014</v>
      </c>
      <c r="I1780" s="2">
        <v>0</v>
      </c>
      <c r="J1780" s="4">
        <v>0</v>
      </c>
      <c r="K1780" s="4">
        <v>119</v>
      </c>
      <c r="L1780" s="4">
        <v>6946</v>
      </c>
      <c r="Q1780" t="s" s="3">
        <v>49</v>
      </c>
      <c r="R1780" s="2">
        <v>5</v>
      </c>
      <c r="T1780" t="s" s="3">
        <v>1192</v>
      </c>
      <c r="U1780" t="s" s="3">
        <v>16914</v>
      </c>
      <c r="V1780" t="s" s="3">
        <v>16915</v>
      </c>
      <c r="W1780" t="s" s="3">
        <v>16914</v>
      </c>
      <c r="X1780" t="s" s="3">
        <v>16916</v>
      </c>
      <c r="Y1780" t="s" s="3">
        <v>54</v>
      </c>
      <c r="Z1780" t="s" s="3">
        <v>55</v>
      </c>
      <c r="AA1780" t="s" s="3">
        <v>56</v>
      </c>
      <c r="AB1780" s="2">
        <v>80449</v>
      </c>
      <c r="AC1780" s="2">
        <v>80449</v>
      </c>
      <c r="AD1780" t="s" s="3">
        <v>57</v>
      </c>
      <c r="AE1780" t="s" s="3">
        <v>16917</v>
      </c>
      <c r="AF1780" s="2">
        <v>540</v>
      </c>
      <c r="AI1780" t="s" s="3">
        <v>16918</v>
      </c>
      <c r="AJ1780" t="s" s="3">
        <v>313</v>
      </c>
      <c r="AL1780" t="s" s="3">
        <v>15352</v>
      </c>
      <c r="AM1780" t="s" s="3">
        <v>15352</v>
      </c>
      <c r="AN1780" t="s" s="3">
        <v>1018</v>
      </c>
      <c r="AO1780" t="s" s="3">
        <v>16919</v>
      </c>
      <c r="AP1780" t="s" s="3">
        <v>74</v>
      </c>
      <c r="AQ1780" t="s" s="3">
        <v>64</v>
      </c>
      <c r="AR1780" t="s" s="3">
        <v>16920</v>
      </c>
    </row>
    <row r="1781" s="2" customFormat="1" ht="13.55" customHeight="1">
      <c r="A1781" t="s" s="3">
        <v>45</v>
      </c>
      <c r="B1781" t="s" s="3">
        <v>16921</v>
      </c>
      <c r="C1781" t="s" s="3">
        <v>16922</v>
      </c>
      <c r="D1781" s="2">
        <v>42807</v>
      </c>
      <c r="E1781" t="s" s="3">
        <v>16923</v>
      </c>
      <c r="F1781" s="4">
        <v>32358</v>
      </c>
      <c r="G1781" s="4">
        <v>32358</v>
      </c>
      <c r="H1781" s="4">
        <v>9384</v>
      </c>
      <c r="I1781" s="2">
        <v>0</v>
      </c>
      <c r="J1781" s="4">
        <v>0</v>
      </c>
      <c r="K1781" s="4">
        <v>545.92</v>
      </c>
      <c r="L1781" s="4">
        <v>32358</v>
      </c>
      <c r="Q1781" t="s" s="3">
        <v>49</v>
      </c>
      <c r="R1781" s="2">
        <v>2.5</v>
      </c>
      <c r="T1781" t="s" s="3">
        <v>50</v>
      </c>
      <c r="U1781" t="s" s="3">
        <v>1269</v>
      </c>
      <c r="V1781" t="s" s="3">
        <v>3488</v>
      </c>
      <c r="W1781" t="s" s="3">
        <v>1269</v>
      </c>
      <c r="X1781" t="s" s="3">
        <v>16924</v>
      </c>
      <c r="Y1781" t="s" s="3">
        <v>4409</v>
      </c>
      <c r="Z1781" t="s" s="3">
        <v>55</v>
      </c>
      <c r="AA1781" t="s" s="3">
        <v>56</v>
      </c>
      <c r="AB1781" s="2">
        <v>80449</v>
      </c>
      <c r="AC1781" s="2">
        <v>80449</v>
      </c>
      <c r="AD1781" t="s" s="3">
        <v>57</v>
      </c>
      <c r="AE1781" t="s" s="3">
        <v>16925</v>
      </c>
      <c r="AF1781" s="2">
        <v>436</v>
      </c>
      <c r="AI1781" t="s" s="3">
        <v>16926</v>
      </c>
      <c r="AJ1781" t="s" s="3">
        <v>174</v>
      </c>
      <c r="AL1781" t="s" s="3">
        <v>8872</v>
      </c>
      <c r="AM1781" t="s" s="3">
        <v>8872</v>
      </c>
      <c r="AN1781" t="s" s="3">
        <v>1712</v>
      </c>
      <c r="AO1781" t="s" s="3">
        <v>16927</v>
      </c>
      <c r="AP1781" t="s" s="3">
        <v>315</v>
      </c>
      <c r="AQ1781" t="s" s="3">
        <v>64</v>
      </c>
      <c r="AR1781" t="s" s="3">
        <v>16928</v>
      </c>
    </row>
    <row r="1782" s="2" customFormat="1" ht="13.55" customHeight="1">
      <c r="A1782" t="s" s="3">
        <v>45</v>
      </c>
      <c r="B1782" t="s" s="3">
        <v>16929</v>
      </c>
      <c r="C1782" t="s" s="3">
        <v>16930</v>
      </c>
      <c r="D1782" s="2">
        <v>35506</v>
      </c>
      <c r="E1782" t="s" s="3">
        <v>16931</v>
      </c>
      <c r="F1782" s="4">
        <v>9843</v>
      </c>
      <c r="G1782" s="4">
        <v>9843</v>
      </c>
      <c r="H1782" s="4">
        <v>2854</v>
      </c>
      <c r="I1782" s="2">
        <v>0</v>
      </c>
      <c r="J1782" s="4">
        <v>0</v>
      </c>
      <c r="K1782" s="4">
        <v>185.34</v>
      </c>
      <c r="L1782" s="4">
        <v>9843</v>
      </c>
      <c r="Q1782" t="s" s="3">
        <v>49</v>
      </c>
      <c r="R1782" s="2">
        <v>3</v>
      </c>
      <c r="T1782" t="s" s="3">
        <v>770</v>
      </c>
      <c r="U1782" t="s" s="3">
        <v>16932</v>
      </c>
      <c r="V1782" t="s" s="3">
        <v>16933</v>
      </c>
      <c r="W1782" t="s" s="3">
        <v>16932</v>
      </c>
      <c r="X1782" t="s" s="3">
        <v>16934</v>
      </c>
      <c r="Y1782" t="s" s="3">
        <v>5895</v>
      </c>
      <c r="Z1782" t="s" s="3">
        <v>55</v>
      </c>
      <c r="AA1782" t="s" s="3">
        <v>56</v>
      </c>
      <c r="AB1782" s="2">
        <v>80449</v>
      </c>
      <c r="AC1782" s="2">
        <v>80449</v>
      </c>
      <c r="AD1782" t="s" s="3">
        <v>57</v>
      </c>
      <c r="AE1782" t="s" s="3">
        <v>16935</v>
      </c>
      <c r="AF1782" s="2">
        <v>8601</v>
      </c>
      <c r="AI1782" t="s" s="3">
        <v>2661</v>
      </c>
      <c r="AJ1782" t="s" s="3">
        <v>313</v>
      </c>
      <c r="AK1782" s="2">
        <v>176</v>
      </c>
      <c r="AL1782" t="s" s="3">
        <v>405</v>
      </c>
      <c r="AM1782" t="s" s="3">
        <v>1605</v>
      </c>
      <c r="AN1782" t="s" s="3">
        <v>56</v>
      </c>
      <c r="AO1782" t="s" s="3">
        <v>16936</v>
      </c>
      <c r="AP1782" t="s" s="3">
        <v>4778</v>
      </c>
      <c r="AQ1782" t="s" s="3">
        <v>64</v>
      </c>
      <c r="AR1782" t="s" s="3">
        <v>16937</v>
      </c>
    </row>
    <row r="1783" s="2" customFormat="1" ht="13.55" customHeight="1">
      <c r="A1783" t="s" s="3">
        <v>45</v>
      </c>
      <c r="B1783" t="s" s="3">
        <v>16938</v>
      </c>
      <c r="C1783" t="s" s="3">
        <v>16939</v>
      </c>
      <c r="D1783" s="2">
        <v>12821</v>
      </c>
      <c r="E1783" t="s" s="3">
        <v>16940</v>
      </c>
      <c r="F1783" s="4">
        <v>6946</v>
      </c>
      <c r="G1783" s="4">
        <v>6946</v>
      </c>
      <c r="H1783" s="4">
        <v>2014</v>
      </c>
      <c r="I1783" s="2">
        <v>0</v>
      </c>
      <c r="J1783" s="4">
        <v>0</v>
      </c>
      <c r="K1783" s="4">
        <v>119</v>
      </c>
      <c r="L1783" s="4">
        <v>6946</v>
      </c>
      <c r="N1783" s="2">
        <v>43.8</v>
      </c>
      <c r="Q1783" t="s" s="3">
        <v>49</v>
      </c>
      <c r="R1783" s="2">
        <v>5</v>
      </c>
      <c r="T1783" t="s" s="3">
        <v>13763</v>
      </c>
      <c r="U1783" t="s" s="3">
        <v>5725</v>
      </c>
      <c r="V1783" t="s" s="3">
        <v>16941</v>
      </c>
      <c r="W1783" t="s" s="3">
        <v>5725</v>
      </c>
      <c r="X1783" t="s" s="3">
        <v>16942</v>
      </c>
      <c r="Y1783" t="s" s="3">
        <v>3049</v>
      </c>
      <c r="Z1783" t="s" s="3">
        <v>55</v>
      </c>
      <c r="AA1783" t="s" s="3">
        <v>56</v>
      </c>
      <c r="AB1783" s="2">
        <v>80449</v>
      </c>
      <c r="AC1783" s="2">
        <v>80449</v>
      </c>
      <c r="AD1783" t="s" s="3">
        <v>57</v>
      </c>
      <c r="AE1783" t="s" s="3">
        <v>16943</v>
      </c>
      <c r="AF1783" s="2">
        <v>1191</v>
      </c>
      <c r="AI1783" t="s" s="3">
        <v>16944</v>
      </c>
      <c r="AJ1783" t="s" s="3">
        <v>313</v>
      </c>
      <c r="AL1783" t="s" s="3">
        <v>175</v>
      </c>
      <c r="AM1783" t="s" s="3">
        <v>175</v>
      </c>
      <c r="AN1783" t="s" s="3">
        <v>56</v>
      </c>
      <c r="AO1783" t="s" s="3">
        <v>16945</v>
      </c>
      <c r="AP1783" t="s" s="3">
        <v>2032</v>
      </c>
      <c r="AQ1783" t="s" s="3">
        <v>64</v>
      </c>
      <c r="AR1783" t="s" s="3">
        <v>16946</v>
      </c>
    </row>
    <row r="1784" s="2" customFormat="1" ht="13.55" customHeight="1">
      <c r="A1784" t="s" s="3">
        <v>45</v>
      </c>
      <c r="B1784" t="s" s="3">
        <v>16947</v>
      </c>
      <c r="C1784" t="s" s="3">
        <v>16948</v>
      </c>
      <c r="D1784" s="2">
        <v>36520</v>
      </c>
      <c r="E1784" t="s" s="3">
        <v>16949</v>
      </c>
      <c r="F1784" s="4">
        <v>38287</v>
      </c>
      <c r="G1784" s="4">
        <v>38287</v>
      </c>
      <c r="H1784" s="4">
        <v>11103</v>
      </c>
      <c r="I1784" s="2">
        <v>0</v>
      </c>
      <c r="J1784" s="4">
        <v>0</v>
      </c>
      <c r="K1784" s="4">
        <v>721.8</v>
      </c>
      <c r="L1784" s="4">
        <v>38287</v>
      </c>
      <c r="N1784" s="2">
        <v>0</v>
      </c>
      <c r="Q1784" t="s" s="3">
        <v>49</v>
      </c>
      <c r="R1784" s="2">
        <v>35.62</v>
      </c>
      <c r="T1784" t="s" s="3">
        <v>10529</v>
      </c>
      <c r="U1784" t="s" s="3">
        <v>4256</v>
      </c>
      <c r="X1784" t="s" s="3">
        <v>16950</v>
      </c>
      <c r="Y1784" t="s" s="3">
        <v>4071</v>
      </c>
      <c r="Z1784" t="s" s="3">
        <v>55</v>
      </c>
      <c r="AA1784" t="s" s="3">
        <v>56</v>
      </c>
      <c r="AB1784" s="2">
        <v>80449</v>
      </c>
      <c r="AC1784" s="2">
        <v>80449</v>
      </c>
      <c r="AD1784" t="s" s="3">
        <v>57</v>
      </c>
      <c r="AE1784" t="s" s="3">
        <v>16951</v>
      </c>
      <c r="AF1784" s="2">
        <v>3219</v>
      </c>
      <c r="AI1784" t="s" s="3">
        <v>8561</v>
      </c>
      <c r="AJ1784" t="s" s="3">
        <v>202</v>
      </c>
      <c r="AL1784" t="s" s="3">
        <v>3301</v>
      </c>
      <c r="AM1784" t="s" s="3">
        <v>3301</v>
      </c>
      <c r="AN1784" t="s" s="3">
        <v>56</v>
      </c>
      <c r="AO1784" t="s" s="3">
        <v>16952</v>
      </c>
      <c r="AP1784" t="s" s="3">
        <v>132</v>
      </c>
      <c r="AQ1784" t="s" s="3">
        <v>64</v>
      </c>
      <c r="AR1784" t="s" s="3">
        <v>16953</v>
      </c>
    </row>
    <row r="1785" s="2" customFormat="1" ht="13.55" customHeight="1">
      <c r="A1785" t="s" s="3">
        <v>45</v>
      </c>
      <c r="B1785" t="s" s="3">
        <v>16954</v>
      </c>
      <c r="C1785" t="s" s="3">
        <v>16955</v>
      </c>
      <c r="D1785" s="2">
        <v>38730</v>
      </c>
      <c r="E1785" t="s" s="3">
        <v>16956</v>
      </c>
      <c r="F1785" s="4">
        <v>16163</v>
      </c>
      <c r="G1785" s="4">
        <v>16163</v>
      </c>
      <c r="H1785" s="4">
        <v>4687</v>
      </c>
      <c r="I1785" s="2">
        <v>0</v>
      </c>
      <c r="J1785" s="4">
        <v>0</v>
      </c>
      <c r="K1785" s="4">
        <v>300.16</v>
      </c>
      <c r="L1785" s="4">
        <v>16163</v>
      </c>
      <c r="Q1785" t="s" s="3">
        <v>49</v>
      </c>
      <c r="R1785" s="2">
        <v>0.13</v>
      </c>
      <c r="T1785" t="s" s="3">
        <v>2659</v>
      </c>
      <c r="U1785" t="s" s="3">
        <v>70</v>
      </c>
      <c r="V1785" t="s" s="3">
        <v>436</v>
      </c>
      <c r="W1785" t="s" s="3">
        <v>70</v>
      </c>
      <c r="X1785" t="s" s="3">
        <v>16957</v>
      </c>
      <c r="Y1785" t="s" s="3">
        <v>505</v>
      </c>
      <c r="Z1785" t="s" s="3">
        <v>55</v>
      </c>
      <c r="AA1785" t="s" s="3">
        <v>56</v>
      </c>
      <c r="AB1785" s="2">
        <v>80449</v>
      </c>
      <c r="AC1785" s="2">
        <v>80449</v>
      </c>
      <c r="AD1785" t="s" s="3">
        <v>57</v>
      </c>
      <c r="AE1785" t="s" s="3">
        <v>16958</v>
      </c>
      <c r="AF1785" s="2">
        <v>9369</v>
      </c>
      <c r="AI1785" t="s" s="3">
        <v>16959</v>
      </c>
      <c r="AJ1785" t="s" s="3">
        <v>2426</v>
      </c>
      <c r="AL1785" t="s" s="3">
        <v>1283</v>
      </c>
      <c r="AM1785" t="s" s="3">
        <v>1283</v>
      </c>
      <c r="AN1785" t="s" s="3">
        <v>56</v>
      </c>
      <c r="AO1785" t="s" s="3">
        <v>16960</v>
      </c>
      <c r="AP1785" t="s" s="3">
        <v>1398</v>
      </c>
      <c r="AQ1785" t="s" s="3">
        <v>64</v>
      </c>
      <c r="AR1785" t="s" s="3">
        <v>16961</v>
      </c>
    </row>
    <row r="1786" s="2" customFormat="1" ht="13.55" customHeight="1">
      <c r="A1786" t="s" s="3">
        <v>75</v>
      </c>
      <c r="B1786" t="s" s="3">
        <v>273</v>
      </c>
      <c r="C1786" t="s" s="3">
        <v>16962</v>
      </c>
      <c r="D1786" s="2">
        <v>8337</v>
      </c>
      <c r="E1786" t="s" s="3">
        <v>16963</v>
      </c>
      <c r="F1786" s="4">
        <v>14567</v>
      </c>
      <c r="G1786" s="4">
        <v>14567</v>
      </c>
      <c r="H1786" s="4">
        <v>4224</v>
      </c>
      <c r="I1786" s="2">
        <v>0</v>
      </c>
      <c r="J1786" s="4">
        <v>0</v>
      </c>
      <c r="K1786" s="4">
        <v>249.82</v>
      </c>
      <c r="L1786" s="4">
        <v>14567</v>
      </c>
      <c r="Q1786" t="s" s="3">
        <v>49</v>
      </c>
      <c r="R1786" s="2">
        <v>5.63</v>
      </c>
      <c r="T1786" t="s" s="3">
        <v>611</v>
      </c>
      <c r="U1786" t="s" s="3">
        <v>16964</v>
      </c>
      <c r="V1786" t="s" s="3">
        <v>7306</v>
      </c>
      <c r="W1786" t="s" s="3">
        <v>16964</v>
      </c>
      <c r="X1786" t="s" s="3">
        <v>16965</v>
      </c>
      <c r="Y1786" t="s" s="3">
        <v>280</v>
      </c>
      <c r="Z1786" t="s" s="3">
        <v>55</v>
      </c>
      <c r="AA1786" t="s" s="3">
        <v>56</v>
      </c>
      <c r="AB1786" s="2">
        <v>80449</v>
      </c>
      <c r="AC1786" s="2">
        <v>80449</v>
      </c>
      <c r="AD1786" t="s" s="3">
        <v>57</v>
      </c>
      <c r="AE1786" t="s" s="3">
        <v>281</v>
      </c>
      <c r="AF1786" s="2">
        <v>11069</v>
      </c>
      <c r="AI1786" t="s" s="3">
        <v>16966</v>
      </c>
      <c r="AJ1786" t="s" s="3">
        <v>174</v>
      </c>
      <c r="AL1786" t="s" s="3">
        <v>954</v>
      </c>
      <c r="AM1786" t="s" s="3">
        <v>954</v>
      </c>
      <c r="AN1786" t="s" s="3">
        <v>56</v>
      </c>
      <c r="AO1786" t="s" s="3">
        <v>16967</v>
      </c>
      <c r="AP1786" t="s" s="3">
        <v>4754</v>
      </c>
      <c r="AQ1786" t="s" s="3">
        <v>64</v>
      </c>
      <c r="AR1786" t="s" s="3">
        <v>16968</v>
      </c>
    </row>
    <row r="1787" s="2" customFormat="1" ht="13.55" customHeight="1">
      <c r="A1787" t="s" s="3">
        <v>45</v>
      </c>
      <c r="B1787" t="s" s="3">
        <v>16969</v>
      </c>
      <c r="C1787" t="s" s="3">
        <v>16970</v>
      </c>
      <c r="D1787" s="2">
        <v>11168</v>
      </c>
      <c r="E1787" t="s" s="3">
        <v>16971</v>
      </c>
      <c r="F1787" s="4">
        <v>6946</v>
      </c>
      <c r="G1787" s="4">
        <v>6946</v>
      </c>
      <c r="H1787" s="4">
        <v>2014</v>
      </c>
      <c r="I1787" s="2">
        <v>0</v>
      </c>
      <c r="J1787" s="4">
        <v>0</v>
      </c>
      <c r="K1787" s="4">
        <v>119</v>
      </c>
      <c r="L1787" s="4">
        <v>6946</v>
      </c>
      <c r="N1787" s="2">
        <v>128.7</v>
      </c>
      <c r="Q1787" t="s" s="3">
        <v>49</v>
      </c>
      <c r="R1787" s="2">
        <v>5</v>
      </c>
      <c r="T1787" t="s" s="3">
        <v>3552</v>
      </c>
      <c r="U1787" t="s" s="3">
        <v>16972</v>
      </c>
      <c r="X1787" t="s" s="3">
        <v>16973</v>
      </c>
      <c r="Y1787" t="s" s="3">
        <v>15186</v>
      </c>
      <c r="Z1787" t="s" s="3">
        <v>55</v>
      </c>
      <c r="AA1787" t="s" s="3">
        <v>56</v>
      </c>
      <c r="AB1787" s="2">
        <v>80449</v>
      </c>
      <c r="AC1787" s="2">
        <v>80449</v>
      </c>
      <c r="AD1787" t="s" s="3">
        <v>57</v>
      </c>
      <c r="AE1787" t="s" s="3">
        <v>16974</v>
      </c>
      <c r="AF1787" s="2">
        <v>119</v>
      </c>
      <c r="AI1787" t="s" s="3">
        <v>16975</v>
      </c>
      <c r="AJ1787" t="s" s="3">
        <v>174</v>
      </c>
      <c r="AL1787" t="s" s="3">
        <v>16976</v>
      </c>
      <c r="AM1787" t="s" s="3">
        <v>16976</v>
      </c>
      <c r="AN1787" t="s" s="3">
        <v>1018</v>
      </c>
      <c r="AO1787" t="s" s="3">
        <v>16977</v>
      </c>
      <c r="AP1787" t="s" s="3">
        <v>1751</v>
      </c>
      <c r="AQ1787" t="s" s="3">
        <v>64</v>
      </c>
      <c r="AR1787" t="s" s="3">
        <v>16978</v>
      </c>
    </row>
    <row r="1788" s="2" customFormat="1" ht="13.55" customHeight="1">
      <c r="A1788" t="s" s="3">
        <v>45</v>
      </c>
      <c r="B1788" t="s" s="3">
        <v>16979</v>
      </c>
      <c r="C1788" t="s" s="3">
        <v>16980</v>
      </c>
      <c r="D1788" s="2">
        <v>27325</v>
      </c>
      <c r="E1788" t="s" s="3">
        <v>16981</v>
      </c>
      <c r="F1788" s="4">
        <v>6946</v>
      </c>
      <c r="G1788" s="4">
        <v>6946</v>
      </c>
      <c r="H1788" s="4">
        <v>2014</v>
      </c>
      <c r="I1788" s="2">
        <v>0</v>
      </c>
      <c r="J1788" s="4">
        <v>0</v>
      </c>
      <c r="K1788" s="4">
        <v>119</v>
      </c>
      <c r="L1788" s="4">
        <v>6946</v>
      </c>
      <c r="Q1788" t="s" s="3">
        <v>49</v>
      </c>
      <c r="R1788" s="2">
        <v>5</v>
      </c>
      <c r="T1788" t="s" s="3">
        <v>7306</v>
      </c>
      <c r="U1788" t="s" s="3">
        <v>16982</v>
      </c>
      <c r="X1788" t="s" s="3">
        <v>16983</v>
      </c>
      <c r="Y1788" t="s" s="3">
        <v>2637</v>
      </c>
      <c r="Z1788" t="s" s="3">
        <v>55</v>
      </c>
      <c r="AA1788" t="s" s="3">
        <v>56</v>
      </c>
      <c r="AB1788" s="2">
        <v>80449</v>
      </c>
      <c r="AC1788" s="2">
        <v>80449</v>
      </c>
      <c r="AD1788" t="s" s="3">
        <v>57</v>
      </c>
      <c r="AE1788" t="s" s="3">
        <v>16984</v>
      </c>
      <c r="AF1788" s="2">
        <v>8008</v>
      </c>
      <c r="AI1788" t="s" s="3">
        <v>16198</v>
      </c>
      <c r="AJ1788" t="s" s="3">
        <v>600</v>
      </c>
      <c r="AL1788" t="s" s="3">
        <v>16985</v>
      </c>
      <c r="AN1788" t="s" s="3">
        <v>1018</v>
      </c>
      <c r="AO1788" t="s" s="3">
        <v>16986</v>
      </c>
      <c r="AP1788" t="s" s="3">
        <v>2723</v>
      </c>
      <c r="AQ1788" t="s" s="3">
        <v>64</v>
      </c>
      <c r="AR1788" t="s" s="3">
        <v>16987</v>
      </c>
    </row>
    <row r="1789" s="2" customFormat="1" ht="13.55" customHeight="1">
      <c r="A1789" t="s" s="3">
        <v>45</v>
      </c>
      <c r="B1789" t="s" s="3">
        <v>16988</v>
      </c>
      <c r="C1789" t="s" s="3">
        <v>16989</v>
      </c>
      <c r="D1789" s="2">
        <v>40109</v>
      </c>
      <c r="E1789" t="s" s="3">
        <v>16990</v>
      </c>
      <c r="F1789" s="4">
        <v>20111</v>
      </c>
      <c r="G1789" s="4">
        <v>20111</v>
      </c>
      <c r="H1789" s="4">
        <v>5832</v>
      </c>
      <c r="I1789" s="2">
        <v>0</v>
      </c>
      <c r="J1789" s="4">
        <v>0</v>
      </c>
      <c r="K1789" s="4">
        <v>345.14</v>
      </c>
      <c r="L1789" s="4">
        <v>20111</v>
      </c>
      <c r="N1789" s="2">
        <v>169.66</v>
      </c>
      <c r="Q1789" t="s" s="3">
        <v>49</v>
      </c>
      <c r="R1789" s="2">
        <v>15.26</v>
      </c>
      <c r="T1789" t="s" s="3">
        <v>1758</v>
      </c>
      <c r="U1789" t="s" s="3">
        <v>1978</v>
      </c>
      <c r="X1789" t="s" s="3">
        <v>16991</v>
      </c>
      <c r="Y1789" t="s" s="3">
        <v>1208</v>
      </c>
      <c r="Z1789" t="s" s="3">
        <v>55</v>
      </c>
      <c r="AA1789" t="s" s="3">
        <v>56</v>
      </c>
      <c r="AB1789" s="2">
        <v>80449</v>
      </c>
      <c r="AC1789" s="2">
        <v>80449</v>
      </c>
      <c r="AD1789" t="s" s="3">
        <v>57</v>
      </c>
      <c r="AE1789" t="s" s="3">
        <v>16992</v>
      </c>
      <c r="AF1789" s="2">
        <v>120</v>
      </c>
      <c r="AI1789" t="s" s="3">
        <v>16993</v>
      </c>
      <c r="AJ1789" t="s" s="3">
        <v>313</v>
      </c>
      <c r="AL1789" t="s" s="3">
        <v>4388</v>
      </c>
      <c r="AM1789" t="s" s="3">
        <v>4388</v>
      </c>
      <c r="AN1789" t="s" s="3">
        <v>56</v>
      </c>
      <c r="AO1789" t="s" s="3">
        <v>16994</v>
      </c>
      <c r="AP1789" t="s" s="3">
        <v>3846</v>
      </c>
      <c r="AQ1789" t="s" s="3">
        <v>64</v>
      </c>
      <c r="AR1789" t="s" s="3">
        <v>16995</v>
      </c>
    </row>
    <row r="1790" s="2" customFormat="1" ht="13.55" customHeight="1">
      <c r="A1790" t="s" s="3">
        <v>45</v>
      </c>
      <c r="B1790" t="s" s="3">
        <v>16996</v>
      </c>
      <c r="C1790" t="s" s="3">
        <v>16997</v>
      </c>
      <c r="D1790" s="2">
        <v>31921</v>
      </c>
      <c r="E1790" t="s" s="3">
        <v>16998</v>
      </c>
      <c r="F1790" s="4">
        <v>21489</v>
      </c>
      <c r="G1790" s="4">
        <v>21489</v>
      </c>
      <c r="H1790" s="4">
        <v>6232</v>
      </c>
      <c r="I1790" s="2">
        <v>0</v>
      </c>
      <c r="J1790" s="4">
        <v>0</v>
      </c>
      <c r="K1790" s="4">
        <v>362.58</v>
      </c>
      <c r="L1790" s="4">
        <v>21489</v>
      </c>
      <c r="Q1790" t="s" s="3">
        <v>49</v>
      </c>
      <c r="R1790" s="2">
        <v>2.13</v>
      </c>
      <c r="T1790" t="s" s="3">
        <v>477</v>
      </c>
      <c r="U1790" t="s" s="3">
        <v>16022</v>
      </c>
      <c r="V1790" t="s" s="3">
        <v>1169</v>
      </c>
      <c r="W1790" t="s" s="3">
        <v>16022</v>
      </c>
      <c r="X1790" t="s" s="3">
        <v>16999</v>
      </c>
      <c r="Y1790" t="s" s="3">
        <v>244</v>
      </c>
      <c r="Z1790" t="s" s="3">
        <v>55</v>
      </c>
      <c r="AA1790" t="s" s="3">
        <v>56</v>
      </c>
      <c r="AB1790" s="2">
        <v>80449</v>
      </c>
      <c r="AC1790" t="s" s="3">
        <v>17000</v>
      </c>
      <c r="AD1790" t="s" s="3">
        <v>57</v>
      </c>
      <c r="AE1790" t="s" s="3">
        <v>17001</v>
      </c>
      <c r="AF1790" s="2">
        <v>54074</v>
      </c>
      <c r="AI1790" t="s" s="3">
        <v>17002</v>
      </c>
      <c r="AJ1790" t="s" s="3">
        <v>114</v>
      </c>
      <c r="AL1790" t="s" s="3">
        <v>17003</v>
      </c>
      <c r="AN1790" t="s" s="3">
        <v>1004</v>
      </c>
      <c r="AO1790" t="s" s="3">
        <v>17004</v>
      </c>
      <c r="AP1790" t="s" s="3">
        <v>9850</v>
      </c>
      <c r="AQ1790" t="s" s="3">
        <v>64</v>
      </c>
      <c r="AR1790" t="s" s="3">
        <v>17005</v>
      </c>
    </row>
    <row r="1791" s="2" customFormat="1" ht="13.55" customHeight="1">
      <c r="A1791" t="s" s="3">
        <v>45</v>
      </c>
      <c r="B1791" t="s" s="3">
        <v>17006</v>
      </c>
      <c r="C1791" t="s" s="3">
        <v>17007</v>
      </c>
      <c r="D1791" s="2">
        <v>27489</v>
      </c>
      <c r="E1791" t="s" s="3">
        <v>17008</v>
      </c>
      <c r="F1791" s="4">
        <v>6946</v>
      </c>
      <c r="G1791" s="4">
        <v>6946</v>
      </c>
      <c r="H1791" s="4">
        <v>2014</v>
      </c>
      <c r="I1791" s="2">
        <v>0</v>
      </c>
      <c r="J1791" s="4">
        <v>0</v>
      </c>
      <c r="K1791" s="4">
        <v>119</v>
      </c>
      <c r="L1791" s="4">
        <v>6946</v>
      </c>
      <c r="N1791" s="2">
        <v>128.7</v>
      </c>
      <c r="Q1791" t="s" s="3">
        <v>49</v>
      </c>
      <c r="R1791" s="2">
        <v>5</v>
      </c>
      <c r="T1791" t="s" s="3">
        <v>320</v>
      </c>
      <c r="U1791" t="s" s="3">
        <v>17009</v>
      </c>
      <c r="V1791" t="s" s="3">
        <v>11898</v>
      </c>
      <c r="W1791" t="s" s="3">
        <v>17009</v>
      </c>
      <c r="X1791" t="s" s="3">
        <v>17010</v>
      </c>
      <c r="Y1791" t="s" s="3">
        <v>531</v>
      </c>
      <c r="Z1791" t="s" s="3">
        <v>55</v>
      </c>
      <c r="AA1791" t="s" s="3">
        <v>56</v>
      </c>
      <c r="AB1791" s="2">
        <v>80449</v>
      </c>
      <c r="AC1791" s="2">
        <v>80449</v>
      </c>
      <c r="AD1791" t="s" s="3">
        <v>57</v>
      </c>
      <c r="AE1791" t="s" s="3">
        <v>17011</v>
      </c>
      <c r="AF1791" s="2">
        <v>4715</v>
      </c>
      <c r="AH1791" t="s" s="3">
        <v>5399</v>
      </c>
      <c r="AI1791" s="2">
        <v>200</v>
      </c>
      <c r="AL1791" t="s" s="3">
        <v>17012</v>
      </c>
      <c r="AN1791" t="s" s="3">
        <v>535</v>
      </c>
      <c r="AO1791" t="s" s="3">
        <v>17013</v>
      </c>
      <c r="AP1791" t="s" s="3">
        <v>1212</v>
      </c>
      <c r="AQ1791" t="s" s="3">
        <v>64</v>
      </c>
      <c r="AR1791" t="s" s="3">
        <v>17014</v>
      </c>
    </row>
    <row r="1792" s="2" customFormat="1" ht="13.55" customHeight="1">
      <c r="A1792" t="s" s="3">
        <v>45</v>
      </c>
      <c r="B1792" t="s" s="3">
        <v>17015</v>
      </c>
      <c r="C1792" t="s" s="3">
        <v>17016</v>
      </c>
      <c r="D1792" s="2">
        <v>29622</v>
      </c>
      <c r="E1792" t="s" s="3">
        <v>17017</v>
      </c>
      <c r="F1792" s="4">
        <v>6946</v>
      </c>
      <c r="G1792" s="4">
        <v>6946</v>
      </c>
      <c r="H1792" s="4">
        <v>2014</v>
      </c>
      <c r="I1792" s="2">
        <v>0</v>
      </c>
      <c r="J1792" s="4">
        <v>0</v>
      </c>
      <c r="K1792" s="4">
        <v>119</v>
      </c>
      <c r="L1792" s="4">
        <v>6946</v>
      </c>
      <c r="Q1792" t="s" s="3">
        <v>49</v>
      </c>
      <c r="R1792" s="2">
        <v>5</v>
      </c>
      <c r="T1792" t="s" s="3">
        <v>17018</v>
      </c>
      <c r="U1792" t="s" s="3">
        <v>17019</v>
      </c>
      <c r="V1792" t="s" s="3">
        <v>611</v>
      </c>
      <c r="W1792" t="s" s="3">
        <v>269</v>
      </c>
      <c r="X1792" t="s" s="3">
        <v>17020</v>
      </c>
      <c r="Y1792" t="s" s="3">
        <v>531</v>
      </c>
      <c r="Z1792" t="s" s="3">
        <v>55</v>
      </c>
      <c r="AA1792" t="s" s="3">
        <v>56</v>
      </c>
      <c r="AB1792" s="2">
        <v>80449</v>
      </c>
      <c r="AC1792" s="2">
        <v>80449</v>
      </c>
      <c r="AD1792" t="s" s="3">
        <v>57</v>
      </c>
      <c r="AE1792" t="s" s="3">
        <v>17021</v>
      </c>
      <c r="AF1792" s="2">
        <v>1637</v>
      </c>
      <c r="AI1792" t="s" s="3">
        <v>1499</v>
      </c>
      <c r="AJ1792" t="s" s="3">
        <v>313</v>
      </c>
      <c r="AL1792" t="s" s="3">
        <v>129</v>
      </c>
      <c r="AM1792" t="s" s="3">
        <v>17022</v>
      </c>
      <c r="AN1792" t="s" s="3">
        <v>130</v>
      </c>
      <c r="AO1792" t="s" s="3">
        <v>17023</v>
      </c>
      <c r="AP1792" t="s" s="3">
        <v>341</v>
      </c>
      <c r="AQ1792" t="s" s="3">
        <v>64</v>
      </c>
      <c r="AR1792" t="s" s="3">
        <v>17024</v>
      </c>
    </row>
    <row r="1793" s="2" customFormat="1" ht="13.55" customHeight="1">
      <c r="A1793" t="s" s="3">
        <v>75</v>
      </c>
      <c r="B1793" t="s" s="3">
        <v>17025</v>
      </c>
      <c r="C1793" t="s" s="3">
        <v>17026</v>
      </c>
      <c r="D1793" s="2">
        <v>8211</v>
      </c>
      <c r="E1793" t="s" s="3">
        <v>17027</v>
      </c>
      <c r="F1793" s="4">
        <v>6863</v>
      </c>
      <c r="G1793" s="4">
        <v>6863</v>
      </c>
      <c r="H1793" s="4">
        <v>1990</v>
      </c>
      <c r="I1793" s="2">
        <v>0</v>
      </c>
      <c r="J1793" s="4">
        <v>0</v>
      </c>
      <c r="K1793" s="4">
        <v>117.82</v>
      </c>
      <c r="L1793" s="4">
        <v>6863</v>
      </c>
      <c r="N1793" s="2">
        <v>57.91</v>
      </c>
      <c r="Q1793" t="s" s="3">
        <v>49</v>
      </c>
      <c r="R1793" s="2">
        <v>4.89</v>
      </c>
      <c r="T1793" t="s" s="3">
        <v>17028</v>
      </c>
      <c r="U1793" t="s" s="3">
        <v>17029</v>
      </c>
      <c r="X1793" t="s" s="3">
        <v>17030</v>
      </c>
      <c r="Y1793" t="s" s="3">
        <v>10437</v>
      </c>
      <c r="Z1793" t="s" s="3">
        <v>55</v>
      </c>
      <c r="AA1793" t="s" s="3">
        <v>56</v>
      </c>
      <c r="AB1793" s="2">
        <v>80449</v>
      </c>
      <c r="AC1793" s="2">
        <v>80449</v>
      </c>
      <c r="AD1793" t="s" s="3">
        <v>57</v>
      </c>
      <c r="AE1793" t="s" s="3">
        <v>17031</v>
      </c>
      <c r="AF1793" s="2">
        <v>251</v>
      </c>
      <c r="AI1793" t="s" s="3">
        <v>17032</v>
      </c>
      <c r="AJ1793" t="s" s="3">
        <v>114</v>
      </c>
      <c r="AL1793" t="s" s="3">
        <v>17033</v>
      </c>
      <c r="AM1793" t="s" s="3">
        <v>17033</v>
      </c>
      <c r="AN1793" t="s" s="3">
        <v>366</v>
      </c>
      <c r="AO1793" t="s" s="3">
        <v>17034</v>
      </c>
      <c r="AP1793" t="s" s="3">
        <v>17035</v>
      </c>
      <c r="AQ1793" t="s" s="3">
        <v>64</v>
      </c>
      <c r="AR1793" t="s" s="3">
        <v>17036</v>
      </c>
    </row>
    <row r="1794" s="2" customFormat="1" ht="13.55" customHeight="1">
      <c r="A1794" t="s" s="3">
        <v>75</v>
      </c>
      <c r="B1794" t="s" s="3">
        <v>17037</v>
      </c>
      <c r="C1794" t="s" s="3">
        <v>17038</v>
      </c>
      <c r="D1794" s="2">
        <v>2648</v>
      </c>
      <c r="E1794" t="s" s="3">
        <v>17039</v>
      </c>
      <c r="F1794" s="4">
        <v>10511</v>
      </c>
      <c r="G1794" s="4">
        <v>10511</v>
      </c>
      <c r="H1794" s="4">
        <v>3048</v>
      </c>
      <c r="I1794" s="2">
        <v>0</v>
      </c>
      <c r="J1794" s="4">
        <v>0</v>
      </c>
      <c r="K1794" s="4">
        <v>219.52</v>
      </c>
      <c r="L1794" s="4">
        <v>10511</v>
      </c>
      <c r="N1794" s="2">
        <v>108.54</v>
      </c>
      <c r="Q1794" t="s" s="3">
        <v>49</v>
      </c>
      <c r="R1794" s="2">
        <v>2</v>
      </c>
      <c r="T1794" t="s" s="3">
        <v>17040</v>
      </c>
      <c r="U1794" t="s" s="3">
        <v>690</v>
      </c>
      <c r="X1794" t="s" s="3">
        <v>17041</v>
      </c>
      <c r="Y1794" t="s" s="3">
        <v>3757</v>
      </c>
      <c r="Z1794" t="s" s="3">
        <v>55</v>
      </c>
      <c r="AA1794" t="s" s="3">
        <v>56</v>
      </c>
      <c r="AB1794" s="2">
        <v>80449</v>
      </c>
      <c r="AC1794" t="s" s="3">
        <v>17042</v>
      </c>
      <c r="AD1794" t="s" s="3">
        <v>57</v>
      </c>
      <c r="AE1794" t="s" s="3">
        <v>17043</v>
      </c>
      <c r="AI1794" t="s" s="3">
        <v>17044</v>
      </c>
      <c r="AL1794" t="s" s="3">
        <v>405</v>
      </c>
      <c r="AM1794" t="s" s="3">
        <v>405</v>
      </c>
      <c r="AN1794" t="s" s="3">
        <v>56</v>
      </c>
      <c r="AO1794" t="s" s="3">
        <v>17045</v>
      </c>
      <c r="AP1794" t="s" s="3">
        <v>17046</v>
      </c>
      <c r="AQ1794" t="s" s="3">
        <v>64</v>
      </c>
      <c r="AR1794" t="s" s="3">
        <v>17047</v>
      </c>
    </row>
    <row r="1795" s="2" customFormat="1" ht="13.55" customHeight="1">
      <c r="A1795" t="s" s="3">
        <v>45</v>
      </c>
      <c r="B1795" t="s" s="3">
        <v>17048</v>
      </c>
      <c r="C1795" t="s" s="3">
        <v>17049</v>
      </c>
      <c r="D1795" s="2">
        <v>26951</v>
      </c>
      <c r="E1795" t="s" s="3">
        <v>17050</v>
      </c>
      <c r="F1795" s="4">
        <v>12191</v>
      </c>
      <c r="G1795" s="4">
        <v>12191</v>
      </c>
      <c r="H1795" s="4">
        <v>3535</v>
      </c>
      <c r="I1795" s="2">
        <v>0</v>
      </c>
      <c r="J1795" s="4">
        <v>0</v>
      </c>
      <c r="K1795" s="4">
        <v>209.58</v>
      </c>
      <c r="L1795" s="4">
        <v>12191</v>
      </c>
      <c r="Q1795" t="s" s="3">
        <v>49</v>
      </c>
      <c r="R1795" s="2">
        <v>5</v>
      </c>
      <c r="T1795" t="s" s="3">
        <v>3022</v>
      </c>
      <c r="U1795" t="s" s="3">
        <v>17051</v>
      </c>
      <c r="X1795" t="s" s="3">
        <v>17052</v>
      </c>
      <c r="Y1795" t="s" s="3">
        <v>54</v>
      </c>
      <c r="Z1795" t="s" s="3">
        <v>55</v>
      </c>
      <c r="AA1795" t="s" s="3">
        <v>56</v>
      </c>
      <c r="AB1795" s="2">
        <v>80449</v>
      </c>
      <c r="AC1795" s="2">
        <v>80449</v>
      </c>
      <c r="AD1795" t="s" s="3">
        <v>57</v>
      </c>
      <c r="AE1795" t="s" s="3">
        <v>17053</v>
      </c>
      <c r="AF1795" s="2">
        <v>12209</v>
      </c>
      <c r="AH1795" t="s" s="3">
        <v>775</v>
      </c>
      <c r="AI1795" t="s" s="3">
        <v>5916</v>
      </c>
      <c r="AJ1795" t="s" s="3">
        <v>415</v>
      </c>
      <c r="AL1795" t="s" s="3">
        <v>1174</v>
      </c>
      <c r="AM1795" t="s" s="3">
        <v>1174</v>
      </c>
      <c r="AN1795" t="s" s="3">
        <v>56</v>
      </c>
      <c r="AO1795" t="s" s="3">
        <v>17054</v>
      </c>
      <c r="AP1795" t="s" s="3">
        <v>1714</v>
      </c>
      <c r="AQ1795" t="s" s="3">
        <v>64</v>
      </c>
      <c r="AR1795" t="s" s="3">
        <v>17055</v>
      </c>
    </row>
    <row r="1796" s="2" customFormat="1" ht="13.55" customHeight="1">
      <c r="A1796" t="s" s="3">
        <v>75</v>
      </c>
      <c r="B1796" t="s" s="3">
        <v>1840</v>
      </c>
      <c r="C1796" t="s" s="3">
        <v>7304</v>
      </c>
      <c r="D1796" s="2">
        <v>11006</v>
      </c>
      <c r="E1796" t="s" s="3">
        <v>17056</v>
      </c>
      <c r="F1796" s="4">
        <v>2119</v>
      </c>
      <c r="G1796" s="4">
        <v>2119</v>
      </c>
      <c r="H1796" s="4">
        <v>615</v>
      </c>
      <c r="I1796" s="2">
        <v>0</v>
      </c>
      <c r="J1796" s="4">
        <v>0</v>
      </c>
      <c r="K1796" s="4">
        <v>36.12</v>
      </c>
      <c r="L1796" s="4">
        <v>2119</v>
      </c>
      <c r="Q1796" t="s" s="3">
        <v>49</v>
      </c>
      <c r="R1796" s="2">
        <v>0.17</v>
      </c>
      <c r="T1796" t="s" s="3">
        <v>5426</v>
      </c>
      <c r="U1796" t="s" s="3">
        <v>7306</v>
      </c>
      <c r="X1796" t="s" s="3">
        <v>7307</v>
      </c>
      <c r="Y1796" t="s" s="3">
        <v>1846</v>
      </c>
      <c r="Z1796" t="s" s="3">
        <v>55</v>
      </c>
      <c r="AA1796" t="s" s="3">
        <v>56</v>
      </c>
      <c r="AB1796" s="2">
        <v>80449</v>
      </c>
      <c r="AC1796" s="2">
        <v>80449</v>
      </c>
      <c r="AD1796" t="s" s="3">
        <v>57</v>
      </c>
      <c r="AE1796" t="s" s="3">
        <v>1847</v>
      </c>
      <c r="AI1796" t="s" s="3">
        <v>7308</v>
      </c>
      <c r="AL1796" t="s" s="3">
        <v>7309</v>
      </c>
      <c r="AM1796" t="s" s="3">
        <v>7309</v>
      </c>
      <c r="AN1796" t="s" s="3">
        <v>56</v>
      </c>
      <c r="AO1796" s="2">
        <v>80816</v>
      </c>
      <c r="AP1796" t="s" s="3">
        <v>102</v>
      </c>
      <c r="AQ1796" t="s" s="3">
        <v>64</v>
      </c>
      <c r="AR1796" t="s" s="3">
        <v>7310</v>
      </c>
    </row>
    <row r="1797" s="2" customFormat="1" ht="13.55" customHeight="1">
      <c r="A1797" t="s" s="3">
        <v>75</v>
      </c>
      <c r="B1797" t="s" s="3">
        <v>869</v>
      </c>
      <c r="C1797" t="s" s="3">
        <v>6435</v>
      </c>
      <c r="D1797" s="2">
        <v>10948</v>
      </c>
      <c r="E1797" t="s" s="3">
        <v>17057</v>
      </c>
      <c r="F1797" s="4">
        <v>5156</v>
      </c>
      <c r="G1797" s="4">
        <v>5156</v>
      </c>
      <c r="H1797" s="4">
        <v>1495</v>
      </c>
      <c r="I1797" s="2">
        <v>0</v>
      </c>
      <c r="J1797" s="4">
        <v>0</v>
      </c>
      <c r="K1797" s="4">
        <v>88.8</v>
      </c>
      <c r="L1797" s="4">
        <v>5156</v>
      </c>
      <c r="N1797" s="2">
        <v>242.35</v>
      </c>
      <c r="Q1797" t="s" s="3">
        <v>49</v>
      </c>
      <c r="R1797" s="2">
        <v>0.34</v>
      </c>
      <c r="T1797" t="s" s="3">
        <v>17058</v>
      </c>
      <c r="U1797" t="s" s="3">
        <v>6438</v>
      </c>
      <c r="V1797" t="s" s="3">
        <v>3256</v>
      </c>
      <c r="W1797" t="s" s="3">
        <v>6438</v>
      </c>
      <c r="X1797" t="s" s="3">
        <v>17059</v>
      </c>
      <c r="Y1797" t="s" s="3">
        <v>875</v>
      </c>
      <c r="Z1797" t="s" s="3">
        <v>55</v>
      </c>
      <c r="AA1797" t="s" s="3">
        <v>56</v>
      </c>
      <c r="AB1797" s="2">
        <v>80449</v>
      </c>
      <c r="AC1797" s="2">
        <v>80449</v>
      </c>
      <c r="AD1797" t="s" s="3">
        <v>57</v>
      </c>
      <c r="AE1797" t="s" s="3">
        <v>876</v>
      </c>
      <c r="AF1797" s="2">
        <v>5173</v>
      </c>
      <c r="AI1797" t="s" s="3">
        <v>6440</v>
      </c>
      <c r="AJ1797" t="s" s="3">
        <v>283</v>
      </c>
      <c r="AL1797" t="s" s="3">
        <v>405</v>
      </c>
      <c r="AM1797" t="s" s="3">
        <v>405</v>
      </c>
      <c r="AN1797" t="s" s="3">
        <v>56</v>
      </c>
      <c r="AO1797" t="s" s="3">
        <v>6441</v>
      </c>
      <c r="AP1797" t="s" s="3">
        <v>2150</v>
      </c>
      <c r="AQ1797" t="s" s="3">
        <v>64</v>
      </c>
      <c r="AR1797" t="s" s="3">
        <v>6442</v>
      </c>
    </row>
    <row r="1798" s="2" customFormat="1" ht="13.55" customHeight="1">
      <c r="A1798" t="s" s="3">
        <v>45</v>
      </c>
      <c r="B1798" t="s" s="3">
        <v>17060</v>
      </c>
      <c r="C1798" t="s" s="3">
        <v>17061</v>
      </c>
      <c r="D1798" s="2">
        <v>27751</v>
      </c>
      <c r="E1798" t="s" s="3">
        <v>17062</v>
      </c>
      <c r="F1798" s="4">
        <v>7059</v>
      </c>
      <c r="G1798" s="4">
        <v>7059</v>
      </c>
      <c r="H1798" s="4">
        <v>2047</v>
      </c>
      <c r="I1798" s="2">
        <v>0</v>
      </c>
      <c r="J1798" s="4">
        <v>0</v>
      </c>
      <c r="K1798" s="4">
        <v>121.36</v>
      </c>
      <c r="L1798" s="4">
        <v>7059</v>
      </c>
      <c r="N1798" s="2">
        <v>59.66</v>
      </c>
      <c r="Q1798" t="s" s="3">
        <v>49</v>
      </c>
      <c r="R1798" s="2">
        <v>5.15</v>
      </c>
      <c r="T1798" t="s" s="3">
        <v>2271</v>
      </c>
      <c r="U1798" t="s" s="3">
        <v>12819</v>
      </c>
      <c r="V1798" t="s" s="3">
        <v>4248</v>
      </c>
      <c r="X1798" t="s" s="3">
        <v>17063</v>
      </c>
      <c r="Y1798" t="s" s="3">
        <v>1532</v>
      </c>
      <c r="Z1798" t="s" s="3">
        <v>55</v>
      </c>
      <c r="AA1798" t="s" s="3">
        <v>56</v>
      </c>
      <c r="AB1798" s="2">
        <v>80449</v>
      </c>
      <c r="AC1798" s="2">
        <v>80449</v>
      </c>
      <c r="AD1798" t="s" s="3">
        <v>57</v>
      </c>
      <c r="AE1798" t="s" s="3">
        <v>17064</v>
      </c>
      <c r="AF1798" s="2">
        <v>833</v>
      </c>
      <c r="AI1798" t="s" s="3">
        <v>9685</v>
      </c>
      <c r="AJ1798" t="s" s="3">
        <v>174</v>
      </c>
      <c r="AL1798" t="s" s="3">
        <v>7309</v>
      </c>
      <c r="AN1798" t="s" s="3">
        <v>56</v>
      </c>
      <c r="AO1798" t="s" s="3">
        <v>17065</v>
      </c>
      <c r="AP1798" t="s" s="3">
        <v>6759</v>
      </c>
      <c r="AQ1798" t="s" s="3">
        <v>64</v>
      </c>
      <c r="AR1798" t="s" s="3">
        <v>17066</v>
      </c>
    </row>
    <row r="1799" s="2" customFormat="1" ht="13.55" customHeight="1">
      <c r="A1799" t="s" s="3">
        <v>45</v>
      </c>
      <c r="B1799" t="s" s="3">
        <v>17067</v>
      </c>
      <c r="C1799" t="s" s="3">
        <v>17068</v>
      </c>
      <c r="D1799" s="2">
        <v>30402</v>
      </c>
      <c r="E1799" t="s" s="3">
        <v>17069</v>
      </c>
      <c r="F1799" s="4">
        <v>29258</v>
      </c>
      <c r="G1799" s="4">
        <v>29258</v>
      </c>
      <c r="H1799" s="4">
        <v>8485</v>
      </c>
      <c r="I1799" s="2">
        <v>0</v>
      </c>
      <c r="J1799" s="4">
        <v>0</v>
      </c>
      <c r="K1799" s="4">
        <v>502.02</v>
      </c>
      <c r="L1799" s="4">
        <v>29258</v>
      </c>
      <c r="N1799" s="2">
        <v>316.88</v>
      </c>
      <c r="Q1799" t="s" s="3">
        <v>49</v>
      </c>
      <c r="R1799" s="2">
        <v>35.68</v>
      </c>
      <c r="T1799" t="s" s="3">
        <v>7043</v>
      </c>
      <c r="U1799" t="s" s="3">
        <v>17070</v>
      </c>
      <c r="V1799" t="s" s="3">
        <v>1903</v>
      </c>
      <c r="W1799" t="s" s="3">
        <v>124</v>
      </c>
      <c r="X1799" t="s" s="3">
        <v>17071</v>
      </c>
      <c r="Y1799" t="s" s="3">
        <v>8732</v>
      </c>
      <c r="Z1799" t="s" s="3">
        <v>55</v>
      </c>
      <c r="AA1799" t="s" s="3">
        <v>56</v>
      </c>
      <c r="AB1799" s="2">
        <v>80449</v>
      </c>
      <c r="AC1799" s="2">
        <v>80449</v>
      </c>
      <c r="AD1799" t="s" s="3">
        <v>57</v>
      </c>
      <c r="AE1799" t="s" s="3">
        <v>17072</v>
      </c>
      <c r="AF1799" s="2">
        <v>214</v>
      </c>
      <c r="AI1799" t="s" s="3">
        <v>7273</v>
      </c>
      <c r="AJ1799" t="s" s="3">
        <v>60</v>
      </c>
      <c r="AL1799" t="s" s="3">
        <v>9523</v>
      </c>
      <c r="AM1799" t="s" s="3">
        <v>9523</v>
      </c>
      <c r="AN1799" t="s" s="3">
        <v>190</v>
      </c>
      <c r="AO1799" t="s" s="3">
        <v>17073</v>
      </c>
      <c r="AP1799" t="s" s="3">
        <v>931</v>
      </c>
      <c r="AQ1799" t="s" s="3">
        <v>64</v>
      </c>
      <c r="AR1799" t="s" s="3">
        <v>17074</v>
      </c>
    </row>
    <row r="1800" s="2" customFormat="1" ht="13.55" customHeight="1">
      <c r="A1800" t="s" s="3">
        <v>45</v>
      </c>
      <c r="B1800" t="s" s="3">
        <v>17075</v>
      </c>
      <c r="C1800" t="s" s="3">
        <v>17076</v>
      </c>
      <c r="D1800" s="2">
        <v>36392</v>
      </c>
      <c r="E1800" t="s" s="3">
        <v>17077</v>
      </c>
      <c r="F1800" s="4">
        <v>30130</v>
      </c>
      <c r="G1800" s="4">
        <v>30130</v>
      </c>
      <c r="H1800" s="4">
        <v>8738</v>
      </c>
      <c r="I1800" s="2">
        <v>0</v>
      </c>
      <c r="J1800" s="4">
        <v>0</v>
      </c>
      <c r="K1800" s="4">
        <v>508.66</v>
      </c>
      <c r="L1800" s="4">
        <v>30130</v>
      </c>
      <c r="Q1800" t="s" s="3">
        <v>49</v>
      </c>
      <c r="R1800" s="2">
        <v>3.02</v>
      </c>
      <c r="T1800" t="s" s="3">
        <v>2143</v>
      </c>
      <c r="U1800" t="s" s="3">
        <v>17078</v>
      </c>
      <c r="V1800" t="s" s="3">
        <v>2100</v>
      </c>
      <c r="W1800" t="s" s="3">
        <v>17078</v>
      </c>
      <c r="X1800" t="s" s="3">
        <v>17079</v>
      </c>
      <c r="Y1800" t="s" s="3">
        <v>9105</v>
      </c>
      <c r="Z1800" t="s" s="3">
        <v>55</v>
      </c>
      <c r="AA1800" t="s" s="3">
        <v>56</v>
      </c>
      <c r="AB1800" s="2">
        <v>80449</v>
      </c>
      <c r="AC1800" t="s" s="3">
        <v>9106</v>
      </c>
      <c r="AD1800" t="s" s="3">
        <v>57</v>
      </c>
      <c r="AE1800" t="s" s="3">
        <v>17080</v>
      </c>
      <c r="AF1800" s="2">
        <v>16475</v>
      </c>
      <c r="AI1800" t="s" s="3">
        <v>17081</v>
      </c>
      <c r="AJ1800" t="s" s="3">
        <v>283</v>
      </c>
      <c r="AL1800" t="s" s="3">
        <v>2438</v>
      </c>
      <c r="AM1800" t="s" s="3">
        <v>4641</v>
      </c>
      <c r="AN1800" t="s" s="3">
        <v>56</v>
      </c>
      <c r="AO1800" t="s" s="3">
        <v>17082</v>
      </c>
      <c r="AP1800" t="s" s="3">
        <v>4754</v>
      </c>
      <c r="AQ1800" t="s" s="3">
        <v>64</v>
      </c>
      <c r="AR1800" t="s" s="3">
        <v>17083</v>
      </c>
    </row>
    <row r="1801" s="2" customFormat="1" ht="13.55" customHeight="1">
      <c r="A1801" t="s" s="3">
        <v>45</v>
      </c>
      <c r="B1801" t="s" s="3">
        <v>17084</v>
      </c>
      <c r="C1801" t="s" s="3">
        <v>17085</v>
      </c>
      <c r="D1801" s="2">
        <v>27838</v>
      </c>
      <c r="E1801" t="s" s="3">
        <v>17086</v>
      </c>
      <c r="F1801" s="4">
        <v>8254</v>
      </c>
      <c r="G1801" s="4">
        <v>8254</v>
      </c>
      <c r="H1801" s="4">
        <v>2394</v>
      </c>
      <c r="I1801" s="2">
        <v>0</v>
      </c>
      <c r="J1801" s="4">
        <v>0</v>
      </c>
      <c r="K1801" s="4">
        <v>141.5</v>
      </c>
      <c r="L1801" s="4">
        <v>8254</v>
      </c>
      <c r="Q1801" t="s" s="3">
        <v>49</v>
      </c>
      <c r="R1801" s="2">
        <v>6.87</v>
      </c>
      <c r="T1801" t="s" s="3">
        <v>13794</v>
      </c>
      <c r="U1801" t="s" s="3">
        <v>17087</v>
      </c>
      <c r="V1801" t="s" s="3">
        <v>17088</v>
      </c>
      <c r="W1801" t="s" s="3">
        <v>17087</v>
      </c>
      <c r="X1801" t="s" s="3">
        <v>17089</v>
      </c>
      <c r="Y1801" t="s" s="3">
        <v>531</v>
      </c>
      <c r="Z1801" t="s" s="3">
        <v>55</v>
      </c>
      <c r="AA1801" t="s" s="3">
        <v>56</v>
      </c>
      <c r="AB1801" s="2">
        <v>80449</v>
      </c>
      <c r="AC1801" s="2">
        <v>80449</v>
      </c>
      <c r="AD1801" t="s" s="3">
        <v>57</v>
      </c>
      <c r="AE1801" t="s" s="3">
        <v>17090</v>
      </c>
      <c r="AF1801" s="2">
        <v>14055</v>
      </c>
      <c r="AI1801" t="s" s="3">
        <v>17091</v>
      </c>
      <c r="AJ1801" t="s" s="3">
        <v>283</v>
      </c>
      <c r="AL1801" t="s" s="3">
        <v>175</v>
      </c>
      <c r="AM1801" t="s" s="3">
        <v>175</v>
      </c>
      <c r="AN1801" t="s" s="3">
        <v>56</v>
      </c>
      <c r="AO1801" t="s" s="3">
        <v>17092</v>
      </c>
      <c r="AP1801" t="s" s="3">
        <v>630</v>
      </c>
      <c r="AQ1801" t="s" s="3">
        <v>64</v>
      </c>
      <c r="AR1801" t="s" s="3">
        <v>17093</v>
      </c>
    </row>
    <row r="1802" s="2" customFormat="1" ht="13.55" customHeight="1">
      <c r="A1802" t="s" s="3">
        <v>45</v>
      </c>
      <c r="B1802" t="s" s="3">
        <v>17094</v>
      </c>
      <c r="C1802" t="s" s="3">
        <v>17095</v>
      </c>
      <c r="D1802" s="2">
        <v>7270</v>
      </c>
      <c r="E1802" t="s" s="3">
        <v>17096</v>
      </c>
      <c r="F1802" s="4">
        <v>7170</v>
      </c>
      <c r="G1802" s="4">
        <v>7170</v>
      </c>
      <c r="H1802" s="4">
        <v>2079</v>
      </c>
      <c r="I1802" s="2">
        <v>0</v>
      </c>
      <c r="J1802" s="4">
        <v>0</v>
      </c>
      <c r="K1802" s="4">
        <v>100.4</v>
      </c>
      <c r="L1802" s="4">
        <v>7170</v>
      </c>
      <c r="Q1802" t="s" s="3">
        <v>49</v>
      </c>
      <c r="R1802" s="2">
        <v>5.3</v>
      </c>
      <c r="T1802" t="s" s="3">
        <v>1025</v>
      </c>
      <c r="U1802" t="s" s="3">
        <v>17097</v>
      </c>
      <c r="X1802" t="s" s="3">
        <v>17098</v>
      </c>
      <c r="Y1802" t="s" s="3">
        <v>6963</v>
      </c>
      <c r="Z1802" t="s" s="3">
        <v>55</v>
      </c>
      <c r="AA1802" t="s" s="3">
        <v>56</v>
      </c>
      <c r="AB1802" s="2">
        <v>80449</v>
      </c>
      <c r="AC1802" s="2">
        <v>80449</v>
      </c>
      <c r="AD1802" t="s" s="3">
        <v>57</v>
      </c>
      <c r="AE1802" t="s" s="3">
        <v>17099</v>
      </c>
      <c r="AF1802" s="2">
        <v>800</v>
      </c>
      <c r="AI1802" t="s" s="3">
        <v>17100</v>
      </c>
      <c r="AJ1802" t="s" s="3">
        <v>600</v>
      </c>
      <c r="AL1802" t="s" s="3">
        <v>1283</v>
      </c>
      <c r="AM1802" t="s" s="3">
        <v>1283</v>
      </c>
      <c r="AN1802" t="s" s="3">
        <v>56</v>
      </c>
      <c r="AO1802" t="s" s="3">
        <v>17101</v>
      </c>
      <c r="AP1802" t="s" s="3">
        <v>1100</v>
      </c>
      <c r="AQ1802" t="s" s="3">
        <v>64</v>
      </c>
      <c r="AR1802" t="s" s="3">
        <v>17102</v>
      </c>
    </row>
    <row r="1803" s="2" customFormat="1" ht="13.55" customHeight="1">
      <c r="A1803" t="s" s="3">
        <v>45</v>
      </c>
      <c r="B1803" t="s" s="3">
        <v>17103</v>
      </c>
      <c r="C1803" t="s" s="3">
        <v>17104</v>
      </c>
      <c r="D1803" s="2">
        <v>39689</v>
      </c>
      <c r="E1803" t="s" s="3">
        <v>17105</v>
      </c>
      <c r="F1803" s="4">
        <v>28636</v>
      </c>
      <c r="G1803" s="4">
        <v>28636</v>
      </c>
      <c r="H1803" s="4">
        <v>8304</v>
      </c>
      <c r="I1803" s="2">
        <v>0</v>
      </c>
      <c r="J1803" s="4">
        <v>0</v>
      </c>
      <c r="K1803" s="4">
        <v>483.06</v>
      </c>
      <c r="L1803" s="4">
        <v>28636</v>
      </c>
      <c r="Q1803" t="s" s="3">
        <v>49</v>
      </c>
      <c r="R1803" s="2">
        <v>2.75</v>
      </c>
      <c r="T1803" t="s" s="3">
        <v>13138</v>
      </c>
      <c r="U1803" t="s" s="3">
        <v>17106</v>
      </c>
      <c r="V1803" t="s" s="3">
        <v>3393</v>
      </c>
      <c r="W1803" t="s" s="3">
        <v>17106</v>
      </c>
      <c r="X1803" t="s" s="3">
        <v>17107</v>
      </c>
      <c r="Y1803" t="s" s="3">
        <v>900</v>
      </c>
      <c r="Z1803" t="s" s="3">
        <v>55</v>
      </c>
      <c r="AA1803" t="s" s="3">
        <v>56</v>
      </c>
      <c r="AB1803" s="2">
        <v>80449</v>
      </c>
      <c r="AC1803" t="s" s="3">
        <v>5157</v>
      </c>
      <c r="AD1803" t="s" s="3">
        <v>57</v>
      </c>
      <c r="AE1803" t="s" s="3">
        <v>17108</v>
      </c>
      <c r="AF1803" s="2">
        <v>34357</v>
      </c>
      <c r="AI1803" t="s" s="3">
        <v>5729</v>
      </c>
      <c r="AJ1803" t="s" s="3">
        <v>174</v>
      </c>
      <c r="AL1803" t="s" s="3">
        <v>1991</v>
      </c>
      <c r="AN1803" t="s" s="3">
        <v>56</v>
      </c>
      <c r="AO1803" t="s" s="3">
        <v>17109</v>
      </c>
      <c r="AP1803" t="s" s="3">
        <v>5988</v>
      </c>
      <c r="AQ1803" t="s" s="3">
        <v>64</v>
      </c>
      <c r="AR1803" t="s" s="3">
        <v>17110</v>
      </c>
    </row>
    <row r="1804" s="2" customFormat="1" ht="13.55" customHeight="1">
      <c r="A1804" t="s" s="3">
        <v>75</v>
      </c>
      <c r="B1804" t="s" s="3">
        <v>14687</v>
      </c>
      <c r="C1804" t="s" s="3">
        <v>17111</v>
      </c>
      <c r="D1804" s="2">
        <v>6952</v>
      </c>
      <c r="E1804" t="s" s="3">
        <v>17112</v>
      </c>
      <c r="F1804" s="4">
        <v>7170</v>
      </c>
      <c r="G1804" s="4">
        <v>7170</v>
      </c>
      <c r="H1804" s="4">
        <v>2079</v>
      </c>
      <c r="I1804" s="2">
        <v>0</v>
      </c>
      <c r="J1804" s="4">
        <v>0</v>
      </c>
      <c r="K1804" s="4">
        <v>100.4</v>
      </c>
      <c r="L1804" s="4">
        <v>7170</v>
      </c>
      <c r="Q1804" t="s" s="3">
        <v>49</v>
      </c>
      <c r="R1804" s="2">
        <v>5.3</v>
      </c>
      <c r="T1804" t="s" s="3">
        <v>4706</v>
      </c>
      <c r="U1804" t="s" s="3">
        <v>6806</v>
      </c>
      <c r="V1804" t="s" s="3">
        <v>529</v>
      </c>
      <c r="W1804" t="s" s="3">
        <v>6806</v>
      </c>
      <c r="X1804" t="s" s="3">
        <v>17113</v>
      </c>
      <c r="Y1804" t="s" s="3">
        <v>2537</v>
      </c>
      <c r="Z1804" t="s" s="3">
        <v>55</v>
      </c>
      <c r="AA1804" t="s" s="3">
        <v>56</v>
      </c>
      <c r="AB1804" s="2">
        <v>80449</v>
      </c>
      <c r="AC1804" s="2">
        <v>80449</v>
      </c>
      <c r="AD1804" t="s" s="3">
        <v>57</v>
      </c>
      <c r="AE1804" t="s" s="3">
        <v>14692</v>
      </c>
      <c r="AF1804" s="2">
        <v>6822</v>
      </c>
      <c r="AI1804" t="s" s="3">
        <v>17114</v>
      </c>
      <c r="AJ1804" t="s" s="3">
        <v>114</v>
      </c>
      <c r="AL1804" t="s" s="3">
        <v>17115</v>
      </c>
      <c r="AN1804" t="s" s="3">
        <v>1123</v>
      </c>
      <c r="AO1804" t="s" s="3">
        <v>17116</v>
      </c>
      <c r="AP1804" t="s" s="3">
        <v>2318</v>
      </c>
      <c r="AQ1804" t="s" s="3">
        <v>64</v>
      </c>
      <c r="AR1804" t="s" s="3">
        <v>17117</v>
      </c>
    </row>
    <row r="1805" s="2" customFormat="1" ht="13.55" customHeight="1">
      <c r="A1805" t="s" s="3">
        <v>75</v>
      </c>
      <c r="B1805" t="s" s="3">
        <v>17118</v>
      </c>
      <c r="C1805" t="s" s="3">
        <v>10991</v>
      </c>
      <c r="D1805" s="2">
        <v>27628</v>
      </c>
      <c r="E1805" t="s" s="3">
        <v>17119</v>
      </c>
      <c r="F1805" s="4">
        <v>6946</v>
      </c>
      <c r="G1805" s="4">
        <v>6946</v>
      </c>
      <c r="H1805" s="4">
        <v>2014</v>
      </c>
      <c r="I1805" s="2">
        <v>0</v>
      </c>
      <c r="J1805" s="4">
        <v>0</v>
      </c>
      <c r="K1805" s="4">
        <v>119</v>
      </c>
      <c r="L1805" s="4">
        <v>6946</v>
      </c>
      <c r="Q1805" t="s" s="3">
        <v>49</v>
      </c>
      <c r="R1805" s="2">
        <v>5</v>
      </c>
      <c r="T1805" t="s" s="3">
        <v>123</v>
      </c>
      <c r="U1805" t="s" s="3">
        <v>10778</v>
      </c>
      <c r="X1805" t="s" s="3">
        <v>17120</v>
      </c>
      <c r="Y1805" t="s" s="3">
        <v>362</v>
      </c>
      <c r="Z1805" t="s" s="3">
        <v>55</v>
      </c>
      <c r="AA1805" t="s" s="3">
        <v>56</v>
      </c>
      <c r="AB1805" s="2">
        <v>80449</v>
      </c>
      <c r="AC1805" s="2">
        <v>80449</v>
      </c>
      <c r="AD1805" t="s" s="3">
        <v>57</v>
      </c>
      <c r="AE1805" t="s" s="3">
        <v>17121</v>
      </c>
      <c r="AI1805" t="s" s="3">
        <v>10996</v>
      </c>
      <c r="AL1805" t="s" s="3">
        <v>1236</v>
      </c>
      <c r="AN1805" t="s" s="3">
        <v>56</v>
      </c>
      <c r="AO1805" t="s" s="3">
        <v>10997</v>
      </c>
      <c r="AP1805" t="s" s="3">
        <v>10998</v>
      </c>
      <c r="AQ1805" t="s" s="3">
        <v>64</v>
      </c>
      <c r="AR1805" t="s" s="3">
        <v>10999</v>
      </c>
    </row>
    <row r="1806" s="2" customFormat="1" ht="13.55" customHeight="1">
      <c r="A1806" t="s" s="3">
        <v>45</v>
      </c>
      <c r="B1806" t="s" s="3">
        <v>17122</v>
      </c>
      <c r="C1806" t="s" s="3">
        <v>17123</v>
      </c>
      <c r="D1806" s="2">
        <v>27466</v>
      </c>
      <c r="E1806" t="s" s="3">
        <v>17124</v>
      </c>
      <c r="F1806" s="4">
        <v>6946</v>
      </c>
      <c r="G1806" s="4">
        <v>6946</v>
      </c>
      <c r="H1806" s="4">
        <v>2014</v>
      </c>
      <c r="I1806" s="2">
        <v>0</v>
      </c>
      <c r="J1806" s="4">
        <v>0</v>
      </c>
      <c r="K1806" s="4">
        <v>119</v>
      </c>
      <c r="L1806" s="4">
        <v>6946</v>
      </c>
      <c r="N1806" s="2">
        <v>128.7</v>
      </c>
      <c r="Q1806" t="s" s="3">
        <v>49</v>
      </c>
      <c r="R1806" s="2">
        <v>5</v>
      </c>
      <c r="T1806" t="s" s="3">
        <v>320</v>
      </c>
      <c r="U1806" t="s" s="3">
        <v>1986</v>
      </c>
      <c r="X1806" t="s" s="3">
        <v>17125</v>
      </c>
      <c r="Y1806" t="s" s="3">
        <v>54</v>
      </c>
      <c r="Z1806" t="s" s="3">
        <v>55</v>
      </c>
      <c r="AA1806" t="s" s="3">
        <v>56</v>
      </c>
      <c r="AB1806" s="2">
        <v>80449</v>
      </c>
      <c r="AC1806" s="2">
        <v>80449</v>
      </c>
      <c r="AD1806" t="s" s="3">
        <v>57</v>
      </c>
      <c r="AE1806" t="s" s="3">
        <v>17126</v>
      </c>
      <c r="AF1806" s="2">
        <v>10448</v>
      </c>
      <c r="AI1806" t="s" s="3">
        <v>11577</v>
      </c>
      <c r="AJ1806" t="s" s="3">
        <v>313</v>
      </c>
      <c r="AL1806" t="s" s="3">
        <v>1174</v>
      </c>
      <c r="AM1806" t="s" s="3">
        <v>1174</v>
      </c>
      <c r="AN1806" t="s" s="3">
        <v>56</v>
      </c>
      <c r="AO1806" s="2">
        <v>80022</v>
      </c>
      <c r="AP1806" t="s" s="3">
        <v>163</v>
      </c>
      <c r="AQ1806" t="s" s="3">
        <v>64</v>
      </c>
      <c r="AR1806" t="s" s="3">
        <v>17127</v>
      </c>
    </row>
    <row r="1807" s="2" customFormat="1" ht="13.55" customHeight="1">
      <c r="A1807" t="s" s="3">
        <v>45</v>
      </c>
      <c r="B1807" t="s" s="3">
        <v>17128</v>
      </c>
      <c r="C1807" t="s" s="3">
        <v>17129</v>
      </c>
      <c r="D1807" s="2">
        <v>29638</v>
      </c>
      <c r="E1807" t="s" s="3">
        <v>17130</v>
      </c>
      <c r="F1807" s="4">
        <v>7834</v>
      </c>
      <c r="G1807" s="4">
        <v>7834</v>
      </c>
      <c r="H1807" s="4">
        <v>2272</v>
      </c>
      <c r="I1807" s="2">
        <v>0</v>
      </c>
      <c r="J1807" s="4">
        <v>0</v>
      </c>
      <c r="K1807" s="4">
        <v>134.38</v>
      </c>
      <c r="L1807" s="4">
        <v>7834</v>
      </c>
      <c r="N1807" s="2">
        <v>232.33</v>
      </c>
      <c r="Q1807" t="s" s="3">
        <v>49</v>
      </c>
      <c r="R1807" s="2">
        <v>6.24</v>
      </c>
      <c r="T1807" t="s" s="3">
        <v>50</v>
      </c>
      <c r="U1807" t="s" s="3">
        <v>17131</v>
      </c>
      <c r="V1807" t="s" s="3">
        <v>17132</v>
      </c>
      <c r="W1807" t="s" s="3">
        <v>17131</v>
      </c>
      <c r="X1807" t="s" s="3">
        <v>17133</v>
      </c>
      <c r="Y1807" t="s" s="3">
        <v>10604</v>
      </c>
      <c r="Z1807" t="s" s="3">
        <v>55</v>
      </c>
      <c r="AA1807" t="s" s="3">
        <v>56</v>
      </c>
      <c r="AB1807" s="2">
        <v>80449</v>
      </c>
      <c r="AC1807" s="2">
        <v>80449</v>
      </c>
      <c r="AD1807" t="s" s="3">
        <v>57</v>
      </c>
      <c r="AE1807" t="s" s="3">
        <v>17134</v>
      </c>
      <c r="AF1807" s="2">
        <v>7642</v>
      </c>
      <c r="AI1807" t="s" s="3">
        <v>2507</v>
      </c>
      <c r="AJ1807" t="s" s="3">
        <v>174</v>
      </c>
      <c r="AL1807" t="s" s="3">
        <v>708</v>
      </c>
      <c r="AN1807" t="s" s="3">
        <v>56</v>
      </c>
      <c r="AO1807" t="s" s="3">
        <v>17135</v>
      </c>
      <c r="AP1807" t="s" s="3">
        <v>1136</v>
      </c>
      <c r="AQ1807" t="s" s="3">
        <v>64</v>
      </c>
      <c r="AR1807" t="s" s="3">
        <v>17136</v>
      </c>
    </row>
    <row r="1808" s="2" customFormat="1" ht="13.55" customHeight="1">
      <c r="A1808" t="s" s="3">
        <v>75</v>
      </c>
      <c r="B1808" t="s" s="3">
        <v>6596</v>
      </c>
      <c r="C1808" t="s" s="3">
        <v>17137</v>
      </c>
      <c r="D1808" s="2">
        <v>6994</v>
      </c>
      <c r="E1808" t="s" s="3">
        <v>17138</v>
      </c>
      <c r="F1808" s="4">
        <v>4870</v>
      </c>
      <c r="G1808" s="4">
        <v>4870</v>
      </c>
      <c r="H1808" s="4">
        <v>1412</v>
      </c>
      <c r="I1808" s="2">
        <v>0</v>
      </c>
      <c r="J1808" s="4">
        <v>0</v>
      </c>
      <c r="K1808" s="4">
        <v>68.06</v>
      </c>
      <c r="L1808" s="4">
        <v>4870</v>
      </c>
      <c r="N1808" s="2">
        <v>33.15</v>
      </c>
      <c r="Q1808" t="s" s="3">
        <v>49</v>
      </c>
      <c r="R1808" s="2">
        <v>2.6</v>
      </c>
      <c r="T1808" t="s" s="3">
        <v>4038</v>
      </c>
      <c r="U1808" t="s" s="3">
        <v>17139</v>
      </c>
      <c r="V1808" t="s" s="3">
        <v>8363</v>
      </c>
      <c r="W1808" t="s" s="3">
        <v>17139</v>
      </c>
      <c r="X1808" t="s" s="3">
        <v>17140</v>
      </c>
      <c r="Y1808" t="s" s="3">
        <v>6601</v>
      </c>
      <c r="Z1808" t="s" s="3">
        <v>55</v>
      </c>
      <c r="AA1808" t="s" s="3">
        <v>56</v>
      </c>
      <c r="AB1808" s="2">
        <v>80449</v>
      </c>
      <c r="AC1808" s="2">
        <v>80449</v>
      </c>
      <c r="AD1808" t="s" s="3">
        <v>57</v>
      </c>
      <c r="AE1808" t="s" s="3">
        <v>6602</v>
      </c>
      <c r="AF1808" s="2">
        <v>5443</v>
      </c>
      <c r="AI1808" t="s" s="3">
        <v>12135</v>
      </c>
      <c r="AJ1808" t="s" s="3">
        <v>174</v>
      </c>
      <c r="AL1808" t="s" s="3">
        <v>2264</v>
      </c>
      <c r="AM1808" t="s" s="3">
        <v>2264</v>
      </c>
      <c r="AN1808" t="s" s="3">
        <v>299</v>
      </c>
      <c r="AO1808" t="s" s="3">
        <v>17141</v>
      </c>
      <c r="AP1808" t="s" s="3">
        <v>17142</v>
      </c>
      <c r="AQ1808" t="s" s="3">
        <v>64</v>
      </c>
      <c r="AR1808" t="s" s="3">
        <v>17143</v>
      </c>
    </row>
    <row r="1809" s="2" customFormat="1" ht="13.55" customHeight="1">
      <c r="A1809" t="s" s="3">
        <v>45</v>
      </c>
      <c r="B1809" t="s" s="3">
        <v>17144</v>
      </c>
      <c r="C1809" t="s" s="3">
        <v>17145</v>
      </c>
      <c r="D1809" s="2">
        <v>30632</v>
      </c>
      <c r="E1809" t="s" s="3">
        <v>17146</v>
      </c>
      <c r="F1809" s="4">
        <v>76296</v>
      </c>
      <c r="G1809" s="4">
        <v>76296</v>
      </c>
      <c r="H1809" s="4">
        <v>22126</v>
      </c>
      <c r="I1809" s="2">
        <v>0</v>
      </c>
      <c r="J1809" s="4">
        <v>0</v>
      </c>
      <c r="K1809" s="4">
        <v>1174.94</v>
      </c>
      <c r="L1809" s="4">
        <v>76296</v>
      </c>
      <c r="Q1809" t="s" s="3">
        <v>49</v>
      </c>
      <c r="R1809" s="2">
        <v>40.03</v>
      </c>
      <c r="T1809" t="s" s="3">
        <v>1067</v>
      </c>
      <c r="U1809" t="s" s="3">
        <v>6490</v>
      </c>
      <c r="V1809" t="s" s="3">
        <v>2740</v>
      </c>
      <c r="W1809" t="s" s="3">
        <v>6490</v>
      </c>
      <c r="X1809" t="s" s="3">
        <v>17147</v>
      </c>
      <c r="Y1809" t="s" s="3">
        <v>7008</v>
      </c>
      <c r="Z1809" t="s" s="3">
        <v>55</v>
      </c>
      <c r="AA1809" t="s" s="3">
        <v>56</v>
      </c>
      <c r="AB1809" s="2">
        <v>80449</v>
      </c>
      <c r="AC1809" s="2">
        <v>80449</v>
      </c>
      <c r="AD1809" t="s" s="3">
        <v>57</v>
      </c>
      <c r="AE1809" t="s" s="3">
        <v>17148</v>
      </c>
      <c r="AF1809" s="2">
        <v>3672</v>
      </c>
      <c r="AI1809" t="s" s="3">
        <v>15332</v>
      </c>
      <c r="AJ1809" t="s" s="3">
        <v>600</v>
      </c>
      <c r="AL1809" t="s" s="3">
        <v>175</v>
      </c>
      <c r="AM1809" t="s" s="3">
        <v>175</v>
      </c>
      <c r="AN1809" t="s" s="3">
        <v>56</v>
      </c>
      <c r="AO1809" t="s" s="3">
        <v>17149</v>
      </c>
      <c r="AP1809" t="s" s="3">
        <v>1100</v>
      </c>
      <c r="AQ1809" t="s" s="3">
        <v>64</v>
      </c>
      <c r="AR1809" t="s" s="3">
        <v>17150</v>
      </c>
    </row>
    <row r="1810" s="2" customFormat="1" ht="13.55" customHeight="1">
      <c r="A1810" t="s" s="3">
        <v>45</v>
      </c>
      <c r="B1810" t="s" s="3">
        <v>17151</v>
      </c>
      <c r="C1810" t="s" s="3">
        <v>17152</v>
      </c>
      <c r="D1810" s="2">
        <v>29306</v>
      </c>
      <c r="E1810" t="s" s="3">
        <v>17153</v>
      </c>
      <c r="F1810" s="4">
        <v>11746</v>
      </c>
      <c r="G1810" s="4">
        <v>11746</v>
      </c>
      <c r="H1810" s="4">
        <v>3406</v>
      </c>
      <c r="I1810" s="2">
        <v>0</v>
      </c>
      <c r="J1810" s="4">
        <v>0</v>
      </c>
      <c r="K1810" s="4">
        <v>201.88</v>
      </c>
      <c r="L1810" s="4">
        <v>11746</v>
      </c>
      <c r="Q1810" t="s" s="3">
        <v>49</v>
      </c>
      <c r="R1810" s="2">
        <v>5.38</v>
      </c>
      <c r="T1810" t="s" s="3">
        <v>501</v>
      </c>
      <c r="U1810" t="s" s="3">
        <v>17154</v>
      </c>
      <c r="V1810" t="s" s="3">
        <v>8217</v>
      </c>
      <c r="W1810" t="s" s="3">
        <v>17154</v>
      </c>
      <c r="X1810" t="s" s="3">
        <v>17155</v>
      </c>
      <c r="Y1810" t="s" s="3">
        <v>2808</v>
      </c>
      <c r="Z1810" t="s" s="3">
        <v>55</v>
      </c>
      <c r="AA1810" t="s" s="3">
        <v>56</v>
      </c>
      <c r="AB1810" s="2">
        <v>80449</v>
      </c>
      <c r="AC1810" s="2">
        <v>80449</v>
      </c>
      <c r="AD1810" t="s" s="3">
        <v>57</v>
      </c>
      <c r="AE1810" t="s" s="3">
        <v>17156</v>
      </c>
      <c r="AF1810" s="2">
        <v>2874</v>
      </c>
      <c r="AI1810" t="s" s="3">
        <v>2438</v>
      </c>
      <c r="AJ1810" t="s" s="3">
        <v>202</v>
      </c>
      <c r="AL1810" t="s" s="3">
        <v>405</v>
      </c>
      <c r="AM1810" t="s" s="3">
        <v>405</v>
      </c>
      <c r="AN1810" t="s" s="3">
        <v>56</v>
      </c>
      <c r="AO1810" t="s" s="3">
        <v>17157</v>
      </c>
      <c r="AP1810" t="s" s="3">
        <v>341</v>
      </c>
      <c r="AQ1810" t="s" s="3">
        <v>64</v>
      </c>
      <c r="AR1810" t="s" s="3">
        <v>17158</v>
      </c>
    </row>
    <row r="1811" s="2" customFormat="1" ht="13.55" customHeight="1">
      <c r="A1811" t="s" s="3">
        <v>45</v>
      </c>
      <c r="B1811" t="s" s="3">
        <v>17159</v>
      </c>
      <c r="C1811" t="s" s="3">
        <v>17160</v>
      </c>
      <c r="D1811" s="2">
        <v>26653</v>
      </c>
      <c r="E1811" t="s" s="3">
        <v>17161</v>
      </c>
      <c r="F1811" s="4">
        <v>7118</v>
      </c>
      <c r="G1811" s="4">
        <v>7118</v>
      </c>
      <c r="H1811" s="4">
        <v>2064</v>
      </c>
      <c r="I1811" s="2">
        <v>0</v>
      </c>
      <c r="J1811" s="4">
        <v>0</v>
      </c>
      <c r="K1811" s="4">
        <v>121.96</v>
      </c>
      <c r="L1811" s="4">
        <v>7118</v>
      </c>
      <c r="N1811" s="2">
        <v>122.65</v>
      </c>
      <c r="Q1811" t="s" s="3">
        <v>49</v>
      </c>
      <c r="R1811" s="2">
        <v>5.23</v>
      </c>
      <c r="T1811" t="s" s="3">
        <v>770</v>
      </c>
      <c r="U1811" t="s" s="3">
        <v>17162</v>
      </c>
      <c r="V1811" t="s" s="3">
        <v>17163</v>
      </c>
      <c r="W1811" t="s" s="3">
        <v>17162</v>
      </c>
      <c r="X1811" t="s" s="3">
        <v>17164</v>
      </c>
      <c r="Y1811" t="s" s="3">
        <v>454</v>
      </c>
      <c r="Z1811" t="s" s="3">
        <v>55</v>
      </c>
      <c r="AA1811" t="s" s="3">
        <v>56</v>
      </c>
      <c r="AB1811" s="2">
        <v>80449</v>
      </c>
      <c r="AC1811" s="2">
        <v>80449</v>
      </c>
      <c r="AD1811" t="s" s="3">
        <v>57</v>
      </c>
      <c r="AE1811" t="s" s="3">
        <v>17165</v>
      </c>
      <c r="AF1811" s="2">
        <v>2727</v>
      </c>
      <c r="AI1811" t="s" s="3">
        <v>17166</v>
      </c>
      <c r="AJ1811" t="s" s="3">
        <v>600</v>
      </c>
      <c r="AL1811" t="s" s="3">
        <v>17167</v>
      </c>
      <c r="AM1811" t="s" s="3">
        <v>17167</v>
      </c>
      <c r="AN1811" t="s" s="3">
        <v>366</v>
      </c>
      <c r="AO1811" t="s" s="3">
        <v>17168</v>
      </c>
      <c r="AP1811" t="s" s="3">
        <v>3934</v>
      </c>
      <c r="AQ1811" t="s" s="3">
        <v>64</v>
      </c>
      <c r="AR1811" t="s" s="3">
        <v>17169</v>
      </c>
    </row>
    <row r="1812" s="2" customFormat="1" ht="13.55" customHeight="1">
      <c r="A1812" t="s" s="3">
        <v>45</v>
      </c>
      <c r="B1812" t="s" s="3">
        <v>17170</v>
      </c>
      <c r="C1812" t="s" s="3">
        <v>17171</v>
      </c>
      <c r="D1812" s="2">
        <v>27749</v>
      </c>
      <c r="E1812" t="s" s="3">
        <v>17172</v>
      </c>
      <c r="F1812" s="4">
        <v>7059</v>
      </c>
      <c r="G1812" s="4">
        <v>7059</v>
      </c>
      <c r="H1812" s="4">
        <v>2047</v>
      </c>
      <c r="I1812" s="2">
        <v>0</v>
      </c>
      <c r="J1812" s="4">
        <v>0</v>
      </c>
      <c r="K1812" s="4">
        <v>121.36</v>
      </c>
      <c r="L1812" s="4">
        <v>7059</v>
      </c>
      <c r="Q1812" t="s" s="3">
        <v>49</v>
      </c>
      <c r="R1812" s="2">
        <v>5.15</v>
      </c>
      <c r="T1812" t="s" s="3">
        <v>1067</v>
      </c>
      <c r="U1812" t="s" s="3">
        <v>17173</v>
      </c>
      <c r="V1812" t="s" s="3">
        <v>3852</v>
      </c>
      <c r="W1812" t="s" s="3">
        <v>17173</v>
      </c>
      <c r="X1812" t="s" s="3">
        <v>17174</v>
      </c>
      <c r="Y1812" t="s" s="3">
        <v>1532</v>
      </c>
      <c r="Z1812" t="s" s="3">
        <v>55</v>
      </c>
      <c r="AA1812" t="s" s="3">
        <v>56</v>
      </c>
      <c r="AB1812" s="2">
        <v>80449</v>
      </c>
      <c r="AC1812" s="2">
        <v>80449</v>
      </c>
      <c r="AD1812" t="s" s="3">
        <v>57</v>
      </c>
      <c r="AE1812" t="s" s="3">
        <v>17175</v>
      </c>
      <c r="AF1812" s="2">
        <v>26950</v>
      </c>
      <c r="AI1812" t="s" s="3">
        <v>1512</v>
      </c>
      <c r="AJ1812" t="s" s="3">
        <v>415</v>
      </c>
      <c r="AL1812" t="s" s="3">
        <v>175</v>
      </c>
      <c r="AM1812" t="s" s="3">
        <v>175</v>
      </c>
      <c r="AN1812" t="s" s="3">
        <v>56</v>
      </c>
      <c r="AO1812" t="s" s="3">
        <v>17176</v>
      </c>
      <c r="AP1812" t="s" s="3">
        <v>2758</v>
      </c>
      <c r="AQ1812" t="s" s="3">
        <v>64</v>
      </c>
      <c r="AR1812" t="s" s="3">
        <v>17177</v>
      </c>
    </row>
    <row r="1813" s="2" customFormat="1" ht="13.55" customHeight="1">
      <c r="A1813" t="s" s="3">
        <v>45</v>
      </c>
      <c r="B1813" t="s" s="3">
        <v>17178</v>
      </c>
      <c r="C1813" t="s" s="3">
        <v>17179</v>
      </c>
      <c r="D1813" s="2">
        <v>28985</v>
      </c>
      <c r="E1813" t="s" s="3">
        <v>17180</v>
      </c>
      <c r="F1813" s="4">
        <v>8275</v>
      </c>
      <c r="G1813" s="4">
        <v>8275</v>
      </c>
      <c r="H1813" s="4">
        <v>2400</v>
      </c>
      <c r="I1813" s="2">
        <v>0</v>
      </c>
      <c r="J1813" s="4">
        <v>0</v>
      </c>
      <c r="K1813" s="4">
        <v>142.08</v>
      </c>
      <c r="L1813" s="4">
        <v>8275</v>
      </c>
      <c r="Q1813" t="s" s="3">
        <v>49</v>
      </c>
      <c r="R1813" s="2">
        <v>5.01</v>
      </c>
      <c r="T1813" t="s" s="3">
        <v>2706</v>
      </c>
      <c r="U1813" t="s" s="3">
        <v>17181</v>
      </c>
      <c r="V1813" t="s" s="3">
        <v>69</v>
      </c>
      <c r="X1813" t="s" s="3">
        <v>17182</v>
      </c>
      <c r="Y1813" t="s" s="3">
        <v>516</v>
      </c>
      <c r="Z1813" t="s" s="3">
        <v>55</v>
      </c>
      <c r="AA1813" t="s" s="3">
        <v>56</v>
      </c>
      <c r="AB1813" s="2">
        <v>80449</v>
      </c>
      <c r="AC1813" s="2">
        <v>80449</v>
      </c>
      <c r="AD1813" t="s" s="3">
        <v>57</v>
      </c>
      <c r="AE1813" t="s" s="3">
        <v>17183</v>
      </c>
      <c r="AF1813" s="2">
        <v>796</v>
      </c>
      <c r="AI1813" t="s" s="3">
        <v>17184</v>
      </c>
      <c r="AJ1813" t="s" s="3">
        <v>174</v>
      </c>
      <c r="AL1813" t="s" s="3">
        <v>17185</v>
      </c>
      <c r="AN1813" t="s" s="3">
        <v>4933</v>
      </c>
      <c r="AO1813" t="s" s="3">
        <v>17186</v>
      </c>
      <c r="AP1813" t="s" s="3">
        <v>921</v>
      </c>
      <c r="AQ1813" t="s" s="3">
        <v>64</v>
      </c>
      <c r="AR1813" t="s" s="3">
        <v>17187</v>
      </c>
    </row>
    <row r="1814" s="2" customFormat="1" ht="13.55" customHeight="1">
      <c r="A1814" t="s" s="3">
        <v>45</v>
      </c>
      <c r="B1814" t="s" s="3">
        <v>12605</v>
      </c>
      <c r="C1814" t="s" s="3">
        <v>1436</v>
      </c>
      <c r="D1814" s="2">
        <v>6757</v>
      </c>
      <c r="E1814" t="s" s="3">
        <v>17188</v>
      </c>
      <c r="F1814" s="4">
        <v>9971</v>
      </c>
      <c r="G1814" s="4">
        <v>9971</v>
      </c>
      <c r="H1814" s="4">
        <v>2892</v>
      </c>
      <c r="I1814" s="2">
        <v>0</v>
      </c>
      <c r="J1814" s="4">
        <v>0</v>
      </c>
      <c r="K1814" s="4">
        <v>171.1</v>
      </c>
      <c r="L1814" s="4">
        <v>9971</v>
      </c>
      <c r="Q1814" t="s" s="3">
        <v>49</v>
      </c>
      <c r="R1814" s="2">
        <v>9.73</v>
      </c>
      <c r="T1814" t="s" s="3">
        <v>4078</v>
      </c>
      <c r="U1814" t="s" s="3">
        <v>17189</v>
      </c>
      <c r="X1814" t="s" s="3">
        <v>17190</v>
      </c>
      <c r="Y1814" t="s" s="3">
        <v>10437</v>
      </c>
      <c r="Z1814" t="s" s="3">
        <v>55</v>
      </c>
      <c r="AA1814" t="s" s="3">
        <v>56</v>
      </c>
      <c r="AB1814" s="2">
        <v>80449</v>
      </c>
      <c r="AC1814" s="2">
        <v>80449</v>
      </c>
      <c r="AD1814" t="s" s="3">
        <v>57</v>
      </c>
      <c r="AE1814" t="s" s="3">
        <v>12610</v>
      </c>
      <c r="AF1814" s="2">
        <v>1012</v>
      </c>
      <c r="AI1814" t="s" s="3">
        <v>1443</v>
      </c>
      <c r="AJ1814" t="s" s="3">
        <v>60</v>
      </c>
      <c r="AL1814" t="s" s="3">
        <v>990</v>
      </c>
      <c r="AM1814" t="s" s="3">
        <v>990</v>
      </c>
      <c r="AN1814" t="s" s="3">
        <v>656</v>
      </c>
      <c r="AO1814" t="s" s="3">
        <v>1444</v>
      </c>
      <c r="AP1814" t="s" s="3">
        <v>1445</v>
      </c>
      <c r="AQ1814" t="s" s="3">
        <v>64</v>
      </c>
      <c r="AR1814" t="s" s="3">
        <v>1446</v>
      </c>
    </row>
    <row r="1815" s="2" customFormat="1" ht="13.55" customHeight="1">
      <c r="A1815" t="s" s="3">
        <v>45</v>
      </c>
      <c r="B1815" t="s" s="3">
        <v>17191</v>
      </c>
      <c r="C1815" t="s" s="3">
        <v>17192</v>
      </c>
      <c r="D1815" s="2">
        <v>7200</v>
      </c>
      <c r="E1815" t="s" s="3">
        <v>17193</v>
      </c>
      <c r="F1815" s="4">
        <v>17044</v>
      </c>
      <c r="G1815" s="4">
        <v>17044</v>
      </c>
      <c r="H1815" s="4">
        <v>4943</v>
      </c>
      <c r="I1815" s="2">
        <v>0</v>
      </c>
      <c r="J1815" s="4">
        <v>0</v>
      </c>
      <c r="K1815" s="4">
        <v>238.46</v>
      </c>
      <c r="L1815" s="4">
        <v>17044</v>
      </c>
      <c r="Q1815" t="s" s="3">
        <v>49</v>
      </c>
      <c r="R1815" s="2">
        <v>10.68</v>
      </c>
      <c r="T1815" t="s" s="3">
        <v>477</v>
      </c>
      <c r="U1815" t="s" s="3">
        <v>17194</v>
      </c>
      <c r="X1815" t="s" s="3">
        <v>17195</v>
      </c>
      <c r="Y1815" t="s" s="3">
        <v>1929</v>
      </c>
      <c r="Z1815" t="s" s="3">
        <v>55</v>
      </c>
      <c r="AA1815" t="s" s="3">
        <v>56</v>
      </c>
      <c r="AB1815" s="2">
        <v>80449</v>
      </c>
      <c r="AC1815" s="2">
        <v>80449</v>
      </c>
      <c r="AD1815" t="s" s="3">
        <v>57</v>
      </c>
      <c r="AE1815" t="s" s="3">
        <v>17196</v>
      </c>
      <c r="AF1815" s="2">
        <v>1045</v>
      </c>
      <c r="AI1815" t="s" s="3">
        <v>5410</v>
      </c>
      <c r="AJ1815" t="s" s="3">
        <v>313</v>
      </c>
      <c r="AL1815" t="s" s="3">
        <v>429</v>
      </c>
      <c r="AM1815" t="s" s="3">
        <v>429</v>
      </c>
      <c r="AN1815" t="s" s="3">
        <v>56</v>
      </c>
      <c r="AO1815" t="s" s="3">
        <v>17197</v>
      </c>
      <c r="AP1815" t="s" s="3">
        <v>1249</v>
      </c>
      <c r="AQ1815" t="s" s="3">
        <v>64</v>
      </c>
      <c r="AR1815" t="s" s="3">
        <v>17198</v>
      </c>
    </row>
    <row r="1816" s="2" customFormat="1" ht="13.55" customHeight="1">
      <c r="A1816" t="s" s="3">
        <v>75</v>
      </c>
      <c r="B1816" t="s" s="3">
        <v>1840</v>
      </c>
      <c r="C1816" t="s" s="3">
        <v>17199</v>
      </c>
      <c r="D1816" s="2">
        <v>5913</v>
      </c>
      <c r="E1816" t="s" s="3">
        <v>17200</v>
      </c>
      <c r="F1816" s="4">
        <v>2716</v>
      </c>
      <c r="G1816" s="4">
        <v>2716</v>
      </c>
      <c r="H1816" s="4">
        <v>788</v>
      </c>
      <c r="I1816" s="2">
        <v>0</v>
      </c>
      <c r="J1816" s="4">
        <v>0</v>
      </c>
      <c r="K1816" s="4">
        <v>46.78</v>
      </c>
      <c r="L1816" s="4">
        <v>2716</v>
      </c>
      <c r="N1816" s="2">
        <v>669.21</v>
      </c>
      <c r="Q1816" t="s" s="3">
        <v>49</v>
      </c>
      <c r="R1816" s="2">
        <v>0.17</v>
      </c>
      <c r="T1816" t="s" s="3">
        <v>1360</v>
      </c>
      <c r="U1816" t="s" s="3">
        <v>9346</v>
      </c>
      <c r="X1816" t="s" s="3">
        <v>17201</v>
      </c>
      <c r="Y1816" t="s" s="3">
        <v>1846</v>
      </c>
      <c r="Z1816" t="s" s="3">
        <v>55</v>
      </c>
      <c r="AA1816" t="s" s="3">
        <v>56</v>
      </c>
      <c r="AB1816" s="2">
        <v>80449</v>
      </c>
      <c r="AC1816" s="2">
        <v>80449</v>
      </c>
      <c r="AD1816" t="s" s="3">
        <v>57</v>
      </c>
      <c r="AE1816" t="s" s="3">
        <v>1847</v>
      </c>
      <c r="AF1816" s="2">
        <v>160</v>
      </c>
      <c r="AI1816" t="s" s="3">
        <v>404</v>
      </c>
      <c r="AJ1816" t="s" s="3">
        <v>313</v>
      </c>
      <c r="AL1816" t="s" s="3">
        <v>17202</v>
      </c>
      <c r="AM1816" t="s" s="3">
        <v>17202</v>
      </c>
      <c r="AN1816" t="s" s="3">
        <v>1004</v>
      </c>
      <c r="AO1816" t="s" s="3">
        <v>17203</v>
      </c>
      <c r="AP1816" t="s" s="3">
        <v>192</v>
      </c>
      <c r="AQ1816" t="s" s="3">
        <v>64</v>
      </c>
      <c r="AR1816" t="s" s="3">
        <v>17204</v>
      </c>
    </row>
    <row r="1817" s="2" customFormat="1" ht="13.55" customHeight="1">
      <c r="A1817" t="s" s="3">
        <v>45</v>
      </c>
      <c r="B1817" t="s" s="3">
        <v>17205</v>
      </c>
      <c r="C1817" t="s" s="3">
        <v>17206</v>
      </c>
      <c r="D1817" s="2">
        <v>39633</v>
      </c>
      <c r="E1817" t="s" s="3">
        <v>17207</v>
      </c>
      <c r="F1817" s="4">
        <v>68481</v>
      </c>
      <c r="G1817" s="4">
        <v>68481</v>
      </c>
      <c r="H1817" s="4">
        <v>19859</v>
      </c>
      <c r="I1817" s="2">
        <v>0</v>
      </c>
      <c r="J1817" s="4">
        <v>0</v>
      </c>
      <c r="K1817" s="4">
        <v>1155.84</v>
      </c>
      <c r="L1817" s="4">
        <v>68481</v>
      </c>
      <c r="Q1817" t="s" s="3">
        <v>49</v>
      </c>
      <c r="R1817" s="2">
        <v>7</v>
      </c>
      <c r="T1817" t="s" s="3">
        <v>2672</v>
      </c>
      <c r="U1817" t="s" s="3">
        <v>17208</v>
      </c>
      <c r="V1817" t="s" s="3">
        <v>2100</v>
      </c>
      <c r="W1817" t="s" s="3">
        <v>17208</v>
      </c>
      <c r="X1817" t="s" s="3">
        <v>17209</v>
      </c>
      <c r="Y1817" t="s" s="3">
        <v>1858</v>
      </c>
      <c r="Z1817" t="s" s="3">
        <v>55</v>
      </c>
      <c r="AA1817" t="s" s="3">
        <v>56</v>
      </c>
      <c r="AB1817" s="2">
        <v>80449</v>
      </c>
      <c r="AC1817" t="s" s="3">
        <v>1859</v>
      </c>
      <c r="AD1817" t="s" s="3">
        <v>57</v>
      </c>
      <c r="AE1817" t="s" s="3">
        <v>17210</v>
      </c>
      <c r="AF1817" s="2">
        <v>8842</v>
      </c>
      <c r="AI1817" t="s" s="3">
        <v>6353</v>
      </c>
      <c r="AJ1817" t="s" s="3">
        <v>60</v>
      </c>
      <c r="AL1817" t="s" s="3">
        <v>284</v>
      </c>
      <c r="AM1817" t="s" s="3">
        <v>405</v>
      </c>
      <c r="AN1817" t="s" s="3">
        <v>56</v>
      </c>
      <c r="AO1817" t="s" s="3">
        <v>17211</v>
      </c>
      <c r="AP1817" t="s" s="3">
        <v>5433</v>
      </c>
      <c r="AQ1817" t="s" s="3">
        <v>64</v>
      </c>
      <c r="AR1817" t="s" s="3">
        <v>17212</v>
      </c>
    </row>
    <row r="1818" s="2" customFormat="1" ht="13.55" customHeight="1">
      <c r="A1818" t="s" s="3">
        <v>45</v>
      </c>
      <c r="B1818" t="s" s="3">
        <v>17213</v>
      </c>
      <c r="C1818" t="s" s="3">
        <v>17214</v>
      </c>
      <c r="D1818" s="2">
        <v>26082</v>
      </c>
      <c r="E1818" t="s" s="3">
        <v>17215</v>
      </c>
      <c r="F1818" s="4">
        <v>6946</v>
      </c>
      <c r="G1818" s="4">
        <v>6946</v>
      </c>
      <c r="H1818" s="4">
        <v>2014</v>
      </c>
      <c r="I1818" s="2">
        <v>0</v>
      </c>
      <c r="J1818" s="4">
        <v>0</v>
      </c>
      <c r="K1818" s="4">
        <v>119</v>
      </c>
      <c r="L1818" s="4">
        <v>6946</v>
      </c>
      <c r="Q1818" t="s" s="3">
        <v>49</v>
      </c>
      <c r="R1818" s="2">
        <v>5</v>
      </c>
      <c r="U1818" t="s" s="3">
        <v>17216</v>
      </c>
      <c r="X1818" t="s" s="3">
        <v>17217</v>
      </c>
      <c r="Y1818" t="s" s="3">
        <v>83</v>
      </c>
      <c r="Z1818" t="s" s="3">
        <v>55</v>
      </c>
      <c r="AA1818" t="s" s="3">
        <v>56</v>
      </c>
      <c r="AB1818" s="2">
        <v>80449</v>
      </c>
      <c r="AC1818" s="2">
        <v>80449</v>
      </c>
      <c r="AD1818" t="s" s="3">
        <v>57</v>
      </c>
      <c r="AE1818" t="s" s="3">
        <v>17218</v>
      </c>
      <c r="AF1818" s="2">
        <v>10512</v>
      </c>
      <c r="AI1818" t="s" s="3">
        <v>17219</v>
      </c>
      <c r="AJ1818" t="s" s="3">
        <v>313</v>
      </c>
      <c r="AL1818" t="s" s="3">
        <v>3963</v>
      </c>
      <c r="AM1818" t="s" s="3">
        <v>17220</v>
      </c>
      <c r="AN1818" t="s" s="3">
        <v>299</v>
      </c>
      <c r="AO1818" t="s" s="3">
        <v>17221</v>
      </c>
      <c r="AP1818" t="s" s="3">
        <v>8726</v>
      </c>
      <c r="AQ1818" t="s" s="3">
        <v>64</v>
      </c>
      <c r="AR1818" t="s" s="3">
        <v>17222</v>
      </c>
    </row>
    <row r="1819" s="2" customFormat="1" ht="13.55" customHeight="1">
      <c r="A1819" t="s" s="3">
        <v>45</v>
      </c>
      <c r="B1819" t="s" s="3">
        <v>17223</v>
      </c>
      <c r="C1819" t="s" s="3">
        <v>17224</v>
      </c>
      <c r="D1819" s="2">
        <v>41662</v>
      </c>
      <c r="E1819" t="s" s="3">
        <v>17225</v>
      </c>
      <c r="F1819" s="4">
        <v>57076</v>
      </c>
      <c r="G1819" s="4">
        <v>57076</v>
      </c>
      <c r="H1819" s="4">
        <v>16552</v>
      </c>
      <c r="I1819" s="2">
        <v>0</v>
      </c>
      <c r="J1819" s="4">
        <v>0</v>
      </c>
      <c r="K1819" s="4">
        <v>979.76</v>
      </c>
      <c r="L1819" s="4">
        <v>57076</v>
      </c>
      <c r="Q1819" t="s" s="3">
        <v>49</v>
      </c>
      <c r="R1819" s="2">
        <v>36</v>
      </c>
      <c r="T1819" t="s" s="3">
        <v>123</v>
      </c>
      <c r="U1819" t="s" s="3">
        <v>17226</v>
      </c>
      <c r="V1819" t="s" s="3">
        <v>2346</v>
      </c>
      <c r="W1819" t="s" s="3">
        <v>17226</v>
      </c>
      <c r="X1819" t="s" s="3">
        <v>17227</v>
      </c>
      <c r="Y1819" t="s" s="3">
        <v>826</v>
      </c>
      <c r="Z1819" t="s" s="3">
        <v>55</v>
      </c>
      <c r="AA1819" t="s" s="3">
        <v>56</v>
      </c>
      <c r="AB1819" s="2">
        <v>80449</v>
      </c>
      <c r="AC1819" s="2">
        <v>80449</v>
      </c>
      <c r="AD1819" t="s" s="3">
        <v>57</v>
      </c>
      <c r="AE1819" t="s" s="3">
        <v>17228</v>
      </c>
      <c r="AF1819" s="2">
        <v>139</v>
      </c>
      <c r="AI1819" t="s" s="3">
        <v>17229</v>
      </c>
      <c r="AJ1819" t="s" s="3">
        <v>415</v>
      </c>
      <c r="AL1819" t="s" s="3">
        <v>145</v>
      </c>
      <c r="AN1819" t="s" s="3">
        <v>56</v>
      </c>
      <c r="AO1819" t="s" s="3">
        <v>17230</v>
      </c>
      <c r="AP1819" t="s" s="3">
        <v>4284</v>
      </c>
      <c r="AQ1819" t="s" s="3">
        <v>64</v>
      </c>
      <c r="AR1819" t="s" s="3">
        <v>17231</v>
      </c>
    </row>
    <row r="1820" s="2" customFormat="1" ht="13.55" customHeight="1">
      <c r="A1820" t="s" s="3">
        <v>45</v>
      </c>
      <c r="B1820" t="s" s="3">
        <v>17232</v>
      </c>
      <c r="C1820" t="s" s="3">
        <v>17233</v>
      </c>
      <c r="D1820" s="2">
        <v>7100</v>
      </c>
      <c r="E1820" t="s" s="3">
        <v>17234</v>
      </c>
      <c r="F1820" s="4">
        <v>6607</v>
      </c>
      <c r="G1820" s="4">
        <v>6607</v>
      </c>
      <c r="H1820" s="4">
        <v>1916</v>
      </c>
      <c r="I1820" s="2">
        <v>0</v>
      </c>
      <c r="J1820" s="4">
        <v>0</v>
      </c>
      <c r="K1820" s="4">
        <v>113.66</v>
      </c>
      <c r="L1820" s="4">
        <v>6607</v>
      </c>
      <c r="N1820" s="2">
        <v>41.4</v>
      </c>
      <c r="Q1820" t="s" s="3">
        <v>49</v>
      </c>
      <c r="R1820" s="2">
        <v>4.56</v>
      </c>
      <c r="T1820" t="s" s="3">
        <v>4993</v>
      </c>
      <c r="U1820" t="s" s="3">
        <v>677</v>
      </c>
      <c r="X1820" t="s" s="3">
        <v>17235</v>
      </c>
      <c r="Y1820" t="s" s="3">
        <v>3919</v>
      </c>
      <c r="Z1820" t="s" s="3">
        <v>55</v>
      </c>
      <c r="AA1820" t="s" s="3">
        <v>56</v>
      </c>
      <c r="AB1820" s="2">
        <v>80449</v>
      </c>
      <c r="AC1820" s="2">
        <v>80449</v>
      </c>
      <c r="AD1820" t="s" s="3">
        <v>57</v>
      </c>
      <c r="AE1820" t="s" s="3">
        <v>17236</v>
      </c>
      <c r="AF1820" s="5">
        <v>304.5</v>
      </c>
      <c r="AI1820" t="s" s="3">
        <v>17237</v>
      </c>
      <c r="AJ1820" t="s" s="3">
        <v>313</v>
      </c>
      <c r="AL1820" t="s" s="3">
        <v>145</v>
      </c>
      <c r="AM1820" t="s" s="3">
        <v>145</v>
      </c>
      <c r="AN1820" t="s" s="3">
        <v>56</v>
      </c>
      <c r="AO1820" t="s" s="3">
        <v>17238</v>
      </c>
      <c r="AP1820" t="s" s="3">
        <v>1398</v>
      </c>
      <c r="AQ1820" t="s" s="3">
        <v>64</v>
      </c>
      <c r="AR1820" t="s" s="3">
        <v>17239</v>
      </c>
    </row>
    <row r="1821" s="2" customFormat="1" ht="13.55" customHeight="1">
      <c r="A1821" t="s" s="3">
        <v>45</v>
      </c>
      <c r="B1821" t="s" s="3">
        <v>17240</v>
      </c>
      <c r="C1821" t="s" s="3">
        <v>17241</v>
      </c>
      <c r="D1821" s="2">
        <v>9808</v>
      </c>
      <c r="E1821" t="s" s="3">
        <v>17242</v>
      </c>
      <c r="F1821" s="4">
        <v>9510</v>
      </c>
      <c r="G1821" s="4">
        <v>9510</v>
      </c>
      <c r="H1821" s="4">
        <v>2758</v>
      </c>
      <c r="I1821" s="2">
        <v>0</v>
      </c>
      <c r="J1821" s="4">
        <v>0</v>
      </c>
      <c r="K1821" s="4">
        <v>133.24</v>
      </c>
      <c r="L1821" s="4">
        <v>9510</v>
      </c>
      <c r="Q1821" t="s" s="3">
        <v>49</v>
      </c>
      <c r="R1821" s="2">
        <v>5.5</v>
      </c>
      <c r="T1821" t="s" s="3">
        <v>807</v>
      </c>
      <c r="U1821" t="s" s="3">
        <v>5043</v>
      </c>
      <c r="V1821" t="s" s="3">
        <v>17243</v>
      </c>
      <c r="W1821" t="s" s="3">
        <v>5043</v>
      </c>
      <c r="X1821" t="s" s="3">
        <v>17244</v>
      </c>
      <c r="Y1821" t="s" s="3">
        <v>9028</v>
      </c>
      <c r="Z1821" t="s" s="3">
        <v>55</v>
      </c>
      <c r="AA1821" t="s" s="3">
        <v>56</v>
      </c>
      <c r="AB1821" s="2">
        <v>80449</v>
      </c>
      <c r="AC1821" s="2">
        <v>80449</v>
      </c>
      <c r="AD1821" t="s" s="3">
        <v>57</v>
      </c>
      <c r="AE1821" t="s" s="3">
        <v>17245</v>
      </c>
      <c r="AF1821" s="2">
        <v>815</v>
      </c>
      <c r="AI1821" t="s" s="3">
        <v>3896</v>
      </c>
      <c r="AJ1821" t="s" s="3">
        <v>313</v>
      </c>
      <c r="AL1821" t="s" s="3">
        <v>17246</v>
      </c>
      <c r="AM1821" t="s" s="3">
        <v>17246</v>
      </c>
      <c r="AN1821" t="s" s="3">
        <v>1123</v>
      </c>
      <c r="AO1821" t="s" s="3">
        <v>17247</v>
      </c>
      <c r="AP1821" t="s" s="3">
        <v>1751</v>
      </c>
      <c r="AQ1821" t="s" s="3">
        <v>64</v>
      </c>
      <c r="AR1821" t="s" s="3">
        <v>17248</v>
      </c>
    </row>
    <row r="1822" s="2" customFormat="1" ht="13.55" customHeight="1">
      <c r="A1822" t="s" s="3">
        <v>45</v>
      </c>
      <c r="B1822" t="s" s="3">
        <v>17249</v>
      </c>
      <c r="C1822" t="s" s="3">
        <v>17250</v>
      </c>
      <c r="D1822" s="2">
        <v>42951</v>
      </c>
      <c r="E1822" t="s" s="3">
        <v>17251</v>
      </c>
      <c r="F1822" s="4">
        <v>28692</v>
      </c>
      <c r="G1822" s="4">
        <v>28692</v>
      </c>
      <c r="H1822" s="4">
        <v>8321</v>
      </c>
      <c r="I1822" s="2">
        <v>0</v>
      </c>
      <c r="J1822" s="4">
        <v>0</v>
      </c>
      <c r="K1822" s="4">
        <v>484.22</v>
      </c>
      <c r="L1822" s="4">
        <v>28692</v>
      </c>
      <c r="Q1822" t="s" s="3">
        <v>49</v>
      </c>
      <c r="R1822" s="2">
        <v>2.76</v>
      </c>
      <c r="T1822" t="s" s="3">
        <v>5291</v>
      </c>
      <c r="U1822" t="s" s="3">
        <v>2156</v>
      </c>
      <c r="V1822" t="s" s="3">
        <v>2132</v>
      </c>
      <c r="W1822" t="s" s="3">
        <v>2156</v>
      </c>
      <c r="X1822" t="s" s="3">
        <v>17252</v>
      </c>
      <c r="Y1822" t="s" s="3">
        <v>4421</v>
      </c>
      <c r="Z1822" t="s" s="3">
        <v>55</v>
      </c>
      <c r="AA1822" t="s" s="3">
        <v>56</v>
      </c>
      <c r="AB1822" s="2">
        <v>80449</v>
      </c>
      <c r="AC1822" s="2">
        <v>80449</v>
      </c>
      <c r="AD1822" t="s" s="3">
        <v>57</v>
      </c>
      <c r="AE1822" t="s" s="3">
        <v>17253</v>
      </c>
      <c r="AF1822" s="2">
        <v>1012</v>
      </c>
      <c r="AI1822" t="s" s="3">
        <v>6567</v>
      </c>
      <c r="AJ1822" t="s" s="3">
        <v>313</v>
      </c>
      <c r="AL1822" t="s" s="3">
        <v>966</v>
      </c>
      <c r="AM1822" t="s" s="3">
        <v>966</v>
      </c>
      <c r="AN1822" t="s" s="3">
        <v>56</v>
      </c>
      <c r="AO1822" t="s" s="3">
        <v>17254</v>
      </c>
      <c r="AP1822" t="s" s="3">
        <v>5919</v>
      </c>
      <c r="AQ1822" t="s" s="3">
        <v>64</v>
      </c>
      <c r="AR1822" t="s" s="3">
        <v>17255</v>
      </c>
    </row>
    <row r="1823" s="2" customFormat="1" ht="13.55" customHeight="1">
      <c r="A1823" t="s" s="3">
        <v>45</v>
      </c>
      <c r="B1823" t="s" s="3">
        <v>17256</v>
      </c>
      <c r="C1823" t="s" s="3">
        <v>17257</v>
      </c>
      <c r="D1823" s="2">
        <v>35037</v>
      </c>
      <c r="E1823" t="s" s="3">
        <v>17258</v>
      </c>
      <c r="F1823" s="4">
        <v>30864</v>
      </c>
      <c r="G1823" s="4">
        <v>30864</v>
      </c>
      <c r="H1823" s="4">
        <v>8951</v>
      </c>
      <c r="I1823" s="2">
        <v>0</v>
      </c>
      <c r="J1823" s="4">
        <v>0</v>
      </c>
      <c r="K1823" s="4">
        <v>529.84</v>
      </c>
      <c r="L1823" s="4">
        <v>30864</v>
      </c>
      <c r="N1823" s="2">
        <v>260.45</v>
      </c>
      <c r="Q1823" t="s" s="3">
        <v>49</v>
      </c>
      <c r="R1823" s="2">
        <v>40.19</v>
      </c>
      <c r="T1823" t="s" s="3">
        <v>3688</v>
      </c>
      <c r="U1823" t="s" s="3">
        <v>17259</v>
      </c>
      <c r="V1823" t="s" s="3">
        <v>17260</v>
      </c>
      <c r="W1823" t="s" s="3">
        <v>17259</v>
      </c>
      <c r="X1823" t="s" s="3">
        <v>17261</v>
      </c>
      <c r="Y1823" t="s" s="3">
        <v>157</v>
      </c>
      <c r="Z1823" t="s" s="3">
        <v>55</v>
      </c>
      <c r="AA1823" t="s" s="3">
        <v>56</v>
      </c>
      <c r="AB1823" s="2">
        <v>80449</v>
      </c>
      <c r="AC1823" s="2">
        <v>80449</v>
      </c>
      <c r="AD1823" t="s" s="3">
        <v>57</v>
      </c>
      <c r="AE1823" t="s" s="3">
        <v>17262</v>
      </c>
      <c r="AF1823" s="2">
        <v>2033</v>
      </c>
      <c r="AI1823" t="s" s="3">
        <v>17263</v>
      </c>
      <c r="AJ1823" t="s" s="3">
        <v>174</v>
      </c>
      <c r="AL1823" t="s" s="3">
        <v>17264</v>
      </c>
      <c r="AN1823" t="s" s="3">
        <v>260</v>
      </c>
      <c r="AO1823" t="s" s="3">
        <v>17265</v>
      </c>
      <c r="AP1823" t="s" s="3">
        <v>779</v>
      </c>
      <c r="AQ1823" t="s" s="3">
        <v>64</v>
      </c>
      <c r="AR1823" t="s" s="3">
        <v>17266</v>
      </c>
    </row>
    <row r="1824" s="2" customFormat="1" ht="13.55" customHeight="1">
      <c r="A1824" t="s" s="3">
        <v>75</v>
      </c>
      <c r="B1824" t="s" s="3">
        <v>845</v>
      </c>
      <c r="C1824" t="s" s="3">
        <v>17267</v>
      </c>
      <c r="D1824" s="2">
        <v>12042</v>
      </c>
      <c r="E1824" t="s" s="3">
        <v>17268</v>
      </c>
      <c r="F1824" s="4">
        <v>2119</v>
      </c>
      <c r="G1824" s="4">
        <v>2119</v>
      </c>
      <c r="H1824" s="4">
        <v>615</v>
      </c>
      <c r="I1824" s="2">
        <v>0</v>
      </c>
      <c r="J1824" s="4">
        <v>0</v>
      </c>
      <c r="K1824" s="4">
        <v>36.12</v>
      </c>
      <c r="L1824" s="4">
        <v>2119</v>
      </c>
      <c r="Q1824" t="s" s="3">
        <v>49</v>
      </c>
      <c r="R1824" s="2">
        <v>0.17</v>
      </c>
      <c r="T1824" t="s" s="3">
        <v>320</v>
      </c>
      <c r="U1824" t="s" s="3">
        <v>17269</v>
      </c>
      <c r="X1824" t="s" s="3">
        <v>17270</v>
      </c>
      <c r="Z1824" t="s" s="3">
        <v>55</v>
      </c>
      <c r="AA1824" t="s" s="3">
        <v>56</v>
      </c>
      <c r="AB1824" s="2">
        <v>80449</v>
      </c>
      <c r="AC1824" s="2">
        <v>80449</v>
      </c>
      <c r="AD1824" t="s" s="3">
        <v>57</v>
      </c>
      <c r="AF1824" s="2">
        <v>6959</v>
      </c>
      <c r="AH1824" t="s" s="3">
        <v>1687</v>
      </c>
      <c r="AI1824" t="s" s="3">
        <v>17271</v>
      </c>
      <c r="AJ1824" t="s" s="3">
        <v>283</v>
      </c>
      <c r="AL1824" t="s" s="3">
        <v>7035</v>
      </c>
      <c r="AM1824" t="s" s="3">
        <v>17272</v>
      </c>
      <c r="AN1824" t="s" s="3">
        <v>919</v>
      </c>
      <c r="AO1824" t="s" s="3">
        <v>17273</v>
      </c>
      <c r="AP1824" t="s" s="3">
        <v>537</v>
      </c>
      <c r="AQ1824" t="s" s="3">
        <v>64</v>
      </c>
      <c r="AR1824" t="s" s="3">
        <v>17274</v>
      </c>
    </row>
    <row r="1825" s="2" customFormat="1" ht="13.55" customHeight="1">
      <c r="A1825" t="s" s="3">
        <v>45</v>
      </c>
      <c r="B1825" t="s" s="3">
        <v>17275</v>
      </c>
      <c r="C1825" t="s" s="3">
        <v>17276</v>
      </c>
      <c r="D1825" s="2">
        <v>6590</v>
      </c>
      <c r="E1825" t="s" s="3">
        <v>17277</v>
      </c>
      <c r="F1825" s="4">
        <v>6946</v>
      </c>
      <c r="G1825" s="4">
        <v>6946</v>
      </c>
      <c r="H1825" s="4">
        <v>2014</v>
      </c>
      <c r="I1825" s="2">
        <v>0</v>
      </c>
      <c r="J1825" s="4">
        <v>0</v>
      </c>
      <c r="K1825" s="4">
        <v>119</v>
      </c>
      <c r="L1825" s="4">
        <v>6946</v>
      </c>
      <c r="N1825" s="2">
        <v>43.8</v>
      </c>
      <c r="Q1825" t="s" s="3">
        <v>49</v>
      </c>
      <c r="R1825" s="2">
        <v>5</v>
      </c>
      <c r="T1825" t="s" s="3">
        <v>4706</v>
      </c>
      <c r="U1825" t="s" s="3">
        <v>771</v>
      </c>
      <c r="V1825" t="s" s="3">
        <v>516</v>
      </c>
      <c r="W1825" t="s" s="3">
        <v>771</v>
      </c>
      <c r="X1825" t="s" s="3">
        <v>17278</v>
      </c>
      <c r="Y1825" t="s" s="3">
        <v>295</v>
      </c>
      <c r="Z1825" t="s" s="3">
        <v>55</v>
      </c>
      <c r="AA1825" t="s" s="3">
        <v>56</v>
      </c>
      <c r="AB1825" s="2">
        <v>80449</v>
      </c>
      <c r="AC1825" s="2">
        <v>80449</v>
      </c>
      <c r="AD1825" t="s" s="3">
        <v>57</v>
      </c>
      <c r="AE1825" t="s" s="3">
        <v>17279</v>
      </c>
      <c r="AF1825" s="2">
        <v>10310</v>
      </c>
      <c r="AI1825" t="s" s="3">
        <v>17280</v>
      </c>
      <c r="AJ1825" t="s" s="3">
        <v>174</v>
      </c>
      <c r="AL1825" t="s" s="3">
        <v>1200</v>
      </c>
      <c r="AN1825" t="s" s="3">
        <v>656</v>
      </c>
      <c r="AO1825" t="s" s="3">
        <v>17281</v>
      </c>
      <c r="AP1825" t="s" s="3">
        <v>192</v>
      </c>
      <c r="AQ1825" t="s" s="3">
        <v>64</v>
      </c>
      <c r="AR1825" t="s" s="3">
        <v>17282</v>
      </c>
    </row>
    <row r="1826" s="2" customFormat="1" ht="13.55" customHeight="1">
      <c r="A1826" t="s" s="3">
        <v>45</v>
      </c>
      <c r="B1826" t="s" s="3">
        <v>17283</v>
      </c>
      <c r="C1826" t="s" s="3">
        <v>17284</v>
      </c>
      <c r="D1826" s="2">
        <v>27778</v>
      </c>
      <c r="E1826" t="s" s="3">
        <v>17285</v>
      </c>
      <c r="F1826" s="4">
        <v>6946</v>
      </c>
      <c r="G1826" s="4">
        <v>6946</v>
      </c>
      <c r="H1826" s="4">
        <v>2014</v>
      </c>
      <c r="I1826" s="2">
        <v>0</v>
      </c>
      <c r="J1826" s="4">
        <v>0</v>
      </c>
      <c r="K1826" s="4">
        <v>119</v>
      </c>
      <c r="L1826" s="4">
        <v>6946</v>
      </c>
      <c r="N1826" s="2">
        <v>375.08</v>
      </c>
      <c r="Q1826" t="s" s="3">
        <v>49</v>
      </c>
      <c r="R1826" s="2">
        <v>5</v>
      </c>
      <c r="T1826" t="s" s="3">
        <v>16198</v>
      </c>
      <c r="U1826" t="s" s="3">
        <v>17286</v>
      </c>
      <c r="V1826" t="s" s="3">
        <v>477</v>
      </c>
      <c r="W1826" t="s" s="3">
        <v>6733</v>
      </c>
      <c r="X1826" t="s" s="3">
        <v>17287</v>
      </c>
      <c r="Y1826" t="s" s="3">
        <v>83</v>
      </c>
      <c r="Z1826" t="s" s="3">
        <v>55</v>
      </c>
      <c r="AA1826" t="s" s="3">
        <v>56</v>
      </c>
      <c r="AB1826" s="2">
        <v>80449</v>
      </c>
      <c r="AC1826" s="2">
        <v>80449</v>
      </c>
      <c r="AD1826" t="s" s="3">
        <v>57</v>
      </c>
      <c r="AE1826" t="s" s="3">
        <v>17288</v>
      </c>
      <c r="AF1826" s="2">
        <v>3101</v>
      </c>
      <c r="AI1826" t="s" s="3">
        <v>17289</v>
      </c>
      <c r="AJ1826" t="s" s="3">
        <v>174</v>
      </c>
      <c r="AL1826" t="s" s="3">
        <v>3743</v>
      </c>
      <c r="AM1826" t="s" s="3">
        <v>3743</v>
      </c>
      <c r="AN1826" t="s" s="3">
        <v>2351</v>
      </c>
      <c r="AO1826" t="s" s="3">
        <v>17290</v>
      </c>
      <c r="AP1826" t="s" s="3">
        <v>4034</v>
      </c>
      <c r="AQ1826" t="s" s="3">
        <v>64</v>
      </c>
      <c r="AR1826" t="s" s="3">
        <v>17291</v>
      </c>
    </row>
    <row r="1827" s="2" customFormat="1" ht="13.55" customHeight="1">
      <c r="A1827" t="s" s="3">
        <v>45</v>
      </c>
      <c r="B1827" t="s" s="3">
        <v>17292</v>
      </c>
      <c r="C1827" t="s" s="3">
        <v>17293</v>
      </c>
      <c r="D1827" s="2">
        <v>8713</v>
      </c>
      <c r="E1827" t="s" s="3">
        <v>17294</v>
      </c>
      <c r="F1827" s="4">
        <v>7170</v>
      </c>
      <c r="G1827" s="4">
        <v>7170</v>
      </c>
      <c r="H1827" s="4">
        <v>2079</v>
      </c>
      <c r="I1827" s="2">
        <v>0</v>
      </c>
      <c r="J1827" s="4">
        <v>0</v>
      </c>
      <c r="K1827" s="4">
        <v>100.4</v>
      </c>
      <c r="L1827" s="4">
        <v>7170</v>
      </c>
      <c r="N1827" s="2">
        <v>48.9</v>
      </c>
      <c r="Q1827" t="s" s="3">
        <v>49</v>
      </c>
      <c r="R1827" s="2">
        <v>5.3</v>
      </c>
      <c r="T1827" t="s" s="3">
        <v>2388</v>
      </c>
      <c r="U1827" t="s" s="3">
        <v>17295</v>
      </c>
      <c r="V1827" t="s" s="3">
        <v>4140</v>
      </c>
      <c r="W1827" t="s" s="3">
        <v>17295</v>
      </c>
      <c r="X1827" t="s" s="3">
        <v>17296</v>
      </c>
      <c r="Y1827" t="s" s="3">
        <v>6601</v>
      </c>
      <c r="Z1827" t="s" s="3">
        <v>55</v>
      </c>
      <c r="AA1827" t="s" s="3">
        <v>56</v>
      </c>
      <c r="AB1827" s="2">
        <v>80449</v>
      </c>
      <c r="AC1827" s="2">
        <v>80449</v>
      </c>
      <c r="AD1827" t="s" s="3">
        <v>57</v>
      </c>
      <c r="AE1827" t="s" s="3">
        <v>17297</v>
      </c>
      <c r="AF1827" s="2">
        <v>3186</v>
      </c>
      <c r="AI1827" t="s" s="3">
        <v>789</v>
      </c>
      <c r="AJ1827" t="s" s="3">
        <v>313</v>
      </c>
      <c r="AL1827" t="s" s="3">
        <v>454</v>
      </c>
      <c r="AM1827" t="s" s="3">
        <v>454</v>
      </c>
      <c r="AN1827" t="s" s="3">
        <v>56</v>
      </c>
      <c r="AO1827" t="s" s="3">
        <v>17298</v>
      </c>
      <c r="AP1827" t="s" s="3">
        <v>5433</v>
      </c>
      <c r="AQ1827" t="s" s="3">
        <v>64</v>
      </c>
      <c r="AR1827" t="s" s="3">
        <v>17299</v>
      </c>
    </row>
    <row r="1828" s="2" customFormat="1" ht="13.55" customHeight="1">
      <c r="A1828" t="s" s="3">
        <v>45</v>
      </c>
      <c r="B1828" t="s" s="3">
        <v>17300</v>
      </c>
      <c r="C1828" t="s" s="3">
        <v>17301</v>
      </c>
      <c r="D1828" s="2">
        <v>6239</v>
      </c>
      <c r="E1828" t="s" s="3">
        <v>17302</v>
      </c>
      <c r="F1828" s="4">
        <v>9412</v>
      </c>
      <c r="G1828" s="4">
        <v>9412</v>
      </c>
      <c r="H1828" s="4">
        <v>2729</v>
      </c>
      <c r="I1828" s="2">
        <v>0</v>
      </c>
      <c r="J1828" s="4">
        <v>0</v>
      </c>
      <c r="K1828" s="4">
        <v>161.62</v>
      </c>
      <c r="L1828" s="4">
        <v>9412</v>
      </c>
      <c r="Q1828" t="s" s="3">
        <v>49</v>
      </c>
      <c r="R1828" s="2">
        <v>1.36</v>
      </c>
      <c r="U1828" t="s" s="3">
        <v>17303</v>
      </c>
      <c r="X1828" t="s" s="3">
        <v>17304</v>
      </c>
      <c r="Y1828" t="s" s="3">
        <v>1269</v>
      </c>
      <c r="Z1828" t="s" s="3">
        <v>55</v>
      </c>
      <c r="AA1828" t="s" s="3">
        <v>56</v>
      </c>
      <c r="AB1828" s="2">
        <v>80449</v>
      </c>
      <c r="AC1828" s="2">
        <v>80449</v>
      </c>
      <c r="AD1828" t="s" s="3">
        <v>57</v>
      </c>
      <c r="AE1828" t="s" s="3">
        <v>17305</v>
      </c>
      <c r="AF1828" s="2">
        <v>555</v>
      </c>
      <c r="AI1828" t="s" s="3">
        <v>17306</v>
      </c>
      <c r="AJ1828" t="s" s="3">
        <v>144</v>
      </c>
      <c r="AK1828" s="2">
        <v>208</v>
      </c>
      <c r="AL1828" t="s" s="3">
        <v>145</v>
      </c>
      <c r="AM1828" t="s" s="3">
        <v>145</v>
      </c>
      <c r="AN1828" t="s" s="3">
        <v>56</v>
      </c>
      <c r="AO1828" t="s" s="3">
        <v>17307</v>
      </c>
      <c r="AP1828" t="s" s="3">
        <v>1285</v>
      </c>
      <c r="AQ1828" t="s" s="3">
        <v>64</v>
      </c>
      <c r="AR1828" t="s" s="3">
        <v>17308</v>
      </c>
    </row>
    <row r="1829" s="2" customFormat="1" ht="13.55" customHeight="1">
      <c r="A1829" t="s" s="3">
        <v>75</v>
      </c>
      <c r="B1829" t="s" s="3">
        <v>2019</v>
      </c>
      <c r="C1829" t="s" s="3">
        <v>17309</v>
      </c>
      <c r="D1829" s="2">
        <v>9850</v>
      </c>
      <c r="E1829" t="s" s="3">
        <v>17310</v>
      </c>
      <c r="F1829" s="4">
        <v>8276</v>
      </c>
      <c r="G1829" s="4">
        <v>8276</v>
      </c>
      <c r="H1829" s="4">
        <v>2400</v>
      </c>
      <c r="I1829" s="2">
        <v>0</v>
      </c>
      <c r="J1829" s="4">
        <v>0</v>
      </c>
      <c r="K1829" s="4">
        <v>142.08</v>
      </c>
      <c r="L1829" s="4">
        <v>8276</v>
      </c>
      <c r="Q1829" t="s" s="3">
        <v>49</v>
      </c>
      <c r="R1829" s="2">
        <v>4.86</v>
      </c>
      <c r="T1829" t="s" s="3">
        <v>4268</v>
      </c>
      <c r="U1829" t="s" s="3">
        <v>17311</v>
      </c>
      <c r="V1829" t="s" s="3">
        <v>7222</v>
      </c>
      <c r="W1829" t="s" s="3">
        <v>17311</v>
      </c>
      <c r="X1829" t="s" s="3">
        <v>17312</v>
      </c>
      <c r="Y1829" t="s" s="3">
        <v>2025</v>
      </c>
      <c r="Z1829" t="s" s="3">
        <v>55</v>
      </c>
      <c r="AA1829" t="s" s="3">
        <v>56</v>
      </c>
      <c r="AB1829" s="2">
        <v>80449</v>
      </c>
      <c r="AC1829" s="2">
        <v>80449</v>
      </c>
      <c r="AD1829" t="s" s="3">
        <v>57</v>
      </c>
      <c r="AE1829" t="s" s="3">
        <v>2026</v>
      </c>
      <c r="AF1829" s="2">
        <v>12864</v>
      </c>
      <c r="AI1829" t="s" s="3">
        <v>17313</v>
      </c>
      <c r="AJ1829" t="s" s="3">
        <v>114</v>
      </c>
      <c r="AL1829" t="s" s="3">
        <v>9271</v>
      </c>
      <c r="AM1829" t="s" s="3">
        <v>9271</v>
      </c>
      <c r="AN1829" t="s" s="3">
        <v>116</v>
      </c>
      <c r="AO1829" t="s" s="3">
        <v>17314</v>
      </c>
      <c r="AP1829" t="s" s="3">
        <v>779</v>
      </c>
      <c r="AQ1829" t="s" s="3">
        <v>64</v>
      </c>
      <c r="AR1829" t="s" s="3">
        <v>17315</v>
      </c>
    </row>
    <row r="1830" s="2" customFormat="1" ht="13.55" customHeight="1">
      <c r="A1830" t="s" s="3">
        <v>75</v>
      </c>
      <c r="B1830" t="s" s="3">
        <v>1390</v>
      </c>
      <c r="C1830" t="s" s="3">
        <v>17316</v>
      </c>
      <c r="D1830" s="2">
        <v>13294</v>
      </c>
      <c r="E1830" t="s" s="3">
        <v>17317</v>
      </c>
      <c r="F1830" s="4">
        <v>3158</v>
      </c>
      <c r="G1830" s="4">
        <v>3158</v>
      </c>
      <c r="H1830" s="4">
        <v>916</v>
      </c>
      <c r="I1830" s="2">
        <v>0</v>
      </c>
      <c r="J1830" s="4">
        <v>0</v>
      </c>
      <c r="K1830" s="4">
        <v>54.46</v>
      </c>
      <c r="L1830" s="4">
        <v>3158</v>
      </c>
      <c r="Q1830" t="s" s="3">
        <v>49</v>
      </c>
      <c r="R1830" s="2">
        <v>0.17</v>
      </c>
      <c r="T1830" t="s" s="3">
        <v>17318</v>
      </c>
      <c r="U1830" t="s" s="3">
        <v>17319</v>
      </c>
      <c r="V1830" t="s" s="3">
        <v>15647</v>
      </c>
      <c r="W1830" t="s" s="3">
        <v>17319</v>
      </c>
      <c r="X1830" t="s" s="3">
        <v>17320</v>
      </c>
      <c r="Y1830" t="s" s="3">
        <v>257</v>
      </c>
      <c r="Z1830" t="s" s="3">
        <v>55</v>
      </c>
      <c r="AA1830" t="s" s="3">
        <v>56</v>
      </c>
      <c r="AB1830" s="2">
        <v>80449</v>
      </c>
      <c r="AC1830" s="2">
        <v>80449</v>
      </c>
      <c r="AD1830" t="s" s="3">
        <v>57</v>
      </c>
      <c r="AE1830" t="s" s="3">
        <v>1396</v>
      </c>
      <c r="AF1830" s="2">
        <v>603</v>
      </c>
      <c r="AH1830" t="s" s="3">
        <v>7434</v>
      </c>
      <c r="AI1830" t="s" s="3">
        <v>3898</v>
      </c>
      <c r="AJ1830" t="s" s="3">
        <v>60</v>
      </c>
      <c r="AL1830" t="s" s="3">
        <v>11969</v>
      </c>
      <c r="AM1830" t="s" s="3">
        <v>11969</v>
      </c>
      <c r="AN1830" t="s" s="3">
        <v>366</v>
      </c>
      <c r="AO1830" t="s" s="3">
        <v>17321</v>
      </c>
      <c r="AP1830" t="s" s="3">
        <v>2396</v>
      </c>
      <c r="AQ1830" t="s" s="3">
        <v>64</v>
      </c>
      <c r="AR1830" t="s" s="3">
        <v>17322</v>
      </c>
    </row>
    <row r="1831" s="2" customFormat="1" ht="13.55" customHeight="1">
      <c r="A1831" t="s" s="3">
        <v>45</v>
      </c>
      <c r="B1831" t="s" s="3">
        <v>17323</v>
      </c>
      <c r="C1831" t="s" s="3">
        <v>17324</v>
      </c>
      <c r="D1831" s="2">
        <v>28215</v>
      </c>
      <c r="E1831" t="s" s="3">
        <v>17325</v>
      </c>
      <c r="F1831" s="4">
        <v>6946</v>
      </c>
      <c r="G1831" s="4">
        <v>6946</v>
      </c>
      <c r="H1831" s="4">
        <v>2014</v>
      </c>
      <c r="I1831" s="2">
        <v>0</v>
      </c>
      <c r="J1831" s="4">
        <v>0</v>
      </c>
      <c r="K1831" s="4">
        <v>119</v>
      </c>
      <c r="L1831" s="4">
        <v>6946</v>
      </c>
      <c r="Q1831" t="s" s="3">
        <v>49</v>
      </c>
      <c r="R1831" s="2">
        <v>5</v>
      </c>
      <c r="T1831" t="s" s="3">
        <v>4248</v>
      </c>
      <c r="U1831" t="s" s="3">
        <v>17326</v>
      </c>
      <c r="X1831" t="s" s="3">
        <v>17327</v>
      </c>
      <c r="Y1831" t="s" s="3">
        <v>83</v>
      </c>
      <c r="Z1831" t="s" s="3">
        <v>55</v>
      </c>
      <c r="AA1831" t="s" s="3">
        <v>56</v>
      </c>
      <c r="AB1831" s="2">
        <v>80449</v>
      </c>
      <c r="AC1831" s="2">
        <v>80449</v>
      </c>
      <c r="AD1831" t="s" s="3">
        <v>57</v>
      </c>
      <c r="AE1831" t="s" s="3">
        <v>17328</v>
      </c>
      <c r="AF1831" s="2">
        <v>315</v>
      </c>
      <c r="AI1831" t="s" s="3">
        <v>17329</v>
      </c>
      <c r="AJ1831" t="s" s="3">
        <v>17330</v>
      </c>
      <c r="AL1831" t="s" s="3">
        <v>17331</v>
      </c>
      <c r="AM1831" t="s" s="3">
        <v>17332</v>
      </c>
      <c r="AN1831" t="s" s="3">
        <v>260</v>
      </c>
      <c r="AO1831" t="s" s="3">
        <v>17333</v>
      </c>
      <c r="AP1831" t="s" s="3">
        <v>3217</v>
      </c>
      <c r="AQ1831" t="s" s="3">
        <v>64</v>
      </c>
      <c r="AR1831" t="s" s="3">
        <v>17334</v>
      </c>
    </row>
    <row r="1832" s="2" customFormat="1" ht="13.55" customHeight="1">
      <c r="A1832" t="s" s="3">
        <v>45</v>
      </c>
      <c r="B1832" t="s" s="3">
        <v>17335</v>
      </c>
      <c r="C1832" t="s" s="3">
        <v>17336</v>
      </c>
      <c r="D1832" s="2">
        <v>27801</v>
      </c>
      <c r="E1832" t="s" s="3">
        <v>17337</v>
      </c>
      <c r="F1832" s="4">
        <v>7337</v>
      </c>
      <c r="G1832" s="4">
        <v>7337</v>
      </c>
      <c r="H1832" s="4">
        <v>2128</v>
      </c>
      <c r="I1832" s="2">
        <v>0</v>
      </c>
      <c r="J1832" s="4">
        <v>0</v>
      </c>
      <c r="K1832" s="4">
        <v>126.1</v>
      </c>
      <c r="L1832" s="4">
        <v>7337</v>
      </c>
      <c r="Q1832" t="s" s="3">
        <v>49</v>
      </c>
      <c r="R1832" s="2">
        <v>5.53</v>
      </c>
      <c r="T1832" t="s" s="3">
        <v>17338</v>
      </c>
      <c r="U1832" t="s" s="3">
        <v>17339</v>
      </c>
      <c r="V1832" t="s" s="3">
        <v>17340</v>
      </c>
      <c r="W1832" t="s" s="3">
        <v>17339</v>
      </c>
      <c r="X1832" t="s" s="3">
        <v>17341</v>
      </c>
      <c r="Y1832" t="s" s="3">
        <v>83</v>
      </c>
      <c r="Z1832" t="s" s="3">
        <v>55</v>
      </c>
      <c r="AA1832" t="s" s="3">
        <v>56</v>
      </c>
      <c r="AB1832" s="2">
        <v>80449</v>
      </c>
      <c r="AC1832" s="2">
        <v>80449</v>
      </c>
      <c r="AD1832" t="s" s="3">
        <v>57</v>
      </c>
      <c r="AE1832" t="s" s="3">
        <v>17342</v>
      </c>
      <c r="AF1832" s="2">
        <v>1789</v>
      </c>
      <c r="AI1832" t="s" s="3">
        <v>7356</v>
      </c>
      <c r="AJ1832" t="s" s="3">
        <v>313</v>
      </c>
      <c r="AL1832" t="s" s="3">
        <v>429</v>
      </c>
      <c r="AM1832" t="s" s="3">
        <v>429</v>
      </c>
      <c r="AN1832" t="s" s="3">
        <v>56</v>
      </c>
      <c r="AO1832" t="s" s="3">
        <v>17343</v>
      </c>
      <c r="AP1832" t="s" s="3">
        <v>315</v>
      </c>
      <c r="AQ1832" t="s" s="3">
        <v>64</v>
      </c>
      <c r="AR1832" t="s" s="3">
        <v>17344</v>
      </c>
    </row>
    <row r="1833" s="2" customFormat="1" ht="13.55" customHeight="1">
      <c r="A1833" t="s" s="3">
        <v>45</v>
      </c>
      <c r="B1833" t="s" s="3">
        <v>17345</v>
      </c>
      <c r="C1833" t="s" s="3">
        <v>17346</v>
      </c>
      <c r="D1833" s="2">
        <v>26490</v>
      </c>
      <c r="E1833" t="s" s="3">
        <v>17347</v>
      </c>
      <c r="F1833" s="4">
        <v>6946</v>
      </c>
      <c r="G1833" s="4">
        <v>6946</v>
      </c>
      <c r="H1833" s="4">
        <v>2014</v>
      </c>
      <c r="I1833" s="2">
        <v>0</v>
      </c>
      <c r="J1833" s="4">
        <v>0</v>
      </c>
      <c r="K1833" s="4">
        <v>119</v>
      </c>
      <c r="L1833" s="4">
        <v>6946</v>
      </c>
      <c r="Q1833" t="s" s="3">
        <v>49</v>
      </c>
      <c r="R1833" s="2">
        <v>5</v>
      </c>
      <c r="T1833" t="s" s="3">
        <v>4108</v>
      </c>
      <c r="U1833" t="s" s="3">
        <v>17348</v>
      </c>
      <c r="V1833" t="s" s="3">
        <v>3358</v>
      </c>
      <c r="W1833" t="s" s="3">
        <v>17348</v>
      </c>
      <c r="X1833" t="s" s="3">
        <v>17349</v>
      </c>
      <c r="Y1833" t="s" s="3">
        <v>454</v>
      </c>
      <c r="Z1833" t="s" s="3">
        <v>55</v>
      </c>
      <c r="AA1833" t="s" s="3">
        <v>56</v>
      </c>
      <c r="AB1833" s="2">
        <v>80449</v>
      </c>
      <c r="AC1833" s="2">
        <v>80449</v>
      </c>
      <c r="AD1833" t="s" s="3">
        <v>57</v>
      </c>
      <c r="AE1833" t="s" s="3">
        <v>17350</v>
      </c>
      <c r="AF1833" s="2">
        <v>416</v>
      </c>
      <c r="AH1833" t="s" s="3">
        <v>6755</v>
      </c>
      <c r="AI1833" t="s" s="3">
        <v>12432</v>
      </c>
      <c r="AJ1833" t="s" s="3">
        <v>60</v>
      </c>
      <c r="AL1833" t="s" s="3">
        <v>17351</v>
      </c>
      <c r="AM1833" t="s" s="3">
        <v>17351</v>
      </c>
      <c r="AN1833" t="s" s="3">
        <v>919</v>
      </c>
      <c r="AO1833" t="s" s="3">
        <v>17352</v>
      </c>
      <c r="AP1833" t="s" s="3">
        <v>565</v>
      </c>
      <c r="AQ1833" t="s" s="3">
        <v>64</v>
      </c>
      <c r="AR1833" t="s" s="3">
        <v>17353</v>
      </c>
    </row>
    <row r="1834" s="2" customFormat="1" ht="13.55" customHeight="1">
      <c r="A1834" t="s" s="3">
        <v>75</v>
      </c>
      <c r="B1834" t="s" s="3">
        <v>5623</v>
      </c>
      <c r="C1834" t="s" s="3">
        <v>17354</v>
      </c>
      <c r="D1834" s="2">
        <v>12406</v>
      </c>
      <c r="E1834" t="s" s="3">
        <v>17355</v>
      </c>
      <c r="F1834" s="4">
        <v>1516</v>
      </c>
      <c r="G1834" s="4">
        <v>1516</v>
      </c>
      <c r="H1834" s="4">
        <v>440</v>
      </c>
      <c r="I1834" s="2">
        <v>0</v>
      </c>
      <c r="J1834" s="4">
        <v>0</v>
      </c>
      <c r="K1834" s="4">
        <v>26.06</v>
      </c>
      <c r="L1834" s="4">
        <v>1516</v>
      </c>
      <c r="N1834" s="2">
        <v>12.81</v>
      </c>
      <c r="Q1834" t="s" s="3">
        <v>49</v>
      </c>
      <c r="R1834" s="2">
        <v>0.17</v>
      </c>
      <c r="T1834" t="s" s="3">
        <v>15012</v>
      </c>
      <c r="U1834" t="s" s="3">
        <v>17356</v>
      </c>
      <c r="X1834" t="s" s="3">
        <v>17357</v>
      </c>
      <c r="Y1834" t="s" s="3">
        <v>1269</v>
      </c>
      <c r="Z1834" t="s" s="3">
        <v>55</v>
      </c>
      <c r="AA1834" t="s" s="3">
        <v>56</v>
      </c>
      <c r="AB1834" s="2">
        <v>80449</v>
      </c>
      <c r="AC1834" s="2">
        <v>80449</v>
      </c>
      <c r="AD1834" t="s" s="3">
        <v>57</v>
      </c>
      <c r="AE1834" t="s" s="3">
        <v>5628</v>
      </c>
      <c r="AF1834" s="2">
        <v>1401</v>
      </c>
      <c r="AI1834" t="s" s="3">
        <v>17358</v>
      </c>
      <c r="AJ1834" t="s" s="3">
        <v>600</v>
      </c>
      <c r="AL1834" t="s" s="3">
        <v>17359</v>
      </c>
      <c r="AM1834" t="s" s="3">
        <v>17359</v>
      </c>
      <c r="AN1834" t="s" s="3">
        <v>656</v>
      </c>
      <c r="AO1834" t="s" s="3">
        <v>17360</v>
      </c>
      <c r="AP1834" t="s" s="3">
        <v>5919</v>
      </c>
      <c r="AQ1834" t="s" s="3">
        <v>64</v>
      </c>
      <c r="AR1834" t="s" s="3">
        <v>17361</v>
      </c>
    </row>
    <row r="1835" s="2" customFormat="1" ht="13.55" customHeight="1">
      <c r="A1835" t="s" s="3">
        <v>75</v>
      </c>
      <c r="B1835" t="s" s="3">
        <v>5276</v>
      </c>
      <c r="C1835" t="s" s="3">
        <v>17362</v>
      </c>
      <c r="D1835" s="2">
        <v>9515</v>
      </c>
      <c r="E1835" t="s" s="3">
        <v>17363</v>
      </c>
      <c r="F1835" s="4">
        <v>9416</v>
      </c>
      <c r="G1835" s="4">
        <v>9416</v>
      </c>
      <c r="H1835" s="4">
        <v>2731</v>
      </c>
      <c r="I1835" s="2">
        <v>0</v>
      </c>
      <c r="J1835" s="4">
        <v>0</v>
      </c>
      <c r="K1835" s="4">
        <v>131.78</v>
      </c>
      <c r="L1835" s="4">
        <v>9416</v>
      </c>
      <c r="N1835" s="2">
        <v>336.86</v>
      </c>
      <c r="Q1835" t="s" s="3">
        <v>49</v>
      </c>
      <c r="R1835" s="2">
        <v>5.4</v>
      </c>
      <c r="T1835" t="s" s="3">
        <v>50</v>
      </c>
      <c r="U1835" t="s" s="3">
        <v>17364</v>
      </c>
      <c r="V1835" t="s" s="3">
        <v>13054</v>
      </c>
      <c r="W1835" t="s" s="3">
        <v>17364</v>
      </c>
      <c r="X1835" t="s" s="3">
        <v>17365</v>
      </c>
      <c r="Y1835" t="s" s="3">
        <v>1233</v>
      </c>
      <c r="Z1835" t="s" s="3">
        <v>55</v>
      </c>
      <c r="AA1835" t="s" s="3">
        <v>56</v>
      </c>
      <c r="AB1835" s="2">
        <v>80449</v>
      </c>
      <c r="AC1835" s="2">
        <v>80449</v>
      </c>
      <c r="AD1835" t="s" s="3">
        <v>57</v>
      </c>
      <c r="AE1835" t="s" s="3">
        <v>5281</v>
      </c>
      <c r="AF1835" s="2">
        <v>10925</v>
      </c>
      <c r="AH1835" t="s" s="3">
        <v>1687</v>
      </c>
      <c r="AI1835" t="s" s="3">
        <v>4795</v>
      </c>
      <c r="AJ1835" t="s" s="3">
        <v>313</v>
      </c>
      <c r="AK1835" t="s" s="3">
        <v>5708</v>
      </c>
      <c r="AL1835" t="s" s="3">
        <v>17366</v>
      </c>
      <c r="AM1835" t="s" s="3">
        <v>17367</v>
      </c>
      <c r="AN1835" t="s" s="3">
        <v>919</v>
      </c>
      <c r="AO1835" t="s" s="3">
        <v>17368</v>
      </c>
      <c r="AP1835" t="s" s="3">
        <v>931</v>
      </c>
      <c r="AQ1835" t="s" s="3">
        <v>64</v>
      </c>
      <c r="AR1835" t="s" s="3">
        <v>17369</v>
      </c>
    </row>
    <row r="1836" s="2" customFormat="1" ht="13.55" customHeight="1">
      <c r="A1836" t="s" s="3">
        <v>45</v>
      </c>
      <c r="B1836" t="s" s="3">
        <v>17370</v>
      </c>
      <c r="C1836" t="s" s="3">
        <v>17371</v>
      </c>
      <c r="D1836" s="2">
        <v>43219</v>
      </c>
      <c r="E1836" t="s" s="3">
        <v>17372</v>
      </c>
      <c r="F1836" s="4">
        <v>32638</v>
      </c>
      <c r="G1836" s="4">
        <v>32638</v>
      </c>
      <c r="H1836" s="4">
        <v>9465</v>
      </c>
      <c r="I1836" s="2">
        <v>0</v>
      </c>
      <c r="J1836" s="4">
        <v>0</v>
      </c>
      <c r="K1836" s="4">
        <v>551.16</v>
      </c>
      <c r="L1836" s="4">
        <v>32638</v>
      </c>
      <c r="Q1836" t="s" s="3">
        <v>49</v>
      </c>
      <c r="R1836" s="2">
        <v>2.54</v>
      </c>
      <c r="T1836" t="s" s="3">
        <v>7146</v>
      </c>
      <c r="U1836" t="s" s="3">
        <v>17373</v>
      </c>
      <c r="V1836" t="s" s="3">
        <v>1682</v>
      </c>
      <c r="W1836" t="s" s="3">
        <v>17373</v>
      </c>
      <c r="X1836" t="s" s="3">
        <v>17374</v>
      </c>
      <c r="Y1836" t="s" s="3">
        <v>5231</v>
      </c>
      <c r="Z1836" t="s" s="3">
        <v>55</v>
      </c>
      <c r="AA1836" t="s" s="3">
        <v>56</v>
      </c>
      <c r="AB1836" s="2">
        <v>80449</v>
      </c>
      <c r="AC1836" t="s" s="3">
        <v>7896</v>
      </c>
      <c r="AD1836" t="s" s="3">
        <v>57</v>
      </c>
      <c r="AE1836" t="s" s="3">
        <v>17375</v>
      </c>
      <c r="AF1836" s="2">
        <v>2034</v>
      </c>
      <c r="AI1836" t="s" s="3">
        <v>17376</v>
      </c>
      <c r="AL1836" t="s" s="3">
        <v>17377</v>
      </c>
      <c r="AN1836" t="s" s="3">
        <v>919</v>
      </c>
      <c r="AO1836" t="s" s="3">
        <v>17378</v>
      </c>
      <c r="AP1836" t="s" s="3">
        <v>17379</v>
      </c>
      <c r="AQ1836" t="s" s="3">
        <v>64</v>
      </c>
      <c r="AR1836" t="s" s="3">
        <v>17380</v>
      </c>
    </row>
    <row r="1837" s="2" customFormat="1" ht="13.55" customHeight="1">
      <c r="A1837" t="s" s="3">
        <v>45</v>
      </c>
      <c r="B1837" t="s" s="3">
        <v>17381</v>
      </c>
      <c r="C1837" t="s" s="3">
        <v>17382</v>
      </c>
      <c r="D1837" s="2">
        <v>26859</v>
      </c>
      <c r="E1837" t="s" s="3">
        <v>17383</v>
      </c>
      <c r="F1837" s="4">
        <v>7501</v>
      </c>
      <c r="G1837" s="4">
        <v>7501</v>
      </c>
      <c r="H1837" s="4">
        <v>2175</v>
      </c>
      <c r="I1837" s="2">
        <v>0</v>
      </c>
      <c r="J1837" s="4">
        <v>0</v>
      </c>
      <c r="K1837" s="4">
        <v>129.06</v>
      </c>
      <c r="L1837" s="4">
        <v>7501</v>
      </c>
      <c r="N1837" s="2">
        <v>63.44</v>
      </c>
      <c r="Q1837" t="s" s="3">
        <v>49</v>
      </c>
      <c r="R1837" s="2">
        <v>5.76</v>
      </c>
      <c r="T1837" t="s" s="3">
        <v>4242</v>
      </c>
      <c r="U1837" t="s" s="3">
        <v>9657</v>
      </c>
      <c r="V1837" t="s" s="3">
        <v>109</v>
      </c>
      <c r="W1837" t="s" s="3">
        <v>9657</v>
      </c>
      <c r="X1837" t="s" s="3">
        <v>17384</v>
      </c>
      <c r="Y1837" t="s" s="3">
        <v>531</v>
      </c>
      <c r="Z1837" t="s" s="3">
        <v>55</v>
      </c>
      <c r="AA1837" t="s" s="3">
        <v>56</v>
      </c>
      <c r="AB1837" s="2">
        <v>80449</v>
      </c>
      <c r="AC1837" s="2">
        <v>80449</v>
      </c>
      <c r="AD1837" t="s" s="3">
        <v>57</v>
      </c>
      <c r="AE1837" t="s" s="3">
        <v>17385</v>
      </c>
      <c r="AF1837" s="2">
        <v>2207</v>
      </c>
      <c r="AI1837" t="s" s="3">
        <v>17386</v>
      </c>
      <c r="AJ1837" t="s" s="3">
        <v>313</v>
      </c>
      <c r="AL1837" t="s" s="3">
        <v>17359</v>
      </c>
      <c r="AM1837" t="s" s="3">
        <v>17359</v>
      </c>
      <c r="AN1837" t="s" s="3">
        <v>656</v>
      </c>
      <c r="AO1837" t="s" s="3">
        <v>17387</v>
      </c>
      <c r="AP1837" t="s" s="3">
        <v>431</v>
      </c>
      <c r="AQ1837" t="s" s="3">
        <v>64</v>
      </c>
      <c r="AR1837" t="s" s="3">
        <v>17388</v>
      </c>
    </row>
    <row r="1838" s="2" customFormat="1" ht="13.55" customHeight="1">
      <c r="A1838" t="s" s="3">
        <v>45</v>
      </c>
      <c r="B1838" t="s" s="3">
        <v>17389</v>
      </c>
      <c r="C1838" t="s" s="3">
        <v>17390</v>
      </c>
      <c r="D1838" s="2">
        <v>28565</v>
      </c>
      <c r="E1838" t="s" s="3">
        <v>17391</v>
      </c>
      <c r="F1838" s="4">
        <v>9716</v>
      </c>
      <c r="G1838" s="4">
        <v>9716</v>
      </c>
      <c r="H1838" s="4">
        <v>2818</v>
      </c>
      <c r="I1838" s="2">
        <v>0</v>
      </c>
      <c r="J1838" s="4">
        <v>0</v>
      </c>
      <c r="K1838" s="4">
        <v>166.94</v>
      </c>
      <c r="L1838" s="4">
        <v>9716</v>
      </c>
      <c r="Q1838" t="s" s="3">
        <v>49</v>
      </c>
      <c r="R1838" s="2">
        <v>6.53</v>
      </c>
      <c r="T1838" t="s" s="3">
        <v>123</v>
      </c>
      <c r="U1838" t="s" s="3">
        <v>17392</v>
      </c>
      <c r="X1838" t="s" s="3">
        <v>17393</v>
      </c>
      <c r="Y1838" t="s" s="3">
        <v>2637</v>
      </c>
      <c r="Z1838" t="s" s="3">
        <v>55</v>
      </c>
      <c r="AA1838" t="s" s="3">
        <v>56</v>
      </c>
      <c r="AB1838" s="2">
        <v>80449</v>
      </c>
      <c r="AC1838" s="2">
        <v>80449</v>
      </c>
      <c r="AD1838" t="s" s="3">
        <v>57</v>
      </c>
      <c r="AE1838" t="s" s="3">
        <v>17394</v>
      </c>
      <c r="AF1838" s="2">
        <v>122</v>
      </c>
      <c r="AI1838" t="s" s="3">
        <v>17395</v>
      </c>
      <c r="AJ1838" t="s" s="3">
        <v>415</v>
      </c>
      <c r="AL1838" t="s" s="3">
        <v>5709</v>
      </c>
      <c r="AM1838" t="s" s="3">
        <v>5709</v>
      </c>
      <c r="AN1838" t="s" s="3">
        <v>1018</v>
      </c>
      <c r="AO1838" t="s" s="3">
        <v>17396</v>
      </c>
      <c r="AP1838" t="s" s="3">
        <v>11937</v>
      </c>
      <c r="AQ1838" t="s" s="3">
        <v>64</v>
      </c>
      <c r="AR1838" t="s" s="3">
        <v>17397</v>
      </c>
    </row>
    <row r="1839" s="2" customFormat="1" ht="13.55" customHeight="1">
      <c r="A1839" t="s" s="3">
        <v>45</v>
      </c>
      <c r="B1839" t="s" s="3">
        <v>17398</v>
      </c>
      <c r="C1839" t="s" s="3">
        <v>17399</v>
      </c>
      <c r="D1839" s="2">
        <v>35508</v>
      </c>
      <c r="E1839" t="s" s="3">
        <v>17400</v>
      </c>
      <c r="F1839" s="4">
        <v>10785</v>
      </c>
      <c r="G1839" s="4">
        <v>10785</v>
      </c>
      <c r="H1839" s="4">
        <v>3128</v>
      </c>
      <c r="I1839" s="2">
        <v>0</v>
      </c>
      <c r="J1839" s="4">
        <v>0</v>
      </c>
      <c r="K1839" s="4">
        <v>203.54</v>
      </c>
      <c r="L1839" s="4">
        <v>10785</v>
      </c>
      <c r="Q1839" t="s" s="3">
        <v>49</v>
      </c>
      <c r="R1839" s="2">
        <v>2</v>
      </c>
      <c r="T1839" t="s" s="3">
        <v>462</v>
      </c>
      <c r="U1839" t="s" s="3">
        <v>17401</v>
      </c>
      <c r="V1839" t="s" s="3">
        <v>10424</v>
      </c>
      <c r="W1839" t="s" s="3">
        <v>17401</v>
      </c>
      <c r="X1839" t="s" s="3">
        <v>17402</v>
      </c>
      <c r="Y1839" t="s" s="3">
        <v>5895</v>
      </c>
      <c r="Z1839" t="s" s="3">
        <v>55</v>
      </c>
      <c r="AA1839" t="s" s="3">
        <v>56</v>
      </c>
      <c r="AB1839" s="2">
        <v>80449</v>
      </c>
      <c r="AC1839" s="2">
        <v>80449</v>
      </c>
      <c r="AD1839" t="s" s="3">
        <v>57</v>
      </c>
      <c r="AE1839" t="s" s="3">
        <v>17403</v>
      </c>
      <c r="AF1839" s="2">
        <v>7833</v>
      </c>
      <c r="AI1839" t="s" s="3">
        <v>615</v>
      </c>
      <c r="AJ1839" t="s" s="3">
        <v>174</v>
      </c>
      <c r="AL1839" t="s" s="3">
        <v>284</v>
      </c>
      <c r="AM1839" t="s" s="3">
        <v>284</v>
      </c>
      <c r="AN1839" t="s" s="3">
        <v>56</v>
      </c>
      <c r="AO1839" t="s" s="3">
        <v>17404</v>
      </c>
      <c r="AP1839" t="s" s="3">
        <v>446</v>
      </c>
      <c r="AQ1839" t="s" s="3">
        <v>64</v>
      </c>
      <c r="AR1839" t="s" s="3">
        <v>17405</v>
      </c>
    </row>
    <row r="1840" s="2" customFormat="1" ht="13.55" customHeight="1">
      <c r="A1840" t="s" s="3">
        <v>45</v>
      </c>
      <c r="B1840" t="s" s="3">
        <v>17406</v>
      </c>
      <c r="C1840" t="s" s="3">
        <v>17407</v>
      </c>
      <c r="D1840" s="2">
        <v>27502</v>
      </c>
      <c r="E1840" t="s" s="3">
        <v>17408</v>
      </c>
      <c r="F1840" s="4">
        <v>6946</v>
      </c>
      <c r="G1840" s="4">
        <v>6946</v>
      </c>
      <c r="H1840" s="4">
        <v>2014</v>
      </c>
      <c r="I1840" s="2">
        <v>0</v>
      </c>
      <c r="J1840" s="4">
        <v>0</v>
      </c>
      <c r="K1840" s="4">
        <v>119</v>
      </c>
      <c r="L1840" s="4">
        <v>6946</v>
      </c>
      <c r="Q1840" t="s" s="3">
        <v>49</v>
      </c>
      <c r="R1840" s="2">
        <v>5</v>
      </c>
      <c r="T1840" t="s" s="3">
        <v>17409</v>
      </c>
      <c r="U1840" t="s" s="3">
        <v>3801</v>
      </c>
      <c r="V1840" t="s" s="3">
        <v>17409</v>
      </c>
      <c r="X1840" t="s" s="3">
        <v>17410</v>
      </c>
      <c r="Y1840" t="s" s="3">
        <v>531</v>
      </c>
      <c r="Z1840" t="s" s="3">
        <v>55</v>
      </c>
      <c r="AA1840" t="s" s="3">
        <v>56</v>
      </c>
      <c r="AB1840" s="2">
        <v>80449</v>
      </c>
      <c r="AC1840" s="2">
        <v>80449</v>
      </c>
      <c r="AD1840" t="s" s="3">
        <v>57</v>
      </c>
      <c r="AE1840" t="s" s="3">
        <v>17411</v>
      </c>
      <c r="AF1840" s="2">
        <v>11407</v>
      </c>
      <c r="AI1840" t="s" s="3">
        <v>17412</v>
      </c>
      <c r="AJ1840" t="s" s="3">
        <v>313</v>
      </c>
      <c r="AL1840" t="s" s="3">
        <v>17413</v>
      </c>
      <c r="AM1840" t="s" s="3">
        <v>17413</v>
      </c>
      <c r="AN1840" t="s" s="3">
        <v>656</v>
      </c>
      <c r="AO1840" t="s" s="3">
        <v>17414</v>
      </c>
      <c r="AP1840" t="s" s="3">
        <v>1212</v>
      </c>
      <c r="AQ1840" t="s" s="3">
        <v>64</v>
      </c>
      <c r="AR1840" t="s" s="3">
        <v>17415</v>
      </c>
    </row>
    <row r="1841" s="2" customFormat="1" ht="13.55" customHeight="1">
      <c r="A1841" t="s" s="3">
        <v>45</v>
      </c>
      <c r="B1841" t="s" s="3">
        <v>17416</v>
      </c>
      <c r="C1841" t="s" s="3">
        <v>17417</v>
      </c>
      <c r="D1841" s="2">
        <v>36431</v>
      </c>
      <c r="E1841" t="s" s="3">
        <v>17418</v>
      </c>
      <c r="F1841" s="4">
        <v>73863</v>
      </c>
      <c r="G1841" s="4">
        <v>73863</v>
      </c>
      <c r="H1841" s="4">
        <v>21420</v>
      </c>
      <c r="I1841" s="2">
        <v>0</v>
      </c>
      <c r="J1841" s="4">
        <v>0</v>
      </c>
      <c r="K1841" s="4">
        <v>1370.84</v>
      </c>
      <c r="L1841" s="4">
        <v>73863</v>
      </c>
      <c r="P1841" s="2">
        <v>412</v>
      </c>
      <c r="Q1841" t="s" s="3">
        <v>49</v>
      </c>
      <c r="R1841" s="2">
        <v>0.3</v>
      </c>
      <c r="T1841" t="s" s="3">
        <v>462</v>
      </c>
      <c r="U1841" t="s" s="3">
        <v>17419</v>
      </c>
      <c r="V1841" t="s" s="3">
        <v>17420</v>
      </c>
      <c r="W1841" t="s" s="3">
        <v>17419</v>
      </c>
      <c r="X1841" t="s" s="3">
        <v>17421</v>
      </c>
      <c r="Y1841" t="s" s="3">
        <v>4985</v>
      </c>
      <c r="Z1841" t="s" s="3">
        <v>55</v>
      </c>
      <c r="AA1841" t="s" s="3">
        <v>56</v>
      </c>
      <c r="AB1841" s="2">
        <v>80449</v>
      </c>
      <c r="AC1841" s="2">
        <v>80449</v>
      </c>
      <c r="AD1841" t="s" s="3">
        <v>57</v>
      </c>
      <c r="AE1841" t="s" s="3">
        <v>17422</v>
      </c>
      <c r="AF1841" s="2">
        <v>1040</v>
      </c>
      <c r="AI1841" t="s" s="3">
        <v>720</v>
      </c>
      <c r="AJ1841" t="s" s="3">
        <v>313</v>
      </c>
      <c r="AL1841" t="s" s="3">
        <v>405</v>
      </c>
      <c r="AM1841" t="s" s="3">
        <v>3974</v>
      </c>
      <c r="AN1841" t="s" s="3">
        <v>56</v>
      </c>
      <c r="AO1841" t="s" s="3">
        <v>17423</v>
      </c>
      <c r="AP1841" t="s" s="3">
        <v>802</v>
      </c>
      <c r="AQ1841" t="s" s="3">
        <v>64</v>
      </c>
      <c r="AR1841" t="s" s="3">
        <v>17424</v>
      </c>
      <c r="AS1841" s="2">
        <v>1987</v>
      </c>
    </row>
    <row r="1842" s="2" customFormat="1" ht="13.55" customHeight="1">
      <c r="A1842" t="s" s="3">
        <v>45</v>
      </c>
      <c r="B1842" t="s" s="3">
        <v>17425</v>
      </c>
      <c r="C1842" t="s" s="3">
        <v>17426</v>
      </c>
      <c r="D1842" s="2">
        <v>39587</v>
      </c>
      <c r="E1842" t="s" s="3">
        <v>17427</v>
      </c>
      <c r="F1842" s="4">
        <v>27192</v>
      </c>
      <c r="G1842" s="4">
        <v>27192</v>
      </c>
      <c r="H1842" s="4">
        <v>7886</v>
      </c>
      <c r="I1842" s="2">
        <v>0</v>
      </c>
      <c r="J1842" s="4">
        <v>0</v>
      </c>
      <c r="K1842" s="4">
        <v>459.2</v>
      </c>
      <c r="L1842" s="4">
        <v>27192</v>
      </c>
      <c r="Q1842" t="s" s="3">
        <v>49</v>
      </c>
      <c r="R1842" s="2">
        <v>2.5</v>
      </c>
      <c r="T1842" t="s" s="3">
        <v>5092</v>
      </c>
      <c r="U1842" t="s" s="3">
        <v>5009</v>
      </c>
      <c r="X1842" t="s" s="3">
        <v>17428</v>
      </c>
      <c r="Y1842" t="s" s="3">
        <v>6611</v>
      </c>
      <c r="Z1842" t="s" s="3">
        <v>55</v>
      </c>
      <c r="AA1842" t="s" s="3">
        <v>56</v>
      </c>
      <c r="AB1842" s="2">
        <v>80449</v>
      </c>
      <c r="AC1842" t="s" s="3">
        <v>6612</v>
      </c>
      <c r="AD1842" t="s" s="3">
        <v>57</v>
      </c>
      <c r="AE1842" t="s" s="3">
        <v>17429</v>
      </c>
      <c r="AF1842" s="2">
        <v>10130</v>
      </c>
      <c r="AI1842" t="s" s="3">
        <v>17430</v>
      </c>
      <c r="AL1842" t="s" s="3">
        <v>3529</v>
      </c>
      <c r="AM1842" t="s" s="3">
        <v>17431</v>
      </c>
      <c r="AN1842" t="s" s="3">
        <v>130</v>
      </c>
      <c r="AO1842" t="s" s="3">
        <v>17432</v>
      </c>
      <c r="AP1842" t="s" s="3">
        <v>118</v>
      </c>
      <c r="AQ1842" t="s" s="3">
        <v>64</v>
      </c>
      <c r="AR1842" t="s" s="3">
        <v>17433</v>
      </c>
    </row>
    <row r="1843" s="2" customFormat="1" ht="13.55" customHeight="1">
      <c r="A1843" t="s" s="3">
        <v>75</v>
      </c>
      <c r="B1843" t="s" s="3">
        <v>4905</v>
      </c>
      <c r="C1843" t="s" s="3">
        <v>17434</v>
      </c>
      <c r="D1843" s="2">
        <v>11200</v>
      </c>
      <c r="E1843" t="s" s="3">
        <v>17435</v>
      </c>
      <c r="F1843" s="4">
        <v>1516</v>
      </c>
      <c r="G1843" s="4">
        <v>1516</v>
      </c>
      <c r="H1843" s="4">
        <v>440</v>
      </c>
      <c r="I1843" s="2">
        <v>0</v>
      </c>
      <c r="J1843" s="4">
        <v>0</v>
      </c>
      <c r="K1843" s="4">
        <v>26.06</v>
      </c>
      <c r="L1843" s="4">
        <v>1516</v>
      </c>
      <c r="N1843" s="2">
        <v>20.4</v>
      </c>
      <c r="Q1843" t="s" s="3">
        <v>49</v>
      </c>
      <c r="R1843" s="2">
        <v>0.17</v>
      </c>
      <c r="T1843" t="s" s="3">
        <v>320</v>
      </c>
      <c r="U1843" t="s" s="3">
        <v>17436</v>
      </c>
      <c r="X1843" t="s" s="3">
        <v>17437</v>
      </c>
      <c r="Y1843" t="s" s="3">
        <v>3002</v>
      </c>
      <c r="Z1843" t="s" s="3">
        <v>55</v>
      </c>
      <c r="AA1843" t="s" s="3">
        <v>56</v>
      </c>
      <c r="AB1843" s="2">
        <v>80449</v>
      </c>
      <c r="AC1843" s="2">
        <v>80449</v>
      </c>
      <c r="AD1843" t="s" s="3">
        <v>57</v>
      </c>
      <c r="AE1843" t="s" s="3">
        <v>4910</v>
      </c>
      <c r="AF1843" s="2">
        <v>24127</v>
      </c>
      <c r="AI1843" t="s" s="3">
        <v>17438</v>
      </c>
      <c r="AJ1843" t="s" s="3">
        <v>217</v>
      </c>
      <c r="AL1843" t="s" s="3">
        <v>1956</v>
      </c>
      <c r="AN1843" t="s" s="3">
        <v>919</v>
      </c>
      <c r="AO1843" t="s" s="3">
        <v>17439</v>
      </c>
      <c r="AP1843" t="s" s="3">
        <v>537</v>
      </c>
      <c r="AQ1843" t="s" s="3">
        <v>64</v>
      </c>
      <c r="AR1843" t="s" s="3">
        <v>17440</v>
      </c>
    </row>
    <row r="1844" s="2" customFormat="1" ht="13.55" customHeight="1">
      <c r="A1844" t="s" s="3">
        <v>75</v>
      </c>
      <c r="B1844" t="s" s="3">
        <v>17441</v>
      </c>
      <c r="C1844" t="s" s="3">
        <v>17442</v>
      </c>
      <c r="D1844" s="2">
        <v>6959</v>
      </c>
      <c r="E1844" t="s" s="3">
        <v>17443</v>
      </c>
      <c r="F1844" s="4">
        <v>8675</v>
      </c>
      <c r="G1844" s="4">
        <v>8675</v>
      </c>
      <c r="H1844" s="4">
        <v>2516</v>
      </c>
      <c r="I1844" s="2">
        <v>0</v>
      </c>
      <c r="J1844" s="4">
        <v>0</v>
      </c>
      <c r="K1844" s="4">
        <v>121.64</v>
      </c>
      <c r="L1844" s="4">
        <v>8675</v>
      </c>
      <c r="Q1844" t="s" s="3">
        <v>49</v>
      </c>
      <c r="R1844" s="2">
        <v>5.3</v>
      </c>
      <c r="T1844" t="s" s="3">
        <v>477</v>
      </c>
      <c r="U1844" t="s" s="3">
        <v>17444</v>
      </c>
      <c r="X1844" t="s" s="3">
        <v>17445</v>
      </c>
      <c r="Y1844" t="s" s="3">
        <v>800</v>
      </c>
      <c r="Z1844" t="s" s="3">
        <v>55</v>
      </c>
      <c r="AA1844" t="s" s="3">
        <v>56</v>
      </c>
      <c r="AB1844" s="2">
        <v>80449</v>
      </c>
      <c r="AC1844" s="2">
        <v>80449</v>
      </c>
      <c r="AD1844" t="s" s="3">
        <v>57</v>
      </c>
      <c r="AE1844" t="s" s="3">
        <v>17446</v>
      </c>
      <c r="AI1844" t="s" s="3">
        <v>17447</v>
      </c>
      <c r="AL1844" t="s" s="3">
        <v>1174</v>
      </c>
      <c r="AM1844" t="s" s="3">
        <v>1174</v>
      </c>
      <c r="AN1844" t="s" s="3">
        <v>56</v>
      </c>
      <c r="AO1844" t="s" s="3">
        <v>17448</v>
      </c>
      <c r="AP1844" t="s" s="3">
        <v>5531</v>
      </c>
      <c r="AQ1844" t="s" s="3">
        <v>64</v>
      </c>
      <c r="AR1844" t="s" s="3">
        <v>17449</v>
      </c>
    </row>
    <row r="1845" s="2" customFormat="1" ht="13.55" customHeight="1">
      <c r="A1845" t="s" s="3">
        <v>45</v>
      </c>
      <c r="B1845" t="s" s="3">
        <v>17450</v>
      </c>
      <c r="C1845" t="s" s="3">
        <v>17451</v>
      </c>
      <c r="D1845" s="2">
        <v>26614</v>
      </c>
      <c r="E1845" t="s" s="3">
        <v>17452</v>
      </c>
      <c r="F1845" s="4">
        <v>6946</v>
      </c>
      <c r="G1845" s="4">
        <v>6946</v>
      </c>
      <c r="H1845" s="4">
        <v>2014</v>
      </c>
      <c r="I1845" s="2">
        <v>0</v>
      </c>
      <c r="J1845" s="4">
        <v>0</v>
      </c>
      <c r="K1845" s="4">
        <v>119</v>
      </c>
      <c r="L1845" s="4">
        <v>6946</v>
      </c>
      <c r="Q1845" t="s" s="3">
        <v>49</v>
      </c>
      <c r="R1845" s="2">
        <v>5</v>
      </c>
      <c r="T1845" t="s" s="3">
        <v>17453</v>
      </c>
      <c r="U1845" t="s" s="3">
        <v>17454</v>
      </c>
      <c r="V1845" t="s" s="3">
        <v>2659</v>
      </c>
      <c r="W1845" t="s" s="3">
        <v>17454</v>
      </c>
      <c r="X1845" t="s" s="3">
        <v>17455</v>
      </c>
      <c r="Y1845" t="s" s="3">
        <v>57</v>
      </c>
      <c r="Z1845" t="s" s="3">
        <v>55</v>
      </c>
      <c r="AA1845" t="s" s="3">
        <v>56</v>
      </c>
      <c r="AB1845" s="2">
        <v>80449</v>
      </c>
      <c r="AC1845" s="2">
        <v>80449</v>
      </c>
      <c r="AD1845" t="s" s="3">
        <v>57</v>
      </c>
      <c r="AE1845" t="s" s="3">
        <v>17456</v>
      </c>
      <c r="AF1845" s="2">
        <v>2809</v>
      </c>
      <c r="AI1845" t="s" s="3">
        <v>17457</v>
      </c>
      <c r="AJ1845" t="s" s="3">
        <v>60</v>
      </c>
      <c r="AL1845" t="s" s="3">
        <v>17458</v>
      </c>
      <c r="AM1845" t="s" s="3">
        <v>17458</v>
      </c>
      <c r="AN1845" t="s" s="3">
        <v>366</v>
      </c>
      <c r="AO1845" t="s" s="3">
        <v>17459</v>
      </c>
      <c r="AP1845" t="s" s="3">
        <v>509</v>
      </c>
      <c r="AQ1845" t="s" s="3">
        <v>64</v>
      </c>
      <c r="AR1845" t="s" s="3">
        <v>17460</v>
      </c>
    </row>
    <row r="1846" s="2" customFormat="1" ht="13.55" customHeight="1">
      <c r="A1846" t="s" s="3">
        <v>45</v>
      </c>
      <c r="B1846" t="s" s="3">
        <v>17461</v>
      </c>
      <c r="C1846" t="s" s="3">
        <v>17462</v>
      </c>
      <c r="D1846" s="2">
        <v>6275</v>
      </c>
      <c r="E1846" t="s" s="3">
        <v>17463</v>
      </c>
      <c r="F1846" s="4">
        <v>10788</v>
      </c>
      <c r="G1846" s="4">
        <v>10788</v>
      </c>
      <c r="H1846" s="4">
        <v>3129</v>
      </c>
      <c r="I1846" s="2">
        <v>0</v>
      </c>
      <c r="J1846" s="4">
        <v>0</v>
      </c>
      <c r="K1846" s="4">
        <v>185.3</v>
      </c>
      <c r="L1846" s="4">
        <v>10788</v>
      </c>
      <c r="Q1846" t="s" s="3">
        <v>49</v>
      </c>
      <c r="R1846" s="2">
        <v>4.6</v>
      </c>
      <c r="T1846" t="s" s="3">
        <v>2574</v>
      </c>
      <c r="U1846" t="s" s="3">
        <v>11639</v>
      </c>
      <c r="X1846" t="s" s="3">
        <v>17464</v>
      </c>
      <c r="Y1846" t="s" s="3">
        <v>1551</v>
      </c>
      <c r="Z1846" t="s" s="3">
        <v>55</v>
      </c>
      <c r="AA1846" t="s" s="3">
        <v>56</v>
      </c>
      <c r="AB1846" s="2">
        <v>80449</v>
      </c>
      <c r="AC1846" s="2">
        <v>80449</v>
      </c>
      <c r="AD1846" t="s" s="3">
        <v>57</v>
      </c>
      <c r="AE1846" t="s" s="3">
        <v>17465</v>
      </c>
      <c r="AF1846" s="2">
        <v>7235</v>
      </c>
      <c r="AI1846" t="s" s="3">
        <v>17466</v>
      </c>
      <c r="AJ1846" t="s" s="3">
        <v>1796</v>
      </c>
      <c r="AL1846" t="s" s="3">
        <v>143</v>
      </c>
      <c r="AM1846" t="s" s="3">
        <v>143</v>
      </c>
      <c r="AN1846" t="s" s="3">
        <v>56</v>
      </c>
      <c r="AO1846" t="s" s="3">
        <v>17467</v>
      </c>
      <c r="AP1846" t="s" s="3">
        <v>643</v>
      </c>
      <c r="AQ1846" t="s" s="3">
        <v>64</v>
      </c>
      <c r="AR1846" t="s" s="3">
        <v>17468</v>
      </c>
    </row>
    <row r="1847" s="2" customFormat="1" ht="13.55" customHeight="1">
      <c r="A1847" t="s" s="3">
        <v>45</v>
      </c>
      <c r="B1847" t="s" s="3">
        <v>17469</v>
      </c>
      <c r="C1847" t="s" s="3">
        <v>17470</v>
      </c>
      <c r="D1847" s="2">
        <v>26452</v>
      </c>
      <c r="E1847" t="s" s="3">
        <v>17471</v>
      </c>
      <c r="F1847" s="4">
        <v>6946</v>
      </c>
      <c r="G1847" s="4">
        <v>6946</v>
      </c>
      <c r="H1847" s="4">
        <v>2014</v>
      </c>
      <c r="I1847" s="2">
        <v>0</v>
      </c>
      <c r="J1847" s="4">
        <v>0</v>
      </c>
      <c r="K1847" s="4">
        <v>119</v>
      </c>
      <c r="L1847" s="4">
        <v>6946</v>
      </c>
      <c r="Q1847" t="s" s="3">
        <v>49</v>
      </c>
      <c r="R1847" s="2">
        <v>5</v>
      </c>
      <c r="T1847" t="s" s="3">
        <v>2143</v>
      </c>
      <c r="U1847" t="s" s="3">
        <v>1242</v>
      </c>
      <c r="V1847" t="s" s="3">
        <v>17472</v>
      </c>
      <c r="W1847" t="s" s="3">
        <v>1242</v>
      </c>
      <c r="X1847" t="s" s="3">
        <v>17473</v>
      </c>
      <c r="Y1847" t="s" s="3">
        <v>57</v>
      </c>
      <c r="Z1847" t="s" s="3">
        <v>55</v>
      </c>
      <c r="AA1847" t="s" s="3">
        <v>56</v>
      </c>
      <c r="AB1847" s="2">
        <v>80449</v>
      </c>
      <c r="AC1847" s="2">
        <v>80449</v>
      </c>
      <c r="AD1847" t="s" s="3">
        <v>57</v>
      </c>
      <c r="AE1847" t="s" s="3">
        <v>17474</v>
      </c>
      <c r="AF1847" s="2">
        <v>3643</v>
      </c>
      <c r="AH1847" t="s" s="3">
        <v>2027</v>
      </c>
      <c r="AI1847" s="2">
        <v>1550</v>
      </c>
      <c r="AL1847" t="s" s="3">
        <v>17475</v>
      </c>
      <c r="AM1847" t="s" s="3">
        <v>17476</v>
      </c>
      <c r="AN1847" t="s" s="3">
        <v>6354</v>
      </c>
      <c r="AO1847" t="s" s="3">
        <v>17477</v>
      </c>
      <c r="AP1847" t="s" s="3">
        <v>315</v>
      </c>
      <c r="AQ1847" t="s" s="3">
        <v>64</v>
      </c>
      <c r="AR1847" t="s" s="3">
        <v>17478</v>
      </c>
    </row>
    <row r="1848" s="2" customFormat="1" ht="13.55" customHeight="1">
      <c r="A1848" t="s" s="3">
        <v>75</v>
      </c>
      <c r="B1848" t="s" s="3">
        <v>207</v>
      </c>
      <c r="C1848" t="s" s="3">
        <v>17479</v>
      </c>
      <c r="D1848" s="2">
        <v>14995</v>
      </c>
      <c r="E1848" t="s" s="3">
        <v>17480</v>
      </c>
      <c r="F1848" s="4">
        <v>3173</v>
      </c>
      <c r="G1848" s="4">
        <v>3173</v>
      </c>
      <c r="H1848" s="4">
        <v>920</v>
      </c>
      <c r="I1848" s="2">
        <v>0</v>
      </c>
      <c r="J1848" s="4">
        <v>0</v>
      </c>
      <c r="K1848" s="4">
        <v>54.46</v>
      </c>
      <c r="L1848" s="4">
        <v>3173</v>
      </c>
      <c r="N1848" s="2">
        <v>26.77</v>
      </c>
      <c r="Q1848" t="s" s="3">
        <v>49</v>
      </c>
      <c r="R1848" s="2">
        <v>0.34</v>
      </c>
      <c r="T1848" t="s" s="3">
        <v>4320</v>
      </c>
      <c r="U1848" t="s" s="3">
        <v>17481</v>
      </c>
      <c r="X1848" t="s" s="3">
        <v>17482</v>
      </c>
      <c r="Y1848" t="s" s="3">
        <v>214</v>
      </c>
      <c r="Z1848" t="s" s="3">
        <v>55</v>
      </c>
      <c r="AA1848" t="s" s="3">
        <v>56</v>
      </c>
      <c r="AB1848" s="2">
        <v>80449</v>
      </c>
      <c r="AC1848" s="2">
        <v>80449</v>
      </c>
      <c r="AD1848" t="s" s="3">
        <v>57</v>
      </c>
      <c r="AE1848" t="s" s="3">
        <v>215</v>
      </c>
      <c r="AF1848" s="2">
        <v>2067</v>
      </c>
      <c r="AI1848" t="s" s="3">
        <v>11566</v>
      </c>
      <c r="AJ1848" t="s" s="3">
        <v>174</v>
      </c>
      <c r="AL1848" t="s" s="3">
        <v>17483</v>
      </c>
      <c r="AM1848" t="s" s="3">
        <v>17483</v>
      </c>
      <c r="AN1848" t="s" s="3">
        <v>130</v>
      </c>
      <c r="AO1848" s="2">
        <v>96002</v>
      </c>
      <c r="AP1848" t="s" s="3">
        <v>1850</v>
      </c>
      <c r="AQ1848" t="s" s="3">
        <v>64</v>
      </c>
      <c r="AR1848" t="s" s="3">
        <v>17484</v>
      </c>
    </row>
    <row r="1849" s="2" customFormat="1" ht="13.55" customHeight="1">
      <c r="A1849" t="s" s="3">
        <v>45</v>
      </c>
      <c r="B1849" t="s" s="3">
        <v>17485</v>
      </c>
      <c r="C1849" t="s" s="3">
        <v>17486</v>
      </c>
      <c r="D1849" s="2">
        <v>26447</v>
      </c>
      <c r="E1849" t="s" s="3">
        <v>17487</v>
      </c>
      <c r="F1849" s="4">
        <v>6946</v>
      </c>
      <c r="G1849" s="4">
        <v>6946</v>
      </c>
      <c r="H1849" s="4">
        <v>2014</v>
      </c>
      <c r="I1849" s="2">
        <v>0</v>
      </c>
      <c r="J1849" s="4">
        <v>0</v>
      </c>
      <c r="K1849" s="4">
        <v>119</v>
      </c>
      <c r="L1849" s="4">
        <v>6946</v>
      </c>
      <c r="Q1849" t="s" s="3">
        <v>49</v>
      </c>
      <c r="R1849" s="2">
        <v>5</v>
      </c>
      <c r="T1849" t="s" s="3">
        <v>2672</v>
      </c>
      <c r="U1849" t="s" s="3">
        <v>17488</v>
      </c>
      <c r="X1849" t="s" s="3">
        <v>17489</v>
      </c>
      <c r="Y1849" t="s" s="3">
        <v>2637</v>
      </c>
      <c r="Z1849" t="s" s="3">
        <v>55</v>
      </c>
      <c r="AA1849" t="s" s="3">
        <v>56</v>
      </c>
      <c r="AB1849" s="2">
        <v>80449</v>
      </c>
      <c r="AC1849" s="2">
        <v>80449</v>
      </c>
      <c r="AD1849" t="s" s="3">
        <v>57</v>
      </c>
      <c r="AE1849" t="s" s="3">
        <v>17490</v>
      </c>
      <c r="AF1849" s="2">
        <v>1683</v>
      </c>
      <c r="AI1849" t="s" s="3">
        <v>17491</v>
      </c>
      <c r="AK1849" t="s" s="3">
        <v>2361</v>
      </c>
      <c r="AL1849" t="s" s="3">
        <v>3994</v>
      </c>
      <c r="AN1849" t="s" s="3">
        <v>1690</v>
      </c>
      <c r="AO1849" t="s" s="3">
        <v>17492</v>
      </c>
      <c r="AP1849" t="s" s="3">
        <v>537</v>
      </c>
      <c r="AQ1849" t="s" s="3">
        <v>64</v>
      </c>
      <c r="AR1849" t="s" s="3">
        <v>17493</v>
      </c>
    </row>
    <row r="1850" s="2" customFormat="1" ht="13.55" customHeight="1">
      <c r="A1850" t="s" s="3">
        <v>75</v>
      </c>
      <c r="B1850" t="s" s="3">
        <v>1899</v>
      </c>
      <c r="C1850" t="s" s="3">
        <v>17494</v>
      </c>
      <c r="D1850" s="2">
        <v>13825</v>
      </c>
      <c r="E1850" t="s" s="3">
        <v>17495</v>
      </c>
      <c r="F1850" s="4">
        <v>30233</v>
      </c>
      <c r="G1850" s="4">
        <v>30233</v>
      </c>
      <c r="H1850" s="4">
        <v>8768</v>
      </c>
      <c r="I1850" s="2">
        <v>0</v>
      </c>
      <c r="J1850" s="4">
        <v>0</v>
      </c>
      <c r="K1850" s="4">
        <v>519.1799999999999</v>
      </c>
      <c r="L1850" s="4">
        <v>30233</v>
      </c>
      <c r="Q1850" t="s" s="3">
        <v>49</v>
      </c>
      <c r="R1850" s="2">
        <v>19.42</v>
      </c>
      <c r="T1850" t="s" s="3">
        <v>462</v>
      </c>
      <c r="U1850" t="s" s="3">
        <v>17496</v>
      </c>
      <c r="V1850" t="s" s="3">
        <v>3118</v>
      </c>
      <c r="W1850" t="s" s="3">
        <v>17496</v>
      </c>
      <c r="X1850" t="s" s="3">
        <v>17497</v>
      </c>
      <c r="Y1850" t="s" s="3">
        <v>480</v>
      </c>
      <c r="Z1850" t="s" s="3">
        <v>55</v>
      </c>
      <c r="AA1850" t="s" s="3">
        <v>56</v>
      </c>
      <c r="AB1850" s="2">
        <v>80449</v>
      </c>
      <c r="AC1850" s="2">
        <v>80449</v>
      </c>
      <c r="AD1850" t="s" s="3">
        <v>57</v>
      </c>
      <c r="AE1850" t="s" s="3">
        <v>1906</v>
      </c>
      <c r="AF1850" s="2">
        <v>16302</v>
      </c>
      <c r="AI1850" t="s" s="3">
        <v>17498</v>
      </c>
      <c r="AJ1850" t="s" s="3">
        <v>283</v>
      </c>
      <c r="AL1850" t="s" s="3">
        <v>175</v>
      </c>
      <c r="AM1850" t="s" s="3">
        <v>175</v>
      </c>
      <c r="AN1850" t="s" s="3">
        <v>56</v>
      </c>
      <c r="AO1850" t="s" s="3">
        <v>17499</v>
      </c>
      <c r="AP1850" t="s" s="3">
        <v>5433</v>
      </c>
      <c r="AQ1850" t="s" s="3">
        <v>64</v>
      </c>
      <c r="AR1850" t="s" s="3">
        <v>17500</v>
      </c>
    </row>
    <row r="1851" s="2" customFormat="1" ht="13.55" customHeight="1">
      <c r="A1851" t="s" s="3">
        <v>45</v>
      </c>
      <c r="B1851" t="s" s="3">
        <v>17501</v>
      </c>
      <c r="C1851" t="s" s="3">
        <v>17502</v>
      </c>
      <c r="D1851" s="2">
        <v>8715</v>
      </c>
      <c r="E1851" t="s" s="3">
        <v>17503</v>
      </c>
      <c r="F1851" s="4">
        <v>6946</v>
      </c>
      <c r="G1851" s="4">
        <v>6946</v>
      </c>
      <c r="H1851" s="4">
        <v>2014</v>
      </c>
      <c r="I1851" s="2">
        <v>0</v>
      </c>
      <c r="J1851" s="4">
        <v>0</v>
      </c>
      <c r="K1851" s="4">
        <v>119</v>
      </c>
      <c r="L1851" s="4">
        <v>6946</v>
      </c>
      <c r="N1851" s="2">
        <v>58.49</v>
      </c>
      <c r="Q1851" t="s" s="3">
        <v>49</v>
      </c>
      <c r="R1851" s="2">
        <v>5</v>
      </c>
      <c r="T1851" t="s" s="3">
        <v>7356</v>
      </c>
      <c r="U1851" t="s" s="3">
        <v>8816</v>
      </c>
      <c r="X1851" t="s" s="3">
        <v>17504</v>
      </c>
      <c r="Y1851" t="s" s="3">
        <v>6601</v>
      </c>
      <c r="Z1851" t="s" s="3">
        <v>55</v>
      </c>
      <c r="AA1851" t="s" s="3">
        <v>56</v>
      </c>
      <c r="AB1851" s="2">
        <v>80449</v>
      </c>
      <c r="AC1851" s="2">
        <v>80449</v>
      </c>
      <c r="AD1851" t="s" s="3">
        <v>57</v>
      </c>
      <c r="AE1851" t="s" s="3">
        <v>17505</v>
      </c>
      <c r="AF1851" s="2">
        <v>2795</v>
      </c>
      <c r="AI1851" t="s" s="3">
        <v>1991</v>
      </c>
      <c r="AJ1851" t="s" s="3">
        <v>60</v>
      </c>
      <c r="AK1851" s="2">
        <v>41</v>
      </c>
      <c r="AL1851" t="s" s="3">
        <v>3600</v>
      </c>
      <c r="AM1851" t="s" s="3">
        <v>3601</v>
      </c>
      <c r="AN1851" t="s" s="3">
        <v>56</v>
      </c>
      <c r="AO1851" t="s" s="3">
        <v>17506</v>
      </c>
      <c r="AP1851" t="s" s="3">
        <v>537</v>
      </c>
      <c r="AQ1851" t="s" s="3">
        <v>64</v>
      </c>
      <c r="AR1851" t="s" s="3">
        <v>17507</v>
      </c>
    </row>
    <row r="1852" s="2" customFormat="1" ht="13.55" customHeight="1">
      <c r="A1852" t="s" s="3">
        <v>45</v>
      </c>
      <c r="B1852" t="s" s="3">
        <v>17508</v>
      </c>
      <c r="C1852" t="s" s="3">
        <v>17509</v>
      </c>
      <c r="D1852" s="2">
        <v>5509</v>
      </c>
      <c r="E1852" t="s" s="3">
        <v>17510</v>
      </c>
      <c r="F1852" s="4">
        <v>1516</v>
      </c>
      <c r="G1852" s="4">
        <v>1516</v>
      </c>
      <c r="H1852" s="4">
        <v>440</v>
      </c>
      <c r="I1852" s="2">
        <v>0</v>
      </c>
      <c r="J1852" s="4">
        <v>0</v>
      </c>
      <c r="K1852" s="4">
        <v>26.06</v>
      </c>
      <c r="L1852" s="4">
        <v>1516</v>
      </c>
      <c r="N1852" s="2">
        <v>477.5</v>
      </c>
      <c r="Q1852" t="s" s="3">
        <v>49</v>
      </c>
      <c r="R1852" s="2">
        <v>0.17</v>
      </c>
      <c r="T1852" t="s" s="3">
        <v>3358</v>
      </c>
      <c r="U1852" t="s" s="3">
        <v>1855</v>
      </c>
      <c r="X1852" t="s" s="3">
        <v>17511</v>
      </c>
      <c r="Y1852" t="s" s="3">
        <v>15860</v>
      </c>
      <c r="Z1852" t="s" s="3">
        <v>55</v>
      </c>
      <c r="AA1852" t="s" s="3">
        <v>56</v>
      </c>
      <c r="AB1852" s="2">
        <v>80449</v>
      </c>
      <c r="AC1852" s="2">
        <v>80449</v>
      </c>
      <c r="AD1852" t="s" s="3">
        <v>57</v>
      </c>
      <c r="AE1852" t="s" s="3">
        <v>17512</v>
      </c>
      <c r="AF1852" s="2">
        <v>2009</v>
      </c>
      <c r="AI1852" t="s" s="3">
        <v>17513</v>
      </c>
      <c r="AJ1852" t="s" s="3">
        <v>313</v>
      </c>
      <c r="AL1852" t="s" s="3">
        <v>405</v>
      </c>
      <c r="AM1852" t="s" s="3">
        <v>405</v>
      </c>
      <c r="AN1852" t="s" s="3">
        <v>56</v>
      </c>
      <c r="AO1852" t="s" s="3">
        <v>17514</v>
      </c>
      <c r="AP1852" t="s" s="3">
        <v>393</v>
      </c>
      <c r="AQ1852" t="s" s="3">
        <v>64</v>
      </c>
      <c r="AR1852" t="s" s="3">
        <v>17515</v>
      </c>
    </row>
    <row r="1853" s="2" customFormat="1" ht="13.55" customHeight="1">
      <c r="A1853" t="s" s="3">
        <v>45</v>
      </c>
      <c r="B1853" t="s" s="3">
        <v>17516</v>
      </c>
      <c r="C1853" t="s" s="3">
        <v>17517</v>
      </c>
      <c r="D1853" s="2">
        <v>29232</v>
      </c>
      <c r="E1853" t="s" s="3">
        <v>17518</v>
      </c>
      <c r="F1853" s="4">
        <v>14997</v>
      </c>
      <c r="G1853" s="4">
        <v>14997</v>
      </c>
      <c r="H1853" s="4">
        <v>4349</v>
      </c>
      <c r="I1853" s="2">
        <v>0</v>
      </c>
      <c r="J1853" s="4">
        <v>0</v>
      </c>
      <c r="K1853" s="4">
        <v>257.52</v>
      </c>
      <c r="L1853" s="4">
        <v>14997</v>
      </c>
      <c r="Q1853" t="s" s="3">
        <v>49</v>
      </c>
      <c r="R1853" s="2">
        <v>5.94</v>
      </c>
      <c r="T1853" t="s" s="3">
        <v>5079</v>
      </c>
      <c r="U1853" t="s" s="3">
        <v>16138</v>
      </c>
      <c r="V1853" t="s" s="3">
        <v>13506</v>
      </c>
      <c r="X1853" t="s" s="3">
        <v>17519</v>
      </c>
      <c r="Y1853" t="s" s="3">
        <v>798</v>
      </c>
      <c r="Z1853" t="s" s="3">
        <v>55</v>
      </c>
      <c r="AA1853" t="s" s="3">
        <v>56</v>
      </c>
      <c r="AB1853" s="2">
        <v>80449</v>
      </c>
      <c r="AC1853" s="2">
        <v>80449</v>
      </c>
      <c r="AD1853" t="s" s="3">
        <v>57</v>
      </c>
      <c r="AE1853" t="s" s="3">
        <v>17520</v>
      </c>
      <c r="AF1853" s="2">
        <v>7440</v>
      </c>
      <c r="AI1853" t="s" s="3">
        <v>17521</v>
      </c>
      <c r="AJ1853" t="s" s="3">
        <v>174</v>
      </c>
      <c r="AL1853" t="s" s="3">
        <v>145</v>
      </c>
      <c r="AM1853" t="s" s="3">
        <v>1061</v>
      </c>
      <c r="AN1853" t="s" s="3">
        <v>56</v>
      </c>
      <c r="AO1853" t="s" s="3">
        <v>17522</v>
      </c>
      <c r="AP1853" t="s" s="3">
        <v>9273</v>
      </c>
      <c r="AQ1853" t="s" s="3">
        <v>64</v>
      </c>
      <c r="AR1853" t="s" s="3">
        <v>17523</v>
      </c>
    </row>
    <row r="1854" s="2" customFormat="1" ht="13.55" customHeight="1">
      <c r="A1854" t="s" s="3">
        <v>75</v>
      </c>
      <c r="B1854" t="s" s="3">
        <v>17524</v>
      </c>
      <c r="C1854" t="s" s="3">
        <v>17525</v>
      </c>
      <c r="D1854" s="2">
        <v>38776</v>
      </c>
      <c r="E1854" t="s" s="3">
        <v>17526</v>
      </c>
      <c r="F1854" s="4">
        <v>15928</v>
      </c>
      <c r="G1854" s="4">
        <v>15928</v>
      </c>
      <c r="H1854" s="4">
        <v>4619</v>
      </c>
      <c r="I1854" s="2">
        <v>0</v>
      </c>
      <c r="J1854" s="4">
        <v>0</v>
      </c>
      <c r="K1854" s="4">
        <v>295.68</v>
      </c>
      <c r="L1854" s="4">
        <v>15928</v>
      </c>
      <c r="Q1854" t="s" s="3">
        <v>49</v>
      </c>
      <c r="R1854" s="2">
        <v>0.1</v>
      </c>
      <c r="T1854" t="s" s="3">
        <v>2863</v>
      </c>
      <c r="U1854" t="s" s="3">
        <v>17527</v>
      </c>
      <c r="X1854" t="s" s="3">
        <v>17528</v>
      </c>
      <c r="Y1854" t="s" s="3">
        <v>505</v>
      </c>
      <c r="Z1854" t="s" s="3">
        <v>55</v>
      </c>
      <c r="AA1854" t="s" s="3">
        <v>56</v>
      </c>
      <c r="AB1854" s="2">
        <v>80449</v>
      </c>
      <c r="AC1854" s="2">
        <v>80449</v>
      </c>
      <c r="AD1854" t="s" s="3">
        <v>57</v>
      </c>
      <c r="AE1854" t="s" s="3">
        <v>17529</v>
      </c>
      <c r="AI1854" t="s" s="3">
        <v>17530</v>
      </c>
      <c r="AL1854" t="s" s="3">
        <v>175</v>
      </c>
      <c r="AM1854" t="s" s="3">
        <v>175</v>
      </c>
      <c r="AN1854" t="s" s="3">
        <v>697</v>
      </c>
      <c r="AO1854" s="2">
        <v>97002</v>
      </c>
      <c r="AP1854" t="s" s="3">
        <v>980</v>
      </c>
      <c r="AQ1854" t="s" s="3">
        <v>64</v>
      </c>
      <c r="AR1854" t="s" s="3">
        <v>17531</v>
      </c>
    </row>
    <row r="1855" s="2" customFormat="1" ht="13.55" customHeight="1">
      <c r="A1855" t="s" s="3">
        <v>45</v>
      </c>
      <c r="B1855" t="s" s="3">
        <v>17532</v>
      </c>
      <c r="C1855" t="s" s="3">
        <v>17533</v>
      </c>
      <c r="D1855" s="2">
        <v>43275</v>
      </c>
      <c r="E1855" t="s" s="3">
        <v>17534</v>
      </c>
      <c r="F1855" s="4">
        <v>29418</v>
      </c>
      <c r="G1855" s="4">
        <v>29418</v>
      </c>
      <c r="H1855" s="4">
        <v>8531</v>
      </c>
      <c r="I1855" s="2">
        <v>0</v>
      </c>
      <c r="J1855" s="4">
        <v>0</v>
      </c>
      <c r="K1855" s="4">
        <v>496.44</v>
      </c>
      <c r="L1855" s="4">
        <v>29418</v>
      </c>
      <c r="Q1855" t="s" s="3">
        <v>49</v>
      </c>
      <c r="R1855" s="2">
        <v>2.89</v>
      </c>
      <c r="T1855" t="s" s="3">
        <v>770</v>
      </c>
      <c r="U1855" t="s" s="3">
        <v>17535</v>
      </c>
      <c r="V1855" t="s" s="3">
        <v>3792</v>
      </c>
      <c r="W1855" t="s" s="3">
        <v>17535</v>
      </c>
      <c r="X1855" t="s" s="3">
        <v>17536</v>
      </c>
      <c r="Y1855" t="s" s="3">
        <v>17537</v>
      </c>
      <c r="Z1855" t="s" s="3">
        <v>55</v>
      </c>
      <c r="AA1855" t="s" s="3">
        <v>56</v>
      </c>
      <c r="AB1855" s="2">
        <v>80449</v>
      </c>
      <c r="AC1855" t="s" s="3">
        <v>17538</v>
      </c>
      <c r="AD1855" t="s" s="3">
        <v>57</v>
      </c>
      <c r="AE1855" t="s" s="3">
        <v>17539</v>
      </c>
      <c r="AF1855" s="2">
        <v>593</v>
      </c>
      <c r="AI1855" t="s" s="3">
        <v>17540</v>
      </c>
      <c r="AJ1855" t="s" s="3">
        <v>60</v>
      </c>
      <c r="AL1855" t="s" s="3">
        <v>284</v>
      </c>
      <c r="AM1855" t="s" s="3">
        <v>284</v>
      </c>
      <c r="AN1855" t="s" s="3">
        <v>56</v>
      </c>
      <c r="AO1855" t="s" s="3">
        <v>17541</v>
      </c>
      <c r="AP1855" t="s" s="3">
        <v>1445</v>
      </c>
      <c r="AQ1855" t="s" s="3">
        <v>64</v>
      </c>
      <c r="AR1855" t="s" s="3">
        <v>17542</v>
      </c>
    </row>
    <row r="1856" s="2" customFormat="1" ht="13.55" customHeight="1">
      <c r="A1856" t="s" s="3">
        <v>75</v>
      </c>
      <c r="B1856" t="s" s="3">
        <v>17543</v>
      </c>
      <c r="C1856" t="s" s="3">
        <v>17544</v>
      </c>
      <c r="D1856" s="2">
        <v>12801</v>
      </c>
      <c r="E1856" t="s" s="3">
        <v>17545</v>
      </c>
      <c r="F1856" s="4">
        <v>7170</v>
      </c>
      <c r="G1856" s="4">
        <v>7170</v>
      </c>
      <c r="H1856" s="4">
        <v>2079</v>
      </c>
      <c r="I1856" s="2">
        <v>0</v>
      </c>
      <c r="J1856" s="4">
        <v>0</v>
      </c>
      <c r="K1856" s="4">
        <v>100.4</v>
      </c>
      <c r="L1856" s="4">
        <v>7170</v>
      </c>
      <c r="Q1856" t="s" s="3">
        <v>49</v>
      </c>
      <c r="R1856" s="2">
        <v>5.3</v>
      </c>
      <c r="T1856" t="s" s="3">
        <v>276</v>
      </c>
      <c r="U1856" t="s" s="3">
        <v>6490</v>
      </c>
      <c r="X1856" t="s" s="3">
        <v>17546</v>
      </c>
      <c r="Y1856" t="s" s="3">
        <v>6963</v>
      </c>
      <c r="Z1856" t="s" s="3">
        <v>55</v>
      </c>
      <c r="AA1856" t="s" s="3">
        <v>56</v>
      </c>
      <c r="AB1856" s="2">
        <v>80449</v>
      </c>
      <c r="AC1856" s="2">
        <v>80449</v>
      </c>
      <c r="AD1856" t="s" s="3">
        <v>57</v>
      </c>
      <c r="AE1856" t="s" s="3">
        <v>17547</v>
      </c>
      <c r="AI1856" t="s" s="3">
        <v>17548</v>
      </c>
      <c r="AL1856" t="s" s="3">
        <v>15498</v>
      </c>
      <c r="AM1856" t="s" s="3">
        <v>15498</v>
      </c>
      <c r="AN1856" t="s" s="3">
        <v>130</v>
      </c>
      <c r="AO1856" t="s" s="3">
        <v>17549</v>
      </c>
      <c r="AP1856" t="s" s="3">
        <v>235</v>
      </c>
      <c r="AQ1856" t="s" s="3">
        <v>64</v>
      </c>
      <c r="AR1856" t="s" s="3">
        <v>17550</v>
      </c>
    </row>
    <row r="1857" s="2" customFormat="1" ht="13.55" customHeight="1">
      <c r="A1857" t="s" s="3">
        <v>75</v>
      </c>
      <c r="B1857" t="s" s="3">
        <v>329</v>
      </c>
      <c r="C1857" t="s" s="3">
        <v>17551</v>
      </c>
      <c r="D1857" s="2">
        <v>5158</v>
      </c>
      <c r="E1857" t="s" s="3">
        <v>17552</v>
      </c>
      <c r="F1857" s="4">
        <v>1516</v>
      </c>
      <c r="G1857" s="4">
        <v>1516</v>
      </c>
      <c r="H1857" s="4">
        <v>440</v>
      </c>
      <c r="I1857" s="2">
        <v>0</v>
      </c>
      <c r="J1857" s="4">
        <v>0</v>
      </c>
      <c r="K1857" s="4">
        <v>26.06</v>
      </c>
      <c r="L1857" s="4">
        <v>1516</v>
      </c>
      <c r="Q1857" t="s" s="3">
        <v>49</v>
      </c>
      <c r="R1857" s="2">
        <v>0.17</v>
      </c>
      <c r="T1857" t="s" s="3">
        <v>1601</v>
      </c>
      <c r="U1857" t="s" s="3">
        <v>17553</v>
      </c>
      <c r="X1857" t="s" s="3">
        <v>17554</v>
      </c>
      <c r="Y1857" t="s" s="3">
        <v>335</v>
      </c>
      <c r="Z1857" t="s" s="3">
        <v>55</v>
      </c>
      <c r="AA1857" t="s" s="3">
        <v>56</v>
      </c>
      <c r="AB1857" s="2">
        <v>80449</v>
      </c>
      <c r="AC1857" s="2">
        <v>80449</v>
      </c>
      <c r="AD1857" t="s" s="3">
        <v>57</v>
      </c>
      <c r="AE1857" t="s" s="3">
        <v>336</v>
      </c>
      <c r="AF1857" s="2">
        <v>11045</v>
      </c>
      <c r="AI1857" t="s" s="3">
        <v>17555</v>
      </c>
      <c r="AJ1857" t="s" s="3">
        <v>114</v>
      </c>
      <c r="AL1857" t="s" s="3">
        <v>17556</v>
      </c>
      <c r="AN1857" t="s" s="3">
        <v>161</v>
      </c>
      <c r="AO1857" t="s" s="3">
        <v>17557</v>
      </c>
      <c r="AP1857" t="s" s="3">
        <v>537</v>
      </c>
      <c r="AQ1857" t="s" s="3">
        <v>64</v>
      </c>
      <c r="AR1857" t="s" s="3">
        <v>17558</v>
      </c>
    </row>
    <row r="1858" s="2" customFormat="1" ht="13.55" customHeight="1">
      <c r="A1858" t="s" s="3">
        <v>75</v>
      </c>
      <c r="B1858" t="s" s="3">
        <v>1840</v>
      </c>
      <c r="C1858" t="s" s="3">
        <v>11913</v>
      </c>
      <c r="D1858" s="2">
        <v>12141</v>
      </c>
      <c r="E1858" t="s" s="3">
        <v>17559</v>
      </c>
      <c r="F1858" s="4">
        <v>3158</v>
      </c>
      <c r="G1858" s="4">
        <v>3158</v>
      </c>
      <c r="H1858" s="4">
        <v>916</v>
      </c>
      <c r="I1858" s="2">
        <v>0</v>
      </c>
      <c r="J1858" s="4">
        <v>0</v>
      </c>
      <c r="K1858" s="4">
        <v>54.46</v>
      </c>
      <c r="L1858" s="4">
        <v>3158</v>
      </c>
      <c r="N1858" s="2">
        <v>26.77</v>
      </c>
      <c r="Q1858" t="s" s="3">
        <v>49</v>
      </c>
      <c r="R1858" s="2">
        <v>0.17</v>
      </c>
      <c r="T1858" t="s" s="3">
        <v>2706</v>
      </c>
      <c r="U1858" t="s" s="3">
        <v>11915</v>
      </c>
      <c r="X1858" t="s" s="3">
        <v>17560</v>
      </c>
      <c r="Y1858" t="s" s="3">
        <v>1846</v>
      </c>
      <c r="Z1858" t="s" s="3">
        <v>55</v>
      </c>
      <c r="AA1858" t="s" s="3">
        <v>56</v>
      </c>
      <c r="AB1858" s="2">
        <v>80449</v>
      </c>
      <c r="AC1858" s="2">
        <v>80449</v>
      </c>
      <c r="AD1858" t="s" s="3">
        <v>57</v>
      </c>
      <c r="AE1858" t="s" s="3">
        <v>1847</v>
      </c>
      <c r="AF1858" s="2">
        <v>800</v>
      </c>
      <c r="AI1858" t="s" s="3">
        <v>11011</v>
      </c>
      <c r="AJ1858" t="s" s="3">
        <v>313</v>
      </c>
      <c r="AL1858" t="s" s="3">
        <v>429</v>
      </c>
      <c r="AM1858" t="s" s="3">
        <v>429</v>
      </c>
      <c r="AN1858" t="s" s="3">
        <v>56</v>
      </c>
      <c r="AO1858" t="s" s="3">
        <v>11918</v>
      </c>
      <c r="AP1858" t="s" s="3">
        <v>177</v>
      </c>
      <c r="AQ1858" t="s" s="3">
        <v>64</v>
      </c>
      <c r="AR1858" t="s" s="3">
        <v>11919</v>
      </c>
    </row>
    <row r="1859" s="2" customFormat="1" ht="13.55" customHeight="1">
      <c r="A1859" t="s" s="3">
        <v>45</v>
      </c>
      <c r="B1859" t="s" s="3">
        <v>17561</v>
      </c>
      <c r="C1859" t="s" s="3">
        <v>17562</v>
      </c>
      <c r="D1859" s="2">
        <v>8999</v>
      </c>
      <c r="E1859" t="s" s="3">
        <v>17563</v>
      </c>
      <c r="F1859" s="4">
        <v>7096</v>
      </c>
      <c r="G1859" s="4">
        <v>7096</v>
      </c>
      <c r="H1859" s="4">
        <v>2058</v>
      </c>
      <c r="I1859" s="2">
        <v>0</v>
      </c>
      <c r="J1859" s="4">
        <v>0</v>
      </c>
      <c r="K1859" s="4">
        <v>99.44</v>
      </c>
      <c r="L1859" s="4">
        <v>7096</v>
      </c>
      <c r="Q1859" t="s" s="3">
        <v>49</v>
      </c>
      <c r="R1859" s="2">
        <v>5.2</v>
      </c>
      <c r="U1859" t="s" s="3">
        <v>17564</v>
      </c>
      <c r="X1859" t="s" s="3">
        <v>17565</v>
      </c>
      <c r="Y1859" t="s" s="3">
        <v>7693</v>
      </c>
      <c r="Z1859" t="s" s="3">
        <v>55</v>
      </c>
      <c r="AA1859" t="s" s="3">
        <v>56</v>
      </c>
      <c r="AB1859" s="2">
        <v>80449</v>
      </c>
      <c r="AC1859" s="2">
        <v>80449</v>
      </c>
      <c r="AD1859" t="s" s="3">
        <v>57</v>
      </c>
      <c r="AE1859" t="s" s="3">
        <v>17566</v>
      </c>
      <c r="AF1859" s="2">
        <v>2464</v>
      </c>
      <c r="AI1859" t="s" s="3">
        <v>17567</v>
      </c>
      <c r="AJ1859" t="s" s="3">
        <v>313</v>
      </c>
      <c r="AL1859" t="s" s="3">
        <v>429</v>
      </c>
      <c r="AM1859" t="s" s="3">
        <v>429</v>
      </c>
      <c r="AN1859" t="s" s="3">
        <v>56</v>
      </c>
      <c r="AO1859" t="s" s="3">
        <v>17568</v>
      </c>
      <c r="AP1859" t="s" s="3">
        <v>1838</v>
      </c>
      <c r="AQ1859" t="s" s="3">
        <v>64</v>
      </c>
      <c r="AR1859" t="s" s="3">
        <v>17569</v>
      </c>
    </row>
    <row r="1860" s="2" customFormat="1" ht="13.55" customHeight="1">
      <c r="A1860" t="s" s="3">
        <v>75</v>
      </c>
      <c r="B1860" t="s" s="3">
        <v>567</v>
      </c>
      <c r="C1860" t="s" s="3">
        <v>17570</v>
      </c>
      <c r="D1860" s="2">
        <v>10249</v>
      </c>
      <c r="E1860" t="s" s="3">
        <v>17571</v>
      </c>
      <c r="F1860" s="4">
        <v>1516</v>
      </c>
      <c r="G1860" s="4">
        <v>1516</v>
      </c>
      <c r="H1860" s="4">
        <v>440</v>
      </c>
      <c r="I1860" s="2">
        <v>0</v>
      </c>
      <c r="J1860" s="4">
        <v>0</v>
      </c>
      <c r="K1860" s="4">
        <v>26.06</v>
      </c>
      <c r="L1860" s="4">
        <v>1516</v>
      </c>
      <c r="Q1860" t="s" s="3">
        <v>49</v>
      </c>
      <c r="R1860" s="2">
        <v>0.17</v>
      </c>
      <c r="U1860" t="s" s="3">
        <v>17572</v>
      </c>
      <c r="X1860" t="s" s="3">
        <v>17573</v>
      </c>
      <c r="Y1860" t="s" s="3">
        <v>573</v>
      </c>
      <c r="Z1860" t="s" s="3">
        <v>55</v>
      </c>
      <c r="AA1860" t="s" s="3">
        <v>56</v>
      </c>
      <c r="AB1860" s="2">
        <v>80449</v>
      </c>
      <c r="AC1860" s="2">
        <v>80449</v>
      </c>
      <c r="AD1860" t="s" s="3">
        <v>57</v>
      </c>
      <c r="AE1860" t="s" s="3">
        <v>574</v>
      </c>
      <c r="AF1860" s="2">
        <v>38548</v>
      </c>
      <c r="AI1860" t="s" s="3">
        <v>17574</v>
      </c>
      <c r="AJ1860" t="s" s="3">
        <v>174</v>
      </c>
      <c r="AL1860" t="s" s="3">
        <v>5052</v>
      </c>
      <c r="AM1860" t="s" s="3">
        <v>11258</v>
      </c>
      <c r="AN1860" t="s" s="3">
        <v>299</v>
      </c>
      <c r="AO1860" t="s" s="3">
        <v>17575</v>
      </c>
      <c r="AP1860" t="s" s="3">
        <v>17576</v>
      </c>
      <c r="AQ1860" t="s" s="3">
        <v>64</v>
      </c>
      <c r="AR1860" t="s" s="3">
        <v>17577</v>
      </c>
    </row>
    <row r="1861" s="2" customFormat="1" ht="13.55" customHeight="1">
      <c r="A1861" t="s" s="3">
        <v>75</v>
      </c>
      <c r="B1861" t="s" s="3">
        <v>17578</v>
      </c>
      <c r="C1861" t="s" s="3">
        <v>17579</v>
      </c>
      <c r="D1861" s="2">
        <v>38642</v>
      </c>
      <c r="E1861" t="s" s="3">
        <v>17580</v>
      </c>
      <c r="F1861" s="4">
        <v>25239</v>
      </c>
      <c r="G1861" s="4">
        <v>25239</v>
      </c>
      <c r="H1861" s="4">
        <v>7319</v>
      </c>
      <c r="I1861" s="2">
        <v>0</v>
      </c>
      <c r="J1861" s="4">
        <v>0</v>
      </c>
      <c r="K1861" s="4">
        <v>426.02</v>
      </c>
      <c r="L1861" s="4">
        <v>25239</v>
      </c>
      <c r="Q1861" t="s" s="3">
        <v>49</v>
      </c>
      <c r="R1861" s="2">
        <v>2.5</v>
      </c>
      <c r="T1861" t="s" s="3">
        <v>1025</v>
      </c>
      <c r="U1861" t="s" s="3">
        <v>13854</v>
      </c>
      <c r="X1861" t="s" s="3">
        <v>17581</v>
      </c>
      <c r="Y1861" t="s" s="3">
        <v>2102</v>
      </c>
      <c r="Z1861" t="s" s="3">
        <v>55</v>
      </c>
      <c r="AA1861" t="s" s="3">
        <v>56</v>
      </c>
      <c r="AB1861" s="2">
        <v>80449</v>
      </c>
      <c r="AC1861" s="2">
        <v>80449</v>
      </c>
      <c r="AD1861" t="s" s="3">
        <v>57</v>
      </c>
      <c r="AE1861" t="s" s="3">
        <v>17582</v>
      </c>
      <c r="AI1861" t="s" s="3">
        <v>17583</v>
      </c>
      <c r="AL1861" t="s" s="3">
        <v>790</v>
      </c>
      <c r="AM1861" t="s" s="3">
        <v>790</v>
      </c>
      <c r="AN1861" t="s" s="3">
        <v>56</v>
      </c>
      <c r="AO1861" t="s" s="3">
        <v>17584</v>
      </c>
      <c r="AP1861" t="s" s="3">
        <v>235</v>
      </c>
      <c r="AQ1861" t="s" s="3">
        <v>64</v>
      </c>
      <c r="AR1861" t="s" s="3">
        <v>17585</v>
      </c>
    </row>
    <row r="1862" s="2" customFormat="1" ht="13.55" customHeight="1">
      <c r="A1862" t="s" s="3">
        <v>45</v>
      </c>
      <c r="B1862" t="s" s="3">
        <v>17586</v>
      </c>
      <c r="C1862" t="s" s="3">
        <v>17587</v>
      </c>
      <c r="D1862" s="2">
        <v>26280</v>
      </c>
      <c r="E1862" t="s" s="3">
        <v>17588</v>
      </c>
      <c r="F1862" s="4">
        <v>6946</v>
      </c>
      <c r="G1862" s="4">
        <v>6946</v>
      </c>
      <c r="H1862" s="4">
        <v>2014</v>
      </c>
      <c r="I1862" s="2">
        <v>0</v>
      </c>
      <c r="J1862" s="4">
        <v>0</v>
      </c>
      <c r="K1862" s="4">
        <v>119</v>
      </c>
      <c r="L1862" s="4">
        <v>6946</v>
      </c>
      <c r="N1862" s="2">
        <v>128.7</v>
      </c>
      <c r="Q1862" t="s" s="3">
        <v>49</v>
      </c>
      <c r="R1862" s="2">
        <v>5</v>
      </c>
      <c r="T1862" t="s" s="3">
        <v>94</v>
      </c>
      <c r="U1862" t="s" s="3">
        <v>17589</v>
      </c>
      <c r="V1862" t="s" s="3">
        <v>2100</v>
      </c>
      <c r="W1862" t="s" s="3">
        <v>17589</v>
      </c>
      <c r="X1862" t="s" s="3">
        <v>17590</v>
      </c>
      <c r="Y1862" t="s" s="3">
        <v>811</v>
      </c>
      <c r="Z1862" t="s" s="3">
        <v>55</v>
      </c>
      <c r="AA1862" t="s" s="3">
        <v>56</v>
      </c>
      <c r="AB1862" s="2">
        <v>80449</v>
      </c>
      <c r="AC1862" s="2">
        <v>80449</v>
      </c>
      <c r="AD1862" t="s" s="3">
        <v>57</v>
      </c>
      <c r="AE1862" t="s" s="3">
        <v>17591</v>
      </c>
      <c r="AF1862" s="2">
        <v>7624</v>
      </c>
      <c r="AI1862" t="s" s="3">
        <v>5479</v>
      </c>
      <c r="AJ1862" t="s" s="3">
        <v>202</v>
      </c>
      <c r="AL1862" t="s" s="3">
        <v>203</v>
      </c>
      <c r="AM1862" t="s" s="3">
        <v>203</v>
      </c>
      <c r="AN1862" t="s" s="3">
        <v>56</v>
      </c>
      <c r="AO1862" t="s" s="3">
        <v>17592</v>
      </c>
      <c r="AP1862" t="s" s="3">
        <v>192</v>
      </c>
      <c r="AQ1862" t="s" s="3">
        <v>64</v>
      </c>
      <c r="AR1862" t="s" s="3">
        <v>17593</v>
      </c>
    </row>
    <row r="1863" s="2" customFormat="1" ht="13.55" customHeight="1">
      <c r="A1863" t="s" s="3">
        <v>45</v>
      </c>
      <c r="B1863" t="s" s="3">
        <v>17594</v>
      </c>
      <c r="C1863" t="s" s="3">
        <v>17595</v>
      </c>
      <c r="D1863" s="2">
        <v>32136</v>
      </c>
      <c r="E1863" t="s" s="3">
        <v>17596</v>
      </c>
      <c r="F1863" s="4">
        <v>28665</v>
      </c>
      <c r="G1863" s="4">
        <v>28665</v>
      </c>
      <c r="H1863" s="4">
        <v>8313</v>
      </c>
      <c r="I1863" s="2">
        <v>0</v>
      </c>
      <c r="J1863" s="4">
        <v>0</v>
      </c>
      <c r="K1863" s="4">
        <v>483.64</v>
      </c>
      <c r="L1863" s="4">
        <v>28665</v>
      </c>
      <c r="N1863" s="2">
        <v>193.13</v>
      </c>
      <c r="Q1863" t="s" s="3">
        <v>49</v>
      </c>
      <c r="R1863" s="2">
        <v>2</v>
      </c>
      <c r="T1863" t="s" s="3">
        <v>123</v>
      </c>
      <c r="U1863" t="s" s="3">
        <v>17597</v>
      </c>
      <c r="V1863" t="s" s="3">
        <v>17598</v>
      </c>
      <c r="W1863" t="s" s="3">
        <v>17597</v>
      </c>
      <c r="X1863" t="s" s="3">
        <v>17599</v>
      </c>
      <c r="Y1863" t="s" s="3">
        <v>2954</v>
      </c>
      <c r="Z1863" t="s" s="3">
        <v>55</v>
      </c>
      <c r="AA1863" t="s" s="3">
        <v>56</v>
      </c>
      <c r="AB1863" s="2">
        <v>80449</v>
      </c>
      <c r="AC1863" t="s" s="3">
        <v>11315</v>
      </c>
      <c r="AD1863" t="s" s="3">
        <v>57</v>
      </c>
      <c r="AE1863" t="s" s="3">
        <v>17600</v>
      </c>
      <c r="AF1863" s="2">
        <v>6326</v>
      </c>
      <c r="AI1863" t="s" s="3">
        <v>17601</v>
      </c>
      <c r="AJ1863" t="s" s="3">
        <v>174</v>
      </c>
      <c r="AL1863" t="s" s="3">
        <v>655</v>
      </c>
      <c r="AM1863" t="s" s="3">
        <v>655</v>
      </c>
      <c r="AN1863" t="s" s="3">
        <v>656</v>
      </c>
      <c r="AO1863" t="s" s="3">
        <v>17602</v>
      </c>
      <c r="AP1863" t="s" s="3">
        <v>3168</v>
      </c>
      <c r="AQ1863" t="s" s="3">
        <v>64</v>
      </c>
      <c r="AR1863" t="s" s="3">
        <v>17603</v>
      </c>
    </row>
    <row r="1864" s="2" customFormat="1" ht="13.55" customHeight="1">
      <c r="A1864" t="s" s="3">
        <v>75</v>
      </c>
      <c r="B1864" t="s" s="3">
        <v>17604</v>
      </c>
      <c r="C1864" t="s" s="3">
        <v>17605</v>
      </c>
      <c r="D1864" s="2">
        <v>31906</v>
      </c>
      <c r="E1864" t="s" s="3">
        <v>17606</v>
      </c>
      <c r="F1864" s="4">
        <v>23742</v>
      </c>
      <c r="G1864" s="4">
        <v>23742</v>
      </c>
      <c r="H1864" s="4">
        <v>6885</v>
      </c>
      <c r="I1864" s="2">
        <v>0</v>
      </c>
      <c r="J1864" s="4">
        <v>0</v>
      </c>
      <c r="K1864" s="4">
        <v>401</v>
      </c>
      <c r="L1864" s="4">
        <v>23742</v>
      </c>
      <c r="Q1864" t="s" s="3">
        <v>49</v>
      </c>
      <c r="R1864" s="2">
        <v>9.99</v>
      </c>
      <c r="T1864" t="s" s="3">
        <v>358</v>
      </c>
      <c r="U1864" t="s" s="3">
        <v>17607</v>
      </c>
      <c r="X1864" t="s" s="3">
        <v>17608</v>
      </c>
      <c r="Y1864" t="s" s="3">
        <v>17609</v>
      </c>
      <c r="Z1864" t="s" s="3">
        <v>55</v>
      </c>
      <c r="AA1864" t="s" s="3">
        <v>56</v>
      </c>
      <c r="AB1864" s="2">
        <v>80449</v>
      </c>
      <c r="AC1864" s="2">
        <v>80449</v>
      </c>
      <c r="AD1864" t="s" s="3">
        <v>57</v>
      </c>
      <c r="AE1864" t="s" s="3">
        <v>17610</v>
      </c>
      <c r="AI1864" t="s" s="3">
        <v>17611</v>
      </c>
      <c r="AL1864" t="s" s="3">
        <v>326</v>
      </c>
      <c r="AM1864" t="s" s="3">
        <v>326</v>
      </c>
      <c r="AN1864" t="s" s="3">
        <v>56</v>
      </c>
      <c r="AO1864" s="2">
        <v>81211</v>
      </c>
      <c r="AP1864" t="s" s="3">
        <v>6302</v>
      </c>
      <c r="AQ1864" t="s" s="3">
        <v>64</v>
      </c>
      <c r="AR1864" t="s" s="3">
        <v>17612</v>
      </c>
    </row>
    <row r="1865" s="2" customFormat="1" ht="13.55" customHeight="1">
      <c r="A1865" t="s" s="3">
        <v>45</v>
      </c>
      <c r="B1865" t="s" s="3">
        <v>17613</v>
      </c>
      <c r="C1865" t="s" s="3">
        <v>17614</v>
      </c>
      <c r="D1865" s="2">
        <v>36591</v>
      </c>
      <c r="E1865" t="s" s="3">
        <v>17615</v>
      </c>
      <c r="F1865" s="4">
        <v>19866</v>
      </c>
      <c r="G1865" s="4">
        <v>19866</v>
      </c>
      <c r="H1865" s="4">
        <v>5761</v>
      </c>
      <c r="I1865" s="2">
        <v>0</v>
      </c>
      <c r="J1865" s="4">
        <v>0</v>
      </c>
      <c r="K1865" s="4">
        <v>368.64</v>
      </c>
      <c r="L1865" s="4">
        <v>19866</v>
      </c>
      <c r="P1865" s="2">
        <v>64</v>
      </c>
      <c r="Q1865" t="s" s="3">
        <v>49</v>
      </c>
      <c r="R1865" s="2">
        <v>0.9</v>
      </c>
      <c r="T1865" t="s" s="3">
        <v>6664</v>
      </c>
      <c r="U1865" t="s" s="3">
        <v>17616</v>
      </c>
      <c r="X1865" t="s" s="3">
        <v>17617</v>
      </c>
      <c r="Y1865" t="s" s="3">
        <v>426</v>
      </c>
      <c r="Z1865" t="s" s="3">
        <v>55</v>
      </c>
      <c r="AA1865" t="s" s="3">
        <v>56</v>
      </c>
      <c r="AB1865" s="2">
        <v>80449</v>
      </c>
      <c r="AC1865" s="2">
        <v>80449</v>
      </c>
      <c r="AD1865" t="s" s="3">
        <v>57</v>
      </c>
      <c r="AE1865" t="s" s="3">
        <v>17618</v>
      </c>
      <c r="AF1865" s="2">
        <v>1291</v>
      </c>
      <c r="AI1865" t="s" s="3">
        <v>6393</v>
      </c>
      <c r="AJ1865" t="s" s="3">
        <v>313</v>
      </c>
      <c r="AK1865" t="s" s="3">
        <v>45</v>
      </c>
      <c r="AL1865" t="s" s="3">
        <v>175</v>
      </c>
      <c r="AN1865" t="s" s="3">
        <v>56</v>
      </c>
      <c r="AO1865" t="s" s="3">
        <v>17619</v>
      </c>
      <c r="AP1865" t="s" s="3">
        <v>2287</v>
      </c>
      <c r="AQ1865" t="s" s="3">
        <v>64</v>
      </c>
      <c r="AR1865" t="s" s="3">
        <v>17620</v>
      </c>
      <c r="AS1865" s="2">
        <v>2008</v>
      </c>
    </row>
    <row r="1866" s="2" customFormat="1" ht="13.55" customHeight="1">
      <c r="A1866" t="s" s="3">
        <v>75</v>
      </c>
      <c r="B1866" t="s" s="3">
        <v>12807</v>
      </c>
      <c r="C1866" t="s" s="3">
        <v>17621</v>
      </c>
      <c r="D1866" s="2">
        <v>24963</v>
      </c>
      <c r="E1866" t="s" s="3">
        <v>17622</v>
      </c>
      <c r="F1866" s="4">
        <v>6267</v>
      </c>
      <c r="G1866" s="4">
        <v>6267</v>
      </c>
      <c r="H1866" s="4">
        <v>1817</v>
      </c>
      <c r="I1866" s="2">
        <v>0</v>
      </c>
      <c r="J1866" s="4">
        <v>0</v>
      </c>
      <c r="K1866" s="4">
        <v>107.74</v>
      </c>
      <c r="L1866" s="4">
        <v>6267</v>
      </c>
      <c r="N1866" s="2">
        <v>1227.95</v>
      </c>
      <c r="Q1866" t="s" s="3">
        <v>49</v>
      </c>
      <c r="R1866" s="2">
        <v>2.87</v>
      </c>
      <c r="T1866" t="s" s="3">
        <v>594</v>
      </c>
      <c r="U1866" t="s" s="3">
        <v>17623</v>
      </c>
      <c r="X1866" t="s" s="3">
        <v>17624</v>
      </c>
      <c r="Y1866" t="s" s="3">
        <v>4048</v>
      </c>
      <c r="Z1866" t="s" s="3">
        <v>55</v>
      </c>
      <c r="AA1866" t="s" s="3">
        <v>56</v>
      </c>
      <c r="AB1866" s="2">
        <v>80449</v>
      </c>
      <c r="AC1866" s="2">
        <v>80449</v>
      </c>
      <c r="AD1866" t="s" s="3">
        <v>57</v>
      </c>
      <c r="AE1866" t="s" s="3">
        <v>12812</v>
      </c>
      <c r="AF1866" s="2">
        <v>1749</v>
      </c>
      <c r="AI1866" t="s" s="3">
        <v>17625</v>
      </c>
      <c r="AL1866" t="s" s="3">
        <v>17626</v>
      </c>
      <c r="AM1866" t="s" s="3">
        <v>17626</v>
      </c>
      <c r="AN1866" t="s" s="3">
        <v>161</v>
      </c>
      <c r="AO1866" t="s" s="3">
        <v>17627</v>
      </c>
      <c r="AP1866" t="s" s="3">
        <v>17628</v>
      </c>
      <c r="AQ1866" t="s" s="3">
        <v>64</v>
      </c>
      <c r="AR1866" t="s" s="3">
        <v>17629</v>
      </c>
    </row>
    <row r="1867" s="2" customFormat="1" ht="13.55" customHeight="1">
      <c r="A1867" t="s" s="3">
        <v>45</v>
      </c>
      <c r="B1867" t="s" s="3">
        <v>17630</v>
      </c>
      <c r="C1867" t="s" s="3">
        <v>17631</v>
      </c>
      <c r="D1867" s="2">
        <v>36626</v>
      </c>
      <c r="E1867" t="s" s="3">
        <v>17632</v>
      </c>
      <c r="F1867" s="4">
        <v>21035</v>
      </c>
      <c r="G1867" s="4">
        <v>21035</v>
      </c>
      <c r="H1867" s="4">
        <v>6100</v>
      </c>
      <c r="I1867" s="2">
        <v>0</v>
      </c>
      <c r="J1867" s="4">
        <v>0</v>
      </c>
      <c r="K1867" s="4">
        <v>390.4</v>
      </c>
      <c r="L1867" s="4">
        <v>21035</v>
      </c>
      <c r="Q1867" t="s" s="3">
        <v>49</v>
      </c>
      <c r="R1867" s="2">
        <v>0.1</v>
      </c>
      <c r="T1867" t="s" s="3">
        <v>2507</v>
      </c>
      <c r="U1867" t="s" s="3">
        <v>17633</v>
      </c>
      <c r="V1867" t="s" s="3">
        <v>2693</v>
      </c>
      <c r="W1867" t="s" s="3">
        <v>17633</v>
      </c>
      <c r="X1867" t="s" s="3">
        <v>17634</v>
      </c>
      <c r="Y1867" t="s" s="3">
        <v>257</v>
      </c>
      <c r="Z1867" t="s" s="3">
        <v>55</v>
      </c>
      <c r="AA1867" t="s" s="3">
        <v>56</v>
      </c>
      <c r="AB1867" s="2">
        <v>80449</v>
      </c>
      <c r="AC1867" s="2">
        <v>80449</v>
      </c>
      <c r="AD1867" t="s" s="3">
        <v>57</v>
      </c>
      <c r="AE1867" t="s" s="3">
        <v>17635</v>
      </c>
      <c r="AF1867" s="2">
        <v>7745</v>
      </c>
      <c r="AI1867" t="s" s="3">
        <v>828</v>
      </c>
      <c r="AJ1867" t="s" s="3">
        <v>313</v>
      </c>
      <c r="AL1867" t="s" s="3">
        <v>1605</v>
      </c>
      <c r="AM1867" t="s" s="3">
        <v>1605</v>
      </c>
      <c r="AN1867" t="s" s="3">
        <v>56</v>
      </c>
      <c r="AO1867" t="s" s="3">
        <v>17636</v>
      </c>
      <c r="AP1867" t="s" s="3">
        <v>353</v>
      </c>
      <c r="AQ1867" t="s" s="3">
        <v>64</v>
      </c>
      <c r="AR1867" t="s" s="3">
        <v>17637</v>
      </c>
    </row>
    <row r="1868" s="2" customFormat="1" ht="13.55" customHeight="1">
      <c r="A1868" t="s" s="3">
        <v>45</v>
      </c>
      <c r="B1868" t="s" s="3">
        <v>17638</v>
      </c>
      <c r="C1868" t="s" s="3">
        <v>17639</v>
      </c>
      <c r="D1868" s="2">
        <v>28482</v>
      </c>
      <c r="E1868" t="s" s="3">
        <v>17640</v>
      </c>
      <c r="F1868" s="4">
        <v>6946</v>
      </c>
      <c r="G1868" s="4">
        <v>6946</v>
      </c>
      <c r="H1868" s="4">
        <v>2014</v>
      </c>
      <c r="I1868" s="2">
        <v>0</v>
      </c>
      <c r="J1868" s="4">
        <v>0</v>
      </c>
      <c r="K1868" s="4">
        <v>119</v>
      </c>
      <c r="L1868" s="4">
        <v>6946</v>
      </c>
      <c r="Q1868" t="s" s="3">
        <v>49</v>
      </c>
      <c r="R1868" s="2">
        <v>5</v>
      </c>
      <c r="T1868" t="s" s="3">
        <v>17641</v>
      </c>
      <c r="U1868" t="s" s="3">
        <v>17642</v>
      </c>
      <c r="X1868" t="s" s="3">
        <v>17643</v>
      </c>
      <c r="Y1868" t="s" s="3">
        <v>97</v>
      </c>
      <c r="Z1868" t="s" s="3">
        <v>55</v>
      </c>
      <c r="AA1868" t="s" s="3">
        <v>56</v>
      </c>
      <c r="AB1868" s="2">
        <v>80449</v>
      </c>
      <c r="AC1868" s="2">
        <v>80449</v>
      </c>
      <c r="AD1868" t="s" s="3">
        <v>57</v>
      </c>
      <c r="AE1868" t="s" s="3">
        <v>17644</v>
      </c>
      <c r="AF1868" s="2">
        <v>1519</v>
      </c>
      <c r="AI1868" t="s" s="3">
        <v>15105</v>
      </c>
      <c r="AJ1868" t="s" s="3">
        <v>313</v>
      </c>
      <c r="AL1868" t="s" s="3">
        <v>405</v>
      </c>
      <c r="AM1868" t="s" s="3">
        <v>405</v>
      </c>
      <c r="AN1868" t="s" s="3">
        <v>56</v>
      </c>
      <c r="AO1868" t="s" s="3">
        <v>17645</v>
      </c>
      <c r="AP1868" t="s" s="3">
        <v>496</v>
      </c>
      <c r="AQ1868" t="s" s="3">
        <v>64</v>
      </c>
      <c r="AR1868" t="s" s="3">
        <v>17646</v>
      </c>
    </row>
    <row r="1869" s="2" customFormat="1" ht="13.55" customHeight="1">
      <c r="A1869" t="s" s="3">
        <v>45</v>
      </c>
      <c r="B1869" t="s" s="3">
        <v>17647</v>
      </c>
      <c r="C1869" t="s" s="3">
        <v>17648</v>
      </c>
      <c r="D1869" s="2">
        <v>30413</v>
      </c>
      <c r="E1869" t="s" s="3">
        <v>17649</v>
      </c>
      <c r="F1869" s="4">
        <v>32156</v>
      </c>
      <c r="G1869" s="4">
        <v>32156</v>
      </c>
      <c r="H1869" s="4">
        <v>9325</v>
      </c>
      <c r="I1869" s="2">
        <v>0</v>
      </c>
      <c r="J1869" s="4">
        <v>0</v>
      </c>
      <c r="K1869" s="4">
        <v>552.34</v>
      </c>
      <c r="L1869" s="4">
        <v>32156</v>
      </c>
      <c r="Q1869" t="s" s="3">
        <v>49</v>
      </c>
      <c r="R1869" s="2">
        <v>42.46</v>
      </c>
      <c r="T1869" t="s" s="3">
        <v>17650</v>
      </c>
      <c r="U1869" t="s" s="3">
        <v>17651</v>
      </c>
      <c r="V1869" t="s" s="3">
        <v>6895</v>
      </c>
      <c r="X1869" t="s" s="3">
        <v>17652</v>
      </c>
      <c r="Y1869" t="s" s="3">
        <v>8732</v>
      </c>
      <c r="Z1869" t="s" s="3">
        <v>55</v>
      </c>
      <c r="AA1869" t="s" s="3">
        <v>56</v>
      </c>
      <c r="AB1869" s="2">
        <v>80449</v>
      </c>
      <c r="AC1869" s="2">
        <v>80449</v>
      </c>
      <c r="AD1869" t="s" s="3">
        <v>57</v>
      </c>
      <c r="AE1869" t="s" s="3">
        <v>17653</v>
      </c>
      <c r="AF1869" s="2">
        <v>503</v>
      </c>
      <c r="AI1869" t="s" s="3">
        <v>16705</v>
      </c>
      <c r="AL1869" t="s" s="3">
        <v>7309</v>
      </c>
      <c r="AN1869" t="s" s="3">
        <v>56</v>
      </c>
      <c r="AO1869" t="s" s="3">
        <v>17654</v>
      </c>
      <c r="AP1869" t="s" s="3">
        <v>1826</v>
      </c>
      <c r="AQ1869" t="s" s="3">
        <v>64</v>
      </c>
      <c r="AR1869" t="s" s="3">
        <v>17655</v>
      </c>
    </row>
    <row r="1870" s="2" customFormat="1" ht="13.55" customHeight="1">
      <c r="A1870" t="s" s="3">
        <v>75</v>
      </c>
      <c r="B1870" t="s" s="3">
        <v>17656</v>
      </c>
      <c r="C1870" t="s" s="3">
        <v>17657</v>
      </c>
      <c r="D1870" s="2">
        <v>45313</v>
      </c>
      <c r="E1870" t="s" s="3">
        <v>17658</v>
      </c>
      <c r="F1870" s="4">
        <v>4778</v>
      </c>
      <c r="G1870" s="4">
        <v>4778</v>
      </c>
      <c r="H1870" s="4">
        <v>1386</v>
      </c>
      <c r="I1870" s="2">
        <v>0</v>
      </c>
      <c r="J1870" s="4">
        <v>0</v>
      </c>
      <c r="K1870" s="4">
        <v>82.3</v>
      </c>
      <c r="L1870" s="4">
        <v>4778</v>
      </c>
      <c r="Q1870" t="s" s="3">
        <v>49</v>
      </c>
      <c r="R1870" s="2">
        <v>2.51</v>
      </c>
      <c r="T1870" t="s" s="3">
        <v>3573</v>
      </c>
      <c r="U1870" t="s" s="3">
        <v>14317</v>
      </c>
      <c r="X1870" t="s" s="3">
        <v>17659</v>
      </c>
      <c r="Y1870" t="s" s="3">
        <v>17660</v>
      </c>
      <c r="Z1870" t="s" s="3">
        <v>55</v>
      </c>
      <c r="AA1870" t="s" s="3">
        <v>56</v>
      </c>
      <c r="AB1870" s="2">
        <v>80449</v>
      </c>
      <c r="AC1870" s="2">
        <v>80449</v>
      </c>
      <c r="AD1870" t="s" s="3">
        <v>57</v>
      </c>
      <c r="AE1870" t="s" s="3">
        <v>17661</v>
      </c>
      <c r="AF1870" s="2">
        <v>5431</v>
      </c>
      <c r="AH1870" t="s" s="3">
        <v>775</v>
      </c>
      <c r="AI1870" t="s" s="3">
        <v>2236</v>
      </c>
      <c r="AJ1870" t="s" s="3">
        <v>60</v>
      </c>
      <c r="AL1870" t="s" s="3">
        <v>17662</v>
      </c>
      <c r="AN1870" t="s" s="3">
        <v>1149</v>
      </c>
      <c r="AO1870" t="s" s="3">
        <v>14320</v>
      </c>
      <c r="AQ1870" t="s" s="3">
        <v>1151</v>
      </c>
      <c r="AR1870" t="s" s="3">
        <v>14321</v>
      </c>
    </row>
    <row r="1871" s="2" customFormat="1" ht="13.55" customHeight="1">
      <c r="A1871" t="s" s="3">
        <v>45</v>
      </c>
      <c r="B1871" t="s" s="3">
        <v>17663</v>
      </c>
      <c r="C1871" t="s" s="3">
        <v>17664</v>
      </c>
      <c r="D1871" s="2">
        <v>26736</v>
      </c>
      <c r="E1871" t="s" s="3">
        <v>17665</v>
      </c>
      <c r="F1871" s="4">
        <v>21457</v>
      </c>
      <c r="G1871" s="4">
        <v>21457</v>
      </c>
      <c r="H1871" s="4">
        <v>6223</v>
      </c>
      <c r="I1871" s="2">
        <v>0</v>
      </c>
      <c r="J1871" s="4">
        <v>0</v>
      </c>
      <c r="K1871" s="4">
        <v>368.22</v>
      </c>
      <c r="L1871" s="4">
        <v>21457</v>
      </c>
      <c r="Q1871" t="s" s="3">
        <v>49</v>
      </c>
      <c r="R1871" s="2">
        <v>7.27</v>
      </c>
      <c r="T1871" t="s" s="3">
        <v>320</v>
      </c>
      <c r="U1871" t="s" s="3">
        <v>17666</v>
      </c>
      <c r="X1871" t="s" s="3">
        <v>17667</v>
      </c>
      <c r="Y1871" t="s" s="3">
        <v>454</v>
      </c>
      <c r="Z1871" t="s" s="3">
        <v>55</v>
      </c>
      <c r="AA1871" t="s" s="3">
        <v>56</v>
      </c>
      <c r="AB1871" s="2">
        <v>80449</v>
      </c>
      <c r="AC1871" s="2">
        <v>80449</v>
      </c>
      <c r="AD1871" t="s" s="3">
        <v>57</v>
      </c>
      <c r="AE1871" t="s" s="3">
        <v>17668</v>
      </c>
      <c r="AF1871" s="2">
        <v>1016</v>
      </c>
      <c r="AI1871" t="s" s="3">
        <v>17669</v>
      </c>
      <c r="AJ1871" t="s" s="3">
        <v>313</v>
      </c>
      <c r="AL1871" t="s" s="3">
        <v>17670</v>
      </c>
      <c r="AM1871" t="s" s="3">
        <v>17670</v>
      </c>
      <c r="AN1871" t="s" s="3">
        <v>656</v>
      </c>
      <c r="AO1871" t="s" s="3">
        <v>17671</v>
      </c>
      <c r="AP1871" t="s" s="3">
        <v>192</v>
      </c>
      <c r="AQ1871" t="s" s="3">
        <v>64</v>
      </c>
      <c r="AR1871" t="s" s="3">
        <v>17672</v>
      </c>
    </row>
    <row r="1872" s="2" customFormat="1" ht="13.55" customHeight="1">
      <c r="A1872" t="s" s="3">
        <v>75</v>
      </c>
      <c r="B1872" t="s" s="3">
        <v>5623</v>
      </c>
      <c r="C1872" t="s" s="3">
        <v>17673</v>
      </c>
      <c r="D1872" s="2">
        <v>10909</v>
      </c>
      <c r="E1872" t="s" s="3">
        <v>17674</v>
      </c>
      <c r="F1872" s="4">
        <v>6425</v>
      </c>
      <c r="G1872" s="4">
        <v>6425</v>
      </c>
      <c r="H1872" s="4">
        <v>1863</v>
      </c>
      <c r="I1872" s="2">
        <v>0</v>
      </c>
      <c r="J1872" s="4">
        <v>0</v>
      </c>
      <c r="K1872" s="4">
        <v>110.12</v>
      </c>
      <c r="L1872" s="4">
        <v>6425</v>
      </c>
      <c r="N1872" s="2">
        <v>41.4</v>
      </c>
      <c r="Q1872" t="s" s="3">
        <v>49</v>
      </c>
      <c r="R1872" s="2">
        <v>0.51</v>
      </c>
      <c r="T1872" t="s" s="3">
        <v>212</v>
      </c>
      <c r="U1872" t="s" s="3">
        <v>3106</v>
      </c>
      <c r="X1872" t="s" s="3">
        <v>17675</v>
      </c>
      <c r="Y1872" t="s" s="3">
        <v>1269</v>
      </c>
      <c r="Z1872" t="s" s="3">
        <v>55</v>
      </c>
      <c r="AA1872" t="s" s="3">
        <v>56</v>
      </c>
      <c r="AB1872" s="2">
        <v>80449</v>
      </c>
      <c r="AC1872" s="2">
        <v>80449</v>
      </c>
      <c r="AD1872" t="s" s="3">
        <v>57</v>
      </c>
      <c r="AE1872" t="s" s="3">
        <v>5628</v>
      </c>
      <c r="AF1872" s="2">
        <v>2809</v>
      </c>
      <c r="AI1872" t="s" s="3">
        <v>17676</v>
      </c>
      <c r="AK1872" t="s" s="3">
        <v>17677</v>
      </c>
      <c r="AL1872" t="s" s="3">
        <v>17678</v>
      </c>
      <c r="AN1872" t="s" s="3">
        <v>339</v>
      </c>
      <c r="AO1872" t="s" s="3">
        <v>17679</v>
      </c>
      <c r="AP1872" t="s" s="3">
        <v>921</v>
      </c>
      <c r="AQ1872" t="s" s="3">
        <v>64</v>
      </c>
      <c r="AR1872" t="s" s="3">
        <v>17680</v>
      </c>
    </row>
    <row r="1873" s="2" customFormat="1" ht="13.55" customHeight="1">
      <c r="A1873" t="s" s="3">
        <v>45</v>
      </c>
      <c r="B1873" t="s" s="3">
        <v>17681</v>
      </c>
      <c r="C1873" t="s" s="3">
        <v>17682</v>
      </c>
      <c r="D1873" s="2">
        <v>29569</v>
      </c>
      <c r="E1873" t="s" s="3">
        <v>17683</v>
      </c>
      <c r="F1873" s="4">
        <v>6976</v>
      </c>
      <c r="G1873" s="4">
        <v>6976</v>
      </c>
      <c r="H1873" s="4">
        <v>2023</v>
      </c>
      <c r="I1873" s="2">
        <v>0</v>
      </c>
      <c r="J1873" s="4">
        <v>0</v>
      </c>
      <c r="K1873" s="4">
        <v>119.58</v>
      </c>
      <c r="L1873" s="4">
        <v>6976</v>
      </c>
      <c r="Q1873" t="s" s="3">
        <v>49</v>
      </c>
      <c r="R1873" s="2">
        <v>5.04</v>
      </c>
      <c r="T1873" t="s" s="3">
        <v>8486</v>
      </c>
      <c r="U1873" t="s" s="3">
        <v>17684</v>
      </c>
      <c r="W1873" t="s" s="3">
        <v>17685</v>
      </c>
      <c r="X1873" t="s" s="3">
        <v>17686</v>
      </c>
      <c r="Y1873" t="s" s="3">
        <v>97</v>
      </c>
      <c r="Z1873" t="s" s="3">
        <v>55</v>
      </c>
      <c r="AA1873" t="s" s="3">
        <v>56</v>
      </c>
      <c r="AB1873" s="2">
        <v>80449</v>
      </c>
      <c r="AC1873" s="2">
        <v>80449</v>
      </c>
      <c r="AD1873" t="s" s="3">
        <v>57</v>
      </c>
      <c r="AE1873" t="s" s="3">
        <v>17687</v>
      </c>
      <c r="AF1873" s="2">
        <v>5423</v>
      </c>
      <c r="AI1873" t="s" s="3">
        <v>15013</v>
      </c>
      <c r="AJ1873" t="s" s="3">
        <v>600</v>
      </c>
      <c r="AL1873" t="s" s="3">
        <v>429</v>
      </c>
      <c r="AM1873" t="s" s="3">
        <v>429</v>
      </c>
      <c r="AN1873" t="s" s="3">
        <v>130</v>
      </c>
      <c r="AO1873" t="s" s="3">
        <v>17688</v>
      </c>
      <c r="AP1873" t="s" s="3">
        <v>4034</v>
      </c>
      <c r="AQ1873" t="s" s="3">
        <v>64</v>
      </c>
      <c r="AR1873" t="s" s="3">
        <v>17689</v>
      </c>
    </row>
    <row r="1874" s="2" customFormat="1" ht="13.55" customHeight="1">
      <c r="A1874" t="s" s="3">
        <v>45</v>
      </c>
      <c r="B1874" t="s" s="3">
        <v>17690</v>
      </c>
      <c r="C1874" t="s" s="3">
        <v>17691</v>
      </c>
      <c r="D1874" s="2">
        <v>28349</v>
      </c>
      <c r="E1874" t="s" s="3">
        <v>17692</v>
      </c>
      <c r="F1874" s="4">
        <v>8588</v>
      </c>
      <c r="G1874" s="4">
        <v>8588</v>
      </c>
      <c r="H1874" s="4">
        <v>2491</v>
      </c>
      <c r="I1874" s="2">
        <v>0</v>
      </c>
      <c r="J1874" s="4">
        <v>0</v>
      </c>
      <c r="K1874" s="4">
        <v>147.42</v>
      </c>
      <c r="L1874" s="4">
        <v>8588</v>
      </c>
      <c r="N1874" s="2">
        <v>55.5</v>
      </c>
      <c r="Q1874" t="s" s="3">
        <v>49</v>
      </c>
      <c r="R1874" s="2">
        <v>7.39</v>
      </c>
      <c r="T1874" t="s" s="3">
        <v>227</v>
      </c>
      <c r="U1874" t="s" s="3">
        <v>4948</v>
      </c>
      <c r="V1874" t="s" s="3">
        <v>225</v>
      </c>
      <c r="W1874" t="s" s="3">
        <v>4948</v>
      </c>
      <c r="X1874" t="s" s="3">
        <v>17693</v>
      </c>
      <c r="Y1874" t="s" s="3">
        <v>761</v>
      </c>
      <c r="Z1874" t="s" s="3">
        <v>55</v>
      </c>
      <c r="AA1874" t="s" s="3">
        <v>56</v>
      </c>
      <c r="AB1874" s="2">
        <v>80449</v>
      </c>
      <c r="AC1874" s="2">
        <v>80449</v>
      </c>
      <c r="AD1874" t="s" s="3">
        <v>57</v>
      </c>
      <c r="AE1874" t="s" s="3">
        <v>17694</v>
      </c>
      <c r="AF1874" s="2">
        <v>515</v>
      </c>
      <c r="AI1874" t="s" s="3">
        <v>17413</v>
      </c>
      <c r="AJ1874" t="s" s="3">
        <v>313</v>
      </c>
      <c r="AL1874" t="s" s="3">
        <v>5430</v>
      </c>
      <c r="AM1874" t="s" s="3">
        <v>5430</v>
      </c>
      <c r="AN1874" t="s" s="3">
        <v>130</v>
      </c>
      <c r="AO1874" t="s" s="3">
        <v>17695</v>
      </c>
      <c r="AP1874" t="s" s="3">
        <v>5919</v>
      </c>
      <c r="AQ1874" t="s" s="3">
        <v>64</v>
      </c>
      <c r="AR1874" t="s" s="3">
        <v>17696</v>
      </c>
    </row>
    <row r="1875" s="2" customFormat="1" ht="13.55" customHeight="1">
      <c r="A1875" t="s" s="3">
        <v>45</v>
      </c>
      <c r="B1875" t="s" s="3">
        <v>17697</v>
      </c>
      <c r="C1875" t="s" s="3">
        <v>17698</v>
      </c>
      <c r="D1875" s="2">
        <v>8064</v>
      </c>
      <c r="E1875" t="s" s="3">
        <v>17699</v>
      </c>
      <c r="F1875" s="4">
        <v>6946</v>
      </c>
      <c r="G1875" s="4">
        <v>6946</v>
      </c>
      <c r="H1875" s="4">
        <v>2014</v>
      </c>
      <c r="I1875" s="2">
        <v>0</v>
      </c>
      <c r="J1875" s="4">
        <v>0</v>
      </c>
      <c r="K1875" s="4">
        <v>119</v>
      </c>
      <c r="L1875" s="4">
        <v>6946</v>
      </c>
      <c r="Q1875" t="s" s="3">
        <v>49</v>
      </c>
      <c r="R1875" s="2">
        <v>5</v>
      </c>
      <c r="T1875" t="s" s="3">
        <v>3274</v>
      </c>
      <c r="U1875" t="s" s="3">
        <v>17700</v>
      </c>
      <c r="V1875" t="s" s="3">
        <v>7231</v>
      </c>
      <c r="W1875" t="s" s="3">
        <v>17700</v>
      </c>
      <c r="X1875" t="s" s="3">
        <v>17701</v>
      </c>
      <c r="Y1875" t="s" s="3">
        <v>7788</v>
      </c>
      <c r="Z1875" t="s" s="3">
        <v>55</v>
      </c>
      <c r="AA1875" t="s" s="3">
        <v>56</v>
      </c>
      <c r="AB1875" s="2">
        <v>80449</v>
      </c>
      <c r="AC1875" s="2">
        <v>80449</v>
      </c>
      <c r="AD1875" t="s" s="3">
        <v>57</v>
      </c>
      <c r="AE1875" t="s" s="3">
        <v>17702</v>
      </c>
      <c r="AF1875" s="2">
        <v>368</v>
      </c>
      <c r="AI1875" t="s" s="3">
        <v>17703</v>
      </c>
      <c r="AJ1875" t="s" s="3">
        <v>114</v>
      </c>
      <c r="AL1875" t="s" s="3">
        <v>17704</v>
      </c>
      <c r="AN1875" t="s" s="3">
        <v>535</v>
      </c>
      <c r="AO1875" t="s" s="3">
        <v>17705</v>
      </c>
      <c r="AP1875" t="s" s="3">
        <v>3160</v>
      </c>
      <c r="AQ1875" t="s" s="3">
        <v>64</v>
      </c>
      <c r="AR1875" t="s" s="3">
        <v>17706</v>
      </c>
    </row>
    <row r="1876" s="2" customFormat="1" ht="13.55" customHeight="1">
      <c r="A1876" t="s" s="3">
        <v>45</v>
      </c>
      <c r="B1876" t="s" s="3">
        <v>17707</v>
      </c>
      <c r="C1876" t="s" s="3">
        <v>17708</v>
      </c>
      <c r="D1876" s="2">
        <v>29150</v>
      </c>
      <c r="E1876" t="s" s="3">
        <v>17709</v>
      </c>
      <c r="F1876" s="4">
        <v>7487</v>
      </c>
      <c r="G1876" s="4">
        <v>7487</v>
      </c>
      <c r="H1876" s="4">
        <v>2171</v>
      </c>
      <c r="I1876" s="2">
        <v>0</v>
      </c>
      <c r="J1876" s="4">
        <v>0</v>
      </c>
      <c r="K1876" s="4">
        <v>128.46</v>
      </c>
      <c r="L1876" s="4">
        <v>7487</v>
      </c>
      <c r="Q1876" t="s" s="3">
        <v>49</v>
      </c>
      <c r="R1876" s="2">
        <v>5.74</v>
      </c>
      <c r="T1876" t="s" s="3">
        <v>17710</v>
      </c>
      <c r="U1876" t="s" s="3">
        <v>17711</v>
      </c>
      <c r="V1876" t="s" s="3">
        <v>10379</v>
      </c>
      <c r="W1876" t="s" s="3">
        <v>17712</v>
      </c>
      <c r="X1876" t="s" s="3">
        <v>17713</v>
      </c>
      <c r="Y1876" t="s" s="3">
        <v>3278</v>
      </c>
      <c r="Z1876" t="s" s="3">
        <v>55</v>
      </c>
      <c r="AA1876" t="s" s="3">
        <v>56</v>
      </c>
      <c r="AB1876" s="2">
        <v>80449</v>
      </c>
      <c r="AC1876" s="2">
        <v>80449</v>
      </c>
      <c r="AD1876" t="s" s="3">
        <v>57</v>
      </c>
      <c r="AE1876" t="s" s="3">
        <v>17714</v>
      </c>
      <c r="AF1876" s="2">
        <v>232</v>
      </c>
      <c r="AI1876" t="s" s="3">
        <v>17715</v>
      </c>
      <c r="AL1876" t="s" s="3">
        <v>17716</v>
      </c>
      <c r="AM1876" t="s" s="3">
        <v>17716</v>
      </c>
      <c r="AN1876" t="s" s="3">
        <v>130</v>
      </c>
      <c r="AO1876" t="s" s="3">
        <v>17717</v>
      </c>
      <c r="AP1876" t="s" s="3">
        <v>431</v>
      </c>
      <c r="AQ1876" t="s" s="3">
        <v>64</v>
      </c>
      <c r="AR1876" t="s" s="3">
        <v>17718</v>
      </c>
    </row>
    <row r="1877" s="2" customFormat="1" ht="13.55" customHeight="1">
      <c r="A1877" t="s" s="3">
        <v>45</v>
      </c>
      <c r="B1877" t="s" s="3">
        <v>17719</v>
      </c>
      <c r="C1877" t="s" s="3">
        <v>17720</v>
      </c>
      <c r="D1877" s="2">
        <v>7129</v>
      </c>
      <c r="E1877" t="s" s="3">
        <v>17721</v>
      </c>
      <c r="F1877" s="4">
        <v>14597</v>
      </c>
      <c r="G1877" s="4">
        <v>14597</v>
      </c>
      <c r="H1877" s="4">
        <v>4233</v>
      </c>
      <c r="I1877" s="2">
        <v>0</v>
      </c>
      <c r="J1877" s="4">
        <v>0</v>
      </c>
      <c r="K1877" s="4">
        <v>250.42</v>
      </c>
      <c r="L1877" s="4">
        <v>14597</v>
      </c>
      <c r="Q1877" t="s" s="3">
        <v>49</v>
      </c>
      <c r="R1877" s="2">
        <v>5.08</v>
      </c>
      <c r="T1877" t="s" s="3">
        <v>240</v>
      </c>
      <c r="U1877" t="s" s="3">
        <v>17722</v>
      </c>
      <c r="V1877" t="s" s="3">
        <v>1169</v>
      </c>
      <c r="W1877" t="s" s="3">
        <v>17722</v>
      </c>
      <c r="X1877" t="s" s="3">
        <v>17723</v>
      </c>
      <c r="Y1877" t="s" s="3">
        <v>10192</v>
      </c>
      <c r="Z1877" t="s" s="3">
        <v>55</v>
      </c>
      <c r="AA1877" t="s" s="3">
        <v>56</v>
      </c>
      <c r="AB1877" s="2">
        <v>80449</v>
      </c>
      <c r="AC1877" s="2">
        <v>80449</v>
      </c>
      <c r="AD1877" t="s" s="3">
        <v>57</v>
      </c>
      <c r="AE1877" t="s" s="3">
        <v>17724</v>
      </c>
      <c r="AF1877" s="2">
        <v>2307</v>
      </c>
      <c r="AI1877" t="s" s="3">
        <v>16053</v>
      </c>
      <c r="AJ1877" t="s" s="3">
        <v>415</v>
      </c>
      <c r="AL1877" t="s" s="3">
        <v>17725</v>
      </c>
      <c r="AM1877" t="s" s="3">
        <v>17725</v>
      </c>
      <c r="AN1877" t="s" s="3">
        <v>656</v>
      </c>
      <c r="AO1877" t="s" s="3">
        <v>17726</v>
      </c>
      <c r="AP1877" t="s" s="3">
        <v>1212</v>
      </c>
      <c r="AQ1877" t="s" s="3">
        <v>64</v>
      </c>
      <c r="AR1877" t="s" s="3">
        <v>17727</v>
      </c>
    </row>
    <row r="1878" s="2" customFormat="1" ht="13.55" customHeight="1">
      <c r="A1878" t="s" s="3">
        <v>75</v>
      </c>
      <c r="B1878" t="s" s="3">
        <v>1390</v>
      </c>
      <c r="C1878" t="s" s="3">
        <v>17728</v>
      </c>
      <c r="D1878" s="2">
        <v>11927</v>
      </c>
      <c r="E1878" t="s" s="3">
        <v>17729</v>
      </c>
      <c r="F1878" s="4">
        <v>2716</v>
      </c>
      <c r="G1878" s="4">
        <v>2716</v>
      </c>
      <c r="H1878" s="4">
        <v>788</v>
      </c>
      <c r="I1878" s="2">
        <v>0</v>
      </c>
      <c r="J1878" s="4">
        <v>0</v>
      </c>
      <c r="K1878" s="4">
        <v>46.78</v>
      </c>
      <c r="L1878" s="4">
        <v>2716</v>
      </c>
      <c r="Q1878" t="s" s="3">
        <v>49</v>
      </c>
      <c r="R1878" s="2">
        <v>0.17</v>
      </c>
      <c r="T1878" t="s" s="3">
        <v>320</v>
      </c>
      <c r="U1878" t="s" s="3">
        <v>12240</v>
      </c>
      <c r="V1878" t="s" s="3">
        <v>3573</v>
      </c>
      <c r="W1878" t="s" s="3">
        <v>12240</v>
      </c>
      <c r="X1878" t="s" s="3">
        <v>17730</v>
      </c>
      <c r="Y1878" t="s" s="3">
        <v>257</v>
      </c>
      <c r="Z1878" t="s" s="3">
        <v>55</v>
      </c>
      <c r="AA1878" t="s" s="3">
        <v>56</v>
      </c>
      <c r="AB1878" s="2">
        <v>80449</v>
      </c>
      <c r="AC1878" s="2">
        <v>80449</v>
      </c>
      <c r="AD1878" t="s" s="3">
        <v>57</v>
      </c>
      <c r="AE1878" t="s" s="3">
        <v>1396</v>
      </c>
      <c r="AF1878" s="2">
        <v>33040</v>
      </c>
      <c r="AI1878" t="s" s="3">
        <v>17731</v>
      </c>
      <c r="AJ1878" t="s" s="3">
        <v>313</v>
      </c>
      <c r="AL1878" t="s" s="3">
        <v>17732</v>
      </c>
      <c r="AN1878" t="s" s="3">
        <v>1690</v>
      </c>
      <c r="AO1878" t="s" s="3">
        <v>17733</v>
      </c>
      <c r="AP1878" t="s" s="3">
        <v>537</v>
      </c>
      <c r="AQ1878" t="s" s="3">
        <v>64</v>
      </c>
      <c r="AR1878" t="s" s="3">
        <v>17734</v>
      </c>
    </row>
    <row r="1879" s="2" customFormat="1" ht="13.55" customHeight="1">
      <c r="A1879" t="s" s="3">
        <v>75</v>
      </c>
      <c r="B1879" t="s" s="3">
        <v>12491</v>
      </c>
      <c r="C1879" t="s" s="3">
        <v>17735</v>
      </c>
      <c r="D1879" s="2">
        <v>4494</v>
      </c>
      <c r="E1879" t="s" s="3">
        <v>17736</v>
      </c>
      <c r="F1879" s="4">
        <v>1516</v>
      </c>
      <c r="G1879" s="4">
        <v>1516</v>
      </c>
      <c r="H1879" s="4">
        <v>440</v>
      </c>
      <c r="I1879" s="2">
        <v>0</v>
      </c>
      <c r="J1879" s="4">
        <v>0</v>
      </c>
      <c r="K1879" s="4">
        <v>26.06</v>
      </c>
      <c r="L1879" s="4">
        <v>1516</v>
      </c>
      <c r="Q1879" t="s" s="3">
        <v>49</v>
      </c>
      <c r="R1879" s="2">
        <v>0.17</v>
      </c>
      <c r="T1879" t="s" s="3">
        <v>544</v>
      </c>
      <c r="U1879" t="s" s="3">
        <v>5269</v>
      </c>
      <c r="X1879" t="s" s="3">
        <v>17737</v>
      </c>
      <c r="Y1879" t="s" s="3">
        <v>12493</v>
      </c>
      <c r="Z1879" t="s" s="3">
        <v>55</v>
      </c>
      <c r="AA1879" t="s" s="3">
        <v>56</v>
      </c>
      <c r="AB1879" s="2">
        <v>80449</v>
      </c>
      <c r="AC1879" s="2">
        <v>80449</v>
      </c>
      <c r="AD1879" t="s" s="3">
        <v>57</v>
      </c>
      <c r="AE1879" t="s" s="3">
        <v>12494</v>
      </c>
      <c r="AF1879" s="2">
        <v>3240</v>
      </c>
      <c r="AI1879" t="s" s="3">
        <v>17738</v>
      </c>
      <c r="AJ1879" t="s" s="3">
        <v>60</v>
      </c>
      <c r="AL1879" t="s" s="3">
        <v>4593</v>
      </c>
      <c r="AM1879" t="s" s="3">
        <v>4593</v>
      </c>
      <c r="AN1879" t="s" s="3">
        <v>879</v>
      </c>
      <c r="AO1879" t="s" s="3">
        <v>17739</v>
      </c>
      <c r="AP1879" t="s" s="3">
        <v>9273</v>
      </c>
      <c r="AQ1879" t="s" s="3">
        <v>64</v>
      </c>
      <c r="AR1879" t="s" s="3">
        <v>17740</v>
      </c>
    </row>
    <row r="1880" s="2" customFormat="1" ht="13.55" customHeight="1">
      <c r="A1880" t="s" s="3">
        <v>45</v>
      </c>
      <c r="B1880" t="s" s="3">
        <v>17741</v>
      </c>
      <c r="C1880" t="s" s="3">
        <v>17742</v>
      </c>
      <c r="D1880" s="2">
        <v>4527</v>
      </c>
      <c r="E1880" t="s" s="3">
        <v>17743</v>
      </c>
      <c r="F1880" s="4">
        <v>32002</v>
      </c>
      <c r="G1880" s="4">
        <v>32002</v>
      </c>
      <c r="H1880" s="4">
        <v>9281</v>
      </c>
      <c r="I1880" s="2">
        <v>0</v>
      </c>
      <c r="J1880" s="4">
        <v>0</v>
      </c>
      <c r="K1880" s="4">
        <v>447.96</v>
      </c>
      <c r="L1880" s="4">
        <v>32002</v>
      </c>
      <c r="Q1880" t="s" s="3">
        <v>49</v>
      </c>
      <c r="R1880" s="2">
        <v>9.16</v>
      </c>
      <c r="T1880" t="s" s="3">
        <v>2672</v>
      </c>
      <c r="U1880" t="s" s="3">
        <v>17744</v>
      </c>
      <c r="X1880" t="s" s="3">
        <v>17745</v>
      </c>
      <c r="Y1880" t="s" s="3">
        <v>3047</v>
      </c>
      <c r="Z1880" t="s" s="3">
        <v>55</v>
      </c>
      <c r="AA1880" t="s" s="3">
        <v>56</v>
      </c>
      <c r="AB1880" s="2">
        <v>80449</v>
      </c>
      <c r="AC1880" s="2">
        <v>80449</v>
      </c>
      <c r="AD1880" t="s" s="3">
        <v>57</v>
      </c>
      <c r="AE1880" t="s" s="3">
        <v>17746</v>
      </c>
      <c r="AF1880" s="2">
        <v>1275</v>
      </c>
      <c r="AI1880" t="s" s="3">
        <v>6457</v>
      </c>
      <c r="AJ1880" t="s" s="3">
        <v>1736</v>
      </c>
      <c r="AL1880" t="s" s="3">
        <v>8276</v>
      </c>
      <c r="AM1880" t="s" s="3">
        <v>8277</v>
      </c>
      <c r="AN1880" t="s" s="3">
        <v>56</v>
      </c>
      <c r="AO1880" t="s" s="3">
        <v>17747</v>
      </c>
      <c r="AP1880" t="s" s="3">
        <v>604</v>
      </c>
      <c r="AQ1880" t="s" s="3">
        <v>64</v>
      </c>
      <c r="AR1880" t="s" s="3">
        <v>17748</v>
      </c>
    </row>
    <row r="1881" s="2" customFormat="1" ht="13.55" customHeight="1">
      <c r="A1881" t="s" s="3">
        <v>45</v>
      </c>
      <c r="B1881" t="s" s="3">
        <v>17749</v>
      </c>
      <c r="C1881" t="s" s="3">
        <v>17750</v>
      </c>
      <c r="D1881" s="2">
        <v>27657</v>
      </c>
      <c r="E1881" t="s" s="3">
        <v>17751</v>
      </c>
      <c r="F1881" s="4">
        <v>6946</v>
      </c>
      <c r="G1881" s="4">
        <v>6946</v>
      </c>
      <c r="H1881" s="4">
        <v>2014</v>
      </c>
      <c r="I1881" s="2">
        <v>0</v>
      </c>
      <c r="J1881" s="4">
        <v>0</v>
      </c>
      <c r="K1881" s="4">
        <v>119</v>
      </c>
      <c r="L1881" s="4">
        <v>6946</v>
      </c>
      <c r="Q1881" t="s" s="3">
        <v>49</v>
      </c>
      <c r="R1881" s="2">
        <v>5</v>
      </c>
      <c r="T1881" t="s" s="3">
        <v>4747</v>
      </c>
      <c r="U1881" t="s" s="3">
        <v>3508</v>
      </c>
      <c r="V1881" t="s" s="3">
        <v>3969</v>
      </c>
      <c r="W1881" t="s" s="3">
        <v>17752</v>
      </c>
      <c r="X1881" t="s" s="3">
        <v>17753</v>
      </c>
      <c r="Y1881" t="s" s="3">
        <v>1532</v>
      </c>
      <c r="Z1881" t="s" s="3">
        <v>55</v>
      </c>
      <c r="AA1881" t="s" s="3">
        <v>56</v>
      </c>
      <c r="AB1881" s="2">
        <v>80449</v>
      </c>
      <c r="AC1881" s="2">
        <v>80449</v>
      </c>
      <c r="AD1881" t="s" s="3">
        <v>57</v>
      </c>
      <c r="AE1881" t="s" s="3">
        <v>17754</v>
      </c>
      <c r="AF1881" s="2">
        <v>10550</v>
      </c>
      <c r="AI1881" t="s" s="3">
        <v>6862</v>
      </c>
      <c r="AJ1881" t="s" s="3">
        <v>313</v>
      </c>
      <c r="AK1881" s="2">
        <v>702</v>
      </c>
      <c r="AL1881" t="s" s="3">
        <v>1174</v>
      </c>
      <c r="AM1881" t="s" s="3">
        <v>1174</v>
      </c>
      <c r="AN1881" t="s" s="3">
        <v>56</v>
      </c>
      <c r="AO1881" t="s" s="3">
        <v>17755</v>
      </c>
      <c r="AP1881" t="s" s="3">
        <v>537</v>
      </c>
      <c r="AQ1881" t="s" s="3">
        <v>64</v>
      </c>
      <c r="AR1881" t="s" s="3">
        <v>17756</v>
      </c>
    </row>
    <row r="1882" s="2" customFormat="1" ht="13.55" customHeight="1">
      <c r="A1882" t="s" s="3">
        <v>75</v>
      </c>
      <c r="B1882" t="s" s="3">
        <v>329</v>
      </c>
      <c r="C1882" t="s" s="3">
        <v>17757</v>
      </c>
      <c r="D1882" s="2">
        <v>14416</v>
      </c>
      <c r="E1882" t="s" s="3">
        <v>17758</v>
      </c>
      <c r="F1882" s="4">
        <v>3173</v>
      </c>
      <c r="G1882" s="4">
        <v>3173</v>
      </c>
      <c r="H1882" s="4">
        <v>920</v>
      </c>
      <c r="I1882" s="2">
        <v>0</v>
      </c>
      <c r="J1882" s="4">
        <v>0</v>
      </c>
      <c r="K1882" s="4">
        <v>54.46</v>
      </c>
      <c r="L1882" s="4">
        <v>3173</v>
      </c>
      <c r="Q1882" t="s" s="3">
        <v>49</v>
      </c>
      <c r="R1882" s="2">
        <v>0.34</v>
      </c>
      <c r="T1882" t="s" s="3">
        <v>2010</v>
      </c>
      <c r="U1882" t="s" s="3">
        <v>1404</v>
      </c>
      <c r="X1882" t="s" s="3">
        <v>17759</v>
      </c>
      <c r="Y1882" t="s" s="3">
        <v>335</v>
      </c>
      <c r="Z1882" t="s" s="3">
        <v>55</v>
      </c>
      <c r="AA1882" t="s" s="3">
        <v>56</v>
      </c>
      <c r="AB1882" s="2">
        <v>80449</v>
      </c>
      <c r="AC1882" s="2">
        <v>80449</v>
      </c>
      <c r="AD1882" t="s" s="3">
        <v>57</v>
      </c>
      <c r="AE1882" t="s" s="3">
        <v>336</v>
      </c>
      <c r="AF1882" s="2">
        <v>100</v>
      </c>
      <c r="AI1882" t="s" s="3">
        <v>17760</v>
      </c>
      <c r="AJ1882" t="s" s="3">
        <v>114</v>
      </c>
      <c r="AL1882" t="s" s="3">
        <v>966</v>
      </c>
      <c r="AN1882" t="s" s="3">
        <v>56</v>
      </c>
      <c r="AO1882" t="s" s="3">
        <v>17761</v>
      </c>
      <c r="AP1882" t="s" s="3">
        <v>3603</v>
      </c>
      <c r="AQ1882" t="s" s="3">
        <v>64</v>
      </c>
      <c r="AR1882" t="s" s="3">
        <v>17762</v>
      </c>
    </row>
    <row r="1883" s="2" customFormat="1" ht="13.55" customHeight="1">
      <c r="A1883" t="s" s="3">
        <v>45</v>
      </c>
      <c r="B1883" t="s" s="3">
        <v>17763</v>
      </c>
      <c r="C1883" t="s" s="3">
        <v>17764</v>
      </c>
      <c r="D1883" s="2">
        <v>29081</v>
      </c>
      <c r="E1883" t="s" s="3">
        <v>17765</v>
      </c>
      <c r="F1883" s="4">
        <v>7301</v>
      </c>
      <c r="G1883" s="4">
        <v>7301</v>
      </c>
      <c r="H1883" s="4">
        <v>2117</v>
      </c>
      <c r="I1883" s="2">
        <v>0</v>
      </c>
      <c r="J1883" s="4">
        <v>0</v>
      </c>
      <c r="K1883" s="4">
        <v>125.5</v>
      </c>
      <c r="L1883" s="4">
        <v>7301</v>
      </c>
      <c r="Q1883" t="s" s="3">
        <v>49</v>
      </c>
      <c r="R1883" s="2">
        <v>5.48</v>
      </c>
      <c r="T1883" t="s" s="3">
        <v>11446</v>
      </c>
      <c r="U1883" t="s" s="3">
        <v>321</v>
      </c>
      <c r="X1883" t="s" s="3">
        <v>17766</v>
      </c>
      <c r="Y1883" t="s" s="3">
        <v>295</v>
      </c>
      <c r="Z1883" t="s" s="3">
        <v>55</v>
      </c>
      <c r="AA1883" t="s" s="3">
        <v>56</v>
      </c>
      <c r="AB1883" s="2">
        <v>80449</v>
      </c>
      <c r="AC1883" s="2">
        <v>80449</v>
      </c>
      <c r="AD1883" t="s" s="3">
        <v>57</v>
      </c>
      <c r="AE1883" t="s" s="3">
        <v>17767</v>
      </c>
      <c r="AF1883" s="2">
        <v>505</v>
      </c>
      <c r="AI1883" t="s" s="3">
        <v>6057</v>
      </c>
      <c r="AJ1883" t="s" s="3">
        <v>600</v>
      </c>
      <c r="AL1883" t="s" s="3">
        <v>17768</v>
      </c>
      <c r="AM1883" t="s" s="3">
        <v>17769</v>
      </c>
      <c r="AN1883" t="s" s="3">
        <v>5564</v>
      </c>
      <c r="AO1883" t="s" s="3">
        <v>17770</v>
      </c>
      <c r="AP1883" t="s" s="3">
        <v>4847</v>
      </c>
      <c r="AQ1883" t="s" s="3">
        <v>64</v>
      </c>
      <c r="AR1883" t="s" s="3">
        <v>17771</v>
      </c>
    </row>
    <row r="1884" s="2" customFormat="1" ht="13.55" customHeight="1">
      <c r="A1884" t="s" s="3">
        <v>45</v>
      </c>
      <c r="B1884" t="s" s="3">
        <v>17772</v>
      </c>
      <c r="C1884" t="s" s="3">
        <v>17773</v>
      </c>
      <c r="D1884" s="2">
        <v>7089</v>
      </c>
      <c r="E1884" t="s" s="3">
        <v>17774</v>
      </c>
      <c r="F1884" s="4">
        <v>6701</v>
      </c>
      <c r="G1884" s="4">
        <v>6701</v>
      </c>
      <c r="H1884" s="4">
        <v>1943</v>
      </c>
      <c r="I1884" s="2">
        <v>0</v>
      </c>
      <c r="J1884" s="4">
        <v>0</v>
      </c>
      <c r="K1884" s="4">
        <v>114.86</v>
      </c>
      <c r="L1884" s="4">
        <v>6701</v>
      </c>
      <c r="Q1884" t="s" s="3">
        <v>49</v>
      </c>
      <c r="R1884" s="2">
        <v>4.68</v>
      </c>
      <c r="T1884" t="s" s="3">
        <v>676</v>
      </c>
      <c r="U1884" t="s" s="3">
        <v>17775</v>
      </c>
      <c r="V1884" t="s" s="3">
        <v>320</v>
      </c>
      <c r="W1884" t="s" s="3">
        <v>17776</v>
      </c>
      <c r="X1884" t="s" s="3">
        <v>17777</v>
      </c>
      <c r="Y1884" t="s" s="3">
        <v>10437</v>
      </c>
      <c r="Z1884" t="s" s="3">
        <v>55</v>
      </c>
      <c r="AA1884" t="s" s="3">
        <v>56</v>
      </c>
      <c r="AB1884" s="2">
        <v>80449</v>
      </c>
      <c r="AC1884" s="2">
        <v>80449</v>
      </c>
      <c r="AD1884" t="s" s="3">
        <v>57</v>
      </c>
      <c r="AE1884" t="s" s="3">
        <v>17778</v>
      </c>
      <c r="AF1884" s="2">
        <v>6824</v>
      </c>
      <c r="AI1884" t="s" s="3">
        <v>17779</v>
      </c>
      <c r="AJ1884" t="s" s="3">
        <v>217</v>
      </c>
      <c r="AL1884" t="s" s="3">
        <v>17780</v>
      </c>
      <c r="AM1884" t="s" s="3">
        <v>17780</v>
      </c>
      <c r="AN1884" t="s" s="3">
        <v>656</v>
      </c>
      <c r="AO1884" t="s" s="3">
        <v>17781</v>
      </c>
      <c r="AP1884" t="s" s="3">
        <v>2562</v>
      </c>
      <c r="AQ1884" t="s" s="3">
        <v>64</v>
      </c>
      <c r="AR1884" t="s" s="3">
        <v>17782</v>
      </c>
    </row>
    <row r="1885" s="2" customFormat="1" ht="13.55" customHeight="1">
      <c r="A1885" t="s" s="3">
        <v>45</v>
      </c>
      <c r="B1885" t="s" s="3">
        <v>17783</v>
      </c>
      <c r="C1885" t="s" s="3">
        <v>17784</v>
      </c>
      <c r="D1885" s="2">
        <v>37716</v>
      </c>
      <c r="E1885" t="s" s="3">
        <v>17785</v>
      </c>
      <c r="F1885" s="4">
        <v>30021</v>
      </c>
      <c r="G1885" s="4">
        <v>30021</v>
      </c>
      <c r="H1885" s="4">
        <v>8706</v>
      </c>
      <c r="I1885" s="2">
        <v>0</v>
      </c>
      <c r="J1885" s="4">
        <v>0</v>
      </c>
      <c r="K1885" s="4">
        <v>506.92</v>
      </c>
      <c r="L1885" s="4">
        <v>30021</v>
      </c>
      <c r="N1885" s="2">
        <v>0</v>
      </c>
      <c r="Q1885" t="s" s="3">
        <v>49</v>
      </c>
      <c r="R1885" s="2">
        <v>3</v>
      </c>
      <c r="T1885" t="s" s="3">
        <v>4630</v>
      </c>
      <c r="U1885" t="s" s="3">
        <v>17786</v>
      </c>
      <c r="X1885" t="s" s="3">
        <v>17787</v>
      </c>
      <c r="Y1885" t="s" s="3">
        <v>559</v>
      </c>
      <c r="Z1885" t="s" s="3">
        <v>55</v>
      </c>
      <c r="AA1885" t="s" s="3">
        <v>56</v>
      </c>
      <c r="AB1885" s="2">
        <v>80449</v>
      </c>
      <c r="AC1885" t="s" s="3">
        <v>17788</v>
      </c>
      <c r="AD1885" t="s" s="3">
        <v>57</v>
      </c>
      <c r="AE1885" t="s" s="3">
        <v>17789</v>
      </c>
      <c r="AF1885" s="2">
        <v>16203</v>
      </c>
      <c r="AI1885" t="s" s="3">
        <v>8979</v>
      </c>
      <c r="AJ1885" t="s" s="3">
        <v>60</v>
      </c>
      <c r="AL1885" t="s" s="3">
        <v>8677</v>
      </c>
      <c r="AM1885" t="s" s="3">
        <v>17790</v>
      </c>
      <c r="AN1885" t="s" s="3">
        <v>56</v>
      </c>
      <c r="AO1885" t="s" s="3">
        <v>17791</v>
      </c>
      <c r="AP1885" t="s" s="3">
        <v>921</v>
      </c>
      <c r="AQ1885" t="s" s="3">
        <v>64</v>
      </c>
      <c r="AR1885" t="s" s="3">
        <v>17792</v>
      </c>
    </row>
    <row r="1886" s="2" customFormat="1" ht="13.55" customHeight="1">
      <c r="A1886" t="s" s="3">
        <v>45</v>
      </c>
      <c r="B1886" t="s" s="3">
        <v>17793</v>
      </c>
      <c r="C1886" t="s" s="3">
        <v>17794</v>
      </c>
      <c r="D1886" s="2">
        <v>38797</v>
      </c>
      <c r="E1886" t="s" s="3">
        <v>17795</v>
      </c>
      <c r="F1886" s="4">
        <v>19851</v>
      </c>
      <c r="G1886" s="4">
        <v>19851</v>
      </c>
      <c r="H1886" s="4">
        <v>5757</v>
      </c>
      <c r="I1886" s="2">
        <v>0</v>
      </c>
      <c r="J1886" s="4">
        <v>0</v>
      </c>
      <c r="K1886" s="4">
        <v>368.64</v>
      </c>
      <c r="L1886" s="4">
        <v>19851</v>
      </c>
      <c r="Q1886" t="s" s="3">
        <v>49</v>
      </c>
      <c r="R1886" s="2">
        <v>0.15</v>
      </c>
      <c r="T1886" t="s" s="3">
        <v>17796</v>
      </c>
      <c r="U1886" t="s" s="3">
        <v>17797</v>
      </c>
      <c r="V1886" t="s" s="3">
        <v>2100</v>
      </c>
      <c r="W1886" t="s" s="3">
        <v>17797</v>
      </c>
      <c r="X1886" t="s" s="3">
        <v>17798</v>
      </c>
      <c r="Y1886" t="s" s="3">
        <v>2516</v>
      </c>
      <c r="Z1886" t="s" s="3">
        <v>55</v>
      </c>
      <c r="AA1886" t="s" s="3">
        <v>56</v>
      </c>
      <c r="AB1886" s="2">
        <v>80449</v>
      </c>
      <c r="AC1886" s="2">
        <v>80449</v>
      </c>
      <c r="AD1886" t="s" s="3">
        <v>57</v>
      </c>
      <c r="AE1886" t="s" s="3">
        <v>17799</v>
      </c>
      <c r="AF1886" s="2">
        <v>5009</v>
      </c>
      <c r="AI1886" t="s" s="3">
        <v>17800</v>
      </c>
      <c r="AJ1886" t="s" s="3">
        <v>600</v>
      </c>
      <c r="AL1886" t="s" s="3">
        <v>1605</v>
      </c>
      <c r="AM1886" t="s" s="3">
        <v>1605</v>
      </c>
      <c r="AN1886" t="s" s="3">
        <v>56</v>
      </c>
      <c r="AO1886" t="s" s="3">
        <v>17801</v>
      </c>
      <c r="AP1886" t="s" s="3">
        <v>4034</v>
      </c>
      <c r="AQ1886" t="s" s="3">
        <v>64</v>
      </c>
      <c r="AR1886" t="s" s="3">
        <v>17802</v>
      </c>
    </row>
    <row r="1887" s="2" customFormat="1" ht="13.55" customHeight="1">
      <c r="A1887" t="s" s="3">
        <v>45</v>
      </c>
      <c r="B1887" t="s" s="3">
        <v>17803</v>
      </c>
      <c r="C1887" t="s" s="3">
        <v>17804</v>
      </c>
      <c r="D1887" s="2">
        <v>26907</v>
      </c>
      <c r="E1887" t="s" s="3">
        <v>17805</v>
      </c>
      <c r="F1887" s="4">
        <v>7192</v>
      </c>
      <c r="G1887" s="4">
        <v>7192</v>
      </c>
      <c r="H1887" s="4">
        <v>2086</v>
      </c>
      <c r="I1887" s="2">
        <v>0</v>
      </c>
      <c r="J1887" s="4">
        <v>0</v>
      </c>
      <c r="K1887" s="4">
        <v>123.74</v>
      </c>
      <c r="L1887" s="4">
        <v>7192</v>
      </c>
      <c r="Q1887" t="s" s="3">
        <v>49</v>
      </c>
      <c r="R1887" s="2">
        <v>5.33</v>
      </c>
      <c r="T1887" t="s" s="3">
        <v>50</v>
      </c>
      <c r="U1887" t="s" s="3">
        <v>1785</v>
      </c>
      <c r="V1887" t="s" s="3">
        <v>10379</v>
      </c>
      <c r="W1887" t="s" s="3">
        <v>1785</v>
      </c>
      <c r="X1887" t="s" s="3">
        <v>17806</v>
      </c>
      <c r="Y1887" t="s" s="3">
        <v>97</v>
      </c>
      <c r="Z1887" t="s" s="3">
        <v>55</v>
      </c>
      <c r="AA1887" t="s" s="3">
        <v>56</v>
      </c>
      <c r="AB1887" s="2">
        <v>80449</v>
      </c>
      <c r="AC1887" s="2">
        <v>80449</v>
      </c>
      <c r="AD1887" t="s" s="3">
        <v>57</v>
      </c>
      <c r="AE1887" t="s" s="3">
        <v>17807</v>
      </c>
      <c r="AF1887" s="2">
        <v>4725</v>
      </c>
      <c r="AI1887" t="s" s="3">
        <v>17808</v>
      </c>
      <c r="AJ1887" t="s" s="3">
        <v>174</v>
      </c>
      <c r="AL1887" t="s" s="3">
        <v>145</v>
      </c>
      <c r="AM1887" t="s" s="3">
        <v>145</v>
      </c>
      <c r="AN1887" t="s" s="3">
        <v>56</v>
      </c>
      <c r="AO1887" t="s" s="3">
        <v>17809</v>
      </c>
      <c r="AP1887" t="s" s="3">
        <v>3250</v>
      </c>
      <c r="AQ1887" t="s" s="3">
        <v>64</v>
      </c>
      <c r="AR1887" t="s" s="3">
        <v>17810</v>
      </c>
    </row>
    <row r="1888" s="2" customFormat="1" ht="13.55" customHeight="1">
      <c r="A1888" t="s" s="3">
        <v>45</v>
      </c>
      <c r="B1888" t="s" s="3">
        <v>17811</v>
      </c>
      <c r="C1888" t="s" s="3">
        <v>17812</v>
      </c>
      <c r="D1888" s="2">
        <v>35055</v>
      </c>
      <c r="E1888" t="s" s="3">
        <v>17813</v>
      </c>
      <c r="F1888" s="4">
        <v>25015</v>
      </c>
      <c r="G1888" s="4">
        <v>25015</v>
      </c>
      <c r="H1888" s="4">
        <v>7254</v>
      </c>
      <c r="I1888" s="2">
        <v>0</v>
      </c>
      <c r="J1888" s="4">
        <v>0</v>
      </c>
      <c r="K1888" s="4">
        <v>349.98</v>
      </c>
      <c r="L1888" s="4">
        <v>25015</v>
      </c>
      <c r="N1888" s="2">
        <v>170.43</v>
      </c>
      <c r="Q1888" t="s" s="3">
        <v>49</v>
      </c>
      <c r="R1888" s="2">
        <v>37.6</v>
      </c>
      <c r="T1888" t="s" s="3">
        <v>17814</v>
      </c>
      <c r="U1888" t="s" s="3">
        <v>17815</v>
      </c>
      <c r="X1888" t="s" s="3">
        <v>17816</v>
      </c>
      <c r="Y1888" t="s" s="3">
        <v>3383</v>
      </c>
      <c r="Z1888" t="s" s="3">
        <v>55</v>
      </c>
      <c r="AA1888" t="s" s="3">
        <v>56</v>
      </c>
      <c r="AB1888" s="2">
        <v>80449</v>
      </c>
      <c r="AC1888" s="2">
        <v>80449</v>
      </c>
      <c r="AD1888" t="s" s="3">
        <v>57</v>
      </c>
      <c r="AE1888" t="s" s="3">
        <v>17817</v>
      </c>
      <c r="AF1888" s="2">
        <v>441</v>
      </c>
      <c r="AI1888" t="s" s="3">
        <v>15550</v>
      </c>
      <c r="AJ1888" t="s" s="3">
        <v>144</v>
      </c>
      <c r="AK1888" s="2">
        <v>224</v>
      </c>
      <c r="AL1888" t="s" s="3">
        <v>429</v>
      </c>
      <c r="AM1888" t="s" s="3">
        <v>429</v>
      </c>
      <c r="AN1888" t="s" s="3">
        <v>56</v>
      </c>
      <c r="AO1888" t="s" s="3">
        <v>17818</v>
      </c>
      <c r="AP1888" t="s" s="3">
        <v>3017</v>
      </c>
      <c r="AQ1888" t="s" s="3">
        <v>64</v>
      </c>
      <c r="AR1888" t="s" s="3">
        <v>17819</v>
      </c>
    </row>
    <row r="1889" s="2" customFormat="1" ht="13.55" customHeight="1">
      <c r="A1889" t="s" s="3">
        <v>75</v>
      </c>
      <c r="B1889" t="s" s="3">
        <v>832</v>
      </c>
      <c r="C1889" t="s" s="3">
        <v>17820</v>
      </c>
      <c r="D1889" s="2">
        <v>24279</v>
      </c>
      <c r="E1889" t="s" s="3">
        <v>17821</v>
      </c>
      <c r="F1889" s="4">
        <v>22521</v>
      </c>
      <c r="G1889" s="4">
        <v>22521</v>
      </c>
      <c r="H1889" s="4">
        <v>6531</v>
      </c>
      <c r="I1889" s="2">
        <v>0</v>
      </c>
      <c r="J1889" s="4">
        <v>0</v>
      </c>
      <c r="K1889" s="4">
        <v>315.22</v>
      </c>
      <c r="L1889" s="4">
        <v>22521</v>
      </c>
      <c r="Q1889" t="s" s="3">
        <v>49</v>
      </c>
      <c r="R1889" s="2">
        <v>11.29</v>
      </c>
      <c r="T1889" t="s" s="3">
        <v>123</v>
      </c>
      <c r="U1889" t="s" s="3">
        <v>70</v>
      </c>
      <c r="V1889" t="s" s="3">
        <v>1601</v>
      </c>
      <c r="W1889" t="s" s="3">
        <v>70</v>
      </c>
      <c r="X1889" t="s" s="3">
        <v>17822</v>
      </c>
      <c r="Y1889" t="s" s="3">
        <v>838</v>
      </c>
      <c r="Z1889" t="s" s="3">
        <v>55</v>
      </c>
      <c r="AA1889" t="s" s="3">
        <v>56</v>
      </c>
      <c r="AB1889" s="2">
        <v>80449</v>
      </c>
      <c r="AC1889" s="2">
        <v>80449</v>
      </c>
      <c r="AD1889" t="s" s="3">
        <v>57</v>
      </c>
      <c r="AE1889" t="s" s="3">
        <v>839</v>
      </c>
      <c r="AF1889" s="2">
        <v>7632</v>
      </c>
      <c r="AI1889" t="s" s="3">
        <v>4804</v>
      </c>
      <c r="AJ1889" t="s" s="3">
        <v>313</v>
      </c>
      <c r="AL1889" t="s" s="3">
        <v>284</v>
      </c>
      <c r="AM1889" t="s" s="3">
        <v>4921</v>
      </c>
      <c r="AN1889" t="s" s="3">
        <v>56</v>
      </c>
      <c r="AO1889" t="s" s="3">
        <v>17823</v>
      </c>
      <c r="AP1889" t="s" s="3">
        <v>74</v>
      </c>
      <c r="AQ1889" t="s" s="3">
        <v>64</v>
      </c>
      <c r="AR1889" t="s" s="3">
        <v>17824</v>
      </c>
    </row>
    <row r="1890" s="2" customFormat="1" ht="13.55" customHeight="1">
      <c r="A1890" t="s" s="3">
        <v>45</v>
      </c>
      <c r="B1890" t="s" s="3">
        <v>17825</v>
      </c>
      <c r="C1890" t="s" s="3">
        <v>17826</v>
      </c>
      <c r="D1890" s="2">
        <v>27839</v>
      </c>
      <c r="E1890" t="s" s="3">
        <v>17827</v>
      </c>
      <c r="F1890" s="4">
        <v>9604</v>
      </c>
      <c r="G1890" s="4">
        <v>9604</v>
      </c>
      <c r="H1890" s="4">
        <v>2785</v>
      </c>
      <c r="I1890" s="2">
        <v>0</v>
      </c>
      <c r="J1890" s="4">
        <v>0</v>
      </c>
      <c r="K1890" s="4">
        <v>165.18</v>
      </c>
      <c r="L1890" s="4">
        <v>9604</v>
      </c>
      <c r="Q1890" t="s" s="3">
        <v>49</v>
      </c>
      <c r="R1890" s="2">
        <v>6.3</v>
      </c>
      <c r="T1890" t="s" s="3">
        <v>6197</v>
      </c>
      <c r="U1890" t="s" s="3">
        <v>17828</v>
      </c>
      <c r="V1890" t="s" s="3">
        <v>13815</v>
      </c>
      <c r="W1890" t="s" s="3">
        <v>17828</v>
      </c>
      <c r="X1890" t="s" s="3">
        <v>17829</v>
      </c>
      <c r="Y1890" t="s" s="3">
        <v>531</v>
      </c>
      <c r="Z1890" t="s" s="3">
        <v>55</v>
      </c>
      <c r="AA1890" t="s" s="3">
        <v>56</v>
      </c>
      <c r="AB1890" s="2">
        <v>80449</v>
      </c>
      <c r="AC1890" s="2">
        <v>80449</v>
      </c>
      <c r="AD1890" t="s" s="3">
        <v>57</v>
      </c>
      <c r="AE1890" t="s" s="3">
        <v>17830</v>
      </c>
      <c r="AF1890" s="2">
        <v>1102</v>
      </c>
      <c r="AI1890" t="s" s="3">
        <v>8658</v>
      </c>
      <c r="AJ1890" t="s" s="3">
        <v>313</v>
      </c>
      <c r="AL1890" t="s" s="3">
        <v>175</v>
      </c>
      <c r="AM1890" t="s" s="3">
        <v>175</v>
      </c>
      <c r="AN1890" t="s" s="3">
        <v>56</v>
      </c>
      <c r="AO1890" t="s" s="3">
        <v>17831</v>
      </c>
      <c r="AP1890" t="s" s="3">
        <v>2287</v>
      </c>
      <c r="AQ1890" t="s" s="3">
        <v>64</v>
      </c>
      <c r="AR1890" t="s" s="3">
        <v>17832</v>
      </c>
    </row>
    <row r="1891" s="2" customFormat="1" ht="13.55" customHeight="1">
      <c r="A1891" t="s" s="3">
        <v>45</v>
      </c>
      <c r="B1891" t="s" s="3">
        <v>17833</v>
      </c>
      <c r="C1891" t="s" s="3">
        <v>17834</v>
      </c>
      <c r="D1891" s="2">
        <v>27224</v>
      </c>
      <c r="E1891" t="s" s="3">
        <v>17835</v>
      </c>
      <c r="F1891" s="4">
        <v>6946</v>
      </c>
      <c r="G1891" s="4">
        <v>6946</v>
      </c>
      <c r="H1891" s="4">
        <v>2014</v>
      </c>
      <c r="I1891" s="2">
        <v>0</v>
      </c>
      <c r="J1891" s="4">
        <v>0</v>
      </c>
      <c r="K1891" s="4">
        <v>119</v>
      </c>
      <c r="L1891" s="4">
        <v>6946</v>
      </c>
      <c r="N1891" s="2">
        <v>0</v>
      </c>
      <c r="Q1891" t="s" s="3">
        <v>49</v>
      </c>
      <c r="R1891" s="2">
        <v>5</v>
      </c>
      <c r="T1891" t="s" s="3">
        <v>17836</v>
      </c>
      <c r="U1891" t="s" s="3">
        <v>17837</v>
      </c>
      <c r="V1891" t="s" s="3">
        <v>582</v>
      </c>
      <c r="W1891" t="s" s="3">
        <v>17837</v>
      </c>
      <c r="X1891" t="s" s="3">
        <v>17838</v>
      </c>
      <c r="Y1891" t="s" s="3">
        <v>531</v>
      </c>
      <c r="Z1891" t="s" s="3">
        <v>55</v>
      </c>
      <c r="AA1891" t="s" s="3">
        <v>56</v>
      </c>
      <c r="AB1891" s="2">
        <v>80449</v>
      </c>
      <c r="AC1891" s="2">
        <v>80449</v>
      </c>
      <c r="AD1891" t="s" s="3">
        <v>57</v>
      </c>
      <c r="AE1891" t="s" s="3">
        <v>17839</v>
      </c>
      <c r="AF1891" s="2">
        <v>4089</v>
      </c>
      <c r="AI1891" t="s" s="3">
        <v>17840</v>
      </c>
      <c r="AJ1891" t="s" s="3">
        <v>202</v>
      </c>
      <c r="AL1891" t="s" s="3">
        <v>175</v>
      </c>
      <c r="AM1891" t="s" s="3">
        <v>175</v>
      </c>
      <c r="AN1891" t="s" s="3">
        <v>56</v>
      </c>
      <c r="AO1891" t="s" s="3">
        <v>17841</v>
      </c>
      <c r="AP1891" t="s" s="3">
        <v>4561</v>
      </c>
      <c r="AQ1891" t="s" s="3">
        <v>64</v>
      </c>
      <c r="AR1891" t="s" s="3">
        <v>17842</v>
      </c>
    </row>
    <row r="1892" s="2" customFormat="1" ht="13.55" customHeight="1">
      <c r="A1892" t="s" s="3">
        <v>45</v>
      </c>
      <c r="B1892" t="s" s="3">
        <v>17843</v>
      </c>
      <c r="C1892" t="s" s="3">
        <v>17844</v>
      </c>
      <c r="D1892" s="2">
        <v>26571</v>
      </c>
      <c r="E1892" t="s" s="3">
        <v>17845</v>
      </c>
      <c r="F1892" s="4">
        <v>6946</v>
      </c>
      <c r="G1892" s="4">
        <v>6946</v>
      </c>
      <c r="H1892" s="4">
        <v>2014</v>
      </c>
      <c r="I1892" s="2">
        <v>0</v>
      </c>
      <c r="J1892" s="4">
        <v>0</v>
      </c>
      <c r="K1892" s="4">
        <v>119</v>
      </c>
      <c r="L1892" s="4">
        <v>6946</v>
      </c>
      <c r="N1892" s="2">
        <v>128.7</v>
      </c>
      <c r="Q1892" t="s" s="3">
        <v>49</v>
      </c>
      <c r="R1892" s="2">
        <v>5</v>
      </c>
      <c r="T1892" t="s" s="3">
        <v>836</v>
      </c>
      <c r="U1892" t="s" s="3">
        <v>17846</v>
      </c>
      <c r="V1892" t="s" s="3">
        <v>3688</v>
      </c>
      <c r="W1892" t="s" s="3">
        <v>17847</v>
      </c>
      <c r="X1892" t="s" s="3">
        <v>17848</v>
      </c>
      <c r="Y1892" t="s" s="3">
        <v>3490</v>
      </c>
      <c r="Z1892" t="s" s="3">
        <v>55</v>
      </c>
      <c r="AA1892" t="s" s="3">
        <v>56</v>
      </c>
      <c r="AB1892" s="2">
        <v>80449</v>
      </c>
      <c r="AC1892" s="2">
        <v>80449</v>
      </c>
      <c r="AD1892" t="s" s="3">
        <v>57</v>
      </c>
      <c r="AE1892" t="s" s="3">
        <v>17849</v>
      </c>
      <c r="AF1892" s="2">
        <v>5705</v>
      </c>
      <c r="AI1892" t="s" s="3">
        <v>17850</v>
      </c>
      <c r="AJ1892" t="s" s="3">
        <v>600</v>
      </c>
      <c r="AL1892" t="s" s="3">
        <v>3124</v>
      </c>
      <c r="AN1892" t="s" s="3">
        <v>56</v>
      </c>
      <c r="AO1892" t="s" s="3">
        <v>17851</v>
      </c>
      <c r="AP1892" t="s" s="3">
        <v>1787</v>
      </c>
      <c r="AQ1892" t="s" s="3">
        <v>64</v>
      </c>
      <c r="AR1892" t="s" s="3">
        <v>17852</v>
      </c>
    </row>
    <row r="1893" s="2" customFormat="1" ht="13.55" customHeight="1">
      <c r="A1893" t="s" s="3">
        <v>45</v>
      </c>
      <c r="B1893" t="s" s="3">
        <v>17853</v>
      </c>
      <c r="C1893" t="s" s="3">
        <v>17854</v>
      </c>
      <c r="D1893" s="2">
        <v>35577</v>
      </c>
      <c r="E1893" t="s" s="3">
        <v>17855</v>
      </c>
      <c r="F1893" s="4">
        <v>10916</v>
      </c>
      <c r="G1893" s="4">
        <v>10916</v>
      </c>
      <c r="H1893" s="4">
        <v>3166</v>
      </c>
      <c r="I1893" s="2">
        <v>0</v>
      </c>
      <c r="J1893" s="4">
        <v>0</v>
      </c>
      <c r="K1893" s="4">
        <v>206.14</v>
      </c>
      <c r="L1893" s="4">
        <v>10916</v>
      </c>
      <c r="N1893" s="2">
        <v>620.61</v>
      </c>
      <c r="Q1893" t="s" s="3">
        <v>49</v>
      </c>
      <c r="R1893" s="2">
        <v>5</v>
      </c>
      <c r="T1893" t="s" s="3">
        <v>17856</v>
      </c>
      <c r="U1893" t="s" s="3">
        <v>17857</v>
      </c>
      <c r="V1893" t="s" s="3">
        <v>10351</v>
      </c>
      <c r="X1893" t="s" s="3">
        <v>17858</v>
      </c>
      <c r="Y1893" t="s" s="3">
        <v>11523</v>
      </c>
      <c r="Z1893" t="s" s="3">
        <v>55</v>
      </c>
      <c r="AA1893" t="s" s="3">
        <v>56</v>
      </c>
      <c r="AB1893" s="2">
        <v>80449</v>
      </c>
      <c r="AC1893" s="2">
        <v>80449</v>
      </c>
      <c r="AD1893" t="s" s="3">
        <v>57</v>
      </c>
      <c r="AE1893" t="s" s="3">
        <v>17859</v>
      </c>
      <c r="AF1893" s="2">
        <v>232</v>
      </c>
      <c r="AI1893" t="s" s="3">
        <v>7108</v>
      </c>
      <c r="AJ1893" t="s" s="3">
        <v>60</v>
      </c>
      <c r="AK1893" s="2">
        <v>5010</v>
      </c>
      <c r="AL1893" t="s" s="3">
        <v>1737</v>
      </c>
      <c r="AM1893" t="s" s="3">
        <v>1737</v>
      </c>
      <c r="AN1893" t="s" s="3">
        <v>56</v>
      </c>
      <c r="AO1893" t="s" s="3">
        <v>17860</v>
      </c>
      <c r="AP1893" t="s" s="3">
        <v>286</v>
      </c>
      <c r="AQ1893" t="s" s="3">
        <v>64</v>
      </c>
      <c r="AR1893" t="s" s="3">
        <v>17861</v>
      </c>
    </row>
    <row r="1894" s="2" customFormat="1" ht="13.55" customHeight="1">
      <c r="A1894" t="s" s="3">
        <v>45</v>
      </c>
      <c r="B1894" t="s" s="3">
        <v>17862</v>
      </c>
      <c r="C1894" t="s" s="3">
        <v>17863</v>
      </c>
      <c r="D1894" s="2">
        <v>26627</v>
      </c>
      <c r="E1894" t="s" s="3">
        <v>17864</v>
      </c>
      <c r="F1894" s="4">
        <v>11312</v>
      </c>
      <c r="G1894" s="4">
        <v>11312</v>
      </c>
      <c r="H1894" s="4">
        <v>3280</v>
      </c>
      <c r="I1894" s="2">
        <v>0</v>
      </c>
      <c r="J1894" s="4">
        <v>0</v>
      </c>
      <c r="K1894" s="4">
        <v>194.18</v>
      </c>
      <c r="L1894" s="4">
        <v>11312</v>
      </c>
      <c r="Q1894" t="s" s="3">
        <v>49</v>
      </c>
      <c r="R1894" s="2">
        <v>5.02</v>
      </c>
      <c r="T1894" t="s" s="3">
        <v>17865</v>
      </c>
      <c r="U1894" t="s" s="3">
        <v>17866</v>
      </c>
      <c r="V1894" t="s" s="3">
        <v>1105</v>
      </c>
      <c r="W1894" t="s" s="3">
        <v>17866</v>
      </c>
      <c r="X1894" t="s" s="3">
        <v>17867</v>
      </c>
      <c r="Y1894" t="s" s="3">
        <v>454</v>
      </c>
      <c r="Z1894" t="s" s="3">
        <v>55</v>
      </c>
      <c r="AA1894" t="s" s="3">
        <v>56</v>
      </c>
      <c r="AB1894" s="2">
        <v>80449</v>
      </c>
      <c r="AC1894" s="2">
        <v>80449</v>
      </c>
      <c r="AD1894" t="s" s="3">
        <v>57</v>
      </c>
      <c r="AE1894" t="s" s="3">
        <v>17868</v>
      </c>
      <c r="AF1894" s="2">
        <v>7970</v>
      </c>
      <c r="AI1894" t="s" s="3">
        <v>17869</v>
      </c>
      <c r="AJ1894" t="s" s="3">
        <v>2426</v>
      </c>
      <c r="AL1894" t="s" s="3">
        <v>17870</v>
      </c>
      <c r="AN1894" t="s" s="3">
        <v>260</v>
      </c>
      <c r="AO1894" t="s" s="3">
        <v>17871</v>
      </c>
      <c r="AP1894" t="s" s="3">
        <v>1714</v>
      </c>
      <c r="AQ1894" t="s" s="3">
        <v>64</v>
      </c>
      <c r="AR1894" t="s" s="3">
        <v>17872</v>
      </c>
    </row>
    <row r="1895" s="2" customFormat="1" ht="13.55" customHeight="1">
      <c r="A1895" t="s" s="3">
        <v>75</v>
      </c>
      <c r="B1895" t="s" s="3">
        <v>17873</v>
      </c>
      <c r="C1895" t="s" s="3">
        <v>17874</v>
      </c>
      <c r="D1895" s="2">
        <v>4349</v>
      </c>
      <c r="E1895" t="s" s="3">
        <v>17875</v>
      </c>
      <c r="F1895" s="4">
        <v>6931</v>
      </c>
      <c r="G1895" s="4">
        <v>6931</v>
      </c>
      <c r="H1895" s="4">
        <v>2010</v>
      </c>
      <c r="I1895" s="2">
        <v>0</v>
      </c>
      <c r="J1895" s="4">
        <v>0</v>
      </c>
      <c r="K1895" s="4">
        <v>119</v>
      </c>
      <c r="L1895" s="4">
        <v>6931</v>
      </c>
      <c r="Q1895" t="s" s="3">
        <v>49</v>
      </c>
      <c r="R1895" s="2">
        <v>4.98</v>
      </c>
      <c r="T1895" t="s" s="3">
        <v>10529</v>
      </c>
      <c r="U1895" t="s" s="3">
        <v>7105</v>
      </c>
      <c r="V1895" t="s" s="3">
        <v>17876</v>
      </c>
      <c r="W1895" t="s" s="3">
        <v>7105</v>
      </c>
      <c r="X1895" t="s" s="3">
        <v>17877</v>
      </c>
      <c r="Y1895" t="s" s="3">
        <v>17878</v>
      </c>
      <c r="Z1895" t="s" s="3">
        <v>55</v>
      </c>
      <c r="AA1895" t="s" s="3">
        <v>56</v>
      </c>
      <c r="AB1895" s="2">
        <v>80449</v>
      </c>
      <c r="AC1895" s="2">
        <v>80449</v>
      </c>
      <c r="AD1895" t="s" s="3">
        <v>57</v>
      </c>
      <c r="AE1895" t="s" s="3">
        <v>17879</v>
      </c>
      <c r="AI1895" t="s" s="3">
        <v>17880</v>
      </c>
      <c r="AL1895" t="s" s="3">
        <v>17881</v>
      </c>
      <c r="AM1895" t="s" s="3">
        <v>17881</v>
      </c>
      <c r="AN1895" t="s" s="3">
        <v>299</v>
      </c>
      <c r="AO1895" t="s" s="3">
        <v>17882</v>
      </c>
      <c r="AP1895" t="s" s="3">
        <v>4027</v>
      </c>
      <c r="AQ1895" t="s" s="3">
        <v>64</v>
      </c>
      <c r="AR1895" t="s" s="3">
        <v>17883</v>
      </c>
    </row>
    <row r="1896" s="2" customFormat="1" ht="13.55" customHeight="1">
      <c r="A1896" t="s" s="3">
        <v>45</v>
      </c>
      <c r="B1896" t="s" s="3">
        <v>17884</v>
      </c>
      <c r="C1896" t="s" s="3">
        <v>17885</v>
      </c>
      <c r="D1896" s="2">
        <v>27239</v>
      </c>
      <c r="E1896" t="s" s="3">
        <v>17886</v>
      </c>
      <c r="F1896" s="4">
        <v>8657</v>
      </c>
      <c r="G1896" s="4">
        <v>8657</v>
      </c>
      <c r="H1896" s="4">
        <v>2511</v>
      </c>
      <c r="I1896" s="2">
        <v>0</v>
      </c>
      <c r="J1896" s="4">
        <v>0</v>
      </c>
      <c r="K1896" s="4">
        <v>148.6</v>
      </c>
      <c r="L1896" s="4">
        <v>8657</v>
      </c>
      <c r="N1896" s="2">
        <v>316.95</v>
      </c>
      <c r="Q1896" t="s" s="3">
        <v>49</v>
      </c>
      <c r="R1896" s="2">
        <v>7.5</v>
      </c>
      <c r="T1896" t="s" s="3">
        <v>3026</v>
      </c>
      <c r="U1896" t="s" s="3">
        <v>4868</v>
      </c>
      <c r="V1896" t="s" s="3">
        <v>17887</v>
      </c>
      <c r="W1896" t="s" s="3">
        <v>4868</v>
      </c>
      <c r="X1896" t="s" s="3">
        <v>17888</v>
      </c>
      <c r="Y1896" t="s" s="3">
        <v>1870</v>
      </c>
      <c r="Z1896" t="s" s="3">
        <v>55</v>
      </c>
      <c r="AA1896" t="s" s="3">
        <v>56</v>
      </c>
      <c r="AB1896" s="2">
        <v>80449</v>
      </c>
      <c r="AC1896" s="2">
        <v>80449</v>
      </c>
      <c r="AD1896" t="s" s="3">
        <v>57</v>
      </c>
      <c r="AE1896" t="s" s="3">
        <v>17889</v>
      </c>
      <c r="AF1896" s="2">
        <v>8163</v>
      </c>
      <c r="AI1896" t="s" s="3">
        <v>17890</v>
      </c>
      <c r="AJ1896" t="s" s="3">
        <v>600</v>
      </c>
      <c r="AL1896" t="s" s="3">
        <v>814</v>
      </c>
      <c r="AM1896" t="s" s="3">
        <v>814</v>
      </c>
      <c r="AN1896" t="s" s="3">
        <v>816</v>
      </c>
      <c r="AO1896" t="s" s="3">
        <v>17891</v>
      </c>
      <c r="AP1896" t="s" s="3">
        <v>286</v>
      </c>
      <c r="AQ1896" t="s" s="3">
        <v>64</v>
      </c>
      <c r="AR1896" t="s" s="3">
        <v>17892</v>
      </c>
    </row>
    <row r="1897" s="2" customFormat="1" ht="13.55" customHeight="1">
      <c r="A1897" t="s" s="3">
        <v>45</v>
      </c>
      <c r="B1897" t="s" s="3">
        <v>17893</v>
      </c>
      <c r="C1897" t="s" s="3">
        <v>17894</v>
      </c>
      <c r="D1897" s="2">
        <v>28627</v>
      </c>
      <c r="E1897" t="s" s="3">
        <v>17895</v>
      </c>
      <c r="F1897" s="4">
        <v>7662</v>
      </c>
      <c r="G1897" s="4">
        <v>7662</v>
      </c>
      <c r="H1897" s="4">
        <v>2222</v>
      </c>
      <c r="I1897" s="2">
        <v>0</v>
      </c>
      <c r="J1897" s="4">
        <v>0</v>
      </c>
      <c r="K1897" s="4">
        <v>131.42</v>
      </c>
      <c r="L1897" s="4">
        <v>7662</v>
      </c>
      <c r="Q1897" t="s" s="3">
        <v>49</v>
      </c>
      <c r="R1897" s="2">
        <v>5.99</v>
      </c>
      <c r="T1897" t="s" s="3">
        <v>17896</v>
      </c>
      <c r="U1897" t="s" s="3">
        <v>17897</v>
      </c>
      <c r="V1897" t="s" s="3">
        <v>17898</v>
      </c>
      <c r="W1897" t="s" s="3">
        <v>17899</v>
      </c>
      <c r="X1897" t="s" s="3">
        <v>17900</v>
      </c>
      <c r="Y1897" t="s" s="3">
        <v>570</v>
      </c>
      <c r="Z1897" t="s" s="3">
        <v>55</v>
      </c>
      <c r="AA1897" t="s" s="3">
        <v>56</v>
      </c>
      <c r="AB1897" s="2">
        <v>80449</v>
      </c>
      <c r="AC1897" s="2">
        <v>80449</v>
      </c>
      <c r="AD1897" t="s" s="3">
        <v>57</v>
      </c>
      <c r="AE1897" t="s" s="3">
        <v>17901</v>
      </c>
      <c r="AF1897" s="2">
        <v>3883</v>
      </c>
      <c r="AI1897" t="s" s="3">
        <v>17902</v>
      </c>
      <c r="AJ1897" t="s" s="3">
        <v>114</v>
      </c>
      <c r="AL1897" t="s" s="3">
        <v>1443</v>
      </c>
      <c r="AN1897" t="s" s="3">
        <v>656</v>
      </c>
      <c r="AO1897" t="s" s="3">
        <v>17903</v>
      </c>
      <c r="AP1897" t="s" s="3">
        <v>643</v>
      </c>
      <c r="AQ1897" t="s" s="3">
        <v>64</v>
      </c>
      <c r="AR1897" t="s" s="3">
        <v>17904</v>
      </c>
    </row>
    <row r="1898" s="2" customFormat="1" ht="13.55" customHeight="1">
      <c r="A1898" t="s" s="3">
        <v>45</v>
      </c>
      <c r="B1898" t="s" s="3">
        <v>17905</v>
      </c>
      <c r="C1898" t="s" s="3">
        <v>17906</v>
      </c>
      <c r="D1898" s="2">
        <v>35551</v>
      </c>
      <c r="E1898" t="s" s="3">
        <v>17907</v>
      </c>
      <c r="F1898" s="4">
        <v>21979</v>
      </c>
      <c r="G1898" s="4">
        <v>21979</v>
      </c>
      <c r="H1898" s="4">
        <v>6374</v>
      </c>
      <c r="I1898" s="2">
        <v>0</v>
      </c>
      <c r="J1898" s="4">
        <v>0</v>
      </c>
      <c r="K1898" s="4">
        <v>414.22</v>
      </c>
      <c r="L1898" s="4">
        <v>21979</v>
      </c>
      <c r="N1898" s="2">
        <v>543.64</v>
      </c>
      <c r="Q1898" t="s" s="3">
        <v>49</v>
      </c>
      <c r="R1898" s="2">
        <v>4.5</v>
      </c>
      <c r="T1898" t="s" s="3">
        <v>1067</v>
      </c>
      <c r="U1898" t="s" s="3">
        <v>17908</v>
      </c>
      <c r="V1898" t="s" s="3">
        <v>1601</v>
      </c>
      <c r="W1898" t="s" s="3">
        <v>17908</v>
      </c>
      <c r="X1898" t="s" s="3">
        <v>17909</v>
      </c>
      <c r="Y1898" t="s" s="3">
        <v>9339</v>
      </c>
      <c r="Z1898" t="s" s="3">
        <v>55</v>
      </c>
      <c r="AA1898" t="s" s="3">
        <v>56</v>
      </c>
      <c r="AB1898" s="2">
        <v>80449</v>
      </c>
      <c r="AC1898" s="2">
        <v>80449</v>
      </c>
      <c r="AD1898" t="s" s="3">
        <v>57</v>
      </c>
      <c r="AE1898" t="s" s="3">
        <v>17910</v>
      </c>
      <c r="AF1898" s="2">
        <v>6075</v>
      </c>
      <c r="AI1898" t="s" s="3">
        <v>15799</v>
      </c>
      <c r="AJ1898" t="s" s="3">
        <v>60</v>
      </c>
      <c r="AL1898" t="s" s="3">
        <v>1354</v>
      </c>
      <c r="AM1898" t="s" s="3">
        <v>1354</v>
      </c>
      <c r="AN1898" t="s" s="3">
        <v>56</v>
      </c>
      <c r="AO1898" t="s" s="3">
        <v>17911</v>
      </c>
      <c r="AP1898" t="s" s="3">
        <v>315</v>
      </c>
      <c r="AQ1898" t="s" s="3">
        <v>64</v>
      </c>
      <c r="AR1898" t="s" s="3">
        <v>17912</v>
      </c>
    </row>
    <row r="1899" s="2" customFormat="1" ht="13.55" customHeight="1">
      <c r="A1899" t="s" s="3">
        <v>45</v>
      </c>
      <c r="B1899" t="s" s="3">
        <v>17913</v>
      </c>
      <c r="C1899" t="s" s="3">
        <v>17914</v>
      </c>
      <c r="D1899" s="2">
        <v>6157</v>
      </c>
      <c r="E1899" t="s" s="3">
        <v>17915</v>
      </c>
      <c r="F1899" s="4">
        <v>1516</v>
      </c>
      <c r="G1899" s="4">
        <v>1516</v>
      </c>
      <c r="H1899" s="4">
        <v>440</v>
      </c>
      <c r="I1899" s="2">
        <v>0</v>
      </c>
      <c r="J1899" s="4">
        <v>0</v>
      </c>
      <c r="K1899" s="4">
        <v>26.06</v>
      </c>
      <c r="L1899" s="4">
        <v>1516</v>
      </c>
      <c r="N1899" s="2">
        <v>40.8</v>
      </c>
      <c r="Q1899" t="s" s="3">
        <v>49</v>
      </c>
      <c r="R1899" s="2">
        <v>0.17</v>
      </c>
      <c r="T1899" t="s" s="3">
        <v>5457</v>
      </c>
      <c r="U1899" t="s" s="3">
        <v>1962</v>
      </c>
      <c r="X1899" t="s" s="3">
        <v>17916</v>
      </c>
      <c r="Y1899" t="s" s="3">
        <v>1386</v>
      </c>
      <c r="Z1899" t="s" s="3">
        <v>55</v>
      </c>
      <c r="AA1899" t="s" s="3">
        <v>56</v>
      </c>
      <c r="AB1899" s="2">
        <v>80449</v>
      </c>
      <c r="AC1899" s="2">
        <v>80449</v>
      </c>
      <c r="AD1899" t="s" s="3">
        <v>57</v>
      </c>
      <c r="AE1899" t="s" s="3">
        <v>17917</v>
      </c>
      <c r="AF1899" s="2">
        <v>440</v>
      </c>
      <c r="AH1899" t="s" s="3">
        <v>5399</v>
      </c>
      <c r="AI1899" t="s" s="3">
        <v>2921</v>
      </c>
      <c r="AJ1899" t="s" s="3">
        <v>60</v>
      </c>
      <c r="AL1899" t="s" s="3">
        <v>17918</v>
      </c>
      <c r="AM1899" t="s" s="3">
        <v>17919</v>
      </c>
      <c r="AN1899" t="s" s="3">
        <v>919</v>
      </c>
      <c r="AO1899" t="s" s="3">
        <v>17920</v>
      </c>
      <c r="AP1899" t="s" s="3">
        <v>286</v>
      </c>
      <c r="AQ1899" t="s" s="3">
        <v>64</v>
      </c>
      <c r="AR1899" t="s" s="3">
        <v>17921</v>
      </c>
    </row>
    <row r="1900" s="2" customFormat="1" ht="13.55" customHeight="1">
      <c r="A1900" t="s" s="3">
        <v>45</v>
      </c>
      <c r="B1900" t="s" s="3">
        <v>17922</v>
      </c>
      <c r="C1900" t="s" s="3">
        <v>17923</v>
      </c>
      <c r="D1900" s="2">
        <v>27423</v>
      </c>
      <c r="E1900" t="s" s="3">
        <v>17924</v>
      </c>
      <c r="F1900" s="4">
        <v>6946</v>
      </c>
      <c r="G1900" s="4">
        <v>6946</v>
      </c>
      <c r="H1900" s="4">
        <v>2014</v>
      </c>
      <c r="I1900" s="2">
        <v>0</v>
      </c>
      <c r="J1900" s="4">
        <v>0</v>
      </c>
      <c r="K1900" s="4">
        <v>119</v>
      </c>
      <c r="L1900" s="4">
        <v>6946</v>
      </c>
      <c r="Q1900" t="s" s="3">
        <v>49</v>
      </c>
      <c r="R1900" s="2">
        <v>5</v>
      </c>
      <c r="T1900" t="s" s="3">
        <v>1768</v>
      </c>
      <c r="U1900" t="s" s="3">
        <v>70</v>
      </c>
      <c r="V1900" t="s" s="3">
        <v>8235</v>
      </c>
      <c r="W1900" t="s" s="3">
        <v>70</v>
      </c>
      <c r="X1900" t="s" s="3">
        <v>17925</v>
      </c>
      <c r="Y1900" t="s" s="3">
        <v>1804</v>
      </c>
      <c r="Z1900" t="s" s="3">
        <v>55</v>
      </c>
      <c r="AA1900" t="s" s="3">
        <v>56</v>
      </c>
      <c r="AB1900" s="2">
        <v>80449</v>
      </c>
      <c r="AC1900" s="2">
        <v>80449</v>
      </c>
      <c r="AD1900" t="s" s="3">
        <v>57</v>
      </c>
      <c r="AE1900" t="s" s="3">
        <v>17926</v>
      </c>
      <c r="AF1900" s="2">
        <v>6244</v>
      </c>
      <c r="AI1900" t="s" s="3">
        <v>17927</v>
      </c>
      <c r="AJ1900" t="s" s="3">
        <v>600</v>
      </c>
      <c r="AL1900" t="s" s="3">
        <v>814</v>
      </c>
      <c r="AM1900" t="s" s="3">
        <v>814</v>
      </c>
      <c r="AN1900" t="s" s="3">
        <v>816</v>
      </c>
      <c r="AO1900" t="s" s="3">
        <v>17928</v>
      </c>
      <c r="AP1900" t="s" s="3">
        <v>1398</v>
      </c>
      <c r="AQ1900" t="s" s="3">
        <v>64</v>
      </c>
      <c r="AR1900" t="s" s="3">
        <v>17929</v>
      </c>
    </row>
    <row r="1901" s="2" customFormat="1" ht="13.55" customHeight="1">
      <c r="A1901" t="s" s="3">
        <v>75</v>
      </c>
      <c r="B1901" t="s" s="3">
        <v>17930</v>
      </c>
      <c r="C1901" t="s" s="3">
        <v>17931</v>
      </c>
      <c r="D1901" s="2">
        <v>32333</v>
      </c>
      <c r="E1901" t="s" s="3">
        <v>17932</v>
      </c>
      <c r="F1901" s="4">
        <v>45724</v>
      </c>
      <c r="G1901" s="4">
        <v>45724</v>
      </c>
      <c r="H1901" s="4">
        <v>13260</v>
      </c>
      <c r="I1901" s="2">
        <v>0</v>
      </c>
      <c r="J1901" s="4">
        <v>0</v>
      </c>
      <c r="K1901" s="4">
        <v>704</v>
      </c>
      <c r="L1901" s="4">
        <v>45724</v>
      </c>
      <c r="Q1901" t="s" s="3">
        <v>49</v>
      </c>
      <c r="R1901" s="2">
        <v>35</v>
      </c>
      <c r="T1901" t="s" s="3">
        <v>6197</v>
      </c>
      <c r="U1901" t="s" s="3">
        <v>17933</v>
      </c>
      <c r="V1901" t="s" s="3">
        <v>17934</v>
      </c>
      <c r="W1901" t="s" s="3">
        <v>17933</v>
      </c>
      <c r="X1901" t="s" s="3">
        <v>17935</v>
      </c>
      <c r="Y1901" t="s" s="3">
        <v>6095</v>
      </c>
      <c r="Z1901" t="s" s="3">
        <v>55</v>
      </c>
      <c r="AA1901" t="s" s="3">
        <v>56</v>
      </c>
      <c r="AB1901" s="2">
        <v>80449</v>
      </c>
      <c r="AC1901" s="2">
        <v>80449</v>
      </c>
      <c r="AD1901" t="s" s="3">
        <v>57</v>
      </c>
      <c r="AE1901" t="s" s="3">
        <v>17936</v>
      </c>
      <c r="AF1901" s="2">
        <v>136</v>
      </c>
      <c r="AI1901" t="s" s="3">
        <v>17937</v>
      </c>
      <c r="AJ1901" t="s" s="3">
        <v>3844</v>
      </c>
      <c r="AL1901" t="s" s="3">
        <v>3600</v>
      </c>
      <c r="AM1901" t="s" s="3">
        <v>3601</v>
      </c>
      <c r="AN1901" t="s" s="3">
        <v>56</v>
      </c>
      <c r="AO1901" t="s" s="3">
        <v>17938</v>
      </c>
      <c r="AP1901" t="s" s="3">
        <v>3603</v>
      </c>
      <c r="AQ1901" t="s" s="3">
        <v>64</v>
      </c>
      <c r="AR1901" t="s" s="3">
        <v>17939</v>
      </c>
    </row>
    <row r="1902" s="2" customFormat="1" ht="13.55" customHeight="1">
      <c r="A1902" t="s" s="3">
        <v>45</v>
      </c>
      <c r="B1902" t="s" s="3">
        <v>17940</v>
      </c>
      <c r="C1902" t="s" s="3">
        <v>17941</v>
      </c>
      <c r="D1902" s="2">
        <v>26072</v>
      </c>
      <c r="E1902" t="s" s="3">
        <v>17942</v>
      </c>
      <c r="F1902" s="4">
        <v>6946</v>
      </c>
      <c r="G1902" s="4">
        <v>6946</v>
      </c>
      <c r="H1902" s="4">
        <v>2014</v>
      </c>
      <c r="I1902" s="2">
        <v>0</v>
      </c>
      <c r="J1902" s="4">
        <v>0</v>
      </c>
      <c r="K1902" s="4">
        <v>119</v>
      </c>
      <c r="L1902" s="4">
        <v>6946</v>
      </c>
      <c r="Q1902" t="s" s="3">
        <v>49</v>
      </c>
      <c r="R1902" s="2">
        <v>5</v>
      </c>
      <c r="T1902" t="s" s="3">
        <v>784</v>
      </c>
      <c r="U1902" t="s" s="3">
        <v>17943</v>
      </c>
      <c r="V1902" t="s" s="3">
        <v>5092</v>
      </c>
      <c r="W1902" t="s" s="3">
        <v>17944</v>
      </c>
      <c r="X1902" t="s" s="3">
        <v>17945</v>
      </c>
      <c r="Y1902" t="s" s="3">
        <v>83</v>
      </c>
      <c r="Z1902" t="s" s="3">
        <v>55</v>
      </c>
      <c r="AA1902" t="s" s="3">
        <v>56</v>
      </c>
      <c r="AB1902" s="2">
        <v>80449</v>
      </c>
      <c r="AC1902" s="2">
        <v>80449</v>
      </c>
      <c r="AD1902" t="s" s="3">
        <v>57</v>
      </c>
      <c r="AE1902" t="s" s="3">
        <v>17946</v>
      </c>
      <c r="AF1902" s="2">
        <v>6491</v>
      </c>
      <c r="AI1902" t="s" s="3">
        <v>17947</v>
      </c>
      <c r="AJ1902" t="s" s="3">
        <v>313</v>
      </c>
      <c r="AL1902" t="s" s="3">
        <v>1174</v>
      </c>
      <c r="AM1902" t="s" s="3">
        <v>1174</v>
      </c>
      <c r="AN1902" t="s" s="3">
        <v>56</v>
      </c>
      <c r="AO1902" t="s" s="3">
        <v>17948</v>
      </c>
      <c r="AP1902" t="s" s="3">
        <v>192</v>
      </c>
      <c r="AQ1902" t="s" s="3">
        <v>64</v>
      </c>
      <c r="AR1902" t="s" s="3">
        <v>17949</v>
      </c>
    </row>
    <row r="1903" s="2" customFormat="1" ht="13.55" customHeight="1">
      <c r="A1903" t="s" s="3">
        <v>45</v>
      </c>
      <c r="B1903" t="s" s="3">
        <v>17950</v>
      </c>
      <c r="C1903" t="s" s="3">
        <v>17951</v>
      </c>
      <c r="D1903" s="2">
        <v>7213</v>
      </c>
      <c r="E1903" t="s" s="3">
        <v>17952</v>
      </c>
      <c r="F1903" s="4">
        <v>10165</v>
      </c>
      <c r="G1903" s="4">
        <v>10165</v>
      </c>
      <c r="H1903" s="4">
        <v>2948</v>
      </c>
      <c r="I1903" s="2">
        <v>0</v>
      </c>
      <c r="J1903" s="4">
        <v>0</v>
      </c>
      <c r="K1903" s="4">
        <v>174.64</v>
      </c>
      <c r="L1903" s="4">
        <v>10165</v>
      </c>
      <c r="Q1903" t="s" s="3">
        <v>49</v>
      </c>
      <c r="R1903" s="2">
        <v>10.08</v>
      </c>
      <c r="T1903" t="s" s="3">
        <v>1067</v>
      </c>
      <c r="U1903" t="s" s="3">
        <v>17953</v>
      </c>
      <c r="V1903" t="s" s="3">
        <v>17954</v>
      </c>
      <c r="W1903" t="s" s="3">
        <v>17953</v>
      </c>
      <c r="X1903" t="s" s="3">
        <v>17955</v>
      </c>
      <c r="Y1903" t="s" s="3">
        <v>7788</v>
      </c>
      <c r="Z1903" t="s" s="3">
        <v>55</v>
      </c>
      <c r="AA1903" t="s" s="3">
        <v>56</v>
      </c>
      <c r="AB1903" s="2">
        <v>80449</v>
      </c>
      <c r="AC1903" s="2">
        <v>80449</v>
      </c>
      <c r="AD1903" t="s" s="3">
        <v>57</v>
      </c>
      <c r="AE1903" t="s" s="3">
        <v>17956</v>
      </c>
      <c r="AF1903" s="2">
        <v>811</v>
      </c>
      <c r="AI1903" t="s" s="3">
        <v>17957</v>
      </c>
      <c r="AJ1903" t="s" s="3">
        <v>415</v>
      </c>
      <c r="AL1903" t="s" s="3">
        <v>1902</v>
      </c>
      <c r="AM1903" t="s" s="3">
        <v>1902</v>
      </c>
      <c r="AN1903" t="s" s="3">
        <v>339</v>
      </c>
      <c r="AO1903" t="s" s="3">
        <v>17958</v>
      </c>
      <c r="AP1903" t="s" s="3">
        <v>1445</v>
      </c>
      <c r="AQ1903" t="s" s="3">
        <v>64</v>
      </c>
      <c r="AR1903" t="s" s="3">
        <v>17959</v>
      </c>
    </row>
    <row r="1904" s="2" customFormat="1" ht="13.55" customHeight="1">
      <c r="A1904" t="s" s="3">
        <v>45</v>
      </c>
      <c r="B1904" t="s" s="3">
        <v>17960</v>
      </c>
      <c r="C1904" t="s" s="3">
        <v>17961</v>
      </c>
      <c r="D1904" s="2">
        <v>27441</v>
      </c>
      <c r="E1904" t="s" s="3">
        <v>17962</v>
      </c>
      <c r="F1904" s="4">
        <v>6946</v>
      </c>
      <c r="G1904" s="4">
        <v>6946</v>
      </c>
      <c r="H1904" s="4">
        <v>2014</v>
      </c>
      <c r="I1904" s="2">
        <v>0</v>
      </c>
      <c r="J1904" s="4">
        <v>0</v>
      </c>
      <c r="K1904" s="4">
        <v>119</v>
      </c>
      <c r="L1904" s="4">
        <v>6946</v>
      </c>
      <c r="Q1904" t="s" s="3">
        <v>49</v>
      </c>
      <c r="R1904" s="2">
        <v>5</v>
      </c>
      <c r="T1904" t="s" s="3">
        <v>4078</v>
      </c>
      <c r="U1904" t="s" s="3">
        <v>17963</v>
      </c>
      <c r="V1904" t="s" s="3">
        <v>360</v>
      </c>
      <c r="W1904" t="s" s="3">
        <v>17963</v>
      </c>
      <c r="X1904" t="s" s="3">
        <v>17964</v>
      </c>
      <c r="Y1904" t="s" s="3">
        <v>1804</v>
      </c>
      <c r="Z1904" t="s" s="3">
        <v>55</v>
      </c>
      <c r="AA1904" t="s" s="3">
        <v>56</v>
      </c>
      <c r="AB1904" s="2">
        <v>80449</v>
      </c>
      <c r="AC1904" s="2">
        <v>80449</v>
      </c>
      <c r="AD1904" t="s" s="3">
        <v>57</v>
      </c>
      <c r="AE1904" t="s" s="3">
        <v>17965</v>
      </c>
      <c r="AF1904" s="2">
        <v>4008</v>
      </c>
      <c r="AI1904" t="s" s="3">
        <v>17966</v>
      </c>
      <c r="AJ1904" t="s" s="3">
        <v>217</v>
      </c>
      <c r="AL1904" t="s" s="3">
        <v>814</v>
      </c>
      <c r="AM1904" t="s" s="3">
        <v>1944</v>
      </c>
      <c r="AN1904" t="s" s="3">
        <v>816</v>
      </c>
      <c r="AO1904" s="2">
        <v>89115</v>
      </c>
      <c r="AP1904" t="s" s="3">
        <v>4754</v>
      </c>
      <c r="AQ1904" t="s" s="3">
        <v>64</v>
      </c>
      <c r="AR1904" t="s" s="3">
        <v>17967</v>
      </c>
    </row>
    <row r="1905" s="2" customFormat="1" ht="13.55" customHeight="1">
      <c r="A1905" t="s" s="3">
        <v>75</v>
      </c>
      <c r="B1905" t="s" s="3">
        <v>17968</v>
      </c>
      <c r="C1905" t="s" s="3">
        <v>17969</v>
      </c>
      <c r="D1905" s="2">
        <v>2523</v>
      </c>
      <c r="E1905" t="s" s="3">
        <v>17970</v>
      </c>
      <c r="F1905" s="4">
        <v>30145</v>
      </c>
      <c r="G1905" s="4">
        <v>30145</v>
      </c>
      <c r="H1905" s="4">
        <v>8742</v>
      </c>
      <c r="I1905" s="2">
        <v>0</v>
      </c>
      <c r="J1905" s="4">
        <v>0</v>
      </c>
      <c r="K1905" s="4">
        <v>568.34</v>
      </c>
      <c r="L1905" s="4">
        <v>30145</v>
      </c>
      <c r="N1905" s="2">
        <v>190.74</v>
      </c>
      <c r="Q1905" t="s" s="3">
        <v>49</v>
      </c>
      <c r="R1905" s="2">
        <v>35.13</v>
      </c>
      <c r="T1905" t="s" s="3">
        <v>770</v>
      </c>
      <c r="U1905" t="s" s="3">
        <v>17971</v>
      </c>
      <c r="X1905" t="s" s="3">
        <v>17972</v>
      </c>
      <c r="Y1905" t="s" s="3">
        <v>17973</v>
      </c>
      <c r="Z1905" t="s" s="3">
        <v>55</v>
      </c>
      <c r="AA1905" t="s" s="3">
        <v>56</v>
      </c>
      <c r="AB1905" s="2">
        <v>80449</v>
      </c>
      <c r="AC1905" s="2">
        <v>80449</v>
      </c>
      <c r="AD1905" t="s" s="3">
        <v>57</v>
      </c>
      <c r="AE1905" t="s" s="3">
        <v>17974</v>
      </c>
      <c r="AI1905" t="s" s="3">
        <v>17975</v>
      </c>
      <c r="AL1905" t="s" s="3">
        <v>175</v>
      </c>
      <c r="AM1905" t="s" s="3">
        <v>203</v>
      </c>
      <c r="AN1905" t="s" s="3">
        <v>56</v>
      </c>
      <c r="AO1905" t="s" s="3">
        <v>17976</v>
      </c>
      <c r="AP1905" t="s" s="3">
        <v>3239</v>
      </c>
      <c r="AQ1905" t="s" s="3">
        <v>64</v>
      </c>
      <c r="AR1905" t="s" s="3">
        <v>17977</v>
      </c>
    </row>
    <row r="1906" s="2" customFormat="1" ht="13.55" customHeight="1">
      <c r="A1906" t="s" s="3">
        <v>45</v>
      </c>
      <c r="B1906" t="s" s="3">
        <v>17978</v>
      </c>
      <c r="C1906" t="s" s="3">
        <v>17979</v>
      </c>
      <c r="D1906" s="2">
        <v>26616</v>
      </c>
      <c r="E1906" t="s" s="3">
        <v>17980</v>
      </c>
      <c r="F1906" s="4">
        <v>6946</v>
      </c>
      <c r="G1906" s="4">
        <v>6946</v>
      </c>
      <c r="H1906" s="4">
        <v>2014</v>
      </c>
      <c r="I1906" s="2">
        <v>0</v>
      </c>
      <c r="J1906" s="4">
        <v>0</v>
      </c>
      <c r="K1906" s="4">
        <v>119</v>
      </c>
      <c r="L1906" s="4">
        <v>6946</v>
      </c>
      <c r="N1906" s="2">
        <v>43.8</v>
      </c>
      <c r="Q1906" t="s" s="3">
        <v>49</v>
      </c>
      <c r="R1906" s="2">
        <v>5</v>
      </c>
      <c r="T1906" t="s" s="3">
        <v>635</v>
      </c>
      <c r="U1906" t="s" s="3">
        <v>17981</v>
      </c>
      <c r="W1906" t="s" s="3">
        <v>17982</v>
      </c>
      <c r="X1906" t="s" s="3">
        <v>17983</v>
      </c>
      <c r="Y1906" t="s" s="3">
        <v>454</v>
      </c>
      <c r="Z1906" t="s" s="3">
        <v>55</v>
      </c>
      <c r="AA1906" t="s" s="3">
        <v>56</v>
      </c>
      <c r="AB1906" s="2">
        <v>80449</v>
      </c>
      <c r="AC1906" s="2">
        <v>80449</v>
      </c>
      <c r="AD1906" t="s" s="3">
        <v>57</v>
      </c>
      <c r="AE1906" t="s" s="3">
        <v>17984</v>
      </c>
      <c r="AF1906" s="2">
        <v>1699</v>
      </c>
      <c r="AI1906" t="s" s="3">
        <v>9011</v>
      </c>
      <c r="AJ1906" t="s" s="3">
        <v>600</v>
      </c>
      <c r="AL1906" t="s" s="3">
        <v>9944</v>
      </c>
      <c r="AM1906" t="s" s="3">
        <v>9944</v>
      </c>
      <c r="AN1906" t="s" s="3">
        <v>130</v>
      </c>
      <c r="AO1906" t="s" s="3">
        <v>17985</v>
      </c>
      <c r="AP1906" t="s" s="3">
        <v>192</v>
      </c>
      <c r="AQ1906" t="s" s="3">
        <v>64</v>
      </c>
      <c r="AR1906" t="s" s="3">
        <v>17986</v>
      </c>
    </row>
    <row r="1907" s="2" customFormat="1" ht="13.55" customHeight="1">
      <c r="A1907" t="s" s="3">
        <v>45</v>
      </c>
      <c r="B1907" t="s" s="3">
        <v>17987</v>
      </c>
      <c r="C1907" t="s" s="3">
        <v>17988</v>
      </c>
      <c r="D1907" s="2">
        <v>29285</v>
      </c>
      <c r="E1907" t="s" s="3">
        <v>17989</v>
      </c>
      <c r="F1907" s="4">
        <v>15066</v>
      </c>
      <c r="G1907" s="4">
        <v>15066</v>
      </c>
      <c r="H1907" s="4">
        <v>4369</v>
      </c>
      <c r="I1907" s="2">
        <v>0</v>
      </c>
      <c r="J1907" s="4">
        <v>0</v>
      </c>
      <c r="K1907" s="4">
        <v>258.7</v>
      </c>
      <c r="L1907" s="4">
        <v>15066</v>
      </c>
      <c r="N1907" s="2">
        <v>127.17</v>
      </c>
      <c r="Q1907" t="s" s="3">
        <v>49</v>
      </c>
      <c r="R1907" s="2">
        <v>5.99</v>
      </c>
      <c r="T1907" t="s" s="3">
        <v>807</v>
      </c>
      <c r="U1907" t="s" s="3">
        <v>7601</v>
      </c>
      <c r="V1907" t="s" s="3">
        <v>17990</v>
      </c>
      <c r="W1907" t="s" s="3">
        <v>7601</v>
      </c>
      <c r="X1907" t="s" s="3">
        <v>17991</v>
      </c>
      <c r="Y1907" t="s" s="3">
        <v>1722</v>
      </c>
      <c r="Z1907" t="s" s="3">
        <v>55</v>
      </c>
      <c r="AA1907" t="s" s="3">
        <v>56</v>
      </c>
      <c r="AB1907" s="2">
        <v>80449</v>
      </c>
      <c r="AC1907" s="2">
        <v>80449</v>
      </c>
      <c r="AD1907" t="s" s="3">
        <v>57</v>
      </c>
      <c r="AE1907" t="s" s="3">
        <v>17992</v>
      </c>
      <c r="AF1907" s="2">
        <v>790</v>
      </c>
      <c r="AI1907" t="s" s="3">
        <v>17993</v>
      </c>
      <c r="AJ1907" t="s" s="3">
        <v>114</v>
      </c>
      <c r="AL1907" t="s" s="3">
        <v>17994</v>
      </c>
      <c r="AN1907" t="s" s="3">
        <v>161</v>
      </c>
      <c r="AO1907" t="s" s="3">
        <v>17995</v>
      </c>
      <c r="AP1907" t="s" s="3">
        <v>921</v>
      </c>
      <c r="AQ1907" t="s" s="3">
        <v>64</v>
      </c>
      <c r="AR1907" t="s" s="3">
        <v>17996</v>
      </c>
    </row>
    <row r="1908" s="2" customFormat="1" ht="13.55" customHeight="1">
      <c r="A1908" t="s" s="3">
        <v>75</v>
      </c>
      <c r="B1908" t="s" s="3">
        <v>17997</v>
      </c>
      <c r="C1908" t="s" s="3">
        <v>17998</v>
      </c>
      <c r="D1908" s="2">
        <v>32530</v>
      </c>
      <c r="E1908" t="s" s="3">
        <v>17999</v>
      </c>
      <c r="F1908" s="4">
        <v>34363</v>
      </c>
      <c r="G1908" s="4">
        <v>34363</v>
      </c>
      <c r="H1908" s="4">
        <v>9965</v>
      </c>
      <c r="I1908" s="2">
        <v>0</v>
      </c>
      <c r="J1908" s="4">
        <v>0</v>
      </c>
      <c r="K1908" s="4">
        <v>529.34</v>
      </c>
      <c r="L1908" s="4">
        <v>34363</v>
      </c>
      <c r="Q1908" t="s" s="3">
        <v>49</v>
      </c>
      <c r="R1908" s="2">
        <v>35.6</v>
      </c>
      <c r="T1908" t="s" s="3">
        <v>255</v>
      </c>
      <c r="U1908" t="s" s="3">
        <v>18000</v>
      </c>
      <c r="X1908" t="s" s="3">
        <v>18001</v>
      </c>
      <c r="Y1908" t="s" s="3">
        <v>3622</v>
      </c>
      <c r="Z1908" t="s" s="3">
        <v>55</v>
      </c>
      <c r="AA1908" t="s" s="3">
        <v>56</v>
      </c>
      <c r="AB1908" s="2">
        <v>80449</v>
      </c>
      <c r="AC1908" s="2">
        <v>80449</v>
      </c>
      <c r="AD1908" t="s" s="3">
        <v>57</v>
      </c>
      <c r="AE1908" t="s" s="3">
        <v>18002</v>
      </c>
      <c r="AF1908" s="2">
        <v>230</v>
      </c>
      <c r="AI1908" t="s" s="3">
        <v>17306</v>
      </c>
      <c r="AJ1908" t="s" s="3">
        <v>144</v>
      </c>
      <c r="AL1908" t="s" s="3">
        <v>145</v>
      </c>
      <c r="AM1908" t="s" s="3">
        <v>145</v>
      </c>
      <c r="AN1908" t="s" s="3">
        <v>56</v>
      </c>
      <c r="AO1908" t="s" s="3">
        <v>18003</v>
      </c>
      <c r="AP1908" t="s" s="3">
        <v>4284</v>
      </c>
      <c r="AQ1908" t="s" s="3">
        <v>64</v>
      </c>
      <c r="AR1908" t="s" s="3">
        <v>18004</v>
      </c>
    </row>
    <row r="1909" s="2" customFormat="1" ht="13.55" customHeight="1">
      <c r="A1909" t="s" s="3">
        <v>45</v>
      </c>
      <c r="B1909" t="s" s="3">
        <v>18005</v>
      </c>
      <c r="C1909" t="s" s="3">
        <v>18006</v>
      </c>
      <c r="D1909" s="2">
        <v>6839</v>
      </c>
      <c r="E1909" t="s" s="3">
        <v>18007</v>
      </c>
      <c r="F1909" s="4">
        <v>12775</v>
      </c>
      <c r="G1909" s="4">
        <v>12775</v>
      </c>
      <c r="H1909" s="4">
        <v>3705</v>
      </c>
      <c r="I1909" s="2">
        <v>0</v>
      </c>
      <c r="J1909" s="4">
        <v>0</v>
      </c>
      <c r="K1909" s="4">
        <v>178.6</v>
      </c>
      <c r="L1909" s="4">
        <v>12775</v>
      </c>
      <c r="Q1909" t="s" s="3">
        <v>49</v>
      </c>
      <c r="R1909" s="2">
        <v>6.28</v>
      </c>
      <c r="T1909" t="s" s="3">
        <v>436</v>
      </c>
      <c r="U1909" t="s" s="3">
        <v>18008</v>
      </c>
      <c r="V1909" t="s" s="3">
        <v>3488</v>
      </c>
      <c r="W1909" t="s" s="3">
        <v>8389</v>
      </c>
      <c r="X1909" t="s" s="3">
        <v>18009</v>
      </c>
      <c r="Y1909" t="s" s="3">
        <v>6266</v>
      </c>
      <c r="Z1909" t="s" s="3">
        <v>55</v>
      </c>
      <c r="AA1909" t="s" s="3">
        <v>56</v>
      </c>
      <c r="AB1909" s="2">
        <v>80449</v>
      </c>
      <c r="AC1909" s="2">
        <v>80449</v>
      </c>
      <c r="AD1909" t="s" s="3">
        <v>57</v>
      </c>
      <c r="AE1909" t="s" s="3">
        <v>18010</v>
      </c>
      <c r="AF1909" s="2">
        <v>400</v>
      </c>
      <c r="AI1909" t="s" s="3">
        <v>7029</v>
      </c>
      <c r="AJ1909" t="s" s="3">
        <v>313</v>
      </c>
      <c r="AL1909" t="s" s="3">
        <v>5709</v>
      </c>
      <c r="AM1909" t="s" s="3">
        <v>5709</v>
      </c>
      <c r="AN1909" t="s" s="3">
        <v>56</v>
      </c>
      <c r="AO1909" t="s" s="3">
        <v>18011</v>
      </c>
      <c r="AP1909" t="s" s="3">
        <v>1751</v>
      </c>
      <c r="AQ1909" t="s" s="3">
        <v>64</v>
      </c>
      <c r="AR1909" t="s" s="3">
        <v>18012</v>
      </c>
    </row>
    <row r="1910" s="2" customFormat="1" ht="13.55" customHeight="1">
      <c r="A1910" t="s" s="3">
        <v>75</v>
      </c>
      <c r="B1910" t="s" s="3">
        <v>5885</v>
      </c>
      <c r="C1910" t="s" s="3">
        <v>14104</v>
      </c>
      <c r="D1910" s="2">
        <v>24904</v>
      </c>
      <c r="E1910" t="s" s="3">
        <v>18013</v>
      </c>
      <c r="F1910" s="4">
        <v>21613</v>
      </c>
      <c r="G1910" s="4">
        <v>21613</v>
      </c>
      <c r="H1910" s="4">
        <v>6268</v>
      </c>
      <c r="I1910" s="2">
        <v>0</v>
      </c>
      <c r="J1910" s="4">
        <v>0</v>
      </c>
      <c r="K1910" s="4">
        <v>371.18</v>
      </c>
      <c r="L1910" s="4">
        <v>21613</v>
      </c>
      <c r="Q1910" t="s" s="3">
        <v>49</v>
      </c>
      <c r="R1910" s="2">
        <v>13.46</v>
      </c>
      <c r="T1910" t="s" s="3">
        <v>320</v>
      </c>
      <c r="U1910" t="s" s="3">
        <v>14106</v>
      </c>
      <c r="X1910" t="s" s="3">
        <v>14107</v>
      </c>
      <c r="Y1910" t="s" s="3">
        <v>5887</v>
      </c>
      <c r="Z1910" t="s" s="3">
        <v>55</v>
      </c>
      <c r="AA1910" t="s" s="3">
        <v>56</v>
      </c>
      <c r="AB1910" s="2">
        <v>80449</v>
      </c>
      <c r="AC1910" s="2">
        <v>80449</v>
      </c>
      <c r="AD1910" t="s" s="3">
        <v>57</v>
      </c>
      <c r="AE1910" t="s" s="3">
        <v>5888</v>
      </c>
      <c r="AF1910" s="2">
        <v>9744</v>
      </c>
      <c r="AI1910" t="s" s="3">
        <v>14108</v>
      </c>
      <c r="AJ1910" t="s" s="3">
        <v>174</v>
      </c>
      <c r="AL1910" t="s" s="3">
        <v>284</v>
      </c>
      <c r="AM1910" t="s" s="3">
        <v>5179</v>
      </c>
      <c r="AN1910" t="s" s="3">
        <v>56</v>
      </c>
      <c r="AO1910" t="s" s="3">
        <v>14109</v>
      </c>
      <c r="AP1910" t="s" s="3">
        <v>262</v>
      </c>
      <c r="AQ1910" t="s" s="3">
        <v>64</v>
      </c>
      <c r="AR1910" t="s" s="3">
        <v>14110</v>
      </c>
    </row>
    <row r="1911" s="2" customFormat="1" ht="13.55" customHeight="1">
      <c r="A1911" t="s" s="3">
        <v>45</v>
      </c>
      <c r="B1911" t="s" s="3">
        <v>18014</v>
      </c>
      <c r="C1911" t="s" s="3">
        <v>18015</v>
      </c>
      <c r="D1911" s="2">
        <v>26189</v>
      </c>
      <c r="E1911" t="s" s="3">
        <v>18016</v>
      </c>
      <c r="F1911" s="4">
        <v>6946</v>
      </c>
      <c r="G1911" s="4">
        <v>6946</v>
      </c>
      <c r="H1911" s="4">
        <v>2014</v>
      </c>
      <c r="I1911" s="2">
        <v>0</v>
      </c>
      <c r="J1911" s="4">
        <v>0</v>
      </c>
      <c r="K1911" s="4">
        <v>119</v>
      </c>
      <c r="L1911" s="4">
        <v>6946</v>
      </c>
      <c r="Q1911" t="s" s="3">
        <v>49</v>
      </c>
      <c r="R1911" s="2">
        <v>5</v>
      </c>
      <c r="T1911" t="s" s="3">
        <v>173</v>
      </c>
      <c r="U1911" t="s" s="3">
        <v>18017</v>
      </c>
      <c r="V1911" t="s" s="3">
        <v>18018</v>
      </c>
      <c r="W1911" t="s" s="3">
        <v>18017</v>
      </c>
      <c r="X1911" t="s" s="3">
        <v>18019</v>
      </c>
      <c r="Y1911" t="s" s="3">
        <v>1804</v>
      </c>
      <c r="Z1911" t="s" s="3">
        <v>55</v>
      </c>
      <c r="AA1911" t="s" s="3">
        <v>56</v>
      </c>
      <c r="AB1911" s="2">
        <v>80449</v>
      </c>
      <c r="AC1911" s="2">
        <v>80449</v>
      </c>
      <c r="AD1911" t="s" s="3">
        <v>57</v>
      </c>
      <c r="AE1911" t="s" s="3">
        <v>18020</v>
      </c>
      <c r="AF1911" s="2">
        <v>7417</v>
      </c>
      <c r="AH1911" t="s" s="3">
        <v>1687</v>
      </c>
      <c r="AI1911" t="s" s="3">
        <v>18021</v>
      </c>
      <c r="AJ1911" t="s" s="3">
        <v>283</v>
      </c>
      <c r="AL1911" t="s" s="3">
        <v>18022</v>
      </c>
      <c r="AM1911" t="s" s="3">
        <v>18022</v>
      </c>
      <c r="AN1911" t="s" s="3">
        <v>366</v>
      </c>
      <c r="AO1911" t="s" s="3">
        <v>18023</v>
      </c>
      <c r="AP1911" t="s" s="3">
        <v>9273</v>
      </c>
      <c r="AQ1911" t="s" s="3">
        <v>64</v>
      </c>
      <c r="AR1911" t="s" s="3">
        <v>18024</v>
      </c>
    </row>
    <row r="1912" s="2" customFormat="1" ht="13.55" customHeight="1">
      <c r="A1912" t="s" s="3">
        <v>45</v>
      </c>
      <c r="B1912" t="s" s="3">
        <v>18025</v>
      </c>
      <c r="C1912" t="s" s="3">
        <v>18026</v>
      </c>
      <c r="D1912" s="2">
        <v>8656</v>
      </c>
      <c r="E1912" t="s" s="3">
        <v>18027</v>
      </c>
      <c r="F1912" s="4">
        <v>7529</v>
      </c>
      <c r="G1912" s="4">
        <v>7529</v>
      </c>
      <c r="H1912" s="4">
        <v>2183</v>
      </c>
      <c r="I1912" s="2">
        <v>0</v>
      </c>
      <c r="J1912" s="4">
        <v>0</v>
      </c>
      <c r="K1912" s="4">
        <v>105.24</v>
      </c>
      <c r="L1912" s="4">
        <v>7529</v>
      </c>
      <c r="N1912" s="2">
        <v>38.93</v>
      </c>
      <c r="Q1912" t="s" s="3">
        <v>49</v>
      </c>
      <c r="R1912" s="2">
        <v>5.8</v>
      </c>
      <c r="T1912" t="s" s="3">
        <v>1067</v>
      </c>
      <c r="U1912" t="s" s="3">
        <v>18028</v>
      </c>
      <c r="V1912" t="s" s="3">
        <v>529</v>
      </c>
      <c r="W1912" t="s" s="3">
        <v>18028</v>
      </c>
      <c r="X1912" t="s" s="3">
        <v>18029</v>
      </c>
      <c r="Y1912" t="s" s="3">
        <v>5549</v>
      </c>
      <c r="Z1912" t="s" s="3">
        <v>55</v>
      </c>
      <c r="AA1912" t="s" s="3">
        <v>56</v>
      </c>
      <c r="AB1912" s="2">
        <v>80449</v>
      </c>
      <c r="AC1912" s="2">
        <v>80449</v>
      </c>
      <c r="AD1912" t="s" s="3">
        <v>57</v>
      </c>
      <c r="AE1912" t="s" s="3">
        <v>18030</v>
      </c>
      <c r="AF1912" s="2">
        <v>4074</v>
      </c>
      <c r="AH1912" t="s" s="3">
        <v>6755</v>
      </c>
      <c r="AI1912" t="s" s="3">
        <v>811</v>
      </c>
      <c r="AJ1912" t="s" s="3">
        <v>415</v>
      </c>
      <c r="AL1912" t="s" s="3">
        <v>18031</v>
      </c>
      <c r="AM1912" t="s" s="3">
        <v>18031</v>
      </c>
      <c r="AN1912" t="s" s="3">
        <v>260</v>
      </c>
      <c r="AO1912" t="s" s="3">
        <v>18032</v>
      </c>
      <c r="AP1912" t="s" s="3">
        <v>393</v>
      </c>
      <c r="AQ1912" t="s" s="3">
        <v>64</v>
      </c>
      <c r="AR1912" t="s" s="3">
        <v>18033</v>
      </c>
    </row>
    <row r="1913" s="2" customFormat="1" ht="13.55" customHeight="1">
      <c r="A1913" t="s" s="3">
        <v>75</v>
      </c>
      <c r="B1913" t="s" s="3">
        <v>18034</v>
      </c>
      <c r="C1913" t="s" s="3">
        <v>18035</v>
      </c>
      <c r="D1913" s="2">
        <v>29459</v>
      </c>
      <c r="E1913" t="s" s="3">
        <v>18036</v>
      </c>
      <c r="F1913" s="4">
        <v>20599</v>
      </c>
      <c r="G1913" s="4">
        <v>20599</v>
      </c>
      <c r="H1913" s="4">
        <v>5974</v>
      </c>
      <c r="I1913" s="2">
        <v>0</v>
      </c>
      <c r="J1913" s="4">
        <v>0</v>
      </c>
      <c r="K1913" s="4">
        <v>353.42</v>
      </c>
      <c r="L1913" s="4">
        <v>20599</v>
      </c>
      <c r="Q1913" t="s" s="3">
        <v>49</v>
      </c>
      <c r="R1913" s="2">
        <v>9.58</v>
      </c>
      <c r="T1913" t="s" s="3">
        <v>1067</v>
      </c>
      <c r="U1913" t="s" s="3">
        <v>18037</v>
      </c>
      <c r="V1913" t="s" s="3">
        <v>18038</v>
      </c>
      <c r="W1913" t="s" s="3">
        <v>18037</v>
      </c>
      <c r="X1913" t="s" s="3">
        <v>18039</v>
      </c>
      <c r="Y1913" t="s" s="3">
        <v>1197</v>
      </c>
      <c r="Z1913" t="s" s="3">
        <v>55</v>
      </c>
      <c r="AA1913" t="s" s="3">
        <v>56</v>
      </c>
      <c r="AB1913" s="2">
        <v>80449</v>
      </c>
      <c r="AC1913" s="2">
        <v>80449</v>
      </c>
      <c r="AD1913" t="s" s="3">
        <v>57</v>
      </c>
      <c r="AE1913" t="s" s="3">
        <v>18040</v>
      </c>
      <c r="AI1913" t="s" s="3">
        <v>18041</v>
      </c>
      <c r="AL1913" t="s" s="3">
        <v>18042</v>
      </c>
      <c r="AN1913" t="s" s="3">
        <v>339</v>
      </c>
      <c r="AO1913" s="2">
        <v>34206</v>
      </c>
      <c r="AP1913" t="s" s="3">
        <v>248</v>
      </c>
      <c r="AQ1913" t="s" s="3">
        <v>64</v>
      </c>
      <c r="AR1913" t="s" s="3">
        <v>18043</v>
      </c>
    </row>
    <row r="1914" s="2" customFormat="1" ht="13.55" customHeight="1">
      <c r="A1914" t="s" s="3">
        <v>45</v>
      </c>
      <c r="B1914" t="s" s="3">
        <v>18044</v>
      </c>
      <c r="C1914" t="s" s="3">
        <v>18045</v>
      </c>
      <c r="D1914" s="2">
        <v>29149</v>
      </c>
      <c r="E1914" t="s" s="3">
        <v>18046</v>
      </c>
      <c r="F1914" s="4">
        <v>7344</v>
      </c>
      <c r="G1914" s="4">
        <v>7344</v>
      </c>
      <c r="H1914" s="4">
        <v>2130</v>
      </c>
      <c r="I1914" s="2">
        <v>0</v>
      </c>
      <c r="J1914" s="4">
        <v>0</v>
      </c>
      <c r="K1914" s="4">
        <v>126.1</v>
      </c>
      <c r="L1914" s="4">
        <v>7344</v>
      </c>
      <c r="Q1914" t="s" s="3">
        <v>49</v>
      </c>
      <c r="R1914" s="2">
        <v>5.54</v>
      </c>
      <c r="T1914" t="s" s="3">
        <v>1067</v>
      </c>
      <c r="U1914" t="s" s="3">
        <v>18047</v>
      </c>
      <c r="V1914" t="s" s="3">
        <v>7222</v>
      </c>
      <c r="W1914" t="s" s="3">
        <v>18047</v>
      </c>
      <c r="X1914" t="s" s="3">
        <v>18048</v>
      </c>
      <c r="Y1914" t="s" s="3">
        <v>3278</v>
      </c>
      <c r="Z1914" t="s" s="3">
        <v>55</v>
      </c>
      <c r="AA1914" t="s" s="3">
        <v>56</v>
      </c>
      <c r="AB1914" s="2">
        <v>80449</v>
      </c>
      <c r="AC1914" s="2">
        <v>80449</v>
      </c>
      <c r="AD1914" t="s" s="3">
        <v>57</v>
      </c>
      <c r="AE1914" t="s" s="3">
        <v>18049</v>
      </c>
      <c r="AF1914" s="2">
        <v>103</v>
      </c>
      <c r="AI1914" t="s" s="3">
        <v>18050</v>
      </c>
      <c r="AJ1914" t="s" s="3">
        <v>174</v>
      </c>
      <c r="AL1914" t="s" s="3">
        <v>18051</v>
      </c>
      <c r="AN1914" t="s" s="3">
        <v>234</v>
      </c>
      <c r="AO1914" t="s" s="3">
        <v>18052</v>
      </c>
      <c r="AP1914" t="s" s="3">
        <v>6931</v>
      </c>
      <c r="AQ1914" t="s" s="3">
        <v>64</v>
      </c>
      <c r="AR1914" t="s" s="3">
        <v>18053</v>
      </c>
    </row>
    <row r="1915" s="2" customFormat="1" ht="13.55" customHeight="1">
      <c r="A1915" t="s" s="3">
        <v>75</v>
      </c>
      <c r="B1915" t="s" s="3">
        <v>18054</v>
      </c>
      <c r="C1915" t="s" s="3">
        <v>18055</v>
      </c>
      <c r="D1915" s="2">
        <v>15019</v>
      </c>
      <c r="E1915" t="s" s="3">
        <v>18056</v>
      </c>
      <c r="F1915" s="4">
        <v>17960</v>
      </c>
      <c r="G1915" s="4">
        <v>17960</v>
      </c>
      <c r="H1915" s="4">
        <v>5208</v>
      </c>
      <c r="I1915" s="2">
        <v>0</v>
      </c>
      <c r="J1915" s="4">
        <v>0</v>
      </c>
      <c r="K1915" s="4">
        <v>308.44</v>
      </c>
      <c r="L1915" s="4">
        <v>17960</v>
      </c>
      <c r="Q1915" t="s" s="3">
        <v>49</v>
      </c>
      <c r="R1915" s="2">
        <v>11.76</v>
      </c>
      <c r="T1915" t="s" s="3">
        <v>1450</v>
      </c>
      <c r="U1915" t="s" s="3">
        <v>18057</v>
      </c>
      <c r="V1915" t="s" s="3">
        <v>3358</v>
      </c>
      <c r="W1915" t="s" s="3">
        <v>18057</v>
      </c>
      <c r="X1915" t="s" s="3">
        <v>18058</v>
      </c>
      <c r="Y1915" t="s" s="3">
        <v>18059</v>
      </c>
      <c r="Z1915" t="s" s="3">
        <v>55</v>
      </c>
      <c r="AA1915" t="s" s="3">
        <v>56</v>
      </c>
      <c r="AB1915" s="2">
        <v>80449</v>
      </c>
      <c r="AC1915" s="2">
        <v>80449</v>
      </c>
      <c r="AD1915" t="s" s="3">
        <v>57</v>
      </c>
      <c r="AE1915" t="s" s="3">
        <v>18060</v>
      </c>
      <c r="AF1915" s="2">
        <v>8932</v>
      </c>
      <c r="AI1915" t="s" s="3">
        <v>18061</v>
      </c>
      <c r="AJ1915" t="s" s="3">
        <v>415</v>
      </c>
      <c r="AL1915" t="s" s="3">
        <v>1283</v>
      </c>
      <c r="AN1915" t="s" s="3">
        <v>56</v>
      </c>
      <c r="AO1915" t="s" s="3">
        <v>18062</v>
      </c>
      <c r="AP1915" t="s" s="3">
        <v>1934</v>
      </c>
      <c r="AQ1915" t="s" s="3">
        <v>64</v>
      </c>
      <c r="AR1915" t="s" s="3">
        <v>18063</v>
      </c>
    </row>
    <row r="1916" s="2" customFormat="1" ht="13.55" customHeight="1">
      <c r="A1916" t="s" s="3">
        <v>45</v>
      </c>
      <c r="B1916" t="s" s="3">
        <v>18064</v>
      </c>
      <c r="C1916" t="s" s="3">
        <v>18065</v>
      </c>
      <c r="D1916" s="2">
        <v>42901</v>
      </c>
      <c r="E1916" t="s" s="3">
        <v>18066</v>
      </c>
      <c r="F1916" s="4">
        <v>43712</v>
      </c>
      <c r="G1916" s="4">
        <v>43712</v>
      </c>
      <c r="H1916" s="4">
        <v>12676</v>
      </c>
      <c r="I1916" s="2">
        <v>0</v>
      </c>
      <c r="J1916" s="4">
        <v>0</v>
      </c>
      <c r="K1916" s="4">
        <v>737.98</v>
      </c>
      <c r="L1916" s="4">
        <v>43712</v>
      </c>
      <c r="Q1916" t="s" s="3">
        <v>49</v>
      </c>
      <c r="R1916" s="2">
        <v>4.35</v>
      </c>
      <c r="T1916" t="s" s="3">
        <v>4706</v>
      </c>
      <c r="U1916" t="s" s="3">
        <v>18067</v>
      </c>
      <c r="V1916" t="s" s="3">
        <v>2420</v>
      </c>
      <c r="W1916" t="s" s="3">
        <v>18067</v>
      </c>
      <c r="X1916" t="s" s="3">
        <v>18068</v>
      </c>
      <c r="Y1916" t="s" s="3">
        <v>862</v>
      </c>
      <c r="Z1916" t="s" s="3">
        <v>55</v>
      </c>
      <c r="AA1916" t="s" s="3">
        <v>56</v>
      </c>
      <c r="AB1916" s="2">
        <v>80449</v>
      </c>
      <c r="AC1916" t="s" s="3">
        <v>13625</v>
      </c>
      <c r="AD1916" t="s" s="3">
        <v>57</v>
      </c>
      <c r="AE1916" t="s" s="3">
        <v>18069</v>
      </c>
      <c r="AF1916" s="2">
        <v>7488</v>
      </c>
      <c r="AI1916" t="s" s="3">
        <v>4803</v>
      </c>
      <c r="AJ1916" t="s" s="3">
        <v>283</v>
      </c>
      <c r="AL1916" t="s" s="3">
        <v>284</v>
      </c>
      <c r="AM1916" t="s" s="3">
        <v>4921</v>
      </c>
      <c r="AN1916" t="s" s="3">
        <v>56</v>
      </c>
      <c r="AO1916" t="s" s="3">
        <v>18070</v>
      </c>
      <c r="AP1916" t="s" s="3">
        <v>2150</v>
      </c>
      <c r="AQ1916" t="s" s="3">
        <v>64</v>
      </c>
      <c r="AR1916" t="s" s="3">
        <v>18071</v>
      </c>
    </row>
    <row r="1917" s="2" customFormat="1" ht="13.55" customHeight="1">
      <c r="A1917" t="s" s="3">
        <v>45</v>
      </c>
      <c r="B1917" t="s" s="3">
        <v>18072</v>
      </c>
      <c r="C1917" t="s" s="3">
        <v>18073</v>
      </c>
      <c r="D1917" s="2">
        <v>26285</v>
      </c>
      <c r="E1917" t="s" s="3">
        <v>18074</v>
      </c>
      <c r="F1917" s="4">
        <v>6946</v>
      </c>
      <c r="G1917" s="4">
        <v>6946</v>
      </c>
      <c r="H1917" s="4">
        <v>2014</v>
      </c>
      <c r="I1917" s="2">
        <v>0</v>
      </c>
      <c r="J1917" s="4">
        <v>0</v>
      </c>
      <c r="K1917" s="4">
        <v>119</v>
      </c>
      <c r="L1917" s="4">
        <v>6946</v>
      </c>
      <c r="Q1917" t="s" s="3">
        <v>49</v>
      </c>
      <c r="R1917" s="2">
        <v>5</v>
      </c>
      <c r="T1917" t="s" s="3">
        <v>7005</v>
      </c>
      <c r="U1917" t="s" s="3">
        <v>16857</v>
      </c>
      <c r="V1917" t="s" s="3">
        <v>3393</v>
      </c>
      <c r="W1917" t="s" s="3">
        <v>16857</v>
      </c>
      <c r="X1917" t="s" s="3">
        <v>18075</v>
      </c>
      <c r="Y1917" t="s" s="3">
        <v>811</v>
      </c>
      <c r="Z1917" t="s" s="3">
        <v>55</v>
      </c>
      <c r="AA1917" t="s" s="3">
        <v>56</v>
      </c>
      <c r="AB1917" s="2">
        <v>80449</v>
      </c>
      <c r="AC1917" s="2">
        <v>80449</v>
      </c>
      <c r="AD1917" t="s" s="3">
        <v>57</v>
      </c>
      <c r="AE1917" t="s" s="3">
        <v>18076</v>
      </c>
      <c r="AF1917" s="2">
        <v>3898</v>
      </c>
      <c r="AI1917" t="s" s="3">
        <v>18077</v>
      </c>
      <c r="AJ1917" t="s" s="3">
        <v>174</v>
      </c>
      <c r="AL1917" t="s" s="3">
        <v>1737</v>
      </c>
      <c r="AM1917" t="s" s="3">
        <v>1737</v>
      </c>
      <c r="AN1917" t="s" s="3">
        <v>56</v>
      </c>
      <c r="AO1917" t="s" s="3">
        <v>18078</v>
      </c>
      <c r="AP1917" t="s" s="3">
        <v>18079</v>
      </c>
      <c r="AQ1917" t="s" s="3">
        <v>64</v>
      </c>
      <c r="AR1917" t="s" s="3">
        <v>18080</v>
      </c>
    </row>
    <row r="1918" s="2" customFormat="1" ht="13.55" customHeight="1">
      <c r="A1918" t="s" s="3">
        <v>45</v>
      </c>
      <c r="B1918" t="s" s="3">
        <v>18081</v>
      </c>
      <c r="C1918" t="s" s="3">
        <v>18082</v>
      </c>
      <c r="D1918" s="2">
        <v>27764</v>
      </c>
      <c r="E1918" t="s" s="3">
        <v>18083</v>
      </c>
      <c r="F1918" s="4">
        <v>6946</v>
      </c>
      <c r="G1918" s="4">
        <v>6946</v>
      </c>
      <c r="H1918" s="4">
        <v>2014</v>
      </c>
      <c r="I1918" s="2">
        <v>0</v>
      </c>
      <c r="J1918" s="4">
        <v>0</v>
      </c>
      <c r="K1918" s="4">
        <v>119</v>
      </c>
      <c r="L1918" s="4">
        <v>6946</v>
      </c>
      <c r="Q1918" t="s" s="3">
        <v>49</v>
      </c>
      <c r="R1918" s="2">
        <v>5</v>
      </c>
      <c r="T1918" t="s" s="3">
        <v>676</v>
      </c>
      <c r="U1918" t="s" s="3">
        <v>18084</v>
      </c>
      <c r="V1918" t="s" s="3">
        <v>69</v>
      </c>
      <c r="W1918" t="s" s="3">
        <v>18084</v>
      </c>
      <c r="X1918" t="s" s="3">
        <v>18085</v>
      </c>
      <c r="Y1918" t="s" s="3">
        <v>1532</v>
      </c>
      <c r="Z1918" t="s" s="3">
        <v>55</v>
      </c>
      <c r="AA1918" t="s" s="3">
        <v>56</v>
      </c>
      <c r="AB1918" s="2">
        <v>80449</v>
      </c>
      <c r="AC1918" s="2">
        <v>80449</v>
      </c>
      <c r="AD1918" t="s" s="3">
        <v>57</v>
      </c>
      <c r="AE1918" t="s" s="3">
        <v>18086</v>
      </c>
      <c r="AF1918" s="2">
        <v>2811</v>
      </c>
      <c r="AI1918" t="s" s="3">
        <v>12233</v>
      </c>
      <c r="AJ1918" t="s" s="3">
        <v>174</v>
      </c>
      <c r="AL1918" t="s" s="3">
        <v>12220</v>
      </c>
      <c r="AM1918" t="s" s="3">
        <v>12220</v>
      </c>
      <c r="AN1918" t="s" s="3">
        <v>130</v>
      </c>
      <c r="AO1918" t="s" s="3">
        <v>18087</v>
      </c>
      <c r="AP1918" t="s" s="3">
        <v>3250</v>
      </c>
      <c r="AQ1918" t="s" s="3">
        <v>64</v>
      </c>
      <c r="AR1918" t="s" s="3">
        <v>18088</v>
      </c>
    </row>
    <row r="1919" s="2" customFormat="1" ht="13.55" customHeight="1">
      <c r="A1919" t="s" s="3">
        <v>45</v>
      </c>
      <c r="B1919" t="s" s="3">
        <v>18089</v>
      </c>
      <c r="C1919" t="s" s="3">
        <v>18090</v>
      </c>
      <c r="D1919" s="2">
        <v>26119</v>
      </c>
      <c r="E1919" t="s" s="3">
        <v>18091</v>
      </c>
      <c r="F1919" s="4">
        <v>6946</v>
      </c>
      <c r="G1919" s="4">
        <v>6946</v>
      </c>
      <c r="H1919" s="4">
        <v>2014</v>
      </c>
      <c r="I1919" s="2">
        <v>0</v>
      </c>
      <c r="J1919" s="4">
        <v>0</v>
      </c>
      <c r="K1919" s="4">
        <v>119</v>
      </c>
      <c r="L1919" s="4">
        <v>6946</v>
      </c>
      <c r="Q1919" t="s" s="3">
        <v>49</v>
      </c>
      <c r="R1919" s="2">
        <v>5</v>
      </c>
      <c r="T1919" t="s" s="3">
        <v>3688</v>
      </c>
      <c r="U1919" t="s" s="3">
        <v>18092</v>
      </c>
      <c r="V1919" t="s" s="3">
        <v>650</v>
      </c>
      <c r="W1919" t="s" s="3">
        <v>18092</v>
      </c>
      <c r="X1919" t="s" s="3">
        <v>18093</v>
      </c>
      <c r="Y1919" t="s" s="3">
        <v>531</v>
      </c>
      <c r="Z1919" t="s" s="3">
        <v>55</v>
      </c>
      <c r="AA1919" t="s" s="3">
        <v>56</v>
      </c>
      <c r="AB1919" s="2">
        <v>80449</v>
      </c>
      <c r="AC1919" s="2">
        <v>80449</v>
      </c>
      <c r="AD1919" t="s" s="3">
        <v>57</v>
      </c>
      <c r="AE1919" t="s" s="3">
        <v>18094</v>
      </c>
      <c r="AF1919" s="2">
        <v>222</v>
      </c>
      <c r="AI1919" t="s" s="3">
        <v>18095</v>
      </c>
      <c r="AJ1919" t="s" s="3">
        <v>217</v>
      </c>
      <c r="AL1919" t="s" s="3">
        <v>2213</v>
      </c>
      <c r="AM1919" t="s" s="3">
        <v>2213</v>
      </c>
      <c r="AN1919" t="s" s="3">
        <v>816</v>
      </c>
      <c r="AO1919" t="s" s="3">
        <v>18096</v>
      </c>
      <c r="AP1919" t="s" s="3">
        <v>1445</v>
      </c>
      <c r="AQ1919" t="s" s="3">
        <v>64</v>
      </c>
      <c r="AR1919" t="s" s="3">
        <v>18097</v>
      </c>
    </row>
    <row r="1920" s="2" customFormat="1" ht="13.55" customHeight="1">
      <c r="A1920" t="s" s="3">
        <v>45</v>
      </c>
      <c r="B1920" t="s" s="3">
        <v>18098</v>
      </c>
      <c r="C1920" t="s" s="3">
        <v>18099</v>
      </c>
      <c r="D1920" s="2">
        <v>8170</v>
      </c>
      <c r="E1920" t="s" s="3">
        <v>18100</v>
      </c>
      <c r="F1920" s="4">
        <v>6424</v>
      </c>
      <c r="G1920" s="4">
        <v>6424</v>
      </c>
      <c r="H1920" s="4">
        <v>1863</v>
      </c>
      <c r="I1920" s="2">
        <v>0</v>
      </c>
      <c r="J1920" s="4">
        <v>0</v>
      </c>
      <c r="K1920" s="4">
        <v>110.12</v>
      </c>
      <c r="L1920" s="4">
        <v>6424</v>
      </c>
      <c r="N1920" s="2">
        <v>77.92</v>
      </c>
      <c r="Q1920" t="s" s="3">
        <v>49</v>
      </c>
      <c r="R1920" s="2">
        <v>4.33</v>
      </c>
      <c r="T1920" t="s" s="3">
        <v>18101</v>
      </c>
      <c r="U1920" t="s" s="3">
        <v>18102</v>
      </c>
      <c r="V1920" t="s" s="3">
        <v>1542</v>
      </c>
      <c r="W1920" t="s" s="3">
        <v>18102</v>
      </c>
      <c r="X1920" t="s" s="3">
        <v>18103</v>
      </c>
      <c r="Y1920" t="s" s="3">
        <v>247</v>
      </c>
      <c r="Z1920" t="s" s="3">
        <v>55</v>
      </c>
      <c r="AA1920" t="s" s="3">
        <v>56</v>
      </c>
      <c r="AB1920" s="2">
        <v>80449</v>
      </c>
      <c r="AC1920" s="2">
        <v>80449</v>
      </c>
      <c r="AD1920" t="s" s="3">
        <v>57</v>
      </c>
      <c r="AE1920" t="s" s="3">
        <v>18104</v>
      </c>
      <c r="AF1920" s="2">
        <v>2925</v>
      </c>
      <c r="AI1920" t="s" s="3">
        <v>18105</v>
      </c>
      <c r="AJ1920" t="s" s="3">
        <v>313</v>
      </c>
      <c r="AL1920" t="s" s="3">
        <v>6501</v>
      </c>
      <c r="AM1920" t="s" s="3">
        <v>6501</v>
      </c>
      <c r="AN1920" t="s" s="3">
        <v>116</v>
      </c>
      <c r="AO1920" t="s" s="3">
        <v>18106</v>
      </c>
      <c r="AP1920" t="s" s="3">
        <v>867</v>
      </c>
      <c r="AQ1920" t="s" s="3">
        <v>64</v>
      </c>
      <c r="AR1920" t="s" s="3">
        <v>18107</v>
      </c>
    </row>
    <row r="1921" s="2" customFormat="1" ht="13.55" customHeight="1">
      <c r="A1921" t="s" s="3">
        <v>45</v>
      </c>
      <c r="B1921" t="s" s="3">
        <v>18108</v>
      </c>
      <c r="C1921" t="s" s="3">
        <v>18109</v>
      </c>
      <c r="D1921" s="2">
        <v>37821</v>
      </c>
      <c r="E1921" t="s" s="3">
        <v>18110</v>
      </c>
      <c r="F1921" s="4">
        <v>13827</v>
      </c>
      <c r="G1921" s="4">
        <v>13827</v>
      </c>
      <c r="H1921" s="4">
        <v>4010</v>
      </c>
      <c r="I1921" s="2">
        <v>0</v>
      </c>
      <c r="J1921" s="4">
        <v>0</v>
      </c>
      <c r="K1921" s="4">
        <v>237.4</v>
      </c>
      <c r="L1921" s="4">
        <v>13827</v>
      </c>
      <c r="Q1921" t="s" s="3">
        <v>49</v>
      </c>
      <c r="R1921" s="2">
        <v>2</v>
      </c>
      <c r="T1921" t="s" s="3">
        <v>3908</v>
      </c>
      <c r="U1921" t="s" s="3">
        <v>18111</v>
      </c>
      <c r="V1921" t="s" s="3">
        <v>8967</v>
      </c>
      <c r="W1921" t="s" s="3">
        <v>18111</v>
      </c>
      <c r="X1921" t="s" s="3">
        <v>18112</v>
      </c>
      <c r="Y1921" t="s" s="3">
        <v>963</v>
      </c>
      <c r="Z1921" t="s" s="3">
        <v>55</v>
      </c>
      <c r="AA1921" t="s" s="3">
        <v>56</v>
      </c>
      <c r="AB1921" s="2">
        <v>80449</v>
      </c>
      <c r="AC1921" s="2">
        <v>80449</v>
      </c>
      <c r="AD1921" t="s" s="3">
        <v>57</v>
      </c>
      <c r="AE1921" t="s" s="3">
        <v>18113</v>
      </c>
      <c r="AF1921" s="2">
        <v>4114</v>
      </c>
      <c r="AI1921" t="s" s="3">
        <v>1559</v>
      </c>
      <c r="AJ1921" t="s" s="3">
        <v>283</v>
      </c>
      <c r="AL1921" t="s" s="3">
        <v>3301</v>
      </c>
      <c r="AM1921" t="s" s="3">
        <v>3301</v>
      </c>
      <c r="AN1921" t="s" s="3">
        <v>56</v>
      </c>
      <c r="AO1921" t="s" s="3">
        <v>18114</v>
      </c>
      <c r="AP1921" t="s" s="3">
        <v>968</v>
      </c>
      <c r="AQ1921" t="s" s="3">
        <v>64</v>
      </c>
      <c r="AR1921" t="s" s="3">
        <v>18115</v>
      </c>
    </row>
    <row r="1922" s="2" customFormat="1" ht="13.55" customHeight="1">
      <c r="A1922" t="s" s="3">
        <v>45</v>
      </c>
      <c r="B1922" t="s" s="3">
        <v>18116</v>
      </c>
      <c r="C1922" t="s" s="3">
        <v>18117</v>
      </c>
      <c r="D1922" s="2">
        <v>28503</v>
      </c>
      <c r="E1922" t="s" s="3">
        <v>18118</v>
      </c>
      <c r="F1922" s="4">
        <v>7875</v>
      </c>
      <c r="G1922" s="4">
        <v>7875</v>
      </c>
      <c r="H1922" s="4">
        <v>2284</v>
      </c>
      <c r="I1922" s="2">
        <v>0</v>
      </c>
      <c r="J1922" s="4">
        <v>0</v>
      </c>
      <c r="K1922" s="4">
        <v>134.98</v>
      </c>
      <c r="L1922" s="4">
        <v>7875</v>
      </c>
      <c r="Q1922" t="s" s="3">
        <v>49</v>
      </c>
      <c r="R1922" s="2">
        <v>6.3</v>
      </c>
      <c r="T1922" t="s" s="3">
        <v>872</v>
      </c>
      <c r="U1922" t="s" s="3">
        <v>18119</v>
      </c>
      <c r="V1922" t="s" s="3">
        <v>18120</v>
      </c>
      <c r="W1922" t="s" s="3">
        <v>18121</v>
      </c>
      <c r="X1922" t="s" s="3">
        <v>18122</v>
      </c>
      <c r="Y1922" t="s" s="3">
        <v>1804</v>
      </c>
      <c r="Z1922" t="s" s="3">
        <v>55</v>
      </c>
      <c r="AA1922" t="s" s="3">
        <v>56</v>
      </c>
      <c r="AB1922" s="2">
        <v>80449</v>
      </c>
      <c r="AC1922" s="2">
        <v>80449</v>
      </c>
      <c r="AD1922" t="s" s="3">
        <v>57</v>
      </c>
      <c r="AE1922" t="s" s="3">
        <v>18123</v>
      </c>
      <c r="AF1922" s="2">
        <v>13615</v>
      </c>
      <c r="AI1922" t="s" s="3">
        <v>1450</v>
      </c>
      <c r="AJ1922" t="s" s="3">
        <v>60</v>
      </c>
      <c r="AL1922" t="s" s="3">
        <v>429</v>
      </c>
      <c r="AM1922" t="s" s="3">
        <v>429</v>
      </c>
      <c r="AN1922" t="s" s="3">
        <v>56</v>
      </c>
      <c r="AO1922" t="s" s="3">
        <v>18124</v>
      </c>
      <c r="AP1922" t="s" s="3">
        <v>3934</v>
      </c>
      <c r="AQ1922" t="s" s="3">
        <v>64</v>
      </c>
      <c r="AR1922" t="s" s="3">
        <v>18125</v>
      </c>
    </row>
    <row r="1923" s="2" customFormat="1" ht="13.55" customHeight="1">
      <c r="A1923" t="s" s="3">
        <v>45</v>
      </c>
      <c r="B1923" t="s" s="3">
        <v>18126</v>
      </c>
      <c r="C1923" t="s" s="3">
        <v>9785</v>
      </c>
      <c r="D1923" s="2">
        <v>26569</v>
      </c>
      <c r="E1923" t="s" s="3">
        <v>18127</v>
      </c>
      <c r="F1923" s="4">
        <v>8266</v>
      </c>
      <c r="G1923" s="4">
        <v>8266</v>
      </c>
      <c r="H1923" s="4">
        <v>2397</v>
      </c>
      <c r="I1923" s="2">
        <v>0</v>
      </c>
      <c r="J1923" s="4">
        <v>0</v>
      </c>
      <c r="K1923" s="4">
        <v>142.08</v>
      </c>
      <c r="L1923" s="4">
        <v>8266</v>
      </c>
      <c r="Q1923" t="s" s="3">
        <v>49</v>
      </c>
      <c r="R1923" s="2">
        <v>5</v>
      </c>
      <c r="T1923" t="s" s="3">
        <v>9787</v>
      </c>
      <c r="U1923" t="s" s="3">
        <v>9788</v>
      </c>
      <c r="X1923" t="s" s="3">
        <v>9789</v>
      </c>
      <c r="Y1923" t="s" s="3">
        <v>3490</v>
      </c>
      <c r="Z1923" t="s" s="3">
        <v>55</v>
      </c>
      <c r="AA1923" t="s" s="3">
        <v>56</v>
      </c>
      <c r="AB1923" s="2">
        <v>80449</v>
      </c>
      <c r="AC1923" s="2">
        <v>80449</v>
      </c>
      <c r="AD1923" t="s" s="3">
        <v>57</v>
      </c>
      <c r="AE1923" t="s" s="3">
        <v>18128</v>
      </c>
      <c r="AF1923" s="2">
        <v>17</v>
      </c>
      <c r="AI1923" t="s" s="3">
        <v>689</v>
      </c>
      <c r="AJ1923" t="s" s="3">
        <v>313</v>
      </c>
      <c r="AL1923" t="s" s="3">
        <v>9791</v>
      </c>
      <c r="AM1923" t="s" s="3">
        <v>9791</v>
      </c>
      <c r="AN1923" t="s" s="3">
        <v>549</v>
      </c>
      <c r="AO1923" t="s" s="3">
        <v>9792</v>
      </c>
      <c r="AP1923" t="s" s="3">
        <v>393</v>
      </c>
      <c r="AQ1923" t="s" s="3">
        <v>64</v>
      </c>
      <c r="AR1923" t="s" s="3">
        <v>9793</v>
      </c>
    </row>
    <row r="1924" s="2" customFormat="1" ht="13.55" customHeight="1">
      <c r="A1924" t="s" s="3">
        <v>75</v>
      </c>
      <c r="B1924" t="s" s="3">
        <v>3532</v>
      </c>
      <c r="C1924" t="s" s="3">
        <v>3533</v>
      </c>
      <c r="D1924" s="2">
        <v>24891</v>
      </c>
      <c r="E1924" t="s" s="3">
        <v>18129</v>
      </c>
      <c r="F1924" s="4">
        <v>22101</v>
      </c>
      <c r="G1924" s="4">
        <v>22101</v>
      </c>
      <c r="H1924" s="4">
        <v>6409</v>
      </c>
      <c r="I1924" s="2">
        <v>0</v>
      </c>
      <c r="J1924" s="4">
        <v>0</v>
      </c>
      <c r="K1924" s="4">
        <v>379.48</v>
      </c>
      <c r="L1924" s="4">
        <v>22101</v>
      </c>
      <c r="N1924" s="2">
        <v>0</v>
      </c>
      <c r="Q1924" t="s" s="3">
        <v>49</v>
      </c>
      <c r="R1924" s="2">
        <v>6.11</v>
      </c>
      <c r="T1924" t="s" s="3">
        <v>858</v>
      </c>
      <c r="U1924" t="s" s="3">
        <v>18130</v>
      </c>
      <c r="X1924" t="s" s="3">
        <v>18131</v>
      </c>
      <c r="Y1924" t="s" s="3">
        <v>3537</v>
      </c>
      <c r="Z1924" t="s" s="3">
        <v>55</v>
      </c>
      <c r="AA1924" t="s" s="3">
        <v>56</v>
      </c>
      <c r="AB1924" s="2">
        <v>80449</v>
      </c>
      <c r="AC1924" s="2">
        <v>80449</v>
      </c>
      <c r="AD1924" t="s" s="3">
        <v>57</v>
      </c>
      <c r="AE1924" t="s" s="3">
        <v>3538</v>
      </c>
      <c r="AF1924" s="2">
        <v>2</v>
      </c>
      <c r="AI1924" t="s" s="3">
        <v>3539</v>
      </c>
      <c r="AJ1924" t="s" s="3">
        <v>313</v>
      </c>
      <c r="AK1924" s="2">
        <v>710</v>
      </c>
      <c r="AL1924" t="s" s="3">
        <v>405</v>
      </c>
      <c r="AM1924" t="s" s="3">
        <v>405</v>
      </c>
      <c r="AN1924" t="s" s="3">
        <v>56</v>
      </c>
      <c r="AO1924" t="s" s="3">
        <v>3540</v>
      </c>
      <c r="AP1924" t="s" s="3">
        <v>1751</v>
      </c>
      <c r="AQ1924" t="s" s="3">
        <v>64</v>
      </c>
      <c r="AR1924" t="s" s="3">
        <v>3541</v>
      </c>
    </row>
    <row r="1925" s="2" customFormat="1" ht="13.55" customHeight="1">
      <c r="A1925" t="s" s="3">
        <v>45</v>
      </c>
      <c r="B1925" t="s" s="3">
        <v>18132</v>
      </c>
      <c r="C1925" t="s" s="3">
        <v>18133</v>
      </c>
      <c r="D1925" s="2">
        <v>26181</v>
      </c>
      <c r="E1925" t="s" s="3">
        <v>18134</v>
      </c>
      <c r="F1925" s="4">
        <v>6946</v>
      </c>
      <c r="G1925" s="4">
        <v>6946</v>
      </c>
      <c r="H1925" s="4">
        <v>2014</v>
      </c>
      <c r="I1925" s="2">
        <v>0</v>
      </c>
      <c r="J1925" s="4">
        <v>0</v>
      </c>
      <c r="K1925" s="4">
        <v>119</v>
      </c>
      <c r="L1925" s="4">
        <v>6946</v>
      </c>
      <c r="N1925" s="2">
        <v>58.49</v>
      </c>
      <c r="Q1925" t="s" s="3">
        <v>49</v>
      </c>
      <c r="R1925" s="2">
        <v>5</v>
      </c>
      <c r="T1925" t="s" s="3">
        <v>4230</v>
      </c>
      <c r="U1925" t="s" s="3">
        <v>3144</v>
      </c>
      <c r="V1925" t="s" s="3">
        <v>18135</v>
      </c>
      <c r="W1925" t="s" s="3">
        <v>3144</v>
      </c>
      <c r="X1925" t="s" s="3">
        <v>18136</v>
      </c>
      <c r="Y1925" t="s" s="3">
        <v>97</v>
      </c>
      <c r="Z1925" t="s" s="3">
        <v>55</v>
      </c>
      <c r="AA1925" t="s" s="3">
        <v>56</v>
      </c>
      <c r="AB1925" s="2">
        <v>80449</v>
      </c>
      <c r="AC1925" s="2">
        <v>80449</v>
      </c>
      <c r="AD1925" t="s" s="3">
        <v>57</v>
      </c>
      <c r="AE1925" t="s" s="3">
        <v>18137</v>
      </c>
      <c r="AF1925" s="2">
        <v>11581</v>
      </c>
      <c r="AI1925" t="s" s="3">
        <v>18138</v>
      </c>
      <c r="AJ1925" t="s" s="3">
        <v>313</v>
      </c>
      <c r="AL1925" t="s" s="3">
        <v>954</v>
      </c>
      <c r="AM1925" t="s" s="3">
        <v>954</v>
      </c>
      <c r="AN1925" t="s" s="3">
        <v>56</v>
      </c>
      <c r="AO1925" t="s" s="3">
        <v>18139</v>
      </c>
      <c r="AP1925" t="s" s="3">
        <v>3323</v>
      </c>
      <c r="AQ1925" t="s" s="3">
        <v>64</v>
      </c>
      <c r="AR1925" t="s" s="3">
        <v>18140</v>
      </c>
    </row>
    <row r="1926" s="2" customFormat="1" ht="13.55" customHeight="1">
      <c r="A1926" t="s" s="3">
        <v>45</v>
      </c>
      <c r="B1926" t="s" s="3">
        <v>18141</v>
      </c>
      <c r="C1926" t="s" s="3">
        <v>18142</v>
      </c>
      <c r="D1926" s="2">
        <v>11392</v>
      </c>
      <c r="E1926" t="s" s="3">
        <v>18143</v>
      </c>
      <c r="F1926" s="4">
        <v>26035</v>
      </c>
      <c r="G1926" s="4">
        <v>26035</v>
      </c>
      <c r="H1926" s="4">
        <v>7550</v>
      </c>
      <c r="I1926" s="2">
        <v>0</v>
      </c>
      <c r="J1926" s="4">
        <v>0</v>
      </c>
      <c r="K1926" s="4">
        <v>446.96</v>
      </c>
      <c r="L1926" s="4">
        <v>26035</v>
      </c>
      <c r="Q1926" t="s" s="3">
        <v>49</v>
      </c>
      <c r="R1926" s="2">
        <v>5.01</v>
      </c>
      <c r="T1926" t="s" s="3">
        <v>18144</v>
      </c>
      <c r="U1926" t="s" s="3">
        <v>18145</v>
      </c>
      <c r="X1926" t="s" s="3">
        <v>18146</v>
      </c>
      <c r="Y1926" t="s" s="3">
        <v>7944</v>
      </c>
      <c r="Z1926" t="s" s="3">
        <v>55</v>
      </c>
      <c r="AA1926" t="s" s="3">
        <v>56</v>
      </c>
      <c r="AB1926" s="2">
        <v>80449</v>
      </c>
      <c r="AC1926" s="2">
        <v>80449</v>
      </c>
      <c r="AD1926" t="s" s="3">
        <v>57</v>
      </c>
      <c r="AE1926" t="s" s="3">
        <v>18147</v>
      </c>
      <c r="AF1926" s="2">
        <v>140</v>
      </c>
      <c r="AI1926" t="s" s="3">
        <v>171</v>
      </c>
      <c r="AJ1926" t="s" s="3">
        <v>313</v>
      </c>
      <c r="AL1926" t="s" s="3">
        <v>429</v>
      </c>
      <c r="AM1926" t="s" s="3">
        <v>429</v>
      </c>
      <c r="AN1926" t="s" s="3">
        <v>56</v>
      </c>
      <c r="AO1926" t="s" s="3">
        <v>18148</v>
      </c>
      <c r="AP1926" t="s" s="3">
        <v>5403</v>
      </c>
      <c r="AQ1926" t="s" s="3">
        <v>64</v>
      </c>
      <c r="AR1926" t="s" s="3">
        <v>18149</v>
      </c>
    </row>
    <row r="1927" s="2" customFormat="1" ht="13.55" customHeight="1">
      <c r="A1927" t="s" s="3">
        <v>45</v>
      </c>
      <c r="B1927" t="s" s="3">
        <v>18150</v>
      </c>
      <c r="C1927" t="s" s="3">
        <v>18151</v>
      </c>
      <c r="D1927" s="2">
        <v>6612</v>
      </c>
      <c r="E1927" t="s" s="3">
        <v>18152</v>
      </c>
      <c r="F1927" s="4">
        <v>6946</v>
      </c>
      <c r="G1927" s="4">
        <v>6946</v>
      </c>
      <c r="H1927" s="4">
        <v>2014</v>
      </c>
      <c r="I1927" s="2">
        <v>0</v>
      </c>
      <c r="J1927" s="4">
        <v>0</v>
      </c>
      <c r="K1927" s="4">
        <v>119</v>
      </c>
      <c r="L1927" s="4">
        <v>6946</v>
      </c>
      <c r="Q1927" t="s" s="3">
        <v>49</v>
      </c>
      <c r="R1927" s="2">
        <v>5</v>
      </c>
      <c r="T1927" t="s" s="3">
        <v>18153</v>
      </c>
      <c r="U1927" t="s" s="3">
        <v>12465</v>
      </c>
      <c r="X1927" t="s" s="3">
        <v>18154</v>
      </c>
      <c r="Y1927" t="s" s="3">
        <v>773</v>
      </c>
      <c r="Z1927" t="s" s="3">
        <v>55</v>
      </c>
      <c r="AA1927" t="s" s="3">
        <v>56</v>
      </c>
      <c r="AB1927" s="2">
        <v>80449</v>
      </c>
      <c r="AC1927" s="2">
        <v>80449</v>
      </c>
      <c r="AD1927" t="s" s="3">
        <v>57</v>
      </c>
      <c r="AE1927" t="s" s="3">
        <v>18155</v>
      </c>
      <c r="AF1927" s="2">
        <v>625</v>
      </c>
      <c r="AI1927" t="s" s="3">
        <v>18156</v>
      </c>
      <c r="AJ1927" t="s" s="3">
        <v>202</v>
      </c>
      <c r="AK1927" s="2">
        <v>513</v>
      </c>
      <c r="AL1927" t="s" s="3">
        <v>405</v>
      </c>
      <c r="AM1927" t="s" s="3">
        <v>405</v>
      </c>
      <c r="AN1927" t="s" s="3">
        <v>56</v>
      </c>
      <c r="AO1927" t="s" s="3">
        <v>18157</v>
      </c>
      <c r="AP1927" t="s" s="3">
        <v>2287</v>
      </c>
      <c r="AQ1927" t="s" s="3">
        <v>64</v>
      </c>
      <c r="AR1927" t="s" s="3">
        <v>18158</v>
      </c>
    </row>
    <row r="1928" s="2" customFormat="1" ht="13.55" customHeight="1">
      <c r="A1928" t="s" s="3">
        <v>45</v>
      </c>
      <c r="B1928" t="s" s="3">
        <v>18159</v>
      </c>
      <c r="C1928" t="s" s="3">
        <v>18160</v>
      </c>
      <c r="D1928" s="2">
        <v>37989</v>
      </c>
      <c r="E1928" t="s" s="3">
        <v>18161</v>
      </c>
      <c r="F1928" s="4">
        <v>33373</v>
      </c>
      <c r="G1928" s="4">
        <v>33373</v>
      </c>
      <c r="H1928" s="4">
        <v>9678</v>
      </c>
      <c r="I1928" s="2">
        <v>0</v>
      </c>
      <c r="J1928" s="4">
        <v>0</v>
      </c>
      <c r="K1928" s="4">
        <v>573.0599999999999</v>
      </c>
      <c r="L1928" s="4">
        <v>33373</v>
      </c>
      <c r="Q1928" t="s" s="3">
        <v>49</v>
      </c>
      <c r="R1928" s="2">
        <v>38.83</v>
      </c>
      <c r="T1928" t="s" s="3">
        <v>18162</v>
      </c>
      <c r="U1928" t="s" s="3">
        <v>18163</v>
      </c>
      <c r="V1928" t="s" s="3">
        <v>2010</v>
      </c>
      <c r="W1928" t="s" s="3">
        <v>18163</v>
      </c>
      <c r="X1928" t="s" s="3">
        <v>18164</v>
      </c>
      <c r="Y1928" t="s" s="3">
        <v>10135</v>
      </c>
      <c r="Z1928" t="s" s="3">
        <v>55</v>
      </c>
      <c r="AA1928" t="s" s="3">
        <v>56</v>
      </c>
      <c r="AB1928" s="2">
        <v>80449</v>
      </c>
      <c r="AC1928" s="2">
        <v>80449</v>
      </c>
      <c r="AD1928" t="s" s="3">
        <v>57</v>
      </c>
      <c r="AE1928" t="s" s="3">
        <v>18165</v>
      </c>
      <c r="AF1928" s="2">
        <v>4991</v>
      </c>
      <c r="AI1928" t="s" s="3">
        <v>18166</v>
      </c>
      <c r="AJ1928" t="s" s="3">
        <v>60</v>
      </c>
      <c r="AL1928" t="s" s="3">
        <v>405</v>
      </c>
      <c r="AM1928" t="s" s="3">
        <v>405</v>
      </c>
      <c r="AN1928" t="s" s="3">
        <v>56</v>
      </c>
      <c r="AO1928" t="s" s="3">
        <v>18167</v>
      </c>
      <c r="AP1928" t="s" s="3">
        <v>1445</v>
      </c>
      <c r="AQ1928" t="s" s="3">
        <v>64</v>
      </c>
      <c r="AR1928" t="s" s="3">
        <v>18168</v>
      </c>
    </row>
    <row r="1929" s="2" customFormat="1" ht="13.55" customHeight="1">
      <c r="A1929" t="s" s="3">
        <v>45</v>
      </c>
      <c r="B1929" t="s" s="3">
        <v>18169</v>
      </c>
      <c r="C1929" t="s" s="3">
        <v>18170</v>
      </c>
      <c r="D1929" s="2">
        <v>29200</v>
      </c>
      <c r="E1929" t="s" s="3">
        <v>18171</v>
      </c>
      <c r="F1929" s="4">
        <v>8023</v>
      </c>
      <c r="G1929" s="4">
        <v>8023</v>
      </c>
      <c r="H1929" s="4">
        <v>2327</v>
      </c>
      <c r="I1929" s="2">
        <v>0</v>
      </c>
      <c r="J1929" s="4">
        <v>0</v>
      </c>
      <c r="K1929" s="4">
        <v>137.94</v>
      </c>
      <c r="L1929" s="4">
        <v>8023</v>
      </c>
      <c r="Q1929" t="s" s="3">
        <v>49</v>
      </c>
      <c r="R1929" s="2">
        <v>6.52</v>
      </c>
      <c r="T1929" t="s" s="3">
        <v>385</v>
      </c>
      <c r="U1929" t="s" s="3">
        <v>18172</v>
      </c>
      <c r="X1929" t="s" s="3">
        <v>18173</v>
      </c>
      <c r="Y1929" t="s" s="3">
        <v>798</v>
      </c>
      <c r="Z1929" t="s" s="3">
        <v>55</v>
      </c>
      <c r="AA1929" t="s" s="3">
        <v>56</v>
      </c>
      <c r="AB1929" s="2">
        <v>80449</v>
      </c>
      <c r="AC1929" s="2">
        <v>80449</v>
      </c>
      <c r="AD1929" t="s" s="3">
        <v>57</v>
      </c>
      <c r="AE1929" t="s" s="3">
        <v>18174</v>
      </c>
      <c r="AF1929" s="2">
        <v>1891</v>
      </c>
      <c r="AI1929" t="s" s="3">
        <v>7925</v>
      </c>
      <c r="AJ1929" t="s" s="3">
        <v>600</v>
      </c>
      <c r="AL1929" t="s" s="3">
        <v>175</v>
      </c>
      <c r="AM1929" t="s" s="3">
        <v>175</v>
      </c>
      <c r="AN1929" t="s" s="3">
        <v>56</v>
      </c>
      <c r="AO1929" t="s" s="3">
        <v>18175</v>
      </c>
      <c r="AP1929" t="s" s="3">
        <v>1163</v>
      </c>
      <c r="AQ1929" t="s" s="3">
        <v>64</v>
      </c>
      <c r="AR1929" t="s" s="3">
        <v>18176</v>
      </c>
    </row>
    <row r="1930" s="2" customFormat="1" ht="13.55" customHeight="1">
      <c r="A1930" t="s" s="3">
        <v>75</v>
      </c>
      <c r="B1930" t="s" s="3">
        <v>1380</v>
      </c>
      <c r="C1930" t="s" s="3">
        <v>18177</v>
      </c>
      <c r="D1930" s="2">
        <v>5286</v>
      </c>
      <c r="E1930" t="s" s="3">
        <v>18178</v>
      </c>
      <c r="F1930" s="4">
        <v>1516</v>
      </c>
      <c r="G1930" s="4">
        <v>1516</v>
      </c>
      <c r="H1930" s="4">
        <v>440</v>
      </c>
      <c r="I1930" s="2">
        <v>0</v>
      </c>
      <c r="J1930" s="4">
        <v>0</v>
      </c>
      <c r="K1930" s="4">
        <v>26.06</v>
      </c>
      <c r="L1930" s="4">
        <v>1516</v>
      </c>
      <c r="N1930" s="2">
        <v>761.3200000000001</v>
      </c>
      <c r="Q1930" t="s" s="3">
        <v>49</v>
      </c>
      <c r="R1930" s="2">
        <v>0.17</v>
      </c>
      <c r="T1930" t="s" s="3">
        <v>255</v>
      </c>
      <c r="U1930" t="s" s="3">
        <v>1313</v>
      </c>
      <c r="X1930" t="s" s="3">
        <v>18179</v>
      </c>
      <c r="Y1930" t="s" s="3">
        <v>1386</v>
      </c>
      <c r="Z1930" t="s" s="3">
        <v>55</v>
      </c>
      <c r="AA1930" t="s" s="3">
        <v>56</v>
      </c>
      <c r="AB1930" s="2">
        <v>80449</v>
      </c>
      <c r="AC1930" s="2">
        <v>80449</v>
      </c>
      <c r="AD1930" t="s" s="3">
        <v>57</v>
      </c>
      <c r="AE1930" t="s" s="3">
        <v>1387</v>
      </c>
      <c r="AI1930" t="s" s="3">
        <v>18180</v>
      </c>
      <c r="AL1930" t="s" s="3">
        <v>18181</v>
      </c>
      <c r="AM1930" t="s" s="3">
        <v>18181</v>
      </c>
      <c r="AN1930" t="s" s="3">
        <v>56</v>
      </c>
      <c r="AO1930" s="2">
        <v>80476</v>
      </c>
      <c r="AP1930" t="s" s="3">
        <v>102</v>
      </c>
      <c r="AQ1930" t="s" s="3">
        <v>64</v>
      </c>
      <c r="AR1930" t="s" s="3">
        <v>18182</v>
      </c>
    </row>
    <row r="1931" s="2" customFormat="1" ht="13.55" customHeight="1">
      <c r="A1931" t="s" s="3">
        <v>45</v>
      </c>
      <c r="B1931" t="s" s="3">
        <v>18183</v>
      </c>
      <c r="C1931" t="s" s="3">
        <v>18184</v>
      </c>
      <c r="D1931" s="2">
        <v>31092</v>
      </c>
      <c r="E1931" t="s" s="3">
        <v>18185</v>
      </c>
      <c r="F1931" s="4">
        <v>25332</v>
      </c>
      <c r="G1931" s="4">
        <v>25332</v>
      </c>
      <c r="H1931" s="4">
        <v>7346</v>
      </c>
      <c r="I1931" s="2">
        <v>0</v>
      </c>
      <c r="J1931" s="4">
        <v>0</v>
      </c>
      <c r="K1931" s="4">
        <v>477.96</v>
      </c>
      <c r="L1931" s="4">
        <v>25332</v>
      </c>
      <c r="N1931" s="2">
        <v>469.76</v>
      </c>
      <c r="Q1931" t="s" s="3">
        <v>49</v>
      </c>
      <c r="R1931" s="2">
        <v>3</v>
      </c>
      <c r="T1931" t="s" s="3">
        <v>676</v>
      </c>
      <c r="U1931" t="s" s="3">
        <v>824</v>
      </c>
      <c r="V1931" t="s" s="3">
        <v>94</v>
      </c>
      <c r="W1931" t="s" s="3">
        <v>824</v>
      </c>
      <c r="X1931" t="s" s="3">
        <v>18186</v>
      </c>
      <c r="Y1931" t="s" s="3">
        <v>18187</v>
      </c>
      <c r="Z1931" t="s" s="3">
        <v>55</v>
      </c>
      <c r="AA1931" t="s" s="3">
        <v>56</v>
      </c>
      <c r="AB1931" s="2">
        <v>80449</v>
      </c>
      <c r="AC1931" s="2">
        <v>80449</v>
      </c>
      <c r="AD1931" t="s" s="3">
        <v>57</v>
      </c>
      <c r="AE1931" t="s" s="3">
        <v>18188</v>
      </c>
      <c r="AF1931" s="2">
        <v>16045</v>
      </c>
      <c r="AI1931" t="s" s="3">
        <v>18189</v>
      </c>
      <c r="AJ1931" t="s" s="3">
        <v>283</v>
      </c>
      <c r="AL1931" t="s" s="3">
        <v>175</v>
      </c>
      <c r="AM1931" t="s" s="3">
        <v>175</v>
      </c>
      <c r="AN1931" t="s" s="3">
        <v>56</v>
      </c>
      <c r="AO1931" t="s" s="3">
        <v>18190</v>
      </c>
      <c r="AP1931" t="s" s="3">
        <v>431</v>
      </c>
      <c r="AQ1931" t="s" s="3">
        <v>64</v>
      </c>
      <c r="AR1931" t="s" s="3">
        <v>18191</v>
      </c>
    </row>
    <row r="1932" s="2" customFormat="1" ht="13.55" customHeight="1">
      <c r="A1932" t="s" s="3">
        <v>45</v>
      </c>
      <c r="B1932" t="s" s="3">
        <v>18192</v>
      </c>
      <c r="C1932" t="s" s="3">
        <v>946</v>
      </c>
      <c r="D1932" s="2">
        <v>26995</v>
      </c>
      <c r="E1932" t="s" s="3">
        <v>18193</v>
      </c>
      <c r="F1932" s="4">
        <v>7021</v>
      </c>
      <c r="G1932" s="4">
        <v>7021</v>
      </c>
      <c r="H1932" s="4">
        <v>2036</v>
      </c>
      <c r="I1932" s="2">
        <v>0</v>
      </c>
      <c r="J1932" s="4">
        <v>0</v>
      </c>
      <c r="K1932" s="4">
        <v>120.78</v>
      </c>
      <c r="L1932" s="4">
        <v>7021</v>
      </c>
      <c r="Q1932" t="s" s="3">
        <v>49</v>
      </c>
      <c r="R1932" s="2">
        <v>5.1</v>
      </c>
      <c r="T1932" t="s" s="3">
        <v>948</v>
      </c>
      <c r="U1932" t="s" s="3">
        <v>949</v>
      </c>
      <c r="V1932" t="s" s="3">
        <v>950</v>
      </c>
      <c r="W1932" t="s" s="3">
        <v>949</v>
      </c>
      <c r="X1932" t="s" s="3">
        <v>951</v>
      </c>
      <c r="Y1932" t="s" s="3">
        <v>97</v>
      </c>
      <c r="Z1932" t="s" s="3">
        <v>55</v>
      </c>
      <c r="AA1932" t="s" s="3">
        <v>56</v>
      </c>
      <c r="AB1932" s="2">
        <v>80449</v>
      </c>
      <c r="AC1932" s="2">
        <v>80449</v>
      </c>
      <c r="AD1932" t="s" s="3">
        <v>57</v>
      </c>
      <c r="AE1932" t="s" s="3">
        <v>18194</v>
      </c>
      <c r="AF1932" s="2">
        <v>3534</v>
      </c>
      <c r="AI1932" t="s" s="3">
        <v>953</v>
      </c>
      <c r="AJ1932" t="s" s="3">
        <v>283</v>
      </c>
      <c r="AL1932" t="s" s="3">
        <v>954</v>
      </c>
      <c r="AM1932" t="s" s="3">
        <v>954</v>
      </c>
      <c r="AN1932" t="s" s="3">
        <v>56</v>
      </c>
      <c r="AO1932" t="s" s="3">
        <v>955</v>
      </c>
      <c r="AP1932" t="s" s="3">
        <v>147</v>
      </c>
      <c r="AQ1932" t="s" s="3">
        <v>64</v>
      </c>
      <c r="AR1932" t="s" s="3">
        <v>956</v>
      </c>
    </row>
    <row r="1933" s="2" customFormat="1" ht="13.55" customHeight="1">
      <c r="A1933" t="s" s="3">
        <v>45</v>
      </c>
      <c r="B1933" t="s" s="3">
        <v>18195</v>
      </c>
      <c r="C1933" t="s" s="3">
        <v>18196</v>
      </c>
      <c r="D1933" s="2">
        <v>26111</v>
      </c>
      <c r="E1933" t="s" s="3">
        <v>18197</v>
      </c>
      <c r="F1933" s="4">
        <v>6946</v>
      </c>
      <c r="G1933" s="4">
        <v>6946</v>
      </c>
      <c r="H1933" s="4">
        <v>2014</v>
      </c>
      <c r="I1933" s="2">
        <v>0</v>
      </c>
      <c r="J1933" s="4">
        <v>0</v>
      </c>
      <c r="K1933" s="4">
        <v>119</v>
      </c>
      <c r="L1933" s="4">
        <v>6946</v>
      </c>
      <c r="N1933" s="2">
        <v>69.86</v>
      </c>
      <c r="Q1933" t="s" s="3">
        <v>49</v>
      </c>
      <c r="R1933" s="2">
        <v>5</v>
      </c>
      <c r="T1933" t="s" s="3">
        <v>1383</v>
      </c>
      <c r="U1933" t="s" s="3">
        <v>18198</v>
      </c>
      <c r="V1933" t="s" s="3">
        <v>18199</v>
      </c>
      <c r="W1933" t="s" s="3">
        <v>18198</v>
      </c>
      <c r="X1933" t="s" s="3">
        <v>18200</v>
      </c>
      <c r="Y1933" t="s" s="3">
        <v>54</v>
      </c>
      <c r="Z1933" t="s" s="3">
        <v>55</v>
      </c>
      <c r="AA1933" t="s" s="3">
        <v>56</v>
      </c>
      <c r="AB1933" s="2">
        <v>80449</v>
      </c>
      <c r="AC1933" s="2">
        <v>80449</v>
      </c>
      <c r="AD1933" t="s" s="3">
        <v>57</v>
      </c>
      <c r="AE1933" t="s" s="3">
        <v>18201</v>
      </c>
      <c r="AF1933" s="2">
        <v>5778</v>
      </c>
      <c r="AI1933" t="s" s="3">
        <v>6070</v>
      </c>
      <c r="AJ1933" t="s" s="3">
        <v>144</v>
      </c>
      <c r="AL1933" t="s" s="3">
        <v>5052</v>
      </c>
      <c r="AN1933" t="s" s="3">
        <v>299</v>
      </c>
      <c r="AO1933" t="s" s="3">
        <v>18202</v>
      </c>
      <c r="AP1933" t="s" s="3">
        <v>2723</v>
      </c>
      <c r="AQ1933" t="s" s="3">
        <v>64</v>
      </c>
      <c r="AR1933" t="s" s="3">
        <v>18203</v>
      </c>
    </row>
    <row r="1934" s="2" customFormat="1" ht="13.55" customHeight="1">
      <c r="A1934" t="s" s="3">
        <v>45</v>
      </c>
      <c r="B1934" t="s" s="3">
        <v>18204</v>
      </c>
      <c r="C1934" t="s" s="3">
        <v>18205</v>
      </c>
      <c r="D1934" s="2">
        <v>35490</v>
      </c>
      <c r="E1934" t="s" s="3">
        <v>18206</v>
      </c>
      <c r="F1934" s="4">
        <v>12168</v>
      </c>
      <c r="G1934" s="4">
        <v>12168</v>
      </c>
      <c r="H1934" s="4">
        <v>3529</v>
      </c>
      <c r="I1934" s="2">
        <v>0</v>
      </c>
      <c r="J1934" s="4">
        <v>0</v>
      </c>
      <c r="K1934" s="4">
        <v>208.98</v>
      </c>
      <c r="L1934" s="4">
        <v>12168</v>
      </c>
      <c r="Q1934" t="s" s="3">
        <v>49</v>
      </c>
      <c r="R1934" s="2">
        <v>2</v>
      </c>
      <c r="U1934" t="s" s="3">
        <v>18207</v>
      </c>
      <c r="X1934" t="s" s="3">
        <v>18208</v>
      </c>
      <c r="Y1934" t="s" s="3">
        <v>5469</v>
      </c>
      <c r="Z1934" t="s" s="3">
        <v>55</v>
      </c>
      <c r="AA1934" t="s" s="3">
        <v>56</v>
      </c>
      <c r="AB1934" s="2">
        <v>80449</v>
      </c>
      <c r="AC1934" s="2">
        <v>80449</v>
      </c>
      <c r="AD1934" t="s" s="3">
        <v>57</v>
      </c>
      <c r="AE1934" t="s" s="3">
        <v>18209</v>
      </c>
      <c r="AF1934" s="2">
        <v>7329</v>
      </c>
      <c r="AI1934" t="s" s="3">
        <v>18210</v>
      </c>
      <c r="AJ1934" t="s" s="3">
        <v>600</v>
      </c>
      <c r="AL1934" t="s" s="3">
        <v>708</v>
      </c>
      <c r="AN1934" t="s" s="3">
        <v>56</v>
      </c>
      <c r="AO1934" t="s" s="3">
        <v>18211</v>
      </c>
      <c r="AP1934" t="s" s="3">
        <v>921</v>
      </c>
      <c r="AQ1934" t="s" s="3">
        <v>64</v>
      </c>
      <c r="AR1934" t="s" s="3">
        <v>18212</v>
      </c>
    </row>
    <row r="1935" s="2" customFormat="1" ht="13.55" customHeight="1">
      <c r="A1935" t="s" s="3">
        <v>75</v>
      </c>
      <c r="B1935" t="s" s="3">
        <v>2667</v>
      </c>
      <c r="C1935" t="s" s="3">
        <v>18213</v>
      </c>
      <c r="D1935" s="2">
        <v>11160</v>
      </c>
      <c r="E1935" t="s" s="3">
        <v>18214</v>
      </c>
      <c r="F1935" s="4">
        <v>1516</v>
      </c>
      <c r="G1935" s="4">
        <v>1516</v>
      </c>
      <c r="H1935" s="4">
        <v>440</v>
      </c>
      <c r="I1935" s="2">
        <v>0</v>
      </c>
      <c r="J1935" s="4">
        <v>0</v>
      </c>
      <c r="K1935" s="4">
        <v>26.06</v>
      </c>
      <c r="L1935" s="4">
        <v>1516</v>
      </c>
      <c r="Q1935" t="s" s="3">
        <v>49</v>
      </c>
      <c r="R1935" s="2">
        <v>0.17</v>
      </c>
      <c r="T1935" t="s" s="3">
        <v>3688</v>
      </c>
      <c r="U1935" t="s" s="3">
        <v>436</v>
      </c>
      <c r="V1935" t="s" s="3">
        <v>109</v>
      </c>
      <c r="W1935" t="s" s="3">
        <v>436</v>
      </c>
      <c r="X1935" t="s" s="3">
        <v>18215</v>
      </c>
      <c r="Y1935" t="s" s="3">
        <v>2674</v>
      </c>
      <c r="Z1935" t="s" s="3">
        <v>55</v>
      </c>
      <c r="AA1935" t="s" s="3">
        <v>56</v>
      </c>
      <c r="AB1935" s="2">
        <v>80449</v>
      </c>
      <c r="AC1935" s="2">
        <v>80449</v>
      </c>
      <c r="AD1935" t="s" s="3">
        <v>57</v>
      </c>
      <c r="AE1935" t="s" s="3">
        <v>2675</v>
      </c>
      <c r="AF1935" s="2">
        <v>13040</v>
      </c>
      <c r="AI1935" t="s" s="3">
        <v>13753</v>
      </c>
      <c r="AJ1935" t="s" s="3">
        <v>60</v>
      </c>
      <c r="AL1935" t="s" s="3">
        <v>708</v>
      </c>
      <c r="AN1935" t="s" s="3">
        <v>56</v>
      </c>
      <c r="AO1935" t="s" s="3">
        <v>18216</v>
      </c>
      <c r="AP1935" t="s" s="3">
        <v>4015</v>
      </c>
      <c r="AQ1935" t="s" s="3">
        <v>64</v>
      </c>
      <c r="AR1935" t="s" s="3">
        <v>18217</v>
      </c>
    </row>
    <row r="1936" s="2" customFormat="1" ht="13.55" customHeight="1">
      <c r="A1936" t="s" s="3">
        <v>75</v>
      </c>
      <c r="B1936" t="s" s="3">
        <v>18218</v>
      </c>
      <c r="C1936" t="s" s="3">
        <v>18219</v>
      </c>
      <c r="D1936" s="2">
        <v>25499</v>
      </c>
      <c r="E1936" t="s" s="3">
        <v>18220</v>
      </c>
      <c r="F1936" s="4">
        <v>7257</v>
      </c>
      <c r="G1936" s="4">
        <v>7257</v>
      </c>
      <c r="H1936" s="4">
        <v>2105</v>
      </c>
      <c r="I1936" s="2">
        <v>0</v>
      </c>
      <c r="J1936" s="4">
        <v>0</v>
      </c>
      <c r="K1936" s="4">
        <v>124.32</v>
      </c>
      <c r="L1936" s="4">
        <v>7257</v>
      </c>
      <c r="N1936" s="2">
        <v>46.2</v>
      </c>
      <c r="Q1936" t="s" s="3">
        <v>49</v>
      </c>
      <c r="R1936" s="2">
        <v>5.42</v>
      </c>
      <c r="T1936" t="s" s="3">
        <v>18221</v>
      </c>
      <c r="U1936" t="s" s="3">
        <v>18222</v>
      </c>
      <c r="V1936" t="s" s="3">
        <v>746</v>
      </c>
      <c r="W1936" t="s" s="3">
        <v>18222</v>
      </c>
      <c r="X1936" t="s" s="3">
        <v>18223</v>
      </c>
      <c r="Y1936" t="s" s="3">
        <v>6266</v>
      </c>
      <c r="Z1936" t="s" s="3">
        <v>55</v>
      </c>
      <c r="AA1936" t="s" s="3">
        <v>56</v>
      </c>
      <c r="AB1936" s="2">
        <v>80449</v>
      </c>
      <c r="AC1936" s="2">
        <v>80449</v>
      </c>
      <c r="AD1936" t="s" s="3">
        <v>57</v>
      </c>
      <c r="AE1936" t="s" s="3">
        <v>18224</v>
      </c>
      <c r="AF1936" s="2">
        <v>720</v>
      </c>
      <c r="AI1936" t="s" s="3">
        <v>16238</v>
      </c>
      <c r="AJ1936" t="s" s="3">
        <v>60</v>
      </c>
      <c r="AK1936" t="s" s="3">
        <v>18225</v>
      </c>
      <c r="AL1936" t="s" s="3">
        <v>616</v>
      </c>
      <c r="AM1936" t="s" s="3">
        <v>3301</v>
      </c>
      <c r="AN1936" t="s" s="3">
        <v>56</v>
      </c>
      <c r="AO1936" t="s" s="3">
        <v>18226</v>
      </c>
      <c r="AP1936" t="s" s="3">
        <v>7810</v>
      </c>
      <c r="AQ1936" t="s" s="3">
        <v>64</v>
      </c>
      <c r="AR1936" t="s" s="3">
        <v>18227</v>
      </c>
    </row>
    <row r="1937" s="2" customFormat="1" ht="13.55" customHeight="1">
      <c r="A1937" t="s" s="3">
        <v>75</v>
      </c>
      <c r="B1937" t="s" s="3">
        <v>18228</v>
      </c>
      <c r="C1937" t="s" s="3">
        <v>18229</v>
      </c>
      <c r="D1937" s="2">
        <v>10296</v>
      </c>
      <c r="E1937" t="s" s="3">
        <v>18230</v>
      </c>
      <c r="F1937" s="4">
        <v>7458</v>
      </c>
      <c r="G1937" s="4">
        <v>7458</v>
      </c>
      <c r="H1937" s="4">
        <v>2163</v>
      </c>
      <c r="I1937" s="2">
        <v>0</v>
      </c>
      <c r="J1937" s="4">
        <v>0</v>
      </c>
      <c r="K1937" s="4">
        <v>104.28</v>
      </c>
      <c r="L1937" s="4">
        <v>7458</v>
      </c>
      <c r="N1937" s="2">
        <v>1129.69</v>
      </c>
      <c r="Q1937" t="s" s="3">
        <v>49</v>
      </c>
      <c r="R1937" s="2">
        <v>5.7</v>
      </c>
      <c r="T1937" t="s" s="3">
        <v>872</v>
      </c>
      <c r="U1937" t="s" s="3">
        <v>18231</v>
      </c>
      <c r="V1937" t="s" s="3">
        <v>17088</v>
      </c>
      <c r="W1937" t="s" s="3">
        <v>18231</v>
      </c>
      <c r="X1937" t="s" s="3">
        <v>18232</v>
      </c>
      <c r="Y1937" t="s" s="3">
        <v>3121</v>
      </c>
      <c r="Z1937" t="s" s="3">
        <v>55</v>
      </c>
      <c r="AA1937" t="s" s="3">
        <v>56</v>
      </c>
      <c r="AB1937" s="2">
        <v>80449</v>
      </c>
      <c r="AC1937" s="2">
        <v>80449</v>
      </c>
      <c r="AD1937" t="s" s="3">
        <v>57</v>
      </c>
      <c r="AE1937" t="s" s="3">
        <v>18233</v>
      </c>
      <c r="AI1937" t="s" s="3">
        <v>18234</v>
      </c>
      <c r="AL1937" t="s" s="3">
        <v>1920</v>
      </c>
      <c r="AM1937" t="s" s="3">
        <v>1920</v>
      </c>
      <c r="AN1937" t="s" s="3">
        <v>56</v>
      </c>
      <c r="AO1937" t="s" s="3">
        <v>18235</v>
      </c>
      <c r="AP1937" t="s" s="3">
        <v>235</v>
      </c>
      <c r="AQ1937" t="s" s="3">
        <v>64</v>
      </c>
      <c r="AR1937" t="s" s="3">
        <v>18236</v>
      </c>
    </row>
    <row r="1938" s="2" customFormat="1" ht="13.55" customHeight="1">
      <c r="A1938" t="s" s="3">
        <v>45</v>
      </c>
      <c r="B1938" t="s" s="3">
        <v>18237</v>
      </c>
      <c r="C1938" t="s" s="3">
        <v>18238</v>
      </c>
      <c r="D1938" s="2">
        <v>44094</v>
      </c>
      <c r="E1938" t="s" s="3">
        <v>18239</v>
      </c>
      <c r="F1938" s="4">
        <v>32358</v>
      </c>
      <c r="G1938" s="4">
        <v>32358</v>
      </c>
      <c r="H1938" s="4">
        <v>9384</v>
      </c>
      <c r="I1938" s="2">
        <v>0</v>
      </c>
      <c r="J1938" s="4">
        <v>0</v>
      </c>
      <c r="K1938" s="4">
        <v>545.92</v>
      </c>
      <c r="L1938" s="4">
        <v>32358</v>
      </c>
      <c r="Q1938" t="s" s="3">
        <v>49</v>
      </c>
      <c r="R1938" s="2">
        <v>2.5</v>
      </c>
      <c r="T1938" t="s" s="3">
        <v>3393</v>
      </c>
      <c r="U1938" t="s" s="3">
        <v>10360</v>
      </c>
      <c r="V1938" t="s" s="3">
        <v>3393</v>
      </c>
      <c r="X1938" t="s" s="3">
        <v>18240</v>
      </c>
      <c r="Y1938" t="s" s="3">
        <v>18241</v>
      </c>
      <c r="Z1938" t="s" s="3">
        <v>55</v>
      </c>
      <c r="AA1938" t="s" s="3">
        <v>56</v>
      </c>
      <c r="AB1938" s="2">
        <v>80449</v>
      </c>
      <c r="AC1938" t="s" s="3">
        <v>18242</v>
      </c>
      <c r="AD1938" t="s" s="3">
        <v>57</v>
      </c>
      <c r="AE1938" t="s" s="3">
        <v>18243</v>
      </c>
      <c r="AF1938" s="2">
        <v>13356</v>
      </c>
      <c r="AI1938" t="s" s="3">
        <v>14562</v>
      </c>
      <c r="AJ1938" t="s" s="3">
        <v>174</v>
      </c>
      <c r="AL1938" t="s" s="3">
        <v>429</v>
      </c>
      <c r="AM1938" t="s" s="3">
        <v>429</v>
      </c>
      <c r="AN1938" t="s" s="3">
        <v>56</v>
      </c>
      <c r="AO1938" t="s" s="3">
        <v>18244</v>
      </c>
      <c r="AP1938" t="s" s="3">
        <v>2287</v>
      </c>
      <c r="AQ1938" t="s" s="3">
        <v>64</v>
      </c>
      <c r="AR1938" t="s" s="3">
        <v>18245</v>
      </c>
    </row>
    <row r="1939" s="2" customFormat="1" ht="13.55" customHeight="1">
      <c r="A1939" t="s" s="3">
        <v>75</v>
      </c>
      <c r="B1939" t="s" s="3">
        <v>4905</v>
      </c>
      <c r="C1939" t="s" s="3">
        <v>4906</v>
      </c>
      <c r="D1939" s="2">
        <v>12494</v>
      </c>
      <c r="E1939" t="s" s="3">
        <v>18246</v>
      </c>
      <c r="F1939" s="4">
        <v>1516</v>
      </c>
      <c r="G1939" s="4">
        <v>1516</v>
      </c>
      <c r="H1939" s="4">
        <v>440</v>
      </c>
      <c r="I1939" s="2">
        <v>0</v>
      </c>
      <c r="J1939" s="4">
        <v>0</v>
      </c>
      <c r="K1939" s="4">
        <v>26.06</v>
      </c>
      <c r="L1939" s="4">
        <v>1516</v>
      </c>
      <c r="Q1939" t="s" s="3">
        <v>49</v>
      </c>
      <c r="R1939" s="2">
        <v>0.17</v>
      </c>
      <c r="T1939" t="s" s="3">
        <v>636</v>
      </c>
      <c r="U1939" t="s" s="3">
        <v>4908</v>
      </c>
      <c r="X1939" t="s" s="3">
        <v>4909</v>
      </c>
      <c r="Y1939" t="s" s="3">
        <v>3002</v>
      </c>
      <c r="Z1939" t="s" s="3">
        <v>55</v>
      </c>
      <c r="AA1939" t="s" s="3">
        <v>56</v>
      </c>
      <c r="AB1939" s="2">
        <v>80449</v>
      </c>
      <c r="AC1939" s="2">
        <v>80449</v>
      </c>
      <c r="AD1939" t="s" s="3">
        <v>57</v>
      </c>
      <c r="AE1939" t="s" s="3">
        <v>4910</v>
      </c>
      <c r="AF1939" s="2">
        <v>2775</v>
      </c>
      <c r="AI1939" t="s" s="3">
        <v>4911</v>
      </c>
      <c r="AL1939" t="s" s="3">
        <v>1956</v>
      </c>
      <c r="AN1939" t="s" s="3">
        <v>879</v>
      </c>
      <c r="AO1939" t="s" s="3">
        <v>4912</v>
      </c>
      <c r="AP1939" t="s" s="3">
        <v>537</v>
      </c>
      <c r="AQ1939" t="s" s="3">
        <v>64</v>
      </c>
      <c r="AR1939" t="s" s="3">
        <v>4913</v>
      </c>
    </row>
    <row r="1940" s="2" customFormat="1" ht="13.55" customHeight="1">
      <c r="A1940" t="s" s="3">
        <v>45</v>
      </c>
      <c r="B1940" t="s" s="3">
        <v>18247</v>
      </c>
      <c r="C1940" t="s" s="3">
        <v>18248</v>
      </c>
      <c r="D1940" s="2">
        <v>27309</v>
      </c>
      <c r="E1940" t="s" s="3">
        <v>18249</v>
      </c>
      <c r="F1940" s="4">
        <v>6946</v>
      </c>
      <c r="G1940" s="4">
        <v>6946</v>
      </c>
      <c r="H1940" s="4">
        <v>2014</v>
      </c>
      <c r="I1940" s="2">
        <v>0</v>
      </c>
      <c r="J1940" s="4">
        <v>0</v>
      </c>
      <c r="K1940" s="4">
        <v>119</v>
      </c>
      <c r="L1940" s="4">
        <v>6946</v>
      </c>
      <c r="N1940" s="2">
        <v>58.49</v>
      </c>
      <c r="Q1940" t="s" s="3">
        <v>49</v>
      </c>
      <c r="R1940" s="2">
        <v>5</v>
      </c>
      <c r="T1940" t="s" s="3">
        <v>13763</v>
      </c>
      <c r="U1940" t="s" s="3">
        <v>18250</v>
      </c>
      <c r="V1940" t="s" s="3">
        <v>1832</v>
      </c>
      <c r="W1940" t="s" s="3">
        <v>18250</v>
      </c>
      <c r="X1940" t="s" s="3">
        <v>18251</v>
      </c>
      <c r="Y1940" t="s" s="3">
        <v>811</v>
      </c>
      <c r="Z1940" t="s" s="3">
        <v>55</v>
      </c>
      <c r="AA1940" t="s" s="3">
        <v>56</v>
      </c>
      <c r="AB1940" s="2">
        <v>80449</v>
      </c>
      <c r="AC1940" s="2">
        <v>80449</v>
      </c>
      <c r="AD1940" t="s" s="3">
        <v>57</v>
      </c>
      <c r="AE1940" t="s" s="3">
        <v>18252</v>
      </c>
      <c r="AF1940" s="2">
        <v>6231</v>
      </c>
      <c r="AI1940" t="s" s="3">
        <v>18253</v>
      </c>
      <c r="AJ1940" t="s" s="3">
        <v>600</v>
      </c>
      <c r="AL1940" t="s" s="3">
        <v>5601</v>
      </c>
      <c r="AN1940" t="s" s="3">
        <v>234</v>
      </c>
      <c r="AO1940" t="s" s="3">
        <v>18254</v>
      </c>
      <c r="AP1940" t="s" s="3">
        <v>753</v>
      </c>
      <c r="AQ1940" t="s" s="3">
        <v>64</v>
      </c>
      <c r="AR1940" t="s" s="3">
        <v>18255</v>
      </c>
    </row>
    <row r="1941" s="2" customFormat="1" ht="13.55" customHeight="1">
      <c r="A1941" t="s" s="3">
        <v>45</v>
      </c>
      <c r="B1941" t="s" s="3">
        <v>18256</v>
      </c>
      <c r="C1941" t="s" s="3">
        <v>18257</v>
      </c>
      <c r="D1941" s="2">
        <v>2794</v>
      </c>
      <c r="E1941" t="s" s="3">
        <v>18258</v>
      </c>
      <c r="F1941" s="4">
        <v>30117</v>
      </c>
      <c r="G1941" s="4">
        <v>30117</v>
      </c>
      <c r="H1941" s="4">
        <v>8734</v>
      </c>
      <c r="I1941" s="2">
        <v>0</v>
      </c>
      <c r="J1941" s="4">
        <v>0</v>
      </c>
      <c r="K1941" s="4">
        <v>567.7</v>
      </c>
      <c r="L1941" s="4">
        <v>30117</v>
      </c>
      <c r="Q1941" t="s" s="3">
        <v>49</v>
      </c>
      <c r="R1941" s="2">
        <v>35.07</v>
      </c>
      <c r="T1941" t="s" s="3">
        <v>1452</v>
      </c>
      <c r="U1941" t="s" s="3">
        <v>18259</v>
      </c>
      <c r="X1941" t="s" s="3">
        <v>18260</v>
      </c>
      <c r="Y1941" t="s" s="3">
        <v>18261</v>
      </c>
      <c r="Z1941" t="s" s="3">
        <v>55</v>
      </c>
      <c r="AA1941" t="s" s="3">
        <v>56</v>
      </c>
      <c r="AB1941" s="2">
        <v>80449</v>
      </c>
      <c r="AC1941" s="2">
        <v>80449</v>
      </c>
      <c r="AD1941" t="s" s="3">
        <v>57</v>
      </c>
      <c r="AE1941" t="s" s="3">
        <v>18262</v>
      </c>
      <c r="AF1941" s="2">
        <v>210</v>
      </c>
      <c r="AI1941" t="s" s="3">
        <v>1132</v>
      </c>
      <c r="AJ1941" t="s" s="3">
        <v>313</v>
      </c>
      <c r="AL1941" t="s" s="3">
        <v>18263</v>
      </c>
      <c r="AM1941" t="s" s="3">
        <v>18263</v>
      </c>
      <c r="AN1941" t="s" s="3">
        <v>1123</v>
      </c>
      <c r="AO1941" t="s" s="3">
        <v>18264</v>
      </c>
      <c r="AP1941" t="s" s="3">
        <v>353</v>
      </c>
      <c r="AQ1941" t="s" s="3">
        <v>64</v>
      </c>
      <c r="AR1941" t="s" s="3">
        <v>18265</v>
      </c>
    </row>
    <row r="1942" s="2" customFormat="1" ht="13.55" customHeight="1">
      <c r="A1942" t="s" s="3">
        <v>75</v>
      </c>
      <c r="B1942" t="s" s="3">
        <v>8474</v>
      </c>
      <c r="C1942" t="s" s="3">
        <v>18266</v>
      </c>
      <c r="D1942" s="2">
        <v>12505</v>
      </c>
      <c r="E1942" t="s" s="3">
        <v>18267</v>
      </c>
      <c r="F1942" s="4">
        <v>3158</v>
      </c>
      <c r="G1942" s="4">
        <v>3158</v>
      </c>
      <c r="H1942" s="4">
        <v>916</v>
      </c>
      <c r="I1942" s="2">
        <v>0</v>
      </c>
      <c r="J1942" s="4">
        <v>0</v>
      </c>
      <c r="K1942" s="4">
        <v>54.46</v>
      </c>
      <c r="L1942" s="4">
        <v>3158</v>
      </c>
      <c r="Q1942" t="s" s="3">
        <v>49</v>
      </c>
      <c r="R1942" s="2">
        <v>0.17</v>
      </c>
      <c r="T1942" t="s" s="3">
        <v>17954</v>
      </c>
      <c r="U1942" t="s" s="3">
        <v>18268</v>
      </c>
      <c r="X1942" t="s" s="3">
        <v>18269</v>
      </c>
      <c r="Y1942" t="s" s="3">
        <v>2587</v>
      </c>
      <c r="Z1942" t="s" s="3">
        <v>55</v>
      </c>
      <c r="AA1942" t="s" s="3">
        <v>56</v>
      </c>
      <c r="AB1942" s="2">
        <v>80449</v>
      </c>
      <c r="AC1942" s="2">
        <v>80449</v>
      </c>
      <c r="AD1942" t="s" s="3">
        <v>57</v>
      </c>
      <c r="AE1942" t="s" s="3">
        <v>8480</v>
      </c>
      <c r="AF1942" s="2">
        <v>2325</v>
      </c>
      <c r="AI1942" t="s" s="3">
        <v>5975</v>
      </c>
      <c r="AJ1942" t="s" s="3">
        <v>600</v>
      </c>
      <c r="AK1942" t="s" s="3">
        <v>18270</v>
      </c>
      <c r="AL1942" t="s" s="3">
        <v>405</v>
      </c>
      <c r="AM1942" t="s" s="3">
        <v>405</v>
      </c>
      <c r="AN1942" t="s" s="3">
        <v>56</v>
      </c>
      <c r="AO1942" t="s" s="3">
        <v>18271</v>
      </c>
      <c r="AP1942" t="s" s="3">
        <v>3323</v>
      </c>
      <c r="AQ1942" t="s" s="3">
        <v>64</v>
      </c>
      <c r="AR1942" t="s" s="3">
        <v>18272</v>
      </c>
    </row>
    <row r="1943" s="2" customFormat="1" ht="13.55" customHeight="1">
      <c r="A1943" t="s" s="3">
        <v>45</v>
      </c>
      <c r="B1943" t="s" s="3">
        <v>18273</v>
      </c>
      <c r="C1943" t="s" s="3">
        <v>18274</v>
      </c>
      <c r="D1943" s="2">
        <v>44495</v>
      </c>
      <c r="E1943" t="s" s="3">
        <v>18275</v>
      </c>
      <c r="F1943" s="4">
        <v>27866</v>
      </c>
      <c r="G1943" s="4">
        <v>27866</v>
      </c>
      <c r="H1943" s="4">
        <v>8081</v>
      </c>
      <c r="I1943" s="2">
        <v>0</v>
      </c>
      <c r="J1943" s="4">
        <v>0</v>
      </c>
      <c r="K1943" s="4">
        <v>470.26</v>
      </c>
      <c r="L1943" s="4">
        <v>27866</v>
      </c>
      <c r="Q1943" t="s" s="3">
        <v>49</v>
      </c>
      <c r="R1943" s="2">
        <v>3</v>
      </c>
      <c r="T1943" t="s" s="3">
        <v>1067</v>
      </c>
      <c r="U1943" t="s" s="3">
        <v>18276</v>
      </c>
      <c r="X1943" t="s" s="3">
        <v>18277</v>
      </c>
      <c r="Y1943" t="s" s="3">
        <v>1045</v>
      </c>
      <c r="Z1943" t="s" s="3">
        <v>55</v>
      </c>
      <c r="AA1943" t="s" s="3">
        <v>56</v>
      </c>
      <c r="AB1943" s="2">
        <v>80449</v>
      </c>
      <c r="AC1943" s="2">
        <v>80449</v>
      </c>
      <c r="AD1943" t="s" s="3">
        <v>57</v>
      </c>
      <c r="AE1943" t="s" s="3">
        <v>18278</v>
      </c>
      <c r="AF1943" s="2">
        <v>2790</v>
      </c>
      <c r="AI1943" t="s" s="3">
        <v>18279</v>
      </c>
      <c r="AJ1943" t="s" s="3">
        <v>174</v>
      </c>
      <c r="AL1943" t="s" s="3">
        <v>1241</v>
      </c>
      <c r="AM1943" t="s" s="3">
        <v>1241</v>
      </c>
      <c r="AN1943" t="s" s="3">
        <v>697</v>
      </c>
      <c r="AO1943" t="s" s="3">
        <v>18280</v>
      </c>
      <c r="AP1943" t="s" s="3">
        <v>315</v>
      </c>
      <c r="AQ1943" t="s" s="3">
        <v>64</v>
      </c>
      <c r="AR1943" t="s" s="3">
        <v>18281</v>
      </c>
    </row>
    <row r="1944" s="2" customFormat="1" ht="13.55" customHeight="1">
      <c r="A1944" t="s" s="3">
        <v>75</v>
      </c>
      <c r="B1944" t="s" s="3">
        <v>273</v>
      </c>
      <c r="C1944" t="s" s="3">
        <v>18282</v>
      </c>
      <c r="D1944" s="2">
        <v>10285</v>
      </c>
      <c r="E1944" t="s" s="3">
        <v>18283</v>
      </c>
      <c r="F1944" s="4">
        <v>7286</v>
      </c>
      <c r="G1944" s="4">
        <v>7286</v>
      </c>
      <c r="H1944" s="4">
        <v>2113</v>
      </c>
      <c r="I1944" s="2">
        <v>0</v>
      </c>
      <c r="J1944" s="4">
        <v>0</v>
      </c>
      <c r="K1944" s="4">
        <v>124.92</v>
      </c>
      <c r="L1944" s="4">
        <v>7286</v>
      </c>
      <c r="Q1944" t="s" s="3">
        <v>49</v>
      </c>
      <c r="R1944" s="2">
        <v>5.46</v>
      </c>
      <c r="T1944" t="s" s="3">
        <v>18284</v>
      </c>
      <c r="U1944" t="s" s="3">
        <v>18285</v>
      </c>
      <c r="X1944" t="s" s="3">
        <v>18286</v>
      </c>
      <c r="Y1944" t="s" s="3">
        <v>280</v>
      </c>
      <c r="Z1944" t="s" s="3">
        <v>55</v>
      </c>
      <c r="AA1944" t="s" s="3">
        <v>56</v>
      </c>
      <c r="AB1944" s="2">
        <v>80449</v>
      </c>
      <c r="AC1944" s="2">
        <v>80449</v>
      </c>
      <c r="AD1944" t="s" s="3">
        <v>57</v>
      </c>
      <c r="AE1944" t="s" s="3">
        <v>281</v>
      </c>
      <c r="AF1944" s="2">
        <v>1394</v>
      </c>
      <c r="AI1944" t="s" s="3">
        <v>18287</v>
      </c>
      <c r="AJ1944" t="s" s="3">
        <v>174</v>
      </c>
      <c r="AL1944" t="s" s="3">
        <v>143</v>
      </c>
      <c r="AM1944" t="s" s="3">
        <v>143</v>
      </c>
      <c r="AN1944" t="s" s="3">
        <v>56</v>
      </c>
      <c r="AO1944" t="s" s="3">
        <v>18288</v>
      </c>
      <c r="AP1944" t="s" s="3">
        <v>118</v>
      </c>
      <c r="AQ1944" t="s" s="3">
        <v>64</v>
      </c>
      <c r="AR1944" t="s" s="3">
        <v>18289</v>
      </c>
    </row>
    <row r="1945" s="2" customFormat="1" ht="13.55" customHeight="1">
      <c r="A1945" t="s" s="3">
        <v>75</v>
      </c>
      <c r="B1945" t="s" s="3">
        <v>1840</v>
      </c>
      <c r="C1945" t="s" s="3">
        <v>18290</v>
      </c>
      <c r="D1945" s="2">
        <v>15153</v>
      </c>
      <c r="E1945" t="s" s="3">
        <v>18291</v>
      </c>
      <c r="F1945" s="4">
        <v>3158</v>
      </c>
      <c r="G1945" s="4">
        <v>3158</v>
      </c>
      <c r="H1945" s="4">
        <v>916</v>
      </c>
      <c r="I1945" s="2">
        <v>0</v>
      </c>
      <c r="J1945" s="4">
        <v>0</v>
      </c>
      <c r="K1945" s="4">
        <v>54.46</v>
      </c>
      <c r="L1945" s="4">
        <v>3158</v>
      </c>
      <c r="N1945" s="2">
        <v>18</v>
      </c>
      <c r="Q1945" t="s" s="3">
        <v>49</v>
      </c>
      <c r="R1945" s="2">
        <v>0.17</v>
      </c>
      <c r="T1945" t="s" s="3">
        <v>611</v>
      </c>
      <c r="U1945" t="s" s="3">
        <v>18292</v>
      </c>
      <c r="X1945" t="s" s="3">
        <v>18293</v>
      </c>
      <c r="Y1945" t="s" s="3">
        <v>1846</v>
      </c>
      <c r="Z1945" t="s" s="3">
        <v>55</v>
      </c>
      <c r="AA1945" t="s" s="3">
        <v>56</v>
      </c>
      <c r="AB1945" s="2">
        <v>80449</v>
      </c>
      <c r="AC1945" s="2">
        <v>80449</v>
      </c>
      <c r="AD1945" t="s" s="3">
        <v>57</v>
      </c>
      <c r="AE1945" t="s" s="3">
        <v>1847</v>
      </c>
      <c r="AF1945" s="2">
        <v>871</v>
      </c>
      <c r="AI1945" t="s" s="3">
        <v>18294</v>
      </c>
      <c r="AJ1945" t="s" s="3">
        <v>174</v>
      </c>
      <c r="AL1945" t="s" s="3">
        <v>18295</v>
      </c>
      <c r="AN1945" t="s" s="3">
        <v>161</v>
      </c>
      <c r="AO1945" t="s" s="3">
        <v>18296</v>
      </c>
      <c r="AP1945" t="s" s="3">
        <v>163</v>
      </c>
      <c r="AQ1945" t="s" s="3">
        <v>64</v>
      </c>
      <c r="AR1945" t="s" s="3">
        <v>18297</v>
      </c>
    </row>
    <row r="1946" s="2" customFormat="1" ht="13.55" customHeight="1">
      <c r="A1946" t="s" s="3">
        <v>45</v>
      </c>
      <c r="B1946" t="s" s="3">
        <v>18298</v>
      </c>
      <c r="C1946" t="s" s="3">
        <v>18299</v>
      </c>
      <c r="D1946" s="2">
        <v>38863</v>
      </c>
      <c r="E1946" t="s" s="3">
        <v>18300</v>
      </c>
      <c r="F1946" s="4">
        <v>12335</v>
      </c>
      <c r="G1946" s="4">
        <v>12335</v>
      </c>
      <c r="H1946" s="4">
        <v>3577</v>
      </c>
      <c r="I1946" s="2">
        <v>0</v>
      </c>
      <c r="J1946" s="4">
        <v>0</v>
      </c>
      <c r="K1946" s="4">
        <v>229.12</v>
      </c>
      <c r="L1946" s="4">
        <v>12335</v>
      </c>
      <c r="Q1946" t="s" s="3">
        <v>49</v>
      </c>
      <c r="R1946" s="2">
        <v>0.9</v>
      </c>
      <c r="T1946" t="s" s="3">
        <v>4078</v>
      </c>
      <c r="U1946" t="s" s="3">
        <v>18301</v>
      </c>
      <c r="V1946" t="s" s="3">
        <v>3573</v>
      </c>
      <c r="W1946" t="s" s="3">
        <v>18301</v>
      </c>
      <c r="X1946" t="s" s="3">
        <v>18302</v>
      </c>
      <c r="Y1946" t="s" s="3">
        <v>3198</v>
      </c>
      <c r="Z1946" t="s" s="3">
        <v>55</v>
      </c>
      <c r="AA1946" t="s" s="3">
        <v>56</v>
      </c>
      <c r="AB1946" s="2">
        <v>80449</v>
      </c>
      <c r="AC1946" s="2">
        <v>80449</v>
      </c>
      <c r="AD1946" t="s" s="3">
        <v>57</v>
      </c>
      <c r="AE1946" t="s" s="3">
        <v>18303</v>
      </c>
      <c r="AF1946" s="2">
        <v>17948</v>
      </c>
      <c r="AI1946" t="s" s="3">
        <v>2173</v>
      </c>
      <c r="AJ1946" t="s" s="3">
        <v>174</v>
      </c>
      <c r="AL1946" t="s" s="3">
        <v>203</v>
      </c>
      <c r="AM1946" t="s" s="3">
        <v>203</v>
      </c>
      <c r="AN1946" t="s" s="3">
        <v>56</v>
      </c>
      <c r="AO1946" t="s" s="3">
        <v>18304</v>
      </c>
      <c r="AP1946" t="s" s="3">
        <v>10286</v>
      </c>
      <c r="AQ1946" t="s" s="3">
        <v>64</v>
      </c>
      <c r="AR1946" t="s" s="3">
        <v>18305</v>
      </c>
    </row>
    <row r="1947" s="2" customFormat="1" ht="13.55" customHeight="1">
      <c r="A1947" t="s" s="3">
        <v>45</v>
      </c>
      <c r="B1947" t="s" s="3">
        <v>18306</v>
      </c>
      <c r="C1947" t="s" s="3">
        <v>18307</v>
      </c>
      <c r="D1947" s="2">
        <v>28753</v>
      </c>
      <c r="E1947" t="s" s="3">
        <v>18308</v>
      </c>
      <c r="F1947" s="4">
        <v>6961</v>
      </c>
      <c r="G1947" s="4">
        <v>6961</v>
      </c>
      <c r="H1947" s="4">
        <v>2019</v>
      </c>
      <c r="I1947" s="2">
        <v>0</v>
      </c>
      <c r="J1947" s="4">
        <v>0</v>
      </c>
      <c r="K1947" s="4">
        <v>119.58</v>
      </c>
      <c r="L1947" s="4">
        <v>6961</v>
      </c>
      <c r="Q1947" t="s" s="3">
        <v>49</v>
      </c>
      <c r="R1947" s="2">
        <v>5.02</v>
      </c>
      <c r="T1947" t="s" s="3">
        <v>1991</v>
      </c>
      <c r="U1947" t="s" s="3">
        <v>1242</v>
      </c>
      <c r="X1947" t="s" s="3">
        <v>18309</v>
      </c>
      <c r="Y1947" t="s" s="3">
        <v>570</v>
      </c>
      <c r="Z1947" t="s" s="3">
        <v>55</v>
      </c>
      <c r="AA1947" t="s" s="3">
        <v>56</v>
      </c>
      <c r="AB1947" s="2">
        <v>80449</v>
      </c>
      <c r="AC1947" s="2">
        <v>80449</v>
      </c>
      <c r="AD1947" t="s" s="3">
        <v>57</v>
      </c>
      <c r="AE1947" t="s" s="3">
        <v>18310</v>
      </c>
      <c r="AF1947" s="2">
        <v>664</v>
      </c>
      <c r="AI1947" t="s" s="3">
        <v>18311</v>
      </c>
      <c r="AJ1947" t="s" s="3">
        <v>114</v>
      </c>
      <c r="AL1947" t="s" s="3">
        <v>18312</v>
      </c>
      <c r="AN1947" t="s" s="3">
        <v>260</v>
      </c>
      <c r="AO1947" t="s" s="3">
        <v>18313</v>
      </c>
      <c r="AP1947" t="s" s="3">
        <v>537</v>
      </c>
      <c r="AQ1947" t="s" s="3">
        <v>64</v>
      </c>
      <c r="AR1947" t="s" s="3">
        <v>18314</v>
      </c>
    </row>
    <row r="1948" s="2" customFormat="1" ht="13.55" customHeight="1">
      <c r="A1948" t="s" s="3">
        <v>45</v>
      </c>
      <c r="B1948" t="s" s="3">
        <v>18315</v>
      </c>
      <c r="C1948" t="s" s="3">
        <v>18316</v>
      </c>
      <c r="D1948" s="2">
        <v>8820</v>
      </c>
      <c r="E1948" t="s" s="3">
        <v>18317</v>
      </c>
      <c r="F1948" s="4">
        <v>7875</v>
      </c>
      <c r="G1948" s="4">
        <v>7875</v>
      </c>
      <c r="H1948" s="4">
        <v>2284</v>
      </c>
      <c r="I1948" s="2">
        <v>0</v>
      </c>
      <c r="J1948" s="4">
        <v>0</v>
      </c>
      <c r="K1948" s="4">
        <v>110.06</v>
      </c>
      <c r="L1948" s="4">
        <v>7875</v>
      </c>
      <c r="Q1948" t="s" s="3">
        <v>49</v>
      </c>
      <c r="R1948" s="2">
        <v>6.3</v>
      </c>
      <c r="U1948" t="s" s="3">
        <v>18318</v>
      </c>
      <c r="X1948" t="s" s="3">
        <v>18319</v>
      </c>
      <c r="Y1948" t="s" s="3">
        <v>5440</v>
      </c>
      <c r="Z1948" t="s" s="3">
        <v>55</v>
      </c>
      <c r="AA1948" t="s" s="3">
        <v>56</v>
      </c>
      <c r="AB1948" s="2">
        <v>80449</v>
      </c>
      <c r="AC1948" s="2">
        <v>80449</v>
      </c>
      <c r="AD1948" t="s" s="3">
        <v>57</v>
      </c>
      <c r="AE1948" t="s" s="3">
        <v>18320</v>
      </c>
      <c r="AF1948" s="2">
        <v>11948</v>
      </c>
      <c r="AI1948" t="s" s="3">
        <v>11196</v>
      </c>
      <c r="AJ1948" t="s" s="3">
        <v>174</v>
      </c>
      <c r="AL1948" t="s" s="3">
        <v>284</v>
      </c>
      <c r="AN1948" t="s" s="3">
        <v>56</v>
      </c>
      <c r="AO1948" t="s" s="3">
        <v>18321</v>
      </c>
      <c r="AP1948" t="s" s="3">
        <v>1850</v>
      </c>
      <c r="AQ1948" t="s" s="3">
        <v>64</v>
      </c>
      <c r="AR1948" t="s" s="3">
        <v>18322</v>
      </c>
    </row>
    <row r="1949" s="2" customFormat="1" ht="13.55" customHeight="1">
      <c r="A1949" t="s" s="3">
        <v>45</v>
      </c>
      <c r="B1949" t="s" s="3">
        <v>18323</v>
      </c>
      <c r="C1949" t="s" s="3">
        <v>18324</v>
      </c>
      <c r="D1949" s="2">
        <v>26277</v>
      </c>
      <c r="E1949" t="s" s="3">
        <v>18325</v>
      </c>
      <c r="F1949" s="4">
        <v>6946</v>
      </c>
      <c r="G1949" s="4">
        <v>6946</v>
      </c>
      <c r="H1949" s="4">
        <v>2014</v>
      </c>
      <c r="I1949" s="2">
        <v>0</v>
      </c>
      <c r="J1949" s="4">
        <v>0</v>
      </c>
      <c r="K1949" s="4">
        <v>119</v>
      </c>
      <c r="L1949" s="4">
        <v>6946</v>
      </c>
      <c r="Q1949" t="s" s="3">
        <v>49</v>
      </c>
      <c r="R1949" s="2">
        <v>5</v>
      </c>
      <c r="T1949" t="s" s="3">
        <v>320</v>
      </c>
      <c r="U1949" t="s" s="3">
        <v>18326</v>
      </c>
      <c r="V1949" t="s" s="3">
        <v>18327</v>
      </c>
      <c r="X1949" t="s" s="3">
        <v>18328</v>
      </c>
      <c r="Y1949" t="s" s="3">
        <v>1804</v>
      </c>
      <c r="Z1949" t="s" s="3">
        <v>55</v>
      </c>
      <c r="AA1949" t="s" s="3">
        <v>56</v>
      </c>
      <c r="AB1949" s="2">
        <v>80449</v>
      </c>
      <c r="AC1949" s="2">
        <v>80449</v>
      </c>
      <c r="AD1949" t="s" s="3">
        <v>57</v>
      </c>
      <c r="AE1949" t="s" s="3">
        <v>18329</v>
      </c>
      <c r="AF1949" s="2">
        <v>8022</v>
      </c>
      <c r="AI1949" t="s" s="3">
        <v>12912</v>
      </c>
      <c r="AJ1949" t="s" s="3">
        <v>60</v>
      </c>
      <c r="AL1949" t="s" s="3">
        <v>429</v>
      </c>
      <c r="AM1949" t="s" s="3">
        <v>429</v>
      </c>
      <c r="AN1949" t="s" s="3">
        <v>56</v>
      </c>
      <c r="AO1949" t="s" s="3">
        <v>18330</v>
      </c>
      <c r="AP1949" t="s" s="3">
        <v>74</v>
      </c>
      <c r="AQ1949" t="s" s="3">
        <v>64</v>
      </c>
      <c r="AR1949" t="s" s="3">
        <v>18331</v>
      </c>
    </row>
    <row r="1950" s="2" customFormat="1" ht="13.55" customHeight="1">
      <c r="A1950" t="s" s="3">
        <v>75</v>
      </c>
      <c r="B1950" t="s" s="3">
        <v>1380</v>
      </c>
      <c r="C1950" t="s" s="3">
        <v>18332</v>
      </c>
      <c r="D1950" s="2">
        <v>7801</v>
      </c>
      <c r="E1950" t="s" s="3">
        <v>18333</v>
      </c>
      <c r="F1950" s="4">
        <v>1804</v>
      </c>
      <c r="G1950" s="4">
        <v>1804</v>
      </c>
      <c r="H1950" s="4">
        <v>523</v>
      </c>
      <c r="I1950" s="2">
        <v>0</v>
      </c>
      <c r="J1950" s="4">
        <v>0</v>
      </c>
      <c r="K1950" s="4">
        <v>30.78</v>
      </c>
      <c r="L1950" s="4">
        <v>1804</v>
      </c>
      <c r="N1950" s="2">
        <v>426.53</v>
      </c>
      <c r="Q1950" t="s" s="3">
        <v>49</v>
      </c>
      <c r="R1950" s="2">
        <v>0.17</v>
      </c>
      <c r="T1950" t="s" s="3">
        <v>2273</v>
      </c>
      <c r="U1950" t="s" s="3">
        <v>18334</v>
      </c>
      <c r="V1950" t="s" s="3">
        <v>15870</v>
      </c>
      <c r="W1950" t="s" s="3">
        <v>18335</v>
      </c>
      <c r="X1950" t="s" s="3">
        <v>18336</v>
      </c>
      <c r="Y1950" t="s" s="3">
        <v>1386</v>
      </c>
      <c r="Z1950" t="s" s="3">
        <v>55</v>
      </c>
      <c r="AA1950" t="s" s="3">
        <v>56</v>
      </c>
      <c r="AB1950" s="2">
        <v>80449</v>
      </c>
      <c r="AC1950" s="2">
        <v>80449</v>
      </c>
      <c r="AD1950" t="s" s="3">
        <v>57</v>
      </c>
      <c r="AE1950" t="s" s="3">
        <v>1387</v>
      </c>
      <c r="AF1950" s="2">
        <v>2407</v>
      </c>
      <c r="AI1950" t="s" s="3">
        <v>18337</v>
      </c>
      <c r="AJ1950" t="s" s="3">
        <v>144</v>
      </c>
      <c r="AL1950" t="s" s="3">
        <v>18338</v>
      </c>
      <c r="AM1950" t="s" s="3">
        <v>18338</v>
      </c>
      <c r="AN1950" t="s" s="3">
        <v>130</v>
      </c>
      <c r="AO1950" t="s" s="3">
        <v>18339</v>
      </c>
      <c r="AP1950" t="s" s="3">
        <v>802</v>
      </c>
      <c r="AQ1950" t="s" s="3">
        <v>64</v>
      </c>
      <c r="AR1950" t="s" s="3">
        <v>18340</v>
      </c>
    </row>
    <row r="1951" s="2" customFormat="1" ht="13.55" customHeight="1">
      <c r="A1951" t="s" s="3">
        <v>45</v>
      </c>
      <c r="B1951" t="s" s="3">
        <v>18341</v>
      </c>
      <c r="C1951" t="s" s="3">
        <v>18342</v>
      </c>
      <c r="D1951" s="2">
        <v>36707</v>
      </c>
      <c r="E1951" t="s" s="3">
        <v>18343</v>
      </c>
      <c r="F1951" s="4">
        <v>32177</v>
      </c>
      <c r="G1951" s="4">
        <v>32177</v>
      </c>
      <c r="H1951" s="4">
        <v>9331</v>
      </c>
      <c r="I1951" s="2">
        <v>0</v>
      </c>
      <c r="J1951" s="4">
        <v>0</v>
      </c>
      <c r="K1951" s="4">
        <v>543</v>
      </c>
      <c r="L1951" s="4">
        <v>32177</v>
      </c>
      <c r="N1951" s="2">
        <v>223.62</v>
      </c>
      <c r="Q1951" t="s" s="3">
        <v>49</v>
      </c>
      <c r="R1951" s="2">
        <v>4.5</v>
      </c>
      <c r="T1951" t="s" s="3">
        <v>501</v>
      </c>
      <c r="U1951" t="s" s="3">
        <v>3473</v>
      </c>
      <c r="V1951" t="s" s="3">
        <v>7043</v>
      </c>
      <c r="W1951" t="s" s="3">
        <v>3473</v>
      </c>
      <c r="X1951" t="s" s="3">
        <v>18344</v>
      </c>
      <c r="Y1951" t="s" s="3">
        <v>900</v>
      </c>
      <c r="Z1951" t="s" s="3">
        <v>55</v>
      </c>
      <c r="AA1951" t="s" s="3">
        <v>56</v>
      </c>
      <c r="AB1951" s="2">
        <v>80449</v>
      </c>
      <c r="AC1951" t="s" s="3">
        <v>6278</v>
      </c>
      <c r="AD1951" t="s" s="3">
        <v>57</v>
      </c>
      <c r="AE1951" t="s" s="3">
        <v>18345</v>
      </c>
      <c r="AF1951" s="2">
        <v>6024</v>
      </c>
      <c r="AI1951" t="s" s="3">
        <v>18346</v>
      </c>
      <c r="AJ1951" t="s" s="3">
        <v>415</v>
      </c>
      <c r="AL1951" t="s" s="3">
        <v>9944</v>
      </c>
      <c r="AM1951" t="s" s="3">
        <v>9944</v>
      </c>
      <c r="AN1951" t="s" s="3">
        <v>130</v>
      </c>
      <c r="AO1951" t="s" s="3">
        <v>18347</v>
      </c>
      <c r="AP1951" t="s" s="3">
        <v>4956</v>
      </c>
      <c r="AQ1951" t="s" s="3">
        <v>64</v>
      </c>
      <c r="AR1951" t="s" s="3">
        <v>18348</v>
      </c>
    </row>
    <row r="1952" s="2" customFormat="1" ht="13.55" customHeight="1">
      <c r="A1952" t="s" s="3">
        <v>45</v>
      </c>
      <c r="B1952" t="s" s="3">
        <v>18349</v>
      </c>
      <c r="C1952" t="s" s="3">
        <v>18350</v>
      </c>
      <c r="D1952" s="2">
        <v>28641</v>
      </c>
      <c r="E1952" t="s" s="3">
        <v>18351</v>
      </c>
      <c r="F1952" s="4">
        <v>8248</v>
      </c>
      <c r="G1952" s="4">
        <v>8248</v>
      </c>
      <c r="H1952" s="4">
        <v>2392</v>
      </c>
      <c r="I1952" s="2">
        <v>0</v>
      </c>
      <c r="J1952" s="4">
        <v>0</v>
      </c>
      <c r="K1952" s="4">
        <v>141.5</v>
      </c>
      <c r="L1952" s="4">
        <v>8248</v>
      </c>
      <c r="Q1952" t="s" s="3">
        <v>49</v>
      </c>
      <c r="R1952" s="2">
        <v>6.86</v>
      </c>
      <c r="U1952" t="s" s="3">
        <v>18352</v>
      </c>
      <c r="V1952" t="s" s="3">
        <v>18353</v>
      </c>
      <c r="W1952" t="s" s="3">
        <v>9993</v>
      </c>
      <c r="X1952" t="s" s="3">
        <v>18354</v>
      </c>
      <c r="Y1952" t="s" s="3">
        <v>976</v>
      </c>
      <c r="Z1952" t="s" s="3">
        <v>55</v>
      </c>
      <c r="AA1952" t="s" s="3">
        <v>56</v>
      </c>
      <c r="AB1952" s="2">
        <v>80449</v>
      </c>
      <c r="AC1952" s="2">
        <v>80449</v>
      </c>
      <c r="AD1952" t="s" s="3">
        <v>57</v>
      </c>
      <c r="AE1952" t="s" s="3">
        <v>18355</v>
      </c>
      <c r="AF1952" s="2">
        <v>304</v>
      </c>
      <c r="AI1952" t="s" s="3">
        <v>17513</v>
      </c>
      <c r="AJ1952" t="s" s="3">
        <v>313</v>
      </c>
      <c r="AL1952" t="s" s="3">
        <v>18356</v>
      </c>
      <c r="AM1952" t="s" s="3">
        <v>18356</v>
      </c>
      <c r="AN1952" t="s" s="3">
        <v>234</v>
      </c>
      <c r="AO1952" t="s" s="3">
        <v>18357</v>
      </c>
      <c r="AP1952" t="s" s="3">
        <v>315</v>
      </c>
      <c r="AQ1952" t="s" s="3">
        <v>64</v>
      </c>
      <c r="AR1952" t="s" s="3">
        <v>18358</v>
      </c>
    </row>
    <row r="1953" s="2" customFormat="1" ht="13.55" customHeight="1">
      <c r="A1953" t="s" s="3">
        <v>45</v>
      </c>
      <c r="B1953" t="s" s="3">
        <v>18359</v>
      </c>
      <c r="C1953" t="s" s="3">
        <v>18360</v>
      </c>
      <c r="D1953" s="2">
        <v>26725</v>
      </c>
      <c r="E1953" t="s" s="3">
        <v>18361</v>
      </c>
      <c r="F1953" s="4">
        <v>14471</v>
      </c>
      <c r="G1953" s="4">
        <v>14471</v>
      </c>
      <c r="H1953" s="4">
        <v>4197</v>
      </c>
      <c r="I1953" s="2">
        <v>0</v>
      </c>
      <c r="J1953" s="4">
        <v>0</v>
      </c>
      <c r="K1953" s="4">
        <v>248.64</v>
      </c>
      <c r="L1953" s="4">
        <v>14471</v>
      </c>
      <c r="Q1953" t="s" s="3">
        <v>49</v>
      </c>
      <c r="R1953" s="2">
        <v>5</v>
      </c>
      <c r="T1953" t="s" s="3">
        <v>770</v>
      </c>
      <c r="U1953" t="s" s="3">
        <v>18362</v>
      </c>
      <c r="X1953" t="s" s="3">
        <v>18363</v>
      </c>
      <c r="Y1953" t="s" s="3">
        <v>5871</v>
      </c>
      <c r="Z1953" t="s" s="3">
        <v>55</v>
      </c>
      <c r="AA1953" t="s" s="3">
        <v>56</v>
      </c>
      <c r="AB1953" s="2">
        <v>80449</v>
      </c>
      <c r="AC1953" s="2">
        <v>80449</v>
      </c>
      <c r="AD1953" t="s" s="3">
        <v>57</v>
      </c>
      <c r="AE1953" t="s" s="3">
        <v>18364</v>
      </c>
      <c r="AF1953" s="2">
        <v>10639</v>
      </c>
      <c r="AI1953" t="s" s="3">
        <v>18365</v>
      </c>
      <c r="AJ1953" t="s" s="3">
        <v>217</v>
      </c>
      <c r="AL1953" t="s" s="3">
        <v>954</v>
      </c>
      <c r="AM1953" t="s" s="3">
        <v>954</v>
      </c>
      <c r="AN1953" t="s" s="3">
        <v>56</v>
      </c>
      <c r="AO1953" t="s" s="3">
        <v>18366</v>
      </c>
      <c r="AP1953" t="s" s="3">
        <v>1163</v>
      </c>
      <c r="AQ1953" t="s" s="3">
        <v>64</v>
      </c>
      <c r="AR1953" t="s" s="3">
        <v>18367</v>
      </c>
    </row>
    <row r="1954" s="2" customFormat="1" ht="13.55" customHeight="1">
      <c r="A1954" t="s" s="3">
        <v>75</v>
      </c>
      <c r="B1954" t="s" s="3">
        <v>408</v>
      </c>
      <c r="C1954" t="s" s="3">
        <v>18368</v>
      </c>
      <c r="D1954" s="2">
        <v>45055</v>
      </c>
      <c r="E1954" t="s" s="3">
        <v>18369</v>
      </c>
      <c r="F1954" s="4">
        <v>4778</v>
      </c>
      <c r="G1954" s="4">
        <v>4778</v>
      </c>
      <c r="H1954" s="4">
        <v>1386</v>
      </c>
      <c r="I1954" s="2">
        <v>0</v>
      </c>
      <c r="J1954" s="4">
        <v>0</v>
      </c>
      <c r="K1954" s="4">
        <v>67.09999999999999</v>
      </c>
      <c r="L1954" s="4">
        <v>4778</v>
      </c>
      <c r="Q1954" t="s" s="3">
        <v>49</v>
      </c>
      <c r="R1954" s="2">
        <v>2.51</v>
      </c>
      <c r="T1954" t="s" s="3">
        <v>18370</v>
      </c>
      <c r="U1954" t="s" s="3">
        <v>18371</v>
      </c>
      <c r="V1954" t="s" s="3">
        <v>18372</v>
      </c>
      <c r="W1954" t="s" s="3">
        <v>18373</v>
      </c>
      <c r="X1954" t="s" s="3">
        <v>18374</v>
      </c>
      <c r="Y1954" t="s" s="3">
        <v>111</v>
      </c>
      <c r="Z1954" t="s" s="3">
        <v>55</v>
      </c>
      <c r="AA1954" t="s" s="3">
        <v>56</v>
      </c>
      <c r="AB1954" s="2">
        <v>80449</v>
      </c>
      <c r="AC1954" s="2">
        <v>80449</v>
      </c>
      <c r="AD1954" t="s" s="3">
        <v>57</v>
      </c>
      <c r="AE1954" t="s" s="3">
        <v>413</v>
      </c>
      <c r="AF1954" s="2">
        <v>18322</v>
      </c>
      <c r="AI1954" t="s" s="3">
        <v>18375</v>
      </c>
      <c r="AJ1954" t="s" s="3">
        <v>313</v>
      </c>
      <c r="AL1954" t="s" s="3">
        <v>18376</v>
      </c>
      <c r="AN1954" t="s" s="3">
        <v>130</v>
      </c>
      <c r="AO1954" t="s" s="3">
        <v>18377</v>
      </c>
      <c r="AP1954" t="s" s="3">
        <v>1445</v>
      </c>
      <c r="AQ1954" t="s" s="3">
        <v>64</v>
      </c>
      <c r="AR1954" t="s" s="3">
        <v>18378</v>
      </c>
    </row>
    <row r="1955" s="2" customFormat="1" ht="13.55" customHeight="1">
      <c r="A1955" t="s" s="3">
        <v>45</v>
      </c>
      <c r="B1955" t="s" s="3">
        <v>18379</v>
      </c>
      <c r="C1955" t="s" s="3">
        <v>18380</v>
      </c>
      <c r="D1955" s="2">
        <v>1827</v>
      </c>
      <c r="E1955" t="s" s="3">
        <v>18381</v>
      </c>
      <c r="F1955" s="4">
        <v>14389</v>
      </c>
      <c r="G1955" s="4">
        <v>14389</v>
      </c>
      <c r="H1955" s="4">
        <v>4173</v>
      </c>
      <c r="I1955" s="2">
        <v>0</v>
      </c>
      <c r="J1955" s="4">
        <v>0</v>
      </c>
      <c r="K1955" s="4">
        <v>271.16</v>
      </c>
      <c r="L1955" s="4">
        <v>14389</v>
      </c>
      <c r="N1955" s="2">
        <v>150.69</v>
      </c>
      <c r="Q1955" t="s" s="3">
        <v>49</v>
      </c>
      <c r="R1955" s="2">
        <v>11.69</v>
      </c>
      <c r="T1955" t="s" s="3">
        <v>8264</v>
      </c>
      <c r="U1955" t="s" s="3">
        <v>531</v>
      </c>
      <c r="X1955" t="s" s="3">
        <v>18382</v>
      </c>
      <c r="Y1955" t="s" s="3">
        <v>3887</v>
      </c>
      <c r="Z1955" t="s" s="3">
        <v>55</v>
      </c>
      <c r="AA1955" t="s" s="3">
        <v>56</v>
      </c>
      <c r="AB1955" s="2">
        <v>80449</v>
      </c>
      <c r="AC1955" s="2">
        <v>80449</v>
      </c>
      <c r="AD1955" t="s" s="3">
        <v>57</v>
      </c>
      <c r="AE1955" t="s" s="3">
        <v>18383</v>
      </c>
      <c r="AF1955" s="2">
        <v>275</v>
      </c>
      <c r="AI1955" t="s" s="3">
        <v>18384</v>
      </c>
      <c r="AJ1955" t="s" s="3">
        <v>114</v>
      </c>
      <c r="AL1955" t="s" s="3">
        <v>247</v>
      </c>
      <c r="AN1955" t="s" s="3">
        <v>56</v>
      </c>
      <c r="AO1955" t="s" s="3">
        <v>18385</v>
      </c>
      <c r="AP1955" t="s" s="3">
        <v>921</v>
      </c>
      <c r="AQ1955" t="s" s="3">
        <v>64</v>
      </c>
      <c r="AR1955" t="s" s="3">
        <v>18386</v>
      </c>
    </row>
    <row r="1956" s="2" customFormat="1" ht="13.55" customHeight="1">
      <c r="A1956" t="s" s="3">
        <v>45</v>
      </c>
      <c r="B1956" t="s" s="3">
        <v>18387</v>
      </c>
      <c r="C1956" t="s" s="3">
        <v>18388</v>
      </c>
      <c r="D1956" s="2">
        <v>9147</v>
      </c>
      <c r="E1956" t="s" s="3">
        <v>18389</v>
      </c>
      <c r="F1956" s="4">
        <v>6408</v>
      </c>
      <c r="G1956" s="4">
        <v>6408</v>
      </c>
      <c r="H1956" s="4">
        <v>1858</v>
      </c>
      <c r="I1956" s="2">
        <v>0</v>
      </c>
      <c r="J1956" s="4">
        <v>0</v>
      </c>
      <c r="K1956" s="4">
        <v>89.78</v>
      </c>
      <c r="L1956" s="4">
        <v>6408</v>
      </c>
      <c r="Q1956" t="s" s="3">
        <v>49</v>
      </c>
      <c r="R1956" s="2">
        <v>4.31</v>
      </c>
      <c r="T1956" t="s" s="3">
        <v>4418</v>
      </c>
      <c r="U1956" t="s" s="3">
        <v>347</v>
      </c>
      <c r="V1956" t="s" s="3">
        <v>1105</v>
      </c>
      <c r="W1956" t="s" s="3">
        <v>347</v>
      </c>
      <c r="X1956" t="s" s="3">
        <v>18390</v>
      </c>
      <c r="Y1956" t="s" s="3">
        <v>3383</v>
      </c>
      <c r="Z1956" t="s" s="3">
        <v>55</v>
      </c>
      <c r="AA1956" t="s" s="3">
        <v>56</v>
      </c>
      <c r="AB1956" s="2">
        <v>80449</v>
      </c>
      <c r="AC1956" s="2">
        <v>80449</v>
      </c>
      <c r="AD1956" t="s" s="3">
        <v>57</v>
      </c>
      <c r="AE1956" t="s" s="3">
        <v>18391</v>
      </c>
      <c r="AF1956" s="2">
        <v>938</v>
      </c>
      <c r="AH1956" t="s" s="3">
        <v>7434</v>
      </c>
      <c r="AI1956" t="s" s="3">
        <v>18392</v>
      </c>
      <c r="AJ1956" t="s" s="3">
        <v>174</v>
      </c>
      <c r="AL1956" t="s" s="3">
        <v>3443</v>
      </c>
      <c r="AM1956" t="s" s="3">
        <v>3443</v>
      </c>
      <c r="AN1956" t="s" s="3">
        <v>1712</v>
      </c>
      <c r="AO1956" t="s" s="3">
        <v>18393</v>
      </c>
      <c r="AP1956" t="s" s="3">
        <v>671</v>
      </c>
      <c r="AQ1956" t="s" s="3">
        <v>64</v>
      </c>
      <c r="AR1956" t="s" s="3">
        <v>18394</v>
      </c>
    </row>
    <row r="1957" s="2" customFormat="1" ht="13.55" customHeight="1">
      <c r="A1957" t="s" s="3">
        <v>45</v>
      </c>
      <c r="B1957" t="s" s="3">
        <v>18395</v>
      </c>
      <c r="C1957" t="s" s="3">
        <v>18396</v>
      </c>
      <c r="D1957" s="2">
        <v>12479</v>
      </c>
      <c r="E1957" t="s" s="3">
        <v>18397</v>
      </c>
      <c r="F1957" s="4">
        <v>6939</v>
      </c>
      <c r="G1957" s="4">
        <v>6939</v>
      </c>
      <c r="H1957" s="4">
        <v>2012</v>
      </c>
      <c r="I1957" s="2">
        <v>0</v>
      </c>
      <c r="J1957" s="4">
        <v>0</v>
      </c>
      <c r="K1957" s="4">
        <v>119</v>
      </c>
      <c r="L1957" s="4">
        <v>6939</v>
      </c>
      <c r="N1957" s="2">
        <v>128.7</v>
      </c>
      <c r="Q1957" t="s" s="3">
        <v>49</v>
      </c>
      <c r="R1957" s="2">
        <v>4.99</v>
      </c>
      <c r="T1957" t="s" s="3">
        <v>8022</v>
      </c>
      <c r="U1957" t="s" s="3">
        <v>17131</v>
      </c>
      <c r="V1957" t="s" s="3">
        <v>1974</v>
      </c>
      <c r="W1957" t="s" s="3">
        <v>17131</v>
      </c>
      <c r="X1957" t="s" s="3">
        <v>18398</v>
      </c>
      <c r="Y1957" t="s" s="3">
        <v>1551</v>
      </c>
      <c r="Z1957" t="s" s="3">
        <v>55</v>
      </c>
      <c r="AA1957" t="s" s="3">
        <v>56</v>
      </c>
      <c r="AB1957" s="2">
        <v>80449</v>
      </c>
      <c r="AC1957" s="2">
        <v>80449</v>
      </c>
      <c r="AD1957" t="s" s="3">
        <v>57</v>
      </c>
      <c r="AE1957" t="s" s="3">
        <v>18399</v>
      </c>
      <c r="AF1957" s="2">
        <v>9081</v>
      </c>
      <c r="AH1957" t="s" s="3">
        <v>6755</v>
      </c>
      <c r="AI1957" t="s" s="3">
        <v>18400</v>
      </c>
      <c r="AJ1957" t="s" s="3">
        <v>60</v>
      </c>
      <c r="AL1957" t="s" s="3">
        <v>12348</v>
      </c>
      <c r="AM1957" t="s" s="3">
        <v>18401</v>
      </c>
      <c r="AN1957" t="s" s="3">
        <v>919</v>
      </c>
      <c r="AO1957" t="s" s="3">
        <v>18402</v>
      </c>
      <c r="AP1957" t="s" s="3">
        <v>1677</v>
      </c>
      <c r="AQ1957" t="s" s="3">
        <v>64</v>
      </c>
      <c r="AR1957" t="s" s="3">
        <v>18403</v>
      </c>
    </row>
    <row r="1958" s="2" customFormat="1" ht="13.55" customHeight="1">
      <c r="A1958" t="s" s="3">
        <v>45</v>
      </c>
      <c r="B1958" t="s" s="3">
        <v>18404</v>
      </c>
      <c r="C1958" t="s" s="3">
        <v>18405</v>
      </c>
      <c r="D1958" s="2">
        <v>27684</v>
      </c>
      <c r="E1958" t="s" s="3">
        <v>18406</v>
      </c>
      <c r="F1958" s="4">
        <v>6946</v>
      </c>
      <c r="G1958" s="4">
        <v>6946</v>
      </c>
      <c r="H1958" s="4">
        <v>2014</v>
      </c>
      <c r="I1958" s="2">
        <v>0</v>
      </c>
      <c r="J1958" s="4">
        <v>0</v>
      </c>
      <c r="K1958" s="4">
        <v>119</v>
      </c>
      <c r="L1958" s="4">
        <v>6946</v>
      </c>
      <c r="Q1958" t="s" s="3">
        <v>49</v>
      </c>
      <c r="R1958" s="2">
        <v>5</v>
      </c>
      <c r="T1958" t="s" s="3">
        <v>69</v>
      </c>
      <c r="U1958" t="s" s="3">
        <v>18407</v>
      </c>
      <c r="W1958" t="s" s="3">
        <v>18408</v>
      </c>
      <c r="X1958" t="s" s="3">
        <v>18409</v>
      </c>
      <c r="Y1958" t="s" s="3">
        <v>83</v>
      </c>
      <c r="Z1958" t="s" s="3">
        <v>55</v>
      </c>
      <c r="AA1958" t="s" s="3">
        <v>56</v>
      </c>
      <c r="AB1958" s="2">
        <v>80449</v>
      </c>
      <c r="AC1958" s="2">
        <v>80449</v>
      </c>
      <c r="AD1958" t="s" s="3">
        <v>57</v>
      </c>
      <c r="AE1958" t="s" s="3">
        <v>18410</v>
      </c>
      <c r="AF1958" s="2">
        <v>500</v>
      </c>
      <c r="AI1958" t="s" s="3">
        <v>18411</v>
      </c>
      <c r="AJ1958" t="s" s="3">
        <v>60</v>
      </c>
      <c r="AK1958" s="2">
        <v>1629</v>
      </c>
      <c r="AL1958" t="s" s="3">
        <v>4313</v>
      </c>
      <c r="AM1958" t="s" s="3">
        <v>4314</v>
      </c>
      <c r="AN1958" t="s" s="3">
        <v>3869</v>
      </c>
      <c r="AO1958" t="s" s="3">
        <v>18412</v>
      </c>
      <c r="AP1958" t="s" s="3">
        <v>589</v>
      </c>
      <c r="AQ1958" t="s" s="3">
        <v>64</v>
      </c>
      <c r="AR1958" t="s" s="3">
        <v>18413</v>
      </c>
    </row>
    <row r="1959" s="2" customFormat="1" ht="13.55" customHeight="1">
      <c r="A1959" t="s" s="3">
        <v>45</v>
      </c>
      <c r="B1959" t="s" s="3">
        <v>18414</v>
      </c>
      <c r="C1959" t="s" s="3">
        <v>14036</v>
      </c>
      <c r="D1959" s="2">
        <v>38765</v>
      </c>
      <c r="E1959" t="s" s="3">
        <v>18415</v>
      </c>
      <c r="F1959" s="4">
        <v>14761</v>
      </c>
      <c r="G1959" s="4">
        <v>14761</v>
      </c>
      <c r="H1959" s="4">
        <v>4281</v>
      </c>
      <c r="I1959" s="2">
        <v>0</v>
      </c>
      <c r="J1959" s="4">
        <v>0</v>
      </c>
      <c r="K1959" s="4">
        <v>273.92</v>
      </c>
      <c r="L1959" s="4">
        <v>14761</v>
      </c>
      <c r="N1959" s="2">
        <v>130.16</v>
      </c>
      <c r="Q1959" t="s" s="3">
        <v>49</v>
      </c>
      <c r="R1959" s="2">
        <v>0.11</v>
      </c>
      <c r="T1959" t="s" s="3">
        <v>2964</v>
      </c>
      <c r="U1959" t="s" s="3">
        <v>14038</v>
      </c>
      <c r="V1959" t="s" s="3">
        <v>10485</v>
      </c>
      <c r="W1959" t="s" s="3">
        <v>14038</v>
      </c>
      <c r="X1959" t="s" s="3">
        <v>14039</v>
      </c>
      <c r="Y1959" t="s" s="3">
        <v>505</v>
      </c>
      <c r="Z1959" t="s" s="3">
        <v>55</v>
      </c>
      <c r="AA1959" t="s" s="3">
        <v>56</v>
      </c>
      <c r="AB1959" s="2">
        <v>80449</v>
      </c>
      <c r="AC1959" s="2">
        <v>80449</v>
      </c>
      <c r="AD1959" t="s" s="3">
        <v>57</v>
      </c>
      <c r="AE1959" t="s" s="3">
        <v>18416</v>
      </c>
      <c r="AF1959" s="2">
        <v>2425</v>
      </c>
      <c r="AI1959" t="s" s="3">
        <v>13450</v>
      </c>
      <c r="AJ1959" t="s" s="3">
        <v>174</v>
      </c>
      <c r="AL1959" t="s" s="3">
        <v>145</v>
      </c>
      <c r="AM1959" t="s" s="3">
        <v>145</v>
      </c>
      <c r="AN1959" t="s" s="3">
        <v>56</v>
      </c>
      <c r="AO1959" t="s" s="3">
        <v>13451</v>
      </c>
      <c r="AP1959" t="s" s="3">
        <v>353</v>
      </c>
      <c r="AQ1959" t="s" s="3">
        <v>64</v>
      </c>
      <c r="AR1959" t="s" s="3">
        <v>14041</v>
      </c>
    </row>
    <row r="1960" s="2" customFormat="1" ht="13.55" customHeight="1">
      <c r="A1960" t="s" s="3">
        <v>75</v>
      </c>
      <c r="B1960" t="s" s="3">
        <v>1390</v>
      </c>
      <c r="C1960" t="s" s="3">
        <v>18417</v>
      </c>
      <c r="D1960" s="2">
        <v>15044</v>
      </c>
      <c r="E1960" t="s" s="3">
        <v>18418</v>
      </c>
      <c r="F1960" s="4">
        <v>3122</v>
      </c>
      <c r="G1960" s="4">
        <v>3122</v>
      </c>
      <c r="H1960" s="4">
        <v>905</v>
      </c>
      <c r="I1960" s="2">
        <v>0</v>
      </c>
      <c r="J1960" s="4">
        <v>0</v>
      </c>
      <c r="K1960" s="4">
        <v>53.88</v>
      </c>
      <c r="L1960" s="4">
        <v>3122</v>
      </c>
      <c r="Q1960" t="s" s="3">
        <v>49</v>
      </c>
      <c r="R1960" s="2">
        <v>0.33</v>
      </c>
      <c r="T1960" t="s" s="3">
        <v>320</v>
      </c>
      <c r="U1960" t="s" s="3">
        <v>18419</v>
      </c>
      <c r="X1960" t="s" s="3">
        <v>18420</v>
      </c>
      <c r="Y1960" t="s" s="3">
        <v>257</v>
      </c>
      <c r="Z1960" t="s" s="3">
        <v>55</v>
      </c>
      <c r="AA1960" t="s" s="3">
        <v>56</v>
      </c>
      <c r="AB1960" s="2">
        <v>80449</v>
      </c>
      <c r="AC1960" s="2">
        <v>80449</v>
      </c>
      <c r="AD1960" t="s" s="3">
        <v>57</v>
      </c>
      <c r="AE1960" t="s" s="3">
        <v>1396</v>
      </c>
      <c r="AF1960" s="2">
        <v>3812</v>
      </c>
      <c r="AI1960" t="s" s="3">
        <v>707</v>
      </c>
      <c r="AJ1960" t="s" s="3">
        <v>313</v>
      </c>
      <c r="AL1960" t="s" s="3">
        <v>1354</v>
      </c>
      <c r="AM1960" t="s" s="3">
        <v>1354</v>
      </c>
      <c r="AN1960" t="s" s="3">
        <v>56</v>
      </c>
      <c r="AO1960" t="s" s="3">
        <v>18421</v>
      </c>
      <c r="AP1960" t="s" s="3">
        <v>192</v>
      </c>
      <c r="AQ1960" t="s" s="3">
        <v>64</v>
      </c>
      <c r="AR1960" t="s" s="3">
        <v>18422</v>
      </c>
    </row>
    <row r="1961" s="2" customFormat="1" ht="13.55" customHeight="1">
      <c r="A1961" t="s" s="3">
        <v>45</v>
      </c>
      <c r="B1961" t="s" s="3">
        <v>18423</v>
      </c>
      <c r="C1961" t="s" s="3">
        <v>18424</v>
      </c>
      <c r="D1961" s="2">
        <v>27402</v>
      </c>
      <c r="E1961" t="s" s="3">
        <v>18425</v>
      </c>
      <c r="F1961" s="4">
        <v>18178</v>
      </c>
      <c r="G1961" s="4">
        <v>18178</v>
      </c>
      <c r="H1961" s="4">
        <v>5272</v>
      </c>
      <c r="I1961" s="2">
        <v>0</v>
      </c>
      <c r="J1961" s="4">
        <v>0</v>
      </c>
      <c r="K1961" s="4">
        <v>311.98</v>
      </c>
      <c r="L1961" s="4">
        <v>18178</v>
      </c>
      <c r="N1961" s="2">
        <v>103.19</v>
      </c>
      <c r="Q1961" t="s" s="3">
        <v>49</v>
      </c>
      <c r="R1961" s="2">
        <v>5.28</v>
      </c>
      <c r="T1961" t="s" s="3">
        <v>17356</v>
      </c>
      <c r="U1961" t="s" s="3">
        <v>18426</v>
      </c>
      <c r="V1961" t="s" s="3">
        <v>5103</v>
      </c>
      <c r="W1961" t="s" s="3">
        <v>18426</v>
      </c>
      <c r="X1961" t="s" s="3">
        <v>18427</v>
      </c>
      <c r="Y1961" t="s" s="3">
        <v>2229</v>
      </c>
      <c r="Z1961" t="s" s="3">
        <v>55</v>
      </c>
      <c r="AA1961" t="s" s="3">
        <v>56</v>
      </c>
      <c r="AB1961" s="2">
        <v>80449</v>
      </c>
      <c r="AC1961" s="2">
        <v>80449</v>
      </c>
      <c r="AD1961" t="s" s="3">
        <v>57</v>
      </c>
      <c r="AE1961" t="s" s="3">
        <v>18428</v>
      </c>
      <c r="AF1961" s="2">
        <v>340</v>
      </c>
      <c r="AI1961" t="s" s="3">
        <v>4921</v>
      </c>
      <c r="AJ1961" t="s" s="3">
        <v>174</v>
      </c>
      <c r="AL1961" t="s" s="3">
        <v>740</v>
      </c>
      <c r="AM1961" t="s" s="3">
        <v>740</v>
      </c>
      <c r="AN1961" t="s" s="3">
        <v>56</v>
      </c>
      <c r="AO1961" t="s" s="3">
        <v>18429</v>
      </c>
      <c r="AP1961" t="s" s="3">
        <v>3603</v>
      </c>
      <c r="AQ1961" t="s" s="3">
        <v>64</v>
      </c>
      <c r="AR1961" t="s" s="3">
        <v>18430</v>
      </c>
    </row>
    <row r="1962" s="2" customFormat="1" ht="13.55" customHeight="1">
      <c r="A1962" t="s" s="3">
        <v>75</v>
      </c>
      <c r="B1962" t="s" s="3">
        <v>18431</v>
      </c>
      <c r="C1962" t="s" s="3">
        <v>18432</v>
      </c>
      <c r="D1962" s="2">
        <v>43823</v>
      </c>
      <c r="E1962" t="s" s="3">
        <v>18433</v>
      </c>
      <c r="F1962" s="4">
        <v>12372</v>
      </c>
      <c r="G1962" s="4">
        <v>12372</v>
      </c>
      <c r="H1962" s="4">
        <v>3588</v>
      </c>
      <c r="I1962" s="2">
        <v>0</v>
      </c>
      <c r="J1962" s="4">
        <v>0</v>
      </c>
      <c r="K1962" s="4">
        <v>212.54</v>
      </c>
      <c r="L1962" s="4">
        <v>12372</v>
      </c>
      <c r="N1962" s="2">
        <v>238.82</v>
      </c>
      <c r="Q1962" t="s" s="3">
        <v>49</v>
      </c>
      <c r="R1962" s="2">
        <v>5.92</v>
      </c>
      <c r="T1962" t="s" s="3">
        <v>18434</v>
      </c>
      <c r="U1962" t="s" s="3">
        <v>18435</v>
      </c>
      <c r="X1962" t="s" s="3">
        <v>18436</v>
      </c>
      <c r="Y1962" t="s" s="3">
        <v>3782</v>
      </c>
      <c r="Z1962" t="s" s="3">
        <v>55</v>
      </c>
      <c r="AA1962" t="s" s="3">
        <v>56</v>
      </c>
      <c r="AB1962" s="2">
        <v>80449</v>
      </c>
      <c r="AC1962" s="2">
        <v>80449</v>
      </c>
      <c r="AD1962" t="s" s="3">
        <v>57</v>
      </c>
      <c r="AE1962" t="s" s="3">
        <v>18437</v>
      </c>
      <c r="AF1962" s="2">
        <v>11216</v>
      </c>
      <c r="AH1962" t="s" s="3">
        <v>775</v>
      </c>
      <c r="AI1962" t="s" s="3">
        <v>18438</v>
      </c>
      <c r="AJ1962" t="s" s="3">
        <v>217</v>
      </c>
      <c r="AL1962" t="s" s="3">
        <v>7646</v>
      </c>
      <c r="AN1962" t="s" s="3">
        <v>656</v>
      </c>
      <c r="AO1962" t="s" s="3">
        <v>18439</v>
      </c>
      <c r="AP1962" t="s" s="3">
        <v>921</v>
      </c>
      <c r="AQ1962" t="s" s="3">
        <v>64</v>
      </c>
      <c r="AR1962" t="s" s="3">
        <v>18440</v>
      </c>
    </row>
    <row r="1963" s="2" customFormat="1" ht="13.55" customHeight="1">
      <c r="A1963" t="s" s="3">
        <v>45</v>
      </c>
      <c r="B1963" t="s" s="3">
        <v>18441</v>
      </c>
      <c r="C1963" t="s" s="3">
        <v>18442</v>
      </c>
      <c r="D1963" s="2">
        <v>26463</v>
      </c>
      <c r="E1963" t="s" s="3">
        <v>18443</v>
      </c>
      <c r="F1963" s="4">
        <v>6946</v>
      </c>
      <c r="G1963" s="4">
        <v>6946</v>
      </c>
      <c r="H1963" s="4">
        <v>2014</v>
      </c>
      <c r="I1963" s="2">
        <v>0</v>
      </c>
      <c r="J1963" s="4">
        <v>0</v>
      </c>
      <c r="K1963" s="4">
        <v>119</v>
      </c>
      <c r="L1963" s="4">
        <v>6946</v>
      </c>
      <c r="Q1963" t="s" s="3">
        <v>49</v>
      </c>
      <c r="R1963" s="2">
        <v>5</v>
      </c>
      <c r="T1963" t="s" s="3">
        <v>771</v>
      </c>
      <c r="U1963" t="s" s="3">
        <v>18444</v>
      </c>
      <c r="V1963" t="s" s="3">
        <v>15558</v>
      </c>
      <c r="W1963" t="s" s="3">
        <v>18444</v>
      </c>
      <c r="X1963" t="s" s="3">
        <v>18445</v>
      </c>
      <c r="Y1963" t="s" s="3">
        <v>57</v>
      </c>
      <c r="Z1963" t="s" s="3">
        <v>55</v>
      </c>
      <c r="AA1963" t="s" s="3">
        <v>56</v>
      </c>
      <c r="AB1963" s="2">
        <v>80449</v>
      </c>
      <c r="AC1963" s="2">
        <v>80449</v>
      </c>
      <c r="AD1963" t="s" s="3">
        <v>57</v>
      </c>
      <c r="AE1963" t="s" s="3">
        <v>18446</v>
      </c>
      <c r="AF1963" s="2">
        <v>441</v>
      </c>
      <c r="AI1963" t="s" s="3">
        <v>18447</v>
      </c>
      <c r="AJ1963" t="s" s="3">
        <v>174</v>
      </c>
      <c r="AK1963" s="2">
        <v>166</v>
      </c>
      <c r="AL1963" t="s" s="3">
        <v>18448</v>
      </c>
      <c r="AM1963" t="s" s="3">
        <v>18448</v>
      </c>
      <c r="AN1963" t="s" s="3">
        <v>130</v>
      </c>
      <c r="AO1963" t="s" s="3">
        <v>18449</v>
      </c>
      <c r="AP1963" t="s" s="3">
        <v>931</v>
      </c>
      <c r="AQ1963" t="s" s="3">
        <v>64</v>
      </c>
      <c r="AR1963" t="s" s="3">
        <v>18450</v>
      </c>
    </row>
    <row r="1964" s="2" customFormat="1" ht="13.55" customHeight="1">
      <c r="A1964" t="s" s="3">
        <v>45</v>
      </c>
      <c r="B1964" t="s" s="3">
        <v>18451</v>
      </c>
      <c r="C1964" t="s" s="3">
        <v>18452</v>
      </c>
      <c r="D1964" s="2">
        <v>25042</v>
      </c>
      <c r="E1964" t="s" s="3">
        <v>18453</v>
      </c>
      <c r="F1964" s="4">
        <v>5838</v>
      </c>
      <c r="G1964" s="4">
        <v>5838</v>
      </c>
      <c r="H1964" s="4">
        <v>1693</v>
      </c>
      <c r="I1964" s="2">
        <v>0</v>
      </c>
      <c r="J1964" s="4">
        <v>0</v>
      </c>
      <c r="K1964" s="4">
        <v>100.06</v>
      </c>
      <c r="L1964" s="4">
        <v>5838</v>
      </c>
      <c r="N1964" s="2">
        <v>106.66</v>
      </c>
      <c r="Q1964" t="s" s="3">
        <v>49</v>
      </c>
      <c r="R1964" s="2">
        <v>3.63</v>
      </c>
      <c r="T1964" t="s" s="3">
        <v>358</v>
      </c>
      <c r="U1964" t="s" s="3">
        <v>18454</v>
      </c>
      <c r="V1964" t="s" s="3">
        <v>17650</v>
      </c>
      <c r="W1964" t="s" s="3">
        <v>18454</v>
      </c>
      <c r="X1964" t="s" s="3">
        <v>18455</v>
      </c>
      <c r="Y1964" t="s" s="3">
        <v>3951</v>
      </c>
      <c r="Z1964" t="s" s="3">
        <v>55</v>
      </c>
      <c r="AA1964" t="s" s="3">
        <v>56</v>
      </c>
      <c r="AB1964" s="2">
        <v>80449</v>
      </c>
      <c r="AC1964" s="2">
        <v>80449</v>
      </c>
      <c r="AD1964" t="s" s="3">
        <v>57</v>
      </c>
      <c r="AE1964" t="s" s="3">
        <v>18456</v>
      </c>
      <c r="AF1964" s="2">
        <v>19</v>
      </c>
      <c r="AI1964" t="s" s="3">
        <v>18457</v>
      </c>
      <c r="AJ1964" t="s" s="3">
        <v>415</v>
      </c>
      <c r="AL1964" t="s" s="3">
        <v>18458</v>
      </c>
      <c r="AM1964" t="s" s="3">
        <v>18458</v>
      </c>
      <c r="AN1964" t="s" s="3">
        <v>4933</v>
      </c>
      <c r="AO1964" t="s" s="3">
        <v>18459</v>
      </c>
      <c r="AP1964" t="s" s="3">
        <v>867</v>
      </c>
      <c r="AQ1964" t="s" s="3">
        <v>64</v>
      </c>
      <c r="AR1964" t="s" s="3">
        <v>18460</v>
      </c>
    </row>
    <row r="1965" s="2" customFormat="1" ht="13.55" customHeight="1">
      <c r="A1965" t="s" s="3">
        <v>75</v>
      </c>
      <c r="B1965" t="s" s="3">
        <v>207</v>
      </c>
      <c r="C1965" t="s" s="3">
        <v>15806</v>
      </c>
      <c r="D1965" s="2">
        <v>7981</v>
      </c>
      <c r="E1965" t="s" s="3">
        <v>18461</v>
      </c>
      <c r="F1965" s="4">
        <v>1134</v>
      </c>
      <c r="G1965" s="4">
        <v>1134</v>
      </c>
      <c r="H1965" s="4">
        <v>329</v>
      </c>
      <c r="I1965" s="2">
        <v>0</v>
      </c>
      <c r="J1965" s="4">
        <v>0</v>
      </c>
      <c r="K1965" s="4">
        <v>19.54</v>
      </c>
      <c r="L1965" s="4">
        <v>1134</v>
      </c>
      <c r="Q1965" t="s" s="3">
        <v>49</v>
      </c>
      <c r="R1965" s="2">
        <v>0.17</v>
      </c>
      <c r="T1965" t="s" s="3">
        <v>5399</v>
      </c>
      <c r="U1965" t="s" s="3">
        <v>15808</v>
      </c>
      <c r="X1965" t="s" s="3">
        <v>15809</v>
      </c>
      <c r="Y1965" t="s" s="3">
        <v>214</v>
      </c>
      <c r="Z1965" t="s" s="3">
        <v>55</v>
      </c>
      <c r="AA1965" t="s" s="3">
        <v>56</v>
      </c>
      <c r="AB1965" s="2">
        <v>80449</v>
      </c>
      <c r="AC1965" s="2">
        <v>80449</v>
      </c>
      <c r="AD1965" t="s" s="3">
        <v>57</v>
      </c>
      <c r="AE1965" t="s" s="3">
        <v>215</v>
      </c>
      <c r="AI1965" t="s" s="3">
        <v>15810</v>
      </c>
      <c r="AL1965" t="s" s="3">
        <v>3124</v>
      </c>
      <c r="AM1965" t="s" s="3">
        <v>3124</v>
      </c>
      <c r="AN1965" t="s" s="3">
        <v>56</v>
      </c>
      <c r="AO1965" s="2">
        <v>80831</v>
      </c>
      <c r="AP1965" t="s" s="3">
        <v>4968</v>
      </c>
      <c r="AQ1965" t="s" s="3">
        <v>64</v>
      </c>
      <c r="AR1965" t="s" s="3">
        <v>15811</v>
      </c>
    </row>
    <row r="1966" s="2" customFormat="1" ht="13.55" customHeight="1">
      <c r="A1966" t="s" s="3">
        <v>45</v>
      </c>
      <c r="B1966" t="s" s="3">
        <v>18462</v>
      </c>
      <c r="C1966" t="s" s="3">
        <v>18463</v>
      </c>
      <c r="D1966" s="2">
        <v>28114</v>
      </c>
      <c r="E1966" t="s" s="3">
        <v>18464</v>
      </c>
      <c r="F1966" s="4">
        <v>6946</v>
      </c>
      <c r="G1966" s="4">
        <v>6946</v>
      </c>
      <c r="H1966" s="4">
        <v>2014</v>
      </c>
      <c r="I1966" s="2">
        <v>0</v>
      </c>
      <c r="J1966" s="4">
        <v>0</v>
      </c>
      <c r="K1966" s="4">
        <v>119</v>
      </c>
      <c r="L1966" s="4">
        <v>6946</v>
      </c>
      <c r="Q1966" t="s" s="3">
        <v>49</v>
      </c>
      <c r="R1966" s="2">
        <v>5</v>
      </c>
      <c r="T1966" t="s" s="3">
        <v>1360</v>
      </c>
      <c r="U1966" t="s" s="3">
        <v>18465</v>
      </c>
      <c r="V1966" t="s" s="3">
        <v>961</v>
      </c>
      <c r="W1966" t="s" s="3">
        <v>18465</v>
      </c>
      <c r="X1966" t="s" s="3">
        <v>18466</v>
      </c>
      <c r="Y1966" t="s" s="3">
        <v>1132</v>
      </c>
      <c r="Z1966" t="s" s="3">
        <v>55</v>
      </c>
      <c r="AA1966" t="s" s="3">
        <v>56</v>
      </c>
      <c r="AB1966" s="2">
        <v>80449</v>
      </c>
      <c r="AC1966" s="2">
        <v>80449</v>
      </c>
      <c r="AD1966" t="s" s="3">
        <v>57</v>
      </c>
      <c r="AE1966" t="s" s="3">
        <v>18467</v>
      </c>
      <c r="AF1966" s="2">
        <v>2321</v>
      </c>
      <c r="AI1966" t="s" s="3">
        <v>18468</v>
      </c>
      <c r="AJ1966" t="s" s="3">
        <v>600</v>
      </c>
      <c r="AL1966" t="s" s="3">
        <v>2264</v>
      </c>
      <c r="AM1966" t="s" s="3">
        <v>2264</v>
      </c>
      <c r="AN1966" t="s" s="3">
        <v>299</v>
      </c>
      <c r="AO1966" t="s" s="3">
        <v>18469</v>
      </c>
      <c r="AP1966" t="s" s="3">
        <v>2606</v>
      </c>
      <c r="AQ1966" t="s" s="3">
        <v>64</v>
      </c>
      <c r="AR1966" t="s" s="3">
        <v>18470</v>
      </c>
    </row>
    <row r="1967" s="2" customFormat="1" ht="13.55" customHeight="1">
      <c r="A1967" t="s" s="3">
        <v>75</v>
      </c>
      <c r="B1967" t="s" s="3">
        <v>17025</v>
      </c>
      <c r="C1967" t="s" s="3">
        <v>18471</v>
      </c>
      <c r="D1967" s="2">
        <v>8964</v>
      </c>
      <c r="E1967" t="s" s="3">
        <v>18472</v>
      </c>
      <c r="F1967" s="4">
        <v>7387</v>
      </c>
      <c r="G1967" s="4">
        <v>7387</v>
      </c>
      <c r="H1967" s="4">
        <v>2142</v>
      </c>
      <c r="I1967" s="2">
        <v>0</v>
      </c>
      <c r="J1967" s="4">
        <v>0</v>
      </c>
      <c r="K1967" s="4">
        <v>103.3</v>
      </c>
      <c r="L1967" s="4">
        <v>7387</v>
      </c>
      <c r="Q1967" t="s" s="3">
        <v>49</v>
      </c>
      <c r="R1967" s="2">
        <v>5.6</v>
      </c>
      <c r="T1967" t="s" s="3">
        <v>50</v>
      </c>
      <c r="U1967" t="s" s="3">
        <v>18473</v>
      </c>
      <c r="V1967" t="s" s="3">
        <v>4140</v>
      </c>
      <c r="W1967" t="s" s="3">
        <v>18473</v>
      </c>
      <c r="X1967" t="s" s="3">
        <v>18474</v>
      </c>
      <c r="Y1967" t="s" s="3">
        <v>10437</v>
      </c>
      <c r="Z1967" t="s" s="3">
        <v>55</v>
      </c>
      <c r="AA1967" t="s" s="3">
        <v>56</v>
      </c>
      <c r="AB1967" s="2">
        <v>80449</v>
      </c>
      <c r="AC1967" s="2">
        <v>80449</v>
      </c>
      <c r="AD1967" t="s" s="3">
        <v>57</v>
      </c>
      <c r="AE1967" t="s" s="3">
        <v>17031</v>
      </c>
      <c r="AF1967" s="2">
        <v>2866</v>
      </c>
      <c r="AI1967" t="s" s="3">
        <v>18475</v>
      </c>
      <c r="AJ1967" t="s" s="3">
        <v>283</v>
      </c>
      <c r="AL1967" t="s" s="3">
        <v>18476</v>
      </c>
      <c r="AM1967" t="s" s="3">
        <v>18477</v>
      </c>
      <c r="AN1967" t="s" s="3">
        <v>3869</v>
      </c>
      <c r="AO1967" t="s" s="3">
        <v>18478</v>
      </c>
      <c r="AP1967" t="s" s="3">
        <v>643</v>
      </c>
      <c r="AQ1967" t="s" s="3">
        <v>64</v>
      </c>
      <c r="AR1967" t="s" s="3">
        <v>18479</v>
      </c>
    </row>
    <row r="1968" s="2" customFormat="1" ht="13.55" customHeight="1">
      <c r="A1968" t="s" s="3">
        <v>45</v>
      </c>
      <c r="B1968" t="s" s="3">
        <v>18480</v>
      </c>
      <c r="C1968" t="s" s="3">
        <v>18481</v>
      </c>
      <c r="D1968" s="2">
        <v>27928</v>
      </c>
      <c r="E1968" t="s" s="3">
        <v>18482</v>
      </c>
      <c r="F1968" s="4">
        <v>10542</v>
      </c>
      <c r="G1968" s="4">
        <v>10542</v>
      </c>
      <c r="H1968" s="4">
        <v>3057</v>
      </c>
      <c r="I1968" s="2">
        <v>0</v>
      </c>
      <c r="J1968" s="4">
        <v>0</v>
      </c>
      <c r="K1968" s="4">
        <v>181.16</v>
      </c>
      <c r="L1968" s="4">
        <v>10542</v>
      </c>
      <c r="N1968" s="2">
        <v>0</v>
      </c>
      <c r="Q1968" t="s" s="3">
        <v>49</v>
      </c>
      <c r="R1968" s="2">
        <v>10.78</v>
      </c>
      <c r="T1968" t="s" s="3">
        <v>436</v>
      </c>
      <c r="U1968" t="s" s="3">
        <v>18483</v>
      </c>
      <c r="X1968" t="s" s="3">
        <v>18484</v>
      </c>
      <c r="Y1968" t="s" s="3">
        <v>18485</v>
      </c>
      <c r="Z1968" t="s" s="3">
        <v>55</v>
      </c>
      <c r="AA1968" t="s" s="3">
        <v>56</v>
      </c>
      <c r="AB1968" s="2">
        <v>80449</v>
      </c>
      <c r="AC1968" s="2">
        <v>80449</v>
      </c>
      <c r="AD1968" t="s" s="3">
        <v>57</v>
      </c>
      <c r="AE1968" t="s" s="3">
        <v>18486</v>
      </c>
      <c r="AF1968" s="2">
        <v>6469</v>
      </c>
      <c r="AI1968" t="s" s="3">
        <v>2867</v>
      </c>
      <c r="AJ1968" t="s" s="3">
        <v>313</v>
      </c>
      <c r="AL1968" t="s" s="3">
        <v>708</v>
      </c>
      <c r="AM1968" t="s" s="3">
        <v>708</v>
      </c>
      <c r="AN1968" t="s" s="3">
        <v>56</v>
      </c>
      <c r="AO1968" t="s" s="3">
        <v>18487</v>
      </c>
      <c r="AP1968" t="s" s="3">
        <v>341</v>
      </c>
      <c r="AQ1968" t="s" s="3">
        <v>64</v>
      </c>
      <c r="AR1968" t="s" s="3">
        <v>18488</v>
      </c>
    </row>
    <row r="1969" s="2" customFormat="1" ht="13.55" customHeight="1">
      <c r="A1969" t="s" s="3">
        <v>45</v>
      </c>
      <c r="B1969" t="s" s="3">
        <v>18489</v>
      </c>
      <c r="C1969" t="s" s="3">
        <v>1900</v>
      </c>
      <c r="D1969" s="2">
        <v>43234</v>
      </c>
      <c r="E1969" t="s" s="3">
        <v>18490</v>
      </c>
      <c r="F1969" s="4">
        <v>30130</v>
      </c>
      <c r="G1969" s="4">
        <v>30130</v>
      </c>
      <c r="H1969" s="4">
        <v>8738</v>
      </c>
      <c r="I1969" s="2">
        <v>0</v>
      </c>
      <c r="J1969" s="4">
        <v>0</v>
      </c>
      <c r="K1969" s="4">
        <v>508.66</v>
      </c>
      <c r="L1969" s="4">
        <v>30130</v>
      </c>
      <c r="Q1969" t="s" s="3">
        <v>49</v>
      </c>
      <c r="R1969" s="2">
        <v>3.02</v>
      </c>
      <c r="T1969" t="s" s="3">
        <v>1902</v>
      </c>
      <c r="U1969" t="s" s="3">
        <v>1903</v>
      </c>
      <c r="V1969" t="s" s="3">
        <v>1904</v>
      </c>
      <c r="W1969" t="s" s="3">
        <v>1903</v>
      </c>
      <c r="X1969" t="s" s="3">
        <v>1905</v>
      </c>
      <c r="Y1969" t="s" s="3">
        <v>5231</v>
      </c>
      <c r="Z1969" t="s" s="3">
        <v>55</v>
      </c>
      <c r="AA1969" t="s" s="3">
        <v>56</v>
      </c>
      <c r="AB1969" s="2">
        <v>80449</v>
      </c>
      <c r="AC1969" t="s" s="3">
        <v>7896</v>
      </c>
      <c r="AD1969" t="s" s="3">
        <v>57</v>
      </c>
      <c r="AE1969" t="s" s="3">
        <v>18491</v>
      </c>
      <c r="AF1969" s="2">
        <v>8773</v>
      </c>
      <c r="AI1969" t="s" s="3">
        <v>1907</v>
      </c>
      <c r="AJ1969" t="s" s="3">
        <v>174</v>
      </c>
      <c r="AL1969" t="s" s="3">
        <v>284</v>
      </c>
      <c r="AM1969" t="s" s="3">
        <v>904</v>
      </c>
      <c r="AN1969" t="s" s="3">
        <v>56</v>
      </c>
      <c r="AO1969" t="s" s="3">
        <v>1908</v>
      </c>
      <c r="AP1969" t="s" s="3">
        <v>1050</v>
      </c>
      <c r="AQ1969" t="s" s="3">
        <v>64</v>
      </c>
      <c r="AR1969" t="s" s="3">
        <v>1909</v>
      </c>
    </row>
    <row r="1970" s="2" customFormat="1" ht="13.55" customHeight="1">
      <c r="A1970" t="s" s="3">
        <v>75</v>
      </c>
      <c r="B1970" t="s" s="3">
        <v>3241</v>
      </c>
      <c r="C1970" t="s" s="3">
        <v>18492</v>
      </c>
      <c r="D1970" s="2">
        <v>9065</v>
      </c>
      <c r="E1970" t="s" s="3">
        <v>18493</v>
      </c>
      <c r="F1970" s="4">
        <v>7669</v>
      </c>
      <c r="G1970" s="4">
        <v>7669</v>
      </c>
      <c r="H1970" s="4">
        <v>2224</v>
      </c>
      <c r="I1970" s="2">
        <v>0</v>
      </c>
      <c r="J1970" s="4">
        <v>0</v>
      </c>
      <c r="K1970" s="4">
        <v>107.16</v>
      </c>
      <c r="L1970" s="4">
        <v>7669</v>
      </c>
      <c r="Q1970" t="s" s="3">
        <v>49</v>
      </c>
      <c r="R1970" s="2">
        <v>6</v>
      </c>
      <c r="T1970" t="s" s="3">
        <v>937</v>
      </c>
      <c r="U1970" t="s" s="3">
        <v>18494</v>
      </c>
      <c r="V1970" t="s" s="3">
        <v>3026</v>
      </c>
      <c r="W1970" t="s" s="3">
        <v>18495</v>
      </c>
      <c r="X1970" t="s" s="3">
        <v>18496</v>
      </c>
      <c r="Y1970" t="s" s="3">
        <v>3246</v>
      </c>
      <c r="Z1970" t="s" s="3">
        <v>55</v>
      </c>
      <c r="AA1970" t="s" s="3">
        <v>56</v>
      </c>
      <c r="AB1970" s="2">
        <v>80449</v>
      </c>
      <c r="AC1970" s="2">
        <v>80449</v>
      </c>
      <c r="AD1970" t="s" s="3">
        <v>57</v>
      </c>
      <c r="AE1970" t="s" s="3">
        <v>3247</v>
      </c>
      <c r="AF1970" s="2">
        <v>3041</v>
      </c>
      <c r="AI1970" t="s" s="3">
        <v>18497</v>
      </c>
      <c r="AJ1970" t="s" s="3">
        <v>174</v>
      </c>
      <c r="AL1970" t="s" s="3">
        <v>18498</v>
      </c>
      <c r="AM1970" t="s" s="3">
        <v>18498</v>
      </c>
      <c r="AN1970" t="s" s="3">
        <v>299</v>
      </c>
      <c r="AO1970" t="s" s="3">
        <v>18499</v>
      </c>
      <c r="AP1970" t="s" s="3">
        <v>1677</v>
      </c>
      <c r="AQ1970" t="s" s="3">
        <v>64</v>
      </c>
      <c r="AR1970" t="s" s="3">
        <v>18500</v>
      </c>
    </row>
    <row r="1971" s="2" customFormat="1" ht="13.55" customHeight="1">
      <c r="A1971" t="s" s="3">
        <v>45</v>
      </c>
      <c r="B1971" t="s" s="3">
        <v>18501</v>
      </c>
      <c r="C1971" t="s" s="3">
        <v>18502</v>
      </c>
      <c r="D1971" s="2">
        <v>27818</v>
      </c>
      <c r="E1971" t="s" s="3">
        <v>18503</v>
      </c>
      <c r="F1971" s="4">
        <v>6946</v>
      </c>
      <c r="G1971" s="4">
        <v>6946</v>
      </c>
      <c r="H1971" s="4">
        <v>2014</v>
      </c>
      <c r="I1971" s="2">
        <v>0</v>
      </c>
      <c r="J1971" s="4">
        <v>0</v>
      </c>
      <c r="K1971" s="4">
        <v>119</v>
      </c>
      <c r="L1971" s="4">
        <v>6946</v>
      </c>
      <c r="N1971" s="2">
        <v>43.8</v>
      </c>
      <c r="Q1971" t="s" s="3">
        <v>49</v>
      </c>
      <c r="R1971" s="2">
        <v>5</v>
      </c>
      <c r="T1971" t="s" s="3">
        <v>635</v>
      </c>
      <c r="U1971" t="s" s="3">
        <v>18504</v>
      </c>
      <c r="V1971" t="s" s="3">
        <v>18505</v>
      </c>
      <c r="W1971" t="s" s="3">
        <v>18504</v>
      </c>
      <c r="X1971" t="s" s="3">
        <v>18506</v>
      </c>
      <c r="Y1971" t="s" s="3">
        <v>54</v>
      </c>
      <c r="Z1971" t="s" s="3">
        <v>55</v>
      </c>
      <c r="AA1971" t="s" s="3">
        <v>56</v>
      </c>
      <c r="AB1971" s="2">
        <v>80449</v>
      </c>
      <c r="AC1971" s="2">
        <v>80449</v>
      </c>
      <c r="AD1971" t="s" s="3">
        <v>57</v>
      </c>
      <c r="AE1971" t="s" s="3">
        <v>18507</v>
      </c>
      <c r="AF1971" s="2">
        <v>8959</v>
      </c>
      <c r="AI1971" t="s" s="3">
        <v>18508</v>
      </c>
      <c r="AJ1971" t="s" s="3">
        <v>600</v>
      </c>
      <c r="AL1971" t="s" s="3">
        <v>1605</v>
      </c>
      <c r="AM1971" t="s" s="3">
        <v>1606</v>
      </c>
      <c r="AN1971" t="s" s="3">
        <v>56</v>
      </c>
      <c r="AO1971" t="s" s="3">
        <v>18509</v>
      </c>
      <c r="AP1971" t="s" s="3">
        <v>177</v>
      </c>
      <c r="AQ1971" t="s" s="3">
        <v>64</v>
      </c>
      <c r="AR1971" t="s" s="3">
        <v>18510</v>
      </c>
    </row>
    <row r="1972" s="2" customFormat="1" ht="13.55" customHeight="1">
      <c r="A1972" t="s" s="3">
        <v>75</v>
      </c>
      <c r="B1972" t="s" s="3">
        <v>18431</v>
      </c>
      <c r="C1972" t="s" s="3">
        <v>18511</v>
      </c>
      <c r="D1972" s="2">
        <v>25171</v>
      </c>
      <c r="E1972" t="s" s="3">
        <v>18512</v>
      </c>
      <c r="F1972" s="4">
        <v>4303</v>
      </c>
      <c r="G1972" s="4">
        <v>4303</v>
      </c>
      <c r="H1972" s="4">
        <v>1248</v>
      </c>
      <c r="I1972" s="2">
        <v>0</v>
      </c>
      <c r="J1972" s="4">
        <v>0</v>
      </c>
      <c r="K1972" s="4">
        <v>74</v>
      </c>
      <c r="L1972" s="4">
        <v>4303</v>
      </c>
      <c r="Q1972" t="s" s="3">
        <v>49</v>
      </c>
      <c r="R1972" s="2">
        <v>2.07</v>
      </c>
      <c r="T1972" t="s" s="3">
        <v>3688</v>
      </c>
      <c r="U1972" t="s" s="3">
        <v>18513</v>
      </c>
      <c r="X1972" t="s" s="3">
        <v>18514</v>
      </c>
      <c r="Y1972" t="s" s="3">
        <v>3782</v>
      </c>
      <c r="Z1972" t="s" s="3">
        <v>55</v>
      </c>
      <c r="AA1972" t="s" s="3">
        <v>56</v>
      </c>
      <c r="AB1972" s="2">
        <v>80449</v>
      </c>
      <c r="AC1972" s="2">
        <v>80449</v>
      </c>
      <c r="AD1972" t="s" s="3">
        <v>57</v>
      </c>
      <c r="AE1972" t="s" s="3">
        <v>18437</v>
      </c>
      <c r="AF1972" s="2">
        <v>870</v>
      </c>
      <c r="AI1972" t="s" s="3">
        <v>2836</v>
      </c>
      <c r="AJ1972" t="s" s="3">
        <v>313</v>
      </c>
      <c r="AL1972" t="s" s="3">
        <v>429</v>
      </c>
      <c r="AM1972" t="s" s="3">
        <v>429</v>
      </c>
      <c r="AN1972" t="s" s="3">
        <v>56</v>
      </c>
      <c r="AO1972" t="s" s="3">
        <v>18515</v>
      </c>
      <c r="AP1972" t="s" s="3">
        <v>177</v>
      </c>
      <c r="AQ1972" t="s" s="3">
        <v>64</v>
      </c>
      <c r="AR1972" t="s" s="3">
        <v>18516</v>
      </c>
    </row>
    <row r="1973" s="2" customFormat="1" ht="13.55" customHeight="1">
      <c r="A1973" t="s" s="3">
        <v>45</v>
      </c>
      <c r="B1973" t="s" s="3">
        <v>18517</v>
      </c>
      <c r="C1973" t="s" s="3">
        <v>18518</v>
      </c>
      <c r="D1973" s="2">
        <v>32042</v>
      </c>
      <c r="E1973" t="s" s="3">
        <v>18519</v>
      </c>
      <c r="F1973" s="4">
        <v>27866</v>
      </c>
      <c r="G1973" s="4">
        <v>27866</v>
      </c>
      <c r="H1973" s="4">
        <v>8081</v>
      </c>
      <c r="I1973" s="2">
        <v>0</v>
      </c>
      <c r="J1973" s="4">
        <v>0</v>
      </c>
      <c r="K1973" s="4">
        <v>470.26</v>
      </c>
      <c r="L1973" s="4">
        <v>27866</v>
      </c>
      <c r="Q1973" t="s" s="3">
        <v>49</v>
      </c>
      <c r="R1973" s="2">
        <v>3</v>
      </c>
      <c r="T1973" t="s" s="3">
        <v>5320</v>
      </c>
      <c r="U1973" t="s" s="3">
        <v>18520</v>
      </c>
      <c r="W1973" t="s" s="3">
        <v>18521</v>
      </c>
      <c r="X1973" t="s" s="3">
        <v>18522</v>
      </c>
      <c r="Y1973" t="s" s="3">
        <v>900</v>
      </c>
      <c r="Z1973" t="s" s="3">
        <v>55</v>
      </c>
      <c r="AA1973" t="s" s="3">
        <v>56</v>
      </c>
      <c r="AB1973" s="2">
        <v>80449</v>
      </c>
      <c r="AC1973" t="s" s="3">
        <v>18523</v>
      </c>
      <c r="AD1973" t="s" s="3">
        <v>57</v>
      </c>
      <c r="AE1973" t="s" s="3">
        <v>18524</v>
      </c>
      <c r="AF1973" s="2">
        <v>8411</v>
      </c>
      <c r="AI1973" t="s" s="3">
        <v>8676</v>
      </c>
      <c r="AJ1973" t="s" s="3">
        <v>202</v>
      </c>
      <c r="AL1973" t="s" s="3">
        <v>405</v>
      </c>
      <c r="AM1973" t="s" s="3">
        <v>7622</v>
      </c>
      <c r="AN1973" t="s" s="3">
        <v>56</v>
      </c>
      <c r="AO1973" t="s" s="3">
        <v>18525</v>
      </c>
      <c r="AP1973" t="s" s="3">
        <v>118</v>
      </c>
      <c r="AQ1973" t="s" s="3">
        <v>64</v>
      </c>
      <c r="AR1973" t="s" s="3">
        <v>18526</v>
      </c>
    </row>
    <row r="1974" s="2" customFormat="1" ht="13.55" customHeight="1">
      <c r="A1974" t="s" s="3">
        <v>75</v>
      </c>
      <c r="B1974" t="s" s="3">
        <v>12684</v>
      </c>
      <c r="C1974" t="s" s="3">
        <v>18527</v>
      </c>
      <c r="D1974" s="2">
        <v>45027</v>
      </c>
      <c r="E1974" t="s" s="3">
        <v>18528</v>
      </c>
      <c r="F1974" s="4">
        <v>10837</v>
      </c>
      <c r="G1974" s="4">
        <v>10837</v>
      </c>
      <c r="H1974" s="4">
        <v>3143</v>
      </c>
      <c r="I1974" s="2">
        <v>0</v>
      </c>
      <c r="J1974" s="4">
        <v>0</v>
      </c>
      <c r="K1974" s="4">
        <v>185.9</v>
      </c>
      <c r="L1974" s="4">
        <v>10837</v>
      </c>
      <c r="Q1974" t="s" s="3">
        <v>49</v>
      </c>
      <c r="R1974" s="2">
        <v>5.54</v>
      </c>
      <c r="T1974" t="s" s="3">
        <v>1682</v>
      </c>
      <c r="U1974" t="s" s="3">
        <v>18529</v>
      </c>
      <c r="V1974" t="s" s="3">
        <v>18530</v>
      </c>
      <c r="W1974" t="s" s="3">
        <v>18529</v>
      </c>
      <c r="X1974" t="s" s="3">
        <v>18531</v>
      </c>
      <c r="Y1974" t="s" s="3">
        <v>1580</v>
      </c>
      <c r="Z1974" t="s" s="3">
        <v>55</v>
      </c>
      <c r="AA1974" t="s" s="3">
        <v>56</v>
      </c>
      <c r="AB1974" s="2">
        <v>80449</v>
      </c>
      <c r="AC1974" s="2">
        <v>80449</v>
      </c>
      <c r="AD1974" t="s" s="3">
        <v>57</v>
      </c>
      <c r="AE1974" t="s" s="3">
        <v>12689</v>
      </c>
      <c r="AF1974" s="2">
        <v>3805</v>
      </c>
      <c r="AI1974" t="s" s="3">
        <v>13627</v>
      </c>
      <c r="AJ1974" t="s" s="3">
        <v>217</v>
      </c>
      <c r="AL1974" t="s" s="3">
        <v>571</v>
      </c>
      <c r="AM1974" t="s" s="3">
        <v>571</v>
      </c>
      <c r="AN1974" t="s" s="3">
        <v>56</v>
      </c>
      <c r="AO1974" t="s" s="3">
        <v>18532</v>
      </c>
      <c r="AP1974" t="s" s="3">
        <v>537</v>
      </c>
      <c r="AQ1974" t="s" s="3">
        <v>64</v>
      </c>
      <c r="AR1974" t="s" s="3">
        <v>18533</v>
      </c>
    </row>
    <row r="1975" s="2" customFormat="1" ht="13.55" customHeight="1">
      <c r="A1975" t="s" s="3">
        <v>45</v>
      </c>
      <c r="B1975" t="s" s="3">
        <v>18534</v>
      </c>
      <c r="C1975" t="s" s="3">
        <v>18535</v>
      </c>
      <c r="D1975" s="2">
        <v>28578</v>
      </c>
      <c r="E1975" t="s" s="3">
        <v>18536</v>
      </c>
      <c r="F1975" s="4">
        <v>14612</v>
      </c>
      <c r="G1975" s="4">
        <v>14612</v>
      </c>
      <c r="H1975" s="4">
        <v>4237</v>
      </c>
      <c r="I1975" s="2">
        <v>0</v>
      </c>
      <c r="J1975" s="4">
        <v>0</v>
      </c>
      <c r="K1975" s="4">
        <v>251.02</v>
      </c>
      <c r="L1975" s="4">
        <v>14612</v>
      </c>
      <c r="Q1975" t="s" s="3">
        <v>49</v>
      </c>
      <c r="R1975" s="2">
        <v>5.09</v>
      </c>
      <c r="T1975" t="s" s="3">
        <v>18537</v>
      </c>
      <c r="U1975" t="s" s="3">
        <v>1706</v>
      </c>
      <c r="V1975" t="s" s="3">
        <v>6177</v>
      </c>
      <c r="W1975" t="s" s="3">
        <v>1706</v>
      </c>
      <c r="X1975" t="s" s="3">
        <v>18538</v>
      </c>
      <c r="Y1975" t="s" s="3">
        <v>2229</v>
      </c>
      <c r="Z1975" t="s" s="3">
        <v>55</v>
      </c>
      <c r="AA1975" t="s" s="3">
        <v>56</v>
      </c>
      <c r="AB1975" s="2">
        <v>80449</v>
      </c>
      <c r="AC1975" s="2">
        <v>80449</v>
      </c>
      <c r="AD1975" t="s" s="3">
        <v>57</v>
      </c>
      <c r="AE1975" t="s" s="3">
        <v>18539</v>
      </c>
      <c r="AF1975" s="2">
        <v>18121</v>
      </c>
      <c r="AI1975" t="s" s="3">
        <v>11467</v>
      </c>
      <c r="AJ1975" t="s" s="3">
        <v>60</v>
      </c>
      <c r="AK1975" t="s" s="3">
        <v>18540</v>
      </c>
      <c r="AL1975" t="s" s="3">
        <v>175</v>
      </c>
      <c r="AM1975" t="s" s="3">
        <v>175</v>
      </c>
      <c r="AN1975" t="s" s="3">
        <v>56</v>
      </c>
      <c r="AO1975" t="s" s="3">
        <v>18541</v>
      </c>
      <c r="AP1975" t="s" s="3">
        <v>6395</v>
      </c>
      <c r="AQ1975" t="s" s="3">
        <v>64</v>
      </c>
      <c r="AR1975" t="s" s="3">
        <v>18542</v>
      </c>
    </row>
    <row r="1976" s="2" customFormat="1" ht="13.55" customHeight="1">
      <c r="A1976" t="s" s="3">
        <v>45</v>
      </c>
      <c r="B1976" t="s" s="3">
        <v>18543</v>
      </c>
      <c r="C1976" t="s" s="3">
        <v>18544</v>
      </c>
      <c r="D1976" s="2">
        <v>4711</v>
      </c>
      <c r="E1976" t="s" s="3">
        <v>18545</v>
      </c>
      <c r="F1976" s="4">
        <v>12730</v>
      </c>
      <c r="G1976" s="4">
        <v>12730</v>
      </c>
      <c r="H1976" s="4">
        <v>3692</v>
      </c>
      <c r="I1976" s="2">
        <v>0</v>
      </c>
      <c r="J1976" s="4">
        <v>0</v>
      </c>
      <c r="K1976" s="4">
        <v>178.12</v>
      </c>
      <c r="L1976" s="4">
        <v>12730</v>
      </c>
      <c r="Q1976" t="s" s="3">
        <v>49</v>
      </c>
      <c r="R1976" s="2">
        <v>5.3</v>
      </c>
      <c r="T1976" t="s" s="3">
        <v>2022</v>
      </c>
      <c r="U1976" t="s" s="3">
        <v>18546</v>
      </c>
      <c r="V1976" t="s" s="3">
        <v>212</v>
      </c>
      <c r="W1976" t="s" s="3">
        <v>18546</v>
      </c>
      <c r="X1976" t="s" s="3">
        <v>18547</v>
      </c>
      <c r="Y1976" t="s" s="3">
        <v>4233</v>
      </c>
      <c r="Z1976" t="s" s="3">
        <v>55</v>
      </c>
      <c r="AA1976" t="s" s="3">
        <v>56</v>
      </c>
      <c r="AB1976" s="2">
        <v>80449</v>
      </c>
      <c r="AC1976" s="2">
        <v>80449</v>
      </c>
      <c r="AD1976" t="s" s="3">
        <v>57</v>
      </c>
      <c r="AE1976" t="s" s="3">
        <v>18548</v>
      </c>
      <c r="AF1976" s="2">
        <v>542</v>
      </c>
      <c r="AI1976" t="s" s="3">
        <v>4091</v>
      </c>
      <c r="AJ1976" t="s" s="3">
        <v>174</v>
      </c>
      <c r="AL1976" t="s" s="3">
        <v>13773</v>
      </c>
      <c r="AM1976" t="s" s="3">
        <v>18549</v>
      </c>
      <c r="AN1976" t="s" s="3">
        <v>56</v>
      </c>
      <c r="AO1976" t="s" s="3">
        <v>18550</v>
      </c>
      <c r="AP1976" t="s" s="3">
        <v>3038</v>
      </c>
      <c r="AQ1976" t="s" s="3">
        <v>64</v>
      </c>
      <c r="AR1976" t="s" s="3">
        <v>18551</v>
      </c>
    </row>
    <row r="1977" s="2" customFormat="1" ht="13.55" customHeight="1">
      <c r="A1977" t="s" s="3">
        <v>75</v>
      </c>
      <c r="B1977" t="s" s="3">
        <v>1493</v>
      </c>
      <c r="C1977" t="s" s="3">
        <v>18552</v>
      </c>
      <c r="D1977" s="2">
        <v>5101</v>
      </c>
      <c r="E1977" t="s" s="3">
        <v>18553</v>
      </c>
      <c r="F1977" s="4">
        <v>4548</v>
      </c>
      <c r="G1977" s="4">
        <v>4548</v>
      </c>
      <c r="H1977" s="4">
        <v>1319</v>
      </c>
      <c r="I1977" s="2">
        <v>0</v>
      </c>
      <c r="J1977" s="4">
        <v>0</v>
      </c>
      <c r="K1977" s="4">
        <v>78.14</v>
      </c>
      <c r="L1977" s="4">
        <v>4548</v>
      </c>
      <c r="N1977" s="2">
        <v>39</v>
      </c>
      <c r="Q1977" t="s" s="3">
        <v>49</v>
      </c>
      <c r="R1977" s="2">
        <v>0.66</v>
      </c>
      <c r="T1977" t="s" s="3">
        <v>18554</v>
      </c>
      <c r="U1977" t="s" s="3">
        <v>18555</v>
      </c>
      <c r="V1977" t="s" s="3">
        <v>8217</v>
      </c>
      <c r="W1977" t="s" s="3">
        <v>12946</v>
      </c>
      <c r="X1977" t="s" s="3">
        <v>18556</v>
      </c>
      <c r="Y1977" t="s" s="3">
        <v>1499</v>
      </c>
      <c r="Z1977" t="s" s="3">
        <v>55</v>
      </c>
      <c r="AA1977" t="s" s="3">
        <v>56</v>
      </c>
      <c r="AB1977" s="2">
        <v>80449</v>
      </c>
      <c r="AC1977" s="2">
        <v>80449</v>
      </c>
      <c r="AD1977" t="s" s="3">
        <v>57</v>
      </c>
      <c r="AE1977" t="s" s="3">
        <v>1500</v>
      </c>
      <c r="AF1977" s="2">
        <v>6550</v>
      </c>
      <c r="AI1977" t="s" s="3">
        <v>1082</v>
      </c>
      <c r="AJ1977" t="s" s="3">
        <v>415</v>
      </c>
      <c r="AL1977" t="s" s="3">
        <v>145</v>
      </c>
      <c r="AM1977" t="s" s="3">
        <v>4501</v>
      </c>
      <c r="AN1977" t="s" s="3">
        <v>56</v>
      </c>
      <c r="AO1977" t="s" s="3">
        <v>18557</v>
      </c>
      <c r="AP1977" t="s" s="3">
        <v>1398</v>
      </c>
      <c r="AQ1977" t="s" s="3">
        <v>64</v>
      </c>
      <c r="AR1977" t="s" s="3">
        <v>18558</v>
      </c>
    </row>
    <row r="1978" s="2" customFormat="1" ht="13.55" customHeight="1">
      <c r="A1978" t="s" s="3">
        <v>45</v>
      </c>
      <c r="B1978" t="s" s="3">
        <v>18559</v>
      </c>
      <c r="C1978" t="s" s="3">
        <v>18560</v>
      </c>
      <c r="D1978" s="2">
        <v>8306</v>
      </c>
      <c r="E1978" t="s" s="3">
        <v>18561</v>
      </c>
      <c r="F1978" s="4">
        <v>14282</v>
      </c>
      <c r="G1978" s="4">
        <v>14282</v>
      </c>
      <c r="H1978" s="4">
        <v>4142</v>
      </c>
      <c r="I1978" s="2">
        <v>0</v>
      </c>
      <c r="J1978" s="4">
        <v>0</v>
      </c>
      <c r="K1978" s="4">
        <v>245.1</v>
      </c>
      <c r="L1978" s="4">
        <v>14282</v>
      </c>
      <c r="Q1978" t="s" s="3">
        <v>49</v>
      </c>
      <c r="R1978" s="2">
        <v>4.88</v>
      </c>
      <c r="T1978" t="s" s="3">
        <v>2100</v>
      </c>
      <c r="U1978" t="s" s="3">
        <v>18562</v>
      </c>
      <c r="V1978" t="s" s="3">
        <v>2100</v>
      </c>
      <c r="X1978" t="s" s="3">
        <v>18563</v>
      </c>
      <c r="Y1978" t="s" s="3">
        <v>12389</v>
      </c>
      <c r="Z1978" t="s" s="3">
        <v>55</v>
      </c>
      <c r="AA1978" t="s" s="3">
        <v>56</v>
      </c>
      <c r="AB1978" s="2">
        <v>80449</v>
      </c>
      <c r="AC1978" t="s" s="3">
        <v>18564</v>
      </c>
      <c r="AD1978" t="s" s="3">
        <v>57</v>
      </c>
      <c r="AE1978" t="s" s="3">
        <v>18565</v>
      </c>
      <c r="AF1978" s="2">
        <v>25335</v>
      </c>
      <c r="AI1978" t="s" s="3">
        <v>18566</v>
      </c>
      <c r="AL1978" t="s" s="3">
        <v>8697</v>
      </c>
      <c r="AN1978" t="s" s="3">
        <v>56</v>
      </c>
      <c r="AO1978" t="s" s="3">
        <v>18567</v>
      </c>
      <c r="AP1978" t="s" s="3">
        <v>643</v>
      </c>
      <c r="AQ1978" t="s" s="3">
        <v>64</v>
      </c>
      <c r="AR1978" t="s" s="3">
        <v>18568</v>
      </c>
    </row>
    <row r="1979" s="2" customFormat="1" ht="13.55" customHeight="1">
      <c r="A1979" t="s" s="3">
        <v>45</v>
      </c>
      <c r="B1979" t="s" s="3">
        <v>18569</v>
      </c>
      <c r="C1979" t="s" s="3">
        <v>18570</v>
      </c>
      <c r="D1979" s="2">
        <v>26661</v>
      </c>
      <c r="E1979" t="s" s="3">
        <v>18571</v>
      </c>
      <c r="F1979" s="4">
        <v>6946</v>
      </c>
      <c r="G1979" s="4">
        <v>6946</v>
      </c>
      <c r="H1979" s="4">
        <v>2014</v>
      </c>
      <c r="I1979" s="2">
        <v>0</v>
      </c>
      <c r="J1979" s="4">
        <v>0</v>
      </c>
      <c r="K1979" s="4">
        <v>119</v>
      </c>
      <c r="L1979" s="4">
        <v>6946</v>
      </c>
      <c r="N1979" s="2">
        <v>58.49</v>
      </c>
      <c r="Q1979" t="s" s="3">
        <v>49</v>
      </c>
      <c r="R1979" s="2">
        <v>5</v>
      </c>
      <c r="T1979" t="s" s="3">
        <v>527</v>
      </c>
      <c r="U1979" t="s" s="3">
        <v>8275</v>
      </c>
      <c r="V1979" t="s" s="3">
        <v>6177</v>
      </c>
      <c r="W1979" t="s" s="3">
        <v>8275</v>
      </c>
      <c r="X1979" t="s" s="3">
        <v>18572</v>
      </c>
      <c r="Y1979" t="s" s="3">
        <v>2637</v>
      </c>
      <c r="Z1979" t="s" s="3">
        <v>55</v>
      </c>
      <c r="AA1979" t="s" s="3">
        <v>56</v>
      </c>
      <c r="AB1979" s="2">
        <v>80449</v>
      </c>
      <c r="AC1979" s="2">
        <v>80449</v>
      </c>
      <c r="AD1979" t="s" s="3">
        <v>57</v>
      </c>
      <c r="AE1979" t="s" s="3">
        <v>18573</v>
      </c>
      <c r="AF1979" s="2">
        <v>6725</v>
      </c>
      <c r="AI1979" t="s" s="3">
        <v>18574</v>
      </c>
      <c r="AJ1979" t="s" s="3">
        <v>114</v>
      </c>
      <c r="AL1979" t="s" s="3">
        <v>18575</v>
      </c>
      <c r="AM1979" t="s" s="3">
        <v>18575</v>
      </c>
      <c r="AN1979" t="s" s="3">
        <v>2351</v>
      </c>
      <c r="AO1979" t="s" s="3">
        <v>18576</v>
      </c>
      <c r="AP1979" t="s" s="3">
        <v>3494</v>
      </c>
      <c r="AQ1979" t="s" s="3">
        <v>64</v>
      </c>
      <c r="AR1979" t="s" s="3">
        <v>18577</v>
      </c>
    </row>
    <row r="1980" s="2" customFormat="1" ht="13.55" customHeight="1">
      <c r="A1980" t="s" s="3">
        <v>75</v>
      </c>
      <c r="B1980" t="s" s="3">
        <v>1549</v>
      </c>
      <c r="C1980" t="s" s="3">
        <v>18578</v>
      </c>
      <c r="D1980" s="2">
        <v>6755</v>
      </c>
      <c r="E1980" t="s" s="3">
        <v>18579</v>
      </c>
      <c r="F1980" s="4">
        <v>7711</v>
      </c>
      <c r="G1980" s="4">
        <v>7711</v>
      </c>
      <c r="H1980" s="4">
        <v>2236</v>
      </c>
      <c r="I1980" s="2">
        <v>0</v>
      </c>
      <c r="J1980" s="4">
        <v>0</v>
      </c>
      <c r="K1980" s="4">
        <v>132.62</v>
      </c>
      <c r="L1980" s="4">
        <v>7711</v>
      </c>
      <c r="Q1980" t="s" s="3">
        <v>49</v>
      </c>
      <c r="R1980" s="2">
        <v>6.06</v>
      </c>
      <c r="T1980" t="s" s="3">
        <v>5457</v>
      </c>
      <c r="U1980" t="s" s="3">
        <v>347</v>
      </c>
      <c r="X1980" t="s" s="3">
        <v>18580</v>
      </c>
      <c r="Y1980" t="s" s="3">
        <v>1551</v>
      </c>
      <c r="Z1980" t="s" s="3">
        <v>55</v>
      </c>
      <c r="AA1980" t="s" s="3">
        <v>56</v>
      </c>
      <c r="AB1980" s="2">
        <v>80449</v>
      </c>
      <c r="AC1980" s="2">
        <v>80449</v>
      </c>
      <c r="AD1980" t="s" s="3">
        <v>57</v>
      </c>
      <c r="AE1980" t="s" s="3">
        <v>1552</v>
      </c>
      <c r="AF1980" s="2">
        <v>11160</v>
      </c>
      <c r="AI1980" t="s" s="3">
        <v>11011</v>
      </c>
      <c r="AJ1980" t="s" s="3">
        <v>313</v>
      </c>
      <c r="AL1980" t="s" s="3">
        <v>1605</v>
      </c>
      <c r="AM1980" t="s" s="3">
        <v>1605</v>
      </c>
      <c r="AN1980" t="s" s="3">
        <v>56</v>
      </c>
      <c r="AO1980" s="2">
        <v>80020</v>
      </c>
      <c r="AP1980" t="s" s="3">
        <v>353</v>
      </c>
      <c r="AQ1980" t="s" s="3">
        <v>64</v>
      </c>
      <c r="AR1980" t="s" s="3">
        <v>18581</v>
      </c>
    </row>
    <row r="1981" s="2" customFormat="1" ht="13.55" customHeight="1">
      <c r="A1981" t="s" s="3">
        <v>75</v>
      </c>
      <c r="B1981" t="s" s="3">
        <v>7851</v>
      </c>
      <c r="C1981" t="s" s="3">
        <v>18582</v>
      </c>
      <c r="D1981" s="2">
        <v>6678</v>
      </c>
      <c r="E1981" t="s" s="3">
        <v>18583</v>
      </c>
      <c r="F1981" s="4">
        <v>6893</v>
      </c>
      <c r="G1981" s="4">
        <v>6893</v>
      </c>
      <c r="H1981" s="4">
        <v>1999</v>
      </c>
      <c r="I1981" s="2">
        <v>0</v>
      </c>
      <c r="J1981" s="4">
        <v>0</v>
      </c>
      <c r="K1981" s="4">
        <v>118.4</v>
      </c>
      <c r="L1981" s="4">
        <v>6893</v>
      </c>
      <c r="N1981" s="2">
        <v>84.31999999999999</v>
      </c>
      <c r="Q1981" t="s" s="3">
        <v>49</v>
      </c>
      <c r="R1981" s="2">
        <v>4.93</v>
      </c>
      <c r="T1981" t="s" s="3">
        <v>1658</v>
      </c>
      <c r="U1981" t="s" s="3">
        <v>18584</v>
      </c>
      <c r="V1981" t="s" s="3">
        <v>18585</v>
      </c>
      <c r="W1981" t="s" s="3">
        <v>18584</v>
      </c>
      <c r="X1981" t="s" s="3">
        <v>18586</v>
      </c>
      <c r="Y1981" t="s" s="3">
        <v>247</v>
      </c>
      <c r="Z1981" t="s" s="3">
        <v>55</v>
      </c>
      <c r="AA1981" t="s" s="3">
        <v>56</v>
      </c>
      <c r="AB1981" s="2">
        <v>80449</v>
      </c>
      <c r="AC1981" s="2">
        <v>80449</v>
      </c>
      <c r="AD1981" t="s" s="3">
        <v>57</v>
      </c>
      <c r="AE1981" t="s" s="3">
        <v>7856</v>
      </c>
      <c r="AF1981" s="2">
        <v>47898</v>
      </c>
      <c r="AI1981" t="s" s="3">
        <v>5167</v>
      </c>
      <c r="AJ1981" t="s" s="3">
        <v>174</v>
      </c>
      <c r="AL1981" t="s" s="3">
        <v>18587</v>
      </c>
      <c r="AN1981" t="s" s="3">
        <v>919</v>
      </c>
      <c r="AO1981" t="s" s="3">
        <v>18588</v>
      </c>
      <c r="AP1981" t="s" s="3">
        <v>565</v>
      </c>
      <c r="AQ1981" t="s" s="3">
        <v>64</v>
      </c>
      <c r="AR1981" t="s" s="3">
        <v>18589</v>
      </c>
    </row>
    <row r="1982" s="2" customFormat="1" ht="13.55" customHeight="1">
      <c r="A1982" t="s" s="3">
        <v>45</v>
      </c>
      <c r="B1982" t="s" s="3">
        <v>18590</v>
      </c>
      <c r="C1982" t="s" s="3">
        <v>18591</v>
      </c>
      <c r="D1982" s="2">
        <v>28588</v>
      </c>
      <c r="E1982" t="s" s="3">
        <v>18592</v>
      </c>
      <c r="F1982" s="4">
        <v>6946</v>
      </c>
      <c r="G1982" s="4">
        <v>6946</v>
      </c>
      <c r="H1982" s="4">
        <v>2014</v>
      </c>
      <c r="I1982" s="2">
        <v>0</v>
      </c>
      <c r="J1982" s="4">
        <v>0</v>
      </c>
      <c r="K1982" s="4">
        <v>119</v>
      </c>
      <c r="L1982" s="4">
        <v>6946</v>
      </c>
      <c r="N1982" s="2">
        <v>69.86</v>
      </c>
      <c r="Q1982" t="s" s="3">
        <v>49</v>
      </c>
      <c r="R1982" s="2">
        <v>5</v>
      </c>
      <c r="T1982" t="s" s="3">
        <v>11274</v>
      </c>
      <c r="U1982" t="s" s="3">
        <v>347</v>
      </c>
      <c r="V1982" t="s" s="3">
        <v>1243</v>
      </c>
      <c r="W1982" t="s" s="3">
        <v>347</v>
      </c>
      <c r="X1982" t="s" s="3">
        <v>18593</v>
      </c>
      <c r="Y1982" t="s" s="3">
        <v>57</v>
      </c>
      <c r="Z1982" t="s" s="3">
        <v>55</v>
      </c>
      <c r="AA1982" t="s" s="3">
        <v>56</v>
      </c>
      <c r="AB1982" s="2">
        <v>80449</v>
      </c>
      <c r="AC1982" s="2">
        <v>80449</v>
      </c>
      <c r="AD1982" t="s" s="3">
        <v>57</v>
      </c>
      <c r="AE1982" t="s" s="3">
        <v>18594</v>
      </c>
      <c r="AF1982" s="2">
        <v>6827</v>
      </c>
      <c r="AI1982" t="s" s="3">
        <v>18595</v>
      </c>
      <c r="AJ1982" t="s" s="3">
        <v>114</v>
      </c>
      <c r="AL1982" t="s" s="3">
        <v>416</v>
      </c>
      <c r="AN1982" t="s" s="3">
        <v>56</v>
      </c>
      <c r="AO1982" t="s" s="3">
        <v>18596</v>
      </c>
      <c r="AP1982" t="s" s="3">
        <v>3038</v>
      </c>
      <c r="AQ1982" t="s" s="3">
        <v>64</v>
      </c>
      <c r="AR1982" t="s" s="3">
        <v>18597</v>
      </c>
    </row>
    <row r="1983" s="2" customFormat="1" ht="13.55" customHeight="1">
      <c r="A1983" t="s" s="3">
        <v>45</v>
      </c>
      <c r="B1983" t="s" s="3">
        <v>18598</v>
      </c>
      <c r="C1983" t="s" s="3">
        <v>1996</v>
      </c>
      <c r="D1983" s="2">
        <v>7273</v>
      </c>
      <c r="E1983" t="s" s="3">
        <v>18599</v>
      </c>
      <c r="F1983" s="4">
        <v>6946</v>
      </c>
      <c r="G1983" s="4">
        <v>6946</v>
      </c>
      <c r="H1983" s="4">
        <v>2014</v>
      </c>
      <c r="I1983" s="2">
        <v>0</v>
      </c>
      <c r="J1983" s="4">
        <v>0</v>
      </c>
      <c r="K1983" s="4">
        <v>119</v>
      </c>
      <c r="L1983" s="4">
        <v>6946</v>
      </c>
      <c r="Q1983" t="s" s="3">
        <v>49</v>
      </c>
      <c r="R1983" s="2">
        <v>5</v>
      </c>
      <c r="U1983" t="s" s="3">
        <v>18600</v>
      </c>
      <c r="V1983" t="s" s="3">
        <v>2420</v>
      </c>
      <c r="W1983" t="s" s="3">
        <v>16322</v>
      </c>
      <c r="X1983" t="s" s="3">
        <v>18601</v>
      </c>
      <c r="Y1983" t="s" s="3">
        <v>3049</v>
      </c>
      <c r="Z1983" t="s" s="3">
        <v>55</v>
      </c>
      <c r="AA1983" t="s" s="3">
        <v>56</v>
      </c>
      <c r="AB1983" s="2">
        <v>80449</v>
      </c>
      <c r="AC1983" s="2">
        <v>80449</v>
      </c>
      <c r="AD1983" t="s" s="3">
        <v>57</v>
      </c>
      <c r="AE1983" t="s" s="3">
        <v>18602</v>
      </c>
      <c r="AF1983" s="2">
        <v>10810</v>
      </c>
      <c r="AI1983" t="s" s="3">
        <v>2003</v>
      </c>
      <c r="AJ1983" t="s" s="3">
        <v>144</v>
      </c>
      <c r="AK1983" s="2">
        <v>102</v>
      </c>
      <c r="AL1983" t="s" s="3">
        <v>1432</v>
      </c>
      <c r="AM1983" t="s" s="3">
        <v>1432</v>
      </c>
      <c r="AN1983" t="s" s="3">
        <v>299</v>
      </c>
      <c r="AO1983" t="s" s="3">
        <v>2004</v>
      </c>
      <c r="AP1983" t="s" s="3">
        <v>2194</v>
      </c>
      <c r="AQ1983" t="s" s="3">
        <v>64</v>
      </c>
      <c r="AR1983" t="s" s="3">
        <v>2006</v>
      </c>
    </row>
    <row r="1984" s="2" customFormat="1" ht="13.55" customHeight="1">
      <c r="A1984" t="s" s="3">
        <v>45</v>
      </c>
      <c r="B1984" t="s" s="3">
        <v>18603</v>
      </c>
      <c r="C1984" t="s" s="3">
        <v>18604</v>
      </c>
      <c r="D1984" s="2">
        <v>36435</v>
      </c>
      <c r="E1984" t="s" s="3">
        <v>18605</v>
      </c>
      <c r="F1984" s="4">
        <v>32310</v>
      </c>
      <c r="G1984" s="4">
        <v>32310</v>
      </c>
      <c r="H1984" s="4">
        <v>9370</v>
      </c>
      <c r="I1984" s="2">
        <v>0</v>
      </c>
      <c r="J1984" s="4">
        <v>0</v>
      </c>
      <c r="K1984" s="4">
        <v>599.66</v>
      </c>
      <c r="L1984" s="4">
        <v>32310</v>
      </c>
      <c r="Q1984" t="s" s="3">
        <v>49</v>
      </c>
      <c r="R1984" s="2">
        <v>0.16</v>
      </c>
      <c r="T1984" t="s" s="3">
        <v>436</v>
      </c>
      <c r="U1984" t="s" s="3">
        <v>18606</v>
      </c>
      <c r="X1984" t="s" s="3">
        <v>18607</v>
      </c>
      <c r="Y1984" t="s" s="3">
        <v>4985</v>
      </c>
      <c r="Z1984" t="s" s="3">
        <v>55</v>
      </c>
      <c r="AA1984" t="s" s="3">
        <v>56</v>
      </c>
      <c r="AB1984" s="2">
        <v>80449</v>
      </c>
      <c r="AC1984" s="2">
        <v>80449</v>
      </c>
      <c r="AD1984" t="s" s="3">
        <v>57</v>
      </c>
      <c r="AE1984" t="s" s="3">
        <v>18608</v>
      </c>
      <c r="AF1984" s="2">
        <v>14390</v>
      </c>
      <c r="AI1984" t="s" s="3">
        <v>1219</v>
      </c>
      <c r="AJ1984" t="s" s="3">
        <v>174</v>
      </c>
      <c r="AK1984" s="2">
        <v>108</v>
      </c>
      <c r="AL1984" t="s" s="3">
        <v>175</v>
      </c>
      <c r="AM1984" t="s" s="3">
        <v>175</v>
      </c>
      <c r="AN1984" t="s" s="3">
        <v>56</v>
      </c>
      <c r="AO1984" t="s" s="3">
        <v>18609</v>
      </c>
      <c r="AP1984" t="s" s="3">
        <v>6038</v>
      </c>
      <c r="AQ1984" t="s" s="3">
        <v>64</v>
      </c>
      <c r="AR1984" t="s" s="3">
        <v>18610</v>
      </c>
    </row>
    <row r="1985" s="2" customFormat="1" ht="13.55" customHeight="1">
      <c r="A1985" t="s" s="3">
        <v>75</v>
      </c>
      <c r="B1985" t="s" s="3">
        <v>4662</v>
      </c>
      <c r="C1985" t="s" s="3">
        <v>18611</v>
      </c>
      <c r="D1985" s="2">
        <v>25481</v>
      </c>
      <c r="E1985" t="s" s="3">
        <v>18612</v>
      </c>
      <c r="F1985" s="4">
        <v>7724</v>
      </c>
      <c r="G1985" s="4">
        <v>7724</v>
      </c>
      <c r="H1985" s="4">
        <v>2240</v>
      </c>
      <c r="I1985" s="2">
        <v>0</v>
      </c>
      <c r="J1985" s="4">
        <v>0</v>
      </c>
      <c r="K1985" s="4">
        <v>132.62</v>
      </c>
      <c r="L1985" s="4">
        <v>7724</v>
      </c>
      <c r="Q1985" t="s" s="3">
        <v>49</v>
      </c>
      <c r="R1985" s="2">
        <v>4.28</v>
      </c>
      <c r="T1985" t="s" s="3">
        <v>4020</v>
      </c>
      <c r="U1985" t="s" s="3">
        <v>18613</v>
      </c>
      <c r="X1985" t="s" s="3">
        <v>18614</v>
      </c>
      <c r="Y1985" t="s" s="3">
        <v>773</v>
      </c>
      <c r="Z1985" t="s" s="3">
        <v>55</v>
      </c>
      <c r="AA1985" t="s" s="3">
        <v>56</v>
      </c>
      <c r="AB1985" s="2">
        <v>80449</v>
      </c>
      <c r="AC1985" s="2">
        <v>80449</v>
      </c>
      <c r="AD1985" t="s" s="3">
        <v>57</v>
      </c>
      <c r="AE1985" t="s" s="3">
        <v>4668</v>
      </c>
      <c r="AI1985" t="s" s="3">
        <v>18615</v>
      </c>
      <c r="AL1985" t="s" s="3">
        <v>326</v>
      </c>
      <c r="AM1985" t="s" s="3">
        <v>326</v>
      </c>
      <c r="AN1985" t="s" s="3">
        <v>56</v>
      </c>
      <c r="AO1985" t="s" s="3">
        <v>18616</v>
      </c>
      <c r="AP1985" t="s" s="3">
        <v>18617</v>
      </c>
      <c r="AQ1985" t="s" s="3">
        <v>64</v>
      </c>
      <c r="AR1985" t="s" s="3">
        <v>18618</v>
      </c>
    </row>
    <row r="1986" s="2" customFormat="1" ht="13.55" customHeight="1">
      <c r="A1986" t="s" s="3">
        <v>45</v>
      </c>
      <c r="B1986" t="s" s="3">
        <v>18619</v>
      </c>
      <c r="C1986" t="s" s="3">
        <v>18620</v>
      </c>
      <c r="D1986" s="2">
        <v>27027</v>
      </c>
      <c r="E1986" t="s" s="3">
        <v>18621</v>
      </c>
      <c r="F1986" s="4">
        <v>6946</v>
      </c>
      <c r="G1986" s="4">
        <v>6946</v>
      </c>
      <c r="H1986" s="4">
        <v>2014</v>
      </c>
      <c r="I1986" s="2">
        <v>0</v>
      </c>
      <c r="J1986" s="4">
        <v>0</v>
      </c>
      <c r="K1986" s="4">
        <v>119</v>
      </c>
      <c r="L1986" s="4">
        <v>6946</v>
      </c>
      <c r="N1986" s="2">
        <v>0</v>
      </c>
      <c r="Q1986" t="s" s="3">
        <v>49</v>
      </c>
      <c r="R1986" s="2">
        <v>5</v>
      </c>
      <c r="T1986" t="s" s="3">
        <v>1192</v>
      </c>
      <c r="U1986" t="s" s="3">
        <v>18622</v>
      </c>
      <c r="V1986" t="s" s="3">
        <v>4879</v>
      </c>
      <c r="W1986" t="s" s="3">
        <v>18622</v>
      </c>
      <c r="X1986" t="s" s="3">
        <v>18623</v>
      </c>
      <c r="Y1986" t="s" s="3">
        <v>638</v>
      </c>
      <c r="Z1986" t="s" s="3">
        <v>55</v>
      </c>
      <c r="AA1986" t="s" s="3">
        <v>56</v>
      </c>
      <c r="AB1986" s="2">
        <v>80449</v>
      </c>
      <c r="AC1986" s="2">
        <v>80449</v>
      </c>
      <c r="AD1986" t="s" s="3">
        <v>57</v>
      </c>
      <c r="AE1986" t="s" s="3">
        <v>18624</v>
      </c>
      <c r="AF1986" s="2">
        <v>6156</v>
      </c>
      <c r="AI1986" t="s" s="3">
        <v>18625</v>
      </c>
      <c r="AJ1986" t="s" s="3">
        <v>415</v>
      </c>
      <c r="AL1986" t="s" s="3">
        <v>11278</v>
      </c>
      <c r="AM1986" t="s" s="3">
        <v>18626</v>
      </c>
      <c r="AN1986" t="s" s="3">
        <v>6354</v>
      </c>
      <c r="AO1986" t="s" s="3">
        <v>18627</v>
      </c>
      <c r="AP1986" t="s" s="3">
        <v>147</v>
      </c>
      <c r="AQ1986" t="s" s="3">
        <v>64</v>
      </c>
      <c r="AR1986" t="s" s="3">
        <v>18628</v>
      </c>
    </row>
    <row r="1987" s="2" customFormat="1" ht="13.55" customHeight="1">
      <c r="A1987" t="s" s="3">
        <v>75</v>
      </c>
      <c r="B1987" t="s" s="3">
        <v>381</v>
      </c>
      <c r="C1987" t="s" s="3">
        <v>18629</v>
      </c>
      <c r="D1987" s="2">
        <v>10076</v>
      </c>
      <c r="E1987" t="s" s="3">
        <v>18630</v>
      </c>
      <c r="F1987" s="4">
        <v>1516</v>
      </c>
      <c r="G1987" s="4">
        <v>1516</v>
      </c>
      <c r="H1987" s="4">
        <v>440</v>
      </c>
      <c r="I1987" s="2">
        <v>0</v>
      </c>
      <c r="J1987" s="4">
        <v>0</v>
      </c>
      <c r="K1987" s="4">
        <v>26.06</v>
      </c>
      <c r="L1987" s="4">
        <v>1516</v>
      </c>
      <c r="N1987" s="2">
        <v>224.31</v>
      </c>
      <c r="Q1987" t="s" s="3">
        <v>49</v>
      </c>
      <c r="R1987" s="2">
        <v>0.17</v>
      </c>
      <c r="T1987" t="s" s="3">
        <v>1192</v>
      </c>
      <c r="U1987" t="s" s="3">
        <v>18631</v>
      </c>
      <c r="X1987" t="s" s="3">
        <v>18632</v>
      </c>
      <c r="Y1987" t="s" s="3">
        <v>388</v>
      </c>
      <c r="Z1987" t="s" s="3">
        <v>55</v>
      </c>
      <c r="AA1987" t="s" s="3">
        <v>56</v>
      </c>
      <c r="AB1987" s="2">
        <v>80449</v>
      </c>
      <c r="AC1987" s="2">
        <v>80449</v>
      </c>
      <c r="AD1987" t="s" s="3">
        <v>57</v>
      </c>
      <c r="AE1987" t="s" s="3">
        <v>389</v>
      </c>
      <c r="AI1987" t="s" s="3">
        <v>18633</v>
      </c>
      <c r="AL1987" t="s" s="3">
        <v>4803</v>
      </c>
      <c r="AM1987" t="s" s="3">
        <v>4803</v>
      </c>
      <c r="AN1987" t="s" s="3">
        <v>1690</v>
      </c>
      <c r="AO1987" s="2">
        <v>52766</v>
      </c>
      <c r="AP1987" t="s" s="3">
        <v>980</v>
      </c>
      <c r="AQ1987" t="s" s="3">
        <v>64</v>
      </c>
      <c r="AR1987" t="s" s="3">
        <v>18634</v>
      </c>
    </row>
    <row r="1988" s="2" customFormat="1" ht="13.55" customHeight="1">
      <c r="A1988" t="s" s="3">
        <v>45</v>
      </c>
      <c r="B1988" t="s" s="3">
        <v>18635</v>
      </c>
      <c r="C1988" t="s" s="3">
        <v>18636</v>
      </c>
      <c r="D1988" s="2">
        <v>37923</v>
      </c>
      <c r="E1988" t="s" s="3">
        <v>18637</v>
      </c>
      <c r="F1988" s="4">
        <v>39618</v>
      </c>
      <c r="G1988" s="4">
        <v>39618</v>
      </c>
      <c r="H1988" s="4">
        <v>11489</v>
      </c>
      <c r="I1988" s="2">
        <v>0</v>
      </c>
      <c r="J1988" s="4">
        <v>0</v>
      </c>
      <c r="K1988" s="4">
        <v>668.72</v>
      </c>
      <c r="L1988" s="4">
        <v>39618</v>
      </c>
      <c r="N1988" s="2">
        <v>485.16</v>
      </c>
      <c r="Q1988" t="s" s="3">
        <v>49</v>
      </c>
      <c r="R1988" s="2">
        <v>5</v>
      </c>
      <c r="T1988" t="s" s="3">
        <v>18638</v>
      </c>
      <c r="U1988" t="s" s="3">
        <v>18639</v>
      </c>
      <c r="X1988" t="s" s="3">
        <v>18640</v>
      </c>
      <c r="Y1988" t="s" s="3">
        <v>5231</v>
      </c>
      <c r="Z1988" t="s" s="3">
        <v>55</v>
      </c>
      <c r="AA1988" t="s" s="3">
        <v>56</v>
      </c>
      <c r="AB1988" s="2">
        <v>80449</v>
      </c>
      <c r="AC1988" t="s" s="3">
        <v>5232</v>
      </c>
      <c r="AD1988" t="s" s="3">
        <v>57</v>
      </c>
      <c r="AE1988" t="s" s="3">
        <v>18641</v>
      </c>
      <c r="AF1988" s="2">
        <v>2702</v>
      </c>
      <c r="AI1988" t="s" s="3">
        <v>18642</v>
      </c>
      <c r="AJ1988" t="s" s="3">
        <v>60</v>
      </c>
      <c r="AL1988" t="s" s="3">
        <v>2202</v>
      </c>
      <c r="AM1988" t="s" s="3">
        <v>2202</v>
      </c>
      <c r="AN1988" t="s" s="3">
        <v>56</v>
      </c>
      <c r="AO1988" t="s" s="3">
        <v>18643</v>
      </c>
      <c r="AP1988" t="s" s="3">
        <v>630</v>
      </c>
      <c r="AQ1988" t="s" s="3">
        <v>64</v>
      </c>
      <c r="AR1988" t="s" s="3">
        <v>18644</v>
      </c>
    </row>
    <row r="1989" s="2" customFormat="1" ht="13.55" customHeight="1">
      <c r="A1989" t="s" s="3">
        <v>75</v>
      </c>
      <c r="B1989" t="s" s="3">
        <v>18645</v>
      </c>
      <c r="C1989" t="s" s="3">
        <v>18646</v>
      </c>
      <c r="D1989" s="2">
        <v>27496</v>
      </c>
      <c r="E1989" t="s" s="3">
        <v>18647</v>
      </c>
      <c r="F1989" s="4">
        <v>6946</v>
      </c>
      <c r="G1989" s="4">
        <v>6946</v>
      </c>
      <c r="H1989" s="4">
        <v>2014</v>
      </c>
      <c r="I1989" s="2">
        <v>0</v>
      </c>
      <c r="J1989" s="4">
        <v>0</v>
      </c>
      <c r="K1989" s="4">
        <v>119</v>
      </c>
      <c r="L1989" s="4">
        <v>6946</v>
      </c>
      <c r="Q1989" t="s" s="3">
        <v>49</v>
      </c>
      <c r="R1989" s="2">
        <v>5</v>
      </c>
      <c r="T1989" t="s" s="3">
        <v>18648</v>
      </c>
      <c r="U1989" t="s" s="3">
        <v>18649</v>
      </c>
      <c r="V1989" t="s" s="3">
        <v>770</v>
      </c>
      <c r="W1989" t="s" s="3">
        <v>18649</v>
      </c>
      <c r="X1989" t="s" s="3">
        <v>18650</v>
      </c>
      <c r="Y1989" t="s" s="3">
        <v>531</v>
      </c>
      <c r="Z1989" t="s" s="3">
        <v>55</v>
      </c>
      <c r="AA1989" t="s" s="3">
        <v>56</v>
      </c>
      <c r="AB1989" s="2">
        <v>80449</v>
      </c>
      <c r="AC1989" s="2">
        <v>80449</v>
      </c>
      <c r="AD1989" t="s" s="3">
        <v>57</v>
      </c>
      <c r="AE1989" t="s" s="3">
        <v>18651</v>
      </c>
      <c r="AI1989" t="s" s="3">
        <v>18652</v>
      </c>
      <c r="AL1989" t="s" s="3">
        <v>18653</v>
      </c>
      <c r="AM1989" t="s" s="3">
        <v>18653</v>
      </c>
      <c r="AN1989" t="s" s="3">
        <v>1690</v>
      </c>
      <c r="AO1989" s="2">
        <v>50514</v>
      </c>
      <c r="AP1989" t="s" s="3">
        <v>980</v>
      </c>
      <c r="AQ1989" t="s" s="3">
        <v>64</v>
      </c>
      <c r="AR1989" t="s" s="3">
        <v>18654</v>
      </c>
    </row>
    <row r="1990" s="2" customFormat="1" ht="13.55" customHeight="1">
      <c r="A1990" t="s" s="3">
        <v>45</v>
      </c>
      <c r="B1990" t="s" s="3">
        <v>18655</v>
      </c>
      <c r="C1990" t="s" s="3">
        <v>18656</v>
      </c>
      <c r="D1990" s="2">
        <v>672</v>
      </c>
      <c r="E1990" t="s" s="3">
        <v>18657</v>
      </c>
      <c r="F1990" s="4">
        <v>36200</v>
      </c>
      <c r="G1990" s="4">
        <v>36200</v>
      </c>
      <c r="H1990" s="4">
        <v>10498</v>
      </c>
      <c r="I1990" s="2">
        <v>0</v>
      </c>
      <c r="J1990" s="4">
        <v>0</v>
      </c>
      <c r="K1990" s="4">
        <v>682.8</v>
      </c>
      <c r="L1990" s="4">
        <v>36200</v>
      </c>
      <c r="N1990" s="2">
        <v>271.17</v>
      </c>
      <c r="Q1990" t="s" s="3">
        <v>49</v>
      </c>
      <c r="R1990" s="2">
        <v>5.28</v>
      </c>
      <c r="T1990" t="s" s="3">
        <v>6241</v>
      </c>
      <c r="U1990" t="s" s="3">
        <v>18658</v>
      </c>
      <c r="V1990" t="s" s="3">
        <v>13945</v>
      </c>
      <c r="W1990" t="s" s="3">
        <v>18658</v>
      </c>
      <c r="X1990" t="s" s="3">
        <v>18659</v>
      </c>
      <c r="Y1990" t="s" s="3">
        <v>6591</v>
      </c>
      <c r="Z1990" t="s" s="3">
        <v>55</v>
      </c>
      <c r="AA1990" t="s" s="3">
        <v>56</v>
      </c>
      <c r="AB1990" s="2">
        <v>80449</v>
      </c>
      <c r="AC1990" s="2">
        <v>80449</v>
      </c>
      <c r="AD1990" t="s" s="3">
        <v>57</v>
      </c>
      <c r="AE1990" t="s" s="3">
        <v>18660</v>
      </c>
      <c r="AF1990" s="2">
        <v>7279</v>
      </c>
      <c r="AI1990" t="s" s="3">
        <v>18661</v>
      </c>
      <c r="AJ1990" t="s" s="3">
        <v>600</v>
      </c>
      <c r="AL1990" t="s" s="3">
        <v>1737</v>
      </c>
      <c r="AM1990" t="s" s="3">
        <v>1737</v>
      </c>
      <c r="AN1990" t="s" s="3">
        <v>56</v>
      </c>
      <c r="AO1990" t="s" s="3">
        <v>18662</v>
      </c>
      <c r="AP1990" t="s" s="3">
        <v>509</v>
      </c>
      <c r="AQ1990" t="s" s="3">
        <v>64</v>
      </c>
      <c r="AR1990" t="s" s="3">
        <v>18663</v>
      </c>
    </row>
    <row r="1991" s="2" customFormat="1" ht="13.55" customHeight="1">
      <c r="A1991" t="s" s="3">
        <v>45</v>
      </c>
      <c r="B1991" t="s" s="3">
        <v>18664</v>
      </c>
      <c r="C1991" t="s" s="3">
        <v>18665</v>
      </c>
      <c r="D1991" s="2">
        <v>28393</v>
      </c>
      <c r="E1991" t="s" s="3">
        <v>18666</v>
      </c>
      <c r="F1991" s="4">
        <v>6946</v>
      </c>
      <c r="G1991" s="4">
        <v>6946</v>
      </c>
      <c r="H1991" s="4">
        <v>2014</v>
      </c>
      <c r="I1991" s="2">
        <v>0</v>
      </c>
      <c r="J1991" s="4">
        <v>0</v>
      </c>
      <c r="K1991" s="4">
        <v>119</v>
      </c>
      <c r="L1991" s="4">
        <v>6946</v>
      </c>
      <c r="Q1991" t="s" s="3">
        <v>49</v>
      </c>
      <c r="R1991" s="2">
        <v>5</v>
      </c>
      <c r="T1991" t="s" s="3">
        <v>2659</v>
      </c>
      <c r="U1991" t="s" s="3">
        <v>4814</v>
      </c>
      <c r="V1991" t="s" s="3">
        <v>18667</v>
      </c>
      <c r="W1991" t="s" s="3">
        <v>4814</v>
      </c>
      <c r="X1991" t="s" s="3">
        <v>18668</v>
      </c>
      <c r="Y1991" t="s" s="3">
        <v>83</v>
      </c>
      <c r="Z1991" t="s" s="3">
        <v>55</v>
      </c>
      <c r="AA1991" t="s" s="3">
        <v>56</v>
      </c>
      <c r="AB1991" s="2">
        <v>80449</v>
      </c>
      <c r="AC1991" s="2">
        <v>80449</v>
      </c>
      <c r="AD1991" t="s" s="3">
        <v>57</v>
      </c>
      <c r="AE1991" t="s" s="3">
        <v>18669</v>
      </c>
      <c r="AF1991" s="2">
        <v>6248</v>
      </c>
      <c r="AH1991" t="s" s="3">
        <v>1687</v>
      </c>
      <c r="AI1991" t="s" s="3">
        <v>18670</v>
      </c>
      <c r="AJ1991" t="s" s="3">
        <v>60</v>
      </c>
      <c r="AL1991" t="s" s="3">
        <v>18671</v>
      </c>
      <c r="AN1991" t="s" s="3">
        <v>366</v>
      </c>
      <c r="AO1991" t="s" s="3">
        <v>18672</v>
      </c>
      <c r="AP1991" t="s" s="3">
        <v>18673</v>
      </c>
      <c r="AQ1991" t="s" s="3">
        <v>64</v>
      </c>
      <c r="AR1991" t="s" s="3">
        <v>18674</v>
      </c>
    </row>
    <row r="1992" s="2" customFormat="1" ht="13.55" customHeight="1">
      <c r="A1992" t="s" s="3">
        <v>75</v>
      </c>
      <c r="B1992" t="s" s="3">
        <v>3377</v>
      </c>
      <c r="C1992" t="s" s="3">
        <v>18675</v>
      </c>
      <c r="D1992" s="2">
        <v>8908</v>
      </c>
      <c r="E1992" t="s" s="3">
        <v>18676</v>
      </c>
      <c r="F1992" s="4">
        <v>11212</v>
      </c>
      <c r="G1992" s="4">
        <v>11212</v>
      </c>
      <c r="H1992" s="4">
        <v>3251</v>
      </c>
      <c r="I1992" s="2">
        <v>0</v>
      </c>
      <c r="J1992" s="4">
        <v>0</v>
      </c>
      <c r="K1992" s="4">
        <v>156.88</v>
      </c>
      <c r="L1992" s="4">
        <v>11212</v>
      </c>
      <c r="Q1992" t="s" s="3">
        <v>49</v>
      </c>
      <c r="R1992" s="2">
        <v>8.5</v>
      </c>
      <c r="T1992" t="s" s="3">
        <v>1067</v>
      </c>
      <c r="U1992" t="s" s="3">
        <v>18677</v>
      </c>
      <c r="V1992" t="s" s="3">
        <v>650</v>
      </c>
      <c r="W1992" t="s" s="3">
        <v>18677</v>
      </c>
      <c r="X1992" t="s" s="3">
        <v>18678</v>
      </c>
      <c r="Y1992" t="s" s="3">
        <v>3383</v>
      </c>
      <c r="Z1992" t="s" s="3">
        <v>55</v>
      </c>
      <c r="AA1992" t="s" s="3">
        <v>56</v>
      </c>
      <c r="AB1992" s="2">
        <v>80449</v>
      </c>
      <c r="AC1992" s="2">
        <v>80449</v>
      </c>
      <c r="AD1992" t="s" s="3">
        <v>57</v>
      </c>
      <c r="AE1992" t="s" s="3">
        <v>3384</v>
      </c>
      <c r="AF1992" s="2">
        <v>13428</v>
      </c>
      <c r="AI1992" t="s" s="3">
        <v>18679</v>
      </c>
      <c r="AJ1992" t="s" s="3">
        <v>144</v>
      </c>
      <c r="AL1992" t="s" s="3">
        <v>18680</v>
      </c>
      <c r="AN1992" t="s" s="3">
        <v>234</v>
      </c>
      <c r="AO1992" t="s" s="3">
        <v>18681</v>
      </c>
      <c r="AP1992" t="s" s="3">
        <v>921</v>
      </c>
      <c r="AQ1992" t="s" s="3">
        <v>64</v>
      </c>
      <c r="AR1992" t="s" s="3">
        <v>18682</v>
      </c>
    </row>
    <row r="1993" s="2" customFormat="1" ht="13.55" customHeight="1">
      <c r="A1993" t="s" s="3">
        <v>45</v>
      </c>
      <c r="B1993" t="s" s="3">
        <v>18683</v>
      </c>
      <c r="C1993" t="s" s="3">
        <v>18684</v>
      </c>
      <c r="D1993" s="2">
        <v>26112</v>
      </c>
      <c r="E1993" t="s" s="3">
        <v>18685</v>
      </c>
      <c r="F1993" s="4">
        <v>6946</v>
      </c>
      <c r="G1993" s="4">
        <v>6946</v>
      </c>
      <c r="H1993" s="4">
        <v>2014</v>
      </c>
      <c r="I1993" s="2">
        <v>0</v>
      </c>
      <c r="J1993" s="4">
        <v>0</v>
      </c>
      <c r="K1993" s="4">
        <v>119</v>
      </c>
      <c r="L1993" s="4">
        <v>6946</v>
      </c>
      <c r="Q1993" t="s" s="3">
        <v>49</v>
      </c>
      <c r="R1993" s="2">
        <v>5</v>
      </c>
      <c r="T1993" t="s" s="3">
        <v>1768</v>
      </c>
      <c r="U1993" t="s" s="3">
        <v>18686</v>
      </c>
      <c r="V1993" t="s" s="3">
        <v>4207</v>
      </c>
      <c r="W1993" t="s" s="3">
        <v>18686</v>
      </c>
      <c r="X1993" t="s" s="3">
        <v>18687</v>
      </c>
      <c r="Y1993" t="s" s="3">
        <v>54</v>
      </c>
      <c r="Z1993" t="s" s="3">
        <v>55</v>
      </c>
      <c r="AA1993" t="s" s="3">
        <v>56</v>
      </c>
      <c r="AB1993" s="2">
        <v>80449</v>
      </c>
      <c r="AC1993" s="2">
        <v>80449</v>
      </c>
      <c r="AD1993" t="s" s="3">
        <v>57</v>
      </c>
      <c r="AE1993" t="s" s="3">
        <v>18688</v>
      </c>
      <c r="AF1993" s="2">
        <v>1027</v>
      </c>
      <c r="AI1993" t="s" s="3">
        <v>18689</v>
      </c>
      <c r="AJ1993" t="s" s="3">
        <v>217</v>
      </c>
      <c r="AL1993" t="s" s="3">
        <v>1903</v>
      </c>
      <c r="AM1993" t="s" s="3">
        <v>1903</v>
      </c>
      <c r="AN1993" t="s" s="3">
        <v>656</v>
      </c>
      <c r="AO1993" t="s" s="3">
        <v>18690</v>
      </c>
      <c r="AP1993" t="s" s="3">
        <v>3038</v>
      </c>
      <c r="AQ1993" t="s" s="3">
        <v>64</v>
      </c>
      <c r="AR1993" t="s" s="3">
        <v>18691</v>
      </c>
    </row>
    <row r="1994" s="2" customFormat="1" ht="13.55" customHeight="1">
      <c r="A1994" t="s" s="3">
        <v>75</v>
      </c>
      <c r="B1994" t="s" s="3">
        <v>18692</v>
      </c>
      <c r="C1994" t="s" s="3">
        <v>18693</v>
      </c>
      <c r="D1994" s="2">
        <v>27047</v>
      </c>
      <c r="E1994" t="s" s="3">
        <v>18694</v>
      </c>
      <c r="F1994" s="4">
        <v>6946</v>
      </c>
      <c r="G1994" s="4">
        <v>6946</v>
      </c>
      <c r="H1994" s="4">
        <v>2014</v>
      </c>
      <c r="I1994" s="2">
        <v>0</v>
      </c>
      <c r="J1994" s="4">
        <v>0</v>
      </c>
      <c r="K1994" s="4">
        <v>119</v>
      </c>
      <c r="L1994" s="4">
        <v>6946</v>
      </c>
      <c r="Q1994" t="s" s="3">
        <v>49</v>
      </c>
      <c r="R1994" s="2">
        <v>5</v>
      </c>
      <c r="T1994" t="s" s="3">
        <v>17115</v>
      </c>
      <c r="U1994" t="s" s="3">
        <v>18695</v>
      </c>
      <c r="V1994" t="s" s="3">
        <v>1035</v>
      </c>
      <c r="W1994" t="s" s="3">
        <v>18695</v>
      </c>
      <c r="X1994" t="s" s="3">
        <v>18696</v>
      </c>
      <c r="Y1994" t="s" s="3">
        <v>638</v>
      </c>
      <c r="Z1994" t="s" s="3">
        <v>55</v>
      </c>
      <c r="AA1994" t="s" s="3">
        <v>56</v>
      </c>
      <c r="AB1994" s="2">
        <v>80449</v>
      </c>
      <c r="AC1994" s="2">
        <v>80449</v>
      </c>
      <c r="AD1994" t="s" s="3">
        <v>57</v>
      </c>
      <c r="AE1994" t="s" s="3">
        <v>18697</v>
      </c>
      <c r="AI1994" t="s" s="3">
        <v>18698</v>
      </c>
      <c r="AL1994" t="s" s="3">
        <v>145</v>
      </c>
      <c r="AM1994" t="s" s="3">
        <v>145</v>
      </c>
      <c r="AN1994" t="s" s="3">
        <v>56</v>
      </c>
      <c r="AO1994" t="s" s="3">
        <v>18699</v>
      </c>
      <c r="AP1994" t="s" s="3">
        <v>235</v>
      </c>
      <c r="AQ1994" t="s" s="3">
        <v>64</v>
      </c>
      <c r="AR1994" t="s" s="3">
        <v>18700</v>
      </c>
    </row>
    <row r="1995" s="2" customFormat="1" ht="13.55" customHeight="1">
      <c r="A1995" t="s" s="3">
        <v>45</v>
      </c>
      <c r="B1995" t="s" s="3">
        <v>18701</v>
      </c>
      <c r="C1995" t="s" s="3">
        <v>18702</v>
      </c>
      <c r="D1995" s="2">
        <v>27990</v>
      </c>
      <c r="E1995" t="s" s="3">
        <v>18703</v>
      </c>
      <c r="F1995" s="4">
        <v>6954</v>
      </c>
      <c r="G1995" s="4">
        <v>6954</v>
      </c>
      <c r="H1995" s="4">
        <v>2017</v>
      </c>
      <c r="I1995" s="2">
        <v>0</v>
      </c>
      <c r="J1995" s="4">
        <v>0</v>
      </c>
      <c r="K1995" s="4">
        <v>119.58</v>
      </c>
      <c r="L1995" s="4">
        <v>6954</v>
      </c>
      <c r="Q1995" t="s" s="3">
        <v>49</v>
      </c>
      <c r="R1995" s="2">
        <v>5.01</v>
      </c>
      <c r="T1995" t="s" s="3">
        <v>689</v>
      </c>
      <c r="U1995" t="s" s="3">
        <v>18704</v>
      </c>
      <c r="V1995" t="s" s="3">
        <v>3336</v>
      </c>
      <c r="W1995" t="s" s="3">
        <v>18704</v>
      </c>
      <c r="X1995" t="s" s="3">
        <v>18705</v>
      </c>
      <c r="Y1995" t="s" s="3">
        <v>57</v>
      </c>
      <c r="Z1995" t="s" s="3">
        <v>55</v>
      </c>
      <c r="AA1995" t="s" s="3">
        <v>56</v>
      </c>
      <c r="AB1995" s="2">
        <v>80449</v>
      </c>
      <c r="AC1995" s="2">
        <v>80449</v>
      </c>
      <c r="AD1995" t="s" s="3">
        <v>57</v>
      </c>
      <c r="AE1995" t="s" s="3">
        <v>18706</v>
      </c>
      <c r="AF1995" s="2">
        <v>8874</v>
      </c>
      <c r="AI1995" t="s" s="3">
        <v>18707</v>
      </c>
      <c r="AJ1995" t="s" s="3">
        <v>1736</v>
      </c>
      <c r="AL1995" t="s" s="3">
        <v>18708</v>
      </c>
      <c r="AN1995" t="s" s="3">
        <v>234</v>
      </c>
      <c r="AO1995" t="s" s="3">
        <v>18709</v>
      </c>
      <c r="AP1995" t="s" s="3">
        <v>1714</v>
      </c>
      <c r="AQ1995" t="s" s="3">
        <v>64</v>
      </c>
      <c r="AR1995" t="s" s="3">
        <v>18710</v>
      </c>
    </row>
    <row r="1996" s="2" customFormat="1" ht="13.55" customHeight="1">
      <c r="A1996" t="s" s="3">
        <v>45</v>
      </c>
      <c r="B1996" t="s" s="3">
        <v>18711</v>
      </c>
      <c r="C1996" t="s" s="3">
        <v>18712</v>
      </c>
      <c r="D1996" s="2">
        <v>36519</v>
      </c>
      <c r="E1996" t="s" s="3">
        <v>18713</v>
      </c>
      <c r="F1996" s="4">
        <v>32514</v>
      </c>
      <c r="G1996" s="4">
        <v>32514</v>
      </c>
      <c r="H1996" s="4">
        <v>9429</v>
      </c>
      <c r="I1996" s="2">
        <v>0</v>
      </c>
      <c r="J1996" s="4">
        <v>0</v>
      </c>
      <c r="K1996" s="4">
        <v>613.22</v>
      </c>
      <c r="L1996" s="4">
        <v>32514</v>
      </c>
      <c r="Q1996" t="s" s="3">
        <v>49</v>
      </c>
      <c r="R1996" s="2">
        <v>35</v>
      </c>
      <c r="T1996" t="s" s="3">
        <v>18714</v>
      </c>
      <c r="U1996" t="s" s="3">
        <v>124</v>
      </c>
      <c r="V1996" t="s" s="3">
        <v>2753</v>
      </c>
      <c r="W1996" t="s" s="3">
        <v>18715</v>
      </c>
      <c r="X1996" t="s" s="3">
        <v>18716</v>
      </c>
      <c r="Y1996" t="s" s="3">
        <v>4071</v>
      </c>
      <c r="Z1996" t="s" s="3">
        <v>55</v>
      </c>
      <c r="AA1996" t="s" s="3">
        <v>56</v>
      </c>
      <c r="AB1996" s="2">
        <v>80449</v>
      </c>
      <c r="AC1996" s="2">
        <v>80449</v>
      </c>
      <c r="AD1996" t="s" s="3">
        <v>57</v>
      </c>
      <c r="AE1996" t="s" s="3">
        <v>18717</v>
      </c>
      <c r="AF1996" s="2">
        <v>220</v>
      </c>
      <c r="AI1996" t="s" s="3">
        <v>18718</v>
      </c>
      <c r="AJ1996" t="s" s="3">
        <v>415</v>
      </c>
      <c r="AL1996" t="s" s="3">
        <v>1737</v>
      </c>
      <c r="AM1996" t="s" s="3">
        <v>1737</v>
      </c>
      <c r="AN1996" t="s" s="3">
        <v>56</v>
      </c>
      <c r="AO1996" t="s" s="3">
        <v>18719</v>
      </c>
      <c r="AP1996" t="s" s="3">
        <v>3323</v>
      </c>
      <c r="AQ1996" t="s" s="3">
        <v>64</v>
      </c>
      <c r="AR1996" t="s" s="3">
        <v>18720</v>
      </c>
    </row>
    <row r="1997" s="2" customFormat="1" ht="13.55" customHeight="1">
      <c r="A1997" t="s" s="3">
        <v>45</v>
      </c>
      <c r="B1997" t="s" s="3">
        <v>18721</v>
      </c>
      <c r="C1997" t="s" s="3">
        <v>18722</v>
      </c>
      <c r="D1997" s="2">
        <v>6851</v>
      </c>
      <c r="E1997" t="s" s="3">
        <v>18723</v>
      </c>
      <c r="F1997" s="4">
        <v>8886</v>
      </c>
      <c r="G1997" s="4">
        <v>8886</v>
      </c>
      <c r="H1997" s="4">
        <v>2577</v>
      </c>
      <c r="I1997" s="2">
        <v>0</v>
      </c>
      <c r="J1997" s="4">
        <v>0</v>
      </c>
      <c r="K1997" s="4">
        <v>124.54</v>
      </c>
      <c r="L1997" s="4">
        <v>8886</v>
      </c>
      <c r="N1997" s="2">
        <v>140.87</v>
      </c>
      <c r="Q1997" t="s" s="3">
        <v>49</v>
      </c>
      <c r="R1997" s="2">
        <v>5.54</v>
      </c>
      <c r="T1997" t="s" s="3">
        <v>18724</v>
      </c>
      <c r="U1997" t="s" s="3">
        <v>18725</v>
      </c>
      <c r="V1997" t="s" s="3">
        <v>503</v>
      </c>
      <c r="W1997" t="s" s="3">
        <v>18725</v>
      </c>
      <c r="X1997" t="s" s="3">
        <v>18726</v>
      </c>
      <c r="Y1997" t="s" s="3">
        <v>271</v>
      </c>
      <c r="Z1997" t="s" s="3">
        <v>55</v>
      </c>
      <c r="AA1997" t="s" s="3">
        <v>56</v>
      </c>
      <c r="AB1997" s="2">
        <v>80449</v>
      </c>
      <c r="AC1997" s="2">
        <v>80449</v>
      </c>
      <c r="AD1997" t="s" s="3">
        <v>57</v>
      </c>
      <c r="AE1997" t="s" s="3">
        <v>18727</v>
      </c>
      <c r="AF1997" s="2">
        <v>714</v>
      </c>
      <c r="AI1997" t="s" s="3">
        <v>18728</v>
      </c>
      <c r="AJ1997" t="s" s="3">
        <v>202</v>
      </c>
      <c r="AL1997" t="s" s="3">
        <v>6550</v>
      </c>
      <c r="AN1997" t="s" s="3">
        <v>130</v>
      </c>
      <c r="AO1997" t="s" s="3">
        <v>18729</v>
      </c>
      <c r="AP1997" t="s" s="3">
        <v>431</v>
      </c>
      <c r="AQ1997" t="s" s="3">
        <v>64</v>
      </c>
      <c r="AR1997" t="s" s="3">
        <v>18730</v>
      </c>
    </row>
    <row r="1998" s="2" customFormat="1" ht="13.55" customHeight="1">
      <c r="A1998" t="s" s="3">
        <v>75</v>
      </c>
      <c r="B1998" t="s" s="3">
        <v>567</v>
      </c>
      <c r="C1998" t="s" s="3">
        <v>18731</v>
      </c>
      <c r="D1998" s="2">
        <v>15155</v>
      </c>
      <c r="E1998" t="s" s="3">
        <v>18732</v>
      </c>
      <c r="F1998" s="4">
        <v>5156</v>
      </c>
      <c r="G1998" s="4">
        <v>5156</v>
      </c>
      <c r="H1998" s="4">
        <v>1495</v>
      </c>
      <c r="I1998" s="2">
        <v>0</v>
      </c>
      <c r="J1998" s="4">
        <v>0</v>
      </c>
      <c r="K1998" s="4">
        <v>88.8</v>
      </c>
      <c r="L1998" s="4">
        <v>5156</v>
      </c>
      <c r="Q1998" t="s" s="3">
        <v>49</v>
      </c>
      <c r="R1998" s="2">
        <v>0.34</v>
      </c>
      <c r="T1998" t="s" s="3">
        <v>10529</v>
      </c>
      <c r="U1998" t="s" s="3">
        <v>18733</v>
      </c>
      <c r="X1998" t="s" s="3">
        <v>18734</v>
      </c>
      <c r="Y1998" t="s" s="3">
        <v>573</v>
      </c>
      <c r="Z1998" t="s" s="3">
        <v>55</v>
      </c>
      <c r="AA1998" t="s" s="3">
        <v>56</v>
      </c>
      <c r="AB1998" s="2">
        <v>80449</v>
      </c>
      <c r="AC1998" s="2">
        <v>80449</v>
      </c>
      <c r="AD1998" t="s" s="3">
        <v>57</v>
      </c>
      <c r="AE1998" t="s" s="3">
        <v>574</v>
      </c>
      <c r="AF1998" s="2">
        <v>19760</v>
      </c>
      <c r="AI1998" t="s" s="3">
        <v>18735</v>
      </c>
      <c r="AJ1998" t="s" s="3">
        <v>174</v>
      </c>
      <c r="AL1998" t="s" s="3">
        <v>203</v>
      </c>
      <c r="AM1998" t="s" s="3">
        <v>203</v>
      </c>
      <c r="AN1998" t="s" s="3">
        <v>56</v>
      </c>
      <c r="AO1998" t="s" s="3">
        <v>18736</v>
      </c>
      <c r="AP1998" t="s" s="3">
        <v>7613</v>
      </c>
      <c r="AQ1998" t="s" s="3">
        <v>64</v>
      </c>
      <c r="AR1998" t="s" s="3">
        <v>18737</v>
      </c>
    </row>
    <row r="1999" s="2" customFormat="1" ht="13.55" customHeight="1">
      <c r="A1999" t="s" s="3">
        <v>45</v>
      </c>
      <c r="B1999" t="s" s="3">
        <v>18738</v>
      </c>
      <c r="C1999" t="s" s="3">
        <v>18739</v>
      </c>
      <c r="D1999" s="2">
        <v>37928</v>
      </c>
      <c r="E1999" t="s" s="3">
        <v>18740</v>
      </c>
      <c r="F1999" s="4">
        <v>30021</v>
      </c>
      <c r="G1999" s="4">
        <v>30021</v>
      </c>
      <c r="H1999" s="4">
        <v>8706</v>
      </c>
      <c r="I1999" s="2">
        <v>0</v>
      </c>
      <c r="J1999" s="4">
        <v>0</v>
      </c>
      <c r="K1999" s="4">
        <v>506.92</v>
      </c>
      <c r="L1999" s="4">
        <v>30021</v>
      </c>
      <c r="N1999" s="2">
        <v>203.55</v>
      </c>
      <c r="Q1999" t="s" s="3">
        <v>49</v>
      </c>
      <c r="R1999" s="2">
        <v>3</v>
      </c>
      <c r="T1999" t="s" s="3">
        <v>18741</v>
      </c>
      <c r="U1999" t="s" s="3">
        <v>715</v>
      </c>
      <c r="V1999" t="s" s="3">
        <v>8506</v>
      </c>
      <c r="W1999" t="s" s="3">
        <v>715</v>
      </c>
      <c r="X1999" t="s" s="3">
        <v>18742</v>
      </c>
      <c r="Y1999" t="s" s="3">
        <v>5231</v>
      </c>
      <c r="Z1999" t="s" s="3">
        <v>55</v>
      </c>
      <c r="AA1999" t="s" s="3">
        <v>56</v>
      </c>
      <c r="AB1999" s="2">
        <v>80449</v>
      </c>
      <c r="AC1999" t="s" s="3">
        <v>14721</v>
      </c>
      <c r="AD1999" t="s" s="3">
        <v>57</v>
      </c>
      <c r="AE1999" t="s" s="3">
        <v>18743</v>
      </c>
      <c r="AF1999" s="2">
        <v>3107</v>
      </c>
      <c r="AI1999" t="s" s="3">
        <v>9129</v>
      </c>
      <c r="AJ1999" t="s" s="3">
        <v>60</v>
      </c>
      <c r="AL1999" t="s" s="3">
        <v>616</v>
      </c>
      <c r="AM1999" t="s" s="3">
        <v>616</v>
      </c>
      <c r="AN1999" t="s" s="3">
        <v>56</v>
      </c>
      <c r="AO1999" t="s" s="3">
        <v>18744</v>
      </c>
      <c r="AP1999" t="s" s="3">
        <v>5433</v>
      </c>
      <c r="AQ1999" t="s" s="3">
        <v>64</v>
      </c>
      <c r="AR1999" t="s" s="3">
        <v>18745</v>
      </c>
    </row>
    <row r="2000" s="2" customFormat="1" ht="13.55" customHeight="1">
      <c r="A2000" t="s" s="3">
        <v>45</v>
      </c>
      <c r="B2000" t="s" s="3">
        <v>18746</v>
      </c>
      <c r="C2000" t="s" s="3">
        <v>18747</v>
      </c>
      <c r="D2000" s="2">
        <v>28121</v>
      </c>
      <c r="E2000" t="s" s="3">
        <v>18748</v>
      </c>
      <c r="F2000" s="4">
        <v>7480</v>
      </c>
      <c r="G2000" s="4">
        <v>7480</v>
      </c>
      <c r="H2000" s="4">
        <v>2169</v>
      </c>
      <c r="I2000" s="2">
        <v>0</v>
      </c>
      <c r="J2000" s="4">
        <v>0</v>
      </c>
      <c r="K2000" s="4">
        <v>128.46</v>
      </c>
      <c r="L2000" s="4">
        <v>7480</v>
      </c>
      <c r="Q2000" t="s" s="3">
        <v>49</v>
      </c>
      <c r="R2000" s="2">
        <v>5.73</v>
      </c>
      <c r="T2000" t="s" s="3">
        <v>4320</v>
      </c>
      <c r="U2000" t="s" s="3">
        <v>18749</v>
      </c>
      <c r="V2000" t="s" s="3">
        <v>255</v>
      </c>
      <c r="W2000" t="s" s="3">
        <v>18749</v>
      </c>
      <c r="X2000" t="s" s="3">
        <v>18750</v>
      </c>
      <c r="Y2000" t="s" s="3">
        <v>1132</v>
      </c>
      <c r="Z2000" t="s" s="3">
        <v>55</v>
      </c>
      <c r="AA2000" t="s" s="3">
        <v>56</v>
      </c>
      <c r="AB2000" s="2">
        <v>80449</v>
      </c>
      <c r="AC2000" s="2">
        <v>80449</v>
      </c>
      <c r="AD2000" t="s" s="3">
        <v>57</v>
      </c>
      <c r="AE2000" t="s" s="3">
        <v>18751</v>
      </c>
      <c r="AF2000" s="2">
        <v>10373</v>
      </c>
      <c r="AI2000" t="s" s="3">
        <v>13213</v>
      </c>
      <c r="AJ2000" t="s" s="3">
        <v>313</v>
      </c>
      <c r="AL2000" t="s" s="3">
        <v>954</v>
      </c>
      <c r="AM2000" t="s" s="3">
        <v>954</v>
      </c>
      <c r="AN2000" t="s" s="3">
        <v>56</v>
      </c>
      <c r="AO2000" t="s" s="3">
        <v>18752</v>
      </c>
      <c r="AP2000" t="s" s="3">
        <v>4754</v>
      </c>
      <c r="AQ2000" t="s" s="3">
        <v>64</v>
      </c>
      <c r="AR2000" t="s" s="3">
        <v>18753</v>
      </c>
    </row>
    <row r="2001" s="2" customFormat="1" ht="13.55" customHeight="1">
      <c r="A2001" t="s" s="3">
        <v>75</v>
      </c>
      <c r="B2001" t="s" s="3">
        <v>2667</v>
      </c>
      <c r="C2001" t="s" s="3">
        <v>18754</v>
      </c>
      <c r="D2001" s="2">
        <v>19220</v>
      </c>
      <c r="E2001" t="s" s="3">
        <v>18755</v>
      </c>
      <c r="F2001" s="4">
        <v>2036</v>
      </c>
      <c r="G2001" s="4">
        <v>2036</v>
      </c>
      <c r="H2001" s="4">
        <v>590</v>
      </c>
      <c r="I2001" s="2">
        <v>0</v>
      </c>
      <c r="J2001" s="4">
        <v>0</v>
      </c>
      <c r="K2001" s="4">
        <v>34.94</v>
      </c>
      <c r="L2001" s="4">
        <v>2036</v>
      </c>
      <c r="N2001" s="2">
        <v>13.8</v>
      </c>
      <c r="Q2001" t="s" s="3">
        <v>49</v>
      </c>
      <c r="R2001" s="2">
        <v>1.19</v>
      </c>
      <c r="T2001" t="s" s="3">
        <v>109</v>
      </c>
      <c r="U2001" t="s" s="3">
        <v>14835</v>
      </c>
      <c r="X2001" t="s" s="3">
        <v>18756</v>
      </c>
      <c r="Y2001" t="s" s="3">
        <v>2674</v>
      </c>
      <c r="Z2001" t="s" s="3">
        <v>55</v>
      </c>
      <c r="AA2001" t="s" s="3">
        <v>56</v>
      </c>
      <c r="AB2001" s="2">
        <v>80449</v>
      </c>
      <c r="AC2001" s="2">
        <v>80449</v>
      </c>
      <c r="AD2001" t="s" s="3">
        <v>57</v>
      </c>
      <c r="AE2001" t="s" s="3">
        <v>2675</v>
      </c>
      <c r="AF2001" s="2">
        <v>9143</v>
      </c>
      <c r="AI2001" t="s" s="3">
        <v>18757</v>
      </c>
      <c r="AJ2001" t="s" s="3">
        <v>174</v>
      </c>
      <c r="AL2001" t="s" s="3">
        <v>18758</v>
      </c>
      <c r="AN2001" t="s" s="3">
        <v>260</v>
      </c>
      <c r="AO2001" t="s" s="3">
        <v>18759</v>
      </c>
      <c r="AP2001" t="s" s="3">
        <v>779</v>
      </c>
      <c r="AQ2001" t="s" s="3">
        <v>64</v>
      </c>
      <c r="AR2001" t="s" s="3">
        <v>18760</v>
      </c>
    </row>
    <row r="2002" s="2" customFormat="1" ht="13.55" customHeight="1">
      <c r="A2002" t="s" s="3">
        <v>75</v>
      </c>
      <c r="B2002" t="s" s="3">
        <v>18761</v>
      </c>
      <c r="C2002" t="s" s="3">
        <v>18762</v>
      </c>
      <c r="D2002" s="2">
        <v>42870</v>
      </c>
      <c r="E2002" t="s" s="3">
        <v>18763</v>
      </c>
      <c r="F2002" s="4">
        <v>21209</v>
      </c>
      <c r="G2002" s="4">
        <v>21209</v>
      </c>
      <c r="H2002" s="4">
        <v>6151</v>
      </c>
      <c r="I2002" s="2">
        <v>0</v>
      </c>
      <c r="J2002" s="4">
        <v>0</v>
      </c>
      <c r="K2002" s="4">
        <v>357.94</v>
      </c>
      <c r="L2002" s="4">
        <v>21209</v>
      </c>
      <c r="Q2002" t="s" s="3">
        <v>49</v>
      </c>
      <c r="R2002" s="2">
        <v>2.5</v>
      </c>
      <c r="T2002" t="s" s="3">
        <v>4108</v>
      </c>
      <c r="U2002" t="s" s="3">
        <v>9616</v>
      </c>
      <c r="V2002" t="s" s="3">
        <v>4046</v>
      </c>
      <c r="W2002" t="s" s="3">
        <v>9616</v>
      </c>
      <c r="X2002" t="s" s="3">
        <v>18764</v>
      </c>
      <c r="Y2002" t="s" s="3">
        <v>1673</v>
      </c>
      <c r="Z2002" t="s" s="3">
        <v>55</v>
      </c>
      <c r="AA2002" t="s" s="3">
        <v>56</v>
      </c>
      <c r="AB2002" s="2">
        <v>80449</v>
      </c>
      <c r="AC2002" s="2">
        <v>80449</v>
      </c>
      <c r="AD2002" t="s" s="3">
        <v>57</v>
      </c>
      <c r="AE2002" t="s" s="3">
        <v>18765</v>
      </c>
      <c r="AI2002" t="s" s="3">
        <v>18766</v>
      </c>
      <c r="AL2002" t="s" s="3">
        <v>8824</v>
      </c>
      <c r="AM2002" t="s" s="3">
        <v>8824</v>
      </c>
      <c r="AN2002" t="s" s="3">
        <v>56</v>
      </c>
      <c r="AO2002" t="s" s="3">
        <v>18767</v>
      </c>
      <c r="AP2002" t="s" s="3">
        <v>2162</v>
      </c>
      <c r="AQ2002" t="s" s="3">
        <v>64</v>
      </c>
      <c r="AR2002" t="s" s="3">
        <v>18768</v>
      </c>
    </row>
    <row r="2003" s="2" customFormat="1" ht="13.55" customHeight="1">
      <c r="A2003" t="s" s="3">
        <v>45</v>
      </c>
      <c r="B2003" t="s" s="3">
        <v>18769</v>
      </c>
      <c r="C2003" t="s" s="3">
        <v>18770</v>
      </c>
      <c r="D2003" s="2">
        <v>26676</v>
      </c>
      <c r="E2003" t="s" s="3">
        <v>18771</v>
      </c>
      <c r="F2003" s="4">
        <v>6946</v>
      </c>
      <c r="G2003" s="4">
        <v>6946</v>
      </c>
      <c r="H2003" s="4">
        <v>2014</v>
      </c>
      <c r="I2003" s="2">
        <v>0</v>
      </c>
      <c r="J2003" s="4">
        <v>0</v>
      </c>
      <c r="K2003" s="4">
        <v>119</v>
      </c>
      <c r="L2003" s="4">
        <v>6946</v>
      </c>
      <c r="Q2003" t="s" s="3">
        <v>49</v>
      </c>
      <c r="R2003" s="2">
        <v>5</v>
      </c>
      <c r="T2003" t="s" s="3">
        <v>94</v>
      </c>
      <c r="U2003" t="s" s="3">
        <v>18772</v>
      </c>
      <c r="V2003" t="s" s="3">
        <v>836</v>
      </c>
      <c r="W2003" t="s" s="3">
        <v>18772</v>
      </c>
      <c r="X2003" t="s" s="3">
        <v>18773</v>
      </c>
      <c r="Y2003" t="s" s="3">
        <v>57</v>
      </c>
      <c r="Z2003" t="s" s="3">
        <v>55</v>
      </c>
      <c r="AA2003" t="s" s="3">
        <v>56</v>
      </c>
      <c r="AB2003" s="2">
        <v>80449</v>
      </c>
      <c r="AC2003" s="2">
        <v>80449</v>
      </c>
      <c r="AD2003" t="s" s="3">
        <v>57</v>
      </c>
      <c r="AE2003" t="s" s="3">
        <v>18774</v>
      </c>
      <c r="AF2003" s="2">
        <v>14481</v>
      </c>
      <c r="AI2003" t="s" s="3">
        <v>1097</v>
      </c>
      <c r="AJ2003" t="s" s="3">
        <v>202</v>
      </c>
      <c r="AL2003" t="s" s="3">
        <v>18775</v>
      </c>
      <c r="AN2003" t="s" s="3">
        <v>56</v>
      </c>
      <c r="AO2003" t="s" s="3">
        <v>18776</v>
      </c>
      <c r="AP2003" t="s" s="3">
        <v>118</v>
      </c>
      <c r="AQ2003" t="s" s="3">
        <v>64</v>
      </c>
      <c r="AR2003" t="s" s="3">
        <v>18777</v>
      </c>
    </row>
    <row r="2004" s="2" customFormat="1" ht="13.55" customHeight="1">
      <c r="A2004" t="s" s="3">
        <v>45</v>
      </c>
      <c r="B2004" t="s" s="3">
        <v>18778</v>
      </c>
      <c r="C2004" t="s" s="3">
        <v>18779</v>
      </c>
      <c r="D2004" s="2">
        <v>7085</v>
      </c>
      <c r="E2004" t="s" s="3">
        <v>18780</v>
      </c>
      <c r="F2004" s="4">
        <v>6991</v>
      </c>
      <c r="G2004" s="4">
        <v>6991</v>
      </c>
      <c r="H2004" s="4">
        <v>2027</v>
      </c>
      <c r="I2004" s="2">
        <v>0</v>
      </c>
      <c r="J2004" s="4">
        <v>0</v>
      </c>
      <c r="K2004" s="4">
        <v>120.18</v>
      </c>
      <c r="L2004" s="4">
        <v>6991</v>
      </c>
      <c r="Q2004" t="s" s="3">
        <v>49</v>
      </c>
      <c r="R2004" s="2">
        <v>5.06</v>
      </c>
      <c r="T2004" t="s" s="3">
        <v>1067</v>
      </c>
      <c r="U2004" t="s" s="3">
        <v>18781</v>
      </c>
      <c r="V2004" t="s" s="3">
        <v>2740</v>
      </c>
      <c r="X2004" t="s" s="3">
        <v>18782</v>
      </c>
      <c r="Y2004" t="s" s="3">
        <v>5572</v>
      </c>
      <c r="Z2004" t="s" s="3">
        <v>55</v>
      </c>
      <c r="AA2004" t="s" s="3">
        <v>56</v>
      </c>
      <c r="AB2004" s="2">
        <v>80449</v>
      </c>
      <c r="AC2004" s="2">
        <v>80449</v>
      </c>
      <c r="AD2004" t="s" s="3">
        <v>57</v>
      </c>
      <c r="AE2004" t="s" s="3">
        <v>18783</v>
      </c>
      <c r="AF2004" s="2">
        <v>11262</v>
      </c>
      <c r="AI2004" t="s" s="3">
        <v>18784</v>
      </c>
      <c r="AJ2004" t="s" s="3">
        <v>600</v>
      </c>
      <c r="AL2004" t="s" s="3">
        <v>18785</v>
      </c>
      <c r="AM2004" t="s" s="3">
        <v>18785</v>
      </c>
      <c r="AN2004" t="s" s="3">
        <v>116</v>
      </c>
      <c r="AO2004" t="s" s="3">
        <v>18786</v>
      </c>
      <c r="AP2004" t="s" s="3">
        <v>3387</v>
      </c>
      <c r="AQ2004" t="s" s="3">
        <v>64</v>
      </c>
      <c r="AR2004" t="s" s="3">
        <v>18787</v>
      </c>
    </row>
    <row r="2005" s="2" customFormat="1" ht="13.55" customHeight="1">
      <c r="A2005" t="s" s="3">
        <v>75</v>
      </c>
      <c r="B2005" t="s" s="3">
        <v>3208</v>
      </c>
      <c r="C2005" t="s" s="3">
        <v>18788</v>
      </c>
      <c r="D2005" s="2">
        <v>11274</v>
      </c>
      <c r="E2005" t="s" s="3">
        <v>18789</v>
      </c>
      <c r="F2005" s="4">
        <v>10694</v>
      </c>
      <c r="G2005" s="4">
        <v>10694</v>
      </c>
      <c r="H2005" s="4">
        <v>3101</v>
      </c>
      <c r="I2005" s="2">
        <v>0</v>
      </c>
      <c r="J2005" s="4">
        <v>0</v>
      </c>
      <c r="K2005" s="4">
        <v>183.52</v>
      </c>
      <c r="L2005" s="4">
        <v>10694</v>
      </c>
      <c r="Q2005" t="s" s="3">
        <v>49</v>
      </c>
      <c r="R2005" s="2">
        <v>5.18</v>
      </c>
      <c r="U2005" t="s" s="3">
        <v>18790</v>
      </c>
      <c r="V2005" t="s" s="3">
        <v>45</v>
      </c>
      <c r="W2005" t="s" s="3">
        <v>1067</v>
      </c>
      <c r="X2005" t="s" s="3">
        <v>18791</v>
      </c>
      <c r="Y2005" t="s" s="3">
        <v>2378</v>
      </c>
      <c r="Z2005" t="s" s="3">
        <v>55</v>
      </c>
      <c r="AA2005" t="s" s="3">
        <v>56</v>
      </c>
      <c r="AB2005" s="2">
        <v>80449</v>
      </c>
      <c r="AC2005" s="2">
        <v>80449</v>
      </c>
      <c r="AD2005" t="s" s="3">
        <v>57</v>
      </c>
      <c r="AE2005" t="s" s="3">
        <v>3214</v>
      </c>
      <c r="AF2005" s="2">
        <v>10202</v>
      </c>
      <c r="AI2005" t="s" s="3">
        <v>18792</v>
      </c>
      <c r="AJ2005" t="s" s="3">
        <v>313</v>
      </c>
      <c r="AL2005" t="s" s="3">
        <v>2240</v>
      </c>
      <c r="AM2005" t="s" s="3">
        <v>18793</v>
      </c>
      <c r="AN2005" t="s" s="3">
        <v>161</v>
      </c>
      <c r="AO2005" t="s" s="3">
        <v>18794</v>
      </c>
      <c r="AP2005" t="s" s="3">
        <v>3160</v>
      </c>
      <c r="AQ2005" t="s" s="3">
        <v>64</v>
      </c>
      <c r="AR2005" t="s" s="3">
        <v>18795</v>
      </c>
    </row>
    <row r="2006" s="2" customFormat="1" ht="13.55" customHeight="1">
      <c r="A2006" t="s" s="3">
        <v>45</v>
      </c>
      <c r="B2006" t="s" s="3">
        <v>18796</v>
      </c>
      <c r="C2006" t="s" s="3">
        <v>18797</v>
      </c>
      <c r="D2006" s="2">
        <v>36394</v>
      </c>
      <c r="E2006" t="s" s="3">
        <v>18798</v>
      </c>
      <c r="F2006" s="4">
        <v>35918</v>
      </c>
      <c r="G2006" s="4">
        <v>35918</v>
      </c>
      <c r="H2006" s="4">
        <v>10416</v>
      </c>
      <c r="I2006" s="2">
        <v>0</v>
      </c>
      <c r="J2006" s="4">
        <v>0</v>
      </c>
      <c r="K2006" s="4">
        <v>606.4400000000001</v>
      </c>
      <c r="L2006" s="4">
        <v>35918</v>
      </c>
      <c r="Q2006" t="s" s="3">
        <v>49</v>
      </c>
      <c r="R2006" s="2">
        <v>4</v>
      </c>
      <c r="T2006" t="s" s="3">
        <v>4706</v>
      </c>
      <c r="U2006" t="s" s="3">
        <v>18799</v>
      </c>
      <c r="X2006" t="s" s="3">
        <v>18800</v>
      </c>
      <c r="Y2006" t="s" s="3">
        <v>9105</v>
      </c>
      <c r="Z2006" t="s" s="3">
        <v>55</v>
      </c>
      <c r="AA2006" t="s" s="3">
        <v>56</v>
      </c>
      <c r="AB2006" s="2">
        <v>80449</v>
      </c>
      <c r="AC2006" t="s" s="3">
        <v>9106</v>
      </c>
      <c r="AD2006" t="s" s="3">
        <v>57</v>
      </c>
      <c r="AE2006" t="s" s="3">
        <v>18801</v>
      </c>
      <c r="AF2006" s="2">
        <v>3266</v>
      </c>
      <c r="AI2006" t="s" s="3">
        <v>5882</v>
      </c>
      <c r="AJ2006" t="s" s="3">
        <v>600</v>
      </c>
      <c r="AL2006" t="s" s="3">
        <v>2202</v>
      </c>
      <c r="AM2006" t="s" s="3">
        <v>2202</v>
      </c>
      <c r="AN2006" t="s" s="3">
        <v>56</v>
      </c>
      <c r="AO2006" t="s" s="3">
        <v>5883</v>
      </c>
      <c r="AP2006" t="s" s="3">
        <v>2194</v>
      </c>
      <c r="AQ2006" t="s" s="3">
        <v>64</v>
      </c>
      <c r="AR2006" t="s" s="3">
        <v>18802</v>
      </c>
    </row>
    <row r="2007" s="2" customFormat="1" ht="13.55" customHeight="1">
      <c r="A2007" t="s" s="3">
        <v>45</v>
      </c>
      <c r="B2007" t="s" s="3">
        <v>18803</v>
      </c>
      <c r="C2007" t="s" s="3">
        <v>18804</v>
      </c>
      <c r="D2007" s="2">
        <v>3590</v>
      </c>
      <c r="E2007" t="s" s="3">
        <v>18805</v>
      </c>
      <c r="F2007" s="4">
        <v>32864</v>
      </c>
      <c r="G2007" s="4">
        <v>32864</v>
      </c>
      <c r="H2007" s="4">
        <v>9531</v>
      </c>
      <c r="I2007" s="2">
        <v>0</v>
      </c>
      <c r="J2007" s="4">
        <v>0</v>
      </c>
      <c r="K2007" s="4">
        <v>619.72</v>
      </c>
      <c r="L2007" s="4">
        <v>32864</v>
      </c>
      <c r="Q2007" t="s" s="3">
        <v>49</v>
      </c>
      <c r="R2007" s="2">
        <v>6.06</v>
      </c>
      <c r="T2007" t="s" s="3">
        <v>4608</v>
      </c>
      <c r="U2007" t="s" s="3">
        <v>11899</v>
      </c>
      <c r="V2007" t="s" s="3">
        <v>1383</v>
      </c>
      <c r="W2007" t="s" s="3">
        <v>18806</v>
      </c>
      <c r="X2007" t="s" s="3">
        <v>18807</v>
      </c>
      <c r="Y2007" t="s" s="3">
        <v>6045</v>
      </c>
      <c r="Z2007" t="s" s="3">
        <v>55</v>
      </c>
      <c r="AA2007" t="s" s="3">
        <v>56</v>
      </c>
      <c r="AB2007" s="2">
        <v>80449</v>
      </c>
      <c r="AC2007" s="2">
        <v>80449</v>
      </c>
      <c r="AD2007" t="s" s="3">
        <v>57</v>
      </c>
      <c r="AE2007" t="s" s="3">
        <v>18808</v>
      </c>
      <c r="AF2007" s="2">
        <v>3378</v>
      </c>
      <c r="AI2007" t="s" s="3">
        <v>18809</v>
      </c>
      <c r="AJ2007" t="s" s="3">
        <v>283</v>
      </c>
      <c r="AL2007" t="s" s="3">
        <v>1605</v>
      </c>
      <c r="AM2007" t="s" s="3">
        <v>1605</v>
      </c>
      <c r="AN2007" t="s" s="3">
        <v>56</v>
      </c>
      <c r="AO2007" t="s" s="3">
        <v>18810</v>
      </c>
      <c r="AP2007" t="s" s="3">
        <v>1100</v>
      </c>
      <c r="AQ2007" t="s" s="3">
        <v>64</v>
      </c>
      <c r="AR2007" t="s" s="3">
        <v>18811</v>
      </c>
    </row>
    <row r="2008" s="2" customFormat="1" ht="13.55" customHeight="1">
      <c r="A2008" t="s" s="3">
        <v>75</v>
      </c>
      <c r="B2008" t="s" s="3">
        <v>3377</v>
      </c>
      <c r="C2008" t="s" s="3">
        <v>1112</v>
      </c>
      <c r="D2008" s="2">
        <v>9117</v>
      </c>
      <c r="E2008" t="s" s="3">
        <v>18812</v>
      </c>
      <c r="F2008" s="4">
        <v>6893</v>
      </c>
      <c r="G2008" s="4">
        <v>6893</v>
      </c>
      <c r="H2008" s="4">
        <v>1999</v>
      </c>
      <c r="I2008" s="2">
        <v>0</v>
      </c>
      <c r="J2008" s="4">
        <v>0</v>
      </c>
      <c r="K2008" s="4">
        <v>96.54000000000001</v>
      </c>
      <c r="L2008" s="4">
        <v>6893</v>
      </c>
      <c r="Q2008" t="s" s="3">
        <v>49</v>
      </c>
      <c r="R2008" s="2">
        <v>4.93</v>
      </c>
      <c r="T2008" t="s" s="3">
        <v>1114</v>
      </c>
      <c r="U2008" t="s" s="3">
        <v>1115</v>
      </c>
      <c r="V2008" t="s" s="3">
        <v>1116</v>
      </c>
      <c r="W2008" t="s" s="3">
        <v>1117</v>
      </c>
      <c r="X2008" t="s" s="3">
        <v>1118</v>
      </c>
      <c r="Y2008" t="s" s="3">
        <v>3383</v>
      </c>
      <c r="Z2008" t="s" s="3">
        <v>55</v>
      </c>
      <c r="AA2008" t="s" s="3">
        <v>56</v>
      </c>
      <c r="AB2008" s="2">
        <v>80449</v>
      </c>
      <c r="AC2008" s="2">
        <v>80449</v>
      </c>
      <c r="AD2008" t="s" s="3">
        <v>57</v>
      </c>
      <c r="AE2008" t="s" s="3">
        <v>3384</v>
      </c>
      <c r="AF2008" s="2">
        <v>1695</v>
      </c>
      <c r="AI2008" t="s" s="3">
        <v>1120</v>
      </c>
      <c r="AJ2008" t="s" s="3">
        <v>415</v>
      </c>
      <c r="AK2008" s="2">
        <v>2</v>
      </c>
      <c r="AL2008" t="s" s="3">
        <v>1121</v>
      </c>
      <c r="AM2008" t="s" s="3">
        <v>1122</v>
      </c>
      <c r="AN2008" t="s" s="3">
        <v>1123</v>
      </c>
      <c r="AO2008" t="s" s="3">
        <v>1124</v>
      </c>
      <c r="AP2008" t="s" s="3">
        <v>262</v>
      </c>
      <c r="AQ2008" t="s" s="3">
        <v>64</v>
      </c>
      <c r="AR2008" t="s" s="3">
        <v>1125</v>
      </c>
    </row>
    <row r="2009" s="2" customFormat="1" ht="13.55" customHeight="1">
      <c r="A2009" t="s" s="3">
        <v>75</v>
      </c>
      <c r="B2009" t="s" s="3">
        <v>13078</v>
      </c>
      <c r="C2009" t="s" s="3">
        <v>18813</v>
      </c>
      <c r="D2009" s="2">
        <v>2466</v>
      </c>
      <c r="E2009" t="s" s="3">
        <v>18814</v>
      </c>
      <c r="F2009" s="4">
        <v>20552</v>
      </c>
      <c r="G2009" s="4">
        <v>20552</v>
      </c>
      <c r="H2009" s="4">
        <v>5960</v>
      </c>
      <c r="I2009" s="2">
        <v>0</v>
      </c>
      <c r="J2009" s="4">
        <v>0</v>
      </c>
      <c r="K2009" s="4">
        <v>387.56</v>
      </c>
      <c r="L2009" s="4">
        <v>20552</v>
      </c>
      <c r="N2009" s="2">
        <v>190.46</v>
      </c>
      <c r="Q2009" t="s" s="3">
        <v>49</v>
      </c>
      <c r="R2009" s="2">
        <v>22.54</v>
      </c>
      <c r="U2009" t="s" s="3">
        <v>18815</v>
      </c>
      <c r="X2009" t="s" s="3">
        <v>18816</v>
      </c>
      <c r="Y2009" t="s" s="3">
        <v>6036</v>
      </c>
      <c r="Z2009" t="s" s="3">
        <v>55</v>
      </c>
      <c r="AA2009" t="s" s="3">
        <v>56</v>
      </c>
      <c r="AB2009" s="2">
        <v>80449</v>
      </c>
      <c r="AC2009" s="2">
        <v>80449</v>
      </c>
      <c r="AD2009" t="s" s="3">
        <v>57</v>
      </c>
      <c r="AE2009" t="s" s="3">
        <v>13084</v>
      </c>
      <c r="AF2009" s="2">
        <v>10090</v>
      </c>
      <c r="AI2009" t="s" s="3">
        <v>15257</v>
      </c>
      <c r="AJ2009" t="s" s="3">
        <v>313</v>
      </c>
      <c r="AL2009" t="s" s="3">
        <v>2202</v>
      </c>
      <c r="AM2009" t="s" s="3">
        <v>1605</v>
      </c>
      <c r="AN2009" t="s" s="3">
        <v>56</v>
      </c>
      <c r="AO2009" t="s" s="3">
        <v>18817</v>
      </c>
      <c r="AP2009" t="s" s="3">
        <v>7766</v>
      </c>
      <c r="AQ2009" t="s" s="3">
        <v>64</v>
      </c>
      <c r="AR2009" t="s" s="3">
        <v>18818</v>
      </c>
    </row>
    <row r="2010" s="2" customFormat="1" ht="13.55" customHeight="1">
      <c r="A2010" t="s" s="3">
        <v>75</v>
      </c>
      <c r="B2010" t="s" s="3">
        <v>18819</v>
      </c>
      <c r="C2010" t="s" s="3">
        <v>18820</v>
      </c>
      <c r="D2010" s="2">
        <v>36337</v>
      </c>
      <c r="E2010" t="s" s="3">
        <v>18821</v>
      </c>
      <c r="F2010" s="4">
        <v>5722</v>
      </c>
      <c r="G2010" s="4">
        <v>5722</v>
      </c>
      <c r="H2010" s="4">
        <v>1659</v>
      </c>
      <c r="I2010" s="2">
        <v>0</v>
      </c>
      <c r="J2010" s="4">
        <v>0</v>
      </c>
      <c r="K2010" s="4">
        <v>98.28</v>
      </c>
      <c r="L2010" s="4">
        <v>5722</v>
      </c>
      <c r="N2010" s="2">
        <v>348.36</v>
      </c>
      <c r="Q2010" t="s" s="3">
        <v>49</v>
      </c>
      <c r="R2010" s="2">
        <v>1.14</v>
      </c>
      <c r="T2010" t="s" s="3">
        <v>6664</v>
      </c>
      <c r="U2010" t="s" s="3">
        <v>5227</v>
      </c>
      <c r="V2010" t="s" s="3">
        <v>18822</v>
      </c>
      <c r="X2010" t="s" s="3">
        <v>18823</v>
      </c>
      <c r="Y2010" t="s" s="3">
        <v>18824</v>
      </c>
      <c r="Z2010" t="s" s="3">
        <v>55</v>
      </c>
      <c r="AA2010" t="s" s="3">
        <v>56</v>
      </c>
      <c r="AB2010" s="2">
        <v>80449</v>
      </c>
      <c r="AC2010" s="2">
        <v>80449</v>
      </c>
      <c r="AD2010" t="s" s="3">
        <v>57</v>
      </c>
      <c r="AE2010" t="s" s="3">
        <v>18825</v>
      </c>
      <c r="AF2010" s="2">
        <v>5040</v>
      </c>
      <c r="AI2010" t="s" s="3">
        <v>18826</v>
      </c>
      <c r="AJ2010" t="s" s="3">
        <v>313</v>
      </c>
      <c r="AL2010" t="s" s="3">
        <v>18827</v>
      </c>
      <c r="AM2010" t="s" s="3">
        <v>18827</v>
      </c>
      <c r="AN2010" t="s" s="3">
        <v>1523</v>
      </c>
      <c r="AO2010" t="s" s="3">
        <v>18828</v>
      </c>
      <c r="AP2010" t="s" s="3">
        <v>5403</v>
      </c>
      <c r="AQ2010" t="s" s="3">
        <v>64</v>
      </c>
      <c r="AR2010" t="s" s="3">
        <v>18829</v>
      </c>
    </row>
    <row r="2011" s="2" customFormat="1" ht="13.55" customHeight="1">
      <c r="A2011" t="s" s="3">
        <v>45</v>
      </c>
      <c r="B2011" t="s" s="3">
        <v>18830</v>
      </c>
      <c r="C2011" t="s" s="3">
        <v>18831</v>
      </c>
      <c r="D2011" s="2">
        <v>28376</v>
      </c>
      <c r="E2011" t="s" s="3">
        <v>18832</v>
      </c>
      <c r="F2011" s="4">
        <v>7304</v>
      </c>
      <c r="G2011" s="4">
        <v>7304</v>
      </c>
      <c r="H2011" s="4">
        <v>2118</v>
      </c>
      <c r="I2011" s="2">
        <v>0</v>
      </c>
      <c r="J2011" s="4">
        <v>0</v>
      </c>
      <c r="K2011" s="4">
        <v>125.5</v>
      </c>
      <c r="L2011" s="4">
        <v>7304</v>
      </c>
      <c r="N2011" s="2">
        <v>250.29</v>
      </c>
      <c r="Q2011" t="s" s="3">
        <v>49</v>
      </c>
      <c r="R2011" s="2">
        <v>6.94</v>
      </c>
      <c r="T2011" t="s" s="3">
        <v>3688</v>
      </c>
      <c r="U2011" t="s" s="3">
        <v>18833</v>
      </c>
      <c r="X2011" t="s" s="3">
        <v>18834</v>
      </c>
      <c r="Y2011" t="s" s="3">
        <v>2402</v>
      </c>
      <c r="Z2011" t="s" s="3">
        <v>55</v>
      </c>
      <c r="AA2011" t="s" s="3">
        <v>56</v>
      </c>
      <c r="AB2011" s="2">
        <v>80449</v>
      </c>
      <c r="AC2011" s="2">
        <v>80449</v>
      </c>
      <c r="AD2011" t="s" s="3">
        <v>57</v>
      </c>
      <c r="AE2011" t="s" s="3">
        <v>18835</v>
      </c>
      <c r="AF2011" s="2">
        <v>6707</v>
      </c>
      <c r="AI2011" t="s" s="3">
        <v>12250</v>
      </c>
      <c r="AJ2011" t="s" s="3">
        <v>202</v>
      </c>
      <c r="AL2011" t="s" s="3">
        <v>3301</v>
      </c>
      <c r="AM2011" t="s" s="3">
        <v>3301</v>
      </c>
      <c r="AN2011" t="s" s="3">
        <v>56</v>
      </c>
      <c r="AO2011" t="s" s="3">
        <v>18836</v>
      </c>
      <c r="AP2011" t="s" s="3">
        <v>2562</v>
      </c>
      <c r="AQ2011" t="s" s="3">
        <v>64</v>
      </c>
      <c r="AR2011" t="s" s="3">
        <v>18837</v>
      </c>
    </row>
    <row r="2012" s="2" customFormat="1" ht="13.55" customHeight="1">
      <c r="A2012" t="s" s="3">
        <v>45</v>
      </c>
      <c r="B2012" t="s" s="3">
        <v>18838</v>
      </c>
      <c r="C2012" t="s" s="3">
        <v>18839</v>
      </c>
      <c r="D2012" s="2">
        <v>28229</v>
      </c>
      <c r="E2012" t="s" s="3">
        <v>18840</v>
      </c>
      <c r="F2012" s="4">
        <v>6946</v>
      </c>
      <c r="G2012" s="4">
        <v>6946</v>
      </c>
      <c r="H2012" s="4">
        <v>2014</v>
      </c>
      <c r="I2012" s="2">
        <v>0</v>
      </c>
      <c r="J2012" s="4">
        <v>0</v>
      </c>
      <c r="K2012" s="4">
        <v>119</v>
      </c>
      <c r="L2012" s="4">
        <v>6946</v>
      </c>
      <c r="Q2012" t="s" s="3">
        <v>49</v>
      </c>
      <c r="R2012" s="2">
        <v>5</v>
      </c>
      <c r="T2012" t="s" s="3">
        <v>1360</v>
      </c>
      <c r="U2012" t="s" s="3">
        <v>18841</v>
      </c>
      <c r="V2012" t="s" s="3">
        <v>4706</v>
      </c>
      <c r="X2012" t="s" s="3">
        <v>18842</v>
      </c>
      <c r="Y2012" t="s" s="3">
        <v>531</v>
      </c>
      <c r="Z2012" t="s" s="3">
        <v>55</v>
      </c>
      <c r="AA2012" t="s" s="3">
        <v>56</v>
      </c>
      <c r="AB2012" s="2">
        <v>80449</v>
      </c>
      <c r="AC2012" s="2">
        <v>80449</v>
      </c>
      <c r="AD2012" t="s" s="3">
        <v>57</v>
      </c>
      <c r="AE2012" t="s" s="3">
        <v>18843</v>
      </c>
      <c r="AF2012" s="2">
        <v>501</v>
      </c>
      <c r="AI2012" t="s" s="3">
        <v>18844</v>
      </c>
      <c r="AJ2012" t="s" s="3">
        <v>313</v>
      </c>
      <c r="AL2012" t="s" s="3">
        <v>18845</v>
      </c>
      <c r="AM2012" t="s" s="3">
        <v>18845</v>
      </c>
      <c r="AN2012" t="s" s="3">
        <v>2351</v>
      </c>
      <c r="AO2012" t="s" s="3">
        <v>18846</v>
      </c>
      <c r="AP2012" t="s" s="3">
        <v>315</v>
      </c>
      <c r="AQ2012" t="s" s="3">
        <v>64</v>
      </c>
      <c r="AR2012" t="s" s="3">
        <v>18847</v>
      </c>
    </row>
    <row r="2013" s="2" customFormat="1" ht="13.55" customHeight="1">
      <c r="A2013" t="s" s="3">
        <v>45</v>
      </c>
      <c r="B2013" t="s" s="3">
        <v>18848</v>
      </c>
      <c r="C2013" t="s" s="3">
        <v>1996</v>
      </c>
      <c r="D2013" s="2">
        <v>27918</v>
      </c>
      <c r="E2013" t="s" s="3">
        <v>18849</v>
      </c>
      <c r="F2013" s="4">
        <v>7841</v>
      </c>
      <c r="G2013" s="4">
        <v>7841</v>
      </c>
      <c r="H2013" s="4">
        <v>2274</v>
      </c>
      <c r="I2013" s="2">
        <v>0</v>
      </c>
      <c r="J2013" s="4">
        <v>0</v>
      </c>
      <c r="K2013" s="4">
        <v>134.38</v>
      </c>
      <c r="L2013" s="4">
        <v>7841</v>
      </c>
      <c r="Q2013" t="s" s="3">
        <v>49</v>
      </c>
      <c r="R2013" s="2">
        <v>6.25</v>
      </c>
      <c r="U2013" t="s" s="3">
        <v>18600</v>
      </c>
      <c r="V2013" t="s" s="3">
        <v>2420</v>
      </c>
      <c r="W2013" t="s" s="3">
        <v>16322</v>
      </c>
      <c r="X2013" t="s" s="3">
        <v>18601</v>
      </c>
      <c r="Y2013" t="s" s="3">
        <v>185</v>
      </c>
      <c r="Z2013" t="s" s="3">
        <v>55</v>
      </c>
      <c r="AA2013" t="s" s="3">
        <v>56</v>
      </c>
      <c r="AB2013" s="2">
        <v>80449</v>
      </c>
      <c r="AC2013" s="2">
        <v>80449</v>
      </c>
      <c r="AD2013" t="s" s="3">
        <v>57</v>
      </c>
      <c r="AE2013" t="s" s="3">
        <v>18850</v>
      </c>
      <c r="AF2013" s="2">
        <v>10810</v>
      </c>
      <c r="AI2013" t="s" s="3">
        <v>2003</v>
      </c>
      <c r="AJ2013" t="s" s="3">
        <v>144</v>
      </c>
      <c r="AK2013" s="2">
        <v>102</v>
      </c>
      <c r="AL2013" t="s" s="3">
        <v>1432</v>
      </c>
      <c r="AM2013" t="s" s="3">
        <v>1432</v>
      </c>
      <c r="AN2013" t="s" s="3">
        <v>299</v>
      </c>
      <c r="AO2013" t="s" s="3">
        <v>2004</v>
      </c>
      <c r="AP2013" t="s" s="3">
        <v>2194</v>
      </c>
      <c r="AQ2013" t="s" s="3">
        <v>64</v>
      </c>
      <c r="AR2013" t="s" s="3">
        <v>2006</v>
      </c>
    </row>
    <row r="2014" s="2" customFormat="1" ht="13.55" customHeight="1">
      <c r="A2014" t="s" s="3">
        <v>45</v>
      </c>
      <c r="B2014" t="s" s="3">
        <v>18851</v>
      </c>
      <c r="C2014" t="s" s="3">
        <v>18852</v>
      </c>
      <c r="D2014" s="2">
        <v>26230</v>
      </c>
      <c r="E2014" t="s" s="3">
        <v>18853</v>
      </c>
      <c r="F2014" s="4">
        <v>6946</v>
      </c>
      <c r="G2014" s="4">
        <v>6946</v>
      </c>
      <c r="H2014" s="4">
        <v>2014</v>
      </c>
      <c r="I2014" s="2">
        <v>0</v>
      </c>
      <c r="J2014" s="4">
        <v>0</v>
      </c>
      <c r="K2014" s="4">
        <v>119</v>
      </c>
      <c r="L2014" s="4">
        <v>6946</v>
      </c>
      <c r="Q2014" t="s" s="3">
        <v>49</v>
      </c>
      <c r="R2014" s="2">
        <v>5</v>
      </c>
      <c r="T2014" t="s" s="3">
        <v>4747</v>
      </c>
      <c r="U2014" t="s" s="3">
        <v>7230</v>
      </c>
      <c r="V2014" t="s" s="3">
        <v>6916</v>
      </c>
      <c r="W2014" t="s" s="3">
        <v>18854</v>
      </c>
      <c r="X2014" t="s" s="3">
        <v>18855</v>
      </c>
      <c r="Y2014" t="s" s="3">
        <v>811</v>
      </c>
      <c r="Z2014" t="s" s="3">
        <v>55</v>
      </c>
      <c r="AA2014" t="s" s="3">
        <v>56</v>
      </c>
      <c r="AB2014" s="2">
        <v>80449</v>
      </c>
      <c r="AC2014" s="2">
        <v>80449</v>
      </c>
      <c r="AD2014" t="s" s="3">
        <v>57</v>
      </c>
      <c r="AE2014" t="s" s="3">
        <v>18856</v>
      </c>
      <c r="AF2014" s="2">
        <v>2053</v>
      </c>
      <c r="AI2014" t="s" s="3">
        <v>18857</v>
      </c>
      <c r="AJ2014" t="s" s="3">
        <v>202</v>
      </c>
      <c r="AL2014" t="s" s="3">
        <v>3301</v>
      </c>
      <c r="AM2014" t="s" s="3">
        <v>3301</v>
      </c>
      <c r="AN2014" t="s" s="3">
        <v>56</v>
      </c>
      <c r="AO2014" t="s" s="3">
        <v>18858</v>
      </c>
      <c r="AP2014" t="s" s="3">
        <v>4034</v>
      </c>
      <c r="AQ2014" t="s" s="3">
        <v>64</v>
      </c>
      <c r="AR2014" t="s" s="3">
        <v>18859</v>
      </c>
    </row>
    <row r="2015" s="2" customFormat="1" ht="13.55" customHeight="1">
      <c r="A2015" t="s" s="3">
        <v>45</v>
      </c>
      <c r="B2015" t="s" s="3">
        <v>18860</v>
      </c>
      <c r="C2015" t="s" s="3">
        <v>18861</v>
      </c>
      <c r="D2015" s="2">
        <v>32208</v>
      </c>
      <c r="E2015" t="s" s="3">
        <v>18862</v>
      </c>
      <c r="F2015" s="4">
        <v>35725</v>
      </c>
      <c r="G2015" s="4">
        <v>35725</v>
      </c>
      <c r="H2015" s="4">
        <v>10360</v>
      </c>
      <c r="I2015" s="2">
        <v>0</v>
      </c>
      <c r="J2015" s="4">
        <v>0</v>
      </c>
      <c r="K2015" s="4">
        <v>602.9400000000001</v>
      </c>
      <c r="L2015" s="4">
        <v>35725</v>
      </c>
      <c r="Q2015" t="s" s="3">
        <v>49</v>
      </c>
      <c r="R2015" s="2">
        <v>3</v>
      </c>
      <c r="T2015" t="s" s="3">
        <v>436</v>
      </c>
      <c r="U2015" t="s" s="3">
        <v>18733</v>
      </c>
      <c r="V2015" t="s" s="3">
        <v>503</v>
      </c>
      <c r="W2015" t="s" s="3">
        <v>9513</v>
      </c>
      <c r="X2015" t="s" s="3">
        <v>18863</v>
      </c>
      <c r="Y2015" t="s" s="3">
        <v>2954</v>
      </c>
      <c r="Z2015" t="s" s="3">
        <v>55</v>
      </c>
      <c r="AA2015" t="s" s="3">
        <v>56</v>
      </c>
      <c r="AB2015" s="2">
        <v>80449</v>
      </c>
      <c r="AC2015" t="s" s="3">
        <v>2955</v>
      </c>
      <c r="AD2015" t="s" s="3">
        <v>57</v>
      </c>
      <c r="AE2015" t="s" s="3">
        <v>18864</v>
      </c>
      <c r="AF2015" s="2">
        <v>573</v>
      </c>
      <c r="AI2015" t="s" s="3">
        <v>2327</v>
      </c>
      <c r="AJ2015" t="s" s="3">
        <v>60</v>
      </c>
      <c r="AL2015" t="s" s="3">
        <v>669</v>
      </c>
      <c r="AM2015" t="s" s="3">
        <v>669</v>
      </c>
      <c r="AN2015" t="s" s="3">
        <v>56</v>
      </c>
      <c r="AO2015" t="s" s="3">
        <v>18865</v>
      </c>
      <c r="AP2015" t="s" s="3">
        <v>618</v>
      </c>
      <c r="AQ2015" t="s" s="3">
        <v>64</v>
      </c>
      <c r="AR2015" t="s" s="3">
        <v>18866</v>
      </c>
    </row>
    <row r="2016" s="2" customFormat="1" ht="13.55" customHeight="1">
      <c r="A2016" t="s" s="3">
        <v>45</v>
      </c>
      <c r="B2016" t="s" s="3">
        <v>18867</v>
      </c>
      <c r="C2016" t="s" s="3">
        <v>18868</v>
      </c>
      <c r="D2016" s="2">
        <v>26374</v>
      </c>
      <c r="E2016" t="s" s="3">
        <v>18869</v>
      </c>
      <c r="F2016" s="4">
        <v>6946</v>
      </c>
      <c r="G2016" s="4">
        <v>6946</v>
      </c>
      <c r="H2016" s="4">
        <v>2014</v>
      </c>
      <c r="I2016" s="2">
        <v>0</v>
      </c>
      <c r="J2016" s="4">
        <v>0</v>
      </c>
      <c r="K2016" s="4">
        <v>119</v>
      </c>
      <c r="L2016" s="4">
        <v>6946</v>
      </c>
      <c r="N2016" s="2">
        <v>58.49</v>
      </c>
      <c r="Q2016" t="s" s="3">
        <v>49</v>
      </c>
      <c r="R2016" s="2">
        <v>5</v>
      </c>
      <c r="T2016" t="s" s="3">
        <v>689</v>
      </c>
      <c r="U2016" t="s" s="3">
        <v>1785</v>
      </c>
      <c r="X2016" t="s" s="3">
        <v>18870</v>
      </c>
      <c r="Y2016" t="s" s="3">
        <v>1804</v>
      </c>
      <c r="Z2016" t="s" s="3">
        <v>55</v>
      </c>
      <c r="AA2016" t="s" s="3">
        <v>56</v>
      </c>
      <c r="AB2016" s="2">
        <v>80449</v>
      </c>
      <c r="AC2016" s="2">
        <v>80449</v>
      </c>
      <c r="AD2016" t="s" s="3">
        <v>57</v>
      </c>
      <c r="AE2016" t="s" s="3">
        <v>18871</v>
      </c>
      <c r="AF2016" s="2">
        <v>11765</v>
      </c>
      <c r="AI2016" t="s" s="3">
        <v>18872</v>
      </c>
      <c r="AJ2016" t="s" s="3">
        <v>174</v>
      </c>
      <c r="AL2016" t="s" s="3">
        <v>18873</v>
      </c>
      <c r="AM2016" t="s" s="3">
        <v>18874</v>
      </c>
      <c r="AN2016" t="s" s="3">
        <v>339</v>
      </c>
      <c r="AO2016" t="s" s="3">
        <v>18875</v>
      </c>
      <c r="AP2016" t="s" s="3">
        <v>132</v>
      </c>
      <c r="AQ2016" t="s" s="3">
        <v>64</v>
      </c>
      <c r="AR2016" t="s" s="3">
        <v>18876</v>
      </c>
    </row>
    <row r="2017" s="2" customFormat="1" ht="13.55" customHeight="1">
      <c r="A2017" t="s" s="3">
        <v>75</v>
      </c>
      <c r="B2017" t="s" s="3">
        <v>3432</v>
      </c>
      <c r="C2017" t="s" s="3">
        <v>18877</v>
      </c>
      <c r="D2017" s="2">
        <v>9669</v>
      </c>
      <c r="E2017" t="s" s="3">
        <v>18878</v>
      </c>
      <c r="F2017" s="4">
        <v>8675</v>
      </c>
      <c r="G2017" s="4">
        <v>8675</v>
      </c>
      <c r="H2017" s="4">
        <v>2516</v>
      </c>
      <c r="I2017" s="2">
        <v>0</v>
      </c>
      <c r="J2017" s="4">
        <v>0</v>
      </c>
      <c r="K2017" s="4">
        <v>121.64</v>
      </c>
      <c r="L2017" s="4">
        <v>8675</v>
      </c>
      <c r="Q2017" t="s" s="3">
        <v>49</v>
      </c>
      <c r="R2017" s="2">
        <v>5.3</v>
      </c>
      <c r="T2017" t="s" s="3">
        <v>18879</v>
      </c>
      <c r="U2017" t="s" s="3">
        <v>18880</v>
      </c>
      <c r="X2017" t="s" s="3">
        <v>18881</v>
      </c>
      <c r="Y2017" t="s" s="3">
        <v>3439</v>
      </c>
      <c r="Z2017" t="s" s="3">
        <v>55</v>
      </c>
      <c r="AA2017" t="s" s="3">
        <v>56</v>
      </c>
      <c r="AB2017" s="2">
        <v>80449</v>
      </c>
      <c r="AC2017" s="2">
        <v>80449</v>
      </c>
      <c r="AD2017" t="s" s="3">
        <v>57</v>
      </c>
      <c r="AE2017" t="s" s="3">
        <v>3440</v>
      </c>
      <c r="AF2017" s="2">
        <v>1549</v>
      </c>
      <c r="AI2017" t="s" s="3">
        <v>18882</v>
      </c>
      <c r="AJ2017" t="s" s="3">
        <v>144</v>
      </c>
      <c r="AL2017" t="s" s="3">
        <v>18883</v>
      </c>
      <c r="AM2017" t="s" s="3">
        <v>18883</v>
      </c>
      <c r="AN2017" t="s" s="3">
        <v>339</v>
      </c>
      <c r="AO2017" t="s" s="3">
        <v>18884</v>
      </c>
      <c r="AP2017" t="s" s="3">
        <v>11297</v>
      </c>
      <c r="AQ2017" t="s" s="3">
        <v>64</v>
      </c>
      <c r="AR2017" t="s" s="3">
        <v>18885</v>
      </c>
    </row>
    <row r="2018" s="2" customFormat="1" ht="13.55" customHeight="1">
      <c r="A2018" t="s" s="3">
        <v>45</v>
      </c>
      <c r="B2018" t="s" s="3">
        <v>18886</v>
      </c>
      <c r="C2018" t="s" s="3">
        <v>18887</v>
      </c>
      <c r="D2018" s="2">
        <v>14717</v>
      </c>
      <c r="E2018" t="s" s="3">
        <v>18888</v>
      </c>
      <c r="F2018" s="4">
        <v>10413</v>
      </c>
      <c r="G2018" s="4">
        <v>10413</v>
      </c>
      <c r="H2018" s="4">
        <v>3020</v>
      </c>
      <c r="I2018" s="2">
        <v>0</v>
      </c>
      <c r="J2018" s="4">
        <v>0</v>
      </c>
      <c r="K2018" s="4">
        <v>145.78</v>
      </c>
      <c r="L2018" s="4">
        <v>10413</v>
      </c>
      <c r="Q2018" t="s" s="3">
        <v>49</v>
      </c>
      <c r="R2018" s="2">
        <v>6.5</v>
      </c>
      <c r="T2018" t="s" s="3">
        <v>650</v>
      </c>
      <c r="U2018" t="s" s="3">
        <v>18889</v>
      </c>
      <c r="V2018" t="s" s="3">
        <v>2388</v>
      </c>
      <c r="W2018" t="s" s="3">
        <v>18889</v>
      </c>
      <c r="X2018" t="s" s="3">
        <v>18890</v>
      </c>
      <c r="Y2018" t="s" s="3">
        <v>111</v>
      </c>
      <c r="Z2018" t="s" s="3">
        <v>55</v>
      </c>
      <c r="AA2018" t="s" s="3">
        <v>56</v>
      </c>
      <c r="AB2018" s="2">
        <v>80449</v>
      </c>
      <c r="AC2018" s="2">
        <v>80449</v>
      </c>
      <c r="AD2018" t="s" s="3">
        <v>57</v>
      </c>
      <c r="AE2018" t="s" s="3">
        <v>18891</v>
      </c>
      <c r="AF2018" s="2">
        <v>109</v>
      </c>
      <c r="AI2018" t="s" s="3">
        <v>18892</v>
      </c>
      <c r="AJ2018" t="s" s="3">
        <v>174</v>
      </c>
      <c r="AL2018" t="s" s="3">
        <v>18893</v>
      </c>
      <c r="AM2018" t="s" s="3">
        <v>18894</v>
      </c>
      <c r="AN2018" t="s" s="3">
        <v>2351</v>
      </c>
      <c r="AO2018" t="s" s="3">
        <v>18895</v>
      </c>
      <c r="AP2018" t="s" s="3">
        <v>8037</v>
      </c>
      <c r="AQ2018" t="s" s="3">
        <v>64</v>
      </c>
      <c r="AR2018" t="s" s="3">
        <v>18896</v>
      </c>
    </row>
    <row r="2019" s="2" customFormat="1" ht="13.55" customHeight="1">
      <c r="A2019" t="s" s="3">
        <v>75</v>
      </c>
      <c r="B2019" t="s" s="3">
        <v>18897</v>
      </c>
      <c r="C2019" t="s" s="3">
        <v>18898</v>
      </c>
      <c r="D2019" s="2">
        <v>15007</v>
      </c>
      <c r="E2019" t="s" s="3">
        <v>18899</v>
      </c>
      <c r="F2019" s="4">
        <v>10374</v>
      </c>
      <c r="G2019" s="4">
        <v>10374</v>
      </c>
      <c r="H2019" s="4">
        <v>3008</v>
      </c>
      <c r="I2019" s="2">
        <v>0</v>
      </c>
      <c r="J2019" s="4">
        <v>0</v>
      </c>
      <c r="K2019" s="4">
        <v>178.2</v>
      </c>
      <c r="L2019" s="4">
        <v>10374</v>
      </c>
      <c r="Q2019" t="s" s="3">
        <v>49</v>
      </c>
      <c r="R2019" s="2">
        <v>4.28</v>
      </c>
      <c r="T2019" t="s" s="3">
        <v>7116</v>
      </c>
      <c r="U2019" t="s" s="3">
        <v>16341</v>
      </c>
      <c r="X2019" t="s" s="3">
        <v>18900</v>
      </c>
      <c r="Y2019" t="s" s="3">
        <v>18901</v>
      </c>
      <c r="Z2019" t="s" s="3">
        <v>55</v>
      </c>
      <c r="AA2019" t="s" s="3">
        <v>56</v>
      </c>
      <c r="AB2019" s="2">
        <v>80449</v>
      </c>
      <c r="AC2019" s="2">
        <v>80449</v>
      </c>
      <c r="AD2019" t="s" s="3">
        <v>57</v>
      </c>
      <c r="AE2019" t="s" s="3">
        <v>18902</v>
      </c>
      <c r="AF2019" s="2">
        <v>2915</v>
      </c>
      <c r="AI2019" t="s" s="3">
        <v>4592</v>
      </c>
      <c r="AJ2019" t="s" s="3">
        <v>313</v>
      </c>
      <c r="AL2019" t="s" s="3">
        <v>2981</v>
      </c>
      <c r="AM2019" t="s" s="3">
        <v>2981</v>
      </c>
      <c r="AN2019" t="s" s="3">
        <v>56</v>
      </c>
      <c r="AO2019" t="s" s="3">
        <v>18903</v>
      </c>
      <c r="AP2019" t="s" s="3">
        <v>509</v>
      </c>
      <c r="AQ2019" t="s" s="3">
        <v>64</v>
      </c>
      <c r="AR2019" t="s" s="3">
        <v>18904</v>
      </c>
    </row>
    <row r="2020" s="2" customFormat="1" ht="13.55" customHeight="1">
      <c r="A2020" t="s" s="3">
        <v>45</v>
      </c>
      <c r="B2020" t="s" s="3">
        <v>18905</v>
      </c>
      <c r="C2020" t="s" s="3">
        <v>1370</v>
      </c>
      <c r="D2020" s="2">
        <v>37661</v>
      </c>
      <c r="E2020" t="s" s="3">
        <v>18906</v>
      </c>
      <c r="F2020" s="4">
        <v>47145</v>
      </c>
      <c r="G2020" s="4">
        <v>47145</v>
      </c>
      <c r="H2020" s="4">
        <v>13672</v>
      </c>
      <c r="I2020" s="2">
        <v>0</v>
      </c>
      <c r="J2020" s="4">
        <v>0</v>
      </c>
      <c r="K2020" s="4">
        <v>795.58</v>
      </c>
      <c r="L2020" s="4">
        <v>47145</v>
      </c>
      <c r="Q2020" t="s" s="3">
        <v>49</v>
      </c>
      <c r="R2020" s="2">
        <v>5</v>
      </c>
      <c r="T2020" t="s" s="3">
        <v>734</v>
      </c>
      <c r="U2020" t="s" s="3">
        <v>1373</v>
      </c>
      <c r="V2020" t="s" s="3">
        <v>1372</v>
      </c>
      <c r="W2020" t="s" s="3">
        <v>1373</v>
      </c>
      <c r="X2020" t="s" s="3">
        <v>18907</v>
      </c>
      <c r="Y2020" t="s" s="3">
        <v>5851</v>
      </c>
      <c r="Z2020" t="s" s="3">
        <v>55</v>
      </c>
      <c r="AA2020" t="s" s="3">
        <v>56</v>
      </c>
      <c r="AB2020" s="2">
        <v>80449</v>
      </c>
      <c r="AC2020" t="s" s="3">
        <v>18908</v>
      </c>
      <c r="AD2020" t="s" s="3">
        <v>57</v>
      </c>
      <c r="AE2020" t="s" s="3">
        <v>18909</v>
      </c>
      <c r="AF2020" s="2">
        <v>7083</v>
      </c>
      <c r="AI2020" t="s" s="3">
        <v>1377</v>
      </c>
      <c r="AJ2020" t="s" s="3">
        <v>60</v>
      </c>
      <c r="AL2020" t="s" s="3">
        <v>284</v>
      </c>
      <c r="AM2020" t="s" s="3">
        <v>429</v>
      </c>
      <c r="AN2020" t="s" s="3">
        <v>56</v>
      </c>
      <c r="AO2020" t="s" s="3">
        <v>1378</v>
      </c>
      <c r="AP2020" t="s" s="3">
        <v>1331</v>
      </c>
      <c r="AQ2020" t="s" s="3">
        <v>64</v>
      </c>
      <c r="AR2020" t="s" s="3">
        <v>1379</v>
      </c>
    </row>
    <row r="2021" s="2" customFormat="1" ht="13.55" customHeight="1">
      <c r="A2021" t="s" s="3">
        <v>45</v>
      </c>
      <c r="B2021" t="s" s="3">
        <v>18910</v>
      </c>
      <c r="C2021" t="s" s="3">
        <v>18911</v>
      </c>
      <c r="D2021" s="2">
        <v>32167</v>
      </c>
      <c r="E2021" t="s" s="3">
        <v>18912</v>
      </c>
      <c r="F2021" s="4">
        <v>57046</v>
      </c>
      <c r="G2021" s="4">
        <v>57046</v>
      </c>
      <c r="H2021" s="4">
        <v>16543</v>
      </c>
      <c r="I2021" s="2">
        <v>0</v>
      </c>
      <c r="J2021" s="4">
        <v>0</v>
      </c>
      <c r="K2021" s="4">
        <v>962.62</v>
      </c>
      <c r="L2021" s="4">
        <v>57046</v>
      </c>
      <c r="Q2021" t="s" s="3">
        <v>49</v>
      </c>
      <c r="R2021" s="2">
        <v>5</v>
      </c>
      <c r="T2021" t="s" s="3">
        <v>7124</v>
      </c>
      <c r="U2021" t="s" s="3">
        <v>5269</v>
      </c>
      <c r="V2021" t="s" s="3">
        <v>1832</v>
      </c>
      <c r="W2021" t="s" s="3">
        <v>5269</v>
      </c>
      <c r="X2021" t="s" s="3">
        <v>18913</v>
      </c>
      <c r="Y2021" t="s" s="3">
        <v>2954</v>
      </c>
      <c r="Z2021" t="s" s="3">
        <v>55</v>
      </c>
      <c r="AA2021" t="s" s="3">
        <v>56</v>
      </c>
      <c r="AB2021" s="2">
        <v>80449</v>
      </c>
      <c r="AC2021" t="s" s="3">
        <v>6938</v>
      </c>
      <c r="AD2021" t="s" s="3">
        <v>57</v>
      </c>
      <c r="AE2021" t="s" s="3">
        <v>18914</v>
      </c>
      <c r="AF2021" s="2">
        <v>8196</v>
      </c>
      <c r="AI2021" t="s" s="3">
        <v>18915</v>
      </c>
      <c r="AJ2021" t="s" s="3">
        <v>174</v>
      </c>
      <c r="AL2021" t="s" s="3">
        <v>14282</v>
      </c>
      <c r="AM2021" t="s" s="3">
        <v>14282</v>
      </c>
      <c r="AN2021" t="s" s="3">
        <v>56</v>
      </c>
      <c r="AO2021" t="s" s="3">
        <v>18916</v>
      </c>
      <c r="AP2021" t="s" s="3">
        <v>10035</v>
      </c>
      <c r="AQ2021" t="s" s="3">
        <v>64</v>
      </c>
      <c r="AR2021" t="s" s="3">
        <v>18917</v>
      </c>
    </row>
    <row r="2022" s="2" customFormat="1" ht="13.55" customHeight="1">
      <c r="A2022" t="s" s="3">
        <v>75</v>
      </c>
      <c r="B2022" t="s" s="3">
        <v>18918</v>
      </c>
      <c r="C2022" t="s" s="3">
        <v>8777</v>
      </c>
      <c r="D2022" s="2">
        <v>10413</v>
      </c>
      <c r="E2022" t="s" s="3">
        <v>18919</v>
      </c>
      <c r="F2022" s="4">
        <v>9831</v>
      </c>
      <c r="G2022" s="4">
        <v>9831</v>
      </c>
      <c r="H2022" s="4">
        <v>2851</v>
      </c>
      <c r="I2022" s="2">
        <v>0</v>
      </c>
      <c r="J2022" s="4">
        <v>0</v>
      </c>
      <c r="K2022" s="4">
        <v>168.72</v>
      </c>
      <c r="L2022" s="4">
        <v>9831</v>
      </c>
      <c r="Q2022" t="s" s="3">
        <v>49</v>
      </c>
      <c r="R2022" s="2">
        <v>9.48</v>
      </c>
      <c r="T2022" t="s" s="3">
        <v>6664</v>
      </c>
      <c r="U2022" t="s" s="3">
        <v>725</v>
      </c>
      <c r="V2022" t="s" s="3">
        <v>8779</v>
      </c>
      <c r="W2022" t="s" s="3">
        <v>725</v>
      </c>
      <c r="X2022" t="s" s="3">
        <v>8780</v>
      </c>
      <c r="Y2022" t="s" s="3">
        <v>480</v>
      </c>
      <c r="Z2022" t="s" s="3">
        <v>55</v>
      </c>
      <c r="AA2022" t="s" s="3">
        <v>56</v>
      </c>
      <c r="AB2022" s="2">
        <v>80449</v>
      </c>
      <c r="AC2022" s="2">
        <v>80449</v>
      </c>
      <c r="AD2022" t="s" s="3">
        <v>57</v>
      </c>
      <c r="AE2022" t="s" s="3">
        <v>18920</v>
      </c>
      <c r="AI2022" t="s" s="3">
        <v>8783</v>
      </c>
      <c r="AL2022" t="s" s="3">
        <v>7309</v>
      </c>
      <c r="AN2022" t="s" s="3">
        <v>56</v>
      </c>
      <c r="AO2022" s="2">
        <v>80816</v>
      </c>
      <c r="AP2022" t="s" s="3">
        <v>8784</v>
      </c>
      <c r="AQ2022" t="s" s="3">
        <v>64</v>
      </c>
      <c r="AR2022" t="s" s="3">
        <v>8785</v>
      </c>
    </row>
    <row r="2023" s="2" customFormat="1" ht="13.55" customHeight="1">
      <c r="A2023" t="s" s="3">
        <v>75</v>
      </c>
      <c r="B2023" t="s" s="3">
        <v>1390</v>
      </c>
      <c r="C2023" t="s" s="3">
        <v>3669</v>
      </c>
      <c r="D2023" s="2">
        <v>11016</v>
      </c>
      <c r="E2023" t="s" s="3">
        <v>18921</v>
      </c>
      <c r="F2023" s="4">
        <v>2716</v>
      </c>
      <c r="G2023" s="4">
        <v>2716</v>
      </c>
      <c r="H2023" s="4">
        <v>788</v>
      </c>
      <c r="I2023" s="2">
        <v>0</v>
      </c>
      <c r="J2023" s="4">
        <v>0</v>
      </c>
      <c r="K2023" s="4">
        <v>46.78</v>
      </c>
      <c r="L2023" s="4">
        <v>2716</v>
      </c>
      <c r="Q2023" t="s" s="3">
        <v>49</v>
      </c>
      <c r="R2023" s="2">
        <v>0.17</v>
      </c>
      <c r="T2023" t="s" s="3">
        <v>477</v>
      </c>
      <c r="U2023" t="s" s="3">
        <v>3671</v>
      </c>
      <c r="X2023" t="s" s="3">
        <v>3672</v>
      </c>
      <c r="Y2023" t="s" s="3">
        <v>257</v>
      </c>
      <c r="Z2023" t="s" s="3">
        <v>55</v>
      </c>
      <c r="AA2023" t="s" s="3">
        <v>56</v>
      </c>
      <c r="AB2023" s="2">
        <v>80449</v>
      </c>
      <c r="AC2023" s="2">
        <v>80449</v>
      </c>
      <c r="AD2023" t="s" s="3">
        <v>57</v>
      </c>
      <c r="AE2023" t="s" s="3">
        <v>1396</v>
      </c>
      <c r="AF2023" s="2">
        <v>4994</v>
      </c>
      <c r="AI2023" t="s" s="3">
        <v>3673</v>
      </c>
      <c r="AJ2023" t="s" s="3">
        <v>600</v>
      </c>
      <c r="AL2023" t="s" s="3">
        <v>284</v>
      </c>
      <c r="AM2023" t="s" s="3">
        <v>2382</v>
      </c>
      <c r="AN2023" t="s" s="3">
        <v>56</v>
      </c>
      <c r="AO2023" t="s" s="3">
        <v>3674</v>
      </c>
      <c r="AP2023" t="s" s="3">
        <v>3323</v>
      </c>
      <c r="AQ2023" t="s" s="3">
        <v>64</v>
      </c>
      <c r="AR2023" t="s" s="3">
        <v>3675</v>
      </c>
    </row>
    <row r="2024" s="2" customFormat="1" ht="13.55" customHeight="1">
      <c r="A2024" t="s" s="3">
        <v>45</v>
      </c>
      <c r="B2024" t="s" s="3">
        <v>18922</v>
      </c>
      <c r="C2024" t="s" s="3">
        <v>18923</v>
      </c>
      <c r="D2024" s="2">
        <v>27400</v>
      </c>
      <c r="E2024" t="s" s="3">
        <v>18924</v>
      </c>
      <c r="F2024" s="4">
        <v>16687</v>
      </c>
      <c r="G2024" s="4">
        <v>16687</v>
      </c>
      <c r="H2024" s="4">
        <v>4839</v>
      </c>
      <c r="I2024" s="2">
        <v>0</v>
      </c>
      <c r="J2024" s="4">
        <v>0</v>
      </c>
      <c r="K2024" s="4">
        <v>286.52</v>
      </c>
      <c r="L2024" s="4">
        <v>16687</v>
      </c>
      <c r="Q2024" t="s" s="3">
        <v>49</v>
      </c>
      <c r="R2024" s="2">
        <v>6.5</v>
      </c>
      <c r="T2024" t="s" s="3">
        <v>3118</v>
      </c>
      <c r="U2024" t="s" s="3">
        <v>18925</v>
      </c>
      <c r="X2024" t="s" s="3">
        <v>18926</v>
      </c>
      <c r="Y2024" t="s" s="3">
        <v>2229</v>
      </c>
      <c r="Z2024" t="s" s="3">
        <v>55</v>
      </c>
      <c r="AA2024" t="s" s="3">
        <v>56</v>
      </c>
      <c r="AB2024" s="2">
        <v>80449</v>
      </c>
      <c r="AC2024" s="2">
        <v>80449</v>
      </c>
      <c r="AD2024" t="s" s="3">
        <v>57</v>
      </c>
      <c r="AE2024" t="s" s="3">
        <v>18927</v>
      </c>
      <c r="AF2024" s="2">
        <v>30761</v>
      </c>
      <c r="AI2024" t="s" s="3">
        <v>18928</v>
      </c>
      <c r="AJ2024" t="s" s="3">
        <v>217</v>
      </c>
      <c r="AL2024" t="s" s="3">
        <v>5917</v>
      </c>
      <c r="AM2024" t="s" s="3">
        <v>5917</v>
      </c>
      <c r="AN2024" t="s" s="3">
        <v>116</v>
      </c>
      <c r="AO2024" t="s" s="3">
        <v>18929</v>
      </c>
      <c r="AP2024" t="s" s="3">
        <v>921</v>
      </c>
      <c r="AQ2024" t="s" s="3">
        <v>64</v>
      </c>
      <c r="AR2024" t="s" s="3">
        <v>18930</v>
      </c>
    </row>
    <row r="2025" s="2" customFormat="1" ht="13.55" customHeight="1">
      <c r="A2025" t="s" s="3">
        <v>75</v>
      </c>
      <c r="B2025" t="s" s="3">
        <v>18931</v>
      </c>
      <c r="C2025" t="s" s="3">
        <v>18932</v>
      </c>
      <c r="D2025" s="2">
        <v>8812</v>
      </c>
      <c r="E2025" t="s" s="3">
        <v>18933</v>
      </c>
      <c r="F2025" s="4">
        <v>8966</v>
      </c>
      <c r="G2025" s="4">
        <v>8966</v>
      </c>
      <c r="H2025" s="4">
        <v>2600</v>
      </c>
      <c r="I2025" s="2">
        <v>0</v>
      </c>
      <c r="J2025" s="4">
        <v>0</v>
      </c>
      <c r="K2025" s="4">
        <v>125.52</v>
      </c>
      <c r="L2025" s="4">
        <v>8966</v>
      </c>
      <c r="N2025" s="2">
        <v>47.2</v>
      </c>
      <c r="Q2025" t="s" s="3">
        <v>49</v>
      </c>
      <c r="R2025" s="2">
        <v>8</v>
      </c>
      <c r="T2025" t="s" s="3">
        <v>555</v>
      </c>
      <c r="U2025" t="s" s="3">
        <v>124</v>
      </c>
      <c r="X2025" t="s" s="3">
        <v>18934</v>
      </c>
      <c r="Y2025" t="s" s="3">
        <v>491</v>
      </c>
      <c r="Z2025" t="s" s="3">
        <v>55</v>
      </c>
      <c r="AA2025" t="s" s="3">
        <v>56</v>
      </c>
      <c r="AB2025" s="2">
        <v>80449</v>
      </c>
      <c r="AC2025" s="2">
        <v>80449</v>
      </c>
      <c r="AD2025" t="s" s="3">
        <v>57</v>
      </c>
      <c r="AE2025" t="s" s="3">
        <v>18935</v>
      </c>
      <c r="AI2025" t="s" s="3">
        <v>18936</v>
      </c>
      <c r="AL2025" t="s" s="3">
        <v>8824</v>
      </c>
      <c r="AM2025" t="s" s="3">
        <v>8824</v>
      </c>
      <c r="AN2025" t="s" s="3">
        <v>56</v>
      </c>
      <c r="AO2025" t="s" s="3">
        <v>18937</v>
      </c>
      <c r="AP2025" t="s" s="3">
        <v>10998</v>
      </c>
      <c r="AQ2025" t="s" s="3">
        <v>64</v>
      </c>
      <c r="AR2025" t="s" s="3">
        <v>18938</v>
      </c>
    </row>
    <row r="2026" s="2" customFormat="1" ht="13.55" customHeight="1">
      <c r="A2026" t="s" s="3">
        <v>45</v>
      </c>
      <c r="B2026" t="s" s="3">
        <v>18939</v>
      </c>
      <c r="C2026" t="s" s="3">
        <v>18940</v>
      </c>
      <c r="D2026" s="2">
        <v>28972</v>
      </c>
      <c r="E2026" t="s" s="3">
        <v>18941</v>
      </c>
      <c r="F2026" s="4">
        <v>7648</v>
      </c>
      <c r="G2026" s="4">
        <v>7648</v>
      </c>
      <c r="H2026" s="4">
        <v>2218</v>
      </c>
      <c r="I2026" s="2">
        <v>0</v>
      </c>
      <c r="J2026" s="4">
        <v>0</v>
      </c>
      <c r="K2026" s="4">
        <v>131.42</v>
      </c>
      <c r="L2026" s="4">
        <v>7648</v>
      </c>
      <c r="Q2026" t="s" s="3">
        <v>49</v>
      </c>
      <c r="R2026" s="2">
        <v>5.97</v>
      </c>
      <c r="T2026" t="s" s="3">
        <v>12448</v>
      </c>
      <c r="U2026" t="s" s="3">
        <v>5339</v>
      </c>
      <c r="V2026" t="s" s="3">
        <v>2784</v>
      </c>
      <c r="W2026" t="s" s="3">
        <v>5339</v>
      </c>
      <c r="X2026" t="s" s="3">
        <v>18942</v>
      </c>
      <c r="Y2026" t="s" s="3">
        <v>126</v>
      </c>
      <c r="Z2026" t="s" s="3">
        <v>55</v>
      </c>
      <c r="AA2026" t="s" s="3">
        <v>56</v>
      </c>
      <c r="AB2026" s="2">
        <v>80449</v>
      </c>
      <c r="AC2026" s="2">
        <v>80449</v>
      </c>
      <c r="AD2026" t="s" s="3">
        <v>57</v>
      </c>
      <c r="AE2026" t="s" s="3">
        <v>18943</v>
      </c>
      <c r="AF2026" s="2">
        <v>1122</v>
      </c>
      <c r="AI2026" t="s" s="3">
        <v>17716</v>
      </c>
      <c r="AJ2026" t="s" s="3">
        <v>313</v>
      </c>
      <c r="AL2026" t="s" s="3">
        <v>18944</v>
      </c>
      <c r="AM2026" t="s" s="3">
        <v>18944</v>
      </c>
      <c r="AN2026" t="s" s="3">
        <v>1523</v>
      </c>
      <c r="AO2026" t="s" s="3">
        <v>18945</v>
      </c>
      <c r="AP2026" t="s" s="3">
        <v>393</v>
      </c>
      <c r="AQ2026" t="s" s="3">
        <v>64</v>
      </c>
      <c r="AR2026" t="s" s="3">
        <v>18946</v>
      </c>
    </row>
    <row r="2027" s="2" customFormat="1" ht="13.55" customHeight="1">
      <c r="A2027" t="s" s="3">
        <v>75</v>
      </c>
      <c r="B2027" t="s" s="3">
        <v>1840</v>
      </c>
      <c r="C2027" t="s" s="3">
        <v>11913</v>
      </c>
      <c r="D2027" s="2">
        <v>7886</v>
      </c>
      <c r="E2027" t="s" s="3">
        <v>18947</v>
      </c>
      <c r="F2027" s="4">
        <v>3158</v>
      </c>
      <c r="G2027" s="4">
        <v>3158</v>
      </c>
      <c r="H2027" s="4">
        <v>916</v>
      </c>
      <c r="I2027" s="2">
        <v>0</v>
      </c>
      <c r="J2027" s="4">
        <v>0</v>
      </c>
      <c r="K2027" s="4">
        <v>54.46</v>
      </c>
      <c r="L2027" s="4">
        <v>3158</v>
      </c>
      <c r="Q2027" t="s" s="3">
        <v>49</v>
      </c>
      <c r="R2027" s="2">
        <v>0.17</v>
      </c>
      <c r="T2027" t="s" s="3">
        <v>2706</v>
      </c>
      <c r="U2027" t="s" s="3">
        <v>11915</v>
      </c>
      <c r="V2027" t="s" s="3">
        <v>1614</v>
      </c>
      <c r="W2027" t="s" s="3">
        <v>11916</v>
      </c>
      <c r="X2027" t="s" s="3">
        <v>11917</v>
      </c>
      <c r="Y2027" t="s" s="3">
        <v>1846</v>
      </c>
      <c r="Z2027" t="s" s="3">
        <v>55</v>
      </c>
      <c r="AA2027" t="s" s="3">
        <v>56</v>
      </c>
      <c r="AB2027" s="2">
        <v>80449</v>
      </c>
      <c r="AC2027" s="2">
        <v>80449</v>
      </c>
      <c r="AD2027" t="s" s="3">
        <v>57</v>
      </c>
      <c r="AE2027" t="s" s="3">
        <v>1847</v>
      </c>
      <c r="AF2027" s="2">
        <v>800</v>
      </c>
      <c r="AI2027" t="s" s="3">
        <v>11011</v>
      </c>
      <c r="AJ2027" t="s" s="3">
        <v>313</v>
      </c>
      <c r="AL2027" t="s" s="3">
        <v>429</v>
      </c>
      <c r="AM2027" t="s" s="3">
        <v>429</v>
      </c>
      <c r="AN2027" t="s" s="3">
        <v>56</v>
      </c>
      <c r="AO2027" t="s" s="3">
        <v>11918</v>
      </c>
      <c r="AP2027" t="s" s="3">
        <v>177</v>
      </c>
      <c r="AQ2027" t="s" s="3">
        <v>64</v>
      </c>
      <c r="AR2027" t="s" s="3">
        <v>11919</v>
      </c>
    </row>
    <row r="2028" s="2" customFormat="1" ht="13.55" customHeight="1">
      <c r="A2028" t="s" s="3">
        <v>45</v>
      </c>
      <c r="B2028" t="s" s="3">
        <v>18948</v>
      </c>
      <c r="C2028" t="s" s="3">
        <v>18949</v>
      </c>
      <c r="D2028" s="2">
        <v>26537</v>
      </c>
      <c r="E2028" t="s" s="3">
        <v>18950</v>
      </c>
      <c r="F2028" s="4">
        <v>6946</v>
      </c>
      <c r="G2028" s="4">
        <v>6946</v>
      </c>
      <c r="H2028" s="4">
        <v>2014</v>
      </c>
      <c r="I2028" s="2">
        <v>0</v>
      </c>
      <c r="J2028" s="4">
        <v>0</v>
      </c>
      <c r="K2028" s="4">
        <v>119</v>
      </c>
      <c r="L2028" s="4">
        <v>6946</v>
      </c>
      <c r="Q2028" t="s" s="3">
        <v>49</v>
      </c>
      <c r="R2028" s="2">
        <v>5</v>
      </c>
      <c r="T2028" t="s" s="3">
        <v>7834</v>
      </c>
      <c r="U2028" t="s" s="3">
        <v>18951</v>
      </c>
      <c r="V2028" t="s" s="3">
        <v>1758</v>
      </c>
      <c r="W2028" t="s" s="3">
        <v>18951</v>
      </c>
      <c r="X2028" t="s" s="3">
        <v>18952</v>
      </c>
      <c r="Y2028" t="s" s="3">
        <v>308</v>
      </c>
      <c r="Z2028" t="s" s="3">
        <v>55</v>
      </c>
      <c r="AA2028" t="s" s="3">
        <v>56</v>
      </c>
      <c r="AB2028" s="2">
        <v>80449</v>
      </c>
      <c r="AC2028" s="2">
        <v>80449</v>
      </c>
      <c r="AD2028" t="s" s="3">
        <v>57</v>
      </c>
      <c r="AE2028" t="s" s="3">
        <v>18953</v>
      </c>
      <c r="AF2028" s="2">
        <v>890</v>
      </c>
      <c r="AI2028" t="s" s="3">
        <v>18954</v>
      </c>
      <c r="AJ2028" t="s" s="3">
        <v>60</v>
      </c>
      <c r="AL2028" t="s" s="3">
        <v>1489</v>
      </c>
      <c r="AM2028" t="s" s="3">
        <v>1489</v>
      </c>
      <c r="AN2028" t="s" s="3">
        <v>1490</v>
      </c>
      <c r="AO2028" t="s" s="3">
        <v>18955</v>
      </c>
      <c r="AP2028" t="s" s="3">
        <v>341</v>
      </c>
      <c r="AQ2028" t="s" s="3">
        <v>64</v>
      </c>
      <c r="AR2028" t="s" s="3">
        <v>18956</v>
      </c>
    </row>
    <row r="2029" s="2" customFormat="1" ht="13.55" customHeight="1">
      <c r="A2029" t="s" s="3">
        <v>75</v>
      </c>
      <c r="B2029" t="s" s="3">
        <v>845</v>
      </c>
      <c r="C2029" t="s" s="3">
        <v>18957</v>
      </c>
      <c r="D2029" s="2">
        <v>10355</v>
      </c>
      <c r="E2029" t="s" s="3">
        <v>18958</v>
      </c>
      <c r="F2029" s="4">
        <v>14873</v>
      </c>
      <c r="G2029" s="4">
        <v>14873</v>
      </c>
      <c r="H2029" s="4">
        <v>4313</v>
      </c>
      <c r="I2029" s="2">
        <v>0</v>
      </c>
      <c r="J2029" s="4">
        <v>0</v>
      </c>
      <c r="K2029" s="4">
        <v>208.06</v>
      </c>
      <c r="L2029" s="4">
        <v>14873</v>
      </c>
      <c r="N2029" s="2">
        <v>281</v>
      </c>
      <c r="Q2029" t="s" s="3">
        <v>224</v>
      </c>
      <c r="R2029" s="2">
        <v>158.56</v>
      </c>
      <c r="T2029" t="s" s="3">
        <v>306</v>
      </c>
      <c r="U2029" t="s" s="3">
        <v>18959</v>
      </c>
      <c r="X2029" t="s" s="3">
        <v>18960</v>
      </c>
      <c r="Z2029" t="s" s="3">
        <v>55</v>
      </c>
      <c r="AA2029" t="s" s="3">
        <v>56</v>
      </c>
      <c r="AB2029" s="2">
        <v>80449</v>
      </c>
      <c r="AC2029" s="2">
        <v>80449</v>
      </c>
      <c r="AD2029" t="s" s="3">
        <v>57</v>
      </c>
      <c r="AF2029" s="2">
        <v>5215</v>
      </c>
      <c r="AI2029" t="s" s="3">
        <v>18961</v>
      </c>
      <c r="AJ2029" t="s" s="3">
        <v>217</v>
      </c>
      <c r="AL2029" t="s" s="3">
        <v>655</v>
      </c>
      <c r="AM2029" t="s" s="3">
        <v>655</v>
      </c>
      <c r="AN2029" t="s" s="3">
        <v>656</v>
      </c>
      <c r="AO2029" t="s" s="3">
        <v>18962</v>
      </c>
      <c r="AP2029" t="s" s="3">
        <v>630</v>
      </c>
      <c r="AQ2029" t="s" s="3">
        <v>64</v>
      </c>
      <c r="AR2029" t="s" s="3">
        <v>18963</v>
      </c>
    </row>
    <row r="2030" s="2" customFormat="1" ht="13.55" customHeight="1">
      <c r="A2030" t="s" s="3">
        <v>45</v>
      </c>
      <c r="B2030" t="s" s="3">
        <v>18964</v>
      </c>
      <c r="C2030" t="s" s="3">
        <v>18965</v>
      </c>
      <c r="D2030" s="2">
        <v>28582</v>
      </c>
      <c r="E2030" t="s" s="3">
        <v>18966</v>
      </c>
      <c r="F2030" s="4">
        <v>9052</v>
      </c>
      <c r="G2030" s="4">
        <v>9052</v>
      </c>
      <c r="H2030" s="4">
        <v>2625</v>
      </c>
      <c r="I2030" s="2">
        <v>0</v>
      </c>
      <c r="J2030" s="4">
        <v>0</v>
      </c>
      <c r="K2030" s="4">
        <v>155.7</v>
      </c>
      <c r="L2030" s="4">
        <v>9052</v>
      </c>
      <c r="Q2030" t="s" s="3">
        <v>49</v>
      </c>
      <c r="R2030" s="2">
        <v>5.65</v>
      </c>
      <c r="U2030" t="s" s="3">
        <v>18967</v>
      </c>
      <c r="V2030" t="s" s="3">
        <v>18968</v>
      </c>
      <c r="X2030" t="s" s="3">
        <v>18969</v>
      </c>
      <c r="Y2030" t="s" s="3">
        <v>2229</v>
      </c>
      <c r="Z2030" t="s" s="3">
        <v>55</v>
      </c>
      <c r="AA2030" t="s" s="3">
        <v>56</v>
      </c>
      <c r="AB2030" s="2">
        <v>80449</v>
      </c>
      <c r="AC2030" s="2">
        <v>80449</v>
      </c>
      <c r="AD2030" t="s" s="3">
        <v>57</v>
      </c>
      <c r="AE2030" t="s" s="3">
        <v>18970</v>
      </c>
      <c r="AF2030" s="2">
        <v>3606</v>
      </c>
      <c r="AI2030" t="s" s="3">
        <v>18971</v>
      </c>
      <c r="AJ2030" t="s" s="3">
        <v>313</v>
      </c>
      <c r="AL2030" t="s" s="3">
        <v>12804</v>
      </c>
      <c r="AM2030" t="s" s="3">
        <v>12804</v>
      </c>
      <c r="AN2030" t="s" s="3">
        <v>5687</v>
      </c>
      <c r="AO2030" t="s" s="3">
        <v>18972</v>
      </c>
      <c r="AP2030" t="s" s="3">
        <v>2758</v>
      </c>
      <c r="AQ2030" t="s" s="3">
        <v>64</v>
      </c>
      <c r="AR2030" t="s" s="3">
        <v>18973</v>
      </c>
    </row>
    <row r="2031" s="2" customFormat="1" ht="13.55" customHeight="1">
      <c r="A2031" t="s" s="3">
        <v>45</v>
      </c>
      <c r="B2031" t="s" s="3">
        <v>18974</v>
      </c>
      <c r="C2031" t="s" s="3">
        <v>18975</v>
      </c>
      <c r="D2031" s="2">
        <v>32069</v>
      </c>
      <c r="E2031" t="s" s="3">
        <v>18976</v>
      </c>
      <c r="F2031" s="4">
        <v>24089</v>
      </c>
      <c r="G2031" s="4">
        <v>24089</v>
      </c>
      <c r="H2031" s="4">
        <v>6986</v>
      </c>
      <c r="I2031" s="2">
        <v>0</v>
      </c>
      <c r="J2031" s="4">
        <v>0</v>
      </c>
      <c r="K2031" s="4">
        <v>406.82</v>
      </c>
      <c r="L2031" s="4">
        <v>24089</v>
      </c>
      <c r="N2031" s="2">
        <v>154.58</v>
      </c>
      <c r="Q2031" t="s" s="3">
        <v>49</v>
      </c>
      <c r="R2031" s="2">
        <v>2</v>
      </c>
      <c r="T2031" t="s" s="3">
        <v>1241</v>
      </c>
      <c r="U2031" t="s" s="3">
        <v>18977</v>
      </c>
      <c r="X2031" t="s" s="3">
        <v>18978</v>
      </c>
      <c r="Y2031" t="s" s="3">
        <v>6695</v>
      </c>
      <c r="Z2031" t="s" s="3">
        <v>55</v>
      </c>
      <c r="AA2031" t="s" s="3">
        <v>56</v>
      </c>
      <c r="AB2031" s="2">
        <v>80449</v>
      </c>
      <c r="AC2031" t="s" s="3">
        <v>6696</v>
      </c>
      <c r="AD2031" t="s" s="3">
        <v>57</v>
      </c>
      <c r="AE2031" t="s" s="3">
        <v>18979</v>
      </c>
      <c r="AF2031" s="2">
        <v>724</v>
      </c>
      <c r="AI2031" t="s" s="3">
        <v>18857</v>
      </c>
      <c r="AJ2031" t="s" s="3">
        <v>60</v>
      </c>
      <c r="AL2031" t="s" s="3">
        <v>954</v>
      </c>
      <c r="AM2031" t="s" s="3">
        <v>954</v>
      </c>
      <c r="AN2031" t="s" s="3">
        <v>56</v>
      </c>
      <c r="AO2031" t="s" s="3">
        <v>18980</v>
      </c>
      <c r="AP2031" t="s" s="3">
        <v>6038</v>
      </c>
      <c r="AQ2031" t="s" s="3">
        <v>64</v>
      </c>
      <c r="AR2031" t="s" s="3">
        <v>18981</v>
      </c>
    </row>
    <row r="2032" s="2" customFormat="1" ht="13.55" customHeight="1">
      <c r="A2032" t="s" s="3">
        <v>45</v>
      </c>
      <c r="B2032" t="s" s="3">
        <v>18982</v>
      </c>
      <c r="C2032" t="s" s="3">
        <v>18983</v>
      </c>
      <c r="D2032" s="2">
        <v>26454</v>
      </c>
      <c r="E2032" t="s" s="3">
        <v>18984</v>
      </c>
      <c r="F2032" s="4">
        <v>6946</v>
      </c>
      <c r="G2032" s="4">
        <v>6946</v>
      </c>
      <c r="H2032" s="4">
        <v>2014</v>
      </c>
      <c r="I2032" s="2">
        <v>0</v>
      </c>
      <c r="J2032" s="4">
        <v>0</v>
      </c>
      <c r="K2032" s="4">
        <v>119</v>
      </c>
      <c r="L2032" s="4">
        <v>6946</v>
      </c>
      <c r="Q2032" t="s" s="3">
        <v>49</v>
      </c>
      <c r="R2032" s="2">
        <v>5</v>
      </c>
      <c r="U2032" t="s" s="3">
        <v>18985</v>
      </c>
      <c r="X2032" t="s" s="3">
        <v>18986</v>
      </c>
      <c r="Y2032" t="s" s="3">
        <v>57</v>
      </c>
      <c r="Z2032" t="s" s="3">
        <v>55</v>
      </c>
      <c r="AA2032" t="s" s="3">
        <v>56</v>
      </c>
      <c r="AB2032" s="2">
        <v>80449</v>
      </c>
      <c r="AC2032" s="2">
        <v>80449</v>
      </c>
      <c r="AD2032" t="s" s="3">
        <v>57</v>
      </c>
      <c r="AE2032" t="s" s="3">
        <v>18987</v>
      </c>
      <c r="AF2032" s="2">
        <v>1980</v>
      </c>
      <c r="AI2032" t="s" s="3">
        <v>5410</v>
      </c>
      <c r="AJ2032" t="s" s="3">
        <v>313</v>
      </c>
      <c r="AL2032" t="s" s="3">
        <v>429</v>
      </c>
      <c r="AM2032" t="s" s="3">
        <v>429</v>
      </c>
      <c r="AN2032" t="s" s="3">
        <v>56</v>
      </c>
      <c r="AO2032" t="s" s="3">
        <v>15683</v>
      </c>
      <c r="AP2032" t="s" s="3">
        <v>1050</v>
      </c>
      <c r="AQ2032" t="s" s="3">
        <v>64</v>
      </c>
      <c r="AR2032" t="s" s="3">
        <v>18988</v>
      </c>
    </row>
    <row r="2033" s="2" customFormat="1" ht="13.55" customHeight="1">
      <c r="A2033" t="s" s="3">
        <v>75</v>
      </c>
      <c r="B2033" t="s" s="3">
        <v>18989</v>
      </c>
      <c r="C2033" t="s" s="3">
        <v>18990</v>
      </c>
      <c r="D2033" s="2">
        <v>24811</v>
      </c>
      <c r="E2033" t="s" s="3">
        <v>18991</v>
      </c>
      <c r="F2033" s="4">
        <v>17361</v>
      </c>
      <c r="G2033" s="4">
        <v>17361</v>
      </c>
      <c r="H2033" s="4">
        <v>5035</v>
      </c>
      <c r="I2033" s="2">
        <v>0</v>
      </c>
      <c r="J2033" s="4">
        <v>0</v>
      </c>
      <c r="K2033" s="4">
        <v>297.78</v>
      </c>
      <c r="L2033" s="4">
        <v>17361</v>
      </c>
      <c r="Q2033" t="s" s="3">
        <v>49</v>
      </c>
      <c r="R2033" s="2">
        <v>6.7</v>
      </c>
      <c r="T2033" t="s" s="3">
        <v>360</v>
      </c>
      <c r="U2033" t="s" s="3">
        <v>18992</v>
      </c>
      <c r="X2033" t="s" s="3">
        <v>18993</v>
      </c>
      <c r="Y2033" t="s" s="3">
        <v>13904</v>
      </c>
      <c r="Z2033" t="s" s="3">
        <v>55</v>
      </c>
      <c r="AA2033" t="s" s="3">
        <v>56</v>
      </c>
      <c r="AB2033" s="2">
        <v>80449</v>
      </c>
      <c r="AC2033" s="2">
        <v>80449</v>
      </c>
      <c r="AD2033" t="s" s="3">
        <v>57</v>
      </c>
      <c r="AE2033" t="s" s="3">
        <v>18994</v>
      </c>
      <c r="AF2033" s="2">
        <v>597</v>
      </c>
      <c r="AI2033" t="s" s="3">
        <v>18995</v>
      </c>
      <c r="AJ2033" t="s" s="3">
        <v>600</v>
      </c>
      <c r="AL2033" t="s" s="3">
        <v>1224</v>
      </c>
      <c r="AM2033" t="s" s="3">
        <v>11826</v>
      </c>
      <c r="AN2033" t="s" s="3">
        <v>56</v>
      </c>
      <c r="AO2033" t="s" s="3">
        <v>18996</v>
      </c>
      <c r="AP2033" t="s" s="3">
        <v>18997</v>
      </c>
      <c r="AQ2033" t="s" s="3">
        <v>64</v>
      </c>
      <c r="AR2033" t="s" s="3">
        <v>18998</v>
      </c>
    </row>
    <row r="2034" s="2" customFormat="1" ht="13.55" customHeight="1">
      <c r="A2034" t="s" s="3">
        <v>75</v>
      </c>
      <c r="B2034" t="s" s="3">
        <v>5099</v>
      </c>
      <c r="C2034" t="s" s="3">
        <v>18999</v>
      </c>
      <c r="D2034" s="2">
        <v>9695</v>
      </c>
      <c r="E2034" t="s" s="3">
        <v>19000</v>
      </c>
      <c r="F2034" s="4">
        <v>7021</v>
      </c>
      <c r="G2034" s="4">
        <v>7021</v>
      </c>
      <c r="H2034" s="4">
        <v>2036</v>
      </c>
      <c r="I2034" s="2">
        <v>0</v>
      </c>
      <c r="J2034" s="4">
        <v>0</v>
      </c>
      <c r="K2034" s="4">
        <v>98.48</v>
      </c>
      <c r="L2034" s="4">
        <v>7021</v>
      </c>
      <c r="N2034" s="2">
        <v>47.96</v>
      </c>
      <c r="Q2034" t="s" s="3">
        <v>49</v>
      </c>
      <c r="R2034" s="2">
        <v>5.1</v>
      </c>
      <c r="T2034" t="s" s="3">
        <v>3724</v>
      </c>
      <c r="U2034" t="s" s="3">
        <v>7106</v>
      </c>
      <c r="V2034" t="s" s="3">
        <v>5092</v>
      </c>
      <c r="W2034" t="s" s="3">
        <v>3508</v>
      </c>
      <c r="X2034" t="s" s="3">
        <v>19001</v>
      </c>
      <c r="Y2034" t="s" s="3">
        <v>280</v>
      </c>
      <c r="Z2034" t="s" s="3">
        <v>55</v>
      </c>
      <c r="AA2034" t="s" s="3">
        <v>56</v>
      </c>
      <c r="AB2034" s="2">
        <v>80449</v>
      </c>
      <c r="AC2034" s="2">
        <v>80449</v>
      </c>
      <c r="AD2034" t="s" s="3">
        <v>57</v>
      </c>
      <c r="AE2034" t="s" s="3">
        <v>5105</v>
      </c>
      <c r="AF2034" s="2">
        <v>6752</v>
      </c>
      <c r="AI2034" t="s" s="3">
        <v>19002</v>
      </c>
      <c r="AJ2034" t="s" s="3">
        <v>60</v>
      </c>
      <c r="AL2034" t="s" s="3">
        <v>7972</v>
      </c>
      <c r="AM2034" t="s" s="3">
        <v>7972</v>
      </c>
      <c r="AN2034" t="s" s="3">
        <v>130</v>
      </c>
      <c r="AO2034" t="s" s="3">
        <v>19003</v>
      </c>
      <c r="AP2034" t="s" s="3">
        <v>368</v>
      </c>
      <c r="AQ2034" t="s" s="3">
        <v>64</v>
      </c>
      <c r="AR2034" t="s" s="3">
        <v>19004</v>
      </c>
    </row>
    <row r="2035" s="2" customFormat="1" ht="13.55" customHeight="1">
      <c r="A2035" t="s" s="3">
        <v>45</v>
      </c>
      <c r="B2035" t="s" s="3">
        <v>19005</v>
      </c>
      <c r="C2035" t="s" s="3">
        <v>19006</v>
      </c>
      <c r="D2035" s="2">
        <v>24986</v>
      </c>
      <c r="E2035" t="s" s="3">
        <v>19007</v>
      </c>
      <c r="F2035" s="4">
        <v>10412</v>
      </c>
      <c r="G2035" s="4">
        <v>10412</v>
      </c>
      <c r="H2035" s="4">
        <v>3019</v>
      </c>
      <c r="I2035" s="2">
        <v>0</v>
      </c>
      <c r="J2035" s="4">
        <v>0</v>
      </c>
      <c r="K2035" s="4">
        <v>178.78</v>
      </c>
      <c r="L2035" s="4">
        <v>10412</v>
      </c>
      <c r="N2035" s="2">
        <v>1787.81</v>
      </c>
      <c r="Q2035" t="s" s="3">
        <v>49</v>
      </c>
      <c r="R2035" s="2">
        <v>2.99</v>
      </c>
      <c r="T2035" t="s" s="3">
        <v>1067</v>
      </c>
      <c r="U2035" t="s" s="3">
        <v>1962</v>
      </c>
      <c r="X2035" t="s" s="3">
        <v>19008</v>
      </c>
      <c r="Y2035" t="s" s="3">
        <v>3537</v>
      </c>
      <c r="Z2035" t="s" s="3">
        <v>55</v>
      </c>
      <c r="AA2035" t="s" s="3">
        <v>56</v>
      </c>
      <c r="AB2035" s="2">
        <v>80449</v>
      </c>
      <c r="AC2035" s="2">
        <v>80449</v>
      </c>
      <c r="AD2035" t="s" s="3">
        <v>57</v>
      </c>
      <c r="AE2035" t="s" s="3">
        <v>19009</v>
      </c>
      <c r="AF2035" s="2">
        <v>1200</v>
      </c>
      <c r="AI2035" t="s" s="3">
        <v>4795</v>
      </c>
      <c r="AJ2035" t="s" s="3">
        <v>313</v>
      </c>
      <c r="AL2035" t="s" s="3">
        <v>10097</v>
      </c>
      <c r="AM2035" t="s" s="3">
        <v>10097</v>
      </c>
      <c r="AN2035" t="s" s="3">
        <v>697</v>
      </c>
      <c r="AO2035" t="s" s="3">
        <v>19010</v>
      </c>
      <c r="AP2035" t="s" s="3">
        <v>3846</v>
      </c>
      <c r="AQ2035" t="s" s="3">
        <v>64</v>
      </c>
      <c r="AR2035" t="s" s="3">
        <v>19011</v>
      </c>
    </row>
    <row r="2036" s="2" customFormat="1" ht="13.55" customHeight="1">
      <c r="A2036" t="s" s="3">
        <v>45</v>
      </c>
      <c r="B2036" t="s" s="3">
        <v>19012</v>
      </c>
      <c r="C2036" t="s" s="3">
        <v>19013</v>
      </c>
      <c r="D2036" s="2">
        <v>37869</v>
      </c>
      <c r="E2036" t="s" s="3">
        <v>19014</v>
      </c>
      <c r="F2036" s="4">
        <v>13902</v>
      </c>
      <c r="G2036" s="4">
        <v>13902</v>
      </c>
      <c r="H2036" s="4">
        <v>4032</v>
      </c>
      <c r="I2036" s="2">
        <v>0</v>
      </c>
      <c r="J2036" s="4">
        <v>0</v>
      </c>
      <c r="K2036" s="4">
        <v>238.58</v>
      </c>
      <c r="L2036" s="4">
        <v>13902</v>
      </c>
      <c r="N2036" s="2">
        <v>218.59</v>
      </c>
      <c r="Q2036" t="s" s="3">
        <v>49</v>
      </c>
      <c r="R2036" s="2">
        <v>2.02</v>
      </c>
      <c r="T2036" t="s" s="3">
        <v>1025</v>
      </c>
      <c r="U2036" t="s" s="3">
        <v>19015</v>
      </c>
      <c r="V2036" t="s" s="3">
        <v>3544</v>
      </c>
      <c r="W2036" t="s" s="3">
        <v>19016</v>
      </c>
      <c r="X2036" t="s" s="3">
        <v>19017</v>
      </c>
      <c r="Y2036" t="s" s="3">
        <v>963</v>
      </c>
      <c r="Z2036" t="s" s="3">
        <v>55</v>
      </c>
      <c r="AA2036" t="s" s="3">
        <v>56</v>
      </c>
      <c r="AB2036" s="2">
        <v>80449</v>
      </c>
      <c r="AC2036" s="2">
        <v>80449</v>
      </c>
      <c r="AD2036" t="s" s="3">
        <v>57</v>
      </c>
      <c r="AE2036" t="s" s="3">
        <v>19018</v>
      </c>
      <c r="AF2036" s="2">
        <v>31887</v>
      </c>
      <c r="AI2036" t="s" s="3">
        <v>7386</v>
      </c>
      <c r="AJ2036" t="s" s="3">
        <v>60</v>
      </c>
      <c r="AL2036" t="s" s="3">
        <v>2055</v>
      </c>
      <c r="AN2036" t="s" s="3">
        <v>56</v>
      </c>
      <c r="AO2036" t="s" s="3">
        <v>19019</v>
      </c>
      <c r="AP2036" t="s" s="3">
        <v>3038</v>
      </c>
      <c r="AQ2036" t="s" s="3">
        <v>64</v>
      </c>
      <c r="AR2036" t="s" s="3">
        <v>19020</v>
      </c>
    </row>
    <row r="2037" s="2" customFormat="1" ht="13.55" customHeight="1">
      <c r="A2037" t="s" s="3">
        <v>75</v>
      </c>
      <c r="B2037" t="s" s="3">
        <v>845</v>
      </c>
      <c r="C2037" t="s" s="3">
        <v>19021</v>
      </c>
      <c r="D2037" s="2">
        <v>25384</v>
      </c>
      <c r="E2037" t="s" s="3">
        <v>19022</v>
      </c>
      <c r="F2037" s="4">
        <v>6044</v>
      </c>
      <c r="G2037" s="4">
        <v>6044</v>
      </c>
      <c r="H2037" s="4">
        <v>1753</v>
      </c>
      <c r="I2037" s="2">
        <v>0</v>
      </c>
      <c r="J2037" s="4">
        <v>0</v>
      </c>
      <c r="K2037" s="4">
        <v>103.6</v>
      </c>
      <c r="L2037" s="4">
        <v>6044</v>
      </c>
      <c r="N2037" s="2">
        <v>37.5</v>
      </c>
      <c r="Q2037" t="s" s="3">
        <v>49</v>
      </c>
      <c r="R2037" s="2">
        <v>3.87</v>
      </c>
      <c r="T2037" t="s" s="3">
        <v>8967</v>
      </c>
      <c r="U2037" t="s" s="3">
        <v>19023</v>
      </c>
      <c r="V2037" t="s" s="3">
        <v>4207</v>
      </c>
      <c r="W2037" t="s" s="3">
        <v>19024</v>
      </c>
      <c r="X2037" t="s" s="3">
        <v>19025</v>
      </c>
      <c r="Z2037" t="s" s="3">
        <v>55</v>
      </c>
      <c r="AA2037" t="s" s="3">
        <v>56</v>
      </c>
      <c r="AB2037" s="2">
        <v>80449</v>
      </c>
      <c r="AC2037" s="2">
        <v>80449</v>
      </c>
      <c r="AD2037" t="s" s="3">
        <v>57</v>
      </c>
      <c r="AF2037" s="2">
        <v>2864</v>
      </c>
      <c r="AI2037" t="s" s="3">
        <v>19026</v>
      </c>
      <c r="AJ2037" t="s" s="3">
        <v>202</v>
      </c>
      <c r="AL2037" t="s" s="3">
        <v>1283</v>
      </c>
      <c r="AM2037" t="s" s="3">
        <v>1283</v>
      </c>
      <c r="AN2037" t="s" s="3">
        <v>56</v>
      </c>
      <c r="AO2037" t="s" s="3">
        <v>19027</v>
      </c>
      <c r="AP2037" t="s" s="3">
        <v>147</v>
      </c>
      <c r="AQ2037" t="s" s="3">
        <v>64</v>
      </c>
      <c r="AR2037" t="s" s="3">
        <v>19028</v>
      </c>
    </row>
    <row r="2038" s="2" customFormat="1" ht="13.55" customHeight="1">
      <c r="A2038" t="s" s="3">
        <v>45</v>
      </c>
      <c r="B2038" t="s" s="3">
        <v>19029</v>
      </c>
      <c r="C2038" t="s" s="3">
        <v>19030</v>
      </c>
      <c r="D2038" s="2">
        <v>39711</v>
      </c>
      <c r="E2038" t="s" s="3">
        <v>19031</v>
      </c>
      <c r="F2038" s="4">
        <v>23929</v>
      </c>
      <c r="G2038" s="4">
        <v>23929</v>
      </c>
      <c r="H2038" s="4">
        <v>6939</v>
      </c>
      <c r="I2038" s="2">
        <v>0</v>
      </c>
      <c r="J2038" s="4">
        <v>0</v>
      </c>
      <c r="K2038" s="4">
        <v>403.9</v>
      </c>
      <c r="L2038" s="4">
        <v>23929</v>
      </c>
      <c r="Q2038" t="s" s="3">
        <v>49</v>
      </c>
      <c r="R2038" s="2">
        <v>2.5</v>
      </c>
      <c r="T2038" t="s" s="3">
        <v>2831</v>
      </c>
      <c r="U2038" t="s" s="3">
        <v>19032</v>
      </c>
      <c r="X2038" t="s" s="3">
        <v>19033</v>
      </c>
      <c r="Y2038" t="s" s="3">
        <v>9237</v>
      </c>
      <c r="Z2038" t="s" s="3">
        <v>55</v>
      </c>
      <c r="AA2038" t="s" s="3">
        <v>56</v>
      </c>
      <c r="AB2038" s="2">
        <v>80449</v>
      </c>
      <c r="AC2038" t="s" s="3">
        <v>13334</v>
      </c>
      <c r="AD2038" t="s" s="3">
        <v>57</v>
      </c>
      <c r="AE2038" t="s" s="3">
        <v>19034</v>
      </c>
      <c r="AF2038" s="2">
        <v>22896</v>
      </c>
      <c r="AI2038" t="s" s="3">
        <v>3875</v>
      </c>
      <c r="AJ2038" t="s" s="3">
        <v>283</v>
      </c>
      <c r="AL2038" t="s" s="3">
        <v>175</v>
      </c>
      <c r="AM2038" t="s" s="3">
        <v>175</v>
      </c>
      <c r="AN2038" t="s" s="3">
        <v>56</v>
      </c>
      <c r="AO2038" t="s" s="3">
        <v>19035</v>
      </c>
      <c r="AP2038" t="s" s="3">
        <v>418</v>
      </c>
      <c r="AQ2038" t="s" s="3">
        <v>64</v>
      </c>
      <c r="AR2038" t="s" s="3">
        <v>19036</v>
      </c>
    </row>
    <row r="2039" s="2" customFormat="1" ht="13.55" customHeight="1">
      <c r="A2039" t="s" s="3">
        <v>45</v>
      </c>
      <c r="B2039" t="s" s="3">
        <v>19037</v>
      </c>
      <c r="C2039" t="s" s="3">
        <v>19038</v>
      </c>
      <c r="D2039" s="2">
        <v>7138</v>
      </c>
      <c r="E2039" t="s" s="3">
        <v>19039</v>
      </c>
      <c r="F2039" s="4">
        <v>6351</v>
      </c>
      <c r="G2039" s="4">
        <v>6351</v>
      </c>
      <c r="H2039" s="4">
        <v>1842</v>
      </c>
      <c r="I2039" s="2">
        <v>0</v>
      </c>
      <c r="J2039" s="4">
        <v>0</v>
      </c>
      <c r="K2039" s="4">
        <v>108.94</v>
      </c>
      <c r="L2039" s="4">
        <v>6351</v>
      </c>
      <c r="Q2039" t="s" s="3">
        <v>49</v>
      </c>
      <c r="R2039" s="2">
        <v>4.24</v>
      </c>
      <c r="T2039" t="s" s="3">
        <v>7503</v>
      </c>
      <c r="U2039" t="s" s="3">
        <v>1962</v>
      </c>
      <c r="V2039" t="s" s="3">
        <v>19040</v>
      </c>
      <c r="W2039" t="s" s="3">
        <v>10303</v>
      </c>
      <c r="X2039" t="s" s="3">
        <v>19041</v>
      </c>
      <c r="Y2039" t="s" s="3">
        <v>10437</v>
      </c>
      <c r="Z2039" t="s" s="3">
        <v>55</v>
      </c>
      <c r="AA2039" t="s" s="3">
        <v>56</v>
      </c>
      <c r="AB2039" s="2">
        <v>80449</v>
      </c>
      <c r="AC2039" s="2">
        <v>80449</v>
      </c>
      <c r="AD2039" t="s" s="3">
        <v>57</v>
      </c>
      <c r="AE2039" t="s" s="3">
        <v>19042</v>
      </c>
      <c r="AF2039" s="2">
        <v>11016</v>
      </c>
      <c r="AI2039" t="s" s="3">
        <v>5643</v>
      </c>
      <c r="AJ2039" t="s" s="3">
        <v>313</v>
      </c>
      <c r="AL2039" t="s" s="3">
        <v>954</v>
      </c>
      <c r="AM2039" t="s" s="3">
        <v>954</v>
      </c>
      <c r="AN2039" t="s" s="3">
        <v>56</v>
      </c>
      <c r="AO2039" t="s" s="3">
        <v>19043</v>
      </c>
      <c r="AP2039" t="s" s="3">
        <v>2243</v>
      </c>
      <c r="AQ2039" t="s" s="3">
        <v>64</v>
      </c>
      <c r="AR2039" t="s" s="3">
        <v>19044</v>
      </c>
    </row>
    <row r="2040" s="2" customFormat="1" ht="13.55" customHeight="1">
      <c r="A2040" t="s" s="3">
        <v>45</v>
      </c>
      <c r="B2040" t="s" s="3">
        <v>19045</v>
      </c>
      <c r="C2040" t="s" s="3">
        <v>19046</v>
      </c>
      <c r="D2040" s="2">
        <v>43208</v>
      </c>
      <c r="E2040" t="s" s="3">
        <v>19047</v>
      </c>
      <c r="F2040" s="4">
        <v>32498</v>
      </c>
      <c r="G2040" s="4">
        <v>32498</v>
      </c>
      <c r="H2040" s="4">
        <v>9424</v>
      </c>
      <c r="I2040" s="2">
        <v>0</v>
      </c>
      <c r="J2040" s="4">
        <v>0</v>
      </c>
      <c r="K2040" s="4">
        <v>548.24</v>
      </c>
      <c r="L2040" s="4">
        <v>32498</v>
      </c>
      <c r="N2040" s="2">
        <v>1716.92</v>
      </c>
      <c r="Q2040" t="s" s="3">
        <v>49</v>
      </c>
      <c r="R2040" s="2">
        <v>2.52</v>
      </c>
      <c r="T2040" t="s" s="3">
        <v>1168</v>
      </c>
      <c r="U2040" t="s" s="3">
        <v>19048</v>
      </c>
      <c r="V2040" t="s" s="3">
        <v>15132</v>
      </c>
      <c r="W2040" t="s" s="3">
        <v>19049</v>
      </c>
      <c r="X2040" t="s" s="3">
        <v>19050</v>
      </c>
      <c r="Y2040" t="s" s="3">
        <v>862</v>
      </c>
      <c r="Z2040" t="s" s="3">
        <v>55</v>
      </c>
      <c r="AA2040" t="s" s="3">
        <v>56</v>
      </c>
      <c r="AB2040" s="2">
        <v>80449</v>
      </c>
      <c r="AC2040" t="s" s="3">
        <v>3865</v>
      </c>
      <c r="AD2040" t="s" s="3">
        <v>57</v>
      </c>
      <c r="AE2040" t="s" s="3">
        <v>19051</v>
      </c>
      <c r="AF2040" s="2">
        <v>1570</v>
      </c>
      <c r="AI2040" t="s" s="3">
        <v>19052</v>
      </c>
      <c r="AJ2040" t="s" s="3">
        <v>174</v>
      </c>
      <c r="AL2040" t="s" s="3">
        <v>145</v>
      </c>
      <c r="AM2040" t="s" s="3">
        <v>145</v>
      </c>
      <c r="AN2040" t="s" s="3">
        <v>56</v>
      </c>
      <c r="AO2040" t="s" s="3">
        <v>19053</v>
      </c>
      <c r="AP2040" t="s" s="3">
        <v>3017</v>
      </c>
      <c r="AQ2040" t="s" s="3">
        <v>64</v>
      </c>
      <c r="AR2040" t="s" s="3">
        <v>19054</v>
      </c>
    </row>
    <row r="2041" s="2" customFormat="1" ht="13.55" customHeight="1">
      <c r="A2041" t="s" s="3">
        <v>45</v>
      </c>
      <c r="B2041" t="s" s="3">
        <v>19055</v>
      </c>
      <c r="C2041" t="s" s="3">
        <v>19056</v>
      </c>
      <c r="D2041" s="2">
        <v>31911</v>
      </c>
      <c r="E2041" t="s" s="3">
        <v>19057</v>
      </c>
      <c r="F2041" s="4">
        <v>38844</v>
      </c>
      <c r="G2041" s="4">
        <v>38844</v>
      </c>
      <c r="H2041" s="4">
        <v>11265</v>
      </c>
      <c r="I2041" s="2">
        <v>0</v>
      </c>
      <c r="J2041" s="4">
        <v>0</v>
      </c>
      <c r="K2041" s="4">
        <v>655.3200000000001</v>
      </c>
      <c r="L2041" s="4">
        <v>38844</v>
      </c>
      <c r="Q2041" t="s" s="3">
        <v>49</v>
      </c>
      <c r="R2041" s="2">
        <v>3.5</v>
      </c>
      <c r="T2041" t="s" s="3">
        <v>462</v>
      </c>
      <c r="U2041" t="s" s="3">
        <v>3851</v>
      </c>
      <c r="V2041" t="s" s="3">
        <v>9109</v>
      </c>
      <c r="X2041" t="s" s="3">
        <v>19058</v>
      </c>
      <c r="Y2041" t="s" s="3">
        <v>244</v>
      </c>
      <c r="Z2041" t="s" s="3">
        <v>55</v>
      </c>
      <c r="AA2041" t="s" s="3">
        <v>56</v>
      </c>
      <c r="AB2041" s="2">
        <v>80449</v>
      </c>
      <c r="AC2041" s="2">
        <v>80449</v>
      </c>
      <c r="AD2041" t="s" s="3">
        <v>57</v>
      </c>
      <c r="AE2041" t="s" s="3">
        <v>19059</v>
      </c>
      <c r="AF2041" s="2">
        <v>11762</v>
      </c>
      <c r="AI2041" t="s" s="3">
        <v>19060</v>
      </c>
      <c r="AJ2041" t="s" s="3">
        <v>4261</v>
      </c>
      <c r="AL2041" t="s" s="3">
        <v>284</v>
      </c>
      <c r="AM2041" t="s" s="3">
        <v>904</v>
      </c>
      <c r="AN2041" t="s" s="3">
        <v>56</v>
      </c>
      <c r="AO2041" t="s" s="3">
        <v>19061</v>
      </c>
      <c r="AP2041" t="s" s="3">
        <v>931</v>
      </c>
      <c r="AQ2041" t="s" s="3">
        <v>64</v>
      </c>
      <c r="AR2041" t="s" s="3">
        <v>19062</v>
      </c>
    </row>
    <row r="2042" s="2" customFormat="1" ht="13.55" customHeight="1">
      <c r="A2042" t="s" s="3">
        <v>45</v>
      </c>
      <c r="B2042" t="s" s="3">
        <v>19063</v>
      </c>
      <c r="C2042" t="s" s="3">
        <v>19064</v>
      </c>
      <c r="D2042" s="2">
        <v>26084</v>
      </c>
      <c r="E2042" t="s" s="3">
        <v>19065</v>
      </c>
      <c r="F2042" s="4">
        <v>6946</v>
      </c>
      <c r="G2042" s="4">
        <v>6946</v>
      </c>
      <c r="H2042" s="4">
        <v>2014</v>
      </c>
      <c r="I2042" s="2">
        <v>0</v>
      </c>
      <c r="J2042" s="4">
        <v>0</v>
      </c>
      <c r="K2042" s="4">
        <v>119</v>
      </c>
      <c r="L2042" s="4">
        <v>6946</v>
      </c>
      <c r="Q2042" t="s" s="3">
        <v>49</v>
      </c>
      <c r="R2042" s="2">
        <v>5</v>
      </c>
      <c r="T2042" t="s" s="3">
        <v>276</v>
      </c>
      <c r="U2042" t="s" s="3">
        <v>19066</v>
      </c>
      <c r="X2042" t="s" s="3">
        <v>19067</v>
      </c>
      <c r="Y2042" t="s" s="3">
        <v>83</v>
      </c>
      <c r="Z2042" t="s" s="3">
        <v>55</v>
      </c>
      <c r="AA2042" t="s" s="3">
        <v>56</v>
      </c>
      <c r="AB2042" s="2">
        <v>80449</v>
      </c>
      <c r="AC2042" s="2">
        <v>80449</v>
      </c>
      <c r="AD2042" t="s" s="3">
        <v>57</v>
      </c>
      <c r="AE2042" t="s" s="3">
        <v>19068</v>
      </c>
      <c r="AF2042" s="2">
        <v>4113</v>
      </c>
      <c r="AI2042" t="s" s="3">
        <v>19069</v>
      </c>
      <c r="AJ2042" t="s" s="3">
        <v>600</v>
      </c>
      <c r="AL2042" t="s" s="3">
        <v>814</v>
      </c>
      <c r="AM2042" t="s" s="3">
        <v>814</v>
      </c>
      <c r="AN2042" t="s" s="3">
        <v>816</v>
      </c>
      <c r="AO2042" t="s" s="3">
        <v>19070</v>
      </c>
      <c r="AP2042" t="s" s="3">
        <v>11587</v>
      </c>
      <c r="AQ2042" t="s" s="3">
        <v>64</v>
      </c>
      <c r="AR2042" t="s" s="3">
        <v>19071</v>
      </c>
    </row>
    <row r="2043" s="2" customFormat="1" ht="13.55" customHeight="1">
      <c r="A2043" t="s" s="3">
        <v>45</v>
      </c>
      <c r="B2043" t="s" s="3">
        <v>19072</v>
      </c>
      <c r="C2043" t="s" s="3">
        <v>19073</v>
      </c>
      <c r="D2043" s="2">
        <v>26224</v>
      </c>
      <c r="E2043" t="s" s="3">
        <v>19074</v>
      </c>
      <c r="F2043" s="4">
        <v>6946</v>
      </c>
      <c r="G2043" s="4">
        <v>6946</v>
      </c>
      <c r="H2043" s="4">
        <v>2014</v>
      </c>
      <c r="I2043" s="2">
        <v>0</v>
      </c>
      <c r="J2043" s="4">
        <v>0</v>
      </c>
      <c r="K2043" s="4">
        <v>119</v>
      </c>
      <c r="L2043" s="4">
        <v>6946</v>
      </c>
      <c r="Q2043" t="s" s="3">
        <v>49</v>
      </c>
      <c r="R2043" s="2">
        <v>5</v>
      </c>
      <c r="T2043" t="s" s="3">
        <v>594</v>
      </c>
      <c r="U2043" t="s" s="3">
        <v>4091</v>
      </c>
      <c r="V2043" t="s" s="3">
        <v>9548</v>
      </c>
      <c r="W2043" t="s" s="3">
        <v>4091</v>
      </c>
      <c r="X2043" t="s" s="3">
        <v>19075</v>
      </c>
      <c r="Y2043" t="s" s="3">
        <v>811</v>
      </c>
      <c r="Z2043" t="s" s="3">
        <v>55</v>
      </c>
      <c r="AA2043" t="s" s="3">
        <v>56</v>
      </c>
      <c r="AB2043" s="2">
        <v>80449</v>
      </c>
      <c r="AC2043" s="2">
        <v>80449</v>
      </c>
      <c r="AD2043" t="s" s="3">
        <v>57</v>
      </c>
      <c r="AE2043" t="s" s="3">
        <v>19076</v>
      </c>
      <c r="AF2043" s="2">
        <v>3800</v>
      </c>
      <c r="AI2043" t="s" s="3">
        <v>11513</v>
      </c>
      <c r="AJ2043" t="s" s="3">
        <v>1796</v>
      </c>
      <c r="AL2043" t="s" s="3">
        <v>19077</v>
      </c>
      <c r="AM2043" t="s" s="3">
        <v>19077</v>
      </c>
      <c r="AN2043" t="s" s="3">
        <v>339</v>
      </c>
      <c r="AO2043" t="s" s="3">
        <v>19078</v>
      </c>
      <c r="AP2043" t="s" s="3">
        <v>931</v>
      </c>
      <c r="AQ2043" t="s" s="3">
        <v>64</v>
      </c>
      <c r="AR2043" t="s" s="3">
        <v>19079</v>
      </c>
    </row>
    <row r="2044" s="2" customFormat="1" ht="13.55" customHeight="1">
      <c r="A2044" t="s" s="3">
        <v>45</v>
      </c>
      <c r="B2044" t="s" s="3">
        <v>19080</v>
      </c>
      <c r="C2044" t="s" s="3">
        <v>19081</v>
      </c>
      <c r="D2044" s="2">
        <v>38696</v>
      </c>
      <c r="E2044" t="s" s="3">
        <v>19082</v>
      </c>
      <c r="F2044" s="4">
        <v>32358</v>
      </c>
      <c r="G2044" s="4">
        <v>32358</v>
      </c>
      <c r="H2044" s="4">
        <v>9384</v>
      </c>
      <c r="I2044" s="2">
        <v>0</v>
      </c>
      <c r="J2044" s="4">
        <v>0</v>
      </c>
      <c r="K2044" s="4">
        <v>545.92</v>
      </c>
      <c r="L2044" s="4">
        <v>32358</v>
      </c>
      <c r="Q2044" t="s" s="3">
        <v>49</v>
      </c>
      <c r="R2044" s="2">
        <v>2.5</v>
      </c>
      <c r="T2044" t="s" s="3">
        <v>4270</v>
      </c>
      <c r="U2044" t="s" s="3">
        <v>16172</v>
      </c>
      <c r="V2044" t="s" s="3">
        <v>1181</v>
      </c>
      <c r="W2044" t="s" s="3">
        <v>16172</v>
      </c>
      <c r="X2044" t="s" s="3">
        <v>19083</v>
      </c>
      <c r="Y2044" t="s" s="3">
        <v>2102</v>
      </c>
      <c r="Z2044" t="s" s="3">
        <v>55</v>
      </c>
      <c r="AA2044" t="s" s="3">
        <v>56</v>
      </c>
      <c r="AB2044" s="2">
        <v>80449</v>
      </c>
      <c r="AC2044" t="s" s="3">
        <v>6034</v>
      </c>
      <c r="AD2044" t="s" s="3">
        <v>57</v>
      </c>
      <c r="AE2044" t="s" s="3">
        <v>19084</v>
      </c>
      <c r="AF2044" s="2">
        <v>10891</v>
      </c>
      <c r="AI2044" t="s" s="3">
        <v>16175</v>
      </c>
      <c r="AJ2044" t="s" s="3">
        <v>313</v>
      </c>
      <c r="AL2044" t="s" s="3">
        <v>1174</v>
      </c>
      <c r="AM2044" t="s" s="3">
        <v>1174</v>
      </c>
      <c r="AN2044" t="s" s="3">
        <v>56</v>
      </c>
      <c r="AO2044" s="2">
        <v>80022</v>
      </c>
      <c r="AP2044" t="s" s="3">
        <v>3038</v>
      </c>
      <c r="AQ2044" t="s" s="3">
        <v>64</v>
      </c>
      <c r="AR2044" t="s" s="3">
        <v>19085</v>
      </c>
    </row>
    <row r="2045" s="2" customFormat="1" ht="13.55" customHeight="1">
      <c r="A2045" t="s" s="3">
        <v>75</v>
      </c>
      <c r="B2045" t="s" s="3">
        <v>19086</v>
      </c>
      <c r="C2045" t="s" s="3">
        <v>19087</v>
      </c>
      <c r="D2045" s="2">
        <v>28771</v>
      </c>
      <c r="E2045" t="s" s="3">
        <v>19088</v>
      </c>
      <c r="F2045" s="4">
        <v>17463</v>
      </c>
      <c r="G2045" s="4">
        <v>17463</v>
      </c>
      <c r="H2045" s="4">
        <v>5064</v>
      </c>
      <c r="I2045" s="2">
        <v>0</v>
      </c>
      <c r="J2045" s="4">
        <v>0</v>
      </c>
      <c r="K2045" s="4">
        <v>299.56</v>
      </c>
      <c r="L2045" s="4">
        <v>17463</v>
      </c>
      <c r="Q2045" t="s" s="3">
        <v>49</v>
      </c>
      <c r="R2045" s="2">
        <v>5.13</v>
      </c>
      <c r="T2045" t="s" s="3">
        <v>212</v>
      </c>
      <c r="U2045" t="s" s="3">
        <v>19089</v>
      </c>
      <c r="X2045" t="s" s="3">
        <v>19090</v>
      </c>
      <c r="Y2045" t="s" s="3">
        <v>976</v>
      </c>
      <c r="Z2045" t="s" s="3">
        <v>55</v>
      </c>
      <c r="AA2045" t="s" s="3">
        <v>56</v>
      </c>
      <c r="AB2045" s="2">
        <v>80449</v>
      </c>
      <c r="AC2045" s="2">
        <v>80449</v>
      </c>
      <c r="AD2045" t="s" s="3">
        <v>57</v>
      </c>
      <c r="AE2045" t="s" s="3">
        <v>19091</v>
      </c>
      <c r="AI2045" t="s" s="3">
        <v>19092</v>
      </c>
      <c r="AL2045" t="s" s="3">
        <v>405</v>
      </c>
      <c r="AM2045" t="s" s="3">
        <v>7513</v>
      </c>
      <c r="AN2045" t="s" s="3">
        <v>56</v>
      </c>
      <c r="AO2045" s="2">
        <v>80214</v>
      </c>
      <c r="AP2045" t="s" s="3">
        <v>980</v>
      </c>
      <c r="AQ2045" t="s" s="3">
        <v>64</v>
      </c>
      <c r="AR2045" t="s" s="3">
        <v>19093</v>
      </c>
    </row>
    <row r="2046" s="2" customFormat="1" ht="13.55" customHeight="1">
      <c r="A2046" t="s" s="3">
        <v>45</v>
      </c>
      <c r="B2046" t="s" s="3">
        <v>19094</v>
      </c>
      <c r="C2046" t="s" s="3">
        <v>19095</v>
      </c>
      <c r="D2046" s="2">
        <v>29565</v>
      </c>
      <c r="E2046" t="s" s="3">
        <v>19096</v>
      </c>
      <c r="F2046" s="4">
        <v>7543</v>
      </c>
      <c r="G2046" s="4">
        <v>7543</v>
      </c>
      <c r="H2046" s="4">
        <v>2187</v>
      </c>
      <c r="I2046" s="2">
        <v>0</v>
      </c>
      <c r="J2046" s="4">
        <v>0</v>
      </c>
      <c r="K2046" s="4">
        <v>129.66</v>
      </c>
      <c r="L2046" s="4">
        <v>7543</v>
      </c>
      <c r="Q2046" t="s" s="3">
        <v>49</v>
      </c>
      <c r="R2046" s="2">
        <v>5.82</v>
      </c>
      <c r="T2046" t="s" s="3">
        <v>1540</v>
      </c>
      <c r="U2046" t="s" s="3">
        <v>8898</v>
      </c>
      <c r="V2046" t="s" s="3">
        <v>3274</v>
      </c>
      <c r="W2046" t="s" s="3">
        <v>19097</v>
      </c>
      <c r="X2046" t="s" s="3">
        <v>19098</v>
      </c>
      <c r="Y2046" t="s" s="3">
        <v>185</v>
      </c>
      <c r="Z2046" t="s" s="3">
        <v>55</v>
      </c>
      <c r="AA2046" t="s" s="3">
        <v>56</v>
      </c>
      <c r="AB2046" s="2">
        <v>80449</v>
      </c>
      <c r="AC2046" s="2">
        <v>80449</v>
      </c>
      <c r="AD2046" t="s" s="3">
        <v>57</v>
      </c>
      <c r="AE2046" t="s" s="3">
        <v>19099</v>
      </c>
      <c r="AF2046" s="2">
        <v>2879</v>
      </c>
      <c r="AI2046" t="s" s="3">
        <v>19100</v>
      </c>
      <c r="AJ2046" t="s" s="3">
        <v>217</v>
      </c>
      <c r="AL2046" t="s" s="3">
        <v>145</v>
      </c>
      <c r="AM2046" t="s" s="3">
        <v>145</v>
      </c>
      <c r="AN2046" t="s" s="3">
        <v>56</v>
      </c>
      <c r="AO2046" t="s" s="3">
        <v>19101</v>
      </c>
      <c r="AP2046" t="s" s="3">
        <v>1751</v>
      </c>
      <c r="AQ2046" t="s" s="3">
        <v>64</v>
      </c>
      <c r="AR2046" t="s" s="3">
        <v>19102</v>
      </c>
    </row>
    <row r="2047" s="2" customFormat="1" ht="13.55" customHeight="1">
      <c r="A2047" t="s" s="3">
        <v>45</v>
      </c>
      <c r="B2047" t="s" s="3">
        <v>19103</v>
      </c>
      <c r="C2047" t="s" s="3">
        <v>19104</v>
      </c>
      <c r="D2047" s="2">
        <v>42794</v>
      </c>
      <c r="E2047" t="s" s="3">
        <v>19105</v>
      </c>
      <c r="F2047" s="4">
        <v>23417</v>
      </c>
      <c r="G2047" s="4">
        <v>23417</v>
      </c>
      <c r="H2047" s="4">
        <v>6791</v>
      </c>
      <c r="I2047" s="2">
        <v>0</v>
      </c>
      <c r="J2047" s="4">
        <v>0</v>
      </c>
      <c r="K2047" s="4">
        <v>395.18</v>
      </c>
      <c r="L2047" s="4">
        <v>23417</v>
      </c>
      <c r="Q2047" t="s" s="3">
        <v>49</v>
      </c>
      <c r="R2047" s="2">
        <v>3</v>
      </c>
      <c r="T2047" t="s" s="3">
        <v>4747</v>
      </c>
      <c r="U2047" t="s" s="3">
        <v>14003</v>
      </c>
      <c r="X2047" t="s" s="3">
        <v>19106</v>
      </c>
      <c r="Y2047" t="s" s="3">
        <v>4421</v>
      </c>
      <c r="Z2047" t="s" s="3">
        <v>55</v>
      </c>
      <c r="AA2047" t="s" s="3">
        <v>56</v>
      </c>
      <c r="AB2047" s="2">
        <v>80449</v>
      </c>
      <c r="AC2047" s="2">
        <v>80449</v>
      </c>
      <c r="AD2047" t="s" s="3">
        <v>57</v>
      </c>
      <c r="AE2047" t="s" s="3">
        <v>19107</v>
      </c>
      <c r="AF2047" s="2">
        <v>42891</v>
      </c>
      <c r="AI2047" t="s" s="3">
        <v>19108</v>
      </c>
      <c r="AJ2047" t="s" s="3">
        <v>60</v>
      </c>
      <c r="AL2047" t="s" s="3">
        <v>740</v>
      </c>
      <c r="AN2047" t="s" s="3">
        <v>56</v>
      </c>
      <c r="AO2047" t="s" s="3">
        <v>19109</v>
      </c>
      <c r="AP2047" t="s" s="3">
        <v>118</v>
      </c>
      <c r="AQ2047" t="s" s="3">
        <v>64</v>
      </c>
      <c r="AR2047" t="s" s="3">
        <v>19110</v>
      </c>
    </row>
    <row r="2048" s="2" customFormat="1" ht="13.55" customHeight="1">
      <c r="A2048" t="s" s="3">
        <v>45</v>
      </c>
      <c r="B2048" t="s" s="3">
        <v>19111</v>
      </c>
      <c r="C2048" t="s" s="3">
        <v>19112</v>
      </c>
      <c r="D2048" s="2">
        <v>37908</v>
      </c>
      <c r="E2048" t="s" s="3">
        <v>19113</v>
      </c>
      <c r="F2048" s="4">
        <v>29983</v>
      </c>
      <c r="G2048" s="4">
        <v>29983</v>
      </c>
      <c r="H2048" s="4">
        <v>8695</v>
      </c>
      <c r="I2048" s="2">
        <v>0</v>
      </c>
      <c r="J2048" s="4">
        <v>0</v>
      </c>
      <c r="K2048" s="4">
        <v>506.34</v>
      </c>
      <c r="L2048" s="4">
        <v>29983</v>
      </c>
      <c r="Q2048" t="s" s="3">
        <v>49</v>
      </c>
      <c r="R2048" s="2">
        <v>5</v>
      </c>
      <c r="T2048" t="s" s="3">
        <v>477</v>
      </c>
      <c r="U2048" t="s" s="3">
        <v>19114</v>
      </c>
      <c r="V2048" t="s" s="3">
        <v>19115</v>
      </c>
      <c r="W2048" t="s" s="3">
        <v>19114</v>
      </c>
      <c r="X2048" t="s" s="3">
        <v>19116</v>
      </c>
      <c r="Y2048" t="s" s="3">
        <v>2051</v>
      </c>
      <c r="Z2048" t="s" s="3">
        <v>55</v>
      </c>
      <c r="AA2048" t="s" s="3">
        <v>56</v>
      </c>
      <c r="AB2048" s="2">
        <v>80449</v>
      </c>
      <c r="AC2048" t="s" s="3">
        <v>19117</v>
      </c>
      <c r="AD2048" t="s" s="3">
        <v>57</v>
      </c>
      <c r="AE2048" t="s" s="3">
        <v>19118</v>
      </c>
      <c r="AF2048" s="2">
        <v>21101</v>
      </c>
      <c r="AI2048" t="s" s="3">
        <v>19119</v>
      </c>
      <c r="AJ2048" t="s" s="3">
        <v>1796</v>
      </c>
      <c r="AL2048" t="s" s="3">
        <v>16688</v>
      </c>
      <c r="AM2048" t="s" s="3">
        <v>16688</v>
      </c>
      <c r="AN2048" t="s" s="3">
        <v>2404</v>
      </c>
      <c r="AO2048" t="s" s="3">
        <v>19120</v>
      </c>
      <c r="AP2048" t="s" s="3">
        <v>537</v>
      </c>
      <c r="AQ2048" t="s" s="3">
        <v>64</v>
      </c>
      <c r="AR2048" t="s" s="3">
        <v>19121</v>
      </c>
    </row>
    <row r="2049" s="2" customFormat="1" ht="13.55" customHeight="1">
      <c r="A2049" t="s" s="3">
        <v>45</v>
      </c>
      <c r="B2049" t="s" s="3">
        <v>19122</v>
      </c>
      <c r="C2049" t="s" s="3">
        <v>19123</v>
      </c>
      <c r="D2049" s="2">
        <v>6211</v>
      </c>
      <c r="E2049" t="s" s="3">
        <v>19124</v>
      </c>
      <c r="F2049" s="4">
        <v>6984</v>
      </c>
      <c r="G2049" s="4">
        <v>6984</v>
      </c>
      <c r="H2049" s="4">
        <v>2025</v>
      </c>
      <c r="I2049" s="2">
        <v>0</v>
      </c>
      <c r="J2049" s="4">
        <v>0</v>
      </c>
      <c r="K2049" s="4">
        <v>120.18</v>
      </c>
      <c r="L2049" s="4">
        <v>6984</v>
      </c>
      <c r="N2049" s="2">
        <v>0</v>
      </c>
      <c r="Q2049" t="s" s="3">
        <v>49</v>
      </c>
      <c r="R2049" s="2">
        <v>5.05</v>
      </c>
      <c r="T2049" t="s" s="3">
        <v>19125</v>
      </c>
      <c r="U2049" t="s" s="3">
        <v>19126</v>
      </c>
      <c r="X2049" t="s" s="3">
        <v>19127</v>
      </c>
      <c r="Y2049" t="s" s="3">
        <v>573</v>
      </c>
      <c r="Z2049" t="s" s="3">
        <v>55</v>
      </c>
      <c r="AA2049" t="s" s="3">
        <v>56</v>
      </c>
      <c r="AB2049" s="2">
        <v>80449</v>
      </c>
      <c r="AC2049" t="s" s="3">
        <v>19128</v>
      </c>
      <c r="AD2049" t="s" s="3">
        <v>57</v>
      </c>
      <c r="AE2049" t="s" s="3">
        <v>19129</v>
      </c>
      <c r="AF2049" s="2">
        <v>105</v>
      </c>
      <c r="AI2049" t="s" s="3">
        <v>19130</v>
      </c>
      <c r="AJ2049" t="s" s="3">
        <v>600</v>
      </c>
      <c r="AL2049" t="s" s="3">
        <v>17331</v>
      </c>
      <c r="AM2049" t="s" s="3">
        <v>17332</v>
      </c>
      <c r="AN2049" t="s" s="3">
        <v>260</v>
      </c>
      <c r="AO2049" t="s" s="3">
        <v>19131</v>
      </c>
      <c r="AP2049" t="s" s="3">
        <v>1515</v>
      </c>
      <c r="AQ2049" t="s" s="3">
        <v>64</v>
      </c>
      <c r="AR2049" t="s" s="3">
        <v>19132</v>
      </c>
    </row>
    <row r="2050" s="2" customFormat="1" ht="13.55" customHeight="1">
      <c r="A2050" t="s" s="3">
        <v>45</v>
      </c>
      <c r="B2050" t="s" s="3">
        <v>19133</v>
      </c>
      <c r="C2050" t="s" s="3">
        <v>19134</v>
      </c>
      <c r="D2050" s="2">
        <v>39505</v>
      </c>
      <c r="E2050" t="s" s="3">
        <v>19135</v>
      </c>
      <c r="F2050" s="4">
        <v>25239</v>
      </c>
      <c r="G2050" s="4">
        <v>25239</v>
      </c>
      <c r="H2050" s="4">
        <v>7319</v>
      </c>
      <c r="I2050" s="2">
        <v>0</v>
      </c>
      <c r="J2050" s="4">
        <v>0</v>
      </c>
      <c r="K2050" s="4">
        <v>426.02</v>
      </c>
      <c r="L2050" s="4">
        <v>25239</v>
      </c>
      <c r="N2050" s="2">
        <v>1521.04</v>
      </c>
      <c r="Q2050" t="s" s="3">
        <v>49</v>
      </c>
      <c r="R2050" s="2">
        <v>2.5</v>
      </c>
      <c r="T2050" t="s" s="3">
        <v>5092</v>
      </c>
      <c r="U2050" t="s" s="3">
        <v>19136</v>
      </c>
      <c r="V2050" t="s" s="3">
        <v>1171</v>
      </c>
      <c r="W2050" t="s" s="3">
        <v>1878</v>
      </c>
      <c r="X2050" t="s" s="3">
        <v>19137</v>
      </c>
      <c r="Y2050" t="s" s="3">
        <v>1315</v>
      </c>
      <c r="Z2050" t="s" s="3">
        <v>55</v>
      </c>
      <c r="AA2050" t="s" s="3">
        <v>56</v>
      </c>
      <c r="AB2050" s="2">
        <v>80449</v>
      </c>
      <c r="AC2050" s="2">
        <v>80449</v>
      </c>
      <c r="AD2050" t="s" s="3">
        <v>57</v>
      </c>
      <c r="AE2050" t="s" s="3">
        <v>19138</v>
      </c>
      <c r="AF2050" s="2">
        <v>13706</v>
      </c>
      <c r="AI2050" t="s" s="3">
        <v>4472</v>
      </c>
      <c r="AJ2050" t="s" s="3">
        <v>313</v>
      </c>
      <c r="AL2050" t="s" s="3">
        <v>19139</v>
      </c>
      <c r="AM2050" t="s" s="3">
        <v>19139</v>
      </c>
      <c r="AN2050" t="s" s="3">
        <v>339</v>
      </c>
      <c r="AO2050" t="s" s="3">
        <v>19140</v>
      </c>
      <c r="AP2050" t="s" s="3">
        <v>3846</v>
      </c>
      <c r="AQ2050" t="s" s="3">
        <v>64</v>
      </c>
      <c r="AR2050" t="s" s="3">
        <v>19141</v>
      </c>
    </row>
    <row r="2051" s="2" customFormat="1" ht="13.55" customHeight="1">
      <c r="A2051" t="s" s="3">
        <v>45</v>
      </c>
      <c r="B2051" t="s" s="3">
        <v>19142</v>
      </c>
      <c r="C2051" t="s" s="3">
        <v>19143</v>
      </c>
      <c r="D2051" s="2">
        <v>26646</v>
      </c>
      <c r="E2051" t="s" s="3">
        <v>19144</v>
      </c>
      <c r="F2051" s="4">
        <v>14952</v>
      </c>
      <c r="G2051" s="4">
        <v>14952</v>
      </c>
      <c r="H2051" s="4">
        <v>4336</v>
      </c>
      <c r="I2051" s="2">
        <v>0</v>
      </c>
      <c r="J2051" s="4">
        <v>0</v>
      </c>
      <c r="K2051" s="4">
        <v>256.92</v>
      </c>
      <c r="L2051" s="4">
        <v>14952</v>
      </c>
      <c r="Q2051" t="s" s="3">
        <v>49</v>
      </c>
      <c r="R2051" s="2">
        <v>5.31</v>
      </c>
      <c r="T2051" t="s" s="3">
        <v>3688</v>
      </c>
      <c r="U2051" t="s" s="3">
        <v>19145</v>
      </c>
      <c r="X2051" t="s" s="3">
        <v>19146</v>
      </c>
      <c r="Y2051" t="s" s="3">
        <v>1747</v>
      </c>
      <c r="Z2051" t="s" s="3">
        <v>55</v>
      </c>
      <c r="AA2051" t="s" s="3">
        <v>56</v>
      </c>
      <c r="AB2051" s="2">
        <v>80449</v>
      </c>
      <c r="AC2051" s="2">
        <v>80449</v>
      </c>
      <c r="AD2051" t="s" s="3">
        <v>57</v>
      </c>
      <c r="AE2051" t="s" s="3">
        <v>19147</v>
      </c>
      <c r="AF2051" s="2">
        <v>1469</v>
      </c>
      <c r="AI2051" t="s" s="3">
        <v>627</v>
      </c>
      <c r="AJ2051" t="s" s="3">
        <v>114</v>
      </c>
      <c r="AL2051" t="s" s="3">
        <v>19148</v>
      </c>
      <c r="AM2051" t="s" s="3">
        <v>19148</v>
      </c>
      <c r="AN2051" t="s" s="3">
        <v>116</v>
      </c>
      <c r="AO2051" t="s" s="3">
        <v>19149</v>
      </c>
      <c r="AP2051" t="s" s="3">
        <v>286</v>
      </c>
      <c r="AQ2051" t="s" s="3">
        <v>64</v>
      </c>
      <c r="AR2051" t="s" s="3">
        <v>19150</v>
      </c>
    </row>
    <row r="2052" s="2" customFormat="1" ht="13.55" customHeight="1">
      <c r="A2052" t="s" s="3">
        <v>45</v>
      </c>
      <c r="B2052" t="s" s="3">
        <v>19151</v>
      </c>
      <c r="C2052" t="s" s="3">
        <v>19152</v>
      </c>
      <c r="D2052" s="2">
        <v>26780</v>
      </c>
      <c r="E2052" t="s" s="3">
        <v>19153</v>
      </c>
      <c r="F2052" s="4">
        <v>6946</v>
      </c>
      <c r="G2052" s="4">
        <v>6946</v>
      </c>
      <c r="H2052" s="4">
        <v>2014</v>
      </c>
      <c r="I2052" s="2">
        <v>0</v>
      </c>
      <c r="J2052" s="4">
        <v>0</v>
      </c>
      <c r="K2052" s="4">
        <v>119</v>
      </c>
      <c r="L2052" s="4">
        <v>6946</v>
      </c>
      <c r="Q2052" t="s" s="3">
        <v>49</v>
      </c>
      <c r="R2052" s="2">
        <v>5</v>
      </c>
      <c r="T2052" t="s" s="3">
        <v>13836</v>
      </c>
      <c r="U2052" t="s" s="3">
        <v>19154</v>
      </c>
      <c r="V2052" t="s" s="3">
        <v>4140</v>
      </c>
      <c r="W2052" t="s" s="3">
        <v>19154</v>
      </c>
      <c r="X2052" t="s" s="3">
        <v>19155</v>
      </c>
      <c r="Y2052" t="s" s="3">
        <v>57</v>
      </c>
      <c r="Z2052" t="s" s="3">
        <v>55</v>
      </c>
      <c r="AA2052" t="s" s="3">
        <v>56</v>
      </c>
      <c r="AB2052" s="2">
        <v>80449</v>
      </c>
      <c r="AC2052" s="2">
        <v>80449</v>
      </c>
      <c r="AD2052" t="s" s="3">
        <v>57</v>
      </c>
      <c r="AE2052" t="s" s="3">
        <v>19156</v>
      </c>
      <c r="AF2052" s="2">
        <v>45185</v>
      </c>
      <c r="AI2052" t="s" s="3">
        <v>19157</v>
      </c>
      <c r="AJ2052" t="s" s="3">
        <v>114</v>
      </c>
      <c r="AL2052" t="s" s="3">
        <v>2856</v>
      </c>
      <c r="AN2052" t="s" s="3">
        <v>130</v>
      </c>
      <c r="AO2052" t="s" s="3">
        <v>19158</v>
      </c>
      <c r="AP2052" t="s" s="3">
        <v>118</v>
      </c>
      <c r="AQ2052" t="s" s="3">
        <v>64</v>
      </c>
      <c r="AR2052" t="s" s="3">
        <v>19159</v>
      </c>
    </row>
    <row r="2053" s="2" customFormat="1" ht="13.55" customHeight="1">
      <c r="A2053" t="s" s="3">
        <v>75</v>
      </c>
      <c r="B2053" t="s" s="3">
        <v>567</v>
      </c>
      <c r="C2053" t="s" s="3">
        <v>18177</v>
      </c>
      <c r="D2053" s="2">
        <v>10298</v>
      </c>
      <c r="E2053" t="s" s="3">
        <v>19160</v>
      </c>
      <c r="F2053" s="4">
        <v>3158</v>
      </c>
      <c r="G2053" s="4">
        <v>3158</v>
      </c>
      <c r="H2053" s="4">
        <v>916</v>
      </c>
      <c r="I2053" s="2">
        <v>0</v>
      </c>
      <c r="J2053" s="4">
        <v>0</v>
      </c>
      <c r="K2053" s="4">
        <v>54.46</v>
      </c>
      <c r="L2053" s="4">
        <v>3158</v>
      </c>
      <c r="N2053" s="2">
        <v>404.42</v>
      </c>
      <c r="Q2053" t="s" s="3">
        <v>49</v>
      </c>
      <c r="R2053" s="2">
        <v>0.17</v>
      </c>
      <c r="T2053" t="s" s="3">
        <v>452</v>
      </c>
      <c r="U2053" t="s" s="3">
        <v>1313</v>
      </c>
      <c r="X2053" t="s" s="3">
        <v>19161</v>
      </c>
      <c r="Y2053" t="s" s="3">
        <v>573</v>
      </c>
      <c r="Z2053" t="s" s="3">
        <v>55</v>
      </c>
      <c r="AA2053" t="s" s="3">
        <v>56</v>
      </c>
      <c r="AB2053" s="2">
        <v>80449</v>
      </c>
      <c r="AC2053" s="2">
        <v>80449</v>
      </c>
      <c r="AD2053" t="s" s="3">
        <v>57</v>
      </c>
      <c r="AE2053" t="s" s="3">
        <v>574</v>
      </c>
      <c r="AI2053" t="s" s="3">
        <v>18180</v>
      </c>
      <c r="AL2053" t="s" s="3">
        <v>18181</v>
      </c>
      <c r="AM2053" t="s" s="3">
        <v>18181</v>
      </c>
      <c r="AN2053" t="s" s="3">
        <v>56</v>
      </c>
      <c r="AO2053" s="2">
        <v>80476</v>
      </c>
      <c r="AP2053" t="s" s="3">
        <v>102</v>
      </c>
      <c r="AQ2053" t="s" s="3">
        <v>64</v>
      </c>
      <c r="AR2053" t="s" s="3">
        <v>18182</v>
      </c>
    </row>
    <row r="2054" s="2" customFormat="1" ht="13.55" customHeight="1">
      <c r="A2054" t="s" s="3">
        <v>75</v>
      </c>
      <c r="B2054" t="s" s="3">
        <v>1899</v>
      </c>
      <c r="C2054" t="s" s="3">
        <v>9881</v>
      </c>
      <c r="D2054" s="2">
        <v>8293</v>
      </c>
      <c r="E2054" t="s" s="3">
        <v>19162</v>
      </c>
      <c r="F2054" s="4">
        <v>14345</v>
      </c>
      <c r="G2054" s="4">
        <v>14345</v>
      </c>
      <c r="H2054" s="4">
        <v>4160</v>
      </c>
      <c r="I2054" s="2">
        <v>0</v>
      </c>
      <c r="J2054" s="4">
        <v>0</v>
      </c>
      <c r="K2054" s="4">
        <v>246.28</v>
      </c>
      <c r="L2054" s="4">
        <v>14345</v>
      </c>
      <c r="Q2054" t="s" s="3">
        <v>49</v>
      </c>
      <c r="R2054" s="2">
        <v>4.92</v>
      </c>
      <c r="T2054" t="s" s="3">
        <v>477</v>
      </c>
      <c r="U2054" t="s" s="3">
        <v>9883</v>
      </c>
      <c r="X2054" t="s" s="3">
        <v>9884</v>
      </c>
      <c r="Y2054" t="s" s="3">
        <v>480</v>
      </c>
      <c r="Z2054" t="s" s="3">
        <v>55</v>
      </c>
      <c r="AA2054" t="s" s="3">
        <v>56</v>
      </c>
      <c r="AB2054" s="2">
        <v>80449</v>
      </c>
      <c r="AC2054" s="2">
        <v>80449</v>
      </c>
      <c r="AD2054" t="s" s="3">
        <v>57</v>
      </c>
      <c r="AE2054" t="s" s="3">
        <v>1906</v>
      </c>
      <c r="AF2054" s="2">
        <v>4241</v>
      </c>
      <c r="AI2054" t="s" s="3">
        <v>2557</v>
      </c>
      <c r="AJ2054" t="s" s="3">
        <v>313</v>
      </c>
      <c r="AL2054" t="s" s="3">
        <v>616</v>
      </c>
      <c r="AM2054" t="s" s="3">
        <v>616</v>
      </c>
      <c r="AN2054" t="s" s="3">
        <v>56</v>
      </c>
      <c r="AO2054" t="s" s="3">
        <v>9886</v>
      </c>
      <c r="AP2054" t="s" s="3">
        <v>4195</v>
      </c>
      <c r="AQ2054" t="s" s="3">
        <v>64</v>
      </c>
      <c r="AR2054" t="s" s="3">
        <v>9887</v>
      </c>
    </row>
    <row r="2055" s="2" customFormat="1" ht="13.55" customHeight="1">
      <c r="A2055" t="s" s="3">
        <v>45</v>
      </c>
      <c r="B2055" t="s" s="3">
        <v>19163</v>
      </c>
      <c r="C2055" t="s" s="3">
        <v>19164</v>
      </c>
      <c r="D2055" s="2">
        <v>28697</v>
      </c>
      <c r="E2055" t="s" s="3">
        <v>19165</v>
      </c>
      <c r="F2055" s="4">
        <v>9070</v>
      </c>
      <c r="G2055" s="4">
        <v>9070</v>
      </c>
      <c r="H2055" s="4">
        <v>2630</v>
      </c>
      <c r="I2055" s="2">
        <v>0</v>
      </c>
      <c r="J2055" s="4">
        <v>0</v>
      </c>
      <c r="K2055" s="4">
        <v>155.7</v>
      </c>
      <c r="L2055" s="4">
        <v>9070</v>
      </c>
      <c r="Q2055" t="s" s="3">
        <v>49</v>
      </c>
      <c r="R2055" s="2">
        <v>5.67</v>
      </c>
      <c r="T2055" t="s" s="3">
        <v>19166</v>
      </c>
      <c r="U2055" t="s" s="3">
        <v>19167</v>
      </c>
      <c r="V2055" t="s" s="3">
        <v>872</v>
      </c>
      <c r="W2055" t="s" s="3">
        <v>19167</v>
      </c>
      <c r="X2055" t="s" s="3">
        <v>19168</v>
      </c>
      <c r="Y2055" t="s" s="3">
        <v>2229</v>
      </c>
      <c r="Z2055" t="s" s="3">
        <v>55</v>
      </c>
      <c r="AA2055" t="s" s="3">
        <v>56</v>
      </c>
      <c r="AB2055" s="2">
        <v>80449</v>
      </c>
      <c r="AC2055" s="2">
        <v>80449</v>
      </c>
      <c r="AD2055" t="s" s="3">
        <v>57</v>
      </c>
      <c r="AE2055" t="s" s="3">
        <v>19169</v>
      </c>
      <c r="AF2055" s="2">
        <v>1705</v>
      </c>
      <c r="AI2055" t="s" s="3">
        <v>3539</v>
      </c>
      <c r="AJ2055" t="s" s="3">
        <v>313</v>
      </c>
      <c r="AL2055" t="s" s="3">
        <v>5854</v>
      </c>
      <c r="AM2055" t="s" s="3">
        <v>5854</v>
      </c>
      <c r="AN2055" t="s" s="3">
        <v>56</v>
      </c>
      <c r="AO2055" t="s" s="3">
        <v>19170</v>
      </c>
      <c r="AP2055" t="s" s="3">
        <v>8081</v>
      </c>
      <c r="AQ2055" t="s" s="3">
        <v>64</v>
      </c>
      <c r="AR2055" t="s" s="3">
        <v>19171</v>
      </c>
    </row>
    <row r="2056" s="2" customFormat="1" ht="13.55" customHeight="1">
      <c r="A2056" t="s" s="3">
        <v>75</v>
      </c>
      <c r="B2056" t="s" s="3">
        <v>19172</v>
      </c>
      <c r="C2056" t="s" s="3">
        <v>19173</v>
      </c>
      <c r="D2056" s="2">
        <v>39568</v>
      </c>
      <c r="E2056" t="s" s="3">
        <v>19174</v>
      </c>
      <c r="F2056" s="4">
        <v>48040</v>
      </c>
      <c r="G2056" s="4">
        <v>48040</v>
      </c>
      <c r="H2056" s="4">
        <v>13932</v>
      </c>
      <c r="I2056" s="2">
        <v>0</v>
      </c>
      <c r="J2056" s="4">
        <v>0</v>
      </c>
      <c r="K2056" s="4">
        <v>810.72</v>
      </c>
      <c r="L2056" s="4">
        <v>48040</v>
      </c>
      <c r="Q2056" t="s" s="3">
        <v>49</v>
      </c>
      <c r="R2056" s="2">
        <v>20</v>
      </c>
      <c r="U2056" t="s" s="3">
        <v>19175</v>
      </c>
      <c r="X2056" t="s" s="3">
        <v>19176</v>
      </c>
      <c r="Y2056" t="s" s="3">
        <v>5011</v>
      </c>
      <c r="Z2056" t="s" s="3">
        <v>55</v>
      </c>
      <c r="AA2056" t="s" s="3">
        <v>56</v>
      </c>
      <c r="AB2056" s="2">
        <v>80449</v>
      </c>
      <c r="AC2056" t="s" s="3">
        <v>12892</v>
      </c>
      <c r="AD2056" t="s" s="3">
        <v>57</v>
      </c>
      <c r="AE2056" t="s" s="3">
        <v>19177</v>
      </c>
      <c r="AI2056" t="s" s="3">
        <v>19178</v>
      </c>
      <c r="AL2056" t="s" s="3">
        <v>145</v>
      </c>
      <c r="AM2056" t="s" s="3">
        <v>145</v>
      </c>
      <c r="AN2056" t="s" s="3">
        <v>56</v>
      </c>
      <c r="AO2056" t="s" s="3">
        <v>19179</v>
      </c>
      <c r="AP2056" t="s" s="3">
        <v>5285</v>
      </c>
      <c r="AQ2056" t="s" s="3">
        <v>64</v>
      </c>
      <c r="AR2056" t="s" s="3">
        <v>19180</v>
      </c>
    </row>
    <row r="2057" s="2" customFormat="1" ht="13.55" customHeight="1">
      <c r="A2057" t="s" s="3">
        <v>45</v>
      </c>
      <c r="B2057" t="s" s="3">
        <v>19181</v>
      </c>
      <c r="C2057" t="s" s="3">
        <v>19182</v>
      </c>
      <c r="D2057" s="2">
        <v>38925</v>
      </c>
      <c r="E2057" t="s" s="3">
        <v>19183</v>
      </c>
      <c r="F2057" s="4">
        <v>16774</v>
      </c>
      <c r="G2057" s="4">
        <v>16774</v>
      </c>
      <c r="H2057" s="4">
        <v>4864</v>
      </c>
      <c r="I2057" s="2">
        <v>0</v>
      </c>
      <c r="J2057" s="4">
        <v>0</v>
      </c>
      <c r="K2057" s="4">
        <v>311.04</v>
      </c>
      <c r="L2057" s="4">
        <v>16774</v>
      </c>
      <c r="Q2057" t="s" s="3">
        <v>49</v>
      </c>
      <c r="R2057" s="2">
        <v>0.11</v>
      </c>
      <c r="T2057" t="s" s="3">
        <v>19184</v>
      </c>
      <c r="U2057" t="s" s="3">
        <v>3539</v>
      </c>
      <c r="V2057" t="s" s="3">
        <v>1025</v>
      </c>
      <c r="W2057" t="s" s="3">
        <v>3539</v>
      </c>
      <c r="X2057" t="s" s="3">
        <v>19185</v>
      </c>
      <c r="Y2057" t="s" s="3">
        <v>585</v>
      </c>
      <c r="Z2057" t="s" s="3">
        <v>55</v>
      </c>
      <c r="AA2057" t="s" s="3">
        <v>56</v>
      </c>
      <c r="AB2057" s="2">
        <v>80449</v>
      </c>
      <c r="AC2057" s="2">
        <v>80449</v>
      </c>
      <c r="AD2057" t="s" s="3">
        <v>57</v>
      </c>
      <c r="AE2057" t="s" s="3">
        <v>19186</v>
      </c>
      <c r="AF2057" s="2">
        <v>29600</v>
      </c>
      <c r="AI2057" t="s" s="3">
        <v>19187</v>
      </c>
      <c r="AK2057" s="2">
        <v>37</v>
      </c>
      <c r="AL2057" t="s" s="3">
        <v>326</v>
      </c>
      <c r="AN2057" t="s" s="3">
        <v>56</v>
      </c>
      <c r="AO2057" t="s" s="3">
        <v>19188</v>
      </c>
      <c r="AP2057" t="s" s="3">
        <v>921</v>
      </c>
      <c r="AQ2057" t="s" s="3">
        <v>64</v>
      </c>
      <c r="AR2057" t="s" s="3">
        <v>19189</v>
      </c>
    </row>
    <row r="2058" s="2" customFormat="1" ht="13.55" customHeight="1">
      <c r="A2058" t="s" s="3">
        <v>75</v>
      </c>
      <c r="B2058" t="s" s="3">
        <v>19190</v>
      </c>
      <c r="C2058" t="s" s="3">
        <v>19191</v>
      </c>
      <c r="D2058" s="2">
        <v>11179</v>
      </c>
      <c r="E2058" t="s" s="3">
        <v>19192</v>
      </c>
      <c r="F2058" s="4">
        <v>16617</v>
      </c>
      <c r="G2058" s="4">
        <v>16617</v>
      </c>
      <c r="H2058" s="4">
        <v>4819</v>
      </c>
      <c r="I2058" s="2">
        <v>0</v>
      </c>
      <c r="J2058" s="4">
        <v>0</v>
      </c>
      <c r="K2058" s="4">
        <v>285.34</v>
      </c>
      <c r="L2058" s="4">
        <v>16617</v>
      </c>
      <c r="Q2058" t="s" s="3">
        <v>49</v>
      </c>
      <c r="R2058" s="2">
        <v>6.45</v>
      </c>
      <c r="T2058" t="s" s="3">
        <v>15025</v>
      </c>
      <c r="U2058" t="s" s="3">
        <v>19193</v>
      </c>
      <c r="V2058" t="s" s="3">
        <v>4078</v>
      </c>
      <c r="W2058" t="s" s="3">
        <v>19194</v>
      </c>
      <c r="X2058" t="s" s="3">
        <v>19195</v>
      </c>
      <c r="Y2058" t="s" s="3">
        <v>19196</v>
      </c>
      <c r="Z2058" t="s" s="3">
        <v>55</v>
      </c>
      <c r="AA2058" t="s" s="3">
        <v>56</v>
      </c>
      <c r="AB2058" s="2">
        <v>80449</v>
      </c>
      <c r="AC2058" s="2">
        <v>80449</v>
      </c>
      <c r="AD2058" t="s" s="3">
        <v>57</v>
      </c>
      <c r="AE2058" t="s" s="3">
        <v>19197</v>
      </c>
      <c r="AF2058" s="2">
        <v>7701</v>
      </c>
      <c r="AI2058" t="s" s="3">
        <v>19198</v>
      </c>
      <c r="AJ2058" t="s" s="3">
        <v>174</v>
      </c>
      <c r="AL2058" t="s" s="3">
        <v>6140</v>
      </c>
      <c r="AN2058" t="s" s="3">
        <v>116</v>
      </c>
      <c r="AO2058" t="s" s="3">
        <v>19199</v>
      </c>
      <c r="AP2058" t="s" s="3">
        <v>1020</v>
      </c>
      <c r="AQ2058" t="s" s="3">
        <v>64</v>
      </c>
      <c r="AR2058" t="s" s="3">
        <v>19200</v>
      </c>
    </row>
    <row r="2059" s="2" customFormat="1" ht="13.55" customHeight="1">
      <c r="A2059" t="s" s="3">
        <v>75</v>
      </c>
      <c r="B2059" t="s" s="3">
        <v>1380</v>
      </c>
      <c r="C2059" t="s" s="3">
        <v>19201</v>
      </c>
      <c r="D2059" s="2">
        <v>42231</v>
      </c>
      <c r="E2059" t="s" s="3">
        <v>19202</v>
      </c>
      <c r="F2059" s="4">
        <v>1467</v>
      </c>
      <c r="G2059" s="4">
        <v>1467</v>
      </c>
      <c r="H2059" s="4">
        <v>425</v>
      </c>
      <c r="I2059" s="2">
        <v>0</v>
      </c>
      <c r="J2059" s="4">
        <v>0</v>
      </c>
      <c r="K2059" s="4">
        <v>25.46</v>
      </c>
      <c r="L2059" s="4">
        <v>1467</v>
      </c>
      <c r="Q2059" t="s" s="3">
        <v>49</v>
      </c>
      <c r="R2059" s="2">
        <v>0.16</v>
      </c>
      <c r="T2059" t="s" s="3">
        <v>69</v>
      </c>
      <c r="U2059" t="s" s="3">
        <v>19203</v>
      </c>
      <c r="V2059" t="s" s="3">
        <v>689</v>
      </c>
      <c r="W2059" t="s" s="3">
        <v>19203</v>
      </c>
      <c r="X2059" t="s" s="3">
        <v>19204</v>
      </c>
      <c r="Y2059" t="s" s="3">
        <v>1386</v>
      </c>
      <c r="Z2059" t="s" s="3">
        <v>55</v>
      </c>
      <c r="AA2059" t="s" s="3">
        <v>56</v>
      </c>
      <c r="AB2059" s="2">
        <v>80449</v>
      </c>
      <c r="AC2059" s="2">
        <v>80449</v>
      </c>
      <c r="AD2059" t="s" s="3">
        <v>57</v>
      </c>
      <c r="AE2059" t="s" s="3">
        <v>1387</v>
      </c>
      <c r="AF2059" s="2">
        <v>280</v>
      </c>
      <c r="AI2059" t="s" s="3">
        <v>12473</v>
      </c>
      <c r="AJ2059" t="s" s="3">
        <v>313</v>
      </c>
      <c r="AL2059" t="s" s="3">
        <v>429</v>
      </c>
      <c r="AM2059" t="s" s="3">
        <v>429</v>
      </c>
      <c r="AN2059" t="s" s="3">
        <v>56</v>
      </c>
      <c r="AO2059" t="s" s="3">
        <v>19205</v>
      </c>
      <c r="AP2059" t="s" s="3">
        <v>3017</v>
      </c>
      <c r="AQ2059" t="s" s="3">
        <v>64</v>
      </c>
      <c r="AR2059" t="s" s="3">
        <v>19206</v>
      </c>
    </row>
    <row r="2060" s="2" customFormat="1" ht="13.55" customHeight="1">
      <c r="A2060" t="s" s="3">
        <v>45</v>
      </c>
      <c r="B2060" t="s" s="3">
        <v>19207</v>
      </c>
      <c r="C2060" t="s" s="3">
        <v>19208</v>
      </c>
      <c r="D2060" s="2">
        <v>13758</v>
      </c>
      <c r="E2060" t="s" s="3">
        <v>19209</v>
      </c>
      <c r="F2060" s="4">
        <v>6969</v>
      </c>
      <c r="G2060" s="4">
        <v>6969</v>
      </c>
      <c r="H2060" s="4">
        <v>2021</v>
      </c>
      <c r="I2060" s="2">
        <v>0</v>
      </c>
      <c r="J2060" s="4">
        <v>0</v>
      </c>
      <c r="K2060" s="4">
        <v>119.58</v>
      </c>
      <c r="L2060" s="4">
        <v>6969</v>
      </c>
      <c r="N2060" s="2">
        <v>58.79</v>
      </c>
      <c r="Q2060" t="s" s="3">
        <v>49</v>
      </c>
      <c r="R2060" s="2">
        <v>5.03</v>
      </c>
      <c r="T2060" t="s" s="3">
        <v>19210</v>
      </c>
      <c r="U2060" t="s" s="3">
        <v>19211</v>
      </c>
      <c r="V2060" t="s" s="3">
        <v>3309</v>
      </c>
      <c r="W2060" t="s" s="3">
        <v>19211</v>
      </c>
      <c r="X2060" t="s" s="3">
        <v>19212</v>
      </c>
      <c r="Y2060" t="s" s="3">
        <v>295</v>
      </c>
      <c r="Z2060" t="s" s="3">
        <v>55</v>
      </c>
      <c r="AA2060" t="s" s="3">
        <v>56</v>
      </c>
      <c r="AB2060" s="2">
        <v>80449</v>
      </c>
      <c r="AC2060" s="2">
        <v>80449</v>
      </c>
      <c r="AD2060" t="s" s="3">
        <v>57</v>
      </c>
      <c r="AE2060" t="s" s="3">
        <v>19213</v>
      </c>
      <c r="AF2060" s="2">
        <v>12112</v>
      </c>
      <c r="AI2060" t="s" s="3">
        <v>16966</v>
      </c>
      <c r="AJ2060" t="s" s="3">
        <v>174</v>
      </c>
      <c r="AK2060" s="2">
        <v>101</v>
      </c>
      <c r="AL2060" t="s" s="3">
        <v>405</v>
      </c>
      <c r="AM2060" t="s" s="3">
        <v>1605</v>
      </c>
      <c r="AN2060" t="s" s="3">
        <v>56</v>
      </c>
      <c r="AO2060" t="s" s="3">
        <v>19214</v>
      </c>
      <c r="AP2060" t="s" s="3">
        <v>906</v>
      </c>
      <c r="AQ2060" t="s" s="3">
        <v>64</v>
      </c>
      <c r="AR2060" t="s" s="3">
        <v>19215</v>
      </c>
    </row>
    <row r="2061" s="2" customFormat="1" ht="13.55" customHeight="1">
      <c r="A2061" t="s" s="3">
        <v>45</v>
      </c>
      <c r="B2061" t="s" s="3">
        <v>19216</v>
      </c>
      <c r="C2061" t="s" s="3">
        <v>19217</v>
      </c>
      <c r="D2061" s="2">
        <v>24954</v>
      </c>
      <c r="E2061" t="s" s="3">
        <v>19218</v>
      </c>
      <c r="F2061" s="4">
        <v>11844</v>
      </c>
      <c r="G2061" s="4">
        <v>11844</v>
      </c>
      <c r="H2061" s="4">
        <v>3435</v>
      </c>
      <c r="I2061" s="2">
        <v>0</v>
      </c>
      <c r="J2061" s="4">
        <v>0</v>
      </c>
      <c r="K2061" s="4">
        <v>203.06</v>
      </c>
      <c r="L2061" s="4">
        <v>11844</v>
      </c>
      <c r="N2061" s="2">
        <v>60</v>
      </c>
      <c r="Q2061" t="s" s="3">
        <v>49</v>
      </c>
      <c r="R2061" s="2">
        <v>3.29</v>
      </c>
      <c r="T2061" t="s" s="3">
        <v>50</v>
      </c>
      <c r="U2061" t="s" s="3">
        <v>19219</v>
      </c>
      <c r="X2061" t="s" s="3">
        <v>19220</v>
      </c>
      <c r="Y2061" t="s" s="3">
        <v>4048</v>
      </c>
      <c r="Z2061" t="s" s="3">
        <v>55</v>
      </c>
      <c r="AA2061" t="s" s="3">
        <v>56</v>
      </c>
      <c r="AB2061" s="2">
        <v>80449</v>
      </c>
      <c r="AC2061" s="2">
        <v>80449</v>
      </c>
      <c r="AD2061" t="s" s="3">
        <v>57</v>
      </c>
      <c r="AE2061" t="s" s="3">
        <v>19221</v>
      </c>
      <c r="AF2061" s="2">
        <v>38</v>
      </c>
      <c r="AI2061" t="s" s="3">
        <v>2647</v>
      </c>
      <c r="AJ2061" t="s" s="3">
        <v>174</v>
      </c>
      <c r="AL2061" t="s" s="3">
        <v>3414</v>
      </c>
      <c r="AN2061" t="s" s="3">
        <v>260</v>
      </c>
      <c r="AO2061" t="s" s="3">
        <v>19222</v>
      </c>
      <c r="AP2061" t="s" s="3">
        <v>779</v>
      </c>
      <c r="AQ2061" t="s" s="3">
        <v>64</v>
      </c>
      <c r="AR2061" t="s" s="3">
        <v>19223</v>
      </c>
    </row>
    <row r="2062" s="2" customFormat="1" ht="13.55" customHeight="1">
      <c r="A2062" t="s" s="3">
        <v>75</v>
      </c>
      <c r="B2062" t="s" s="3">
        <v>1333</v>
      </c>
      <c r="C2062" t="s" s="3">
        <v>19224</v>
      </c>
      <c r="D2062" s="2">
        <v>27191</v>
      </c>
      <c r="E2062" t="s" s="3">
        <v>19225</v>
      </c>
      <c r="F2062" s="4">
        <v>6946</v>
      </c>
      <c r="G2062" s="4">
        <v>6946</v>
      </c>
      <c r="H2062" s="4">
        <v>2014</v>
      </c>
      <c r="I2062" s="2">
        <v>0</v>
      </c>
      <c r="J2062" s="4">
        <v>0</v>
      </c>
      <c r="K2062" s="4">
        <v>119</v>
      </c>
      <c r="L2062" s="4">
        <v>6946</v>
      </c>
      <c r="Q2062" t="s" s="3">
        <v>49</v>
      </c>
      <c r="R2062" s="2">
        <v>5</v>
      </c>
      <c r="T2062" t="s" s="3">
        <v>2459</v>
      </c>
      <c r="U2062" t="s" s="3">
        <v>19226</v>
      </c>
      <c r="V2062" t="s" s="3">
        <v>212</v>
      </c>
      <c r="W2062" t="s" s="3">
        <v>19226</v>
      </c>
      <c r="X2062" t="s" s="3">
        <v>19227</v>
      </c>
      <c r="Y2062" t="s" s="3">
        <v>54</v>
      </c>
      <c r="Z2062" t="s" s="3">
        <v>55</v>
      </c>
      <c r="AA2062" t="s" s="3">
        <v>56</v>
      </c>
      <c r="AB2062" s="2">
        <v>80449</v>
      </c>
      <c r="AC2062" s="2">
        <v>80449</v>
      </c>
      <c r="AD2062" t="s" s="3">
        <v>57</v>
      </c>
      <c r="AE2062" t="s" s="3">
        <v>1341</v>
      </c>
      <c r="AF2062" s="2">
        <v>5435</v>
      </c>
      <c r="AI2062" t="s" s="3">
        <v>19228</v>
      </c>
      <c r="AJ2062" t="s" s="3">
        <v>60</v>
      </c>
      <c r="AL2062" t="s" s="3">
        <v>6501</v>
      </c>
      <c r="AM2062" t="s" s="3">
        <v>6501</v>
      </c>
      <c r="AN2062" t="s" s="3">
        <v>116</v>
      </c>
      <c r="AO2062" t="s" s="3">
        <v>19229</v>
      </c>
      <c r="AP2062" t="s" s="3">
        <v>802</v>
      </c>
      <c r="AQ2062" t="s" s="3">
        <v>64</v>
      </c>
      <c r="AR2062" t="s" s="3">
        <v>19230</v>
      </c>
    </row>
    <row r="2063" s="2" customFormat="1" ht="13.55" customHeight="1">
      <c r="A2063" t="s" s="3">
        <v>45</v>
      </c>
      <c r="B2063" t="s" s="3">
        <v>19231</v>
      </c>
      <c r="C2063" t="s" s="3">
        <v>11751</v>
      </c>
      <c r="D2063" s="2">
        <v>8516</v>
      </c>
      <c r="E2063" t="s" s="3">
        <v>19232</v>
      </c>
      <c r="F2063" s="4">
        <v>6901</v>
      </c>
      <c r="G2063" s="4">
        <v>6901</v>
      </c>
      <c r="H2063" s="4">
        <v>2001</v>
      </c>
      <c r="I2063" s="2">
        <v>0</v>
      </c>
      <c r="J2063" s="4">
        <v>0</v>
      </c>
      <c r="K2063" s="4">
        <v>96.54000000000001</v>
      </c>
      <c r="L2063" s="4">
        <v>6901</v>
      </c>
      <c r="Q2063" t="s" s="3">
        <v>49</v>
      </c>
      <c r="R2063" s="2">
        <v>4.94</v>
      </c>
      <c r="T2063" t="s" s="3">
        <v>50</v>
      </c>
      <c r="U2063" t="s" s="3">
        <v>7981</v>
      </c>
      <c r="V2063" t="s" s="3">
        <v>650</v>
      </c>
      <c r="W2063" t="s" s="3">
        <v>7981</v>
      </c>
      <c r="X2063" t="s" s="3">
        <v>19233</v>
      </c>
      <c r="Y2063" t="s" s="3">
        <v>939</v>
      </c>
      <c r="Z2063" t="s" s="3">
        <v>55</v>
      </c>
      <c r="AA2063" t="s" s="3">
        <v>56</v>
      </c>
      <c r="AB2063" s="2">
        <v>80449</v>
      </c>
      <c r="AC2063" s="2">
        <v>80449</v>
      </c>
      <c r="AD2063" t="s" s="3">
        <v>57</v>
      </c>
      <c r="AE2063" t="s" s="3">
        <v>19234</v>
      </c>
      <c r="AF2063" s="2">
        <v>10</v>
      </c>
      <c r="AH2063" t="s" s="3">
        <v>1687</v>
      </c>
      <c r="AI2063" t="s" s="3">
        <v>11756</v>
      </c>
      <c r="AJ2063" t="s" s="3">
        <v>174</v>
      </c>
      <c r="AL2063" t="s" s="3">
        <v>8121</v>
      </c>
      <c r="AN2063" t="s" s="3">
        <v>260</v>
      </c>
      <c r="AO2063" t="s" s="3">
        <v>11757</v>
      </c>
      <c r="AP2063" t="s" s="3">
        <v>3387</v>
      </c>
      <c r="AQ2063" t="s" s="3">
        <v>64</v>
      </c>
      <c r="AR2063" t="s" s="3">
        <v>11758</v>
      </c>
    </row>
    <row r="2064" s="2" customFormat="1" ht="13.55" customHeight="1">
      <c r="A2064" t="s" s="3">
        <v>45</v>
      </c>
      <c r="B2064" t="s" s="3">
        <v>19235</v>
      </c>
      <c r="C2064" t="s" s="3">
        <v>19236</v>
      </c>
      <c r="D2064" s="2">
        <v>9586</v>
      </c>
      <c r="E2064" t="s" s="3">
        <v>19237</v>
      </c>
      <c r="F2064" s="4">
        <v>6946</v>
      </c>
      <c r="G2064" s="4">
        <v>6946</v>
      </c>
      <c r="H2064" s="4">
        <v>2014</v>
      </c>
      <c r="I2064" s="2">
        <v>0</v>
      </c>
      <c r="J2064" s="4">
        <v>0</v>
      </c>
      <c r="K2064" s="4">
        <v>97.04000000000001</v>
      </c>
      <c r="L2064" s="4">
        <v>6946</v>
      </c>
      <c r="Q2064" t="s" s="3">
        <v>49</v>
      </c>
      <c r="R2064" s="2">
        <v>5</v>
      </c>
      <c r="T2064" t="s" s="3">
        <v>19238</v>
      </c>
      <c r="U2064" t="s" s="3">
        <v>19239</v>
      </c>
      <c r="V2064" t="s" s="3">
        <v>1025</v>
      </c>
      <c r="W2064" t="s" s="3">
        <v>19239</v>
      </c>
      <c r="X2064" t="s" s="3">
        <v>19240</v>
      </c>
      <c r="Y2064" t="s" s="3">
        <v>8802</v>
      </c>
      <c r="Z2064" t="s" s="3">
        <v>55</v>
      </c>
      <c r="AA2064" t="s" s="3">
        <v>56</v>
      </c>
      <c r="AB2064" s="2">
        <v>80449</v>
      </c>
      <c r="AC2064" s="2">
        <v>80449</v>
      </c>
      <c r="AD2064" t="s" s="3">
        <v>57</v>
      </c>
      <c r="AE2064" t="s" s="3">
        <v>19241</v>
      </c>
      <c r="AF2064" s="2">
        <v>1314</v>
      </c>
      <c r="AI2064" t="s" s="3">
        <v>19242</v>
      </c>
      <c r="AJ2064" t="s" s="3">
        <v>313</v>
      </c>
      <c r="AL2064" t="s" s="3">
        <v>3600</v>
      </c>
      <c r="AM2064" t="s" s="3">
        <v>19243</v>
      </c>
      <c r="AN2064" t="s" s="3">
        <v>56</v>
      </c>
      <c r="AO2064" t="s" s="3">
        <v>19244</v>
      </c>
      <c r="AP2064" t="s" s="3">
        <v>341</v>
      </c>
      <c r="AQ2064" t="s" s="3">
        <v>64</v>
      </c>
      <c r="AR2064" t="s" s="3">
        <v>19245</v>
      </c>
    </row>
    <row r="2065" s="2" customFormat="1" ht="13.55" customHeight="1">
      <c r="A2065" t="s" s="3">
        <v>45</v>
      </c>
      <c r="B2065" t="s" s="3">
        <v>19246</v>
      </c>
      <c r="C2065" t="s" s="3">
        <v>19247</v>
      </c>
      <c r="D2065" s="2">
        <v>26116</v>
      </c>
      <c r="E2065" t="s" s="3">
        <v>19248</v>
      </c>
      <c r="F2065" s="4">
        <v>6946</v>
      </c>
      <c r="G2065" s="4">
        <v>6946</v>
      </c>
      <c r="H2065" s="4">
        <v>2014</v>
      </c>
      <c r="I2065" s="2">
        <v>0</v>
      </c>
      <c r="J2065" s="4">
        <v>0</v>
      </c>
      <c r="K2065" s="4">
        <v>119</v>
      </c>
      <c r="L2065" s="4">
        <v>6946</v>
      </c>
      <c r="Q2065" t="s" s="3">
        <v>49</v>
      </c>
      <c r="R2065" s="2">
        <v>5</v>
      </c>
      <c r="T2065" t="s" s="3">
        <v>3688</v>
      </c>
      <c r="U2065" t="s" s="3">
        <v>6683</v>
      </c>
      <c r="V2065" t="s" s="3">
        <v>16731</v>
      </c>
      <c r="W2065" t="s" s="3">
        <v>6683</v>
      </c>
      <c r="X2065" t="s" s="3">
        <v>19249</v>
      </c>
      <c r="Y2065" t="s" s="3">
        <v>54</v>
      </c>
      <c r="Z2065" t="s" s="3">
        <v>55</v>
      </c>
      <c r="AA2065" t="s" s="3">
        <v>56</v>
      </c>
      <c r="AB2065" s="2">
        <v>80449</v>
      </c>
      <c r="AC2065" s="2">
        <v>80449</v>
      </c>
      <c r="AD2065" t="s" s="3">
        <v>57</v>
      </c>
      <c r="AE2065" t="s" s="3">
        <v>19250</v>
      </c>
      <c r="AF2065" s="2">
        <v>1530</v>
      </c>
      <c r="AI2065" t="s" s="3">
        <v>19251</v>
      </c>
      <c r="AJ2065" t="s" s="3">
        <v>174</v>
      </c>
      <c r="AL2065" t="s" s="3">
        <v>2403</v>
      </c>
      <c r="AM2065" t="s" s="3">
        <v>2403</v>
      </c>
      <c r="AN2065" t="s" s="3">
        <v>2404</v>
      </c>
      <c r="AO2065" t="s" s="3">
        <v>19252</v>
      </c>
      <c r="AP2065" t="s" s="3">
        <v>3282</v>
      </c>
      <c r="AQ2065" t="s" s="3">
        <v>64</v>
      </c>
      <c r="AR2065" t="s" s="3">
        <v>19253</v>
      </c>
    </row>
    <row r="2066" s="2" customFormat="1" ht="13.55" customHeight="1">
      <c r="A2066" t="s" s="3">
        <v>75</v>
      </c>
      <c r="B2066" t="s" s="3">
        <v>19254</v>
      </c>
      <c r="C2066" t="s" s="3">
        <v>19255</v>
      </c>
      <c r="D2066" s="2">
        <v>4713</v>
      </c>
      <c r="E2066" t="s" s="3">
        <v>19256</v>
      </c>
      <c r="F2066" s="4">
        <v>13318</v>
      </c>
      <c r="G2066" s="4">
        <v>13318</v>
      </c>
      <c r="H2066" s="4">
        <v>3862</v>
      </c>
      <c r="I2066" s="2">
        <v>0</v>
      </c>
      <c r="J2066" s="4">
        <v>0</v>
      </c>
      <c r="K2066" s="4">
        <v>186.34</v>
      </c>
      <c r="L2066" s="4">
        <v>13318</v>
      </c>
      <c r="Q2066" t="s" s="3">
        <v>49</v>
      </c>
      <c r="R2066" s="2">
        <v>5.76</v>
      </c>
      <c r="T2066" t="s" s="3">
        <v>10925</v>
      </c>
      <c r="U2066" t="s" s="3">
        <v>9575</v>
      </c>
      <c r="V2066" t="s" s="3">
        <v>678</v>
      </c>
      <c r="W2066" t="s" s="3">
        <v>9575</v>
      </c>
      <c r="X2066" t="s" s="3">
        <v>19257</v>
      </c>
      <c r="Y2066" t="s" s="3">
        <v>4233</v>
      </c>
      <c r="Z2066" t="s" s="3">
        <v>55</v>
      </c>
      <c r="AA2066" t="s" s="3">
        <v>56</v>
      </c>
      <c r="AB2066" s="2">
        <v>80449</v>
      </c>
      <c r="AC2066" s="2">
        <v>80449</v>
      </c>
      <c r="AD2066" t="s" s="3">
        <v>57</v>
      </c>
      <c r="AE2066" t="s" s="3">
        <v>19258</v>
      </c>
      <c r="AI2066" t="s" s="3">
        <v>19259</v>
      </c>
      <c r="AL2066" t="s" s="3">
        <v>326</v>
      </c>
      <c r="AM2066" t="s" s="3">
        <v>326</v>
      </c>
      <c r="AN2066" t="s" s="3">
        <v>56</v>
      </c>
      <c r="AO2066" s="2">
        <v>81211</v>
      </c>
      <c r="AP2066" t="s" s="3">
        <v>5531</v>
      </c>
      <c r="AQ2066" t="s" s="3">
        <v>64</v>
      </c>
      <c r="AR2066" t="s" s="3">
        <v>19260</v>
      </c>
    </row>
    <row r="2067" s="2" customFormat="1" ht="13.55" customHeight="1">
      <c r="A2067" t="s" s="3">
        <v>45</v>
      </c>
      <c r="B2067" t="s" s="3">
        <v>19261</v>
      </c>
      <c r="C2067" t="s" s="3">
        <v>19262</v>
      </c>
      <c r="D2067" s="2">
        <v>9090</v>
      </c>
      <c r="E2067" t="s" s="3">
        <v>19263</v>
      </c>
      <c r="F2067" s="4">
        <v>7021</v>
      </c>
      <c r="G2067" s="4">
        <v>7021</v>
      </c>
      <c r="H2067" s="4">
        <v>2036</v>
      </c>
      <c r="I2067" s="2">
        <v>0</v>
      </c>
      <c r="J2067" s="4">
        <v>0</v>
      </c>
      <c r="K2067" s="4">
        <v>98.48</v>
      </c>
      <c r="L2067" s="4">
        <v>7021</v>
      </c>
      <c r="Q2067" t="s" s="3">
        <v>49</v>
      </c>
      <c r="R2067" s="2">
        <v>5.1</v>
      </c>
      <c r="T2067" t="s" s="3">
        <v>19264</v>
      </c>
      <c r="U2067" t="s" s="3">
        <v>19265</v>
      </c>
      <c r="X2067" t="s" s="3">
        <v>19266</v>
      </c>
      <c r="Y2067" t="s" s="3">
        <v>1082</v>
      </c>
      <c r="Z2067" t="s" s="3">
        <v>55</v>
      </c>
      <c r="AA2067" t="s" s="3">
        <v>56</v>
      </c>
      <c r="AB2067" s="2">
        <v>80449</v>
      </c>
      <c r="AC2067" s="2">
        <v>80449</v>
      </c>
      <c r="AD2067" t="s" s="3">
        <v>57</v>
      </c>
      <c r="AE2067" t="s" s="3">
        <v>19267</v>
      </c>
      <c r="AF2067" s="2">
        <v>1245</v>
      </c>
      <c r="AI2067" t="s" s="3">
        <v>19268</v>
      </c>
      <c r="AJ2067" t="s" s="3">
        <v>60</v>
      </c>
      <c r="AL2067" t="s" s="3">
        <v>19269</v>
      </c>
      <c r="AM2067" t="s" s="3">
        <v>19269</v>
      </c>
      <c r="AN2067" t="s" s="3">
        <v>101</v>
      </c>
      <c r="AO2067" t="s" s="3">
        <v>19270</v>
      </c>
      <c r="AP2067" t="s" s="3">
        <v>315</v>
      </c>
      <c r="AQ2067" t="s" s="3">
        <v>64</v>
      </c>
      <c r="AR2067" t="s" s="3">
        <v>19271</v>
      </c>
    </row>
    <row r="2068" s="2" customFormat="1" ht="13.55" customHeight="1">
      <c r="A2068" t="s" s="3">
        <v>45</v>
      </c>
      <c r="B2068" t="s" s="3">
        <v>19272</v>
      </c>
      <c r="C2068" t="s" s="3">
        <v>11322</v>
      </c>
      <c r="D2068" s="2">
        <v>27740</v>
      </c>
      <c r="E2068" t="s" s="3">
        <v>19273</v>
      </c>
      <c r="F2068" s="4">
        <v>7059</v>
      </c>
      <c r="G2068" s="4">
        <v>7059</v>
      </c>
      <c r="H2068" s="4">
        <v>2047</v>
      </c>
      <c r="I2068" s="2">
        <v>0</v>
      </c>
      <c r="J2068" s="4">
        <v>0</v>
      </c>
      <c r="K2068" s="4">
        <v>121.36</v>
      </c>
      <c r="L2068" s="4">
        <v>7059</v>
      </c>
      <c r="N2068" s="2">
        <v>44.7</v>
      </c>
      <c r="Q2068" t="s" s="3">
        <v>49</v>
      </c>
      <c r="R2068" s="2">
        <v>5.15</v>
      </c>
      <c r="T2068" t="s" s="3">
        <v>1067</v>
      </c>
      <c r="U2068" t="s" s="3">
        <v>19274</v>
      </c>
      <c r="X2068" t="s" s="3">
        <v>19275</v>
      </c>
      <c r="Y2068" t="s" s="3">
        <v>362</v>
      </c>
      <c r="Z2068" t="s" s="3">
        <v>55</v>
      </c>
      <c r="AA2068" t="s" s="3">
        <v>56</v>
      </c>
      <c r="AB2068" s="2">
        <v>80449</v>
      </c>
      <c r="AC2068" s="2">
        <v>80449</v>
      </c>
      <c r="AD2068" t="s" s="3">
        <v>57</v>
      </c>
      <c r="AE2068" t="s" s="3">
        <v>19276</v>
      </c>
      <c r="AF2068" s="2">
        <v>2715</v>
      </c>
      <c r="AI2068" t="s" s="3">
        <v>11329</v>
      </c>
      <c r="AJ2068" t="s" s="3">
        <v>11330</v>
      </c>
      <c r="AL2068" t="s" s="3">
        <v>145</v>
      </c>
      <c r="AM2068" t="s" s="3">
        <v>145</v>
      </c>
      <c r="AN2068" t="s" s="3">
        <v>56</v>
      </c>
      <c r="AO2068" t="s" s="3">
        <v>11331</v>
      </c>
      <c r="AP2068" t="s" s="3">
        <v>4034</v>
      </c>
      <c r="AQ2068" t="s" s="3">
        <v>64</v>
      </c>
      <c r="AR2068" t="s" s="3">
        <v>11332</v>
      </c>
    </row>
    <row r="2069" s="2" customFormat="1" ht="13.55" customHeight="1">
      <c r="A2069" t="s" s="3">
        <v>75</v>
      </c>
      <c r="B2069" t="s" s="3">
        <v>303</v>
      </c>
      <c r="C2069" t="s" s="3">
        <v>19277</v>
      </c>
      <c r="D2069" s="2">
        <v>25422</v>
      </c>
      <c r="E2069" t="s" s="3">
        <v>19278</v>
      </c>
      <c r="F2069" s="4">
        <v>6424</v>
      </c>
      <c r="G2069" s="4">
        <v>6424</v>
      </c>
      <c r="H2069" s="4">
        <v>1863</v>
      </c>
      <c r="I2069" s="2">
        <v>0</v>
      </c>
      <c r="J2069" s="4">
        <v>0</v>
      </c>
      <c r="K2069" s="4">
        <v>110.12</v>
      </c>
      <c r="L2069" s="4">
        <v>6424</v>
      </c>
      <c r="Q2069" t="s" s="3">
        <v>49</v>
      </c>
      <c r="R2069" s="2">
        <v>4.33</v>
      </c>
      <c r="T2069" t="s" s="3">
        <v>3688</v>
      </c>
      <c r="U2069" t="s" s="3">
        <v>10478</v>
      </c>
      <c r="V2069" t="s" s="3">
        <v>19279</v>
      </c>
      <c r="W2069" t="s" s="3">
        <v>1986</v>
      </c>
      <c r="X2069" t="s" s="3">
        <v>19280</v>
      </c>
      <c r="Y2069" t="s" s="3">
        <v>310</v>
      </c>
      <c r="Z2069" t="s" s="3">
        <v>55</v>
      </c>
      <c r="AA2069" t="s" s="3">
        <v>56</v>
      </c>
      <c r="AB2069" s="2">
        <v>80449</v>
      </c>
      <c r="AC2069" s="2">
        <v>80449</v>
      </c>
      <c r="AD2069" t="s" s="3">
        <v>57</v>
      </c>
      <c r="AE2069" t="s" s="3">
        <v>311</v>
      </c>
      <c r="AF2069" s="2">
        <v>1003</v>
      </c>
      <c r="AI2069" t="s" s="3">
        <v>19281</v>
      </c>
      <c r="AJ2069" t="s" s="3">
        <v>114</v>
      </c>
      <c r="AL2069" t="s" s="3">
        <v>19282</v>
      </c>
      <c r="AM2069" t="s" s="3">
        <v>19282</v>
      </c>
      <c r="AN2069" t="s" s="3">
        <v>2351</v>
      </c>
      <c r="AO2069" t="s" s="3">
        <v>19283</v>
      </c>
      <c r="AP2069" t="s" s="3">
        <v>2509</v>
      </c>
      <c r="AQ2069" t="s" s="3">
        <v>64</v>
      </c>
      <c r="AR2069" t="s" s="3">
        <v>19284</v>
      </c>
    </row>
    <row r="2070" s="2" customFormat="1" ht="13.55" customHeight="1">
      <c r="A2070" t="s" s="3">
        <v>45</v>
      </c>
      <c r="B2070" t="s" s="3">
        <v>19285</v>
      </c>
      <c r="C2070" t="s" s="3">
        <v>19286</v>
      </c>
      <c r="D2070" s="2">
        <v>27736</v>
      </c>
      <c r="E2070" t="s" s="3">
        <v>19287</v>
      </c>
      <c r="F2070" s="4">
        <v>7228</v>
      </c>
      <c r="G2070" s="4">
        <v>7228</v>
      </c>
      <c r="H2070" s="4">
        <v>2096</v>
      </c>
      <c r="I2070" s="2">
        <v>0</v>
      </c>
      <c r="J2070" s="4">
        <v>0</v>
      </c>
      <c r="K2070" s="4">
        <v>124.32</v>
      </c>
      <c r="L2070" s="4">
        <v>7228</v>
      </c>
      <c r="Q2070" t="s" s="3">
        <v>49</v>
      </c>
      <c r="R2070" s="2">
        <v>5.38</v>
      </c>
      <c r="T2070" t="s" s="3">
        <v>7467</v>
      </c>
      <c r="U2070" t="s" s="3">
        <v>19288</v>
      </c>
      <c r="X2070" t="s" s="3">
        <v>19289</v>
      </c>
      <c r="Y2070" t="s" s="3">
        <v>1698</v>
      </c>
      <c r="Z2070" t="s" s="3">
        <v>55</v>
      </c>
      <c r="AA2070" t="s" s="3">
        <v>56</v>
      </c>
      <c r="AB2070" s="2">
        <v>80449</v>
      </c>
      <c r="AC2070" s="2">
        <v>80449</v>
      </c>
      <c r="AD2070" t="s" s="3">
        <v>57</v>
      </c>
      <c r="AE2070" t="s" s="3">
        <v>19290</v>
      </c>
      <c r="AF2070" s="2">
        <v>3889</v>
      </c>
      <c r="AI2070" t="s" s="3">
        <v>19291</v>
      </c>
      <c r="AJ2070" t="s" s="3">
        <v>202</v>
      </c>
      <c r="AL2070" t="s" s="3">
        <v>19292</v>
      </c>
      <c r="AM2070" t="s" s="3">
        <v>19292</v>
      </c>
      <c r="AN2070" t="s" s="3">
        <v>6354</v>
      </c>
      <c r="AO2070" t="s" s="3">
        <v>19293</v>
      </c>
      <c r="AP2070" t="s" s="3">
        <v>931</v>
      </c>
      <c r="AQ2070" t="s" s="3">
        <v>64</v>
      </c>
      <c r="AR2070" t="s" s="3">
        <v>19294</v>
      </c>
    </row>
    <row r="2071" s="2" customFormat="1" ht="13.55" customHeight="1">
      <c r="A2071" t="s" s="3">
        <v>45</v>
      </c>
      <c r="B2071" t="s" s="3">
        <v>19295</v>
      </c>
      <c r="C2071" t="s" s="3">
        <v>19296</v>
      </c>
      <c r="D2071" s="2">
        <v>2615</v>
      </c>
      <c r="E2071" t="s" s="3">
        <v>19297</v>
      </c>
      <c r="F2071" s="4">
        <v>41486</v>
      </c>
      <c r="G2071" s="4">
        <v>41486</v>
      </c>
      <c r="H2071" s="4">
        <v>12031</v>
      </c>
      <c r="I2071" s="2">
        <v>0</v>
      </c>
      <c r="J2071" s="4">
        <v>0</v>
      </c>
      <c r="K2071" s="4">
        <v>782.28</v>
      </c>
      <c r="L2071" s="4">
        <v>41486</v>
      </c>
      <c r="Q2071" t="s" s="3">
        <v>49</v>
      </c>
      <c r="R2071" s="2">
        <v>19.75</v>
      </c>
      <c r="T2071" t="s" s="3">
        <v>11649</v>
      </c>
      <c r="U2071" t="s" s="3">
        <v>19298</v>
      </c>
      <c r="V2071" t="s" s="3">
        <v>19299</v>
      </c>
      <c r="W2071" t="s" s="3">
        <v>19300</v>
      </c>
      <c r="X2071" t="s" s="3">
        <v>19301</v>
      </c>
      <c r="Y2071" t="s" s="3">
        <v>6591</v>
      </c>
      <c r="Z2071" t="s" s="3">
        <v>55</v>
      </c>
      <c r="AA2071" t="s" s="3">
        <v>56</v>
      </c>
      <c r="AB2071" s="2">
        <v>80449</v>
      </c>
      <c r="AC2071" s="2">
        <v>80449</v>
      </c>
      <c r="AD2071" t="s" s="3">
        <v>57</v>
      </c>
      <c r="AE2071" t="s" s="3">
        <v>19302</v>
      </c>
      <c r="AF2071" s="2">
        <v>4942</v>
      </c>
      <c r="AI2071" t="s" s="3">
        <v>19303</v>
      </c>
      <c r="AJ2071" t="s" s="3">
        <v>174</v>
      </c>
      <c r="AL2071" t="s" s="3">
        <v>19304</v>
      </c>
      <c r="AM2071" t="s" s="3">
        <v>19304</v>
      </c>
      <c r="AN2071" t="s" s="3">
        <v>535</v>
      </c>
      <c r="AO2071" t="s" s="3">
        <v>19305</v>
      </c>
      <c r="AP2071" t="s" s="3">
        <v>1934</v>
      </c>
      <c r="AQ2071" t="s" s="3">
        <v>64</v>
      </c>
      <c r="AR2071" t="s" s="3">
        <v>19306</v>
      </c>
    </row>
    <row r="2072" s="2" customFormat="1" ht="13.55" customHeight="1">
      <c r="A2072" t="s" s="3">
        <v>75</v>
      </c>
      <c r="B2072" t="s" s="3">
        <v>19307</v>
      </c>
      <c r="C2072" t="s" s="3">
        <v>19308</v>
      </c>
      <c r="D2072" s="2">
        <v>24252</v>
      </c>
      <c r="E2072" t="s" s="3">
        <v>19309</v>
      </c>
      <c r="F2072" s="4">
        <v>21835</v>
      </c>
      <c r="G2072" s="4">
        <v>21835</v>
      </c>
      <c r="H2072" s="4">
        <v>6332</v>
      </c>
      <c r="I2072" s="2">
        <v>0</v>
      </c>
      <c r="J2072" s="4">
        <v>0</v>
      </c>
      <c r="K2072" s="4">
        <v>305.56</v>
      </c>
      <c r="L2072" s="4">
        <v>21835</v>
      </c>
      <c r="N2072" s="2">
        <v>148.8</v>
      </c>
      <c r="Q2072" t="s" s="3">
        <v>49</v>
      </c>
      <c r="R2072" s="2">
        <v>7.4</v>
      </c>
      <c r="T2072" t="s" s="3">
        <v>19310</v>
      </c>
      <c r="U2072" t="s" s="3">
        <v>19311</v>
      </c>
      <c r="V2072" t="s" s="3">
        <v>19312</v>
      </c>
      <c r="W2072" t="s" s="3">
        <v>19311</v>
      </c>
      <c r="X2072" t="s" s="3">
        <v>19313</v>
      </c>
      <c r="Y2072" t="s" s="3">
        <v>19314</v>
      </c>
      <c r="Z2072" t="s" s="3">
        <v>55</v>
      </c>
      <c r="AA2072" t="s" s="3">
        <v>56</v>
      </c>
      <c r="AB2072" s="2">
        <v>80449</v>
      </c>
      <c r="AC2072" s="2">
        <v>80449</v>
      </c>
      <c r="AD2072" t="s" s="3">
        <v>57</v>
      </c>
      <c r="AE2072" t="s" s="3">
        <v>19315</v>
      </c>
      <c r="AF2072" s="2">
        <v>35187</v>
      </c>
      <c r="AI2072" t="s" s="3">
        <v>19316</v>
      </c>
      <c r="AJ2072" t="s" s="3">
        <v>217</v>
      </c>
      <c r="AL2072" t="s" s="3">
        <v>19317</v>
      </c>
      <c r="AM2072" t="s" s="3">
        <v>19318</v>
      </c>
      <c r="AN2072" t="s" s="3">
        <v>130</v>
      </c>
      <c r="AO2072" t="s" s="3">
        <v>19319</v>
      </c>
      <c r="AP2072" t="s" s="3">
        <v>19320</v>
      </c>
      <c r="AQ2072" t="s" s="3">
        <v>64</v>
      </c>
      <c r="AR2072" t="s" s="3">
        <v>19321</v>
      </c>
    </row>
    <row r="2073" s="2" customFormat="1" ht="13.55" customHeight="1">
      <c r="A2073" t="s" s="3">
        <v>75</v>
      </c>
      <c r="B2073" t="s" s="3">
        <v>19322</v>
      </c>
      <c r="C2073" t="s" s="3">
        <v>19323</v>
      </c>
      <c r="D2073" s="2">
        <v>35034</v>
      </c>
      <c r="E2073" t="s" s="3">
        <v>19324</v>
      </c>
      <c r="F2073" s="4">
        <v>25112</v>
      </c>
      <c r="G2073" s="4">
        <v>25112</v>
      </c>
      <c r="H2073" s="4">
        <v>7282</v>
      </c>
      <c r="I2073" s="2">
        <v>0</v>
      </c>
      <c r="J2073" s="4">
        <v>0</v>
      </c>
      <c r="K2073" s="4">
        <v>430.98</v>
      </c>
      <c r="L2073" s="4">
        <v>25112</v>
      </c>
      <c r="N2073" s="2">
        <v>0</v>
      </c>
      <c r="Q2073" t="s" s="3">
        <v>49</v>
      </c>
      <c r="R2073" s="2">
        <v>37.87</v>
      </c>
      <c r="U2073" t="s" s="3">
        <v>19325</v>
      </c>
      <c r="X2073" t="s" s="3">
        <v>19326</v>
      </c>
      <c r="Y2073" t="s" s="3">
        <v>157</v>
      </c>
      <c r="Z2073" t="s" s="3">
        <v>55</v>
      </c>
      <c r="AA2073" t="s" s="3">
        <v>56</v>
      </c>
      <c r="AB2073" s="2">
        <v>80449</v>
      </c>
      <c r="AC2073" s="2">
        <v>80449</v>
      </c>
      <c r="AD2073" t="s" s="3">
        <v>57</v>
      </c>
      <c r="AE2073" t="s" s="3">
        <v>19327</v>
      </c>
      <c r="AI2073" t="s" s="3">
        <v>19328</v>
      </c>
      <c r="AL2073" t="s" s="3">
        <v>3443</v>
      </c>
      <c r="AM2073" t="s" s="3">
        <v>3443</v>
      </c>
      <c r="AN2073" t="s" s="3">
        <v>4933</v>
      </c>
      <c r="AO2073" s="2">
        <v>72740</v>
      </c>
      <c r="AP2073" t="s" s="3">
        <v>1297</v>
      </c>
      <c r="AQ2073" t="s" s="3">
        <v>64</v>
      </c>
      <c r="AR2073" t="s" s="3">
        <v>19329</v>
      </c>
    </row>
    <row r="2074" s="2" customFormat="1" ht="13.55" customHeight="1">
      <c r="A2074" t="s" s="3">
        <v>45</v>
      </c>
      <c r="B2074" t="s" s="3">
        <v>19330</v>
      </c>
      <c r="C2074" t="s" s="3">
        <v>19331</v>
      </c>
      <c r="D2074" s="2">
        <v>8468</v>
      </c>
      <c r="E2074" t="s" s="3">
        <v>19332</v>
      </c>
      <c r="F2074" s="4">
        <v>7170</v>
      </c>
      <c r="G2074" s="4">
        <v>7170</v>
      </c>
      <c r="H2074" s="4">
        <v>2079</v>
      </c>
      <c r="I2074" s="2">
        <v>0</v>
      </c>
      <c r="J2074" s="4">
        <v>0</v>
      </c>
      <c r="K2074" s="4">
        <v>100.4</v>
      </c>
      <c r="L2074" s="4">
        <v>7170</v>
      </c>
      <c r="Q2074" t="s" s="3">
        <v>49</v>
      </c>
      <c r="R2074" s="2">
        <v>5.3</v>
      </c>
      <c r="T2074" t="s" s="3">
        <v>676</v>
      </c>
      <c r="U2074" t="s" s="3">
        <v>19333</v>
      </c>
      <c r="V2074" t="s" s="3">
        <v>1067</v>
      </c>
      <c r="W2074" t="s" s="3">
        <v>19333</v>
      </c>
      <c r="X2074" t="s" s="3">
        <v>19334</v>
      </c>
      <c r="Y2074" t="s" s="3">
        <v>6963</v>
      </c>
      <c r="Z2074" t="s" s="3">
        <v>55</v>
      </c>
      <c r="AA2074" t="s" s="3">
        <v>56</v>
      </c>
      <c r="AB2074" s="2">
        <v>80449</v>
      </c>
      <c r="AC2074" s="2">
        <v>80449</v>
      </c>
      <c r="AD2074" t="s" s="3">
        <v>57</v>
      </c>
      <c r="AE2074" t="s" s="3">
        <v>19335</v>
      </c>
      <c r="AF2074" s="2">
        <v>215</v>
      </c>
      <c r="AI2074" t="s" s="3">
        <v>19336</v>
      </c>
      <c r="AJ2074" t="s" s="3">
        <v>217</v>
      </c>
      <c r="AL2074" t="s" s="3">
        <v>19337</v>
      </c>
      <c r="AM2074" t="s" s="3">
        <v>19337</v>
      </c>
      <c r="AN2074" t="s" s="3">
        <v>116</v>
      </c>
      <c r="AO2074" t="s" s="3">
        <v>19338</v>
      </c>
      <c r="AP2074" t="s" s="3">
        <v>6395</v>
      </c>
      <c r="AQ2074" t="s" s="3">
        <v>64</v>
      </c>
      <c r="AR2074" t="s" s="3">
        <v>19339</v>
      </c>
    </row>
    <row r="2075" s="2" customFormat="1" ht="13.55" customHeight="1">
      <c r="A2075" t="s" s="3">
        <v>75</v>
      </c>
      <c r="B2075" t="s" s="3">
        <v>19340</v>
      </c>
      <c r="C2075" t="s" s="3">
        <v>19341</v>
      </c>
      <c r="D2075" s="2">
        <v>25703</v>
      </c>
      <c r="E2075" t="s" s="3">
        <v>19342</v>
      </c>
      <c r="F2075" s="4">
        <v>28142</v>
      </c>
      <c r="G2075" s="4">
        <v>28142</v>
      </c>
      <c r="H2075" s="4">
        <v>8161</v>
      </c>
      <c r="I2075" s="2">
        <v>0</v>
      </c>
      <c r="J2075" s="4">
        <v>0</v>
      </c>
      <c r="K2075" s="4">
        <v>483.08</v>
      </c>
      <c r="L2075" s="4">
        <v>28142</v>
      </c>
      <c r="Q2075" t="s" s="3">
        <v>49</v>
      </c>
      <c r="R2075" s="2">
        <v>39.08</v>
      </c>
      <c r="T2075" t="s" s="3">
        <v>650</v>
      </c>
      <c r="U2075" t="s" s="3">
        <v>19343</v>
      </c>
      <c r="X2075" t="s" s="3">
        <v>19344</v>
      </c>
      <c r="Y2075" t="s" s="3">
        <v>19345</v>
      </c>
      <c r="Z2075" t="s" s="3">
        <v>55</v>
      </c>
      <c r="AA2075" t="s" s="3">
        <v>56</v>
      </c>
      <c r="AB2075" s="2">
        <v>80449</v>
      </c>
      <c r="AC2075" s="2">
        <v>80449</v>
      </c>
      <c r="AD2075" t="s" s="3">
        <v>57</v>
      </c>
      <c r="AE2075" t="s" s="3">
        <v>19346</v>
      </c>
      <c r="AF2075" s="2">
        <v>6548</v>
      </c>
      <c r="AI2075" t="s" s="3">
        <v>19347</v>
      </c>
      <c r="AJ2075" t="s" s="3">
        <v>202</v>
      </c>
      <c r="AL2075" t="s" s="3">
        <v>708</v>
      </c>
      <c r="AM2075" t="s" s="3">
        <v>708</v>
      </c>
      <c r="AN2075" t="s" s="3">
        <v>56</v>
      </c>
      <c r="AO2075" t="s" s="3">
        <v>19348</v>
      </c>
      <c r="AP2075" t="s" s="3">
        <v>1739</v>
      </c>
      <c r="AQ2075" t="s" s="3">
        <v>64</v>
      </c>
      <c r="AR2075" t="s" s="3">
        <v>19349</v>
      </c>
    </row>
    <row r="2076" s="2" customFormat="1" ht="13.55" customHeight="1">
      <c r="A2076" t="s" s="3">
        <v>75</v>
      </c>
      <c r="B2076" t="s" s="3">
        <v>16826</v>
      </c>
      <c r="C2076" t="s" s="3">
        <v>19350</v>
      </c>
      <c r="D2076" s="2">
        <v>15402</v>
      </c>
      <c r="E2076" t="s" s="3">
        <v>19351</v>
      </c>
      <c r="F2076" s="4">
        <v>22418</v>
      </c>
      <c r="G2076" s="4">
        <v>22418</v>
      </c>
      <c r="H2076" s="4">
        <v>6501</v>
      </c>
      <c r="I2076" s="2">
        <v>0</v>
      </c>
      <c r="J2076" s="4">
        <v>0</v>
      </c>
      <c r="K2076" s="4">
        <v>384.8</v>
      </c>
      <c r="L2076" s="4">
        <v>22418</v>
      </c>
      <c r="Q2076" t="s" s="3">
        <v>49</v>
      </c>
      <c r="R2076" s="2">
        <v>5.24</v>
      </c>
      <c r="T2076" t="s" s="3">
        <v>19352</v>
      </c>
      <c r="U2076" t="s" s="3">
        <v>19353</v>
      </c>
      <c r="X2076" t="s" s="3">
        <v>19354</v>
      </c>
      <c r="Y2076" t="s" s="3">
        <v>13003</v>
      </c>
      <c r="Z2076" t="s" s="3">
        <v>55</v>
      </c>
      <c r="AA2076" t="s" s="3">
        <v>56</v>
      </c>
      <c r="AB2076" s="2">
        <v>80449</v>
      </c>
      <c r="AC2076" s="2">
        <v>80449</v>
      </c>
      <c r="AD2076" t="s" s="3">
        <v>57</v>
      </c>
      <c r="AE2076" t="s" s="3">
        <v>16830</v>
      </c>
      <c r="AF2076" s="2">
        <v>3670</v>
      </c>
      <c r="AI2076" t="s" s="3">
        <v>8506</v>
      </c>
      <c r="AJ2076" t="s" s="3">
        <v>313</v>
      </c>
      <c r="AL2076" t="s" s="3">
        <v>1354</v>
      </c>
      <c r="AM2076" t="s" s="3">
        <v>1354</v>
      </c>
      <c r="AN2076" t="s" s="3">
        <v>56</v>
      </c>
      <c r="AO2076" t="s" s="3">
        <v>19355</v>
      </c>
      <c r="AP2076" t="s" s="3">
        <v>315</v>
      </c>
      <c r="AQ2076" t="s" s="3">
        <v>64</v>
      </c>
      <c r="AR2076" t="s" s="3">
        <v>19356</v>
      </c>
    </row>
    <row r="2077" s="2" customFormat="1" ht="13.55" customHeight="1">
      <c r="A2077" t="s" s="3">
        <v>45</v>
      </c>
      <c r="B2077" t="s" s="3">
        <v>19357</v>
      </c>
      <c r="C2077" t="s" s="3">
        <v>19358</v>
      </c>
      <c r="D2077" s="2">
        <v>28262</v>
      </c>
      <c r="E2077" t="s" s="3">
        <v>19359</v>
      </c>
      <c r="F2077" s="4">
        <v>6946</v>
      </c>
      <c r="G2077" s="4">
        <v>6946</v>
      </c>
      <c r="H2077" s="4">
        <v>2014</v>
      </c>
      <c r="I2077" s="2">
        <v>0</v>
      </c>
      <c r="J2077" s="4">
        <v>0</v>
      </c>
      <c r="K2077" s="4">
        <v>119</v>
      </c>
      <c r="L2077" s="4">
        <v>6946</v>
      </c>
      <c r="Q2077" t="s" s="3">
        <v>49</v>
      </c>
      <c r="R2077" s="2">
        <v>5</v>
      </c>
      <c r="U2077" t="s" s="3">
        <v>19360</v>
      </c>
      <c r="X2077" t="s" s="3">
        <v>19361</v>
      </c>
      <c r="Y2077" t="s" s="3">
        <v>54</v>
      </c>
      <c r="Z2077" t="s" s="3">
        <v>55</v>
      </c>
      <c r="AA2077" t="s" s="3">
        <v>56</v>
      </c>
      <c r="AB2077" s="2">
        <v>80449</v>
      </c>
      <c r="AC2077" s="2">
        <v>80449</v>
      </c>
      <c r="AD2077" t="s" s="3">
        <v>57</v>
      </c>
      <c r="AE2077" t="s" s="3">
        <v>19362</v>
      </c>
      <c r="AF2077" s="2">
        <v>1815</v>
      </c>
      <c r="AI2077" t="s" s="3">
        <v>2969</v>
      </c>
      <c r="AJ2077" t="s" s="3">
        <v>60</v>
      </c>
      <c r="AL2077" t="s" s="3">
        <v>10935</v>
      </c>
      <c r="AM2077" t="s" s="3">
        <v>10935</v>
      </c>
      <c r="AN2077" t="s" s="3">
        <v>683</v>
      </c>
      <c r="AO2077" t="s" s="3">
        <v>19363</v>
      </c>
      <c r="AP2077" t="s" s="3">
        <v>630</v>
      </c>
      <c r="AQ2077" t="s" s="3">
        <v>64</v>
      </c>
      <c r="AR2077" t="s" s="3">
        <v>19364</v>
      </c>
    </row>
    <row r="2078" s="2" customFormat="1" ht="13.55" customHeight="1">
      <c r="A2078" t="s" s="3">
        <v>45</v>
      </c>
      <c r="B2078" t="s" s="3">
        <v>19365</v>
      </c>
      <c r="C2078" t="s" s="3">
        <v>19366</v>
      </c>
      <c r="D2078" s="2">
        <v>27442</v>
      </c>
      <c r="E2078" t="s" s="3">
        <v>19367</v>
      </c>
      <c r="F2078" s="4">
        <v>6946</v>
      </c>
      <c r="G2078" s="4">
        <v>6946</v>
      </c>
      <c r="H2078" s="4">
        <v>2014</v>
      </c>
      <c r="I2078" s="2">
        <v>0</v>
      </c>
      <c r="J2078" s="4">
        <v>0</v>
      </c>
      <c r="K2078" s="4">
        <v>119</v>
      </c>
      <c r="L2078" s="4">
        <v>6946</v>
      </c>
      <c r="N2078" s="2">
        <v>84.90000000000001</v>
      </c>
      <c r="Q2078" t="s" s="3">
        <v>49</v>
      </c>
      <c r="R2078" s="2">
        <v>5</v>
      </c>
      <c r="T2078" t="s" s="3">
        <v>19368</v>
      </c>
      <c r="U2078" t="s" s="3">
        <v>19369</v>
      </c>
      <c r="X2078" t="s" s="3">
        <v>19370</v>
      </c>
      <c r="Y2078" t="s" s="3">
        <v>1804</v>
      </c>
      <c r="Z2078" t="s" s="3">
        <v>55</v>
      </c>
      <c r="AA2078" t="s" s="3">
        <v>56</v>
      </c>
      <c r="AB2078" s="2">
        <v>80449</v>
      </c>
      <c r="AC2078" s="2">
        <v>80449</v>
      </c>
      <c r="AD2078" t="s" s="3">
        <v>57</v>
      </c>
      <c r="AE2078" t="s" s="3">
        <v>19371</v>
      </c>
      <c r="AF2078" s="2">
        <v>9980</v>
      </c>
      <c r="AI2078" t="s" s="3">
        <v>19372</v>
      </c>
      <c r="AJ2078" t="s" s="3">
        <v>415</v>
      </c>
      <c r="AL2078" t="s" s="3">
        <v>1306</v>
      </c>
      <c r="AM2078" t="s" s="3">
        <v>1306</v>
      </c>
      <c r="AN2078" t="s" s="3">
        <v>56</v>
      </c>
      <c r="AO2078" t="s" s="3">
        <v>19373</v>
      </c>
      <c r="AP2078" t="s" s="3">
        <v>9869</v>
      </c>
      <c r="AQ2078" t="s" s="3">
        <v>64</v>
      </c>
      <c r="AR2078" t="s" s="3">
        <v>19374</v>
      </c>
    </row>
    <row r="2079" s="2" customFormat="1" ht="13.55" customHeight="1">
      <c r="A2079" t="s" s="3">
        <v>45</v>
      </c>
      <c r="B2079" t="s" s="3">
        <v>19375</v>
      </c>
      <c r="C2079" t="s" s="3">
        <v>19376</v>
      </c>
      <c r="D2079" s="2">
        <v>7092</v>
      </c>
      <c r="E2079" t="s" s="3">
        <v>19377</v>
      </c>
      <c r="F2079" s="4">
        <v>6984</v>
      </c>
      <c r="G2079" s="4">
        <v>6984</v>
      </c>
      <c r="H2079" s="4">
        <v>2025</v>
      </c>
      <c r="I2079" s="2">
        <v>0</v>
      </c>
      <c r="J2079" s="4">
        <v>0</v>
      </c>
      <c r="K2079" s="4">
        <v>120.18</v>
      </c>
      <c r="L2079" s="4">
        <v>6984</v>
      </c>
      <c r="Q2079" t="s" s="3">
        <v>49</v>
      </c>
      <c r="R2079" s="2">
        <v>5.05</v>
      </c>
      <c r="T2079" t="s" s="3">
        <v>2022</v>
      </c>
      <c r="U2079" t="s" s="3">
        <v>19378</v>
      </c>
      <c r="V2079" t="s" s="3">
        <v>2829</v>
      </c>
      <c r="W2079" t="s" s="3">
        <v>19378</v>
      </c>
      <c r="X2079" t="s" s="3">
        <v>19379</v>
      </c>
      <c r="Y2079" t="s" s="3">
        <v>773</v>
      </c>
      <c r="Z2079" t="s" s="3">
        <v>55</v>
      </c>
      <c r="AA2079" t="s" s="3">
        <v>56</v>
      </c>
      <c r="AB2079" s="2">
        <v>80449</v>
      </c>
      <c r="AC2079" s="2">
        <v>80449</v>
      </c>
      <c r="AD2079" t="s" s="3">
        <v>57</v>
      </c>
      <c r="AE2079" t="s" s="3">
        <v>19380</v>
      </c>
      <c r="AF2079" s="2">
        <v>3386</v>
      </c>
      <c r="AI2079" t="s" s="3">
        <v>19381</v>
      </c>
      <c r="AJ2079" t="s" s="3">
        <v>174</v>
      </c>
      <c r="AL2079" t="s" s="3">
        <v>1920</v>
      </c>
      <c r="AN2079" t="s" s="3">
        <v>56</v>
      </c>
      <c r="AO2079" t="s" s="3">
        <v>19382</v>
      </c>
      <c r="AP2079" t="s" s="3">
        <v>4847</v>
      </c>
      <c r="AQ2079" t="s" s="3">
        <v>64</v>
      </c>
      <c r="AR2079" t="s" s="3">
        <v>19383</v>
      </c>
    </row>
    <row r="2080" s="2" customFormat="1" ht="13.55" customHeight="1">
      <c r="A2080" t="s" s="3">
        <v>45</v>
      </c>
      <c r="B2080" t="s" s="3">
        <v>19384</v>
      </c>
      <c r="C2080" t="s" s="3">
        <v>19385</v>
      </c>
      <c r="D2080" s="2">
        <v>28116</v>
      </c>
      <c r="E2080" t="s" s="3">
        <v>19386</v>
      </c>
      <c r="F2080" s="4">
        <v>6946</v>
      </c>
      <c r="G2080" s="4">
        <v>6946</v>
      </c>
      <c r="H2080" s="4">
        <v>2014</v>
      </c>
      <c r="I2080" s="2">
        <v>0</v>
      </c>
      <c r="J2080" s="4">
        <v>0</v>
      </c>
      <c r="K2080" s="4">
        <v>119</v>
      </c>
      <c r="L2080" s="4">
        <v>6946</v>
      </c>
      <c r="Q2080" t="s" s="3">
        <v>49</v>
      </c>
      <c r="R2080" s="2">
        <v>5</v>
      </c>
      <c r="T2080" t="s" s="3">
        <v>4706</v>
      </c>
      <c r="U2080" t="s" s="3">
        <v>19387</v>
      </c>
      <c r="V2080" t="s" s="3">
        <v>10379</v>
      </c>
      <c r="W2080" t="s" s="3">
        <v>19387</v>
      </c>
      <c r="X2080" t="s" s="3">
        <v>19388</v>
      </c>
      <c r="Y2080" t="s" s="3">
        <v>1132</v>
      </c>
      <c r="Z2080" t="s" s="3">
        <v>55</v>
      </c>
      <c r="AA2080" t="s" s="3">
        <v>56</v>
      </c>
      <c r="AB2080" s="2">
        <v>80449</v>
      </c>
      <c r="AC2080" s="2">
        <v>80449</v>
      </c>
      <c r="AD2080" t="s" s="3">
        <v>57</v>
      </c>
      <c r="AE2080" t="s" s="3">
        <v>19389</v>
      </c>
      <c r="AF2080" s="2">
        <v>5609</v>
      </c>
      <c r="AI2080" t="s" s="3">
        <v>19390</v>
      </c>
      <c r="AJ2080" t="s" s="3">
        <v>174</v>
      </c>
      <c r="AL2080" t="s" s="3">
        <v>19391</v>
      </c>
      <c r="AM2080" t="s" s="3">
        <v>19391</v>
      </c>
      <c r="AN2080" t="s" s="3">
        <v>1690</v>
      </c>
      <c r="AO2080" t="s" s="3">
        <v>19392</v>
      </c>
      <c r="AP2080" t="s" s="3">
        <v>604</v>
      </c>
      <c r="AQ2080" t="s" s="3">
        <v>64</v>
      </c>
      <c r="AR2080" t="s" s="3">
        <v>19393</v>
      </c>
    </row>
    <row r="2081" s="2" customFormat="1" ht="13.55" customHeight="1">
      <c r="A2081" t="s" s="3">
        <v>45</v>
      </c>
      <c r="B2081" t="s" s="3">
        <v>19394</v>
      </c>
      <c r="C2081" t="s" s="3">
        <v>19395</v>
      </c>
      <c r="D2081" s="2">
        <v>28996</v>
      </c>
      <c r="E2081" t="s" s="3">
        <v>19396</v>
      </c>
      <c r="F2081" s="4">
        <v>11674</v>
      </c>
      <c r="G2081" s="4">
        <v>11674</v>
      </c>
      <c r="H2081" s="4">
        <v>3385</v>
      </c>
      <c r="I2081" s="2">
        <v>0</v>
      </c>
      <c r="J2081" s="4">
        <v>0</v>
      </c>
      <c r="K2081" s="4">
        <v>200.7</v>
      </c>
      <c r="L2081" s="4">
        <v>11674</v>
      </c>
      <c r="Q2081" t="s" s="3">
        <v>49</v>
      </c>
      <c r="R2081" s="2">
        <v>5.32</v>
      </c>
      <c r="T2081" t="s" s="3">
        <v>4230</v>
      </c>
      <c r="U2081" t="s" s="3">
        <v>2375</v>
      </c>
      <c r="X2081" t="s" s="3">
        <v>19397</v>
      </c>
      <c r="Y2081" t="s" s="3">
        <v>1917</v>
      </c>
      <c r="Z2081" t="s" s="3">
        <v>55</v>
      </c>
      <c r="AA2081" t="s" s="3">
        <v>56</v>
      </c>
      <c r="AB2081" s="2">
        <v>80449</v>
      </c>
      <c r="AC2081" s="2">
        <v>80449</v>
      </c>
      <c r="AD2081" t="s" s="3">
        <v>57</v>
      </c>
      <c r="AE2081" t="s" s="3">
        <v>19398</v>
      </c>
      <c r="AF2081" s="2">
        <v>2977</v>
      </c>
      <c r="AI2081" t="s" s="3">
        <v>19399</v>
      </c>
      <c r="AJ2081" t="s" s="3">
        <v>600</v>
      </c>
      <c r="AL2081" t="s" s="3">
        <v>175</v>
      </c>
      <c r="AM2081" t="s" s="3">
        <v>175</v>
      </c>
      <c r="AN2081" t="s" s="3">
        <v>56</v>
      </c>
      <c r="AO2081" t="s" s="3">
        <v>19400</v>
      </c>
      <c r="AP2081" t="s" s="3">
        <v>15865</v>
      </c>
      <c r="AQ2081" t="s" s="3">
        <v>64</v>
      </c>
      <c r="AR2081" t="s" s="3">
        <v>19401</v>
      </c>
    </row>
    <row r="2082" s="2" customFormat="1" ht="13.55" customHeight="1">
      <c r="A2082" t="s" s="3">
        <v>75</v>
      </c>
      <c r="B2082" t="s" s="3">
        <v>19402</v>
      </c>
      <c r="C2082" t="s" s="3">
        <v>19403</v>
      </c>
      <c r="D2082" s="2">
        <v>27924</v>
      </c>
      <c r="E2082" t="s" s="3">
        <v>19404</v>
      </c>
      <c r="F2082" s="4">
        <v>10318</v>
      </c>
      <c r="G2082" s="4">
        <v>10318</v>
      </c>
      <c r="H2082" s="4">
        <v>2992</v>
      </c>
      <c r="I2082" s="2">
        <v>0</v>
      </c>
      <c r="J2082" s="4">
        <v>0</v>
      </c>
      <c r="K2082" s="4">
        <v>177.02</v>
      </c>
      <c r="L2082" s="4">
        <v>10318</v>
      </c>
      <c r="Q2082" t="s" s="3">
        <v>49</v>
      </c>
      <c r="R2082" s="2">
        <v>7.19</v>
      </c>
      <c r="T2082" t="s" s="3">
        <v>2132</v>
      </c>
      <c r="U2082" t="s" s="3">
        <v>19405</v>
      </c>
      <c r="X2082" t="s" s="3">
        <v>19406</v>
      </c>
      <c r="Y2082" t="s" s="3">
        <v>2250</v>
      </c>
      <c r="Z2082" t="s" s="3">
        <v>55</v>
      </c>
      <c r="AA2082" t="s" s="3">
        <v>56</v>
      </c>
      <c r="AB2082" s="2">
        <v>80449</v>
      </c>
      <c r="AC2082" s="2">
        <v>80449</v>
      </c>
      <c r="AD2082" t="s" s="3">
        <v>57</v>
      </c>
      <c r="AE2082" t="s" s="3">
        <v>19407</v>
      </c>
      <c r="AI2082" t="s" s="3">
        <v>19408</v>
      </c>
      <c r="AL2082" t="s" s="3">
        <v>19409</v>
      </c>
      <c r="AM2082" t="s" s="3">
        <v>19409</v>
      </c>
      <c r="AN2082" t="s" s="3">
        <v>656</v>
      </c>
      <c r="AO2082" t="s" s="3">
        <v>19410</v>
      </c>
      <c r="AP2082" t="s" s="3">
        <v>16455</v>
      </c>
      <c r="AQ2082" t="s" s="3">
        <v>64</v>
      </c>
      <c r="AR2082" t="s" s="3">
        <v>19411</v>
      </c>
    </row>
    <row r="2083" s="2" customFormat="1" ht="13.55" customHeight="1">
      <c r="A2083" t="s" s="3">
        <v>45</v>
      </c>
      <c r="B2083" t="s" s="3">
        <v>19412</v>
      </c>
      <c r="C2083" t="s" s="3">
        <v>19413</v>
      </c>
      <c r="D2083" s="2">
        <v>28575</v>
      </c>
      <c r="E2083" t="s" s="3">
        <v>19414</v>
      </c>
      <c r="F2083" s="4">
        <v>8514</v>
      </c>
      <c r="G2083" s="4">
        <v>8514</v>
      </c>
      <c r="H2083" s="4">
        <v>2469</v>
      </c>
      <c r="I2083" s="2">
        <v>0</v>
      </c>
      <c r="J2083" s="4">
        <v>0</v>
      </c>
      <c r="K2083" s="4">
        <v>146.22</v>
      </c>
      <c r="L2083" s="4">
        <v>8514</v>
      </c>
      <c r="Q2083" t="s" s="3">
        <v>49</v>
      </c>
      <c r="R2083" s="2">
        <v>5.12</v>
      </c>
      <c r="T2083" t="s" s="3">
        <v>7967</v>
      </c>
      <c r="U2083" t="s" s="3">
        <v>19415</v>
      </c>
      <c r="V2083" t="s" s="3">
        <v>19416</v>
      </c>
      <c r="W2083" t="s" s="3">
        <v>19415</v>
      </c>
      <c r="X2083" t="s" s="3">
        <v>19417</v>
      </c>
      <c r="Y2083" t="s" s="3">
        <v>10604</v>
      </c>
      <c r="Z2083" t="s" s="3">
        <v>55</v>
      </c>
      <c r="AA2083" t="s" s="3">
        <v>56</v>
      </c>
      <c r="AB2083" s="2">
        <v>80449</v>
      </c>
      <c r="AC2083" s="2">
        <v>80449</v>
      </c>
      <c r="AD2083" t="s" s="3">
        <v>57</v>
      </c>
      <c r="AE2083" t="s" s="3">
        <v>19418</v>
      </c>
      <c r="AF2083" s="2">
        <v>2531</v>
      </c>
      <c r="AI2083" t="s" s="3">
        <v>16175</v>
      </c>
      <c r="AJ2083" t="s" s="3">
        <v>202</v>
      </c>
      <c r="AL2083" t="s" s="3">
        <v>175</v>
      </c>
      <c r="AM2083" t="s" s="3">
        <v>175</v>
      </c>
      <c r="AN2083" t="s" s="3">
        <v>56</v>
      </c>
      <c r="AO2083" t="s" s="3">
        <v>19419</v>
      </c>
      <c r="AP2083" t="s" s="3">
        <v>802</v>
      </c>
      <c r="AQ2083" t="s" s="3">
        <v>64</v>
      </c>
      <c r="AR2083" t="s" s="3">
        <v>19420</v>
      </c>
    </row>
    <row r="2084" s="2" customFormat="1" ht="13.55" customHeight="1">
      <c r="A2084" t="s" s="3">
        <v>75</v>
      </c>
      <c r="B2084" t="s" s="3">
        <v>567</v>
      </c>
      <c r="C2084" t="s" s="3">
        <v>19421</v>
      </c>
      <c r="D2084" s="2">
        <v>15349</v>
      </c>
      <c r="E2084" t="s" s="3">
        <v>19422</v>
      </c>
      <c r="F2084" s="4">
        <v>3954</v>
      </c>
      <c r="G2084" s="4">
        <v>3954</v>
      </c>
      <c r="H2084" s="4">
        <v>1147</v>
      </c>
      <c r="I2084" s="2">
        <v>0</v>
      </c>
      <c r="J2084" s="4">
        <v>0</v>
      </c>
      <c r="K2084" s="4">
        <v>68.08</v>
      </c>
      <c r="L2084" s="4">
        <v>3954</v>
      </c>
      <c r="Q2084" t="s" s="3">
        <v>49</v>
      </c>
      <c r="R2084" s="2">
        <v>0.51</v>
      </c>
      <c r="T2084" t="s" s="3">
        <v>462</v>
      </c>
      <c r="U2084" t="s" s="3">
        <v>19423</v>
      </c>
      <c r="X2084" t="s" s="3">
        <v>19424</v>
      </c>
      <c r="Y2084" t="s" s="3">
        <v>573</v>
      </c>
      <c r="Z2084" t="s" s="3">
        <v>55</v>
      </c>
      <c r="AA2084" t="s" s="3">
        <v>56</v>
      </c>
      <c r="AB2084" s="2">
        <v>80449</v>
      </c>
      <c r="AC2084" s="2">
        <v>80449</v>
      </c>
      <c r="AD2084" t="s" s="3">
        <v>57</v>
      </c>
      <c r="AE2084" t="s" s="3">
        <v>574</v>
      </c>
      <c r="AF2084" s="2">
        <v>2198</v>
      </c>
      <c r="AI2084" t="s" s="3">
        <v>2707</v>
      </c>
      <c r="AJ2084" t="s" s="3">
        <v>283</v>
      </c>
      <c r="AK2084" s="2">
        <v>105</v>
      </c>
      <c r="AL2084" t="s" s="3">
        <v>19425</v>
      </c>
      <c r="AM2084" t="s" s="3">
        <v>19425</v>
      </c>
      <c r="AN2084" t="s" s="3">
        <v>2136</v>
      </c>
      <c r="AO2084" t="s" s="3">
        <v>19426</v>
      </c>
      <c r="AP2084" t="s" s="3">
        <v>1136</v>
      </c>
      <c r="AQ2084" t="s" s="3">
        <v>64</v>
      </c>
      <c r="AR2084" t="s" s="3">
        <v>19427</v>
      </c>
    </row>
    <row r="2085" s="2" customFormat="1" ht="13.55" customHeight="1">
      <c r="A2085" t="s" s="3">
        <v>75</v>
      </c>
      <c r="B2085" t="s" s="3">
        <v>1390</v>
      </c>
      <c r="C2085" t="s" s="3">
        <v>19428</v>
      </c>
      <c r="D2085" s="2">
        <v>13338</v>
      </c>
      <c r="E2085" t="s" s="3">
        <v>19429</v>
      </c>
      <c r="F2085" s="4">
        <v>1516</v>
      </c>
      <c r="G2085" s="4">
        <v>1516</v>
      </c>
      <c r="H2085" s="4">
        <v>440</v>
      </c>
      <c r="I2085" s="2">
        <v>0</v>
      </c>
      <c r="J2085" s="4">
        <v>0</v>
      </c>
      <c r="K2085" s="4">
        <v>26.06</v>
      </c>
      <c r="L2085" s="4">
        <v>1516</v>
      </c>
      <c r="Q2085" t="s" s="3">
        <v>49</v>
      </c>
      <c r="R2085" s="2">
        <v>0.17</v>
      </c>
      <c r="T2085" t="s" s="3">
        <v>2762</v>
      </c>
      <c r="U2085" t="s" s="3">
        <v>19430</v>
      </c>
      <c r="X2085" t="s" s="3">
        <v>19431</v>
      </c>
      <c r="Y2085" t="s" s="3">
        <v>257</v>
      </c>
      <c r="Z2085" t="s" s="3">
        <v>55</v>
      </c>
      <c r="AA2085" t="s" s="3">
        <v>56</v>
      </c>
      <c r="AB2085" s="2">
        <v>80449</v>
      </c>
      <c r="AC2085" s="2">
        <v>80449</v>
      </c>
      <c r="AD2085" t="s" s="3">
        <v>57</v>
      </c>
      <c r="AE2085" t="s" s="3">
        <v>1396</v>
      </c>
      <c r="AF2085" s="2">
        <v>3829</v>
      </c>
      <c r="AI2085" t="s" s="3">
        <v>6095</v>
      </c>
      <c r="AJ2085" t="s" s="3">
        <v>313</v>
      </c>
      <c r="AL2085" t="s" s="3">
        <v>19432</v>
      </c>
      <c r="AM2085" t="s" s="3">
        <v>19432</v>
      </c>
      <c r="AN2085" t="s" s="3">
        <v>2404</v>
      </c>
      <c r="AO2085" t="s" s="3">
        <v>19433</v>
      </c>
      <c r="AP2085" t="s" s="3">
        <v>315</v>
      </c>
      <c r="AQ2085" t="s" s="3">
        <v>64</v>
      </c>
      <c r="AR2085" t="s" s="3">
        <v>19434</v>
      </c>
    </row>
    <row r="2086" s="2" customFormat="1" ht="13.55" customHeight="1">
      <c r="A2086" t="s" s="3">
        <v>75</v>
      </c>
      <c r="B2086" t="s" s="3">
        <v>1840</v>
      </c>
      <c r="C2086" t="s" s="3">
        <v>19435</v>
      </c>
      <c r="D2086" s="2">
        <v>14719</v>
      </c>
      <c r="E2086" t="s" s="3">
        <v>19436</v>
      </c>
      <c r="F2086" s="4">
        <v>6503</v>
      </c>
      <c r="G2086" s="4">
        <v>6503</v>
      </c>
      <c r="H2086" s="4">
        <v>1886</v>
      </c>
      <c r="I2086" s="2">
        <v>0</v>
      </c>
      <c r="J2086" s="4">
        <v>0</v>
      </c>
      <c r="K2086" s="4">
        <v>111.9</v>
      </c>
      <c r="L2086" s="4">
        <v>6503</v>
      </c>
      <c r="Q2086" t="s" s="3">
        <v>49</v>
      </c>
      <c r="R2086" s="2">
        <v>0.33</v>
      </c>
      <c r="T2086" t="s" s="3">
        <v>1035</v>
      </c>
      <c r="U2086" t="s" s="3">
        <v>5487</v>
      </c>
      <c r="V2086" t="s" s="3">
        <v>1682</v>
      </c>
      <c r="W2086" t="s" s="3">
        <v>19437</v>
      </c>
      <c r="X2086" t="s" s="3">
        <v>19438</v>
      </c>
      <c r="Y2086" t="s" s="3">
        <v>1846</v>
      </c>
      <c r="Z2086" t="s" s="3">
        <v>55</v>
      </c>
      <c r="AA2086" t="s" s="3">
        <v>56</v>
      </c>
      <c r="AB2086" s="2">
        <v>80449</v>
      </c>
      <c r="AC2086" s="2">
        <v>80449</v>
      </c>
      <c r="AD2086" t="s" s="3">
        <v>57</v>
      </c>
      <c r="AE2086" t="s" s="3">
        <v>1847</v>
      </c>
      <c r="AF2086" s="2">
        <v>2010</v>
      </c>
      <c r="AI2086" t="s" s="3">
        <v>15257</v>
      </c>
      <c r="AJ2086" t="s" s="3">
        <v>313</v>
      </c>
      <c r="AL2086" t="s" s="3">
        <v>429</v>
      </c>
      <c r="AM2086" t="s" s="3">
        <v>429</v>
      </c>
      <c r="AN2086" t="s" s="3">
        <v>56</v>
      </c>
      <c r="AO2086" t="s" s="3">
        <v>19439</v>
      </c>
      <c r="AP2086" t="s" s="3">
        <v>1050</v>
      </c>
      <c r="AQ2086" t="s" s="3">
        <v>64</v>
      </c>
      <c r="AR2086" t="s" s="3">
        <v>19440</v>
      </c>
    </row>
    <row r="2087" s="2" customFormat="1" ht="13.55" customHeight="1">
      <c r="A2087" t="s" s="3">
        <v>75</v>
      </c>
      <c r="B2087" t="s" s="3">
        <v>1390</v>
      </c>
      <c r="C2087" t="s" s="3">
        <v>5485</v>
      </c>
      <c r="D2087" s="2">
        <v>10633</v>
      </c>
      <c r="E2087" t="s" s="3">
        <v>19441</v>
      </c>
      <c r="F2087" s="4">
        <v>1516</v>
      </c>
      <c r="G2087" s="4">
        <v>1516</v>
      </c>
      <c r="H2087" s="4">
        <v>440</v>
      </c>
      <c r="I2087" s="2">
        <v>0</v>
      </c>
      <c r="J2087" s="4">
        <v>0</v>
      </c>
      <c r="K2087" s="4">
        <v>26.06</v>
      </c>
      <c r="L2087" s="4">
        <v>1516</v>
      </c>
      <c r="N2087" s="2">
        <v>40.18</v>
      </c>
      <c r="Q2087" t="s" s="3">
        <v>49</v>
      </c>
      <c r="R2087" s="2">
        <v>0.17</v>
      </c>
      <c r="T2087" t="s" s="3">
        <v>123</v>
      </c>
      <c r="U2087" t="s" s="3">
        <v>5487</v>
      </c>
      <c r="X2087" t="s" s="3">
        <v>5488</v>
      </c>
      <c r="Y2087" t="s" s="3">
        <v>257</v>
      </c>
      <c r="Z2087" t="s" s="3">
        <v>55</v>
      </c>
      <c r="AA2087" t="s" s="3">
        <v>56</v>
      </c>
      <c r="AB2087" s="2">
        <v>80449</v>
      </c>
      <c r="AC2087" s="2">
        <v>80449</v>
      </c>
      <c r="AD2087" t="s" s="3">
        <v>57</v>
      </c>
      <c r="AE2087" t="s" s="3">
        <v>1396</v>
      </c>
      <c r="AF2087" s="2">
        <v>1327</v>
      </c>
      <c r="AI2087" t="s" s="3">
        <v>5489</v>
      </c>
      <c r="AJ2087" t="s" s="3">
        <v>313</v>
      </c>
      <c r="AL2087" t="s" s="3">
        <v>405</v>
      </c>
      <c r="AM2087" t="s" s="3">
        <v>405</v>
      </c>
      <c r="AN2087" t="s" s="3">
        <v>56</v>
      </c>
      <c r="AO2087" t="s" s="3">
        <v>5490</v>
      </c>
      <c r="AP2087" t="s" s="3">
        <v>1850</v>
      </c>
      <c r="AQ2087" t="s" s="3">
        <v>64</v>
      </c>
      <c r="AR2087" t="s" s="3">
        <v>5491</v>
      </c>
    </row>
    <row r="2088" s="2" customFormat="1" ht="13.55" customHeight="1">
      <c r="A2088" t="s" s="3">
        <v>45</v>
      </c>
      <c r="B2088" t="s" s="3">
        <v>19442</v>
      </c>
      <c r="C2088" t="s" s="3">
        <v>19443</v>
      </c>
      <c r="D2088" s="2">
        <v>35526</v>
      </c>
      <c r="E2088" t="s" s="3">
        <v>19444</v>
      </c>
      <c r="F2088" s="4">
        <v>9218</v>
      </c>
      <c r="G2088" s="4">
        <v>9218</v>
      </c>
      <c r="H2088" s="4">
        <v>2673</v>
      </c>
      <c r="I2088" s="2">
        <v>0</v>
      </c>
      <c r="J2088" s="4">
        <v>0</v>
      </c>
      <c r="K2088" s="4">
        <v>173.62</v>
      </c>
      <c r="L2088" s="4">
        <v>9218</v>
      </c>
      <c r="Q2088" t="s" s="3">
        <v>49</v>
      </c>
      <c r="R2088" s="2">
        <v>3.51</v>
      </c>
      <c r="T2088" t="s" s="3">
        <v>858</v>
      </c>
      <c r="U2088" t="s" s="3">
        <v>15657</v>
      </c>
      <c r="V2088" t="s" s="3">
        <v>2977</v>
      </c>
      <c r="W2088" t="s" s="3">
        <v>15657</v>
      </c>
      <c r="X2088" t="s" s="3">
        <v>19445</v>
      </c>
      <c r="Y2088" t="s" s="3">
        <v>9339</v>
      </c>
      <c r="Z2088" t="s" s="3">
        <v>55</v>
      </c>
      <c r="AA2088" t="s" s="3">
        <v>56</v>
      </c>
      <c r="AB2088" s="2">
        <v>80449</v>
      </c>
      <c r="AC2088" s="2">
        <v>80449</v>
      </c>
      <c r="AD2088" t="s" s="3">
        <v>57</v>
      </c>
      <c r="AE2088" t="s" s="3">
        <v>19446</v>
      </c>
      <c r="AF2088" s="2">
        <v>1339</v>
      </c>
      <c r="AI2088" t="s" s="3">
        <v>19447</v>
      </c>
      <c r="AJ2088" t="s" s="3">
        <v>313</v>
      </c>
      <c r="AL2088" t="s" s="3">
        <v>145</v>
      </c>
      <c r="AM2088" t="s" s="3">
        <v>145</v>
      </c>
      <c r="AN2088" t="s" s="3">
        <v>56</v>
      </c>
      <c r="AO2088" t="s" s="3">
        <v>19448</v>
      </c>
      <c r="AP2088" t="s" s="3">
        <v>353</v>
      </c>
      <c r="AQ2088" t="s" s="3">
        <v>64</v>
      </c>
      <c r="AR2088" t="s" s="3">
        <v>19449</v>
      </c>
    </row>
    <row r="2089" s="2" customFormat="1" ht="13.55" customHeight="1">
      <c r="A2089" t="s" s="3">
        <v>75</v>
      </c>
      <c r="B2089" t="s" s="3">
        <v>19450</v>
      </c>
      <c r="C2089" t="s" s="3">
        <v>19451</v>
      </c>
      <c r="D2089" s="2">
        <v>8298</v>
      </c>
      <c r="E2089" t="s" s="3">
        <v>19452</v>
      </c>
      <c r="F2089" s="4">
        <v>11053</v>
      </c>
      <c r="G2089" s="4">
        <v>11053</v>
      </c>
      <c r="H2089" s="4">
        <v>3205</v>
      </c>
      <c r="I2089" s="2">
        <v>0</v>
      </c>
      <c r="J2089" s="4">
        <v>0</v>
      </c>
      <c r="K2089" s="4">
        <v>190.04</v>
      </c>
      <c r="L2089" s="4">
        <v>11053</v>
      </c>
      <c r="N2089" s="2">
        <v>93.41</v>
      </c>
      <c r="Q2089" t="s" s="3">
        <v>49</v>
      </c>
      <c r="R2089" s="2">
        <v>4.81</v>
      </c>
      <c r="T2089" t="s" s="3">
        <v>50</v>
      </c>
      <c r="U2089" t="s" s="3">
        <v>16675</v>
      </c>
      <c r="V2089" t="s" s="3">
        <v>3309</v>
      </c>
      <c r="W2089" t="s" s="3">
        <v>269</v>
      </c>
      <c r="X2089" t="s" s="3">
        <v>19453</v>
      </c>
      <c r="Y2089" t="s" s="3">
        <v>19454</v>
      </c>
      <c r="Z2089" t="s" s="3">
        <v>55</v>
      </c>
      <c r="AA2089" t="s" s="3">
        <v>56</v>
      </c>
      <c r="AB2089" s="2">
        <v>80449</v>
      </c>
      <c r="AC2089" s="2">
        <v>80449</v>
      </c>
      <c r="AD2089" t="s" s="3">
        <v>57</v>
      </c>
      <c r="AE2089" t="s" s="3">
        <v>19455</v>
      </c>
      <c r="AF2089" s="2">
        <v>11274</v>
      </c>
      <c r="AI2089" t="s" s="3">
        <v>11153</v>
      </c>
      <c r="AJ2089" t="s" s="3">
        <v>415</v>
      </c>
      <c r="AL2089" t="s" s="3">
        <v>3301</v>
      </c>
      <c r="AM2089" t="s" s="3">
        <v>3301</v>
      </c>
      <c r="AN2089" t="s" s="3">
        <v>56</v>
      </c>
      <c r="AO2089" t="s" s="3">
        <v>19456</v>
      </c>
      <c r="AP2089" t="s" s="3">
        <v>2606</v>
      </c>
      <c r="AQ2089" t="s" s="3">
        <v>64</v>
      </c>
      <c r="AR2089" t="s" s="3">
        <v>19457</v>
      </c>
    </row>
    <row r="2090" s="2" customFormat="1" ht="13.55" customHeight="1">
      <c r="A2090" t="s" s="3">
        <v>45</v>
      </c>
      <c r="B2090" t="s" s="3">
        <v>19458</v>
      </c>
      <c r="C2090" t="s" s="3">
        <v>19459</v>
      </c>
      <c r="D2090" s="2">
        <v>37851</v>
      </c>
      <c r="E2090" t="s" s="3">
        <v>19460</v>
      </c>
      <c r="F2090" s="4">
        <v>12990</v>
      </c>
      <c r="G2090" s="4">
        <v>12990</v>
      </c>
      <c r="H2090" s="4">
        <v>3767</v>
      </c>
      <c r="I2090" s="2">
        <v>0</v>
      </c>
      <c r="J2090" s="4">
        <v>0</v>
      </c>
      <c r="K2090" s="4">
        <v>223.18</v>
      </c>
      <c r="L2090" s="4">
        <v>12990</v>
      </c>
      <c r="N2090" s="2">
        <v>138.64</v>
      </c>
      <c r="Q2090" t="s" s="3">
        <v>49</v>
      </c>
      <c r="R2090" s="2">
        <v>5</v>
      </c>
      <c r="T2090" t="s" s="3">
        <v>10899</v>
      </c>
      <c r="U2090" t="s" s="3">
        <v>11365</v>
      </c>
      <c r="V2090" t="s" s="3">
        <v>16341</v>
      </c>
      <c r="W2090" t="s" s="3">
        <v>19461</v>
      </c>
      <c r="X2090" t="s" s="3">
        <v>19462</v>
      </c>
      <c r="Y2090" t="s" s="3">
        <v>963</v>
      </c>
      <c r="Z2090" t="s" s="3">
        <v>55</v>
      </c>
      <c r="AA2090" t="s" s="3">
        <v>56</v>
      </c>
      <c r="AB2090" s="2">
        <v>80449</v>
      </c>
      <c r="AC2090" s="2">
        <v>80449</v>
      </c>
      <c r="AD2090" t="s" s="3">
        <v>57</v>
      </c>
      <c r="AE2090" t="s" s="3">
        <v>19463</v>
      </c>
      <c r="AF2090" s="2">
        <v>8002</v>
      </c>
      <c r="AI2090" t="s" s="3">
        <v>11639</v>
      </c>
      <c r="AJ2090" t="s" s="3">
        <v>60</v>
      </c>
      <c r="AL2090" t="s" s="3">
        <v>1432</v>
      </c>
      <c r="AM2090" t="s" s="3">
        <v>1432</v>
      </c>
      <c r="AN2090" t="s" s="3">
        <v>299</v>
      </c>
      <c r="AO2090" t="s" s="3">
        <v>19464</v>
      </c>
      <c r="AP2090" t="s" s="3">
        <v>1714</v>
      </c>
      <c r="AQ2090" t="s" s="3">
        <v>64</v>
      </c>
      <c r="AR2090" t="s" s="3">
        <v>19465</v>
      </c>
    </row>
    <row r="2091" s="2" customFormat="1" ht="13.55" customHeight="1">
      <c r="A2091" t="s" s="3">
        <v>45</v>
      </c>
      <c r="B2091" t="s" s="3">
        <v>19466</v>
      </c>
      <c r="C2091" t="s" s="3">
        <v>19467</v>
      </c>
      <c r="D2091" s="2">
        <v>28931</v>
      </c>
      <c r="E2091" t="s" s="3">
        <v>19468</v>
      </c>
      <c r="F2091" s="4">
        <v>7066</v>
      </c>
      <c r="G2091" s="4">
        <v>7066</v>
      </c>
      <c r="H2091" s="4">
        <v>2049</v>
      </c>
      <c r="I2091" s="2">
        <v>0</v>
      </c>
      <c r="J2091" s="4">
        <v>0</v>
      </c>
      <c r="K2091" s="4">
        <v>121.36</v>
      </c>
      <c r="L2091" s="4">
        <v>7066</v>
      </c>
      <c r="Q2091" t="s" s="3">
        <v>49</v>
      </c>
      <c r="R2091" s="2">
        <v>5.16</v>
      </c>
      <c r="U2091" t="s" s="3">
        <v>19469</v>
      </c>
      <c r="V2091" t="s" s="3">
        <v>514</v>
      </c>
      <c r="W2091" t="s" s="3">
        <v>19470</v>
      </c>
      <c r="X2091" t="s" s="3">
        <v>19471</v>
      </c>
      <c r="Y2091" t="s" s="3">
        <v>5410</v>
      </c>
      <c r="Z2091" t="s" s="3">
        <v>55</v>
      </c>
      <c r="AA2091" t="s" s="3">
        <v>56</v>
      </c>
      <c r="AB2091" s="2">
        <v>80449</v>
      </c>
      <c r="AC2091" s="2">
        <v>80449</v>
      </c>
      <c r="AD2091" t="s" s="3">
        <v>57</v>
      </c>
      <c r="AE2091" t="s" s="3">
        <v>19472</v>
      </c>
      <c r="AF2091" s="2">
        <v>1674</v>
      </c>
      <c r="AI2091" t="s" s="3">
        <v>19473</v>
      </c>
      <c r="AJ2091" t="s" s="3">
        <v>174</v>
      </c>
      <c r="AL2091" t="s" s="3">
        <v>2055</v>
      </c>
      <c r="AM2091" t="s" s="3">
        <v>2055</v>
      </c>
      <c r="AN2091" t="s" s="3">
        <v>56</v>
      </c>
      <c r="AO2091" t="s" s="3">
        <v>19474</v>
      </c>
      <c r="AP2091" t="s" s="3">
        <v>1561</v>
      </c>
      <c r="AQ2091" t="s" s="3">
        <v>64</v>
      </c>
      <c r="AR2091" t="s" s="3">
        <v>19475</v>
      </c>
    </row>
    <row r="2092" s="2" customFormat="1" ht="13.55" customHeight="1">
      <c r="A2092" t="s" s="3">
        <v>45</v>
      </c>
      <c r="B2092" t="s" s="3">
        <v>19476</v>
      </c>
      <c r="C2092" t="s" s="3">
        <v>19477</v>
      </c>
      <c r="D2092" s="2">
        <v>6181</v>
      </c>
      <c r="E2092" t="s" s="3">
        <v>19478</v>
      </c>
      <c r="F2092" s="4">
        <v>9117</v>
      </c>
      <c r="G2092" s="4">
        <v>9117</v>
      </c>
      <c r="H2092" s="4">
        <v>2644</v>
      </c>
      <c r="I2092" s="2">
        <v>0</v>
      </c>
      <c r="J2092" s="4">
        <v>0</v>
      </c>
      <c r="K2092" s="4">
        <v>156.3</v>
      </c>
      <c r="L2092" s="4">
        <v>9117</v>
      </c>
      <c r="Q2092" t="s" s="3">
        <v>49</v>
      </c>
      <c r="R2092" s="2">
        <v>8.25</v>
      </c>
      <c r="T2092" t="s" s="3">
        <v>19479</v>
      </c>
      <c r="U2092" t="s" s="3">
        <v>388</v>
      </c>
      <c r="X2092" t="s" s="3">
        <v>19480</v>
      </c>
      <c r="Y2092" t="s" s="3">
        <v>19481</v>
      </c>
      <c r="Z2092" t="s" s="3">
        <v>55</v>
      </c>
      <c r="AA2092" t="s" s="3">
        <v>56</v>
      </c>
      <c r="AB2092" s="2">
        <v>80449</v>
      </c>
      <c r="AC2092" s="2">
        <v>80449</v>
      </c>
      <c r="AD2092" t="s" s="3">
        <v>57</v>
      </c>
      <c r="AE2092" t="s" s="3">
        <v>19482</v>
      </c>
      <c r="AF2092" s="2">
        <v>137</v>
      </c>
      <c r="AI2092" t="s" s="3">
        <v>19483</v>
      </c>
      <c r="AJ2092" t="s" s="3">
        <v>114</v>
      </c>
      <c r="AL2092" t="s" s="3">
        <v>19484</v>
      </c>
      <c r="AM2092" t="s" s="3">
        <v>19484</v>
      </c>
      <c r="AN2092" t="s" s="3">
        <v>2529</v>
      </c>
      <c r="AO2092" t="s" s="3">
        <v>19485</v>
      </c>
      <c r="AP2092" t="s" s="3">
        <v>1136</v>
      </c>
      <c r="AQ2092" t="s" s="3">
        <v>64</v>
      </c>
      <c r="AR2092" t="s" s="3">
        <v>19486</v>
      </c>
    </row>
    <row r="2093" s="2" customFormat="1" ht="13.55" customHeight="1">
      <c r="A2093" t="s" s="3">
        <v>45</v>
      </c>
      <c r="B2093" t="s" s="3">
        <v>19487</v>
      </c>
      <c r="C2093" t="s" s="3">
        <v>19488</v>
      </c>
      <c r="D2093" s="2">
        <v>26104</v>
      </c>
      <c r="E2093" t="s" s="3">
        <v>19489</v>
      </c>
      <c r="F2093" s="4">
        <v>6946</v>
      </c>
      <c r="G2093" s="4">
        <v>6946</v>
      </c>
      <c r="H2093" s="4">
        <v>2014</v>
      </c>
      <c r="I2093" s="2">
        <v>0</v>
      </c>
      <c r="J2093" s="4">
        <v>0</v>
      </c>
      <c r="K2093" s="4">
        <v>119</v>
      </c>
      <c r="L2093" s="4">
        <v>6946</v>
      </c>
      <c r="N2093" s="2">
        <v>0</v>
      </c>
      <c r="Q2093" t="s" s="3">
        <v>49</v>
      </c>
      <c r="R2093" s="2">
        <v>5</v>
      </c>
      <c r="T2093" t="s" s="3">
        <v>689</v>
      </c>
      <c r="U2093" t="s" s="3">
        <v>19490</v>
      </c>
      <c r="X2093" t="s" s="3">
        <v>19491</v>
      </c>
      <c r="Y2093" t="s" s="3">
        <v>54</v>
      </c>
      <c r="Z2093" t="s" s="3">
        <v>55</v>
      </c>
      <c r="AA2093" t="s" s="3">
        <v>56</v>
      </c>
      <c r="AB2093" s="2">
        <v>80449</v>
      </c>
      <c r="AC2093" s="2">
        <v>80449</v>
      </c>
      <c r="AD2093" t="s" s="3">
        <v>57</v>
      </c>
      <c r="AE2093" t="s" s="3">
        <v>19492</v>
      </c>
      <c r="AF2093" s="2">
        <v>294</v>
      </c>
      <c r="AI2093" t="s" s="3">
        <v>10146</v>
      </c>
      <c r="AJ2093" t="s" s="3">
        <v>217</v>
      </c>
      <c r="AL2093" t="s" s="3">
        <v>19493</v>
      </c>
      <c r="AN2093" t="s" s="3">
        <v>563</v>
      </c>
      <c r="AO2093" t="s" s="3">
        <v>19494</v>
      </c>
      <c r="AP2093" t="s" s="3">
        <v>1331</v>
      </c>
      <c r="AQ2093" t="s" s="3">
        <v>64</v>
      </c>
      <c r="AR2093" t="s" s="3">
        <v>19495</v>
      </c>
    </row>
    <row r="2094" s="2" customFormat="1" ht="13.55" customHeight="1">
      <c r="A2094" t="s" s="3">
        <v>45</v>
      </c>
      <c r="B2094" t="s" s="3">
        <v>19496</v>
      </c>
      <c r="C2094" t="s" s="3">
        <v>19497</v>
      </c>
      <c r="D2094" s="2">
        <v>8774</v>
      </c>
      <c r="E2094" t="s" s="3">
        <v>19498</v>
      </c>
      <c r="F2094" s="4">
        <v>8274</v>
      </c>
      <c r="G2094" s="4">
        <v>8274</v>
      </c>
      <c r="H2094" s="4">
        <v>2399</v>
      </c>
      <c r="I2094" s="2">
        <v>0</v>
      </c>
      <c r="J2094" s="4">
        <v>0</v>
      </c>
      <c r="K2094" s="4">
        <v>115.86</v>
      </c>
      <c r="L2094" s="4">
        <v>8274</v>
      </c>
      <c r="Q2094" t="s" s="3">
        <v>49</v>
      </c>
      <c r="R2094" s="2">
        <v>6.9</v>
      </c>
      <c r="T2094" t="s" s="3">
        <v>19499</v>
      </c>
      <c r="U2094" t="s" s="3">
        <v>19500</v>
      </c>
      <c r="V2094" t="s" s="3">
        <v>19501</v>
      </c>
      <c r="W2094" t="s" s="3">
        <v>19500</v>
      </c>
      <c r="X2094" t="s" s="3">
        <v>19502</v>
      </c>
      <c r="Y2094" t="s" s="3">
        <v>3121</v>
      </c>
      <c r="Z2094" t="s" s="3">
        <v>55</v>
      </c>
      <c r="AA2094" t="s" s="3">
        <v>56</v>
      </c>
      <c r="AB2094" s="2">
        <v>80449</v>
      </c>
      <c r="AC2094" s="2">
        <v>80449</v>
      </c>
      <c r="AD2094" t="s" s="3">
        <v>57</v>
      </c>
      <c r="AE2094" t="s" s="3">
        <v>19503</v>
      </c>
      <c r="AF2094" s="2">
        <v>15</v>
      </c>
      <c r="AI2094" t="s" s="3">
        <v>19504</v>
      </c>
      <c r="AJ2094" t="s" s="3">
        <v>2426</v>
      </c>
      <c r="AL2094" t="s" s="3">
        <v>11871</v>
      </c>
      <c r="AM2094" t="s" s="3">
        <v>11871</v>
      </c>
      <c r="AN2094" t="s" s="3">
        <v>3649</v>
      </c>
      <c r="AO2094" t="s" s="3">
        <v>19505</v>
      </c>
      <c r="AP2094" t="s" s="3">
        <v>509</v>
      </c>
      <c r="AQ2094" t="s" s="3">
        <v>64</v>
      </c>
      <c r="AR2094" t="s" s="3">
        <v>19506</v>
      </c>
    </row>
    <row r="2095" s="2" customFormat="1" ht="13.55" customHeight="1">
      <c r="A2095" t="s" s="3">
        <v>75</v>
      </c>
      <c r="B2095" t="s" s="3">
        <v>1390</v>
      </c>
      <c r="C2095" t="s" s="3">
        <v>1391</v>
      </c>
      <c r="D2095" s="2">
        <v>11013</v>
      </c>
      <c r="E2095" t="s" s="3">
        <v>19507</v>
      </c>
      <c r="F2095" s="4">
        <v>864</v>
      </c>
      <c r="G2095" s="4">
        <v>864</v>
      </c>
      <c r="H2095" s="4">
        <v>251</v>
      </c>
      <c r="I2095" s="2">
        <v>0</v>
      </c>
      <c r="J2095" s="4">
        <v>0</v>
      </c>
      <c r="K2095" s="4">
        <v>14.8</v>
      </c>
      <c r="L2095" s="4">
        <v>864</v>
      </c>
      <c r="Q2095" t="s" s="3">
        <v>49</v>
      </c>
      <c r="R2095" s="2">
        <v>0.17</v>
      </c>
      <c r="T2095" t="s" s="3">
        <v>689</v>
      </c>
      <c r="U2095" t="s" s="3">
        <v>4890</v>
      </c>
      <c r="V2095" t="s" s="3">
        <v>1394</v>
      </c>
      <c r="X2095" t="s" s="3">
        <v>19508</v>
      </c>
      <c r="Y2095" t="s" s="3">
        <v>257</v>
      </c>
      <c r="Z2095" t="s" s="3">
        <v>55</v>
      </c>
      <c r="AA2095" t="s" s="3">
        <v>56</v>
      </c>
      <c r="AB2095" s="2">
        <v>80449</v>
      </c>
      <c r="AC2095" s="2">
        <v>80449</v>
      </c>
      <c r="AD2095" t="s" s="3">
        <v>57</v>
      </c>
      <c r="AE2095" t="s" s="3">
        <v>1396</v>
      </c>
      <c r="AF2095" s="2">
        <v>4741</v>
      </c>
      <c r="AI2095" t="s" s="3">
        <v>707</v>
      </c>
      <c r="AJ2095" t="s" s="3">
        <v>313</v>
      </c>
      <c r="AL2095" t="s" s="3">
        <v>1354</v>
      </c>
      <c r="AM2095" t="s" s="3">
        <v>1354</v>
      </c>
      <c r="AN2095" t="s" s="3">
        <v>56</v>
      </c>
      <c r="AO2095" t="s" s="3">
        <v>1397</v>
      </c>
      <c r="AP2095" t="s" s="3">
        <v>1398</v>
      </c>
      <c r="AQ2095" t="s" s="3">
        <v>64</v>
      </c>
      <c r="AR2095" t="s" s="3">
        <v>1399</v>
      </c>
    </row>
    <row r="2096" s="2" customFormat="1" ht="13.55" customHeight="1">
      <c r="A2096" t="s" s="3">
        <v>45</v>
      </c>
      <c r="B2096" t="s" s="3">
        <v>19509</v>
      </c>
      <c r="C2096" t="s" s="3">
        <v>19510</v>
      </c>
      <c r="D2096" s="2">
        <v>28936</v>
      </c>
      <c r="E2096" t="s" s="3">
        <v>19511</v>
      </c>
      <c r="F2096" s="4">
        <v>7308</v>
      </c>
      <c r="G2096" s="4">
        <v>7308</v>
      </c>
      <c r="H2096" s="4">
        <v>2119</v>
      </c>
      <c r="I2096" s="2">
        <v>0</v>
      </c>
      <c r="J2096" s="4">
        <v>0</v>
      </c>
      <c r="K2096" s="4">
        <v>125.5</v>
      </c>
      <c r="L2096" s="4">
        <v>7308</v>
      </c>
      <c r="Q2096" t="s" s="3">
        <v>49</v>
      </c>
      <c r="R2096" s="2">
        <v>5.49</v>
      </c>
      <c r="T2096" t="s" s="3">
        <v>227</v>
      </c>
      <c r="U2096" t="s" s="3">
        <v>19512</v>
      </c>
      <c r="X2096" t="s" s="3">
        <v>19513</v>
      </c>
      <c r="Y2096" t="s" s="3">
        <v>2863</v>
      </c>
      <c r="Z2096" t="s" s="3">
        <v>55</v>
      </c>
      <c r="AA2096" t="s" s="3">
        <v>56</v>
      </c>
      <c r="AB2096" s="2">
        <v>80449</v>
      </c>
      <c r="AC2096" s="2">
        <v>80449</v>
      </c>
      <c r="AD2096" t="s" s="3">
        <v>57</v>
      </c>
      <c r="AE2096" t="s" s="3">
        <v>19514</v>
      </c>
      <c r="AF2096" s="2">
        <v>2940</v>
      </c>
      <c r="AI2096" t="s" s="3">
        <v>16201</v>
      </c>
      <c r="AJ2096" t="s" s="3">
        <v>174</v>
      </c>
      <c r="AL2096" t="s" s="3">
        <v>966</v>
      </c>
      <c r="AM2096" t="s" s="3">
        <v>966</v>
      </c>
      <c r="AN2096" t="s" s="3">
        <v>56</v>
      </c>
      <c r="AO2096" t="s" s="3">
        <v>19515</v>
      </c>
      <c r="AP2096" t="s" s="3">
        <v>2243</v>
      </c>
      <c r="AQ2096" t="s" s="3">
        <v>64</v>
      </c>
      <c r="AR2096" t="s" s="3">
        <v>19516</v>
      </c>
    </row>
    <row r="2097" s="2" customFormat="1" ht="13.55" customHeight="1">
      <c r="A2097" t="s" s="3">
        <v>45</v>
      </c>
      <c r="B2097" t="s" s="3">
        <v>19517</v>
      </c>
      <c r="C2097" t="s" s="3">
        <v>19518</v>
      </c>
      <c r="D2097" s="2">
        <v>29283</v>
      </c>
      <c r="E2097" t="s" s="3">
        <v>19519</v>
      </c>
      <c r="F2097" s="4">
        <v>18349</v>
      </c>
      <c r="G2097" s="4">
        <v>18349</v>
      </c>
      <c r="H2097" s="4">
        <v>5321</v>
      </c>
      <c r="I2097" s="2">
        <v>0</v>
      </c>
      <c r="J2097" s="4">
        <v>0</v>
      </c>
      <c r="K2097" s="4">
        <v>314.94</v>
      </c>
      <c r="L2097" s="4">
        <v>18349</v>
      </c>
      <c r="Q2097" t="s" s="3">
        <v>49</v>
      </c>
      <c r="R2097" s="2">
        <v>5.45</v>
      </c>
      <c r="T2097" t="s" s="3">
        <v>276</v>
      </c>
      <c r="U2097" t="s" s="3">
        <v>1706</v>
      </c>
      <c r="V2097" t="s" s="3">
        <v>19520</v>
      </c>
      <c r="W2097" t="s" s="3">
        <v>1706</v>
      </c>
      <c r="X2097" t="s" s="3">
        <v>19521</v>
      </c>
      <c r="Y2097" t="s" s="3">
        <v>1722</v>
      </c>
      <c r="Z2097" t="s" s="3">
        <v>55</v>
      </c>
      <c r="AA2097" t="s" s="3">
        <v>56</v>
      </c>
      <c r="AB2097" s="2">
        <v>80449</v>
      </c>
      <c r="AC2097" s="2">
        <v>80449</v>
      </c>
      <c r="AD2097" t="s" s="3">
        <v>57</v>
      </c>
      <c r="AE2097" t="s" s="3">
        <v>19522</v>
      </c>
      <c r="AF2097" s="2">
        <v>205</v>
      </c>
      <c r="AI2097" t="s" s="3">
        <v>19523</v>
      </c>
      <c r="AL2097" t="s" s="3">
        <v>19524</v>
      </c>
      <c r="AN2097" t="s" s="3">
        <v>161</v>
      </c>
      <c r="AO2097" t="s" s="3">
        <v>19525</v>
      </c>
      <c r="AP2097" t="s" s="3">
        <v>118</v>
      </c>
      <c r="AQ2097" t="s" s="3">
        <v>64</v>
      </c>
      <c r="AR2097" t="s" s="3">
        <v>19526</v>
      </c>
    </row>
    <row r="2098" s="2" customFormat="1" ht="13.55" customHeight="1">
      <c r="A2098" t="s" s="3">
        <v>45</v>
      </c>
      <c r="B2098" t="s" s="3">
        <v>19527</v>
      </c>
      <c r="C2098" t="s" s="3">
        <v>19528</v>
      </c>
      <c r="D2098" s="2">
        <v>36665</v>
      </c>
      <c r="E2098" t="s" s="3">
        <v>19529</v>
      </c>
      <c r="F2098" s="4">
        <v>29209</v>
      </c>
      <c r="G2098" s="4">
        <v>29209</v>
      </c>
      <c r="H2098" s="4">
        <v>8471</v>
      </c>
      <c r="I2098" s="2">
        <v>0</v>
      </c>
      <c r="J2098" s="4">
        <v>0</v>
      </c>
      <c r="K2098" s="4">
        <v>492.96</v>
      </c>
      <c r="L2098" s="4">
        <v>29209</v>
      </c>
      <c r="Q2098" t="s" s="3">
        <v>49</v>
      </c>
      <c r="R2098" s="2">
        <v>8</v>
      </c>
      <c r="T2098" t="s" s="3">
        <v>19530</v>
      </c>
      <c r="U2098" t="s" s="3">
        <v>19531</v>
      </c>
      <c r="X2098" t="s" s="3">
        <v>19532</v>
      </c>
      <c r="Y2098" t="s" s="3">
        <v>1626</v>
      </c>
      <c r="Z2098" t="s" s="3">
        <v>55</v>
      </c>
      <c r="AA2098" t="s" s="3">
        <v>56</v>
      </c>
      <c r="AB2098" s="2">
        <v>80449</v>
      </c>
      <c r="AC2098" t="s" s="3">
        <v>1627</v>
      </c>
      <c r="AD2098" t="s" s="3">
        <v>57</v>
      </c>
      <c r="AE2098" t="s" s="3">
        <v>19533</v>
      </c>
      <c r="AF2098" s="2">
        <v>9387</v>
      </c>
      <c r="AI2098" t="s" s="3">
        <v>3757</v>
      </c>
      <c r="AJ2098" t="s" s="3">
        <v>174</v>
      </c>
      <c r="AL2098" t="s" s="3">
        <v>1283</v>
      </c>
      <c r="AM2098" t="s" s="3">
        <v>1283</v>
      </c>
      <c r="AN2098" t="s" s="3">
        <v>56</v>
      </c>
      <c r="AO2098" t="s" s="3">
        <v>19534</v>
      </c>
      <c r="AP2098" t="s" s="3">
        <v>630</v>
      </c>
      <c r="AQ2098" t="s" s="3">
        <v>64</v>
      </c>
      <c r="AR2098" t="s" s="3">
        <v>19535</v>
      </c>
    </row>
    <row r="2099" s="2" customFormat="1" ht="13.55" customHeight="1">
      <c r="A2099" t="s" s="3">
        <v>45</v>
      </c>
      <c r="B2099" t="s" s="3">
        <v>19536</v>
      </c>
      <c r="C2099" t="s" s="3">
        <v>19537</v>
      </c>
      <c r="D2099" s="2">
        <v>26704</v>
      </c>
      <c r="E2099" t="s" s="3">
        <v>19538</v>
      </c>
      <c r="F2099" s="4">
        <v>6969</v>
      </c>
      <c r="G2099" s="4">
        <v>6969</v>
      </c>
      <c r="H2099" s="4">
        <v>2021</v>
      </c>
      <c r="I2099" s="2">
        <v>0</v>
      </c>
      <c r="J2099" s="4">
        <v>0</v>
      </c>
      <c r="K2099" s="4">
        <v>119.58</v>
      </c>
      <c r="L2099" s="4">
        <v>6969</v>
      </c>
      <c r="N2099" s="2">
        <v>129.58</v>
      </c>
      <c r="Q2099" t="s" s="3">
        <v>49</v>
      </c>
      <c r="R2099" s="2">
        <v>5.03</v>
      </c>
      <c r="T2099" t="s" s="3">
        <v>2075</v>
      </c>
      <c r="U2099" t="s" s="3">
        <v>19539</v>
      </c>
      <c r="V2099" t="s" s="3">
        <v>557</v>
      </c>
      <c r="W2099" t="s" s="3">
        <v>19539</v>
      </c>
      <c r="X2099" t="s" s="3">
        <v>19540</v>
      </c>
      <c r="Y2099" t="s" s="3">
        <v>2721</v>
      </c>
      <c r="Z2099" t="s" s="3">
        <v>55</v>
      </c>
      <c r="AA2099" t="s" s="3">
        <v>56</v>
      </c>
      <c r="AB2099" s="2">
        <v>80449</v>
      </c>
      <c r="AC2099" s="2">
        <v>80449</v>
      </c>
      <c r="AD2099" t="s" s="3">
        <v>57</v>
      </c>
      <c r="AE2099" t="s" s="3">
        <v>19541</v>
      </c>
      <c r="AF2099" s="2">
        <v>155</v>
      </c>
      <c r="AI2099" t="s" s="3">
        <v>19542</v>
      </c>
      <c r="AJ2099" t="s" s="3">
        <v>457</v>
      </c>
      <c r="AK2099" s="2">
        <v>105</v>
      </c>
      <c r="AL2099" t="s" s="3">
        <v>405</v>
      </c>
      <c r="AM2099" t="s" s="3">
        <v>405</v>
      </c>
      <c r="AN2099" t="s" s="3">
        <v>56</v>
      </c>
      <c r="AO2099" t="s" s="3">
        <v>19543</v>
      </c>
      <c r="AP2099" t="s" s="3">
        <v>7948</v>
      </c>
      <c r="AQ2099" t="s" s="3">
        <v>64</v>
      </c>
      <c r="AR2099" t="s" s="3">
        <v>19544</v>
      </c>
    </row>
    <row r="2100" s="2" customFormat="1" ht="13.55" customHeight="1">
      <c r="A2100" t="s" s="3">
        <v>45</v>
      </c>
      <c r="B2100" t="s" s="3">
        <v>19545</v>
      </c>
      <c r="C2100" t="s" s="3">
        <v>4849</v>
      </c>
      <c r="D2100" s="2">
        <v>7123</v>
      </c>
      <c r="E2100" t="s" s="3">
        <v>19546</v>
      </c>
      <c r="F2100" s="4">
        <v>6946</v>
      </c>
      <c r="G2100" s="4">
        <v>6946</v>
      </c>
      <c r="H2100" s="4">
        <v>2014</v>
      </c>
      <c r="I2100" s="2">
        <v>0</v>
      </c>
      <c r="J2100" s="4">
        <v>0</v>
      </c>
      <c r="K2100" s="4">
        <v>119</v>
      </c>
      <c r="L2100" s="4">
        <v>6946</v>
      </c>
      <c r="Q2100" t="s" s="3">
        <v>49</v>
      </c>
      <c r="R2100" s="2">
        <v>5</v>
      </c>
      <c r="T2100" t="s" s="3">
        <v>332</v>
      </c>
      <c r="U2100" t="s" s="3">
        <v>4851</v>
      </c>
      <c r="X2100" t="s" s="3">
        <v>4852</v>
      </c>
      <c r="Y2100" t="s" s="3">
        <v>15186</v>
      </c>
      <c r="Z2100" t="s" s="3">
        <v>55</v>
      </c>
      <c r="AA2100" t="s" s="3">
        <v>56</v>
      </c>
      <c r="AB2100" s="2">
        <v>80449</v>
      </c>
      <c r="AC2100" s="2">
        <v>80449</v>
      </c>
      <c r="AD2100" t="s" s="3">
        <v>57</v>
      </c>
      <c r="AE2100" t="s" s="3">
        <v>19547</v>
      </c>
      <c r="AF2100" s="2">
        <v>5453</v>
      </c>
      <c r="AI2100" t="s" s="3">
        <v>4853</v>
      </c>
      <c r="AJ2100" t="s" s="3">
        <v>217</v>
      </c>
      <c r="AL2100" t="s" s="3">
        <v>416</v>
      </c>
      <c r="AM2100" t="s" s="3">
        <v>416</v>
      </c>
      <c r="AN2100" t="s" s="3">
        <v>56</v>
      </c>
      <c r="AO2100" t="s" s="3">
        <v>4854</v>
      </c>
      <c r="AP2100" t="s" s="3">
        <v>643</v>
      </c>
      <c r="AQ2100" t="s" s="3">
        <v>64</v>
      </c>
      <c r="AR2100" t="s" s="3">
        <v>4855</v>
      </c>
    </row>
    <row r="2101" s="2" customFormat="1" ht="13.55" customHeight="1">
      <c r="A2101" t="s" s="3">
        <v>45</v>
      </c>
      <c r="B2101" t="s" s="3">
        <v>19548</v>
      </c>
      <c r="C2101" t="s" s="3">
        <v>19549</v>
      </c>
      <c r="D2101" s="2">
        <v>27587</v>
      </c>
      <c r="E2101" t="s" s="3">
        <v>19550</v>
      </c>
      <c r="F2101" s="4">
        <v>6946</v>
      </c>
      <c r="G2101" s="4">
        <v>6946</v>
      </c>
      <c r="H2101" s="4">
        <v>2014</v>
      </c>
      <c r="I2101" s="2">
        <v>0</v>
      </c>
      <c r="J2101" s="4">
        <v>0</v>
      </c>
      <c r="K2101" s="4">
        <v>119</v>
      </c>
      <c r="L2101" s="4">
        <v>6946</v>
      </c>
      <c r="Q2101" t="s" s="3">
        <v>49</v>
      </c>
      <c r="R2101" s="2">
        <v>5</v>
      </c>
      <c r="T2101" t="s" s="3">
        <v>19551</v>
      </c>
      <c r="U2101" t="s" s="3">
        <v>7106</v>
      </c>
      <c r="V2101" t="s" s="3">
        <v>19552</v>
      </c>
      <c r="W2101" t="s" s="3">
        <v>5259</v>
      </c>
      <c r="X2101" t="s" s="3">
        <v>19553</v>
      </c>
      <c r="Y2101" t="s" s="3">
        <v>7925</v>
      </c>
      <c r="Z2101" t="s" s="3">
        <v>55</v>
      </c>
      <c r="AA2101" t="s" s="3">
        <v>56</v>
      </c>
      <c r="AB2101" s="2">
        <v>80449</v>
      </c>
      <c r="AC2101" s="2">
        <v>80449</v>
      </c>
      <c r="AD2101" t="s" s="3">
        <v>57</v>
      </c>
      <c r="AE2101" t="s" s="3">
        <v>19554</v>
      </c>
      <c r="AF2101" s="2">
        <v>7617</v>
      </c>
      <c r="AI2101" t="s" s="3">
        <v>19555</v>
      </c>
      <c r="AJ2101" t="s" s="3">
        <v>600</v>
      </c>
      <c r="AL2101" t="s" s="3">
        <v>814</v>
      </c>
      <c r="AN2101" t="s" s="3">
        <v>816</v>
      </c>
      <c r="AO2101" t="s" s="3">
        <v>19556</v>
      </c>
      <c r="AP2101" t="s" s="3">
        <v>1249</v>
      </c>
      <c r="AQ2101" t="s" s="3">
        <v>64</v>
      </c>
      <c r="AR2101" t="s" s="3">
        <v>19557</v>
      </c>
    </row>
    <row r="2102" s="2" customFormat="1" ht="13.55" customHeight="1">
      <c r="A2102" t="s" s="3">
        <v>75</v>
      </c>
      <c r="B2102" t="s" s="3">
        <v>869</v>
      </c>
      <c r="C2102" t="s" s="3">
        <v>19558</v>
      </c>
      <c r="D2102" s="2">
        <v>12043</v>
      </c>
      <c r="E2102" t="s" s="3">
        <v>19559</v>
      </c>
      <c r="F2102" s="4">
        <v>1516</v>
      </c>
      <c r="G2102" s="4">
        <v>1516</v>
      </c>
      <c r="H2102" s="4">
        <v>440</v>
      </c>
      <c r="I2102" s="2">
        <v>0</v>
      </c>
      <c r="J2102" s="4">
        <v>0</v>
      </c>
      <c r="K2102" s="4">
        <v>26.06</v>
      </c>
      <c r="L2102" s="4">
        <v>1516</v>
      </c>
      <c r="N2102" s="2">
        <v>534.3200000000001</v>
      </c>
      <c r="Q2102" t="s" s="3">
        <v>49</v>
      </c>
      <c r="R2102" s="2">
        <v>0.17</v>
      </c>
      <c r="T2102" t="s" s="3">
        <v>4884</v>
      </c>
      <c r="U2102" t="s" s="3">
        <v>4519</v>
      </c>
      <c r="X2102" t="s" s="3">
        <v>19560</v>
      </c>
      <c r="Y2102" t="s" s="3">
        <v>875</v>
      </c>
      <c r="Z2102" t="s" s="3">
        <v>55</v>
      </c>
      <c r="AA2102" t="s" s="3">
        <v>56</v>
      </c>
      <c r="AB2102" s="2">
        <v>80449</v>
      </c>
      <c r="AC2102" s="2">
        <v>80449</v>
      </c>
      <c r="AD2102" t="s" s="3">
        <v>57</v>
      </c>
      <c r="AE2102" t="s" s="3">
        <v>876</v>
      </c>
      <c r="AF2102" s="2">
        <v>3455</v>
      </c>
      <c r="AI2102" t="s" s="3">
        <v>4871</v>
      </c>
      <c r="AJ2102" t="s" s="3">
        <v>60</v>
      </c>
      <c r="AL2102" t="s" s="3">
        <v>405</v>
      </c>
      <c r="AM2102" t="s" s="3">
        <v>405</v>
      </c>
      <c r="AN2102" t="s" s="3">
        <v>56</v>
      </c>
      <c r="AO2102" t="s" s="3">
        <v>19561</v>
      </c>
      <c r="AP2102" t="s" s="3">
        <v>3250</v>
      </c>
      <c r="AQ2102" t="s" s="3">
        <v>64</v>
      </c>
      <c r="AR2102" t="s" s="3">
        <v>19562</v>
      </c>
    </row>
    <row r="2103" s="2" customFormat="1" ht="13.55" customHeight="1">
      <c r="A2103" t="s" s="3">
        <v>75</v>
      </c>
      <c r="B2103" t="s" s="3">
        <v>19563</v>
      </c>
      <c r="C2103" t="s" s="3">
        <v>6273</v>
      </c>
      <c r="D2103" s="2">
        <v>39420</v>
      </c>
      <c r="E2103" t="s" s="3">
        <v>19564</v>
      </c>
      <c r="F2103" s="4">
        <v>40262</v>
      </c>
      <c r="G2103" s="4">
        <v>40262</v>
      </c>
      <c r="H2103" s="4">
        <v>11676</v>
      </c>
      <c r="I2103" s="2">
        <v>0</v>
      </c>
      <c r="J2103" s="4">
        <v>0</v>
      </c>
      <c r="K2103" s="4">
        <v>679.78</v>
      </c>
      <c r="L2103" s="4">
        <v>40262</v>
      </c>
      <c r="N2103" s="2">
        <v>788.36</v>
      </c>
      <c r="Q2103" t="s" s="3">
        <v>49</v>
      </c>
      <c r="R2103" s="2">
        <v>4.45</v>
      </c>
      <c r="T2103" t="s" s="3">
        <v>4140</v>
      </c>
      <c r="U2103" t="s" s="3">
        <v>19565</v>
      </c>
      <c r="X2103" t="s" s="3">
        <v>19566</v>
      </c>
      <c r="Y2103" t="s" s="3">
        <v>900</v>
      </c>
      <c r="Z2103" t="s" s="3">
        <v>55</v>
      </c>
      <c r="AA2103" t="s" s="3">
        <v>56</v>
      </c>
      <c r="AB2103" s="2">
        <v>80449</v>
      </c>
      <c r="AC2103" t="s" s="3">
        <v>901</v>
      </c>
      <c r="AD2103" t="s" s="3">
        <v>57</v>
      </c>
      <c r="AE2103" t="s" s="3">
        <v>19567</v>
      </c>
      <c r="AI2103" t="s" s="3">
        <v>6280</v>
      </c>
      <c r="AL2103" t="s" s="3">
        <v>145</v>
      </c>
      <c r="AM2103" t="s" s="3">
        <v>145</v>
      </c>
      <c r="AN2103" t="s" s="3">
        <v>56</v>
      </c>
      <c r="AO2103" t="s" s="3">
        <v>6281</v>
      </c>
      <c r="AP2103" t="s" s="3">
        <v>19568</v>
      </c>
      <c r="AQ2103" t="s" s="3">
        <v>64</v>
      </c>
      <c r="AR2103" t="s" s="3">
        <v>6282</v>
      </c>
    </row>
    <row r="2104" s="2" customFormat="1" ht="13.55" customHeight="1">
      <c r="A2104" t="s" s="3">
        <v>75</v>
      </c>
      <c r="B2104" t="s" s="3">
        <v>12491</v>
      </c>
      <c r="C2104" t="s" s="3">
        <v>19569</v>
      </c>
      <c r="D2104" s="2">
        <v>8056</v>
      </c>
      <c r="E2104" t="s" s="3">
        <v>19570</v>
      </c>
      <c r="F2104" s="4">
        <v>1516</v>
      </c>
      <c r="G2104" s="4">
        <v>1516</v>
      </c>
      <c r="H2104" s="4">
        <v>440</v>
      </c>
      <c r="I2104" s="2">
        <v>0</v>
      </c>
      <c r="J2104" s="4">
        <v>0</v>
      </c>
      <c r="K2104" s="4">
        <v>26.06</v>
      </c>
      <c r="L2104" s="4">
        <v>1516</v>
      </c>
      <c r="N2104" s="2">
        <v>403.15</v>
      </c>
      <c r="Q2104" t="s" s="3">
        <v>49</v>
      </c>
      <c r="R2104" s="2">
        <v>0.17</v>
      </c>
      <c r="T2104" t="s" s="3">
        <v>4078</v>
      </c>
      <c r="U2104" t="s" s="3">
        <v>13562</v>
      </c>
      <c r="V2104" t="s" s="3">
        <v>19571</v>
      </c>
      <c r="W2104" t="s" s="3">
        <v>19572</v>
      </c>
      <c r="X2104" t="s" s="3">
        <v>19573</v>
      </c>
      <c r="Y2104" t="s" s="3">
        <v>12493</v>
      </c>
      <c r="Z2104" t="s" s="3">
        <v>55</v>
      </c>
      <c r="AA2104" t="s" s="3">
        <v>56</v>
      </c>
      <c r="AB2104" s="2">
        <v>80449</v>
      </c>
      <c r="AC2104" s="2">
        <v>80449</v>
      </c>
      <c r="AD2104" t="s" s="3">
        <v>57</v>
      </c>
      <c r="AE2104" t="s" s="3">
        <v>12494</v>
      </c>
      <c r="AF2104" s="2">
        <v>3415</v>
      </c>
      <c r="AI2104" t="s" s="3">
        <v>4419</v>
      </c>
      <c r="AJ2104" t="s" s="3">
        <v>60</v>
      </c>
      <c r="AL2104" t="s" s="3">
        <v>2080</v>
      </c>
      <c r="AN2104" t="s" s="3">
        <v>1523</v>
      </c>
      <c r="AO2104" t="s" s="3">
        <v>19574</v>
      </c>
      <c r="AP2104" t="s" s="3">
        <v>1398</v>
      </c>
      <c r="AQ2104" t="s" s="3">
        <v>64</v>
      </c>
      <c r="AR2104" t="s" s="3">
        <v>19575</v>
      </c>
    </row>
    <row r="2105" s="2" customFormat="1" ht="13.55" customHeight="1">
      <c r="A2105" t="s" s="3">
        <v>45</v>
      </c>
      <c r="B2105" t="s" s="3">
        <v>19576</v>
      </c>
      <c r="C2105" t="s" s="3">
        <v>19577</v>
      </c>
      <c r="D2105" s="2">
        <v>43138</v>
      </c>
      <c r="E2105" t="s" s="3">
        <v>19578</v>
      </c>
      <c r="F2105" s="4">
        <v>28973</v>
      </c>
      <c r="G2105" s="4">
        <v>28973</v>
      </c>
      <c r="H2105" s="4">
        <v>8402</v>
      </c>
      <c r="I2105" s="2">
        <v>0</v>
      </c>
      <c r="J2105" s="4">
        <v>0</v>
      </c>
      <c r="K2105" s="4">
        <v>488.88</v>
      </c>
      <c r="L2105" s="4">
        <v>28973</v>
      </c>
      <c r="N2105" s="2">
        <v>353.56</v>
      </c>
      <c r="Q2105" t="s" s="3">
        <v>49</v>
      </c>
      <c r="R2105" s="2">
        <v>2.81</v>
      </c>
      <c r="T2105" t="s" s="3">
        <v>19579</v>
      </c>
      <c r="U2105" t="s" s="3">
        <v>835</v>
      </c>
      <c r="V2105" t="s" s="3">
        <v>5775</v>
      </c>
      <c r="W2105" t="s" s="3">
        <v>835</v>
      </c>
      <c r="X2105" t="s" s="3">
        <v>19580</v>
      </c>
      <c r="Y2105" t="s" s="3">
        <v>862</v>
      </c>
      <c r="Z2105" t="s" s="3">
        <v>55</v>
      </c>
      <c r="AA2105" t="s" s="3">
        <v>56</v>
      </c>
      <c r="AB2105" s="2">
        <v>80449</v>
      </c>
      <c r="AC2105" t="s" s="3">
        <v>5839</v>
      </c>
      <c r="AD2105" t="s" s="3">
        <v>57</v>
      </c>
      <c r="AE2105" t="s" s="3">
        <v>19581</v>
      </c>
      <c r="AF2105" s="2">
        <v>929</v>
      </c>
      <c r="AI2105" t="s" s="3">
        <v>19582</v>
      </c>
      <c r="AJ2105" t="s" s="3">
        <v>114</v>
      </c>
      <c r="AL2105" t="s" s="3">
        <v>19583</v>
      </c>
      <c r="AM2105" t="s" s="3">
        <v>19583</v>
      </c>
      <c r="AN2105" t="s" s="3">
        <v>1004</v>
      </c>
      <c r="AO2105" t="s" s="3">
        <v>19584</v>
      </c>
      <c r="AP2105" t="s" s="3">
        <v>3028</v>
      </c>
      <c r="AQ2105" t="s" s="3">
        <v>64</v>
      </c>
      <c r="AR2105" t="s" s="3">
        <v>19585</v>
      </c>
    </row>
    <row r="2106" s="2" customFormat="1" ht="13.55" customHeight="1">
      <c r="A2106" t="s" s="3">
        <v>45</v>
      </c>
      <c r="B2106" t="s" s="3">
        <v>19586</v>
      </c>
      <c r="C2106" t="s" s="3">
        <v>19587</v>
      </c>
      <c r="D2106" s="2">
        <v>28484</v>
      </c>
      <c r="E2106" t="s" s="3">
        <v>19588</v>
      </c>
      <c r="F2106" s="4">
        <v>6946</v>
      </c>
      <c r="G2106" s="4">
        <v>6946</v>
      </c>
      <c r="H2106" s="4">
        <v>2014</v>
      </c>
      <c r="I2106" s="2">
        <v>0</v>
      </c>
      <c r="J2106" s="4">
        <v>0</v>
      </c>
      <c r="K2106" s="4">
        <v>119</v>
      </c>
      <c r="L2106" s="4">
        <v>6946</v>
      </c>
      <c r="Q2106" t="s" s="3">
        <v>49</v>
      </c>
      <c r="R2106" s="2">
        <v>5</v>
      </c>
      <c r="T2106" t="s" s="3">
        <v>1168</v>
      </c>
      <c r="U2106" t="s" s="3">
        <v>4948</v>
      </c>
      <c r="V2106" t="s" s="3">
        <v>1601</v>
      </c>
      <c r="W2106" t="s" s="3">
        <v>4948</v>
      </c>
      <c r="X2106" t="s" s="3">
        <v>19589</v>
      </c>
      <c r="Y2106" t="s" s="3">
        <v>97</v>
      </c>
      <c r="Z2106" t="s" s="3">
        <v>55</v>
      </c>
      <c r="AA2106" t="s" s="3">
        <v>56</v>
      </c>
      <c r="AB2106" s="2">
        <v>80449</v>
      </c>
      <c r="AC2106" s="2">
        <v>80449</v>
      </c>
      <c r="AD2106" t="s" s="3">
        <v>57</v>
      </c>
      <c r="AE2106" t="s" s="3">
        <v>19590</v>
      </c>
      <c r="AF2106" s="2">
        <v>9744</v>
      </c>
      <c r="AI2106" t="s" s="3">
        <v>19591</v>
      </c>
      <c r="AJ2106" t="s" s="3">
        <v>313</v>
      </c>
      <c r="AL2106" t="s" s="3">
        <v>1283</v>
      </c>
      <c r="AM2106" t="s" s="3">
        <v>1283</v>
      </c>
      <c r="AN2106" t="s" s="3">
        <v>56</v>
      </c>
      <c r="AO2106" t="s" s="3">
        <v>19592</v>
      </c>
      <c r="AP2106" t="s" s="3">
        <v>1331</v>
      </c>
      <c r="AQ2106" t="s" s="3">
        <v>64</v>
      </c>
      <c r="AR2106" t="s" s="3">
        <v>19593</v>
      </c>
    </row>
    <row r="2107" s="2" customFormat="1" ht="13.55" customHeight="1">
      <c r="A2107" t="s" s="3">
        <v>75</v>
      </c>
      <c r="B2107" t="s" s="3">
        <v>19594</v>
      </c>
      <c r="C2107" t="s" s="3">
        <v>19595</v>
      </c>
      <c r="D2107" s="2">
        <v>32336</v>
      </c>
      <c r="E2107" t="s" s="3">
        <v>19596</v>
      </c>
      <c r="F2107" s="4">
        <v>48356</v>
      </c>
      <c r="G2107" s="4">
        <v>48356</v>
      </c>
      <c r="H2107" s="4">
        <v>14023</v>
      </c>
      <c r="I2107" s="2">
        <v>0</v>
      </c>
      <c r="J2107" s="4">
        <v>0</v>
      </c>
      <c r="K2107" s="4">
        <v>829.98</v>
      </c>
      <c r="L2107" s="4">
        <v>48356</v>
      </c>
      <c r="Q2107" t="s" s="3">
        <v>49</v>
      </c>
      <c r="R2107" s="2">
        <v>38.8</v>
      </c>
      <c r="T2107" t="s" s="3">
        <v>4230</v>
      </c>
      <c r="U2107" t="s" s="3">
        <v>19597</v>
      </c>
      <c r="V2107" t="s" s="3">
        <v>1105</v>
      </c>
      <c r="W2107" t="s" s="3">
        <v>19597</v>
      </c>
      <c r="X2107" t="s" s="3">
        <v>19598</v>
      </c>
      <c r="Y2107" t="s" s="3">
        <v>6095</v>
      </c>
      <c r="Z2107" t="s" s="3">
        <v>55</v>
      </c>
      <c r="AA2107" t="s" s="3">
        <v>56</v>
      </c>
      <c r="AB2107" s="2">
        <v>80449</v>
      </c>
      <c r="AC2107" t="s" s="3">
        <v>19599</v>
      </c>
      <c r="AD2107" t="s" s="3">
        <v>57</v>
      </c>
      <c r="AE2107" t="s" s="3">
        <v>19600</v>
      </c>
      <c r="AI2107" t="s" s="3">
        <v>19601</v>
      </c>
      <c r="AL2107" t="s" s="3">
        <v>19602</v>
      </c>
      <c r="AM2107" t="s" s="3">
        <v>19602</v>
      </c>
      <c r="AN2107" t="s" s="3">
        <v>130</v>
      </c>
      <c r="AO2107" s="2">
        <v>95321</v>
      </c>
      <c r="AP2107" t="s" s="3">
        <v>980</v>
      </c>
      <c r="AQ2107" t="s" s="3">
        <v>64</v>
      </c>
      <c r="AR2107" t="s" s="3">
        <v>19603</v>
      </c>
    </row>
    <row r="2108" s="2" customFormat="1" ht="13.55" customHeight="1">
      <c r="A2108" t="s" s="3">
        <v>45</v>
      </c>
      <c r="B2108" t="s" s="3">
        <v>19604</v>
      </c>
      <c r="C2108" t="s" s="3">
        <v>19605</v>
      </c>
      <c r="D2108" s="2">
        <v>36497</v>
      </c>
      <c r="E2108" t="s" s="3">
        <v>19606</v>
      </c>
      <c r="F2108" s="4">
        <v>28408</v>
      </c>
      <c r="G2108" s="4">
        <v>28408</v>
      </c>
      <c r="H2108" s="4">
        <v>8238</v>
      </c>
      <c r="I2108" s="2">
        <v>0</v>
      </c>
      <c r="J2108" s="4">
        <v>0</v>
      </c>
      <c r="K2108" s="4">
        <v>527.36</v>
      </c>
      <c r="L2108" s="4">
        <v>28408</v>
      </c>
      <c r="N2108" s="2">
        <v>104.89</v>
      </c>
      <c r="P2108" s="2">
        <v>424</v>
      </c>
      <c r="Q2108" t="s" s="3">
        <v>49</v>
      </c>
      <c r="R2108" s="2">
        <v>0.9</v>
      </c>
      <c r="T2108" t="s" s="3">
        <v>7231</v>
      </c>
      <c r="U2108" t="s" s="3">
        <v>19607</v>
      </c>
      <c r="V2108" t="s" s="3">
        <v>1192</v>
      </c>
      <c r="W2108" t="s" s="3">
        <v>19607</v>
      </c>
      <c r="X2108" t="s" s="3">
        <v>19608</v>
      </c>
      <c r="Y2108" t="s" s="3">
        <v>2719</v>
      </c>
      <c r="Z2108" t="s" s="3">
        <v>55</v>
      </c>
      <c r="AA2108" t="s" s="3">
        <v>56</v>
      </c>
      <c r="AB2108" s="2">
        <v>80449</v>
      </c>
      <c r="AC2108" s="2">
        <v>80449</v>
      </c>
      <c r="AD2108" t="s" s="3">
        <v>57</v>
      </c>
      <c r="AE2108" t="s" s="3">
        <v>19609</v>
      </c>
      <c r="AF2108" s="2">
        <v>9337</v>
      </c>
      <c r="AI2108" t="s" s="3">
        <v>19610</v>
      </c>
      <c r="AJ2108" t="s" s="3">
        <v>600</v>
      </c>
      <c r="AL2108" t="s" s="3">
        <v>1283</v>
      </c>
      <c r="AM2108" t="s" s="3">
        <v>1283</v>
      </c>
      <c r="AN2108" t="s" s="3">
        <v>56</v>
      </c>
      <c r="AO2108" t="s" s="3">
        <v>19611</v>
      </c>
      <c r="AP2108" t="s" s="3">
        <v>1398</v>
      </c>
      <c r="AQ2108" t="s" s="3">
        <v>64</v>
      </c>
      <c r="AR2108" t="s" s="3">
        <v>19612</v>
      </c>
      <c r="AS2108" s="2">
        <v>2005</v>
      </c>
    </row>
    <row r="2109" s="2" customFormat="1" ht="13.55" customHeight="1">
      <c r="A2109" t="s" s="3">
        <v>45</v>
      </c>
      <c r="B2109" t="s" s="3">
        <v>19613</v>
      </c>
      <c r="C2109" t="s" s="3">
        <v>19614</v>
      </c>
      <c r="D2109" s="2">
        <v>27273</v>
      </c>
      <c r="E2109" t="s" s="3">
        <v>19615</v>
      </c>
      <c r="F2109" s="4">
        <v>6946</v>
      </c>
      <c r="G2109" s="4">
        <v>6946</v>
      </c>
      <c r="H2109" s="4">
        <v>2014</v>
      </c>
      <c r="I2109" s="2">
        <v>0</v>
      </c>
      <c r="J2109" s="4">
        <v>0</v>
      </c>
      <c r="K2109" s="4">
        <v>119</v>
      </c>
      <c r="L2109" s="4">
        <v>6946</v>
      </c>
      <c r="Q2109" t="s" s="3">
        <v>49</v>
      </c>
      <c r="R2109" s="2">
        <v>5</v>
      </c>
      <c r="T2109" t="s" s="3">
        <v>464</v>
      </c>
      <c r="U2109" t="s" s="3">
        <v>7157</v>
      </c>
      <c r="V2109" t="s" s="3">
        <v>19616</v>
      </c>
      <c r="W2109" t="s" s="3">
        <v>7157</v>
      </c>
      <c r="X2109" t="s" s="3">
        <v>19617</v>
      </c>
      <c r="Y2109" t="s" s="3">
        <v>1804</v>
      </c>
      <c r="Z2109" t="s" s="3">
        <v>55</v>
      </c>
      <c r="AA2109" t="s" s="3">
        <v>56</v>
      </c>
      <c r="AB2109" s="2">
        <v>80449</v>
      </c>
      <c r="AC2109" s="2">
        <v>80449</v>
      </c>
      <c r="AD2109" t="s" s="3">
        <v>57</v>
      </c>
      <c r="AE2109" t="s" s="3">
        <v>19618</v>
      </c>
      <c r="AF2109" s="2">
        <v>701</v>
      </c>
      <c r="AI2109" t="s" s="3">
        <v>1269</v>
      </c>
      <c r="AJ2109" t="s" s="3">
        <v>60</v>
      </c>
      <c r="AK2109" s="2">
        <v>166</v>
      </c>
      <c r="AL2109" t="s" s="3">
        <v>19619</v>
      </c>
      <c r="AM2109" t="s" s="3">
        <v>19619</v>
      </c>
      <c r="AN2109" t="s" s="3">
        <v>130</v>
      </c>
      <c r="AO2109" t="s" s="3">
        <v>19620</v>
      </c>
      <c r="AP2109" t="s" s="3">
        <v>2723</v>
      </c>
      <c r="AQ2109" t="s" s="3">
        <v>64</v>
      </c>
      <c r="AR2109" t="s" s="3">
        <v>19621</v>
      </c>
    </row>
    <row r="2110" s="2" customFormat="1" ht="13.55" customHeight="1">
      <c r="A2110" t="s" s="3">
        <v>75</v>
      </c>
      <c r="B2110" t="s" s="3">
        <v>11183</v>
      </c>
      <c r="C2110" t="s" s="3">
        <v>19622</v>
      </c>
      <c r="D2110" s="2">
        <v>24297</v>
      </c>
      <c r="E2110" t="s" s="3">
        <v>19623</v>
      </c>
      <c r="F2110" s="4">
        <v>6253</v>
      </c>
      <c r="G2110" s="4">
        <v>6253</v>
      </c>
      <c r="H2110" s="4">
        <v>1813</v>
      </c>
      <c r="I2110" s="2">
        <v>0</v>
      </c>
      <c r="J2110" s="4">
        <v>0</v>
      </c>
      <c r="K2110" s="4">
        <v>87.38</v>
      </c>
      <c r="L2110" s="4">
        <v>6253</v>
      </c>
      <c r="N2110" s="2">
        <v>92.48999999999999</v>
      </c>
      <c r="Q2110" t="s" s="3">
        <v>49</v>
      </c>
      <c r="R2110" s="2">
        <v>4.12</v>
      </c>
      <c r="T2110" t="s" s="3">
        <v>3688</v>
      </c>
      <c r="U2110" t="s" s="3">
        <v>19624</v>
      </c>
      <c r="X2110" t="s" s="3">
        <v>19625</v>
      </c>
      <c r="Y2110" t="s" s="3">
        <v>1406</v>
      </c>
      <c r="Z2110" t="s" s="3">
        <v>55</v>
      </c>
      <c r="AA2110" t="s" s="3">
        <v>56</v>
      </c>
      <c r="AB2110" s="2">
        <v>80449</v>
      </c>
      <c r="AC2110" s="2">
        <v>80449</v>
      </c>
      <c r="AD2110" t="s" s="3">
        <v>57</v>
      </c>
      <c r="AE2110" t="s" s="3">
        <v>11188</v>
      </c>
      <c r="AF2110" s="2">
        <v>2619</v>
      </c>
      <c r="AI2110" t="s" s="3">
        <v>4207</v>
      </c>
      <c r="AJ2110" t="s" s="3">
        <v>174</v>
      </c>
      <c r="AL2110" t="s" s="3">
        <v>2686</v>
      </c>
      <c r="AN2110" t="s" s="3">
        <v>656</v>
      </c>
      <c r="AO2110" t="s" s="3">
        <v>19626</v>
      </c>
      <c r="AP2110" t="s" s="3">
        <v>3387</v>
      </c>
      <c r="AQ2110" t="s" s="3">
        <v>64</v>
      </c>
      <c r="AR2110" t="s" s="3">
        <v>19627</v>
      </c>
    </row>
    <row r="2111" s="2" customFormat="1" ht="13.55" customHeight="1">
      <c r="A2111" t="s" s="3">
        <v>75</v>
      </c>
      <c r="B2111" t="s" s="3">
        <v>5623</v>
      </c>
      <c r="C2111" t="s" s="3">
        <v>19628</v>
      </c>
      <c r="D2111" s="2">
        <v>7321</v>
      </c>
      <c r="E2111" t="s" s="3">
        <v>19629</v>
      </c>
      <c r="F2111" s="4">
        <v>1516</v>
      </c>
      <c r="G2111" s="4">
        <v>1516</v>
      </c>
      <c r="H2111" s="4">
        <v>440</v>
      </c>
      <c r="I2111" s="2">
        <v>0</v>
      </c>
      <c r="J2111" s="4">
        <v>0</v>
      </c>
      <c r="K2111" s="4">
        <v>26.06</v>
      </c>
      <c r="L2111" s="4">
        <v>1516</v>
      </c>
      <c r="Q2111" t="s" s="3">
        <v>49</v>
      </c>
      <c r="R2111" s="2">
        <v>0.17</v>
      </c>
      <c r="T2111" t="s" s="3">
        <v>6683</v>
      </c>
      <c r="U2111" t="s" s="3">
        <v>10693</v>
      </c>
      <c r="V2111" t="s" s="3">
        <v>4140</v>
      </c>
      <c r="W2111" t="s" s="3">
        <v>10693</v>
      </c>
      <c r="X2111" t="s" s="3">
        <v>19630</v>
      </c>
      <c r="Y2111" t="s" s="3">
        <v>1269</v>
      </c>
      <c r="Z2111" t="s" s="3">
        <v>55</v>
      </c>
      <c r="AA2111" t="s" s="3">
        <v>56</v>
      </c>
      <c r="AB2111" s="2">
        <v>80449</v>
      </c>
      <c r="AC2111" s="2">
        <v>80449</v>
      </c>
      <c r="AD2111" t="s" s="3">
        <v>57</v>
      </c>
      <c r="AE2111" t="s" s="3">
        <v>5628</v>
      </c>
      <c r="AF2111" s="2">
        <v>3508</v>
      </c>
      <c r="AI2111" t="s" s="3">
        <v>19631</v>
      </c>
      <c r="AJ2111" t="s" s="3">
        <v>217</v>
      </c>
      <c r="AL2111" t="s" s="3">
        <v>19632</v>
      </c>
      <c r="AM2111" t="s" s="3">
        <v>19632</v>
      </c>
      <c r="AN2111" t="s" s="3">
        <v>656</v>
      </c>
      <c r="AO2111" t="s" s="3">
        <v>19633</v>
      </c>
      <c r="AP2111" t="s" s="3">
        <v>537</v>
      </c>
      <c r="AQ2111" t="s" s="3">
        <v>64</v>
      </c>
      <c r="AR2111" t="s" s="3">
        <v>19634</v>
      </c>
    </row>
    <row r="2112" s="2" customFormat="1" ht="13.55" customHeight="1">
      <c r="A2112" t="s" s="3">
        <v>45</v>
      </c>
      <c r="B2112" t="s" s="3">
        <v>19635</v>
      </c>
      <c r="C2112" t="s" s="3">
        <v>19636</v>
      </c>
      <c r="D2112" s="2">
        <v>28476</v>
      </c>
      <c r="E2112" t="s" s="3">
        <v>19637</v>
      </c>
      <c r="F2112" s="4">
        <v>6946</v>
      </c>
      <c r="G2112" s="4">
        <v>6946</v>
      </c>
      <c r="H2112" s="4">
        <v>2014</v>
      </c>
      <c r="I2112" s="2">
        <v>0</v>
      </c>
      <c r="J2112" s="4">
        <v>0</v>
      </c>
      <c r="K2112" s="4">
        <v>119</v>
      </c>
      <c r="L2112" s="4">
        <v>6946</v>
      </c>
      <c r="Q2112" t="s" s="3">
        <v>49</v>
      </c>
      <c r="R2112" s="2">
        <v>5</v>
      </c>
      <c r="T2112" t="s" s="3">
        <v>2659</v>
      </c>
      <c r="U2112" t="s" s="3">
        <v>19638</v>
      </c>
      <c r="X2112" t="s" s="3">
        <v>19639</v>
      </c>
      <c r="Y2112" t="s" s="3">
        <v>97</v>
      </c>
      <c r="Z2112" t="s" s="3">
        <v>55</v>
      </c>
      <c r="AA2112" t="s" s="3">
        <v>56</v>
      </c>
      <c r="AB2112" s="2">
        <v>80449</v>
      </c>
      <c r="AC2112" s="2">
        <v>80449</v>
      </c>
      <c r="AD2112" t="s" s="3">
        <v>57</v>
      </c>
      <c r="AE2112" t="s" s="3">
        <v>19640</v>
      </c>
      <c r="AF2112" s="2">
        <v>3600</v>
      </c>
      <c r="AI2112" t="s" s="3">
        <v>19641</v>
      </c>
      <c r="AJ2112" t="s" s="3">
        <v>114</v>
      </c>
      <c r="AL2112" t="s" s="3">
        <v>19642</v>
      </c>
      <c r="AM2112" t="s" s="3">
        <v>19642</v>
      </c>
      <c r="AN2112" t="s" s="3">
        <v>130</v>
      </c>
      <c r="AO2112" t="s" s="3">
        <v>19643</v>
      </c>
      <c r="AP2112" t="s" s="3">
        <v>10044</v>
      </c>
      <c r="AQ2112" t="s" s="3">
        <v>64</v>
      </c>
      <c r="AR2112" t="s" s="3">
        <v>19644</v>
      </c>
    </row>
    <row r="2113" s="2" customFormat="1" ht="13.55" customHeight="1">
      <c r="A2113" t="s" s="3">
        <v>45</v>
      </c>
      <c r="B2113" t="s" s="3">
        <v>19645</v>
      </c>
      <c r="C2113" t="s" s="3">
        <v>19646</v>
      </c>
      <c r="D2113" s="2">
        <v>26154</v>
      </c>
      <c r="E2113" t="s" s="3">
        <v>19647</v>
      </c>
      <c r="F2113" s="4">
        <v>6946</v>
      </c>
      <c r="G2113" s="4">
        <v>6946</v>
      </c>
      <c r="H2113" s="4">
        <v>2014</v>
      </c>
      <c r="I2113" s="2">
        <v>0</v>
      </c>
      <c r="J2113" s="4">
        <v>0</v>
      </c>
      <c r="K2113" s="4">
        <v>119</v>
      </c>
      <c r="L2113" s="4">
        <v>6946</v>
      </c>
      <c r="Q2113" t="s" s="3">
        <v>49</v>
      </c>
      <c r="R2113" s="2">
        <v>5</v>
      </c>
      <c r="T2113" t="s" s="3">
        <v>1067</v>
      </c>
      <c r="U2113" t="s" s="3">
        <v>70</v>
      </c>
      <c r="V2113" t="s" s="3">
        <v>19648</v>
      </c>
      <c r="W2113" t="s" s="3">
        <v>70</v>
      </c>
      <c r="X2113" t="s" s="3">
        <v>19649</v>
      </c>
      <c r="Y2113" t="s" s="3">
        <v>97</v>
      </c>
      <c r="Z2113" t="s" s="3">
        <v>55</v>
      </c>
      <c r="AA2113" t="s" s="3">
        <v>56</v>
      </c>
      <c r="AB2113" s="2">
        <v>80449</v>
      </c>
      <c r="AC2113" s="2">
        <v>80449</v>
      </c>
      <c r="AD2113" t="s" s="3">
        <v>57</v>
      </c>
      <c r="AE2113" t="s" s="3">
        <v>19650</v>
      </c>
      <c r="AF2113" s="2">
        <v>5021</v>
      </c>
      <c r="AI2113" t="s" s="3">
        <v>19651</v>
      </c>
      <c r="AJ2113" t="s" s="3">
        <v>600</v>
      </c>
      <c r="AL2113" t="s" s="3">
        <v>19652</v>
      </c>
      <c r="AM2113" t="s" s="3">
        <v>19652</v>
      </c>
      <c r="AN2113" t="s" s="3">
        <v>190</v>
      </c>
      <c r="AO2113" t="s" s="3">
        <v>19653</v>
      </c>
      <c r="AP2113" t="s" s="3">
        <v>418</v>
      </c>
      <c r="AQ2113" t="s" s="3">
        <v>64</v>
      </c>
      <c r="AR2113" t="s" s="3">
        <v>19654</v>
      </c>
    </row>
    <row r="2114" s="2" customFormat="1" ht="13.55" customHeight="1">
      <c r="A2114" t="s" s="3">
        <v>45</v>
      </c>
      <c r="B2114" t="s" s="3">
        <v>19655</v>
      </c>
      <c r="C2114" t="s" s="3">
        <v>19656</v>
      </c>
      <c r="D2114" s="2">
        <v>35482</v>
      </c>
      <c r="E2114" t="s" s="3">
        <v>19657</v>
      </c>
      <c r="F2114" s="4">
        <v>17232</v>
      </c>
      <c r="G2114" s="4">
        <v>17232</v>
      </c>
      <c r="H2114" s="4">
        <v>4997</v>
      </c>
      <c r="I2114" s="2">
        <v>0</v>
      </c>
      <c r="J2114" s="4">
        <v>0</v>
      </c>
      <c r="K2114" s="4">
        <v>325.14</v>
      </c>
      <c r="L2114" s="4">
        <v>17232</v>
      </c>
      <c r="Q2114" t="s" s="3">
        <v>49</v>
      </c>
      <c r="R2114" s="2">
        <v>3</v>
      </c>
      <c r="T2114" t="s" s="3">
        <v>2672</v>
      </c>
      <c r="U2114" t="s" s="3">
        <v>19658</v>
      </c>
      <c r="V2114" t="s" s="3">
        <v>2420</v>
      </c>
      <c r="W2114" t="s" s="3">
        <v>19658</v>
      </c>
      <c r="X2114" t="s" s="3">
        <v>19659</v>
      </c>
      <c r="Y2114" t="s" s="3">
        <v>5469</v>
      </c>
      <c r="Z2114" t="s" s="3">
        <v>55</v>
      </c>
      <c r="AA2114" t="s" s="3">
        <v>56</v>
      </c>
      <c r="AB2114" s="2">
        <v>80449</v>
      </c>
      <c r="AC2114" s="2">
        <v>80449</v>
      </c>
      <c r="AD2114" t="s" s="3">
        <v>57</v>
      </c>
      <c r="AE2114" t="s" s="3">
        <v>19660</v>
      </c>
      <c r="AF2114" s="2">
        <v>7019</v>
      </c>
      <c r="AI2114" t="s" s="3">
        <v>19661</v>
      </c>
      <c r="AJ2114" t="s" s="3">
        <v>174</v>
      </c>
      <c r="AL2114" t="s" s="3">
        <v>19662</v>
      </c>
      <c r="AN2114" t="s" s="3">
        <v>1523</v>
      </c>
      <c r="AO2114" t="s" s="3">
        <v>19663</v>
      </c>
      <c r="AP2114" t="s" s="3">
        <v>643</v>
      </c>
      <c r="AQ2114" t="s" s="3">
        <v>64</v>
      </c>
      <c r="AR2114" t="s" s="3">
        <v>19664</v>
      </c>
    </row>
    <row r="2115" s="2" customFormat="1" ht="13.55" customHeight="1">
      <c r="A2115" t="s" s="3">
        <v>45</v>
      </c>
      <c r="B2115" t="s" s="3">
        <v>19665</v>
      </c>
      <c r="C2115" t="s" s="3">
        <v>19666</v>
      </c>
      <c r="D2115" s="2">
        <v>28058</v>
      </c>
      <c r="E2115" t="s" s="3">
        <v>19667</v>
      </c>
      <c r="F2115" s="4">
        <v>11312</v>
      </c>
      <c r="G2115" s="4">
        <v>11312</v>
      </c>
      <c r="H2115" s="4">
        <v>3280</v>
      </c>
      <c r="I2115" s="2">
        <v>0</v>
      </c>
      <c r="J2115" s="4">
        <v>0</v>
      </c>
      <c r="K2115" s="4">
        <v>194.18</v>
      </c>
      <c r="L2115" s="4">
        <v>11312</v>
      </c>
      <c r="Q2115" t="s" s="3">
        <v>49</v>
      </c>
      <c r="R2115" s="2">
        <v>5.02</v>
      </c>
      <c r="T2115" t="s" s="3">
        <v>6478</v>
      </c>
      <c r="U2115" t="s" s="3">
        <v>19668</v>
      </c>
      <c r="X2115" t="s" s="3">
        <v>19669</v>
      </c>
      <c r="Y2115" t="s" s="3">
        <v>185</v>
      </c>
      <c r="Z2115" t="s" s="3">
        <v>55</v>
      </c>
      <c r="AA2115" t="s" s="3">
        <v>56</v>
      </c>
      <c r="AB2115" s="2">
        <v>80449</v>
      </c>
      <c r="AC2115" s="2">
        <v>80449</v>
      </c>
      <c r="AD2115" t="s" s="3">
        <v>57</v>
      </c>
      <c r="AE2115" t="s" s="3">
        <v>19670</v>
      </c>
      <c r="AF2115" s="2">
        <v>11343</v>
      </c>
      <c r="AI2115" t="s" s="3">
        <v>2077</v>
      </c>
      <c r="AJ2115" t="s" s="3">
        <v>217</v>
      </c>
      <c r="AL2115" t="s" s="3">
        <v>1920</v>
      </c>
      <c r="AM2115" t="s" s="3">
        <v>1920</v>
      </c>
      <c r="AN2115" t="s" s="3">
        <v>56</v>
      </c>
      <c r="AO2115" t="s" s="3">
        <v>19671</v>
      </c>
      <c r="AP2115" t="s" s="3">
        <v>2959</v>
      </c>
      <c r="AQ2115" t="s" s="3">
        <v>64</v>
      </c>
      <c r="AR2115" t="s" s="3">
        <v>19672</v>
      </c>
    </row>
    <row r="2116" s="2" customFormat="1" ht="13.55" customHeight="1">
      <c r="A2116" t="s" s="3">
        <v>45</v>
      </c>
      <c r="B2116" t="s" s="3">
        <v>19673</v>
      </c>
      <c r="C2116" t="s" s="3">
        <v>19674</v>
      </c>
      <c r="D2116" s="2">
        <v>28534</v>
      </c>
      <c r="E2116" t="s" s="3">
        <v>19675</v>
      </c>
      <c r="F2116" s="4">
        <v>12224</v>
      </c>
      <c r="G2116" s="4">
        <v>12224</v>
      </c>
      <c r="H2116" s="4">
        <v>3545</v>
      </c>
      <c r="I2116" s="2">
        <v>0</v>
      </c>
      <c r="J2116" s="4">
        <v>0</v>
      </c>
      <c r="K2116" s="4">
        <v>209.58</v>
      </c>
      <c r="L2116" s="4">
        <v>12224</v>
      </c>
      <c r="Q2116" t="s" s="3">
        <v>49</v>
      </c>
      <c r="R2116" s="2">
        <v>5.79</v>
      </c>
      <c r="T2116" t="s" s="3">
        <v>19676</v>
      </c>
      <c r="U2116" t="s" s="3">
        <v>19677</v>
      </c>
      <c r="V2116" t="s" s="3">
        <v>332</v>
      </c>
      <c r="W2116" t="s" s="3">
        <v>19677</v>
      </c>
      <c r="X2116" t="s" s="3">
        <v>19678</v>
      </c>
      <c r="Y2116" t="s" s="3">
        <v>1592</v>
      </c>
      <c r="Z2116" t="s" s="3">
        <v>55</v>
      </c>
      <c r="AA2116" t="s" s="3">
        <v>56</v>
      </c>
      <c r="AB2116" s="2">
        <v>80449</v>
      </c>
      <c r="AC2116" s="2">
        <v>80449</v>
      </c>
      <c r="AD2116" t="s" s="3">
        <v>57</v>
      </c>
      <c r="AE2116" t="s" s="3">
        <v>19679</v>
      </c>
      <c r="AF2116" s="2">
        <v>639</v>
      </c>
      <c r="AI2116" t="s" s="3">
        <v>19680</v>
      </c>
      <c r="AJ2116" t="s" s="3">
        <v>313</v>
      </c>
      <c r="AL2116" t="s" s="3">
        <v>405</v>
      </c>
      <c r="AM2116" t="s" s="3">
        <v>405</v>
      </c>
      <c r="AN2116" t="s" s="3">
        <v>56</v>
      </c>
      <c r="AO2116" t="s" s="3">
        <v>19681</v>
      </c>
      <c r="AP2116" t="s" s="3">
        <v>3250</v>
      </c>
      <c r="AQ2116" t="s" s="3">
        <v>64</v>
      </c>
      <c r="AR2116" t="s" s="3">
        <v>19682</v>
      </c>
    </row>
    <row r="2117" s="2" customFormat="1" ht="13.55" customHeight="1">
      <c r="A2117" t="s" s="3">
        <v>45</v>
      </c>
      <c r="B2117" t="s" s="3">
        <v>19683</v>
      </c>
      <c r="C2117" t="s" s="3">
        <v>19684</v>
      </c>
      <c r="D2117" s="2">
        <v>26746</v>
      </c>
      <c r="E2117" t="s" s="3">
        <v>19685</v>
      </c>
      <c r="F2117" s="4">
        <v>11324</v>
      </c>
      <c r="G2117" s="4">
        <v>11324</v>
      </c>
      <c r="H2117" s="4">
        <v>3284</v>
      </c>
      <c r="I2117" s="2">
        <v>0</v>
      </c>
      <c r="J2117" s="4">
        <v>0</v>
      </c>
      <c r="K2117" s="4">
        <v>194.18</v>
      </c>
      <c r="L2117" s="4">
        <v>11324</v>
      </c>
      <c r="Q2117" t="s" s="3">
        <v>49</v>
      </c>
      <c r="R2117" s="2">
        <v>5.03</v>
      </c>
      <c r="T2117" t="s" s="3">
        <v>19686</v>
      </c>
      <c r="U2117" t="s" s="3">
        <v>4256</v>
      </c>
      <c r="V2117" t="s" s="3">
        <v>5092</v>
      </c>
      <c r="W2117" t="s" s="3">
        <v>4256</v>
      </c>
      <c r="X2117" t="s" s="3">
        <v>19687</v>
      </c>
      <c r="Y2117" t="s" s="3">
        <v>19688</v>
      </c>
      <c r="Z2117" t="s" s="3">
        <v>55</v>
      </c>
      <c r="AA2117" t="s" s="3">
        <v>56</v>
      </c>
      <c r="AB2117" s="2">
        <v>80449</v>
      </c>
      <c r="AC2117" s="2">
        <v>80449</v>
      </c>
      <c r="AD2117" t="s" s="3">
        <v>57</v>
      </c>
      <c r="AE2117" t="s" s="3">
        <v>19689</v>
      </c>
      <c r="AF2117" s="2">
        <v>9046</v>
      </c>
      <c r="AI2117" t="s" s="3">
        <v>15799</v>
      </c>
      <c r="AJ2117" t="s" s="3">
        <v>60</v>
      </c>
      <c r="AL2117" t="s" s="3">
        <v>405</v>
      </c>
      <c r="AM2117" t="s" s="3">
        <v>405</v>
      </c>
      <c r="AN2117" t="s" s="3">
        <v>56</v>
      </c>
      <c r="AO2117" t="s" s="3">
        <v>19690</v>
      </c>
      <c r="AP2117" t="s" s="3">
        <v>3168</v>
      </c>
      <c r="AQ2117" t="s" s="3">
        <v>64</v>
      </c>
      <c r="AR2117" t="s" s="3">
        <v>19691</v>
      </c>
    </row>
    <row r="2118" s="2" customFormat="1" ht="13.55" customHeight="1">
      <c r="A2118" t="s" s="3">
        <v>45</v>
      </c>
      <c r="B2118" t="s" s="3">
        <v>19692</v>
      </c>
      <c r="C2118" t="s" s="3">
        <v>19693</v>
      </c>
      <c r="D2118" s="2">
        <v>39454</v>
      </c>
      <c r="E2118" t="s" s="3">
        <v>19694</v>
      </c>
      <c r="F2118" s="4">
        <v>47145</v>
      </c>
      <c r="G2118" s="4">
        <v>47145</v>
      </c>
      <c r="H2118" s="4">
        <v>13672</v>
      </c>
      <c r="I2118" s="2">
        <v>0</v>
      </c>
      <c r="J2118" s="4">
        <v>0</v>
      </c>
      <c r="K2118" s="4">
        <v>795.58</v>
      </c>
      <c r="L2118" s="4">
        <v>47145</v>
      </c>
      <c r="Q2118" t="s" s="3">
        <v>49</v>
      </c>
      <c r="R2118" s="2">
        <v>5</v>
      </c>
      <c r="T2118" t="s" s="3">
        <v>8139</v>
      </c>
      <c r="U2118" t="s" s="3">
        <v>10478</v>
      </c>
      <c r="V2118" t="s" s="3">
        <v>8139</v>
      </c>
      <c r="X2118" t="s" s="3">
        <v>19695</v>
      </c>
      <c r="Y2118" t="s" s="3">
        <v>900</v>
      </c>
      <c r="Z2118" t="s" s="3">
        <v>55</v>
      </c>
      <c r="AA2118" t="s" s="3">
        <v>56</v>
      </c>
      <c r="AB2118" s="2">
        <v>80449</v>
      </c>
      <c r="AC2118" t="s" s="3">
        <v>6179</v>
      </c>
      <c r="AD2118" t="s" s="3">
        <v>57</v>
      </c>
      <c r="AE2118" t="s" s="3">
        <v>19696</v>
      </c>
      <c r="AF2118" s="2">
        <v>4181</v>
      </c>
      <c r="AI2118" t="s" s="3">
        <v>19697</v>
      </c>
      <c r="AL2118" t="s" s="3">
        <v>19698</v>
      </c>
      <c r="AN2118" t="s" s="3">
        <v>56</v>
      </c>
      <c r="AO2118" t="s" s="3">
        <v>19699</v>
      </c>
      <c r="AP2118" t="s" s="3">
        <v>4005</v>
      </c>
      <c r="AQ2118" t="s" s="3">
        <v>64</v>
      </c>
      <c r="AR2118" t="s" s="3">
        <v>19700</v>
      </c>
    </row>
    <row r="2119" s="2" customFormat="1" ht="13.55" customHeight="1">
      <c r="A2119" t="s" s="3">
        <v>45</v>
      </c>
      <c r="B2119" t="s" s="3">
        <v>19701</v>
      </c>
      <c r="C2119" t="s" s="3">
        <v>19702</v>
      </c>
      <c r="D2119" s="2">
        <v>27727</v>
      </c>
      <c r="E2119" t="s" s="3">
        <v>19703</v>
      </c>
      <c r="F2119" s="4">
        <v>9026</v>
      </c>
      <c r="G2119" s="4">
        <v>9026</v>
      </c>
      <c r="H2119" s="4">
        <v>2618</v>
      </c>
      <c r="I2119" s="2">
        <v>0</v>
      </c>
      <c r="J2119" s="4">
        <v>0</v>
      </c>
      <c r="K2119" s="4">
        <v>155.1</v>
      </c>
      <c r="L2119" s="4">
        <v>9026</v>
      </c>
      <c r="N2119" s="2">
        <v>61.2</v>
      </c>
      <c r="Q2119" t="s" s="3">
        <v>49</v>
      </c>
      <c r="R2119" s="2">
        <v>5.62</v>
      </c>
      <c r="T2119" t="s" s="3">
        <v>19704</v>
      </c>
      <c r="U2119" t="s" s="3">
        <v>2173</v>
      </c>
      <c r="V2119" t="s" s="3">
        <v>19705</v>
      </c>
      <c r="W2119" t="s" s="3">
        <v>15105</v>
      </c>
      <c r="X2119" t="s" s="3">
        <v>19706</v>
      </c>
      <c r="Y2119" t="s" s="3">
        <v>2250</v>
      </c>
      <c r="Z2119" t="s" s="3">
        <v>55</v>
      </c>
      <c r="AA2119" t="s" s="3">
        <v>56</v>
      </c>
      <c r="AB2119" s="2">
        <v>80449</v>
      </c>
      <c r="AC2119" s="2">
        <v>80449</v>
      </c>
      <c r="AD2119" t="s" s="3">
        <v>57</v>
      </c>
      <c r="AE2119" t="s" s="3">
        <v>19707</v>
      </c>
      <c r="AF2119" s="2">
        <v>254</v>
      </c>
      <c r="AI2119" t="s" s="3">
        <v>19708</v>
      </c>
      <c r="AJ2119" t="s" s="3">
        <v>600</v>
      </c>
      <c r="AL2119" t="s" s="3">
        <v>145</v>
      </c>
      <c r="AM2119" t="s" s="3">
        <v>145</v>
      </c>
      <c r="AN2119" t="s" s="3">
        <v>56</v>
      </c>
      <c r="AO2119" t="s" s="3">
        <v>19709</v>
      </c>
      <c r="AP2119" t="s" s="3">
        <v>4284</v>
      </c>
      <c r="AQ2119" t="s" s="3">
        <v>64</v>
      </c>
      <c r="AR2119" t="s" s="3">
        <v>19710</v>
      </c>
    </row>
    <row r="2120" s="2" customFormat="1" ht="13.55" customHeight="1">
      <c r="A2120" t="s" s="3">
        <v>45</v>
      </c>
      <c r="B2120" t="s" s="3">
        <v>19711</v>
      </c>
      <c r="C2120" t="s" s="3">
        <v>19712</v>
      </c>
      <c r="D2120" s="2">
        <v>26039</v>
      </c>
      <c r="E2120" t="s" s="3">
        <v>19713</v>
      </c>
      <c r="F2120" s="4">
        <v>6946</v>
      </c>
      <c r="G2120" s="4">
        <v>6946</v>
      </c>
      <c r="H2120" s="4">
        <v>2014</v>
      </c>
      <c r="I2120" s="2">
        <v>0</v>
      </c>
      <c r="J2120" s="4">
        <v>0</v>
      </c>
      <c r="K2120" s="4">
        <v>119</v>
      </c>
      <c r="L2120" s="4">
        <v>6946</v>
      </c>
      <c r="N2120" s="2">
        <v>43.8</v>
      </c>
      <c r="Q2120" t="s" s="3">
        <v>49</v>
      </c>
      <c r="R2120" s="2">
        <v>5</v>
      </c>
      <c r="T2120" t="s" s="3">
        <v>3368</v>
      </c>
      <c r="U2120" t="s" s="3">
        <v>19714</v>
      </c>
      <c r="X2120" t="s" s="3">
        <v>19715</v>
      </c>
      <c r="Y2120" t="s" s="3">
        <v>1532</v>
      </c>
      <c r="Z2120" t="s" s="3">
        <v>55</v>
      </c>
      <c r="AA2120" t="s" s="3">
        <v>56</v>
      </c>
      <c r="AB2120" s="2">
        <v>80449</v>
      </c>
      <c r="AC2120" s="2">
        <v>80449</v>
      </c>
      <c r="AD2120" t="s" s="3">
        <v>57</v>
      </c>
      <c r="AE2120" t="s" s="3">
        <v>19716</v>
      </c>
      <c r="AF2120" s="2">
        <v>2266</v>
      </c>
      <c r="AI2120" t="s" s="3">
        <v>19717</v>
      </c>
      <c r="AJ2120" t="s" s="3">
        <v>174</v>
      </c>
      <c r="AL2120" t="s" s="3">
        <v>1737</v>
      </c>
      <c r="AM2120" t="s" s="3">
        <v>1737</v>
      </c>
      <c r="AN2120" t="s" s="3">
        <v>56</v>
      </c>
      <c r="AO2120" t="s" s="3">
        <v>19718</v>
      </c>
      <c r="AP2120" t="s" s="3">
        <v>286</v>
      </c>
      <c r="AQ2120" t="s" s="3">
        <v>64</v>
      </c>
      <c r="AR2120" t="s" s="3">
        <v>19719</v>
      </c>
    </row>
    <row r="2121" s="2" customFormat="1" ht="13.55" customHeight="1">
      <c r="A2121" t="s" s="3">
        <v>45</v>
      </c>
      <c r="B2121" t="s" s="3">
        <v>19720</v>
      </c>
      <c r="C2121" t="s" s="3">
        <v>19721</v>
      </c>
      <c r="D2121" s="2">
        <v>26175</v>
      </c>
      <c r="E2121" t="s" s="3">
        <v>19722</v>
      </c>
      <c r="F2121" s="4">
        <v>6946</v>
      </c>
      <c r="G2121" s="4">
        <v>6946</v>
      </c>
      <c r="H2121" s="4">
        <v>2014</v>
      </c>
      <c r="I2121" s="2">
        <v>0</v>
      </c>
      <c r="J2121" s="4">
        <v>0</v>
      </c>
      <c r="K2121" s="4">
        <v>119</v>
      </c>
      <c r="L2121" s="4">
        <v>6946</v>
      </c>
      <c r="Q2121" t="s" s="3">
        <v>49</v>
      </c>
      <c r="R2121" s="2">
        <v>5</v>
      </c>
      <c r="T2121" t="s" s="3">
        <v>19723</v>
      </c>
      <c r="U2121" t="s" s="3">
        <v>19724</v>
      </c>
      <c r="V2121" t="s" s="3">
        <v>3143</v>
      </c>
      <c r="W2121" t="s" s="3">
        <v>19724</v>
      </c>
      <c r="X2121" t="s" s="3">
        <v>19725</v>
      </c>
      <c r="Y2121" t="s" s="3">
        <v>97</v>
      </c>
      <c r="Z2121" t="s" s="3">
        <v>55</v>
      </c>
      <c r="AA2121" t="s" s="3">
        <v>56</v>
      </c>
      <c r="AB2121" s="2">
        <v>80449</v>
      </c>
      <c r="AC2121" s="2">
        <v>80449</v>
      </c>
      <c r="AD2121" t="s" s="3">
        <v>57</v>
      </c>
      <c r="AE2121" t="s" s="3">
        <v>19726</v>
      </c>
      <c r="AF2121" s="2">
        <v>2826</v>
      </c>
      <c r="AI2121" t="s" s="3">
        <v>19727</v>
      </c>
      <c r="AJ2121" t="s" s="3">
        <v>415</v>
      </c>
      <c r="AL2121" t="s" s="3">
        <v>1283</v>
      </c>
      <c r="AM2121" t="s" s="3">
        <v>1283</v>
      </c>
      <c r="AN2121" t="s" s="3">
        <v>56</v>
      </c>
      <c r="AO2121" t="s" s="3">
        <v>19728</v>
      </c>
      <c r="AP2121" t="s" s="3">
        <v>2959</v>
      </c>
      <c r="AQ2121" t="s" s="3">
        <v>64</v>
      </c>
      <c r="AR2121" t="s" s="3">
        <v>19729</v>
      </c>
    </row>
    <row r="2122" s="2" customFormat="1" ht="13.55" customHeight="1">
      <c r="A2122" t="s" s="3">
        <v>45</v>
      </c>
      <c r="B2122" t="s" s="3">
        <v>19730</v>
      </c>
      <c r="C2122" t="s" s="3">
        <v>19731</v>
      </c>
      <c r="D2122" s="2">
        <v>35513</v>
      </c>
      <c r="E2122" t="s" s="3">
        <v>19732</v>
      </c>
      <c r="F2122" s="4">
        <v>21517</v>
      </c>
      <c r="G2122" s="4">
        <v>21517</v>
      </c>
      <c r="H2122" s="4">
        <v>6240</v>
      </c>
      <c r="I2122" s="2">
        <v>0</v>
      </c>
      <c r="J2122" s="4">
        <v>0</v>
      </c>
      <c r="K2122" s="4">
        <v>405.78</v>
      </c>
      <c r="L2122" s="4">
        <v>21517</v>
      </c>
      <c r="Q2122" t="s" s="3">
        <v>49</v>
      </c>
      <c r="R2122" s="2">
        <v>5.18</v>
      </c>
      <c r="T2122" t="s" s="3">
        <v>4150</v>
      </c>
      <c r="U2122" t="s" s="3">
        <v>11244</v>
      </c>
      <c r="V2122" t="s" s="3">
        <v>19238</v>
      </c>
      <c r="W2122" t="s" s="3">
        <v>11244</v>
      </c>
      <c r="X2122" t="s" s="3">
        <v>19733</v>
      </c>
      <c r="Y2122" t="s" s="3">
        <v>5895</v>
      </c>
      <c r="Z2122" t="s" s="3">
        <v>55</v>
      </c>
      <c r="AA2122" t="s" s="3">
        <v>56</v>
      </c>
      <c r="AB2122" s="2">
        <v>80449</v>
      </c>
      <c r="AC2122" s="2">
        <v>80449</v>
      </c>
      <c r="AD2122" t="s" s="3">
        <v>57</v>
      </c>
      <c r="AE2122" t="s" s="3">
        <v>19734</v>
      </c>
      <c r="AF2122" s="2">
        <v>3055</v>
      </c>
      <c r="AI2122" t="s" s="3">
        <v>5083</v>
      </c>
      <c r="AJ2122" t="s" s="3">
        <v>313</v>
      </c>
      <c r="AL2122" t="s" s="3">
        <v>405</v>
      </c>
      <c r="AM2122" t="s" s="3">
        <v>405</v>
      </c>
      <c r="AN2122" t="s" s="3">
        <v>56</v>
      </c>
      <c r="AO2122" t="s" s="3">
        <v>19735</v>
      </c>
      <c r="AP2122" t="s" s="3">
        <v>5403</v>
      </c>
      <c r="AQ2122" t="s" s="3">
        <v>64</v>
      </c>
      <c r="AR2122" t="s" s="3">
        <v>19736</v>
      </c>
    </row>
    <row r="2123" s="2" customFormat="1" ht="13.55" customHeight="1">
      <c r="A2123" t="s" s="3">
        <v>45</v>
      </c>
      <c r="B2123" t="s" s="3">
        <v>19737</v>
      </c>
      <c r="C2123" t="s" s="3">
        <v>19738</v>
      </c>
      <c r="D2123" s="2">
        <v>28635</v>
      </c>
      <c r="E2123" t="s" s="3">
        <v>19739</v>
      </c>
      <c r="F2123" s="4">
        <v>7081</v>
      </c>
      <c r="G2123" s="4">
        <v>7081</v>
      </c>
      <c r="H2123" s="4">
        <v>2053</v>
      </c>
      <c r="I2123" s="2">
        <v>0</v>
      </c>
      <c r="J2123" s="4">
        <v>0</v>
      </c>
      <c r="K2123" s="4">
        <v>121.36</v>
      </c>
      <c r="L2123" s="4">
        <v>7081</v>
      </c>
      <c r="Q2123" t="s" s="3">
        <v>49</v>
      </c>
      <c r="R2123" s="2">
        <v>5.18</v>
      </c>
      <c r="T2123" t="s" s="3">
        <v>1025</v>
      </c>
      <c r="U2123" t="s" s="3">
        <v>19740</v>
      </c>
      <c r="V2123" t="s" s="3">
        <v>19741</v>
      </c>
      <c r="W2123" t="s" s="3">
        <v>19740</v>
      </c>
      <c r="X2123" t="s" s="3">
        <v>19742</v>
      </c>
      <c r="Y2123" t="s" s="3">
        <v>570</v>
      </c>
      <c r="Z2123" t="s" s="3">
        <v>55</v>
      </c>
      <c r="AA2123" t="s" s="3">
        <v>56</v>
      </c>
      <c r="AB2123" s="2">
        <v>80449</v>
      </c>
      <c r="AC2123" s="2">
        <v>80449</v>
      </c>
      <c r="AD2123" t="s" s="3">
        <v>57</v>
      </c>
      <c r="AE2123" t="s" s="3">
        <v>19743</v>
      </c>
      <c r="AF2123" s="2">
        <v>309</v>
      </c>
      <c r="AI2123" t="s" s="3">
        <v>19744</v>
      </c>
      <c r="AJ2123" t="s" s="3">
        <v>144</v>
      </c>
      <c r="AL2123" t="s" s="3">
        <v>19745</v>
      </c>
      <c r="AM2123" t="s" s="3">
        <v>19745</v>
      </c>
      <c r="AN2123" t="s" s="3">
        <v>535</v>
      </c>
      <c r="AO2123" t="s" s="3">
        <v>19746</v>
      </c>
      <c r="AP2123" t="s" s="3">
        <v>19747</v>
      </c>
      <c r="AQ2123" t="s" s="3">
        <v>64</v>
      </c>
      <c r="AR2123" t="s" s="3">
        <v>19748</v>
      </c>
    </row>
    <row r="2124" s="2" customFormat="1" ht="13.55" customHeight="1">
      <c r="A2124" t="s" s="3">
        <v>45</v>
      </c>
      <c r="B2124" t="s" s="3">
        <v>19749</v>
      </c>
      <c r="C2124" t="s" s="3">
        <v>2962</v>
      </c>
      <c r="D2124" s="2">
        <v>36706</v>
      </c>
      <c r="E2124" t="s" s="3">
        <v>19750</v>
      </c>
      <c r="F2124" s="4">
        <v>54908</v>
      </c>
      <c r="G2124" s="4">
        <v>54908</v>
      </c>
      <c r="H2124" s="4">
        <v>15923</v>
      </c>
      <c r="I2124" s="2">
        <v>0</v>
      </c>
      <c r="J2124" s="4">
        <v>0</v>
      </c>
      <c r="K2124" s="4">
        <v>926.54</v>
      </c>
      <c r="L2124" s="4">
        <v>54908</v>
      </c>
      <c r="N2124" s="2">
        <v>1173.26</v>
      </c>
      <c r="Q2124" t="s" s="3">
        <v>49</v>
      </c>
      <c r="R2124" s="2">
        <v>8.74</v>
      </c>
      <c r="T2124" t="s" s="3">
        <v>2964</v>
      </c>
      <c r="U2124" t="s" s="3">
        <v>2965</v>
      </c>
      <c r="V2124" t="s" s="3">
        <v>14929</v>
      </c>
      <c r="W2124" t="s" s="3">
        <v>19751</v>
      </c>
      <c r="X2124" t="s" s="3">
        <v>19752</v>
      </c>
      <c r="Y2124" t="s" s="3">
        <v>12138</v>
      </c>
      <c r="Z2124" t="s" s="3">
        <v>55</v>
      </c>
      <c r="AA2124" t="s" s="3">
        <v>56</v>
      </c>
      <c r="AB2124" s="2">
        <v>80449</v>
      </c>
      <c r="AC2124" t="s" s="3">
        <v>12139</v>
      </c>
      <c r="AD2124" t="s" s="3">
        <v>57</v>
      </c>
      <c r="AE2124" t="s" s="3">
        <v>19753</v>
      </c>
      <c r="AF2124" s="2">
        <v>7272</v>
      </c>
      <c r="AI2124" t="s" s="3">
        <v>2969</v>
      </c>
      <c r="AJ2124" t="s" s="3">
        <v>60</v>
      </c>
      <c r="AL2124" t="s" s="3">
        <v>284</v>
      </c>
      <c r="AM2124" t="s" s="3">
        <v>429</v>
      </c>
      <c r="AN2124" t="s" s="3">
        <v>56</v>
      </c>
      <c r="AO2124" t="s" s="3">
        <v>2970</v>
      </c>
      <c r="AP2124" t="s" s="3">
        <v>1331</v>
      </c>
      <c r="AQ2124" t="s" s="3">
        <v>64</v>
      </c>
      <c r="AR2124" t="s" s="3">
        <v>2971</v>
      </c>
    </row>
    <row r="2125" s="2" customFormat="1" ht="13.55" customHeight="1">
      <c r="A2125" t="s" s="3">
        <v>75</v>
      </c>
      <c r="B2125" t="s" s="3">
        <v>19754</v>
      </c>
      <c r="C2125" t="s" s="3">
        <v>19755</v>
      </c>
      <c r="D2125" s="2">
        <v>43062</v>
      </c>
      <c r="E2125" t="s" s="3">
        <v>19756</v>
      </c>
      <c r="F2125" s="4">
        <v>75435</v>
      </c>
      <c r="G2125" s="4">
        <v>75435</v>
      </c>
      <c r="H2125" s="4">
        <v>21876</v>
      </c>
      <c r="I2125" s="2">
        <v>0</v>
      </c>
      <c r="J2125" s="4">
        <v>0</v>
      </c>
      <c r="K2125" s="4">
        <v>1295.28</v>
      </c>
      <c r="L2125" s="4">
        <v>75435</v>
      </c>
      <c r="Q2125" t="s" s="3">
        <v>224</v>
      </c>
      <c r="R2125" s="2">
        <v>40</v>
      </c>
      <c r="U2125" t="s" s="3">
        <v>19757</v>
      </c>
      <c r="V2125" t="s" s="3">
        <v>19312</v>
      </c>
      <c r="W2125" t="s" s="3">
        <v>19758</v>
      </c>
      <c r="X2125" t="s" s="3">
        <v>19759</v>
      </c>
      <c r="Y2125" t="s" s="3">
        <v>19760</v>
      </c>
      <c r="Z2125" t="s" s="3">
        <v>55</v>
      </c>
      <c r="AA2125" t="s" s="3">
        <v>56</v>
      </c>
      <c r="AB2125" s="2">
        <v>80449</v>
      </c>
      <c r="AC2125" s="2">
        <v>80449</v>
      </c>
      <c r="AD2125" t="s" s="3">
        <v>57</v>
      </c>
      <c r="AE2125" t="s" s="3">
        <v>19761</v>
      </c>
      <c r="AF2125" s="2">
        <v>2060</v>
      </c>
      <c r="AI2125" t="s" s="3">
        <v>19762</v>
      </c>
      <c r="AJ2125" t="s" s="3">
        <v>313</v>
      </c>
      <c r="AL2125" t="s" s="3">
        <v>19763</v>
      </c>
      <c r="AM2125" t="s" s="3">
        <v>19763</v>
      </c>
      <c r="AN2125" t="s" s="3">
        <v>130</v>
      </c>
      <c r="AO2125" t="s" s="3">
        <v>19764</v>
      </c>
      <c r="AP2125" t="s" s="3">
        <v>341</v>
      </c>
      <c r="AQ2125" t="s" s="3">
        <v>64</v>
      </c>
      <c r="AR2125" t="s" s="3">
        <v>19765</v>
      </c>
    </row>
    <row r="2126" s="2" customFormat="1" ht="13.55" customHeight="1">
      <c r="A2126" t="s" s="3">
        <v>45</v>
      </c>
      <c r="B2126" t="s" s="3">
        <v>19766</v>
      </c>
      <c r="C2126" t="s" s="3">
        <v>19767</v>
      </c>
      <c r="D2126" s="2">
        <v>27907</v>
      </c>
      <c r="E2126" t="s" s="3">
        <v>19768</v>
      </c>
      <c r="F2126" s="4">
        <v>6946</v>
      </c>
      <c r="G2126" s="4">
        <v>6946</v>
      </c>
      <c r="H2126" s="4">
        <v>2014</v>
      </c>
      <c r="I2126" s="2">
        <v>0</v>
      </c>
      <c r="J2126" s="4">
        <v>0</v>
      </c>
      <c r="K2126" s="4">
        <v>119</v>
      </c>
      <c r="L2126" s="4">
        <v>6946</v>
      </c>
      <c r="Q2126" t="s" s="3">
        <v>49</v>
      </c>
      <c r="R2126" s="2">
        <v>5</v>
      </c>
      <c r="T2126" t="s" s="3">
        <v>8692</v>
      </c>
      <c r="U2126" t="s" s="3">
        <v>19769</v>
      </c>
      <c r="X2126" t="s" s="3">
        <v>19770</v>
      </c>
      <c r="Y2126" t="s" s="3">
        <v>811</v>
      </c>
      <c r="Z2126" t="s" s="3">
        <v>55</v>
      </c>
      <c r="AA2126" t="s" s="3">
        <v>56</v>
      </c>
      <c r="AB2126" s="2">
        <v>80449</v>
      </c>
      <c r="AC2126" s="2">
        <v>80449</v>
      </c>
      <c r="AD2126" t="s" s="3">
        <v>57</v>
      </c>
      <c r="AE2126" t="s" s="3">
        <v>19771</v>
      </c>
      <c r="AF2126" s="2">
        <v>206</v>
      </c>
      <c r="AI2126" t="s" s="3">
        <v>19772</v>
      </c>
      <c r="AJ2126" t="s" s="3">
        <v>283</v>
      </c>
      <c r="AL2126" t="s" s="3">
        <v>19773</v>
      </c>
      <c r="AM2126" t="s" s="3">
        <v>19773</v>
      </c>
      <c r="AN2126" t="s" s="3">
        <v>535</v>
      </c>
      <c r="AO2126" t="s" s="3">
        <v>19774</v>
      </c>
      <c r="AP2126" t="s" s="3">
        <v>537</v>
      </c>
      <c r="AQ2126" t="s" s="3">
        <v>64</v>
      </c>
      <c r="AR2126" t="s" s="3">
        <v>19775</v>
      </c>
    </row>
    <row r="2127" s="2" customFormat="1" ht="13.55" customHeight="1">
      <c r="A2127" t="s" s="3">
        <v>75</v>
      </c>
      <c r="B2127" t="s" s="3">
        <v>19776</v>
      </c>
      <c r="C2127" t="s" s="3">
        <v>19777</v>
      </c>
      <c r="D2127" s="2">
        <v>38643</v>
      </c>
      <c r="E2127" t="s" s="3">
        <v>19778</v>
      </c>
      <c r="F2127" s="4">
        <v>27192</v>
      </c>
      <c r="G2127" s="4">
        <v>27192</v>
      </c>
      <c r="H2127" s="4">
        <v>7886</v>
      </c>
      <c r="I2127" s="2">
        <v>0</v>
      </c>
      <c r="J2127" s="4">
        <v>0</v>
      </c>
      <c r="K2127" s="4">
        <v>459.2</v>
      </c>
      <c r="L2127" s="4">
        <v>27192</v>
      </c>
      <c r="N2127" s="2">
        <v>182.62</v>
      </c>
      <c r="Q2127" t="s" s="3">
        <v>49</v>
      </c>
      <c r="R2127" s="2">
        <v>2.5</v>
      </c>
      <c r="T2127" t="s" s="3">
        <v>2742</v>
      </c>
      <c r="U2127" t="s" s="3">
        <v>19779</v>
      </c>
      <c r="V2127" t="s" s="3">
        <v>5092</v>
      </c>
      <c r="W2127" t="s" s="3">
        <v>19779</v>
      </c>
      <c r="X2127" t="s" s="3">
        <v>19780</v>
      </c>
      <c r="Y2127" t="s" s="3">
        <v>5231</v>
      </c>
      <c r="Z2127" t="s" s="3">
        <v>55</v>
      </c>
      <c r="AA2127" t="s" s="3">
        <v>56</v>
      </c>
      <c r="AB2127" s="2">
        <v>80449</v>
      </c>
      <c r="AC2127" s="2">
        <v>80449</v>
      </c>
      <c r="AD2127" t="s" s="3">
        <v>57</v>
      </c>
      <c r="AE2127" t="s" s="3">
        <v>19781</v>
      </c>
      <c r="AI2127" t="s" s="3">
        <v>19782</v>
      </c>
      <c r="AL2127" t="s" s="3">
        <v>326</v>
      </c>
      <c r="AM2127" t="s" s="3">
        <v>326</v>
      </c>
      <c r="AN2127" t="s" s="3">
        <v>56</v>
      </c>
      <c r="AO2127" s="2">
        <v>81211</v>
      </c>
      <c r="AP2127" t="s" s="3">
        <v>235</v>
      </c>
      <c r="AQ2127" t="s" s="3">
        <v>64</v>
      </c>
      <c r="AR2127" t="s" s="3">
        <v>19783</v>
      </c>
    </row>
    <row r="2128" s="2" customFormat="1" ht="13.55" customHeight="1">
      <c r="A2128" t="s" s="3">
        <v>45</v>
      </c>
      <c r="B2128" t="s" s="3">
        <v>19784</v>
      </c>
      <c r="C2128" t="s" s="3">
        <v>19785</v>
      </c>
      <c r="D2128" s="2">
        <v>28519</v>
      </c>
      <c r="E2128" t="s" s="3">
        <v>19786</v>
      </c>
      <c r="F2128" s="4">
        <v>9488</v>
      </c>
      <c r="G2128" s="4">
        <v>9488</v>
      </c>
      <c r="H2128" s="4">
        <v>2752</v>
      </c>
      <c r="I2128" s="2">
        <v>0</v>
      </c>
      <c r="J2128" s="4">
        <v>0</v>
      </c>
      <c r="K2128" s="4">
        <v>162.8</v>
      </c>
      <c r="L2128" s="4">
        <v>9488</v>
      </c>
      <c r="Q2128" t="s" s="3">
        <v>49</v>
      </c>
      <c r="R2128" s="2">
        <v>6.25</v>
      </c>
      <c r="T2128" t="s" s="3">
        <v>1601</v>
      </c>
      <c r="U2128" t="s" s="3">
        <v>19787</v>
      </c>
      <c r="X2128" t="s" s="3">
        <v>19788</v>
      </c>
      <c r="Y2128" t="s" s="3">
        <v>57</v>
      </c>
      <c r="Z2128" t="s" s="3">
        <v>55</v>
      </c>
      <c r="AA2128" t="s" s="3">
        <v>56</v>
      </c>
      <c r="AB2128" s="2">
        <v>80449</v>
      </c>
      <c r="AC2128" s="2">
        <v>80449</v>
      </c>
      <c r="AD2128" t="s" s="3">
        <v>57</v>
      </c>
      <c r="AE2128" t="s" s="3">
        <v>19789</v>
      </c>
      <c r="AF2128" s="2">
        <v>1475</v>
      </c>
      <c r="AI2128" t="s" s="3">
        <v>15332</v>
      </c>
      <c r="AJ2128" t="s" s="3">
        <v>600</v>
      </c>
      <c r="AL2128" t="s" s="3">
        <v>175</v>
      </c>
      <c r="AM2128" t="s" s="3">
        <v>175</v>
      </c>
      <c r="AN2128" t="s" s="3">
        <v>56</v>
      </c>
      <c r="AO2128" t="s" s="3">
        <v>19790</v>
      </c>
      <c r="AP2128" t="s" s="3">
        <v>205</v>
      </c>
      <c r="AQ2128" t="s" s="3">
        <v>64</v>
      </c>
      <c r="AR2128" t="s" s="3">
        <v>19791</v>
      </c>
    </row>
    <row r="2129" s="2" customFormat="1" ht="13.55" customHeight="1">
      <c r="A2129" t="s" s="3">
        <v>45</v>
      </c>
      <c r="B2129" t="s" s="3">
        <v>19792</v>
      </c>
      <c r="C2129" t="s" s="3">
        <v>19793</v>
      </c>
      <c r="D2129" s="2">
        <v>35579</v>
      </c>
      <c r="E2129" t="s" s="3">
        <v>19794</v>
      </c>
      <c r="F2129" s="4">
        <v>14582</v>
      </c>
      <c r="G2129" s="4">
        <v>14582</v>
      </c>
      <c r="H2129" s="4">
        <v>4229</v>
      </c>
      <c r="I2129" s="2">
        <v>0</v>
      </c>
      <c r="J2129" s="4">
        <v>0</v>
      </c>
      <c r="K2129" s="4">
        <v>275.08</v>
      </c>
      <c r="L2129" s="4">
        <v>14582</v>
      </c>
      <c r="Q2129" t="s" s="3">
        <v>49</v>
      </c>
      <c r="R2129" s="2">
        <v>6</v>
      </c>
      <c r="T2129" t="s" s="3">
        <v>746</v>
      </c>
      <c r="U2129" t="s" s="3">
        <v>8676</v>
      </c>
      <c r="V2129" t="s" s="3">
        <v>4140</v>
      </c>
      <c r="W2129" t="s" s="3">
        <v>8676</v>
      </c>
      <c r="X2129" t="s" s="3">
        <v>19795</v>
      </c>
      <c r="Y2129" t="s" s="3">
        <v>11523</v>
      </c>
      <c r="Z2129" t="s" s="3">
        <v>55</v>
      </c>
      <c r="AA2129" t="s" s="3">
        <v>56</v>
      </c>
      <c r="AB2129" s="2">
        <v>80449</v>
      </c>
      <c r="AC2129" s="2">
        <v>80449</v>
      </c>
      <c r="AD2129" t="s" s="3">
        <v>57</v>
      </c>
      <c r="AE2129" t="s" s="3">
        <v>19796</v>
      </c>
      <c r="AF2129" s="2">
        <v>1038</v>
      </c>
      <c r="AI2129" t="s" s="3">
        <v>4731</v>
      </c>
      <c r="AJ2129" t="s" s="3">
        <v>114</v>
      </c>
      <c r="AL2129" t="s" s="3">
        <v>828</v>
      </c>
      <c r="AM2129" t="s" s="3">
        <v>828</v>
      </c>
      <c r="AN2129" t="s" s="3">
        <v>1523</v>
      </c>
      <c r="AO2129" t="s" s="3">
        <v>19797</v>
      </c>
      <c r="AP2129" t="s" s="3">
        <v>118</v>
      </c>
      <c r="AQ2129" t="s" s="3">
        <v>64</v>
      </c>
      <c r="AR2129" t="s" s="3">
        <v>19798</v>
      </c>
    </row>
    <row r="2130" s="2" customFormat="1" ht="13.55" customHeight="1">
      <c r="A2130" t="s" s="3">
        <v>75</v>
      </c>
      <c r="B2130" t="s" s="3">
        <v>9490</v>
      </c>
      <c r="C2130" t="s" s="3">
        <v>19799</v>
      </c>
      <c r="D2130" s="2">
        <v>2497</v>
      </c>
      <c r="E2130" t="s" s="3">
        <v>19800</v>
      </c>
      <c r="F2130" s="4">
        <v>17824</v>
      </c>
      <c r="G2130" s="4">
        <v>17824</v>
      </c>
      <c r="H2130" s="4">
        <v>5169</v>
      </c>
      <c r="I2130" s="2">
        <v>0</v>
      </c>
      <c r="J2130" s="4">
        <v>0</v>
      </c>
      <c r="K2130" s="4">
        <v>336.2</v>
      </c>
      <c r="L2130" s="4">
        <v>17824</v>
      </c>
      <c r="Q2130" t="s" s="3">
        <v>49</v>
      </c>
      <c r="R2130" s="2">
        <v>17.34</v>
      </c>
      <c r="T2130" t="s" s="3">
        <v>19801</v>
      </c>
      <c r="U2130" t="s" s="3">
        <v>19802</v>
      </c>
      <c r="V2130" t="s" s="3">
        <v>168</v>
      </c>
      <c r="W2130" t="s" s="3">
        <v>19802</v>
      </c>
      <c r="X2130" t="s" s="3">
        <v>19803</v>
      </c>
      <c r="Y2130" t="s" s="3">
        <v>9494</v>
      </c>
      <c r="Z2130" t="s" s="3">
        <v>55</v>
      </c>
      <c r="AA2130" t="s" s="3">
        <v>56</v>
      </c>
      <c r="AB2130" s="2">
        <v>80449</v>
      </c>
      <c r="AC2130" s="2">
        <v>80449</v>
      </c>
      <c r="AD2130" t="s" s="3">
        <v>57</v>
      </c>
      <c r="AE2130" t="s" s="3">
        <v>9495</v>
      </c>
      <c r="AF2130" s="2">
        <v>12291</v>
      </c>
      <c r="AI2130" t="s" s="3">
        <v>11104</v>
      </c>
      <c r="AJ2130" t="s" s="3">
        <v>283</v>
      </c>
      <c r="AL2130" t="s" s="3">
        <v>429</v>
      </c>
      <c r="AM2130" t="s" s="3">
        <v>429</v>
      </c>
      <c r="AN2130" t="s" s="3">
        <v>56</v>
      </c>
      <c r="AO2130" t="s" s="3">
        <v>19804</v>
      </c>
      <c r="AP2130" t="s" s="3">
        <v>3494</v>
      </c>
      <c r="AQ2130" t="s" s="3">
        <v>64</v>
      </c>
      <c r="AR2130" t="s" s="3">
        <v>19805</v>
      </c>
    </row>
    <row r="2131" s="2" customFormat="1" ht="13.55" customHeight="1">
      <c r="A2131" t="s" s="3">
        <v>75</v>
      </c>
      <c r="B2131" t="s" s="3">
        <v>686</v>
      </c>
      <c r="C2131" t="s" s="3">
        <v>19806</v>
      </c>
      <c r="D2131" s="2">
        <v>8308</v>
      </c>
      <c r="E2131" t="s" s="3">
        <v>19807</v>
      </c>
      <c r="F2131" s="4">
        <v>14705</v>
      </c>
      <c r="G2131" s="4">
        <v>14705</v>
      </c>
      <c r="H2131" s="4">
        <v>4264</v>
      </c>
      <c r="I2131" s="2">
        <v>0</v>
      </c>
      <c r="J2131" s="4">
        <v>0</v>
      </c>
      <c r="K2131" s="4">
        <v>252.2</v>
      </c>
      <c r="L2131" s="4">
        <v>14705</v>
      </c>
      <c r="Q2131" t="s" s="3">
        <v>49</v>
      </c>
      <c r="R2131" s="2">
        <v>5.63</v>
      </c>
      <c r="T2131" t="s" s="3">
        <v>16341</v>
      </c>
      <c r="U2131" t="s" s="3">
        <v>19808</v>
      </c>
      <c r="X2131" t="s" s="3">
        <v>19809</v>
      </c>
      <c r="Y2131" t="s" s="3">
        <v>693</v>
      </c>
      <c r="Z2131" t="s" s="3">
        <v>55</v>
      </c>
      <c r="AA2131" t="s" s="3">
        <v>56</v>
      </c>
      <c r="AB2131" s="2">
        <v>80449</v>
      </c>
      <c r="AC2131" s="2">
        <v>80449</v>
      </c>
      <c r="AD2131" t="s" s="3">
        <v>57</v>
      </c>
      <c r="AE2131" t="s" s="3">
        <v>694</v>
      </c>
      <c r="AF2131" s="2">
        <v>201</v>
      </c>
      <c r="AI2131" t="s" s="3">
        <v>19810</v>
      </c>
      <c r="AJ2131" t="s" s="3">
        <v>600</v>
      </c>
      <c r="AL2131" t="s" s="3">
        <v>6622</v>
      </c>
      <c r="AM2131" t="s" s="3">
        <v>6622</v>
      </c>
      <c r="AN2131" t="s" s="3">
        <v>56</v>
      </c>
      <c r="AO2131" t="s" s="3">
        <v>19811</v>
      </c>
      <c r="AP2131" t="s" s="3">
        <v>118</v>
      </c>
      <c r="AQ2131" t="s" s="3">
        <v>64</v>
      </c>
      <c r="AR2131" t="s" s="3">
        <v>19812</v>
      </c>
    </row>
    <row r="2132" s="2" customFormat="1" ht="13.55" customHeight="1">
      <c r="A2132" t="s" s="3">
        <v>75</v>
      </c>
      <c r="B2132" t="s" s="3">
        <v>845</v>
      </c>
      <c r="C2132" t="s" s="3">
        <v>19813</v>
      </c>
      <c r="D2132" s="2">
        <v>25459</v>
      </c>
      <c r="E2132" t="s" s="3">
        <v>19814</v>
      </c>
      <c r="F2132" s="4">
        <v>4860</v>
      </c>
      <c r="G2132" s="4">
        <v>4860</v>
      </c>
      <c r="H2132" s="4">
        <v>1409</v>
      </c>
      <c r="I2132" s="2">
        <v>0</v>
      </c>
      <c r="J2132" s="4">
        <v>0</v>
      </c>
      <c r="K2132" s="4">
        <v>83.48</v>
      </c>
      <c r="L2132" s="4">
        <v>4860</v>
      </c>
      <c r="N2132" s="2">
        <v>29.7</v>
      </c>
      <c r="Q2132" t="s" s="3">
        <v>49</v>
      </c>
      <c r="R2132" s="2">
        <v>2.59</v>
      </c>
      <c r="T2132" t="s" s="3">
        <v>8022</v>
      </c>
      <c r="U2132" t="s" s="3">
        <v>19815</v>
      </c>
      <c r="V2132" t="s" s="3">
        <v>570</v>
      </c>
      <c r="W2132" t="s" s="3">
        <v>19815</v>
      </c>
      <c r="X2132" t="s" s="3">
        <v>19816</v>
      </c>
      <c r="Z2132" t="s" s="3">
        <v>55</v>
      </c>
      <c r="AA2132" t="s" s="3">
        <v>56</v>
      </c>
      <c r="AB2132" s="2">
        <v>80449</v>
      </c>
      <c r="AC2132" s="2">
        <v>80449</v>
      </c>
      <c r="AD2132" t="s" s="3">
        <v>57</v>
      </c>
      <c r="AF2132" s="2">
        <v>1314</v>
      </c>
      <c r="AH2132" t="s" s="3">
        <v>5399</v>
      </c>
      <c r="AI2132" s="2">
        <v>1300</v>
      </c>
      <c r="AL2132" t="s" s="3">
        <v>19817</v>
      </c>
      <c r="AM2132" t="s" s="3">
        <v>19817</v>
      </c>
      <c r="AN2132" t="s" s="3">
        <v>6354</v>
      </c>
      <c r="AO2132" t="s" s="3">
        <v>19818</v>
      </c>
      <c r="AP2132" t="s" s="3">
        <v>262</v>
      </c>
      <c r="AQ2132" t="s" s="3">
        <v>64</v>
      </c>
      <c r="AR2132" t="s" s="3">
        <v>19819</v>
      </c>
    </row>
    <row r="2133" s="2" customFormat="1" ht="13.55" customHeight="1">
      <c r="A2133" t="s" s="3">
        <v>45</v>
      </c>
      <c r="B2133" t="s" s="3">
        <v>19820</v>
      </c>
      <c r="C2133" t="s" s="3">
        <v>19821</v>
      </c>
      <c r="D2133" s="2">
        <v>29211</v>
      </c>
      <c r="E2133" t="s" s="3">
        <v>19822</v>
      </c>
      <c r="F2133" s="4">
        <v>6946</v>
      </c>
      <c r="G2133" s="4">
        <v>6946</v>
      </c>
      <c r="H2133" s="4">
        <v>2014</v>
      </c>
      <c r="I2133" s="2">
        <v>0</v>
      </c>
      <c r="J2133" s="4">
        <v>0</v>
      </c>
      <c r="K2133" s="4">
        <v>119</v>
      </c>
      <c r="L2133" s="4">
        <v>6946</v>
      </c>
      <c r="Q2133" t="s" s="3">
        <v>49</v>
      </c>
      <c r="R2133" s="2">
        <v>5</v>
      </c>
      <c r="T2133" t="s" s="3">
        <v>19823</v>
      </c>
      <c r="U2133" t="s" s="3">
        <v>19824</v>
      </c>
      <c r="V2133" t="s" s="3">
        <v>19823</v>
      </c>
      <c r="W2133" t="s" s="3">
        <v>19824</v>
      </c>
      <c r="X2133" t="s" s="3">
        <v>19825</v>
      </c>
      <c r="Y2133" t="s" s="3">
        <v>2025</v>
      </c>
      <c r="Z2133" t="s" s="3">
        <v>55</v>
      </c>
      <c r="AA2133" t="s" s="3">
        <v>56</v>
      </c>
      <c r="AB2133" s="2">
        <v>80449</v>
      </c>
      <c r="AC2133" s="2">
        <v>80449</v>
      </c>
      <c r="AD2133" t="s" s="3">
        <v>57</v>
      </c>
      <c r="AE2133" t="s" s="3">
        <v>19826</v>
      </c>
      <c r="AF2133" s="2">
        <v>90</v>
      </c>
      <c r="AI2133" t="s" s="3">
        <v>2156</v>
      </c>
      <c r="AJ2133" t="s" s="3">
        <v>60</v>
      </c>
      <c r="AL2133" t="s" s="3">
        <v>19827</v>
      </c>
      <c r="AM2133" t="s" s="3">
        <v>19827</v>
      </c>
      <c r="AN2133" t="s" s="3">
        <v>101</v>
      </c>
      <c r="AO2133" t="s" s="3">
        <v>19828</v>
      </c>
      <c r="AP2133" t="s" s="3">
        <v>4778</v>
      </c>
      <c r="AQ2133" t="s" s="3">
        <v>64</v>
      </c>
      <c r="AR2133" t="s" s="3">
        <v>19829</v>
      </c>
    </row>
    <row r="2134" s="2" customFormat="1" ht="13.55" customHeight="1">
      <c r="A2134" t="s" s="3">
        <v>45</v>
      </c>
      <c r="B2134" t="s" s="3">
        <v>19830</v>
      </c>
      <c r="C2134" t="s" s="3">
        <v>19831</v>
      </c>
      <c r="D2134" s="2">
        <v>6213</v>
      </c>
      <c r="E2134" t="s" s="3">
        <v>19832</v>
      </c>
      <c r="F2134" s="4">
        <v>7155</v>
      </c>
      <c r="G2134" s="4">
        <v>7155</v>
      </c>
      <c r="H2134" s="4">
        <v>2075</v>
      </c>
      <c r="I2134" s="2">
        <v>0</v>
      </c>
      <c r="J2134" s="4">
        <v>0</v>
      </c>
      <c r="K2134" s="4">
        <v>122.54</v>
      </c>
      <c r="L2134" s="4">
        <v>7155</v>
      </c>
      <c r="Q2134" t="s" s="3">
        <v>49</v>
      </c>
      <c r="R2134" s="2">
        <v>5.28</v>
      </c>
      <c r="T2134" t="s" s="3">
        <v>4140</v>
      </c>
      <c r="U2134" t="s" s="3">
        <v>19833</v>
      </c>
      <c r="X2134" t="s" s="3">
        <v>19834</v>
      </c>
      <c r="Y2134" t="s" s="3">
        <v>2990</v>
      </c>
      <c r="Z2134" t="s" s="3">
        <v>55</v>
      </c>
      <c r="AA2134" t="s" s="3">
        <v>56</v>
      </c>
      <c r="AB2134" s="2">
        <v>80449</v>
      </c>
      <c r="AC2134" s="2">
        <v>80449</v>
      </c>
      <c r="AD2134" t="s" s="3">
        <v>57</v>
      </c>
      <c r="AE2134" t="s" s="3">
        <v>19835</v>
      </c>
      <c r="AF2134" s="2">
        <v>13052</v>
      </c>
      <c r="AI2134" t="s" s="3">
        <v>5648</v>
      </c>
      <c r="AJ2134" t="s" s="3">
        <v>174</v>
      </c>
      <c r="AL2134" t="s" s="3">
        <v>3301</v>
      </c>
      <c r="AM2134" t="s" s="3">
        <v>3301</v>
      </c>
      <c r="AN2134" t="s" s="3">
        <v>56</v>
      </c>
      <c r="AO2134" t="s" s="3">
        <v>19836</v>
      </c>
      <c r="AP2134" t="s" s="3">
        <v>7544</v>
      </c>
      <c r="AQ2134" t="s" s="3">
        <v>64</v>
      </c>
      <c r="AR2134" t="s" s="3">
        <v>19837</v>
      </c>
    </row>
    <row r="2135" s="2" customFormat="1" ht="13.55" customHeight="1">
      <c r="A2135" t="s" s="3">
        <v>45</v>
      </c>
      <c r="B2135" t="s" s="3">
        <v>19838</v>
      </c>
      <c r="C2135" t="s" s="3">
        <v>19839</v>
      </c>
      <c r="D2135" s="2">
        <v>7452</v>
      </c>
      <c r="E2135" t="s" s="3">
        <v>19840</v>
      </c>
      <c r="F2135" s="4">
        <v>9030</v>
      </c>
      <c r="G2135" s="4">
        <v>9030</v>
      </c>
      <c r="H2135" s="4">
        <v>2619</v>
      </c>
      <c r="I2135" s="2">
        <v>0</v>
      </c>
      <c r="J2135" s="4">
        <v>0</v>
      </c>
      <c r="K2135" s="4">
        <v>126.48</v>
      </c>
      <c r="L2135" s="4">
        <v>9030</v>
      </c>
      <c r="Q2135" t="s" s="3">
        <v>49</v>
      </c>
      <c r="R2135" s="2">
        <v>5</v>
      </c>
      <c r="T2135" t="s" s="3">
        <v>227</v>
      </c>
      <c r="U2135" t="s" s="3">
        <v>10028</v>
      </c>
      <c r="V2135" t="s" s="3">
        <v>10029</v>
      </c>
      <c r="W2135" t="s" s="3">
        <v>10028</v>
      </c>
      <c r="X2135" t="s" s="3">
        <v>10030</v>
      </c>
      <c r="Y2135" t="s" s="3">
        <v>939</v>
      </c>
      <c r="Z2135" t="s" s="3">
        <v>55</v>
      </c>
      <c r="AA2135" t="s" s="3">
        <v>56</v>
      </c>
      <c r="AB2135" s="2">
        <v>80449</v>
      </c>
      <c r="AC2135" s="2">
        <v>80449</v>
      </c>
      <c r="AD2135" t="s" s="3">
        <v>57</v>
      </c>
      <c r="AE2135" t="s" s="3">
        <v>19841</v>
      </c>
      <c r="AF2135" s="2">
        <v>5902</v>
      </c>
      <c r="AI2135" t="s" s="3">
        <v>19842</v>
      </c>
      <c r="AJ2135" t="s" s="3">
        <v>174</v>
      </c>
      <c r="AL2135" t="s" s="3">
        <v>10034</v>
      </c>
      <c r="AM2135" t="s" s="3">
        <v>1200</v>
      </c>
      <c r="AN2135" t="s" s="3">
        <v>656</v>
      </c>
      <c r="AO2135" s="2">
        <v>77494</v>
      </c>
      <c r="AQ2135" t="s" s="3">
        <v>64</v>
      </c>
      <c r="AR2135" t="s" s="3">
        <v>19843</v>
      </c>
    </row>
    <row r="2136" s="2" customFormat="1" ht="13.55" customHeight="1">
      <c r="A2136" t="s" s="3">
        <v>75</v>
      </c>
      <c r="B2136" t="s" s="3">
        <v>1380</v>
      </c>
      <c r="C2136" t="s" s="3">
        <v>14573</v>
      </c>
      <c r="D2136" s="2">
        <v>22924</v>
      </c>
      <c r="E2136" t="s" s="3">
        <v>19844</v>
      </c>
      <c r="F2136" s="4">
        <v>9362</v>
      </c>
      <c r="G2136" s="4">
        <v>9362</v>
      </c>
      <c r="H2136" s="4">
        <v>2715</v>
      </c>
      <c r="I2136" s="2">
        <v>0</v>
      </c>
      <c r="J2136" s="4">
        <v>0</v>
      </c>
      <c r="K2136" s="4">
        <v>160.44</v>
      </c>
      <c r="L2136" s="4">
        <v>9362</v>
      </c>
      <c r="Q2136" t="s" s="3">
        <v>49</v>
      </c>
      <c r="R2136" s="2">
        <v>1.02</v>
      </c>
      <c r="T2136" t="s" s="3">
        <v>5320</v>
      </c>
      <c r="U2136" t="s" s="3">
        <v>14575</v>
      </c>
      <c r="V2136" t="s" s="3">
        <v>961</v>
      </c>
      <c r="W2136" t="s" s="3">
        <v>14576</v>
      </c>
      <c r="X2136" t="s" s="3">
        <v>14577</v>
      </c>
      <c r="Y2136" t="s" s="3">
        <v>1386</v>
      </c>
      <c r="Z2136" t="s" s="3">
        <v>55</v>
      </c>
      <c r="AA2136" t="s" s="3">
        <v>56</v>
      </c>
      <c r="AB2136" s="2">
        <v>80449</v>
      </c>
      <c r="AC2136" s="2">
        <v>80449</v>
      </c>
      <c r="AD2136" t="s" s="3">
        <v>57</v>
      </c>
      <c r="AE2136" t="s" s="3">
        <v>1387</v>
      </c>
      <c r="AF2136" s="2">
        <v>3672</v>
      </c>
      <c r="AI2136" t="s" s="3">
        <v>14578</v>
      </c>
      <c r="AJ2136" t="s" s="3">
        <v>114</v>
      </c>
      <c r="AL2136" t="s" s="3">
        <v>10899</v>
      </c>
      <c r="AN2136" t="s" s="3">
        <v>1225</v>
      </c>
      <c r="AO2136" t="s" s="3">
        <v>14579</v>
      </c>
      <c r="AQ2136" t="s" s="3">
        <v>1151</v>
      </c>
      <c r="AR2136" t="s" s="3">
        <v>14580</v>
      </c>
    </row>
    <row r="2137" s="2" customFormat="1" ht="13.55" customHeight="1">
      <c r="A2137" t="s" s="3">
        <v>45</v>
      </c>
      <c r="B2137" t="s" s="3">
        <v>19845</v>
      </c>
      <c r="C2137" t="s" s="3">
        <v>19846</v>
      </c>
      <c r="D2137" s="2">
        <v>32031</v>
      </c>
      <c r="E2137" t="s" s="3">
        <v>19847</v>
      </c>
      <c r="F2137" s="4">
        <v>26920</v>
      </c>
      <c r="G2137" s="4">
        <v>26920</v>
      </c>
      <c r="H2137" s="4">
        <v>7807</v>
      </c>
      <c r="I2137" s="2">
        <v>0</v>
      </c>
      <c r="J2137" s="4">
        <v>0</v>
      </c>
      <c r="K2137" s="4">
        <v>454.54</v>
      </c>
      <c r="L2137" s="4">
        <v>26920</v>
      </c>
      <c r="N2137" s="2">
        <v>538.8099999999999</v>
      </c>
      <c r="Q2137" t="s" s="3">
        <v>49</v>
      </c>
      <c r="R2137" s="2">
        <v>3.24</v>
      </c>
      <c r="T2137" t="s" s="3">
        <v>3336</v>
      </c>
      <c r="U2137" t="s" s="3">
        <v>19848</v>
      </c>
      <c r="X2137" t="s" s="3">
        <v>19849</v>
      </c>
      <c r="Y2137" t="s" s="3">
        <v>7327</v>
      </c>
      <c r="Z2137" t="s" s="3">
        <v>55</v>
      </c>
      <c r="AA2137" t="s" s="3">
        <v>56</v>
      </c>
      <c r="AB2137" s="2">
        <v>80449</v>
      </c>
      <c r="AC2137" t="s" s="3">
        <v>7328</v>
      </c>
      <c r="AD2137" t="s" s="3">
        <v>57</v>
      </c>
      <c r="AE2137" t="s" s="3">
        <v>19850</v>
      </c>
      <c r="AF2137" s="2">
        <v>2020</v>
      </c>
      <c r="AI2137" t="s" s="3">
        <v>5648</v>
      </c>
      <c r="AJ2137" t="s" s="3">
        <v>313</v>
      </c>
      <c r="AK2137" s="2">
        <v>604</v>
      </c>
      <c r="AL2137" t="s" s="3">
        <v>405</v>
      </c>
      <c r="AM2137" t="s" s="3">
        <v>405</v>
      </c>
      <c r="AN2137" t="s" s="3">
        <v>56</v>
      </c>
      <c r="AO2137" t="s" s="3">
        <v>19851</v>
      </c>
      <c r="AP2137" t="s" s="3">
        <v>3323</v>
      </c>
      <c r="AQ2137" t="s" s="3">
        <v>64</v>
      </c>
      <c r="AR2137" t="s" s="3">
        <v>19852</v>
      </c>
    </row>
    <row r="2138" s="2" customFormat="1" ht="13.55" customHeight="1">
      <c r="A2138" t="s" s="3">
        <v>45</v>
      </c>
      <c r="B2138" t="s" s="3">
        <v>19853</v>
      </c>
      <c r="C2138" t="s" s="3">
        <v>19854</v>
      </c>
      <c r="D2138" s="2">
        <v>26586</v>
      </c>
      <c r="E2138" t="s" s="3">
        <v>19855</v>
      </c>
      <c r="F2138" s="4">
        <v>7021</v>
      </c>
      <c r="G2138" s="4">
        <v>7021</v>
      </c>
      <c r="H2138" s="4">
        <v>2036</v>
      </c>
      <c r="I2138" s="2">
        <v>0</v>
      </c>
      <c r="J2138" s="4">
        <v>0</v>
      </c>
      <c r="K2138" s="4">
        <v>120.78</v>
      </c>
      <c r="L2138" s="4">
        <v>7021</v>
      </c>
      <c r="Q2138" t="s" s="3">
        <v>49</v>
      </c>
      <c r="R2138" s="2">
        <v>5.1</v>
      </c>
      <c r="U2138" t="s" s="3">
        <v>19856</v>
      </c>
      <c r="X2138" t="s" s="3">
        <v>9017</v>
      </c>
      <c r="Y2138" t="s" s="3">
        <v>308</v>
      </c>
      <c r="Z2138" t="s" s="3">
        <v>55</v>
      </c>
      <c r="AA2138" t="s" s="3">
        <v>56</v>
      </c>
      <c r="AB2138" s="2">
        <v>80449</v>
      </c>
      <c r="AC2138" s="2">
        <v>80449</v>
      </c>
      <c r="AD2138" t="s" s="3">
        <v>57</v>
      </c>
      <c r="AE2138" t="s" s="3">
        <v>19857</v>
      </c>
      <c r="AF2138" s="2">
        <v>584</v>
      </c>
      <c r="AI2138" t="s" s="3">
        <v>19858</v>
      </c>
      <c r="AJ2138" t="s" s="3">
        <v>114</v>
      </c>
      <c r="AL2138" t="s" s="3">
        <v>3089</v>
      </c>
      <c r="AN2138" t="s" s="3">
        <v>56</v>
      </c>
      <c r="AO2138" t="s" s="3">
        <v>19859</v>
      </c>
      <c r="AP2138" t="s" s="3">
        <v>1993</v>
      </c>
      <c r="AQ2138" t="s" s="3">
        <v>64</v>
      </c>
      <c r="AR2138" t="s" s="3">
        <v>19860</v>
      </c>
    </row>
    <row r="2139" s="2" customFormat="1" ht="13.55" customHeight="1">
      <c r="A2139" t="s" s="3">
        <v>45</v>
      </c>
      <c r="B2139" t="s" s="3">
        <v>19861</v>
      </c>
      <c r="C2139" t="s" s="3">
        <v>19862</v>
      </c>
      <c r="D2139" s="2">
        <v>24285</v>
      </c>
      <c r="E2139" t="s" s="3">
        <v>19863</v>
      </c>
      <c r="F2139" s="4">
        <v>15119</v>
      </c>
      <c r="G2139" s="4">
        <v>15119</v>
      </c>
      <c r="H2139" s="4">
        <v>4385</v>
      </c>
      <c r="I2139" s="2">
        <v>0</v>
      </c>
      <c r="J2139" s="4">
        <v>0</v>
      </c>
      <c r="K2139" s="4">
        <v>211.44</v>
      </c>
      <c r="L2139" s="4">
        <v>15119</v>
      </c>
      <c r="Q2139" t="s" s="3">
        <v>49</v>
      </c>
      <c r="R2139" s="2">
        <v>5.42</v>
      </c>
      <c r="T2139" t="s" s="3">
        <v>291</v>
      </c>
      <c r="U2139" t="s" s="3">
        <v>19864</v>
      </c>
      <c r="V2139" t="s" s="3">
        <v>1169</v>
      </c>
      <c r="W2139" t="s" s="3">
        <v>19864</v>
      </c>
      <c r="X2139" t="s" s="3">
        <v>19865</v>
      </c>
      <c r="Y2139" t="s" s="3">
        <v>838</v>
      </c>
      <c r="Z2139" t="s" s="3">
        <v>55</v>
      </c>
      <c r="AA2139" t="s" s="3">
        <v>56</v>
      </c>
      <c r="AB2139" s="2">
        <v>80449</v>
      </c>
      <c r="AC2139" s="2">
        <v>80449</v>
      </c>
      <c r="AD2139" t="s" s="3">
        <v>57</v>
      </c>
      <c r="AE2139" t="s" s="3">
        <v>19866</v>
      </c>
      <c r="AF2139" s="2">
        <v>5032</v>
      </c>
      <c r="AI2139" t="s" s="3">
        <v>19867</v>
      </c>
      <c r="AJ2139" t="s" s="3">
        <v>114</v>
      </c>
      <c r="AL2139" t="s" s="3">
        <v>19868</v>
      </c>
      <c r="AN2139" t="s" s="3">
        <v>2351</v>
      </c>
      <c r="AO2139" t="s" s="3">
        <v>19869</v>
      </c>
      <c r="AP2139" t="s" s="3">
        <v>643</v>
      </c>
      <c r="AQ2139" t="s" s="3">
        <v>64</v>
      </c>
      <c r="AR2139" t="s" s="3">
        <v>19870</v>
      </c>
    </row>
    <row r="2140" s="2" customFormat="1" ht="13.55" customHeight="1">
      <c r="A2140" t="s" s="3">
        <v>45</v>
      </c>
      <c r="B2140" t="s" s="3">
        <v>19871</v>
      </c>
      <c r="C2140" t="s" s="3">
        <v>19872</v>
      </c>
      <c r="D2140" s="2">
        <v>37922</v>
      </c>
      <c r="E2140" t="s" s="3">
        <v>19873</v>
      </c>
      <c r="F2140" s="4">
        <v>39741</v>
      </c>
      <c r="G2140" s="4">
        <v>39741</v>
      </c>
      <c r="H2140" s="4">
        <v>11525</v>
      </c>
      <c r="I2140" s="2">
        <v>0</v>
      </c>
      <c r="J2140" s="4">
        <v>0</v>
      </c>
      <c r="K2140" s="4">
        <v>670.46</v>
      </c>
      <c r="L2140" s="4">
        <v>39741</v>
      </c>
      <c r="Q2140" t="s" s="3">
        <v>49</v>
      </c>
      <c r="R2140" s="2">
        <v>5</v>
      </c>
      <c r="T2140" t="s" s="3">
        <v>15012</v>
      </c>
      <c r="U2140" t="s" s="3">
        <v>19874</v>
      </c>
      <c r="V2140" t="s" s="3">
        <v>2420</v>
      </c>
      <c r="W2140" t="s" s="3">
        <v>19874</v>
      </c>
      <c r="X2140" t="s" s="3">
        <v>19875</v>
      </c>
      <c r="Y2140" t="s" s="3">
        <v>5231</v>
      </c>
      <c r="Z2140" t="s" s="3">
        <v>55</v>
      </c>
      <c r="AA2140" t="s" s="3">
        <v>56</v>
      </c>
      <c r="AB2140" s="2">
        <v>80449</v>
      </c>
      <c r="AC2140" t="s" s="3">
        <v>5232</v>
      </c>
      <c r="AD2140" t="s" s="3">
        <v>57</v>
      </c>
      <c r="AE2140" t="s" s="3">
        <v>19876</v>
      </c>
      <c r="AF2140" s="2">
        <v>3189</v>
      </c>
      <c r="AH2140" t="s" s="3">
        <v>5399</v>
      </c>
      <c r="AI2140" s="2">
        <v>8565</v>
      </c>
      <c r="AL2140" t="s" s="3">
        <v>19292</v>
      </c>
      <c r="AM2140" t="s" s="3">
        <v>19292</v>
      </c>
      <c r="AN2140" t="s" s="3">
        <v>6354</v>
      </c>
      <c r="AO2140" t="s" s="3">
        <v>19877</v>
      </c>
      <c r="AP2140" t="s" s="3">
        <v>418</v>
      </c>
      <c r="AQ2140" t="s" s="3">
        <v>64</v>
      </c>
      <c r="AR2140" t="s" s="3">
        <v>19878</v>
      </c>
    </row>
    <row r="2141" s="2" customFormat="1" ht="13.55" customHeight="1">
      <c r="A2141" t="s" s="3">
        <v>45</v>
      </c>
      <c r="B2141" t="s" s="3">
        <v>19879</v>
      </c>
      <c r="C2141" t="s" s="3">
        <v>19880</v>
      </c>
      <c r="D2141" s="2">
        <v>30387</v>
      </c>
      <c r="E2141" t="s" s="3">
        <v>19881</v>
      </c>
      <c r="F2141" s="4">
        <v>32115</v>
      </c>
      <c r="G2141" s="4">
        <v>32115</v>
      </c>
      <c r="H2141" s="4">
        <v>9313</v>
      </c>
      <c r="I2141" s="2">
        <v>0</v>
      </c>
      <c r="J2141" s="4">
        <v>0</v>
      </c>
      <c r="K2141" s="4">
        <v>551.16</v>
      </c>
      <c r="L2141" s="4">
        <v>32115</v>
      </c>
      <c r="Q2141" t="s" s="3">
        <v>49</v>
      </c>
      <c r="R2141" s="2">
        <v>42.36</v>
      </c>
      <c r="T2141" t="s" s="3">
        <v>19686</v>
      </c>
      <c r="U2141" t="s" s="3">
        <v>2156</v>
      </c>
      <c r="X2141" t="s" s="3">
        <v>19882</v>
      </c>
      <c r="Y2141" t="s" s="3">
        <v>8732</v>
      </c>
      <c r="Z2141" t="s" s="3">
        <v>55</v>
      </c>
      <c r="AA2141" t="s" s="3">
        <v>56</v>
      </c>
      <c r="AB2141" s="2">
        <v>80449</v>
      </c>
      <c r="AC2141" s="2">
        <v>80449</v>
      </c>
      <c r="AD2141" t="s" s="3">
        <v>57</v>
      </c>
      <c r="AE2141" t="s" s="3">
        <v>19883</v>
      </c>
      <c r="AF2141" s="2">
        <v>9114</v>
      </c>
      <c r="AI2141" t="s" s="3">
        <v>16114</v>
      </c>
      <c r="AJ2141" t="s" s="3">
        <v>114</v>
      </c>
      <c r="AL2141" t="s" s="3">
        <v>19884</v>
      </c>
      <c r="AN2141" t="s" s="3">
        <v>116</v>
      </c>
      <c r="AO2141" t="s" s="3">
        <v>19885</v>
      </c>
      <c r="AP2141" t="s" s="3">
        <v>643</v>
      </c>
      <c r="AQ2141" t="s" s="3">
        <v>64</v>
      </c>
      <c r="AR2141" t="s" s="3">
        <v>19886</v>
      </c>
    </row>
    <row r="2142" s="2" customFormat="1" ht="13.55" customHeight="1">
      <c r="A2142" t="s" s="3">
        <v>45</v>
      </c>
      <c r="B2142" t="s" s="3">
        <v>19887</v>
      </c>
      <c r="C2142" t="s" s="3">
        <v>19888</v>
      </c>
      <c r="D2142" s="2">
        <v>7511</v>
      </c>
      <c r="E2142" t="s" s="3">
        <v>19889</v>
      </c>
      <c r="F2142" s="4">
        <v>7096</v>
      </c>
      <c r="G2142" s="4">
        <v>7096</v>
      </c>
      <c r="H2142" s="4">
        <v>2058</v>
      </c>
      <c r="I2142" s="2">
        <v>0</v>
      </c>
      <c r="J2142" s="4">
        <v>0</v>
      </c>
      <c r="K2142" s="4">
        <v>99.44</v>
      </c>
      <c r="L2142" s="4">
        <v>7096</v>
      </c>
      <c r="Q2142" t="s" s="3">
        <v>49</v>
      </c>
      <c r="R2142" s="2">
        <v>5.2</v>
      </c>
      <c r="T2142" t="s" s="3">
        <v>19890</v>
      </c>
      <c r="U2142" t="s" s="3">
        <v>19891</v>
      </c>
      <c r="X2142" t="s" s="3">
        <v>19892</v>
      </c>
      <c r="Y2142" t="s" s="3">
        <v>7693</v>
      </c>
      <c r="Z2142" t="s" s="3">
        <v>55</v>
      </c>
      <c r="AA2142" t="s" s="3">
        <v>56</v>
      </c>
      <c r="AB2142" s="2">
        <v>80449</v>
      </c>
      <c r="AC2142" s="2">
        <v>80449</v>
      </c>
      <c r="AD2142" t="s" s="3">
        <v>57</v>
      </c>
      <c r="AE2142" t="s" s="3">
        <v>19893</v>
      </c>
      <c r="AF2142" s="2">
        <v>1105</v>
      </c>
      <c r="AI2142" t="s" s="3">
        <v>19894</v>
      </c>
      <c r="AJ2142" t="s" s="3">
        <v>174</v>
      </c>
      <c r="AL2142" t="s" s="3">
        <v>12220</v>
      </c>
      <c r="AM2142" t="s" s="3">
        <v>12220</v>
      </c>
      <c r="AN2142" t="s" s="3">
        <v>130</v>
      </c>
      <c r="AO2142" t="s" s="3">
        <v>19895</v>
      </c>
      <c r="AP2142" t="s" s="3">
        <v>446</v>
      </c>
      <c r="AQ2142" t="s" s="3">
        <v>64</v>
      </c>
      <c r="AR2142" t="s" s="3">
        <v>19896</v>
      </c>
    </row>
    <row r="2143" s="2" customFormat="1" ht="13.55" customHeight="1">
      <c r="A2143" t="s" s="3">
        <v>45</v>
      </c>
      <c r="B2143" t="s" s="3">
        <v>19897</v>
      </c>
      <c r="C2143" t="s" s="3">
        <v>19898</v>
      </c>
      <c r="D2143" s="2">
        <v>26248</v>
      </c>
      <c r="E2143" t="s" s="3">
        <v>19899</v>
      </c>
      <c r="F2143" s="4">
        <v>6946</v>
      </c>
      <c r="G2143" s="4">
        <v>6946</v>
      </c>
      <c r="H2143" s="4">
        <v>2014</v>
      </c>
      <c r="I2143" s="2">
        <v>0</v>
      </c>
      <c r="J2143" s="4">
        <v>0</v>
      </c>
      <c r="K2143" s="4">
        <v>119</v>
      </c>
      <c r="L2143" s="4">
        <v>6946</v>
      </c>
      <c r="Q2143" t="s" s="3">
        <v>49</v>
      </c>
      <c r="R2143" s="2">
        <v>5</v>
      </c>
      <c r="T2143" t="s" s="3">
        <v>2999</v>
      </c>
      <c r="U2143" t="s" s="3">
        <v>16768</v>
      </c>
      <c r="V2143" t="s" s="3">
        <v>19900</v>
      </c>
      <c r="W2143" t="s" s="3">
        <v>16768</v>
      </c>
      <c r="X2143" t="s" s="3">
        <v>19901</v>
      </c>
      <c r="Y2143" t="s" s="3">
        <v>2637</v>
      </c>
      <c r="Z2143" t="s" s="3">
        <v>55</v>
      </c>
      <c r="AA2143" t="s" s="3">
        <v>56</v>
      </c>
      <c r="AB2143" s="2">
        <v>80449</v>
      </c>
      <c r="AC2143" s="2">
        <v>80449</v>
      </c>
      <c r="AD2143" t="s" s="3">
        <v>57</v>
      </c>
      <c r="AE2143" t="s" s="3">
        <v>19902</v>
      </c>
      <c r="AF2143" s="2">
        <v>19965</v>
      </c>
      <c r="AI2143" t="s" s="3">
        <v>14702</v>
      </c>
      <c r="AJ2143" t="s" s="3">
        <v>60</v>
      </c>
      <c r="AL2143" t="s" s="3">
        <v>9513</v>
      </c>
      <c r="AN2143" t="s" s="3">
        <v>919</v>
      </c>
      <c r="AO2143" t="s" s="3">
        <v>19903</v>
      </c>
      <c r="AP2143" t="s" s="3">
        <v>118</v>
      </c>
      <c r="AQ2143" t="s" s="3">
        <v>64</v>
      </c>
      <c r="AR2143" t="s" s="3">
        <v>19904</v>
      </c>
    </row>
    <row r="2144" s="2" customFormat="1" ht="13.55" customHeight="1">
      <c r="A2144" t="s" s="3">
        <v>45</v>
      </c>
      <c r="B2144" t="s" s="3">
        <v>19905</v>
      </c>
      <c r="C2144" t="s" s="3">
        <v>19906</v>
      </c>
      <c r="D2144" s="2">
        <v>28902</v>
      </c>
      <c r="E2144" t="s" s="3">
        <v>19907</v>
      </c>
      <c r="F2144" s="4">
        <v>7228</v>
      </c>
      <c r="G2144" s="4">
        <v>7228</v>
      </c>
      <c r="H2144" s="4">
        <v>2096</v>
      </c>
      <c r="I2144" s="2">
        <v>0</v>
      </c>
      <c r="J2144" s="4">
        <v>0</v>
      </c>
      <c r="K2144" s="4">
        <v>124.32</v>
      </c>
      <c r="L2144" s="4">
        <v>7228</v>
      </c>
      <c r="Q2144" t="s" s="3">
        <v>49</v>
      </c>
      <c r="R2144" s="2">
        <v>5.38</v>
      </c>
      <c r="T2144" t="s" s="3">
        <v>2388</v>
      </c>
      <c r="U2144" t="s" s="3">
        <v>19908</v>
      </c>
      <c r="X2144" t="s" s="3">
        <v>19909</v>
      </c>
      <c r="Y2144" t="s" s="3">
        <v>1208</v>
      </c>
      <c r="Z2144" t="s" s="3">
        <v>55</v>
      </c>
      <c r="AA2144" t="s" s="3">
        <v>56</v>
      </c>
      <c r="AB2144" s="2">
        <v>80449</v>
      </c>
      <c r="AC2144" t="s" s="3">
        <v>19910</v>
      </c>
      <c r="AD2144" t="s" s="3">
        <v>57</v>
      </c>
      <c r="AE2144" t="s" s="3">
        <v>19911</v>
      </c>
      <c r="AF2144" s="2">
        <v>3204</v>
      </c>
      <c r="AI2144" t="s" s="3">
        <v>19912</v>
      </c>
      <c r="AJ2144" t="s" s="3">
        <v>114</v>
      </c>
      <c r="AL2144" t="s" s="3">
        <v>19913</v>
      </c>
      <c r="AN2144" t="s" s="3">
        <v>535</v>
      </c>
      <c r="AO2144" t="s" s="3">
        <v>19914</v>
      </c>
      <c r="AP2144" t="s" s="3">
        <v>118</v>
      </c>
      <c r="AQ2144" t="s" s="3">
        <v>64</v>
      </c>
      <c r="AR2144" t="s" s="3">
        <v>19915</v>
      </c>
    </row>
    <row r="2145" s="2" customFormat="1" ht="13.55" customHeight="1">
      <c r="A2145" t="s" s="3">
        <v>75</v>
      </c>
      <c r="B2145" t="s" s="3">
        <v>8795</v>
      </c>
      <c r="C2145" t="s" s="3">
        <v>19916</v>
      </c>
      <c r="D2145" s="2">
        <v>9552</v>
      </c>
      <c r="E2145" t="s" s="3">
        <v>19917</v>
      </c>
      <c r="F2145" s="4">
        <v>6946</v>
      </c>
      <c r="G2145" s="4">
        <v>6946</v>
      </c>
      <c r="H2145" s="4">
        <v>2014</v>
      </c>
      <c r="I2145" s="2">
        <v>0</v>
      </c>
      <c r="J2145" s="4">
        <v>0</v>
      </c>
      <c r="K2145" s="4">
        <v>97.04000000000001</v>
      </c>
      <c r="L2145" s="4">
        <v>6946</v>
      </c>
      <c r="Q2145" t="s" s="3">
        <v>49</v>
      </c>
      <c r="R2145" s="2">
        <v>5</v>
      </c>
      <c r="T2145" t="s" s="3">
        <v>227</v>
      </c>
      <c r="U2145" t="s" s="3">
        <v>19918</v>
      </c>
      <c r="X2145" t="s" s="3">
        <v>19919</v>
      </c>
      <c r="Y2145" t="s" s="3">
        <v>8802</v>
      </c>
      <c r="Z2145" t="s" s="3">
        <v>55</v>
      </c>
      <c r="AA2145" t="s" s="3">
        <v>56</v>
      </c>
      <c r="AB2145" s="2">
        <v>80449</v>
      </c>
      <c r="AC2145" s="2">
        <v>80449</v>
      </c>
      <c r="AD2145" t="s" s="3">
        <v>57</v>
      </c>
      <c r="AE2145" t="s" s="3">
        <v>8803</v>
      </c>
      <c r="AI2145" t="s" s="3">
        <v>19920</v>
      </c>
      <c r="AL2145" t="s" s="3">
        <v>2156</v>
      </c>
      <c r="AM2145" t="s" s="3">
        <v>2156</v>
      </c>
      <c r="AN2145" t="s" s="3">
        <v>3237</v>
      </c>
      <c r="AO2145" s="2">
        <v>83014</v>
      </c>
      <c r="AP2145" t="s" s="3">
        <v>577</v>
      </c>
      <c r="AQ2145" t="s" s="3">
        <v>64</v>
      </c>
      <c r="AR2145" t="s" s="3">
        <v>19921</v>
      </c>
    </row>
    <row r="2146" s="2" customFormat="1" ht="13.55" customHeight="1">
      <c r="A2146" t="s" s="3">
        <v>45</v>
      </c>
      <c r="B2146" t="s" s="3">
        <v>19922</v>
      </c>
      <c r="C2146" t="s" s="3">
        <v>19923</v>
      </c>
      <c r="D2146" s="2">
        <v>40913</v>
      </c>
      <c r="E2146" t="s" s="3">
        <v>19924</v>
      </c>
      <c r="F2146" s="4">
        <v>35751</v>
      </c>
      <c r="G2146" s="4">
        <v>35751</v>
      </c>
      <c r="H2146" s="4">
        <v>10368</v>
      </c>
      <c r="I2146" s="2">
        <v>0</v>
      </c>
      <c r="J2146" s="4">
        <v>0</v>
      </c>
      <c r="K2146" s="4">
        <v>500.58</v>
      </c>
      <c r="L2146" s="4">
        <v>35751</v>
      </c>
      <c r="Q2146" t="s" s="3">
        <v>224</v>
      </c>
      <c r="R2146" s="2">
        <v>35.81</v>
      </c>
      <c r="T2146" t="s" s="3">
        <v>770</v>
      </c>
      <c r="U2146" t="s" s="3">
        <v>3692</v>
      </c>
      <c r="X2146" t="s" s="3">
        <v>19925</v>
      </c>
      <c r="Y2146" t="s" s="3">
        <v>5829</v>
      </c>
      <c r="Z2146" t="s" s="3">
        <v>55</v>
      </c>
      <c r="AA2146" t="s" s="3">
        <v>56</v>
      </c>
      <c r="AB2146" s="2">
        <v>80449</v>
      </c>
      <c r="AC2146" t="s" s="3">
        <v>12450</v>
      </c>
      <c r="AD2146" t="s" s="3">
        <v>57</v>
      </c>
      <c r="AE2146" t="s" s="3">
        <v>19926</v>
      </c>
      <c r="AF2146" s="2">
        <v>909</v>
      </c>
      <c r="AI2146" t="s" s="3">
        <v>19927</v>
      </c>
      <c r="AJ2146" t="s" s="3">
        <v>600</v>
      </c>
      <c r="AL2146" t="s" s="3">
        <v>2213</v>
      </c>
      <c r="AM2146" t="s" s="3">
        <v>2213</v>
      </c>
      <c r="AN2146" t="s" s="3">
        <v>816</v>
      </c>
      <c r="AO2146" s="2">
        <v>89011</v>
      </c>
      <c r="AP2146" t="s" s="3">
        <v>19928</v>
      </c>
      <c r="AQ2146" t="s" s="3">
        <v>64</v>
      </c>
      <c r="AR2146" t="s" s="3">
        <v>19929</v>
      </c>
    </row>
    <row r="2147" s="2" customFormat="1" ht="13.55" customHeight="1">
      <c r="A2147" t="s" s="3">
        <v>45</v>
      </c>
      <c r="B2147" t="s" s="3">
        <v>19930</v>
      </c>
      <c r="C2147" t="s" s="3">
        <v>19931</v>
      </c>
      <c r="D2147" s="2">
        <v>29152</v>
      </c>
      <c r="E2147" t="s" s="3">
        <v>19932</v>
      </c>
      <c r="F2147" s="4">
        <v>7265</v>
      </c>
      <c r="G2147" s="4">
        <v>7265</v>
      </c>
      <c r="H2147" s="4">
        <v>2107</v>
      </c>
      <c r="I2147" s="2">
        <v>0</v>
      </c>
      <c r="J2147" s="4">
        <v>0</v>
      </c>
      <c r="K2147" s="4">
        <v>124.92</v>
      </c>
      <c r="L2147" s="4">
        <v>7265</v>
      </c>
      <c r="N2147" s="2">
        <v>135.74</v>
      </c>
      <c r="Q2147" t="s" s="3">
        <v>49</v>
      </c>
      <c r="R2147" s="2">
        <v>5.43</v>
      </c>
      <c r="T2147" t="s" s="3">
        <v>689</v>
      </c>
      <c r="U2147" t="s" s="3">
        <v>19933</v>
      </c>
      <c r="V2147" t="s" s="3">
        <v>503</v>
      </c>
      <c r="W2147" t="s" s="3">
        <v>19933</v>
      </c>
      <c r="X2147" t="s" s="3">
        <v>19934</v>
      </c>
      <c r="Y2147" t="s" s="3">
        <v>3278</v>
      </c>
      <c r="Z2147" t="s" s="3">
        <v>55</v>
      </c>
      <c r="AA2147" t="s" s="3">
        <v>56</v>
      </c>
      <c r="AB2147" s="2">
        <v>80449</v>
      </c>
      <c r="AC2147" s="2">
        <v>80449</v>
      </c>
      <c r="AD2147" t="s" s="3">
        <v>57</v>
      </c>
      <c r="AE2147" t="s" s="3">
        <v>19935</v>
      </c>
      <c r="AF2147" s="2">
        <v>10459</v>
      </c>
      <c r="AI2147" t="s" s="3">
        <v>19936</v>
      </c>
      <c r="AJ2147" t="s" s="3">
        <v>174</v>
      </c>
      <c r="AL2147" t="s" s="3">
        <v>19937</v>
      </c>
      <c r="AM2147" t="s" s="3">
        <v>19937</v>
      </c>
      <c r="AN2147" t="s" s="3">
        <v>130</v>
      </c>
      <c r="AO2147" t="s" s="3">
        <v>19938</v>
      </c>
      <c r="AP2147" t="s" s="3">
        <v>393</v>
      </c>
      <c r="AQ2147" t="s" s="3">
        <v>64</v>
      </c>
      <c r="AR2147" t="s" s="3">
        <v>19939</v>
      </c>
    </row>
    <row r="2148" s="2" customFormat="1" ht="13.55" customHeight="1">
      <c r="A2148" t="s" s="3">
        <v>75</v>
      </c>
      <c r="B2148" t="s" s="3">
        <v>19940</v>
      </c>
      <c r="C2148" t="s" s="3">
        <v>19941</v>
      </c>
      <c r="D2148" s="2">
        <v>43250</v>
      </c>
      <c r="E2148" t="s" s="3">
        <v>19942</v>
      </c>
      <c r="F2148" s="4">
        <v>24578</v>
      </c>
      <c r="G2148" s="4">
        <v>24578</v>
      </c>
      <c r="H2148" s="4">
        <v>7128</v>
      </c>
      <c r="I2148" s="2">
        <v>0</v>
      </c>
      <c r="J2148" s="4">
        <v>0</v>
      </c>
      <c r="K2148" s="4">
        <v>414.96</v>
      </c>
      <c r="L2148" s="4">
        <v>24578</v>
      </c>
      <c r="Q2148" t="s" s="3">
        <v>49</v>
      </c>
      <c r="R2148" s="2">
        <v>2.74</v>
      </c>
      <c r="T2148" t="s" s="3">
        <v>807</v>
      </c>
      <c r="U2148" t="s" s="3">
        <v>19943</v>
      </c>
      <c r="V2148" t="s" s="3">
        <v>3425</v>
      </c>
      <c r="W2148" t="s" s="3">
        <v>19943</v>
      </c>
      <c r="X2148" t="s" s="3">
        <v>19944</v>
      </c>
      <c r="Y2148" t="s" s="3">
        <v>5231</v>
      </c>
      <c r="Z2148" t="s" s="3">
        <v>55</v>
      </c>
      <c r="AA2148" t="s" s="3">
        <v>56</v>
      </c>
      <c r="AB2148" s="2">
        <v>80449</v>
      </c>
      <c r="AC2148" t="s" s="3">
        <v>7896</v>
      </c>
      <c r="AD2148" t="s" s="3">
        <v>57</v>
      </c>
      <c r="AE2148" t="s" s="3">
        <v>19945</v>
      </c>
      <c r="AI2148" t="s" s="3">
        <v>19946</v>
      </c>
      <c r="AL2148" t="s" s="3">
        <v>1920</v>
      </c>
      <c r="AM2148" t="s" s="3">
        <v>1920</v>
      </c>
      <c r="AN2148" t="s" s="3">
        <v>56</v>
      </c>
      <c r="AO2148" t="s" s="3">
        <v>19947</v>
      </c>
      <c r="AP2148" t="s" s="3">
        <v>19568</v>
      </c>
      <c r="AQ2148" t="s" s="3">
        <v>64</v>
      </c>
      <c r="AR2148" t="s" s="3">
        <v>19948</v>
      </c>
    </row>
    <row r="2149" s="2" customFormat="1" ht="13.55" customHeight="1">
      <c r="A2149" t="s" s="3">
        <v>45</v>
      </c>
      <c r="B2149" t="s" s="3">
        <v>19949</v>
      </c>
      <c r="C2149" t="s" s="3">
        <v>19950</v>
      </c>
      <c r="D2149" s="2">
        <v>29133</v>
      </c>
      <c r="E2149" t="s" s="3">
        <v>19951</v>
      </c>
      <c r="F2149" s="4">
        <v>9413</v>
      </c>
      <c r="G2149" s="4">
        <v>9413</v>
      </c>
      <c r="H2149" s="4">
        <v>2730</v>
      </c>
      <c r="I2149" s="2">
        <v>0</v>
      </c>
      <c r="J2149" s="4">
        <v>0</v>
      </c>
      <c r="K2149" s="4">
        <v>161.62</v>
      </c>
      <c r="L2149" s="4">
        <v>9413</v>
      </c>
      <c r="N2149" s="2">
        <v>61.5</v>
      </c>
      <c r="Q2149" t="s" s="3">
        <v>49</v>
      </c>
      <c r="R2149" s="2">
        <v>8.75</v>
      </c>
      <c r="T2149" t="s" s="3">
        <v>19952</v>
      </c>
      <c r="U2149" t="s" s="3">
        <v>17496</v>
      </c>
      <c r="V2149" t="s" s="3">
        <v>1094</v>
      </c>
      <c r="W2149" t="s" s="3">
        <v>17496</v>
      </c>
      <c r="X2149" t="s" s="3">
        <v>19953</v>
      </c>
      <c r="Y2149" t="s" s="3">
        <v>4881</v>
      </c>
      <c r="Z2149" t="s" s="3">
        <v>55</v>
      </c>
      <c r="AA2149" t="s" s="3">
        <v>56</v>
      </c>
      <c r="AB2149" s="2">
        <v>80449</v>
      </c>
      <c r="AC2149" s="2">
        <v>80449</v>
      </c>
      <c r="AD2149" t="s" s="3">
        <v>57</v>
      </c>
      <c r="AE2149" t="s" s="3">
        <v>19954</v>
      </c>
      <c r="AF2149" s="2">
        <v>90</v>
      </c>
      <c r="AI2149" t="s" s="3">
        <v>19955</v>
      </c>
      <c r="AJ2149" t="s" s="3">
        <v>313</v>
      </c>
      <c r="AL2149" t="s" s="3">
        <v>2213</v>
      </c>
      <c r="AM2149" t="s" s="3">
        <v>2213</v>
      </c>
      <c r="AN2149" t="s" s="3">
        <v>816</v>
      </c>
      <c r="AO2149" t="s" s="3">
        <v>19956</v>
      </c>
      <c r="AP2149" t="s" s="3">
        <v>1020</v>
      </c>
      <c r="AQ2149" t="s" s="3">
        <v>64</v>
      </c>
      <c r="AR2149" t="s" s="3">
        <v>19957</v>
      </c>
    </row>
    <row r="2150" s="2" customFormat="1" ht="13.55" customHeight="1">
      <c r="A2150" t="s" s="3">
        <v>75</v>
      </c>
      <c r="B2150" t="s" s="3">
        <v>19958</v>
      </c>
      <c r="C2150" t="s" s="3">
        <v>19959</v>
      </c>
      <c r="D2150" s="2">
        <v>11227</v>
      </c>
      <c r="E2150" t="s" s="3">
        <v>19960</v>
      </c>
      <c r="F2150" s="4">
        <v>27295</v>
      </c>
      <c r="G2150" s="4">
        <v>27295</v>
      </c>
      <c r="H2150" s="4">
        <v>7916</v>
      </c>
      <c r="I2150" s="2">
        <v>0</v>
      </c>
      <c r="J2150" s="4">
        <v>0</v>
      </c>
      <c r="K2150" s="4">
        <v>468.86</v>
      </c>
      <c r="L2150" s="4">
        <v>27295</v>
      </c>
      <c r="Q2150" t="s" s="3">
        <v>49</v>
      </c>
      <c r="R2150" s="2">
        <v>7.55</v>
      </c>
      <c r="T2150" t="s" s="3">
        <v>4696</v>
      </c>
      <c r="U2150" t="s" s="3">
        <v>19961</v>
      </c>
      <c r="X2150" t="s" s="3">
        <v>19962</v>
      </c>
      <c r="Y2150" t="s" s="3">
        <v>7203</v>
      </c>
      <c r="Z2150" t="s" s="3">
        <v>55</v>
      </c>
      <c r="AA2150" t="s" s="3">
        <v>56</v>
      </c>
      <c r="AB2150" s="2">
        <v>80449</v>
      </c>
      <c r="AC2150" s="2">
        <v>80449</v>
      </c>
      <c r="AD2150" t="s" s="3">
        <v>57</v>
      </c>
      <c r="AE2150" t="s" s="3">
        <v>19963</v>
      </c>
      <c r="AI2150" t="s" s="3">
        <v>19964</v>
      </c>
      <c r="AL2150" t="s" s="3">
        <v>16207</v>
      </c>
      <c r="AM2150" t="s" s="3">
        <v>16207</v>
      </c>
      <c r="AN2150" t="s" s="3">
        <v>1690</v>
      </c>
      <c r="AO2150" s="2">
        <v>52338</v>
      </c>
      <c r="AP2150" t="s" s="3">
        <v>980</v>
      </c>
      <c r="AQ2150" t="s" s="3">
        <v>64</v>
      </c>
      <c r="AR2150" t="s" s="3">
        <v>19965</v>
      </c>
    </row>
    <row r="2151" s="2" customFormat="1" ht="13.55" customHeight="1">
      <c r="A2151" t="s" s="3">
        <v>45</v>
      </c>
      <c r="B2151" t="s" s="3">
        <v>19966</v>
      </c>
      <c r="C2151" t="s" s="3">
        <v>19967</v>
      </c>
      <c r="D2151" s="2">
        <v>24134</v>
      </c>
      <c r="E2151" t="s" s="3">
        <v>19968</v>
      </c>
      <c r="F2151" s="4">
        <v>7657</v>
      </c>
      <c r="G2151" s="4">
        <v>7657</v>
      </c>
      <c r="H2151" s="4">
        <v>2221</v>
      </c>
      <c r="I2151" s="2">
        <v>0</v>
      </c>
      <c r="J2151" s="4">
        <v>0</v>
      </c>
      <c r="K2151" s="4">
        <v>131.42</v>
      </c>
      <c r="L2151" s="4">
        <v>7657</v>
      </c>
      <c r="Q2151" t="s" s="3">
        <v>49</v>
      </c>
      <c r="R2151" s="2">
        <v>6.55</v>
      </c>
      <c r="T2151" t="s" s="3">
        <v>4216</v>
      </c>
      <c r="U2151" t="s" s="3">
        <v>19969</v>
      </c>
      <c r="V2151" t="s" s="3">
        <v>5164</v>
      </c>
      <c r="W2151" t="s" s="3">
        <v>19969</v>
      </c>
      <c r="X2151" t="s" s="3">
        <v>19970</v>
      </c>
      <c r="Y2151" t="s" s="3">
        <v>11690</v>
      </c>
      <c r="Z2151" t="s" s="3">
        <v>55</v>
      </c>
      <c r="AA2151" t="s" s="3">
        <v>56</v>
      </c>
      <c r="AB2151" s="2">
        <v>80449</v>
      </c>
      <c r="AC2151" s="2">
        <v>80449</v>
      </c>
      <c r="AD2151" t="s" s="3">
        <v>57</v>
      </c>
      <c r="AE2151" t="s" s="3">
        <v>19971</v>
      </c>
      <c r="AF2151" s="2">
        <v>9129</v>
      </c>
      <c r="AI2151" t="s" s="3">
        <v>19972</v>
      </c>
      <c r="AJ2151" t="s" s="3">
        <v>283</v>
      </c>
      <c r="AL2151" t="s" s="3">
        <v>284</v>
      </c>
      <c r="AM2151" t="s" s="3">
        <v>904</v>
      </c>
      <c r="AN2151" t="s" s="3">
        <v>56</v>
      </c>
      <c r="AO2151" t="s" s="3">
        <v>19973</v>
      </c>
      <c r="AP2151" t="s" s="3">
        <v>7766</v>
      </c>
      <c r="AQ2151" t="s" s="3">
        <v>64</v>
      </c>
      <c r="AR2151" t="s" s="3">
        <v>19974</v>
      </c>
    </row>
    <row r="2152" s="2" customFormat="1" ht="13.55" customHeight="1">
      <c r="A2152" t="s" s="3">
        <v>45</v>
      </c>
      <c r="B2152" t="s" s="3">
        <v>19975</v>
      </c>
      <c r="C2152" t="s" s="3">
        <v>19976</v>
      </c>
      <c r="D2152" s="2">
        <v>29398</v>
      </c>
      <c r="E2152" t="s" s="3">
        <v>19977</v>
      </c>
      <c r="F2152" s="4">
        <v>14581</v>
      </c>
      <c r="G2152" s="4">
        <v>14581</v>
      </c>
      <c r="H2152" s="4">
        <v>4228</v>
      </c>
      <c r="I2152" s="2">
        <v>0</v>
      </c>
      <c r="J2152" s="4">
        <v>0</v>
      </c>
      <c r="K2152" s="4">
        <v>250.42</v>
      </c>
      <c r="L2152" s="4">
        <v>14581</v>
      </c>
      <c r="N2152" s="2">
        <v>77.69</v>
      </c>
      <c r="Q2152" t="s" s="3">
        <v>49</v>
      </c>
      <c r="R2152" s="2">
        <v>5.07</v>
      </c>
      <c r="T2152" t="s" s="3">
        <v>5849</v>
      </c>
      <c r="U2152" t="s" s="3">
        <v>19978</v>
      </c>
      <c r="V2152" t="s" s="3">
        <v>5092</v>
      </c>
      <c r="W2152" t="s" s="3">
        <v>19978</v>
      </c>
      <c r="X2152" t="s" s="3">
        <v>19979</v>
      </c>
      <c r="Y2152" t="s" s="3">
        <v>308</v>
      </c>
      <c r="Z2152" t="s" s="3">
        <v>55</v>
      </c>
      <c r="AA2152" t="s" s="3">
        <v>56</v>
      </c>
      <c r="AB2152" s="2">
        <v>80449</v>
      </c>
      <c r="AC2152" s="2">
        <v>80449</v>
      </c>
      <c r="AD2152" t="s" s="3">
        <v>57</v>
      </c>
      <c r="AE2152" t="s" s="3">
        <v>19980</v>
      </c>
      <c r="AF2152" s="2">
        <v>36562</v>
      </c>
      <c r="AI2152" t="s" s="3">
        <v>12170</v>
      </c>
      <c r="AJ2152" t="s" s="3">
        <v>217</v>
      </c>
      <c r="AL2152" t="s" s="3">
        <v>6846</v>
      </c>
      <c r="AM2152" t="s" s="3">
        <v>6846</v>
      </c>
      <c r="AN2152" t="s" s="3">
        <v>234</v>
      </c>
      <c r="AO2152" t="s" s="3">
        <v>19981</v>
      </c>
      <c r="AP2152" t="s" s="3">
        <v>205</v>
      </c>
      <c r="AQ2152" t="s" s="3">
        <v>64</v>
      </c>
      <c r="AR2152" t="s" s="3">
        <v>19982</v>
      </c>
    </row>
    <row r="2153" s="2" customFormat="1" ht="13.55" customHeight="1">
      <c r="A2153" t="s" s="3">
        <v>45</v>
      </c>
      <c r="B2153" t="s" s="3">
        <v>19983</v>
      </c>
      <c r="C2153" t="s" s="3">
        <v>19984</v>
      </c>
      <c r="D2153" s="2">
        <v>40130</v>
      </c>
      <c r="E2153" t="s" s="3">
        <v>19985</v>
      </c>
      <c r="F2153" s="4">
        <v>22121</v>
      </c>
      <c r="G2153" s="4">
        <v>22121</v>
      </c>
      <c r="H2153" s="4">
        <v>6415</v>
      </c>
      <c r="I2153" s="2">
        <v>0</v>
      </c>
      <c r="J2153" s="4">
        <v>0</v>
      </c>
      <c r="K2153" s="4">
        <v>380.06</v>
      </c>
      <c r="L2153" s="4">
        <v>22121</v>
      </c>
      <c r="N2153" s="2">
        <v>121.79</v>
      </c>
      <c r="Q2153" t="s" s="3">
        <v>49</v>
      </c>
      <c r="R2153" s="2">
        <v>10</v>
      </c>
      <c r="T2153" t="s" s="3">
        <v>17367</v>
      </c>
      <c r="U2153" t="s" s="3">
        <v>19986</v>
      </c>
      <c r="X2153" t="s" s="3">
        <v>19987</v>
      </c>
      <c r="Y2153" t="s" s="3">
        <v>4111</v>
      </c>
      <c r="Z2153" t="s" s="3">
        <v>55</v>
      </c>
      <c r="AA2153" t="s" s="3">
        <v>56</v>
      </c>
      <c r="AB2153" s="2">
        <v>80449</v>
      </c>
      <c r="AC2153" t="s" s="3">
        <v>4112</v>
      </c>
      <c r="AD2153" t="s" s="3">
        <v>57</v>
      </c>
      <c r="AE2153" t="s" s="3">
        <v>19988</v>
      </c>
      <c r="AF2153" s="2">
        <v>11252</v>
      </c>
      <c r="AI2153" t="s" s="3">
        <v>750</v>
      </c>
      <c r="AJ2153" t="s" s="3">
        <v>174</v>
      </c>
      <c r="AL2153" t="s" s="3">
        <v>954</v>
      </c>
      <c r="AM2153" t="s" s="3">
        <v>954</v>
      </c>
      <c r="AN2153" t="s" s="3">
        <v>56</v>
      </c>
      <c r="AO2153" t="s" s="3">
        <v>19989</v>
      </c>
      <c r="AP2153" t="s" s="3">
        <v>3017</v>
      </c>
      <c r="AQ2153" t="s" s="3">
        <v>64</v>
      </c>
      <c r="AR2153" t="s" s="3">
        <v>19990</v>
      </c>
    </row>
    <row r="2154" s="2" customFormat="1" ht="13.55" customHeight="1">
      <c r="A2154" t="s" s="3">
        <v>75</v>
      </c>
      <c r="B2154" t="s" s="3">
        <v>4662</v>
      </c>
      <c r="C2154" t="s" s="3">
        <v>19991</v>
      </c>
      <c r="D2154" s="2">
        <v>25492</v>
      </c>
      <c r="E2154" t="s" s="3">
        <v>19992</v>
      </c>
      <c r="F2154" s="4">
        <v>10236</v>
      </c>
      <c r="G2154" s="4">
        <v>10236</v>
      </c>
      <c r="H2154" s="4">
        <v>2968</v>
      </c>
      <c r="I2154" s="2">
        <v>0</v>
      </c>
      <c r="J2154" s="4">
        <v>0</v>
      </c>
      <c r="K2154" s="4">
        <v>175.82</v>
      </c>
      <c r="L2154" s="4">
        <v>10236</v>
      </c>
      <c r="Q2154" t="s" s="3">
        <v>49</v>
      </c>
      <c r="R2154" s="2">
        <v>10.21</v>
      </c>
      <c r="T2154" t="s" s="3">
        <v>689</v>
      </c>
      <c r="U2154" t="s" s="3">
        <v>19993</v>
      </c>
      <c r="V2154" t="s" s="3">
        <v>19994</v>
      </c>
      <c r="W2154" t="s" s="3">
        <v>19993</v>
      </c>
      <c r="X2154" t="s" s="3">
        <v>19995</v>
      </c>
      <c r="Y2154" t="s" s="3">
        <v>773</v>
      </c>
      <c r="Z2154" t="s" s="3">
        <v>55</v>
      </c>
      <c r="AA2154" t="s" s="3">
        <v>56</v>
      </c>
      <c r="AB2154" s="2">
        <v>80449</v>
      </c>
      <c r="AC2154" s="2">
        <v>80449</v>
      </c>
      <c r="AD2154" t="s" s="3">
        <v>57</v>
      </c>
      <c r="AE2154" t="s" s="3">
        <v>4668</v>
      </c>
      <c r="AF2154" s="2">
        <v>314</v>
      </c>
      <c r="AI2154" t="s" s="3">
        <v>19996</v>
      </c>
      <c r="AJ2154" t="s" s="3">
        <v>217</v>
      </c>
      <c r="AL2154" t="s" s="3">
        <v>19997</v>
      </c>
      <c r="AN2154" t="s" s="3">
        <v>563</v>
      </c>
      <c r="AO2154" t="s" s="3">
        <v>19998</v>
      </c>
      <c r="AP2154" t="s" s="3">
        <v>643</v>
      </c>
      <c r="AQ2154" t="s" s="3">
        <v>64</v>
      </c>
      <c r="AR2154" t="s" s="3">
        <v>19999</v>
      </c>
    </row>
    <row r="2155" s="2" customFormat="1" ht="13.55" customHeight="1">
      <c r="A2155" t="s" s="3">
        <v>75</v>
      </c>
      <c r="B2155" t="s" s="3">
        <v>12491</v>
      </c>
      <c r="C2155" t="s" s="3">
        <v>20000</v>
      </c>
      <c r="D2155" s="2">
        <v>5077</v>
      </c>
      <c r="E2155" t="s" s="3">
        <v>20001</v>
      </c>
      <c r="F2155" s="4">
        <v>1516</v>
      </c>
      <c r="G2155" s="4">
        <v>1516</v>
      </c>
      <c r="H2155" s="4">
        <v>440</v>
      </c>
      <c r="I2155" s="2">
        <v>0</v>
      </c>
      <c r="J2155" s="4">
        <v>0</v>
      </c>
      <c r="K2155" s="4">
        <v>26.06</v>
      </c>
      <c r="L2155" s="4">
        <v>1516</v>
      </c>
      <c r="Q2155" t="s" s="3">
        <v>49</v>
      </c>
      <c r="R2155" s="2">
        <v>0.17</v>
      </c>
      <c r="T2155" t="s" s="3">
        <v>5320</v>
      </c>
      <c r="U2155" t="s" s="3">
        <v>20002</v>
      </c>
      <c r="X2155" t="s" s="3">
        <v>20003</v>
      </c>
      <c r="Y2155" t="s" s="3">
        <v>12493</v>
      </c>
      <c r="Z2155" t="s" s="3">
        <v>55</v>
      </c>
      <c r="AA2155" t="s" s="3">
        <v>56</v>
      </c>
      <c r="AB2155" s="2">
        <v>80449</v>
      </c>
      <c r="AC2155" s="2">
        <v>80449</v>
      </c>
      <c r="AD2155" t="s" s="3">
        <v>57</v>
      </c>
      <c r="AE2155" t="s" s="3">
        <v>12494</v>
      </c>
      <c r="AF2155" s="2">
        <v>1550</v>
      </c>
      <c r="AI2155" t="s" s="3">
        <v>20004</v>
      </c>
      <c r="AJ2155" t="s" s="3">
        <v>415</v>
      </c>
      <c r="AL2155" t="s" s="3">
        <v>218</v>
      </c>
      <c r="AM2155" t="s" s="3">
        <v>218</v>
      </c>
      <c r="AN2155" t="s" s="3">
        <v>56</v>
      </c>
      <c r="AO2155" t="s" s="3">
        <v>20005</v>
      </c>
      <c r="AP2155" t="s" s="3">
        <v>341</v>
      </c>
      <c r="AQ2155" t="s" s="3">
        <v>64</v>
      </c>
      <c r="AR2155" t="s" s="3">
        <v>20006</v>
      </c>
    </row>
    <row r="2156" s="2" customFormat="1" ht="13.55" customHeight="1">
      <c r="A2156" t="s" s="3">
        <v>45</v>
      </c>
      <c r="B2156" t="s" s="3">
        <v>20007</v>
      </c>
      <c r="C2156" t="s" s="3">
        <v>20008</v>
      </c>
      <c r="D2156" s="2">
        <v>32084</v>
      </c>
      <c r="E2156" t="s" s="3">
        <v>20009</v>
      </c>
      <c r="F2156" s="4">
        <v>24089</v>
      </c>
      <c r="G2156" s="4">
        <v>24089</v>
      </c>
      <c r="H2156" s="4">
        <v>6986</v>
      </c>
      <c r="I2156" s="2">
        <v>0</v>
      </c>
      <c r="J2156" s="4">
        <v>0</v>
      </c>
      <c r="K2156" s="4">
        <v>406.82</v>
      </c>
      <c r="L2156" s="4">
        <v>24089</v>
      </c>
      <c r="Q2156" t="s" s="3">
        <v>49</v>
      </c>
      <c r="R2156" s="2">
        <v>2</v>
      </c>
      <c r="T2156" t="s" s="3">
        <v>1450</v>
      </c>
      <c r="U2156" t="s" s="3">
        <v>16675</v>
      </c>
      <c r="V2156" t="s" s="3">
        <v>4207</v>
      </c>
      <c r="W2156" t="s" s="3">
        <v>16675</v>
      </c>
      <c r="X2156" t="s" s="3">
        <v>20010</v>
      </c>
      <c r="Y2156" t="s" s="3">
        <v>7494</v>
      </c>
      <c r="Z2156" t="s" s="3">
        <v>55</v>
      </c>
      <c r="AA2156" t="s" s="3">
        <v>56</v>
      </c>
      <c r="AB2156" s="2">
        <v>80449</v>
      </c>
      <c r="AC2156" s="2">
        <v>80449</v>
      </c>
      <c r="AD2156" t="s" s="3">
        <v>57</v>
      </c>
      <c r="AE2156" t="s" s="3">
        <v>20011</v>
      </c>
      <c r="AF2156" s="2">
        <v>1825</v>
      </c>
      <c r="AI2156" t="s" s="3">
        <v>20012</v>
      </c>
      <c r="AJ2156" t="s" s="3">
        <v>114</v>
      </c>
      <c r="AL2156" t="s" s="3">
        <v>20013</v>
      </c>
      <c r="AN2156" t="s" s="3">
        <v>656</v>
      </c>
      <c r="AO2156" t="s" s="3">
        <v>20014</v>
      </c>
      <c r="AP2156" t="s" s="3">
        <v>537</v>
      </c>
      <c r="AQ2156" t="s" s="3">
        <v>64</v>
      </c>
      <c r="AR2156" t="s" s="3">
        <v>20015</v>
      </c>
    </row>
    <row r="2157" s="2" customFormat="1" ht="13.55" customHeight="1">
      <c r="A2157" t="s" s="3">
        <v>45</v>
      </c>
      <c r="B2157" t="s" s="3">
        <v>20016</v>
      </c>
      <c r="C2157" t="s" s="3">
        <v>20017</v>
      </c>
      <c r="D2157" s="2">
        <v>28285</v>
      </c>
      <c r="E2157" t="s" s="3">
        <v>20018</v>
      </c>
      <c r="F2157" s="4">
        <v>6946</v>
      </c>
      <c r="G2157" s="4">
        <v>6946</v>
      </c>
      <c r="H2157" s="4">
        <v>2014</v>
      </c>
      <c r="I2157" s="2">
        <v>0</v>
      </c>
      <c r="J2157" s="4">
        <v>0</v>
      </c>
      <c r="K2157" s="4">
        <v>119</v>
      </c>
      <c r="L2157" s="4">
        <v>6946</v>
      </c>
      <c r="Q2157" t="s" s="3">
        <v>49</v>
      </c>
      <c r="R2157" s="2">
        <v>5</v>
      </c>
      <c r="U2157" t="s" s="3">
        <v>20019</v>
      </c>
      <c r="X2157" t="s" s="3">
        <v>20020</v>
      </c>
      <c r="Y2157" t="s" s="3">
        <v>362</v>
      </c>
      <c r="Z2157" t="s" s="3">
        <v>55</v>
      </c>
      <c r="AA2157" t="s" s="3">
        <v>56</v>
      </c>
      <c r="AB2157" s="2">
        <v>80449</v>
      </c>
      <c r="AC2157" s="2">
        <v>80449</v>
      </c>
      <c r="AD2157" t="s" s="3">
        <v>57</v>
      </c>
      <c r="AE2157" t="s" s="3">
        <v>20021</v>
      </c>
      <c r="AF2157" s="2">
        <v>20521</v>
      </c>
      <c r="AI2157" t="s" s="3">
        <v>1785</v>
      </c>
      <c r="AJ2157" t="s" s="3">
        <v>60</v>
      </c>
      <c r="AL2157" t="s" s="3">
        <v>175</v>
      </c>
      <c r="AN2157" t="s" s="3">
        <v>56</v>
      </c>
      <c r="AO2157" t="s" s="3">
        <v>20022</v>
      </c>
      <c r="AP2157" t="s" s="3">
        <v>262</v>
      </c>
      <c r="AQ2157" t="s" s="3">
        <v>64</v>
      </c>
      <c r="AR2157" t="s" s="3">
        <v>20023</v>
      </c>
    </row>
    <row r="2158" s="2" customFormat="1" ht="13.55" customHeight="1">
      <c r="A2158" t="s" s="3">
        <v>75</v>
      </c>
      <c r="B2158" t="s" s="3">
        <v>3432</v>
      </c>
      <c r="C2158" t="s" s="3">
        <v>20024</v>
      </c>
      <c r="D2158" s="2">
        <v>9464</v>
      </c>
      <c r="E2158" t="s" s="3">
        <v>20025</v>
      </c>
      <c r="F2158" s="4">
        <v>11769</v>
      </c>
      <c r="G2158" s="4">
        <v>11769</v>
      </c>
      <c r="H2158" s="4">
        <v>3413</v>
      </c>
      <c r="I2158" s="2">
        <v>0</v>
      </c>
      <c r="J2158" s="4">
        <v>0</v>
      </c>
      <c r="K2158" s="4">
        <v>164.62</v>
      </c>
      <c r="L2158" s="4">
        <v>11769</v>
      </c>
      <c r="N2158" s="2">
        <v>393.44</v>
      </c>
      <c r="Q2158" t="s" s="3">
        <v>49</v>
      </c>
      <c r="R2158" s="2">
        <v>5.4</v>
      </c>
      <c r="T2158" t="s" s="3">
        <v>689</v>
      </c>
      <c r="U2158" t="s" s="3">
        <v>20026</v>
      </c>
      <c r="V2158" t="s" s="3">
        <v>3288</v>
      </c>
      <c r="W2158" t="s" s="3">
        <v>20026</v>
      </c>
      <c r="X2158" t="s" s="3">
        <v>20027</v>
      </c>
      <c r="Y2158" t="s" s="3">
        <v>3439</v>
      </c>
      <c r="Z2158" t="s" s="3">
        <v>55</v>
      </c>
      <c r="AA2158" t="s" s="3">
        <v>56</v>
      </c>
      <c r="AB2158" s="2">
        <v>80449</v>
      </c>
      <c r="AC2158" s="2">
        <v>80449</v>
      </c>
      <c r="AD2158" t="s" s="3">
        <v>57</v>
      </c>
      <c r="AE2158" t="s" s="3">
        <v>3440</v>
      </c>
      <c r="AF2158" s="2">
        <v>8645</v>
      </c>
      <c r="AI2158" t="s" s="3">
        <v>20028</v>
      </c>
      <c r="AJ2158" t="s" s="3">
        <v>114</v>
      </c>
      <c r="AL2158" t="s" s="3">
        <v>17386</v>
      </c>
      <c r="AN2158" t="s" s="3">
        <v>1123</v>
      </c>
      <c r="AO2158" t="s" s="3">
        <v>20029</v>
      </c>
      <c r="AP2158" t="s" s="3">
        <v>921</v>
      </c>
      <c r="AQ2158" t="s" s="3">
        <v>64</v>
      </c>
      <c r="AR2158" t="s" s="3">
        <v>20030</v>
      </c>
    </row>
    <row r="2159" s="2" customFormat="1" ht="13.55" customHeight="1">
      <c r="A2159" t="s" s="3">
        <v>45</v>
      </c>
      <c r="B2159" t="s" s="3">
        <v>20031</v>
      </c>
      <c r="C2159" t="s" s="3">
        <v>20032</v>
      </c>
      <c r="D2159" s="2">
        <v>8459</v>
      </c>
      <c r="E2159" t="s" s="3">
        <v>20033</v>
      </c>
      <c r="F2159" s="4">
        <v>7036</v>
      </c>
      <c r="G2159" s="4">
        <v>7036</v>
      </c>
      <c r="H2159" s="4">
        <v>2040</v>
      </c>
      <c r="I2159" s="2">
        <v>0</v>
      </c>
      <c r="J2159" s="4">
        <v>0</v>
      </c>
      <c r="K2159" s="4">
        <v>98.48</v>
      </c>
      <c r="L2159" s="4">
        <v>7036</v>
      </c>
      <c r="Q2159" t="s" s="3">
        <v>49</v>
      </c>
      <c r="R2159" s="2">
        <v>5.12</v>
      </c>
      <c r="T2159" t="s" s="3">
        <v>3573</v>
      </c>
      <c r="U2159" t="s" s="3">
        <v>2796</v>
      </c>
      <c r="V2159" t="s" s="3">
        <v>320</v>
      </c>
      <c r="W2159" t="s" s="3">
        <v>2796</v>
      </c>
      <c r="X2159" t="s" s="3">
        <v>20034</v>
      </c>
      <c r="Y2159" t="s" s="3">
        <v>5549</v>
      </c>
      <c r="Z2159" t="s" s="3">
        <v>55</v>
      </c>
      <c r="AA2159" t="s" s="3">
        <v>56</v>
      </c>
      <c r="AB2159" s="2">
        <v>80449</v>
      </c>
      <c r="AC2159" s="2">
        <v>80449</v>
      </c>
      <c r="AD2159" t="s" s="3">
        <v>57</v>
      </c>
      <c r="AE2159" t="s" s="3">
        <v>20035</v>
      </c>
      <c r="AF2159" s="2">
        <v>26</v>
      </c>
      <c r="AI2159" t="s" s="3">
        <v>20036</v>
      </c>
      <c r="AJ2159" t="s" s="3">
        <v>114</v>
      </c>
      <c r="AL2159" t="s" s="3">
        <v>11979</v>
      </c>
      <c r="AM2159" t="s" s="3">
        <v>11979</v>
      </c>
      <c r="AN2159" t="s" s="3">
        <v>116</v>
      </c>
      <c r="AO2159" t="s" s="3">
        <v>20037</v>
      </c>
      <c r="AP2159" t="s" s="3">
        <v>589</v>
      </c>
      <c r="AQ2159" t="s" s="3">
        <v>64</v>
      </c>
      <c r="AR2159" t="s" s="3">
        <v>20038</v>
      </c>
    </row>
    <row r="2160" s="2" customFormat="1" ht="13.55" customHeight="1">
      <c r="A2160" t="s" s="3">
        <v>75</v>
      </c>
      <c r="B2160" t="s" s="3">
        <v>869</v>
      </c>
      <c r="C2160" t="s" s="3">
        <v>20039</v>
      </c>
      <c r="D2160" s="2">
        <v>5974</v>
      </c>
      <c r="E2160" t="s" s="3">
        <v>20040</v>
      </c>
      <c r="F2160" s="4">
        <v>2463</v>
      </c>
      <c r="G2160" s="4">
        <v>2463</v>
      </c>
      <c r="H2160" s="4">
        <v>714</v>
      </c>
      <c r="I2160" s="2">
        <v>0</v>
      </c>
      <c r="J2160" s="4">
        <v>0</v>
      </c>
      <c r="K2160" s="4">
        <v>42.04</v>
      </c>
      <c r="L2160" s="4">
        <v>2463</v>
      </c>
      <c r="N2160" s="2">
        <v>13.8</v>
      </c>
      <c r="Q2160" t="s" s="3">
        <v>49</v>
      </c>
      <c r="R2160" s="2">
        <v>0.17</v>
      </c>
      <c r="T2160" t="s" s="3">
        <v>1181</v>
      </c>
      <c r="U2160" t="s" s="3">
        <v>20041</v>
      </c>
      <c r="X2160" t="s" s="3">
        <v>20042</v>
      </c>
      <c r="Y2160" t="s" s="3">
        <v>875</v>
      </c>
      <c r="Z2160" t="s" s="3">
        <v>55</v>
      </c>
      <c r="AA2160" t="s" s="3">
        <v>56</v>
      </c>
      <c r="AB2160" s="2">
        <v>80449</v>
      </c>
      <c r="AC2160" s="2">
        <v>80449</v>
      </c>
      <c r="AD2160" t="s" s="3">
        <v>57</v>
      </c>
      <c r="AE2160" t="s" s="3">
        <v>876</v>
      </c>
      <c r="AF2160" s="2">
        <v>2039</v>
      </c>
      <c r="AI2160" t="s" s="3">
        <v>6567</v>
      </c>
      <c r="AJ2160" t="s" s="3">
        <v>313</v>
      </c>
      <c r="AL2160" t="s" s="3">
        <v>2981</v>
      </c>
      <c r="AM2160" t="s" s="3">
        <v>2981</v>
      </c>
      <c r="AN2160" t="s" s="3">
        <v>56</v>
      </c>
      <c r="AO2160" t="s" s="3">
        <v>20043</v>
      </c>
      <c r="AP2160" t="s" s="3">
        <v>1050</v>
      </c>
      <c r="AQ2160" t="s" s="3">
        <v>64</v>
      </c>
      <c r="AR2160" t="s" s="3">
        <v>20044</v>
      </c>
    </row>
    <row r="2161" s="2" customFormat="1" ht="13.55" customHeight="1">
      <c r="A2161" t="s" s="3">
        <v>75</v>
      </c>
      <c r="B2161" t="s" s="3">
        <v>2019</v>
      </c>
      <c r="C2161" t="s" s="3">
        <v>20045</v>
      </c>
      <c r="D2161" s="2">
        <v>45505</v>
      </c>
      <c r="E2161" t="s" s="3">
        <v>20046</v>
      </c>
      <c r="F2161" s="4">
        <v>4768</v>
      </c>
      <c r="G2161" s="4">
        <v>4768</v>
      </c>
      <c r="H2161" s="4">
        <v>1383</v>
      </c>
      <c r="I2161" s="2">
        <v>0</v>
      </c>
      <c r="J2161" s="4">
        <v>0</v>
      </c>
      <c r="K2161" s="4">
        <v>81.7</v>
      </c>
      <c r="L2161" s="4">
        <v>4768</v>
      </c>
      <c r="Q2161" t="s" s="3">
        <v>49</v>
      </c>
      <c r="R2161" s="2">
        <v>2.5</v>
      </c>
      <c r="T2161" t="s" s="3">
        <v>1247</v>
      </c>
      <c r="U2161" t="s" s="3">
        <v>6166</v>
      </c>
      <c r="V2161" t="s" s="3">
        <v>20047</v>
      </c>
      <c r="W2161" t="s" s="3">
        <v>6166</v>
      </c>
      <c r="X2161" t="s" s="3">
        <v>20048</v>
      </c>
      <c r="Y2161" t="s" s="3">
        <v>2025</v>
      </c>
      <c r="Z2161" t="s" s="3">
        <v>55</v>
      </c>
      <c r="AA2161" t="s" s="3">
        <v>56</v>
      </c>
      <c r="AB2161" s="2">
        <v>80449</v>
      </c>
      <c r="AC2161" s="2">
        <v>80449</v>
      </c>
      <c r="AD2161" t="s" s="3">
        <v>57</v>
      </c>
      <c r="AE2161" t="s" s="3">
        <v>2026</v>
      </c>
      <c r="AI2161" t="s" s="3">
        <v>20049</v>
      </c>
      <c r="AL2161" t="s" s="3">
        <v>841</v>
      </c>
      <c r="AM2161" t="s" s="3">
        <v>841</v>
      </c>
      <c r="AN2161" t="s" s="3">
        <v>339</v>
      </c>
      <c r="AO2161" t="s" s="3">
        <v>20050</v>
      </c>
      <c r="AP2161" t="s" s="3">
        <v>19568</v>
      </c>
      <c r="AQ2161" t="s" s="3">
        <v>64</v>
      </c>
      <c r="AR2161" t="s" s="3">
        <v>20051</v>
      </c>
    </row>
    <row r="2162" s="2" customFormat="1" ht="13.55" customHeight="1">
      <c r="A2162" t="s" s="3">
        <v>45</v>
      </c>
      <c r="B2162" t="s" s="3">
        <v>20052</v>
      </c>
      <c r="C2162" t="s" s="3">
        <v>20053</v>
      </c>
      <c r="D2162" s="2">
        <v>27557</v>
      </c>
      <c r="E2162" t="s" s="3">
        <v>20054</v>
      </c>
      <c r="F2162" s="4">
        <v>6946</v>
      </c>
      <c r="G2162" s="4">
        <v>6946</v>
      </c>
      <c r="H2162" s="4">
        <v>2014</v>
      </c>
      <c r="I2162" s="2">
        <v>0</v>
      </c>
      <c r="J2162" s="4">
        <v>0</v>
      </c>
      <c r="K2162" s="4">
        <v>119</v>
      </c>
      <c r="L2162" s="4">
        <v>6946</v>
      </c>
      <c r="Q2162" t="s" s="3">
        <v>49</v>
      </c>
      <c r="R2162" s="2">
        <v>5</v>
      </c>
      <c r="T2162" t="s" s="3">
        <v>1706</v>
      </c>
      <c r="U2162" t="s" s="3">
        <v>736</v>
      </c>
      <c r="X2162" t="s" s="3">
        <v>20055</v>
      </c>
      <c r="Y2162" t="s" s="3">
        <v>83</v>
      </c>
      <c r="Z2162" t="s" s="3">
        <v>55</v>
      </c>
      <c r="AA2162" t="s" s="3">
        <v>56</v>
      </c>
      <c r="AB2162" s="2">
        <v>80449</v>
      </c>
      <c r="AC2162" s="2">
        <v>80449</v>
      </c>
      <c r="AD2162" t="s" s="3">
        <v>57</v>
      </c>
      <c r="AE2162" t="s" s="3">
        <v>20056</v>
      </c>
      <c r="AF2162" s="2">
        <v>557</v>
      </c>
      <c r="AI2162" t="s" s="3">
        <v>20057</v>
      </c>
      <c r="AJ2162" t="s" s="3">
        <v>114</v>
      </c>
      <c r="AL2162" t="s" s="3">
        <v>1236</v>
      </c>
      <c r="AN2162" t="s" s="3">
        <v>56</v>
      </c>
      <c r="AO2162" s="2">
        <v>80435</v>
      </c>
      <c r="AQ2162" t="s" s="3">
        <v>64</v>
      </c>
      <c r="AR2162" t="s" s="3">
        <v>20058</v>
      </c>
    </row>
    <row r="2163" s="2" customFormat="1" ht="13.55" customHeight="1">
      <c r="A2163" t="s" s="3">
        <v>75</v>
      </c>
      <c r="B2163" t="s" s="3">
        <v>20059</v>
      </c>
      <c r="C2163" t="s" s="3">
        <v>20060</v>
      </c>
      <c r="D2163" s="2">
        <v>27905</v>
      </c>
      <c r="E2163" t="s" s="3">
        <v>20061</v>
      </c>
      <c r="F2163" s="4">
        <v>6946</v>
      </c>
      <c r="G2163" s="4">
        <v>6946</v>
      </c>
      <c r="H2163" s="4">
        <v>2014</v>
      </c>
      <c r="I2163" s="2">
        <v>0</v>
      </c>
      <c r="J2163" s="4">
        <v>0</v>
      </c>
      <c r="K2163" s="4">
        <v>119</v>
      </c>
      <c r="L2163" s="4">
        <v>6946</v>
      </c>
      <c r="N2163" s="2">
        <v>84.90000000000001</v>
      </c>
      <c r="Q2163" t="s" s="3">
        <v>49</v>
      </c>
      <c r="R2163" s="2">
        <v>5</v>
      </c>
      <c r="T2163" t="s" s="3">
        <v>5083</v>
      </c>
      <c r="U2163" t="s" s="3">
        <v>20062</v>
      </c>
      <c r="X2163" t="s" s="3">
        <v>20063</v>
      </c>
      <c r="Y2163" t="s" s="3">
        <v>811</v>
      </c>
      <c r="Z2163" t="s" s="3">
        <v>55</v>
      </c>
      <c r="AA2163" t="s" s="3">
        <v>56</v>
      </c>
      <c r="AB2163" s="2">
        <v>80449</v>
      </c>
      <c r="AC2163" s="2">
        <v>80449</v>
      </c>
      <c r="AD2163" t="s" s="3">
        <v>57</v>
      </c>
      <c r="AE2163" t="s" s="3">
        <v>20064</v>
      </c>
      <c r="AI2163" t="s" s="3">
        <v>20065</v>
      </c>
      <c r="AL2163" t="s" s="3">
        <v>3179</v>
      </c>
      <c r="AM2163" t="s" s="3">
        <v>3179</v>
      </c>
      <c r="AN2163" t="s" s="3">
        <v>56</v>
      </c>
      <c r="AO2163" s="2">
        <v>80424</v>
      </c>
      <c r="AP2163" t="s" s="3">
        <v>1297</v>
      </c>
      <c r="AQ2163" t="s" s="3">
        <v>64</v>
      </c>
      <c r="AR2163" t="s" s="3">
        <v>20066</v>
      </c>
    </row>
    <row r="2164" s="2" customFormat="1" ht="13.55" customHeight="1">
      <c r="A2164" t="s" s="3">
        <v>45</v>
      </c>
      <c r="B2164" t="s" s="3">
        <v>20067</v>
      </c>
      <c r="C2164" t="s" s="3">
        <v>20068</v>
      </c>
      <c r="D2164" s="2">
        <v>39381</v>
      </c>
      <c r="E2164" t="s" s="3">
        <v>20069</v>
      </c>
      <c r="F2164" s="4">
        <v>81746</v>
      </c>
      <c r="G2164" s="4">
        <v>81746</v>
      </c>
      <c r="H2164" s="4">
        <v>23706</v>
      </c>
      <c r="I2164" s="2">
        <v>0</v>
      </c>
      <c r="J2164" s="4">
        <v>0</v>
      </c>
      <c r="K2164" s="4">
        <v>1379.92</v>
      </c>
      <c r="L2164" s="4">
        <v>81746</v>
      </c>
      <c r="Q2164" t="s" s="3">
        <v>49</v>
      </c>
      <c r="R2164" s="2">
        <v>18.98</v>
      </c>
      <c r="U2164" t="s" s="3">
        <v>20070</v>
      </c>
      <c r="V2164" t="s" s="3">
        <v>320</v>
      </c>
      <c r="W2164" t="s" s="3">
        <v>20071</v>
      </c>
      <c r="X2164" t="s" s="3">
        <v>20072</v>
      </c>
      <c r="Y2164" t="s" s="3">
        <v>12109</v>
      </c>
      <c r="Z2164" t="s" s="3">
        <v>55</v>
      </c>
      <c r="AA2164" t="s" s="3">
        <v>56</v>
      </c>
      <c r="AB2164" s="2">
        <v>80449</v>
      </c>
      <c r="AC2164" s="2">
        <v>80449</v>
      </c>
      <c r="AD2164" t="s" s="3">
        <v>57</v>
      </c>
      <c r="AE2164" t="s" s="3">
        <v>20073</v>
      </c>
      <c r="AF2164" s="2">
        <v>1508</v>
      </c>
      <c r="AI2164" t="s" s="3">
        <v>20074</v>
      </c>
      <c r="AJ2164" t="s" s="3">
        <v>313</v>
      </c>
      <c r="AL2164" t="s" s="3">
        <v>669</v>
      </c>
      <c r="AN2164" t="s" s="3">
        <v>56</v>
      </c>
      <c r="AO2164" t="s" s="3">
        <v>20075</v>
      </c>
      <c r="AP2164" t="s" s="3">
        <v>20076</v>
      </c>
      <c r="AQ2164" t="s" s="3">
        <v>64</v>
      </c>
      <c r="AR2164" t="s" s="3">
        <v>20077</v>
      </c>
    </row>
    <row r="2165" s="2" customFormat="1" ht="13.55" customHeight="1">
      <c r="A2165" t="s" s="3">
        <v>75</v>
      </c>
      <c r="B2165" t="s" s="3">
        <v>832</v>
      </c>
      <c r="C2165" t="s" s="3">
        <v>20078</v>
      </c>
      <c r="D2165" s="2">
        <v>9204</v>
      </c>
      <c r="E2165" t="s" s="3">
        <v>20079</v>
      </c>
      <c r="F2165" s="4">
        <v>6771</v>
      </c>
      <c r="G2165" s="4">
        <v>6771</v>
      </c>
      <c r="H2165" s="4">
        <v>1964</v>
      </c>
      <c r="I2165" s="2">
        <v>0</v>
      </c>
      <c r="J2165" s="4">
        <v>0</v>
      </c>
      <c r="K2165" s="4">
        <v>94.62</v>
      </c>
      <c r="L2165" s="4">
        <v>6771</v>
      </c>
      <c r="N2165" s="2">
        <v>34.55</v>
      </c>
      <c r="Q2165" t="s" s="3">
        <v>49</v>
      </c>
      <c r="R2165" s="2">
        <v>4.77</v>
      </c>
      <c r="T2165" t="s" s="3">
        <v>1241</v>
      </c>
      <c r="U2165" t="s" s="3">
        <v>20080</v>
      </c>
      <c r="V2165" t="s" s="3">
        <v>3118</v>
      </c>
      <c r="W2165" t="s" s="3">
        <v>20080</v>
      </c>
      <c r="X2165" t="s" s="3">
        <v>20081</v>
      </c>
      <c r="Y2165" t="s" s="3">
        <v>838</v>
      </c>
      <c r="Z2165" t="s" s="3">
        <v>55</v>
      </c>
      <c r="AA2165" t="s" s="3">
        <v>56</v>
      </c>
      <c r="AB2165" s="2">
        <v>80449</v>
      </c>
      <c r="AC2165" s="2">
        <v>80449</v>
      </c>
      <c r="AD2165" t="s" s="3">
        <v>57</v>
      </c>
      <c r="AE2165" t="s" s="3">
        <v>839</v>
      </c>
      <c r="AF2165" s="2">
        <v>8008</v>
      </c>
      <c r="AI2165" t="s" s="3">
        <v>6658</v>
      </c>
      <c r="AJ2165" t="s" s="3">
        <v>313</v>
      </c>
      <c r="AK2165" s="2">
        <v>3</v>
      </c>
      <c r="AL2165" t="s" s="3">
        <v>13754</v>
      </c>
      <c r="AM2165" t="s" s="3">
        <v>13754</v>
      </c>
      <c r="AN2165" t="s" s="3">
        <v>116</v>
      </c>
      <c r="AO2165" t="s" s="3">
        <v>20082</v>
      </c>
      <c r="AP2165" t="s" s="3">
        <v>3494</v>
      </c>
      <c r="AQ2165" t="s" s="3">
        <v>64</v>
      </c>
      <c r="AR2165" t="s" s="3">
        <v>20083</v>
      </c>
    </row>
    <row r="2166" s="2" customFormat="1" ht="13.55" customHeight="1">
      <c r="A2166" t="s" s="3">
        <v>45</v>
      </c>
      <c r="B2166" t="s" s="3">
        <v>20084</v>
      </c>
      <c r="C2166" t="s" s="3">
        <v>20085</v>
      </c>
      <c r="D2166" s="2">
        <v>27230</v>
      </c>
      <c r="E2166" t="s" s="3">
        <v>20086</v>
      </c>
      <c r="F2166" s="4">
        <v>6946</v>
      </c>
      <c r="G2166" s="4">
        <v>6946</v>
      </c>
      <c r="H2166" s="4">
        <v>2014</v>
      </c>
      <c r="I2166" s="2">
        <v>0</v>
      </c>
      <c r="J2166" s="4">
        <v>0</v>
      </c>
      <c r="K2166" s="4">
        <v>119</v>
      </c>
      <c r="L2166" s="4">
        <v>6946</v>
      </c>
      <c r="N2166" s="2">
        <v>43.8</v>
      </c>
      <c r="Q2166" t="s" s="3">
        <v>49</v>
      </c>
      <c r="R2166" s="2">
        <v>5</v>
      </c>
      <c r="T2166" t="s" s="3">
        <v>17243</v>
      </c>
      <c r="U2166" t="s" s="3">
        <v>10505</v>
      </c>
      <c r="V2166" t="s" s="3">
        <v>20087</v>
      </c>
      <c r="W2166" t="s" s="3">
        <v>10505</v>
      </c>
      <c r="X2166" t="s" s="3">
        <v>20088</v>
      </c>
      <c r="Y2166" t="s" s="3">
        <v>531</v>
      </c>
      <c r="Z2166" t="s" s="3">
        <v>55</v>
      </c>
      <c r="AA2166" t="s" s="3">
        <v>56</v>
      </c>
      <c r="AB2166" s="2">
        <v>80449</v>
      </c>
      <c r="AC2166" s="2">
        <v>80449</v>
      </c>
      <c r="AD2166" t="s" s="3">
        <v>57</v>
      </c>
      <c r="AE2166" t="s" s="3">
        <v>20089</v>
      </c>
      <c r="AF2166" s="2">
        <v>422</v>
      </c>
      <c r="AI2166" t="s" s="3">
        <v>20090</v>
      </c>
      <c r="AJ2166" t="s" s="3">
        <v>114</v>
      </c>
      <c r="AL2166" t="s" s="3">
        <v>20091</v>
      </c>
      <c r="AN2166" t="s" s="3">
        <v>1018</v>
      </c>
      <c r="AO2166" t="s" s="3">
        <v>20092</v>
      </c>
      <c r="AP2166" t="s" s="3">
        <v>118</v>
      </c>
      <c r="AQ2166" t="s" s="3">
        <v>64</v>
      </c>
      <c r="AR2166" t="s" s="3">
        <v>20093</v>
      </c>
    </row>
    <row r="2167" s="2" customFormat="1" ht="13.55" customHeight="1">
      <c r="A2167" t="s" s="3">
        <v>75</v>
      </c>
      <c r="B2167" t="s" s="3">
        <v>4714</v>
      </c>
      <c r="C2167" t="s" s="3">
        <v>20094</v>
      </c>
      <c r="D2167" s="2">
        <v>30179</v>
      </c>
      <c r="E2167" t="s" s="3">
        <v>20095</v>
      </c>
      <c r="F2167" s="4">
        <v>93079</v>
      </c>
      <c r="G2167" s="4">
        <v>93079</v>
      </c>
      <c r="H2167" s="4">
        <v>26993</v>
      </c>
      <c r="I2167" s="2">
        <v>0</v>
      </c>
      <c r="J2167" s="4">
        <v>0</v>
      </c>
      <c r="K2167" s="4">
        <v>1597.8</v>
      </c>
      <c r="L2167" s="4">
        <v>93079</v>
      </c>
      <c r="Q2167" t="s" s="3">
        <v>224</v>
      </c>
      <c r="R2167" s="2">
        <v>160</v>
      </c>
      <c r="T2167" t="s" s="3">
        <v>503</v>
      </c>
      <c r="U2167" t="s" s="3">
        <v>20096</v>
      </c>
      <c r="X2167" t="s" s="3">
        <v>20097</v>
      </c>
      <c r="Y2167" t="s" s="3">
        <v>4720</v>
      </c>
      <c r="Z2167" t="s" s="3">
        <v>55</v>
      </c>
      <c r="AA2167" t="s" s="3">
        <v>56</v>
      </c>
      <c r="AB2167" s="2">
        <v>80449</v>
      </c>
      <c r="AC2167" s="2">
        <v>80449</v>
      </c>
      <c r="AD2167" t="s" s="3">
        <v>57</v>
      </c>
      <c r="AE2167" t="s" s="3">
        <v>4721</v>
      </c>
      <c r="AF2167" s="2">
        <v>4527</v>
      </c>
      <c r="AI2167" t="s" s="3">
        <v>20098</v>
      </c>
      <c r="AL2167" t="s" s="3">
        <v>5052</v>
      </c>
      <c r="AM2167" t="s" s="3">
        <v>20099</v>
      </c>
      <c r="AN2167" t="s" s="3">
        <v>299</v>
      </c>
      <c r="AO2167" t="s" s="3">
        <v>20100</v>
      </c>
      <c r="AP2167" t="s" s="3">
        <v>3028</v>
      </c>
      <c r="AQ2167" t="s" s="3">
        <v>64</v>
      </c>
      <c r="AR2167" t="s" s="3">
        <v>20101</v>
      </c>
    </row>
    <row r="2168" s="2" customFormat="1" ht="13.55" customHeight="1">
      <c r="A2168" t="s" s="3">
        <v>75</v>
      </c>
      <c r="B2168" t="s" s="3">
        <v>1493</v>
      </c>
      <c r="C2168" t="s" s="3">
        <v>20102</v>
      </c>
      <c r="D2168" s="2">
        <v>4986</v>
      </c>
      <c r="E2168" t="s" s="3">
        <v>20103</v>
      </c>
      <c r="F2168" s="4">
        <v>1516</v>
      </c>
      <c r="G2168" s="4">
        <v>1516</v>
      </c>
      <c r="H2168" s="4">
        <v>440</v>
      </c>
      <c r="I2168" s="2">
        <v>0</v>
      </c>
      <c r="J2168" s="4">
        <v>0</v>
      </c>
      <c r="K2168" s="4">
        <v>26.06</v>
      </c>
      <c r="L2168" s="4">
        <v>1516</v>
      </c>
      <c r="N2168" s="2">
        <v>630.72</v>
      </c>
      <c r="Q2168" t="s" s="3">
        <v>49</v>
      </c>
      <c r="R2168" s="2">
        <v>0.17</v>
      </c>
      <c r="T2168" t="s" s="3">
        <v>20104</v>
      </c>
      <c r="U2168" t="s" s="3">
        <v>20105</v>
      </c>
      <c r="X2168" t="s" s="3">
        <v>20106</v>
      </c>
      <c r="Y2168" t="s" s="3">
        <v>1499</v>
      </c>
      <c r="Z2168" t="s" s="3">
        <v>55</v>
      </c>
      <c r="AA2168" t="s" s="3">
        <v>56</v>
      </c>
      <c r="AB2168" s="2">
        <v>80449</v>
      </c>
      <c r="AC2168" s="2">
        <v>80449</v>
      </c>
      <c r="AD2168" t="s" s="3">
        <v>57</v>
      </c>
      <c r="AE2168" t="s" s="3">
        <v>1500</v>
      </c>
      <c r="AF2168" s="2">
        <v>136</v>
      </c>
      <c r="AI2168" t="s" s="3">
        <v>20107</v>
      </c>
      <c r="AL2168" t="s" s="3">
        <v>16325</v>
      </c>
      <c r="AM2168" t="s" s="3">
        <v>16325</v>
      </c>
      <c r="AN2168" t="s" s="3">
        <v>6354</v>
      </c>
      <c r="AO2168" t="s" s="3">
        <v>20108</v>
      </c>
      <c r="AP2168" t="s" s="3">
        <v>13238</v>
      </c>
      <c r="AQ2168" t="s" s="3">
        <v>64</v>
      </c>
      <c r="AR2168" t="s" s="3">
        <v>20109</v>
      </c>
    </row>
    <row r="2169" s="2" customFormat="1" ht="13.55" customHeight="1">
      <c r="A2169" t="s" s="3">
        <v>75</v>
      </c>
      <c r="B2169" t="s" s="3">
        <v>869</v>
      </c>
      <c r="C2169" t="s" s="3">
        <v>20110</v>
      </c>
      <c r="D2169" s="2">
        <v>11795</v>
      </c>
      <c r="E2169" t="s" s="3">
        <v>20111</v>
      </c>
      <c r="F2169" s="4">
        <v>5156</v>
      </c>
      <c r="G2169" s="4">
        <v>5156</v>
      </c>
      <c r="H2169" s="4">
        <v>1495</v>
      </c>
      <c r="I2169" s="2">
        <v>0</v>
      </c>
      <c r="J2169" s="4">
        <v>0</v>
      </c>
      <c r="K2169" s="4">
        <v>88.8</v>
      </c>
      <c r="L2169" s="4">
        <v>5156</v>
      </c>
      <c r="Q2169" t="s" s="3">
        <v>49</v>
      </c>
      <c r="R2169" s="2">
        <v>0.34</v>
      </c>
      <c r="T2169" t="s" s="3">
        <v>20112</v>
      </c>
      <c r="U2169" t="s" s="3">
        <v>20113</v>
      </c>
      <c r="V2169" t="s" s="3">
        <v>1243</v>
      </c>
      <c r="W2169" t="s" s="3">
        <v>20113</v>
      </c>
      <c r="X2169" t="s" s="3">
        <v>20114</v>
      </c>
      <c r="Y2169" t="s" s="3">
        <v>875</v>
      </c>
      <c r="Z2169" t="s" s="3">
        <v>55</v>
      </c>
      <c r="AA2169" t="s" s="3">
        <v>56</v>
      </c>
      <c r="AB2169" s="2">
        <v>80449</v>
      </c>
      <c r="AC2169" s="2">
        <v>80449</v>
      </c>
      <c r="AD2169" t="s" s="3">
        <v>57</v>
      </c>
      <c r="AE2169" t="s" s="3">
        <v>876</v>
      </c>
      <c r="AF2169" s="2">
        <v>270</v>
      </c>
      <c r="AI2169" t="s" s="3">
        <v>615</v>
      </c>
      <c r="AJ2169" t="s" s="3">
        <v>313</v>
      </c>
      <c r="AL2169" t="s" s="3">
        <v>20115</v>
      </c>
      <c r="AM2169" t="s" s="3">
        <v>20115</v>
      </c>
      <c r="AN2169" t="s" s="3">
        <v>3237</v>
      </c>
      <c r="AO2169" t="s" s="3">
        <v>20116</v>
      </c>
      <c r="AP2169" t="s" s="3">
        <v>192</v>
      </c>
      <c r="AQ2169" t="s" s="3">
        <v>64</v>
      </c>
      <c r="AR2169" t="s" s="3">
        <v>20117</v>
      </c>
    </row>
    <row r="2170" s="2" customFormat="1" ht="13.55" customHeight="1">
      <c r="A2170" t="s" s="3">
        <v>45</v>
      </c>
      <c r="B2170" t="s" s="3">
        <v>20118</v>
      </c>
      <c r="C2170" t="s" s="3">
        <v>20119</v>
      </c>
      <c r="D2170" s="2">
        <v>29641</v>
      </c>
      <c r="E2170" t="s" s="3">
        <v>20120</v>
      </c>
      <c r="F2170" s="4">
        <v>17019</v>
      </c>
      <c r="G2170" s="4">
        <v>17019</v>
      </c>
      <c r="H2170" s="4">
        <v>4936</v>
      </c>
      <c r="I2170" s="2">
        <v>0</v>
      </c>
      <c r="J2170" s="4">
        <v>0</v>
      </c>
      <c r="K2170" s="4">
        <v>292.44</v>
      </c>
      <c r="L2170" s="4">
        <v>17019</v>
      </c>
      <c r="Q2170" t="s" s="3">
        <v>49</v>
      </c>
      <c r="R2170" s="2">
        <v>6.74</v>
      </c>
      <c r="T2170" t="s" s="3">
        <v>20121</v>
      </c>
      <c r="U2170" t="s" s="3">
        <v>20122</v>
      </c>
      <c r="V2170" t="s" s="3">
        <v>20121</v>
      </c>
      <c r="X2170" t="s" s="3">
        <v>20123</v>
      </c>
      <c r="Y2170" t="s" s="3">
        <v>1592</v>
      </c>
      <c r="Z2170" t="s" s="3">
        <v>55</v>
      </c>
      <c r="AA2170" t="s" s="3">
        <v>56</v>
      </c>
      <c r="AB2170" s="2">
        <v>80449</v>
      </c>
      <c r="AC2170" s="2">
        <v>80449</v>
      </c>
      <c r="AD2170" t="s" s="3">
        <v>57</v>
      </c>
      <c r="AE2170" t="s" s="3">
        <v>20124</v>
      </c>
      <c r="AF2170" s="2">
        <v>349</v>
      </c>
      <c r="AI2170" t="s" s="3">
        <v>20125</v>
      </c>
      <c r="AJ2170" t="s" s="3">
        <v>114</v>
      </c>
      <c r="AL2170" t="s" s="3">
        <v>20126</v>
      </c>
      <c r="AM2170" t="s" s="3">
        <v>20127</v>
      </c>
      <c r="AN2170" t="s" s="3">
        <v>366</v>
      </c>
      <c r="AO2170" t="s" s="3">
        <v>20128</v>
      </c>
      <c r="AP2170" t="s" s="3">
        <v>1787</v>
      </c>
      <c r="AQ2170" t="s" s="3">
        <v>64</v>
      </c>
      <c r="AR2170" t="s" s="3">
        <v>20129</v>
      </c>
    </row>
    <row r="2171" s="2" customFormat="1" ht="13.55" customHeight="1">
      <c r="A2171" t="s" s="3">
        <v>45</v>
      </c>
      <c r="B2171" t="s" s="3">
        <v>20130</v>
      </c>
      <c r="C2171" t="s" s="3">
        <v>20131</v>
      </c>
      <c r="D2171" s="2">
        <v>26135</v>
      </c>
      <c r="E2171" t="s" s="3">
        <v>20132</v>
      </c>
      <c r="F2171" s="4">
        <v>6946</v>
      </c>
      <c r="G2171" s="4">
        <v>6946</v>
      </c>
      <c r="H2171" s="4">
        <v>2014</v>
      </c>
      <c r="I2171" s="2">
        <v>0</v>
      </c>
      <c r="J2171" s="4">
        <v>0</v>
      </c>
      <c r="K2171" s="4">
        <v>119</v>
      </c>
      <c r="L2171" s="4">
        <v>6946</v>
      </c>
      <c r="Q2171" t="s" s="3">
        <v>49</v>
      </c>
      <c r="R2171" s="2">
        <v>5</v>
      </c>
      <c r="T2171" t="s" s="3">
        <v>20133</v>
      </c>
      <c r="U2171" t="s" s="3">
        <v>835</v>
      </c>
      <c r="X2171" t="s" s="3">
        <v>20134</v>
      </c>
      <c r="Y2171" t="s" s="3">
        <v>531</v>
      </c>
      <c r="Z2171" t="s" s="3">
        <v>55</v>
      </c>
      <c r="AA2171" t="s" s="3">
        <v>56</v>
      </c>
      <c r="AB2171" s="2">
        <v>80449</v>
      </c>
      <c r="AC2171" s="2">
        <v>80449</v>
      </c>
      <c r="AD2171" t="s" s="3">
        <v>57</v>
      </c>
      <c r="AE2171" t="s" s="3">
        <v>20135</v>
      </c>
      <c r="AF2171" s="2">
        <v>2134</v>
      </c>
      <c r="AI2171" t="s" s="3">
        <v>20136</v>
      </c>
      <c r="AJ2171" t="s" s="3">
        <v>217</v>
      </c>
      <c r="AL2171" t="s" s="3">
        <v>145</v>
      </c>
      <c r="AN2171" t="s" s="3">
        <v>56</v>
      </c>
      <c r="AO2171" t="s" s="3">
        <v>20137</v>
      </c>
      <c r="AP2171" t="s" s="3">
        <v>20138</v>
      </c>
      <c r="AQ2171" t="s" s="3">
        <v>64</v>
      </c>
      <c r="AR2171" t="s" s="3">
        <v>20139</v>
      </c>
    </row>
    <row r="2172" s="2" customFormat="1" ht="13.55" customHeight="1">
      <c r="A2172" t="s" s="3">
        <v>45</v>
      </c>
      <c r="B2172" t="s" s="3">
        <v>20140</v>
      </c>
      <c r="C2172" t="s" s="3">
        <v>20141</v>
      </c>
      <c r="D2172" s="2">
        <v>27672</v>
      </c>
      <c r="E2172" t="s" s="3">
        <v>20142</v>
      </c>
      <c r="F2172" s="4">
        <v>6946</v>
      </c>
      <c r="G2172" s="4">
        <v>6946</v>
      </c>
      <c r="H2172" s="4">
        <v>2014</v>
      </c>
      <c r="I2172" s="2">
        <v>0</v>
      </c>
      <c r="J2172" s="4">
        <v>0</v>
      </c>
      <c r="K2172" s="4">
        <v>119</v>
      </c>
      <c r="L2172" s="4">
        <v>6946</v>
      </c>
      <c r="Q2172" t="s" s="3">
        <v>49</v>
      </c>
      <c r="R2172" s="2">
        <v>5</v>
      </c>
      <c r="T2172" t="s" s="3">
        <v>689</v>
      </c>
      <c r="U2172" t="s" s="3">
        <v>10488</v>
      </c>
      <c r="V2172" t="s" s="3">
        <v>1590</v>
      </c>
      <c r="W2172" t="s" s="3">
        <v>10488</v>
      </c>
      <c r="X2172" t="s" s="3">
        <v>20143</v>
      </c>
      <c r="Y2172" t="s" s="3">
        <v>83</v>
      </c>
      <c r="Z2172" t="s" s="3">
        <v>55</v>
      </c>
      <c r="AA2172" t="s" s="3">
        <v>56</v>
      </c>
      <c r="AB2172" s="2">
        <v>80449</v>
      </c>
      <c r="AC2172" s="2">
        <v>80449</v>
      </c>
      <c r="AD2172" t="s" s="3">
        <v>57</v>
      </c>
      <c r="AE2172" t="s" s="3">
        <v>20144</v>
      </c>
      <c r="AF2172" s="2">
        <v>9922</v>
      </c>
      <c r="AI2172" t="s" s="3">
        <v>20145</v>
      </c>
      <c r="AJ2172" t="s" s="3">
        <v>600</v>
      </c>
      <c r="AL2172" t="s" s="3">
        <v>11747</v>
      </c>
      <c r="AM2172" t="s" s="3">
        <v>11747</v>
      </c>
      <c r="AN2172" t="s" s="3">
        <v>130</v>
      </c>
      <c r="AO2172" t="s" s="3">
        <v>20146</v>
      </c>
      <c r="AP2172" t="s" s="3">
        <v>537</v>
      </c>
      <c r="AQ2172" t="s" s="3">
        <v>64</v>
      </c>
      <c r="AR2172" t="s" s="3">
        <v>20147</v>
      </c>
    </row>
    <row r="2173" s="2" customFormat="1" ht="13.55" customHeight="1">
      <c r="A2173" t="s" s="3">
        <v>75</v>
      </c>
      <c r="B2173" t="s" s="3">
        <v>11948</v>
      </c>
      <c r="C2173" t="s" s="3">
        <v>20148</v>
      </c>
      <c r="D2173" s="2">
        <v>23955</v>
      </c>
      <c r="E2173" t="s" s="3">
        <v>20149</v>
      </c>
      <c r="F2173" s="4">
        <v>5187</v>
      </c>
      <c r="G2173" s="4">
        <v>5187</v>
      </c>
      <c r="H2173" s="4">
        <v>1504</v>
      </c>
      <c r="I2173" s="2">
        <v>0</v>
      </c>
      <c r="J2173" s="4">
        <v>0</v>
      </c>
      <c r="K2173" s="4">
        <v>72.42</v>
      </c>
      <c r="L2173" s="4">
        <v>5187</v>
      </c>
      <c r="N2173" s="2">
        <v>1073.62</v>
      </c>
      <c r="Q2173" t="s" s="3">
        <v>49</v>
      </c>
      <c r="R2173" s="2">
        <v>2.92</v>
      </c>
      <c r="T2173" t="s" s="3">
        <v>20150</v>
      </c>
      <c r="U2173" t="s" s="3">
        <v>20151</v>
      </c>
      <c r="X2173" t="s" s="3">
        <v>20152</v>
      </c>
      <c r="Y2173" t="s" s="3">
        <v>11956</v>
      </c>
      <c r="Z2173" t="s" s="3">
        <v>55</v>
      </c>
      <c r="AA2173" t="s" s="3">
        <v>56</v>
      </c>
      <c r="AB2173" s="2">
        <v>80449</v>
      </c>
      <c r="AC2173" s="2">
        <v>80449</v>
      </c>
      <c r="AD2173" t="s" s="3">
        <v>57</v>
      </c>
      <c r="AE2173" t="s" s="3">
        <v>11957</v>
      </c>
      <c r="AF2173" s="2">
        <v>7171</v>
      </c>
      <c r="AI2173" t="s" s="3">
        <v>12035</v>
      </c>
      <c r="AJ2173" t="s" s="3">
        <v>313</v>
      </c>
      <c r="AL2173" t="s" s="3">
        <v>1605</v>
      </c>
      <c r="AM2173" t="s" s="3">
        <v>1605</v>
      </c>
      <c r="AN2173" t="s" s="3">
        <v>56</v>
      </c>
      <c r="AO2173" t="s" s="3">
        <v>20153</v>
      </c>
      <c r="AP2173" t="s" s="3">
        <v>1398</v>
      </c>
      <c r="AQ2173" t="s" s="3">
        <v>64</v>
      </c>
      <c r="AR2173" t="s" s="3">
        <v>20154</v>
      </c>
    </row>
    <row r="2174" s="2" customFormat="1" ht="13.55" customHeight="1">
      <c r="A2174" t="s" s="3">
        <v>45</v>
      </c>
      <c r="B2174" t="s" s="3">
        <v>20155</v>
      </c>
      <c r="C2174" t="s" s="3">
        <v>20156</v>
      </c>
      <c r="D2174" s="2">
        <v>27834</v>
      </c>
      <c r="E2174" t="s" s="3">
        <v>20157</v>
      </c>
      <c r="F2174" s="4">
        <v>7051</v>
      </c>
      <c r="G2174" s="4">
        <v>7051</v>
      </c>
      <c r="H2174" s="4">
        <v>2045</v>
      </c>
      <c r="I2174" s="2">
        <v>0</v>
      </c>
      <c r="J2174" s="4">
        <v>0</v>
      </c>
      <c r="K2174" s="4">
        <v>120.78</v>
      </c>
      <c r="L2174" s="4">
        <v>7051</v>
      </c>
      <c r="Q2174" t="s" s="3">
        <v>49</v>
      </c>
      <c r="R2174" s="2">
        <v>5.14</v>
      </c>
      <c r="T2174" t="s" s="3">
        <v>784</v>
      </c>
      <c r="U2174" t="s" s="3">
        <v>20158</v>
      </c>
      <c r="V2174" t="s" s="3">
        <v>5092</v>
      </c>
      <c r="W2174" t="s" s="3">
        <v>3801</v>
      </c>
      <c r="X2174" t="s" s="3">
        <v>20159</v>
      </c>
      <c r="Y2174" t="s" s="3">
        <v>20160</v>
      </c>
      <c r="Z2174" t="s" s="3">
        <v>55</v>
      </c>
      <c r="AA2174" t="s" s="3">
        <v>56</v>
      </c>
      <c r="AB2174" s="2">
        <v>80449</v>
      </c>
      <c r="AC2174" s="2">
        <v>80449</v>
      </c>
      <c r="AD2174" t="s" s="3">
        <v>57</v>
      </c>
      <c r="AE2174" t="s" s="3">
        <v>20161</v>
      </c>
      <c r="AF2174" s="2">
        <v>910</v>
      </c>
      <c r="AI2174" t="s" s="3">
        <v>20162</v>
      </c>
      <c r="AJ2174" t="s" s="3">
        <v>313</v>
      </c>
      <c r="AL2174" t="s" s="3">
        <v>175</v>
      </c>
      <c r="AM2174" t="s" s="3">
        <v>175</v>
      </c>
      <c r="AN2174" t="s" s="3">
        <v>56</v>
      </c>
      <c r="AO2174" t="s" s="3">
        <v>20163</v>
      </c>
      <c r="AP2174" t="s" s="3">
        <v>5403</v>
      </c>
      <c r="AQ2174" t="s" s="3">
        <v>64</v>
      </c>
      <c r="AR2174" t="s" s="3">
        <v>20164</v>
      </c>
    </row>
    <row r="2175" s="2" customFormat="1" ht="13.55" customHeight="1">
      <c r="A2175" t="s" s="3">
        <v>45</v>
      </c>
      <c r="B2175" t="s" s="3">
        <v>20165</v>
      </c>
      <c r="C2175" t="s" s="3">
        <v>20166</v>
      </c>
      <c r="D2175" s="2">
        <v>27434</v>
      </c>
      <c r="E2175" t="s" s="3">
        <v>20167</v>
      </c>
      <c r="F2175" s="4">
        <v>6946</v>
      </c>
      <c r="G2175" s="4">
        <v>6946</v>
      </c>
      <c r="H2175" s="4">
        <v>2014</v>
      </c>
      <c r="I2175" s="2">
        <v>0</v>
      </c>
      <c r="J2175" s="4">
        <v>0</v>
      </c>
      <c r="K2175" s="4">
        <v>119</v>
      </c>
      <c r="L2175" s="4">
        <v>6946</v>
      </c>
      <c r="Q2175" t="s" s="3">
        <v>49</v>
      </c>
      <c r="R2175" s="2">
        <v>5</v>
      </c>
      <c r="T2175" t="s" s="3">
        <v>3796</v>
      </c>
      <c r="U2175" t="s" s="3">
        <v>20168</v>
      </c>
      <c r="V2175" t="s" s="3">
        <v>20169</v>
      </c>
      <c r="W2175" t="s" s="3">
        <v>80</v>
      </c>
      <c r="X2175" t="s" s="3">
        <v>20170</v>
      </c>
      <c r="Y2175" t="s" s="3">
        <v>1804</v>
      </c>
      <c r="Z2175" t="s" s="3">
        <v>55</v>
      </c>
      <c r="AA2175" t="s" s="3">
        <v>56</v>
      </c>
      <c r="AB2175" s="2">
        <v>80449</v>
      </c>
      <c r="AC2175" s="2">
        <v>80449</v>
      </c>
      <c r="AD2175" t="s" s="3">
        <v>57</v>
      </c>
      <c r="AE2175" t="s" s="3">
        <v>20171</v>
      </c>
      <c r="AF2175" s="2">
        <v>1204</v>
      </c>
      <c r="AI2175" t="s" s="3">
        <v>20172</v>
      </c>
      <c r="AJ2175" t="s" s="3">
        <v>60</v>
      </c>
      <c r="AL2175" t="s" s="3">
        <v>145</v>
      </c>
      <c r="AM2175" t="s" s="3">
        <v>145</v>
      </c>
      <c r="AN2175" t="s" s="3">
        <v>56</v>
      </c>
      <c r="AO2175" t="s" s="3">
        <v>20173</v>
      </c>
      <c r="AP2175" t="s" s="3">
        <v>431</v>
      </c>
      <c r="AQ2175" t="s" s="3">
        <v>64</v>
      </c>
      <c r="AR2175" t="s" s="3">
        <v>20174</v>
      </c>
    </row>
    <row r="2176" s="2" customFormat="1" ht="13.55" customHeight="1">
      <c r="A2176" t="s" s="3">
        <v>45</v>
      </c>
      <c r="B2176" t="s" s="3">
        <v>20175</v>
      </c>
      <c r="C2176" t="s" s="3">
        <v>20176</v>
      </c>
      <c r="D2176" s="2">
        <v>14937</v>
      </c>
      <c r="E2176" t="s" s="3">
        <v>20177</v>
      </c>
      <c r="F2176" s="4">
        <v>6794</v>
      </c>
      <c r="G2176" s="4">
        <v>6794</v>
      </c>
      <c r="H2176" s="4">
        <v>1970</v>
      </c>
      <c r="I2176" s="2">
        <v>0</v>
      </c>
      <c r="J2176" s="4">
        <v>0</v>
      </c>
      <c r="K2176" s="4">
        <v>95.09999999999999</v>
      </c>
      <c r="L2176" s="4">
        <v>6794</v>
      </c>
      <c r="N2176" s="2">
        <v>1416.43</v>
      </c>
      <c r="Q2176" t="s" s="3">
        <v>49</v>
      </c>
      <c r="R2176" s="2">
        <v>4.8</v>
      </c>
      <c r="T2176" t="s" s="3">
        <v>689</v>
      </c>
      <c r="U2176" t="s" s="3">
        <v>20178</v>
      </c>
      <c r="X2176" t="s" s="3">
        <v>20179</v>
      </c>
      <c r="Y2176" t="s" s="3">
        <v>13751</v>
      </c>
      <c r="Z2176" t="s" s="3">
        <v>55</v>
      </c>
      <c r="AA2176" t="s" s="3">
        <v>56</v>
      </c>
      <c r="AB2176" s="2">
        <v>80449</v>
      </c>
      <c r="AC2176" s="2">
        <v>80449</v>
      </c>
      <c r="AD2176" t="s" s="3">
        <v>57</v>
      </c>
      <c r="AE2176" t="s" s="3">
        <v>20180</v>
      </c>
      <c r="AF2176" s="2">
        <v>491</v>
      </c>
      <c r="AI2176" t="s" s="3">
        <v>601</v>
      </c>
      <c r="AJ2176" t="s" s="3">
        <v>114</v>
      </c>
      <c r="AK2176" t="s" s="3">
        <v>390</v>
      </c>
      <c r="AL2176" t="s" s="3">
        <v>20181</v>
      </c>
      <c r="AM2176" t="s" s="3">
        <v>20181</v>
      </c>
      <c r="AN2176" t="s" s="3">
        <v>116</v>
      </c>
      <c r="AO2176" t="s" s="3">
        <v>20182</v>
      </c>
      <c r="AP2176" t="s" s="3">
        <v>2150</v>
      </c>
      <c r="AQ2176" t="s" s="3">
        <v>64</v>
      </c>
      <c r="AR2176" t="s" s="3">
        <v>20183</v>
      </c>
    </row>
    <row r="2177" s="2" customFormat="1" ht="13.55" customHeight="1">
      <c r="A2177" t="s" s="3">
        <v>45</v>
      </c>
      <c r="B2177" t="s" s="3">
        <v>20184</v>
      </c>
      <c r="C2177" t="s" s="3">
        <v>20185</v>
      </c>
      <c r="D2177" s="2">
        <v>36410</v>
      </c>
      <c r="E2177" t="s" s="3">
        <v>20186</v>
      </c>
      <c r="F2177" s="4">
        <v>32282</v>
      </c>
      <c r="G2177" s="4">
        <v>32282</v>
      </c>
      <c r="H2177" s="4">
        <v>9362</v>
      </c>
      <c r="I2177" s="2">
        <v>0</v>
      </c>
      <c r="J2177" s="4">
        <v>0</v>
      </c>
      <c r="K2177" s="4">
        <v>599.02</v>
      </c>
      <c r="L2177" s="4">
        <v>32282</v>
      </c>
      <c r="Q2177" t="s" s="3">
        <v>49</v>
      </c>
      <c r="R2177" s="2">
        <v>0.9</v>
      </c>
      <c r="T2177" t="s" s="3">
        <v>8721</v>
      </c>
      <c r="U2177" t="s" s="3">
        <v>8375</v>
      </c>
      <c r="X2177" t="s" s="3">
        <v>20187</v>
      </c>
      <c r="Y2177" t="s" s="3">
        <v>5705</v>
      </c>
      <c r="Z2177" t="s" s="3">
        <v>55</v>
      </c>
      <c r="AA2177" t="s" s="3">
        <v>56</v>
      </c>
      <c r="AB2177" s="2">
        <v>80449</v>
      </c>
      <c r="AC2177" s="2">
        <v>80449</v>
      </c>
      <c r="AD2177" t="s" s="3">
        <v>57</v>
      </c>
      <c r="AE2177" t="s" s="3">
        <v>20188</v>
      </c>
      <c r="AF2177" s="2">
        <v>6741</v>
      </c>
      <c r="AI2177" t="s" s="3">
        <v>20189</v>
      </c>
      <c r="AJ2177" t="s" s="3">
        <v>283</v>
      </c>
      <c r="AL2177" t="s" s="3">
        <v>405</v>
      </c>
      <c r="AM2177" t="s" s="3">
        <v>405</v>
      </c>
      <c r="AN2177" t="s" s="3">
        <v>56</v>
      </c>
      <c r="AO2177" t="s" s="3">
        <v>20190</v>
      </c>
      <c r="AP2177" t="s" s="3">
        <v>3846</v>
      </c>
      <c r="AQ2177" t="s" s="3">
        <v>64</v>
      </c>
      <c r="AR2177" t="s" s="3">
        <v>20191</v>
      </c>
    </row>
    <row r="2178" s="2" customFormat="1" ht="13.55" customHeight="1">
      <c r="A2178" t="s" s="3">
        <v>45</v>
      </c>
      <c r="B2178" t="s" s="3">
        <v>20192</v>
      </c>
      <c r="C2178" t="s" s="3">
        <v>20193</v>
      </c>
      <c r="D2178" s="2">
        <v>36488</v>
      </c>
      <c r="E2178" t="s" s="3">
        <v>20194</v>
      </c>
      <c r="F2178" s="4">
        <v>44698</v>
      </c>
      <c r="G2178" s="4">
        <v>44698</v>
      </c>
      <c r="H2178" s="4">
        <v>12962</v>
      </c>
      <c r="I2178" s="2">
        <v>0</v>
      </c>
      <c r="J2178" s="4">
        <v>0</v>
      </c>
      <c r="K2178" s="4">
        <v>829.42</v>
      </c>
      <c r="L2178" s="4">
        <v>44698</v>
      </c>
      <c r="Q2178" t="s" s="3">
        <v>49</v>
      </c>
      <c r="R2178" s="2">
        <v>0.9</v>
      </c>
      <c r="U2178" t="s" s="3">
        <v>20195</v>
      </c>
      <c r="V2178" t="s" s="3">
        <v>1312</v>
      </c>
      <c r="X2178" t="s" s="3">
        <v>20196</v>
      </c>
      <c r="Y2178" t="s" s="3">
        <v>2719</v>
      </c>
      <c r="Z2178" t="s" s="3">
        <v>55</v>
      </c>
      <c r="AA2178" t="s" s="3">
        <v>56</v>
      </c>
      <c r="AB2178" s="2">
        <v>80449</v>
      </c>
      <c r="AC2178" s="2">
        <v>80449</v>
      </c>
      <c r="AD2178" t="s" s="3">
        <v>57</v>
      </c>
      <c r="AE2178" t="s" s="3">
        <v>20197</v>
      </c>
      <c r="AF2178" s="2">
        <v>7346</v>
      </c>
      <c r="AI2178" t="s" s="3">
        <v>257</v>
      </c>
      <c r="AJ2178" t="s" s="3">
        <v>174</v>
      </c>
      <c r="AL2178" t="s" s="3">
        <v>284</v>
      </c>
      <c r="AM2178" t="s" s="3">
        <v>284</v>
      </c>
      <c r="AN2178" t="s" s="3">
        <v>56</v>
      </c>
      <c r="AO2178" t="s" s="3">
        <v>20198</v>
      </c>
      <c r="AP2178" t="s" s="3">
        <v>1398</v>
      </c>
      <c r="AQ2178" t="s" s="3">
        <v>64</v>
      </c>
      <c r="AR2178" t="s" s="3">
        <v>20199</v>
      </c>
    </row>
    <row r="2179" s="2" customFormat="1" ht="13.55" customHeight="1">
      <c r="A2179" t="s" s="3">
        <v>75</v>
      </c>
      <c r="B2179" t="s" s="3">
        <v>869</v>
      </c>
      <c r="C2179" t="s" s="3">
        <v>870</v>
      </c>
      <c r="D2179" s="2">
        <v>5113</v>
      </c>
      <c r="E2179" t="s" s="3">
        <v>20200</v>
      </c>
      <c r="F2179" s="4">
        <v>1516</v>
      </c>
      <c r="G2179" s="4">
        <v>1516</v>
      </c>
      <c r="H2179" s="4">
        <v>440</v>
      </c>
      <c r="I2179" s="2">
        <v>0</v>
      </c>
      <c r="J2179" s="4">
        <v>0</v>
      </c>
      <c r="K2179" s="4">
        <v>26.06</v>
      </c>
      <c r="L2179" s="4">
        <v>1516</v>
      </c>
      <c r="Q2179" t="s" s="3">
        <v>49</v>
      </c>
      <c r="R2179" s="2">
        <v>0.17</v>
      </c>
      <c r="T2179" t="s" s="3">
        <v>872</v>
      </c>
      <c r="U2179" t="s" s="3">
        <v>873</v>
      </c>
      <c r="X2179" t="s" s="3">
        <v>874</v>
      </c>
      <c r="Y2179" t="s" s="3">
        <v>875</v>
      </c>
      <c r="Z2179" t="s" s="3">
        <v>55</v>
      </c>
      <c r="AA2179" t="s" s="3">
        <v>56</v>
      </c>
      <c r="AB2179" s="2">
        <v>80449</v>
      </c>
      <c r="AC2179" s="2">
        <v>80449</v>
      </c>
      <c r="AD2179" t="s" s="3">
        <v>57</v>
      </c>
      <c r="AE2179" t="s" s="3">
        <v>876</v>
      </c>
      <c r="AF2179" s="2">
        <v>923</v>
      </c>
      <c r="AI2179" t="s" s="3">
        <v>877</v>
      </c>
      <c r="AL2179" t="s" s="3">
        <v>878</v>
      </c>
      <c r="AM2179" t="s" s="3">
        <v>878</v>
      </c>
      <c r="AN2179" t="s" s="3">
        <v>879</v>
      </c>
      <c r="AO2179" t="s" s="3">
        <v>880</v>
      </c>
      <c r="AP2179" t="s" s="3">
        <v>537</v>
      </c>
      <c r="AQ2179" t="s" s="3">
        <v>64</v>
      </c>
      <c r="AR2179" t="s" s="3">
        <v>881</v>
      </c>
    </row>
    <row r="2180" s="2" customFormat="1" ht="13.55" customHeight="1">
      <c r="A2180" t="s" s="3">
        <v>45</v>
      </c>
      <c r="B2180" t="s" s="3">
        <v>20201</v>
      </c>
      <c r="C2180" t="s" s="3">
        <v>20202</v>
      </c>
      <c r="D2180" s="2">
        <v>30386</v>
      </c>
      <c r="E2180" t="s" s="3">
        <v>20203</v>
      </c>
      <c r="F2180" s="4">
        <v>32140</v>
      </c>
      <c r="G2180" s="4">
        <v>32140</v>
      </c>
      <c r="H2180" s="4">
        <v>9321</v>
      </c>
      <c r="I2180" s="2">
        <v>0</v>
      </c>
      <c r="J2180" s="4">
        <v>0</v>
      </c>
      <c r="K2180" s="4">
        <v>551.74</v>
      </c>
      <c r="L2180" s="4">
        <v>32140</v>
      </c>
      <c r="Q2180" t="s" s="3">
        <v>49</v>
      </c>
      <c r="R2180" s="2">
        <v>42.42</v>
      </c>
      <c r="T2180" t="s" s="3">
        <v>1706</v>
      </c>
      <c r="U2180" t="s" s="3">
        <v>20204</v>
      </c>
      <c r="X2180" t="s" s="3">
        <v>20205</v>
      </c>
      <c r="Y2180" t="s" s="3">
        <v>1804</v>
      </c>
      <c r="Z2180" t="s" s="3">
        <v>55</v>
      </c>
      <c r="AA2180" t="s" s="3">
        <v>56</v>
      </c>
      <c r="AB2180" s="2">
        <v>80449</v>
      </c>
      <c r="AC2180" s="2">
        <v>80449</v>
      </c>
      <c r="AD2180" t="s" s="3">
        <v>57</v>
      </c>
      <c r="AE2180" t="s" s="3">
        <v>20206</v>
      </c>
      <c r="AF2180" s="2">
        <v>302</v>
      </c>
      <c r="AH2180" t="s" s="3">
        <v>1687</v>
      </c>
      <c r="AI2180" t="s" s="3">
        <v>4795</v>
      </c>
      <c r="AJ2180" t="s" s="3">
        <v>313</v>
      </c>
      <c r="AL2180" t="s" s="3">
        <v>8266</v>
      </c>
      <c r="AM2180" t="s" s="3">
        <v>8266</v>
      </c>
      <c r="AN2180" t="s" s="3">
        <v>1690</v>
      </c>
      <c r="AO2180" t="s" s="3">
        <v>20207</v>
      </c>
      <c r="AP2180" t="s" s="3">
        <v>393</v>
      </c>
      <c r="AQ2180" t="s" s="3">
        <v>64</v>
      </c>
      <c r="AR2180" t="s" s="3">
        <v>20208</v>
      </c>
    </row>
    <row r="2181" s="2" customFormat="1" ht="13.55" customHeight="1">
      <c r="A2181" t="s" s="3">
        <v>45</v>
      </c>
      <c r="B2181" t="s" s="3">
        <v>20209</v>
      </c>
      <c r="C2181" t="s" s="3">
        <v>20210</v>
      </c>
      <c r="D2181" s="2">
        <v>29080</v>
      </c>
      <c r="E2181" t="s" s="3">
        <v>20211</v>
      </c>
      <c r="F2181" s="4">
        <v>7006</v>
      </c>
      <c r="G2181" s="4">
        <v>7006</v>
      </c>
      <c r="H2181" s="4">
        <v>2032</v>
      </c>
      <c r="I2181" s="2">
        <v>0</v>
      </c>
      <c r="J2181" s="4">
        <v>0</v>
      </c>
      <c r="K2181" s="4">
        <v>120.18</v>
      </c>
      <c r="L2181" s="4">
        <v>7006</v>
      </c>
      <c r="Q2181" t="s" s="3">
        <v>49</v>
      </c>
      <c r="R2181" s="2">
        <v>5.08</v>
      </c>
      <c r="T2181" t="s" s="3">
        <v>20212</v>
      </c>
      <c r="U2181" t="s" s="3">
        <v>20213</v>
      </c>
      <c r="V2181" t="s" s="3">
        <v>1134</v>
      </c>
      <c r="W2181" t="s" s="3">
        <v>20213</v>
      </c>
      <c r="X2181" t="s" s="3">
        <v>20214</v>
      </c>
      <c r="Y2181" t="s" s="3">
        <v>295</v>
      </c>
      <c r="Z2181" t="s" s="3">
        <v>55</v>
      </c>
      <c r="AA2181" t="s" s="3">
        <v>56</v>
      </c>
      <c r="AB2181" s="2">
        <v>80449</v>
      </c>
      <c r="AC2181" s="2">
        <v>80449</v>
      </c>
      <c r="AD2181" t="s" s="3">
        <v>57</v>
      </c>
      <c r="AE2181" t="s" s="3">
        <v>20215</v>
      </c>
      <c r="AF2181" s="2">
        <v>9465</v>
      </c>
      <c r="AI2181" t="s" s="3">
        <v>20216</v>
      </c>
      <c r="AJ2181" t="s" s="3">
        <v>60</v>
      </c>
      <c r="AL2181" t="s" s="3">
        <v>814</v>
      </c>
      <c r="AM2181" t="s" s="3">
        <v>814</v>
      </c>
      <c r="AN2181" t="s" s="3">
        <v>816</v>
      </c>
      <c r="AO2181" t="s" s="3">
        <v>20217</v>
      </c>
      <c r="AP2181" t="s" s="3">
        <v>3494</v>
      </c>
      <c r="AQ2181" t="s" s="3">
        <v>64</v>
      </c>
      <c r="AR2181" t="s" s="3">
        <v>20218</v>
      </c>
    </row>
    <row r="2182" s="2" customFormat="1" ht="13.55" customHeight="1">
      <c r="A2182" t="s" s="3">
        <v>75</v>
      </c>
      <c r="B2182" t="s" s="3">
        <v>20219</v>
      </c>
      <c r="C2182" t="s" s="3">
        <v>20220</v>
      </c>
      <c r="D2182" s="2">
        <v>25293</v>
      </c>
      <c r="E2182" t="s" s="3">
        <v>20221</v>
      </c>
      <c r="F2182" s="4">
        <v>4258</v>
      </c>
      <c r="G2182" s="4">
        <v>4258</v>
      </c>
      <c r="H2182" s="4">
        <v>1235</v>
      </c>
      <c r="I2182" s="2">
        <v>0</v>
      </c>
      <c r="J2182" s="4">
        <v>0</v>
      </c>
      <c r="K2182" s="4">
        <v>72.81999999999999</v>
      </c>
      <c r="L2182" s="4">
        <v>4258</v>
      </c>
      <c r="Q2182" t="s" s="3">
        <v>49</v>
      </c>
      <c r="R2182" s="2">
        <v>2.03</v>
      </c>
      <c r="T2182" t="s" s="3">
        <v>4289</v>
      </c>
      <c r="U2182" t="s" s="3">
        <v>20222</v>
      </c>
      <c r="V2182" t="s" s="3">
        <v>6065</v>
      </c>
      <c r="W2182" t="s" s="3">
        <v>20222</v>
      </c>
      <c r="X2182" t="s" s="3">
        <v>20223</v>
      </c>
      <c r="Y2182" t="s" s="3">
        <v>507</v>
      </c>
      <c r="Z2182" t="s" s="3">
        <v>55</v>
      </c>
      <c r="AA2182" t="s" s="3">
        <v>56</v>
      </c>
      <c r="AB2182" s="2">
        <v>80449</v>
      </c>
      <c r="AC2182" s="2">
        <v>80449</v>
      </c>
      <c r="AD2182" t="s" s="3">
        <v>57</v>
      </c>
      <c r="AE2182" t="s" s="3">
        <v>20224</v>
      </c>
      <c r="AF2182" s="2">
        <v>13314</v>
      </c>
      <c r="AI2182" t="s" s="3">
        <v>20225</v>
      </c>
      <c r="AJ2182" t="s" s="3">
        <v>313</v>
      </c>
      <c r="AL2182" t="s" s="3">
        <v>20226</v>
      </c>
      <c r="AM2182" t="s" s="3">
        <v>20226</v>
      </c>
      <c r="AN2182" t="s" s="3">
        <v>130</v>
      </c>
      <c r="AO2182" t="s" s="3">
        <v>20227</v>
      </c>
      <c r="AP2182" t="s" s="3">
        <v>1136</v>
      </c>
      <c r="AQ2182" t="s" s="3">
        <v>64</v>
      </c>
      <c r="AR2182" t="s" s="3">
        <v>20228</v>
      </c>
    </row>
    <row r="2183" s="2" customFormat="1" ht="13.55" customHeight="1">
      <c r="A2183" t="s" s="3">
        <v>45</v>
      </c>
      <c r="B2183" t="s" s="3">
        <v>20229</v>
      </c>
      <c r="C2183" t="s" s="3">
        <v>20230</v>
      </c>
      <c r="D2183" s="2">
        <v>29206</v>
      </c>
      <c r="E2183" t="s" s="3">
        <v>20231</v>
      </c>
      <c r="F2183" s="4">
        <v>6946</v>
      </c>
      <c r="G2183" s="4">
        <v>6946</v>
      </c>
      <c r="H2183" s="4">
        <v>2014</v>
      </c>
      <c r="I2183" s="2">
        <v>0</v>
      </c>
      <c r="J2183" s="4">
        <v>0</v>
      </c>
      <c r="K2183" s="4">
        <v>119</v>
      </c>
      <c r="L2183" s="4">
        <v>6946</v>
      </c>
      <c r="Q2183" t="s" s="3">
        <v>49</v>
      </c>
      <c r="R2183" s="2">
        <v>5</v>
      </c>
      <c r="T2183" t="s" s="3">
        <v>2155</v>
      </c>
      <c r="U2183" t="s" s="3">
        <v>20232</v>
      </c>
      <c r="V2183" t="s" s="3">
        <v>2100</v>
      </c>
      <c r="W2183" t="s" s="3">
        <v>20232</v>
      </c>
      <c r="X2183" t="s" s="3">
        <v>20233</v>
      </c>
      <c r="Y2183" t="s" s="3">
        <v>3813</v>
      </c>
      <c r="Z2183" t="s" s="3">
        <v>55</v>
      </c>
      <c r="AA2183" t="s" s="3">
        <v>56</v>
      </c>
      <c r="AB2183" s="2">
        <v>80449</v>
      </c>
      <c r="AC2183" t="s" s="3">
        <v>6330</v>
      </c>
      <c r="AD2183" t="s" s="3">
        <v>57</v>
      </c>
      <c r="AE2183" t="s" s="3">
        <v>20234</v>
      </c>
      <c r="AF2183" s="2">
        <v>1185</v>
      </c>
      <c r="AI2183" t="s" s="3">
        <v>20235</v>
      </c>
      <c r="AJ2183" t="s" s="3">
        <v>283</v>
      </c>
      <c r="AL2183" t="s" s="3">
        <v>20236</v>
      </c>
      <c r="AM2183" t="s" s="3">
        <v>20236</v>
      </c>
      <c r="AN2183" t="s" s="3">
        <v>697</v>
      </c>
      <c r="AO2183" t="s" s="3">
        <v>20237</v>
      </c>
      <c r="AP2183" t="s" s="3">
        <v>1398</v>
      </c>
      <c r="AQ2183" t="s" s="3">
        <v>64</v>
      </c>
      <c r="AR2183" t="s" s="3">
        <v>20238</v>
      </c>
    </row>
    <row r="2184" s="2" customFormat="1" ht="13.55" customHeight="1">
      <c r="A2184" t="s" s="3">
        <v>75</v>
      </c>
      <c r="B2184" t="s" s="3">
        <v>1424</v>
      </c>
      <c r="C2184" t="s" s="3">
        <v>20239</v>
      </c>
      <c r="D2184" s="2">
        <v>45483</v>
      </c>
      <c r="E2184" t="s" s="3">
        <v>20240</v>
      </c>
      <c r="F2184" s="4">
        <v>7228</v>
      </c>
      <c r="G2184" s="4">
        <v>7228</v>
      </c>
      <c r="H2184" s="4">
        <v>2096</v>
      </c>
      <c r="I2184" s="2">
        <v>0</v>
      </c>
      <c r="J2184" s="4">
        <v>0</v>
      </c>
      <c r="K2184" s="4">
        <v>101.38</v>
      </c>
      <c r="L2184" s="4">
        <v>7228</v>
      </c>
      <c r="Q2184" t="s" s="3">
        <v>49</v>
      </c>
      <c r="R2184" s="2">
        <v>5.38</v>
      </c>
      <c r="T2184" t="s" s="3">
        <v>20241</v>
      </c>
      <c r="U2184" t="s" s="3">
        <v>20242</v>
      </c>
      <c r="X2184" t="s" s="3">
        <v>20243</v>
      </c>
      <c r="Y2184" t="s" s="3">
        <v>939</v>
      </c>
      <c r="Z2184" t="s" s="3">
        <v>55</v>
      </c>
      <c r="AA2184" t="s" s="3">
        <v>56</v>
      </c>
      <c r="AB2184" s="2">
        <v>80449</v>
      </c>
      <c r="AC2184" s="2">
        <v>80449</v>
      </c>
      <c r="AD2184" t="s" s="3">
        <v>57</v>
      </c>
      <c r="AE2184" t="s" s="3">
        <v>1430</v>
      </c>
      <c r="AF2184" s="2">
        <v>27905</v>
      </c>
      <c r="AI2184" t="s" s="3">
        <v>1635</v>
      </c>
      <c r="AJ2184" t="s" s="3">
        <v>217</v>
      </c>
      <c r="AL2184" t="s" s="3">
        <v>20244</v>
      </c>
      <c r="AM2184" t="s" s="3">
        <v>15498</v>
      </c>
      <c r="AN2184" t="s" s="3">
        <v>130</v>
      </c>
      <c r="AO2184" t="s" s="3">
        <v>20245</v>
      </c>
      <c r="AP2184" t="s" s="3">
        <v>177</v>
      </c>
      <c r="AQ2184" t="s" s="3">
        <v>64</v>
      </c>
      <c r="AR2184" t="s" s="3">
        <v>20246</v>
      </c>
    </row>
    <row r="2185" s="2" customFormat="1" ht="13.55" customHeight="1">
      <c r="A2185" t="s" s="3">
        <v>75</v>
      </c>
      <c r="B2185" t="s" s="3">
        <v>2330</v>
      </c>
      <c r="C2185" t="s" s="3">
        <v>20247</v>
      </c>
      <c r="D2185" s="2">
        <v>11217</v>
      </c>
      <c r="E2185" t="s" s="3">
        <v>20248</v>
      </c>
      <c r="F2185" s="4">
        <v>10581</v>
      </c>
      <c r="G2185" s="4">
        <v>10581</v>
      </c>
      <c r="H2185" s="4">
        <v>3068</v>
      </c>
      <c r="I2185" s="2">
        <v>0</v>
      </c>
      <c r="J2185" s="4">
        <v>0</v>
      </c>
      <c r="K2185" s="4">
        <v>181.74</v>
      </c>
      <c r="L2185" s="4">
        <v>10581</v>
      </c>
      <c r="N2185" s="2">
        <v>89.34</v>
      </c>
      <c r="Q2185" t="s" s="3">
        <v>49</v>
      </c>
      <c r="R2185" s="2">
        <v>5.08</v>
      </c>
      <c r="T2185" t="s" s="3">
        <v>2918</v>
      </c>
      <c r="U2185" t="s" s="3">
        <v>20249</v>
      </c>
      <c r="V2185" t="s" s="3">
        <v>3517</v>
      </c>
      <c r="W2185" t="s" s="3">
        <v>20249</v>
      </c>
      <c r="X2185" t="s" s="3">
        <v>20250</v>
      </c>
      <c r="Y2185" t="s" s="3">
        <v>2336</v>
      </c>
      <c r="Z2185" t="s" s="3">
        <v>55</v>
      </c>
      <c r="AA2185" t="s" s="3">
        <v>56</v>
      </c>
      <c r="AB2185" s="2">
        <v>80449</v>
      </c>
      <c r="AC2185" s="2">
        <v>80449</v>
      </c>
      <c r="AD2185" t="s" s="3">
        <v>57</v>
      </c>
      <c r="AE2185" t="s" s="3">
        <v>2337</v>
      </c>
      <c r="AF2185" s="2">
        <v>2407</v>
      </c>
      <c r="AI2185" t="s" s="3">
        <v>3656</v>
      </c>
      <c r="AJ2185" t="s" s="3">
        <v>313</v>
      </c>
      <c r="AL2185" t="s" s="3">
        <v>145</v>
      </c>
      <c r="AM2185" t="s" s="3">
        <v>145</v>
      </c>
      <c r="AN2185" t="s" s="3">
        <v>56</v>
      </c>
      <c r="AO2185" t="s" s="3">
        <v>20251</v>
      </c>
      <c r="AP2185" t="s" s="3">
        <v>1739</v>
      </c>
      <c r="AQ2185" t="s" s="3">
        <v>64</v>
      </c>
      <c r="AR2185" t="s" s="3">
        <v>20252</v>
      </c>
    </row>
    <row r="2186" s="2" customFormat="1" ht="13.55" customHeight="1">
      <c r="A2186" t="s" s="3">
        <v>45</v>
      </c>
      <c r="B2186" t="s" s="3">
        <v>20253</v>
      </c>
      <c r="C2186" t="s" s="3">
        <v>20254</v>
      </c>
      <c r="D2186" s="2">
        <v>1936</v>
      </c>
      <c r="E2186" t="s" s="3">
        <v>20255</v>
      </c>
      <c r="F2186" s="4">
        <v>20051</v>
      </c>
      <c r="G2186" s="4">
        <v>20051</v>
      </c>
      <c r="H2186" s="4">
        <v>5815</v>
      </c>
      <c r="I2186" s="2">
        <v>0</v>
      </c>
      <c r="J2186" s="4">
        <v>0</v>
      </c>
      <c r="K2186" s="4">
        <v>377.82</v>
      </c>
      <c r="L2186" s="4">
        <v>20051</v>
      </c>
      <c r="Q2186" t="s" s="3">
        <v>49</v>
      </c>
      <c r="R2186" s="2">
        <v>21.54</v>
      </c>
      <c r="T2186" t="s" s="3">
        <v>20256</v>
      </c>
      <c r="U2186" t="s" s="3">
        <v>20257</v>
      </c>
      <c r="V2186" t="s" s="3">
        <v>20258</v>
      </c>
      <c r="W2186" t="s" s="3">
        <v>20257</v>
      </c>
      <c r="X2186" t="s" s="3">
        <v>20259</v>
      </c>
      <c r="Y2186" t="s" s="3">
        <v>6036</v>
      </c>
      <c r="Z2186" t="s" s="3">
        <v>55</v>
      </c>
      <c r="AA2186" t="s" s="3">
        <v>56</v>
      </c>
      <c r="AB2186" s="2">
        <v>80449</v>
      </c>
      <c r="AC2186" s="2">
        <v>80449</v>
      </c>
      <c r="AD2186" t="s" s="3">
        <v>57</v>
      </c>
      <c r="AE2186" t="s" s="3">
        <v>20260</v>
      </c>
      <c r="AF2186" s="2">
        <v>3041</v>
      </c>
      <c r="AI2186" t="s" s="3">
        <v>10522</v>
      </c>
      <c r="AJ2186" t="s" s="3">
        <v>600</v>
      </c>
      <c r="AL2186" t="s" s="3">
        <v>1737</v>
      </c>
      <c r="AM2186" t="s" s="3">
        <v>1737</v>
      </c>
      <c r="AN2186" t="s" s="3">
        <v>56</v>
      </c>
      <c r="AO2186" t="s" s="3">
        <v>20261</v>
      </c>
      <c r="AP2186" t="s" s="3">
        <v>147</v>
      </c>
      <c r="AQ2186" t="s" s="3">
        <v>64</v>
      </c>
      <c r="AR2186" t="s" s="3">
        <v>20262</v>
      </c>
    </row>
    <row r="2187" s="2" customFormat="1" ht="13.55" customHeight="1">
      <c r="A2187" t="s" s="3">
        <v>75</v>
      </c>
      <c r="B2187" t="s" s="3">
        <v>20263</v>
      </c>
      <c r="C2187" t="s" s="3">
        <v>20264</v>
      </c>
      <c r="D2187" s="2">
        <v>40907</v>
      </c>
      <c r="E2187" t="s" s="3">
        <v>20265</v>
      </c>
      <c r="F2187" s="4">
        <v>28956</v>
      </c>
      <c r="G2187" s="4">
        <v>28956</v>
      </c>
      <c r="H2187" s="4">
        <v>8397</v>
      </c>
      <c r="I2187" s="2">
        <v>0</v>
      </c>
      <c r="J2187" s="4">
        <v>0</v>
      </c>
      <c r="K2187" s="4">
        <v>405.48</v>
      </c>
      <c r="L2187" s="4">
        <v>28956</v>
      </c>
      <c r="Q2187" t="s" s="3">
        <v>224</v>
      </c>
      <c r="R2187" s="2">
        <v>35.006</v>
      </c>
      <c r="T2187" t="s" s="3">
        <v>650</v>
      </c>
      <c r="U2187" t="s" s="3">
        <v>70</v>
      </c>
      <c r="V2187" t="s" s="3">
        <v>3619</v>
      </c>
      <c r="W2187" t="s" s="3">
        <v>20266</v>
      </c>
      <c r="X2187" t="s" s="3">
        <v>20267</v>
      </c>
      <c r="Y2187" t="s" s="3">
        <v>5829</v>
      </c>
      <c r="Z2187" t="s" s="3">
        <v>55</v>
      </c>
      <c r="AA2187" t="s" s="3">
        <v>56</v>
      </c>
      <c r="AB2187" s="2">
        <v>80449</v>
      </c>
      <c r="AC2187" s="2">
        <v>80449</v>
      </c>
      <c r="AD2187" t="s" s="3">
        <v>57</v>
      </c>
      <c r="AE2187" t="s" s="3">
        <v>20268</v>
      </c>
      <c r="AF2187" s="2">
        <v>5183</v>
      </c>
      <c r="AI2187" t="s" s="3">
        <v>20269</v>
      </c>
      <c r="AJ2187" t="s" s="3">
        <v>313</v>
      </c>
      <c r="AL2187" t="s" s="3">
        <v>708</v>
      </c>
      <c r="AM2187" t="s" s="3">
        <v>4641</v>
      </c>
      <c r="AN2187" t="s" s="3">
        <v>56</v>
      </c>
      <c r="AO2187" t="s" s="3">
        <v>20270</v>
      </c>
      <c r="AP2187" t="s" s="3">
        <v>393</v>
      </c>
      <c r="AQ2187" t="s" s="3">
        <v>64</v>
      </c>
      <c r="AR2187" t="s" s="3">
        <v>20271</v>
      </c>
    </row>
    <row r="2188" s="2" customFormat="1" ht="13.55" customHeight="1">
      <c r="A2188" t="s" s="3">
        <v>45</v>
      </c>
      <c r="B2188" t="s" s="3">
        <v>20272</v>
      </c>
      <c r="C2188" t="s" s="3">
        <v>20273</v>
      </c>
      <c r="D2188" s="2">
        <v>11366</v>
      </c>
      <c r="E2188" t="s" s="3">
        <v>20274</v>
      </c>
      <c r="F2188" s="4">
        <v>23629</v>
      </c>
      <c r="G2188" s="4">
        <v>23629</v>
      </c>
      <c r="H2188" s="4">
        <v>6852</v>
      </c>
      <c r="I2188" s="2">
        <v>0</v>
      </c>
      <c r="J2188" s="4">
        <v>0</v>
      </c>
      <c r="K2188" s="4">
        <v>405.52</v>
      </c>
      <c r="L2188" s="4">
        <v>23629</v>
      </c>
      <c r="Q2188" t="s" s="3">
        <v>49</v>
      </c>
      <c r="R2188" s="2">
        <v>5.01</v>
      </c>
      <c r="T2188" t="s" s="3">
        <v>227</v>
      </c>
      <c r="U2188" t="s" s="3">
        <v>7157</v>
      </c>
      <c r="X2188" t="s" s="3">
        <v>20275</v>
      </c>
      <c r="Y2188" t="s" s="3">
        <v>20276</v>
      </c>
      <c r="Z2188" t="s" s="3">
        <v>55</v>
      </c>
      <c r="AA2188" t="s" s="3">
        <v>56</v>
      </c>
      <c r="AB2188" s="2">
        <v>80449</v>
      </c>
      <c r="AC2188" s="2">
        <v>80449</v>
      </c>
      <c r="AD2188" t="s" s="3">
        <v>57</v>
      </c>
      <c r="AE2188" t="s" s="3">
        <v>20277</v>
      </c>
      <c r="AF2188" s="2">
        <v>252</v>
      </c>
      <c r="AI2188" t="s" s="3">
        <v>20278</v>
      </c>
      <c r="AJ2188" t="s" s="3">
        <v>600</v>
      </c>
      <c r="AL2188" t="s" s="3">
        <v>429</v>
      </c>
      <c r="AM2188" t="s" s="3">
        <v>429</v>
      </c>
      <c r="AN2188" t="s" s="3">
        <v>56</v>
      </c>
      <c r="AO2188" t="s" s="3">
        <v>20279</v>
      </c>
      <c r="AP2188" t="s" s="3">
        <v>4195</v>
      </c>
      <c r="AQ2188" t="s" s="3">
        <v>64</v>
      </c>
      <c r="AR2188" t="s" s="3">
        <v>20280</v>
      </c>
    </row>
    <row r="2189" s="2" customFormat="1" ht="13.55" customHeight="1">
      <c r="A2189" t="s" s="3">
        <v>45</v>
      </c>
      <c r="B2189" t="s" s="3">
        <v>20281</v>
      </c>
      <c r="C2189" t="s" s="3">
        <v>20282</v>
      </c>
      <c r="D2189" s="2">
        <v>37655</v>
      </c>
      <c r="E2189" t="s" s="3">
        <v>20283</v>
      </c>
      <c r="F2189" s="4">
        <v>22359</v>
      </c>
      <c r="G2189" s="4">
        <v>22359</v>
      </c>
      <c r="H2189" s="4">
        <v>6484</v>
      </c>
      <c r="I2189" s="2">
        <v>0</v>
      </c>
      <c r="J2189" s="4">
        <v>0</v>
      </c>
      <c r="K2189" s="4">
        <v>377.14</v>
      </c>
      <c r="L2189" s="4">
        <v>22359</v>
      </c>
      <c r="N2189" s="2">
        <v>147.43</v>
      </c>
      <c r="Q2189" t="s" s="3">
        <v>49</v>
      </c>
      <c r="R2189" s="2">
        <v>2</v>
      </c>
      <c r="T2189" t="s" s="3">
        <v>4140</v>
      </c>
      <c r="U2189" t="s" s="3">
        <v>2086</v>
      </c>
      <c r="V2189" t="s" s="3">
        <v>594</v>
      </c>
      <c r="W2189" t="s" s="3">
        <v>20284</v>
      </c>
      <c r="X2189" t="s" s="3">
        <v>20285</v>
      </c>
      <c r="Y2189" t="s" s="3">
        <v>3813</v>
      </c>
      <c r="Z2189" t="s" s="3">
        <v>55</v>
      </c>
      <c r="AA2189" t="s" s="3">
        <v>56</v>
      </c>
      <c r="AB2189" s="2">
        <v>80449</v>
      </c>
      <c r="AC2189" s="2">
        <v>80449</v>
      </c>
      <c r="AD2189" t="s" s="3">
        <v>57</v>
      </c>
      <c r="AE2189" t="s" s="3">
        <v>20286</v>
      </c>
      <c r="AF2189" s="2">
        <v>142</v>
      </c>
      <c r="AI2189" t="s" s="3">
        <v>2634</v>
      </c>
      <c r="AJ2189" t="s" s="3">
        <v>174</v>
      </c>
      <c r="AK2189" s="2">
        <v>4223</v>
      </c>
      <c r="AL2189" t="s" s="3">
        <v>6614</v>
      </c>
      <c r="AN2189" t="s" s="3">
        <v>656</v>
      </c>
      <c r="AO2189" t="s" s="3">
        <v>20287</v>
      </c>
      <c r="AP2189" t="s" s="3">
        <v>74</v>
      </c>
      <c r="AQ2189" t="s" s="3">
        <v>64</v>
      </c>
      <c r="AR2189" t="s" s="3">
        <v>20288</v>
      </c>
    </row>
    <row r="2190" s="2" customFormat="1" ht="13.55" customHeight="1">
      <c r="A2190" t="s" s="3">
        <v>45</v>
      </c>
      <c r="B2190" t="s" s="3">
        <v>20289</v>
      </c>
      <c r="C2190" t="s" s="3">
        <v>20290</v>
      </c>
      <c r="D2190" s="2">
        <v>27029</v>
      </c>
      <c r="E2190" t="s" s="3">
        <v>20291</v>
      </c>
      <c r="F2190" s="4">
        <v>6946</v>
      </c>
      <c r="G2190" s="4">
        <v>6946</v>
      </c>
      <c r="H2190" s="4">
        <v>2014</v>
      </c>
      <c r="I2190" s="2">
        <v>0</v>
      </c>
      <c r="J2190" s="4">
        <v>0</v>
      </c>
      <c r="K2190" s="4">
        <v>119</v>
      </c>
      <c r="L2190" s="4">
        <v>6946</v>
      </c>
      <c r="Q2190" t="s" s="3">
        <v>49</v>
      </c>
      <c r="R2190" s="2">
        <v>5</v>
      </c>
      <c r="U2190" t="s" s="3">
        <v>20292</v>
      </c>
      <c r="X2190" t="s" s="3">
        <v>20293</v>
      </c>
      <c r="Y2190" t="s" s="3">
        <v>638</v>
      </c>
      <c r="Z2190" t="s" s="3">
        <v>55</v>
      </c>
      <c r="AA2190" t="s" s="3">
        <v>56</v>
      </c>
      <c r="AB2190" s="2">
        <v>80449</v>
      </c>
      <c r="AC2190" s="2">
        <v>80449</v>
      </c>
      <c r="AD2190" t="s" s="3">
        <v>57</v>
      </c>
      <c r="AE2190" t="s" s="3">
        <v>20294</v>
      </c>
      <c r="AF2190" s="2">
        <v>13171</v>
      </c>
      <c r="AI2190" t="s" s="3">
        <v>20295</v>
      </c>
      <c r="AJ2190" t="s" s="3">
        <v>114</v>
      </c>
      <c r="AL2190" t="s" s="3">
        <v>4223</v>
      </c>
      <c r="AN2190" t="s" s="3">
        <v>697</v>
      </c>
      <c r="AO2190" t="s" s="3">
        <v>20296</v>
      </c>
      <c r="AP2190" t="s" s="3">
        <v>537</v>
      </c>
      <c r="AQ2190" t="s" s="3">
        <v>64</v>
      </c>
      <c r="AR2190" t="s" s="3">
        <v>20297</v>
      </c>
    </row>
    <row r="2191" s="2" customFormat="1" ht="13.55" customHeight="1">
      <c r="A2191" t="s" s="3">
        <v>45</v>
      </c>
      <c r="B2191" t="s" s="3">
        <v>20298</v>
      </c>
      <c r="C2191" t="s" s="3">
        <v>20299</v>
      </c>
      <c r="D2191" s="2">
        <v>26291</v>
      </c>
      <c r="E2191" t="s" s="3">
        <v>20300</v>
      </c>
      <c r="F2191" s="4">
        <v>8266</v>
      </c>
      <c r="G2191" s="4">
        <v>8266</v>
      </c>
      <c r="H2191" s="4">
        <v>2397</v>
      </c>
      <c r="I2191" s="2">
        <v>0</v>
      </c>
      <c r="J2191" s="4">
        <v>0</v>
      </c>
      <c r="K2191" s="4">
        <v>142.08</v>
      </c>
      <c r="L2191" s="4">
        <v>8266</v>
      </c>
      <c r="Q2191" t="s" s="3">
        <v>49</v>
      </c>
      <c r="R2191" s="2">
        <v>5</v>
      </c>
      <c r="T2191" t="s" s="3">
        <v>1768</v>
      </c>
      <c r="U2191" t="s" s="3">
        <v>20301</v>
      </c>
      <c r="V2191" t="s" s="3">
        <v>360</v>
      </c>
      <c r="W2191" t="s" s="3">
        <v>20301</v>
      </c>
      <c r="X2191" t="s" s="3">
        <v>20302</v>
      </c>
      <c r="Y2191" t="s" s="3">
        <v>811</v>
      </c>
      <c r="Z2191" t="s" s="3">
        <v>55</v>
      </c>
      <c r="AA2191" t="s" s="3">
        <v>56</v>
      </c>
      <c r="AB2191" s="2">
        <v>80449</v>
      </c>
      <c r="AC2191" s="2">
        <v>80449</v>
      </c>
      <c r="AD2191" t="s" s="3">
        <v>57</v>
      </c>
      <c r="AE2191" t="s" s="3">
        <v>20303</v>
      </c>
      <c r="AF2191" s="2">
        <v>2426</v>
      </c>
      <c r="AI2191" t="s" s="3">
        <v>20304</v>
      </c>
      <c r="AJ2191" t="s" s="3">
        <v>174</v>
      </c>
      <c r="AL2191" t="s" s="3">
        <v>20305</v>
      </c>
      <c r="AN2191" t="s" s="3">
        <v>339</v>
      </c>
      <c r="AO2191" t="s" s="3">
        <v>20306</v>
      </c>
      <c r="AP2191" t="s" s="3">
        <v>1515</v>
      </c>
      <c r="AQ2191" t="s" s="3">
        <v>64</v>
      </c>
      <c r="AR2191" t="s" s="3">
        <v>20307</v>
      </c>
    </row>
    <row r="2192" s="2" customFormat="1" ht="13.55" customHeight="1">
      <c r="A2192" t="s" s="3">
        <v>45</v>
      </c>
      <c r="B2192" t="s" s="3">
        <v>20308</v>
      </c>
      <c r="C2192" t="s" s="3">
        <v>20309</v>
      </c>
      <c r="D2192" s="2">
        <v>27194</v>
      </c>
      <c r="E2192" t="s" s="3">
        <v>20310</v>
      </c>
      <c r="F2192" s="4">
        <v>6946</v>
      </c>
      <c r="G2192" s="4">
        <v>6946</v>
      </c>
      <c r="H2192" s="4">
        <v>2014</v>
      </c>
      <c r="I2192" s="2">
        <v>0</v>
      </c>
      <c r="J2192" s="4">
        <v>0</v>
      </c>
      <c r="K2192" s="4">
        <v>119</v>
      </c>
      <c r="L2192" s="4">
        <v>6946</v>
      </c>
      <c r="N2192" s="2">
        <v>0</v>
      </c>
      <c r="Q2192" t="s" s="3">
        <v>49</v>
      </c>
      <c r="R2192" s="2">
        <v>5</v>
      </c>
      <c r="T2192" t="s" s="3">
        <v>20311</v>
      </c>
      <c r="U2192" t="s" s="3">
        <v>20312</v>
      </c>
      <c r="V2192" t="s" s="3">
        <v>1025</v>
      </c>
      <c r="W2192" t="s" s="3">
        <v>20313</v>
      </c>
      <c r="X2192" t="s" s="3">
        <v>20314</v>
      </c>
      <c r="Y2192" t="s" s="3">
        <v>54</v>
      </c>
      <c r="Z2192" t="s" s="3">
        <v>55</v>
      </c>
      <c r="AA2192" t="s" s="3">
        <v>56</v>
      </c>
      <c r="AB2192" s="2">
        <v>80449</v>
      </c>
      <c r="AC2192" s="2">
        <v>80449</v>
      </c>
      <c r="AD2192" t="s" s="3">
        <v>57</v>
      </c>
      <c r="AE2192" t="s" s="3">
        <v>20315</v>
      </c>
      <c r="AF2192" s="2">
        <v>204</v>
      </c>
      <c r="AI2192" t="s" s="3">
        <v>9924</v>
      </c>
      <c r="AJ2192" t="s" s="3">
        <v>313</v>
      </c>
      <c r="AL2192" t="s" s="3">
        <v>145</v>
      </c>
      <c r="AM2192" t="s" s="3">
        <v>145</v>
      </c>
      <c r="AN2192" t="s" s="3">
        <v>56</v>
      </c>
      <c r="AO2192" t="s" s="3">
        <v>20316</v>
      </c>
      <c r="AP2192" t="s" s="3">
        <v>2194</v>
      </c>
      <c r="AQ2192" t="s" s="3">
        <v>64</v>
      </c>
      <c r="AR2192" t="s" s="3">
        <v>20317</v>
      </c>
    </row>
    <row r="2193" s="2" customFormat="1" ht="13.55" customHeight="1">
      <c r="A2193" t="s" s="3">
        <v>45</v>
      </c>
      <c r="B2193" t="s" s="3">
        <v>20318</v>
      </c>
      <c r="C2193" t="s" s="3">
        <v>20319</v>
      </c>
      <c r="D2193" s="2">
        <v>39627</v>
      </c>
      <c r="E2193" t="s" s="3">
        <v>20320</v>
      </c>
      <c r="F2193" s="4">
        <v>27707</v>
      </c>
      <c r="G2193" s="4">
        <v>27707</v>
      </c>
      <c r="H2193" s="4">
        <v>8035</v>
      </c>
      <c r="I2193" s="2">
        <v>0</v>
      </c>
      <c r="J2193" s="4">
        <v>0</v>
      </c>
      <c r="K2193" s="4">
        <v>467.92</v>
      </c>
      <c r="L2193" s="4">
        <v>27707</v>
      </c>
      <c r="Q2193" t="s" s="3">
        <v>49</v>
      </c>
      <c r="R2193" s="2">
        <v>10</v>
      </c>
      <c r="U2193" t="s" s="3">
        <v>20321</v>
      </c>
      <c r="X2193" t="s" s="3">
        <v>20322</v>
      </c>
      <c r="Y2193" t="s" s="3">
        <v>1858</v>
      </c>
      <c r="Z2193" t="s" s="3">
        <v>55</v>
      </c>
      <c r="AA2193" t="s" s="3">
        <v>56</v>
      </c>
      <c r="AB2193" s="2">
        <v>80449</v>
      </c>
      <c r="AC2193" s="2">
        <v>80449</v>
      </c>
      <c r="AD2193" t="s" s="3">
        <v>57</v>
      </c>
      <c r="AE2193" t="s" s="3">
        <v>20323</v>
      </c>
      <c r="AF2193" s="2">
        <v>12335</v>
      </c>
      <c r="AI2193" t="s" s="3">
        <v>13753</v>
      </c>
      <c r="AJ2193" t="s" s="3">
        <v>60</v>
      </c>
      <c r="AL2193" t="s" s="3">
        <v>708</v>
      </c>
      <c r="AN2193" t="s" s="3">
        <v>56</v>
      </c>
      <c r="AO2193" t="s" s="3">
        <v>20324</v>
      </c>
      <c r="AP2193" t="s" s="3">
        <v>4015</v>
      </c>
      <c r="AQ2193" t="s" s="3">
        <v>64</v>
      </c>
      <c r="AR2193" t="s" s="3">
        <v>20325</v>
      </c>
    </row>
    <row r="2194" s="2" customFormat="1" ht="13.55" customHeight="1">
      <c r="A2194" t="s" s="3">
        <v>45</v>
      </c>
      <c r="B2194" t="s" s="3">
        <v>20326</v>
      </c>
      <c r="C2194" t="s" s="3">
        <v>20327</v>
      </c>
      <c r="D2194" s="2">
        <v>37774</v>
      </c>
      <c r="E2194" t="s" s="3">
        <v>20328</v>
      </c>
      <c r="F2194" s="4">
        <v>17738</v>
      </c>
      <c r="G2194" s="4">
        <v>17738</v>
      </c>
      <c r="H2194" s="4">
        <v>5144</v>
      </c>
      <c r="I2194" s="2">
        <v>0</v>
      </c>
      <c r="J2194" s="4">
        <v>0</v>
      </c>
      <c r="K2194" s="4">
        <v>304.28</v>
      </c>
      <c r="L2194" s="4">
        <v>17738</v>
      </c>
      <c r="N2194" s="2">
        <v>149.58</v>
      </c>
      <c r="Q2194" t="s" s="3">
        <v>49</v>
      </c>
      <c r="R2194" s="2">
        <v>5</v>
      </c>
      <c r="T2194" t="s" s="3">
        <v>4698</v>
      </c>
      <c r="U2194" t="s" s="3">
        <v>16642</v>
      </c>
      <c r="X2194" t="s" s="3">
        <v>20329</v>
      </c>
      <c r="Y2194" t="s" s="3">
        <v>800</v>
      </c>
      <c r="Z2194" t="s" s="3">
        <v>55</v>
      </c>
      <c r="AA2194" t="s" s="3">
        <v>56</v>
      </c>
      <c r="AB2194" s="2">
        <v>80449</v>
      </c>
      <c r="AC2194" s="2">
        <v>80449</v>
      </c>
      <c r="AD2194" t="s" s="3">
        <v>57</v>
      </c>
      <c r="AE2194" t="s" s="3">
        <v>20330</v>
      </c>
      <c r="AF2194" s="2">
        <v>107</v>
      </c>
      <c r="AI2194" t="s" s="3">
        <v>20331</v>
      </c>
      <c r="AJ2194" t="s" s="3">
        <v>114</v>
      </c>
      <c r="AL2194" t="s" s="3">
        <v>20332</v>
      </c>
      <c r="AM2194" t="s" s="3">
        <v>20332</v>
      </c>
      <c r="AN2194" t="s" s="3">
        <v>1123</v>
      </c>
      <c r="AO2194" t="s" s="3">
        <v>20333</v>
      </c>
      <c r="AP2194" t="s" s="3">
        <v>20334</v>
      </c>
      <c r="AQ2194" t="s" s="3">
        <v>64</v>
      </c>
      <c r="AR2194" t="s" s="3">
        <v>20335</v>
      </c>
    </row>
    <row r="2195" s="2" customFormat="1" ht="13.55" customHeight="1">
      <c r="A2195" t="s" s="3">
        <v>45</v>
      </c>
      <c r="B2195" t="s" s="3">
        <v>20336</v>
      </c>
      <c r="C2195" t="s" s="3">
        <v>20337</v>
      </c>
      <c r="D2195" s="2">
        <v>26752</v>
      </c>
      <c r="E2195" t="s" s="3">
        <v>20338</v>
      </c>
      <c r="F2195" s="4">
        <v>11828</v>
      </c>
      <c r="G2195" s="4">
        <v>11828</v>
      </c>
      <c r="H2195" s="4">
        <v>3430</v>
      </c>
      <c r="I2195" s="2">
        <v>0</v>
      </c>
      <c r="J2195" s="4">
        <v>0</v>
      </c>
      <c r="K2195" s="4">
        <v>203.06</v>
      </c>
      <c r="L2195" s="4">
        <v>11828</v>
      </c>
      <c r="Q2195" t="s" s="3">
        <v>49</v>
      </c>
      <c r="R2195" s="2">
        <v>5.45</v>
      </c>
      <c r="T2195" t="s" s="3">
        <v>18312</v>
      </c>
      <c r="U2195" t="s" s="3">
        <v>20339</v>
      </c>
      <c r="V2195" t="s" s="3">
        <v>18153</v>
      </c>
      <c r="W2195" t="s" s="3">
        <v>20340</v>
      </c>
      <c r="X2195" t="s" s="3">
        <v>20341</v>
      </c>
      <c r="Y2195" t="s" s="3">
        <v>3490</v>
      </c>
      <c r="Z2195" t="s" s="3">
        <v>55</v>
      </c>
      <c r="AA2195" t="s" s="3">
        <v>56</v>
      </c>
      <c r="AB2195" s="2">
        <v>80449</v>
      </c>
      <c r="AC2195" s="2">
        <v>80449</v>
      </c>
      <c r="AD2195" t="s" s="3">
        <v>57</v>
      </c>
      <c r="AE2195" t="s" s="3">
        <v>20342</v>
      </c>
      <c r="AF2195" s="2">
        <v>208</v>
      </c>
      <c r="AI2195" t="s" s="3">
        <v>20343</v>
      </c>
      <c r="AJ2195" t="s" s="3">
        <v>174</v>
      </c>
      <c r="AL2195" t="s" s="3">
        <v>20344</v>
      </c>
      <c r="AM2195" t="s" s="3">
        <v>20345</v>
      </c>
      <c r="AN2195" t="s" s="3">
        <v>161</v>
      </c>
      <c r="AO2195" t="s" s="3">
        <v>20346</v>
      </c>
      <c r="AP2195" t="s" s="3">
        <v>4847</v>
      </c>
      <c r="AQ2195" t="s" s="3">
        <v>64</v>
      </c>
      <c r="AR2195" t="s" s="3">
        <v>20347</v>
      </c>
    </row>
    <row r="2196" s="2" customFormat="1" ht="13.55" customHeight="1">
      <c r="A2196" t="s" s="3">
        <v>75</v>
      </c>
      <c r="B2196" t="s" s="3">
        <v>845</v>
      </c>
      <c r="C2196" t="s" s="3">
        <v>20348</v>
      </c>
      <c r="D2196" s="2">
        <v>6826</v>
      </c>
      <c r="E2196" t="s" s="3">
        <v>20349</v>
      </c>
      <c r="F2196" s="4">
        <v>12027</v>
      </c>
      <c r="G2196" s="4">
        <v>12027</v>
      </c>
      <c r="H2196" s="4">
        <v>3488</v>
      </c>
      <c r="I2196" s="2">
        <v>0</v>
      </c>
      <c r="J2196" s="4">
        <v>0</v>
      </c>
      <c r="K2196" s="4">
        <v>206.62</v>
      </c>
      <c r="L2196" s="4">
        <v>12027</v>
      </c>
      <c r="Q2196" t="s" s="3">
        <v>49</v>
      </c>
      <c r="R2196" s="2">
        <v>5.62</v>
      </c>
      <c r="T2196" t="s" s="3">
        <v>20350</v>
      </c>
      <c r="U2196" t="s" s="3">
        <v>10440</v>
      </c>
      <c r="V2196" t="s" s="3">
        <v>1758</v>
      </c>
      <c r="W2196" t="s" s="3">
        <v>10440</v>
      </c>
      <c r="X2196" t="s" s="3">
        <v>20351</v>
      </c>
      <c r="Z2196" t="s" s="3">
        <v>55</v>
      </c>
      <c r="AA2196" t="s" s="3">
        <v>56</v>
      </c>
      <c r="AB2196" s="2">
        <v>80449</v>
      </c>
      <c r="AC2196" s="2">
        <v>80449</v>
      </c>
      <c r="AD2196" t="s" s="3">
        <v>57</v>
      </c>
      <c r="AF2196" s="2">
        <v>1187</v>
      </c>
      <c r="AI2196" s="2">
        <v>430</v>
      </c>
      <c r="AJ2196" t="s" s="3">
        <v>114</v>
      </c>
      <c r="AL2196" t="s" s="3">
        <v>20352</v>
      </c>
      <c r="AN2196" t="s" s="3">
        <v>683</v>
      </c>
      <c r="AO2196" t="s" s="3">
        <v>20353</v>
      </c>
      <c r="AP2196" t="s" s="3">
        <v>537</v>
      </c>
      <c r="AQ2196" t="s" s="3">
        <v>64</v>
      </c>
      <c r="AR2196" t="s" s="3">
        <v>20354</v>
      </c>
    </row>
    <row r="2197" s="2" customFormat="1" ht="13.55" customHeight="1">
      <c r="A2197" t="s" s="3">
        <v>45</v>
      </c>
      <c r="B2197" t="s" s="3">
        <v>20355</v>
      </c>
      <c r="C2197" t="s" s="3">
        <v>20356</v>
      </c>
      <c r="D2197" s="2">
        <v>27962</v>
      </c>
      <c r="E2197" t="s" s="3">
        <v>20357</v>
      </c>
      <c r="F2197" s="4">
        <v>6946</v>
      </c>
      <c r="G2197" s="4">
        <v>6946</v>
      </c>
      <c r="H2197" s="4">
        <v>2014</v>
      </c>
      <c r="I2197" s="2">
        <v>0</v>
      </c>
      <c r="J2197" s="4">
        <v>0</v>
      </c>
      <c r="K2197" s="4">
        <v>119</v>
      </c>
      <c r="L2197" s="4">
        <v>6946</v>
      </c>
      <c r="N2197" s="2">
        <v>1384.49</v>
      </c>
      <c r="Q2197" t="s" s="3">
        <v>49</v>
      </c>
      <c r="R2197" s="2">
        <v>5</v>
      </c>
      <c r="T2197" t="s" s="3">
        <v>227</v>
      </c>
      <c r="U2197" t="s" s="3">
        <v>20358</v>
      </c>
      <c r="V2197" t="s" s="3">
        <v>1991</v>
      </c>
      <c r="W2197" t="s" s="3">
        <v>20358</v>
      </c>
      <c r="X2197" t="s" s="3">
        <v>20359</v>
      </c>
      <c r="Y2197" t="s" s="3">
        <v>2637</v>
      </c>
      <c r="Z2197" t="s" s="3">
        <v>55</v>
      </c>
      <c r="AA2197" t="s" s="3">
        <v>56</v>
      </c>
      <c r="AB2197" s="2">
        <v>80449</v>
      </c>
      <c r="AC2197" s="2">
        <v>80449</v>
      </c>
      <c r="AD2197" t="s" s="3">
        <v>57</v>
      </c>
      <c r="AE2197" t="s" s="3">
        <v>20360</v>
      </c>
      <c r="AF2197" s="2">
        <v>701</v>
      </c>
      <c r="AI2197" t="s" s="3">
        <v>20361</v>
      </c>
      <c r="AJ2197" t="s" s="3">
        <v>60</v>
      </c>
      <c r="AL2197" t="s" s="3">
        <v>20362</v>
      </c>
      <c r="AM2197" t="s" s="3">
        <v>20362</v>
      </c>
      <c r="AN2197" t="s" s="3">
        <v>299</v>
      </c>
      <c r="AO2197" t="s" s="3">
        <v>20363</v>
      </c>
      <c r="AP2197" t="s" s="3">
        <v>10044</v>
      </c>
      <c r="AQ2197" t="s" s="3">
        <v>64</v>
      </c>
      <c r="AR2197" t="s" s="3">
        <v>20364</v>
      </c>
    </row>
    <row r="2198" s="2" customFormat="1" ht="13.55" customHeight="1">
      <c r="A2198" t="s" s="3">
        <v>45</v>
      </c>
      <c r="B2198" t="s" s="3">
        <v>20365</v>
      </c>
      <c r="C2198" t="s" s="3">
        <v>20366</v>
      </c>
      <c r="D2198" s="2">
        <v>39690</v>
      </c>
      <c r="E2198" t="s" s="3">
        <v>20367</v>
      </c>
      <c r="F2198" s="4">
        <v>34077</v>
      </c>
      <c r="G2198" s="4">
        <v>34077</v>
      </c>
      <c r="H2198" s="4">
        <v>9882</v>
      </c>
      <c r="I2198" s="2">
        <v>0</v>
      </c>
      <c r="J2198" s="4">
        <v>0</v>
      </c>
      <c r="K2198" s="4">
        <v>575.02</v>
      </c>
      <c r="L2198" s="4">
        <v>34077</v>
      </c>
      <c r="Q2198" t="s" s="3">
        <v>49</v>
      </c>
      <c r="R2198" s="2">
        <v>2.75</v>
      </c>
      <c r="U2198" t="s" s="3">
        <v>20368</v>
      </c>
      <c r="X2198" t="s" s="3">
        <v>20369</v>
      </c>
      <c r="Y2198" t="s" s="3">
        <v>900</v>
      </c>
      <c r="Z2198" t="s" s="3">
        <v>55</v>
      </c>
      <c r="AA2198" t="s" s="3">
        <v>56</v>
      </c>
      <c r="AB2198" s="2">
        <v>80449</v>
      </c>
      <c r="AC2198" t="s" s="3">
        <v>5157</v>
      </c>
      <c r="AD2198" t="s" s="3">
        <v>57</v>
      </c>
      <c r="AE2198" t="s" s="3">
        <v>20370</v>
      </c>
      <c r="AF2198" s="2">
        <v>7790</v>
      </c>
      <c r="AI2198" t="s" s="3">
        <v>20371</v>
      </c>
      <c r="AJ2198" t="s" s="3">
        <v>114</v>
      </c>
      <c r="AL2198" t="s" s="3">
        <v>145</v>
      </c>
      <c r="AN2198" t="s" s="3">
        <v>56</v>
      </c>
      <c r="AO2198" t="s" s="3">
        <v>20372</v>
      </c>
      <c r="AP2198" t="s" s="3">
        <v>8746</v>
      </c>
      <c r="AQ2198" t="s" s="3">
        <v>64</v>
      </c>
      <c r="AR2198" t="s" s="3">
        <v>20373</v>
      </c>
    </row>
    <row r="2199" s="2" customFormat="1" ht="13.55" customHeight="1">
      <c r="A2199" t="s" s="3">
        <v>45</v>
      </c>
      <c r="B2199" t="s" s="3">
        <v>20374</v>
      </c>
      <c r="C2199" t="s" s="3">
        <v>20375</v>
      </c>
      <c r="D2199" s="2">
        <v>6619</v>
      </c>
      <c r="E2199" t="s" s="3">
        <v>20376</v>
      </c>
      <c r="F2199" s="4">
        <v>6946</v>
      </c>
      <c r="G2199" s="4">
        <v>6946</v>
      </c>
      <c r="H2199" s="4">
        <v>2014</v>
      </c>
      <c r="I2199" s="2">
        <v>0</v>
      </c>
      <c r="J2199" s="4">
        <v>0</v>
      </c>
      <c r="K2199" s="4">
        <v>119</v>
      </c>
      <c r="L2199" s="4">
        <v>6946</v>
      </c>
      <c r="Q2199" t="s" s="3">
        <v>49</v>
      </c>
      <c r="R2199" s="2">
        <v>5</v>
      </c>
      <c r="T2199" t="s" s="3">
        <v>3336</v>
      </c>
      <c r="U2199" t="s" s="3">
        <v>11196</v>
      </c>
      <c r="X2199" t="s" s="3">
        <v>20377</v>
      </c>
      <c r="Y2199" t="s" s="3">
        <v>295</v>
      </c>
      <c r="Z2199" t="s" s="3">
        <v>55</v>
      </c>
      <c r="AA2199" t="s" s="3">
        <v>56</v>
      </c>
      <c r="AB2199" s="2">
        <v>80449</v>
      </c>
      <c r="AC2199" s="2">
        <v>80449</v>
      </c>
      <c r="AD2199" t="s" s="3">
        <v>57</v>
      </c>
      <c r="AE2199" t="s" s="3">
        <v>20378</v>
      </c>
      <c r="AF2199" s="2">
        <v>2781</v>
      </c>
      <c r="AH2199" t="s" s="3">
        <v>7434</v>
      </c>
      <c r="AI2199" t="s" s="3">
        <v>1641</v>
      </c>
      <c r="AJ2199" t="s" s="3">
        <v>202</v>
      </c>
      <c r="AL2199" t="s" s="3">
        <v>20379</v>
      </c>
      <c r="AN2199" t="s" s="3">
        <v>260</v>
      </c>
      <c r="AO2199" t="s" s="3">
        <v>20380</v>
      </c>
      <c r="AP2199" t="s" s="3">
        <v>5919</v>
      </c>
      <c r="AQ2199" t="s" s="3">
        <v>64</v>
      </c>
      <c r="AR2199" t="s" s="3">
        <v>20381</v>
      </c>
    </row>
    <row r="2200" s="2" customFormat="1" ht="13.55" customHeight="1">
      <c r="A2200" t="s" s="3">
        <v>45</v>
      </c>
      <c r="B2200" t="s" s="3">
        <v>20382</v>
      </c>
      <c r="C2200" t="s" s="3">
        <v>20383</v>
      </c>
      <c r="D2200" s="2">
        <v>27075</v>
      </c>
      <c r="E2200" t="s" s="3">
        <v>20384</v>
      </c>
      <c r="F2200" s="4">
        <v>6946</v>
      </c>
      <c r="G2200" s="4">
        <v>6946</v>
      </c>
      <c r="H2200" s="4">
        <v>2014</v>
      </c>
      <c r="I2200" s="2">
        <v>0</v>
      </c>
      <c r="J2200" s="4">
        <v>0</v>
      </c>
      <c r="K2200" s="4">
        <v>119</v>
      </c>
      <c r="L2200" s="4">
        <v>6946</v>
      </c>
      <c r="Q2200" t="s" s="3">
        <v>49</v>
      </c>
      <c r="R2200" s="2">
        <v>5</v>
      </c>
      <c r="T2200" t="s" s="3">
        <v>1902</v>
      </c>
      <c r="U2200" t="s" s="3">
        <v>20385</v>
      </c>
      <c r="X2200" t="s" s="3">
        <v>20386</v>
      </c>
      <c r="Y2200" t="s" s="3">
        <v>1000</v>
      </c>
      <c r="Z2200" t="s" s="3">
        <v>55</v>
      </c>
      <c r="AA2200" t="s" s="3">
        <v>56</v>
      </c>
      <c r="AB2200" s="2">
        <v>80449</v>
      </c>
      <c r="AC2200" s="2">
        <v>80449</v>
      </c>
      <c r="AD2200" t="s" s="3">
        <v>57</v>
      </c>
      <c r="AE2200" t="s" s="3">
        <v>20387</v>
      </c>
      <c r="AF2200" s="2">
        <v>29805</v>
      </c>
      <c r="AI2200" t="s" s="3">
        <v>14932</v>
      </c>
      <c r="AL2200" t="s" s="3">
        <v>326</v>
      </c>
      <c r="AN2200" t="s" s="3">
        <v>56</v>
      </c>
      <c r="AO2200" t="s" s="3">
        <v>14933</v>
      </c>
      <c r="AP2200" t="s" s="3">
        <v>643</v>
      </c>
      <c r="AQ2200" t="s" s="3">
        <v>64</v>
      </c>
      <c r="AR2200" t="s" s="3">
        <v>20388</v>
      </c>
    </row>
    <row r="2201" s="2" customFormat="1" ht="13.55" customHeight="1">
      <c r="A2201" t="s" s="3">
        <v>45</v>
      </c>
      <c r="B2201" t="s" s="3">
        <v>20389</v>
      </c>
      <c r="C2201" t="s" s="3">
        <v>20390</v>
      </c>
      <c r="D2201" s="2">
        <v>42943</v>
      </c>
      <c r="E2201" t="s" s="3">
        <v>20391</v>
      </c>
      <c r="F2201" s="4">
        <v>32358</v>
      </c>
      <c r="G2201" s="4">
        <v>32358</v>
      </c>
      <c r="H2201" s="4">
        <v>9384</v>
      </c>
      <c r="I2201" s="2">
        <v>0</v>
      </c>
      <c r="J2201" s="4">
        <v>0</v>
      </c>
      <c r="K2201" s="4">
        <v>545.92</v>
      </c>
      <c r="L2201" s="4">
        <v>32358</v>
      </c>
      <c r="Q2201" t="s" s="3">
        <v>49</v>
      </c>
      <c r="R2201" s="2">
        <v>2.5</v>
      </c>
      <c r="T2201" t="s" s="3">
        <v>50</v>
      </c>
      <c r="U2201" t="s" s="3">
        <v>20392</v>
      </c>
      <c r="V2201" t="s" s="3">
        <v>212</v>
      </c>
      <c r="W2201" t="s" s="3">
        <v>20392</v>
      </c>
      <c r="X2201" t="s" s="3">
        <v>20393</v>
      </c>
      <c r="Y2201" t="s" s="3">
        <v>4421</v>
      </c>
      <c r="Z2201" t="s" s="3">
        <v>55</v>
      </c>
      <c r="AA2201" t="s" s="3">
        <v>56</v>
      </c>
      <c r="AB2201" s="2">
        <v>80449</v>
      </c>
      <c r="AC2201" t="s" s="3">
        <v>4422</v>
      </c>
      <c r="AD2201" t="s" s="3">
        <v>57</v>
      </c>
      <c r="AE2201" t="s" s="3">
        <v>20394</v>
      </c>
      <c r="AF2201" s="2">
        <v>724</v>
      </c>
      <c r="AI2201" t="s" s="3">
        <v>20395</v>
      </c>
      <c r="AJ2201" t="s" s="3">
        <v>313</v>
      </c>
      <c r="AL2201" t="s" s="3">
        <v>429</v>
      </c>
      <c r="AM2201" t="s" s="3">
        <v>429</v>
      </c>
      <c r="AN2201" t="s" s="3">
        <v>56</v>
      </c>
      <c r="AO2201" t="s" s="3">
        <v>20396</v>
      </c>
      <c r="AP2201" t="s" s="3">
        <v>1163</v>
      </c>
      <c r="AQ2201" t="s" s="3">
        <v>64</v>
      </c>
      <c r="AR2201" t="s" s="3">
        <v>20397</v>
      </c>
    </row>
    <row r="2202" s="2" customFormat="1" ht="13.55" customHeight="1">
      <c r="A2202" t="s" s="3">
        <v>45</v>
      </c>
      <c r="B2202" t="s" s="3">
        <v>20398</v>
      </c>
      <c r="C2202" t="s" s="3">
        <v>20399</v>
      </c>
      <c r="D2202" s="2">
        <v>8755</v>
      </c>
      <c r="E2202" t="s" s="3">
        <v>20400</v>
      </c>
      <c r="F2202" s="4">
        <v>7458</v>
      </c>
      <c r="G2202" s="4">
        <v>7458</v>
      </c>
      <c r="H2202" s="4">
        <v>2163</v>
      </c>
      <c r="I2202" s="2">
        <v>0</v>
      </c>
      <c r="J2202" s="4">
        <v>0</v>
      </c>
      <c r="K2202" s="4">
        <v>104.28</v>
      </c>
      <c r="L2202" s="4">
        <v>7458</v>
      </c>
      <c r="Q2202" t="s" s="3">
        <v>49</v>
      </c>
      <c r="R2202" s="2">
        <v>5.7</v>
      </c>
      <c r="T2202" t="s" s="3">
        <v>770</v>
      </c>
      <c r="U2202" t="s" s="3">
        <v>20401</v>
      </c>
      <c r="V2202" t="s" s="3">
        <v>1105</v>
      </c>
      <c r="W2202" t="s" s="3">
        <v>20401</v>
      </c>
      <c r="X2202" t="s" s="3">
        <v>20402</v>
      </c>
      <c r="Y2202" t="s" s="3">
        <v>2661</v>
      </c>
      <c r="Z2202" t="s" s="3">
        <v>55</v>
      </c>
      <c r="AA2202" t="s" s="3">
        <v>56</v>
      </c>
      <c r="AB2202" s="2">
        <v>80449</v>
      </c>
      <c r="AC2202" s="2">
        <v>80449</v>
      </c>
      <c r="AD2202" t="s" s="3">
        <v>57</v>
      </c>
      <c r="AE2202" t="s" s="3">
        <v>20403</v>
      </c>
      <c r="AF2202" s="2">
        <v>1305</v>
      </c>
      <c r="AI2202" t="s" s="3">
        <v>20404</v>
      </c>
      <c r="AJ2202" t="s" s="3">
        <v>174</v>
      </c>
      <c r="AL2202" t="s" s="3">
        <v>416</v>
      </c>
      <c r="AM2202" t="s" s="3">
        <v>20405</v>
      </c>
      <c r="AN2202" t="s" s="3">
        <v>56</v>
      </c>
      <c r="AO2202" t="s" s="3">
        <v>20406</v>
      </c>
      <c r="AP2202" t="s" s="3">
        <v>163</v>
      </c>
      <c r="AQ2202" t="s" s="3">
        <v>64</v>
      </c>
      <c r="AR2202" t="s" s="3">
        <v>20407</v>
      </c>
    </row>
    <row r="2203" s="2" customFormat="1" ht="13.55" customHeight="1">
      <c r="A2203" t="s" s="3">
        <v>75</v>
      </c>
      <c r="B2203" t="s" s="3">
        <v>3208</v>
      </c>
      <c r="C2203" t="s" s="3">
        <v>20408</v>
      </c>
      <c r="D2203" s="2">
        <v>11277</v>
      </c>
      <c r="E2203" t="s" s="3">
        <v>20409</v>
      </c>
      <c r="F2203" s="4">
        <v>10490</v>
      </c>
      <c r="G2203" s="4">
        <v>10490</v>
      </c>
      <c r="H2203" s="4">
        <v>3042</v>
      </c>
      <c r="I2203" s="2">
        <v>0</v>
      </c>
      <c r="J2203" s="4">
        <v>0</v>
      </c>
      <c r="K2203" s="4">
        <v>179.98</v>
      </c>
      <c r="L2203" s="4">
        <v>10490</v>
      </c>
      <c r="Q2203" t="s" s="3">
        <v>49</v>
      </c>
      <c r="R2203" s="2">
        <v>5</v>
      </c>
      <c r="T2203" t="s" s="3">
        <v>1991</v>
      </c>
      <c r="U2203" t="s" s="3">
        <v>20410</v>
      </c>
      <c r="X2203" t="s" s="3">
        <v>20411</v>
      </c>
      <c r="Y2203" t="s" s="3">
        <v>2378</v>
      </c>
      <c r="Z2203" t="s" s="3">
        <v>55</v>
      </c>
      <c r="AA2203" t="s" s="3">
        <v>56</v>
      </c>
      <c r="AB2203" s="2">
        <v>80449</v>
      </c>
      <c r="AC2203" s="2">
        <v>80449</v>
      </c>
      <c r="AD2203" t="s" s="3">
        <v>57</v>
      </c>
      <c r="AE2203" t="s" s="3">
        <v>3214</v>
      </c>
      <c r="AF2203" s="2">
        <v>1109</v>
      </c>
      <c r="AI2203" t="s" s="3">
        <v>20412</v>
      </c>
      <c r="AJ2203" t="s" s="3">
        <v>415</v>
      </c>
      <c r="AL2203" t="s" s="3">
        <v>5871</v>
      </c>
      <c r="AM2203" t="s" s="3">
        <v>5871</v>
      </c>
      <c r="AN2203" t="s" s="3">
        <v>56</v>
      </c>
      <c r="AO2203" t="s" s="3">
        <v>20413</v>
      </c>
      <c r="AP2203" t="s" s="3">
        <v>931</v>
      </c>
      <c r="AQ2203" t="s" s="3">
        <v>64</v>
      </c>
      <c r="AR2203" t="s" s="3">
        <v>20414</v>
      </c>
    </row>
    <row r="2204" s="2" customFormat="1" ht="13.55" customHeight="1">
      <c r="A2204" t="s" s="3">
        <v>45</v>
      </c>
      <c r="B2204" t="s" s="3">
        <v>20415</v>
      </c>
      <c r="C2204" t="s" s="3">
        <v>20416</v>
      </c>
      <c r="D2204" s="2">
        <v>26251</v>
      </c>
      <c r="E2204" t="s" s="3">
        <v>20417</v>
      </c>
      <c r="F2204" s="4">
        <v>6946</v>
      </c>
      <c r="G2204" s="4">
        <v>6946</v>
      </c>
      <c r="H2204" s="4">
        <v>2014</v>
      </c>
      <c r="I2204" s="2">
        <v>0</v>
      </c>
      <c r="J2204" s="4">
        <v>0</v>
      </c>
      <c r="K2204" s="4">
        <v>119</v>
      </c>
      <c r="L2204" s="4">
        <v>6946</v>
      </c>
      <c r="Q2204" t="s" s="3">
        <v>49</v>
      </c>
      <c r="R2204" s="2">
        <v>5</v>
      </c>
      <c r="T2204" t="s" s="3">
        <v>16341</v>
      </c>
      <c r="U2204" t="s" s="3">
        <v>20418</v>
      </c>
      <c r="V2204" t="s" s="3">
        <v>4140</v>
      </c>
      <c r="W2204" t="s" s="3">
        <v>20418</v>
      </c>
      <c r="X2204" t="s" s="3">
        <v>20419</v>
      </c>
      <c r="Y2204" t="s" s="3">
        <v>2637</v>
      </c>
      <c r="Z2204" t="s" s="3">
        <v>55</v>
      </c>
      <c r="AA2204" t="s" s="3">
        <v>56</v>
      </c>
      <c r="AB2204" s="2">
        <v>80449</v>
      </c>
      <c r="AC2204" s="2">
        <v>80449</v>
      </c>
      <c r="AD2204" t="s" s="3">
        <v>57</v>
      </c>
      <c r="AE2204" t="s" s="3">
        <v>20420</v>
      </c>
      <c r="AF2204" s="2">
        <v>216</v>
      </c>
      <c r="AI2204" t="s" s="3">
        <v>20421</v>
      </c>
      <c r="AJ2204" t="s" s="3">
        <v>313</v>
      </c>
      <c r="AL2204" t="s" s="3">
        <v>2414</v>
      </c>
      <c r="AM2204" t="s" s="3">
        <v>2414</v>
      </c>
      <c r="AN2204" t="s" s="3">
        <v>130</v>
      </c>
      <c r="AO2204" t="s" s="3">
        <v>20422</v>
      </c>
      <c r="AP2204" t="s" s="3">
        <v>341</v>
      </c>
      <c r="AQ2204" t="s" s="3">
        <v>64</v>
      </c>
      <c r="AR2204" t="s" s="3">
        <v>20423</v>
      </c>
    </row>
    <row r="2205" s="2" customFormat="1" ht="13.55" customHeight="1">
      <c r="A2205" t="s" s="3">
        <v>45</v>
      </c>
      <c r="B2205" t="s" s="3">
        <v>20424</v>
      </c>
      <c r="C2205" t="s" s="3">
        <v>20425</v>
      </c>
      <c r="D2205" s="2">
        <v>26186</v>
      </c>
      <c r="E2205" t="s" s="3">
        <v>20426</v>
      </c>
      <c r="F2205" s="4">
        <v>6946</v>
      </c>
      <c r="G2205" s="4">
        <v>6946</v>
      </c>
      <c r="H2205" s="4">
        <v>2014</v>
      </c>
      <c r="I2205" s="2">
        <v>0</v>
      </c>
      <c r="J2205" s="4">
        <v>0</v>
      </c>
      <c r="K2205" s="4">
        <v>119</v>
      </c>
      <c r="L2205" s="4">
        <v>6946</v>
      </c>
      <c r="N2205" s="2">
        <v>43.8</v>
      </c>
      <c r="Q2205" t="s" s="3">
        <v>49</v>
      </c>
      <c r="R2205" s="2">
        <v>5</v>
      </c>
      <c r="T2205" t="s" s="3">
        <v>20212</v>
      </c>
      <c r="U2205" t="s" s="3">
        <v>20427</v>
      </c>
      <c r="V2205" t="s" s="3">
        <v>5092</v>
      </c>
      <c r="W2205" t="s" s="3">
        <v>20427</v>
      </c>
      <c r="X2205" t="s" s="3">
        <v>20428</v>
      </c>
      <c r="Y2205" t="s" s="3">
        <v>1804</v>
      </c>
      <c r="Z2205" t="s" s="3">
        <v>55</v>
      </c>
      <c r="AA2205" t="s" s="3">
        <v>56</v>
      </c>
      <c r="AB2205" s="2">
        <v>80449</v>
      </c>
      <c r="AC2205" s="2">
        <v>80449</v>
      </c>
      <c r="AD2205" t="s" s="3">
        <v>57</v>
      </c>
      <c r="AE2205" t="s" s="3">
        <v>20429</v>
      </c>
      <c r="AF2205" s="2">
        <v>2300</v>
      </c>
      <c r="AI2205" t="s" s="3">
        <v>10163</v>
      </c>
      <c r="AJ2205" t="s" s="3">
        <v>60</v>
      </c>
      <c r="AL2205" t="s" s="3">
        <v>814</v>
      </c>
      <c r="AM2205" t="s" s="3">
        <v>814</v>
      </c>
      <c r="AN2205" t="s" s="3">
        <v>816</v>
      </c>
      <c r="AO2205" t="s" s="3">
        <v>20430</v>
      </c>
      <c r="AP2205" t="s" s="3">
        <v>4034</v>
      </c>
      <c r="AQ2205" t="s" s="3">
        <v>64</v>
      </c>
      <c r="AR2205" t="s" s="3">
        <v>20431</v>
      </c>
    </row>
    <row r="2206" s="2" customFormat="1" ht="13.55" customHeight="1">
      <c r="A2206" t="s" s="3">
        <v>45</v>
      </c>
      <c r="B2206" t="s" s="3">
        <v>20432</v>
      </c>
      <c r="C2206" t="s" s="3">
        <v>20433</v>
      </c>
      <c r="D2206" s="2">
        <v>26684</v>
      </c>
      <c r="E2206" t="s" s="3">
        <v>20434</v>
      </c>
      <c r="F2206" s="4">
        <v>6946</v>
      </c>
      <c r="G2206" s="4">
        <v>6946</v>
      </c>
      <c r="H2206" s="4">
        <v>2014</v>
      </c>
      <c r="I2206" s="2">
        <v>0</v>
      </c>
      <c r="J2206" s="4">
        <v>0</v>
      </c>
      <c r="K2206" s="4">
        <v>119</v>
      </c>
      <c r="L2206" s="4">
        <v>6946</v>
      </c>
      <c r="Q2206" t="s" s="3">
        <v>49</v>
      </c>
      <c r="R2206" s="2">
        <v>5</v>
      </c>
      <c r="T2206" t="s" s="3">
        <v>1067</v>
      </c>
      <c r="U2206" t="s" s="3">
        <v>20435</v>
      </c>
      <c r="V2206" t="s" s="3">
        <v>4496</v>
      </c>
      <c r="W2206" t="s" s="3">
        <v>20435</v>
      </c>
      <c r="X2206" t="s" s="3">
        <v>20436</v>
      </c>
      <c r="Y2206" t="s" s="3">
        <v>57</v>
      </c>
      <c r="Z2206" t="s" s="3">
        <v>55</v>
      </c>
      <c r="AA2206" t="s" s="3">
        <v>56</v>
      </c>
      <c r="AB2206" s="2">
        <v>80449</v>
      </c>
      <c r="AC2206" s="2">
        <v>80449</v>
      </c>
      <c r="AD2206" t="s" s="3">
        <v>57</v>
      </c>
      <c r="AE2206" t="s" s="3">
        <v>20437</v>
      </c>
      <c r="AF2206" s="2">
        <v>20261</v>
      </c>
      <c r="AI2206" t="s" s="3">
        <v>20438</v>
      </c>
      <c r="AJ2206" t="s" s="3">
        <v>114</v>
      </c>
      <c r="AL2206" t="s" s="3">
        <v>652</v>
      </c>
      <c r="AN2206" t="s" s="3">
        <v>4933</v>
      </c>
      <c r="AO2206" t="s" s="3">
        <v>20439</v>
      </c>
      <c r="AP2206" t="s" s="3">
        <v>262</v>
      </c>
      <c r="AQ2206" t="s" s="3">
        <v>64</v>
      </c>
      <c r="AR2206" t="s" s="3">
        <v>20440</v>
      </c>
    </row>
    <row r="2207" s="2" customFormat="1" ht="13.55" customHeight="1">
      <c r="A2207" t="s" s="3">
        <v>45</v>
      </c>
      <c r="B2207" t="s" s="3">
        <v>20441</v>
      </c>
      <c r="C2207" t="s" s="3">
        <v>20442</v>
      </c>
      <c r="D2207" s="2">
        <v>7114</v>
      </c>
      <c r="E2207" t="s" s="3">
        <v>20443</v>
      </c>
      <c r="F2207" s="4">
        <v>7170</v>
      </c>
      <c r="G2207" s="4">
        <v>7170</v>
      </c>
      <c r="H2207" s="4">
        <v>2079</v>
      </c>
      <c r="I2207" s="2">
        <v>0</v>
      </c>
      <c r="J2207" s="4">
        <v>0</v>
      </c>
      <c r="K2207" s="4">
        <v>100.4</v>
      </c>
      <c r="L2207" s="4">
        <v>7170</v>
      </c>
      <c r="Q2207" t="s" s="3">
        <v>49</v>
      </c>
      <c r="R2207" s="2">
        <v>5.3</v>
      </c>
      <c r="U2207" t="s" s="3">
        <v>20444</v>
      </c>
      <c r="X2207" t="s" s="3">
        <v>20445</v>
      </c>
      <c r="Y2207" t="s" s="3">
        <v>800</v>
      </c>
      <c r="Z2207" t="s" s="3">
        <v>55</v>
      </c>
      <c r="AA2207" t="s" s="3">
        <v>56</v>
      </c>
      <c r="AB2207" s="2">
        <v>80449</v>
      </c>
      <c r="AC2207" s="2">
        <v>80449</v>
      </c>
      <c r="AD2207" t="s" s="3">
        <v>57</v>
      </c>
      <c r="AE2207" t="s" s="3">
        <v>20446</v>
      </c>
      <c r="AF2207" s="2">
        <v>13298</v>
      </c>
      <c r="AI2207" t="s" s="3">
        <v>19264</v>
      </c>
      <c r="AJ2207" t="s" s="3">
        <v>60</v>
      </c>
      <c r="AL2207" t="s" s="3">
        <v>696</v>
      </c>
      <c r="AM2207" t="s" s="3">
        <v>696</v>
      </c>
      <c r="AN2207" t="s" s="3">
        <v>697</v>
      </c>
      <c r="AO2207" t="s" s="3">
        <v>20447</v>
      </c>
      <c r="AP2207" t="s" s="3">
        <v>1787</v>
      </c>
      <c r="AQ2207" t="s" s="3">
        <v>64</v>
      </c>
      <c r="AR2207" t="s" s="3">
        <v>20448</v>
      </c>
    </row>
    <row r="2208" s="2" customFormat="1" ht="13.55" customHeight="1">
      <c r="A2208" t="s" s="3">
        <v>45</v>
      </c>
      <c r="B2208" t="s" s="3">
        <v>20449</v>
      </c>
      <c r="C2208" t="s" s="3">
        <v>20450</v>
      </c>
      <c r="D2208" s="2">
        <v>38905</v>
      </c>
      <c r="E2208" t="s" s="3">
        <v>20451</v>
      </c>
      <c r="F2208" s="4">
        <v>16774</v>
      </c>
      <c r="G2208" s="4">
        <v>16774</v>
      </c>
      <c r="H2208" s="4">
        <v>4864</v>
      </c>
      <c r="I2208" s="2">
        <v>0</v>
      </c>
      <c r="J2208" s="4">
        <v>0</v>
      </c>
      <c r="K2208" s="4">
        <v>311.04</v>
      </c>
      <c r="L2208" s="4">
        <v>16774</v>
      </c>
      <c r="Q2208" t="s" s="3">
        <v>49</v>
      </c>
      <c r="R2208" s="2">
        <v>0.11</v>
      </c>
      <c r="T2208" t="s" s="3">
        <v>1067</v>
      </c>
      <c r="U2208" t="s" s="3">
        <v>20452</v>
      </c>
      <c r="W2208" t="s" s="3">
        <v>20453</v>
      </c>
      <c r="X2208" t="s" s="3">
        <v>20454</v>
      </c>
      <c r="Y2208" t="s" s="3">
        <v>3198</v>
      </c>
      <c r="Z2208" t="s" s="3">
        <v>55</v>
      </c>
      <c r="AA2208" t="s" s="3">
        <v>56</v>
      </c>
      <c r="AB2208" s="2">
        <v>80449</v>
      </c>
      <c r="AC2208" s="2">
        <v>80449</v>
      </c>
      <c r="AD2208" t="s" s="3">
        <v>57</v>
      </c>
      <c r="AE2208" t="s" s="3">
        <v>20455</v>
      </c>
      <c r="AF2208" s="2">
        <v>2890</v>
      </c>
      <c r="AI2208" t="s" s="3">
        <v>990</v>
      </c>
      <c r="AJ2208" t="s" s="3">
        <v>174</v>
      </c>
      <c r="AL2208" t="s" s="3">
        <v>20456</v>
      </c>
      <c r="AN2208" t="s" s="3">
        <v>816</v>
      </c>
      <c r="AO2208" t="s" s="3">
        <v>20457</v>
      </c>
      <c r="AP2208" t="s" s="3">
        <v>779</v>
      </c>
      <c r="AQ2208" t="s" s="3">
        <v>64</v>
      </c>
      <c r="AR2208" t="s" s="3">
        <v>20458</v>
      </c>
    </row>
    <row r="2209" s="2" customFormat="1" ht="13.55" customHeight="1">
      <c r="A2209" t="s" s="3">
        <v>45</v>
      </c>
      <c r="B2209" t="s" s="3">
        <v>20459</v>
      </c>
      <c r="C2209" t="s" s="3">
        <v>20460</v>
      </c>
      <c r="D2209" s="2">
        <v>27686</v>
      </c>
      <c r="E2209" t="s" s="3">
        <v>20461</v>
      </c>
      <c r="F2209" s="4">
        <v>6946</v>
      </c>
      <c r="G2209" s="4">
        <v>6946</v>
      </c>
      <c r="H2209" s="4">
        <v>2014</v>
      </c>
      <c r="I2209" s="2">
        <v>0</v>
      </c>
      <c r="J2209" s="4">
        <v>0</v>
      </c>
      <c r="K2209" s="4">
        <v>119</v>
      </c>
      <c r="L2209" s="4">
        <v>6946</v>
      </c>
      <c r="N2209" s="2">
        <v>58.49</v>
      </c>
      <c r="Q2209" t="s" s="3">
        <v>49</v>
      </c>
      <c r="R2209" s="2">
        <v>5</v>
      </c>
      <c r="T2209" t="s" s="3">
        <v>20462</v>
      </c>
      <c r="U2209" t="s" s="3">
        <v>3144</v>
      </c>
      <c r="V2209" t="s" s="3">
        <v>2887</v>
      </c>
      <c r="W2209" t="s" s="3">
        <v>543</v>
      </c>
      <c r="X2209" t="s" s="3">
        <v>20463</v>
      </c>
      <c r="Y2209" t="s" s="3">
        <v>83</v>
      </c>
      <c r="Z2209" t="s" s="3">
        <v>55</v>
      </c>
      <c r="AA2209" t="s" s="3">
        <v>56</v>
      </c>
      <c r="AB2209" s="2">
        <v>80449</v>
      </c>
      <c r="AC2209" s="2">
        <v>80449</v>
      </c>
      <c r="AD2209" t="s" s="3">
        <v>57</v>
      </c>
      <c r="AE2209" t="s" s="3">
        <v>20464</v>
      </c>
      <c r="AF2209" s="2">
        <v>5185</v>
      </c>
      <c r="AI2209" t="s" s="3">
        <v>20465</v>
      </c>
      <c r="AJ2209" t="s" s="3">
        <v>313</v>
      </c>
      <c r="AL2209" t="s" s="3">
        <v>405</v>
      </c>
      <c r="AM2209" t="s" s="3">
        <v>405</v>
      </c>
      <c r="AN2209" t="s" s="3">
        <v>56</v>
      </c>
      <c r="AO2209" t="s" s="3">
        <v>20466</v>
      </c>
      <c r="AP2209" t="s" s="3">
        <v>20467</v>
      </c>
      <c r="AQ2209" t="s" s="3">
        <v>64</v>
      </c>
      <c r="AR2209" t="s" s="3">
        <v>20468</v>
      </c>
    </row>
    <row r="2210" s="2" customFormat="1" ht="13.55" customHeight="1">
      <c r="A2210" t="s" s="3">
        <v>75</v>
      </c>
      <c r="B2210" t="s" s="3">
        <v>20469</v>
      </c>
      <c r="C2210" t="s" s="3">
        <v>20470</v>
      </c>
      <c r="D2210" s="2">
        <v>9997</v>
      </c>
      <c r="E2210" t="s" s="3">
        <v>20471</v>
      </c>
      <c r="F2210" s="4">
        <v>6855</v>
      </c>
      <c r="G2210" s="4">
        <v>6855</v>
      </c>
      <c r="H2210" s="4">
        <v>1988</v>
      </c>
      <c r="I2210" s="2">
        <v>0</v>
      </c>
      <c r="J2210" s="4">
        <v>0</v>
      </c>
      <c r="K2210" s="4">
        <v>117.82</v>
      </c>
      <c r="L2210" s="4">
        <v>6855</v>
      </c>
      <c r="N2210" s="2">
        <v>43.2</v>
      </c>
      <c r="Q2210" t="s" s="3">
        <v>49</v>
      </c>
      <c r="R2210" s="2">
        <v>4.88</v>
      </c>
      <c r="T2210" t="s" s="3">
        <v>937</v>
      </c>
      <c r="U2210" t="s" s="3">
        <v>20472</v>
      </c>
      <c r="X2210" t="s" s="3">
        <v>20473</v>
      </c>
      <c r="Y2210" t="s" s="3">
        <v>10476</v>
      </c>
      <c r="Z2210" t="s" s="3">
        <v>55</v>
      </c>
      <c r="AA2210" t="s" s="3">
        <v>56</v>
      </c>
      <c r="AB2210" s="2">
        <v>80449</v>
      </c>
      <c r="AC2210" s="2">
        <v>80449</v>
      </c>
      <c r="AD2210" t="s" s="3">
        <v>57</v>
      </c>
      <c r="AE2210" t="s" s="3">
        <v>20474</v>
      </c>
      <c r="AF2210" s="2">
        <v>25793</v>
      </c>
      <c r="AI2210" t="s" s="3">
        <v>3780</v>
      </c>
      <c r="AJ2210" t="s" s="3">
        <v>60</v>
      </c>
      <c r="AL2210" t="s" s="3">
        <v>20475</v>
      </c>
      <c r="AM2210" t="s" s="3">
        <v>20476</v>
      </c>
      <c r="AN2210" t="s" s="3">
        <v>697</v>
      </c>
      <c r="AO2210" t="s" s="3">
        <v>20477</v>
      </c>
      <c r="AP2210" t="s" s="3">
        <v>3468</v>
      </c>
      <c r="AQ2210" t="s" s="3">
        <v>64</v>
      </c>
      <c r="AR2210" t="s" s="3">
        <v>20478</v>
      </c>
    </row>
    <row r="2211" s="2" customFormat="1" ht="13.55" customHeight="1">
      <c r="A2211" t="s" s="3">
        <v>45</v>
      </c>
      <c r="B2211" t="s" s="3">
        <v>20479</v>
      </c>
      <c r="C2211" t="s" s="3">
        <v>7455</v>
      </c>
      <c r="D2211" s="2">
        <v>39574</v>
      </c>
      <c r="E2211" t="s" s="3">
        <v>20480</v>
      </c>
      <c r="F2211" s="4">
        <v>27376</v>
      </c>
      <c r="G2211" s="4">
        <v>27376</v>
      </c>
      <c r="H2211" s="4">
        <v>7939</v>
      </c>
      <c r="I2211" s="2">
        <v>0</v>
      </c>
      <c r="J2211" s="4">
        <v>0</v>
      </c>
      <c r="K2211" s="4">
        <v>462.1</v>
      </c>
      <c r="L2211" s="4">
        <v>27376</v>
      </c>
      <c r="N2211" s="2">
        <v>186.4</v>
      </c>
      <c r="Q2211" t="s" s="3">
        <v>49</v>
      </c>
      <c r="R2211" s="2">
        <v>4</v>
      </c>
      <c r="T2211" t="s" s="3">
        <v>50</v>
      </c>
      <c r="U2211" t="s" s="3">
        <v>7457</v>
      </c>
      <c r="V2211" t="s" s="3">
        <v>7458</v>
      </c>
      <c r="W2211" t="s" s="3">
        <v>7459</v>
      </c>
      <c r="X2211" t="s" s="3">
        <v>7460</v>
      </c>
      <c r="Y2211" t="s" s="3">
        <v>5011</v>
      </c>
      <c r="Z2211" t="s" s="3">
        <v>55</v>
      </c>
      <c r="AA2211" t="s" s="3">
        <v>56</v>
      </c>
      <c r="AB2211" s="2">
        <v>80449</v>
      </c>
      <c r="AC2211" t="s" s="3">
        <v>12892</v>
      </c>
      <c r="AD2211" t="s" s="3">
        <v>57</v>
      </c>
      <c r="AE2211" t="s" s="3">
        <v>20481</v>
      </c>
      <c r="AF2211" s="2">
        <v>4374</v>
      </c>
      <c r="AI2211" t="s" s="3">
        <v>3414</v>
      </c>
      <c r="AJ2211" t="s" s="3">
        <v>313</v>
      </c>
      <c r="AL2211" t="s" s="3">
        <v>175</v>
      </c>
      <c r="AM2211" t="s" s="3">
        <v>175</v>
      </c>
      <c r="AN2211" t="s" s="3">
        <v>56</v>
      </c>
      <c r="AO2211" t="s" s="3">
        <v>7462</v>
      </c>
      <c r="AP2211" t="s" s="3">
        <v>7463</v>
      </c>
      <c r="AQ2211" t="s" s="3">
        <v>64</v>
      </c>
      <c r="AR2211" t="s" s="3">
        <v>7464</v>
      </c>
    </row>
    <row r="2212" s="2" customFormat="1" ht="13.55" customHeight="1">
      <c r="A2212" t="s" s="3">
        <v>75</v>
      </c>
      <c r="B2212" t="s" s="3">
        <v>845</v>
      </c>
      <c r="C2212" t="s" s="3">
        <v>20482</v>
      </c>
      <c r="D2212" s="2">
        <v>5902</v>
      </c>
      <c r="E2212" t="s" s="3">
        <v>13702</v>
      </c>
      <c r="F2212" s="4">
        <v>29746</v>
      </c>
      <c r="G2212" s="4">
        <v>29746</v>
      </c>
      <c r="H2212" s="4">
        <v>8626</v>
      </c>
      <c r="I2212" s="2">
        <v>0</v>
      </c>
      <c r="J2212" s="4">
        <v>0</v>
      </c>
      <c r="K2212" s="4">
        <v>416.58</v>
      </c>
      <c r="L2212" s="4">
        <v>29746</v>
      </c>
      <c r="Q2212" t="s" s="3">
        <v>224</v>
      </c>
      <c r="R2212" s="2">
        <v>158.56</v>
      </c>
      <c r="T2212" t="s" s="3">
        <v>1658</v>
      </c>
      <c r="U2212" t="s" s="3">
        <v>20483</v>
      </c>
      <c r="V2212" t="s" s="3">
        <v>529</v>
      </c>
      <c r="W2212" t="s" s="3">
        <v>20483</v>
      </c>
      <c r="X2212" t="s" s="3">
        <v>20484</v>
      </c>
      <c r="Z2212" t="s" s="3">
        <v>55</v>
      </c>
      <c r="AA2212" t="s" s="3">
        <v>56</v>
      </c>
      <c r="AB2212" s="2">
        <v>80449</v>
      </c>
      <c r="AC2212" s="2">
        <v>80449</v>
      </c>
      <c r="AD2212" t="s" s="3">
        <v>57</v>
      </c>
      <c r="AF2212" s="2">
        <v>1341</v>
      </c>
      <c r="AI2212" t="s" s="3">
        <v>1675</v>
      </c>
      <c r="AJ2212" t="s" s="3">
        <v>313</v>
      </c>
      <c r="AL2212" t="s" s="3">
        <v>405</v>
      </c>
      <c r="AM2212" t="s" s="3">
        <v>405</v>
      </c>
      <c r="AN2212" t="s" s="3">
        <v>56</v>
      </c>
      <c r="AO2212" t="s" s="3">
        <v>20485</v>
      </c>
      <c r="AP2212" t="s" s="3">
        <v>4778</v>
      </c>
      <c r="AQ2212" t="s" s="3">
        <v>64</v>
      </c>
      <c r="AR2212" t="s" s="3">
        <v>20486</v>
      </c>
    </row>
    <row r="2213" s="2" customFormat="1" ht="13.55" customHeight="1">
      <c r="A2213" t="s" s="3">
        <v>45</v>
      </c>
      <c r="B2213" t="s" s="3">
        <v>20487</v>
      </c>
      <c r="C2213" t="s" s="3">
        <v>20488</v>
      </c>
      <c r="D2213" s="2">
        <v>8639</v>
      </c>
      <c r="E2213" t="s" s="3">
        <v>20489</v>
      </c>
      <c r="F2213" s="4">
        <v>6946</v>
      </c>
      <c r="G2213" s="4">
        <v>6946</v>
      </c>
      <c r="H2213" s="4">
        <v>2014</v>
      </c>
      <c r="I2213" s="2">
        <v>0</v>
      </c>
      <c r="J2213" s="4">
        <v>0</v>
      </c>
      <c r="K2213" s="4">
        <v>97.04000000000001</v>
      </c>
      <c r="L2213" s="4">
        <v>6946</v>
      </c>
      <c r="N2213" s="2">
        <v>35.52</v>
      </c>
      <c r="Q2213" t="s" s="3">
        <v>49</v>
      </c>
      <c r="R2213" s="2">
        <v>5</v>
      </c>
      <c r="T2213" t="s" s="3">
        <v>20490</v>
      </c>
      <c r="U2213" t="s" s="3">
        <v>20491</v>
      </c>
      <c r="V2213" t="s" s="3">
        <v>4496</v>
      </c>
      <c r="W2213" t="s" s="3">
        <v>20491</v>
      </c>
      <c r="X2213" t="s" s="3">
        <v>20492</v>
      </c>
      <c r="Y2213" t="s" s="3">
        <v>2537</v>
      </c>
      <c r="Z2213" t="s" s="3">
        <v>55</v>
      </c>
      <c r="AA2213" t="s" s="3">
        <v>56</v>
      </c>
      <c r="AB2213" s="2">
        <v>80449</v>
      </c>
      <c r="AC2213" s="2">
        <v>80449</v>
      </c>
      <c r="AD2213" t="s" s="3">
        <v>57</v>
      </c>
      <c r="AE2213" t="s" s="3">
        <v>20493</v>
      </c>
      <c r="AF2213" s="2">
        <v>1894</v>
      </c>
      <c r="AI2213" t="s" s="3">
        <v>20494</v>
      </c>
      <c r="AJ2213" t="s" s="3">
        <v>174</v>
      </c>
      <c r="AL2213" t="s" s="3">
        <v>12129</v>
      </c>
      <c r="AM2213" t="s" s="3">
        <v>12129</v>
      </c>
      <c r="AN2213" t="s" s="3">
        <v>130</v>
      </c>
      <c r="AO2213" t="s" s="3">
        <v>20495</v>
      </c>
      <c r="AP2213" t="s" s="3">
        <v>9273</v>
      </c>
      <c r="AQ2213" t="s" s="3">
        <v>64</v>
      </c>
      <c r="AR2213" t="s" s="3">
        <v>20496</v>
      </c>
    </row>
    <row r="2214" s="2" customFormat="1" ht="13.55" customHeight="1">
      <c r="A2214" t="s" s="3">
        <v>45</v>
      </c>
      <c r="B2214" t="s" s="3">
        <v>20497</v>
      </c>
      <c r="C2214" t="s" s="3">
        <v>20498</v>
      </c>
      <c r="D2214" s="2">
        <v>6217</v>
      </c>
      <c r="E2214" t="s" s="3">
        <v>20499</v>
      </c>
      <c r="F2214" s="4">
        <v>8613</v>
      </c>
      <c r="G2214" s="4">
        <v>8613</v>
      </c>
      <c r="H2214" s="4">
        <v>2498</v>
      </c>
      <c r="I2214" s="2">
        <v>0</v>
      </c>
      <c r="J2214" s="4">
        <v>0</v>
      </c>
      <c r="K2214" s="4">
        <v>148</v>
      </c>
      <c r="L2214" s="4">
        <v>8613</v>
      </c>
      <c r="N2214" s="2">
        <v>72.75</v>
      </c>
      <c r="Q2214" t="s" s="3">
        <v>49</v>
      </c>
      <c r="R2214" s="2">
        <v>5.23</v>
      </c>
      <c r="T2214" t="s" s="3">
        <v>320</v>
      </c>
      <c r="U2214" t="s" s="3">
        <v>20500</v>
      </c>
      <c r="V2214" t="s" s="3">
        <v>2481</v>
      </c>
      <c r="W2214" t="s" s="3">
        <v>20500</v>
      </c>
      <c r="X2214" t="s" s="3">
        <v>20501</v>
      </c>
      <c r="Y2214" t="s" s="3">
        <v>3133</v>
      </c>
      <c r="Z2214" t="s" s="3">
        <v>55</v>
      </c>
      <c r="AA2214" t="s" s="3">
        <v>56</v>
      </c>
      <c r="AB2214" s="2">
        <v>80449</v>
      </c>
      <c r="AC2214" s="2">
        <v>80449</v>
      </c>
      <c r="AD2214" t="s" s="3">
        <v>57</v>
      </c>
      <c r="AE2214" t="s" s="3">
        <v>20502</v>
      </c>
      <c r="AF2214" s="2">
        <v>41780</v>
      </c>
      <c r="AI2214" t="s" s="3">
        <v>20503</v>
      </c>
      <c r="AJ2214" t="s" s="3">
        <v>114</v>
      </c>
      <c r="AL2214" t="s" s="3">
        <v>20504</v>
      </c>
      <c r="AN2214" t="s" s="3">
        <v>130</v>
      </c>
      <c r="AO2214" t="s" s="3">
        <v>20505</v>
      </c>
      <c r="AP2214" t="s" s="3">
        <v>11209</v>
      </c>
      <c r="AQ2214" t="s" s="3">
        <v>64</v>
      </c>
      <c r="AR2214" t="s" s="3">
        <v>20506</v>
      </c>
    </row>
    <row r="2215" s="2" customFormat="1" ht="13.55" customHeight="1">
      <c r="A2215" t="s" s="3">
        <v>45</v>
      </c>
      <c r="B2215" t="s" s="3">
        <v>20507</v>
      </c>
      <c r="C2215" t="s" s="3">
        <v>20508</v>
      </c>
      <c r="D2215" s="2">
        <v>43213</v>
      </c>
      <c r="E2215" t="s" s="3">
        <v>20509</v>
      </c>
      <c r="F2215" s="4">
        <v>27948</v>
      </c>
      <c r="G2215" s="4">
        <v>27948</v>
      </c>
      <c r="H2215" s="4">
        <v>8105</v>
      </c>
      <c r="I2215" s="2">
        <v>0</v>
      </c>
      <c r="J2215" s="4">
        <v>0</v>
      </c>
      <c r="K2215" s="4">
        <v>471.42</v>
      </c>
      <c r="L2215" s="4">
        <v>27948</v>
      </c>
      <c r="N2215" s="2">
        <v>366.58</v>
      </c>
      <c r="Q2215" t="s" s="3">
        <v>49</v>
      </c>
      <c r="R2215" s="2">
        <v>2.52</v>
      </c>
      <c r="T2215" t="s" s="3">
        <v>20510</v>
      </c>
      <c r="U2215" t="s" s="3">
        <v>20511</v>
      </c>
      <c r="V2215" t="s" s="3">
        <v>20512</v>
      </c>
      <c r="W2215" t="s" s="3">
        <v>153</v>
      </c>
      <c r="X2215" t="s" s="3">
        <v>20513</v>
      </c>
      <c r="Y2215" t="s" s="3">
        <v>5231</v>
      </c>
      <c r="Z2215" t="s" s="3">
        <v>55</v>
      </c>
      <c r="AA2215" t="s" s="3">
        <v>56</v>
      </c>
      <c r="AB2215" s="2">
        <v>80449</v>
      </c>
      <c r="AC2215" t="s" s="3">
        <v>7896</v>
      </c>
      <c r="AD2215" t="s" s="3">
        <v>57</v>
      </c>
      <c r="AE2215" t="s" s="3">
        <v>20514</v>
      </c>
      <c r="AF2215" s="2">
        <v>687</v>
      </c>
      <c r="AI2215" t="s" s="3">
        <v>4434</v>
      </c>
      <c r="AJ2215" t="s" s="3">
        <v>144</v>
      </c>
      <c r="AK2215" s="2">
        <v>4</v>
      </c>
      <c r="AL2215" t="s" s="3">
        <v>1236</v>
      </c>
      <c r="AN2215" t="s" s="3">
        <v>56</v>
      </c>
      <c r="AO2215" t="s" s="3">
        <v>4435</v>
      </c>
      <c r="AP2215" t="s" s="3">
        <v>4436</v>
      </c>
      <c r="AQ2215" t="s" s="3">
        <v>64</v>
      </c>
      <c r="AR2215" t="s" s="3">
        <v>20515</v>
      </c>
    </row>
    <row r="2216" s="2" customFormat="1" ht="13.55" customHeight="1">
      <c r="A2216" t="s" s="3">
        <v>45</v>
      </c>
      <c r="B2216" t="s" s="3">
        <v>20516</v>
      </c>
      <c r="C2216" t="s" s="3">
        <v>20517</v>
      </c>
      <c r="D2216" s="2">
        <v>4668</v>
      </c>
      <c r="E2216" t="s" s="3">
        <v>20518</v>
      </c>
      <c r="F2216" s="4">
        <v>17759</v>
      </c>
      <c r="G2216" s="4">
        <v>17759</v>
      </c>
      <c r="H2216" s="4">
        <v>5150</v>
      </c>
      <c r="I2216" s="2">
        <v>0</v>
      </c>
      <c r="J2216" s="4">
        <v>0</v>
      </c>
      <c r="K2216" s="4">
        <v>248.6</v>
      </c>
      <c r="L2216" s="4">
        <v>17759</v>
      </c>
      <c r="N2216" s="2">
        <v>111.91</v>
      </c>
      <c r="Q2216" t="s" s="3">
        <v>49</v>
      </c>
      <c r="R2216" s="2">
        <v>5.33</v>
      </c>
      <c r="T2216" t="s" s="3">
        <v>4140</v>
      </c>
      <c r="U2216" t="s" s="3">
        <v>20519</v>
      </c>
      <c r="V2216" t="s" s="3">
        <v>20520</v>
      </c>
      <c r="W2216" t="s" s="3">
        <v>20519</v>
      </c>
      <c r="X2216" t="s" s="3">
        <v>20521</v>
      </c>
      <c r="Y2216" t="s" s="3">
        <v>3047</v>
      </c>
      <c r="Z2216" t="s" s="3">
        <v>55</v>
      </c>
      <c r="AA2216" t="s" s="3">
        <v>56</v>
      </c>
      <c r="AB2216" s="2">
        <v>80449</v>
      </c>
      <c r="AC2216" s="2">
        <v>80449</v>
      </c>
      <c r="AD2216" t="s" s="3">
        <v>57</v>
      </c>
      <c r="AE2216" t="s" s="3">
        <v>20522</v>
      </c>
      <c r="AF2216" s="2">
        <v>8075</v>
      </c>
      <c r="AI2216" t="s" s="3">
        <v>8347</v>
      </c>
      <c r="AJ2216" t="s" s="3">
        <v>313</v>
      </c>
      <c r="AL2216" t="s" s="3">
        <v>284</v>
      </c>
      <c r="AM2216" t="s" s="3">
        <v>904</v>
      </c>
      <c r="AN2216" t="s" s="3">
        <v>56</v>
      </c>
      <c r="AO2216" t="s" s="3">
        <v>20523</v>
      </c>
      <c r="AP2216" t="s" s="3">
        <v>2287</v>
      </c>
      <c r="AQ2216" t="s" s="3">
        <v>64</v>
      </c>
      <c r="AR2216" t="s" s="3">
        <v>20524</v>
      </c>
    </row>
    <row r="2217" s="2" customFormat="1" ht="13.55" customHeight="1">
      <c r="A2217" t="s" s="3">
        <v>45</v>
      </c>
      <c r="B2217" t="s" s="3">
        <v>20525</v>
      </c>
      <c r="C2217" t="s" s="3">
        <v>20526</v>
      </c>
      <c r="D2217" s="2">
        <v>36483</v>
      </c>
      <c r="E2217" t="s" s="3">
        <v>20527</v>
      </c>
      <c r="F2217" s="4">
        <v>36420</v>
      </c>
      <c r="G2217" s="4">
        <v>36420</v>
      </c>
      <c r="H2217" s="4">
        <v>10562</v>
      </c>
      <c r="I2217" s="2">
        <v>0</v>
      </c>
      <c r="J2217" s="4">
        <v>0</v>
      </c>
      <c r="K2217" s="4">
        <v>675.8200000000001</v>
      </c>
      <c r="L2217" s="4">
        <v>36420</v>
      </c>
      <c r="Q2217" t="s" s="3">
        <v>49</v>
      </c>
      <c r="R2217" s="2">
        <v>0.9</v>
      </c>
      <c r="U2217" t="s" s="3">
        <v>20528</v>
      </c>
      <c r="X2217" t="s" s="3">
        <v>20529</v>
      </c>
      <c r="Y2217" t="s" s="3">
        <v>2719</v>
      </c>
      <c r="Z2217" t="s" s="3">
        <v>55</v>
      </c>
      <c r="AA2217" t="s" s="3">
        <v>56</v>
      </c>
      <c r="AB2217" s="2">
        <v>80449</v>
      </c>
      <c r="AC2217" s="2">
        <v>80449</v>
      </c>
      <c r="AD2217" t="s" s="3">
        <v>57</v>
      </c>
      <c r="AE2217" t="s" s="3">
        <v>20530</v>
      </c>
      <c r="AF2217" s="2">
        <v>9232</v>
      </c>
      <c r="AI2217" t="s" s="3">
        <v>20531</v>
      </c>
      <c r="AJ2217" t="s" s="3">
        <v>283</v>
      </c>
      <c r="AL2217" t="s" s="3">
        <v>284</v>
      </c>
      <c r="AM2217" t="s" s="3">
        <v>904</v>
      </c>
      <c r="AN2217" t="s" s="3">
        <v>56</v>
      </c>
      <c r="AO2217" t="s" s="3">
        <v>20532</v>
      </c>
      <c r="AP2217" t="s" s="3">
        <v>1050</v>
      </c>
      <c r="AQ2217" t="s" s="3">
        <v>64</v>
      </c>
      <c r="AR2217" t="s" s="3">
        <v>20533</v>
      </c>
    </row>
    <row r="2218" s="2" customFormat="1" ht="13.55" customHeight="1">
      <c r="A2218" t="s" s="3">
        <v>45</v>
      </c>
      <c r="B2218" t="s" s="3">
        <v>20534</v>
      </c>
      <c r="C2218" t="s" s="3">
        <v>20535</v>
      </c>
      <c r="D2218" s="2">
        <v>2620</v>
      </c>
      <c r="E2218" t="s" s="3">
        <v>20536</v>
      </c>
      <c r="F2218" s="4">
        <v>35826</v>
      </c>
      <c r="G2218" s="4">
        <v>35826</v>
      </c>
      <c r="H2218" s="4">
        <v>10390</v>
      </c>
      <c r="I2218" s="2">
        <v>0</v>
      </c>
      <c r="J2218" s="4">
        <v>0</v>
      </c>
      <c r="K2218" s="4">
        <v>675.64</v>
      </c>
      <c r="L2218" s="4">
        <v>35826</v>
      </c>
      <c r="Q2218" t="s" s="3">
        <v>49</v>
      </c>
      <c r="R2218" s="2">
        <v>5.18</v>
      </c>
      <c r="T2218" t="s" s="3">
        <v>1706</v>
      </c>
      <c r="U2218" t="s" s="3">
        <v>20537</v>
      </c>
      <c r="V2218" t="s" s="3">
        <v>10854</v>
      </c>
      <c r="W2218" t="s" s="3">
        <v>20537</v>
      </c>
      <c r="X2218" t="s" s="3">
        <v>20538</v>
      </c>
      <c r="Y2218" t="s" s="3">
        <v>6591</v>
      </c>
      <c r="Z2218" t="s" s="3">
        <v>55</v>
      </c>
      <c r="AA2218" t="s" s="3">
        <v>56</v>
      </c>
      <c r="AB2218" s="2">
        <v>80449</v>
      </c>
      <c r="AC2218" s="2">
        <v>80449</v>
      </c>
      <c r="AD2218" t="s" s="3">
        <v>57</v>
      </c>
      <c r="AE2218" t="s" s="3">
        <v>20539</v>
      </c>
      <c r="AF2218" s="2">
        <v>7755</v>
      </c>
      <c r="AI2218" t="s" s="3">
        <v>20540</v>
      </c>
      <c r="AJ2218" t="s" s="3">
        <v>174</v>
      </c>
      <c r="AL2218" t="s" s="3">
        <v>145</v>
      </c>
      <c r="AM2218" t="s" s="3">
        <v>145</v>
      </c>
      <c r="AN2218" t="s" s="3">
        <v>56</v>
      </c>
      <c r="AO2218" t="s" s="3">
        <v>20541</v>
      </c>
      <c r="AP2218" t="s" s="3">
        <v>368</v>
      </c>
      <c r="AQ2218" t="s" s="3">
        <v>64</v>
      </c>
      <c r="AR2218" t="s" s="3">
        <v>20542</v>
      </c>
    </row>
    <row r="2219" s="2" customFormat="1" ht="13.55" customHeight="1">
      <c r="A2219" t="s" s="3">
        <v>45</v>
      </c>
      <c r="B2219" t="s" s="3">
        <v>20543</v>
      </c>
      <c r="C2219" t="s" s="3">
        <v>20544</v>
      </c>
      <c r="D2219" s="2">
        <v>27351</v>
      </c>
      <c r="E2219" t="s" s="3">
        <v>20545</v>
      </c>
      <c r="F2219" s="4">
        <v>7265</v>
      </c>
      <c r="G2219" s="4">
        <v>7265</v>
      </c>
      <c r="H2219" s="4">
        <v>2107</v>
      </c>
      <c r="I2219" s="2">
        <v>0</v>
      </c>
      <c r="J2219" s="4">
        <v>0</v>
      </c>
      <c r="K2219" s="4">
        <v>124.92</v>
      </c>
      <c r="L2219" s="4">
        <v>7265</v>
      </c>
      <c r="N2219" s="2">
        <v>46.2</v>
      </c>
      <c r="Q2219" t="s" s="3">
        <v>49</v>
      </c>
      <c r="R2219" s="2">
        <v>5.43</v>
      </c>
      <c r="T2219" t="s" s="3">
        <v>17814</v>
      </c>
      <c r="U2219" t="s" s="3">
        <v>20546</v>
      </c>
      <c r="X2219" t="s" s="3">
        <v>20547</v>
      </c>
      <c r="Y2219" t="s" s="3">
        <v>57</v>
      </c>
      <c r="Z2219" t="s" s="3">
        <v>55</v>
      </c>
      <c r="AA2219" t="s" s="3">
        <v>56</v>
      </c>
      <c r="AB2219" s="2">
        <v>80449</v>
      </c>
      <c r="AC2219" s="2">
        <v>80449</v>
      </c>
      <c r="AD2219" t="s" s="3">
        <v>57</v>
      </c>
      <c r="AE2219" t="s" s="3">
        <v>20548</v>
      </c>
      <c r="AF2219" s="2">
        <v>27080</v>
      </c>
      <c r="AI2219" t="s" s="3">
        <v>20549</v>
      </c>
      <c r="AJ2219" t="s" s="3">
        <v>283</v>
      </c>
      <c r="AL2219" t="s" s="3">
        <v>20550</v>
      </c>
      <c r="AN2219" t="s" s="3">
        <v>5687</v>
      </c>
      <c r="AO2219" t="s" s="3">
        <v>20551</v>
      </c>
      <c r="AP2219" t="s" s="3">
        <v>118</v>
      </c>
      <c r="AQ2219" t="s" s="3">
        <v>64</v>
      </c>
      <c r="AR2219" t="s" s="3">
        <v>20552</v>
      </c>
    </row>
    <row r="2220" s="2" customFormat="1" ht="13.55" customHeight="1">
      <c r="A2220" t="s" s="3">
        <v>45</v>
      </c>
      <c r="B2220" t="s" s="3">
        <v>20553</v>
      </c>
      <c r="C2220" t="s" s="3">
        <v>20554</v>
      </c>
      <c r="D2220" s="2">
        <v>31929</v>
      </c>
      <c r="E2220" t="s" s="3">
        <v>20555</v>
      </c>
      <c r="F2220" s="4">
        <v>23417</v>
      </c>
      <c r="G2220" s="4">
        <v>23417</v>
      </c>
      <c r="H2220" s="4">
        <v>6791</v>
      </c>
      <c r="I2220" s="2">
        <v>0</v>
      </c>
      <c r="J2220" s="4">
        <v>0</v>
      </c>
      <c r="K2220" s="4">
        <v>395.18</v>
      </c>
      <c r="L2220" s="4">
        <v>23417</v>
      </c>
      <c r="Q2220" t="s" s="3">
        <v>49</v>
      </c>
      <c r="R2220" s="2">
        <v>3</v>
      </c>
      <c r="T2220" t="s" s="3">
        <v>4268</v>
      </c>
      <c r="U2220" t="s" s="3">
        <v>20556</v>
      </c>
      <c r="V2220" t="s" s="3">
        <v>20557</v>
      </c>
      <c r="W2220" t="s" s="3">
        <v>20556</v>
      </c>
      <c r="X2220" t="s" s="3">
        <v>20558</v>
      </c>
      <c r="Y2220" t="s" s="3">
        <v>2158</v>
      </c>
      <c r="Z2220" t="s" s="3">
        <v>55</v>
      </c>
      <c r="AA2220" t="s" s="3">
        <v>56</v>
      </c>
      <c r="AB2220" s="2">
        <v>80449</v>
      </c>
      <c r="AC2220" t="s" s="3">
        <v>2159</v>
      </c>
      <c r="AD2220" t="s" s="3">
        <v>57</v>
      </c>
      <c r="AE2220" t="s" s="3">
        <v>20559</v>
      </c>
      <c r="AF2220" s="2">
        <v>42190</v>
      </c>
      <c r="AI2220" t="s" s="3">
        <v>3397</v>
      </c>
      <c r="AJ2220" t="s" s="3">
        <v>9391</v>
      </c>
      <c r="AL2220" t="s" s="3">
        <v>1920</v>
      </c>
      <c r="AN2220" t="s" s="3">
        <v>56</v>
      </c>
      <c r="AO2220" t="s" s="3">
        <v>20560</v>
      </c>
      <c r="AP2220" t="s" s="3">
        <v>4847</v>
      </c>
      <c r="AQ2220" t="s" s="3">
        <v>64</v>
      </c>
      <c r="AR2220" t="s" s="3">
        <v>20561</v>
      </c>
    </row>
    <row r="2221" s="2" customFormat="1" ht="13.55" customHeight="1">
      <c r="A2221" t="s" s="3">
        <v>45</v>
      </c>
      <c r="B2221" t="s" s="3">
        <v>20562</v>
      </c>
      <c r="C2221" t="s" s="3">
        <v>20563</v>
      </c>
      <c r="D2221" s="2">
        <v>36593</v>
      </c>
      <c r="E2221" t="s" s="3">
        <v>20564</v>
      </c>
      <c r="F2221" s="4">
        <v>19866</v>
      </c>
      <c r="G2221" s="4">
        <v>19866</v>
      </c>
      <c r="H2221" s="4">
        <v>5761</v>
      </c>
      <c r="I2221" s="2">
        <v>0</v>
      </c>
      <c r="J2221" s="4">
        <v>0</v>
      </c>
      <c r="K2221" s="4">
        <v>368.64</v>
      </c>
      <c r="L2221" s="4">
        <v>19866</v>
      </c>
      <c r="P2221" s="2">
        <v>408</v>
      </c>
      <c r="Q2221" t="s" s="3">
        <v>49</v>
      </c>
      <c r="R2221" s="2">
        <v>0.9</v>
      </c>
      <c r="T2221" t="s" s="3">
        <v>8506</v>
      </c>
      <c r="U2221" t="s" s="3">
        <v>20565</v>
      </c>
      <c r="V2221" t="s" s="3">
        <v>4706</v>
      </c>
      <c r="W2221" t="s" s="3">
        <v>347</v>
      </c>
      <c r="X2221" t="s" s="3">
        <v>20566</v>
      </c>
      <c r="Y2221" t="s" s="3">
        <v>426</v>
      </c>
      <c r="Z2221" t="s" s="3">
        <v>55</v>
      </c>
      <c r="AA2221" t="s" s="3">
        <v>56</v>
      </c>
      <c r="AB2221" s="2">
        <v>80449</v>
      </c>
      <c r="AC2221" s="2">
        <v>80449</v>
      </c>
      <c r="AD2221" t="s" s="3">
        <v>57</v>
      </c>
      <c r="AE2221" t="s" s="3">
        <v>20567</v>
      </c>
      <c r="AF2221" s="2">
        <v>6915</v>
      </c>
      <c r="AI2221" t="s" s="3">
        <v>20568</v>
      </c>
      <c r="AJ2221" t="s" s="3">
        <v>2426</v>
      </c>
      <c r="AL2221" t="s" s="3">
        <v>145</v>
      </c>
      <c r="AM2221" t="s" s="3">
        <v>1061</v>
      </c>
      <c r="AN2221" t="s" s="3">
        <v>56</v>
      </c>
      <c r="AO2221" t="s" s="3">
        <v>20569</v>
      </c>
      <c r="AP2221" t="s" s="3">
        <v>353</v>
      </c>
      <c r="AQ2221" t="s" s="3">
        <v>64</v>
      </c>
      <c r="AR2221" t="s" s="3">
        <v>20570</v>
      </c>
      <c r="AS2221" s="2">
        <v>1998</v>
      </c>
    </row>
    <row r="2222" s="2" customFormat="1" ht="13.55" customHeight="1">
      <c r="A2222" t="s" s="3">
        <v>45</v>
      </c>
      <c r="B2222" t="s" s="3">
        <v>20571</v>
      </c>
      <c r="C2222" t="s" s="3">
        <v>20572</v>
      </c>
      <c r="D2222" s="2">
        <v>30389</v>
      </c>
      <c r="E2222" t="s" s="3">
        <v>20573</v>
      </c>
      <c r="F2222" s="4">
        <v>28958</v>
      </c>
      <c r="G2222" s="4">
        <v>28958</v>
      </c>
      <c r="H2222" s="4">
        <v>8398</v>
      </c>
      <c r="I2222" s="2">
        <v>0</v>
      </c>
      <c r="J2222" s="4">
        <v>0</v>
      </c>
      <c r="K2222" s="4">
        <v>497.28</v>
      </c>
      <c r="L2222" s="4">
        <v>28958</v>
      </c>
      <c r="Q2222" t="s" s="3">
        <v>49</v>
      </c>
      <c r="R2222" s="2">
        <v>35.01</v>
      </c>
      <c r="T2222" t="s" s="3">
        <v>332</v>
      </c>
      <c r="U2222" t="s" s="3">
        <v>20574</v>
      </c>
      <c r="V2222" t="s" s="3">
        <v>69</v>
      </c>
      <c r="W2222" t="s" s="3">
        <v>20574</v>
      </c>
      <c r="X2222" t="s" s="3">
        <v>20575</v>
      </c>
      <c r="Y2222" t="s" s="3">
        <v>20576</v>
      </c>
      <c r="Z2222" t="s" s="3">
        <v>55</v>
      </c>
      <c r="AA2222" t="s" s="3">
        <v>56</v>
      </c>
      <c r="AB2222" s="2">
        <v>80449</v>
      </c>
      <c r="AC2222" s="2">
        <v>80449</v>
      </c>
      <c r="AD2222" t="s" s="3">
        <v>57</v>
      </c>
      <c r="AE2222" t="s" s="3">
        <v>20577</v>
      </c>
      <c r="AF2222" s="2">
        <v>7205</v>
      </c>
      <c r="AI2222" t="s" s="3">
        <v>20578</v>
      </c>
      <c r="AJ2222" t="s" s="3">
        <v>283</v>
      </c>
      <c r="AL2222" t="s" s="3">
        <v>1283</v>
      </c>
      <c r="AM2222" t="s" s="3">
        <v>1283</v>
      </c>
      <c r="AN2222" t="s" s="3">
        <v>56</v>
      </c>
      <c r="AO2222" t="s" s="3">
        <v>20579</v>
      </c>
      <c r="AP2222" t="s" s="3">
        <v>2032</v>
      </c>
      <c r="AQ2222" t="s" s="3">
        <v>64</v>
      </c>
      <c r="AR2222" t="s" s="3">
        <v>20580</v>
      </c>
    </row>
    <row r="2223" s="2" customFormat="1" ht="13.55" customHeight="1">
      <c r="A2223" t="s" s="3">
        <v>75</v>
      </c>
      <c r="B2223" t="s" s="3">
        <v>567</v>
      </c>
      <c r="C2223" t="s" s="3">
        <v>20581</v>
      </c>
      <c r="D2223" s="2">
        <v>15216</v>
      </c>
      <c r="E2223" t="s" s="3">
        <v>20582</v>
      </c>
      <c r="F2223" s="4">
        <v>1304</v>
      </c>
      <c r="G2223" s="4">
        <v>1304</v>
      </c>
      <c r="H2223" s="4">
        <v>378</v>
      </c>
      <c r="I2223" s="2">
        <v>0</v>
      </c>
      <c r="J2223" s="4">
        <v>0</v>
      </c>
      <c r="K2223" s="4">
        <v>22.5</v>
      </c>
      <c r="L2223" s="4">
        <v>1304</v>
      </c>
      <c r="Q2223" t="s" s="3">
        <v>49</v>
      </c>
      <c r="R2223" s="2">
        <v>0.17</v>
      </c>
      <c r="T2223" t="s" s="3">
        <v>94</v>
      </c>
      <c r="U2223" t="s" s="3">
        <v>20583</v>
      </c>
      <c r="X2223" t="s" s="3">
        <v>20584</v>
      </c>
      <c r="Y2223" t="s" s="3">
        <v>573</v>
      </c>
      <c r="Z2223" t="s" s="3">
        <v>55</v>
      </c>
      <c r="AA2223" t="s" s="3">
        <v>56</v>
      </c>
      <c r="AB2223" s="2">
        <v>80449</v>
      </c>
      <c r="AC2223" s="2">
        <v>80449</v>
      </c>
      <c r="AD2223" t="s" s="3">
        <v>57</v>
      </c>
      <c r="AE2223" t="s" s="3">
        <v>574</v>
      </c>
      <c r="AF2223" s="2">
        <v>4885</v>
      </c>
      <c r="AI2223" t="s" s="3">
        <v>19108</v>
      </c>
      <c r="AJ2223" t="s" s="3">
        <v>283</v>
      </c>
      <c r="AL2223" t="s" s="3">
        <v>405</v>
      </c>
      <c r="AN2223" t="s" s="3">
        <v>56</v>
      </c>
      <c r="AO2223" t="s" s="3">
        <v>20585</v>
      </c>
      <c r="AP2223" t="s" s="3">
        <v>643</v>
      </c>
      <c r="AQ2223" t="s" s="3">
        <v>64</v>
      </c>
      <c r="AR2223" t="s" s="3">
        <v>20586</v>
      </c>
    </row>
    <row r="2224" s="2" customFormat="1" ht="13.55" customHeight="1">
      <c r="A2224" t="s" s="3">
        <v>45</v>
      </c>
      <c r="B2224" t="s" s="3">
        <v>20587</v>
      </c>
      <c r="C2224" t="s" s="3">
        <v>20588</v>
      </c>
      <c r="D2224" s="2">
        <v>32138</v>
      </c>
      <c r="E2224" t="s" s="3">
        <v>20589</v>
      </c>
      <c r="F2224" s="4">
        <v>32577</v>
      </c>
      <c r="G2224" s="4">
        <v>32577</v>
      </c>
      <c r="H2224" s="4">
        <v>9447</v>
      </c>
      <c r="I2224" s="2">
        <v>0</v>
      </c>
      <c r="J2224" s="4">
        <v>0</v>
      </c>
      <c r="K2224" s="4">
        <v>549.98</v>
      </c>
      <c r="L2224" s="4">
        <v>32577</v>
      </c>
      <c r="Q2224" t="s" s="3">
        <v>49</v>
      </c>
      <c r="R2224" s="2">
        <v>4</v>
      </c>
      <c r="T2224" t="s" s="3">
        <v>4566</v>
      </c>
      <c r="U2224" t="s" s="3">
        <v>14494</v>
      </c>
      <c r="V2224" t="s" s="3">
        <v>2469</v>
      </c>
      <c r="W2224" t="s" s="3">
        <v>14494</v>
      </c>
      <c r="X2224" t="s" s="3">
        <v>20590</v>
      </c>
      <c r="Y2224" t="s" s="3">
        <v>2954</v>
      </c>
      <c r="Z2224" t="s" s="3">
        <v>55</v>
      </c>
      <c r="AA2224" t="s" s="3">
        <v>56</v>
      </c>
      <c r="AB2224" s="2">
        <v>80449</v>
      </c>
      <c r="AC2224" t="s" s="3">
        <v>20591</v>
      </c>
      <c r="AD2224" t="s" s="3">
        <v>57</v>
      </c>
      <c r="AE2224" t="s" s="3">
        <v>20592</v>
      </c>
      <c r="AF2224" s="2">
        <v>926</v>
      </c>
      <c r="AI2224" t="s" s="3">
        <v>20593</v>
      </c>
      <c r="AJ2224" t="s" s="3">
        <v>600</v>
      </c>
      <c r="AL2224" t="s" s="3">
        <v>14282</v>
      </c>
      <c r="AM2224" t="s" s="3">
        <v>14282</v>
      </c>
      <c r="AN2224" t="s" s="3">
        <v>56</v>
      </c>
      <c r="AO2224" t="s" s="3">
        <v>20594</v>
      </c>
      <c r="AP2224" t="s" s="3">
        <v>1573</v>
      </c>
      <c r="AQ2224" t="s" s="3">
        <v>64</v>
      </c>
      <c r="AR2224" t="s" s="3">
        <v>20595</v>
      </c>
    </row>
    <row r="2225" s="2" customFormat="1" ht="13.55" customHeight="1">
      <c r="A2225" t="s" s="3">
        <v>75</v>
      </c>
      <c r="B2225" t="s" s="3">
        <v>11183</v>
      </c>
      <c r="C2225" t="s" s="3">
        <v>20596</v>
      </c>
      <c r="D2225" s="2">
        <v>10218</v>
      </c>
      <c r="E2225" t="s" s="3">
        <v>20597</v>
      </c>
      <c r="F2225" s="4">
        <v>15072</v>
      </c>
      <c r="G2225" s="4">
        <v>15072</v>
      </c>
      <c r="H2225" s="4">
        <v>4371</v>
      </c>
      <c r="I2225" s="2">
        <v>0</v>
      </c>
      <c r="J2225" s="4">
        <v>0</v>
      </c>
      <c r="K2225" s="4">
        <v>258.7</v>
      </c>
      <c r="L2225" s="4">
        <v>15072</v>
      </c>
      <c r="Q2225" t="s" s="3">
        <v>49</v>
      </c>
      <c r="R2225" s="2">
        <v>7.1</v>
      </c>
      <c r="T2225" t="s" s="3">
        <v>15412</v>
      </c>
      <c r="U2225" t="s" s="3">
        <v>20598</v>
      </c>
      <c r="X2225" t="s" s="3">
        <v>20599</v>
      </c>
      <c r="Y2225" t="s" s="3">
        <v>1406</v>
      </c>
      <c r="Z2225" t="s" s="3">
        <v>55</v>
      </c>
      <c r="AA2225" t="s" s="3">
        <v>56</v>
      </c>
      <c r="AB2225" s="2">
        <v>80449</v>
      </c>
      <c r="AC2225" s="2">
        <v>80449</v>
      </c>
      <c r="AD2225" t="s" s="3">
        <v>57</v>
      </c>
      <c r="AE2225" t="s" s="3">
        <v>11188</v>
      </c>
      <c r="AI2225" t="s" s="3">
        <v>20600</v>
      </c>
      <c r="AL2225" t="s" s="3">
        <v>8015</v>
      </c>
      <c r="AM2225" t="s" s="3">
        <v>8016</v>
      </c>
      <c r="AN2225" t="s" s="3">
        <v>56</v>
      </c>
      <c r="AO2225" s="2">
        <v>80433</v>
      </c>
      <c r="AP2225" t="s" s="3">
        <v>2813</v>
      </c>
      <c r="AQ2225" t="s" s="3">
        <v>64</v>
      </c>
      <c r="AR2225" t="s" s="3">
        <v>20601</v>
      </c>
    </row>
    <row r="2226" s="2" customFormat="1" ht="13.55" customHeight="1">
      <c r="A2226" t="s" s="3">
        <v>45</v>
      </c>
      <c r="B2226" t="s" s="3">
        <v>20602</v>
      </c>
      <c r="C2226" t="s" s="3">
        <v>20603</v>
      </c>
      <c r="D2226" s="2">
        <v>26526</v>
      </c>
      <c r="E2226" t="s" s="3">
        <v>20604</v>
      </c>
      <c r="F2226" s="4">
        <v>6946</v>
      </c>
      <c r="G2226" s="4">
        <v>6946</v>
      </c>
      <c r="H2226" s="4">
        <v>2014</v>
      </c>
      <c r="I2226" s="2">
        <v>0</v>
      </c>
      <c r="J2226" s="4">
        <v>0</v>
      </c>
      <c r="K2226" s="4">
        <v>119</v>
      </c>
      <c r="L2226" s="4">
        <v>6946</v>
      </c>
      <c r="Q2226" t="s" s="3">
        <v>49</v>
      </c>
      <c r="R2226" s="2">
        <v>5</v>
      </c>
      <c r="U2226" t="s" s="3">
        <v>20605</v>
      </c>
      <c r="W2226" t="s" s="3">
        <v>75</v>
      </c>
      <c r="X2226" t="s" s="3">
        <v>20606</v>
      </c>
      <c r="Y2226" t="s" s="3">
        <v>3490</v>
      </c>
      <c r="Z2226" t="s" s="3">
        <v>55</v>
      </c>
      <c r="AA2226" t="s" s="3">
        <v>56</v>
      </c>
      <c r="AB2226" s="2">
        <v>80449</v>
      </c>
      <c r="AC2226" s="2">
        <v>80449</v>
      </c>
      <c r="AD2226" t="s" s="3">
        <v>57</v>
      </c>
      <c r="AE2226" t="s" s="3">
        <v>20607</v>
      </c>
      <c r="AF2226" s="2">
        <v>6228</v>
      </c>
      <c r="AI2226" t="s" s="3">
        <v>20608</v>
      </c>
      <c r="AJ2226" t="s" s="3">
        <v>600</v>
      </c>
      <c r="AL2226" t="s" s="3">
        <v>20609</v>
      </c>
      <c r="AM2226" t="s" s="3">
        <v>20609</v>
      </c>
      <c r="AN2226" t="s" s="3">
        <v>130</v>
      </c>
      <c r="AO2226" t="s" s="3">
        <v>20610</v>
      </c>
      <c r="AP2226" t="s" s="3">
        <v>3168</v>
      </c>
      <c r="AQ2226" t="s" s="3">
        <v>64</v>
      </c>
      <c r="AR2226" t="s" s="3">
        <v>20611</v>
      </c>
    </row>
    <row r="2227" s="2" customFormat="1" ht="13.55" customHeight="1">
      <c r="A2227" t="s" s="3">
        <v>45</v>
      </c>
      <c r="B2227" t="s" s="3">
        <v>20612</v>
      </c>
      <c r="C2227" t="s" s="3">
        <v>20613</v>
      </c>
      <c r="D2227" s="2">
        <v>28705</v>
      </c>
      <c r="E2227" t="s" s="3">
        <v>20614</v>
      </c>
      <c r="F2227" s="4">
        <v>6946</v>
      </c>
      <c r="G2227" s="4">
        <v>6946</v>
      </c>
      <c r="H2227" s="4">
        <v>2014</v>
      </c>
      <c r="I2227" s="2">
        <v>0</v>
      </c>
      <c r="J2227" s="4">
        <v>0</v>
      </c>
      <c r="K2227" s="4">
        <v>119</v>
      </c>
      <c r="L2227" s="4">
        <v>6946</v>
      </c>
      <c r="N2227" s="2">
        <v>128.7</v>
      </c>
      <c r="Q2227" t="s" s="3">
        <v>49</v>
      </c>
      <c r="R2227" s="2">
        <v>5</v>
      </c>
      <c r="T2227" t="s" s="3">
        <v>2546</v>
      </c>
      <c r="U2227" t="s" s="3">
        <v>20615</v>
      </c>
      <c r="V2227" t="s" s="3">
        <v>734</v>
      </c>
      <c r="W2227" t="s" s="3">
        <v>20615</v>
      </c>
      <c r="X2227" t="s" s="3">
        <v>20616</v>
      </c>
      <c r="Y2227" t="s" s="3">
        <v>570</v>
      </c>
      <c r="Z2227" t="s" s="3">
        <v>55</v>
      </c>
      <c r="AA2227" t="s" s="3">
        <v>56</v>
      </c>
      <c r="AB2227" s="2">
        <v>80449</v>
      </c>
      <c r="AC2227" s="2">
        <v>80449</v>
      </c>
      <c r="AD2227" t="s" s="3">
        <v>57</v>
      </c>
      <c r="AE2227" t="s" s="3">
        <v>20617</v>
      </c>
      <c r="AF2227" s="2">
        <v>25368</v>
      </c>
      <c r="AI2227" t="s" s="3">
        <v>20618</v>
      </c>
      <c r="AJ2227" t="s" s="3">
        <v>174</v>
      </c>
      <c r="AL2227" t="s" s="3">
        <v>175</v>
      </c>
      <c r="AM2227" t="s" s="3">
        <v>175</v>
      </c>
      <c r="AN2227" t="s" s="3">
        <v>56</v>
      </c>
      <c r="AO2227" t="s" s="3">
        <v>20619</v>
      </c>
      <c r="AP2227" t="s" s="3">
        <v>8037</v>
      </c>
      <c r="AQ2227" t="s" s="3">
        <v>64</v>
      </c>
      <c r="AR2227" t="s" s="3">
        <v>20620</v>
      </c>
    </row>
    <row r="2228" s="2" customFormat="1" ht="13.55" customHeight="1">
      <c r="A2228" t="s" s="3">
        <v>45</v>
      </c>
      <c r="B2228" t="s" s="3">
        <v>20621</v>
      </c>
      <c r="C2228" t="s" s="3">
        <v>20622</v>
      </c>
      <c r="D2228" s="2">
        <v>38726</v>
      </c>
      <c r="E2228" t="s" s="3">
        <v>20623</v>
      </c>
      <c r="F2228" s="4">
        <v>10311</v>
      </c>
      <c r="G2228" s="4">
        <v>10311</v>
      </c>
      <c r="H2228" s="4">
        <v>2990</v>
      </c>
      <c r="I2228" s="2">
        <v>0</v>
      </c>
      <c r="J2228" s="4">
        <v>0</v>
      </c>
      <c r="K2228" s="4">
        <v>191.36</v>
      </c>
      <c r="L2228" s="4">
        <v>10311</v>
      </c>
      <c r="Q2228" t="s" s="3">
        <v>49</v>
      </c>
      <c r="R2228" s="2">
        <v>0.12</v>
      </c>
      <c r="T2228" t="s" s="3">
        <v>5426</v>
      </c>
      <c r="U2228" t="s" s="3">
        <v>20624</v>
      </c>
      <c r="V2228" t="s" s="3">
        <v>4630</v>
      </c>
      <c r="W2228" t="s" s="3">
        <v>20625</v>
      </c>
      <c r="X2228" t="s" s="3">
        <v>20626</v>
      </c>
      <c r="Y2228" t="s" s="3">
        <v>505</v>
      </c>
      <c r="Z2228" t="s" s="3">
        <v>55</v>
      </c>
      <c r="AA2228" t="s" s="3">
        <v>56</v>
      </c>
      <c r="AB2228" s="2">
        <v>80449</v>
      </c>
      <c r="AC2228" s="2">
        <v>80449</v>
      </c>
      <c r="AD2228" t="s" s="3">
        <v>57</v>
      </c>
      <c r="AE2228" t="s" s="3">
        <v>20627</v>
      </c>
      <c r="AF2228" s="2">
        <v>9006</v>
      </c>
      <c r="AI2228" t="s" s="3">
        <v>20628</v>
      </c>
      <c r="AJ2228" t="s" s="3">
        <v>174</v>
      </c>
      <c r="AL2228" t="s" s="3">
        <v>429</v>
      </c>
      <c r="AM2228" t="s" s="3">
        <v>429</v>
      </c>
      <c r="AN2228" t="s" s="3">
        <v>56</v>
      </c>
      <c r="AO2228" t="s" s="3">
        <v>20629</v>
      </c>
      <c r="AP2228" t="s" s="3">
        <v>431</v>
      </c>
      <c r="AQ2228" t="s" s="3">
        <v>64</v>
      </c>
      <c r="AR2228" t="s" s="3">
        <v>20630</v>
      </c>
    </row>
    <row r="2229" s="2" customFormat="1" ht="13.55" customHeight="1">
      <c r="A2229" t="s" s="3">
        <v>75</v>
      </c>
      <c r="B2229" t="s" s="3">
        <v>20631</v>
      </c>
      <c r="C2229" t="s" s="3">
        <v>20632</v>
      </c>
      <c r="D2229" s="2">
        <v>45504</v>
      </c>
      <c r="E2229" t="s" s="3">
        <v>20633</v>
      </c>
      <c r="F2229" s="4">
        <v>7162</v>
      </c>
      <c r="G2229" s="4">
        <v>7162</v>
      </c>
      <c r="H2229" s="4">
        <v>2077</v>
      </c>
      <c r="I2229" s="2">
        <v>0</v>
      </c>
      <c r="J2229" s="4">
        <v>0</v>
      </c>
      <c r="K2229" s="4">
        <v>100.4</v>
      </c>
      <c r="L2229" s="4">
        <v>7162</v>
      </c>
      <c r="Q2229" t="s" s="3">
        <v>49</v>
      </c>
      <c r="R2229" s="2">
        <v>5.29</v>
      </c>
      <c r="T2229" t="s" s="3">
        <v>1067</v>
      </c>
      <c r="U2229" t="s" s="3">
        <v>20634</v>
      </c>
      <c r="X2229" t="s" s="3">
        <v>20635</v>
      </c>
      <c r="Y2229" t="s" s="3">
        <v>5985</v>
      </c>
      <c r="Z2229" t="s" s="3">
        <v>55</v>
      </c>
      <c r="AA2229" t="s" s="3">
        <v>56</v>
      </c>
      <c r="AB2229" s="2">
        <v>80449</v>
      </c>
      <c r="AC2229" s="2">
        <v>80449</v>
      </c>
      <c r="AD2229" t="s" s="3">
        <v>57</v>
      </c>
      <c r="AE2229" t="s" s="3">
        <v>20636</v>
      </c>
      <c r="AF2229" s="2">
        <v>14035</v>
      </c>
      <c r="AI2229" t="s" s="3">
        <v>20637</v>
      </c>
      <c r="AJ2229" t="s" s="3">
        <v>60</v>
      </c>
      <c r="AL2229" t="s" s="3">
        <v>175</v>
      </c>
      <c r="AN2229" t="s" s="3">
        <v>56</v>
      </c>
      <c r="AO2229" t="s" s="3">
        <v>20638</v>
      </c>
      <c r="AP2229" t="s" s="3">
        <v>710</v>
      </c>
      <c r="AQ2229" t="s" s="3">
        <v>64</v>
      </c>
      <c r="AR2229" t="s" s="3">
        <v>20639</v>
      </c>
    </row>
    <row r="2230" s="2" customFormat="1" ht="13.55" customHeight="1">
      <c r="A2230" t="s" s="3">
        <v>75</v>
      </c>
      <c r="B2230" t="s" s="3">
        <v>5604</v>
      </c>
      <c r="C2230" t="s" s="3">
        <v>20640</v>
      </c>
      <c r="D2230" s="2">
        <v>10539</v>
      </c>
      <c r="E2230" t="s" s="3">
        <v>20641</v>
      </c>
      <c r="F2230" s="4">
        <v>1516</v>
      </c>
      <c r="G2230" s="4">
        <v>1516</v>
      </c>
      <c r="H2230" s="4">
        <v>440</v>
      </c>
      <c r="I2230" s="2">
        <v>0</v>
      </c>
      <c r="J2230" s="4">
        <v>0</v>
      </c>
      <c r="K2230" s="4">
        <v>26.06</v>
      </c>
      <c r="L2230" s="4">
        <v>1516</v>
      </c>
      <c r="Q2230" t="s" s="3">
        <v>49</v>
      </c>
      <c r="R2230" s="2">
        <v>0.17</v>
      </c>
      <c r="T2230" t="s" s="3">
        <v>332</v>
      </c>
      <c r="U2230" t="s" s="3">
        <v>20642</v>
      </c>
      <c r="V2230" t="s" s="3">
        <v>1324</v>
      </c>
      <c r="W2230" t="s" s="3">
        <v>20642</v>
      </c>
      <c r="X2230" t="s" s="3">
        <v>20643</v>
      </c>
      <c r="Y2230" t="s" s="3">
        <v>2637</v>
      </c>
      <c r="Z2230" t="s" s="3">
        <v>55</v>
      </c>
      <c r="AA2230" t="s" s="3">
        <v>56</v>
      </c>
      <c r="AB2230" s="2">
        <v>80449</v>
      </c>
      <c r="AC2230" s="2">
        <v>80449</v>
      </c>
      <c r="AD2230" t="s" s="3">
        <v>57</v>
      </c>
      <c r="AE2230" t="s" s="3">
        <v>5606</v>
      </c>
      <c r="AF2230" s="2">
        <v>117</v>
      </c>
      <c r="AI2230" t="s" s="3">
        <v>7480</v>
      </c>
      <c r="AJ2230" t="s" s="3">
        <v>415</v>
      </c>
      <c r="AL2230" t="s" s="3">
        <v>143</v>
      </c>
      <c r="AN2230" t="s" s="3">
        <v>56</v>
      </c>
      <c r="AO2230" t="s" s="3">
        <v>20644</v>
      </c>
      <c r="AP2230" t="s" s="3">
        <v>192</v>
      </c>
      <c r="AQ2230" t="s" s="3">
        <v>64</v>
      </c>
      <c r="AR2230" t="s" s="3">
        <v>20645</v>
      </c>
    </row>
    <row r="2231" s="2" customFormat="1" ht="13.55" customHeight="1">
      <c r="A2231" t="s" s="3">
        <v>45</v>
      </c>
      <c r="B2231" t="s" s="3">
        <v>20646</v>
      </c>
      <c r="C2231" t="s" s="3">
        <v>20647</v>
      </c>
      <c r="D2231" s="2">
        <v>29587</v>
      </c>
      <c r="E2231" t="s" s="3">
        <v>20648</v>
      </c>
      <c r="F2231" s="4">
        <v>18818</v>
      </c>
      <c r="G2231" s="4">
        <v>18818</v>
      </c>
      <c r="H2231" s="4">
        <v>5457</v>
      </c>
      <c r="I2231" s="2">
        <v>0</v>
      </c>
      <c r="J2231" s="4">
        <v>0</v>
      </c>
      <c r="K2231" s="4">
        <v>323.24</v>
      </c>
      <c r="L2231" s="4">
        <v>18818</v>
      </c>
      <c r="N2231" s="2">
        <v>158.89</v>
      </c>
      <c r="Q2231" t="s" s="3">
        <v>49</v>
      </c>
      <c r="R2231" s="2">
        <v>8.109999999999999</v>
      </c>
      <c r="T2231" t="s" s="3">
        <v>3393</v>
      </c>
      <c r="U2231" t="s" s="3">
        <v>19368</v>
      </c>
      <c r="X2231" t="s" s="3">
        <v>20649</v>
      </c>
      <c r="Y2231" t="s" s="3">
        <v>1592</v>
      </c>
      <c r="Z2231" t="s" s="3">
        <v>55</v>
      </c>
      <c r="AA2231" t="s" s="3">
        <v>56</v>
      </c>
      <c r="AB2231" s="2">
        <v>80449</v>
      </c>
      <c r="AC2231" s="2">
        <v>80449</v>
      </c>
      <c r="AD2231" t="s" s="3">
        <v>57</v>
      </c>
      <c r="AE2231" t="s" s="3">
        <v>20650</v>
      </c>
      <c r="AF2231" s="2">
        <v>491</v>
      </c>
      <c r="AI2231" t="s" s="3">
        <v>20651</v>
      </c>
      <c r="AJ2231" t="s" s="3">
        <v>60</v>
      </c>
      <c r="AL2231" t="s" s="3">
        <v>1283</v>
      </c>
      <c r="AM2231" t="s" s="3">
        <v>1283</v>
      </c>
      <c r="AN2231" t="s" s="3">
        <v>56</v>
      </c>
      <c r="AO2231" t="s" s="3">
        <v>20652</v>
      </c>
      <c r="AP2231" t="s" s="3">
        <v>192</v>
      </c>
      <c r="AQ2231" t="s" s="3">
        <v>64</v>
      </c>
      <c r="AR2231" t="s" s="3">
        <v>20653</v>
      </c>
    </row>
    <row r="2232" s="2" customFormat="1" ht="13.55" customHeight="1">
      <c r="A2232" t="s" s="3">
        <v>75</v>
      </c>
      <c r="B2232" t="s" s="3">
        <v>12807</v>
      </c>
      <c r="C2232" t="s" s="3">
        <v>20654</v>
      </c>
      <c r="D2232" s="2">
        <v>45460</v>
      </c>
      <c r="E2232" t="s" s="3">
        <v>20655</v>
      </c>
      <c r="F2232" s="4">
        <v>10693</v>
      </c>
      <c r="G2232" s="4">
        <v>10693</v>
      </c>
      <c r="H2232" s="4">
        <v>3101</v>
      </c>
      <c r="I2232" s="2">
        <v>0</v>
      </c>
      <c r="J2232" s="4">
        <v>0</v>
      </c>
      <c r="K2232" s="4">
        <v>183.52</v>
      </c>
      <c r="L2232" s="4">
        <v>10693</v>
      </c>
      <c r="N2232" s="2">
        <v>1826.38</v>
      </c>
      <c r="Q2232" t="s" s="3">
        <v>49</v>
      </c>
      <c r="R2232" s="2">
        <v>3.14</v>
      </c>
      <c r="T2232" t="s" s="3">
        <v>50</v>
      </c>
      <c r="U2232" t="s" s="3">
        <v>20656</v>
      </c>
      <c r="V2232" t="s" s="3">
        <v>1991</v>
      </c>
      <c r="W2232" t="s" s="3">
        <v>20656</v>
      </c>
      <c r="X2232" t="s" s="3">
        <v>20657</v>
      </c>
      <c r="Y2232" t="s" s="3">
        <v>4048</v>
      </c>
      <c r="Z2232" t="s" s="3">
        <v>55</v>
      </c>
      <c r="AA2232" t="s" s="3">
        <v>56</v>
      </c>
      <c r="AB2232" s="2">
        <v>80449</v>
      </c>
      <c r="AC2232" s="2">
        <v>80449</v>
      </c>
      <c r="AD2232" t="s" s="3">
        <v>57</v>
      </c>
      <c r="AE2232" t="s" s="3">
        <v>12812</v>
      </c>
      <c r="AF2232" s="2">
        <v>11450</v>
      </c>
      <c r="AI2232" t="s" s="3">
        <v>3648</v>
      </c>
      <c r="AJ2232" t="s" s="3">
        <v>313</v>
      </c>
      <c r="AL2232" t="s" s="3">
        <v>3301</v>
      </c>
      <c r="AM2232" t="s" s="3">
        <v>3301</v>
      </c>
      <c r="AN2232" t="s" s="3">
        <v>56</v>
      </c>
      <c r="AO2232" t="s" s="3">
        <v>20658</v>
      </c>
      <c r="AP2232" t="s" s="3">
        <v>6038</v>
      </c>
      <c r="AQ2232" t="s" s="3">
        <v>64</v>
      </c>
      <c r="AR2232" t="s" s="3">
        <v>20659</v>
      </c>
    </row>
    <row r="2233" s="2" customFormat="1" ht="13.55" customHeight="1">
      <c r="A2233" t="s" s="3">
        <v>45</v>
      </c>
      <c r="B2233" t="s" s="3">
        <v>20660</v>
      </c>
      <c r="C2233" t="s" s="3">
        <v>20661</v>
      </c>
      <c r="D2233" s="2">
        <v>42815</v>
      </c>
      <c r="E2233" t="s" s="3">
        <v>20662</v>
      </c>
      <c r="F2233" s="4">
        <v>41233</v>
      </c>
      <c r="G2233" s="4">
        <v>41233</v>
      </c>
      <c r="H2233" s="4">
        <v>11958</v>
      </c>
      <c r="I2233" s="2">
        <v>0</v>
      </c>
      <c r="J2233" s="4">
        <v>0</v>
      </c>
      <c r="K2233" s="4">
        <v>696.0599999999999</v>
      </c>
      <c r="L2233" s="4">
        <v>41233</v>
      </c>
      <c r="Q2233" t="s" s="3">
        <v>49</v>
      </c>
      <c r="R2233" s="2">
        <v>2.75</v>
      </c>
      <c r="U2233" t="s" s="3">
        <v>20663</v>
      </c>
      <c r="W2233" t="s" s="3">
        <v>9825</v>
      </c>
      <c r="X2233" t="s" s="3">
        <v>20664</v>
      </c>
      <c r="Y2233" t="s" s="3">
        <v>1673</v>
      </c>
      <c r="Z2233" t="s" s="3">
        <v>55</v>
      </c>
      <c r="AA2233" t="s" s="3">
        <v>56</v>
      </c>
      <c r="AB2233" s="2">
        <v>80449</v>
      </c>
      <c r="AC2233" s="2">
        <v>80449</v>
      </c>
      <c r="AD2233" t="s" s="3">
        <v>57</v>
      </c>
      <c r="AE2233" t="s" s="3">
        <v>20665</v>
      </c>
      <c r="AF2233" s="2">
        <v>6240</v>
      </c>
      <c r="AI2233" t="s" s="3">
        <v>20666</v>
      </c>
      <c r="AJ2233" t="s" s="3">
        <v>60</v>
      </c>
      <c r="AL2233" t="s" s="3">
        <v>145</v>
      </c>
      <c r="AM2233" t="s" s="3">
        <v>145</v>
      </c>
      <c r="AN2233" t="s" s="3">
        <v>56</v>
      </c>
      <c r="AO2233" t="s" s="3">
        <v>20667</v>
      </c>
      <c r="AP2233" t="s" s="3">
        <v>7810</v>
      </c>
      <c r="AQ2233" t="s" s="3">
        <v>64</v>
      </c>
      <c r="AR2233" t="s" s="3">
        <v>20668</v>
      </c>
    </row>
    <row r="2234" s="2" customFormat="1" ht="13.55" customHeight="1">
      <c r="A2234" t="s" s="3">
        <v>75</v>
      </c>
      <c r="B2234" t="s" s="3">
        <v>20669</v>
      </c>
      <c r="C2234" t="s" s="3">
        <v>20670</v>
      </c>
      <c r="D2234" s="2">
        <v>42831</v>
      </c>
      <c r="E2234" t="s" s="3">
        <v>20671</v>
      </c>
      <c r="F2234" s="4">
        <v>32358</v>
      </c>
      <c r="G2234" s="4">
        <v>32358</v>
      </c>
      <c r="H2234" s="4">
        <v>9384</v>
      </c>
      <c r="I2234" s="2">
        <v>0</v>
      </c>
      <c r="J2234" s="4">
        <v>0</v>
      </c>
      <c r="K2234" s="4">
        <v>545.92</v>
      </c>
      <c r="L2234" s="4">
        <v>32358</v>
      </c>
      <c r="Q2234" t="s" s="3">
        <v>49</v>
      </c>
      <c r="R2234" s="2">
        <v>2.5</v>
      </c>
      <c r="T2234" t="s" s="3">
        <v>6599</v>
      </c>
      <c r="U2234" t="s" s="3">
        <v>20672</v>
      </c>
      <c r="V2234" t="s" s="3">
        <v>20673</v>
      </c>
      <c r="W2234" t="s" s="3">
        <v>20672</v>
      </c>
      <c r="X2234" t="s" s="3">
        <v>20674</v>
      </c>
      <c r="Y2234" t="s" s="3">
        <v>1673</v>
      </c>
      <c r="Z2234" t="s" s="3">
        <v>55</v>
      </c>
      <c r="AA2234" t="s" s="3">
        <v>56</v>
      </c>
      <c r="AB2234" s="2">
        <v>80449</v>
      </c>
      <c r="AC2234" s="2">
        <v>80449</v>
      </c>
      <c r="AD2234" t="s" s="3">
        <v>57</v>
      </c>
      <c r="AE2234" t="s" s="3">
        <v>20675</v>
      </c>
      <c r="AI2234" t="s" s="3">
        <v>20676</v>
      </c>
      <c r="AL2234" t="s" s="3">
        <v>4313</v>
      </c>
      <c r="AM2234" t="s" s="3">
        <v>4314</v>
      </c>
      <c r="AN2234" t="s" s="3">
        <v>3869</v>
      </c>
      <c r="AO2234" t="s" s="3">
        <v>20677</v>
      </c>
      <c r="AP2234" t="s" s="3">
        <v>6302</v>
      </c>
      <c r="AQ2234" t="s" s="3">
        <v>64</v>
      </c>
      <c r="AR2234" t="s" s="3">
        <v>20678</v>
      </c>
    </row>
    <row r="2235" s="2" customFormat="1" ht="13.55" customHeight="1">
      <c r="A2235" t="s" s="3">
        <v>45</v>
      </c>
      <c r="B2235" t="s" s="3">
        <v>20679</v>
      </c>
      <c r="C2235" t="s" s="3">
        <v>20680</v>
      </c>
      <c r="D2235" s="2">
        <v>37741</v>
      </c>
      <c r="E2235" t="s" s="3">
        <v>20681</v>
      </c>
      <c r="F2235" s="4">
        <v>36607</v>
      </c>
      <c r="G2235" s="4">
        <v>36607</v>
      </c>
      <c r="H2235" s="4">
        <v>10616</v>
      </c>
      <c r="I2235" s="2">
        <v>0</v>
      </c>
      <c r="J2235" s="4">
        <v>0</v>
      </c>
      <c r="K2235" s="4">
        <v>618.08</v>
      </c>
      <c r="L2235" s="4">
        <v>36607</v>
      </c>
      <c r="Q2235" t="s" s="3">
        <v>49</v>
      </c>
      <c r="R2235" s="2">
        <v>12.58</v>
      </c>
      <c r="T2235" t="s" s="3">
        <v>20682</v>
      </c>
      <c r="U2235" t="s" s="3">
        <v>8979</v>
      </c>
      <c r="V2235" t="s" s="3">
        <v>20683</v>
      </c>
      <c r="W2235" t="s" s="3">
        <v>8979</v>
      </c>
      <c r="X2235" t="s" s="3">
        <v>20684</v>
      </c>
      <c r="Y2235" t="s" s="3">
        <v>5851</v>
      </c>
      <c r="Z2235" t="s" s="3">
        <v>55</v>
      </c>
      <c r="AA2235" t="s" s="3">
        <v>56</v>
      </c>
      <c r="AB2235" s="2">
        <v>80449</v>
      </c>
      <c r="AC2235" t="s" s="3">
        <v>18908</v>
      </c>
      <c r="AD2235" t="s" s="3">
        <v>57</v>
      </c>
      <c r="AE2235" t="s" s="3">
        <v>20685</v>
      </c>
      <c r="AF2235" s="2">
        <v>525</v>
      </c>
      <c r="AI2235" t="s" s="3">
        <v>11373</v>
      </c>
      <c r="AJ2235" t="s" s="3">
        <v>217</v>
      </c>
      <c r="AL2235" t="s" s="3">
        <v>14967</v>
      </c>
      <c r="AM2235" t="s" s="3">
        <v>14968</v>
      </c>
      <c r="AN2235" t="s" s="3">
        <v>130</v>
      </c>
      <c r="AO2235" t="s" s="3">
        <v>20686</v>
      </c>
      <c r="AP2235" t="s" s="3">
        <v>1285</v>
      </c>
      <c r="AQ2235" t="s" s="3">
        <v>64</v>
      </c>
      <c r="AR2235" t="s" s="3">
        <v>20687</v>
      </c>
    </row>
    <row r="2236" s="2" customFormat="1" ht="13.55" customHeight="1">
      <c r="A2236" t="s" s="3">
        <v>75</v>
      </c>
      <c r="B2236" t="s" s="3">
        <v>20688</v>
      </c>
      <c r="C2236" t="s" s="3">
        <v>11311</v>
      </c>
      <c r="D2236" s="2">
        <v>4759</v>
      </c>
      <c r="E2236" t="s" s="3">
        <v>20689</v>
      </c>
      <c r="F2236" s="4">
        <v>73063</v>
      </c>
      <c r="G2236" s="4">
        <v>73063</v>
      </c>
      <c r="H2236" s="4">
        <v>21188</v>
      </c>
      <c r="I2236" s="2">
        <v>0</v>
      </c>
      <c r="J2236" s="4">
        <v>0</v>
      </c>
      <c r="K2236" s="4">
        <v>1022.88</v>
      </c>
      <c r="L2236" s="4">
        <v>73063</v>
      </c>
      <c r="N2236" s="2">
        <v>1509.59</v>
      </c>
      <c r="Q2236" t="s" s="3">
        <v>49</v>
      </c>
      <c r="R2236" s="2">
        <v>44.48</v>
      </c>
      <c r="T2236" t="s" s="3">
        <v>594</v>
      </c>
      <c r="U2236" t="s" s="3">
        <v>11313</v>
      </c>
      <c r="V2236" t="s" s="3">
        <v>20690</v>
      </c>
      <c r="W2236" t="s" s="3">
        <v>11313</v>
      </c>
      <c r="X2236" t="s" s="3">
        <v>20691</v>
      </c>
      <c r="Y2236" t="s" s="3">
        <v>2954</v>
      </c>
      <c r="Z2236" t="s" s="3">
        <v>55</v>
      </c>
      <c r="AA2236" t="s" s="3">
        <v>56</v>
      </c>
      <c r="AB2236" s="2">
        <v>80449</v>
      </c>
      <c r="AC2236" t="s" s="3">
        <v>11315</v>
      </c>
      <c r="AD2236" t="s" s="3">
        <v>57</v>
      </c>
      <c r="AE2236" t="s" s="3">
        <v>20692</v>
      </c>
      <c r="AI2236" t="s" s="3">
        <v>11317</v>
      </c>
      <c r="AL2236" t="s" s="3">
        <v>1236</v>
      </c>
      <c r="AM2236" t="s" s="3">
        <v>1236</v>
      </c>
      <c r="AN2236" t="s" s="3">
        <v>56</v>
      </c>
      <c r="AO2236" t="s" s="3">
        <v>11318</v>
      </c>
      <c r="AP2236" t="s" s="3">
        <v>11319</v>
      </c>
      <c r="AQ2236" t="s" s="3">
        <v>64</v>
      </c>
      <c r="AR2236" t="s" s="3">
        <v>11320</v>
      </c>
    </row>
    <row r="2237" s="2" customFormat="1" ht="13.55" customHeight="1">
      <c r="A2237" t="s" s="3">
        <v>45</v>
      </c>
      <c r="B2237" t="s" s="3">
        <v>20693</v>
      </c>
      <c r="C2237" t="s" s="3">
        <v>20694</v>
      </c>
      <c r="D2237" s="2">
        <v>26991</v>
      </c>
      <c r="E2237" t="s" s="3">
        <v>20695</v>
      </c>
      <c r="F2237" s="4">
        <v>7409</v>
      </c>
      <c r="G2237" s="4">
        <v>7409</v>
      </c>
      <c r="H2237" s="4">
        <v>2149</v>
      </c>
      <c r="I2237" s="2">
        <v>0</v>
      </c>
      <c r="J2237" s="4">
        <v>0</v>
      </c>
      <c r="K2237" s="4">
        <v>127.28</v>
      </c>
      <c r="L2237" s="4">
        <v>7409</v>
      </c>
      <c r="Q2237" t="s" s="3">
        <v>49</v>
      </c>
      <c r="R2237" s="2">
        <v>5.63</v>
      </c>
      <c r="T2237" t="s" s="3">
        <v>10958</v>
      </c>
      <c r="U2237" t="s" s="3">
        <v>20696</v>
      </c>
      <c r="X2237" t="s" s="3">
        <v>20697</v>
      </c>
      <c r="Y2237" t="s" s="3">
        <v>141</v>
      </c>
      <c r="Z2237" t="s" s="3">
        <v>55</v>
      </c>
      <c r="AA2237" t="s" s="3">
        <v>56</v>
      </c>
      <c r="AB2237" s="2">
        <v>80449</v>
      </c>
      <c r="AC2237" s="2">
        <v>80449</v>
      </c>
      <c r="AD2237" t="s" s="3">
        <v>57</v>
      </c>
      <c r="AE2237" t="s" s="3">
        <v>20698</v>
      </c>
      <c r="AF2237" s="2">
        <v>5305</v>
      </c>
      <c r="AI2237" t="s" s="3">
        <v>5479</v>
      </c>
      <c r="AJ2237" t="s" s="3">
        <v>415</v>
      </c>
      <c r="AL2237" t="s" s="3">
        <v>6451</v>
      </c>
      <c r="AM2237" t="s" s="3">
        <v>6451</v>
      </c>
      <c r="AN2237" t="s" s="3">
        <v>56</v>
      </c>
      <c r="AO2237" t="s" s="3">
        <v>20699</v>
      </c>
      <c r="AP2237" t="s" s="3">
        <v>192</v>
      </c>
      <c r="AQ2237" t="s" s="3">
        <v>64</v>
      </c>
      <c r="AR2237" t="s" s="3">
        <v>20700</v>
      </c>
    </row>
    <row r="2238" s="2" customFormat="1" ht="13.55" customHeight="1">
      <c r="A2238" t="s" s="3">
        <v>45</v>
      </c>
      <c r="B2238" t="s" s="3">
        <v>20701</v>
      </c>
      <c r="C2238" t="s" s="3">
        <v>20702</v>
      </c>
      <c r="D2238" s="2">
        <v>36460</v>
      </c>
      <c r="E2238" t="s" s="3">
        <v>20703</v>
      </c>
      <c r="F2238" s="4">
        <v>23640</v>
      </c>
      <c r="G2238" s="4">
        <v>23640</v>
      </c>
      <c r="H2238" s="4">
        <v>6856</v>
      </c>
      <c r="I2238" s="2">
        <v>0</v>
      </c>
      <c r="J2238" s="4">
        <v>0</v>
      </c>
      <c r="K2238" s="4">
        <v>439.04</v>
      </c>
      <c r="L2238" s="4">
        <v>23640</v>
      </c>
      <c r="Q2238" t="s" s="3">
        <v>49</v>
      </c>
      <c r="R2238" s="2">
        <v>0.9</v>
      </c>
      <c r="T2238" t="s" s="3">
        <v>320</v>
      </c>
      <c r="U2238" t="s" s="3">
        <v>1532</v>
      </c>
      <c r="X2238" t="s" s="3">
        <v>20704</v>
      </c>
      <c r="Y2238" t="s" s="3">
        <v>5705</v>
      </c>
      <c r="Z2238" t="s" s="3">
        <v>55</v>
      </c>
      <c r="AA2238" t="s" s="3">
        <v>56</v>
      </c>
      <c r="AB2238" s="2">
        <v>80449</v>
      </c>
      <c r="AC2238" s="2">
        <v>80449</v>
      </c>
      <c r="AD2238" t="s" s="3">
        <v>57</v>
      </c>
      <c r="AE2238" t="s" s="3">
        <v>20705</v>
      </c>
      <c r="AF2238" s="2">
        <v>9133</v>
      </c>
      <c r="AI2238" t="s" s="3">
        <v>1749</v>
      </c>
      <c r="AJ2238" t="s" s="3">
        <v>217</v>
      </c>
      <c r="AL2238" t="s" s="3">
        <v>708</v>
      </c>
      <c r="AM2238" t="s" s="3">
        <v>708</v>
      </c>
      <c r="AN2238" t="s" s="3">
        <v>56</v>
      </c>
      <c r="AO2238" t="s" s="3">
        <v>20706</v>
      </c>
      <c r="AP2238" t="s" s="3">
        <v>2945</v>
      </c>
      <c r="AQ2238" t="s" s="3">
        <v>64</v>
      </c>
      <c r="AR2238" t="s" s="3">
        <v>20707</v>
      </c>
    </row>
    <row r="2239" s="2" customFormat="1" ht="13.55" customHeight="1">
      <c r="A2239" t="s" s="3">
        <v>45</v>
      </c>
      <c r="B2239" t="s" s="3">
        <v>20708</v>
      </c>
      <c r="C2239" t="s" s="3">
        <v>20709</v>
      </c>
      <c r="D2239" s="2">
        <v>27392</v>
      </c>
      <c r="E2239" t="s" s="3">
        <v>20710</v>
      </c>
      <c r="F2239" s="4">
        <v>6954</v>
      </c>
      <c r="G2239" s="4">
        <v>6954</v>
      </c>
      <c r="H2239" s="4">
        <v>2017</v>
      </c>
      <c r="I2239" s="2">
        <v>0</v>
      </c>
      <c r="J2239" s="4">
        <v>0</v>
      </c>
      <c r="K2239" s="4">
        <v>119.58</v>
      </c>
      <c r="L2239" s="4">
        <v>6954</v>
      </c>
      <c r="Q2239" t="s" s="3">
        <v>49</v>
      </c>
      <c r="R2239" s="2">
        <v>5.01</v>
      </c>
      <c r="T2239" t="s" s="3">
        <v>2388</v>
      </c>
      <c r="U2239" t="s" s="3">
        <v>1325</v>
      </c>
      <c r="V2239" t="s" s="3">
        <v>1105</v>
      </c>
      <c r="W2239" t="s" s="3">
        <v>1325</v>
      </c>
      <c r="X2239" t="s" s="3">
        <v>20711</v>
      </c>
      <c r="Y2239" t="s" s="3">
        <v>3896</v>
      </c>
      <c r="Z2239" t="s" s="3">
        <v>55</v>
      </c>
      <c r="AA2239" t="s" s="3">
        <v>56</v>
      </c>
      <c r="AB2239" s="2">
        <v>80449</v>
      </c>
      <c r="AC2239" s="2">
        <v>80449</v>
      </c>
      <c r="AD2239" t="s" s="3">
        <v>57</v>
      </c>
      <c r="AE2239" t="s" s="3">
        <v>20712</v>
      </c>
      <c r="AF2239" s="2">
        <v>3336</v>
      </c>
      <c r="AI2239" t="s" s="3">
        <v>20713</v>
      </c>
      <c r="AJ2239" t="s" s="3">
        <v>415</v>
      </c>
      <c r="AL2239" t="s" s="3">
        <v>814</v>
      </c>
      <c r="AM2239" t="s" s="3">
        <v>815</v>
      </c>
      <c r="AN2239" t="s" s="3">
        <v>816</v>
      </c>
      <c r="AO2239" t="s" s="3">
        <v>20714</v>
      </c>
      <c r="AP2239" t="s" s="3">
        <v>2606</v>
      </c>
      <c r="AQ2239" t="s" s="3">
        <v>64</v>
      </c>
      <c r="AR2239" t="s" s="3">
        <v>20715</v>
      </c>
    </row>
    <row r="2240" s="2" customFormat="1" ht="13.55" customHeight="1">
      <c r="A2240" t="s" s="3">
        <v>75</v>
      </c>
      <c r="B2240" t="s" s="3">
        <v>567</v>
      </c>
      <c r="C2240" t="s" s="3">
        <v>20716</v>
      </c>
      <c r="D2240" s="2">
        <v>10965</v>
      </c>
      <c r="E2240" t="s" s="3">
        <v>20717</v>
      </c>
      <c r="F2240" s="4">
        <v>1492</v>
      </c>
      <c r="G2240" s="4">
        <v>1492</v>
      </c>
      <c r="H2240" s="4">
        <v>433</v>
      </c>
      <c r="I2240" s="2">
        <v>0</v>
      </c>
      <c r="J2240" s="4">
        <v>0</v>
      </c>
      <c r="K2240" s="4">
        <v>25.46</v>
      </c>
      <c r="L2240" s="4">
        <v>1492</v>
      </c>
      <c r="N2240" s="2">
        <v>20.4</v>
      </c>
      <c r="Q2240" t="s" s="3">
        <v>49</v>
      </c>
      <c r="R2240" s="2">
        <v>0.165</v>
      </c>
      <c r="T2240" t="s" s="3">
        <v>2672</v>
      </c>
      <c r="U2240" t="s" s="3">
        <v>13703</v>
      </c>
      <c r="X2240" t="s" s="3">
        <v>20718</v>
      </c>
      <c r="Y2240" t="s" s="3">
        <v>573</v>
      </c>
      <c r="Z2240" t="s" s="3">
        <v>55</v>
      </c>
      <c r="AA2240" t="s" s="3">
        <v>56</v>
      </c>
      <c r="AB2240" s="2">
        <v>80449</v>
      </c>
      <c r="AC2240" s="2">
        <v>80449</v>
      </c>
      <c r="AD2240" t="s" s="3">
        <v>57</v>
      </c>
      <c r="AE2240" t="s" s="3">
        <v>574</v>
      </c>
      <c r="AF2240" s="2">
        <v>172</v>
      </c>
      <c r="AI2240" t="s" s="3">
        <v>20719</v>
      </c>
      <c r="AJ2240" t="s" s="3">
        <v>174</v>
      </c>
      <c r="AL2240" t="s" s="3">
        <v>20720</v>
      </c>
      <c r="AM2240" t="s" s="3">
        <v>20721</v>
      </c>
      <c r="AN2240" t="s" s="3">
        <v>161</v>
      </c>
      <c r="AO2240" t="s" s="3">
        <v>20722</v>
      </c>
      <c r="AP2240" t="s" s="3">
        <v>2032</v>
      </c>
      <c r="AQ2240" t="s" s="3">
        <v>64</v>
      </c>
      <c r="AR2240" t="s" s="3">
        <v>20723</v>
      </c>
    </row>
    <row r="2241" s="2" customFormat="1" ht="13.55" customHeight="1">
      <c r="A2241" t="s" s="3">
        <v>45</v>
      </c>
      <c r="B2241" t="s" s="3">
        <v>20724</v>
      </c>
      <c r="C2241" t="s" s="3">
        <v>3471</v>
      </c>
      <c r="D2241" s="2">
        <v>28164</v>
      </c>
      <c r="E2241" t="s" s="3">
        <v>20725</v>
      </c>
      <c r="F2241" s="4">
        <v>8441</v>
      </c>
      <c r="G2241" s="4">
        <v>8441</v>
      </c>
      <c r="H2241" s="4">
        <v>2448</v>
      </c>
      <c r="I2241" s="2">
        <v>0</v>
      </c>
      <c r="J2241" s="4">
        <v>0</v>
      </c>
      <c r="K2241" s="4">
        <v>145.04</v>
      </c>
      <c r="L2241" s="4">
        <v>8441</v>
      </c>
      <c r="Q2241" t="s" s="3">
        <v>49</v>
      </c>
      <c r="R2241" s="2">
        <v>5.04</v>
      </c>
      <c r="T2241" t="s" s="3">
        <v>3026</v>
      </c>
      <c r="U2241" t="s" s="3">
        <v>3473</v>
      </c>
      <c r="X2241" t="s" s="3">
        <v>3474</v>
      </c>
      <c r="Y2241" t="s" s="3">
        <v>466</v>
      </c>
      <c r="Z2241" t="s" s="3">
        <v>55</v>
      </c>
      <c r="AA2241" t="s" s="3">
        <v>56</v>
      </c>
      <c r="AB2241" s="2">
        <v>80449</v>
      </c>
      <c r="AC2241" s="2">
        <v>80449</v>
      </c>
      <c r="AD2241" t="s" s="3">
        <v>57</v>
      </c>
      <c r="AE2241" t="s" s="3">
        <v>20726</v>
      </c>
      <c r="AF2241" s="2">
        <v>1187</v>
      </c>
      <c r="AI2241" t="s" s="3">
        <v>3473</v>
      </c>
      <c r="AJ2241" t="s" s="3">
        <v>600</v>
      </c>
      <c r="AL2241" t="s" s="3">
        <v>61</v>
      </c>
      <c r="AN2241" t="s" s="3">
        <v>56</v>
      </c>
      <c r="AO2241" t="s" s="3">
        <v>3476</v>
      </c>
      <c r="AP2241" t="s" s="3">
        <v>3477</v>
      </c>
      <c r="AQ2241" t="s" s="3">
        <v>64</v>
      </c>
      <c r="AR2241" t="s" s="3">
        <v>3478</v>
      </c>
    </row>
    <row r="2242" s="2" customFormat="1" ht="13.55" customHeight="1">
      <c r="A2242" t="s" s="3">
        <v>45</v>
      </c>
      <c r="B2242" t="s" s="3">
        <v>20727</v>
      </c>
      <c r="C2242" t="s" s="3">
        <v>1112</v>
      </c>
      <c r="D2242" s="2">
        <v>26509</v>
      </c>
      <c r="E2242" t="s" s="3">
        <v>20728</v>
      </c>
      <c r="F2242" s="4">
        <v>6946</v>
      </c>
      <c r="G2242" s="4">
        <v>6946</v>
      </c>
      <c r="H2242" s="4">
        <v>2014</v>
      </c>
      <c r="I2242" s="2">
        <v>0</v>
      </c>
      <c r="J2242" s="4">
        <v>0</v>
      </c>
      <c r="K2242" s="4">
        <v>119</v>
      </c>
      <c r="L2242" s="4">
        <v>6946</v>
      </c>
      <c r="Q2242" t="s" s="3">
        <v>49</v>
      </c>
      <c r="R2242" s="2">
        <v>5</v>
      </c>
      <c r="T2242" t="s" s="3">
        <v>1114</v>
      </c>
      <c r="U2242" t="s" s="3">
        <v>1115</v>
      </c>
      <c r="V2242" t="s" s="3">
        <v>1116</v>
      </c>
      <c r="W2242" t="s" s="3">
        <v>1117</v>
      </c>
      <c r="X2242" t="s" s="3">
        <v>1118</v>
      </c>
      <c r="Y2242" t="s" s="3">
        <v>3490</v>
      </c>
      <c r="Z2242" t="s" s="3">
        <v>55</v>
      </c>
      <c r="AA2242" t="s" s="3">
        <v>56</v>
      </c>
      <c r="AB2242" s="2">
        <v>80449</v>
      </c>
      <c r="AC2242" s="2">
        <v>80449</v>
      </c>
      <c r="AD2242" t="s" s="3">
        <v>57</v>
      </c>
      <c r="AE2242" t="s" s="3">
        <v>20729</v>
      </c>
      <c r="AF2242" s="2">
        <v>1695</v>
      </c>
      <c r="AI2242" t="s" s="3">
        <v>1120</v>
      </c>
      <c r="AJ2242" t="s" s="3">
        <v>415</v>
      </c>
      <c r="AK2242" s="2">
        <v>2</v>
      </c>
      <c r="AL2242" t="s" s="3">
        <v>1121</v>
      </c>
      <c r="AM2242" t="s" s="3">
        <v>1122</v>
      </c>
      <c r="AN2242" t="s" s="3">
        <v>1123</v>
      </c>
      <c r="AO2242" t="s" s="3">
        <v>1124</v>
      </c>
      <c r="AP2242" t="s" s="3">
        <v>262</v>
      </c>
      <c r="AQ2242" t="s" s="3">
        <v>64</v>
      </c>
      <c r="AR2242" t="s" s="3">
        <v>1125</v>
      </c>
    </row>
    <row r="2243" s="2" customFormat="1" ht="13.55" customHeight="1">
      <c r="A2243" t="s" s="3">
        <v>45</v>
      </c>
      <c r="B2243" t="s" s="3">
        <v>20730</v>
      </c>
      <c r="C2243" t="s" s="3">
        <v>20731</v>
      </c>
      <c r="D2243" s="2">
        <v>37702</v>
      </c>
      <c r="E2243" t="s" s="3">
        <v>20732</v>
      </c>
      <c r="F2243" s="4">
        <v>24089</v>
      </c>
      <c r="G2243" s="4">
        <v>24089</v>
      </c>
      <c r="H2243" s="4">
        <v>6986</v>
      </c>
      <c r="I2243" s="2">
        <v>0</v>
      </c>
      <c r="J2243" s="4">
        <v>0</v>
      </c>
      <c r="K2243" s="4">
        <v>406.82</v>
      </c>
      <c r="L2243" s="4">
        <v>24089</v>
      </c>
      <c r="Q2243" t="s" s="3">
        <v>49</v>
      </c>
      <c r="R2243" s="2">
        <v>2</v>
      </c>
      <c r="T2243" t="s" s="3">
        <v>1169</v>
      </c>
      <c r="U2243" t="s" s="3">
        <v>8967</v>
      </c>
      <c r="V2243" t="s" s="3">
        <v>2022</v>
      </c>
      <c r="W2243" t="s" s="3">
        <v>8967</v>
      </c>
      <c r="X2243" t="s" s="3">
        <v>20733</v>
      </c>
      <c r="Y2243" t="s" s="3">
        <v>1045</v>
      </c>
      <c r="Z2243" t="s" s="3">
        <v>55</v>
      </c>
      <c r="AA2243" t="s" s="3">
        <v>56</v>
      </c>
      <c r="AB2243" s="2">
        <v>80449</v>
      </c>
      <c r="AC2243" t="s" s="3">
        <v>15778</v>
      </c>
      <c r="AD2243" t="s" s="3">
        <v>57</v>
      </c>
      <c r="AE2243" t="s" s="3">
        <v>20734</v>
      </c>
      <c r="AF2243" s="2">
        <v>784</v>
      </c>
      <c r="AI2243" t="s" s="3">
        <v>789</v>
      </c>
      <c r="AJ2243" t="s" s="3">
        <v>60</v>
      </c>
      <c r="AL2243" t="s" s="3">
        <v>2055</v>
      </c>
      <c r="AM2243" t="s" s="3">
        <v>2055</v>
      </c>
      <c r="AN2243" t="s" s="3">
        <v>56</v>
      </c>
      <c r="AO2243" t="s" s="3">
        <v>20735</v>
      </c>
      <c r="AP2243" t="s" s="3">
        <v>286</v>
      </c>
      <c r="AQ2243" t="s" s="3">
        <v>64</v>
      </c>
      <c r="AR2243" t="s" s="3">
        <v>20736</v>
      </c>
    </row>
    <row r="2244" s="2" customFormat="1" ht="13.55" customHeight="1">
      <c r="A2244" t="s" s="3">
        <v>75</v>
      </c>
      <c r="B2244" t="s" s="3">
        <v>20737</v>
      </c>
      <c r="C2244" t="s" s="3">
        <v>20738</v>
      </c>
      <c r="D2244" s="2">
        <v>25784</v>
      </c>
      <c r="E2244" t="s" s="3">
        <v>20739</v>
      </c>
      <c r="F2244" s="4">
        <v>33641</v>
      </c>
      <c r="G2244" s="4">
        <v>33641</v>
      </c>
      <c r="H2244" s="4">
        <v>9756</v>
      </c>
      <c r="I2244" s="2">
        <v>0</v>
      </c>
      <c r="J2244" s="4">
        <v>0</v>
      </c>
      <c r="K2244" s="4">
        <v>577.8</v>
      </c>
      <c r="L2244" s="4">
        <v>33641</v>
      </c>
      <c r="Q2244" t="s" s="3">
        <v>49</v>
      </c>
      <c r="R2244" s="2">
        <v>46.14</v>
      </c>
      <c r="T2244" t="s" s="3">
        <v>8967</v>
      </c>
      <c r="U2244" t="s" s="3">
        <v>20740</v>
      </c>
      <c r="V2244" t="s" s="3">
        <v>276</v>
      </c>
      <c r="W2244" t="s" s="3">
        <v>20740</v>
      </c>
      <c r="X2244" t="s" s="3">
        <v>20741</v>
      </c>
      <c r="Y2244" t="s" s="3">
        <v>2402</v>
      </c>
      <c r="Z2244" t="s" s="3">
        <v>55</v>
      </c>
      <c r="AA2244" t="s" s="3">
        <v>56</v>
      </c>
      <c r="AB2244" s="2">
        <v>80449</v>
      </c>
      <c r="AC2244" s="2">
        <v>80449</v>
      </c>
      <c r="AD2244" t="s" s="3">
        <v>57</v>
      </c>
      <c r="AE2244" t="s" s="3">
        <v>20742</v>
      </c>
      <c r="AF2244" s="2">
        <v>1749</v>
      </c>
      <c r="AI2244" t="s" s="3">
        <v>20743</v>
      </c>
      <c r="AJ2244" t="s" s="3">
        <v>313</v>
      </c>
      <c r="AL2244" t="s" s="3">
        <v>669</v>
      </c>
      <c r="AM2244" t="s" s="3">
        <v>669</v>
      </c>
      <c r="AN2244" t="s" s="3">
        <v>56</v>
      </c>
      <c r="AO2244" t="s" s="3">
        <v>20744</v>
      </c>
      <c r="AP2244" t="s" s="3">
        <v>6585</v>
      </c>
      <c r="AQ2244" t="s" s="3">
        <v>64</v>
      </c>
      <c r="AR2244" t="s" s="3">
        <v>20745</v>
      </c>
    </row>
    <row r="2245" s="2" customFormat="1" ht="13.55" customHeight="1">
      <c r="A2245" t="s" s="3">
        <v>45</v>
      </c>
      <c r="B2245" t="s" s="3">
        <v>20746</v>
      </c>
      <c r="C2245" t="s" s="3">
        <v>20747</v>
      </c>
      <c r="D2245" s="2">
        <v>28420</v>
      </c>
      <c r="E2245" t="s" s="3">
        <v>20748</v>
      </c>
      <c r="F2245" s="4">
        <v>6946</v>
      </c>
      <c r="G2245" s="4">
        <v>6946</v>
      </c>
      <c r="H2245" s="4">
        <v>2014</v>
      </c>
      <c r="I2245" s="2">
        <v>0</v>
      </c>
      <c r="J2245" s="4">
        <v>0</v>
      </c>
      <c r="K2245" s="4">
        <v>119</v>
      </c>
      <c r="L2245" s="4">
        <v>6946</v>
      </c>
      <c r="N2245" s="2">
        <v>0</v>
      </c>
      <c r="Q2245" t="s" s="3">
        <v>49</v>
      </c>
      <c r="R2245" s="2">
        <v>5</v>
      </c>
      <c r="T2245" t="s" s="3">
        <v>5904</v>
      </c>
      <c r="U2245" t="s" s="3">
        <v>20749</v>
      </c>
      <c r="X2245" t="s" s="3">
        <v>20750</v>
      </c>
      <c r="Y2245" t="s" s="3">
        <v>54</v>
      </c>
      <c r="Z2245" t="s" s="3">
        <v>55</v>
      </c>
      <c r="AA2245" t="s" s="3">
        <v>56</v>
      </c>
      <c r="AB2245" s="2">
        <v>80449</v>
      </c>
      <c r="AC2245" s="2">
        <v>80449</v>
      </c>
      <c r="AD2245" t="s" s="3">
        <v>57</v>
      </c>
      <c r="AE2245" t="s" s="3">
        <v>20751</v>
      </c>
      <c r="AF2245" s="2">
        <v>9995</v>
      </c>
      <c r="AI2245" t="s" s="3">
        <v>115</v>
      </c>
      <c r="AJ2245" t="s" s="3">
        <v>60</v>
      </c>
      <c r="AK2245" s="2">
        <v>223</v>
      </c>
      <c r="AL2245" t="s" s="3">
        <v>405</v>
      </c>
      <c r="AM2245" t="s" s="3">
        <v>405</v>
      </c>
      <c r="AN2245" t="s" s="3">
        <v>56</v>
      </c>
      <c r="AO2245" t="s" s="3">
        <v>20752</v>
      </c>
      <c r="AP2245" t="s" s="3">
        <v>1331</v>
      </c>
      <c r="AQ2245" t="s" s="3">
        <v>64</v>
      </c>
      <c r="AR2245" t="s" s="3">
        <v>20753</v>
      </c>
    </row>
    <row r="2246" s="2" customFormat="1" ht="13.55" customHeight="1">
      <c r="A2246" t="s" s="3">
        <v>75</v>
      </c>
      <c r="B2246" t="s" s="3">
        <v>869</v>
      </c>
      <c r="C2246" t="s" s="3">
        <v>20754</v>
      </c>
      <c r="D2246" s="2">
        <v>7928</v>
      </c>
      <c r="E2246" t="s" s="3">
        <v>20755</v>
      </c>
      <c r="F2246" s="4">
        <v>1516</v>
      </c>
      <c r="G2246" s="4">
        <v>1516</v>
      </c>
      <c r="H2246" s="4">
        <v>440</v>
      </c>
      <c r="I2246" s="2">
        <v>0</v>
      </c>
      <c r="J2246" s="4">
        <v>0</v>
      </c>
      <c r="K2246" s="4">
        <v>26.06</v>
      </c>
      <c r="L2246" s="4">
        <v>1516</v>
      </c>
      <c r="Q2246" t="s" s="3">
        <v>49</v>
      </c>
      <c r="R2246" s="2">
        <v>0.17</v>
      </c>
      <c r="T2246" t="s" s="3">
        <v>594</v>
      </c>
      <c r="U2246" t="s" s="3">
        <v>20756</v>
      </c>
      <c r="X2246" t="s" s="3">
        <v>20757</v>
      </c>
      <c r="Y2246" t="s" s="3">
        <v>875</v>
      </c>
      <c r="Z2246" t="s" s="3">
        <v>55</v>
      </c>
      <c r="AA2246" t="s" s="3">
        <v>56</v>
      </c>
      <c r="AB2246" s="2">
        <v>80449</v>
      </c>
      <c r="AC2246" s="2">
        <v>80449</v>
      </c>
      <c r="AD2246" t="s" s="3">
        <v>57</v>
      </c>
      <c r="AE2246" t="s" s="3">
        <v>876</v>
      </c>
      <c r="AF2246" s="2">
        <v>2115</v>
      </c>
      <c r="AI2246" t="s" s="3">
        <v>20758</v>
      </c>
      <c r="AJ2246" t="s" s="3">
        <v>2426</v>
      </c>
      <c r="AL2246" t="s" s="3">
        <v>20759</v>
      </c>
      <c r="AM2246" t="s" s="3">
        <v>20759</v>
      </c>
      <c r="AN2246" t="s" s="3">
        <v>656</v>
      </c>
      <c r="AO2246" t="s" s="3">
        <v>20760</v>
      </c>
      <c r="AP2246" t="s" s="3">
        <v>1212</v>
      </c>
      <c r="AQ2246" t="s" s="3">
        <v>64</v>
      </c>
      <c r="AR2246" t="s" s="3">
        <v>20761</v>
      </c>
    </row>
    <row r="2247" s="2" customFormat="1" ht="13.55" customHeight="1">
      <c r="A2247" t="s" s="3">
        <v>45</v>
      </c>
      <c r="B2247" t="s" s="3">
        <v>20762</v>
      </c>
      <c r="C2247" t="s" s="3">
        <v>20763</v>
      </c>
      <c r="D2247" s="2">
        <v>26423</v>
      </c>
      <c r="E2247" t="s" s="3">
        <v>20764</v>
      </c>
      <c r="F2247" s="4">
        <v>6946</v>
      </c>
      <c r="G2247" s="4">
        <v>6946</v>
      </c>
      <c r="H2247" s="4">
        <v>2014</v>
      </c>
      <c r="I2247" s="2">
        <v>0</v>
      </c>
      <c r="J2247" s="4">
        <v>0</v>
      </c>
      <c r="K2247" s="4">
        <v>119</v>
      </c>
      <c r="L2247" s="4">
        <v>6946</v>
      </c>
      <c r="Q2247" t="s" s="3">
        <v>49</v>
      </c>
      <c r="R2247" s="2">
        <v>5</v>
      </c>
      <c r="T2247" t="s" s="3">
        <v>2999</v>
      </c>
      <c r="U2247" t="s" s="3">
        <v>20765</v>
      </c>
      <c r="V2247" t="s" s="3">
        <v>255</v>
      </c>
      <c r="X2247" t="s" s="3">
        <v>20766</v>
      </c>
      <c r="Y2247" t="s" s="3">
        <v>531</v>
      </c>
      <c r="Z2247" t="s" s="3">
        <v>55</v>
      </c>
      <c r="AA2247" t="s" s="3">
        <v>56</v>
      </c>
      <c r="AB2247" s="2">
        <v>80449</v>
      </c>
      <c r="AC2247" s="2">
        <v>80449</v>
      </c>
      <c r="AD2247" t="s" s="3">
        <v>57</v>
      </c>
      <c r="AE2247" t="s" s="3">
        <v>20767</v>
      </c>
      <c r="AF2247" s="2">
        <v>4440</v>
      </c>
      <c r="AI2247" t="s" s="3">
        <v>20768</v>
      </c>
      <c r="AJ2247" t="s" s="3">
        <v>174</v>
      </c>
      <c r="AL2247" t="s" s="3">
        <v>145</v>
      </c>
      <c r="AM2247" t="s" s="3">
        <v>145</v>
      </c>
      <c r="AN2247" t="s" s="3">
        <v>56</v>
      </c>
      <c r="AO2247" t="s" s="3">
        <v>20769</v>
      </c>
      <c r="AP2247" t="s" s="3">
        <v>4778</v>
      </c>
      <c r="AQ2247" t="s" s="3">
        <v>64</v>
      </c>
      <c r="AR2247" t="s" s="3">
        <v>20770</v>
      </c>
    </row>
    <row r="2248" s="2" customFormat="1" ht="13.55" customHeight="1">
      <c r="A2248" t="s" s="3">
        <v>45</v>
      </c>
      <c r="B2248" t="s" s="3">
        <v>20771</v>
      </c>
      <c r="C2248" t="s" s="3">
        <v>20772</v>
      </c>
      <c r="D2248" s="2">
        <v>26602</v>
      </c>
      <c r="E2248" t="s" s="3">
        <v>20773</v>
      </c>
      <c r="F2248" s="4">
        <v>6976</v>
      </c>
      <c r="G2248" s="4">
        <v>6976</v>
      </c>
      <c r="H2248" s="4">
        <v>2023</v>
      </c>
      <c r="I2248" s="2">
        <v>0</v>
      </c>
      <c r="J2248" s="4">
        <v>0</v>
      </c>
      <c r="K2248" s="4">
        <v>119.58</v>
      </c>
      <c r="L2248" s="4">
        <v>6976</v>
      </c>
      <c r="Q2248" t="s" s="3">
        <v>49</v>
      </c>
      <c r="R2248" s="2">
        <v>5.04</v>
      </c>
      <c r="T2248" t="s" s="3">
        <v>1168</v>
      </c>
      <c r="U2248" t="s" s="3">
        <v>20774</v>
      </c>
      <c r="X2248" t="s" s="3">
        <v>20775</v>
      </c>
      <c r="Y2248" t="s" s="3">
        <v>1747</v>
      </c>
      <c r="Z2248" t="s" s="3">
        <v>55</v>
      </c>
      <c r="AA2248" t="s" s="3">
        <v>56</v>
      </c>
      <c r="AB2248" s="2">
        <v>80449</v>
      </c>
      <c r="AC2248" s="2">
        <v>80449</v>
      </c>
      <c r="AD2248" t="s" s="3">
        <v>57</v>
      </c>
      <c r="AE2248" t="s" s="3">
        <v>20776</v>
      </c>
      <c r="AF2248" s="2">
        <v>9372</v>
      </c>
      <c r="AI2248" t="s" s="3">
        <v>20777</v>
      </c>
      <c r="AJ2248" t="s" s="3">
        <v>600</v>
      </c>
      <c r="AL2248" t="s" s="3">
        <v>2055</v>
      </c>
      <c r="AN2248" t="s" s="3">
        <v>234</v>
      </c>
      <c r="AO2248" t="s" s="3">
        <v>20778</v>
      </c>
      <c r="AP2248" t="s" s="3">
        <v>2688</v>
      </c>
      <c r="AQ2248" t="s" s="3">
        <v>64</v>
      </c>
      <c r="AR2248" t="s" s="3">
        <v>20779</v>
      </c>
    </row>
    <row r="2249" s="2" customFormat="1" ht="13.55" customHeight="1">
      <c r="A2249" t="s" s="3">
        <v>45</v>
      </c>
      <c r="B2249" t="s" s="3">
        <v>20780</v>
      </c>
      <c r="C2249" t="s" s="3">
        <v>20781</v>
      </c>
      <c r="D2249" s="2">
        <v>29296</v>
      </c>
      <c r="E2249" t="s" s="3">
        <v>20782</v>
      </c>
      <c r="F2249" s="4">
        <v>15818</v>
      </c>
      <c r="G2249" s="4">
        <v>15818</v>
      </c>
      <c r="H2249" s="4">
        <v>4587</v>
      </c>
      <c r="I2249" s="2">
        <v>0</v>
      </c>
      <c r="J2249" s="4">
        <v>0</v>
      </c>
      <c r="K2249" s="4">
        <v>271.72</v>
      </c>
      <c r="L2249" s="4">
        <v>15818</v>
      </c>
      <c r="Q2249" t="s" s="3">
        <v>49</v>
      </c>
      <c r="R2249" s="2">
        <v>5.89</v>
      </c>
      <c r="T2249" t="s" s="3">
        <v>1542</v>
      </c>
      <c r="U2249" t="s" s="3">
        <v>20783</v>
      </c>
      <c r="X2249" t="s" s="3">
        <v>20784</v>
      </c>
      <c r="Y2249" t="s" s="3">
        <v>3276</v>
      </c>
      <c r="Z2249" t="s" s="3">
        <v>55</v>
      </c>
      <c r="AA2249" t="s" s="3">
        <v>56</v>
      </c>
      <c r="AB2249" s="2">
        <v>80449</v>
      </c>
      <c r="AC2249" s="2">
        <v>80449</v>
      </c>
      <c r="AD2249" t="s" s="3">
        <v>57</v>
      </c>
      <c r="AE2249" t="s" s="3">
        <v>20785</v>
      </c>
      <c r="AF2249" s="2">
        <v>5470</v>
      </c>
      <c r="AI2249" t="s" s="3">
        <v>20786</v>
      </c>
      <c r="AJ2249" t="s" s="3">
        <v>174</v>
      </c>
      <c r="AL2249" t="s" s="3">
        <v>145</v>
      </c>
      <c r="AM2249" t="s" s="3">
        <v>145</v>
      </c>
      <c r="AN2249" t="s" s="3">
        <v>56</v>
      </c>
      <c r="AO2249" t="s" s="3">
        <v>20787</v>
      </c>
      <c r="AP2249" t="s" s="3">
        <v>3028</v>
      </c>
      <c r="AQ2249" t="s" s="3">
        <v>64</v>
      </c>
      <c r="AR2249" t="s" s="3">
        <v>20788</v>
      </c>
    </row>
    <row r="2250" s="2" customFormat="1" ht="13.55" customHeight="1">
      <c r="A2250" t="s" s="3">
        <v>75</v>
      </c>
      <c r="B2250" t="s" s="3">
        <v>20789</v>
      </c>
      <c r="C2250" t="s" s="3">
        <v>20790</v>
      </c>
      <c r="D2250" s="2">
        <v>38430</v>
      </c>
      <c r="E2250" t="s" s="3">
        <v>20791</v>
      </c>
      <c r="F2250" s="4">
        <v>27390</v>
      </c>
      <c r="G2250" s="4">
        <v>27390</v>
      </c>
      <c r="H2250" s="4">
        <v>7943</v>
      </c>
      <c r="I2250" s="2">
        <v>0</v>
      </c>
      <c r="J2250" s="4">
        <v>0</v>
      </c>
      <c r="K2250" s="4">
        <v>516.3200000000001</v>
      </c>
      <c r="L2250" s="4">
        <v>27390</v>
      </c>
      <c r="N2250" s="2">
        <v>1482.28</v>
      </c>
      <c r="Q2250" t="s" s="3">
        <v>49</v>
      </c>
      <c r="R2250" s="2">
        <v>35.16</v>
      </c>
      <c r="T2250" t="s" s="3">
        <v>1192</v>
      </c>
      <c r="U2250" t="s" s="3">
        <v>20792</v>
      </c>
      <c r="X2250" t="s" s="3">
        <v>20793</v>
      </c>
      <c r="Y2250" t="s" s="3">
        <v>20794</v>
      </c>
      <c r="Z2250" t="s" s="3">
        <v>55</v>
      </c>
      <c r="AA2250" t="s" s="3">
        <v>56</v>
      </c>
      <c r="AB2250" s="2">
        <v>80449</v>
      </c>
      <c r="AC2250" s="2">
        <v>80449</v>
      </c>
      <c r="AD2250" t="s" s="3">
        <v>57</v>
      </c>
      <c r="AE2250" t="s" s="3">
        <v>20795</v>
      </c>
      <c r="AF2250" s="2">
        <v>743</v>
      </c>
      <c r="AH2250" t="s" s="3">
        <v>5399</v>
      </c>
      <c r="AI2250" t="s" s="3">
        <v>20796</v>
      </c>
      <c r="AJ2250" t="s" s="3">
        <v>283</v>
      </c>
      <c r="AK2250" s="2">
        <v>249</v>
      </c>
      <c r="AL2250" t="s" s="3">
        <v>3089</v>
      </c>
      <c r="AM2250" t="s" s="3">
        <v>3089</v>
      </c>
      <c r="AN2250" t="s" s="3">
        <v>56</v>
      </c>
      <c r="AO2250" t="s" s="3">
        <v>20797</v>
      </c>
      <c r="AP2250" t="s" s="3">
        <v>12182</v>
      </c>
      <c r="AQ2250" t="s" s="3">
        <v>64</v>
      </c>
      <c r="AR2250" t="s" s="3">
        <v>20798</v>
      </c>
    </row>
    <row r="2251" s="2" customFormat="1" ht="13.55" customHeight="1">
      <c r="A2251" t="s" s="3">
        <v>75</v>
      </c>
      <c r="B2251" t="s" s="3">
        <v>2205</v>
      </c>
      <c r="C2251" t="s" s="3">
        <v>4849</v>
      </c>
      <c r="D2251" s="2">
        <v>9380</v>
      </c>
      <c r="E2251" t="s" s="3">
        <v>20799</v>
      </c>
      <c r="F2251" s="4">
        <v>14674</v>
      </c>
      <c r="G2251" s="4">
        <v>14674</v>
      </c>
      <c r="H2251" s="4">
        <v>4255</v>
      </c>
      <c r="I2251" s="2">
        <v>0</v>
      </c>
      <c r="J2251" s="4">
        <v>0</v>
      </c>
      <c r="K2251" s="4">
        <v>205.64</v>
      </c>
      <c r="L2251" s="4">
        <v>14674</v>
      </c>
      <c r="Q2251" t="s" s="3">
        <v>49</v>
      </c>
      <c r="R2251" s="2">
        <v>5.13</v>
      </c>
      <c r="T2251" t="s" s="3">
        <v>332</v>
      </c>
      <c r="U2251" t="s" s="3">
        <v>4851</v>
      </c>
      <c r="X2251" t="s" s="3">
        <v>4852</v>
      </c>
      <c r="Y2251" t="s" s="3">
        <v>2210</v>
      </c>
      <c r="Z2251" t="s" s="3">
        <v>55</v>
      </c>
      <c r="AA2251" t="s" s="3">
        <v>56</v>
      </c>
      <c r="AB2251" s="2">
        <v>80449</v>
      </c>
      <c r="AC2251" s="2">
        <v>80449</v>
      </c>
      <c r="AD2251" t="s" s="3">
        <v>57</v>
      </c>
      <c r="AE2251" t="s" s="3">
        <v>2211</v>
      </c>
      <c r="AF2251" s="2">
        <v>5453</v>
      </c>
      <c r="AI2251" t="s" s="3">
        <v>4853</v>
      </c>
      <c r="AJ2251" t="s" s="3">
        <v>217</v>
      </c>
      <c r="AL2251" t="s" s="3">
        <v>416</v>
      </c>
      <c r="AM2251" t="s" s="3">
        <v>416</v>
      </c>
      <c r="AN2251" t="s" s="3">
        <v>56</v>
      </c>
      <c r="AO2251" t="s" s="3">
        <v>4854</v>
      </c>
      <c r="AP2251" t="s" s="3">
        <v>643</v>
      </c>
      <c r="AQ2251" t="s" s="3">
        <v>64</v>
      </c>
      <c r="AR2251" t="s" s="3">
        <v>4855</v>
      </c>
    </row>
    <row r="2252" s="2" customFormat="1" ht="13.55" customHeight="1">
      <c r="A2252" t="s" s="3">
        <v>75</v>
      </c>
      <c r="B2252" t="s" s="3">
        <v>12684</v>
      </c>
      <c r="C2252" t="s" s="3">
        <v>20800</v>
      </c>
      <c r="D2252" s="2">
        <v>7870</v>
      </c>
      <c r="E2252" t="s" s="3">
        <v>20801</v>
      </c>
      <c r="F2252" s="4">
        <v>14329</v>
      </c>
      <c r="G2252" s="4">
        <v>14329</v>
      </c>
      <c r="H2252" s="4">
        <v>4155</v>
      </c>
      <c r="I2252" s="2">
        <v>0</v>
      </c>
      <c r="J2252" s="4">
        <v>0</v>
      </c>
      <c r="K2252" s="4">
        <v>246.28</v>
      </c>
      <c r="L2252" s="4">
        <v>14329</v>
      </c>
      <c r="Q2252" t="s" s="3">
        <v>49</v>
      </c>
      <c r="R2252" s="2">
        <v>4.91</v>
      </c>
      <c r="T2252" t="s" s="3">
        <v>2143</v>
      </c>
      <c r="U2252" t="s" s="3">
        <v>10395</v>
      </c>
      <c r="V2252" t="s" s="3">
        <v>20802</v>
      </c>
      <c r="W2252" t="s" s="3">
        <v>10395</v>
      </c>
      <c r="X2252" t="s" s="3">
        <v>20803</v>
      </c>
      <c r="Y2252" t="s" s="3">
        <v>1580</v>
      </c>
      <c r="Z2252" t="s" s="3">
        <v>55</v>
      </c>
      <c r="AA2252" t="s" s="3">
        <v>56</v>
      </c>
      <c r="AB2252" s="2">
        <v>80449</v>
      </c>
      <c r="AC2252" s="2">
        <v>80449</v>
      </c>
      <c r="AD2252" t="s" s="3">
        <v>57</v>
      </c>
      <c r="AE2252" t="s" s="3">
        <v>12689</v>
      </c>
      <c r="AF2252" s="2">
        <v>10446</v>
      </c>
      <c r="AI2252" t="s" s="3">
        <v>1366</v>
      </c>
      <c r="AJ2252" t="s" s="3">
        <v>313</v>
      </c>
      <c r="AL2252" t="s" s="3">
        <v>2202</v>
      </c>
      <c r="AN2252" t="s" s="3">
        <v>56</v>
      </c>
      <c r="AO2252" t="s" s="3">
        <v>20804</v>
      </c>
      <c r="AP2252" t="s" s="3">
        <v>3387</v>
      </c>
      <c r="AQ2252" t="s" s="3">
        <v>64</v>
      </c>
      <c r="AR2252" t="s" s="3">
        <v>20805</v>
      </c>
    </row>
    <row r="2253" s="2" customFormat="1" ht="13.55" customHeight="1">
      <c r="A2253" t="s" s="3">
        <v>75</v>
      </c>
      <c r="B2253" t="s" s="3">
        <v>845</v>
      </c>
      <c r="C2253" t="s" s="3">
        <v>20806</v>
      </c>
      <c r="D2253" s="2">
        <v>9214</v>
      </c>
      <c r="E2253" t="s" s="3">
        <v>20807</v>
      </c>
      <c r="F2253" s="4">
        <v>6748</v>
      </c>
      <c r="G2253" s="4">
        <v>6748</v>
      </c>
      <c r="H2253" s="4">
        <v>1957</v>
      </c>
      <c r="I2253" s="2">
        <v>0</v>
      </c>
      <c r="J2253" s="4">
        <v>0</v>
      </c>
      <c r="K2253" s="4">
        <v>94.62</v>
      </c>
      <c r="L2253" s="4">
        <v>6748</v>
      </c>
      <c r="Q2253" t="s" s="3">
        <v>49</v>
      </c>
      <c r="R2253" s="2">
        <v>4.74</v>
      </c>
      <c r="T2253" t="s" s="3">
        <v>20808</v>
      </c>
      <c r="U2253" t="s" s="3">
        <v>20809</v>
      </c>
      <c r="V2253" t="s" s="3">
        <v>12551</v>
      </c>
      <c r="W2253" t="s" s="3">
        <v>20809</v>
      </c>
      <c r="X2253" t="s" s="3">
        <v>20810</v>
      </c>
      <c r="Z2253" t="s" s="3">
        <v>55</v>
      </c>
      <c r="AA2253" t="s" s="3">
        <v>56</v>
      </c>
      <c r="AB2253" s="2">
        <v>80449</v>
      </c>
      <c r="AC2253" s="2">
        <v>80449</v>
      </c>
      <c r="AD2253" t="s" s="3">
        <v>57</v>
      </c>
      <c r="AF2253" s="2">
        <v>7661</v>
      </c>
      <c r="AI2253" t="s" s="3">
        <v>20811</v>
      </c>
      <c r="AJ2253" t="s" s="3">
        <v>114</v>
      </c>
      <c r="AL2253" t="s" s="3">
        <v>3124</v>
      </c>
      <c r="AN2253" t="s" s="3">
        <v>56</v>
      </c>
      <c r="AO2253" t="s" s="3">
        <v>20812</v>
      </c>
      <c r="AP2253" t="s" s="3">
        <v>2735</v>
      </c>
      <c r="AQ2253" t="s" s="3">
        <v>64</v>
      </c>
      <c r="AR2253" t="s" s="3">
        <v>20813</v>
      </c>
    </row>
    <row r="2254" s="2" customFormat="1" ht="13.55" customHeight="1">
      <c r="A2254" t="s" s="3">
        <v>45</v>
      </c>
      <c r="B2254" t="s" s="3">
        <v>20814</v>
      </c>
      <c r="C2254" t="s" s="3">
        <v>20815</v>
      </c>
      <c r="D2254" s="2">
        <v>28128</v>
      </c>
      <c r="E2254" t="s" s="3">
        <v>20816</v>
      </c>
      <c r="F2254" s="4">
        <v>8432</v>
      </c>
      <c r="G2254" s="4">
        <v>8432</v>
      </c>
      <c r="H2254" s="4">
        <v>2445</v>
      </c>
      <c r="I2254" s="2">
        <v>0</v>
      </c>
      <c r="J2254" s="4">
        <v>0</v>
      </c>
      <c r="K2254" s="4">
        <v>145.04</v>
      </c>
      <c r="L2254" s="4">
        <v>8432</v>
      </c>
      <c r="N2254" s="2">
        <v>108.14</v>
      </c>
      <c r="Q2254" t="s" s="3">
        <v>49</v>
      </c>
      <c r="R2254" s="2">
        <v>5.03</v>
      </c>
      <c r="T2254" t="s" s="3">
        <v>770</v>
      </c>
      <c r="U2254" t="s" s="3">
        <v>20242</v>
      </c>
      <c r="V2254" t="s" s="3">
        <v>5417</v>
      </c>
      <c r="W2254" t="s" s="3">
        <v>20242</v>
      </c>
      <c r="X2254" t="s" s="3">
        <v>20817</v>
      </c>
      <c r="Y2254" t="s" s="3">
        <v>466</v>
      </c>
      <c r="Z2254" t="s" s="3">
        <v>55</v>
      </c>
      <c r="AA2254" t="s" s="3">
        <v>56</v>
      </c>
      <c r="AB2254" s="2">
        <v>80449</v>
      </c>
      <c r="AC2254" s="2">
        <v>80449</v>
      </c>
      <c r="AD2254" t="s" s="3">
        <v>57</v>
      </c>
      <c r="AE2254" t="s" s="3">
        <v>20818</v>
      </c>
      <c r="AF2254" s="2">
        <v>2137</v>
      </c>
      <c r="AI2254" t="s" s="3">
        <v>16253</v>
      </c>
      <c r="AJ2254" t="s" s="3">
        <v>415</v>
      </c>
      <c r="AL2254" t="s" s="3">
        <v>429</v>
      </c>
      <c r="AN2254" t="s" s="3">
        <v>56</v>
      </c>
      <c r="AO2254" t="s" s="3">
        <v>20819</v>
      </c>
      <c r="AP2254" t="s" s="3">
        <v>2945</v>
      </c>
      <c r="AQ2254" t="s" s="3">
        <v>64</v>
      </c>
      <c r="AR2254" t="s" s="3">
        <v>20820</v>
      </c>
    </row>
    <row r="2255" s="2" customFormat="1" ht="13.55" customHeight="1">
      <c r="A2255" t="s" s="3">
        <v>75</v>
      </c>
      <c r="B2255" t="s" s="3">
        <v>7939</v>
      </c>
      <c r="C2255" t="s" s="3">
        <v>20821</v>
      </c>
      <c r="D2255" s="2">
        <v>11410</v>
      </c>
      <c r="E2255" t="s" s="3">
        <v>20822</v>
      </c>
      <c r="F2255" s="4">
        <v>10513</v>
      </c>
      <c r="G2255" s="4">
        <v>10513</v>
      </c>
      <c r="H2255" s="4">
        <v>3049</v>
      </c>
      <c r="I2255" s="2">
        <v>0</v>
      </c>
      <c r="J2255" s="4">
        <v>0</v>
      </c>
      <c r="K2255" s="4">
        <v>180.56</v>
      </c>
      <c r="L2255" s="4">
        <v>10513</v>
      </c>
      <c r="Q2255" t="s" s="3">
        <v>49</v>
      </c>
      <c r="R2255" s="2">
        <v>5.02</v>
      </c>
      <c r="T2255" t="s" s="3">
        <v>4399</v>
      </c>
      <c r="U2255" t="s" s="3">
        <v>321</v>
      </c>
      <c r="X2255" t="s" s="3">
        <v>20823</v>
      </c>
      <c r="Y2255" t="s" s="3">
        <v>7944</v>
      </c>
      <c r="Z2255" t="s" s="3">
        <v>55</v>
      </c>
      <c r="AA2255" t="s" s="3">
        <v>56</v>
      </c>
      <c r="AB2255" s="2">
        <v>80449</v>
      </c>
      <c r="AC2255" s="2">
        <v>80449</v>
      </c>
      <c r="AD2255" t="s" s="3">
        <v>57</v>
      </c>
      <c r="AE2255" t="s" s="3">
        <v>7945</v>
      </c>
      <c r="AF2255" s="2">
        <v>10810</v>
      </c>
      <c r="AI2255" t="s" s="3">
        <v>20824</v>
      </c>
      <c r="AJ2255" t="s" s="3">
        <v>283</v>
      </c>
      <c r="AL2255" t="s" s="3">
        <v>3963</v>
      </c>
      <c r="AM2255" t="s" s="3">
        <v>17220</v>
      </c>
      <c r="AN2255" t="s" s="3">
        <v>299</v>
      </c>
      <c r="AO2255" t="s" s="3">
        <v>20825</v>
      </c>
      <c r="AP2255" t="s" s="3">
        <v>8726</v>
      </c>
      <c r="AQ2255" t="s" s="3">
        <v>64</v>
      </c>
      <c r="AR2255" t="s" s="3">
        <v>20826</v>
      </c>
    </row>
    <row r="2256" s="2" customFormat="1" ht="13.55" customHeight="1">
      <c r="A2256" t="s" s="3">
        <v>75</v>
      </c>
      <c r="B2256" t="s" s="3">
        <v>6596</v>
      </c>
      <c r="C2256" t="s" s="3">
        <v>20827</v>
      </c>
      <c r="D2256" s="2">
        <v>7002</v>
      </c>
      <c r="E2256" t="s" s="3">
        <v>20828</v>
      </c>
      <c r="F2256" s="4">
        <v>4870</v>
      </c>
      <c r="G2256" s="4">
        <v>4870</v>
      </c>
      <c r="H2256" s="4">
        <v>1412</v>
      </c>
      <c r="I2256" s="2">
        <v>0</v>
      </c>
      <c r="J2256" s="4">
        <v>0</v>
      </c>
      <c r="K2256" s="4">
        <v>68.06</v>
      </c>
      <c r="L2256" s="4">
        <v>4870</v>
      </c>
      <c r="Q2256" t="s" s="3">
        <v>49</v>
      </c>
      <c r="R2256" s="2">
        <v>2.6</v>
      </c>
      <c r="T2256" t="s" s="3">
        <v>5645</v>
      </c>
      <c r="U2256" t="s" s="3">
        <v>1878</v>
      </c>
      <c r="V2256" t="s" s="3">
        <v>4207</v>
      </c>
      <c r="W2256" t="s" s="3">
        <v>1878</v>
      </c>
      <c r="X2256" t="s" s="3">
        <v>20829</v>
      </c>
      <c r="Y2256" t="s" s="3">
        <v>6601</v>
      </c>
      <c r="Z2256" t="s" s="3">
        <v>55</v>
      </c>
      <c r="AA2256" t="s" s="3">
        <v>56</v>
      </c>
      <c r="AB2256" s="2">
        <v>80449</v>
      </c>
      <c r="AC2256" s="2">
        <v>80449</v>
      </c>
      <c r="AD2256" t="s" s="3">
        <v>57</v>
      </c>
      <c r="AE2256" t="s" s="3">
        <v>6602</v>
      </c>
      <c r="AF2256" s="2">
        <v>517</v>
      </c>
      <c r="AI2256" t="s" s="3">
        <v>20830</v>
      </c>
      <c r="AJ2256" t="s" s="3">
        <v>313</v>
      </c>
      <c r="AL2256" t="s" s="3">
        <v>2240</v>
      </c>
      <c r="AM2256" t="s" s="3">
        <v>2240</v>
      </c>
      <c r="AN2256" t="s" s="3">
        <v>1523</v>
      </c>
      <c r="AO2256" t="s" s="3">
        <v>20831</v>
      </c>
      <c r="AP2256" t="s" s="3">
        <v>2032</v>
      </c>
      <c r="AQ2256" t="s" s="3">
        <v>64</v>
      </c>
      <c r="AR2256" t="s" s="3">
        <v>20832</v>
      </c>
    </row>
    <row r="2257" s="2" customFormat="1" ht="13.55" customHeight="1">
      <c r="A2257" t="s" s="3">
        <v>45</v>
      </c>
      <c r="B2257" t="s" s="3">
        <v>20833</v>
      </c>
      <c r="C2257" t="s" s="3">
        <v>20834</v>
      </c>
      <c r="D2257" s="2">
        <v>32082</v>
      </c>
      <c r="E2257" t="s" s="3">
        <v>20835</v>
      </c>
      <c r="F2257" s="4">
        <v>21198</v>
      </c>
      <c r="G2257" s="4">
        <v>21198</v>
      </c>
      <c r="H2257" s="4">
        <v>6147</v>
      </c>
      <c r="I2257" s="2">
        <v>0</v>
      </c>
      <c r="J2257" s="4">
        <v>0</v>
      </c>
      <c r="K2257" s="4">
        <v>357.94</v>
      </c>
      <c r="L2257" s="4">
        <v>21198</v>
      </c>
      <c r="Q2257" t="s" s="3">
        <v>49</v>
      </c>
      <c r="R2257" s="2">
        <v>2</v>
      </c>
      <c r="U2257" t="s" s="3">
        <v>20836</v>
      </c>
      <c r="V2257" t="s" s="3">
        <v>1025</v>
      </c>
      <c r="X2257" t="s" s="3">
        <v>20808</v>
      </c>
      <c r="Y2257" t="s" s="3">
        <v>7494</v>
      </c>
      <c r="Z2257" t="s" s="3">
        <v>55</v>
      </c>
      <c r="AA2257" t="s" s="3">
        <v>56</v>
      </c>
      <c r="AB2257" s="2">
        <v>80449</v>
      </c>
      <c r="AC2257" s="2">
        <v>80449</v>
      </c>
      <c r="AD2257" t="s" s="3">
        <v>57</v>
      </c>
      <c r="AE2257" t="s" s="3">
        <v>20837</v>
      </c>
      <c r="AF2257" s="2">
        <v>3441</v>
      </c>
      <c r="AI2257" t="s" s="3">
        <v>20838</v>
      </c>
      <c r="AJ2257" t="s" s="3">
        <v>600</v>
      </c>
      <c r="AL2257" t="s" s="3">
        <v>1283</v>
      </c>
      <c r="AM2257" t="s" s="3">
        <v>1283</v>
      </c>
      <c r="AN2257" t="s" s="3">
        <v>56</v>
      </c>
      <c r="AO2257" t="s" s="3">
        <v>20839</v>
      </c>
      <c r="AP2257" t="s" s="3">
        <v>132</v>
      </c>
      <c r="AQ2257" t="s" s="3">
        <v>64</v>
      </c>
      <c r="AR2257" t="s" s="3">
        <v>20840</v>
      </c>
    </row>
    <row r="2258" s="2" customFormat="1" ht="13.55" customHeight="1">
      <c r="A2258" t="s" s="3">
        <v>75</v>
      </c>
      <c r="B2258" t="s" s="3">
        <v>19450</v>
      </c>
      <c r="C2258" t="s" s="3">
        <v>20841</v>
      </c>
      <c r="D2258" s="2">
        <v>8296</v>
      </c>
      <c r="E2258" t="s" s="3">
        <v>20842</v>
      </c>
      <c r="F2258" s="4">
        <v>7315</v>
      </c>
      <c r="G2258" s="4">
        <v>7315</v>
      </c>
      <c r="H2258" s="4">
        <v>2121</v>
      </c>
      <c r="I2258" s="2">
        <v>0</v>
      </c>
      <c r="J2258" s="4">
        <v>0</v>
      </c>
      <c r="K2258" s="4">
        <v>125.5</v>
      </c>
      <c r="L2258" s="4">
        <v>7315</v>
      </c>
      <c r="Q2258" t="s" s="3">
        <v>49</v>
      </c>
      <c r="R2258" s="2">
        <v>5.5</v>
      </c>
      <c r="T2258" t="s" s="3">
        <v>734</v>
      </c>
      <c r="U2258" t="s" s="3">
        <v>1443</v>
      </c>
      <c r="V2258" t="s" s="3">
        <v>1832</v>
      </c>
      <c r="W2258" t="s" s="3">
        <v>1443</v>
      </c>
      <c r="X2258" t="s" s="3">
        <v>20843</v>
      </c>
      <c r="Y2258" t="s" s="3">
        <v>19454</v>
      </c>
      <c r="Z2258" t="s" s="3">
        <v>55</v>
      </c>
      <c r="AA2258" t="s" s="3">
        <v>56</v>
      </c>
      <c r="AB2258" s="2">
        <v>80449</v>
      </c>
      <c r="AC2258" s="2">
        <v>80449</v>
      </c>
      <c r="AD2258" t="s" s="3">
        <v>57</v>
      </c>
      <c r="AE2258" t="s" s="3">
        <v>19455</v>
      </c>
      <c r="AF2258" s="2">
        <v>16557</v>
      </c>
      <c r="AI2258" t="s" s="3">
        <v>20844</v>
      </c>
      <c r="AJ2258" t="s" s="3">
        <v>60</v>
      </c>
      <c r="AL2258" t="s" s="3">
        <v>175</v>
      </c>
      <c r="AM2258" t="s" s="3">
        <v>175</v>
      </c>
      <c r="AN2258" t="s" s="3">
        <v>56</v>
      </c>
      <c r="AO2258" t="s" s="3">
        <v>20845</v>
      </c>
      <c r="AP2258" t="s" s="3">
        <v>3250</v>
      </c>
      <c r="AQ2258" t="s" s="3">
        <v>64</v>
      </c>
      <c r="AR2258" t="s" s="3">
        <v>20846</v>
      </c>
    </row>
    <row r="2259" s="2" customFormat="1" ht="13.55" customHeight="1">
      <c r="A2259" t="s" s="3">
        <v>45</v>
      </c>
      <c r="B2259" t="s" s="3">
        <v>20847</v>
      </c>
      <c r="C2259" t="s" s="3">
        <v>20848</v>
      </c>
      <c r="D2259" s="2">
        <v>28816</v>
      </c>
      <c r="E2259" t="s" s="3">
        <v>20849</v>
      </c>
      <c r="F2259" s="4">
        <v>11152</v>
      </c>
      <c r="G2259" s="4">
        <v>11152</v>
      </c>
      <c r="H2259" s="4">
        <v>3234</v>
      </c>
      <c r="I2259" s="2">
        <v>0</v>
      </c>
      <c r="J2259" s="4">
        <v>0</v>
      </c>
      <c r="K2259" s="4">
        <v>191.22</v>
      </c>
      <c r="L2259" s="4">
        <v>11152</v>
      </c>
      <c r="Q2259" t="s" s="3">
        <v>49</v>
      </c>
      <c r="R2259" s="2">
        <v>10.91</v>
      </c>
      <c r="T2259" t="s" s="3">
        <v>436</v>
      </c>
      <c r="U2259" t="s" s="3">
        <v>20850</v>
      </c>
      <c r="V2259" t="s" s="3">
        <v>1035</v>
      </c>
      <c r="W2259" t="s" s="3">
        <v>20850</v>
      </c>
      <c r="X2259" t="s" s="3">
        <v>20851</v>
      </c>
      <c r="Y2259" t="s" s="3">
        <v>7643</v>
      </c>
      <c r="Z2259" t="s" s="3">
        <v>55</v>
      </c>
      <c r="AA2259" t="s" s="3">
        <v>56</v>
      </c>
      <c r="AB2259" s="2">
        <v>80449</v>
      </c>
      <c r="AC2259" s="2">
        <v>80449</v>
      </c>
      <c r="AD2259" t="s" s="3">
        <v>57</v>
      </c>
      <c r="AE2259" t="s" s="3">
        <v>20852</v>
      </c>
      <c r="AF2259" s="2">
        <v>7809</v>
      </c>
      <c r="AI2259" t="s" s="3">
        <v>2124</v>
      </c>
      <c r="AJ2259" t="s" s="3">
        <v>144</v>
      </c>
      <c r="AL2259" t="s" s="3">
        <v>1605</v>
      </c>
      <c r="AM2259" t="s" s="3">
        <v>1605</v>
      </c>
      <c r="AN2259" t="s" s="3">
        <v>56</v>
      </c>
      <c r="AO2259" t="s" s="3">
        <v>20853</v>
      </c>
      <c r="AP2259" t="s" s="3">
        <v>1136</v>
      </c>
      <c r="AQ2259" t="s" s="3">
        <v>64</v>
      </c>
      <c r="AR2259" t="s" s="3">
        <v>20854</v>
      </c>
    </row>
    <row r="2260" s="2" customFormat="1" ht="13.55" customHeight="1">
      <c r="A2260" t="s" s="3">
        <v>45</v>
      </c>
      <c r="B2260" t="s" s="3">
        <v>20855</v>
      </c>
      <c r="C2260" t="s" s="3">
        <v>20856</v>
      </c>
      <c r="D2260" s="2">
        <v>40197</v>
      </c>
      <c r="E2260" t="s" s="3">
        <v>20857</v>
      </c>
      <c r="F2260" s="4">
        <v>24423</v>
      </c>
      <c r="G2260" s="4">
        <v>24423</v>
      </c>
      <c r="H2260" s="4">
        <v>7083</v>
      </c>
      <c r="I2260" s="2">
        <v>0</v>
      </c>
      <c r="J2260" s="4">
        <v>0</v>
      </c>
      <c r="K2260" s="4">
        <v>460.4</v>
      </c>
      <c r="L2260" s="4">
        <v>24423</v>
      </c>
      <c r="Q2260" t="s" s="3">
        <v>49</v>
      </c>
      <c r="R2260" s="2">
        <v>12</v>
      </c>
      <c r="T2260" t="s" s="3">
        <v>11325</v>
      </c>
      <c r="U2260" t="s" s="3">
        <v>20858</v>
      </c>
      <c r="V2260" t="s" s="3">
        <v>50</v>
      </c>
      <c r="W2260" t="s" s="3">
        <v>20858</v>
      </c>
      <c r="X2260" t="s" s="3">
        <v>20859</v>
      </c>
      <c r="Y2260" t="s" s="3">
        <v>1208</v>
      </c>
      <c r="Z2260" t="s" s="3">
        <v>55</v>
      </c>
      <c r="AA2260" t="s" s="3">
        <v>56</v>
      </c>
      <c r="AB2260" s="2">
        <v>80449</v>
      </c>
      <c r="AC2260" s="2">
        <v>80449</v>
      </c>
      <c r="AD2260" t="s" s="3">
        <v>57</v>
      </c>
      <c r="AE2260" t="s" s="3">
        <v>20860</v>
      </c>
      <c r="AF2260" s="2">
        <v>27425</v>
      </c>
      <c r="AI2260" t="s" s="3">
        <v>20861</v>
      </c>
      <c r="AJ2260" t="s" s="3">
        <v>114</v>
      </c>
      <c r="AL2260" t="s" s="3">
        <v>8697</v>
      </c>
      <c r="AN2260" t="s" s="3">
        <v>56</v>
      </c>
      <c r="AO2260" t="s" s="3">
        <v>20862</v>
      </c>
      <c r="AP2260" t="s" s="3">
        <v>118</v>
      </c>
      <c r="AQ2260" t="s" s="3">
        <v>64</v>
      </c>
      <c r="AR2260" t="s" s="3">
        <v>20863</v>
      </c>
    </row>
    <row r="2261" s="2" customFormat="1" ht="13.55" customHeight="1">
      <c r="A2261" t="s" s="3">
        <v>75</v>
      </c>
      <c r="B2261" t="s" s="3">
        <v>17656</v>
      </c>
      <c r="C2261" t="s" s="3">
        <v>20864</v>
      </c>
      <c r="D2261" s="2">
        <v>24709</v>
      </c>
      <c r="E2261" t="s" s="3">
        <v>20865</v>
      </c>
      <c r="F2261" s="4">
        <v>5771</v>
      </c>
      <c r="G2261" s="4">
        <v>5771</v>
      </c>
      <c r="H2261" s="4">
        <v>1674</v>
      </c>
      <c r="I2261" s="2">
        <v>0</v>
      </c>
      <c r="J2261" s="4">
        <v>0</v>
      </c>
      <c r="K2261" s="4">
        <v>98.86</v>
      </c>
      <c r="L2261" s="4">
        <v>5771</v>
      </c>
      <c r="N2261" s="2">
        <v>48.6</v>
      </c>
      <c r="Q2261" t="s" s="3">
        <v>49</v>
      </c>
      <c r="R2261" s="2">
        <v>2.58</v>
      </c>
      <c r="T2261" t="s" s="3">
        <v>858</v>
      </c>
      <c r="U2261" t="s" s="3">
        <v>7359</v>
      </c>
      <c r="V2261" t="s" s="3">
        <v>255</v>
      </c>
      <c r="W2261" t="s" s="3">
        <v>7359</v>
      </c>
      <c r="X2261" t="s" s="3">
        <v>20866</v>
      </c>
      <c r="Y2261" t="s" s="3">
        <v>17660</v>
      </c>
      <c r="Z2261" t="s" s="3">
        <v>55</v>
      </c>
      <c r="AA2261" t="s" s="3">
        <v>56</v>
      </c>
      <c r="AB2261" s="2">
        <v>80449</v>
      </c>
      <c r="AC2261" s="2">
        <v>80449</v>
      </c>
      <c r="AD2261" t="s" s="3">
        <v>57</v>
      </c>
      <c r="AE2261" t="s" s="3">
        <v>17661</v>
      </c>
      <c r="AI2261" t="s" s="3">
        <v>20867</v>
      </c>
      <c r="AL2261" t="s" s="3">
        <v>17475</v>
      </c>
      <c r="AM2261" t="s" s="3">
        <v>814</v>
      </c>
      <c r="AN2261" t="s" s="3">
        <v>6354</v>
      </c>
      <c r="AO2261" s="2">
        <v>84771</v>
      </c>
      <c r="AP2261" t="s" s="3">
        <v>4511</v>
      </c>
      <c r="AQ2261" t="s" s="3">
        <v>64</v>
      </c>
      <c r="AR2261" t="s" s="3">
        <v>20868</v>
      </c>
    </row>
    <row r="2262" s="2" customFormat="1" ht="13.55" customHeight="1">
      <c r="A2262" t="s" s="3">
        <v>75</v>
      </c>
      <c r="B2262" t="s" s="3">
        <v>8474</v>
      </c>
      <c r="C2262" t="s" s="3">
        <v>8719</v>
      </c>
      <c r="D2262" s="2">
        <v>5067</v>
      </c>
      <c r="E2262" t="s" s="3">
        <v>20869</v>
      </c>
      <c r="F2262" s="4">
        <v>3158</v>
      </c>
      <c r="G2262" s="4">
        <v>3158</v>
      </c>
      <c r="H2262" s="4">
        <v>916</v>
      </c>
      <c r="I2262" s="2">
        <v>0</v>
      </c>
      <c r="J2262" s="4">
        <v>0</v>
      </c>
      <c r="K2262" s="4">
        <v>54.46</v>
      </c>
      <c r="L2262" s="4">
        <v>3158</v>
      </c>
      <c r="Q2262" t="s" s="3">
        <v>49</v>
      </c>
      <c r="R2262" s="2">
        <v>0.17</v>
      </c>
      <c r="T2262" t="s" s="3">
        <v>8721</v>
      </c>
      <c r="U2262" t="s" s="3">
        <v>8722</v>
      </c>
      <c r="V2262" t="s" s="3">
        <v>255</v>
      </c>
      <c r="W2262" t="s" s="3">
        <v>8722</v>
      </c>
      <c r="X2262" t="s" s="3">
        <v>8723</v>
      </c>
      <c r="Y2262" t="s" s="3">
        <v>2587</v>
      </c>
      <c r="Z2262" t="s" s="3">
        <v>55</v>
      </c>
      <c r="AA2262" t="s" s="3">
        <v>56</v>
      </c>
      <c r="AB2262" s="2">
        <v>80449</v>
      </c>
      <c r="AC2262" s="2">
        <v>80449</v>
      </c>
      <c r="AD2262" t="s" s="3">
        <v>57</v>
      </c>
      <c r="AE2262" t="s" s="3">
        <v>8480</v>
      </c>
      <c r="AF2262" s="2">
        <v>11153</v>
      </c>
      <c r="AI2262" t="s" s="3">
        <v>8724</v>
      </c>
      <c r="AJ2262" t="s" s="3">
        <v>174</v>
      </c>
      <c r="AL2262" t="s" s="3">
        <v>1920</v>
      </c>
      <c r="AN2262" t="s" s="3">
        <v>56</v>
      </c>
      <c r="AO2262" t="s" s="3">
        <v>8725</v>
      </c>
      <c r="AP2262" t="s" s="3">
        <v>8726</v>
      </c>
      <c r="AQ2262" t="s" s="3">
        <v>64</v>
      </c>
      <c r="AR2262" t="s" s="3">
        <v>8727</v>
      </c>
    </row>
    <row r="2263" s="2" customFormat="1" ht="13.55" customHeight="1">
      <c r="A2263" t="s" s="3">
        <v>75</v>
      </c>
      <c r="B2263" t="s" s="3">
        <v>3377</v>
      </c>
      <c r="C2263" t="s" s="3">
        <v>20870</v>
      </c>
      <c r="D2263" s="2">
        <v>45501</v>
      </c>
      <c r="E2263" t="s" s="3">
        <v>20871</v>
      </c>
      <c r="F2263" s="4">
        <v>7315</v>
      </c>
      <c r="G2263" s="4">
        <v>7315</v>
      </c>
      <c r="H2263" s="4">
        <v>2121</v>
      </c>
      <c r="I2263" s="2">
        <v>0</v>
      </c>
      <c r="J2263" s="4">
        <v>0</v>
      </c>
      <c r="K2263" s="4">
        <v>125.5</v>
      </c>
      <c r="L2263" s="4">
        <v>7315</v>
      </c>
      <c r="Q2263" t="s" s="3">
        <v>49</v>
      </c>
      <c r="R2263" s="2">
        <v>5.5</v>
      </c>
      <c r="U2263" t="s" s="3">
        <v>20872</v>
      </c>
      <c r="X2263" t="s" s="3">
        <v>20873</v>
      </c>
      <c r="Y2263" t="s" s="3">
        <v>3383</v>
      </c>
      <c r="Z2263" t="s" s="3">
        <v>55</v>
      </c>
      <c r="AA2263" t="s" s="3">
        <v>56</v>
      </c>
      <c r="AB2263" s="2">
        <v>80449</v>
      </c>
      <c r="AC2263" s="2">
        <v>80449</v>
      </c>
      <c r="AD2263" t="s" s="3">
        <v>57</v>
      </c>
      <c r="AE2263" t="s" s="3">
        <v>3384</v>
      </c>
      <c r="AF2263" s="2">
        <v>24443</v>
      </c>
      <c r="AI2263" t="s" s="3">
        <v>20874</v>
      </c>
      <c r="AJ2263" t="s" s="3">
        <v>174</v>
      </c>
      <c r="AL2263" t="s" s="3">
        <v>20875</v>
      </c>
      <c r="AM2263" t="s" s="3">
        <v>20875</v>
      </c>
      <c r="AN2263" t="s" s="3">
        <v>130</v>
      </c>
      <c r="AO2263" t="s" s="3">
        <v>20876</v>
      </c>
      <c r="AP2263" t="s" s="3">
        <v>9049</v>
      </c>
      <c r="AQ2263" t="s" s="3">
        <v>64</v>
      </c>
      <c r="AR2263" t="s" s="3">
        <v>20877</v>
      </c>
    </row>
    <row r="2264" s="2" customFormat="1" ht="13.55" customHeight="1">
      <c r="A2264" t="s" s="3">
        <v>45</v>
      </c>
      <c r="B2264" t="s" s="3">
        <v>20878</v>
      </c>
      <c r="C2264" t="s" s="3">
        <v>20879</v>
      </c>
      <c r="D2264" s="2">
        <v>13670</v>
      </c>
      <c r="E2264" t="s" s="3">
        <v>20880</v>
      </c>
      <c r="F2264" s="4">
        <v>8085</v>
      </c>
      <c r="G2264" s="4">
        <v>8085</v>
      </c>
      <c r="H2264" s="4">
        <v>2345</v>
      </c>
      <c r="I2264" s="2">
        <v>0</v>
      </c>
      <c r="J2264" s="4">
        <v>0</v>
      </c>
      <c r="K2264" s="4">
        <v>112.96</v>
      </c>
      <c r="L2264" s="4">
        <v>8085</v>
      </c>
      <c r="N2264" s="2">
        <v>243.07</v>
      </c>
      <c r="Q2264" t="s" s="3">
        <v>49</v>
      </c>
      <c r="R2264" s="2">
        <v>4.8</v>
      </c>
      <c r="T2264" t="s" s="3">
        <v>4020</v>
      </c>
      <c r="U2264" t="s" s="3">
        <v>17828</v>
      </c>
      <c r="X2264" t="s" s="3">
        <v>20881</v>
      </c>
      <c r="Y2264" t="s" s="3">
        <v>20882</v>
      </c>
      <c r="Z2264" t="s" s="3">
        <v>55</v>
      </c>
      <c r="AA2264" t="s" s="3">
        <v>56</v>
      </c>
      <c r="AB2264" s="2">
        <v>80449</v>
      </c>
      <c r="AC2264" s="2">
        <v>80449</v>
      </c>
      <c r="AD2264" t="s" s="3">
        <v>57</v>
      </c>
      <c r="AE2264" t="s" s="3">
        <v>20883</v>
      </c>
      <c r="AF2264" s="2">
        <v>550</v>
      </c>
      <c r="AI2264" t="s" s="3">
        <v>20884</v>
      </c>
      <c r="AJ2264" t="s" s="3">
        <v>174</v>
      </c>
      <c r="AL2264" t="s" s="3">
        <v>20885</v>
      </c>
      <c r="AM2264" t="s" s="3">
        <v>20885</v>
      </c>
      <c r="AN2264" t="s" s="3">
        <v>56</v>
      </c>
      <c r="AO2264" t="s" s="3">
        <v>20886</v>
      </c>
      <c r="AP2264" t="s" s="3">
        <v>393</v>
      </c>
      <c r="AQ2264" t="s" s="3">
        <v>64</v>
      </c>
      <c r="AR2264" t="s" s="3">
        <v>20887</v>
      </c>
    </row>
    <row r="2265" s="2" customFormat="1" ht="13.55" customHeight="1">
      <c r="A2265" t="s" s="3">
        <v>75</v>
      </c>
      <c r="B2265" t="s" s="3">
        <v>4714</v>
      </c>
      <c r="C2265" t="s" s="3">
        <v>20888</v>
      </c>
      <c r="D2265" s="2">
        <v>30318</v>
      </c>
      <c r="E2265" t="s" s="3">
        <v>20889</v>
      </c>
      <c r="F2265" s="4">
        <v>97984</v>
      </c>
      <c r="G2265" s="4">
        <v>97984</v>
      </c>
      <c r="H2265" s="4">
        <v>28415</v>
      </c>
      <c r="I2265" s="2">
        <v>0</v>
      </c>
      <c r="J2265" s="4">
        <v>0</v>
      </c>
      <c r="K2265" s="4">
        <v>1682.44</v>
      </c>
      <c r="L2265" s="4">
        <v>97984</v>
      </c>
      <c r="Q2265" t="s" s="3">
        <v>224</v>
      </c>
      <c r="R2265" s="2">
        <v>160</v>
      </c>
      <c r="T2265" t="s" s="3">
        <v>1171</v>
      </c>
      <c r="U2265" t="s" s="3">
        <v>20890</v>
      </c>
      <c r="X2265" t="s" s="3">
        <v>20891</v>
      </c>
      <c r="Y2265" t="s" s="3">
        <v>4720</v>
      </c>
      <c r="Z2265" t="s" s="3">
        <v>55</v>
      </c>
      <c r="AA2265" t="s" s="3">
        <v>56</v>
      </c>
      <c r="AB2265" s="2">
        <v>80449</v>
      </c>
      <c r="AC2265" s="2">
        <v>80449</v>
      </c>
      <c r="AD2265" t="s" s="3">
        <v>57</v>
      </c>
      <c r="AE2265" t="s" s="3">
        <v>4721</v>
      </c>
      <c r="AI2265" t="s" s="3">
        <v>20892</v>
      </c>
      <c r="AL2265" t="s" s="3">
        <v>20893</v>
      </c>
      <c r="AM2265" t="s" s="3">
        <v>20893</v>
      </c>
      <c r="AN2265" t="s" s="3">
        <v>56</v>
      </c>
      <c r="AO2265" t="s" s="3">
        <v>20894</v>
      </c>
      <c r="AP2265" t="s" s="3">
        <v>20895</v>
      </c>
      <c r="AQ2265" t="s" s="3">
        <v>64</v>
      </c>
      <c r="AR2265" t="s" s="3">
        <v>20896</v>
      </c>
    </row>
    <row r="2266" s="2" customFormat="1" ht="13.55" customHeight="1">
      <c r="A2266" t="s" s="3">
        <v>45</v>
      </c>
      <c r="B2266" t="s" s="3">
        <v>20897</v>
      </c>
      <c r="C2266" t="s" s="3">
        <v>20898</v>
      </c>
      <c r="D2266" s="2">
        <v>36451</v>
      </c>
      <c r="E2266" t="s" s="3">
        <v>20899</v>
      </c>
      <c r="F2266" s="4">
        <v>19866</v>
      </c>
      <c r="G2266" s="4">
        <v>19866</v>
      </c>
      <c r="H2266" s="4">
        <v>5761</v>
      </c>
      <c r="I2266" s="2">
        <v>0</v>
      </c>
      <c r="J2266" s="4">
        <v>0</v>
      </c>
      <c r="K2266" s="4">
        <v>368.64</v>
      </c>
      <c r="L2266" s="4">
        <v>19866</v>
      </c>
      <c r="N2266" s="2">
        <v>175.17</v>
      </c>
      <c r="P2266" s="2">
        <v>96</v>
      </c>
      <c r="Q2266" t="s" s="3">
        <v>49</v>
      </c>
      <c r="R2266" s="2">
        <v>0.9</v>
      </c>
      <c r="T2266" t="s" s="3">
        <v>5841</v>
      </c>
      <c r="U2266" t="s" s="3">
        <v>5893</v>
      </c>
      <c r="V2266" t="s" s="3">
        <v>20900</v>
      </c>
      <c r="W2266" t="s" s="3">
        <v>5893</v>
      </c>
      <c r="X2266" t="s" s="3">
        <v>20901</v>
      </c>
      <c r="Y2266" t="s" s="3">
        <v>5705</v>
      </c>
      <c r="Z2266" t="s" s="3">
        <v>55</v>
      </c>
      <c r="AA2266" t="s" s="3">
        <v>56</v>
      </c>
      <c r="AB2266" s="2">
        <v>80449</v>
      </c>
      <c r="AC2266" s="2">
        <v>80449</v>
      </c>
      <c r="AD2266" t="s" s="3">
        <v>57</v>
      </c>
      <c r="AE2266" t="s" s="3">
        <v>20902</v>
      </c>
      <c r="AF2266" s="2">
        <v>521</v>
      </c>
      <c r="AI2266" t="s" s="3">
        <v>17800</v>
      </c>
      <c r="AJ2266" t="s" s="3">
        <v>283</v>
      </c>
      <c r="AL2266" t="s" s="3">
        <v>405</v>
      </c>
      <c r="AM2266" t="s" s="3">
        <v>14486</v>
      </c>
      <c r="AN2266" t="s" s="3">
        <v>56</v>
      </c>
      <c r="AO2266" t="s" s="3">
        <v>20903</v>
      </c>
      <c r="AP2266" t="s" s="3">
        <v>3846</v>
      </c>
      <c r="AQ2266" t="s" s="3">
        <v>64</v>
      </c>
      <c r="AR2266" t="s" s="3">
        <v>20904</v>
      </c>
      <c r="AS2266" s="2">
        <v>2004</v>
      </c>
    </row>
    <row r="2267" s="2" customFormat="1" ht="13.55" customHeight="1">
      <c r="A2267" t="s" s="3">
        <v>45</v>
      </c>
      <c r="B2267" t="s" s="3">
        <v>20905</v>
      </c>
      <c r="C2267" t="s" s="3">
        <v>20906</v>
      </c>
      <c r="D2267" s="2">
        <v>9995</v>
      </c>
      <c r="E2267" t="s" s="3">
        <v>20907</v>
      </c>
      <c r="F2267" s="4">
        <v>7515</v>
      </c>
      <c r="G2267" s="4">
        <v>7515</v>
      </c>
      <c r="H2267" s="4">
        <v>2179</v>
      </c>
      <c r="I2267" s="2">
        <v>0</v>
      </c>
      <c r="J2267" s="4">
        <v>0</v>
      </c>
      <c r="K2267" s="4">
        <v>129.06</v>
      </c>
      <c r="L2267" s="4">
        <v>7515</v>
      </c>
      <c r="Q2267" t="s" s="3">
        <v>49</v>
      </c>
      <c r="R2267" s="2">
        <v>5.78</v>
      </c>
      <c r="T2267" t="s" s="3">
        <v>17058</v>
      </c>
      <c r="U2267" t="s" s="3">
        <v>15051</v>
      </c>
      <c r="V2267" t="s" s="3">
        <v>836</v>
      </c>
      <c r="W2267" t="s" s="3">
        <v>15051</v>
      </c>
      <c r="X2267" t="s" s="3">
        <v>20908</v>
      </c>
      <c r="Y2267" t="s" s="3">
        <v>157</v>
      </c>
      <c r="Z2267" t="s" s="3">
        <v>55</v>
      </c>
      <c r="AA2267" t="s" s="3">
        <v>56</v>
      </c>
      <c r="AB2267" s="2">
        <v>80449</v>
      </c>
      <c r="AC2267" s="2">
        <v>80449</v>
      </c>
      <c r="AD2267" t="s" s="3">
        <v>57</v>
      </c>
      <c r="AE2267" t="s" s="3">
        <v>20909</v>
      </c>
      <c r="AF2267" s="2">
        <v>1217</v>
      </c>
      <c r="AI2267" t="s" s="3">
        <v>20758</v>
      </c>
      <c r="AJ2267" t="s" s="3">
        <v>415</v>
      </c>
      <c r="AL2267" t="s" s="3">
        <v>20910</v>
      </c>
      <c r="AM2267" t="s" s="3">
        <v>20910</v>
      </c>
      <c r="AN2267" t="s" s="3">
        <v>656</v>
      </c>
      <c r="AO2267" t="s" s="3">
        <v>20911</v>
      </c>
      <c r="AP2267" t="s" s="3">
        <v>315</v>
      </c>
      <c r="AQ2267" t="s" s="3">
        <v>64</v>
      </c>
      <c r="AR2267" t="s" s="3">
        <v>20912</v>
      </c>
    </row>
    <row r="2268" s="2" customFormat="1" ht="13.55" customHeight="1">
      <c r="A2268" t="s" s="3">
        <v>75</v>
      </c>
      <c r="B2268" t="s" s="3">
        <v>20913</v>
      </c>
      <c r="C2268" t="s" s="3">
        <v>20914</v>
      </c>
      <c r="D2268" s="2">
        <v>27883</v>
      </c>
      <c r="E2268" t="s" s="3">
        <v>20915</v>
      </c>
      <c r="F2268" s="4">
        <v>8806</v>
      </c>
      <c r="G2268" s="4">
        <v>8806</v>
      </c>
      <c r="H2268" s="4">
        <v>2554</v>
      </c>
      <c r="I2268" s="2">
        <v>0</v>
      </c>
      <c r="J2268" s="4">
        <v>0</v>
      </c>
      <c r="K2268" s="4">
        <v>150.96</v>
      </c>
      <c r="L2268" s="4">
        <v>8806</v>
      </c>
      <c r="N2268" s="2">
        <v>228</v>
      </c>
      <c r="Q2268" t="s" s="3">
        <v>49</v>
      </c>
      <c r="R2268" s="2">
        <v>7.74</v>
      </c>
      <c r="T2268" t="s" s="3">
        <v>14162</v>
      </c>
      <c r="U2268" t="s" s="3">
        <v>20916</v>
      </c>
      <c r="X2268" t="s" s="3">
        <v>20917</v>
      </c>
      <c r="Y2268" t="s" s="3">
        <v>97</v>
      </c>
      <c r="Z2268" t="s" s="3">
        <v>55</v>
      </c>
      <c r="AA2268" t="s" s="3">
        <v>56</v>
      </c>
      <c r="AB2268" s="2">
        <v>80449</v>
      </c>
      <c r="AC2268" s="2">
        <v>80449</v>
      </c>
      <c r="AD2268" t="s" s="3">
        <v>57</v>
      </c>
      <c r="AE2268" t="s" s="3">
        <v>20918</v>
      </c>
      <c r="AI2268" t="s" s="3">
        <v>20919</v>
      </c>
      <c r="AL2268" t="s" s="3">
        <v>4371</v>
      </c>
      <c r="AM2268" t="s" s="3">
        <v>4371</v>
      </c>
      <c r="AN2268" t="s" s="3">
        <v>56</v>
      </c>
      <c r="AO2268" t="s" s="3">
        <v>20920</v>
      </c>
      <c r="AP2268" t="s" s="3">
        <v>20921</v>
      </c>
      <c r="AQ2268" t="s" s="3">
        <v>64</v>
      </c>
      <c r="AR2268" t="s" s="3">
        <v>20922</v>
      </c>
    </row>
    <row r="2269" s="2" customFormat="1" ht="13.55" customHeight="1">
      <c r="A2269" t="s" s="3">
        <v>75</v>
      </c>
      <c r="B2269" t="s" s="3">
        <v>4662</v>
      </c>
      <c r="C2269" t="s" s="3">
        <v>20923</v>
      </c>
      <c r="D2269" s="2">
        <v>25470</v>
      </c>
      <c r="E2269" t="s" s="3">
        <v>20924</v>
      </c>
      <c r="F2269" s="4">
        <v>6384</v>
      </c>
      <c r="G2269" s="4">
        <v>6384</v>
      </c>
      <c r="H2269" s="4">
        <v>1851</v>
      </c>
      <c r="I2269" s="2">
        <v>0</v>
      </c>
      <c r="J2269" s="4">
        <v>0</v>
      </c>
      <c r="K2269" s="4">
        <v>109.52</v>
      </c>
      <c r="L2269" s="4">
        <v>6384</v>
      </c>
      <c r="Q2269" t="s" s="3">
        <v>49</v>
      </c>
      <c r="R2269" s="2">
        <v>4.28</v>
      </c>
      <c r="T2269" t="s" s="3">
        <v>676</v>
      </c>
      <c r="U2269" t="s" s="3">
        <v>20925</v>
      </c>
      <c r="V2269" t="s" s="3">
        <v>2928</v>
      </c>
      <c r="W2269" t="s" s="3">
        <v>20925</v>
      </c>
      <c r="X2269" t="s" s="3">
        <v>20926</v>
      </c>
      <c r="Y2269" t="s" s="3">
        <v>773</v>
      </c>
      <c r="Z2269" t="s" s="3">
        <v>55</v>
      </c>
      <c r="AA2269" t="s" s="3">
        <v>56</v>
      </c>
      <c r="AB2269" s="2">
        <v>80449</v>
      </c>
      <c r="AC2269" s="2">
        <v>80449</v>
      </c>
      <c r="AD2269" t="s" s="3">
        <v>57</v>
      </c>
      <c r="AE2269" t="s" s="3">
        <v>4668</v>
      </c>
      <c r="AF2269" s="2">
        <v>4413</v>
      </c>
      <c r="AI2269" t="s" s="3">
        <v>587</v>
      </c>
      <c r="AJ2269" t="s" s="3">
        <v>60</v>
      </c>
      <c r="AL2269" t="s" s="3">
        <v>203</v>
      </c>
      <c r="AM2269" t="s" s="3">
        <v>203</v>
      </c>
      <c r="AN2269" t="s" s="3">
        <v>56</v>
      </c>
      <c r="AO2269" t="s" s="3">
        <v>20927</v>
      </c>
      <c r="AP2269" t="s" s="3">
        <v>132</v>
      </c>
      <c r="AQ2269" t="s" s="3">
        <v>64</v>
      </c>
      <c r="AR2269" t="s" s="3">
        <v>20928</v>
      </c>
    </row>
    <row r="2270" s="2" customFormat="1" ht="13.55" customHeight="1">
      <c r="A2270" t="s" s="3">
        <v>75</v>
      </c>
      <c r="B2270" t="s" s="3">
        <v>3019</v>
      </c>
      <c r="C2270" t="s" s="3">
        <v>20929</v>
      </c>
      <c r="D2270" s="2">
        <v>2655</v>
      </c>
      <c r="E2270" t="s" s="3">
        <v>20930</v>
      </c>
      <c r="F2270" s="4">
        <v>15758</v>
      </c>
      <c r="G2270" s="4">
        <v>15758</v>
      </c>
      <c r="H2270" s="4">
        <v>4570</v>
      </c>
      <c r="I2270" s="2">
        <v>0</v>
      </c>
      <c r="J2270" s="4">
        <v>0</v>
      </c>
      <c r="K2270" s="4">
        <v>297.18</v>
      </c>
      <c r="L2270" s="4">
        <v>15758</v>
      </c>
      <c r="Q2270" t="s" s="3">
        <v>49</v>
      </c>
      <c r="R2270" s="2">
        <v>13.82</v>
      </c>
      <c r="T2270" t="s" s="3">
        <v>462</v>
      </c>
      <c r="U2270" t="s" s="3">
        <v>3940</v>
      </c>
      <c r="V2270" t="s" s="3">
        <v>20931</v>
      </c>
      <c r="W2270" t="s" s="3">
        <v>3940</v>
      </c>
      <c r="X2270" t="s" s="3">
        <v>20932</v>
      </c>
      <c r="Y2270" t="s" s="3">
        <v>57</v>
      </c>
      <c r="Z2270" t="s" s="3">
        <v>55</v>
      </c>
      <c r="AA2270" t="s" s="3">
        <v>56</v>
      </c>
      <c r="AB2270" s="2">
        <v>80449</v>
      </c>
      <c r="AC2270" s="2">
        <v>80449</v>
      </c>
      <c r="AD2270" t="s" s="3">
        <v>57</v>
      </c>
      <c r="AE2270" t="s" s="3">
        <v>3025</v>
      </c>
      <c r="AF2270" s="2">
        <v>10829</v>
      </c>
      <c r="AI2270" t="s" s="3">
        <v>10839</v>
      </c>
      <c r="AJ2270" t="s" s="3">
        <v>415</v>
      </c>
      <c r="AL2270" t="s" s="3">
        <v>405</v>
      </c>
      <c r="AM2270" t="s" s="3">
        <v>1605</v>
      </c>
      <c r="AN2270" t="s" s="3">
        <v>56</v>
      </c>
      <c r="AO2270" t="s" s="3">
        <v>20933</v>
      </c>
      <c r="AP2270" t="s" s="3">
        <v>7748</v>
      </c>
      <c r="AQ2270" t="s" s="3">
        <v>64</v>
      </c>
      <c r="AR2270" t="s" s="3">
        <v>20934</v>
      </c>
    </row>
    <row r="2271" s="2" customFormat="1" ht="13.55" customHeight="1">
      <c r="A2271" t="s" s="3">
        <v>45</v>
      </c>
      <c r="B2271" t="s" s="3">
        <v>20935</v>
      </c>
      <c r="C2271" t="s" s="3">
        <v>20936</v>
      </c>
      <c r="D2271" s="2">
        <v>9004</v>
      </c>
      <c r="E2271" t="s" s="3">
        <v>20937</v>
      </c>
      <c r="F2271" s="4">
        <v>6946</v>
      </c>
      <c r="G2271" s="4">
        <v>6946</v>
      </c>
      <c r="H2271" s="4">
        <v>2014</v>
      </c>
      <c r="I2271" s="2">
        <v>0</v>
      </c>
      <c r="J2271" s="4">
        <v>0</v>
      </c>
      <c r="K2271" s="4">
        <v>97.04000000000001</v>
      </c>
      <c r="L2271" s="4">
        <v>6946</v>
      </c>
      <c r="Q2271" t="s" s="3">
        <v>49</v>
      </c>
      <c r="R2271" s="2">
        <v>5</v>
      </c>
      <c r="T2271" t="s" s="3">
        <v>770</v>
      </c>
      <c r="U2271" t="s" s="3">
        <v>20938</v>
      </c>
      <c r="X2271" t="s" s="3">
        <v>20939</v>
      </c>
      <c r="Y2271" t="s" s="3">
        <v>939</v>
      </c>
      <c r="Z2271" t="s" s="3">
        <v>55</v>
      </c>
      <c r="AA2271" t="s" s="3">
        <v>56</v>
      </c>
      <c r="AB2271" s="2">
        <v>80449</v>
      </c>
      <c r="AC2271" s="2">
        <v>80449</v>
      </c>
      <c r="AD2271" t="s" s="3">
        <v>57</v>
      </c>
      <c r="AE2271" t="s" s="3">
        <v>20940</v>
      </c>
      <c r="AF2271" s="2">
        <v>1379</v>
      </c>
      <c r="AI2271" t="s" s="3">
        <v>20941</v>
      </c>
      <c r="AJ2271" t="s" s="3">
        <v>174</v>
      </c>
      <c r="AL2271" t="s" s="3">
        <v>175</v>
      </c>
      <c r="AM2271" t="s" s="3">
        <v>175</v>
      </c>
      <c r="AN2271" t="s" s="3">
        <v>116</v>
      </c>
      <c r="AO2271" t="s" s="3">
        <v>20942</v>
      </c>
      <c r="AP2271" t="s" s="3">
        <v>2032</v>
      </c>
      <c r="AQ2271" t="s" s="3">
        <v>64</v>
      </c>
      <c r="AR2271" t="s" s="3">
        <v>20943</v>
      </c>
    </row>
    <row r="2272" s="2" customFormat="1" ht="13.55" customHeight="1">
      <c r="A2272" t="s" s="3">
        <v>45</v>
      </c>
      <c r="B2272" t="s" s="3">
        <v>20944</v>
      </c>
      <c r="C2272" t="s" s="3">
        <v>20945</v>
      </c>
      <c r="D2272" s="2">
        <v>43270</v>
      </c>
      <c r="E2272" t="s" s="3">
        <v>20946</v>
      </c>
      <c r="F2272" s="4">
        <v>21209</v>
      </c>
      <c r="G2272" s="4">
        <v>21209</v>
      </c>
      <c r="H2272" s="4">
        <v>6151</v>
      </c>
      <c r="I2272" s="2">
        <v>0</v>
      </c>
      <c r="J2272" s="4">
        <v>0</v>
      </c>
      <c r="K2272" s="4">
        <v>357.94</v>
      </c>
      <c r="L2272" s="4">
        <v>21209</v>
      </c>
      <c r="N2272" s="2">
        <v>140.45</v>
      </c>
      <c r="Q2272" t="s" s="3">
        <v>49</v>
      </c>
      <c r="R2272" s="2">
        <v>2.5</v>
      </c>
      <c r="T2272" t="s" s="3">
        <v>20947</v>
      </c>
      <c r="U2272" t="s" s="3">
        <v>20948</v>
      </c>
      <c r="X2272" t="s" s="3">
        <v>20949</v>
      </c>
      <c r="Y2272" t="s" s="3">
        <v>2102</v>
      </c>
      <c r="Z2272" t="s" s="3">
        <v>55</v>
      </c>
      <c r="AA2272" t="s" s="3">
        <v>56</v>
      </c>
      <c r="AB2272" s="2">
        <v>80449</v>
      </c>
      <c r="AC2272" t="s" s="3">
        <v>2103</v>
      </c>
      <c r="AD2272" t="s" s="3">
        <v>57</v>
      </c>
      <c r="AE2272" t="s" s="3">
        <v>20950</v>
      </c>
      <c r="AF2272" s="2">
        <v>23250</v>
      </c>
      <c r="AI2272" t="s" s="3">
        <v>20951</v>
      </c>
      <c r="AJ2272" t="s" s="3">
        <v>60</v>
      </c>
      <c r="AL2272" t="s" s="3">
        <v>6538</v>
      </c>
      <c r="AN2272" t="s" s="3">
        <v>1690</v>
      </c>
      <c r="AO2272" t="s" s="3">
        <v>20952</v>
      </c>
      <c r="AP2272" t="s" s="3">
        <v>118</v>
      </c>
      <c r="AQ2272" t="s" s="3">
        <v>64</v>
      </c>
      <c r="AR2272" t="s" s="3">
        <v>20953</v>
      </c>
    </row>
    <row r="2273" s="2" customFormat="1" ht="13.55" customHeight="1">
      <c r="A2273" t="s" s="3">
        <v>75</v>
      </c>
      <c r="B2273" t="s" s="3">
        <v>2870</v>
      </c>
      <c r="C2273" t="s" s="3">
        <v>20954</v>
      </c>
      <c r="D2273" s="2">
        <v>9622</v>
      </c>
      <c r="E2273" t="s" s="3">
        <v>20955</v>
      </c>
      <c r="F2273" s="4">
        <v>9225</v>
      </c>
      <c r="G2273" s="4">
        <v>9225</v>
      </c>
      <c r="H2273" s="4">
        <v>2675</v>
      </c>
      <c r="I2273" s="2">
        <v>0</v>
      </c>
      <c r="J2273" s="4">
        <v>0</v>
      </c>
      <c r="K2273" s="4">
        <v>129.38</v>
      </c>
      <c r="L2273" s="4">
        <v>9225</v>
      </c>
      <c r="Q2273" t="s" s="3">
        <v>49</v>
      </c>
      <c r="R2273" s="2">
        <v>5.2</v>
      </c>
      <c r="T2273" t="s" s="3">
        <v>770</v>
      </c>
      <c r="U2273" t="s" s="3">
        <v>4184</v>
      </c>
      <c r="V2273" t="s" s="3">
        <v>1991</v>
      </c>
      <c r="W2273" t="s" s="3">
        <v>4184</v>
      </c>
      <c r="X2273" t="s" s="3">
        <v>20956</v>
      </c>
      <c r="Y2273" t="s" s="3">
        <v>2877</v>
      </c>
      <c r="Z2273" t="s" s="3">
        <v>55</v>
      </c>
      <c r="AA2273" t="s" s="3">
        <v>56</v>
      </c>
      <c r="AB2273" s="2">
        <v>80449</v>
      </c>
      <c r="AC2273" s="2">
        <v>80449</v>
      </c>
      <c r="AD2273" t="s" s="3">
        <v>57</v>
      </c>
      <c r="AE2273" t="s" s="3">
        <v>2878</v>
      </c>
      <c r="AF2273" s="2">
        <v>12308</v>
      </c>
      <c r="AI2273" t="s" s="3">
        <v>20957</v>
      </c>
      <c r="AJ2273" t="s" s="3">
        <v>2426</v>
      </c>
      <c r="AL2273" t="s" s="3">
        <v>20958</v>
      </c>
      <c r="AM2273" t="s" s="3">
        <v>20958</v>
      </c>
      <c r="AN2273" t="s" s="3">
        <v>130</v>
      </c>
      <c r="AO2273" t="s" s="3">
        <v>20959</v>
      </c>
      <c r="AP2273" t="s" s="3">
        <v>3494</v>
      </c>
      <c r="AQ2273" t="s" s="3">
        <v>64</v>
      </c>
      <c r="AR2273" t="s" s="3">
        <v>20960</v>
      </c>
    </row>
    <row r="2274" s="2" customFormat="1" ht="13.55" customHeight="1">
      <c r="A2274" t="s" s="3">
        <v>45</v>
      </c>
      <c r="B2274" t="s" s="3">
        <v>20961</v>
      </c>
      <c r="C2274" t="s" s="3">
        <v>20962</v>
      </c>
      <c r="D2274" s="2">
        <v>36916</v>
      </c>
      <c r="E2274" t="s" s="3">
        <v>20963</v>
      </c>
      <c r="F2274" s="4">
        <v>110112</v>
      </c>
      <c r="G2274" s="4">
        <v>110112</v>
      </c>
      <c r="H2274" s="4">
        <v>31932</v>
      </c>
      <c r="I2274" s="2">
        <v>0</v>
      </c>
      <c r="J2274" s="4">
        <v>0</v>
      </c>
      <c r="K2274" s="4">
        <v>1890.24</v>
      </c>
      <c r="L2274" s="4">
        <v>110112</v>
      </c>
      <c r="N2274" s="2">
        <v>2242.25</v>
      </c>
      <c r="Q2274" t="s" s="3">
        <v>224</v>
      </c>
      <c r="R2274" s="2">
        <v>160</v>
      </c>
      <c r="T2274" t="s" s="3">
        <v>594</v>
      </c>
      <c r="U2274" t="s" s="3">
        <v>12946</v>
      </c>
      <c r="V2274" t="s" s="3">
        <v>20964</v>
      </c>
      <c r="W2274" t="s" s="3">
        <v>12946</v>
      </c>
      <c r="X2274" t="s" s="3">
        <v>20965</v>
      </c>
      <c r="Y2274" t="s" s="3">
        <v>20966</v>
      </c>
      <c r="Z2274" t="s" s="3">
        <v>55</v>
      </c>
      <c r="AA2274" t="s" s="3">
        <v>56</v>
      </c>
      <c r="AB2274" s="2">
        <v>80449</v>
      </c>
      <c r="AC2274" s="2">
        <v>80449</v>
      </c>
      <c r="AD2274" t="s" s="3">
        <v>57</v>
      </c>
      <c r="AE2274" t="s" s="3">
        <v>20967</v>
      </c>
      <c r="AF2274" s="2">
        <v>666</v>
      </c>
      <c r="AI2274" t="s" s="3">
        <v>17540</v>
      </c>
      <c r="AJ2274" t="s" s="3">
        <v>283</v>
      </c>
      <c r="AL2274" t="s" s="3">
        <v>284</v>
      </c>
      <c r="AM2274" t="s" s="3">
        <v>284</v>
      </c>
      <c r="AN2274" t="s" s="3">
        <v>56</v>
      </c>
      <c r="AO2274" t="s" s="3">
        <v>20968</v>
      </c>
      <c r="AP2274" t="s" s="3">
        <v>1445</v>
      </c>
      <c r="AQ2274" t="s" s="3">
        <v>64</v>
      </c>
      <c r="AR2274" t="s" s="3">
        <v>20969</v>
      </c>
    </row>
    <row r="2275" s="2" customFormat="1" ht="13.55" customHeight="1">
      <c r="A2275" t="s" s="3">
        <v>45</v>
      </c>
      <c r="B2275" t="s" s="3">
        <v>20970</v>
      </c>
      <c r="C2275" t="s" s="3">
        <v>20971</v>
      </c>
      <c r="D2275" s="2">
        <v>5982</v>
      </c>
      <c r="E2275" t="s" s="3">
        <v>20972</v>
      </c>
      <c r="F2275" s="4">
        <v>7088</v>
      </c>
      <c r="G2275" s="4">
        <v>7088</v>
      </c>
      <c r="H2275" s="4">
        <v>2056</v>
      </c>
      <c r="I2275" s="2">
        <v>0</v>
      </c>
      <c r="J2275" s="4">
        <v>0</v>
      </c>
      <c r="K2275" s="4">
        <v>121.96</v>
      </c>
      <c r="L2275" s="4">
        <v>7088</v>
      </c>
      <c r="N2275" s="2">
        <v>45</v>
      </c>
      <c r="Q2275" t="s" s="3">
        <v>49</v>
      </c>
      <c r="R2275" s="2">
        <v>5.19</v>
      </c>
      <c r="T2275" t="s" s="3">
        <v>225</v>
      </c>
      <c r="U2275" t="s" s="3">
        <v>12602</v>
      </c>
      <c r="X2275" t="s" s="3">
        <v>20973</v>
      </c>
      <c r="Y2275" t="s" s="3">
        <v>8517</v>
      </c>
      <c r="Z2275" t="s" s="3">
        <v>55</v>
      </c>
      <c r="AA2275" t="s" s="3">
        <v>56</v>
      </c>
      <c r="AB2275" s="2">
        <v>80449</v>
      </c>
      <c r="AC2275" t="s" s="3">
        <v>20974</v>
      </c>
      <c r="AD2275" t="s" s="3">
        <v>57</v>
      </c>
      <c r="AE2275" t="s" s="3">
        <v>20975</v>
      </c>
      <c r="AI2275" t="s" s="3">
        <v>20976</v>
      </c>
      <c r="AL2275" t="s" s="3">
        <v>6170</v>
      </c>
      <c r="AN2275" t="s" s="3">
        <v>14735</v>
      </c>
      <c r="AO2275" s="2">
        <v>96204</v>
      </c>
      <c r="AP2275" t="s" s="3">
        <v>393</v>
      </c>
      <c r="AQ2275" t="s" s="3">
        <v>64</v>
      </c>
      <c r="AR2275" t="s" s="3">
        <v>20977</v>
      </c>
    </row>
    <row r="2276" s="2" customFormat="1" ht="13.55" customHeight="1">
      <c r="A2276" t="s" s="3">
        <v>75</v>
      </c>
      <c r="B2276" t="s" s="3">
        <v>567</v>
      </c>
      <c r="C2276" t="s" s="3">
        <v>20978</v>
      </c>
      <c r="D2276" s="2">
        <v>10980</v>
      </c>
      <c r="E2276" t="s" s="3">
        <v>20979</v>
      </c>
      <c r="F2276" s="4">
        <v>11062</v>
      </c>
      <c r="G2276" s="4">
        <v>11062</v>
      </c>
      <c r="H2276" s="4">
        <v>3208</v>
      </c>
      <c r="I2276" s="2">
        <v>0</v>
      </c>
      <c r="J2276" s="4">
        <v>0</v>
      </c>
      <c r="K2276" s="4">
        <v>190.04</v>
      </c>
      <c r="L2276" s="4">
        <v>11062</v>
      </c>
      <c r="Q2276" t="s" s="3">
        <v>49</v>
      </c>
      <c r="R2276" s="2">
        <v>1.65</v>
      </c>
      <c r="U2276" t="s" s="3">
        <v>20980</v>
      </c>
      <c r="X2276" t="s" s="3">
        <v>20981</v>
      </c>
      <c r="Y2276" t="s" s="3">
        <v>573</v>
      </c>
      <c r="Z2276" t="s" s="3">
        <v>55</v>
      </c>
      <c r="AA2276" t="s" s="3">
        <v>56</v>
      </c>
      <c r="AB2276" s="2">
        <v>80449</v>
      </c>
      <c r="AC2276" s="2">
        <v>80449</v>
      </c>
      <c r="AD2276" t="s" s="3">
        <v>57</v>
      </c>
      <c r="AE2276" t="s" s="3">
        <v>574</v>
      </c>
      <c r="AF2276" s="2">
        <v>5331</v>
      </c>
      <c r="AI2276" t="s" s="3">
        <v>20982</v>
      </c>
      <c r="AJ2276" t="s" s="3">
        <v>600</v>
      </c>
      <c r="AL2276" t="s" s="3">
        <v>1737</v>
      </c>
      <c r="AM2276" t="s" s="3">
        <v>1737</v>
      </c>
      <c r="AN2276" t="s" s="3">
        <v>56</v>
      </c>
      <c r="AO2276" t="s" s="3">
        <v>20983</v>
      </c>
      <c r="AP2276" t="s" s="3">
        <v>2194</v>
      </c>
      <c r="AQ2276" t="s" s="3">
        <v>64</v>
      </c>
      <c r="AR2276" t="s" s="3">
        <v>20984</v>
      </c>
    </row>
    <row r="2277" s="2" customFormat="1" ht="13.55" customHeight="1">
      <c r="A2277" t="s" s="3">
        <v>45</v>
      </c>
      <c r="B2277" t="s" s="3">
        <v>20985</v>
      </c>
      <c r="C2277" t="s" s="3">
        <v>20986</v>
      </c>
      <c r="D2277" s="2">
        <v>40142</v>
      </c>
      <c r="E2277" t="s" s="3">
        <v>20987</v>
      </c>
      <c r="F2277" s="4">
        <v>59289</v>
      </c>
      <c r="G2277" s="4">
        <v>59289</v>
      </c>
      <c r="H2277" s="4">
        <v>17194</v>
      </c>
      <c r="I2277" s="2">
        <v>0</v>
      </c>
      <c r="J2277" s="4">
        <v>0</v>
      </c>
      <c r="K2277" s="4">
        <v>1017.64</v>
      </c>
      <c r="L2277" s="4">
        <v>59289</v>
      </c>
      <c r="Q2277" t="s" s="3">
        <v>49</v>
      </c>
      <c r="R2277" s="2">
        <v>11.195</v>
      </c>
      <c r="T2277" t="s" s="3">
        <v>94</v>
      </c>
      <c r="U2277" t="s" s="3">
        <v>20988</v>
      </c>
      <c r="V2277" t="s" s="3">
        <v>20989</v>
      </c>
      <c r="W2277" t="s" s="3">
        <v>20988</v>
      </c>
      <c r="X2277" t="s" s="3">
        <v>20990</v>
      </c>
      <c r="Y2277" t="s" s="3">
        <v>1208</v>
      </c>
      <c r="Z2277" t="s" s="3">
        <v>55</v>
      </c>
      <c r="AA2277" t="s" s="3">
        <v>56</v>
      </c>
      <c r="AB2277" s="2">
        <v>80449</v>
      </c>
      <c r="AC2277" s="2">
        <v>80449</v>
      </c>
      <c r="AD2277" t="s" s="3">
        <v>57</v>
      </c>
      <c r="AE2277" t="s" s="3">
        <v>20991</v>
      </c>
      <c r="AF2277" s="2">
        <v>10545</v>
      </c>
      <c r="AI2277" t="s" s="3">
        <v>17219</v>
      </c>
      <c r="AJ2277" t="s" s="3">
        <v>283</v>
      </c>
      <c r="AL2277" t="s" s="3">
        <v>1354</v>
      </c>
      <c r="AM2277" t="s" s="3">
        <v>1354</v>
      </c>
      <c r="AN2277" t="s" s="3">
        <v>56</v>
      </c>
      <c r="AO2277" t="s" s="3">
        <v>20992</v>
      </c>
      <c r="AP2277" t="s" s="3">
        <v>353</v>
      </c>
      <c r="AQ2277" t="s" s="3">
        <v>64</v>
      </c>
      <c r="AR2277" t="s" s="3">
        <v>20993</v>
      </c>
    </row>
    <row r="2278" s="2" customFormat="1" ht="13.55" customHeight="1">
      <c r="A2278" t="s" s="3">
        <v>75</v>
      </c>
      <c r="B2278" t="s" s="3">
        <v>20994</v>
      </c>
      <c r="C2278" t="s" s="3">
        <v>20995</v>
      </c>
      <c r="D2278" s="2">
        <v>36424</v>
      </c>
      <c r="E2278" t="s" s="3">
        <v>20996</v>
      </c>
      <c r="F2278" s="4">
        <v>54034</v>
      </c>
      <c r="G2278" s="4">
        <v>54034</v>
      </c>
      <c r="H2278" s="4">
        <v>15670</v>
      </c>
      <c r="I2278" s="2">
        <v>0</v>
      </c>
      <c r="J2278" s="4">
        <v>0</v>
      </c>
      <c r="K2278" s="4">
        <v>756.42</v>
      </c>
      <c r="L2278" s="4">
        <v>54034</v>
      </c>
      <c r="Q2278" t="s" s="3">
        <v>49</v>
      </c>
      <c r="R2278" s="2">
        <v>15.21</v>
      </c>
      <c r="T2278" t="s" s="3">
        <v>1682</v>
      </c>
      <c r="U2278" t="s" s="3">
        <v>20997</v>
      </c>
      <c r="V2278" t="s" s="3">
        <v>3643</v>
      </c>
      <c r="W2278" t="s" s="3">
        <v>20997</v>
      </c>
      <c r="X2278" t="s" s="3">
        <v>20998</v>
      </c>
      <c r="Y2278" t="s" s="3">
        <v>20999</v>
      </c>
      <c r="Z2278" t="s" s="3">
        <v>55</v>
      </c>
      <c r="AA2278" t="s" s="3">
        <v>56</v>
      </c>
      <c r="AB2278" s="2">
        <v>80449</v>
      </c>
      <c r="AC2278" s="2">
        <v>80449</v>
      </c>
      <c r="AD2278" t="s" s="3">
        <v>57</v>
      </c>
      <c r="AE2278" t="s" s="3">
        <v>21000</v>
      </c>
      <c r="AI2278" t="s" s="3">
        <v>21001</v>
      </c>
      <c r="AL2278" t="s" s="3">
        <v>326</v>
      </c>
      <c r="AM2278" t="s" s="3">
        <v>326</v>
      </c>
      <c r="AN2278" t="s" s="3">
        <v>56</v>
      </c>
      <c r="AO2278" t="s" s="3">
        <v>21002</v>
      </c>
      <c r="AP2278" t="s" s="3">
        <v>17046</v>
      </c>
      <c r="AQ2278" t="s" s="3">
        <v>64</v>
      </c>
      <c r="AR2278" t="s" s="3">
        <v>21003</v>
      </c>
    </row>
    <row r="2279" s="2" customFormat="1" ht="13.55" customHeight="1">
      <c r="A2279" t="s" s="3">
        <v>45</v>
      </c>
      <c r="B2279" t="s" s="3">
        <v>21004</v>
      </c>
      <c r="C2279" t="s" s="3">
        <v>21005</v>
      </c>
      <c r="D2279" s="2">
        <v>39447</v>
      </c>
      <c r="E2279" t="s" s="3">
        <v>21006</v>
      </c>
      <c r="F2279" s="4">
        <v>30021</v>
      </c>
      <c r="G2279" s="4">
        <v>30021</v>
      </c>
      <c r="H2279" s="4">
        <v>8706</v>
      </c>
      <c r="I2279" s="2">
        <v>0</v>
      </c>
      <c r="J2279" s="4">
        <v>0</v>
      </c>
      <c r="K2279" s="4">
        <v>506.92</v>
      </c>
      <c r="L2279" s="4">
        <v>30021</v>
      </c>
      <c r="Q2279" t="s" s="3">
        <v>49</v>
      </c>
      <c r="R2279" s="2">
        <v>3</v>
      </c>
      <c r="T2279" t="s" s="3">
        <v>21007</v>
      </c>
      <c r="U2279" t="s" s="3">
        <v>21008</v>
      </c>
      <c r="V2279" t="s" s="3">
        <v>1889</v>
      </c>
      <c r="W2279" t="s" s="3">
        <v>21008</v>
      </c>
      <c r="X2279" t="s" s="3">
        <v>21009</v>
      </c>
      <c r="Y2279" t="s" s="3">
        <v>900</v>
      </c>
      <c r="Z2279" t="s" s="3">
        <v>55</v>
      </c>
      <c r="AA2279" t="s" s="3">
        <v>56</v>
      </c>
      <c r="AB2279" s="2">
        <v>80449</v>
      </c>
      <c r="AC2279" t="s" s="3">
        <v>6179</v>
      </c>
      <c r="AD2279" t="s" s="3">
        <v>57</v>
      </c>
      <c r="AE2279" t="s" s="3">
        <v>21010</v>
      </c>
      <c r="AF2279" s="2">
        <v>665</v>
      </c>
      <c r="AI2279" t="s" s="3">
        <v>21011</v>
      </c>
      <c r="AJ2279" t="s" s="3">
        <v>60</v>
      </c>
      <c r="AL2279" t="s" s="3">
        <v>3600</v>
      </c>
      <c r="AN2279" t="s" s="3">
        <v>56</v>
      </c>
      <c r="AO2279" t="s" s="3">
        <v>21012</v>
      </c>
      <c r="AP2279" t="s" s="3">
        <v>1212</v>
      </c>
      <c r="AQ2279" t="s" s="3">
        <v>64</v>
      </c>
      <c r="AR2279" t="s" s="3">
        <v>21013</v>
      </c>
    </row>
    <row r="2280" s="2" customFormat="1" ht="13.55" customHeight="1">
      <c r="A2280" t="s" s="3">
        <v>45</v>
      </c>
      <c r="B2280" t="s" s="3">
        <v>21014</v>
      </c>
      <c r="C2280" t="s" s="3">
        <v>21015</v>
      </c>
      <c r="D2280" s="2">
        <v>26378</v>
      </c>
      <c r="E2280" t="s" s="3">
        <v>21016</v>
      </c>
      <c r="F2280" s="4">
        <v>8266</v>
      </c>
      <c r="G2280" s="4">
        <v>8266</v>
      </c>
      <c r="H2280" s="4">
        <v>2397</v>
      </c>
      <c r="I2280" s="2">
        <v>0</v>
      </c>
      <c r="J2280" s="4">
        <v>0</v>
      </c>
      <c r="K2280" s="4">
        <v>142.08</v>
      </c>
      <c r="L2280" s="4">
        <v>8266</v>
      </c>
      <c r="N2280" s="2">
        <v>52.8</v>
      </c>
      <c r="Q2280" t="s" s="3">
        <v>49</v>
      </c>
      <c r="R2280" s="2">
        <v>5</v>
      </c>
      <c r="T2280" t="s" s="3">
        <v>836</v>
      </c>
      <c r="U2280" t="s" s="3">
        <v>8816</v>
      </c>
      <c r="V2280" t="s" s="3">
        <v>557</v>
      </c>
      <c r="W2280" t="s" s="3">
        <v>21017</v>
      </c>
      <c r="X2280" t="s" s="3">
        <v>21018</v>
      </c>
      <c r="Y2280" t="s" s="3">
        <v>1804</v>
      </c>
      <c r="Z2280" t="s" s="3">
        <v>55</v>
      </c>
      <c r="AA2280" t="s" s="3">
        <v>56</v>
      </c>
      <c r="AB2280" s="2">
        <v>80449</v>
      </c>
      <c r="AC2280" s="2">
        <v>80449</v>
      </c>
      <c r="AD2280" t="s" s="3">
        <v>57</v>
      </c>
      <c r="AE2280" t="s" s="3">
        <v>21019</v>
      </c>
      <c r="AF2280" s="2">
        <v>5758</v>
      </c>
      <c r="AI2280" t="s" s="3">
        <v>21020</v>
      </c>
      <c r="AJ2280" t="s" s="3">
        <v>415</v>
      </c>
      <c r="AL2280" t="s" s="3">
        <v>1737</v>
      </c>
      <c r="AM2280" t="s" s="3">
        <v>1737</v>
      </c>
      <c r="AN2280" t="s" s="3">
        <v>56</v>
      </c>
      <c r="AO2280" t="s" s="3">
        <v>21021</v>
      </c>
      <c r="AP2280" t="s" s="3">
        <v>1100</v>
      </c>
      <c r="AQ2280" t="s" s="3">
        <v>64</v>
      </c>
      <c r="AR2280" t="s" s="3">
        <v>21022</v>
      </c>
    </row>
    <row r="2281" s="2" customFormat="1" ht="13.55" customHeight="1">
      <c r="A2281" t="s" s="3">
        <v>45</v>
      </c>
      <c r="B2281" t="s" s="3">
        <v>21023</v>
      </c>
      <c r="C2281" t="s" s="3">
        <v>21024</v>
      </c>
      <c r="D2281" s="2">
        <v>27825</v>
      </c>
      <c r="E2281" t="s" s="3">
        <v>21025</v>
      </c>
      <c r="F2281" s="4">
        <v>6946</v>
      </c>
      <c r="G2281" s="4">
        <v>6946</v>
      </c>
      <c r="H2281" s="4">
        <v>2014</v>
      </c>
      <c r="I2281" s="2">
        <v>0</v>
      </c>
      <c r="J2281" s="4">
        <v>0</v>
      </c>
      <c r="K2281" s="4">
        <v>119</v>
      </c>
      <c r="L2281" s="4">
        <v>6946</v>
      </c>
      <c r="N2281" s="2">
        <v>43.8</v>
      </c>
      <c r="Q2281" t="s" s="3">
        <v>49</v>
      </c>
      <c r="R2281" s="2">
        <v>5</v>
      </c>
      <c r="T2281" t="s" s="3">
        <v>21026</v>
      </c>
      <c r="U2281" t="s" s="3">
        <v>21027</v>
      </c>
      <c r="V2281" t="s" s="3">
        <v>5008</v>
      </c>
      <c r="W2281" t="s" s="3">
        <v>21028</v>
      </c>
      <c r="X2281" t="s" s="3">
        <v>21029</v>
      </c>
      <c r="Y2281" t="s" s="3">
        <v>531</v>
      </c>
      <c r="Z2281" t="s" s="3">
        <v>55</v>
      </c>
      <c r="AA2281" t="s" s="3">
        <v>56</v>
      </c>
      <c r="AB2281" s="2">
        <v>80449</v>
      </c>
      <c r="AC2281" s="2">
        <v>80449</v>
      </c>
      <c r="AD2281" t="s" s="3">
        <v>57</v>
      </c>
      <c r="AE2281" t="s" s="3">
        <v>21030</v>
      </c>
      <c r="AF2281" s="2">
        <v>1800</v>
      </c>
      <c r="AI2281" t="s" s="3">
        <v>2130</v>
      </c>
      <c r="AJ2281" t="s" s="3">
        <v>313</v>
      </c>
      <c r="AL2281" t="s" s="3">
        <v>405</v>
      </c>
      <c r="AM2281" t="s" s="3">
        <v>405</v>
      </c>
      <c r="AN2281" t="s" s="3">
        <v>56</v>
      </c>
      <c r="AO2281" t="s" s="3">
        <v>21031</v>
      </c>
      <c r="AP2281" t="s" s="3">
        <v>5433</v>
      </c>
      <c r="AQ2281" t="s" s="3">
        <v>64</v>
      </c>
      <c r="AR2281" t="s" s="3">
        <v>21032</v>
      </c>
    </row>
    <row r="2282" s="2" customFormat="1" ht="13.55" customHeight="1">
      <c r="A2282" t="s" s="3">
        <v>75</v>
      </c>
      <c r="B2282" t="s" s="3">
        <v>19190</v>
      </c>
      <c r="C2282" t="s" s="3">
        <v>21033</v>
      </c>
      <c r="D2282" s="2">
        <v>8313</v>
      </c>
      <c r="E2282" t="s" s="3">
        <v>21034</v>
      </c>
      <c r="F2282" s="4">
        <v>15225</v>
      </c>
      <c r="G2282" s="4">
        <v>15225</v>
      </c>
      <c r="H2282" s="4">
        <v>4415</v>
      </c>
      <c r="I2282" s="2">
        <v>0</v>
      </c>
      <c r="J2282" s="4">
        <v>0</v>
      </c>
      <c r="K2282" s="4">
        <v>261.66</v>
      </c>
      <c r="L2282" s="4">
        <v>15225</v>
      </c>
      <c r="Q2282" t="s" s="3">
        <v>49</v>
      </c>
      <c r="R2282" s="2">
        <v>5.49</v>
      </c>
      <c r="U2282" t="s" s="3">
        <v>21035</v>
      </c>
      <c r="V2282" t="s" s="3">
        <v>9644</v>
      </c>
      <c r="W2282" t="s" s="3">
        <v>16642</v>
      </c>
      <c r="X2282" t="s" s="3">
        <v>21036</v>
      </c>
      <c r="Y2282" t="s" s="3">
        <v>19196</v>
      </c>
      <c r="Z2282" t="s" s="3">
        <v>55</v>
      </c>
      <c r="AA2282" t="s" s="3">
        <v>56</v>
      </c>
      <c r="AB2282" s="2">
        <v>80449</v>
      </c>
      <c r="AC2282" s="2">
        <v>80449</v>
      </c>
      <c r="AD2282" t="s" s="3">
        <v>57</v>
      </c>
      <c r="AE2282" t="s" s="3">
        <v>19197</v>
      </c>
      <c r="AF2282" s="2">
        <v>277</v>
      </c>
      <c r="AI2282" t="s" s="3">
        <v>21037</v>
      </c>
      <c r="AJ2282" t="s" s="3">
        <v>202</v>
      </c>
      <c r="AL2282" t="s" s="3">
        <v>5540</v>
      </c>
      <c r="AN2282" t="s" s="3">
        <v>116</v>
      </c>
      <c r="AO2282" t="s" s="3">
        <v>21038</v>
      </c>
      <c r="AP2282" t="s" s="3">
        <v>4754</v>
      </c>
      <c r="AQ2282" t="s" s="3">
        <v>64</v>
      </c>
      <c r="AR2282" t="s" s="3">
        <v>21039</v>
      </c>
    </row>
    <row r="2283" s="2" customFormat="1" ht="13.55" customHeight="1">
      <c r="A2283" t="s" s="3">
        <v>45</v>
      </c>
      <c r="B2283" t="s" s="3">
        <v>21040</v>
      </c>
      <c r="C2283" t="s" s="3">
        <v>21041</v>
      </c>
      <c r="D2283" s="2">
        <v>8508</v>
      </c>
      <c r="E2283" t="s" s="3">
        <v>21042</v>
      </c>
      <c r="F2283" s="4">
        <v>6496</v>
      </c>
      <c r="G2283" s="4">
        <v>6496</v>
      </c>
      <c r="H2283" s="4">
        <v>1884</v>
      </c>
      <c r="I2283" s="2">
        <v>0</v>
      </c>
      <c r="J2283" s="4">
        <v>0</v>
      </c>
      <c r="K2283" s="4">
        <v>90.76000000000001</v>
      </c>
      <c r="L2283" s="4">
        <v>6496</v>
      </c>
      <c r="Q2283" t="s" s="3">
        <v>49</v>
      </c>
      <c r="R2283" s="2">
        <v>4.42</v>
      </c>
      <c r="T2283" t="s" s="3">
        <v>2786</v>
      </c>
      <c r="U2283" t="s" s="3">
        <v>108</v>
      </c>
      <c r="V2283" t="s" s="3">
        <v>2132</v>
      </c>
      <c r="W2283" t="s" s="3">
        <v>2836</v>
      </c>
      <c r="X2283" t="s" s="3">
        <v>21043</v>
      </c>
      <c r="Y2283" t="s" s="3">
        <v>199</v>
      </c>
      <c r="Z2283" t="s" s="3">
        <v>55</v>
      </c>
      <c r="AA2283" t="s" s="3">
        <v>56</v>
      </c>
      <c r="AB2283" s="2">
        <v>80449</v>
      </c>
      <c r="AC2283" s="2">
        <v>80449</v>
      </c>
      <c r="AD2283" t="s" s="3">
        <v>57</v>
      </c>
      <c r="AE2283" t="s" s="3">
        <v>21044</v>
      </c>
      <c r="AF2283" s="2">
        <v>172</v>
      </c>
      <c r="AI2283" t="s" s="3">
        <v>21045</v>
      </c>
      <c r="AJ2283" t="s" s="3">
        <v>114</v>
      </c>
      <c r="AL2283" t="s" s="3">
        <v>21046</v>
      </c>
      <c r="AM2283" t="s" s="3">
        <v>21047</v>
      </c>
      <c r="AN2283" t="s" s="3">
        <v>3649</v>
      </c>
      <c r="AO2283" t="s" s="3">
        <v>21048</v>
      </c>
      <c r="AP2283" t="s" s="3">
        <v>1212</v>
      </c>
      <c r="AQ2283" t="s" s="3">
        <v>64</v>
      </c>
      <c r="AR2283" t="s" s="3">
        <v>21049</v>
      </c>
    </row>
    <row r="2284" s="2" customFormat="1" ht="13.55" customHeight="1">
      <c r="A2284" t="s" s="3">
        <v>45</v>
      </c>
      <c r="B2284" t="s" s="3">
        <v>21050</v>
      </c>
      <c r="C2284" t="s" s="3">
        <v>21051</v>
      </c>
      <c r="D2284" s="2">
        <v>26386</v>
      </c>
      <c r="E2284" t="s" s="3">
        <v>21052</v>
      </c>
      <c r="F2284" s="4">
        <v>6946</v>
      </c>
      <c r="G2284" s="4">
        <v>6946</v>
      </c>
      <c r="H2284" s="4">
        <v>2014</v>
      </c>
      <c r="I2284" s="2">
        <v>0</v>
      </c>
      <c r="J2284" s="4">
        <v>0</v>
      </c>
      <c r="K2284" s="4">
        <v>119</v>
      </c>
      <c r="L2284" s="4">
        <v>6946</v>
      </c>
      <c r="Q2284" t="s" s="3">
        <v>49</v>
      </c>
      <c r="R2284" s="2">
        <v>5</v>
      </c>
      <c r="T2284" t="s" s="3">
        <v>21053</v>
      </c>
      <c r="U2284" t="s" s="3">
        <v>21054</v>
      </c>
      <c r="X2284" t="s" s="3">
        <v>21055</v>
      </c>
      <c r="Y2284" t="s" s="3">
        <v>1804</v>
      </c>
      <c r="Z2284" t="s" s="3">
        <v>55</v>
      </c>
      <c r="AA2284" t="s" s="3">
        <v>56</v>
      </c>
      <c r="AB2284" s="2">
        <v>80449</v>
      </c>
      <c r="AC2284" s="2">
        <v>80449</v>
      </c>
      <c r="AD2284" t="s" s="3">
        <v>57</v>
      </c>
      <c r="AE2284" t="s" s="3">
        <v>21056</v>
      </c>
      <c r="AF2284" s="2">
        <v>6365</v>
      </c>
      <c r="AI2284" t="s" s="3">
        <v>21057</v>
      </c>
      <c r="AJ2284" t="s" s="3">
        <v>174</v>
      </c>
      <c r="AL2284" t="s" s="3">
        <v>284</v>
      </c>
      <c r="AM2284" t="s" s="3">
        <v>4921</v>
      </c>
      <c r="AN2284" t="s" s="3">
        <v>56</v>
      </c>
      <c r="AO2284" t="s" s="3">
        <v>21058</v>
      </c>
      <c r="AP2284" t="s" s="3">
        <v>1850</v>
      </c>
      <c r="AQ2284" t="s" s="3">
        <v>64</v>
      </c>
      <c r="AR2284" t="s" s="3">
        <v>21059</v>
      </c>
    </row>
    <row r="2285" s="2" customFormat="1" ht="13.55" customHeight="1">
      <c r="A2285" t="s" s="3">
        <v>45</v>
      </c>
      <c r="B2285" t="s" s="3">
        <v>21060</v>
      </c>
      <c r="C2285" t="s" s="3">
        <v>21061</v>
      </c>
      <c r="D2285" s="2">
        <v>37832</v>
      </c>
      <c r="E2285" t="s" s="3">
        <v>21062</v>
      </c>
      <c r="F2285" s="4">
        <v>10045</v>
      </c>
      <c r="G2285" s="4">
        <v>10045</v>
      </c>
      <c r="H2285" s="4">
        <v>2913</v>
      </c>
      <c r="I2285" s="2">
        <v>0</v>
      </c>
      <c r="J2285" s="4">
        <v>0</v>
      </c>
      <c r="K2285" s="4">
        <v>172.28</v>
      </c>
      <c r="L2285" s="4">
        <v>10045</v>
      </c>
      <c r="Q2285" t="s" s="3">
        <v>49</v>
      </c>
      <c r="R2285" s="2">
        <v>4.29</v>
      </c>
      <c r="T2285" t="s" s="3">
        <v>276</v>
      </c>
      <c r="U2285" t="s" s="3">
        <v>2693</v>
      </c>
      <c r="X2285" t="s" s="3">
        <v>21063</v>
      </c>
      <c r="Y2285" t="s" s="3">
        <v>21064</v>
      </c>
      <c r="Z2285" t="s" s="3">
        <v>55</v>
      </c>
      <c r="AA2285" t="s" s="3">
        <v>56</v>
      </c>
      <c r="AB2285" s="2">
        <v>80449</v>
      </c>
      <c r="AC2285" s="2">
        <v>80449</v>
      </c>
      <c r="AD2285" t="s" s="3">
        <v>57</v>
      </c>
      <c r="AE2285" t="s" s="3">
        <v>21065</v>
      </c>
      <c r="AF2285" s="2">
        <v>18007</v>
      </c>
      <c r="AI2285" t="s" s="3">
        <v>587</v>
      </c>
      <c r="AJ2285" t="s" s="3">
        <v>174</v>
      </c>
      <c r="AL2285" t="s" s="3">
        <v>175</v>
      </c>
      <c r="AN2285" t="s" s="3">
        <v>56</v>
      </c>
      <c r="AO2285" t="s" s="3">
        <v>21066</v>
      </c>
      <c r="AP2285" t="s" s="3">
        <v>9273</v>
      </c>
      <c r="AQ2285" t="s" s="3">
        <v>64</v>
      </c>
      <c r="AR2285" t="s" s="3">
        <v>21067</v>
      </c>
    </row>
    <row r="2286" s="2" customFormat="1" ht="13.55" customHeight="1">
      <c r="A2286" t="s" s="3">
        <v>45</v>
      </c>
      <c r="B2286" t="s" s="3">
        <v>21068</v>
      </c>
      <c r="C2286" t="s" s="3">
        <v>21069</v>
      </c>
      <c r="D2286" s="2">
        <v>26323</v>
      </c>
      <c r="E2286" t="s" s="3">
        <v>21070</v>
      </c>
      <c r="F2286" s="4">
        <v>6946</v>
      </c>
      <c r="G2286" s="4">
        <v>6946</v>
      </c>
      <c r="H2286" s="4">
        <v>2014</v>
      </c>
      <c r="I2286" s="2">
        <v>0</v>
      </c>
      <c r="J2286" s="4">
        <v>0</v>
      </c>
      <c r="K2286" s="4">
        <v>119</v>
      </c>
      <c r="L2286" s="4">
        <v>6946</v>
      </c>
      <c r="N2286" s="2">
        <v>128.7</v>
      </c>
      <c r="Q2286" t="s" s="3">
        <v>49</v>
      </c>
      <c r="R2286" s="2">
        <v>5</v>
      </c>
      <c r="T2286" t="s" s="3">
        <v>1067</v>
      </c>
      <c r="U2286" t="s" s="3">
        <v>21071</v>
      </c>
      <c r="X2286" t="s" s="3">
        <v>21072</v>
      </c>
      <c r="Y2286" t="s" s="3">
        <v>2637</v>
      </c>
      <c r="Z2286" t="s" s="3">
        <v>55</v>
      </c>
      <c r="AA2286" t="s" s="3">
        <v>56</v>
      </c>
      <c r="AB2286" s="2">
        <v>80449</v>
      </c>
      <c r="AC2286" s="2">
        <v>80449</v>
      </c>
      <c r="AD2286" t="s" s="3">
        <v>57</v>
      </c>
      <c r="AE2286" t="s" s="3">
        <v>21073</v>
      </c>
      <c r="AF2286" s="2">
        <v>32</v>
      </c>
      <c r="AI2286" t="s" s="3">
        <v>21074</v>
      </c>
      <c r="AJ2286" t="s" s="3">
        <v>217</v>
      </c>
      <c r="AL2286" t="s" s="3">
        <v>21075</v>
      </c>
      <c r="AM2286" t="s" s="3">
        <v>21076</v>
      </c>
      <c r="AN2286" t="s" s="3">
        <v>101</v>
      </c>
      <c r="AO2286" t="s" s="3">
        <v>21077</v>
      </c>
      <c r="AP2286" t="s" s="3">
        <v>537</v>
      </c>
      <c r="AQ2286" t="s" s="3">
        <v>64</v>
      </c>
      <c r="AR2286" t="s" s="3">
        <v>21078</v>
      </c>
    </row>
    <row r="2287" s="2" customFormat="1" ht="13.55" customHeight="1">
      <c r="A2287" t="s" s="3">
        <v>75</v>
      </c>
      <c r="B2287" t="s" s="3">
        <v>21079</v>
      </c>
      <c r="C2287" t="s" s="3">
        <v>21080</v>
      </c>
      <c r="D2287" s="2">
        <v>26409</v>
      </c>
      <c r="E2287" t="s" s="3">
        <v>21081</v>
      </c>
      <c r="F2287" s="4">
        <v>6946</v>
      </c>
      <c r="G2287" s="4">
        <v>6946</v>
      </c>
      <c r="H2287" s="4">
        <v>2014</v>
      </c>
      <c r="I2287" s="2">
        <v>0</v>
      </c>
      <c r="J2287" s="4">
        <v>0</v>
      </c>
      <c r="K2287" s="4">
        <v>119</v>
      </c>
      <c r="L2287" s="4">
        <v>6946</v>
      </c>
      <c r="N2287" s="2">
        <v>0</v>
      </c>
      <c r="Q2287" t="s" s="3">
        <v>49</v>
      </c>
      <c r="R2287" s="2">
        <v>5</v>
      </c>
      <c r="T2287" t="s" s="3">
        <v>10485</v>
      </c>
      <c r="U2287" t="s" s="3">
        <v>21082</v>
      </c>
      <c r="V2287" t="s" s="3">
        <v>21083</v>
      </c>
      <c r="W2287" t="s" s="3">
        <v>21084</v>
      </c>
      <c r="X2287" t="s" s="3">
        <v>21085</v>
      </c>
      <c r="Y2287" t="s" s="3">
        <v>54</v>
      </c>
      <c r="Z2287" t="s" s="3">
        <v>55</v>
      </c>
      <c r="AA2287" t="s" s="3">
        <v>56</v>
      </c>
      <c r="AB2287" s="2">
        <v>80449</v>
      </c>
      <c r="AC2287" s="2">
        <v>80449</v>
      </c>
      <c r="AD2287" t="s" s="3">
        <v>57</v>
      </c>
      <c r="AE2287" t="s" s="3">
        <v>21086</v>
      </c>
      <c r="AI2287" t="s" s="3">
        <v>21087</v>
      </c>
      <c r="AL2287" t="s" s="3">
        <v>405</v>
      </c>
      <c r="AM2287" t="s" s="3">
        <v>7513</v>
      </c>
      <c r="AN2287" t="s" s="3">
        <v>56</v>
      </c>
      <c r="AO2287" s="2">
        <v>80214</v>
      </c>
      <c r="AP2287" t="s" s="3">
        <v>6302</v>
      </c>
      <c r="AQ2287" t="s" s="3">
        <v>64</v>
      </c>
      <c r="AR2287" t="s" s="3">
        <v>21088</v>
      </c>
    </row>
    <row r="2288" s="2" customFormat="1" ht="13.55" customHeight="1">
      <c r="A2288" t="s" s="3">
        <v>45</v>
      </c>
      <c r="B2288" t="s" s="3">
        <v>21089</v>
      </c>
      <c r="C2288" t="s" s="3">
        <v>21090</v>
      </c>
      <c r="D2288" s="2">
        <v>27427</v>
      </c>
      <c r="E2288" t="s" s="3">
        <v>21091</v>
      </c>
      <c r="F2288" s="4">
        <v>6946</v>
      </c>
      <c r="G2288" s="4">
        <v>6946</v>
      </c>
      <c r="H2288" s="4">
        <v>2014</v>
      </c>
      <c r="I2288" s="2">
        <v>0</v>
      </c>
      <c r="J2288" s="4">
        <v>0</v>
      </c>
      <c r="K2288" s="4">
        <v>119</v>
      </c>
      <c r="L2288" s="4">
        <v>6946</v>
      </c>
      <c r="Q2288" t="s" s="3">
        <v>49</v>
      </c>
      <c r="R2288" s="2">
        <v>5</v>
      </c>
      <c r="T2288" t="s" s="3">
        <v>21092</v>
      </c>
      <c r="U2288" t="s" s="3">
        <v>1878</v>
      </c>
      <c r="V2288" t="s" s="3">
        <v>21093</v>
      </c>
      <c r="W2288" t="s" s="3">
        <v>1878</v>
      </c>
      <c r="X2288" t="s" s="3">
        <v>21094</v>
      </c>
      <c r="Y2288" t="s" s="3">
        <v>1804</v>
      </c>
      <c r="Z2288" t="s" s="3">
        <v>55</v>
      </c>
      <c r="AA2288" t="s" s="3">
        <v>56</v>
      </c>
      <c r="AB2288" s="2">
        <v>80449</v>
      </c>
      <c r="AC2288" s="2">
        <v>80449</v>
      </c>
      <c r="AD2288" t="s" s="3">
        <v>57</v>
      </c>
      <c r="AE2288" t="s" s="3">
        <v>21095</v>
      </c>
      <c r="AF2288" s="2">
        <v>4577</v>
      </c>
      <c r="AI2288" t="s" s="3">
        <v>21096</v>
      </c>
      <c r="AJ2288" t="s" s="3">
        <v>415</v>
      </c>
      <c r="AL2288" t="s" s="3">
        <v>2202</v>
      </c>
      <c r="AM2288" t="s" s="3">
        <v>2202</v>
      </c>
      <c r="AN2288" t="s" s="3">
        <v>56</v>
      </c>
      <c r="AO2288" t="s" s="3">
        <v>21097</v>
      </c>
      <c r="AP2288" t="s" s="3">
        <v>753</v>
      </c>
      <c r="AQ2288" t="s" s="3">
        <v>64</v>
      </c>
      <c r="AR2288" t="s" s="3">
        <v>21098</v>
      </c>
    </row>
    <row r="2289" s="2" customFormat="1" ht="13.55" customHeight="1">
      <c r="A2289" t="s" s="3">
        <v>75</v>
      </c>
      <c r="B2289" t="s" s="3">
        <v>5543</v>
      </c>
      <c r="C2289" t="s" s="3">
        <v>21099</v>
      </c>
      <c r="D2289" s="2">
        <v>25518</v>
      </c>
      <c r="E2289" t="s" s="3">
        <v>21100</v>
      </c>
      <c r="F2289" s="4">
        <v>6717</v>
      </c>
      <c r="G2289" s="4">
        <v>6717</v>
      </c>
      <c r="H2289" s="4">
        <v>1948</v>
      </c>
      <c r="I2289" s="2">
        <v>0</v>
      </c>
      <c r="J2289" s="4">
        <v>0</v>
      </c>
      <c r="K2289" s="4">
        <v>115.44</v>
      </c>
      <c r="L2289" s="4">
        <v>6717</v>
      </c>
      <c r="Q2289" t="s" s="3">
        <v>49</v>
      </c>
      <c r="R2289" s="2">
        <v>4.7</v>
      </c>
      <c r="T2289" t="s" s="3">
        <v>770</v>
      </c>
      <c r="U2289" t="s" s="3">
        <v>5401</v>
      </c>
      <c r="V2289" t="s" s="3">
        <v>529</v>
      </c>
      <c r="W2289" t="s" s="3">
        <v>5401</v>
      </c>
      <c r="X2289" t="s" s="3">
        <v>21101</v>
      </c>
      <c r="Y2289" t="s" s="3">
        <v>5549</v>
      </c>
      <c r="Z2289" t="s" s="3">
        <v>55</v>
      </c>
      <c r="AA2289" t="s" s="3">
        <v>56</v>
      </c>
      <c r="AB2289" s="2">
        <v>80449</v>
      </c>
      <c r="AC2289" s="2">
        <v>80449</v>
      </c>
      <c r="AD2289" t="s" s="3">
        <v>57</v>
      </c>
      <c r="AE2289" t="s" s="3">
        <v>5550</v>
      </c>
      <c r="AF2289" s="2">
        <v>14866</v>
      </c>
      <c r="AI2289" t="s" s="3">
        <v>18400</v>
      </c>
      <c r="AJ2289" t="s" s="3">
        <v>1796</v>
      </c>
      <c r="AL2289" t="s" s="3">
        <v>2452</v>
      </c>
      <c r="AM2289" t="s" s="3">
        <v>21102</v>
      </c>
      <c r="AN2289" t="s" s="3">
        <v>339</v>
      </c>
      <c r="AO2289" t="s" s="3">
        <v>21103</v>
      </c>
      <c r="AP2289" t="s" s="3">
        <v>921</v>
      </c>
      <c r="AQ2289" t="s" s="3">
        <v>64</v>
      </c>
      <c r="AR2289" t="s" s="3">
        <v>21104</v>
      </c>
    </row>
    <row r="2290" s="2" customFormat="1" ht="13.55" customHeight="1">
      <c r="A2290" t="s" s="3">
        <v>75</v>
      </c>
      <c r="B2290" t="s" s="3">
        <v>3966</v>
      </c>
      <c r="C2290" t="s" s="3">
        <v>21105</v>
      </c>
      <c r="D2290" s="2">
        <v>24234</v>
      </c>
      <c r="E2290" t="s" s="3">
        <v>21106</v>
      </c>
      <c r="F2290" s="4">
        <v>9715</v>
      </c>
      <c r="G2290" s="4">
        <v>9715</v>
      </c>
      <c r="H2290" s="4">
        <v>2817</v>
      </c>
      <c r="I2290" s="2">
        <v>0</v>
      </c>
      <c r="J2290" s="4">
        <v>0</v>
      </c>
      <c r="K2290" s="4">
        <v>136.14</v>
      </c>
      <c r="L2290" s="4">
        <v>9715</v>
      </c>
      <c r="Q2290" t="s" s="3">
        <v>49</v>
      </c>
      <c r="R2290" s="2">
        <v>2.4</v>
      </c>
      <c r="T2290" t="s" s="3">
        <v>7467</v>
      </c>
      <c r="U2290" t="s" s="3">
        <v>21107</v>
      </c>
      <c r="X2290" t="s" s="3">
        <v>21108</v>
      </c>
      <c r="Y2290" t="s" s="3">
        <v>3972</v>
      </c>
      <c r="Z2290" t="s" s="3">
        <v>55</v>
      </c>
      <c r="AA2290" t="s" s="3">
        <v>56</v>
      </c>
      <c r="AB2290" s="2">
        <v>80449</v>
      </c>
      <c r="AC2290" s="2">
        <v>80449</v>
      </c>
      <c r="AD2290" t="s" s="3">
        <v>57</v>
      </c>
      <c r="AE2290" t="s" s="3">
        <v>3973</v>
      </c>
      <c r="AF2290" s="2">
        <v>1009</v>
      </c>
      <c r="AI2290" t="s" s="3">
        <v>21109</v>
      </c>
      <c r="AL2290" t="s" s="3">
        <v>21110</v>
      </c>
      <c r="AN2290" t="s" s="3">
        <v>56</v>
      </c>
      <c r="AO2290" t="s" s="3">
        <v>21111</v>
      </c>
      <c r="AP2290" t="s" s="3">
        <v>21112</v>
      </c>
      <c r="AQ2290" t="s" s="3">
        <v>64</v>
      </c>
      <c r="AR2290" t="s" s="3">
        <v>21113</v>
      </c>
    </row>
    <row r="2291" s="2" customFormat="1" ht="13.55" customHeight="1">
      <c r="A2291" t="s" s="3">
        <v>45</v>
      </c>
      <c r="B2291" t="s" s="3">
        <v>21114</v>
      </c>
      <c r="C2291" t="s" s="3">
        <v>21115</v>
      </c>
      <c r="D2291" s="2">
        <v>11372</v>
      </c>
      <c r="E2291" t="s" s="3">
        <v>21116</v>
      </c>
      <c r="F2291" s="4">
        <v>21855</v>
      </c>
      <c r="G2291" s="4">
        <v>21855</v>
      </c>
      <c r="H2291" s="4">
        <v>6338</v>
      </c>
      <c r="I2291" s="2">
        <v>0</v>
      </c>
      <c r="J2291" s="4">
        <v>0</v>
      </c>
      <c r="K2291" s="4">
        <v>375.32</v>
      </c>
      <c r="L2291" s="4">
        <v>21855</v>
      </c>
      <c r="Q2291" t="s" s="3">
        <v>49</v>
      </c>
      <c r="R2291" s="2">
        <v>5</v>
      </c>
      <c r="T2291" t="s" s="3">
        <v>21117</v>
      </c>
      <c r="U2291" t="s" s="3">
        <v>1130</v>
      </c>
      <c r="V2291" t="s" s="3">
        <v>21118</v>
      </c>
      <c r="W2291" t="s" s="3">
        <v>1130</v>
      </c>
      <c r="X2291" t="s" s="3">
        <v>21119</v>
      </c>
      <c r="Y2291" t="s" s="3">
        <v>4258</v>
      </c>
      <c r="Z2291" t="s" s="3">
        <v>55</v>
      </c>
      <c r="AA2291" t="s" s="3">
        <v>56</v>
      </c>
      <c r="AB2291" s="2">
        <v>80449</v>
      </c>
      <c r="AC2291" s="2">
        <v>80449</v>
      </c>
      <c r="AD2291" t="s" s="3">
        <v>57</v>
      </c>
      <c r="AE2291" t="s" s="3">
        <v>21120</v>
      </c>
      <c r="AF2291" s="2">
        <v>9835</v>
      </c>
      <c r="AI2291" t="s" s="3">
        <v>21121</v>
      </c>
      <c r="AJ2291" t="s" s="3">
        <v>415</v>
      </c>
      <c r="AL2291" t="s" s="3">
        <v>1283</v>
      </c>
      <c r="AM2291" t="s" s="3">
        <v>1283</v>
      </c>
      <c r="AN2291" t="s" s="3">
        <v>56</v>
      </c>
      <c r="AO2291" t="s" s="3">
        <v>21122</v>
      </c>
      <c r="AP2291" t="s" s="3">
        <v>1398</v>
      </c>
      <c r="AQ2291" t="s" s="3">
        <v>64</v>
      </c>
      <c r="AR2291" t="s" s="3">
        <v>21123</v>
      </c>
    </row>
    <row r="2292" s="2" customFormat="1" ht="13.55" customHeight="1">
      <c r="A2292" t="s" s="3">
        <v>45</v>
      </c>
      <c r="B2292" t="s" s="3">
        <v>21124</v>
      </c>
      <c r="C2292" t="s" s="3">
        <v>21125</v>
      </c>
      <c r="D2292" s="2">
        <v>37779</v>
      </c>
      <c r="E2292" t="s" s="3">
        <v>21126</v>
      </c>
      <c r="F2292" s="4">
        <v>8271</v>
      </c>
      <c r="G2292" s="4">
        <v>8271</v>
      </c>
      <c r="H2292" s="4">
        <v>2399</v>
      </c>
      <c r="I2292" s="2">
        <v>0</v>
      </c>
      <c r="J2292" s="4">
        <v>0</v>
      </c>
      <c r="K2292" s="4">
        <v>142.08</v>
      </c>
      <c r="L2292" s="4">
        <v>8271</v>
      </c>
      <c r="N2292" s="2">
        <v>80.16</v>
      </c>
      <c r="Q2292" t="s" s="3">
        <v>49</v>
      </c>
      <c r="R2292" s="2">
        <v>3</v>
      </c>
      <c r="T2292" t="s" s="3">
        <v>15716</v>
      </c>
      <c r="U2292" t="s" s="3">
        <v>347</v>
      </c>
      <c r="X2292" t="s" s="3">
        <v>21127</v>
      </c>
      <c r="Y2292" t="s" s="3">
        <v>963</v>
      </c>
      <c r="Z2292" t="s" s="3">
        <v>55</v>
      </c>
      <c r="AA2292" t="s" s="3">
        <v>56</v>
      </c>
      <c r="AB2292" s="2">
        <v>80449</v>
      </c>
      <c r="AC2292" s="2">
        <v>80449</v>
      </c>
      <c r="AD2292" t="s" s="3">
        <v>57</v>
      </c>
      <c r="AE2292" t="s" s="3">
        <v>21128</v>
      </c>
      <c r="AF2292" s="2">
        <v>4127</v>
      </c>
      <c r="AI2292" t="s" s="3">
        <v>2913</v>
      </c>
      <c r="AJ2292" t="s" s="3">
        <v>313</v>
      </c>
      <c r="AL2292" t="s" s="3">
        <v>21129</v>
      </c>
      <c r="AN2292" t="s" s="3">
        <v>339</v>
      </c>
      <c r="AO2292" t="s" s="3">
        <v>21130</v>
      </c>
      <c r="AP2292" t="s" s="3">
        <v>341</v>
      </c>
      <c r="AQ2292" t="s" s="3">
        <v>64</v>
      </c>
      <c r="AR2292" t="s" s="3">
        <v>21131</v>
      </c>
    </row>
    <row r="2293" s="2" customFormat="1" ht="13.55" customHeight="1">
      <c r="A2293" t="s" s="3">
        <v>75</v>
      </c>
      <c r="B2293" t="s" s="3">
        <v>1333</v>
      </c>
      <c r="C2293" t="s" s="3">
        <v>21132</v>
      </c>
      <c r="D2293" s="2">
        <v>27199</v>
      </c>
      <c r="E2293" t="s" s="3">
        <v>21133</v>
      </c>
      <c r="F2293" s="4">
        <v>6946</v>
      </c>
      <c r="G2293" s="4">
        <v>6946</v>
      </c>
      <c r="H2293" s="4">
        <v>2014</v>
      </c>
      <c r="I2293" s="2">
        <v>0</v>
      </c>
      <c r="J2293" s="4">
        <v>0</v>
      </c>
      <c r="K2293" s="4">
        <v>119</v>
      </c>
      <c r="L2293" s="4">
        <v>6946</v>
      </c>
      <c r="Q2293" t="s" s="3">
        <v>49</v>
      </c>
      <c r="R2293" s="2">
        <v>5</v>
      </c>
      <c r="T2293" t="s" s="3">
        <v>2420</v>
      </c>
      <c r="U2293" t="s" s="3">
        <v>16138</v>
      </c>
      <c r="X2293" t="s" s="3">
        <v>21134</v>
      </c>
      <c r="Y2293" t="s" s="3">
        <v>54</v>
      </c>
      <c r="Z2293" t="s" s="3">
        <v>55</v>
      </c>
      <c r="AA2293" t="s" s="3">
        <v>56</v>
      </c>
      <c r="AB2293" s="2">
        <v>80449</v>
      </c>
      <c r="AC2293" s="2">
        <v>80449</v>
      </c>
      <c r="AD2293" t="s" s="3">
        <v>57</v>
      </c>
      <c r="AE2293" t="s" s="3">
        <v>1341</v>
      </c>
      <c r="AF2293" s="2">
        <v>3195</v>
      </c>
      <c r="AI2293" t="s" s="3">
        <v>21135</v>
      </c>
      <c r="AJ2293" t="s" s="3">
        <v>174</v>
      </c>
      <c r="AL2293" t="s" s="3">
        <v>616</v>
      </c>
      <c r="AM2293" t="s" s="3">
        <v>616</v>
      </c>
      <c r="AN2293" t="s" s="3">
        <v>56</v>
      </c>
      <c r="AO2293" t="s" s="3">
        <v>21136</v>
      </c>
      <c r="AP2293" t="s" s="3">
        <v>5433</v>
      </c>
      <c r="AQ2293" t="s" s="3">
        <v>64</v>
      </c>
      <c r="AR2293" t="s" s="3">
        <v>21137</v>
      </c>
    </row>
    <row r="2294" s="2" customFormat="1" ht="13.55" customHeight="1">
      <c r="A2294" t="s" s="3">
        <v>45</v>
      </c>
      <c r="B2294" t="s" s="3">
        <v>21138</v>
      </c>
      <c r="C2294" t="s" s="3">
        <v>21139</v>
      </c>
      <c r="D2294" s="2">
        <v>36434</v>
      </c>
      <c r="E2294" t="s" s="3">
        <v>21140</v>
      </c>
      <c r="F2294" s="4">
        <v>27151</v>
      </c>
      <c r="G2294" s="4">
        <v>27151</v>
      </c>
      <c r="H2294" s="4">
        <v>7874</v>
      </c>
      <c r="I2294" s="2">
        <v>0</v>
      </c>
      <c r="J2294" s="4">
        <v>0</v>
      </c>
      <c r="K2294" s="4">
        <v>503.68</v>
      </c>
      <c r="L2294" s="4">
        <v>27151</v>
      </c>
      <c r="Q2294" t="s" s="3">
        <v>49</v>
      </c>
      <c r="R2294" s="2">
        <v>0.16</v>
      </c>
      <c r="T2294" t="s" s="3">
        <v>555</v>
      </c>
      <c r="U2294" t="s" s="3">
        <v>21141</v>
      </c>
      <c r="V2294" t="s" s="3">
        <v>2740</v>
      </c>
      <c r="W2294" t="s" s="3">
        <v>21141</v>
      </c>
      <c r="X2294" t="s" s="3">
        <v>21142</v>
      </c>
      <c r="Y2294" t="s" s="3">
        <v>4985</v>
      </c>
      <c r="Z2294" t="s" s="3">
        <v>55</v>
      </c>
      <c r="AA2294" t="s" s="3">
        <v>56</v>
      </c>
      <c r="AB2294" s="2">
        <v>80449</v>
      </c>
      <c r="AC2294" s="2">
        <v>80449</v>
      </c>
      <c r="AD2294" t="s" s="3">
        <v>57</v>
      </c>
      <c r="AE2294" t="s" s="3">
        <v>21143</v>
      </c>
      <c r="AF2294" s="2">
        <v>1601</v>
      </c>
      <c r="AI2294" t="s" s="3">
        <v>21144</v>
      </c>
      <c r="AJ2294" t="s" s="3">
        <v>313</v>
      </c>
      <c r="AL2294" t="s" s="3">
        <v>405</v>
      </c>
      <c r="AM2294" t="s" s="3">
        <v>405</v>
      </c>
      <c r="AN2294" t="s" s="3">
        <v>56</v>
      </c>
      <c r="AO2294" t="s" s="3">
        <v>21145</v>
      </c>
      <c r="AP2294" t="s" s="3">
        <v>446</v>
      </c>
      <c r="AQ2294" t="s" s="3">
        <v>64</v>
      </c>
      <c r="AR2294" t="s" s="3">
        <v>21146</v>
      </c>
    </row>
    <row r="2295" s="2" customFormat="1" ht="13.55" customHeight="1">
      <c r="A2295" t="s" s="3">
        <v>45</v>
      </c>
      <c r="B2295" t="s" s="3">
        <v>21147</v>
      </c>
      <c r="C2295" t="s" s="3">
        <v>1996</v>
      </c>
      <c r="D2295" s="2">
        <v>8635</v>
      </c>
      <c r="E2295" t="s" s="3">
        <v>21148</v>
      </c>
      <c r="F2295" s="4">
        <v>6946</v>
      </c>
      <c r="G2295" s="4">
        <v>6946</v>
      </c>
      <c r="H2295" s="4">
        <v>2014</v>
      </c>
      <c r="I2295" s="2">
        <v>0</v>
      </c>
      <c r="J2295" s="4">
        <v>0</v>
      </c>
      <c r="K2295" s="4">
        <v>97.04000000000001</v>
      </c>
      <c r="L2295" s="4">
        <v>6946</v>
      </c>
      <c r="Q2295" t="s" s="3">
        <v>49</v>
      </c>
      <c r="R2295" s="2">
        <v>5</v>
      </c>
      <c r="U2295" t="s" s="3">
        <v>18600</v>
      </c>
      <c r="V2295" t="s" s="3">
        <v>2420</v>
      </c>
      <c r="W2295" t="s" s="3">
        <v>16322</v>
      </c>
      <c r="X2295" t="s" s="3">
        <v>18601</v>
      </c>
      <c r="Y2295" t="s" s="3">
        <v>2537</v>
      </c>
      <c r="Z2295" t="s" s="3">
        <v>55</v>
      </c>
      <c r="AA2295" t="s" s="3">
        <v>56</v>
      </c>
      <c r="AB2295" s="2">
        <v>80449</v>
      </c>
      <c r="AC2295" s="2">
        <v>80449</v>
      </c>
      <c r="AD2295" t="s" s="3">
        <v>57</v>
      </c>
      <c r="AE2295" t="s" s="3">
        <v>21149</v>
      </c>
      <c r="AF2295" s="2">
        <v>10810</v>
      </c>
      <c r="AI2295" t="s" s="3">
        <v>2003</v>
      </c>
      <c r="AJ2295" t="s" s="3">
        <v>144</v>
      </c>
      <c r="AK2295" s="2">
        <v>102</v>
      </c>
      <c r="AL2295" t="s" s="3">
        <v>1432</v>
      </c>
      <c r="AM2295" t="s" s="3">
        <v>1432</v>
      </c>
      <c r="AN2295" t="s" s="3">
        <v>299</v>
      </c>
      <c r="AO2295" t="s" s="3">
        <v>2004</v>
      </c>
      <c r="AP2295" t="s" s="3">
        <v>2194</v>
      </c>
      <c r="AQ2295" t="s" s="3">
        <v>64</v>
      </c>
      <c r="AR2295" t="s" s="3">
        <v>2006</v>
      </c>
    </row>
    <row r="2296" s="2" customFormat="1" ht="13.55" customHeight="1">
      <c r="A2296" t="s" s="3">
        <v>45</v>
      </c>
      <c r="B2296" t="s" s="3">
        <v>21150</v>
      </c>
      <c r="C2296" t="s" s="3">
        <v>21151</v>
      </c>
      <c r="D2296" s="2">
        <v>7252</v>
      </c>
      <c r="E2296" t="s" s="3">
        <v>21152</v>
      </c>
      <c r="F2296" s="4">
        <v>10176</v>
      </c>
      <c r="G2296" s="4">
        <v>10176</v>
      </c>
      <c r="H2296" s="4">
        <v>2951</v>
      </c>
      <c r="I2296" s="2">
        <v>0</v>
      </c>
      <c r="J2296" s="4">
        <v>0</v>
      </c>
      <c r="K2296" s="4">
        <v>174.64</v>
      </c>
      <c r="L2296" s="4">
        <v>10176</v>
      </c>
      <c r="Q2296" t="s" s="3">
        <v>49</v>
      </c>
      <c r="R2296" s="2">
        <v>10.1</v>
      </c>
      <c r="T2296" t="s" s="3">
        <v>544</v>
      </c>
      <c r="U2296" t="s" s="3">
        <v>21153</v>
      </c>
      <c r="X2296" t="s" s="3">
        <v>21154</v>
      </c>
      <c r="Y2296" t="s" s="3">
        <v>5572</v>
      </c>
      <c r="Z2296" t="s" s="3">
        <v>55</v>
      </c>
      <c r="AA2296" t="s" s="3">
        <v>56</v>
      </c>
      <c r="AB2296" s="2">
        <v>80449</v>
      </c>
      <c r="AC2296" s="2">
        <v>80449</v>
      </c>
      <c r="AD2296" t="s" s="3">
        <v>57</v>
      </c>
      <c r="AE2296" t="s" s="3">
        <v>21155</v>
      </c>
      <c r="AF2296" s="2">
        <v>5136</v>
      </c>
      <c r="AI2296" t="s" s="3">
        <v>21156</v>
      </c>
      <c r="AJ2296" t="s" s="3">
        <v>60</v>
      </c>
      <c r="AL2296" t="s" s="3">
        <v>6501</v>
      </c>
      <c r="AM2296" t="s" s="3">
        <v>6501</v>
      </c>
      <c r="AN2296" t="s" s="3">
        <v>116</v>
      </c>
      <c r="AO2296" t="s" s="3">
        <v>21157</v>
      </c>
      <c r="AP2296" t="s" s="3">
        <v>2032</v>
      </c>
      <c r="AQ2296" t="s" s="3">
        <v>64</v>
      </c>
      <c r="AR2296" t="s" s="3">
        <v>21158</v>
      </c>
    </row>
    <row r="2297" s="2" customFormat="1" ht="13.55" customHeight="1">
      <c r="A2297" t="s" s="3">
        <v>45</v>
      </c>
      <c r="B2297" t="s" s="3">
        <v>21159</v>
      </c>
      <c r="C2297" t="s" s="3">
        <v>21160</v>
      </c>
      <c r="D2297" s="2">
        <v>27358</v>
      </c>
      <c r="E2297" t="s" s="3">
        <v>21161</v>
      </c>
      <c r="F2297" s="4">
        <v>8843</v>
      </c>
      <c r="G2297" s="4">
        <v>8843</v>
      </c>
      <c r="H2297" s="4">
        <v>2564</v>
      </c>
      <c r="I2297" s="2">
        <v>0</v>
      </c>
      <c r="J2297" s="4">
        <v>0</v>
      </c>
      <c r="K2297" s="4">
        <v>151.56</v>
      </c>
      <c r="L2297" s="4">
        <v>8843</v>
      </c>
      <c r="Q2297" t="s" s="3">
        <v>49</v>
      </c>
      <c r="R2297" s="2">
        <v>7.8</v>
      </c>
      <c r="T2297" t="s" s="3">
        <v>384</v>
      </c>
      <c r="U2297" t="s" s="3">
        <v>10112</v>
      </c>
      <c r="X2297" t="s" s="3">
        <v>21162</v>
      </c>
      <c r="Y2297" t="s" s="3">
        <v>811</v>
      </c>
      <c r="Z2297" t="s" s="3">
        <v>55</v>
      </c>
      <c r="AA2297" t="s" s="3">
        <v>56</v>
      </c>
      <c r="AB2297" s="2">
        <v>80449</v>
      </c>
      <c r="AC2297" s="2">
        <v>80449</v>
      </c>
      <c r="AD2297" t="s" s="3">
        <v>57</v>
      </c>
      <c r="AE2297" t="s" s="3">
        <v>21163</v>
      </c>
      <c r="AF2297" s="2">
        <v>1506</v>
      </c>
      <c r="AI2297" t="s" s="3">
        <v>21164</v>
      </c>
      <c r="AJ2297" t="s" s="3">
        <v>174</v>
      </c>
      <c r="AL2297" t="s" s="3">
        <v>21165</v>
      </c>
      <c r="AN2297" t="s" s="3">
        <v>116</v>
      </c>
      <c r="AO2297" t="s" s="3">
        <v>21166</v>
      </c>
      <c r="AP2297" t="s" s="3">
        <v>1897</v>
      </c>
      <c r="AQ2297" t="s" s="3">
        <v>64</v>
      </c>
      <c r="AR2297" t="s" s="3">
        <v>21167</v>
      </c>
    </row>
    <row r="2298" s="2" customFormat="1" ht="13.55" customHeight="1">
      <c r="A2298" t="s" s="3">
        <v>45</v>
      </c>
      <c r="B2298" t="s" s="3">
        <v>21168</v>
      </c>
      <c r="C2298" t="s" s="3">
        <v>21169</v>
      </c>
      <c r="D2298" s="2">
        <v>25094</v>
      </c>
      <c r="E2298" t="s" s="3">
        <v>21170</v>
      </c>
      <c r="F2298" s="4">
        <v>7006</v>
      </c>
      <c r="G2298" s="4">
        <v>7006</v>
      </c>
      <c r="H2298" s="4">
        <v>2032</v>
      </c>
      <c r="I2298" s="2">
        <v>0</v>
      </c>
      <c r="J2298" s="4">
        <v>0</v>
      </c>
      <c r="K2298" s="4">
        <v>120.18</v>
      </c>
      <c r="L2298" s="4">
        <v>7006</v>
      </c>
      <c r="Q2298" t="s" s="3">
        <v>49</v>
      </c>
      <c r="R2298" s="2">
        <v>5.08</v>
      </c>
      <c r="T2298" t="s" s="3">
        <v>3688</v>
      </c>
      <c r="U2298" t="s" s="3">
        <v>2957</v>
      </c>
      <c r="V2298" t="s" s="3">
        <v>21171</v>
      </c>
      <c r="W2298" t="s" s="3">
        <v>2957</v>
      </c>
      <c r="X2298" t="s" s="3">
        <v>21172</v>
      </c>
      <c r="Y2298" t="s" s="3">
        <v>3782</v>
      </c>
      <c r="Z2298" t="s" s="3">
        <v>55</v>
      </c>
      <c r="AA2298" t="s" s="3">
        <v>56</v>
      </c>
      <c r="AB2298" s="2">
        <v>80449</v>
      </c>
      <c r="AC2298" s="2">
        <v>80449</v>
      </c>
      <c r="AD2298" t="s" s="3">
        <v>57</v>
      </c>
      <c r="AE2298" t="s" s="3">
        <v>21173</v>
      </c>
      <c r="AF2298" s="2">
        <v>6547</v>
      </c>
      <c r="AI2298" t="s" s="3">
        <v>21174</v>
      </c>
      <c r="AJ2298" t="s" s="3">
        <v>144</v>
      </c>
      <c r="AK2298" s="2">
        <v>1128</v>
      </c>
      <c r="AL2298" t="s" s="3">
        <v>145</v>
      </c>
      <c r="AM2298" t="s" s="3">
        <v>145</v>
      </c>
      <c r="AN2298" t="s" s="3">
        <v>56</v>
      </c>
      <c r="AO2298" t="s" s="3">
        <v>21175</v>
      </c>
      <c r="AP2298" t="s" s="3">
        <v>589</v>
      </c>
      <c r="AQ2298" t="s" s="3">
        <v>64</v>
      </c>
      <c r="AR2298" t="s" s="3">
        <v>21176</v>
      </c>
    </row>
    <row r="2299" s="2" customFormat="1" ht="13.55" customHeight="1">
      <c r="A2299" t="s" s="3">
        <v>45</v>
      </c>
      <c r="B2299" t="s" s="3">
        <v>21177</v>
      </c>
      <c r="C2299" t="s" s="3">
        <v>21178</v>
      </c>
      <c r="D2299" s="2">
        <v>27687</v>
      </c>
      <c r="E2299" t="s" s="3">
        <v>21179</v>
      </c>
      <c r="F2299" s="4">
        <v>6946</v>
      </c>
      <c r="G2299" s="4">
        <v>6946</v>
      </c>
      <c r="H2299" s="4">
        <v>2014</v>
      </c>
      <c r="I2299" s="2">
        <v>0</v>
      </c>
      <c r="J2299" s="4">
        <v>0</v>
      </c>
      <c r="K2299" s="4">
        <v>119</v>
      </c>
      <c r="L2299" s="4">
        <v>6946</v>
      </c>
      <c r="Q2299" t="s" s="3">
        <v>49</v>
      </c>
      <c r="R2299" s="2">
        <v>5</v>
      </c>
      <c r="T2299" t="s" s="3">
        <v>3393</v>
      </c>
      <c r="U2299" t="s" s="3">
        <v>21180</v>
      </c>
      <c r="V2299" t="s" s="3">
        <v>3573</v>
      </c>
      <c r="X2299" t="s" s="3">
        <v>21181</v>
      </c>
      <c r="Y2299" t="s" s="3">
        <v>83</v>
      </c>
      <c r="Z2299" t="s" s="3">
        <v>55</v>
      </c>
      <c r="AA2299" t="s" s="3">
        <v>56</v>
      </c>
      <c r="AB2299" s="2">
        <v>80449</v>
      </c>
      <c r="AC2299" s="2">
        <v>80449</v>
      </c>
      <c r="AD2299" t="s" s="3">
        <v>57</v>
      </c>
      <c r="AE2299" t="s" s="3">
        <v>21182</v>
      </c>
      <c r="AF2299" s="2">
        <v>2905</v>
      </c>
      <c r="AI2299" t="s" s="3">
        <v>21183</v>
      </c>
      <c r="AJ2299" t="s" s="3">
        <v>415</v>
      </c>
      <c r="AL2299" t="s" s="3">
        <v>2068</v>
      </c>
      <c r="AM2299" t="s" s="3">
        <v>2068</v>
      </c>
      <c r="AN2299" t="s" s="3">
        <v>56</v>
      </c>
      <c r="AO2299" t="s" s="3">
        <v>21184</v>
      </c>
      <c r="AP2299" t="s" s="3">
        <v>1714</v>
      </c>
      <c r="AQ2299" t="s" s="3">
        <v>64</v>
      </c>
      <c r="AR2299" t="s" s="3">
        <v>21185</v>
      </c>
    </row>
    <row r="2300" s="2" customFormat="1" ht="13.55" customHeight="1">
      <c r="A2300" t="s" s="3">
        <v>75</v>
      </c>
      <c r="B2300" t="s" s="3">
        <v>11183</v>
      </c>
      <c r="C2300" t="s" s="3">
        <v>20596</v>
      </c>
      <c r="D2300" s="2">
        <v>31777</v>
      </c>
      <c r="E2300" t="s" s="3">
        <v>21186</v>
      </c>
      <c r="F2300" s="4">
        <v>14860</v>
      </c>
      <c r="G2300" s="4">
        <v>14860</v>
      </c>
      <c r="H2300" s="4">
        <v>4309</v>
      </c>
      <c r="I2300" s="2">
        <v>0</v>
      </c>
      <c r="J2300" s="4">
        <v>0</v>
      </c>
      <c r="K2300" s="4">
        <v>255.16</v>
      </c>
      <c r="L2300" s="4">
        <v>14860</v>
      </c>
      <c r="Q2300" t="s" s="3">
        <v>49</v>
      </c>
      <c r="R2300" s="2">
        <v>7</v>
      </c>
      <c r="T2300" t="s" s="3">
        <v>15412</v>
      </c>
      <c r="U2300" t="s" s="3">
        <v>20598</v>
      </c>
      <c r="X2300" t="s" s="3">
        <v>20599</v>
      </c>
      <c r="Y2300" t="s" s="3">
        <v>1406</v>
      </c>
      <c r="Z2300" t="s" s="3">
        <v>55</v>
      </c>
      <c r="AA2300" t="s" s="3">
        <v>56</v>
      </c>
      <c r="AB2300" s="2">
        <v>80449</v>
      </c>
      <c r="AC2300" s="2">
        <v>80449</v>
      </c>
      <c r="AD2300" t="s" s="3">
        <v>57</v>
      </c>
      <c r="AE2300" t="s" s="3">
        <v>11188</v>
      </c>
      <c r="AI2300" t="s" s="3">
        <v>20600</v>
      </c>
      <c r="AL2300" t="s" s="3">
        <v>8015</v>
      </c>
      <c r="AM2300" t="s" s="3">
        <v>8016</v>
      </c>
      <c r="AN2300" t="s" s="3">
        <v>56</v>
      </c>
      <c r="AO2300" s="2">
        <v>80433</v>
      </c>
      <c r="AP2300" t="s" s="3">
        <v>2813</v>
      </c>
      <c r="AQ2300" t="s" s="3">
        <v>64</v>
      </c>
      <c r="AR2300" t="s" s="3">
        <v>20601</v>
      </c>
    </row>
    <row r="2301" s="2" customFormat="1" ht="13.55" customHeight="1">
      <c r="A2301" t="s" s="3">
        <v>75</v>
      </c>
      <c r="B2301" t="s" s="3">
        <v>6958</v>
      </c>
      <c r="C2301" t="s" s="3">
        <v>21187</v>
      </c>
      <c r="D2301" s="2">
        <v>8611</v>
      </c>
      <c r="E2301" t="s" s="3">
        <v>21188</v>
      </c>
      <c r="F2301" s="4">
        <v>7315</v>
      </c>
      <c r="G2301" s="4">
        <v>7315</v>
      </c>
      <c r="H2301" s="4">
        <v>2121</v>
      </c>
      <c r="I2301" s="2">
        <v>0</v>
      </c>
      <c r="J2301" s="4">
        <v>0</v>
      </c>
      <c r="K2301" s="4">
        <v>102.34</v>
      </c>
      <c r="L2301" s="4">
        <v>7315</v>
      </c>
      <c r="N2301" s="2">
        <v>37.71</v>
      </c>
      <c r="Q2301" t="s" s="3">
        <v>49</v>
      </c>
      <c r="R2301" s="2">
        <v>5.5</v>
      </c>
      <c r="T2301" t="s" s="3">
        <v>320</v>
      </c>
      <c r="U2301" t="s" s="3">
        <v>21189</v>
      </c>
      <c r="V2301" t="s" s="3">
        <v>21190</v>
      </c>
      <c r="W2301" t="s" s="3">
        <v>21189</v>
      </c>
      <c r="X2301" t="s" s="3">
        <v>21191</v>
      </c>
      <c r="Y2301" t="s" s="3">
        <v>6963</v>
      </c>
      <c r="Z2301" t="s" s="3">
        <v>55</v>
      </c>
      <c r="AA2301" t="s" s="3">
        <v>56</v>
      </c>
      <c r="AB2301" s="2">
        <v>80449</v>
      </c>
      <c r="AC2301" s="2">
        <v>80449</v>
      </c>
      <c r="AD2301" t="s" s="3">
        <v>57</v>
      </c>
      <c r="AE2301" t="s" s="3">
        <v>6964</v>
      </c>
      <c r="AF2301" s="2">
        <v>6352</v>
      </c>
      <c r="AH2301" t="s" s="3">
        <v>5399</v>
      </c>
      <c r="AI2301" t="s" s="3">
        <v>21192</v>
      </c>
      <c r="AJ2301" t="s" s="3">
        <v>60</v>
      </c>
      <c r="AL2301" t="s" s="3">
        <v>4826</v>
      </c>
      <c r="AM2301" t="s" s="3">
        <v>4826</v>
      </c>
      <c r="AN2301" t="s" s="3">
        <v>366</v>
      </c>
      <c r="AO2301" t="s" s="3">
        <v>21193</v>
      </c>
      <c r="AP2301" t="s" s="3">
        <v>132</v>
      </c>
      <c r="AQ2301" t="s" s="3">
        <v>64</v>
      </c>
      <c r="AR2301" t="s" s="3">
        <v>21194</v>
      </c>
    </row>
    <row r="2302" s="2" customFormat="1" ht="13.55" customHeight="1">
      <c r="A2302" t="s" s="3">
        <v>45</v>
      </c>
      <c r="B2302" t="s" s="3">
        <v>21195</v>
      </c>
      <c r="C2302" t="s" s="3">
        <v>21196</v>
      </c>
      <c r="D2302" s="2">
        <v>38836</v>
      </c>
      <c r="E2302" t="s" s="3">
        <v>21197</v>
      </c>
      <c r="F2302" s="4">
        <v>14761</v>
      </c>
      <c r="G2302" s="4">
        <v>14761</v>
      </c>
      <c r="H2302" s="4">
        <v>4281</v>
      </c>
      <c r="I2302" s="2">
        <v>0</v>
      </c>
      <c r="J2302" s="4">
        <v>0</v>
      </c>
      <c r="K2302" s="4">
        <v>273.92</v>
      </c>
      <c r="L2302" s="4">
        <v>14761</v>
      </c>
      <c r="N2302" s="2">
        <v>130.16</v>
      </c>
      <c r="P2302" s="2">
        <v>96</v>
      </c>
      <c r="Q2302" t="s" s="3">
        <v>49</v>
      </c>
      <c r="R2302" s="2">
        <v>0.11</v>
      </c>
      <c r="T2302" t="s" s="3">
        <v>11649</v>
      </c>
      <c r="U2302" t="s" s="3">
        <v>4069</v>
      </c>
      <c r="X2302" t="s" s="3">
        <v>21198</v>
      </c>
      <c r="Y2302" t="s" s="3">
        <v>1772</v>
      </c>
      <c r="Z2302" t="s" s="3">
        <v>55</v>
      </c>
      <c r="AA2302" t="s" s="3">
        <v>56</v>
      </c>
      <c r="AB2302" s="2">
        <v>80449</v>
      </c>
      <c r="AC2302" s="2">
        <v>80449</v>
      </c>
      <c r="AD2302" t="s" s="3">
        <v>57</v>
      </c>
      <c r="AE2302" t="s" s="3">
        <v>21199</v>
      </c>
      <c r="AF2302" s="2">
        <v>4285</v>
      </c>
      <c r="AI2302" t="s" s="3">
        <v>391</v>
      </c>
      <c r="AJ2302" t="s" s="3">
        <v>202</v>
      </c>
      <c r="AK2302" s="2">
        <v>7</v>
      </c>
      <c r="AL2302" t="s" s="3">
        <v>175</v>
      </c>
      <c r="AM2302" t="s" s="3">
        <v>175</v>
      </c>
      <c r="AN2302" t="s" s="3">
        <v>56</v>
      </c>
      <c r="AO2302" t="s" s="3">
        <v>21200</v>
      </c>
      <c r="AP2302" t="s" s="3">
        <v>589</v>
      </c>
      <c r="AQ2302" t="s" s="3">
        <v>64</v>
      </c>
      <c r="AR2302" t="s" s="3">
        <v>21201</v>
      </c>
      <c r="AS2302" s="2">
        <v>2000</v>
      </c>
    </row>
    <row r="2303" s="2" customFormat="1" ht="13.55" customHeight="1">
      <c r="A2303" t="s" s="3">
        <v>45</v>
      </c>
      <c r="B2303" t="s" s="3">
        <v>21202</v>
      </c>
      <c r="C2303" t="s" s="3">
        <v>21203</v>
      </c>
      <c r="D2303" s="2">
        <v>26855</v>
      </c>
      <c r="E2303" t="s" s="3">
        <v>21204</v>
      </c>
      <c r="F2303" s="4">
        <v>8816</v>
      </c>
      <c r="G2303" s="4">
        <v>8816</v>
      </c>
      <c r="H2303" s="4">
        <v>2557</v>
      </c>
      <c r="I2303" s="2">
        <v>0</v>
      </c>
      <c r="J2303" s="4">
        <v>0</v>
      </c>
      <c r="K2303" s="4">
        <v>151.56</v>
      </c>
      <c r="L2303" s="4">
        <v>8816</v>
      </c>
      <c r="N2303" s="2">
        <v>56.7</v>
      </c>
      <c r="Q2303" t="s" s="3">
        <v>49</v>
      </c>
      <c r="R2303" s="2">
        <v>5.63</v>
      </c>
      <c r="T2303" t="s" s="3">
        <v>770</v>
      </c>
      <c r="U2303" t="s" s="3">
        <v>21205</v>
      </c>
      <c r="V2303" t="s" s="3">
        <v>570</v>
      </c>
      <c r="W2303" t="s" s="3">
        <v>21205</v>
      </c>
      <c r="X2303" t="s" s="3">
        <v>21206</v>
      </c>
      <c r="Y2303" t="s" s="3">
        <v>531</v>
      </c>
      <c r="Z2303" t="s" s="3">
        <v>55</v>
      </c>
      <c r="AA2303" t="s" s="3">
        <v>56</v>
      </c>
      <c r="AB2303" s="2">
        <v>80449</v>
      </c>
      <c r="AC2303" s="2">
        <v>80449</v>
      </c>
      <c r="AD2303" t="s" s="3">
        <v>57</v>
      </c>
      <c r="AE2303" t="s" s="3">
        <v>21207</v>
      </c>
      <c r="AF2303" s="2">
        <v>495</v>
      </c>
      <c r="AI2303" t="s" s="3">
        <v>8471</v>
      </c>
      <c r="AJ2303" t="s" s="3">
        <v>600</v>
      </c>
      <c r="AL2303" t="s" s="3">
        <v>2202</v>
      </c>
      <c r="AM2303" t="s" s="3">
        <v>2202</v>
      </c>
      <c r="AN2303" t="s" s="3">
        <v>56</v>
      </c>
      <c r="AO2303" t="s" s="3">
        <v>21208</v>
      </c>
      <c r="AP2303" t="s" s="3">
        <v>802</v>
      </c>
      <c r="AQ2303" t="s" s="3">
        <v>64</v>
      </c>
      <c r="AR2303" t="s" s="3">
        <v>21209</v>
      </c>
    </row>
    <row r="2304" s="2" customFormat="1" ht="13.55" customHeight="1">
      <c r="A2304" t="s" s="3">
        <v>45</v>
      </c>
      <c r="B2304" t="s" s="3">
        <v>21210</v>
      </c>
      <c r="C2304" t="s" s="3">
        <v>21211</v>
      </c>
      <c r="D2304" s="2">
        <v>26292</v>
      </c>
      <c r="E2304" t="s" s="3">
        <v>21212</v>
      </c>
      <c r="F2304" s="4">
        <v>6946</v>
      </c>
      <c r="G2304" s="4">
        <v>6946</v>
      </c>
      <c r="H2304" s="4">
        <v>2014</v>
      </c>
      <c r="I2304" s="2">
        <v>0</v>
      </c>
      <c r="J2304" s="4">
        <v>0</v>
      </c>
      <c r="K2304" s="4">
        <v>119</v>
      </c>
      <c r="L2304" s="4">
        <v>6946</v>
      </c>
      <c r="Q2304" t="s" s="3">
        <v>49</v>
      </c>
      <c r="R2304" s="2">
        <v>5</v>
      </c>
      <c r="T2304" t="s" s="3">
        <v>21213</v>
      </c>
      <c r="U2304" t="s" s="3">
        <v>21214</v>
      </c>
      <c r="X2304" t="s" s="3">
        <v>21215</v>
      </c>
      <c r="Y2304" t="s" s="3">
        <v>811</v>
      </c>
      <c r="Z2304" t="s" s="3">
        <v>55</v>
      </c>
      <c r="AA2304" t="s" s="3">
        <v>56</v>
      </c>
      <c r="AB2304" s="2">
        <v>80449</v>
      </c>
      <c r="AC2304" s="2">
        <v>80449</v>
      </c>
      <c r="AD2304" t="s" s="3">
        <v>57</v>
      </c>
      <c r="AE2304" t="s" s="3">
        <v>21216</v>
      </c>
      <c r="AF2304" s="2">
        <v>2241</v>
      </c>
      <c r="AI2304" t="s" s="3">
        <v>17703</v>
      </c>
      <c r="AJ2304" t="s" s="3">
        <v>313</v>
      </c>
      <c r="AL2304" t="s" s="3">
        <v>175</v>
      </c>
      <c r="AM2304" t="s" s="3">
        <v>175</v>
      </c>
      <c r="AN2304" t="s" s="3">
        <v>56</v>
      </c>
      <c r="AO2304" t="s" s="3">
        <v>21217</v>
      </c>
      <c r="AP2304" t="s" s="3">
        <v>1163</v>
      </c>
      <c r="AQ2304" t="s" s="3">
        <v>64</v>
      </c>
      <c r="AR2304" t="s" s="3">
        <v>21218</v>
      </c>
    </row>
    <row r="2305" s="2" customFormat="1" ht="13.55" customHeight="1">
      <c r="A2305" t="s" s="3">
        <v>45</v>
      </c>
      <c r="B2305" t="s" s="3">
        <v>21219</v>
      </c>
      <c r="C2305" t="s" s="3">
        <v>21220</v>
      </c>
      <c r="D2305" s="2">
        <v>38903</v>
      </c>
      <c r="E2305" t="s" s="3">
        <v>21221</v>
      </c>
      <c r="F2305" s="4">
        <v>16774</v>
      </c>
      <c r="G2305" s="4">
        <v>16774</v>
      </c>
      <c r="H2305" s="4">
        <v>4864</v>
      </c>
      <c r="I2305" s="2">
        <v>0</v>
      </c>
      <c r="J2305" s="4">
        <v>0</v>
      </c>
      <c r="K2305" s="4">
        <v>311.04</v>
      </c>
      <c r="L2305" s="4">
        <v>16774</v>
      </c>
      <c r="P2305" s="2">
        <v>80</v>
      </c>
      <c r="Q2305" t="s" s="3">
        <v>49</v>
      </c>
      <c r="R2305" s="2">
        <v>0.11</v>
      </c>
      <c r="T2305" t="s" s="3">
        <v>611</v>
      </c>
      <c r="U2305" t="s" s="3">
        <v>21222</v>
      </c>
      <c r="V2305" t="s" s="3">
        <v>514</v>
      </c>
      <c r="W2305" t="s" s="3">
        <v>21223</v>
      </c>
      <c r="X2305" t="s" s="3">
        <v>21224</v>
      </c>
      <c r="Y2305" t="s" s="3">
        <v>3198</v>
      </c>
      <c r="Z2305" t="s" s="3">
        <v>55</v>
      </c>
      <c r="AA2305" t="s" s="3">
        <v>56</v>
      </c>
      <c r="AB2305" s="2">
        <v>80449</v>
      </c>
      <c r="AC2305" s="2">
        <v>80449</v>
      </c>
      <c r="AD2305" t="s" s="3">
        <v>57</v>
      </c>
      <c r="AE2305" t="s" s="3">
        <v>21225</v>
      </c>
      <c r="AF2305" s="2">
        <v>12954</v>
      </c>
      <c r="AI2305" t="s" s="3">
        <v>503</v>
      </c>
      <c r="AJ2305" t="s" s="3">
        <v>60</v>
      </c>
      <c r="AL2305" t="s" s="3">
        <v>429</v>
      </c>
      <c r="AM2305" t="s" s="3">
        <v>429</v>
      </c>
      <c r="AN2305" t="s" s="3">
        <v>56</v>
      </c>
      <c r="AO2305" t="s" s="3">
        <v>21226</v>
      </c>
      <c r="AP2305" t="s" s="3">
        <v>4561</v>
      </c>
      <c r="AQ2305" t="s" s="3">
        <v>64</v>
      </c>
      <c r="AR2305" t="s" s="3">
        <v>21227</v>
      </c>
      <c r="AS2305" s="2">
        <v>2010</v>
      </c>
    </row>
    <row r="2306" s="2" customFormat="1" ht="13.55" customHeight="1">
      <c r="A2306" t="s" s="3">
        <v>45</v>
      </c>
      <c r="B2306" t="s" s="3">
        <v>21228</v>
      </c>
      <c r="C2306" t="s" s="3">
        <v>21229</v>
      </c>
      <c r="D2306" s="2">
        <v>27925</v>
      </c>
      <c r="E2306" t="s" s="3">
        <v>21230</v>
      </c>
      <c r="F2306" s="4">
        <v>27079</v>
      </c>
      <c r="G2306" s="4">
        <v>27079</v>
      </c>
      <c r="H2306" s="4">
        <v>7853</v>
      </c>
      <c r="I2306" s="2">
        <v>0</v>
      </c>
      <c r="J2306" s="4">
        <v>0</v>
      </c>
      <c r="K2306" s="4">
        <v>464.72</v>
      </c>
      <c r="L2306" s="4">
        <v>27079</v>
      </c>
      <c r="Q2306" t="s" s="3">
        <v>49</v>
      </c>
      <c r="R2306" s="2">
        <v>11</v>
      </c>
      <c r="T2306" t="s" s="3">
        <v>4706</v>
      </c>
      <c r="U2306" t="s" s="3">
        <v>21231</v>
      </c>
      <c r="X2306" t="s" s="3">
        <v>21232</v>
      </c>
      <c r="Y2306" t="s" s="3">
        <v>21233</v>
      </c>
      <c r="Z2306" t="s" s="3">
        <v>55</v>
      </c>
      <c r="AA2306" t="s" s="3">
        <v>56</v>
      </c>
      <c r="AB2306" s="2">
        <v>80449</v>
      </c>
      <c r="AC2306" s="2">
        <v>80449</v>
      </c>
      <c r="AD2306" t="s" s="3">
        <v>57</v>
      </c>
      <c r="AE2306" t="s" s="3">
        <v>21234</v>
      </c>
      <c r="AF2306" s="2">
        <v>2336</v>
      </c>
      <c r="AI2306" t="s" s="3">
        <v>21235</v>
      </c>
      <c r="AJ2306" t="s" s="3">
        <v>144</v>
      </c>
      <c r="AK2306" s="2">
        <v>138</v>
      </c>
      <c r="AL2306" t="s" s="3">
        <v>2130</v>
      </c>
      <c r="AM2306" t="s" s="3">
        <v>2130</v>
      </c>
      <c r="AN2306" t="s" s="3">
        <v>339</v>
      </c>
      <c r="AO2306" t="s" s="3">
        <v>21236</v>
      </c>
      <c r="AP2306" t="s" s="3">
        <v>802</v>
      </c>
      <c r="AQ2306" t="s" s="3">
        <v>64</v>
      </c>
      <c r="AR2306" t="s" s="3">
        <v>21237</v>
      </c>
    </row>
    <row r="2307" s="2" customFormat="1" ht="13.55" customHeight="1">
      <c r="A2307" t="s" s="3">
        <v>45</v>
      </c>
      <c r="B2307" t="s" s="3">
        <v>21238</v>
      </c>
      <c r="C2307" t="s" s="3">
        <v>13028</v>
      </c>
      <c r="D2307" s="2">
        <v>28863</v>
      </c>
      <c r="E2307" t="s" s="3">
        <v>21239</v>
      </c>
      <c r="F2307" s="4">
        <v>7430</v>
      </c>
      <c r="G2307" s="4">
        <v>7430</v>
      </c>
      <c r="H2307" s="4">
        <v>2155</v>
      </c>
      <c r="I2307" s="2">
        <v>0</v>
      </c>
      <c r="J2307" s="4">
        <v>0</v>
      </c>
      <c r="K2307" s="4">
        <v>127.28</v>
      </c>
      <c r="L2307" s="4">
        <v>7430</v>
      </c>
      <c r="Q2307" t="s" s="3">
        <v>49</v>
      </c>
      <c r="R2307" s="2">
        <v>5.66</v>
      </c>
      <c r="T2307" t="s" s="3">
        <v>227</v>
      </c>
      <c r="U2307" t="s" s="3">
        <v>2438</v>
      </c>
      <c r="V2307" t="s" s="3">
        <v>13030</v>
      </c>
      <c r="W2307" t="s" s="3">
        <v>2438</v>
      </c>
      <c r="X2307" t="s" s="3">
        <v>21240</v>
      </c>
      <c r="Y2307" t="s" s="3">
        <v>4698</v>
      </c>
      <c r="Z2307" t="s" s="3">
        <v>55</v>
      </c>
      <c r="AA2307" t="s" s="3">
        <v>56</v>
      </c>
      <c r="AB2307" s="2">
        <v>80449</v>
      </c>
      <c r="AC2307" s="2">
        <v>80449</v>
      </c>
      <c r="AD2307" t="s" s="3">
        <v>57</v>
      </c>
      <c r="AE2307" t="s" s="3">
        <v>21241</v>
      </c>
      <c r="AF2307" s="2">
        <v>2265</v>
      </c>
      <c r="AI2307" t="s" s="3">
        <v>13033</v>
      </c>
      <c r="AJ2307" t="s" s="3">
        <v>313</v>
      </c>
      <c r="AL2307" t="s" s="3">
        <v>175</v>
      </c>
      <c r="AM2307" t="s" s="3">
        <v>175</v>
      </c>
      <c r="AN2307" t="s" s="3">
        <v>56</v>
      </c>
      <c r="AO2307" t="s" s="3">
        <v>13034</v>
      </c>
      <c r="AP2307" t="s" s="3">
        <v>1776</v>
      </c>
      <c r="AQ2307" t="s" s="3">
        <v>64</v>
      </c>
      <c r="AR2307" t="s" s="3">
        <v>13035</v>
      </c>
    </row>
    <row r="2308" s="2" customFormat="1" ht="13.55" customHeight="1">
      <c r="A2308" t="s" s="3">
        <v>45</v>
      </c>
      <c r="B2308" t="s" s="3">
        <v>21242</v>
      </c>
      <c r="C2308" t="s" s="3">
        <v>21243</v>
      </c>
      <c r="D2308" s="2">
        <v>35510</v>
      </c>
      <c r="E2308" t="s" s="3">
        <v>21244</v>
      </c>
      <c r="F2308" s="4">
        <v>8271</v>
      </c>
      <c r="G2308" s="4">
        <v>8271</v>
      </c>
      <c r="H2308" s="4">
        <v>2399</v>
      </c>
      <c r="I2308" s="2">
        <v>0</v>
      </c>
      <c r="J2308" s="4">
        <v>0</v>
      </c>
      <c r="K2308" s="4">
        <v>142.08</v>
      </c>
      <c r="L2308" s="4">
        <v>8271</v>
      </c>
      <c r="Q2308" t="s" s="3">
        <v>49</v>
      </c>
      <c r="R2308" s="2">
        <v>3</v>
      </c>
      <c r="T2308" t="s" s="3">
        <v>488</v>
      </c>
      <c r="U2308" t="s" s="3">
        <v>9697</v>
      </c>
      <c r="V2308" t="s" s="3">
        <v>10543</v>
      </c>
      <c r="W2308" t="s" s="3">
        <v>9697</v>
      </c>
      <c r="X2308" t="s" s="3">
        <v>21245</v>
      </c>
      <c r="Y2308" t="s" s="3">
        <v>5895</v>
      </c>
      <c r="Z2308" t="s" s="3">
        <v>55</v>
      </c>
      <c r="AA2308" t="s" s="3">
        <v>56</v>
      </c>
      <c r="AB2308" s="2">
        <v>80449</v>
      </c>
      <c r="AC2308" s="2">
        <v>80449</v>
      </c>
      <c r="AD2308" t="s" s="3">
        <v>57</v>
      </c>
      <c r="AE2308" t="s" s="3">
        <v>21246</v>
      </c>
      <c r="AF2308" s="2">
        <v>12732</v>
      </c>
      <c r="AI2308" t="s" s="3">
        <v>21247</v>
      </c>
      <c r="AJ2308" t="s" s="3">
        <v>283</v>
      </c>
      <c r="AL2308" t="s" s="3">
        <v>3124</v>
      </c>
      <c r="AN2308" t="s" s="3">
        <v>56</v>
      </c>
      <c r="AO2308" t="s" s="3">
        <v>21248</v>
      </c>
      <c r="AP2308" t="s" s="3">
        <v>163</v>
      </c>
      <c r="AQ2308" t="s" s="3">
        <v>64</v>
      </c>
      <c r="AR2308" t="s" s="3">
        <v>21249</v>
      </c>
    </row>
    <row r="2309" s="2" customFormat="1" ht="13.55" customHeight="1">
      <c r="A2309" t="s" s="3">
        <v>45</v>
      </c>
      <c r="B2309" t="s" s="3">
        <v>21250</v>
      </c>
      <c r="C2309" t="s" s="3">
        <v>21251</v>
      </c>
      <c r="D2309" s="2">
        <v>28571</v>
      </c>
      <c r="E2309" t="s" s="3">
        <v>21252</v>
      </c>
      <c r="F2309" s="4">
        <v>8604</v>
      </c>
      <c r="G2309" s="4">
        <v>8604</v>
      </c>
      <c r="H2309" s="4">
        <v>2495</v>
      </c>
      <c r="I2309" s="2">
        <v>0</v>
      </c>
      <c r="J2309" s="4">
        <v>0</v>
      </c>
      <c r="K2309" s="4">
        <v>148</v>
      </c>
      <c r="L2309" s="4">
        <v>8604</v>
      </c>
      <c r="Q2309" t="s" s="3">
        <v>49</v>
      </c>
      <c r="R2309" s="2">
        <v>5.22</v>
      </c>
      <c r="U2309" t="s" s="3">
        <v>21253</v>
      </c>
      <c r="V2309" t="s" s="3">
        <v>3764</v>
      </c>
      <c r="W2309" t="s" s="3">
        <v>12736</v>
      </c>
      <c r="X2309" t="s" s="3">
        <v>21254</v>
      </c>
      <c r="Y2309" t="s" s="3">
        <v>10604</v>
      </c>
      <c r="Z2309" t="s" s="3">
        <v>55</v>
      </c>
      <c r="AA2309" t="s" s="3">
        <v>56</v>
      </c>
      <c r="AB2309" s="2">
        <v>80449</v>
      </c>
      <c r="AC2309" s="2">
        <v>80449</v>
      </c>
      <c r="AD2309" t="s" s="3">
        <v>57</v>
      </c>
      <c r="AE2309" t="s" s="3">
        <v>21255</v>
      </c>
      <c r="AF2309" s="2">
        <v>18583</v>
      </c>
      <c r="AI2309" t="s" s="3">
        <v>21256</v>
      </c>
      <c r="AJ2309" t="s" s="3">
        <v>313</v>
      </c>
      <c r="AL2309" t="s" s="3">
        <v>21257</v>
      </c>
      <c r="AM2309" t="s" s="3">
        <v>21257</v>
      </c>
      <c r="AN2309" t="s" s="3">
        <v>234</v>
      </c>
      <c r="AO2309" t="s" s="3">
        <v>21258</v>
      </c>
      <c r="AP2309" t="s" s="3">
        <v>393</v>
      </c>
      <c r="AQ2309" t="s" s="3">
        <v>64</v>
      </c>
      <c r="AR2309" t="s" s="3">
        <v>21259</v>
      </c>
    </row>
    <row r="2310" s="2" customFormat="1" ht="13.55" customHeight="1">
      <c r="A2310" t="s" s="3">
        <v>45</v>
      </c>
      <c r="B2310" t="s" s="3">
        <v>21260</v>
      </c>
      <c r="C2310" t="s" s="3">
        <v>21261</v>
      </c>
      <c r="D2310" s="2">
        <v>36427</v>
      </c>
      <c r="E2310" t="s" s="3">
        <v>21262</v>
      </c>
      <c r="F2310" s="4">
        <v>32282</v>
      </c>
      <c r="G2310" s="4">
        <v>32282</v>
      </c>
      <c r="H2310" s="4">
        <v>9362</v>
      </c>
      <c r="I2310" s="2">
        <v>0</v>
      </c>
      <c r="J2310" s="4">
        <v>0</v>
      </c>
      <c r="K2310" s="4">
        <v>599.02</v>
      </c>
      <c r="L2310" s="4">
        <v>32282</v>
      </c>
      <c r="Q2310" t="s" s="3">
        <v>49</v>
      </c>
      <c r="R2310" s="2">
        <v>0.9</v>
      </c>
      <c r="T2310" t="s" s="3">
        <v>94</v>
      </c>
      <c r="U2310" t="s" s="3">
        <v>21263</v>
      </c>
      <c r="V2310" t="s" s="3">
        <v>3118</v>
      </c>
      <c r="W2310" t="s" s="3">
        <v>21263</v>
      </c>
      <c r="X2310" t="s" s="3">
        <v>21264</v>
      </c>
      <c r="Y2310" t="s" s="3">
        <v>5705</v>
      </c>
      <c r="Z2310" t="s" s="3">
        <v>55</v>
      </c>
      <c r="AA2310" t="s" s="3">
        <v>56</v>
      </c>
      <c r="AB2310" s="2">
        <v>80449</v>
      </c>
      <c r="AC2310" s="2">
        <v>80449</v>
      </c>
      <c r="AD2310" t="s" s="3">
        <v>57</v>
      </c>
      <c r="AE2310" t="s" s="3">
        <v>21265</v>
      </c>
      <c r="AF2310" s="2">
        <v>3440</v>
      </c>
      <c r="AI2310" t="s" s="3">
        <v>2380</v>
      </c>
      <c r="AJ2310" t="s" s="3">
        <v>313</v>
      </c>
      <c r="AK2310" s="2">
        <v>402</v>
      </c>
      <c r="AL2310" t="s" s="3">
        <v>1354</v>
      </c>
      <c r="AM2310" t="s" s="3">
        <v>1354</v>
      </c>
      <c r="AN2310" t="s" s="3">
        <v>56</v>
      </c>
      <c r="AO2310" t="s" s="3">
        <v>21266</v>
      </c>
      <c r="AP2310" t="s" s="3">
        <v>931</v>
      </c>
      <c r="AQ2310" t="s" s="3">
        <v>64</v>
      </c>
      <c r="AR2310" t="s" s="3">
        <v>21267</v>
      </c>
    </row>
    <row r="2311" s="2" customFormat="1" ht="13.55" customHeight="1">
      <c r="A2311" t="s" s="3">
        <v>45</v>
      </c>
      <c r="B2311" t="s" s="3">
        <v>21268</v>
      </c>
      <c r="C2311" t="s" s="3">
        <v>21269</v>
      </c>
      <c r="D2311" s="2">
        <v>26706</v>
      </c>
      <c r="E2311" t="s" s="3">
        <v>21270</v>
      </c>
      <c r="F2311" s="4">
        <v>19663</v>
      </c>
      <c r="G2311" s="4">
        <v>19663</v>
      </c>
      <c r="H2311" s="4">
        <v>5702</v>
      </c>
      <c r="I2311" s="2">
        <v>0</v>
      </c>
      <c r="J2311" s="4">
        <v>0</v>
      </c>
      <c r="K2311" s="4">
        <v>337.44</v>
      </c>
      <c r="L2311" s="4">
        <v>19663</v>
      </c>
      <c r="N2311" s="2">
        <v>111.29</v>
      </c>
      <c r="Q2311" t="s" s="3">
        <v>49</v>
      </c>
      <c r="R2311" s="2">
        <v>6.19</v>
      </c>
      <c r="T2311" t="s" s="3">
        <v>529</v>
      </c>
      <c r="U2311" t="s" s="3">
        <v>3757</v>
      </c>
      <c r="V2311" t="s" s="3">
        <v>770</v>
      </c>
      <c r="W2311" t="s" s="3">
        <v>3757</v>
      </c>
      <c r="X2311" t="s" s="3">
        <v>21271</v>
      </c>
      <c r="Y2311" t="s" s="3">
        <v>5871</v>
      </c>
      <c r="Z2311" t="s" s="3">
        <v>55</v>
      </c>
      <c r="AA2311" t="s" s="3">
        <v>56</v>
      </c>
      <c r="AB2311" s="2">
        <v>80449</v>
      </c>
      <c r="AC2311" s="2">
        <v>80449</v>
      </c>
      <c r="AD2311" t="s" s="3">
        <v>57</v>
      </c>
      <c r="AE2311" t="s" s="3">
        <v>21272</v>
      </c>
      <c r="AF2311" s="2">
        <v>24818</v>
      </c>
      <c r="AI2311" t="s" s="3">
        <v>21273</v>
      </c>
      <c r="AJ2311" t="s" s="3">
        <v>313</v>
      </c>
      <c r="AL2311" t="s" s="3">
        <v>21274</v>
      </c>
      <c r="AN2311" t="s" s="3">
        <v>1690</v>
      </c>
      <c r="AO2311" t="s" s="3">
        <v>21275</v>
      </c>
      <c r="AP2311" t="s" s="3">
        <v>921</v>
      </c>
      <c r="AQ2311" t="s" s="3">
        <v>64</v>
      </c>
      <c r="AR2311" t="s" s="3">
        <v>21276</v>
      </c>
    </row>
    <row r="2312" s="2" customFormat="1" ht="13.55" customHeight="1">
      <c r="A2312" t="s" s="3">
        <v>45</v>
      </c>
      <c r="B2312" t="s" s="3">
        <v>21277</v>
      </c>
      <c r="C2312" t="s" s="3">
        <v>16631</v>
      </c>
      <c r="D2312" s="2">
        <v>8324</v>
      </c>
      <c r="E2312" t="s" s="3">
        <v>21278</v>
      </c>
      <c r="F2312" s="4">
        <v>14921</v>
      </c>
      <c r="G2312" s="4">
        <v>14921</v>
      </c>
      <c r="H2312" s="4">
        <v>4327</v>
      </c>
      <c r="I2312" s="2">
        <v>0</v>
      </c>
      <c r="J2312" s="4">
        <v>0</v>
      </c>
      <c r="K2312" s="4">
        <v>252.02</v>
      </c>
      <c r="L2312" s="4">
        <v>14921</v>
      </c>
      <c r="Q2312" t="s" s="3">
        <v>49</v>
      </c>
      <c r="R2312" s="2">
        <v>5.29</v>
      </c>
      <c r="T2312" t="s" s="3">
        <v>7834</v>
      </c>
      <c r="U2312" t="s" s="3">
        <v>16633</v>
      </c>
      <c r="V2312" t="s" s="3">
        <v>11649</v>
      </c>
      <c r="W2312" t="s" s="3">
        <v>16633</v>
      </c>
      <c r="X2312" t="s" s="3">
        <v>16634</v>
      </c>
      <c r="Y2312" t="s" s="3">
        <v>717</v>
      </c>
      <c r="Z2312" t="s" s="3">
        <v>55</v>
      </c>
      <c r="AA2312" t="s" s="3">
        <v>56</v>
      </c>
      <c r="AB2312" s="2">
        <v>80449</v>
      </c>
      <c r="AC2312" t="s" s="3">
        <v>21279</v>
      </c>
      <c r="AD2312" t="s" s="3">
        <v>57</v>
      </c>
      <c r="AE2312" t="s" s="3">
        <v>21280</v>
      </c>
      <c r="AF2312" s="2">
        <v>8146</v>
      </c>
      <c r="AI2312" t="s" s="3">
        <v>16636</v>
      </c>
      <c r="AJ2312" t="s" s="3">
        <v>217</v>
      </c>
      <c r="AL2312" t="s" s="3">
        <v>669</v>
      </c>
      <c r="AN2312" t="s" s="3">
        <v>56</v>
      </c>
      <c r="AO2312" t="s" s="3">
        <v>16637</v>
      </c>
      <c r="AP2312" t="s" s="3">
        <v>537</v>
      </c>
      <c r="AQ2312" t="s" s="3">
        <v>64</v>
      </c>
      <c r="AR2312" t="s" s="3">
        <v>16638</v>
      </c>
    </row>
    <row r="2313" s="2" customFormat="1" ht="13.55" customHeight="1">
      <c r="A2313" t="s" s="3">
        <v>75</v>
      </c>
      <c r="B2313" t="s" s="3">
        <v>21281</v>
      </c>
      <c r="C2313" t="s" s="3">
        <v>21282</v>
      </c>
      <c r="D2313" s="2">
        <v>28542</v>
      </c>
      <c r="E2313" t="s" s="3">
        <v>21283</v>
      </c>
      <c r="F2313" s="4">
        <v>6946</v>
      </c>
      <c r="G2313" s="4">
        <v>6946</v>
      </c>
      <c r="H2313" s="4">
        <v>2014</v>
      </c>
      <c r="I2313" s="2">
        <v>0</v>
      </c>
      <c r="J2313" s="4">
        <v>0</v>
      </c>
      <c r="K2313" s="4">
        <v>119</v>
      </c>
      <c r="L2313" s="4">
        <v>6946</v>
      </c>
      <c r="N2313" s="2">
        <v>128.7</v>
      </c>
      <c r="Q2313" t="s" s="3">
        <v>49</v>
      </c>
      <c r="R2313" s="2">
        <v>5</v>
      </c>
      <c r="T2313" t="s" s="3">
        <v>7953</v>
      </c>
      <c r="U2313" t="s" s="3">
        <v>3544</v>
      </c>
      <c r="X2313" t="s" s="3">
        <v>21284</v>
      </c>
      <c r="Y2313" t="s" s="3">
        <v>2637</v>
      </c>
      <c r="Z2313" t="s" s="3">
        <v>55</v>
      </c>
      <c r="AA2313" t="s" s="3">
        <v>56</v>
      </c>
      <c r="AB2313" s="2">
        <v>80449</v>
      </c>
      <c r="AC2313" s="2">
        <v>80449</v>
      </c>
      <c r="AD2313" t="s" s="3">
        <v>57</v>
      </c>
      <c r="AE2313" t="s" s="3">
        <v>21285</v>
      </c>
      <c r="AI2313" t="s" s="3">
        <v>21286</v>
      </c>
      <c r="AL2313" t="s" s="3">
        <v>4826</v>
      </c>
      <c r="AM2313" t="s" s="3">
        <v>4826</v>
      </c>
      <c r="AN2313" t="s" s="3">
        <v>366</v>
      </c>
      <c r="AO2313" t="s" s="3">
        <v>21287</v>
      </c>
      <c r="AP2313" t="s" s="3">
        <v>3418</v>
      </c>
      <c r="AQ2313" t="s" s="3">
        <v>64</v>
      </c>
      <c r="AR2313" t="s" s="3">
        <v>21288</v>
      </c>
    </row>
    <row r="2314" s="2" customFormat="1" ht="13.55" customHeight="1">
      <c r="A2314" t="s" s="3">
        <v>45</v>
      </c>
      <c r="B2314" t="s" s="3">
        <v>21289</v>
      </c>
      <c r="C2314" t="s" s="3">
        <v>21290</v>
      </c>
      <c r="D2314" s="2">
        <v>25781</v>
      </c>
      <c r="E2314" t="s" s="3">
        <v>21291</v>
      </c>
      <c r="F2314" s="4">
        <v>35256</v>
      </c>
      <c r="G2314" s="4">
        <v>35256</v>
      </c>
      <c r="H2314" s="4">
        <v>10224</v>
      </c>
      <c r="I2314" s="2">
        <v>0</v>
      </c>
      <c r="J2314" s="4">
        <v>0</v>
      </c>
      <c r="K2314" s="4">
        <v>605.02</v>
      </c>
      <c r="L2314" s="4">
        <v>35256</v>
      </c>
      <c r="Q2314" t="s" s="3">
        <v>49</v>
      </c>
      <c r="R2314" s="2">
        <v>35.41</v>
      </c>
      <c r="T2314" t="s" s="3">
        <v>7467</v>
      </c>
      <c r="U2314" t="s" s="3">
        <v>21292</v>
      </c>
      <c r="V2314" t="s" s="3">
        <v>21293</v>
      </c>
      <c r="W2314" t="s" s="3">
        <v>21292</v>
      </c>
      <c r="X2314" t="s" s="3">
        <v>21294</v>
      </c>
      <c r="Y2314" t="s" s="3">
        <v>8732</v>
      </c>
      <c r="Z2314" t="s" s="3">
        <v>55</v>
      </c>
      <c r="AA2314" t="s" s="3">
        <v>56</v>
      </c>
      <c r="AB2314" s="2">
        <v>80449</v>
      </c>
      <c r="AC2314" s="2">
        <v>80449</v>
      </c>
      <c r="AD2314" t="s" s="3">
        <v>57</v>
      </c>
      <c r="AE2314" t="s" s="3">
        <v>21295</v>
      </c>
      <c r="AF2314" s="2">
        <v>320</v>
      </c>
      <c r="AI2314" t="s" s="3">
        <v>16463</v>
      </c>
      <c r="AJ2314" t="s" s="3">
        <v>313</v>
      </c>
      <c r="AL2314" t="s" s="3">
        <v>790</v>
      </c>
      <c r="AM2314" t="s" s="3">
        <v>790</v>
      </c>
      <c r="AN2314" t="s" s="3">
        <v>56</v>
      </c>
      <c r="AO2314" t="s" s="3">
        <v>21296</v>
      </c>
      <c r="AP2314" t="s" s="3">
        <v>286</v>
      </c>
      <c r="AQ2314" t="s" s="3">
        <v>64</v>
      </c>
      <c r="AR2314" t="s" s="3">
        <v>21297</v>
      </c>
    </row>
    <row r="2315" s="2" customFormat="1" ht="13.55" customHeight="1">
      <c r="A2315" t="s" s="3">
        <v>45</v>
      </c>
      <c r="B2315" t="s" s="3">
        <v>21298</v>
      </c>
      <c r="C2315" t="s" s="3">
        <v>21299</v>
      </c>
      <c r="D2315" s="2">
        <v>26758</v>
      </c>
      <c r="E2315" t="s" s="3">
        <v>21300</v>
      </c>
      <c r="F2315" s="4">
        <v>8266</v>
      </c>
      <c r="G2315" s="4">
        <v>8266</v>
      </c>
      <c r="H2315" s="4">
        <v>2397</v>
      </c>
      <c r="I2315" s="2">
        <v>0</v>
      </c>
      <c r="J2315" s="4">
        <v>0</v>
      </c>
      <c r="K2315" s="4">
        <v>142.08</v>
      </c>
      <c r="L2315" s="4">
        <v>8266</v>
      </c>
      <c r="Q2315" t="s" s="3">
        <v>49</v>
      </c>
      <c r="R2315" s="2">
        <v>5</v>
      </c>
      <c r="T2315" t="s" s="3">
        <v>21301</v>
      </c>
      <c r="U2315" t="s" s="3">
        <v>21302</v>
      </c>
      <c r="X2315" t="s" s="3">
        <v>21303</v>
      </c>
      <c r="Y2315" t="s" s="3">
        <v>2637</v>
      </c>
      <c r="Z2315" t="s" s="3">
        <v>55</v>
      </c>
      <c r="AA2315" t="s" s="3">
        <v>56</v>
      </c>
      <c r="AB2315" s="2">
        <v>80449</v>
      </c>
      <c r="AC2315" s="2">
        <v>80449</v>
      </c>
      <c r="AD2315" t="s" s="3">
        <v>57</v>
      </c>
      <c r="AE2315" t="s" s="3">
        <v>21304</v>
      </c>
      <c r="AF2315" s="2">
        <v>1879</v>
      </c>
      <c r="AI2315" t="s" s="3">
        <v>21305</v>
      </c>
      <c r="AJ2315" t="s" s="3">
        <v>174</v>
      </c>
      <c r="AL2315" t="s" s="3">
        <v>21306</v>
      </c>
      <c r="AM2315" t="s" s="3">
        <v>21306</v>
      </c>
      <c r="AN2315" t="s" s="3">
        <v>130</v>
      </c>
      <c r="AO2315" t="s" s="3">
        <v>21307</v>
      </c>
      <c r="AP2315" t="s" s="3">
        <v>1100</v>
      </c>
      <c r="AQ2315" t="s" s="3">
        <v>64</v>
      </c>
      <c r="AR2315" t="s" s="3">
        <v>21308</v>
      </c>
    </row>
    <row r="2316" s="2" customFormat="1" ht="13.55" customHeight="1">
      <c r="A2316" t="s" s="3">
        <v>45</v>
      </c>
      <c r="B2316" t="s" s="3">
        <v>21309</v>
      </c>
      <c r="C2316" t="s" s="3">
        <v>21310</v>
      </c>
      <c r="D2316" s="2">
        <v>37734</v>
      </c>
      <c r="E2316" t="s" s="3">
        <v>21311</v>
      </c>
      <c r="F2316" s="4">
        <v>27192</v>
      </c>
      <c r="G2316" s="4">
        <v>27192</v>
      </c>
      <c r="H2316" s="4">
        <v>7886</v>
      </c>
      <c r="I2316" s="2">
        <v>0</v>
      </c>
      <c r="J2316" s="4">
        <v>0</v>
      </c>
      <c r="K2316" s="4">
        <v>459.2</v>
      </c>
      <c r="L2316" s="4">
        <v>27192</v>
      </c>
      <c r="Q2316" t="s" s="3">
        <v>49</v>
      </c>
      <c r="R2316" s="2">
        <v>2.5</v>
      </c>
      <c r="T2316" t="s" s="3">
        <v>1706</v>
      </c>
      <c r="U2316" t="s" s="3">
        <v>21312</v>
      </c>
      <c r="V2316" t="s" s="3">
        <v>212</v>
      </c>
      <c r="W2316" t="s" s="3">
        <v>21312</v>
      </c>
      <c r="X2316" t="s" s="3">
        <v>21313</v>
      </c>
      <c r="Y2316" t="s" s="3">
        <v>1045</v>
      </c>
      <c r="Z2316" t="s" s="3">
        <v>55</v>
      </c>
      <c r="AA2316" t="s" s="3">
        <v>56</v>
      </c>
      <c r="AB2316" s="2">
        <v>80449</v>
      </c>
      <c r="AC2316" t="s" s="3">
        <v>15778</v>
      </c>
      <c r="AD2316" t="s" s="3">
        <v>57</v>
      </c>
      <c r="AE2316" t="s" s="3">
        <v>21314</v>
      </c>
      <c r="AF2316" s="2">
        <v>10056</v>
      </c>
      <c r="AI2316" t="s" s="3">
        <v>171</v>
      </c>
      <c r="AJ2316" t="s" s="3">
        <v>313</v>
      </c>
      <c r="AL2316" t="s" s="3">
        <v>1605</v>
      </c>
      <c r="AM2316" t="s" s="3">
        <v>1605</v>
      </c>
      <c r="AN2316" t="s" s="3">
        <v>56</v>
      </c>
      <c r="AO2316" t="s" s="3">
        <v>21315</v>
      </c>
      <c r="AP2316" t="s" s="3">
        <v>4034</v>
      </c>
      <c r="AQ2316" t="s" s="3">
        <v>64</v>
      </c>
      <c r="AR2316" t="s" s="3">
        <v>21316</v>
      </c>
    </row>
    <row r="2317" s="2" customFormat="1" ht="13.55" customHeight="1">
      <c r="A2317" t="s" s="3">
        <v>45</v>
      </c>
      <c r="B2317" t="s" s="3">
        <v>21317</v>
      </c>
      <c r="C2317" t="s" s="3">
        <v>21318</v>
      </c>
      <c r="D2317" s="2">
        <v>30409</v>
      </c>
      <c r="E2317" t="s" s="3">
        <v>21319</v>
      </c>
      <c r="F2317" s="4">
        <v>28954</v>
      </c>
      <c r="G2317" s="4">
        <v>28954</v>
      </c>
      <c r="H2317" s="4">
        <v>8397</v>
      </c>
      <c r="I2317" s="2">
        <v>0</v>
      </c>
      <c r="J2317" s="4">
        <v>0</v>
      </c>
      <c r="K2317" s="4">
        <v>497.28</v>
      </c>
      <c r="L2317" s="4">
        <v>28954</v>
      </c>
      <c r="Q2317" t="s" s="3">
        <v>49</v>
      </c>
      <c r="R2317" s="2">
        <v>35</v>
      </c>
      <c r="T2317" t="s" s="3">
        <v>358</v>
      </c>
      <c r="U2317" t="s" s="3">
        <v>21320</v>
      </c>
      <c r="V2317" t="s" s="3">
        <v>4046</v>
      </c>
      <c r="W2317" t="s" s="3">
        <v>21320</v>
      </c>
      <c r="X2317" t="s" s="3">
        <v>21321</v>
      </c>
      <c r="Y2317" t="s" s="3">
        <v>8732</v>
      </c>
      <c r="Z2317" t="s" s="3">
        <v>55</v>
      </c>
      <c r="AA2317" t="s" s="3">
        <v>56</v>
      </c>
      <c r="AB2317" s="2">
        <v>80449</v>
      </c>
      <c r="AC2317" s="2">
        <v>80449</v>
      </c>
      <c r="AD2317" t="s" s="3">
        <v>57</v>
      </c>
      <c r="AE2317" t="s" s="3">
        <v>21322</v>
      </c>
      <c r="AF2317" s="2">
        <v>8420</v>
      </c>
      <c r="AI2317" t="s" s="3">
        <v>1967</v>
      </c>
      <c r="AJ2317" t="s" s="3">
        <v>600</v>
      </c>
      <c r="AL2317" t="s" s="3">
        <v>708</v>
      </c>
      <c r="AM2317" t="s" s="3">
        <v>708</v>
      </c>
      <c r="AN2317" t="s" s="3">
        <v>56</v>
      </c>
      <c r="AO2317" t="s" s="3">
        <v>21323</v>
      </c>
      <c r="AP2317" t="s" s="3">
        <v>4988</v>
      </c>
      <c r="AQ2317" t="s" s="3">
        <v>64</v>
      </c>
      <c r="AR2317" t="s" s="3">
        <v>21324</v>
      </c>
    </row>
    <row r="2318" s="2" customFormat="1" ht="13.55" customHeight="1">
      <c r="A2318" t="s" s="3">
        <v>45</v>
      </c>
      <c r="B2318" t="s" s="3">
        <v>21325</v>
      </c>
      <c r="C2318" t="s" s="3">
        <v>21326</v>
      </c>
      <c r="D2318" s="2">
        <v>27634</v>
      </c>
      <c r="E2318" t="s" s="3">
        <v>21327</v>
      </c>
      <c r="F2318" s="4">
        <v>6946</v>
      </c>
      <c r="G2318" s="4">
        <v>6946</v>
      </c>
      <c r="H2318" s="4">
        <v>2014</v>
      </c>
      <c r="I2318" s="2">
        <v>0</v>
      </c>
      <c r="J2318" s="4">
        <v>0</v>
      </c>
      <c r="K2318" s="4">
        <v>119</v>
      </c>
      <c r="L2318" s="4">
        <v>6946</v>
      </c>
      <c r="Q2318" t="s" s="3">
        <v>49</v>
      </c>
      <c r="R2318" s="2">
        <v>5</v>
      </c>
      <c r="T2318" t="s" s="3">
        <v>2922</v>
      </c>
      <c r="U2318" t="s" s="3">
        <v>21328</v>
      </c>
      <c r="X2318" t="s" s="3">
        <v>21329</v>
      </c>
      <c r="Y2318" t="s" s="3">
        <v>1532</v>
      </c>
      <c r="Z2318" t="s" s="3">
        <v>55</v>
      </c>
      <c r="AA2318" t="s" s="3">
        <v>56</v>
      </c>
      <c r="AB2318" s="2">
        <v>80449</v>
      </c>
      <c r="AC2318" s="2">
        <v>80449</v>
      </c>
      <c r="AD2318" t="s" s="3">
        <v>57</v>
      </c>
      <c r="AE2318" t="s" s="3">
        <v>21330</v>
      </c>
      <c r="AF2318" s="2">
        <v>29786</v>
      </c>
      <c r="AI2318" t="s" s="3">
        <v>21331</v>
      </c>
      <c r="AJ2318" t="s" s="3">
        <v>217</v>
      </c>
      <c r="AL2318" t="s" s="3">
        <v>416</v>
      </c>
      <c r="AM2318" t="s" s="3">
        <v>416</v>
      </c>
      <c r="AN2318" t="s" s="3">
        <v>56</v>
      </c>
      <c r="AO2318" t="s" s="3">
        <v>21332</v>
      </c>
      <c r="AP2318" t="s" s="3">
        <v>1561</v>
      </c>
      <c r="AQ2318" t="s" s="3">
        <v>64</v>
      </c>
      <c r="AR2318" t="s" s="3">
        <v>21333</v>
      </c>
    </row>
    <row r="2319" s="2" customFormat="1" ht="13.55" customHeight="1">
      <c r="A2319" t="s" s="3">
        <v>45</v>
      </c>
      <c r="B2319" t="s" s="3">
        <v>21334</v>
      </c>
      <c r="C2319" t="s" s="3">
        <v>21335</v>
      </c>
      <c r="D2319" s="2">
        <v>7207</v>
      </c>
      <c r="E2319" t="s" s="3">
        <v>21336</v>
      </c>
      <c r="F2319" s="4">
        <v>6946</v>
      </c>
      <c r="G2319" s="4">
        <v>6946</v>
      </c>
      <c r="H2319" s="4">
        <v>2014</v>
      </c>
      <c r="I2319" s="2">
        <v>0</v>
      </c>
      <c r="J2319" s="4">
        <v>0</v>
      </c>
      <c r="K2319" s="4">
        <v>119</v>
      </c>
      <c r="L2319" s="4">
        <v>6946</v>
      </c>
      <c r="Q2319" t="s" s="3">
        <v>49</v>
      </c>
      <c r="R2319" s="2">
        <v>5</v>
      </c>
      <c r="T2319" t="s" s="3">
        <v>50</v>
      </c>
      <c r="U2319" t="s" s="3">
        <v>21337</v>
      </c>
      <c r="V2319" t="s" s="3">
        <v>21338</v>
      </c>
      <c r="W2319" t="s" s="3">
        <v>21337</v>
      </c>
      <c r="X2319" t="s" s="3">
        <v>21339</v>
      </c>
      <c r="Y2319" t="s" s="3">
        <v>10192</v>
      </c>
      <c r="Z2319" t="s" s="3">
        <v>55</v>
      </c>
      <c r="AA2319" t="s" s="3">
        <v>56</v>
      </c>
      <c r="AB2319" s="2">
        <v>80449</v>
      </c>
      <c r="AC2319" s="2">
        <v>80449</v>
      </c>
      <c r="AD2319" t="s" s="3">
        <v>57</v>
      </c>
      <c r="AE2319" t="s" s="3">
        <v>21340</v>
      </c>
      <c r="AF2319" s="2">
        <v>4854</v>
      </c>
      <c r="AI2319" t="s" s="3">
        <v>19347</v>
      </c>
      <c r="AJ2319" t="s" s="3">
        <v>313</v>
      </c>
      <c r="AL2319" t="s" s="3">
        <v>284</v>
      </c>
      <c r="AM2319" t="s" s="3">
        <v>405</v>
      </c>
      <c r="AN2319" t="s" s="3">
        <v>56</v>
      </c>
      <c r="AO2319" t="s" s="3">
        <v>21341</v>
      </c>
      <c r="AP2319" t="s" s="3">
        <v>5403</v>
      </c>
      <c r="AQ2319" t="s" s="3">
        <v>64</v>
      </c>
      <c r="AR2319" t="s" s="3">
        <v>21342</v>
      </c>
    </row>
    <row r="2320" s="2" customFormat="1" ht="13.55" customHeight="1">
      <c r="A2320" t="s" s="3">
        <v>45</v>
      </c>
      <c r="B2320" t="s" s="3">
        <v>21343</v>
      </c>
      <c r="C2320" t="s" s="3">
        <v>21344</v>
      </c>
      <c r="D2320" s="2">
        <v>39611</v>
      </c>
      <c r="E2320" t="s" s="3">
        <v>21345</v>
      </c>
      <c r="F2320" s="4">
        <v>21928</v>
      </c>
      <c r="G2320" s="4">
        <v>21928</v>
      </c>
      <c r="H2320" s="4">
        <v>6359</v>
      </c>
      <c r="I2320" s="2">
        <v>0</v>
      </c>
      <c r="J2320" s="4">
        <v>0</v>
      </c>
      <c r="K2320" s="4">
        <v>370.16</v>
      </c>
      <c r="L2320" s="4">
        <v>21928</v>
      </c>
      <c r="Q2320" t="s" s="3">
        <v>49</v>
      </c>
      <c r="R2320" s="2">
        <v>6.5</v>
      </c>
      <c r="U2320" t="s" s="3">
        <v>21346</v>
      </c>
      <c r="W2320" t="s" s="3">
        <v>75</v>
      </c>
      <c r="X2320" t="s" s="3">
        <v>21347</v>
      </c>
      <c r="Y2320" t="s" s="3">
        <v>900</v>
      </c>
      <c r="Z2320" t="s" s="3">
        <v>55</v>
      </c>
      <c r="AA2320" t="s" s="3">
        <v>56</v>
      </c>
      <c r="AB2320" s="2">
        <v>80449</v>
      </c>
      <c r="AC2320" s="2">
        <v>80449</v>
      </c>
      <c r="AD2320" t="s" s="3">
        <v>57</v>
      </c>
      <c r="AE2320" t="s" s="3">
        <v>21348</v>
      </c>
      <c r="AF2320" s="2">
        <v>9342</v>
      </c>
      <c r="AI2320" t="s" s="3">
        <v>21349</v>
      </c>
      <c r="AJ2320" t="s" s="3">
        <v>313</v>
      </c>
      <c r="AL2320" t="s" s="3">
        <v>2202</v>
      </c>
      <c r="AM2320" t="s" s="3">
        <v>1605</v>
      </c>
      <c r="AN2320" t="s" s="3">
        <v>56</v>
      </c>
      <c r="AO2320" t="s" s="3">
        <v>21350</v>
      </c>
      <c r="AP2320" t="s" s="3">
        <v>3038</v>
      </c>
      <c r="AQ2320" t="s" s="3">
        <v>64</v>
      </c>
      <c r="AR2320" t="s" s="3">
        <v>21351</v>
      </c>
    </row>
    <row r="2321" s="2" customFormat="1" ht="13.55" customHeight="1">
      <c r="A2321" t="s" s="3">
        <v>45</v>
      </c>
      <c r="B2321" t="s" s="3">
        <v>21352</v>
      </c>
      <c r="C2321" t="s" s="3">
        <v>21353</v>
      </c>
      <c r="D2321" s="2">
        <v>9658</v>
      </c>
      <c r="E2321" t="s" s="3">
        <v>21354</v>
      </c>
      <c r="F2321" s="4">
        <v>7170</v>
      </c>
      <c r="G2321" s="4">
        <v>7170</v>
      </c>
      <c r="H2321" s="4">
        <v>2079</v>
      </c>
      <c r="I2321" s="2">
        <v>0</v>
      </c>
      <c r="J2321" s="4">
        <v>0</v>
      </c>
      <c r="K2321" s="4">
        <v>100.4</v>
      </c>
      <c r="L2321" s="4">
        <v>7170</v>
      </c>
      <c r="Q2321" t="s" s="3">
        <v>49</v>
      </c>
      <c r="R2321" s="2">
        <v>5.3</v>
      </c>
      <c r="T2321" t="s" s="3">
        <v>807</v>
      </c>
      <c r="U2321" t="s" s="3">
        <v>21355</v>
      </c>
      <c r="V2321" t="s" s="3">
        <v>4140</v>
      </c>
      <c r="X2321" t="s" s="3">
        <v>21356</v>
      </c>
      <c r="Y2321" t="s" s="3">
        <v>1406</v>
      </c>
      <c r="Z2321" t="s" s="3">
        <v>55</v>
      </c>
      <c r="AA2321" t="s" s="3">
        <v>56</v>
      </c>
      <c r="AB2321" s="2">
        <v>80449</v>
      </c>
      <c r="AC2321" s="2">
        <v>80449</v>
      </c>
      <c r="AD2321" t="s" s="3">
        <v>57</v>
      </c>
      <c r="AE2321" t="s" s="3">
        <v>21357</v>
      </c>
      <c r="AF2321" s="2">
        <v>16195</v>
      </c>
      <c r="AI2321" t="s" s="3">
        <v>21358</v>
      </c>
      <c r="AJ2321" t="s" s="3">
        <v>174</v>
      </c>
      <c r="AL2321" t="s" s="3">
        <v>7582</v>
      </c>
      <c r="AM2321" t="s" s="3">
        <v>7582</v>
      </c>
      <c r="AN2321" t="s" s="3">
        <v>299</v>
      </c>
      <c r="AO2321" t="s" s="3">
        <v>21359</v>
      </c>
      <c r="AP2321" t="s" s="3">
        <v>21360</v>
      </c>
      <c r="AQ2321" t="s" s="3">
        <v>64</v>
      </c>
      <c r="AR2321" t="s" s="3">
        <v>21361</v>
      </c>
    </row>
    <row r="2322" s="2" customFormat="1" ht="13.55" customHeight="1">
      <c r="A2322" t="s" s="3">
        <v>75</v>
      </c>
      <c r="B2322" t="s" s="3">
        <v>21362</v>
      </c>
      <c r="C2322" t="s" s="3">
        <v>21363</v>
      </c>
      <c r="D2322" s="2">
        <v>3735</v>
      </c>
      <c r="E2322" t="s" s="3">
        <v>21364</v>
      </c>
      <c r="F2322" s="4">
        <v>22334</v>
      </c>
      <c r="G2322" s="4">
        <v>22334</v>
      </c>
      <c r="H2322" s="4">
        <v>6477</v>
      </c>
      <c r="I2322" s="2">
        <v>0</v>
      </c>
      <c r="J2322" s="4">
        <v>0</v>
      </c>
      <c r="K2322" s="4">
        <v>421.38</v>
      </c>
      <c r="L2322" s="4">
        <v>22334</v>
      </c>
      <c r="N2322" s="2">
        <v>1227.01</v>
      </c>
      <c r="Q2322" t="s" s="3">
        <v>49</v>
      </c>
      <c r="R2322" s="2">
        <v>19.07</v>
      </c>
      <c r="T2322" t="s" s="3">
        <v>21365</v>
      </c>
      <c r="U2322" t="s" s="3">
        <v>2576</v>
      </c>
      <c r="X2322" t="s" s="3">
        <v>21366</v>
      </c>
      <c r="Y2322" t="s" s="3">
        <v>7309</v>
      </c>
      <c r="Z2322" t="s" s="3">
        <v>55</v>
      </c>
      <c r="AA2322" t="s" s="3">
        <v>56</v>
      </c>
      <c r="AB2322" s="2">
        <v>80449</v>
      </c>
      <c r="AC2322" s="2">
        <v>80449</v>
      </c>
      <c r="AD2322" t="s" s="3">
        <v>57</v>
      </c>
      <c r="AE2322" t="s" s="3">
        <v>21367</v>
      </c>
      <c r="AI2322" t="s" s="3">
        <v>21368</v>
      </c>
      <c r="AL2322" t="s" s="3">
        <v>9159</v>
      </c>
      <c r="AM2322" t="s" s="3">
        <v>9159</v>
      </c>
      <c r="AN2322" t="s" s="3">
        <v>56</v>
      </c>
      <c r="AO2322" t="s" s="3">
        <v>21369</v>
      </c>
      <c r="AP2322" t="s" s="3">
        <v>17046</v>
      </c>
      <c r="AQ2322" t="s" s="3">
        <v>64</v>
      </c>
      <c r="AR2322" t="s" s="3">
        <v>21370</v>
      </c>
    </row>
    <row r="2323" s="2" customFormat="1" ht="13.55" customHeight="1">
      <c r="A2323" t="s" s="3">
        <v>45</v>
      </c>
      <c r="B2323" t="s" s="3">
        <v>21371</v>
      </c>
      <c r="C2323" t="s" s="3">
        <v>21372</v>
      </c>
      <c r="D2323" s="2">
        <v>26059</v>
      </c>
      <c r="E2323" t="s" s="3">
        <v>21373</v>
      </c>
      <c r="F2323" s="4">
        <v>6946</v>
      </c>
      <c r="G2323" s="4">
        <v>6946</v>
      </c>
      <c r="H2323" s="4">
        <v>2014</v>
      </c>
      <c r="I2323" s="2">
        <v>0</v>
      </c>
      <c r="J2323" s="4">
        <v>0</v>
      </c>
      <c r="K2323" s="4">
        <v>119</v>
      </c>
      <c r="L2323" s="4">
        <v>6946</v>
      </c>
      <c r="Q2323" t="s" s="3">
        <v>49</v>
      </c>
      <c r="R2323" s="2">
        <v>5</v>
      </c>
      <c r="T2323" t="s" s="3">
        <v>21374</v>
      </c>
      <c r="U2323" t="s" s="3">
        <v>21375</v>
      </c>
      <c r="V2323" t="s" s="3">
        <v>4982</v>
      </c>
      <c r="W2323" t="s" s="3">
        <v>21375</v>
      </c>
      <c r="X2323" t="s" s="3">
        <v>21376</v>
      </c>
      <c r="Y2323" t="s" s="3">
        <v>83</v>
      </c>
      <c r="Z2323" t="s" s="3">
        <v>55</v>
      </c>
      <c r="AA2323" t="s" s="3">
        <v>56</v>
      </c>
      <c r="AB2323" s="2">
        <v>80449</v>
      </c>
      <c r="AC2323" s="2">
        <v>80449</v>
      </c>
      <c r="AD2323" t="s" s="3">
        <v>57</v>
      </c>
      <c r="AE2323" t="s" s="3">
        <v>21377</v>
      </c>
      <c r="AF2323" s="2">
        <v>16260</v>
      </c>
      <c r="AI2323" t="s" s="3">
        <v>21378</v>
      </c>
      <c r="AJ2323" t="s" s="3">
        <v>600</v>
      </c>
      <c r="AL2323" t="s" s="3">
        <v>7972</v>
      </c>
      <c r="AM2323" t="s" s="3">
        <v>7972</v>
      </c>
      <c r="AN2323" t="s" s="3">
        <v>130</v>
      </c>
      <c r="AO2323" t="s" s="3">
        <v>21379</v>
      </c>
      <c r="AP2323" t="s" s="3">
        <v>11937</v>
      </c>
      <c r="AQ2323" t="s" s="3">
        <v>64</v>
      </c>
      <c r="AR2323" t="s" s="3">
        <v>21380</v>
      </c>
    </row>
    <row r="2324" s="2" customFormat="1" ht="13.55" customHeight="1">
      <c r="A2324" t="s" s="3">
        <v>45</v>
      </c>
      <c r="B2324" t="s" s="3">
        <v>21381</v>
      </c>
      <c r="C2324" t="s" s="3">
        <v>21382</v>
      </c>
      <c r="D2324" s="2">
        <v>8845</v>
      </c>
      <c r="E2324" t="s" s="3">
        <v>21383</v>
      </c>
      <c r="F2324" s="4">
        <v>7096</v>
      </c>
      <c r="G2324" s="4">
        <v>7096</v>
      </c>
      <c r="H2324" s="4">
        <v>2058</v>
      </c>
      <c r="I2324" s="2">
        <v>0</v>
      </c>
      <c r="J2324" s="4">
        <v>0</v>
      </c>
      <c r="K2324" s="4">
        <v>99.44</v>
      </c>
      <c r="L2324" s="4">
        <v>7096</v>
      </c>
      <c r="Q2324" t="s" s="3">
        <v>49</v>
      </c>
      <c r="R2324" s="2">
        <v>5.2</v>
      </c>
      <c r="T2324" t="s" s="3">
        <v>1877</v>
      </c>
      <c r="U2324" t="s" s="3">
        <v>21384</v>
      </c>
      <c r="V2324" t="s" s="3">
        <v>21385</v>
      </c>
      <c r="X2324" t="s" s="3">
        <v>21386</v>
      </c>
      <c r="Y2324" t="s" s="3">
        <v>1406</v>
      </c>
      <c r="Z2324" t="s" s="3">
        <v>55</v>
      </c>
      <c r="AA2324" t="s" s="3">
        <v>56</v>
      </c>
      <c r="AB2324" s="2">
        <v>80449</v>
      </c>
      <c r="AC2324" s="2">
        <v>80449</v>
      </c>
      <c r="AD2324" t="s" s="3">
        <v>57</v>
      </c>
      <c r="AE2324" t="s" s="3">
        <v>21387</v>
      </c>
      <c r="AF2324" s="2">
        <v>1148</v>
      </c>
      <c r="AI2324" t="s" s="3">
        <v>811</v>
      </c>
      <c r="AJ2324" t="s" s="3">
        <v>174</v>
      </c>
      <c r="AL2324" t="s" s="3">
        <v>1236</v>
      </c>
      <c r="AN2324" t="s" s="3">
        <v>56</v>
      </c>
      <c r="AO2324" t="s" s="3">
        <v>21388</v>
      </c>
      <c r="AP2324" t="s" s="3">
        <v>4436</v>
      </c>
      <c r="AQ2324" t="s" s="3">
        <v>64</v>
      </c>
      <c r="AR2324" t="s" s="3">
        <v>21389</v>
      </c>
    </row>
    <row r="2325" s="2" customFormat="1" ht="13.55" customHeight="1">
      <c r="A2325" t="s" s="3">
        <v>45</v>
      </c>
      <c r="B2325" t="s" s="3">
        <v>21390</v>
      </c>
      <c r="C2325" t="s" s="3">
        <v>21391</v>
      </c>
      <c r="D2325" s="2">
        <v>29577</v>
      </c>
      <c r="E2325" t="s" s="3">
        <v>21392</v>
      </c>
      <c r="F2325" s="4">
        <v>17852</v>
      </c>
      <c r="G2325" s="4">
        <v>17852</v>
      </c>
      <c r="H2325" s="4">
        <v>5177</v>
      </c>
      <c r="I2325" s="2">
        <v>0</v>
      </c>
      <c r="J2325" s="4">
        <v>0</v>
      </c>
      <c r="K2325" s="4">
        <v>306.66</v>
      </c>
      <c r="L2325" s="4">
        <v>17852</v>
      </c>
      <c r="Q2325" t="s" s="3">
        <v>49</v>
      </c>
      <c r="R2325" s="2">
        <v>7.36</v>
      </c>
      <c r="T2325" t="s" s="3">
        <v>13967</v>
      </c>
      <c r="U2325" t="s" s="3">
        <v>21393</v>
      </c>
      <c r="V2325" t="s" s="3">
        <v>689</v>
      </c>
      <c r="W2325" t="s" s="3">
        <v>21393</v>
      </c>
      <c r="X2325" t="s" s="3">
        <v>21394</v>
      </c>
      <c r="Y2325" t="s" s="3">
        <v>97</v>
      </c>
      <c r="Z2325" t="s" s="3">
        <v>55</v>
      </c>
      <c r="AA2325" t="s" s="3">
        <v>56</v>
      </c>
      <c r="AB2325" s="2">
        <v>80449</v>
      </c>
      <c r="AC2325" s="2">
        <v>80449</v>
      </c>
      <c r="AD2325" t="s" s="3">
        <v>57</v>
      </c>
      <c r="AE2325" t="s" s="3">
        <v>21395</v>
      </c>
      <c r="AF2325" s="2">
        <v>6404</v>
      </c>
      <c r="AI2325" t="s" s="3">
        <v>21396</v>
      </c>
      <c r="AJ2325" t="s" s="3">
        <v>2426</v>
      </c>
      <c r="AL2325" t="s" s="3">
        <v>284</v>
      </c>
      <c r="AM2325" t="s" s="3">
        <v>5179</v>
      </c>
      <c r="AN2325" t="s" s="3">
        <v>56</v>
      </c>
      <c r="AO2325" t="s" s="3">
        <v>21397</v>
      </c>
      <c r="AP2325" t="s" s="3">
        <v>1714</v>
      </c>
      <c r="AQ2325" t="s" s="3">
        <v>64</v>
      </c>
      <c r="AR2325" t="s" s="3">
        <v>21398</v>
      </c>
    </row>
    <row r="2326" s="2" customFormat="1" ht="13.55" customHeight="1">
      <c r="A2326" t="s" s="3">
        <v>75</v>
      </c>
      <c r="B2326" t="s" s="3">
        <v>408</v>
      </c>
      <c r="C2326" t="s" s="3">
        <v>21399</v>
      </c>
      <c r="D2326" s="2">
        <v>9490</v>
      </c>
      <c r="E2326" t="s" s="3">
        <v>21400</v>
      </c>
      <c r="F2326" s="4">
        <v>9510</v>
      </c>
      <c r="G2326" s="4">
        <v>9510</v>
      </c>
      <c r="H2326" s="4">
        <v>2758</v>
      </c>
      <c r="I2326" s="2">
        <v>0</v>
      </c>
      <c r="J2326" s="4">
        <v>0</v>
      </c>
      <c r="K2326" s="4">
        <v>133.24</v>
      </c>
      <c r="L2326" s="4">
        <v>9510</v>
      </c>
      <c r="Q2326" t="s" s="3">
        <v>49</v>
      </c>
      <c r="R2326" s="2">
        <v>5.5</v>
      </c>
      <c r="T2326" t="s" s="3">
        <v>358</v>
      </c>
      <c r="U2326" t="s" s="3">
        <v>21401</v>
      </c>
      <c r="V2326" t="s" s="3">
        <v>4207</v>
      </c>
      <c r="W2326" t="s" s="3">
        <v>21401</v>
      </c>
      <c r="X2326" t="s" s="3">
        <v>21402</v>
      </c>
      <c r="Y2326" t="s" s="3">
        <v>111</v>
      </c>
      <c r="Z2326" t="s" s="3">
        <v>55</v>
      </c>
      <c r="AA2326" t="s" s="3">
        <v>56</v>
      </c>
      <c r="AB2326" s="2">
        <v>80449</v>
      </c>
      <c r="AC2326" s="2">
        <v>80449</v>
      </c>
      <c r="AD2326" t="s" s="3">
        <v>57</v>
      </c>
      <c r="AE2326" t="s" s="3">
        <v>413</v>
      </c>
      <c r="AF2326" s="2">
        <v>51110</v>
      </c>
      <c r="AI2326" t="s" s="3">
        <v>21403</v>
      </c>
      <c r="AJ2326" t="s" s="3">
        <v>174</v>
      </c>
      <c r="AL2326" t="s" s="3">
        <v>21404</v>
      </c>
      <c r="AM2326" t="s" s="3">
        <v>21405</v>
      </c>
      <c r="AN2326" t="s" s="3">
        <v>535</v>
      </c>
      <c r="AO2326" t="s" s="3">
        <v>21406</v>
      </c>
      <c r="AP2326" t="s" s="3">
        <v>3017</v>
      </c>
      <c r="AQ2326" t="s" s="3">
        <v>64</v>
      </c>
      <c r="AR2326" t="s" s="3">
        <v>21407</v>
      </c>
    </row>
    <row r="2327" s="2" customFormat="1" ht="13.55" customHeight="1">
      <c r="A2327" t="s" s="3">
        <v>45</v>
      </c>
      <c r="B2327" t="s" s="3">
        <v>21408</v>
      </c>
      <c r="C2327" t="s" s="3">
        <v>21409</v>
      </c>
      <c r="D2327" s="2">
        <v>8953</v>
      </c>
      <c r="E2327" t="s" s="3">
        <v>21410</v>
      </c>
      <c r="F2327" s="4">
        <v>7599</v>
      </c>
      <c r="G2327" s="4">
        <v>7599</v>
      </c>
      <c r="H2327" s="4">
        <v>2204</v>
      </c>
      <c r="I2327" s="2">
        <v>0</v>
      </c>
      <c r="J2327" s="4">
        <v>0</v>
      </c>
      <c r="K2327" s="4">
        <v>106.2</v>
      </c>
      <c r="L2327" s="4">
        <v>7599</v>
      </c>
      <c r="Q2327" t="s" s="3">
        <v>49</v>
      </c>
      <c r="R2327" s="2">
        <v>5.9</v>
      </c>
      <c r="T2327" t="s" s="3">
        <v>21411</v>
      </c>
      <c r="U2327" t="s" s="3">
        <v>21412</v>
      </c>
      <c r="V2327" t="s" s="3">
        <v>4078</v>
      </c>
      <c r="W2327" t="s" s="3">
        <v>21412</v>
      </c>
      <c r="X2327" t="s" s="3">
        <v>21413</v>
      </c>
      <c r="Y2327" t="s" s="3">
        <v>480</v>
      </c>
      <c r="Z2327" t="s" s="3">
        <v>55</v>
      </c>
      <c r="AA2327" t="s" s="3">
        <v>56</v>
      </c>
      <c r="AB2327" s="2">
        <v>80449</v>
      </c>
      <c r="AC2327" s="2">
        <v>80449</v>
      </c>
      <c r="AD2327" t="s" s="3">
        <v>57</v>
      </c>
      <c r="AE2327" t="s" s="3">
        <v>21414</v>
      </c>
      <c r="AF2327" s="2">
        <v>7138</v>
      </c>
      <c r="AI2327" t="s" s="3">
        <v>21415</v>
      </c>
      <c r="AJ2327" t="s" s="3">
        <v>217</v>
      </c>
      <c r="AL2327" t="s" s="3">
        <v>145</v>
      </c>
      <c r="AM2327" t="s" s="3">
        <v>145</v>
      </c>
      <c r="AN2327" t="s" s="3">
        <v>56</v>
      </c>
      <c r="AO2327" t="s" s="3">
        <v>21416</v>
      </c>
      <c r="AP2327" t="s" s="3">
        <v>21417</v>
      </c>
      <c r="AQ2327" t="s" s="3">
        <v>64</v>
      </c>
      <c r="AR2327" t="s" s="3">
        <v>21418</v>
      </c>
    </row>
    <row r="2328" s="2" customFormat="1" ht="13.55" customHeight="1">
      <c r="A2328" t="s" s="3">
        <v>45</v>
      </c>
      <c r="B2328" t="s" s="3">
        <v>21419</v>
      </c>
      <c r="C2328" t="s" s="3">
        <v>21420</v>
      </c>
      <c r="D2328" s="2">
        <v>26637</v>
      </c>
      <c r="E2328" t="s" s="3">
        <v>21421</v>
      </c>
      <c r="F2328" s="4">
        <v>6946</v>
      </c>
      <c r="G2328" s="4">
        <v>6946</v>
      </c>
      <c r="H2328" s="4">
        <v>2014</v>
      </c>
      <c r="I2328" s="2">
        <v>0</v>
      </c>
      <c r="J2328" s="4">
        <v>0</v>
      </c>
      <c r="K2328" s="4">
        <v>119</v>
      </c>
      <c r="L2328" s="4">
        <v>6946</v>
      </c>
      <c r="Q2328" t="s" s="3">
        <v>49</v>
      </c>
      <c r="R2328" s="2">
        <v>5</v>
      </c>
      <c r="U2328" t="s" s="3">
        <v>21422</v>
      </c>
      <c r="X2328" t="s" s="3">
        <v>21423</v>
      </c>
      <c r="Y2328" t="s" s="3">
        <v>3490</v>
      </c>
      <c r="Z2328" t="s" s="3">
        <v>55</v>
      </c>
      <c r="AA2328" t="s" s="3">
        <v>56</v>
      </c>
      <c r="AB2328" s="2">
        <v>80449</v>
      </c>
      <c r="AC2328" s="2">
        <v>80449</v>
      </c>
      <c r="AD2328" t="s" s="3">
        <v>57</v>
      </c>
      <c r="AE2328" t="s" s="3">
        <v>21424</v>
      </c>
      <c r="AF2328" s="2">
        <v>5091</v>
      </c>
      <c r="AI2328" t="s" s="3">
        <v>4835</v>
      </c>
      <c r="AJ2328" t="s" s="3">
        <v>313</v>
      </c>
      <c r="AL2328" t="s" s="3">
        <v>175</v>
      </c>
      <c r="AM2328" t="s" s="3">
        <v>175</v>
      </c>
      <c r="AN2328" t="s" s="3">
        <v>56</v>
      </c>
      <c r="AO2328" t="s" s="3">
        <v>21425</v>
      </c>
      <c r="AP2328" t="s" s="3">
        <v>14033</v>
      </c>
      <c r="AQ2328" t="s" s="3">
        <v>64</v>
      </c>
      <c r="AR2328" t="s" s="3">
        <v>21426</v>
      </c>
    </row>
    <row r="2329" s="2" customFormat="1" ht="13.55" customHeight="1">
      <c r="A2329" t="s" s="3">
        <v>45</v>
      </c>
      <c r="B2329" t="s" s="3">
        <v>21427</v>
      </c>
      <c r="C2329" t="s" s="3">
        <v>21428</v>
      </c>
      <c r="D2329" s="2">
        <v>8805</v>
      </c>
      <c r="E2329" t="s" s="3">
        <v>21429</v>
      </c>
      <c r="F2329" s="4">
        <v>8339</v>
      </c>
      <c r="G2329" s="4">
        <v>8339</v>
      </c>
      <c r="H2329" s="4">
        <v>2418</v>
      </c>
      <c r="I2329" s="2">
        <v>0</v>
      </c>
      <c r="J2329" s="4">
        <v>0</v>
      </c>
      <c r="K2329" s="4">
        <v>116.82</v>
      </c>
      <c r="L2329" s="4">
        <v>8339</v>
      </c>
      <c r="Q2329" t="s" s="3">
        <v>49</v>
      </c>
      <c r="R2329" s="2">
        <v>7</v>
      </c>
      <c r="T2329" t="s" s="3">
        <v>1192</v>
      </c>
      <c r="U2329" t="s" s="3">
        <v>21430</v>
      </c>
      <c r="X2329" t="s" s="3">
        <v>21431</v>
      </c>
      <c r="Y2329" t="s" s="3">
        <v>21432</v>
      </c>
      <c r="Z2329" t="s" s="3">
        <v>55</v>
      </c>
      <c r="AA2329" t="s" s="3">
        <v>56</v>
      </c>
      <c r="AB2329" s="2">
        <v>80449</v>
      </c>
      <c r="AC2329" s="2">
        <v>80449</v>
      </c>
      <c r="AD2329" t="s" s="3">
        <v>57</v>
      </c>
      <c r="AE2329" t="s" s="3">
        <v>21433</v>
      </c>
      <c r="AF2329" s="2">
        <v>57</v>
      </c>
      <c r="AI2329" t="s" s="3">
        <v>4795</v>
      </c>
      <c r="AJ2329" t="s" s="3">
        <v>283</v>
      </c>
      <c r="AL2329" t="s" s="3">
        <v>1467</v>
      </c>
      <c r="AM2329" t="s" s="3">
        <v>1467</v>
      </c>
      <c r="AN2329" t="s" s="3">
        <v>56</v>
      </c>
      <c r="AO2329" t="s" s="3">
        <v>21434</v>
      </c>
      <c r="AP2329" t="s" s="3">
        <v>13574</v>
      </c>
      <c r="AQ2329" t="s" s="3">
        <v>64</v>
      </c>
      <c r="AR2329" t="s" s="3">
        <v>21435</v>
      </c>
    </row>
    <row r="2330" s="2" customFormat="1" ht="13.55" customHeight="1">
      <c r="A2330" t="s" s="3">
        <v>45</v>
      </c>
      <c r="B2330" t="s" s="3">
        <v>21436</v>
      </c>
      <c r="C2330" t="s" s="3">
        <v>21437</v>
      </c>
      <c r="D2330" s="2">
        <v>27694</v>
      </c>
      <c r="E2330" t="s" s="3">
        <v>21438</v>
      </c>
      <c r="F2330" s="4">
        <v>6946</v>
      </c>
      <c r="G2330" s="4">
        <v>6946</v>
      </c>
      <c r="H2330" s="4">
        <v>2014</v>
      </c>
      <c r="I2330" s="2">
        <v>0</v>
      </c>
      <c r="J2330" s="4">
        <v>0</v>
      </c>
      <c r="K2330" s="4">
        <v>119</v>
      </c>
      <c r="L2330" s="4">
        <v>6946</v>
      </c>
      <c r="N2330" s="2">
        <v>128.7</v>
      </c>
      <c r="Q2330" t="s" s="3">
        <v>49</v>
      </c>
      <c r="R2330" s="2">
        <v>5</v>
      </c>
      <c r="T2330" t="s" s="3">
        <v>770</v>
      </c>
      <c r="U2330" t="s" s="3">
        <v>21439</v>
      </c>
      <c r="X2330" t="s" s="3">
        <v>21440</v>
      </c>
      <c r="Y2330" t="s" s="3">
        <v>83</v>
      </c>
      <c r="Z2330" t="s" s="3">
        <v>55</v>
      </c>
      <c r="AA2330" t="s" s="3">
        <v>56</v>
      </c>
      <c r="AB2330" s="2">
        <v>80449</v>
      </c>
      <c r="AC2330" s="2">
        <v>80449</v>
      </c>
      <c r="AD2330" t="s" s="3">
        <v>57</v>
      </c>
      <c r="AE2330" t="s" s="3">
        <v>21441</v>
      </c>
      <c r="AF2330" s="2">
        <v>2703</v>
      </c>
      <c r="AI2330" t="s" s="3">
        <v>9011</v>
      </c>
      <c r="AJ2330" t="s" s="3">
        <v>313</v>
      </c>
      <c r="AK2330" s="2">
        <v>6</v>
      </c>
      <c r="AL2330" t="s" s="3">
        <v>145</v>
      </c>
      <c r="AM2330" t="s" s="3">
        <v>145</v>
      </c>
      <c r="AN2330" t="s" s="3">
        <v>56</v>
      </c>
      <c r="AO2330" t="s" s="3">
        <v>21442</v>
      </c>
      <c r="AP2330" t="s" s="3">
        <v>1398</v>
      </c>
      <c r="AQ2330" t="s" s="3">
        <v>64</v>
      </c>
      <c r="AR2330" t="s" s="3">
        <v>21443</v>
      </c>
    </row>
    <row r="2331" s="2" customFormat="1" ht="13.55" customHeight="1">
      <c r="A2331" t="s" s="3">
        <v>45</v>
      </c>
      <c r="B2331" t="s" s="3">
        <v>21444</v>
      </c>
      <c r="C2331" t="s" s="3">
        <v>21445</v>
      </c>
      <c r="D2331" s="2">
        <v>10810</v>
      </c>
      <c r="E2331" t="s" s="3">
        <v>21446</v>
      </c>
      <c r="F2331" s="4">
        <v>4058</v>
      </c>
      <c r="G2331" s="4">
        <v>4058</v>
      </c>
      <c r="H2331" s="4">
        <v>1177</v>
      </c>
      <c r="I2331" s="2">
        <v>0</v>
      </c>
      <c r="J2331" s="4">
        <v>0</v>
      </c>
      <c r="K2331" s="4">
        <v>69.86</v>
      </c>
      <c r="L2331" s="4">
        <v>4058</v>
      </c>
      <c r="Q2331" t="s" s="3">
        <v>49</v>
      </c>
      <c r="R2331" s="2">
        <v>0.99</v>
      </c>
      <c r="T2331" t="s" s="3">
        <v>123</v>
      </c>
      <c r="U2331" t="s" s="3">
        <v>21447</v>
      </c>
      <c r="X2331" t="s" s="3">
        <v>21448</v>
      </c>
      <c r="Y2331" t="s" s="3">
        <v>3002</v>
      </c>
      <c r="Z2331" t="s" s="3">
        <v>55</v>
      </c>
      <c r="AA2331" t="s" s="3">
        <v>56</v>
      </c>
      <c r="AB2331" s="2">
        <v>80449</v>
      </c>
      <c r="AC2331" s="2">
        <v>80449</v>
      </c>
      <c r="AD2331" t="s" s="3">
        <v>57</v>
      </c>
      <c r="AE2331" t="s" s="3">
        <v>21449</v>
      </c>
      <c r="AF2331" s="2">
        <v>16607</v>
      </c>
      <c r="AI2331" t="s" s="3">
        <v>21450</v>
      </c>
      <c r="AJ2331" t="s" s="3">
        <v>174</v>
      </c>
      <c r="AL2331" t="s" s="3">
        <v>8276</v>
      </c>
      <c r="AM2331" t="s" s="3">
        <v>8276</v>
      </c>
      <c r="AN2331" t="s" s="3">
        <v>56</v>
      </c>
      <c r="AO2331" t="s" s="3">
        <v>21451</v>
      </c>
      <c r="AP2331" t="s" s="3">
        <v>604</v>
      </c>
      <c r="AQ2331" t="s" s="3">
        <v>64</v>
      </c>
      <c r="AR2331" t="s" s="3">
        <v>21452</v>
      </c>
    </row>
    <row r="2332" s="2" customFormat="1" ht="13.55" customHeight="1">
      <c r="A2332" t="s" s="3">
        <v>75</v>
      </c>
      <c r="B2332" t="s" s="3">
        <v>273</v>
      </c>
      <c r="C2332" t="s" s="3">
        <v>21453</v>
      </c>
      <c r="D2332" s="2">
        <v>8339</v>
      </c>
      <c r="E2332" t="s" s="3">
        <v>21454</v>
      </c>
      <c r="F2332" s="4">
        <v>14679</v>
      </c>
      <c r="G2332" s="4">
        <v>14679</v>
      </c>
      <c r="H2332" s="4">
        <v>4257</v>
      </c>
      <c r="I2332" s="2">
        <v>0</v>
      </c>
      <c r="J2332" s="4">
        <v>0</v>
      </c>
      <c r="K2332" s="4">
        <v>252.2</v>
      </c>
      <c r="L2332" s="4">
        <v>14679</v>
      </c>
      <c r="Q2332" t="s" s="3">
        <v>49</v>
      </c>
      <c r="R2332" s="2">
        <v>5.71</v>
      </c>
      <c r="T2332" t="s" s="3">
        <v>436</v>
      </c>
      <c r="U2332" t="s" s="3">
        <v>21455</v>
      </c>
      <c r="V2332" t="s" s="3">
        <v>2574</v>
      </c>
      <c r="W2332" t="s" s="3">
        <v>21455</v>
      </c>
      <c r="X2332" t="s" s="3">
        <v>21456</v>
      </c>
      <c r="Y2332" t="s" s="3">
        <v>280</v>
      </c>
      <c r="Z2332" t="s" s="3">
        <v>55</v>
      </c>
      <c r="AA2332" t="s" s="3">
        <v>56</v>
      </c>
      <c r="AB2332" s="2">
        <v>80449</v>
      </c>
      <c r="AC2332" s="2">
        <v>80449</v>
      </c>
      <c r="AD2332" t="s" s="3">
        <v>57</v>
      </c>
      <c r="AE2332" t="s" s="3">
        <v>281</v>
      </c>
      <c r="AF2332" s="2">
        <v>45538</v>
      </c>
      <c r="AI2332" t="s" s="3">
        <v>21457</v>
      </c>
      <c r="AL2332" t="s" s="3">
        <v>20504</v>
      </c>
      <c r="AM2332" t="s" s="3">
        <v>20504</v>
      </c>
      <c r="AN2332" t="s" s="3">
        <v>130</v>
      </c>
      <c r="AO2332" t="s" s="3">
        <v>21458</v>
      </c>
      <c r="AP2332" t="s" s="3">
        <v>4250</v>
      </c>
      <c r="AQ2332" t="s" s="3">
        <v>64</v>
      </c>
      <c r="AR2332" t="s" s="3">
        <v>21459</v>
      </c>
    </row>
    <row r="2333" s="2" customFormat="1" ht="13.55" customHeight="1">
      <c r="A2333" t="s" s="3">
        <v>45</v>
      </c>
      <c r="B2333" t="s" s="3">
        <v>21460</v>
      </c>
      <c r="C2333" t="s" s="3">
        <v>21461</v>
      </c>
      <c r="D2333" s="2">
        <v>27380</v>
      </c>
      <c r="E2333" t="s" s="3">
        <v>21462</v>
      </c>
      <c r="F2333" s="4">
        <v>7199</v>
      </c>
      <c r="G2333" s="4">
        <v>7199</v>
      </c>
      <c r="H2333" s="4">
        <v>2088</v>
      </c>
      <c r="I2333" s="2">
        <v>0</v>
      </c>
      <c r="J2333" s="4">
        <v>0</v>
      </c>
      <c r="K2333" s="4">
        <v>123.74</v>
      </c>
      <c r="L2333" s="4">
        <v>7199</v>
      </c>
      <c r="Q2333" t="s" s="3">
        <v>49</v>
      </c>
      <c r="R2333" s="2">
        <v>5.34</v>
      </c>
      <c r="U2333" t="s" s="3">
        <v>21463</v>
      </c>
      <c r="V2333" t="s" s="3">
        <v>21464</v>
      </c>
      <c r="X2333" t="s" s="3">
        <v>21465</v>
      </c>
      <c r="Y2333" t="s" s="3">
        <v>4569</v>
      </c>
      <c r="Z2333" t="s" s="3">
        <v>55</v>
      </c>
      <c r="AA2333" t="s" s="3">
        <v>56</v>
      </c>
      <c r="AB2333" s="2">
        <v>80449</v>
      </c>
      <c r="AC2333" s="2">
        <v>80449</v>
      </c>
      <c r="AD2333" t="s" s="3">
        <v>57</v>
      </c>
      <c r="AE2333" t="s" s="3">
        <v>21466</v>
      </c>
      <c r="AF2333" s="2">
        <v>3390</v>
      </c>
      <c r="AI2333" t="s" s="3">
        <v>16253</v>
      </c>
      <c r="AJ2333" t="s" s="3">
        <v>60</v>
      </c>
      <c r="AL2333" t="s" s="3">
        <v>9408</v>
      </c>
      <c r="AN2333" t="s" s="3">
        <v>1690</v>
      </c>
      <c r="AO2333" t="s" s="3">
        <v>21467</v>
      </c>
      <c r="AP2333" t="s" s="3">
        <v>537</v>
      </c>
      <c r="AQ2333" t="s" s="3">
        <v>64</v>
      </c>
      <c r="AR2333" t="s" s="3">
        <v>21468</v>
      </c>
    </row>
    <row r="2334" s="2" customFormat="1" ht="13.55" customHeight="1">
      <c r="A2334" t="s" s="3">
        <v>45</v>
      </c>
      <c r="B2334" t="s" s="3">
        <v>21469</v>
      </c>
      <c r="C2334" t="s" s="3">
        <v>21470</v>
      </c>
      <c r="D2334" s="2">
        <v>36583</v>
      </c>
      <c r="E2334" t="s" s="3">
        <v>21471</v>
      </c>
      <c r="F2334" s="4">
        <v>19866</v>
      </c>
      <c r="G2334" s="4">
        <v>19866</v>
      </c>
      <c r="H2334" s="4">
        <v>5761</v>
      </c>
      <c r="I2334" s="2">
        <v>0</v>
      </c>
      <c r="J2334" s="4">
        <v>0</v>
      </c>
      <c r="K2334" s="4">
        <v>368.64</v>
      </c>
      <c r="L2334" s="4">
        <v>19866</v>
      </c>
      <c r="P2334" s="2">
        <v>64</v>
      </c>
      <c r="Q2334" t="s" s="3">
        <v>49</v>
      </c>
      <c r="R2334" s="2">
        <v>0.9</v>
      </c>
      <c r="T2334" t="s" s="3">
        <v>227</v>
      </c>
      <c r="U2334" t="s" s="3">
        <v>21472</v>
      </c>
      <c r="V2334" t="s" s="3">
        <v>2420</v>
      </c>
      <c r="W2334" t="s" s="3">
        <v>21472</v>
      </c>
      <c r="X2334" t="s" s="3">
        <v>21473</v>
      </c>
      <c r="Y2334" t="s" s="3">
        <v>2696</v>
      </c>
      <c r="Z2334" t="s" s="3">
        <v>55</v>
      </c>
      <c r="AA2334" t="s" s="3">
        <v>56</v>
      </c>
      <c r="AB2334" s="2">
        <v>80449</v>
      </c>
      <c r="AC2334" s="2">
        <v>80449</v>
      </c>
      <c r="AD2334" t="s" s="3">
        <v>57</v>
      </c>
      <c r="AE2334" t="s" s="3">
        <v>21474</v>
      </c>
      <c r="AF2334" s="2">
        <v>3504</v>
      </c>
      <c r="AI2334" t="s" s="3">
        <v>21475</v>
      </c>
      <c r="AJ2334" t="s" s="3">
        <v>174</v>
      </c>
      <c r="AL2334" t="s" s="3">
        <v>2055</v>
      </c>
      <c r="AM2334" t="s" s="3">
        <v>2055</v>
      </c>
      <c r="AN2334" t="s" s="3">
        <v>56</v>
      </c>
      <c r="AO2334" t="s" s="3">
        <v>21476</v>
      </c>
      <c r="AP2334" t="s" s="3">
        <v>1934</v>
      </c>
      <c r="AQ2334" t="s" s="3">
        <v>64</v>
      </c>
      <c r="AR2334" t="s" s="3">
        <v>21477</v>
      </c>
      <c r="AS2334" s="2">
        <v>2010</v>
      </c>
    </row>
    <row r="2335" s="2" customFormat="1" ht="13.55" customHeight="1">
      <c r="A2335" t="s" s="3">
        <v>45</v>
      </c>
      <c r="B2335" t="s" s="3">
        <v>21478</v>
      </c>
      <c r="C2335" t="s" s="3">
        <v>21479</v>
      </c>
      <c r="D2335" s="2">
        <v>9732</v>
      </c>
      <c r="E2335" t="s" s="3">
        <v>21480</v>
      </c>
      <c r="F2335" s="4">
        <v>7529</v>
      </c>
      <c r="G2335" s="4">
        <v>7529</v>
      </c>
      <c r="H2335" s="4">
        <v>2183</v>
      </c>
      <c r="I2335" s="2">
        <v>0</v>
      </c>
      <c r="J2335" s="4">
        <v>0</v>
      </c>
      <c r="K2335" s="4">
        <v>105.24</v>
      </c>
      <c r="L2335" s="4">
        <v>7529</v>
      </c>
      <c r="Q2335" t="s" s="3">
        <v>49</v>
      </c>
      <c r="R2335" s="2">
        <v>5.8</v>
      </c>
      <c r="T2335" t="s" s="3">
        <v>21481</v>
      </c>
      <c r="U2335" t="s" s="3">
        <v>21482</v>
      </c>
      <c r="V2335" t="s" s="3">
        <v>4270</v>
      </c>
      <c r="W2335" t="s" s="3">
        <v>21482</v>
      </c>
      <c r="X2335" t="s" s="3">
        <v>21483</v>
      </c>
      <c r="Y2335" t="s" s="3">
        <v>1406</v>
      </c>
      <c r="Z2335" t="s" s="3">
        <v>55</v>
      </c>
      <c r="AA2335" t="s" s="3">
        <v>56</v>
      </c>
      <c r="AB2335" s="2">
        <v>80449</v>
      </c>
      <c r="AC2335" s="2">
        <v>80449</v>
      </c>
      <c r="AD2335" t="s" s="3">
        <v>57</v>
      </c>
      <c r="AE2335" t="s" s="3">
        <v>21484</v>
      </c>
      <c r="AF2335" s="2">
        <v>7112</v>
      </c>
      <c r="AI2335" t="s" s="3">
        <v>21485</v>
      </c>
      <c r="AJ2335" t="s" s="3">
        <v>60</v>
      </c>
      <c r="AL2335" t="s" s="3">
        <v>21486</v>
      </c>
      <c r="AM2335" t="s" s="3">
        <v>21486</v>
      </c>
      <c r="AN2335" t="s" s="3">
        <v>116</v>
      </c>
      <c r="AO2335" t="s" s="3">
        <v>21487</v>
      </c>
      <c r="AP2335" t="s" s="3">
        <v>15443</v>
      </c>
      <c r="AQ2335" t="s" s="3">
        <v>64</v>
      </c>
      <c r="AR2335" t="s" s="3">
        <v>21488</v>
      </c>
    </row>
    <row r="2336" s="2" customFormat="1" ht="13.55" customHeight="1">
      <c r="A2336" t="s" s="3">
        <v>45</v>
      </c>
      <c r="B2336" t="s" s="3">
        <v>21489</v>
      </c>
      <c r="C2336" t="s" s="3">
        <v>21490</v>
      </c>
      <c r="D2336" s="2">
        <v>40150</v>
      </c>
      <c r="E2336" t="s" s="3">
        <v>21491</v>
      </c>
      <c r="F2336" s="4">
        <v>46085</v>
      </c>
      <c r="G2336" s="4">
        <v>46085</v>
      </c>
      <c r="H2336" s="4">
        <v>13365</v>
      </c>
      <c r="I2336" s="2">
        <v>0</v>
      </c>
      <c r="J2336" s="4">
        <v>0</v>
      </c>
      <c r="K2336" s="4">
        <v>790.9</v>
      </c>
      <c r="L2336" s="4">
        <v>46085</v>
      </c>
      <c r="Q2336" t="s" s="3">
        <v>49</v>
      </c>
      <c r="R2336" s="2">
        <v>10</v>
      </c>
      <c r="T2336" t="s" s="3">
        <v>4566</v>
      </c>
      <c r="U2336" t="s" s="3">
        <v>2173</v>
      </c>
      <c r="V2336" t="s" s="3">
        <v>21492</v>
      </c>
      <c r="W2336" t="s" s="3">
        <v>2173</v>
      </c>
      <c r="X2336" t="s" s="3">
        <v>21493</v>
      </c>
      <c r="Y2336" t="s" s="3">
        <v>21494</v>
      </c>
      <c r="Z2336" t="s" s="3">
        <v>55</v>
      </c>
      <c r="AA2336" t="s" s="3">
        <v>56</v>
      </c>
      <c r="AB2336" s="2">
        <v>80449</v>
      </c>
      <c r="AC2336" s="2">
        <v>80449</v>
      </c>
      <c r="AD2336" t="s" s="3">
        <v>57</v>
      </c>
      <c r="AE2336" t="s" s="3">
        <v>21495</v>
      </c>
      <c r="AF2336" s="2">
        <v>2174</v>
      </c>
      <c r="AI2336" t="s" s="3">
        <v>21496</v>
      </c>
      <c r="AJ2336" t="s" s="3">
        <v>60</v>
      </c>
      <c r="AL2336" t="s" s="3">
        <v>1283</v>
      </c>
      <c r="AM2336" t="s" s="3">
        <v>1283</v>
      </c>
      <c r="AN2336" t="s" s="3">
        <v>56</v>
      </c>
      <c r="AO2336" t="s" s="3">
        <v>21497</v>
      </c>
      <c r="AP2336" t="s" s="3">
        <v>2194</v>
      </c>
      <c r="AQ2336" t="s" s="3">
        <v>64</v>
      </c>
      <c r="AR2336" t="s" s="3">
        <v>21498</v>
      </c>
    </row>
    <row r="2337" s="2" customFormat="1" ht="13.55" customHeight="1">
      <c r="A2337" t="s" s="3">
        <v>45</v>
      </c>
      <c r="B2337" t="s" s="3">
        <v>21499</v>
      </c>
      <c r="C2337" t="s" s="3">
        <v>21500</v>
      </c>
      <c r="D2337" s="2">
        <v>35390</v>
      </c>
      <c r="E2337" t="s" s="3">
        <v>21501</v>
      </c>
      <c r="F2337" s="4">
        <v>21015</v>
      </c>
      <c r="G2337" s="4">
        <v>21015</v>
      </c>
      <c r="H2337" s="4">
        <v>6094</v>
      </c>
      <c r="I2337" s="2">
        <v>0</v>
      </c>
      <c r="J2337" s="4">
        <v>0</v>
      </c>
      <c r="K2337" s="4">
        <v>360.52</v>
      </c>
      <c r="L2337" s="4">
        <v>21015</v>
      </c>
      <c r="Q2337" t="s" s="3">
        <v>49</v>
      </c>
      <c r="R2337" s="2">
        <v>3</v>
      </c>
      <c r="T2337" t="s" s="3">
        <v>50</v>
      </c>
      <c r="U2337" t="s" s="3">
        <v>21502</v>
      </c>
      <c r="V2337" t="s" s="3">
        <v>20150</v>
      </c>
      <c r="W2337" t="s" s="3">
        <v>124</v>
      </c>
      <c r="X2337" t="s" s="3">
        <v>21503</v>
      </c>
      <c r="Y2337" t="s" s="3">
        <v>1510</v>
      </c>
      <c r="Z2337" t="s" s="3">
        <v>55</v>
      </c>
      <c r="AA2337" t="s" s="3">
        <v>56</v>
      </c>
      <c r="AB2337" s="2">
        <v>80449</v>
      </c>
      <c r="AC2337" s="2">
        <v>80449</v>
      </c>
      <c r="AD2337" t="s" s="3">
        <v>57</v>
      </c>
      <c r="AE2337" t="s" s="3">
        <v>21504</v>
      </c>
      <c r="AF2337" s="2">
        <v>2344</v>
      </c>
      <c r="AI2337" t="s" s="3">
        <v>2403</v>
      </c>
      <c r="AJ2337" t="s" s="3">
        <v>217</v>
      </c>
      <c r="AL2337" t="s" s="3">
        <v>1283</v>
      </c>
      <c r="AM2337" t="s" s="3">
        <v>1283</v>
      </c>
      <c r="AN2337" t="s" s="3">
        <v>56</v>
      </c>
      <c r="AO2337" t="s" s="3">
        <v>21505</v>
      </c>
      <c r="AP2337" t="s" s="3">
        <v>1751</v>
      </c>
      <c r="AQ2337" t="s" s="3">
        <v>64</v>
      </c>
      <c r="AR2337" t="s" s="3">
        <v>21506</v>
      </c>
    </row>
    <row r="2338" s="2" customFormat="1" ht="13.55" customHeight="1">
      <c r="A2338" t="s" s="3">
        <v>75</v>
      </c>
      <c r="B2338" t="s" s="3">
        <v>1632</v>
      </c>
      <c r="C2338" t="s" s="3">
        <v>21507</v>
      </c>
      <c r="D2338" s="2">
        <v>5093</v>
      </c>
      <c r="E2338" t="s" s="3">
        <v>21508</v>
      </c>
      <c r="F2338" s="4">
        <v>1516</v>
      </c>
      <c r="G2338" s="4">
        <v>1516</v>
      </c>
      <c r="H2338" s="4">
        <v>440</v>
      </c>
      <c r="I2338" s="2">
        <v>0</v>
      </c>
      <c r="J2338" s="4">
        <v>0</v>
      </c>
      <c r="K2338" s="4">
        <v>26.06</v>
      </c>
      <c r="L2338" s="4">
        <v>1516</v>
      </c>
      <c r="N2338" s="2">
        <v>40.18</v>
      </c>
      <c r="Q2338" t="s" s="3">
        <v>49</v>
      </c>
      <c r="R2338" s="2">
        <v>0.17</v>
      </c>
      <c r="T2338" t="s" s="3">
        <v>21509</v>
      </c>
      <c r="U2338" t="s" s="3">
        <v>21510</v>
      </c>
      <c r="V2338" t="s" s="3">
        <v>21511</v>
      </c>
      <c r="W2338" t="s" s="3">
        <v>21510</v>
      </c>
      <c r="X2338" t="s" s="3">
        <v>21512</v>
      </c>
      <c r="Y2338" t="s" s="3">
        <v>1638</v>
      </c>
      <c r="Z2338" t="s" s="3">
        <v>55</v>
      </c>
      <c r="AA2338" t="s" s="3">
        <v>56</v>
      </c>
      <c r="AB2338" s="2">
        <v>80449</v>
      </c>
      <c r="AC2338" s="2">
        <v>80449</v>
      </c>
      <c r="AD2338" t="s" s="3">
        <v>57</v>
      </c>
      <c r="AE2338" t="s" s="3">
        <v>1639</v>
      </c>
      <c r="AI2338" t="s" s="3">
        <v>9440</v>
      </c>
      <c r="AL2338" t="s" s="3">
        <v>21513</v>
      </c>
      <c r="AM2338" t="s" s="3">
        <v>21513</v>
      </c>
      <c r="AN2338" t="s" s="3">
        <v>1523</v>
      </c>
      <c r="AO2338" s="2">
        <v>66943</v>
      </c>
      <c r="AP2338" t="s" s="3">
        <v>980</v>
      </c>
      <c r="AQ2338" t="s" s="3">
        <v>64</v>
      </c>
      <c r="AR2338" t="s" s="3">
        <v>9441</v>
      </c>
    </row>
    <row r="2339" s="2" customFormat="1" ht="13.55" customHeight="1">
      <c r="A2339" t="s" s="3">
        <v>45</v>
      </c>
      <c r="B2339" t="s" s="3">
        <v>21514</v>
      </c>
      <c r="C2339" t="s" s="3">
        <v>21515</v>
      </c>
      <c r="D2339" s="2">
        <v>29130</v>
      </c>
      <c r="E2339" t="s" s="3">
        <v>21516</v>
      </c>
      <c r="F2339" s="4">
        <v>8384</v>
      </c>
      <c r="G2339" s="4">
        <v>8384</v>
      </c>
      <c r="H2339" s="4">
        <v>2431</v>
      </c>
      <c r="I2339" s="2">
        <v>0</v>
      </c>
      <c r="J2339" s="4">
        <v>0</v>
      </c>
      <c r="K2339" s="4">
        <v>143.86</v>
      </c>
      <c r="L2339" s="4">
        <v>8384</v>
      </c>
      <c r="N2339" s="2">
        <v>158.66</v>
      </c>
      <c r="Q2339" t="s" s="3">
        <v>49</v>
      </c>
      <c r="R2339" s="2">
        <v>7.07</v>
      </c>
      <c r="T2339" t="s" s="3">
        <v>21517</v>
      </c>
      <c r="U2339" t="s" s="3">
        <v>21518</v>
      </c>
      <c r="V2339" t="s" s="3">
        <v>21519</v>
      </c>
      <c r="W2339" t="s" s="3">
        <v>21518</v>
      </c>
      <c r="X2339" t="s" s="3">
        <v>21520</v>
      </c>
      <c r="Y2339" t="s" s="3">
        <v>4881</v>
      </c>
      <c r="Z2339" t="s" s="3">
        <v>55</v>
      </c>
      <c r="AA2339" t="s" s="3">
        <v>56</v>
      </c>
      <c r="AB2339" s="2">
        <v>80449</v>
      </c>
      <c r="AC2339" s="2">
        <v>80449</v>
      </c>
      <c r="AD2339" t="s" s="3">
        <v>57</v>
      </c>
      <c r="AE2339" t="s" s="3">
        <v>21521</v>
      </c>
      <c r="AF2339" s="2">
        <v>3175</v>
      </c>
      <c r="AI2339" t="s" s="3">
        <v>13562</v>
      </c>
      <c r="AJ2339" t="s" s="3">
        <v>283</v>
      </c>
      <c r="AL2339" t="s" s="3">
        <v>18346</v>
      </c>
      <c r="AM2339" t="s" s="3">
        <v>18346</v>
      </c>
      <c r="AN2339" t="s" s="3">
        <v>130</v>
      </c>
      <c r="AO2339" t="s" s="3">
        <v>21522</v>
      </c>
      <c r="AP2339" t="s" s="3">
        <v>1398</v>
      </c>
      <c r="AQ2339" t="s" s="3">
        <v>64</v>
      </c>
      <c r="AR2339" t="s" s="3">
        <v>21523</v>
      </c>
    </row>
    <row r="2340" s="2" customFormat="1" ht="13.55" customHeight="1">
      <c r="A2340" t="s" s="3">
        <v>45</v>
      </c>
      <c r="B2340" t="s" s="3">
        <v>21524</v>
      </c>
      <c r="C2340" t="s" s="3">
        <v>1112</v>
      </c>
      <c r="D2340" s="2">
        <v>6208</v>
      </c>
      <c r="E2340" t="s" s="3">
        <v>21525</v>
      </c>
      <c r="F2340" s="4">
        <v>7373</v>
      </c>
      <c r="G2340" s="4">
        <v>7373</v>
      </c>
      <c r="H2340" s="4">
        <v>2138</v>
      </c>
      <c r="I2340" s="2">
        <v>0</v>
      </c>
      <c r="J2340" s="4">
        <v>0</v>
      </c>
      <c r="K2340" s="4">
        <v>126.7</v>
      </c>
      <c r="L2340" s="4">
        <v>7373</v>
      </c>
      <c r="Q2340" t="s" s="3">
        <v>49</v>
      </c>
      <c r="R2340" s="2">
        <v>5.58</v>
      </c>
      <c r="T2340" t="s" s="3">
        <v>1114</v>
      </c>
      <c r="U2340" t="s" s="3">
        <v>1115</v>
      </c>
      <c r="V2340" t="s" s="3">
        <v>1116</v>
      </c>
      <c r="W2340" t="s" s="3">
        <v>1117</v>
      </c>
      <c r="X2340" t="s" s="3">
        <v>1118</v>
      </c>
      <c r="Y2340" t="s" s="3">
        <v>573</v>
      </c>
      <c r="Z2340" t="s" s="3">
        <v>55</v>
      </c>
      <c r="AA2340" t="s" s="3">
        <v>56</v>
      </c>
      <c r="AB2340" s="2">
        <v>80449</v>
      </c>
      <c r="AC2340" s="2">
        <v>80449</v>
      </c>
      <c r="AD2340" t="s" s="3">
        <v>57</v>
      </c>
      <c r="AE2340" t="s" s="3">
        <v>21526</v>
      </c>
      <c r="AF2340" s="2">
        <v>1695</v>
      </c>
      <c r="AI2340" t="s" s="3">
        <v>1120</v>
      </c>
      <c r="AJ2340" t="s" s="3">
        <v>415</v>
      </c>
      <c r="AK2340" s="2">
        <v>2</v>
      </c>
      <c r="AL2340" t="s" s="3">
        <v>1121</v>
      </c>
      <c r="AM2340" t="s" s="3">
        <v>1122</v>
      </c>
      <c r="AN2340" t="s" s="3">
        <v>1123</v>
      </c>
      <c r="AO2340" t="s" s="3">
        <v>1124</v>
      </c>
      <c r="AP2340" t="s" s="3">
        <v>262</v>
      </c>
      <c r="AQ2340" t="s" s="3">
        <v>64</v>
      </c>
      <c r="AR2340" t="s" s="3">
        <v>1125</v>
      </c>
    </row>
    <row r="2341" s="2" customFormat="1" ht="13.55" customHeight="1">
      <c r="A2341" t="s" s="3">
        <v>45</v>
      </c>
      <c r="B2341" t="s" s="3">
        <v>21527</v>
      </c>
      <c r="C2341" t="s" s="3">
        <v>21528</v>
      </c>
      <c r="D2341" s="2">
        <v>27709</v>
      </c>
      <c r="E2341" t="s" s="3">
        <v>21529</v>
      </c>
      <c r="F2341" s="4">
        <v>6946</v>
      </c>
      <c r="G2341" s="4">
        <v>6946</v>
      </c>
      <c r="H2341" s="4">
        <v>2014</v>
      </c>
      <c r="I2341" s="2">
        <v>0</v>
      </c>
      <c r="J2341" s="4">
        <v>0</v>
      </c>
      <c r="K2341" s="4">
        <v>119</v>
      </c>
      <c r="L2341" s="4">
        <v>6946</v>
      </c>
      <c r="Q2341" t="s" s="3">
        <v>49</v>
      </c>
      <c r="R2341" s="2">
        <v>5</v>
      </c>
      <c r="T2341" t="s" s="3">
        <v>291</v>
      </c>
      <c r="U2341" t="s" s="3">
        <v>21530</v>
      </c>
      <c r="V2341" t="s" s="3">
        <v>3573</v>
      </c>
      <c r="W2341" t="s" s="3">
        <v>21530</v>
      </c>
      <c r="X2341" t="s" s="3">
        <v>21531</v>
      </c>
      <c r="Y2341" t="s" s="3">
        <v>54</v>
      </c>
      <c r="Z2341" t="s" s="3">
        <v>55</v>
      </c>
      <c r="AA2341" t="s" s="3">
        <v>56</v>
      </c>
      <c r="AB2341" s="2">
        <v>80449</v>
      </c>
      <c r="AC2341" s="2">
        <v>80449</v>
      </c>
      <c r="AD2341" t="s" s="3">
        <v>57</v>
      </c>
      <c r="AE2341" t="s" s="3">
        <v>21532</v>
      </c>
      <c r="AF2341" s="2">
        <v>7112</v>
      </c>
      <c r="AI2341" t="s" s="3">
        <v>21533</v>
      </c>
      <c r="AJ2341" t="s" s="3">
        <v>114</v>
      </c>
      <c r="AL2341" t="s" s="3">
        <v>21534</v>
      </c>
      <c r="AM2341" t="s" s="3">
        <v>21535</v>
      </c>
      <c r="AN2341" t="s" s="3">
        <v>190</v>
      </c>
      <c r="AO2341" t="s" s="3">
        <v>21536</v>
      </c>
      <c r="AP2341" t="s" s="3">
        <v>931</v>
      </c>
      <c r="AQ2341" t="s" s="3">
        <v>64</v>
      </c>
      <c r="AR2341" t="s" s="3">
        <v>21537</v>
      </c>
    </row>
    <row r="2342" s="2" customFormat="1" ht="13.55" customHeight="1">
      <c r="A2342" t="s" s="3">
        <v>45</v>
      </c>
      <c r="B2342" t="s" s="3">
        <v>21538</v>
      </c>
      <c r="C2342" t="s" s="3">
        <v>21539</v>
      </c>
      <c r="D2342" s="2">
        <v>28834</v>
      </c>
      <c r="E2342" t="s" s="3">
        <v>21540</v>
      </c>
      <c r="F2342" s="4">
        <v>17258</v>
      </c>
      <c r="G2342" s="4">
        <v>17258</v>
      </c>
      <c r="H2342" s="4">
        <v>5005</v>
      </c>
      <c r="I2342" s="2">
        <v>0</v>
      </c>
      <c r="J2342" s="4">
        <v>0</v>
      </c>
      <c r="K2342" s="4">
        <v>296</v>
      </c>
      <c r="L2342" s="4">
        <v>17258</v>
      </c>
      <c r="Q2342" t="s" s="3">
        <v>49</v>
      </c>
      <c r="R2342" s="2">
        <v>5.02</v>
      </c>
      <c r="T2342" t="s" s="3">
        <v>21541</v>
      </c>
      <c r="U2342" t="s" s="3">
        <v>21542</v>
      </c>
      <c r="X2342" t="s" s="3">
        <v>21543</v>
      </c>
      <c r="Y2342" t="s" s="3">
        <v>773</v>
      </c>
      <c r="Z2342" t="s" s="3">
        <v>55</v>
      </c>
      <c r="AA2342" t="s" s="3">
        <v>56</v>
      </c>
      <c r="AB2342" s="2">
        <v>80449</v>
      </c>
      <c r="AC2342" s="2">
        <v>80449</v>
      </c>
      <c r="AD2342" t="s" s="3">
        <v>57</v>
      </c>
      <c r="AE2342" t="s" s="3">
        <v>21544</v>
      </c>
      <c r="AF2342" s="2">
        <v>7895</v>
      </c>
      <c r="AI2342" t="s" s="3">
        <v>8296</v>
      </c>
      <c r="AJ2342" t="s" s="3">
        <v>313</v>
      </c>
      <c r="AL2342" t="s" s="3">
        <v>708</v>
      </c>
      <c r="AM2342" t="s" s="3">
        <v>708</v>
      </c>
      <c r="AN2342" t="s" s="3">
        <v>56</v>
      </c>
      <c r="AO2342" t="s" s="3">
        <v>12719</v>
      </c>
      <c r="AP2342" t="s" s="3">
        <v>867</v>
      </c>
      <c r="AQ2342" t="s" s="3">
        <v>64</v>
      </c>
      <c r="AR2342" t="s" s="3">
        <v>21545</v>
      </c>
    </row>
    <row r="2343" s="2" customFormat="1" ht="13.55" customHeight="1">
      <c r="A2343" t="s" s="3">
        <v>45</v>
      </c>
      <c r="B2343" t="s" s="3">
        <v>21546</v>
      </c>
      <c r="C2343" t="s" s="3">
        <v>19666</v>
      </c>
      <c r="D2343" s="2">
        <v>29355</v>
      </c>
      <c r="E2343" t="s" s="3">
        <v>21547</v>
      </c>
      <c r="F2343" s="4">
        <v>16050</v>
      </c>
      <c r="G2343" s="4">
        <v>16050</v>
      </c>
      <c r="H2343" s="4">
        <v>4655</v>
      </c>
      <c r="I2343" s="2">
        <v>0</v>
      </c>
      <c r="J2343" s="4">
        <v>0</v>
      </c>
      <c r="K2343" s="4">
        <v>275.28</v>
      </c>
      <c r="L2343" s="4">
        <v>16050</v>
      </c>
      <c r="Q2343" t="s" s="3">
        <v>49</v>
      </c>
      <c r="R2343" s="2">
        <v>6.05</v>
      </c>
      <c r="T2343" t="s" s="3">
        <v>6478</v>
      </c>
      <c r="U2343" t="s" s="3">
        <v>19668</v>
      </c>
      <c r="X2343" t="s" s="3">
        <v>19669</v>
      </c>
      <c r="Y2343" t="s" s="3">
        <v>8478</v>
      </c>
      <c r="Z2343" t="s" s="3">
        <v>55</v>
      </c>
      <c r="AA2343" t="s" s="3">
        <v>56</v>
      </c>
      <c r="AB2343" s="2">
        <v>80449</v>
      </c>
      <c r="AC2343" s="2">
        <v>80449</v>
      </c>
      <c r="AD2343" t="s" s="3">
        <v>57</v>
      </c>
      <c r="AE2343" t="s" s="3">
        <v>21548</v>
      </c>
      <c r="AF2343" s="2">
        <v>11343</v>
      </c>
      <c r="AI2343" t="s" s="3">
        <v>2077</v>
      </c>
      <c r="AJ2343" t="s" s="3">
        <v>217</v>
      </c>
      <c r="AL2343" t="s" s="3">
        <v>1920</v>
      </c>
      <c r="AM2343" t="s" s="3">
        <v>1920</v>
      </c>
      <c r="AN2343" t="s" s="3">
        <v>56</v>
      </c>
      <c r="AO2343" t="s" s="3">
        <v>19671</v>
      </c>
      <c r="AP2343" t="s" s="3">
        <v>2959</v>
      </c>
      <c r="AQ2343" t="s" s="3">
        <v>64</v>
      </c>
      <c r="AR2343" t="s" s="3">
        <v>19672</v>
      </c>
    </row>
    <row r="2344" s="2" customFormat="1" ht="13.55" customHeight="1">
      <c r="A2344" t="s" s="3">
        <v>45</v>
      </c>
      <c r="B2344" t="s" s="3">
        <v>21549</v>
      </c>
      <c r="C2344" t="s" s="3">
        <v>20834</v>
      </c>
      <c r="D2344" s="2">
        <v>32081</v>
      </c>
      <c r="E2344" t="s" s="3">
        <v>21550</v>
      </c>
      <c r="F2344" s="4">
        <v>24089</v>
      </c>
      <c r="G2344" s="4">
        <v>24089</v>
      </c>
      <c r="H2344" s="4">
        <v>6986</v>
      </c>
      <c r="I2344" s="2">
        <v>0</v>
      </c>
      <c r="J2344" s="4">
        <v>0</v>
      </c>
      <c r="K2344" s="4">
        <v>406.82</v>
      </c>
      <c r="L2344" s="4">
        <v>24089</v>
      </c>
      <c r="Q2344" t="s" s="3">
        <v>49</v>
      </c>
      <c r="R2344" s="2">
        <v>2</v>
      </c>
      <c r="U2344" t="s" s="3">
        <v>20836</v>
      </c>
      <c r="V2344" t="s" s="3">
        <v>15086</v>
      </c>
      <c r="W2344" t="s" s="3">
        <v>21551</v>
      </c>
      <c r="X2344" t="s" s="3">
        <v>21552</v>
      </c>
      <c r="Y2344" t="s" s="3">
        <v>2954</v>
      </c>
      <c r="Z2344" t="s" s="3">
        <v>55</v>
      </c>
      <c r="AA2344" t="s" s="3">
        <v>56</v>
      </c>
      <c r="AB2344" s="2">
        <v>80449</v>
      </c>
      <c r="AC2344" t="s" s="3">
        <v>10764</v>
      </c>
      <c r="AD2344" t="s" s="3">
        <v>57</v>
      </c>
      <c r="AE2344" t="s" s="3">
        <v>21553</v>
      </c>
      <c r="AF2344" s="2">
        <v>3441</v>
      </c>
      <c r="AI2344" t="s" s="3">
        <v>20838</v>
      </c>
      <c r="AJ2344" t="s" s="3">
        <v>600</v>
      </c>
      <c r="AL2344" t="s" s="3">
        <v>1283</v>
      </c>
      <c r="AM2344" t="s" s="3">
        <v>1283</v>
      </c>
      <c r="AN2344" t="s" s="3">
        <v>56</v>
      </c>
      <c r="AO2344" t="s" s="3">
        <v>20839</v>
      </c>
      <c r="AP2344" t="s" s="3">
        <v>132</v>
      </c>
      <c r="AQ2344" t="s" s="3">
        <v>64</v>
      </c>
      <c r="AR2344" t="s" s="3">
        <v>20840</v>
      </c>
    </row>
    <row r="2345" s="2" customFormat="1" ht="13.55" customHeight="1">
      <c r="A2345" t="s" s="3">
        <v>45</v>
      </c>
      <c r="B2345" t="s" s="3">
        <v>21554</v>
      </c>
      <c r="C2345" t="s" s="3">
        <v>21555</v>
      </c>
      <c r="D2345" s="2">
        <v>28648</v>
      </c>
      <c r="E2345" t="s" s="3">
        <v>21556</v>
      </c>
      <c r="F2345" s="4">
        <v>29073</v>
      </c>
      <c r="G2345" s="4">
        <v>29073</v>
      </c>
      <c r="H2345" s="4">
        <v>8431</v>
      </c>
      <c r="I2345" s="2">
        <v>0</v>
      </c>
      <c r="J2345" s="4">
        <v>0</v>
      </c>
      <c r="K2345" s="4">
        <v>499.06</v>
      </c>
      <c r="L2345" s="4">
        <v>29073</v>
      </c>
      <c r="Q2345" t="s" s="3">
        <v>49</v>
      </c>
      <c r="R2345" s="2">
        <v>12.72</v>
      </c>
      <c r="T2345" t="s" s="3">
        <v>2999</v>
      </c>
      <c r="U2345" t="s" s="3">
        <v>21557</v>
      </c>
      <c r="X2345" t="s" s="3">
        <v>21558</v>
      </c>
      <c r="Y2345" t="s" s="3">
        <v>976</v>
      </c>
      <c r="Z2345" t="s" s="3">
        <v>55</v>
      </c>
      <c r="AA2345" t="s" s="3">
        <v>56</v>
      </c>
      <c r="AB2345" s="2">
        <v>80449</v>
      </c>
      <c r="AC2345" s="2">
        <v>80449</v>
      </c>
      <c r="AD2345" t="s" s="3">
        <v>57</v>
      </c>
      <c r="AE2345" t="s" s="3">
        <v>21559</v>
      </c>
      <c r="AF2345" s="2">
        <v>2480</v>
      </c>
      <c r="AI2345" t="s" s="3">
        <v>21560</v>
      </c>
      <c r="AJ2345" t="s" s="3">
        <v>313</v>
      </c>
      <c r="AL2345" t="s" s="3">
        <v>429</v>
      </c>
      <c r="AM2345" t="s" s="3">
        <v>429</v>
      </c>
      <c r="AN2345" t="s" s="3">
        <v>56</v>
      </c>
      <c r="AO2345" t="s" s="3">
        <v>21561</v>
      </c>
      <c r="AP2345" t="s" s="3">
        <v>630</v>
      </c>
      <c r="AQ2345" t="s" s="3">
        <v>64</v>
      </c>
      <c r="AR2345" t="s" s="3">
        <v>21562</v>
      </c>
    </row>
    <row r="2346" s="2" customFormat="1" ht="13.55" customHeight="1">
      <c r="A2346" t="s" s="3">
        <v>75</v>
      </c>
      <c r="B2346" t="s" s="3">
        <v>21563</v>
      </c>
      <c r="C2346" t="s" s="3">
        <v>21564</v>
      </c>
      <c r="D2346" s="2">
        <v>25017</v>
      </c>
      <c r="E2346" t="s" s="3">
        <v>21565</v>
      </c>
      <c r="F2346" s="4">
        <v>7156</v>
      </c>
      <c r="G2346" s="4">
        <v>7156</v>
      </c>
      <c r="H2346" s="4">
        <v>2075</v>
      </c>
      <c r="I2346" s="2">
        <v>0</v>
      </c>
      <c r="J2346" s="4">
        <v>0</v>
      </c>
      <c r="K2346" s="4">
        <v>123.14</v>
      </c>
      <c r="L2346" s="4">
        <v>7156</v>
      </c>
      <c r="Q2346" t="s" s="3">
        <v>49</v>
      </c>
      <c r="R2346" s="2">
        <v>2.66</v>
      </c>
      <c r="T2346" t="s" s="3">
        <v>1601</v>
      </c>
      <c r="U2346" t="s" s="3">
        <v>15874</v>
      </c>
      <c r="X2346" t="s" s="3">
        <v>21566</v>
      </c>
      <c r="Y2346" t="s" s="3">
        <v>8288</v>
      </c>
      <c r="Z2346" t="s" s="3">
        <v>55</v>
      </c>
      <c r="AA2346" t="s" s="3">
        <v>56</v>
      </c>
      <c r="AB2346" s="2">
        <v>80449</v>
      </c>
      <c r="AC2346" s="2">
        <v>80449</v>
      </c>
      <c r="AD2346" t="s" s="3">
        <v>57</v>
      </c>
      <c r="AE2346" t="s" s="3">
        <v>21567</v>
      </c>
      <c r="AF2346" s="2">
        <v>7901</v>
      </c>
      <c r="AI2346" t="s" s="3">
        <v>10881</v>
      </c>
      <c r="AJ2346" t="s" s="3">
        <v>60</v>
      </c>
      <c r="AK2346" s="2">
        <v>219</v>
      </c>
      <c r="AL2346" t="s" s="3">
        <v>708</v>
      </c>
      <c r="AM2346" t="s" s="3">
        <v>708</v>
      </c>
      <c r="AN2346" t="s" s="3">
        <v>56</v>
      </c>
      <c r="AO2346" t="s" s="3">
        <v>21568</v>
      </c>
      <c r="AP2346" t="s" s="3">
        <v>132</v>
      </c>
      <c r="AQ2346" t="s" s="3">
        <v>64</v>
      </c>
      <c r="AR2346" t="s" s="3">
        <v>21569</v>
      </c>
    </row>
    <row r="2347" s="2" customFormat="1" ht="13.55" customHeight="1">
      <c r="A2347" t="s" s="3">
        <v>75</v>
      </c>
      <c r="B2347" t="s" s="3">
        <v>18431</v>
      </c>
      <c r="C2347" t="s" s="3">
        <v>21570</v>
      </c>
      <c r="D2347" s="2">
        <v>25132</v>
      </c>
      <c r="E2347" t="s" s="3">
        <v>21571</v>
      </c>
      <c r="F2347" s="4">
        <v>5803</v>
      </c>
      <c r="G2347" s="4">
        <v>5803</v>
      </c>
      <c r="H2347" s="4">
        <v>1683</v>
      </c>
      <c r="I2347" s="2">
        <v>0</v>
      </c>
      <c r="J2347" s="4">
        <v>0</v>
      </c>
      <c r="K2347" s="4">
        <v>99.45999999999999</v>
      </c>
      <c r="L2347" s="4">
        <v>5803</v>
      </c>
      <c r="N2347" s="2">
        <v>6.74</v>
      </c>
      <c r="Q2347" t="s" s="3">
        <v>49</v>
      </c>
      <c r="R2347" s="2">
        <v>3.59</v>
      </c>
      <c r="T2347" t="s" s="3">
        <v>12946</v>
      </c>
      <c r="U2347" t="s" s="3">
        <v>5367</v>
      </c>
      <c r="V2347" t="s" s="3">
        <v>20673</v>
      </c>
      <c r="W2347" t="s" s="3">
        <v>5367</v>
      </c>
      <c r="X2347" t="s" s="3">
        <v>21572</v>
      </c>
      <c r="Y2347" t="s" s="3">
        <v>3782</v>
      </c>
      <c r="Z2347" t="s" s="3">
        <v>55</v>
      </c>
      <c r="AA2347" t="s" s="3">
        <v>56</v>
      </c>
      <c r="AB2347" s="2">
        <v>80449</v>
      </c>
      <c r="AC2347" s="2">
        <v>80449</v>
      </c>
      <c r="AD2347" t="s" s="3">
        <v>57</v>
      </c>
      <c r="AE2347" t="s" s="3">
        <v>18437</v>
      </c>
      <c r="AF2347" s="2">
        <v>1805</v>
      </c>
      <c r="AI2347" t="s" s="3">
        <v>21573</v>
      </c>
      <c r="AJ2347" t="s" s="3">
        <v>283</v>
      </c>
      <c r="AL2347" t="s" s="3">
        <v>21574</v>
      </c>
      <c r="AN2347" t="s" s="3">
        <v>1225</v>
      </c>
      <c r="AO2347" t="s" s="3">
        <v>21575</v>
      </c>
      <c r="AQ2347" t="s" s="3">
        <v>1151</v>
      </c>
      <c r="AR2347" t="s" s="3">
        <v>21576</v>
      </c>
    </row>
    <row r="2348" s="2" customFormat="1" ht="13.55" customHeight="1">
      <c r="A2348" t="s" s="3">
        <v>45</v>
      </c>
      <c r="B2348" t="s" s="3">
        <v>21577</v>
      </c>
      <c r="C2348" t="s" s="3">
        <v>21578</v>
      </c>
      <c r="D2348" s="2">
        <v>28743</v>
      </c>
      <c r="E2348" t="s" s="3">
        <v>21579</v>
      </c>
      <c r="F2348" s="4">
        <v>6954</v>
      </c>
      <c r="G2348" s="4">
        <v>6954</v>
      </c>
      <c r="H2348" s="4">
        <v>2017</v>
      </c>
      <c r="I2348" s="2">
        <v>0</v>
      </c>
      <c r="J2348" s="4">
        <v>0</v>
      </c>
      <c r="K2348" s="4">
        <v>119.58</v>
      </c>
      <c r="L2348" s="4">
        <v>6954</v>
      </c>
      <c r="Q2348" t="s" s="3">
        <v>49</v>
      </c>
      <c r="R2348" s="2">
        <v>5.01</v>
      </c>
      <c r="T2348" t="s" s="3">
        <v>689</v>
      </c>
      <c r="U2348" t="s" s="3">
        <v>21580</v>
      </c>
      <c r="X2348" t="s" s="3">
        <v>21581</v>
      </c>
      <c r="Y2348" t="s" s="3">
        <v>570</v>
      </c>
      <c r="Z2348" t="s" s="3">
        <v>55</v>
      </c>
      <c r="AA2348" t="s" s="3">
        <v>56</v>
      </c>
      <c r="AB2348" s="2">
        <v>80449</v>
      </c>
      <c r="AC2348" s="2">
        <v>80449</v>
      </c>
      <c r="AD2348" t="s" s="3">
        <v>57</v>
      </c>
      <c r="AE2348" t="s" s="3">
        <v>21582</v>
      </c>
      <c r="AF2348" s="2">
        <v>7103</v>
      </c>
      <c r="AI2348" t="s" s="3">
        <v>17100</v>
      </c>
      <c r="AJ2348" t="s" s="3">
        <v>114</v>
      </c>
      <c r="AK2348" s="2">
        <v>356</v>
      </c>
      <c r="AL2348" t="s" s="3">
        <v>19292</v>
      </c>
      <c r="AM2348" t="s" s="3">
        <v>19292</v>
      </c>
      <c r="AN2348" t="s" s="3">
        <v>6354</v>
      </c>
      <c r="AO2348" t="s" s="3">
        <v>21583</v>
      </c>
      <c r="AP2348" t="s" s="3">
        <v>2194</v>
      </c>
      <c r="AQ2348" t="s" s="3">
        <v>64</v>
      </c>
      <c r="AR2348" t="s" s="3">
        <v>21584</v>
      </c>
    </row>
    <row r="2349" s="2" customFormat="1" ht="13.55" customHeight="1">
      <c r="A2349" t="s" s="3">
        <v>75</v>
      </c>
      <c r="B2349" t="s" s="3">
        <v>21585</v>
      </c>
      <c r="C2349" t="s" s="3">
        <v>21586</v>
      </c>
      <c r="D2349" s="2">
        <v>9778</v>
      </c>
      <c r="E2349" t="s" s="3">
        <v>21587</v>
      </c>
      <c r="F2349" s="4">
        <v>9416</v>
      </c>
      <c r="G2349" s="4">
        <v>9416</v>
      </c>
      <c r="H2349" s="4">
        <v>2731</v>
      </c>
      <c r="I2349" s="2">
        <v>0</v>
      </c>
      <c r="J2349" s="4">
        <v>0</v>
      </c>
      <c r="K2349" s="4">
        <v>131.78</v>
      </c>
      <c r="L2349" s="4">
        <v>9416</v>
      </c>
      <c r="Q2349" t="s" s="3">
        <v>49</v>
      </c>
      <c r="R2349" s="2">
        <v>5.4</v>
      </c>
      <c r="U2349" t="s" s="3">
        <v>21588</v>
      </c>
      <c r="X2349" t="s" s="3">
        <v>21589</v>
      </c>
      <c r="Y2349" t="s" s="3">
        <v>9028</v>
      </c>
      <c r="Z2349" t="s" s="3">
        <v>55</v>
      </c>
      <c r="AA2349" t="s" s="3">
        <v>56</v>
      </c>
      <c r="AB2349" s="2">
        <v>80449</v>
      </c>
      <c r="AC2349" s="2">
        <v>80449</v>
      </c>
      <c r="AD2349" t="s" s="3">
        <v>57</v>
      </c>
      <c r="AE2349" t="s" s="3">
        <v>21590</v>
      </c>
      <c r="AF2349" s="2">
        <v>16900</v>
      </c>
      <c r="AI2349" t="s" s="3">
        <v>21591</v>
      </c>
      <c r="AJ2349" t="s" s="3">
        <v>2426</v>
      </c>
      <c r="AK2349" t="s" s="3">
        <v>21592</v>
      </c>
      <c r="AL2349" t="s" s="3">
        <v>841</v>
      </c>
      <c r="AN2349" t="s" s="3">
        <v>339</v>
      </c>
      <c r="AO2349" t="s" s="3">
        <v>21593</v>
      </c>
      <c r="AP2349" t="s" s="3">
        <v>19747</v>
      </c>
      <c r="AQ2349" t="s" s="3">
        <v>64</v>
      </c>
      <c r="AR2349" t="s" s="3">
        <v>21594</v>
      </c>
    </row>
    <row r="2350" s="2" customFormat="1" ht="13.55" customHeight="1">
      <c r="A2350" t="s" s="3">
        <v>75</v>
      </c>
      <c r="B2350" t="s" s="3">
        <v>567</v>
      </c>
      <c r="C2350" t="s" s="3">
        <v>21595</v>
      </c>
      <c r="D2350" s="2">
        <v>14349</v>
      </c>
      <c r="E2350" t="s" s="3">
        <v>21596</v>
      </c>
      <c r="F2350" s="4">
        <v>2747</v>
      </c>
      <c r="G2350" s="4">
        <v>2747</v>
      </c>
      <c r="H2350" s="4">
        <v>797</v>
      </c>
      <c r="I2350" s="2">
        <v>0</v>
      </c>
      <c r="J2350" s="4">
        <v>0</v>
      </c>
      <c r="K2350" s="4">
        <v>47.36</v>
      </c>
      <c r="L2350" s="4">
        <v>2747</v>
      </c>
      <c r="N2350" s="2">
        <v>42.44</v>
      </c>
      <c r="Q2350" t="s" s="3">
        <v>49</v>
      </c>
      <c r="R2350" s="2">
        <v>0.33</v>
      </c>
      <c r="T2350" t="s" s="3">
        <v>21597</v>
      </c>
      <c r="U2350" t="s" s="3">
        <v>21598</v>
      </c>
      <c r="X2350" t="s" s="3">
        <v>21599</v>
      </c>
      <c r="Y2350" t="s" s="3">
        <v>573</v>
      </c>
      <c r="Z2350" t="s" s="3">
        <v>55</v>
      </c>
      <c r="AA2350" t="s" s="3">
        <v>56</v>
      </c>
      <c r="AB2350" s="2">
        <v>80449</v>
      </c>
      <c r="AC2350" s="2">
        <v>80449</v>
      </c>
      <c r="AD2350" t="s" s="3">
        <v>57</v>
      </c>
      <c r="AE2350" t="s" s="3">
        <v>574</v>
      </c>
      <c r="AF2350" s="2">
        <v>3651</v>
      </c>
      <c r="AI2350" t="s" s="3">
        <v>21600</v>
      </c>
      <c r="AJ2350" t="s" s="3">
        <v>313</v>
      </c>
      <c r="AL2350" t="s" s="3">
        <v>145</v>
      </c>
      <c r="AM2350" t="s" s="3">
        <v>145</v>
      </c>
      <c r="AN2350" t="s" s="3">
        <v>56</v>
      </c>
      <c r="AO2350" t="s" s="3">
        <v>21601</v>
      </c>
      <c r="AP2350" t="s" s="3">
        <v>589</v>
      </c>
      <c r="AQ2350" t="s" s="3">
        <v>64</v>
      </c>
      <c r="AR2350" t="s" s="3">
        <v>21602</v>
      </c>
    </row>
    <row r="2351" s="2" customFormat="1" ht="13.55" customHeight="1">
      <c r="A2351" t="s" s="3">
        <v>45</v>
      </c>
      <c r="B2351" t="s" s="3">
        <v>21603</v>
      </c>
      <c r="C2351" t="s" s="3">
        <v>21604</v>
      </c>
      <c r="D2351" s="2">
        <v>35515</v>
      </c>
      <c r="E2351" t="s" s="3">
        <v>21605</v>
      </c>
      <c r="F2351" s="4">
        <v>12990</v>
      </c>
      <c r="G2351" s="4">
        <v>12990</v>
      </c>
      <c r="H2351" s="4">
        <v>3767</v>
      </c>
      <c r="I2351" s="2">
        <v>0</v>
      </c>
      <c r="J2351" s="4">
        <v>0</v>
      </c>
      <c r="K2351" s="4">
        <v>245.16</v>
      </c>
      <c r="L2351" s="4">
        <v>12990</v>
      </c>
      <c r="Q2351" t="s" s="3">
        <v>49</v>
      </c>
      <c r="R2351" s="2">
        <v>5</v>
      </c>
      <c r="T2351" t="s" s="3">
        <v>529</v>
      </c>
      <c r="U2351" t="s" s="3">
        <v>21606</v>
      </c>
      <c r="X2351" t="s" s="3">
        <v>21607</v>
      </c>
      <c r="Y2351" t="s" s="3">
        <v>5895</v>
      </c>
      <c r="Z2351" t="s" s="3">
        <v>55</v>
      </c>
      <c r="AA2351" t="s" s="3">
        <v>56</v>
      </c>
      <c r="AB2351" s="2">
        <v>80449</v>
      </c>
      <c r="AC2351" s="2">
        <v>80449</v>
      </c>
      <c r="AD2351" t="s" s="3">
        <v>57</v>
      </c>
      <c r="AE2351" t="s" s="3">
        <v>21608</v>
      </c>
      <c r="AF2351" s="2">
        <v>10537</v>
      </c>
      <c r="AI2351" t="s" s="3">
        <v>5643</v>
      </c>
      <c r="AJ2351" t="s" s="3">
        <v>313</v>
      </c>
      <c r="AL2351" t="s" s="3">
        <v>954</v>
      </c>
      <c r="AM2351" t="s" s="3">
        <v>954</v>
      </c>
      <c r="AN2351" t="s" s="3">
        <v>56</v>
      </c>
      <c r="AO2351" t="s" s="3">
        <v>21609</v>
      </c>
      <c r="AP2351" t="s" s="3">
        <v>4956</v>
      </c>
      <c r="AQ2351" t="s" s="3">
        <v>64</v>
      </c>
      <c r="AR2351" t="s" s="3">
        <v>21610</v>
      </c>
    </row>
    <row r="2352" s="2" customFormat="1" ht="13.55" customHeight="1">
      <c r="A2352" t="s" s="3">
        <v>45</v>
      </c>
      <c r="B2352" t="s" s="3">
        <v>21611</v>
      </c>
      <c r="C2352" t="s" s="3">
        <v>21612</v>
      </c>
      <c r="D2352" s="2">
        <v>29029</v>
      </c>
      <c r="E2352" t="s" s="3">
        <v>21613</v>
      </c>
      <c r="F2352" s="4">
        <v>11805</v>
      </c>
      <c r="G2352" s="4">
        <v>11805</v>
      </c>
      <c r="H2352" s="4">
        <v>3423</v>
      </c>
      <c r="I2352" s="2">
        <v>0</v>
      </c>
      <c r="J2352" s="4">
        <v>0</v>
      </c>
      <c r="K2352" s="4">
        <v>202.46</v>
      </c>
      <c r="L2352" s="4">
        <v>11805</v>
      </c>
      <c r="Q2352" t="s" s="3">
        <v>49</v>
      </c>
      <c r="R2352" s="2">
        <v>5.43</v>
      </c>
      <c r="T2352" t="s" s="3">
        <v>3022</v>
      </c>
      <c r="U2352" t="s" s="3">
        <v>835</v>
      </c>
      <c r="X2352" t="s" s="3">
        <v>5618</v>
      </c>
      <c r="Y2352" t="s" s="3">
        <v>1917</v>
      </c>
      <c r="Z2352" t="s" s="3">
        <v>55</v>
      </c>
      <c r="AA2352" t="s" s="3">
        <v>56</v>
      </c>
      <c r="AB2352" s="2">
        <v>80449</v>
      </c>
      <c r="AC2352" s="2">
        <v>80449</v>
      </c>
      <c r="AD2352" t="s" s="3">
        <v>57</v>
      </c>
      <c r="AE2352" t="s" s="3">
        <v>21614</v>
      </c>
      <c r="AF2352" s="2">
        <v>7025</v>
      </c>
      <c r="AI2352" t="s" s="3">
        <v>21615</v>
      </c>
      <c r="AJ2352" t="s" s="3">
        <v>60</v>
      </c>
      <c r="AL2352" t="s" s="3">
        <v>429</v>
      </c>
      <c r="AM2352" t="s" s="3">
        <v>429</v>
      </c>
      <c r="AN2352" t="s" s="3">
        <v>56</v>
      </c>
      <c r="AO2352" t="s" s="3">
        <v>21616</v>
      </c>
      <c r="AP2352" t="s" s="3">
        <v>4034</v>
      </c>
      <c r="AQ2352" t="s" s="3">
        <v>64</v>
      </c>
      <c r="AR2352" t="s" s="3">
        <v>21617</v>
      </c>
    </row>
    <row r="2353" s="2" customFormat="1" ht="13.55" customHeight="1">
      <c r="A2353" t="s" s="3">
        <v>75</v>
      </c>
      <c r="B2353" t="s" s="3">
        <v>1380</v>
      </c>
      <c r="C2353" t="s" s="3">
        <v>6623</v>
      </c>
      <c r="D2353" s="2">
        <v>12641</v>
      </c>
      <c r="E2353" t="s" s="3">
        <v>21618</v>
      </c>
      <c r="F2353" s="4">
        <v>1516</v>
      </c>
      <c r="G2353" s="4">
        <v>1516</v>
      </c>
      <c r="H2353" s="4">
        <v>440</v>
      </c>
      <c r="I2353" s="2">
        <v>0</v>
      </c>
      <c r="J2353" s="4">
        <v>0</v>
      </c>
      <c r="K2353" s="4">
        <v>26.06</v>
      </c>
      <c r="L2353" s="4">
        <v>1516</v>
      </c>
      <c r="N2353" s="2">
        <v>20.4</v>
      </c>
      <c r="Q2353" t="s" s="3">
        <v>49</v>
      </c>
      <c r="R2353" s="2">
        <v>0.17</v>
      </c>
      <c r="T2353" t="s" s="3">
        <v>6625</v>
      </c>
      <c r="U2353" t="s" s="3">
        <v>6626</v>
      </c>
      <c r="X2353" t="s" s="3">
        <v>6627</v>
      </c>
      <c r="Y2353" t="s" s="3">
        <v>1386</v>
      </c>
      <c r="Z2353" t="s" s="3">
        <v>55</v>
      </c>
      <c r="AA2353" t="s" s="3">
        <v>56</v>
      </c>
      <c r="AB2353" s="2">
        <v>80449</v>
      </c>
      <c r="AC2353" s="2">
        <v>80449</v>
      </c>
      <c r="AD2353" t="s" s="3">
        <v>57</v>
      </c>
      <c r="AE2353" t="s" s="3">
        <v>1387</v>
      </c>
      <c r="AF2353" s="2">
        <v>25750</v>
      </c>
      <c r="AI2353" t="s" s="3">
        <v>5740</v>
      </c>
      <c r="AJ2353" t="s" s="3">
        <v>174</v>
      </c>
      <c r="AL2353" t="s" s="3">
        <v>175</v>
      </c>
      <c r="AM2353" t="s" s="3">
        <v>175</v>
      </c>
      <c r="AN2353" t="s" s="3">
        <v>56</v>
      </c>
      <c r="AO2353" t="s" s="3">
        <v>6628</v>
      </c>
      <c r="AP2353" t="s" s="3">
        <v>1481</v>
      </c>
      <c r="AQ2353" t="s" s="3">
        <v>64</v>
      </c>
      <c r="AR2353" t="s" s="3">
        <v>6629</v>
      </c>
    </row>
    <row r="2354" s="2" customFormat="1" ht="13.55" customHeight="1">
      <c r="A2354" t="s" s="3">
        <v>45</v>
      </c>
      <c r="B2354" t="s" s="3">
        <v>21619</v>
      </c>
      <c r="C2354" t="s" s="3">
        <v>21620</v>
      </c>
      <c r="D2354" s="2">
        <v>26922</v>
      </c>
      <c r="E2354" t="s" s="3">
        <v>21621</v>
      </c>
      <c r="F2354" s="4">
        <v>7006</v>
      </c>
      <c r="G2354" s="4">
        <v>7006</v>
      </c>
      <c r="H2354" s="4">
        <v>2032</v>
      </c>
      <c r="I2354" s="2">
        <v>0</v>
      </c>
      <c r="J2354" s="4">
        <v>0</v>
      </c>
      <c r="K2354" s="4">
        <v>120.18</v>
      </c>
      <c r="L2354" s="4">
        <v>7006</v>
      </c>
      <c r="Q2354" t="s" s="3">
        <v>49</v>
      </c>
      <c r="R2354" s="2">
        <v>5.08</v>
      </c>
      <c r="T2354" t="s" s="3">
        <v>21622</v>
      </c>
      <c r="U2354" t="s" s="3">
        <v>21623</v>
      </c>
      <c r="X2354" t="s" s="3">
        <v>21624</v>
      </c>
      <c r="Y2354" t="s" s="3">
        <v>1804</v>
      </c>
      <c r="Z2354" t="s" s="3">
        <v>55</v>
      </c>
      <c r="AA2354" t="s" s="3">
        <v>56</v>
      </c>
      <c r="AB2354" s="2">
        <v>80449</v>
      </c>
      <c r="AC2354" s="2">
        <v>80449</v>
      </c>
      <c r="AD2354" t="s" s="3">
        <v>57</v>
      </c>
      <c r="AE2354" t="s" s="3">
        <v>21625</v>
      </c>
      <c r="AF2354" s="2">
        <v>1204</v>
      </c>
      <c r="AI2354" t="s" s="3">
        <v>21626</v>
      </c>
      <c r="AJ2354" t="s" s="3">
        <v>202</v>
      </c>
      <c r="AL2354" t="s" s="3">
        <v>14703</v>
      </c>
      <c r="AM2354" t="s" s="3">
        <v>14703</v>
      </c>
      <c r="AN2354" t="s" s="3">
        <v>130</v>
      </c>
      <c r="AO2354" t="s" s="3">
        <v>21627</v>
      </c>
      <c r="AP2354" t="s" s="3">
        <v>921</v>
      </c>
      <c r="AQ2354" t="s" s="3">
        <v>64</v>
      </c>
      <c r="AR2354" t="s" s="3">
        <v>21628</v>
      </c>
    </row>
    <row r="2355" s="2" customFormat="1" ht="13.55" customHeight="1">
      <c r="A2355" t="s" s="3">
        <v>75</v>
      </c>
      <c r="B2355" t="s" s="3">
        <v>869</v>
      </c>
      <c r="C2355" t="s" s="3">
        <v>21629</v>
      </c>
      <c r="D2355" s="2">
        <v>5365</v>
      </c>
      <c r="E2355" t="s" s="3">
        <v>21630</v>
      </c>
      <c r="F2355" s="4">
        <v>1516</v>
      </c>
      <c r="G2355" s="4">
        <v>1516</v>
      </c>
      <c r="H2355" s="4">
        <v>440</v>
      </c>
      <c r="I2355" s="2">
        <v>0</v>
      </c>
      <c r="J2355" s="4">
        <v>0</v>
      </c>
      <c r="K2355" s="4">
        <v>26.06</v>
      </c>
      <c r="L2355" s="4">
        <v>1516</v>
      </c>
      <c r="Q2355" t="s" s="3">
        <v>49</v>
      </c>
      <c r="R2355" s="2">
        <v>0.17</v>
      </c>
      <c r="U2355" t="s" s="3">
        <v>21631</v>
      </c>
      <c r="V2355" t="s" s="3">
        <v>4948</v>
      </c>
      <c r="W2355" t="s" s="3">
        <v>21632</v>
      </c>
      <c r="X2355" t="s" s="3">
        <v>21633</v>
      </c>
      <c r="Y2355" t="s" s="3">
        <v>875</v>
      </c>
      <c r="Z2355" t="s" s="3">
        <v>55</v>
      </c>
      <c r="AA2355" t="s" s="3">
        <v>56</v>
      </c>
      <c r="AB2355" s="2">
        <v>80449</v>
      </c>
      <c r="AC2355" s="2">
        <v>80449</v>
      </c>
      <c r="AD2355" t="s" s="3">
        <v>57</v>
      </c>
      <c r="AE2355" t="s" s="3">
        <v>876</v>
      </c>
      <c r="AF2355" s="2">
        <v>4716</v>
      </c>
      <c r="AI2355" t="s" s="3">
        <v>21634</v>
      </c>
      <c r="AJ2355" t="s" s="3">
        <v>174</v>
      </c>
      <c r="AL2355" t="s" s="3">
        <v>7335</v>
      </c>
      <c r="AM2355" t="s" s="3">
        <v>15676</v>
      </c>
      <c r="AN2355" t="s" s="3">
        <v>683</v>
      </c>
      <c r="AO2355" t="s" s="3">
        <v>21635</v>
      </c>
      <c r="AP2355" t="s" s="3">
        <v>753</v>
      </c>
      <c r="AQ2355" t="s" s="3">
        <v>64</v>
      </c>
      <c r="AR2355" t="s" s="3">
        <v>21636</v>
      </c>
    </row>
    <row r="2356" s="2" customFormat="1" ht="13.55" customHeight="1">
      <c r="A2356" t="s" s="3">
        <v>75</v>
      </c>
      <c r="B2356" t="s" s="3">
        <v>1390</v>
      </c>
      <c r="C2356" t="s" s="3">
        <v>21637</v>
      </c>
      <c r="D2356" s="2">
        <v>11036</v>
      </c>
      <c r="E2356" t="s" s="3">
        <v>21638</v>
      </c>
      <c r="F2356" s="4">
        <v>1642</v>
      </c>
      <c r="G2356" s="4">
        <v>1642</v>
      </c>
      <c r="H2356" s="4">
        <v>476</v>
      </c>
      <c r="I2356" s="2">
        <v>0</v>
      </c>
      <c r="J2356" s="4">
        <v>0</v>
      </c>
      <c r="K2356" s="4">
        <v>28.42</v>
      </c>
      <c r="L2356" s="4">
        <v>1642</v>
      </c>
      <c r="Q2356" t="s" s="3">
        <v>49</v>
      </c>
      <c r="R2356" s="2">
        <v>0.17</v>
      </c>
      <c r="T2356" t="s" s="3">
        <v>7231</v>
      </c>
      <c r="U2356" t="s" s="3">
        <v>9346</v>
      </c>
      <c r="V2356" t="s" s="3">
        <v>594</v>
      </c>
      <c r="W2356" t="s" s="3">
        <v>9346</v>
      </c>
      <c r="X2356" t="s" s="3">
        <v>21639</v>
      </c>
      <c r="Y2356" t="s" s="3">
        <v>257</v>
      </c>
      <c r="Z2356" t="s" s="3">
        <v>55</v>
      </c>
      <c r="AA2356" t="s" s="3">
        <v>56</v>
      </c>
      <c r="AB2356" s="2">
        <v>80449</v>
      </c>
      <c r="AC2356" s="2">
        <v>80449</v>
      </c>
      <c r="AD2356" t="s" s="3">
        <v>57</v>
      </c>
      <c r="AE2356" t="s" s="3">
        <v>1396</v>
      </c>
      <c r="AF2356" s="2">
        <v>4091</v>
      </c>
      <c r="AI2356" t="s" s="3">
        <v>21640</v>
      </c>
      <c r="AJ2356" t="s" s="3">
        <v>114</v>
      </c>
      <c r="AL2356" t="s" s="3">
        <v>6140</v>
      </c>
      <c r="AN2356" t="s" s="3">
        <v>116</v>
      </c>
      <c r="AO2356" t="s" s="3">
        <v>21641</v>
      </c>
      <c r="AP2356" t="s" s="3">
        <v>9273</v>
      </c>
      <c r="AQ2356" t="s" s="3">
        <v>64</v>
      </c>
      <c r="AR2356" t="s" s="3">
        <v>21642</v>
      </c>
    </row>
    <row r="2357" s="2" customFormat="1" ht="13.55" customHeight="1">
      <c r="A2357" t="s" s="3">
        <v>45</v>
      </c>
      <c r="B2357" t="s" s="3">
        <v>21643</v>
      </c>
      <c r="C2357" t="s" s="3">
        <v>21644</v>
      </c>
      <c r="D2357" s="2">
        <v>37927</v>
      </c>
      <c r="E2357" t="s" s="3">
        <v>21645</v>
      </c>
      <c r="F2357" s="4">
        <v>35918</v>
      </c>
      <c r="G2357" s="4">
        <v>35918</v>
      </c>
      <c r="H2357" s="4">
        <v>10416</v>
      </c>
      <c r="I2357" s="2">
        <v>0</v>
      </c>
      <c r="J2357" s="4">
        <v>0</v>
      </c>
      <c r="K2357" s="4">
        <v>606.4400000000001</v>
      </c>
      <c r="L2357" s="4">
        <v>35918</v>
      </c>
      <c r="Q2357" t="s" s="3">
        <v>49</v>
      </c>
      <c r="R2357" s="2">
        <v>4</v>
      </c>
      <c r="T2357" t="s" s="3">
        <v>734</v>
      </c>
      <c r="U2357" t="s" s="3">
        <v>6066</v>
      </c>
      <c r="V2357" t="s" s="3">
        <v>1832</v>
      </c>
      <c r="W2357" t="s" s="3">
        <v>6066</v>
      </c>
      <c r="X2357" t="s" s="3">
        <v>21646</v>
      </c>
      <c r="Y2357" t="s" s="3">
        <v>5231</v>
      </c>
      <c r="Z2357" t="s" s="3">
        <v>55</v>
      </c>
      <c r="AA2357" t="s" s="3">
        <v>56</v>
      </c>
      <c r="AB2357" s="2">
        <v>80449</v>
      </c>
      <c r="AC2357" t="s" s="3">
        <v>14721</v>
      </c>
      <c r="AD2357" t="s" s="3">
        <v>57</v>
      </c>
      <c r="AE2357" t="s" s="3">
        <v>21647</v>
      </c>
      <c r="AF2357" s="2">
        <v>11268</v>
      </c>
      <c r="AI2357" t="s" s="3">
        <v>21648</v>
      </c>
      <c r="AJ2357" t="s" s="3">
        <v>202</v>
      </c>
      <c r="AL2357" t="s" s="3">
        <v>1920</v>
      </c>
      <c r="AM2357" t="s" s="3">
        <v>1920</v>
      </c>
      <c r="AN2357" t="s" s="3">
        <v>56</v>
      </c>
      <c r="AO2357" t="s" s="3">
        <v>21649</v>
      </c>
      <c r="AP2357" t="s" s="3">
        <v>2017</v>
      </c>
      <c r="AQ2357" t="s" s="3">
        <v>64</v>
      </c>
      <c r="AR2357" t="s" s="3">
        <v>21650</v>
      </c>
    </row>
    <row r="2358" s="2" customFormat="1" ht="13.55" customHeight="1">
      <c r="A2358" t="s" s="3">
        <v>45</v>
      </c>
      <c r="B2358" t="s" s="3">
        <v>21651</v>
      </c>
      <c r="C2358" t="s" s="3">
        <v>21652</v>
      </c>
      <c r="D2358" s="2">
        <v>26310</v>
      </c>
      <c r="E2358" t="s" s="3">
        <v>21653</v>
      </c>
      <c r="F2358" s="4">
        <v>6946</v>
      </c>
      <c r="G2358" s="4">
        <v>6946</v>
      </c>
      <c r="H2358" s="4">
        <v>2014</v>
      </c>
      <c r="I2358" s="2">
        <v>0</v>
      </c>
      <c r="J2358" s="4">
        <v>0</v>
      </c>
      <c r="K2358" s="4">
        <v>119</v>
      </c>
      <c r="L2358" s="4">
        <v>6946</v>
      </c>
      <c r="Q2358" t="s" s="3">
        <v>49</v>
      </c>
      <c r="R2358" s="2">
        <v>5</v>
      </c>
      <c r="T2358" t="s" s="3">
        <v>212</v>
      </c>
      <c r="U2358" t="s" s="3">
        <v>21654</v>
      </c>
      <c r="V2358" t="s" s="3">
        <v>689</v>
      </c>
      <c r="W2358" t="s" s="3">
        <v>21655</v>
      </c>
      <c r="X2358" t="s" s="3">
        <v>21656</v>
      </c>
      <c r="Y2358" t="s" s="3">
        <v>2637</v>
      </c>
      <c r="Z2358" t="s" s="3">
        <v>55</v>
      </c>
      <c r="AA2358" t="s" s="3">
        <v>56</v>
      </c>
      <c r="AB2358" s="2">
        <v>80449</v>
      </c>
      <c r="AC2358" s="2">
        <v>80449</v>
      </c>
      <c r="AD2358" t="s" s="3">
        <v>57</v>
      </c>
      <c r="AE2358" t="s" s="3">
        <v>21657</v>
      </c>
      <c r="AF2358" s="2">
        <v>110</v>
      </c>
      <c r="AI2358" t="s" s="3">
        <v>21658</v>
      </c>
      <c r="AJ2358" t="s" s="3">
        <v>174</v>
      </c>
      <c r="AK2358" t="s" s="3">
        <v>5708</v>
      </c>
      <c r="AL2358" t="s" s="3">
        <v>21659</v>
      </c>
      <c r="AN2358" t="s" s="3">
        <v>1420</v>
      </c>
      <c r="AO2358" t="s" s="3">
        <v>21660</v>
      </c>
      <c r="AP2358" t="s" s="3">
        <v>2243</v>
      </c>
      <c r="AQ2358" t="s" s="3">
        <v>64</v>
      </c>
      <c r="AR2358" t="s" s="3">
        <v>21661</v>
      </c>
    </row>
    <row r="2359" s="2" customFormat="1" ht="13.55" customHeight="1">
      <c r="A2359" t="s" s="3">
        <v>45</v>
      </c>
      <c r="B2359" t="s" s="3">
        <v>21662</v>
      </c>
      <c r="C2359" t="s" s="3">
        <v>21663</v>
      </c>
      <c r="D2359" s="2">
        <v>36617</v>
      </c>
      <c r="E2359" t="s" s="3">
        <v>21664</v>
      </c>
      <c r="F2359" s="4">
        <v>21035</v>
      </c>
      <c r="G2359" s="4">
        <v>21035</v>
      </c>
      <c r="H2359" s="4">
        <v>6100</v>
      </c>
      <c r="I2359" s="2">
        <v>0</v>
      </c>
      <c r="J2359" s="4">
        <v>0</v>
      </c>
      <c r="K2359" s="4">
        <v>390.4</v>
      </c>
      <c r="L2359" s="4">
        <v>21035</v>
      </c>
      <c r="Q2359" t="s" s="3">
        <v>49</v>
      </c>
      <c r="R2359" s="2">
        <v>0.1</v>
      </c>
      <c r="T2359" t="s" s="3">
        <v>320</v>
      </c>
      <c r="U2359" t="s" s="3">
        <v>21665</v>
      </c>
      <c r="V2359" t="s" s="3">
        <v>21666</v>
      </c>
      <c r="W2359" t="s" s="3">
        <v>21665</v>
      </c>
      <c r="X2359" t="s" s="3">
        <v>21667</v>
      </c>
      <c r="Y2359" t="s" s="3">
        <v>3298</v>
      </c>
      <c r="Z2359" t="s" s="3">
        <v>55</v>
      </c>
      <c r="AA2359" t="s" s="3">
        <v>56</v>
      </c>
      <c r="AB2359" s="2">
        <v>80449</v>
      </c>
      <c r="AC2359" s="2">
        <v>80449</v>
      </c>
      <c r="AD2359" t="s" s="3">
        <v>57</v>
      </c>
      <c r="AE2359" t="s" s="3">
        <v>21668</v>
      </c>
      <c r="AF2359" s="2">
        <v>17474</v>
      </c>
      <c r="AI2359" t="s" s="3">
        <v>7611</v>
      </c>
      <c r="AJ2359" t="s" s="3">
        <v>415</v>
      </c>
      <c r="AL2359" t="s" s="3">
        <v>175</v>
      </c>
      <c r="AM2359" t="s" s="3">
        <v>175</v>
      </c>
      <c r="AN2359" t="s" s="3">
        <v>56</v>
      </c>
      <c r="AO2359" t="s" s="3">
        <v>21669</v>
      </c>
      <c r="AP2359" t="s" s="3">
        <v>14033</v>
      </c>
      <c r="AQ2359" t="s" s="3">
        <v>64</v>
      </c>
      <c r="AR2359" t="s" s="3">
        <v>21670</v>
      </c>
    </row>
    <row r="2360" s="2" customFormat="1" ht="13.55" customHeight="1">
      <c r="A2360" t="s" s="3">
        <v>45</v>
      </c>
      <c r="B2360" t="s" s="3">
        <v>21671</v>
      </c>
      <c r="C2360" t="s" s="3">
        <v>21672</v>
      </c>
      <c r="D2360" s="2">
        <v>6224</v>
      </c>
      <c r="E2360" t="s" s="3">
        <v>21673</v>
      </c>
      <c r="F2360" s="4">
        <v>8702</v>
      </c>
      <c r="G2360" s="4">
        <v>8702</v>
      </c>
      <c r="H2360" s="4">
        <v>2524</v>
      </c>
      <c r="I2360" s="2">
        <v>0</v>
      </c>
      <c r="J2360" s="4">
        <v>0</v>
      </c>
      <c r="K2360" s="4">
        <v>149.18</v>
      </c>
      <c r="L2360" s="4">
        <v>8702</v>
      </c>
      <c r="Q2360" t="s" s="3">
        <v>49</v>
      </c>
      <c r="R2360" s="2">
        <v>5.33</v>
      </c>
      <c r="T2360" t="s" s="3">
        <v>21674</v>
      </c>
      <c r="U2360" t="s" s="3">
        <v>1724</v>
      </c>
      <c r="X2360" t="s" s="3">
        <v>21675</v>
      </c>
      <c r="Y2360" t="s" s="3">
        <v>3133</v>
      </c>
      <c r="Z2360" t="s" s="3">
        <v>55</v>
      </c>
      <c r="AA2360" t="s" s="3">
        <v>56</v>
      </c>
      <c r="AB2360" s="2">
        <v>80449</v>
      </c>
      <c r="AC2360" s="2">
        <v>80449</v>
      </c>
      <c r="AD2360" t="s" s="3">
        <v>57</v>
      </c>
      <c r="AE2360" t="s" s="3">
        <v>21676</v>
      </c>
      <c r="AF2360" s="2">
        <v>16199</v>
      </c>
      <c r="AI2360" t="s" s="3">
        <v>21677</v>
      </c>
      <c r="AJ2360" t="s" s="3">
        <v>144</v>
      </c>
      <c r="AK2360" s="2">
        <v>4822</v>
      </c>
      <c r="AL2360" t="s" s="3">
        <v>405</v>
      </c>
      <c r="AM2360" t="s" s="3">
        <v>405</v>
      </c>
      <c r="AN2360" t="s" s="3">
        <v>56</v>
      </c>
      <c r="AO2360" t="s" s="3">
        <v>21678</v>
      </c>
      <c r="AP2360" t="s" s="3">
        <v>20467</v>
      </c>
      <c r="AQ2360" t="s" s="3">
        <v>64</v>
      </c>
      <c r="AR2360" t="s" s="3">
        <v>21679</v>
      </c>
    </row>
    <row r="2361" s="2" customFormat="1" ht="13.55" customHeight="1">
      <c r="A2361" t="s" s="3">
        <v>45</v>
      </c>
      <c r="B2361" t="s" s="3">
        <v>21680</v>
      </c>
      <c r="C2361" t="s" s="3">
        <v>18274</v>
      </c>
      <c r="D2361" s="2">
        <v>4561</v>
      </c>
      <c r="E2361" t="s" s="3">
        <v>21681</v>
      </c>
      <c r="F2361" s="4">
        <v>31791</v>
      </c>
      <c r="G2361" s="4">
        <v>31791</v>
      </c>
      <c r="H2361" s="4">
        <v>9219</v>
      </c>
      <c r="I2361" s="2">
        <v>0</v>
      </c>
      <c r="J2361" s="4">
        <v>0</v>
      </c>
      <c r="K2361" s="4">
        <v>445.06</v>
      </c>
      <c r="L2361" s="4">
        <v>31791</v>
      </c>
      <c r="Q2361" t="s" s="3">
        <v>49</v>
      </c>
      <c r="R2361" s="2">
        <v>6.37</v>
      </c>
      <c r="T2361" t="s" s="3">
        <v>1067</v>
      </c>
      <c r="U2361" t="s" s="3">
        <v>18276</v>
      </c>
      <c r="X2361" t="s" s="3">
        <v>18277</v>
      </c>
      <c r="Y2361" t="s" s="3">
        <v>4142</v>
      </c>
      <c r="Z2361" t="s" s="3">
        <v>55</v>
      </c>
      <c r="AA2361" t="s" s="3">
        <v>56</v>
      </c>
      <c r="AB2361" s="2">
        <v>80449</v>
      </c>
      <c r="AC2361" s="2">
        <v>80449</v>
      </c>
      <c r="AD2361" t="s" s="3">
        <v>57</v>
      </c>
      <c r="AE2361" t="s" s="3">
        <v>21682</v>
      </c>
      <c r="AF2361" s="2">
        <v>2790</v>
      </c>
      <c r="AI2361" t="s" s="3">
        <v>18279</v>
      </c>
      <c r="AJ2361" t="s" s="3">
        <v>174</v>
      </c>
      <c r="AL2361" t="s" s="3">
        <v>1241</v>
      </c>
      <c r="AM2361" t="s" s="3">
        <v>1241</v>
      </c>
      <c r="AN2361" t="s" s="3">
        <v>697</v>
      </c>
      <c r="AO2361" t="s" s="3">
        <v>18280</v>
      </c>
      <c r="AP2361" t="s" s="3">
        <v>315</v>
      </c>
      <c r="AQ2361" t="s" s="3">
        <v>64</v>
      </c>
      <c r="AR2361" t="s" s="3">
        <v>18281</v>
      </c>
    </row>
    <row r="2362" s="2" customFormat="1" ht="13.55" customHeight="1">
      <c r="A2362" t="s" s="3">
        <v>75</v>
      </c>
      <c r="B2362" t="s" s="3">
        <v>273</v>
      </c>
      <c r="C2362" t="s" s="3">
        <v>21683</v>
      </c>
      <c r="D2362" s="2">
        <v>11388</v>
      </c>
      <c r="E2362" t="s" s="3">
        <v>21684</v>
      </c>
      <c r="F2362" s="4">
        <v>17541</v>
      </c>
      <c r="G2362" s="4">
        <v>17541</v>
      </c>
      <c r="H2362" s="4">
        <v>5087</v>
      </c>
      <c r="I2362" s="2">
        <v>0</v>
      </c>
      <c r="J2362" s="4">
        <v>0</v>
      </c>
      <c r="K2362" s="4">
        <v>301.32</v>
      </c>
      <c r="L2362" s="4">
        <v>17541</v>
      </c>
      <c r="N2362" s="2">
        <v>556.9</v>
      </c>
      <c r="Q2362" t="s" s="3">
        <v>49</v>
      </c>
      <c r="R2362" s="2">
        <v>5.27</v>
      </c>
      <c r="T2362" t="s" s="3">
        <v>3852</v>
      </c>
      <c r="U2362" t="s" s="3">
        <v>21685</v>
      </c>
      <c r="V2362" t="s" s="3">
        <v>650</v>
      </c>
      <c r="W2362" t="s" s="3">
        <v>21686</v>
      </c>
      <c r="X2362" t="s" s="3">
        <v>21687</v>
      </c>
      <c r="Y2362" t="s" s="3">
        <v>280</v>
      </c>
      <c r="Z2362" t="s" s="3">
        <v>55</v>
      </c>
      <c r="AA2362" t="s" s="3">
        <v>56</v>
      </c>
      <c r="AB2362" s="2">
        <v>80449</v>
      </c>
      <c r="AC2362" s="2">
        <v>80449</v>
      </c>
      <c r="AD2362" t="s" s="3">
        <v>57</v>
      </c>
      <c r="AE2362" t="s" s="3">
        <v>281</v>
      </c>
      <c r="AF2362" s="2">
        <v>13008</v>
      </c>
      <c r="AI2362" t="s" s="3">
        <v>12653</v>
      </c>
      <c r="AJ2362" t="s" s="3">
        <v>415</v>
      </c>
      <c r="AL2362" t="s" s="3">
        <v>3301</v>
      </c>
      <c r="AM2362" t="s" s="3">
        <v>3301</v>
      </c>
      <c r="AN2362" t="s" s="3">
        <v>56</v>
      </c>
      <c r="AO2362" t="s" s="3">
        <v>21688</v>
      </c>
      <c r="AP2362" t="s" s="3">
        <v>7544</v>
      </c>
      <c r="AQ2362" t="s" s="3">
        <v>64</v>
      </c>
      <c r="AR2362" t="s" s="3">
        <v>21689</v>
      </c>
    </row>
    <row r="2363" s="2" customFormat="1" ht="13.55" customHeight="1">
      <c r="A2363" t="s" s="3">
        <v>45</v>
      </c>
      <c r="B2363" t="s" s="3">
        <v>21690</v>
      </c>
      <c r="C2363" t="s" s="3">
        <v>21691</v>
      </c>
      <c r="D2363" s="2">
        <v>36343</v>
      </c>
      <c r="E2363" t="s" s="3">
        <v>21692</v>
      </c>
      <c r="F2363" s="4">
        <v>43228</v>
      </c>
      <c r="G2363" s="4">
        <v>43228</v>
      </c>
      <c r="H2363" s="4">
        <v>12536</v>
      </c>
      <c r="I2363" s="2">
        <v>0</v>
      </c>
      <c r="J2363" s="4">
        <v>0</v>
      </c>
      <c r="K2363" s="4">
        <v>729.8200000000001</v>
      </c>
      <c r="L2363" s="4">
        <v>43228</v>
      </c>
      <c r="N2363" s="2">
        <v>354.34</v>
      </c>
      <c r="Q2363" t="s" s="3">
        <v>49</v>
      </c>
      <c r="R2363" s="2">
        <v>3</v>
      </c>
      <c r="T2363" t="s" s="3">
        <v>21693</v>
      </c>
      <c r="U2363" t="s" s="3">
        <v>835</v>
      </c>
      <c r="X2363" t="s" s="3">
        <v>21694</v>
      </c>
      <c r="Y2363" t="s" s="3">
        <v>9105</v>
      </c>
      <c r="Z2363" t="s" s="3">
        <v>55</v>
      </c>
      <c r="AA2363" t="s" s="3">
        <v>56</v>
      </c>
      <c r="AB2363" s="2">
        <v>80449</v>
      </c>
      <c r="AC2363" t="s" s="3">
        <v>21695</v>
      </c>
      <c r="AD2363" t="s" s="3">
        <v>57</v>
      </c>
      <c r="AE2363" t="s" s="3">
        <v>21696</v>
      </c>
      <c r="AF2363" s="2">
        <v>7547</v>
      </c>
      <c r="AI2363" t="s" s="3">
        <v>8183</v>
      </c>
      <c r="AJ2363" t="s" s="3">
        <v>600</v>
      </c>
      <c r="AL2363" t="s" s="3">
        <v>1605</v>
      </c>
      <c r="AM2363" t="s" s="3">
        <v>1605</v>
      </c>
      <c r="AN2363" t="s" s="3">
        <v>56</v>
      </c>
      <c r="AO2363" t="s" s="3">
        <v>21697</v>
      </c>
      <c r="AP2363" t="s" s="3">
        <v>3846</v>
      </c>
      <c r="AQ2363" t="s" s="3">
        <v>64</v>
      </c>
      <c r="AR2363" t="s" s="3">
        <v>21698</v>
      </c>
    </row>
    <row r="2364" s="2" customFormat="1" ht="13.55" customHeight="1">
      <c r="A2364" t="s" s="3">
        <v>45</v>
      </c>
      <c r="B2364" t="s" s="3">
        <v>21699</v>
      </c>
      <c r="C2364" t="s" s="3">
        <v>21700</v>
      </c>
      <c r="D2364" s="2">
        <v>26883</v>
      </c>
      <c r="E2364" t="s" s="3">
        <v>21701</v>
      </c>
      <c r="F2364" s="4">
        <v>7051</v>
      </c>
      <c r="G2364" s="4">
        <v>7051</v>
      </c>
      <c r="H2364" s="4">
        <v>2045</v>
      </c>
      <c r="I2364" s="2">
        <v>0</v>
      </c>
      <c r="J2364" s="4">
        <v>0</v>
      </c>
      <c r="K2364" s="4">
        <v>120.78</v>
      </c>
      <c r="L2364" s="4">
        <v>7051</v>
      </c>
      <c r="Q2364" t="s" s="3">
        <v>49</v>
      </c>
      <c r="R2364" s="2">
        <v>5.14</v>
      </c>
      <c r="T2364" t="s" s="3">
        <v>16269</v>
      </c>
      <c r="U2364" t="s" s="3">
        <v>21702</v>
      </c>
      <c r="V2364" t="s" s="3">
        <v>2469</v>
      </c>
      <c r="W2364" t="s" s="3">
        <v>21703</v>
      </c>
      <c r="X2364" t="s" s="3">
        <v>21704</v>
      </c>
      <c r="Y2364" t="s" s="3">
        <v>638</v>
      </c>
      <c r="Z2364" t="s" s="3">
        <v>55</v>
      </c>
      <c r="AA2364" t="s" s="3">
        <v>56</v>
      </c>
      <c r="AB2364" s="2">
        <v>80449</v>
      </c>
      <c r="AC2364" s="2">
        <v>80449</v>
      </c>
      <c r="AD2364" t="s" s="3">
        <v>57</v>
      </c>
      <c r="AE2364" t="s" s="3">
        <v>21705</v>
      </c>
      <c r="AF2364" s="2">
        <v>13982</v>
      </c>
      <c r="AI2364" t="s" s="3">
        <v>1559</v>
      </c>
      <c r="AJ2364" t="s" s="3">
        <v>60</v>
      </c>
      <c r="AL2364" t="s" s="3">
        <v>1174</v>
      </c>
      <c r="AM2364" t="s" s="3">
        <v>1174</v>
      </c>
      <c r="AN2364" t="s" s="3">
        <v>56</v>
      </c>
      <c r="AO2364" t="s" s="3">
        <v>21706</v>
      </c>
      <c r="AP2364" t="s" s="3">
        <v>163</v>
      </c>
      <c r="AQ2364" t="s" s="3">
        <v>64</v>
      </c>
      <c r="AR2364" t="s" s="3">
        <v>21707</v>
      </c>
    </row>
    <row r="2365" s="2" customFormat="1" ht="13.55" customHeight="1">
      <c r="A2365" t="s" s="3">
        <v>45</v>
      </c>
      <c r="B2365" t="s" s="3">
        <v>21708</v>
      </c>
      <c r="C2365" t="s" s="3">
        <v>21709</v>
      </c>
      <c r="D2365" s="2">
        <v>29439</v>
      </c>
      <c r="E2365" t="s" s="3">
        <v>21710</v>
      </c>
      <c r="F2365" s="4">
        <v>11555</v>
      </c>
      <c r="G2365" s="4">
        <v>11555</v>
      </c>
      <c r="H2365" s="4">
        <v>3351</v>
      </c>
      <c r="I2365" s="2">
        <v>0</v>
      </c>
      <c r="J2365" s="4">
        <v>0</v>
      </c>
      <c r="K2365" s="4">
        <v>198.32</v>
      </c>
      <c r="L2365" s="4">
        <v>11555</v>
      </c>
      <c r="Q2365" t="s" s="3">
        <v>49</v>
      </c>
      <c r="R2365" s="2">
        <v>5.22</v>
      </c>
      <c r="T2365" t="s" s="3">
        <v>21711</v>
      </c>
      <c r="U2365" t="s" s="3">
        <v>124</v>
      </c>
      <c r="X2365" t="s" s="3">
        <v>21712</v>
      </c>
      <c r="Y2365" t="s" s="3">
        <v>308</v>
      </c>
      <c r="Z2365" t="s" s="3">
        <v>55</v>
      </c>
      <c r="AA2365" t="s" s="3">
        <v>56</v>
      </c>
      <c r="AB2365" s="2">
        <v>80449</v>
      </c>
      <c r="AC2365" s="2">
        <v>80449</v>
      </c>
      <c r="AD2365" t="s" s="3">
        <v>57</v>
      </c>
      <c r="AE2365" t="s" s="3">
        <v>21713</v>
      </c>
      <c r="AF2365" s="2">
        <v>6240</v>
      </c>
      <c r="AI2365" t="s" s="3">
        <v>503</v>
      </c>
      <c r="AJ2365" t="s" s="3">
        <v>60</v>
      </c>
      <c r="AL2365" t="s" s="3">
        <v>429</v>
      </c>
      <c r="AM2365" t="s" s="3">
        <v>429</v>
      </c>
      <c r="AN2365" t="s" s="3">
        <v>56</v>
      </c>
      <c r="AO2365" t="s" s="3">
        <v>21714</v>
      </c>
      <c r="AP2365" t="s" s="3">
        <v>1331</v>
      </c>
      <c r="AQ2365" t="s" s="3">
        <v>64</v>
      </c>
      <c r="AR2365" t="s" s="3">
        <v>21715</v>
      </c>
    </row>
    <row r="2366" s="2" customFormat="1" ht="13.55" customHeight="1">
      <c r="A2366" t="s" s="3">
        <v>45</v>
      </c>
      <c r="B2366" t="s" s="3">
        <v>21716</v>
      </c>
      <c r="C2366" t="s" s="3">
        <v>21717</v>
      </c>
      <c r="D2366" s="2">
        <v>36560</v>
      </c>
      <c r="E2366" t="s" s="3">
        <v>21718</v>
      </c>
      <c r="F2366" s="4">
        <v>32276</v>
      </c>
      <c r="G2366" s="4">
        <v>32276</v>
      </c>
      <c r="H2366" s="4">
        <v>9360</v>
      </c>
      <c r="I2366" s="2">
        <v>0</v>
      </c>
      <c r="J2366" s="4">
        <v>0</v>
      </c>
      <c r="K2366" s="4">
        <v>599.02</v>
      </c>
      <c r="L2366" s="4">
        <v>32276</v>
      </c>
      <c r="Q2366" t="s" s="3">
        <v>49</v>
      </c>
      <c r="R2366" s="2">
        <v>0.22</v>
      </c>
      <c r="T2366" t="s" s="3">
        <v>182</v>
      </c>
      <c r="U2366" t="s" s="3">
        <v>21719</v>
      </c>
      <c r="V2366" t="s" s="3">
        <v>21093</v>
      </c>
      <c r="W2366" t="s" s="3">
        <v>21719</v>
      </c>
      <c r="X2366" t="s" s="3">
        <v>21720</v>
      </c>
      <c r="Y2366" t="s" s="3">
        <v>7338</v>
      </c>
      <c r="Z2366" t="s" s="3">
        <v>55</v>
      </c>
      <c r="AA2366" t="s" s="3">
        <v>56</v>
      </c>
      <c r="AB2366" s="2">
        <v>80449</v>
      </c>
      <c r="AC2366" s="2">
        <v>80449</v>
      </c>
      <c r="AD2366" t="s" s="3">
        <v>57</v>
      </c>
      <c r="AE2366" t="s" s="3">
        <v>21721</v>
      </c>
      <c r="AF2366" s="2">
        <v>4116</v>
      </c>
      <c r="AH2366" t="s" s="3">
        <v>775</v>
      </c>
      <c r="AI2366" t="s" s="3">
        <v>8378</v>
      </c>
      <c r="AJ2366" t="s" s="3">
        <v>2426</v>
      </c>
      <c r="AL2366" t="s" s="3">
        <v>9638</v>
      </c>
      <c r="AM2366" t="s" s="3">
        <v>21722</v>
      </c>
      <c r="AN2366" t="s" s="3">
        <v>656</v>
      </c>
      <c r="AO2366" t="s" s="3">
        <v>21723</v>
      </c>
      <c r="AP2366" t="s" s="3">
        <v>262</v>
      </c>
      <c r="AQ2366" t="s" s="3">
        <v>64</v>
      </c>
      <c r="AR2366" t="s" s="3">
        <v>21724</v>
      </c>
      <c r="AS2366" s="2">
        <v>2012</v>
      </c>
    </row>
    <row r="2367" s="2" customFormat="1" ht="13.55" customHeight="1">
      <c r="A2367" t="s" s="3">
        <v>75</v>
      </c>
      <c r="B2367" t="s" s="3">
        <v>2870</v>
      </c>
      <c r="C2367" t="s" s="3">
        <v>21725</v>
      </c>
      <c r="D2367" s="2">
        <v>9704</v>
      </c>
      <c r="E2367" t="s" s="3">
        <v>21726</v>
      </c>
      <c r="F2367" s="4">
        <v>10149</v>
      </c>
      <c r="G2367" s="4">
        <v>10149</v>
      </c>
      <c r="H2367" s="4">
        <v>2943</v>
      </c>
      <c r="I2367" s="2">
        <v>0</v>
      </c>
      <c r="J2367" s="4">
        <v>0</v>
      </c>
      <c r="K2367" s="4">
        <v>141.92</v>
      </c>
      <c r="L2367" s="4">
        <v>10149</v>
      </c>
      <c r="Q2367" t="s" s="3">
        <v>49</v>
      </c>
      <c r="R2367" s="2">
        <v>6.2</v>
      </c>
      <c r="T2367" t="s" s="3">
        <v>320</v>
      </c>
      <c r="U2367" t="s" s="3">
        <v>6806</v>
      </c>
      <c r="V2367" t="s" s="3">
        <v>2420</v>
      </c>
      <c r="W2367" t="s" s="3">
        <v>21727</v>
      </c>
      <c r="X2367" t="s" s="3">
        <v>21728</v>
      </c>
      <c r="Y2367" t="s" s="3">
        <v>2877</v>
      </c>
      <c r="Z2367" t="s" s="3">
        <v>55</v>
      </c>
      <c r="AA2367" t="s" s="3">
        <v>56</v>
      </c>
      <c r="AB2367" s="2">
        <v>80449</v>
      </c>
      <c r="AC2367" s="2">
        <v>80449</v>
      </c>
      <c r="AD2367" t="s" s="3">
        <v>57</v>
      </c>
      <c r="AE2367" t="s" s="3">
        <v>2878</v>
      </c>
      <c r="AI2367" t="s" s="3">
        <v>21729</v>
      </c>
      <c r="AL2367" t="s" s="3">
        <v>858</v>
      </c>
      <c r="AM2367" t="s" s="3">
        <v>858</v>
      </c>
      <c r="AN2367" t="s" s="3">
        <v>260</v>
      </c>
      <c r="AO2367" t="s" s="3">
        <v>21730</v>
      </c>
      <c r="AP2367" t="s" s="3">
        <v>21731</v>
      </c>
      <c r="AQ2367" t="s" s="3">
        <v>64</v>
      </c>
      <c r="AR2367" t="s" s="3">
        <v>21732</v>
      </c>
    </row>
    <row r="2368" s="2" customFormat="1" ht="13.55" customHeight="1">
      <c r="A2368" t="s" s="3">
        <v>45</v>
      </c>
      <c r="B2368" t="s" s="3">
        <v>21733</v>
      </c>
      <c r="C2368" t="s" s="3">
        <v>21734</v>
      </c>
      <c r="D2368" s="2">
        <v>2805</v>
      </c>
      <c r="E2368" t="s" s="3">
        <v>21735</v>
      </c>
      <c r="F2368" s="4">
        <v>32100</v>
      </c>
      <c r="G2368" s="4">
        <v>32100</v>
      </c>
      <c r="H2368" s="4">
        <v>9309</v>
      </c>
      <c r="I2368" s="2">
        <v>0</v>
      </c>
      <c r="J2368" s="4">
        <v>0</v>
      </c>
      <c r="K2368" s="4">
        <v>605.4</v>
      </c>
      <c r="L2368" s="4">
        <v>32100</v>
      </c>
      <c r="N2368" s="2">
        <v>366.15</v>
      </c>
      <c r="Q2368" t="s" s="3">
        <v>49</v>
      </c>
      <c r="R2368" s="2">
        <v>36.07</v>
      </c>
      <c r="T2368" t="s" s="3">
        <v>21736</v>
      </c>
      <c r="U2368" t="s" s="3">
        <v>21737</v>
      </c>
      <c r="V2368" t="s" s="3">
        <v>21738</v>
      </c>
      <c r="W2368" t="s" s="3">
        <v>21739</v>
      </c>
      <c r="X2368" t="s" s="3">
        <v>21740</v>
      </c>
      <c r="Y2368" t="s" s="3">
        <v>57</v>
      </c>
      <c r="Z2368" t="s" s="3">
        <v>55</v>
      </c>
      <c r="AA2368" t="s" s="3">
        <v>56</v>
      </c>
      <c r="AB2368" s="2">
        <v>80449</v>
      </c>
      <c r="AC2368" s="2">
        <v>80449</v>
      </c>
      <c r="AD2368" t="s" s="3">
        <v>57</v>
      </c>
      <c r="AE2368" t="s" s="3">
        <v>21741</v>
      </c>
      <c r="AF2368" s="2">
        <v>2325</v>
      </c>
      <c r="AI2368" t="s" s="3">
        <v>20012</v>
      </c>
      <c r="AJ2368" t="s" s="3">
        <v>600</v>
      </c>
      <c r="AL2368" t="s" s="3">
        <v>405</v>
      </c>
      <c r="AM2368" t="s" s="3">
        <v>405</v>
      </c>
      <c r="AN2368" t="s" s="3">
        <v>56</v>
      </c>
      <c r="AO2368" t="s" s="3">
        <v>21742</v>
      </c>
      <c r="AP2368" t="s" s="3">
        <v>2243</v>
      </c>
      <c r="AQ2368" t="s" s="3">
        <v>64</v>
      </c>
      <c r="AR2368" t="s" s="3">
        <v>21743</v>
      </c>
    </row>
    <row r="2369" s="2" customFormat="1" ht="13.55" customHeight="1">
      <c r="A2369" t="s" s="3">
        <v>45</v>
      </c>
      <c r="B2369" t="s" s="3">
        <v>21744</v>
      </c>
      <c r="C2369" t="s" s="3">
        <v>21745</v>
      </c>
      <c r="D2369" s="2">
        <v>39000</v>
      </c>
      <c r="E2369" t="s" s="3">
        <v>21746</v>
      </c>
      <c r="F2369" s="4">
        <v>15928</v>
      </c>
      <c r="G2369" s="4">
        <v>15928</v>
      </c>
      <c r="H2369" s="4">
        <v>4619</v>
      </c>
      <c r="I2369" s="2">
        <v>0</v>
      </c>
      <c r="J2369" s="4">
        <v>0</v>
      </c>
      <c r="K2369" s="4">
        <v>295.68</v>
      </c>
      <c r="L2369" s="4">
        <v>15928</v>
      </c>
      <c r="N2369" s="2">
        <v>140.5</v>
      </c>
      <c r="Q2369" t="s" s="3">
        <v>49</v>
      </c>
      <c r="R2369" s="2">
        <v>0.1</v>
      </c>
      <c r="T2369" t="s" s="3">
        <v>1708</v>
      </c>
      <c r="U2369" t="s" s="3">
        <v>21747</v>
      </c>
      <c r="V2369" t="s" s="3">
        <v>398</v>
      </c>
      <c r="W2369" t="s" s="3">
        <v>21747</v>
      </c>
      <c r="X2369" t="s" s="3">
        <v>21748</v>
      </c>
      <c r="Y2369" t="s" s="3">
        <v>585</v>
      </c>
      <c r="Z2369" t="s" s="3">
        <v>55</v>
      </c>
      <c r="AA2369" t="s" s="3">
        <v>56</v>
      </c>
      <c r="AB2369" s="2">
        <v>80449</v>
      </c>
      <c r="AC2369" s="2">
        <v>80449</v>
      </c>
      <c r="AD2369" t="s" s="3">
        <v>57</v>
      </c>
      <c r="AE2369" t="s" s="3">
        <v>21749</v>
      </c>
      <c r="AF2369" s="2">
        <v>7933</v>
      </c>
      <c r="AI2369" t="s" s="3">
        <v>2557</v>
      </c>
      <c r="AJ2369" t="s" s="3">
        <v>202</v>
      </c>
      <c r="AL2369" t="s" s="3">
        <v>405</v>
      </c>
      <c r="AM2369" t="s" s="3">
        <v>3974</v>
      </c>
      <c r="AN2369" t="s" s="3">
        <v>56</v>
      </c>
      <c r="AO2369" t="s" s="3">
        <v>21750</v>
      </c>
      <c r="AP2369" t="s" s="3">
        <v>3028</v>
      </c>
      <c r="AQ2369" t="s" s="3">
        <v>64</v>
      </c>
      <c r="AR2369" t="s" s="3">
        <v>21751</v>
      </c>
    </row>
    <row r="2370" s="2" customFormat="1" ht="13.55" customHeight="1">
      <c r="A2370" t="s" s="3">
        <v>45</v>
      </c>
      <c r="B2370" t="s" s="3">
        <v>21752</v>
      </c>
      <c r="C2370" t="s" s="3">
        <v>21753</v>
      </c>
      <c r="D2370" s="2">
        <v>36378</v>
      </c>
      <c r="E2370" t="s" s="3">
        <v>21754</v>
      </c>
      <c r="F2370" s="4">
        <v>29179</v>
      </c>
      <c r="G2370" s="4">
        <v>29179</v>
      </c>
      <c r="H2370" s="4">
        <v>8462</v>
      </c>
      <c r="I2370" s="2">
        <v>0</v>
      </c>
      <c r="J2370" s="4">
        <v>0</v>
      </c>
      <c r="K2370" s="4">
        <v>492.38</v>
      </c>
      <c r="L2370" s="4">
        <v>29179</v>
      </c>
      <c r="Q2370" t="s" s="3">
        <v>49</v>
      </c>
      <c r="R2370" s="2">
        <v>11</v>
      </c>
      <c r="T2370" t="s" s="3">
        <v>858</v>
      </c>
      <c r="U2370" t="s" s="3">
        <v>21755</v>
      </c>
      <c r="V2370" t="s" s="3">
        <v>1758</v>
      </c>
      <c r="W2370" t="s" s="3">
        <v>21755</v>
      </c>
      <c r="X2370" t="s" s="3">
        <v>21756</v>
      </c>
      <c r="Y2370" t="s" s="3">
        <v>5851</v>
      </c>
      <c r="Z2370" t="s" s="3">
        <v>55</v>
      </c>
      <c r="AA2370" t="s" s="3">
        <v>56</v>
      </c>
      <c r="AB2370" s="2">
        <v>80449</v>
      </c>
      <c r="AC2370" s="2">
        <v>80449</v>
      </c>
      <c r="AD2370" t="s" s="3">
        <v>57</v>
      </c>
      <c r="AE2370" t="s" s="3">
        <v>21757</v>
      </c>
      <c r="AF2370" s="2">
        <v>6630</v>
      </c>
      <c r="AI2370" t="s" s="3">
        <v>18792</v>
      </c>
      <c r="AJ2370" t="s" s="3">
        <v>174</v>
      </c>
      <c r="AL2370" t="s" s="3">
        <v>708</v>
      </c>
      <c r="AM2370" t="s" s="3">
        <v>1605</v>
      </c>
      <c r="AN2370" t="s" s="3">
        <v>56</v>
      </c>
      <c r="AO2370" t="s" s="3">
        <v>21758</v>
      </c>
      <c r="AP2370" t="s" s="3">
        <v>1445</v>
      </c>
      <c r="AQ2370" t="s" s="3">
        <v>64</v>
      </c>
      <c r="AR2370" t="s" s="3">
        <v>21759</v>
      </c>
    </row>
    <row r="2371" s="2" customFormat="1" ht="13.55" customHeight="1">
      <c r="A2371" t="s" s="3">
        <v>45</v>
      </c>
      <c r="B2371" t="s" s="3">
        <v>21760</v>
      </c>
      <c r="C2371" t="s" s="3">
        <v>21761</v>
      </c>
      <c r="D2371" s="2">
        <v>38864</v>
      </c>
      <c r="E2371" t="s" s="3">
        <v>21762</v>
      </c>
      <c r="F2371" s="4">
        <v>15928</v>
      </c>
      <c r="G2371" s="4">
        <v>15928</v>
      </c>
      <c r="H2371" s="4">
        <v>4619</v>
      </c>
      <c r="I2371" s="2">
        <v>0</v>
      </c>
      <c r="J2371" s="4">
        <v>0</v>
      </c>
      <c r="K2371" s="4">
        <v>295.68</v>
      </c>
      <c r="L2371" s="4">
        <v>15928</v>
      </c>
      <c r="Q2371" t="s" s="3">
        <v>49</v>
      </c>
      <c r="R2371" s="2">
        <v>0.1</v>
      </c>
      <c r="T2371" t="s" s="3">
        <v>477</v>
      </c>
      <c r="U2371" t="s" s="3">
        <v>21763</v>
      </c>
      <c r="V2371" t="s" s="3">
        <v>21764</v>
      </c>
      <c r="W2371" t="s" s="3">
        <v>21763</v>
      </c>
      <c r="X2371" t="s" s="3">
        <v>21765</v>
      </c>
      <c r="Y2371" t="s" s="3">
        <v>3198</v>
      </c>
      <c r="Z2371" t="s" s="3">
        <v>55</v>
      </c>
      <c r="AA2371" t="s" s="3">
        <v>56</v>
      </c>
      <c r="AB2371" s="2">
        <v>80449</v>
      </c>
      <c r="AC2371" s="2">
        <v>80449</v>
      </c>
      <c r="AD2371" t="s" s="3">
        <v>57</v>
      </c>
      <c r="AE2371" t="s" s="3">
        <v>21766</v>
      </c>
      <c r="AF2371" s="2">
        <v>8773</v>
      </c>
      <c r="AI2371" t="s" s="3">
        <v>2647</v>
      </c>
      <c r="AJ2371" t="s" s="3">
        <v>217</v>
      </c>
      <c r="AL2371" t="s" s="3">
        <v>284</v>
      </c>
      <c r="AN2371" t="s" s="3">
        <v>56</v>
      </c>
      <c r="AO2371" t="s" s="3">
        <v>21767</v>
      </c>
      <c r="AP2371" t="s" s="3">
        <v>4847</v>
      </c>
      <c r="AQ2371" t="s" s="3">
        <v>64</v>
      </c>
      <c r="AR2371" t="s" s="3">
        <v>21768</v>
      </c>
    </row>
    <row r="2372" s="2" customFormat="1" ht="13.55" customHeight="1">
      <c r="A2372" t="s" s="3">
        <v>75</v>
      </c>
      <c r="B2372" t="s" s="3">
        <v>1390</v>
      </c>
      <c r="C2372" t="s" s="3">
        <v>21769</v>
      </c>
      <c r="D2372" s="2">
        <v>5051</v>
      </c>
      <c r="E2372" t="s" s="3">
        <v>21770</v>
      </c>
      <c r="F2372" s="4">
        <v>1516</v>
      </c>
      <c r="G2372" s="4">
        <v>1516</v>
      </c>
      <c r="H2372" s="4">
        <v>440</v>
      </c>
      <c r="I2372" s="2">
        <v>0</v>
      </c>
      <c r="J2372" s="4">
        <v>0</v>
      </c>
      <c r="K2372" s="4">
        <v>26.06</v>
      </c>
      <c r="L2372" s="4">
        <v>1516</v>
      </c>
      <c r="Q2372" t="s" s="3">
        <v>49</v>
      </c>
      <c r="R2372" s="2">
        <v>0.17</v>
      </c>
      <c r="T2372" t="s" s="3">
        <v>21771</v>
      </c>
      <c r="U2372" t="s" s="3">
        <v>269</v>
      </c>
      <c r="X2372" t="s" s="3">
        <v>21772</v>
      </c>
      <c r="Y2372" t="s" s="3">
        <v>257</v>
      </c>
      <c r="Z2372" t="s" s="3">
        <v>55</v>
      </c>
      <c r="AA2372" t="s" s="3">
        <v>56</v>
      </c>
      <c r="AB2372" s="2">
        <v>80449</v>
      </c>
      <c r="AC2372" s="2">
        <v>80449</v>
      </c>
      <c r="AD2372" t="s" s="3">
        <v>57</v>
      </c>
      <c r="AE2372" t="s" s="3">
        <v>1396</v>
      </c>
      <c r="AF2372" s="2">
        <v>128</v>
      </c>
      <c r="AI2372" t="s" s="3">
        <v>21773</v>
      </c>
      <c r="AJ2372" t="s" s="3">
        <v>1305</v>
      </c>
      <c r="AL2372" t="s" s="3">
        <v>9638</v>
      </c>
      <c r="AN2372" t="s" s="3">
        <v>656</v>
      </c>
      <c r="AO2372" t="s" s="3">
        <v>21774</v>
      </c>
      <c r="AP2372" t="s" s="3">
        <v>4847</v>
      </c>
      <c r="AQ2372" t="s" s="3">
        <v>64</v>
      </c>
      <c r="AR2372" t="s" s="3">
        <v>21775</v>
      </c>
    </row>
    <row r="2373" s="2" customFormat="1" ht="13.55" customHeight="1">
      <c r="A2373" t="s" s="3">
        <v>45</v>
      </c>
      <c r="B2373" t="s" s="3">
        <v>21776</v>
      </c>
      <c r="C2373" t="s" s="3">
        <v>21777</v>
      </c>
      <c r="D2373" s="2">
        <v>26284</v>
      </c>
      <c r="E2373" t="s" s="3">
        <v>21778</v>
      </c>
      <c r="F2373" s="4">
        <v>6946</v>
      </c>
      <c r="G2373" s="4">
        <v>6946</v>
      </c>
      <c r="H2373" s="4">
        <v>2014</v>
      </c>
      <c r="I2373" s="2">
        <v>0</v>
      </c>
      <c r="J2373" s="4">
        <v>0</v>
      </c>
      <c r="K2373" s="4">
        <v>119</v>
      </c>
      <c r="L2373" s="4">
        <v>6946</v>
      </c>
      <c r="N2373" s="2">
        <v>360.29</v>
      </c>
      <c r="Q2373" t="s" s="3">
        <v>49</v>
      </c>
      <c r="R2373" s="2">
        <v>5</v>
      </c>
      <c r="T2373" t="s" s="3">
        <v>8180</v>
      </c>
      <c r="U2373" t="s" s="3">
        <v>21779</v>
      </c>
      <c r="V2373" t="s" s="3">
        <v>1877</v>
      </c>
      <c r="W2373" t="s" s="3">
        <v>21779</v>
      </c>
      <c r="X2373" t="s" s="3">
        <v>21780</v>
      </c>
      <c r="Y2373" t="s" s="3">
        <v>811</v>
      </c>
      <c r="Z2373" t="s" s="3">
        <v>55</v>
      </c>
      <c r="AA2373" t="s" s="3">
        <v>56</v>
      </c>
      <c r="AB2373" s="2">
        <v>80449</v>
      </c>
      <c r="AC2373" s="2">
        <v>80449</v>
      </c>
      <c r="AD2373" t="s" s="3">
        <v>57</v>
      </c>
      <c r="AE2373" t="s" s="3">
        <v>21781</v>
      </c>
      <c r="AF2373" s="2">
        <v>889</v>
      </c>
      <c r="AI2373" t="s" s="3">
        <v>1404</v>
      </c>
      <c r="AJ2373" t="s" s="3">
        <v>60</v>
      </c>
      <c r="AL2373" t="s" s="3">
        <v>2068</v>
      </c>
      <c r="AN2373" t="s" s="3">
        <v>563</v>
      </c>
      <c r="AO2373" t="s" s="3">
        <v>21782</v>
      </c>
      <c r="AP2373" t="s" s="3">
        <v>4034</v>
      </c>
      <c r="AQ2373" t="s" s="3">
        <v>64</v>
      </c>
      <c r="AR2373" t="s" s="3">
        <v>21783</v>
      </c>
    </row>
    <row r="2374" s="2" customFormat="1" ht="13.55" customHeight="1">
      <c r="A2374" t="s" s="3">
        <v>45</v>
      </c>
      <c r="B2374" t="s" s="3">
        <v>21784</v>
      </c>
      <c r="C2374" t="s" s="3">
        <v>21785</v>
      </c>
      <c r="D2374" s="2">
        <v>35570</v>
      </c>
      <c r="E2374" t="s" s="3">
        <v>21786</v>
      </c>
      <c r="F2374" s="4">
        <v>12990</v>
      </c>
      <c r="G2374" s="4">
        <v>12990</v>
      </c>
      <c r="H2374" s="4">
        <v>3767</v>
      </c>
      <c r="I2374" s="2">
        <v>0</v>
      </c>
      <c r="J2374" s="4">
        <v>0</v>
      </c>
      <c r="K2374" s="4">
        <v>245.16</v>
      </c>
      <c r="L2374" s="4">
        <v>12990</v>
      </c>
      <c r="N2374" s="2">
        <v>0</v>
      </c>
      <c r="Q2374" t="s" s="3">
        <v>49</v>
      </c>
      <c r="R2374" s="2">
        <v>5</v>
      </c>
      <c r="T2374" t="s" s="3">
        <v>21787</v>
      </c>
      <c r="U2374" t="s" s="3">
        <v>21788</v>
      </c>
      <c r="V2374" t="s" s="3">
        <v>5426</v>
      </c>
      <c r="W2374" t="s" s="3">
        <v>21789</v>
      </c>
      <c r="X2374" t="s" s="3">
        <v>21790</v>
      </c>
      <c r="Y2374" t="s" s="3">
        <v>1510</v>
      </c>
      <c r="Z2374" t="s" s="3">
        <v>55</v>
      </c>
      <c r="AA2374" t="s" s="3">
        <v>56</v>
      </c>
      <c r="AB2374" s="2">
        <v>80449</v>
      </c>
      <c r="AC2374" s="2">
        <v>80449</v>
      </c>
      <c r="AD2374" t="s" s="3">
        <v>57</v>
      </c>
      <c r="AE2374" t="s" s="3">
        <v>21791</v>
      </c>
      <c r="AI2374" t="s" s="3">
        <v>21792</v>
      </c>
      <c r="AL2374" t="s" s="3">
        <v>6170</v>
      </c>
      <c r="AN2374" t="s" s="3">
        <v>6171</v>
      </c>
      <c r="AO2374" s="2">
        <v>9021</v>
      </c>
      <c r="AP2374" t="s" s="3">
        <v>4034</v>
      </c>
      <c r="AQ2374" t="s" s="3">
        <v>64</v>
      </c>
      <c r="AR2374" t="s" s="3">
        <v>21793</v>
      </c>
    </row>
    <row r="2375" s="2" customFormat="1" ht="13.55" customHeight="1">
      <c r="A2375" t="s" s="3">
        <v>45</v>
      </c>
      <c r="B2375" t="s" s="3">
        <v>21794</v>
      </c>
      <c r="C2375" t="s" s="3">
        <v>21795</v>
      </c>
      <c r="D2375" s="2">
        <v>26717</v>
      </c>
      <c r="E2375" t="s" s="3">
        <v>21796</v>
      </c>
      <c r="F2375" s="4">
        <v>11373</v>
      </c>
      <c r="G2375" s="4">
        <v>11373</v>
      </c>
      <c r="H2375" s="4">
        <v>3298</v>
      </c>
      <c r="I2375" s="2">
        <v>0</v>
      </c>
      <c r="J2375" s="4">
        <v>0</v>
      </c>
      <c r="K2375" s="4">
        <v>195.36</v>
      </c>
      <c r="L2375" s="4">
        <v>11373</v>
      </c>
      <c r="Q2375" t="s" s="3">
        <v>49</v>
      </c>
      <c r="R2375" s="2">
        <v>5.07</v>
      </c>
      <c r="T2375" t="s" s="3">
        <v>227</v>
      </c>
      <c r="U2375" t="s" s="3">
        <v>21797</v>
      </c>
      <c r="V2375" t="s" s="3">
        <v>961</v>
      </c>
      <c r="W2375" t="s" s="3">
        <v>21798</v>
      </c>
      <c r="X2375" t="s" s="3">
        <v>21799</v>
      </c>
      <c r="Y2375" t="s" s="3">
        <v>5871</v>
      </c>
      <c r="Z2375" t="s" s="3">
        <v>55</v>
      </c>
      <c r="AA2375" t="s" s="3">
        <v>56</v>
      </c>
      <c r="AB2375" s="2">
        <v>80449</v>
      </c>
      <c r="AC2375" s="2">
        <v>80449</v>
      </c>
      <c r="AD2375" t="s" s="3">
        <v>57</v>
      </c>
      <c r="AE2375" t="s" s="3">
        <v>21800</v>
      </c>
      <c r="AF2375" s="2">
        <v>12</v>
      </c>
      <c r="AI2375" t="s" s="3">
        <v>257</v>
      </c>
      <c r="AJ2375" t="s" s="3">
        <v>57</v>
      </c>
      <c r="AL2375" t="s" s="3">
        <v>14655</v>
      </c>
      <c r="AM2375" t="s" s="3">
        <v>14655</v>
      </c>
      <c r="AN2375" t="s" s="3">
        <v>549</v>
      </c>
      <c r="AO2375" t="s" s="3">
        <v>21801</v>
      </c>
      <c r="AP2375" t="s" s="3">
        <v>1398</v>
      </c>
      <c r="AQ2375" t="s" s="3">
        <v>64</v>
      </c>
      <c r="AR2375" t="s" s="3">
        <v>21802</v>
      </c>
    </row>
    <row r="2376" s="2" customFormat="1" ht="13.55" customHeight="1">
      <c r="A2376" t="s" s="3">
        <v>45</v>
      </c>
      <c r="B2376" t="s" s="3">
        <v>21803</v>
      </c>
      <c r="C2376" t="s" s="3">
        <v>21804</v>
      </c>
      <c r="D2376" s="2">
        <v>29334</v>
      </c>
      <c r="E2376" t="s" s="3">
        <v>21805</v>
      </c>
      <c r="F2376" s="4">
        <v>11349</v>
      </c>
      <c r="G2376" s="4">
        <v>11349</v>
      </c>
      <c r="H2376" s="4">
        <v>3291</v>
      </c>
      <c r="I2376" s="2">
        <v>0</v>
      </c>
      <c r="J2376" s="4">
        <v>0</v>
      </c>
      <c r="K2376" s="4">
        <v>194.78</v>
      </c>
      <c r="L2376" s="4">
        <v>11349</v>
      </c>
      <c r="Q2376" t="s" s="3">
        <v>49</v>
      </c>
      <c r="R2376" s="2">
        <v>5.05</v>
      </c>
      <c r="T2376" t="s" s="3">
        <v>1067</v>
      </c>
      <c r="U2376" t="s" s="3">
        <v>20445</v>
      </c>
      <c r="V2376" t="s" s="3">
        <v>1758</v>
      </c>
      <c r="W2376" t="s" s="3">
        <v>20445</v>
      </c>
      <c r="X2376" t="s" s="3">
        <v>21806</v>
      </c>
      <c r="Y2376" t="s" s="3">
        <v>2808</v>
      </c>
      <c r="Z2376" t="s" s="3">
        <v>55</v>
      </c>
      <c r="AA2376" t="s" s="3">
        <v>56</v>
      </c>
      <c r="AB2376" s="2">
        <v>80449</v>
      </c>
      <c r="AC2376" s="2">
        <v>80449</v>
      </c>
      <c r="AD2376" t="s" s="3">
        <v>57</v>
      </c>
      <c r="AE2376" t="s" s="3">
        <v>21807</v>
      </c>
      <c r="AF2376" s="2">
        <v>10574</v>
      </c>
      <c r="AI2376" t="s" s="3">
        <v>1171</v>
      </c>
      <c r="AJ2376" t="s" s="3">
        <v>313</v>
      </c>
      <c r="AL2376" t="s" s="3">
        <v>1174</v>
      </c>
      <c r="AM2376" t="s" s="3">
        <v>1174</v>
      </c>
      <c r="AN2376" t="s" s="3">
        <v>56</v>
      </c>
      <c r="AO2376" s="2">
        <v>80022</v>
      </c>
      <c r="AP2376" t="s" s="3">
        <v>163</v>
      </c>
      <c r="AQ2376" t="s" s="3">
        <v>64</v>
      </c>
      <c r="AR2376" t="s" s="3">
        <v>21808</v>
      </c>
    </row>
    <row r="2377" s="2" customFormat="1" ht="13.55" customHeight="1">
      <c r="A2377" t="s" s="3">
        <v>75</v>
      </c>
      <c r="B2377" t="s" s="3">
        <v>9181</v>
      </c>
      <c r="C2377" t="s" s="3">
        <v>21809</v>
      </c>
      <c r="D2377" s="2">
        <v>30263</v>
      </c>
      <c r="E2377" t="s" s="3">
        <v>21810</v>
      </c>
      <c r="F2377" s="4">
        <v>4768</v>
      </c>
      <c r="G2377" s="4">
        <v>4768</v>
      </c>
      <c r="H2377" s="4">
        <v>1383</v>
      </c>
      <c r="I2377" s="2">
        <v>0</v>
      </c>
      <c r="J2377" s="4">
        <v>0</v>
      </c>
      <c r="K2377" s="4">
        <v>81.7</v>
      </c>
      <c r="L2377" s="4">
        <v>4768</v>
      </c>
      <c r="Q2377" t="s" s="3">
        <v>49</v>
      </c>
      <c r="R2377" s="2">
        <v>2.5</v>
      </c>
      <c r="T2377" t="s" s="3">
        <v>233</v>
      </c>
      <c r="U2377" t="s" s="3">
        <v>21811</v>
      </c>
      <c r="V2377" t="s" s="3">
        <v>21812</v>
      </c>
      <c r="W2377" t="s" s="3">
        <v>21811</v>
      </c>
      <c r="X2377" t="s" s="3">
        <v>21813</v>
      </c>
      <c r="Y2377" t="s" s="3">
        <v>9183</v>
      </c>
      <c r="Z2377" t="s" s="3">
        <v>55</v>
      </c>
      <c r="AA2377" t="s" s="3">
        <v>56</v>
      </c>
      <c r="AB2377" s="2">
        <v>80449</v>
      </c>
      <c r="AC2377" s="2">
        <v>80449</v>
      </c>
      <c r="AD2377" t="s" s="3">
        <v>57</v>
      </c>
      <c r="AE2377" t="s" s="3">
        <v>9184</v>
      </c>
      <c r="AF2377" s="2">
        <v>1751</v>
      </c>
      <c r="AI2377" t="s" s="3">
        <v>21814</v>
      </c>
      <c r="AL2377" t="s" s="3">
        <v>21815</v>
      </c>
      <c r="AM2377" t="s" s="3">
        <v>21815</v>
      </c>
      <c r="AN2377" t="s" s="3">
        <v>130</v>
      </c>
      <c r="AO2377" t="s" s="3">
        <v>21816</v>
      </c>
      <c r="AP2377" t="s" s="3">
        <v>21817</v>
      </c>
      <c r="AQ2377" t="s" s="3">
        <v>64</v>
      </c>
      <c r="AR2377" t="s" s="3">
        <v>21818</v>
      </c>
    </row>
    <row r="2378" s="2" customFormat="1" ht="13.55" customHeight="1">
      <c r="A2378" t="s" s="3">
        <v>75</v>
      </c>
      <c r="B2378" t="s" s="3">
        <v>2870</v>
      </c>
      <c r="C2378" t="s" s="3">
        <v>21819</v>
      </c>
      <c r="D2378" s="2">
        <v>9771</v>
      </c>
      <c r="E2378" t="s" s="3">
        <v>21820</v>
      </c>
      <c r="F2378" s="4">
        <v>6946</v>
      </c>
      <c r="G2378" s="4">
        <v>6946</v>
      </c>
      <c r="H2378" s="4">
        <v>2014</v>
      </c>
      <c r="I2378" s="2">
        <v>0</v>
      </c>
      <c r="J2378" s="4">
        <v>0</v>
      </c>
      <c r="K2378" s="4">
        <v>97.04000000000001</v>
      </c>
      <c r="L2378" s="4">
        <v>6946</v>
      </c>
      <c r="Q2378" t="s" s="3">
        <v>49</v>
      </c>
      <c r="R2378" s="2">
        <v>5</v>
      </c>
      <c r="T2378" t="s" s="3">
        <v>462</v>
      </c>
      <c r="U2378" t="s" s="3">
        <v>7905</v>
      </c>
      <c r="V2378" t="s" s="3">
        <v>7231</v>
      </c>
      <c r="W2378" t="s" s="3">
        <v>7905</v>
      </c>
      <c r="X2378" t="s" s="3">
        <v>21821</v>
      </c>
      <c r="Y2378" t="s" s="3">
        <v>2877</v>
      </c>
      <c r="Z2378" t="s" s="3">
        <v>55</v>
      </c>
      <c r="AA2378" t="s" s="3">
        <v>56</v>
      </c>
      <c r="AB2378" s="2">
        <v>80449</v>
      </c>
      <c r="AC2378" s="2">
        <v>80449</v>
      </c>
      <c r="AD2378" t="s" s="3">
        <v>57</v>
      </c>
      <c r="AE2378" t="s" s="3">
        <v>2878</v>
      </c>
      <c r="AF2378" s="2">
        <v>1016</v>
      </c>
      <c r="AH2378" t="s" s="3">
        <v>2027</v>
      </c>
      <c r="AI2378" t="s" s="3">
        <v>21822</v>
      </c>
      <c r="AJ2378" t="s" s="3">
        <v>600</v>
      </c>
      <c r="AL2378" t="s" s="3">
        <v>21823</v>
      </c>
      <c r="AN2378" t="s" s="3">
        <v>563</v>
      </c>
      <c r="AO2378" t="s" s="3">
        <v>21824</v>
      </c>
      <c r="AP2378" t="s" s="3">
        <v>802</v>
      </c>
      <c r="AQ2378" t="s" s="3">
        <v>64</v>
      </c>
      <c r="AR2378" t="s" s="3">
        <v>21825</v>
      </c>
    </row>
    <row r="2379" s="2" customFormat="1" ht="13.55" customHeight="1">
      <c r="A2379" t="s" s="3">
        <v>45</v>
      </c>
      <c r="B2379" t="s" s="3">
        <v>21826</v>
      </c>
      <c r="C2379" t="s" s="3">
        <v>21827</v>
      </c>
      <c r="D2379" s="2">
        <v>9040</v>
      </c>
      <c r="E2379" t="s" s="3">
        <v>21828</v>
      </c>
      <c r="F2379" s="4">
        <v>8657</v>
      </c>
      <c r="G2379" s="4">
        <v>8657</v>
      </c>
      <c r="H2379" s="4">
        <v>2511</v>
      </c>
      <c r="I2379" s="2">
        <v>0</v>
      </c>
      <c r="J2379" s="4">
        <v>0</v>
      </c>
      <c r="K2379" s="4">
        <v>121.16</v>
      </c>
      <c r="L2379" s="4">
        <v>8657</v>
      </c>
      <c r="N2379" s="2">
        <v>45.5</v>
      </c>
      <c r="Q2379" t="s" s="3">
        <v>49</v>
      </c>
      <c r="R2379" s="2">
        <v>7.5</v>
      </c>
      <c r="T2379" t="s" s="3">
        <v>3852</v>
      </c>
      <c r="U2379" t="s" s="3">
        <v>8676</v>
      </c>
      <c r="X2379" t="s" s="3">
        <v>21829</v>
      </c>
      <c r="Y2379" t="s" s="3">
        <v>111</v>
      </c>
      <c r="Z2379" t="s" s="3">
        <v>55</v>
      </c>
      <c r="AA2379" t="s" s="3">
        <v>56</v>
      </c>
      <c r="AB2379" s="2">
        <v>80449</v>
      </c>
      <c r="AC2379" s="2">
        <v>80449</v>
      </c>
      <c r="AD2379" t="s" s="3">
        <v>57</v>
      </c>
      <c r="AE2379" t="s" s="3">
        <v>21830</v>
      </c>
      <c r="AF2379" s="2">
        <v>301</v>
      </c>
      <c r="AI2379" t="s" s="3">
        <v>5368</v>
      </c>
      <c r="AJ2379" t="s" s="3">
        <v>60</v>
      </c>
      <c r="AL2379" t="s" s="3">
        <v>21831</v>
      </c>
      <c r="AM2379" t="s" s="3">
        <v>21831</v>
      </c>
      <c r="AN2379" t="s" s="3">
        <v>56</v>
      </c>
      <c r="AO2379" t="s" s="3">
        <v>21832</v>
      </c>
      <c r="AP2379" t="s" s="3">
        <v>1319</v>
      </c>
      <c r="AQ2379" t="s" s="3">
        <v>64</v>
      </c>
      <c r="AR2379" t="s" s="3">
        <v>21833</v>
      </c>
    </row>
    <row r="2380" s="2" customFormat="1" ht="13.55" customHeight="1">
      <c r="A2380" t="s" s="3">
        <v>45</v>
      </c>
      <c r="B2380" t="s" s="3">
        <v>21834</v>
      </c>
      <c r="C2380" t="s" s="3">
        <v>21835</v>
      </c>
      <c r="D2380" s="2">
        <v>37948</v>
      </c>
      <c r="E2380" t="s" s="3">
        <v>21836</v>
      </c>
      <c r="F2380" s="4">
        <v>27192</v>
      </c>
      <c r="G2380" s="4">
        <v>27192</v>
      </c>
      <c r="H2380" s="4">
        <v>7886</v>
      </c>
      <c r="I2380" s="2">
        <v>0</v>
      </c>
      <c r="J2380" s="4">
        <v>0</v>
      </c>
      <c r="K2380" s="4">
        <v>459.2</v>
      </c>
      <c r="L2380" s="4">
        <v>27192</v>
      </c>
      <c r="Q2380" t="s" s="3">
        <v>49</v>
      </c>
      <c r="R2380" s="2">
        <v>2.5</v>
      </c>
      <c r="T2380" t="s" s="3">
        <v>555</v>
      </c>
      <c r="U2380" t="s" s="3">
        <v>21837</v>
      </c>
      <c r="V2380" t="s" s="3">
        <v>21838</v>
      </c>
      <c r="W2380" t="s" s="3">
        <v>21837</v>
      </c>
      <c r="X2380" t="s" s="3">
        <v>21839</v>
      </c>
      <c r="Y2380" t="s" s="3">
        <v>21840</v>
      </c>
      <c r="Z2380" t="s" s="3">
        <v>55</v>
      </c>
      <c r="AA2380" t="s" s="3">
        <v>56</v>
      </c>
      <c r="AB2380" s="2">
        <v>80449</v>
      </c>
      <c r="AC2380" t="s" s="3">
        <v>21841</v>
      </c>
      <c r="AD2380" t="s" s="3">
        <v>57</v>
      </c>
      <c r="AE2380" t="s" s="3">
        <v>21842</v>
      </c>
      <c r="AF2380" s="2">
        <v>4120</v>
      </c>
      <c r="AI2380" t="s" s="3">
        <v>21843</v>
      </c>
      <c r="AJ2380" t="s" s="3">
        <v>217</v>
      </c>
      <c r="AL2380" t="s" s="3">
        <v>145</v>
      </c>
      <c r="AM2380" t="s" s="3">
        <v>145</v>
      </c>
      <c r="AN2380" t="s" s="3">
        <v>56</v>
      </c>
      <c r="AO2380" t="s" s="3">
        <v>21844</v>
      </c>
      <c r="AP2380" t="s" s="3">
        <v>2723</v>
      </c>
      <c r="AQ2380" t="s" s="3">
        <v>64</v>
      </c>
      <c r="AR2380" t="s" s="3">
        <v>21845</v>
      </c>
    </row>
    <row r="2381" s="2" customFormat="1" ht="13.55" customHeight="1">
      <c r="A2381" t="s" s="3">
        <v>45</v>
      </c>
      <c r="B2381" t="s" s="3">
        <v>21846</v>
      </c>
      <c r="C2381" t="s" s="3">
        <v>21847</v>
      </c>
      <c r="D2381" s="2">
        <v>39405</v>
      </c>
      <c r="E2381" t="s" s="3">
        <v>21848</v>
      </c>
      <c r="F2381" s="4">
        <v>31662</v>
      </c>
      <c r="G2381" s="4">
        <v>31662</v>
      </c>
      <c r="H2381" s="4">
        <v>9182</v>
      </c>
      <c r="I2381" s="2">
        <v>0</v>
      </c>
      <c r="J2381" s="4">
        <v>0</v>
      </c>
      <c r="K2381" s="4">
        <v>534.28</v>
      </c>
      <c r="L2381" s="4">
        <v>31662</v>
      </c>
      <c r="N2381" s="2">
        <v>285.26</v>
      </c>
      <c r="Q2381" t="s" s="3">
        <v>49</v>
      </c>
      <c r="R2381" s="2">
        <v>9</v>
      </c>
      <c r="T2381" t="s" s="3">
        <v>12945</v>
      </c>
      <c r="U2381" t="s" s="3">
        <v>21849</v>
      </c>
      <c r="V2381" t="s" s="3">
        <v>3462</v>
      </c>
      <c r="W2381" t="s" s="3">
        <v>9417</v>
      </c>
      <c r="X2381" t="s" s="3">
        <v>21850</v>
      </c>
      <c r="Y2381" t="s" s="3">
        <v>862</v>
      </c>
      <c r="Z2381" t="s" s="3">
        <v>55</v>
      </c>
      <c r="AA2381" t="s" s="3">
        <v>56</v>
      </c>
      <c r="AB2381" s="2">
        <v>80449</v>
      </c>
      <c r="AC2381" t="s" s="3">
        <v>15027</v>
      </c>
      <c r="AD2381" t="s" s="3">
        <v>57</v>
      </c>
      <c r="AE2381" t="s" s="3">
        <v>21851</v>
      </c>
      <c r="AF2381" s="2">
        <v>924</v>
      </c>
      <c r="AI2381" t="s" s="3">
        <v>21852</v>
      </c>
      <c r="AJ2381" t="s" s="3">
        <v>60</v>
      </c>
      <c r="AL2381" t="s" s="3">
        <v>129</v>
      </c>
      <c r="AM2381" t="s" s="3">
        <v>129</v>
      </c>
      <c r="AN2381" t="s" s="3">
        <v>130</v>
      </c>
      <c r="AO2381" t="s" s="3">
        <v>21853</v>
      </c>
      <c r="AP2381" t="s" s="3">
        <v>7810</v>
      </c>
      <c r="AQ2381" t="s" s="3">
        <v>64</v>
      </c>
      <c r="AR2381" t="s" s="3">
        <v>21854</v>
      </c>
    </row>
    <row r="2382" s="2" customFormat="1" ht="13.55" customHeight="1">
      <c r="A2382" t="s" s="3">
        <v>45</v>
      </c>
      <c r="B2382" t="s" s="3">
        <v>21855</v>
      </c>
      <c r="C2382" t="s" s="3">
        <v>21856</v>
      </c>
      <c r="D2382" s="2">
        <v>43168</v>
      </c>
      <c r="E2382" t="s" s="3">
        <v>21857</v>
      </c>
      <c r="F2382" s="4">
        <v>37746</v>
      </c>
      <c r="G2382" s="4">
        <v>37746</v>
      </c>
      <c r="H2382" s="4">
        <v>10946</v>
      </c>
      <c r="I2382" s="2">
        <v>0</v>
      </c>
      <c r="J2382" s="4">
        <v>0</v>
      </c>
      <c r="K2382" s="4">
        <v>637.28</v>
      </c>
      <c r="L2382" s="4">
        <v>37746</v>
      </c>
      <c r="N2382" s="2">
        <v>502.86</v>
      </c>
      <c r="Q2382" t="s" s="3">
        <v>49</v>
      </c>
      <c r="R2382" s="2">
        <v>3.32</v>
      </c>
      <c r="T2382" t="s" s="3">
        <v>1067</v>
      </c>
      <c r="U2382" t="s" s="3">
        <v>1903</v>
      </c>
      <c r="V2382" t="s" s="3">
        <v>2075</v>
      </c>
      <c r="W2382" t="s" s="3">
        <v>21858</v>
      </c>
      <c r="X2382" t="s" s="3">
        <v>21859</v>
      </c>
      <c r="Y2382" t="s" s="3">
        <v>2051</v>
      </c>
      <c r="Z2382" t="s" s="3">
        <v>55</v>
      </c>
      <c r="AA2382" t="s" s="3">
        <v>56</v>
      </c>
      <c r="AB2382" s="2">
        <v>80449</v>
      </c>
      <c r="AC2382" t="s" s="3">
        <v>2052</v>
      </c>
      <c r="AD2382" t="s" s="3">
        <v>57</v>
      </c>
      <c r="AE2382" t="s" s="3">
        <v>21860</v>
      </c>
      <c r="AF2382" s="2">
        <v>18408</v>
      </c>
      <c r="AI2382" t="s" s="3">
        <v>19300</v>
      </c>
      <c r="AJ2382" t="s" s="3">
        <v>174</v>
      </c>
      <c r="AL2382" t="s" s="3">
        <v>21861</v>
      </c>
      <c r="AN2382" t="s" s="3">
        <v>339</v>
      </c>
      <c r="AO2382" t="s" s="3">
        <v>21862</v>
      </c>
      <c r="AP2382" t="s" s="3">
        <v>604</v>
      </c>
      <c r="AQ2382" t="s" s="3">
        <v>64</v>
      </c>
      <c r="AR2382" t="s" s="3">
        <v>21863</v>
      </c>
    </row>
    <row r="2383" s="2" customFormat="1" ht="13.55" customHeight="1">
      <c r="A2383" t="s" s="3">
        <v>75</v>
      </c>
      <c r="B2383" t="s" s="3">
        <v>4905</v>
      </c>
      <c r="C2383" t="s" s="3">
        <v>21864</v>
      </c>
      <c r="D2383" s="2">
        <v>5582</v>
      </c>
      <c r="E2383" t="s" s="3">
        <v>21865</v>
      </c>
      <c r="F2383" s="4">
        <v>2610</v>
      </c>
      <c r="G2383" s="4">
        <v>2610</v>
      </c>
      <c r="H2383" s="4">
        <v>757</v>
      </c>
      <c r="I2383" s="2">
        <v>0</v>
      </c>
      <c r="J2383" s="4">
        <v>0</v>
      </c>
      <c r="K2383" s="4">
        <v>45</v>
      </c>
      <c r="L2383" s="4">
        <v>2610</v>
      </c>
      <c r="N2383" s="2">
        <v>22.12</v>
      </c>
      <c r="Q2383" t="s" s="3">
        <v>49</v>
      </c>
      <c r="R2383" s="2">
        <v>0.34</v>
      </c>
      <c r="T2383" t="s" s="3">
        <v>1372</v>
      </c>
      <c r="U2383" t="s" s="3">
        <v>21866</v>
      </c>
      <c r="X2383" t="s" s="3">
        <v>21867</v>
      </c>
      <c r="Y2383" t="s" s="3">
        <v>3002</v>
      </c>
      <c r="Z2383" t="s" s="3">
        <v>55</v>
      </c>
      <c r="AA2383" t="s" s="3">
        <v>56</v>
      </c>
      <c r="AB2383" s="2">
        <v>80449</v>
      </c>
      <c r="AC2383" s="2">
        <v>80449</v>
      </c>
      <c r="AD2383" t="s" s="3">
        <v>57</v>
      </c>
      <c r="AE2383" t="s" s="3">
        <v>4910</v>
      </c>
      <c r="AF2383" s="2">
        <v>6836</v>
      </c>
      <c r="AI2383" t="s" s="3">
        <v>21868</v>
      </c>
      <c r="AJ2383" t="s" s="3">
        <v>174</v>
      </c>
      <c r="AL2383" t="s" s="3">
        <v>145</v>
      </c>
      <c r="AM2383" t="s" s="3">
        <v>145</v>
      </c>
      <c r="AN2383" t="s" s="3">
        <v>56</v>
      </c>
      <c r="AO2383" t="s" s="3">
        <v>21869</v>
      </c>
      <c r="AP2383" t="s" s="3">
        <v>4284</v>
      </c>
      <c r="AQ2383" t="s" s="3">
        <v>64</v>
      </c>
      <c r="AR2383" t="s" s="3">
        <v>21870</v>
      </c>
    </row>
    <row r="2384" s="2" customFormat="1" ht="13.55" customHeight="1">
      <c r="A2384" t="s" s="3">
        <v>45</v>
      </c>
      <c r="B2384" t="s" s="3">
        <v>21871</v>
      </c>
      <c r="C2384" t="s" s="3">
        <v>1829</v>
      </c>
      <c r="D2384" s="2">
        <v>6192</v>
      </c>
      <c r="E2384" t="s" s="3">
        <v>21872</v>
      </c>
      <c r="F2384" s="4">
        <v>7103</v>
      </c>
      <c r="G2384" s="4">
        <v>7103</v>
      </c>
      <c r="H2384" s="4">
        <v>2060</v>
      </c>
      <c r="I2384" s="2">
        <v>0</v>
      </c>
      <c r="J2384" s="4">
        <v>0</v>
      </c>
      <c r="K2384" s="4">
        <v>121.96</v>
      </c>
      <c r="L2384" s="4">
        <v>7103</v>
      </c>
      <c r="Q2384" t="s" s="3">
        <v>49</v>
      </c>
      <c r="R2384" s="2">
        <v>5.21</v>
      </c>
      <c r="T2384" t="s" s="3">
        <v>227</v>
      </c>
      <c r="U2384" t="s" s="3">
        <v>1831</v>
      </c>
      <c r="V2384" t="s" s="3">
        <v>1832</v>
      </c>
      <c r="W2384" t="s" s="3">
        <v>1831</v>
      </c>
      <c r="X2384" t="s" s="3">
        <v>1833</v>
      </c>
      <c r="Y2384" t="s" s="3">
        <v>1834</v>
      </c>
      <c r="Z2384" t="s" s="3">
        <v>55</v>
      </c>
      <c r="AA2384" t="s" s="3">
        <v>56</v>
      </c>
      <c r="AB2384" s="2">
        <v>80449</v>
      </c>
      <c r="AC2384" s="2">
        <v>80449</v>
      </c>
      <c r="AD2384" t="s" s="3">
        <v>57</v>
      </c>
      <c r="AE2384" t="s" s="3">
        <v>21873</v>
      </c>
      <c r="AF2384" s="2">
        <v>75</v>
      </c>
      <c r="AI2384" t="s" s="3">
        <v>1836</v>
      </c>
      <c r="AJ2384" t="s" s="3">
        <v>174</v>
      </c>
      <c r="AL2384" t="s" s="3">
        <v>1224</v>
      </c>
      <c r="AM2384" t="s" s="3">
        <v>1224</v>
      </c>
      <c r="AN2384" t="s" s="3">
        <v>56</v>
      </c>
      <c r="AO2384" t="s" s="3">
        <v>1837</v>
      </c>
      <c r="AP2384" t="s" s="3">
        <v>1838</v>
      </c>
      <c r="AQ2384" t="s" s="3">
        <v>64</v>
      </c>
      <c r="AR2384" t="s" s="3">
        <v>1839</v>
      </c>
    </row>
    <row r="2385" s="2" customFormat="1" ht="13.55" customHeight="1">
      <c r="A2385" t="s" s="3">
        <v>75</v>
      </c>
      <c r="B2385" t="s" s="3">
        <v>2667</v>
      </c>
      <c r="C2385" t="s" s="3">
        <v>21874</v>
      </c>
      <c r="D2385" s="2">
        <v>14376</v>
      </c>
      <c r="E2385" t="s" s="3">
        <v>21875</v>
      </c>
      <c r="F2385" s="4">
        <v>2441</v>
      </c>
      <c r="G2385" s="4">
        <v>2441</v>
      </c>
      <c r="H2385" s="4">
        <v>170</v>
      </c>
      <c r="I2385" s="2">
        <v>0</v>
      </c>
      <c r="J2385" s="4">
        <v>0</v>
      </c>
      <c r="K2385" s="4">
        <v>10.06</v>
      </c>
      <c r="L2385" s="4">
        <v>2441</v>
      </c>
      <c r="Q2385" t="s" s="3">
        <v>49</v>
      </c>
      <c r="R2385" s="2">
        <v>0.51</v>
      </c>
      <c r="T2385" t="s" s="3">
        <v>374</v>
      </c>
      <c r="U2385" t="s" s="3">
        <v>7669</v>
      </c>
      <c r="V2385" t="s" s="3">
        <v>21876</v>
      </c>
      <c r="W2385" t="s" s="3">
        <v>7669</v>
      </c>
      <c r="X2385" t="s" s="3">
        <v>21877</v>
      </c>
      <c r="Y2385" t="s" s="3">
        <v>2674</v>
      </c>
      <c r="Z2385" t="s" s="3">
        <v>55</v>
      </c>
      <c r="AA2385" t="s" s="3">
        <v>56</v>
      </c>
      <c r="AB2385" s="2">
        <v>80449</v>
      </c>
      <c r="AC2385" s="2">
        <v>80449</v>
      </c>
      <c r="AD2385" t="s" s="3">
        <v>57</v>
      </c>
      <c r="AE2385" t="s" s="3">
        <v>2675</v>
      </c>
      <c r="AF2385" s="2">
        <v>123</v>
      </c>
      <c r="AI2385" t="s" s="3">
        <v>965</v>
      </c>
      <c r="AJ2385" t="s" s="3">
        <v>313</v>
      </c>
      <c r="AL2385" t="s" s="3">
        <v>145</v>
      </c>
      <c r="AM2385" t="s" s="3">
        <v>145</v>
      </c>
      <c r="AN2385" t="s" s="3">
        <v>56</v>
      </c>
      <c r="AO2385" t="s" s="3">
        <v>21878</v>
      </c>
      <c r="AP2385" t="s" s="3">
        <v>1934</v>
      </c>
      <c r="AQ2385" t="s" s="3">
        <v>64</v>
      </c>
      <c r="AR2385" t="s" s="3">
        <v>21879</v>
      </c>
    </row>
    <row r="2386" s="2" customFormat="1" ht="13.55" customHeight="1">
      <c r="A2386" t="s" s="3">
        <v>45</v>
      </c>
      <c r="B2386" t="s" s="3">
        <v>21880</v>
      </c>
      <c r="C2386" t="s" s="3">
        <v>21881</v>
      </c>
      <c r="D2386" s="2">
        <v>26618</v>
      </c>
      <c r="E2386" t="s" s="3">
        <v>21882</v>
      </c>
      <c r="F2386" s="4">
        <v>8302</v>
      </c>
      <c r="G2386" s="4">
        <v>8302</v>
      </c>
      <c r="H2386" s="4">
        <v>2408</v>
      </c>
      <c r="I2386" s="2">
        <v>0</v>
      </c>
      <c r="J2386" s="4">
        <v>0</v>
      </c>
      <c r="K2386" s="4">
        <v>142.68</v>
      </c>
      <c r="L2386" s="4">
        <v>8302</v>
      </c>
      <c r="N2386" s="2">
        <v>102.34</v>
      </c>
      <c r="Q2386" t="s" s="3">
        <v>49</v>
      </c>
      <c r="R2386" s="2">
        <v>5.04</v>
      </c>
      <c r="T2386" t="s" s="3">
        <v>4078</v>
      </c>
      <c r="U2386" t="s" s="3">
        <v>10112</v>
      </c>
      <c r="V2386" t="s" s="3">
        <v>3488</v>
      </c>
      <c r="W2386" t="s" s="3">
        <v>10112</v>
      </c>
      <c r="X2386" t="s" s="3">
        <v>21883</v>
      </c>
      <c r="Y2386" t="s" s="3">
        <v>454</v>
      </c>
      <c r="Z2386" t="s" s="3">
        <v>55</v>
      </c>
      <c r="AA2386" t="s" s="3">
        <v>56</v>
      </c>
      <c r="AB2386" s="2">
        <v>80449</v>
      </c>
      <c r="AC2386" s="2">
        <v>80449</v>
      </c>
      <c r="AD2386" t="s" s="3">
        <v>57</v>
      </c>
      <c r="AE2386" t="s" s="3">
        <v>21884</v>
      </c>
      <c r="AF2386" s="2">
        <v>15923</v>
      </c>
      <c r="AI2386" t="s" s="3">
        <v>7108</v>
      </c>
      <c r="AJ2386" t="s" s="3">
        <v>114</v>
      </c>
      <c r="AL2386" t="s" s="3">
        <v>12966</v>
      </c>
      <c r="AN2386" t="s" s="3">
        <v>656</v>
      </c>
      <c r="AO2386" t="s" s="3">
        <v>21885</v>
      </c>
      <c r="AP2386" t="s" s="3">
        <v>643</v>
      </c>
      <c r="AQ2386" t="s" s="3">
        <v>64</v>
      </c>
      <c r="AR2386" t="s" s="3">
        <v>21886</v>
      </c>
    </row>
    <row r="2387" s="2" customFormat="1" ht="13.55" customHeight="1">
      <c r="A2387" t="s" s="3">
        <v>45</v>
      </c>
      <c r="B2387" t="s" s="3">
        <v>21887</v>
      </c>
      <c r="C2387" t="s" s="3">
        <v>21888</v>
      </c>
      <c r="D2387" s="2">
        <v>31970</v>
      </c>
      <c r="E2387" t="s" s="3">
        <v>21889</v>
      </c>
      <c r="F2387" s="4">
        <v>40545</v>
      </c>
      <c r="G2387" s="4">
        <v>40545</v>
      </c>
      <c r="H2387" s="4">
        <v>11758</v>
      </c>
      <c r="I2387" s="2">
        <v>0</v>
      </c>
      <c r="J2387" s="4">
        <v>0</v>
      </c>
      <c r="K2387" s="4">
        <v>684.42</v>
      </c>
      <c r="L2387" s="4">
        <v>40545</v>
      </c>
      <c r="Q2387" t="s" s="3">
        <v>49</v>
      </c>
      <c r="R2387" s="2">
        <v>5</v>
      </c>
      <c r="T2387" t="s" s="3">
        <v>21890</v>
      </c>
      <c r="U2387" t="s" s="3">
        <v>15105</v>
      </c>
      <c r="X2387" t="s" s="3">
        <v>21891</v>
      </c>
      <c r="Y2387" t="s" s="3">
        <v>12373</v>
      </c>
      <c r="Z2387" t="s" s="3">
        <v>55</v>
      </c>
      <c r="AA2387" t="s" s="3">
        <v>56</v>
      </c>
      <c r="AB2387" s="2">
        <v>80449</v>
      </c>
      <c r="AC2387" s="2">
        <v>80449</v>
      </c>
      <c r="AD2387" t="s" s="3">
        <v>57</v>
      </c>
      <c r="AE2387" t="s" s="3">
        <v>21892</v>
      </c>
      <c r="AF2387" s="2">
        <v>10758</v>
      </c>
      <c r="AI2387" t="s" s="3">
        <v>2155</v>
      </c>
      <c r="AJ2387" t="s" s="3">
        <v>313</v>
      </c>
      <c r="AL2387" t="s" s="3">
        <v>1174</v>
      </c>
      <c r="AM2387" t="s" s="3">
        <v>1174</v>
      </c>
      <c r="AN2387" t="s" s="3">
        <v>56</v>
      </c>
      <c r="AO2387" t="s" s="3">
        <v>21893</v>
      </c>
      <c r="AP2387" t="s" s="3">
        <v>163</v>
      </c>
      <c r="AQ2387" t="s" s="3">
        <v>64</v>
      </c>
      <c r="AR2387" t="s" s="3">
        <v>21894</v>
      </c>
    </row>
    <row r="2388" s="2" customFormat="1" ht="13.55" customHeight="1">
      <c r="A2388" t="s" s="3">
        <v>45</v>
      </c>
      <c r="B2388" t="s" s="3">
        <v>21895</v>
      </c>
      <c r="C2388" t="s" s="3">
        <v>21896</v>
      </c>
      <c r="D2388" s="2">
        <v>27734</v>
      </c>
      <c r="E2388" t="s" s="3">
        <v>21897</v>
      </c>
      <c r="F2388" s="4">
        <v>8600</v>
      </c>
      <c r="G2388" s="4">
        <v>8600</v>
      </c>
      <c r="H2388" s="4">
        <v>2494</v>
      </c>
      <c r="I2388" s="2">
        <v>0</v>
      </c>
      <c r="J2388" s="4">
        <v>0</v>
      </c>
      <c r="K2388" s="4">
        <v>147.42</v>
      </c>
      <c r="L2388" s="4">
        <v>8600</v>
      </c>
      <c r="Q2388" t="s" s="3">
        <v>49</v>
      </c>
      <c r="R2388" s="2">
        <v>7.41</v>
      </c>
      <c r="T2388" t="s" s="3">
        <v>462</v>
      </c>
      <c r="U2388" t="s" s="3">
        <v>824</v>
      </c>
      <c r="V2388" t="s" s="3">
        <v>13568</v>
      </c>
      <c r="W2388" t="s" s="3">
        <v>21898</v>
      </c>
      <c r="X2388" t="s" s="3">
        <v>21899</v>
      </c>
      <c r="Y2388" t="s" s="3">
        <v>1698</v>
      </c>
      <c r="Z2388" t="s" s="3">
        <v>55</v>
      </c>
      <c r="AA2388" t="s" s="3">
        <v>56</v>
      </c>
      <c r="AB2388" s="2">
        <v>80449</v>
      </c>
      <c r="AC2388" s="2">
        <v>80449</v>
      </c>
      <c r="AD2388" t="s" s="3">
        <v>57</v>
      </c>
      <c r="AE2388" t="s" s="3">
        <v>21900</v>
      </c>
      <c r="AF2388" s="2">
        <v>15305</v>
      </c>
      <c r="AI2388" t="s" s="3">
        <v>18857</v>
      </c>
      <c r="AJ2388" t="s" s="3">
        <v>60</v>
      </c>
      <c r="AL2388" t="s" s="3">
        <v>1174</v>
      </c>
      <c r="AM2388" t="s" s="3">
        <v>1174</v>
      </c>
      <c r="AN2388" t="s" s="3">
        <v>56</v>
      </c>
      <c r="AO2388" t="s" s="3">
        <v>21901</v>
      </c>
      <c r="AP2388" t="s" s="3">
        <v>643</v>
      </c>
      <c r="AQ2388" t="s" s="3">
        <v>64</v>
      </c>
      <c r="AR2388" t="s" s="3">
        <v>21902</v>
      </c>
    </row>
    <row r="2389" s="2" customFormat="1" ht="13.55" customHeight="1">
      <c r="A2389" t="s" s="3">
        <v>45</v>
      </c>
      <c r="B2389" t="s" s="3">
        <v>21903</v>
      </c>
      <c r="C2389" t="s" s="3">
        <v>21904</v>
      </c>
      <c r="D2389" s="2">
        <v>13449</v>
      </c>
      <c r="E2389" t="s" s="3">
        <v>21905</v>
      </c>
      <c r="F2389" s="4">
        <v>6931</v>
      </c>
      <c r="G2389" s="4">
        <v>6931</v>
      </c>
      <c r="H2389" s="4">
        <v>2010</v>
      </c>
      <c r="I2389" s="2">
        <v>0</v>
      </c>
      <c r="J2389" s="4">
        <v>0</v>
      </c>
      <c r="K2389" s="4">
        <v>119</v>
      </c>
      <c r="L2389" s="4">
        <v>6931</v>
      </c>
      <c r="N2389" s="2">
        <v>58.49</v>
      </c>
      <c r="Q2389" t="s" s="3">
        <v>49</v>
      </c>
      <c r="R2389" s="2">
        <v>4.98</v>
      </c>
      <c r="T2389" t="s" s="3">
        <v>21906</v>
      </c>
      <c r="U2389" t="s" s="3">
        <v>771</v>
      </c>
      <c r="V2389" t="s" s="3">
        <v>2706</v>
      </c>
      <c r="W2389" t="s" s="3">
        <v>771</v>
      </c>
      <c r="X2389" t="s" s="3">
        <v>21907</v>
      </c>
      <c r="Y2389" t="s" s="3">
        <v>17878</v>
      </c>
      <c r="Z2389" t="s" s="3">
        <v>55</v>
      </c>
      <c r="AA2389" t="s" s="3">
        <v>56</v>
      </c>
      <c r="AB2389" s="2">
        <v>80449</v>
      </c>
      <c r="AC2389" s="2">
        <v>80449</v>
      </c>
      <c r="AD2389" t="s" s="3">
        <v>57</v>
      </c>
      <c r="AE2389" t="s" s="3">
        <v>21908</v>
      </c>
      <c r="AF2389" s="2">
        <v>17815</v>
      </c>
      <c r="AI2389" t="s" s="3">
        <v>21909</v>
      </c>
      <c r="AJ2389" t="s" s="3">
        <v>114</v>
      </c>
      <c r="AL2389" t="s" s="3">
        <v>19409</v>
      </c>
      <c r="AN2389" t="s" s="3">
        <v>656</v>
      </c>
      <c r="AO2389" t="s" s="3">
        <v>21910</v>
      </c>
      <c r="AP2389" t="s" s="3">
        <v>2735</v>
      </c>
      <c r="AQ2389" t="s" s="3">
        <v>64</v>
      </c>
      <c r="AR2389" t="s" s="3">
        <v>21911</v>
      </c>
    </row>
    <row r="2390" s="2" customFormat="1" ht="13.55" customHeight="1">
      <c r="A2390" t="s" s="3">
        <v>45</v>
      </c>
      <c r="B2390" t="s" s="3">
        <v>21912</v>
      </c>
      <c r="C2390" t="s" s="3">
        <v>21913</v>
      </c>
      <c r="D2390" s="2">
        <v>43151</v>
      </c>
      <c r="E2390" t="s" s="3">
        <v>21914</v>
      </c>
      <c r="F2390" s="4">
        <v>42217</v>
      </c>
      <c r="G2390" s="4">
        <v>42217</v>
      </c>
      <c r="H2390" s="4">
        <v>12243</v>
      </c>
      <c r="I2390" s="2">
        <v>0</v>
      </c>
      <c r="J2390" s="4">
        <v>0</v>
      </c>
      <c r="K2390" s="4">
        <v>712.36</v>
      </c>
      <c r="L2390" s="4">
        <v>42217</v>
      </c>
      <c r="Q2390" t="s" s="3">
        <v>49</v>
      </c>
      <c r="R2390" s="2">
        <v>4.08</v>
      </c>
      <c r="T2390" t="s" s="3">
        <v>746</v>
      </c>
      <c r="U2390" t="s" s="3">
        <v>21915</v>
      </c>
      <c r="V2390" t="s" s="3">
        <v>7503</v>
      </c>
      <c r="W2390" t="s" s="3">
        <v>21915</v>
      </c>
      <c r="X2390" t="s" s="3">
        <v>21916</v>
      </c>
      <c r="Y2390" t="s" s="3">
        <v>862</v>
      </c>
      <c r="Z2390" t="s" s="3">
        <v>55</v>
      </c>
      <c r="AA2390" t="s" s="3">
        <v>56</v>
      </c>
      <c r="AB2390" s="2">
        <v>80449</v>
      </c>
      <c r="AC2390" t="s" s="3">
        <v>5839</v>
      </c>
      <c r="AD2390" t="s" s="3">
        <v>57</v>
      </c>
      <c r="AE2390" t="s" s="3">
        <v>21917</v>
      </c>
      <c r="AF2390" s="2">
        <v>1530</v>
      </c>
      <c r="AI2390" t="s" s="3">
        <v>21349</v>
      </c>
      <c r="AJ2390" t="s" s="3">
        <v>313</v>
      </c>
      <c r="AL2390" t="s" s="3">
        <v>429</v>
      </c>
      <c r="AM2390" t="s" s="3">
        <v>429</v>
      </c>
      <c r="AN2390" t="s" s="3">
        <v>56</v>
      </c>
      <c r="AO2390" t="s" s="3">
        <v>21918</v>
      </c>
      <c r="AP2390" t="s" s="3">
        <v>1677</v>
      </c>
      <c r="AQ2390" t="s" s="3">
        <v>64</v>
      </c>
      <c r="AR2390" t="s" s="3">
        <v>21919</v>
      </c>
    </row>
    <row r="2391" s="2" customFormat="1" ht="13.55" customHeight="1">
      <c r="A2391" t="s" s="3">
        <v>45</v>
      </c>
      <c r="B2391" t="s" s="3">
        <v>21920</v>
      </c>
      <c r="C2391" t="s" s="3">
        <v>21921</v>
      </c>
      <c r="D2391" s="2">
        <v>36732</v>
      </c>
      <c r="E2391" t="s" s="3">
        <v>21922</v>
      </c>
      <c r="F2391" s="4">
        <v>41765</v>
      </c>
      <c r="G2391" s="4">
        <v>41765</v>
      </c>
      <c r="H2391" s="4">
        <v>12112</v>
      </c>
      <c r="I2391" s="2">
        <v>0</v>
      </c>
      <c r="J2391" s="4">
        <v>0</v>
      </c>
      <c r="K2391" s="4">
        <v>704.8</v>
      </c>
      <c r="L2391" s="4">
        <v>41765</v>
      </c>
      <c r="Q2391" t="s" s="3">
        <v>49</v>
      </c>
      <c r="R2391" s="2">
        <v>4</v>
      </c>
      <c r="T2391" t="s" s="3">
        <v>2022</v>
      </c>
      <c r="U2391" t="s" s="3">
        <v>21923</v>
      </c>
      <c r="V2391" t="s" s="3">
        <v>9109</v>
      </c>
      <c r="W2391" t="s" s="3">
        <v>21923</v>
      </c>
      <c r="X2391" t="s" s="3">
        <v>21924</v>
      </c>
      <c r="Y2391" t="s" s="3">
        <v>2504</v>
      </c>
      <c r="Z2391" t="s" s="3">
        <v>55</v>
      </c>
      <c r="AA2391" t="s" s="3">
        <v>56</v>
      </c>
      <c r="AB2391" s="2">
        <v>80449</v>
      </c>
      <c r="AC2391" t="s" s="3">
        <v>2505</v>
      </c>
      <c r="AD2391" t="s" s="3">
        <v>57</v>
      </c>
      <c r="AE2391" t="s" s="3">
        <v>21925</v>
      </c>
      <c r="AF2391" s="2">
        <v>1062</v>
      </c>
      <c r="AI2391" t="s" s="3">
        <v>21926</v>
      </c>
      <c r="AL2391" t="s" s="3">
        <v>3600</v>
      </c>
      <c r="AN2391" t="s" s="3">
        <v>56</v>
      </c>
      <c r="AO2391" t="s" s="3">
        <v>21927</v>
      </c>
      <c r="AP2391" t="s" s="3">
        <v>6322</v>
      </c>
      <c r="AQ2391" t="s" s="3">
        <v>64</v>
      </c>
      <c r="AR2391" t="s" s="3">
        <v>21928</v>
      </c>
    </row>
    <row r="2392" s="2" customFormat="1" ht="13.55" customHeight="1">
      <c r="A2392" t="s" s="3">
        <v>45</v>
      </c>
      <c r="B2392" t="s" s="3">
        <v>21929</v>
      </c>
      <c r="C2392" t="s" s="3">
        <v>21930</v>
      </c>
      <c r="D2392" s="2">
        <v>39433</v>
      </c>
      <c r="E2392" t="s" s="3">
        <v>21931</v>
      </c>
      <c r="F2392" s="4">
        <v>34230</v>
      </c>
      <c r="G2392" s="4">
        <v>34230</v>
      </c>
      <c r="H2392" s="4">
        <v>9927</v>
      </c>
      <c r="I2392" s="2">
        <v>0</v>
      </c>
      <c r="J2392" s="4">
        <v>0</v>
      </c>
      <c r="K2392" s="4">
        <v>577.92</v>
      </c>
      <c r="L2392" s="4">
        <v>34230</v>
      </c>
      <c r="Q2392" t="s" s="3">
        <v>49</v>
      </c>
      <c r="R2392" s="2">
        <v>3.82</v>
      </c>
      <c r="T2392" t="s" s="3">
        <v>770</v>
      </c>
      <c r="U2392" t="s" s="3">
        <v>21932</v>
      </c>
      <c r="V2392" t="s" s="3">
        <v>21933</v>
      </c>
      <c r="W2392" t="s" s="3">
        <v>21934</v>
      </c>
      <c r="X2392" t="s" s="3">
        <v>21935</v>
      </c>
      <c r="Y2392" t="s" s="3">
        <v>7724</v>
      </c>
      <c r="Z2392" t="s" s="3">
        <v>55</v>
      </c>
      <c r="AA2392" t="s" s="3">
        <v>56</v>
      </c>
      <c r="AB2392" s="2">
        <v>80449</v>
      </c>
      <c r="AC2392" t="s" s="3">
        <v>7725</v>
      </c>
      <c r="AD2392" t="s" s="3">
        <v>57</v>
      </c>
      <c r="AE2392" t="s" s="3">
        <v>21936</v>
      </c>
      <c r="AF2392" s="2">
        <v>5716</v>
      </c>
      <c r="AI2392" t="s" s="3">
        <v>21937</v>
      </c>
      <c r="AJ2392" t="s" s="3">
        <v>415</v>
      </c>
      <c r="AL2392" t="s" s="3">
        <v>175</v>
      </c>
      <c r="AN2392" t="s" s="3">
        <v>56</v>
      </c>
      <c r="AO2392" t="s" s="3">
        <v>21938</v>
      </c>
      <c r="AP2392" t="s" s="3">
        <v>3038</v>
      </c>
      <c r="AQ2392" t="s" s="3">
        <v>64</v>
      </c>
      <c r="AR2392" t="s" s="3">
        <v>21939</v>
      </c>
    </row>
    <row r="2393" s="2" customFormat="1" ht="13.55" customHeight="1">
      <c r="A2393" t="s" s="3">
        <v>45</v>
      </c>
      <c r="B2393" t="s" s="3">
        <v>21940</v>
      </c>
      <c r="C2393" t="s" s="3">
        <v>21941</v>
      </c>
      <c r="D2393" s="2">
        <v>27408</v>
      </c>
      <c r="E2393" t="s" s="3">
        <v>21942</v>
      </c>
      <c r="F2393" s="4">
        <v>7103</v>
      </c>
      <c r="G2393" s="4">
        <v>7103</v>
      </c>
      <c r="H2393" s="4">
        <v>2060</v>
      </c>
      <c r="I2393" s="2">
        <v>0</v>
      </c>
      <c r="J2393" s="4">
        <v>0</v>
      </c>
      <c r="K2393" s="4">
        <v>121.96</v>
      </c>
      <c r="L2393" s="4">
        <v>7103</v>
      </c>
      <c r="Q2393" t="s" s="3">
        <v>49</v>
      </c>
      <c r="R2393" s="2">
        <v>5.21</v>
      </c>
      <c r="T2393" t="s" s="3">
        <v>9455</v>
      </c>
      <c r="U2393" t="s" s="3">
        <v>21943</v>
      </c>
      <c r="V2393" t="s" s="3">
        <v>21053</v>
      </c>
      <c r="W2393" t="s" s="3">
        <v>21944</v>
      </c>
      <c r="X2393" t="s" s="3">
        <v>21945</v>
      </c>
      <c r="Y2393" t="s" s="3">
        <v>97</v>
      </c>
      <c r="Z2393" t="s" s="3">
        <v>55</v>
      </c>
      <c r="AA2393" t="s" s="3">
        <v>56</v>
      </c>
      <c r="AB2393" s="2">
        <v>80449</v>
      </c>
      <c r="AC2393" s="2">
        <v>80449</v>
      </c>
      <c r="AD2393" t="s" s="3">
        <v>57</v>
      </c>
      <c r="AE2393" t="s" s="3">
        <v>21946</v>
      </c>
      <c r="AF2393" s="2">
        <v>1995</v>
      </c>
      <c r="AI2393" t="s" s="3">
        <v>21947</v>
      </c>
      <c r="AJ2393" t="s" s="3">
        <v>114</v>
      </c>
      <c r="AL2393" t="s" s="3">
        <v>1479</v>
      </c>
      <c r="AM2393" t="s" s="3">
        <v>1479</v>
      </c>
      <c r="AN2393" t="s" s="3">
        <v>56</v>
      </c>
      <c r="AO2393" t="s" s="3">
        <v>21948</v>
      </c>
      <c r="AP2393" t="s" s="3">
        <v>262</v>
      </c>
      <c r="AQ2393" t="s" s="3">
        <v>64</v>
      </c>
      <c r="AR2393" t="s" s="3">
        <v>21949</v>
      </c>
    </row>
    <row r="2394" s="2" customFormat="1" ht="13.55" customHeight="1">
      <c r="A2394" t="s" s="3">
        <v>75</v>
      </c>
      <c r="B2394" t="s" s="3">
        <v>21950</v>
      </c>
      <c r="C2394" t="s" s="3">
        <v>21951</v>
      </c>
      <c r="D2394" s="2">
        <v>36609</v>
      </c>
      <c r="E2394" t="s" s="3">
        <v>21952</v>
      </c>
      <c r="F2394" s="4">
        <v>33065</v>
      </c>
      <c r="G2394" s="4">
        <v>33065</v>
      </c>
      <c r="H2394" s="4">
        <v>9589</v>
      </c>
      <c r="I2394" s="2">
        <v>0</v>
      </c>
      <c r="J2394" s="4">
        <v>0</v>
      </c>
      <c r="K2394" s="4">
        <v>613.74</v>
      </c>
      <c r="L2394" s="4">
        <v>33065</v>
      </c>
      <c r="N2394" s="2">
        <v>291.65</v>
      </c>
      <c r="P2394" s="2">
        <v>384</v>
      </c>
      <c r="Q2394" t="s" s="3">
        <v>49</v>
      </c>
      <c r="R2394" s="2">
        <v>0.23</v>
      </c>
      <c r="T2394" t="s" s="3">
        <v>10393</v>
      </c>
      <c r="U2394" t="s" s="3">
        <v>21953</v>
      </c>
      <c r="V2394" t="s" s="3">
        <v>21954</v>
      </c>
      <c r="W2394" t="s" s="3">
        <v>21955</v>
      </c>
      <c r="X2394" t="s" s="3">
        <v>21956</v>
      </c>
      <c r="Y2394" t="s" s="3">
        <v>2696</v>
      </c>
      <c r="Z2394" t="s" s="3">
        <v>55</v>
      </c>
      <c r="AA2394" t="s" s="3">
        <v>56</v>
      </c>
      <c r="AB2394" s="2">
        <v>80449</v>
      </c>
      <c r="AC2394" s="2">
        <v>80449</v>
      </c>
      <c r="AD2394" t="s" s="3">
        <v>57</v>
      </c>
      <c r="AE2394" t="s" s="3">
        <v>21957</v>
      </c>
      <c r="AI2394" t="s" s="3">
        <v>21958</v>
      </c>
      <c r="AL2394" t="s" s="3">
        <v>326</v>
      </c>
      <c r="AM2394" t="s" s="3">
        <v>326</v>
      </c>
      <c r="AN2394" t="s" s="3">
        <v>56</v>
      </c>
      <c r="AO2394" t="s" s="3">
        <v>21959</v>
      </c>
      <c r="AP2394" t="s" s="3">
        <v>3181</v>
      </c>
      <c r="AQ2394" t="s" s="3">
        <v>64</v>
      </c>
      <c r="AR2394" t="s" s="3">
        <v>21960</v>
      </c>
      <c r="AS2394" s="2">
        <v>2002</v>
      </c>
    </row>
    <row r="2395" s="2" customFormat="1" ht="13.55" customHeight="1">
      <c r="A2395" t="s" s="3">
        <v>45</v>
      </c>
      <c r="B2395" t="s" s="3">
        <v>21961</v>
      </c>
      <c r="C2395" t="s" s="3">
        <v>21962</v>
      </c>
      <c r="D2395" s="2">
        <v>11237</v>
      </c>
      <c r="E2395" t="s" s="3">
        <v>21963</v>
      </c>
      <c r="F2395" s="4">
        <v>18807</v>
      </c>
      <c r="G2395" s="4">
        <v>18807</v>
      </c>
      <c r="H2395" s="4">
        <v>5454</v>
      </c>
      <c r="I2395" s="2">
        <v>0</v>
      </c>
      <c r="J2395" s="4">
        <v>0</v>
      </c>
      <c r="K2395" s="4">
        <v>322.64</v>
      </c>
      <c r="L2395" s="4">
        <v>18807</v>
      </c>
      <c r="P2395" s="2">
        <v>453</v>
      </c>
      <c r="Q2395" t="s" s="3">
        <v>49</v>
      </c>
      <c r="R2395" s="2">
        <v>5.2</v>
      </c>
      <c r="U2395" t="s" s="3">
        <v>21964</v>
      </c>
      <c r="X2395" t="s" s="3">
        <v>21965</v>
      </c>
      <c r="Y2395" t="s" s="3">
        <v>13003</v>
      </c>
      <c r="Z2395" t="s" s="3">
        <v>55</v>
      </c>
      <c r="AA2395" t="s" s="3">
        <v>56</v>
      </c>
      <c r="AB2395" s="2">
        <v>80449</v>
      </c>
      <c r="AC2395" s="2">
        <v>80449</v>
      </c>
      <c r="AD2395" t="s" s="3">
        <v>57</v>
      </c>
      <c r="AE2395" t="s" s="3">
        <v>21966</v>
      </c>
      <c r="AF2395" s="2">
        <v>7005</v>
      </c>
      <c r="AI2395" t="s" s="3">
        <v>20824</v>
      </c>
      <c r="AJ2395" t="s" s="3">
        <v>60</v>
      </c>
      <c r="AL2395" t="s" s="3">
        <v>1354</v>
      </c>
      <c r="AN2395" t="s" s="3">
        <v>56</v>
      </c>
      <c r="AO2395" t="s" s="3">
        <v>21967</v>
      </c>
      <c r="AP2395" t="s" s="3">
        <v>2243</v>
      </c>
      <c r="AQ2395" t="s" s="3">
        <v>64</v>
      </c>
      <c r="AR2395" t="s" s="3">
        <v>21968</v>
      </c>
      <c r="AS2395" s="2">
        <v>2007</v>
      </c>
    </row>
    <row r="2396" s="2" customFormat="1" ht="13.55" customHeight="1">
      <c r="A2396" t="s" s="3">
        <v>75</v>
      </c>
      <c r="B2396" t="s" s="3">
        <v>21969</v>
      </c>
      <c r="C2396" t="s" s="3">
        <v>21970</v>
      </c>
      <c r="D2396" s="2">
        <v>6673</v>
      </c>
      <c r="E2396" t="s" s="3">
        <v>21971</v>
      </c>
      <c r="F2396" s="4">
        <v>6931</v>
      </c>
      <c r="G2396" s="4">
        <v>6931</v>
      </c>
      <c r="H2396" s="4">
        <v>2010</v>
      </c>
      <c r="I2396" s="2">
        <v>0</v>
      </c>
      <c r="J2396" s="4">
        <v>0</v>
      </c>
      <c r="K2396" s="4">
        <v>119</v>
      </c>
      <c r="L2396" s="4">
        <v>6931</v>
      </c>
      <c r="Q2396" t="s" s="3">
        <v>49</v>
      </c>
      <c r="R2396" s="2">
        <v>4.98</v>
      </c>
      <c r="U2396" t="s" s="3">
        <v>21972</v>
      </c>
      <c r="V2396" t="s" s="3">
        <v>21973</v>
      </c>
      <c r="X2396" t="s" s="3">
        <v>21974</v>
      </c>
      <c r="Y2396" t="s" s="3">
        <v>17878</v>
      </c>
      <c r="Z2396" t="s" s="3">
        <v>55</v>
      </c>
      <c r="AA2396" t="s" s="3">
        <v>56</v>
      </c>
      <c r="AB2396" s="2">
        <v>80449</v>
      </c>
      <c r="AC2396" s="2">
        <v>80449</v>
      </c>
      <c r="AD2396" t="s" s="3">
        <v>57</v>
      </c>
      <c r="AE2396" t="s" s="3">
        <v>21975</v>
      </c>
      <c r="AF2396" s="2">
        <v>5040</v>
      </c>
      <c r="AI2396" t="s" s="3">
        <v>21976</v>
      </c>
      <c r="AJ2396" t="s" s="3">
        <v>60</v>
      </c>
      <c r="AL2396" t="s" s="3">
        <v>6997</v>
      </c>
      <c r="AM2396" t="s" s="3">
        <v>6998</v>
      </c>
      <c r="AN2396" t="s" s="3">
        <v>535</v>
      </c>
      <c r="AO2396" t="s" s="3">
        <v>21977</v>
      </c>
      <c r="AP2396" t="s" s="3">
        <v>2723</v>
      </c>
      <c r="AQ2396" t="s" s="3">
        <v>64</v>
      </c>
      <c r="AR2396" t="s" s="3">
        <v>21978</v>
      </c>
    </row>
    <row r="2397" s="2" customFormat="1" ht="13.55" customHeight="1">
      <c r="A2397" t="s" s="3">
        <v>45</v>
      </c>
      <c r="B2397" t="s" s="3">
        <v>21979</v>
      </c>
      <c r="C2397" t="s" s="3">
        <v>21980</v>
      </c>
      <c r="D2397" s="2">
        <v>10440</v>
      </c>
      <c r="E2397" t="s" s="3">
        <v>21981</v>
      </c>
      <c r="F2397" s="4">
        <v>6870</v>
      </c>
      <c r="G2397" s="4">
        <v>6870</v>
      </c>
      <c r="H2397" s="4">
        <v>1992</v>
      </c>
      <c r="I2397" s="2">
        <v>0</v>
      </c>
      <c r="J2397" s="4">
        <v>0</v>
      </c>
      <c r="K2397" s="4">
        <v>117.82</v>
      </c>
      <c r="L2397" s="4">
        <v>6870</v>
      </c>
      <c r="N2397" s="2">
        <v>84.31999999999999</v>
      </c>
      <c r="Q2397" t="s" s="3">
        <v>49</v>
      </c>
      <c r="R2397" s="2">
        <v>4.9</v>
      </c>
      <c r="T2397" t="s" s="3">
        <v>109</v>
      </c>
      <c r="U2397" t="s" s="3">
        <v>21982</v>
      </c>
      <c r="X2397" t="s" s="3">
        <v>21983</v>
      </c>
      <c r="Y2397" t="s" s="3">
        <v>1551</v>
      </c>
      <c r="Z2397" t="s" s="3">
        <v>55</v>
      </c>
      <c r="AA2397" t="s" s="3">
        <v>56</v>
      </c>
      <c r="AB2397" s="2">
        <v>80449</v>
      </c>
      <c r="AC2397" s="2">
        <v>80449</v>
      </c>
      <c r="AD2397" t="s" s="3">
        <v>57</v>
      </c>
      <c r="AE2397" t="s" s="3">
        <v>21984</v>
      </c>
      <c r="AF2397" s="2">
        <v>5711</v>
      </c>
      <c r="AI2397" t="s" s="3">
        <v>21985</v>
      </c>
      <c r="AJ2397" t="s" s="3">
        <v>60</v>
      </c>
      <c r="AL2397" t="s" s="3">
        <v>1605</v>
      </c>
      <c r="AM2397" t="s" s="3">
        <v>1605</v>
      </c>
      <c r="AN2397" t="s" s="3">
        <v>56</v>
      </c>
      <c r="AO2397" t="s" s="3">
        <v>21986</v>
      </c>
      <c r="AP2397" t="s" s="3">
        <v>4034</v>
      </c>
      <c r="AQ2397" t="s" s="3">
        <v>64</v>
      </c>
      <c r="AR2397" t="s" s="3">
        <v>21987</v>
      </c>
    </row>
    <row r="2398" s="2" customFormat="1" ht="13.55" customHeight="1">
      <c r="A2398" t="s" s="3">
        <v>75</v>
      </c>
      <c r="B2398" t="s" s="3">
        <v>16099</v>
      </c>
      <c r="C2398" t="s" s="3">
        <v>7199</v>
      </c>
      <c r="D2398" s="2">
        <v>11446</v>
      </c>
      <c r="E2398" t="s" s="3">
        <v>21988</v>
      </c>
      <c r="F2398" s="4">
        <v>22145</v>
      </c>
      <c r="G2398" s="4">
        <v>22145</v>
      </c>
      <c r="H2398" s="4">
        <v>6422</v>
      </c>
      <c r="I2398" s="2">
        <v>0</v>
      </c>
      <c r="J2398" s="4">
        <v>0</v>
      </c>
      <c r="K2398" s="4">
        <v>380.06</v>
      </c>
      <c r="L2398" s="4">
        <v>22145</v>
      </c>
      <c r="Q2398" t="s" s="3">
        <v>49</v>
      </c>
      <c r="R2398" s="2">
        <v>5.1</v>
      </c>
      <c r="T2398" t="s" s="3">
        <v>636</v>
      </c>
      <c r="U2398" t="s" s="3">
        <v>7201</v>
      </c>
      <c r="X2398" t="s" s="3">
        <v>7202</v>
      </c>
      <c r="Y2398" t="s" s="3">
        <v>7203</v>
      </c>
      <c r="Z2398" t="s" s="3">
        <v>55</v>
      </c>
      <c r="AA2398" t="s" s="3">
        <v>56</v>
      </c>
      <c r="AB2398" s="2">
        <v>80449</v>
      </c>
      <c r="AC2398" s="2">
        <v>80449</v>
      </c>
      <c r="AD2398" t="s" s="3">
        <v>57</v>
      </c>
      <c r="AE2398" t="s" s="3">
        <v>16103</v>
      </c>
      <c r="AF2398" s="2">
        <v>54575</v>
      </c>
      <c r="AI2398" t="s" s="3">
        <v>7205</v>
      </c>
      <c r="AJ2398" t="s" s="3">
        <v>217</v>
      </c>
      <c r="AL2398" t="s" s="3">
        <v>5854</v>
      </c>
      <c r="AN2398" t="s" s="3">
        <v>56</v>
      </c>
      <c r="AO2398" t="s" s="3">
        <v>7206</v>
      </c>
      <c r="AP2398" t="s" s="3">
        <v>5150</v>
      </c>
      <c r="AQ2398" t="s" s="3">
        <v>64</v>
      </c>
      <c r="AR2398" t="s" s="3">
        <v>7207</v>
      </c>
    </row>
    <row r="2399" s="2" customFormat="1" ht="13.55" customHeight="1">
      <c r="A2399" t="s" s="3">
        <v>75</v>
      </c>
      <c r="B2399" t="s" s="3">
        <v>21989</v>
      </c>
      <c r="C2399" t="s" s="3">
        <v>21990</v>
      </c>
      <c r="D2399" s="2">
        <v>28154</v>
      </c>
      <c r="E2399" t="s" s="3">
        <v>21991</v>
      </c>
      <c r="F2399" s="4">
        <v>6946</v>
      </c>
      <c r="G2399" s="4">
        <v>6946</v>
      </c>
      <c r="H2399" s="4">
        <v>2014</v>
      </c>
      <c r="I2399" s="2">
        <v>0</v>
      </c>
      <c r="J2399" s="4">
        <v>0</v>
      </c>
      <c r="K2399" s="4">
        <v>119</v>
      </c>
      <c r="L2399" s="4">
        <v>6946</v>
      </c>
      <c r="Q2399" t="s" s="3">
        <v>49</v>
      </c>
      <c r="R2399" s="2">
        <v>5</v>
      </c>
      <c r="T2399" t="s" s="3">
        <v>4884</v>
      </c>
      <c r="U2399" t="s" s="3">
        <v>21992</v>
      </c>
      <c r="V2399" t="s" s="3">
        <v>1360</v>
      </c>
      <c r="W2399" t="s" s="3">
        <v>21992</v>
      </c>
      <c r="X2399" t="s" s="3">
        <v>21993</v>
      </c>
      <c r="Y2399" t="s" s="3">
        <v>362</v>
      </c>
      <c r="Z2399" t="s" s="3">
        <v>55</v>
      </c>
      <c r="AA2399" t="s" s="3">
        <v>56</v>
      </c>
      <c r="AB2399" s="2">
        <v>80449</v>
      </c>
      <c r="AC2399" s="2">
        <v>80449</v>
      </c>
      <c r="AD2399" t="s" s="3">
        <v>57</v>
      </c>
      <c r="AE2399" t="s" s="3">
        <v>21994</v>
      </c>
      <c r="AI2399" t="s" s="3">
        <v>21995</v>
      </c>
      <c r="AL2399" t="s" s="3">
        <v>4061</v>
      </c>
      <c r="AM2399" t="s" s="3">
        <v>21996</v>
      </c>
      <c r="AN2399" t="s" s="3">
        <v>656</v>
      </c>
      <c r="AO2399" s="2">
        <v>79769</v>
      </c>
      <c r="AP2399" t="s" s="3">
        <v>577</v>
      </c>
      <c r="AQ2399" t="s" s="3">
        <v>64</v>
      </c>
      <c r="AR2399" t="s" s="3">
        <v>21997</v>
      </c>
    </row>
    <row r="2400" s="2" customFormat="1" ht="13.55" customHeight="1">
      <c r="A2400" t="s" s="3">
        <v>75</v>
      </c>
      <c r="B2400" t="s" s="3">
        <v>1138</v>
      </c>
      <c r="C2400" t="s" s="3">
        <v>21998</v>
      </c>
      <c r="D2400" s="2">
        <v>11437</v>
      </c>
      <c r="E2400" t="s" s="3">
        <v>21999</v>
      </c>
      <c r="F2400" s="4">
        <v>23106</v>
      </c>
      <c r="G2400" s="4">
        <v>23106</v>
      </c>
      <c r="H2400" s="4">
        <v>6701</v>
      </c>
      <c r="I2400" s="2">
        <v>0</v>
      </c>
      <c r="J2400" s="4">
        <v>0</v>
      </c>
      <c r="K2400" s="4">
        <v>396.64</v>
      </c>
      <c r="L2400" s="4">
        <v>23106</v>
      </c>
      <c r="Q2400" t="s" s="3">
        <v>49</v>
      </c>
      <c r="R2400" s="2">
        <v>5.54</v>
      </c>
      <c r="T2400" t="s" s="3">
        <v>22000</v>
      </c>
      <c r="U2400" t="s" s="3">
        <v>22001</v>
      </c>
      <c r="V2400" t="s" s="3">
        <v>10485</v>
      </c>
      <c r="W2400" t="s" s="3">
        <v>22002</v>
      </c>
      <c r="X2400" t="s" s="3">
        <v>22003</v>
      </c>
      <c r="Y2400" t="s" s="3">
        <v>1144</v>
      </c>
      <c r="Z2400" t="s" s="3">
        <v>55</v>
      </c>
      <c r="AA2400" t="s" s="3">
        <v>56</v>
      </c>
      <c r="AB2400" s="2">
        <v>80449</v>
      </c>
      <c r="AC2400" s="2">
        <v>80449</v>
      </c>
      <c r="AD2400" t="s" s="3">
        <v>57</v>
      </c>
      <c r="AE2400" t="s" s="3">
        <v>1145</v>
      </c>
      <c r="AF2400" s="2">
        <v>10820</v>
      </c>
      <c r="AI2400" t="s" s="3">
        <v>11774</v>
      </c>
      <c r="AJ2400" t="s" s="3">
        <v>283</v>
      </c>
      <c r="AL2400" t="s" s="3">
        <v>1354</v>
      </c>
      <c r="AM2400" t="s" s="3">
        <v>1354</v>
      </c>
      <c r="AN2400" t="s" s="3">
        <v>56</v>
      </c>
      <c r="AO2400" t="s" s="3">
        <v>22004</v>
      </c>
      <c r="AP2400" t="s" s="3">
        <v>802</v>
      </c>
      <c r="AQ2400" t="s" s="3">
        <v>64</v>
      </c>
      <c r="AR2400" t="s" s="3">
        <v>22005</v>
      </c>
    </row>
    <row r="2401" s="2" customFormat="1" ht="13.55" customHeight="1">
      <c r="A2401" t="s" s="3">
        <v>45</v>
      </c>
      <c r="B2401" t="s" s="3">
        <v>22006</v>
      </c>
      <c r="C2401" t="s" s="3">
        <v>1112</v>
      </c>
      <c r="D2401" s="2">
        <v>8927</v>
      </c>
      <c r="E2401" t="s" s="3">
        <v>22007</v>
      </c>
      <c r="F2401" s="4">
        <v>7081</v>
      </c>
      <c r="G2401" s="4">
        <v>7081</v>
      </c>
      <c r="H2401" s="4">
        <v>2053</v>
      </c>
      <c r="I2401" s="2">
        <v>0</v>
      </c>
      <c r="J2401" s="4">
        <v>0</v>
      </c>
      <c r="K2401" s="4">
        <v>98.95999999999999</v>
      </c>
      <c r="L2401" s="4">
        <v>7081</v>
      </c>
      <c r="Q2401" t="s" s="3">
        <v>49</v>
      </c>
      <c r="R2401" s="2">
        <v>5.18</v>
      </c>
      <c r="T2401" t="s" s="3">
        <v>1114</v>
      </c>
      <c r="U2401" t="s" s="3">
        <v>1115</v>
      </c>
      <c r="X2401" t="s" s="3">
        <v>22008</v>
      </c>
      <c r="Y2401" t="s" s="3">
        <v>3383</v>
      </c>
      <c r="Z2401" t="s" s="3">
        <v>55</v>
      </c>
      <c r="AA2401" t="s" s="3">
        <v>56</v>
      </c>
      <c r="AB2401" s="2">
        <v>80449</v>
      </c>
      <c r="AC2401" s="2">
        <v>80449</v>
      </c>
      <c r="AD2401" t="s" s="3">
        <v>57</v>
      </c>
      <c r="AE2401" t="s" s="3">
        <v>22009</v>
      </c>
      <c r="AF2401" s="2">
        <v>1695</v>
      </c>
      <c r="AI2401" t="s" s="3">
        <v>1120</v>
      </c>
      <c r="AJ2401" t="s" s="3">
        <v>415</v>
      </c>
      <c r="AK2401" s="2">
        <v>2</v>
      </c>
      <c r="AL2401" t="s" s="3">
        <v>1121</v>
      </c>
      <c r="AM2401" t="s" s="3">
        <v>1122</v>
      </c>
      <c r="AN2401" t="s" s="3">
        <v>1123</v>
      </c>
      <c r="AO2401" t="s" s="3">
        <v>1124</v>
      </c>
      <c r="AP2401" t="s" s="3">
        <v>262</v>
      </c>
      <c r="AQ2401" t="s" s="3">
        <v>64</v>
      </c>
      <c r="AR2401" t="s" s="3">
        <v>1125</v>
      </c>
    </row>
    <row r="2402" s="2" customFormat="1" ht="13.55" customHeight="1">
      <c r="A2402" t="s" s="3">
        <v>45</v>
      </c>
      <c r="B2402" t="s" s="3">
        <v>22010</v>
      </c>
      <c r="C2402" t="s" s="3">
        <v>22011</v>
      </c>
      <c r="D2402" s="2">
        <v>4750</v>
      </c>
      <c r="E2402" t="s" s="3">
        <v>22012</v>
      </c>
      <c r="F2402" s="4">
        <v>46034</v>
      </c>
      <c r="G2402" s="4">
        <v>46034</v>
      </c>
      <c r="H2402" s="4">
        <v>13350</v>
      </c>
      <c r="I2402" s="2">
        <v>0</v>
      </c>
      <c r="J2402" s="4">
        <v>0</v>
      </c>
      <c r="K2402" s="4">
        <v>644.42</v>
      </c>
      <c r="L2402" s="4">
        <v>46034</v>
      </c>
      <c r="Q2402" t="s" s="3">
        <v>49</v>
      </c>
      <c r="R2402" s="2">
        <v>30.8</v>
      </c>
      <c r="T2402" t="s" s="3">
        <v>22013</v>
      </c>
      <c r="U2402" t="s" s="3">
        <v>20756</v>
      </c>
      <c r="X2402" t="s" s="3">
        <v>22014</v>
      </c>
      <c r="Y2402" t="s" s="3">
        <v>1267</v>
      </c>
      <c r="Z2402" t="s" s="3">
        <v>55</v>
      </c>
      <c r="AA2402" t="s" s="3">
        <v>56</v>
      </c>
      <c r="AB2402" s="2">
        <v>80449</v>
      </c>
      <c r="AC2402" s="2">
        <v>80449</v>
      </c>
      <c r="AD2402" t="s" s="3">
        <v>57</v>
      </c>
      <c r="AE2402" t="s" s="3">
        <v>22015</v>
      </c>
      <c r="AF2402" s="2">
        <v>8198</v>
      </c>
      <c r="AI2402" t="s" s="3">
        <v>19391</v>
      </c>
      <c r="AJ2402" t="s" s="3">
        <v>202</v>
      </c>
      <c r="AL2402" t="s" s="3">
        <v>708</v>
      </c>
      <c r="AM2402" t="s" s="3">
        <v>708</v>
      </c>
      <c r="AN2402" t="s" s="3">
        <v>56</v>
      </c>
      <c r="AO2402" t="s" s="3">
        <v>22016</v>
      </c>
      <c r="AP2402" t="s" s="3">
        <v>802</v>
      </c>
      <c r="AQ2402" t="s" s="3">
        <v>64</v>
      </c>
      <c r="AR2402" t="s" s="3">
        <v>22017</v>
      </c>
    </row>
    <row r="2403" s="2" customFormat="1" ht="13.55" customHeight="1">
      <c r="A2403" t="s" s="3">
        <v>75</v>
      </c>
      <c r="B2403" t="s" s="3">
        <v>1390</v>
      </c>
      <c r="C2403" t="s" s="3">
        <v>21637</v>
      </c>
      <c r="D2403" s="2">
        <v>10547</v>
      </c>
      <c r="E2403" t="s" s="3">
        <v>22018</v>
      </c>
      <c r="F2403" s="4">
        <v>1516</v>
      </c>
      <c r="G2403" s="4">
        <v>1516</v>
      </c>
      <c r="H2403" s="4">
        <v>440</v>
      </c>
      <c r="I2403" s="2">
        <v>0</v>
      </c>
      <c r="J2403" s="4">
        <v>0</v>
      </c>
      <c r="K2403" s="4">
        <v>26.06</v>
      </c>
      <c r="L2403" s="4">
        <v>1516</v>
      </c>
      <c r="Q2403" t="s" s="3">
        <v>49</v>
      </c>
      <c r="R2403" s="2">
        <v>0.17</v>
      </c>
      <c r="T2403" t="s" s="3">
        <v>594</v>
      </c>
      <c r="U2403" t="s" s="3">
        <v>9346</v>
      </c>
      <c r="V2403" t="s" s="3">
        <v>7231</v>
      </c>
      <c r="W2403" t="s" s="3">
        <v>9346</v>
      </c>
      <c r="X2403" t="s" s="3">
        <v>22019</v>
      </c>
      <c r="Y2403" t="s" s="3">
        <v>257</v>
      </c>
      <c r="Z2403" t="s" s="3">
        <v>55</v>
      </c>
      <c r="AA2403" t="s" s="3">
        <v>56</v>
      </c>
      <c r="AB2403" s="2">
        <v>80449</v>
      </c>
      <c r="AC2403" s="2">
        <v>80449</v>
      </c>
      <c r="AD2403" t="s" s="3">
        <v>57</v>
      </c>
      <c r="AE2403" t="s" s="3">
        <v>1396</v>
      </c>
      <c r="AF2403" s="2">
        <v>4091</v>
      </c>
      <c r="AI2403" t="s" s="3">
        <v>21640</v>
      </c>
      <c r="AJ2403" t="s" s="3">
        <v>114</v>
      </c>
      <c r="AL2403" t="s" s="3">
        <v>6140</v>
      </c>
      <c r="AN2403" t="s" s="3">
        <v>116</v>
      </c>
      <c r="AO2403" t="s" s="3">
        <v>21641</v>
      </c>
      <c r="AP2403" t="s" s="3">
        <v>9273</v>
      </c>
      <c r="AQ2403" t="s" s="3">
        <v>64</v>
      </c>
      <c r="AR2403" t="s" s="3">
        <v>21642</v>
      </c>
    </row>
    <row r="2404" s="2" customFormat="1" ht="13.55" customHeight="1">
      <c r="A2404" t="s" s="3">
        <v>45</v>
      </c>
      <c r="B2404" t="s" s="3">
        <v>22020</v>
      </c>
      <c r="C2404" t="s" s="3">
        <v>22021</v>
      </c>
      <c r="D2404" s="2">
        <v>28405</v>
      </c>
      <c r="E2404" t="s" s="3">
        <v>22022</v>
      </c>
      <c r="F2404" s="4">
        <v>6946</v>
      </c>
      <c r="G2404" s="4">
        <v>6946</v>
      </c>
      <c r="H2404" s="4">
        <v>2014</v>
      </c>
      <c r="I2404" s="2">
        <v>0</v>
      </c>
      <c r="J2404" s="4">
        <v>0</v>
      </c>
      <c r="K2404" s="4">
        <v>119</v>
      </c>
      <c r="L2404" s="4">
        <v>6946</v>
      </c>
      <c r="Q2404" t="s" s="3">
        <v>49</v>
      </c>
      <c r="R2404" s="2">
        <v>5</v>
      </c>
      <c r="T2404" t="s" s="3">
        <v>770</v>
      </c>
      <c r="U2404" t="s" s="3">
        <v>22023</v>
      </c>
      <c r="X2404" t="s" s="3">
        <v>22024</v>
      </c>
      <c r="Y2404" t="s" s="3">
        <v>54</v>
      </c>
      <c r="Z2404" t="s" s="3">
        <v>55</v>
      </c>
      <c r="AA2404" t="s" s="3">
        <v>56</v>
      </c>
      <c r="AB2404" s="2">
        <v>80449</v>
      </c>
      <c r="AC2404" s="2">
        <v>80449</v>
      </c>
      <c r="AD2404" t="s" s="3">
        <v>57</v>
      </c>
      <c r="AE2404" t="s" s="3">
        <v>22025</v>
      </c>
      <c r="AF2404" s="2">
        <v>2513</v>
      </c>
      <c r="AI2404" t="s" s="3">
        <v>1542</v>
      </c>
      <c r="AJ2404" t="s" s="3">
        <v>313</v>
      </c>
      <c r="AL2404" t="s" s="3">
        <v>22026</v>
      </c>
      <c r="AM2404" t="s" s="3">
        <v>22026</v>
      </c>
      <c r="AN2404" t="s" s="3">
        <v>563</v>
      </c>
      <c r="AO2404" t="s" s="3">
        <v>22027</v>
      </c>
      <c r="AP2404" t="s" s="3">
        <v>147</v>
      </c>
      <c r="AQ2404" t="s" s="3">
        <v>64</v>
      </c>
      <c r="AR2404" t="s" s="3">
        <v>22028</v>
      </c>
    </row>
    <row r="2405" s="2" customFormat="1" ht="13.55" customHeight="1">
      <c r="A2405" t="s" s="3">
        <v>45</v>
      </c>
      <c r="B2405" t="s" s="3">
        <v>22029</v>
      </c>
      <c r="C2405" t="s" s="3">
        <v>22030</v>
      </c>
      <c r="D2405" s="2">
        <v>38715</v>
      </c>
      <c r="E2405" t="s" s="3">
        <v>22031</v>
      </c>
      <c r="F2405" s="4">
        <v>16368</v>
      </c>
      <c r="G2405" s="4">
        <v>16368</v>
      </c>
      <c r="H2405" s="4">
        <v>4747</v>
      </c>
      <c r="I2405" s="2">
        <v>0</v>
      </c>
      <c r="J2405" s="4">
        <v>0</v>
      </c>
      <c r="K2405" s="4">
        <v>304</v>
      </c>
      <c r="L2405" s="4">
        <v>16368</v>
      </c>
      <c r="Q2405" t="s" s="3">
        <v>49</v>
      </c>
      <c r="R2405" s="2">
        <v>0.11</v>
      </c>
      <c r="T2405" t="s" s="3">
        <v>1682</v>
      </c>
      <c r="U2405" t="s" s="3">
        <v>22032</v>
      </c>
      <c r="V2405" t="s" s="3">
        <v>22033</v>
      </c>
      <c r="W2405" t="s" s="3">
        <v>22032</v>
      </c>
      <c r="X2405" t="s" s="3">
        <v>22034</v>
      </c>
      <c r="Y2405" t="s" s="3">
        <v>505</v>
      </c>
      <c r="Z2405" t="s" s="3">
        <v>55</v>
      </c>
      <c r="AA2405" t="s" s="3">
        <v>56</v>
      </c>
      <c r="AB2405" s="2">
        <v>80449</v>
      </c>
      <c r="AC2405" s="2">
        <v>80449</v>
      </c>
      <c r="AD2405" t="s" s="3">
        <v>57</v>
      </c>
      <c r="AE2405" t="s" s="3">
        <v>22035</v>
      </c>
      <c r="AF2405" s="2">
        <v>4451</v>
      </c>
      <c r="AI2405" t="s" s="3">
        <v>1366</v>
      </c>
      <c r="AJ2405" t="s" s="3">
        <v>313</v>
      </c>
      <c r="AK2405" t="s" s="3">
        <f>"2-104"</f>
        <v>22036</v>
      </c>
      <c r="AL2405" t="s" s="3">
        <v>284</v>
      </c>
      <c r="AM2405" t="s" s="3">
        <v>405</v>
      </c>
      <c r="AN2405" t="s" s="3">
        <v>56</v>
      </c>
      <c r="AO2405" t="s" s="3">
        <v>22037</v>
      </c>
      <c r="AP2405" t="s" s="3">
        <v>1331</v>
      </c>
      <c r="AQ2405" t="s" s="3">
        <v>64</v>
      </c>
      <c r="AR2405" t="s" s="3">
        <v>22038</v>
      </c>
    </row>
    <row r="2406" s="2" customFormat="1" ht="13.55" customHeight="1">
      <c r="A2406" t="s" s="3">
        <v>45</v>
      </c>
      <c r="B2406" t="s" s="3">
        <v>22039</v>
      </c>
      <c r="C2406" t="s" s="3">
        <v>22040</v>
      </c>
      <c r="D2406" s="2">
        <v>28051</v>
      </c>
      <c r="E2406" t="s" s="3">
        <v>22041</v>
      </c>
      <c r="F2406" s="4">
        <v>14783</v>
      </c>
      <c r="G2406" s="4">
        <v>14783</v>
      </c>
      <c r="H2406" s="4">
        <v>4287</v>
      </c>
      <c r="I2406" s="2">
        <v>0</v>
      </c>
      <c r="J2406" s="4">
        <v>0</v>
      </c>
      <c r="K2406" s="4">
        <v>253.96</v>
      </c>
      <c r="L2406" s="4">
        <v>14783</v>
      </c>
      <c r="Q2406" t="s" s="3">
        <v>49</v>
      </c>
      <c r="R2406" s="2">
        <v>5.2</v>
      </c>
      <c r="T2406" t="s" s="3">
        <v>22042</v>
      </c>
      <c r="U2406" t="s" s="3">
        <v>22043</v>
      </c>
      <c r="V2406" t="s" s="3">
        <v>22044</v>
      </c>
      <c r="W2406" t="s" s="3">
        <v>22043</v>
      </c>
      <c r="X2406" t="s" s="3">
        <v>22045</v>
      </c>
      <c r="Y2406" t="s" s="3">
        <v>185</v>
      </c>
      <c r="Z2406" t="s" s="3">
        <v>55</v>
      </c>
      <c r="AA2406" t="s" s="3">
        <v>56</v>
      </c>
      <c r="AB2406" s="2">
        <v>80449</v>
      </c>
      <c r="AC2406" s="2">
        <v>80449</v>
      </c>
      <c r="AD2406" t="s" s="3">
        <v>57</v>
      </c>
      <c r="AE2406" t="s" s="3">
        <v>22046</v>
      </c>
      <c r="AF2406" s="2">
        <v>1210</v>
      </c>
      <c r="AI2406" t="s" s="3">
        <v>22047</v>
      </c>
      <c r="AJ2406" t="s" s="3">
        <v>114</v>
      </c>
      <c r="AL2406" t="s" s="3">
        <v>4670</v>
      </c>
      <c r="AN2406" t="s" s="3">
        <v>1004</v>
      </c>
      <c r="AO2406" t="s" s="3">
        <v>22048</v>
      </c>
      <c r="AP2406" t="s" s="3">
        <v>1212</v>
      </c>
      <c r="AQ2406" t="s" s="3">
        <v>64</v>
      </c>
      <c r="AR2406" t="s" s="3">
        <v>22049</v>
      </c>
    </row>
    <row r="2407" s="2" customFormat="1" ht="13.55" customHeight="1">
      <c r="A2407" t="s" s="3">
        <v>75</v>
      </c>
      <c r="B2407" t="s" s="3">
        <v>869</v>
      </c>
      <c r="C2407" t="s" s="3">
        <v>22050</v>
      </c>
      <c r="D2407" s="2">
        <v>10966</v>
      </c>
      <c r="E2407" t="s" s="3">
        <v>22051</v>
      </c>
      <c r="F2407" s="4">
        <v>2472</v>
      </c>
      <c r="G2407" s="4">
        <v>2472</v>
      </c>
      <c r="H2407" s="4">
        <v>717</v>
      </c>
      <c r="I2407" s="2">
        <v>0</v>
      </c>
      <c r="J2407" s="4">
        <v>0</v>
      </c>
      <c r="K2407" s="4">
        <v>42.62</v>
      </c>
      <c r="L2407" s="4">
        <v>2472</v>
      </c>
      <c r="N2407" s="2">
        <v>570.02</v>
      </c>
      <c r="Q2407" t="s" s="3">
        <v>49</v>
      </c>
      <c r="R2407" s="2">
        <v>0.17</v>
      </c>
      <c r="T2407" t="s" s="3">
        <v>2693</v>
      </c>
      <c r="U2407" t="s" s="3">
        <v>15043</v>
      </c>
      <c r="X2407" t="s" s="3">
        <v>22052</v>
      </c>
      <c r="Y2407" t="s" s="3">
        <v>875</v>
      </c>
      <c r="Z2407" t="s" s="3">
        <v>55</v>
      </c>
      <c r="AA2407" t="s" s="3">
        <v>56</v>
      </c>
      <c r="AB2407" s="2">
        <v>80449</v>
      </c>
      <c r="AC2407" s="2">
        <v>80449</v>
      </c>
      <c r="AD2407" t="s" s="3">
        <v>57</v>
      </c>
      <c r="AE2407" t="s" s="3">
        <v>876</v>
      </c>
      <c r="AF2407" s="2">
        <v>8988</v>
      </c>
      <c r="AI2407" t="s" s="3">
        <v>22053</v>
      </c>
      <c r="AJ2407" t="s" s="3">
        <v>217</v>
      </c>
      <c r="AL2407" t="s" s="3">
        <v>3112</v>
      </c>
      <c r="AN2407" t="s" s="3">
        <v>1004</v>
      </c>
      <c r="AO2407" t="s" s="3">
        <v>22054</v>
      </c>
      <c r="AP2407" t="s" s="3">
        <v>286</v>
      </c>
      <c r="AQ2407" t="s" s="3">
        <v>64</v>
      </c>
      <c r="AR2407" t="s" s="3">
        <v>22055</v>
      </c>
    </row>
    <row r="2408" s="2" customFormat="1" ht="13.55" customHeight="1">
      <c r="A2408" t="s" s="3">
        <v>75</v>
      </c>
      <c r="B2408" t="s" s="3">
        <v>8474</v>
      </c>
      <c r="C2408" t="s" s="3">
        <v>22056</v>
      </c>
      <c r="D2408" s="2">
        <v>13654</v>
      </c>
      <c r="E2408" t="s" s="3">
        <v>22057</v>
      </c>
      <c r="F2408" s="4">
        <v>3173</v>
      </c>
      <c r="G2408" s="4">
        <v>3173</v>
      </c>
      <c r="H2408" s="4">
        <v>920</v>
      </c>
      <c r="I2408" s="2">
        <v>0</v>
      </c>
      <c r="J2408" s="4">
        <v>0</v>
      </c>
      <c r="K2408" s="4">
        <v>54.46</v>
      </c>
      <c r="L2408" s="4">
        <v>3173</v>
      </c>
      <c r="Q2408" t="s" s="3">
        <v>49</v>
      </c>
      <c r="R2408" s="2">
        <v>0.34</v>
      </c>
      <c r="T2408" t="s" s="3">
        <v>94</v>
      </c>
      <c r="U2408" t="s" s="3">
        <v>22058</v>
      </c>
      <c r="V2408" t="s" s="3">
        <v>17876</v>
      </c>
      <c r="W2408" t="s" s="3">
        <v>22058</v>
      </c>
      <c r="X2408" t="s" s="3">
        <v>22059</v>
      </c>
      <c r="Y2408" t="s" s="3">
        <v>2587</v>
      </c>
      <c r="Z2408" t="s" s="3">
        <v>55</v>
      </c>
      <c r="AA2408" t="s" s="3">
        <v>56</v>
      </c>
      <c r="AB2408" s="2">
        <v>80449</v>
      </c>
      <c r="AC2408" s="2">
        <v>80449</v>
      </c>
      <c r="AD2408" t="s" s="3">
        <v>57</v>
      </c>
      <c r="AE2408" t="s" s="3">
        <v>8480</v>
      </c>
      <c r="AF2408" s="2">
        <v>1018</v>
      </c>
      <c r="AI2408" t="s" s="3">
        <v>22060</v>
      </c>
      <c r="AJ2408" t="s" s="3">
        <v>114</v>
      </c>
      <c r="AL2408" t="s" s="3">
        <v>22061</v>
      </c>
      <c r="AN2408" t="s" s="3">
        <v>339</v>
      </c>
      <c r="AO2408" t="s" s="3">
        <v>22062</v>
      </c>
      <c r="AP2408" t="s" s="3">
        <v>5919</v>
      </c>
      <c r="AQ2408" t="s" s="3">
        <v>64</v>
      </c>
      <c r="AR2408" t="s" s="3">
        <v>22063</v>
      </c>
    </row>
    <row r="2409" s="2" customFormat="1" ht="13.55" customHeight="1">
      <c r="A2409" t="s" s="3">
        <v>45</v>
      </c>
      <c r="B2409" t="s" s="3">
        <v>22064</v>
      </c>
      <c r="C2409" t="s" s="3">
        <v>22065</v>
      </c>
      <c r="D2409" s="2">
        <v>28326</v>
      </c>
      <c r="E2409" t="s" s="3">
        <v>22066</v>
      </c>
      <c r="F2409" s="4">
        <v>6946</v>
      </c>
      <c r="G2409" s="4">
        <v>6946</v>
      </c>
      <c r="H2409" s="4">
        <v>2014</v>
      </c>
      <c r="I2409" s="2">
        <v>0</v>
      </c>
      <c r="J2409" s="4">
        <v>0</v>
      </c>
      <c r="K2409" s="4">
        <v>119</v>
      </c>
      <c r="L2409" s="4">
        <v>6946</v>
      </c>
      <c r="N2409" s="2">
        <v>58.49</v>
      </c>
      <c r="Q2409" t="s" s="3">
        <v>49</v>
      </c>
      <c r="R2409" s="2">
        <v>5</v>
      </c>
      <c r="T2409" t="s" s="3">
        <v>22067</v>
      </c>
      <c r="U2409" t="s" s="3">
        <v>22068</v>
      </c>
      <c r="X2409" t="s" s="3">
        <v>22069</v>
      </c>
      <c r="Y2409" t="s" s="3">
        <v>83</v>
      </c>
      <c r="Z2409" t="s" s="3">
        <v>55</v>
      </c>
      <c r="AA2409" t="s" s="3">
        <v>56</v>
      </c>
      <c r="AB2409" s="2">
        <v>80449</v>
      </c>
      <c r="AC2409" s="2">
        <v>80449</v>
      </c>
      <c r="AD2409" t="s" s="3">
        <v>57</v>
      </c>
      <c r="AE2409" t="s" s="3">
        <v>22070</v>
      </c>
      <c r="AF2409" s="2">
        <v>27126</v>
      </c>
      <c r="AI2409" t="s" s="3">
        <v>22071</v>
      </c>
      <c r="AJ2409" t="s" s="3">
        <v>174</v>
      </c>
      <c r="AL2409" t="s" s="3">
        <v>15497</v>
      </c>
      <c r="AM2409" t="s" s="3">
        <v>15498</v>
      </c>
      <c r="AN2409" t="s" s="3">
        <v>130</v>
      </c>
      <c r="AO2409" t="s" s="3">
        <v>22072</v>
      </c>
      <c r="AP2409" t="s" s="3">
        <v>1249</v>
      </c>
      <c r="AQ2409" t="s" s="3">
        <v>64</v>
      </c>
      <c r="AR2409" t="s" s="3">
        <v>22073</v>
      </c>
    </row>
    <row r="2410" s="2" customFormat="1" ht="13.55" customHeight="1">
      <c r="A2410" t="s" s="3">
        <v>75</v>
      </c>
      <c r="B2410" t="s" s="3">
        <v>11183</v>
      </c>
      <c r="C2410" t="s" s="3">
        <v>22074</v>
      </c>
      <c r="D2410" s="2">
        <v>13765</v>
      </c>
      <c r="E2410" t="s" s="3">
        <v>22075</v>
      </c>
      <c r="F2410" s="4">
        <v>10490</v>
      </c>
      <c r="G2410" s="4">
        <v>10490</v>
      </c>
      <c r="H2410" s="4">
        <v>3042</v>
      </c>
      <c r="I2410" s="2">
        <v>0</v>
      </c>
      <c r="J2410" s="4">
        <v>0</v>
      </c>
      <c r="K2410" s="4">
        <v>179.98</v>
      </c>
      <c r="L2410" s="4">
        <v>10490</v>
      </c>
      <c r="Q2410" t="s" s="3">
        <v>49</v>
      </c>
      <c r="R2410" s="2">
        <v>5</v>
      </c>
      <c r="T2410" t="s" s="3">
        <v>5479</v>
      </c>
      <c r="U2410" t="s" s="3">
        <v>22076</v>
      </c>
      <c r="W2410" t="s" s="3">
        <v>22077</v>
      </c>
      <c r="X2410" t="s" s="3">
        <v>22078</v>
      </c>
      <c r="Y2410" t="s" s="3">
        <v>1406</v>
      </c>
      <c r="Z2410" t="s" s="3">
        <v>55</v>
      </c>
      <c r="AA2410" t="s" s="3">
        <v>56</v>
      </c>
      <c r="AB2410" s="2">
        <v>80449</v>
      </c>
      <c r="AC2410" s="2">
        <v>80449</v>
      </c>
      <c r="AD2410" t="s" s="3">
        <v>57</v>
      </c>
      <c r="AE2410" t="s" s="3">
        <v>11188</v>
      </c>
      <c r="AI2410" t="s" s="3">
        <v>22079</v>
      </c>
      <c r="AL2410" t="s" s="3">
        <v>1224</v>
      </c>
      <c r="AM2410" t="s" s="3">
        <v>1224</v>
      </c>
      <c r="AN2410" t="s" s="3">
        <v>56</v>
      </c>
      <c r="AO2410" s="2">
        <v>81004</v>
      </c>
      <c r="AP2410" t="s" s="3">
        <v>6302</v>
      </c>
      <c r="AQ2410" t="s" s="3">
        <v>64</v>
      </c>
      <c r="AR2410" t="s" s="3">
        <v>22080</v>
      </c>
    </row>
    <row r="2411" s="2" customFormat="1" ht="13.55" customHeight="1">
      <c r="A2411" t="s" s="3">
        <v>45</v>
      </c>
      <c r="B2411" t="s" s="3">
        <v>22081</v>
      </c>
      <c r="C2411" t="s" s="3">
        <v>1112</v>
      </c>
      <c r="D2411" s="2">
        <v>27125</v>
      </c>
      <c r="E2411" t="s" s="3">
        <v>22082</v>
      </c>
      <c r="F2411" s="4">
        <v>6946</v>
      </c>
      <c r="G2411" s="4">
        <v>6946</v>
      </c>
      <c r="H2411" s="4">
        <v>2014</v>
      </c>
      <c r="I2411" s="2">
        <v>0</v>
      </c>
      <c r="J2411" s="4">
        <v>0</v>
      </c>
      <c r="K2411" s="4">
        <v>119</v>
      </c>
      <c r="L2411" s="4">
        <v>6946</v>
      </c>
      <c r="N2411" s="2">
        <v>84.90000000000001</v>
      </c>
      <c r="Q2411" t="s" s="3">
        <v>49</v>
      </c>
      <c r="R2411" s="2">
        <v>5</v>
      </c>
      <c r="T2411" t="s" s="3">
        <v>1114</v>
      </c>
      <c r="U2411" t="s" s="3">
        <v>1115</v>
      </c>
      <c r="V2411" t="s" s="3">
        <v>1116</v>
      </c>
      <c r="W2411" t="s" s="3">
        <v>1117</v>
      </c>
      <c r="X2411" t="s" s="3">
        <v>1118</v>
      </c>
      <c r="Y2411" t="s" s="3">
        <v>83</v>
      </c>
      <c r="Z2411" t="s" s="3">
        <v>55</v>
      </c>
      <c r="AA2411" t="s" s="3">
        <v>56</v>
      </c>
      <c r="AB2411" s="2">
        <v>80449</v>
      </c>
      <c r="AC2411" s="2">
        <v>80449</v>
      </c>
      <c r="AD2411" t="s" s="3">
        <v>57</v>
      </c>
      <c r="AE2411" t="s" s="3">
        <v>22083</v>
      </c>
      <c r="AF2411" s="2">
        <v>1695</v>
      </c>
      <c r="AI2411" t="s" s="3">
        <v>1120</v>
      </c>
      <c r="AJ2411" t="s" s="3">
        <v>415</v>
      </c>
      <c r="AK2411" s="2">
        <v>2</v>
      </c>
      <c r="AL2411" t="s" s="3">
        <v>1121</v>
      </c>
      <c r="AM2411" t="s" s="3">
        <v>1122</v>
      </c>
      <c r="AN2411" t="s" s="3">
        <v>1123</v>
      </c>
      <c r="AO2411" t="s" s="3">
        <v>1124</v>
      </c>
      <c r="AP2411" t="s" s="3">
        <v>262</v>
      </c>
      <c r="AQ2411" t="s" s="3">
        <v>64</v>
      </c>
      <c r="AR2411" t="s" s="3">
        <v>1125</v>
      </c>
    </row>
    <row r="2412" s="2" customFormat="1" ht="13.55" customHeight="1">
      <c r="A2412" t="s" s="3">
        <v>45</v>
      </c>
      <c r="B2412" t="s" s="3">
        <v>22084</v>
      </c>
      <c r="C2412" t="s" s="3">
        <v>22085</v>
      </c>
      <c r="D2412" s="2">
        <v>28552</v>
      </c>
      <c r="E2412" t="s" s="3">
        <v>22086</v>
      </c>
      <c r="F2412" s="4">
        <v>6946</v>
      </c>
      <c r="G2412" s="4">
        <v>6946</v>
      </c>
      <c r="H2412" s="4">
        <v>2014</v>
      </c>
      <c r="I2412" s="2">
        <v>0</v>
      </c>
      <c r="J2412" s="4">
        <v>0</v>
      </c>
      <c r="K2412" s="4">
        <v>119</v>
      </c>
      <c r="L2412" s="4">
        <v>6946</v>
      </c>
      <c r="Q2412" t="s" s="3">
        <v>49</v>
      </c>
      <c r="R2412" s="2">
        <v>5</v>
      </c>
      <c r="T2412" t="s" s="3">
        <v>3573</v>
      </c>
      <c r="U2412" t="s" s="3">
        <v>3423</v>
      </c>
      <c r="X2412" t="s" s="3">
        <v>22087</v>
      </c>
      <c r="Y2412" t="s" s="3">
        <v>811</v>
      </c>
      <c r="Z2412" t="s" s="3">
        <v>55</v>
      </c>
      <c r="AA2412" t="s" s="3">
        <v>56</v>
      </c>
      <c r="AB2412" s="2">
        <v>80449</v>
      </c>
      <c r="AC2412" s="2">
        <v>80449</v>
      </c>
      <c r="AD2412" t="s" s="3">
        <v>57</v>
      </c>
      <c r="AE2412" t="s" s="3">
        <v>22088</v>
      </c>
      <c r="AF2412" s="2">
        <v>515</v>
      </c>
      <c r="AI2412" t="s" s="3">
        <v>3887</v>
      </c>
      <c r="AJ2412" t="s" s="3">
        <v>313</v>
      </c>
      <c r="AL2412" t="s" s="3">
        <v>22089</v>
      </c>
      <c r="AM2412" t="s" s="3">
        <v>22089</v>
      </c>
      <c r="AN2412" t="s" s="3">
        <v>234</v>
      </c>
      <c r="AO2412" t="s" s="3">
        <v>22090</v>
      </c>
      <c r="AP2412" t="s" s="3">
        <v>393</v>
      </c>
      <c r="AQ2412" t="s" s="3">
        <v>64</v>
      </c>
      <c r="AR2412" t="s" s="3">
        <v>22091</v>
      </c>
    </row>
    <row r="2413" s="2" customFormat="1" ht="13.55" customHeight="1">
      <c r="A2413" t="s" s="3">
        <v>45</v>
      </c>
      <c r="B2413" t="s" s="3">
        <v>22092</v>
      </c>
      <c r="C2413" t="s" s="3">
        <v>22093</v>
      </c>
      <c r="D2413" s="2">
        <v>8781</v>
      </c>
      <c r="E2413" t="s" s="3">
        <v>22094</v>
      </c>
      <c r="F2413" s="4">
        <v>7458</v>
      </c>
      <c r="G2413" s="4">
        <v>7458</v>
      </c>
      <c r="H2413" s="4">
        <v>2163</v>
      </c>
      <c r="I2413" s="2">
        <v>0</v>
      </c>
      <c r="J2413" s="4">
        <v>0</v>
      </c>
      <c r="K2413" s="4">
        <v>104.28</v>
      </c>
      <c r="L2413" s="4">
        <v>7458</v>
      </c>
      <c r="Q2413" t="s" s="3">
        <v>49</v>
      </c>
      <c r="R2413" s="2">
        <v>5.7</v>
      </c>
      <c r="T2413" t="s" s="3">
        <v>4418</v>
      </c>
      <c r="U2413" t="s" s="3">
        <v>22095</v>
      </c>
      <c r="V2413" t="s" s="3">
        <v>594</v>
      </c>
      <c r="W2413" t="s" s="3">
        <v>22095</v>
      </c>
      <c r="X2413" t="s" s="3">
        <v>22096</v>
      </c>
      <c r="Y2413" t="s" s="3">
        <v>280</v>
      </c>
      <c r="Z2413" t="s" s="3">
        <v>55</v>
      </c>
      <c r="AA2413" t="s" s="3">
        <v>56</v>
      </c>
      <c r="AB2413" s="2">
        <v>80449</v>
      </c>
      <c r="AC2413" s="2">
        <v>80449</v>
      </c>
      <c r="AD2413" t="s" s="3">
        <v>57</v>
      </c>
      <c r="AE2413" t="s" s="3">
        <v>22097</v>
      </c>
      <c r="AF2413" s="2">
        <v>4538</v>
      </c>
      <c r="AI2413" t="s" s="3">
        <v>22098</v>
      </c>
      <c r="AJ2413" t="s" s="3">
        <v>283</v>
      </c>
      <c r="AL2413" t="s" s="3">
        <v>22099</v>
      </c>
      <c r="AM2413" t="s" s="3">
        <v>22099</v>
      </c>
      <c r="AN2413" t="s" s="3">
        <v>116</v>
      </c>
      <c r="AO2413" t="s" s="3">
        <v>22100</v>
      </c>
      <c r="AP2413" t="s" s="3">
        <v>8631</v>
      </c>
      <c r="AQ2413" t="s" s="3">
        <v>64</v>
      </c>
      <c r="AR2413" t="s" s="3">
        <v>22101</v>
      </c>
    </row>
    <row r="2414" s="2" customFormat="1" ht="13.55" customHeight="1">
      <c r="A2414" t="s" s="3">
        <v>45</v>
      </c>
      <c r="B2414" t="s" s="3">
        <v>22102</v>
      </c>
      <c r="C2414" t="s" s="3">
        <v>22103</v>
      </c>
      <c r="D2414" s="2">
        <v>27973</v>
      </c>
      <c r="E2414" t="s" s="3">
        <v>22104</v>
      </c>
      <c r="F2414" s="4">
        <v>14487</v>
      </c>
      <c r="G2414" s="4">
        <v>14487</v>
      </c>
      <c r="H2414" s="4">
        <v>4201</v>
      </c>
      <c r="I2414" s="2">
        <v>0</v>
      </c>
      <c r="J2414" s="4">
        <v>0</v>
      </c>
      <c r="K2414" s="4">
        <v>248.64</v>
      </c>
      <c r="L2414" s="4">
        <v>14487</v>
      </c>
      <c r="Q2414" t="s" s="3">
        <v>49</v>
      </c>
      <c r="R2414" s="2">
        <v>5.01</v>
      </c>
      <c r="T2414" t="s" s="3">
        <v>22105</v>
      </c>
      <c r="U2414" t="s" s="3">
        <v>22106</v>
      </c>
      <c r="V2414" t="s" s="3">
        <v>22107</v>
      </c>
      <c r="W2414" t="s" s="3">
        <v>22106</v>
      </c>
      <c r="X2414" t="s" s="3">
        <v>22108</v>
      </c>
      <c r="Y2414" t="s" s="3">
        <v>2637</v>
      </c>
      <c r="Z2414" t="s" s="3">
        <v>55</v>
      </c>
      <c r="AA2414" t="s" s="3">
        <v>56</v>
      </c>
      <c r="AB2414" s="2">
        <v>80449</v>
      </c>
      <c r="AC2414" s="2">
        <v>80449</v>
      </c>
      <c r="AD2414" t="s" s="3">
        <v>57</v>
      </c>
      <c r="AE2414" t="s" s="3">
        <v>22109</v>
      </c>
      <c r="AF2414" s="2">
        <v>7476</v>
      </c>
      <c r="AI2414" t="s" s="3">
        <v>22110</v>
      </c>
      <c r="AJ2414" t="s" s="3">
        <v>60</v>
      </c>
      <c r="AK2414" s="2">
        <v>3202</v>
      </c>
      <c r="AL2414" t="s" s="3">
        <v>405</v>
      </c>
      <c r="AM2414" t="s" s="3">
        <v>22111</v>
      </c>
      <c r="AN2414" t="s" s="3">
        <v>56</v>
      </c>
      <c r="AO2414" t="s" s="3">
        <v>22112</v>
      </c>
      <c r="AP2414" t="s" s="3">
        <v>2723</v>
      </c>
      <c r="AQ2414" t="s" s="3">
        <v>64</v>
      </c>
      <c r="AR2414" t="s" s="3">
        <v>22113</v>
      </c>
    </row>
    <row r="2415" s="2" customFormat="1" ht="13.55" customHeight="1">
      <c r="A2415" t="s" s="3">
        <v>45</v>
      </c>
      <c r="B2415" t="s" s="3">
        <v>22114</v>
      </c>
      <c r="C2415" t="s" s="3">
        <v>22115</v>
      </c>
      <c r="D2415" s="2">
        <v>11499</v>
      </c>
      <c r="E2415" t="s" s="3">
        <v>22116</v>
      </c>
      <c r="F2415" s="4">
        <v>16179</v>
      </c>
      <c r="G2415" s="4">
        <v>16179</v>
      </c>
      <c r="H2415" s="4">
        <v>4692</v>
      </c>
      <c r="I2415" s="2">
        <v>0</v>
      </c>
      <c r="J2415" s="4">
        <v>0</v>
      </c>
      <c r="K2415" s="4">
        <v>226.4</v>
      </c>
      <c r="L2415" s="4">
        <v>16179</v>
      </c>
      <c r="Q2415" t="s" s="3">
        <v>49</v>
      </c>
      <c r="R2415" s="2">
        <v>6.14</v>
      </c>
      <c r="T2415" t="s" s="3">
        <v>11649</v>
      </c>
      <c r="U2415" t="s" s="3">
        <v>70</v>
      </c>
      <c r="X2415" t="s" s="3">
        <v>22117</v>
      </c>
      <c r="Y2415" t="s" s="3">
        <v>1929</v>
      </c>
      <c r="Z2415" t="s" s="3">
        <v>55</v>
      </c>
      <c r="AA2415" t="s" s="3">
        <v>56</v>
      </c>
      <c r="AB2415" s="2">
        <v>80449</v>
      </c>
      <c r="AC2415" s="2">
        <v>80449</v>
      </c>
      <c r="AD2415" t="s" s="3">
        <v>57</v>
      </c>
      <c r="AE2415" t="s" s="3">
        <v>22118</v>
      </c>
      <c r="AF2415" s="2">
        <v>1435</v>
      </c>
      <c r="AI2415" t="s" s="3">
        <v>22119</v>
      </c>
      <c r="AJ2415" t="s" s="3">
        <v>202</v>
      </c>
      <c r="AL2415" t="s" s="3">
        <v>1920</v>
      </c>
      <c r="AN2415" t="s" s="3">
        <v>56</v>
      </c>
      <c r="AO2415" t="s" s="3">
        <v>22120</v>
      </c>
      <c r="AP2415" t="s" s="3">
        <v>1212</v>
      </c>
      <c r="AQ2415" t="s" s="3">
        <v>64</v>
      </c>
      <c r="AR2415" t="s" s="3">
        <v>22121</v>
      </c>
    </row>
    <row r="2416" s="2" customFormat="1" ht="13.55" customHeight="1">
      <c r="A2416" t="s" s="3">
        <v>45</v>
      </c>
      <c r="B2416" t="s" s="3">
        <v>22122</v>
      </c>
      <c r="C2416" t="s" s="3">
        <v>22123</v>
      </c>
      <c r="D2416" s="2">
        <v>40175</v>
      </c>
      <c r="E2416" t="s" s="3">
        <v>22124</v>
      </c>
      <c r="F2416" s="4">
        <v>30291</v>
      </c>
      <c r="G2416" s="4">
        <v>30291</v>
      </c>
      <c r="H2416" s="4">
        <v>8784</v>
      </c>
      <c r="I2416" s="2">
        <v>0</v>
      </c>
      <c r="J2416" s="4">
        <v>0</v>
      </c>
      <c r="K2416" s="4">
        <v>570.9400000000001</v>
      </c>
      <c r="L2416" s="4">
        <v>30291</v>
      </c>
      <c r="N2416" s="2">
        <v>188.44</v>
      </c>
      <c r="Q2416" t="s" s="3">
        <v>49</v>
      </c>
      <c r="R2416" s="2">
        <v>17.84</v>
      </c>
      <c r="T2416" t="s" s="3">
        <v>94</v>
      </c>
      <c r="U2416" t="s" s="3">
        <v>22125</v>
      </c>
      <c r="X2416" t="s" s="3">
        <v>22126</v>
      </c>
      <c r="Y2416" t="s" s="3">
        <v>7711</v>
      </c>
      <c r="Z2416" t="s" s="3">
        <v>55</v>
      </c>
      <c r="AA2416" t="s" s="3">
        <v>56</v>
      </c>
      <c r="AB2416" s="2">
        <v>80449</v>
      </c>
      <c r="AC2416" s="2">
        <v>80449</v>
      </c>
      <c r="AD2416" t="s" s="3">
        <v>57</v>
      </c>
      <c r="AE2416" t="s" s="3">
        <v>22127</v>
      </c>
      <c r="AF2416" s="2">
        <v>102</v>
      </c>
      <c r="AI2416" t="s" s="3">
        <v>22128</v>
      </c>
      <c r="AJ2416" t="s" s="3">
        <v>2426</v>
      </c>
      <c r="AL2416" t="s" s="3">
        <v>9638</v>
      </c>
      <c r="AN2416" t="s" s="3">
        <v>656</v>
      </c>
      <c r="AO2416" t="s" s="3">
        <v>22129</v>
      </c>
      <c r="AP2416" t="s" s="3">
        <v>1006</v>
      </c>
      <c r="AQ2416" t="s" s="3">
        <v>64</v>
      </c>
      <c r="AR2416" t="s" s="3">
        <v>22130</v>
      </c>
    </row>
    <row r="2417" s="2" customFormat="1" ht="13.55" customHeight="1">
      <c r="A2417" t="s" s="3">
        <v>45</v>
      </c>
      <c r="B2417" t="s" s="3">
        <v>22131</v>
      </c>
      <c r="C2417" t="s" s="3">
        <v>22132</v>
      </c>
      <c r="D2417" s="2">
        <v>9074</v>
      </c>
      <c r="E2417" t="s" s="3">
        <v>22133</v>
      </c>
      <c r="F2417" s="4">
        <v>7669</v>
      </c>
      <c r="G2417" s="4">
        <v>7669</v>
      </c>
      <c r="H2417" s="4">
        <v>2224</v>
      </c>
      <c r="I2417" s="2">
        <v>0</v>
      </c>
      <c r="J2417" s="4">
        <v>0</v>
      </c>
      <c r="K2417" s="4">
        <v>131.42</v>
      </c>
      <c r="L2417" s="4">
        <v>7669</v>
      </c>
      <c r="Q2417" t="s" s="3">
        <v>49</v>
      </c>
      <c r="R2417" s="2">
        <v>6</v>
      </c>
      <c r="T2417" t="s" s="3">
        <v>1025</v>
      </c>
      <c r="U2417" t="s" s="3">
        <v>22134</v>
      </c>
      <c r="V2417" t="s" s="3">
        <v>582</v>
      </c>
      <c r="W2417" t="s" s="3">
        <v>7157</v>
      </c>
      <c r="X2417" t="s" s="3">
        <v>22135</v>
      </c>
      <c r="Y2417" t="s" s="3">
        <v>3246</v>
      </c>
      <c r="Z2417" t="s" s="3">
        <v>55</v>
      </c>
      <c r="AA2417" t="s" s="3">
        <v>56</v>
      </c>
      <c r="AB2417" s="2">
        <v>80449</v>
      </c>
      <c r="AC2417" s="2">
        <v>80449</v>
      </c>
      <c r="AD2417" t="s" s="3">
        <v>57</v>
      </c>
      <c r="AE2417" t="s" s="3">
        <v>22136</v>
      </c>
      <c r="AF2417" s="2">
        <v>4640</v>
      </c>
      <c r="AI2417" t="s" s="3">
        <v>22137</v>
      </c>
      <c r="AJ2417" t="s" s="3">
        <v>114</v>
      </c>
      <c r="AL2417" t="s" s="3">
        <v>22138</v>
      </c>
      <c r="AN2417" t="s" s="3">
        <v>56</v>
      </c>
      <c r="AO2417" t="s" s="3">
        <v>22139</v>
      </c>
      <c r="AP2417" t="s" s="3">
        <v>20334</v>
      </c>
      <c r="AQ2417" t="s" s="3">
        <v>64</v>
      </c>
      <c r="AR2417" t="s" s="3">
        <v>22140</v>
      </c>
    </row>
    <row r="2418" s="2" customFormat="1" ht="13.55" customHeight="1">
      <c r="A2418" t="s" s="3">
        <v>75</v>
      </c>
      <c r="B2418" t="s" s="3">
        <v>1333</v>
      </c>
      <c r="C2418" t="s" s="3">
        <v>14591</v>
      </c>
      <c r="D2418" s="2">
        <v>27203</v>
      </c>
      <c r="E2418" t="s" s="3">
        <v>22141</v>
      </c>
      <c r="F2418" s="4">
        <v>6946</v>
      </c>
      <c r="G2418" s="4">
        <v>6946</v>
      </c>
      <c r="H2418" s="4">
        <v>2014</v>
      </c>
      <c r="I2418" s="2">
        <v>0</v>
      </c>
      <c r="J2418" s="4">
        <v>0</v>
      </c>
      <c r="K2418" s="4">
        <v>119</v>
      </c>
      <c r="L2418" s="4">
        <v>6946</v>
      </c>
      <c r="N2418" s="2">
        <v>43.8</v>
      </c>
      <c r="Q2418" t="s" s="3">
        <v>49</v>
      </c>
      <c r="R2418" s="2">
        <v>5</v>
      </c>
      <c r="T2418" t="s" s="3">
        <v>1744</v>
      </c>
      <c r="U2418" t="s" s="3">
        <v>13456</v>
      </c>
      <c r="V2418" t="s" s="3">
        <v>14593</v>
      </c>
      <c r="W2418" t="s" s="3">
        <v>13456</v>
      </c>
      <c r="X2418" t="s" s="3">
        <v>14594</v>
      </c>
      <c r="Y2418" t="s" s="3">
        <v>54</v>
      </c>
      <c r="Z2418" t="s" s="3">
        <v>55</v>
      </c>
      <c r="AA2418" t="s" s="3">
        <v>56</v>
      </c>
      <c r="AB2418" s="2">
        <v>80449</v>
      </c>
      <c r="AC2418" s="2">
        <v>80449</v>
      </c>
      <c r="AD2418" t="s" s="3">
        <v>57</v>
      </c>
      <c r="AE2418" t="s" s="3">
        <v>1341</v>
      </c>
      <c r="AF2418" s="2">
        <v>850</v>
      </c>
      <c r="AI2418" t="s" s="3">
        <v>14595</v>
      </c>
      <c r="AJ2418" t="s" s="3">
        <v>60</v>
      </c>
      <c r="AL2418" t="s" s="3">
        <v>814</v>
      </c>
      <c r="AM2418" t="s" s="3">
        <v>814</v>
      </c>
      <c r="AN2418" t="s" s="3">
        <v>816</v>
      </c>
      <c r="AO2418" t="s" s="3">
        <v>14596</v>
      </c>
      <c r="AP2418" t="s" s="3">
        <v>1739</v>
      </c>
      <c r="AQ2418" t="s" s="3">
        <v>64</v>
      </c>
      <c r="AR2418" t="s" s="3">
        <v>14597</v>
      </c>
    </row>
    <row r="2419" s="2" customFormat="1" ht="13.55" customHeight="1">
      <c r="A2419" t="s" s="3">
        <v>75</v>
      </c>
      <c r="B2419" t="s" s="3">
        <v>22142</v>
      </c>
      <c r="C2419" t="s" s="3">
        <v>22143</v>
      </c>
      <c r="D2419" s="2">
        <v>7132</v>
      </c>
      <c r="E2419" t="s" s="3">
        <v>22144</v>
      </c>
      <c r="F2419" s="4">
        <v>6976</v>
      </c>
      <c r="G2419" s="4">
        <v>6976</v>
      </c>
      <c r="H2419" s="4">
        <v>2023</v>
      </c>
      <c r="I2419" s="2">
        <v>0</v>
      </c>
      <c r="J2419" s="4">
        <v>0</v>
      </c>
      <c r="K2419" s="4">
        <v>119.58</v>
      </c>
      <c r="L2419" s="4">
        <v>6976</v>
      </c>
      <c r="Q2419" t="s" s="3">
        <v>49</v>
      </c>
      <c r="R2419" s="2">
        <v>5.04</v>
      </c>
      <c r="T2419" t="s" s="3">
        <v>22145</v>
      </c>
      <c r="U2419" t="s" s="3">
        <v>1920</v>
      </c>
      <c r="X2419" t="s" s="3">
        <v>22146</v>
      </c>
      <c r="Y2419" t="s" s="3">
        <v>5572</v>
      </c>
      <c r="Z2419" t="s" s="3">
        <v>55</v>
      </c>
      <c r="AA2419" t="s" s="3">
        <v>56</v>
      </c>
      <c r="AB2419" s="2">
        <v>80449</v>
      </c>
      <c r="AC2419" s="2">
        <v>80449</v>
      </c>
      <c r="AD2419" t="s" s="3">
        <v>57</v>
      </c>
      <c r="AE2419" t="s" s="3">
        <v>22147</v>
      </c>
      <c r="AI2419" t="s" s="3">
        <v>22148</v>
      </c>
      <c r="AL2419" t="s" s="3">
        <v>3692</v>
      </c>
      <c r="AM2419" t="s" s="3">
        <v>3692</v>
      </c>
      <c r="AN2419" t="s" s="3">
        <v>4933</v>
      </c>
      <c r="AO2419" s="2">
        <v>72744</v>
      </c>
      <c r="AP2419" t="s" s="3">
        <v>4968</v>
      </c>
      <c r="AQ2419" t="s" s="3">
        <v>64</v>
      </c>
      <c r="AR2419" t="s" s="3">
        <v>22149</v>
      </c>
    </row>
    <row r="2420" s="2" customFormat="1" ht="13.55" customHeight="1">
      <c r="A2420" t="s" s="3">
        <v>75</v>
      </c>
      <c r="B2420" t="s" s="3">
        <v>9720</v>
      </c>
      <c r="C2420" t="s" s="3">
        <v>22150</v>
      </c>
      <c r="D2420" s="2">
        <v>5927</v>
      </c>
      <c r="E2420" t="s" s="3">
        <v>22151</v>
      </c>
      <c r="F2420" s="4">
        <v>1834</v>
      </c>
      <c r="G2420" s="4">
        <v>1834</v>
      </c>
      <c r="H2420" s="4">
        <v>532</v>
      </c>
      <c r="I2420" s="2">
        <v>0</v>
      </c>
      <c r="J2420" s="4">
        <v>0</v>
      </c>
      <c r="K2420" s="4">
        <v>31.38</v>
      </c>
      <c r="L2420" s="4">
        <v>1834</v>
      </c>
      <c r="N2420" s="2">
        <v>38.78</v>
      </c>
      <c r="Q2420" t="s" s="3">
        <v>49</v>
      </c>
      <c r="R2420" s="2">
        <v>0.17</v>
      </c>
      <c r="T2420" t="s" s="3">
        <v>689</v>
      </c>
      <c r="U2420" t="s" s="3">
        <v>347</v>
      </c>
      <c r="X2420" t="s" s="3">
        <v>22152</v>
      </c>
      <c r="Y2420" t="s" s="3">
        <v>3748</v>
      </c>
      <c r="Z2420" t="s" s="3">
        <v>55</v>
      </c>
      <c r="AA2420" t="s" s="3">
        <v>56</v>
      </c>
      <c r="AB2420" s="2">
        <v>80449</v>
      </c>
      <c r="AC2420" s="2">
        <v>80449</v>
      </c>
      <c r="AD2420" t="s" s="3">
        <v>57</v>
      </c>
      <c r="AE2420" t="s" s="3">
        <v>9722</v>
      </c>
      <c r="AF2420" s="2">
        <v>503</v>
      </c>
      <c r="AI2420" t="s" s="3">
        <v>789</v>
      </c>
      <c r="AJ2420" t="s" s="3">
        <v>60</v>
      </c>
      <c r="AL2420" t="s" s="3">
        <v>22153</v>
      </c>
      <c r="AM2420" t="s" s="3">
        <v>22153</v>
      </c>
      <c r="AN2420" t="s" s="3">
        <v>1690</v>
      </c>
      <c r="AO2420" t="s" s="3">
        <v>22154</v>
      </c>
      <c r="AP2420" t="s" s="3">
        <v>931</v>
      </c>
      <c r="AQ2420" t="s" s="3">
        <v>64</v>
      </c>
      <c r="AR2420" t="s" s="3">
        <v>22155</v>
      </c>
    </row>
    <row r="2421" s="2" customFormat="1" ht="13.55" customHeight="1">
      <c r="A2421" t="s" s="3">
        <v>75</v>
      </c>
      <c r="B2421" t="s" s="3">
        <v>4662</v>
      </c>
      <c r="C2421" t="s" s="3">
        <v>22156</v>
      </c>
      <c r="D2421" s="2">
        <v>25344</v>
      </c>
      <c r="E2421" t="s" s="3">
        <v>22157</v>
      </c>
      <c r="F2421" s="4">
        <v>7127</v>
      </c>
      <c r="G2421" s="4">
        <v>7127</v>
      </c>
      <c r="H2421" s="4">
        <v>2067</v>
      </c>
      <c r="I2421" s="2">
        <v>0</v>
      </c>
      <c r="J2421" s="4">
        <v>0</v>
      </c>
      <c r="K2421" s="4">
        <v>122.54</v>
      </c>
      <c r="L2421" s="4">
        <v>7127</v>
      </c>
      <c r="Q2421" t="s" s="3">
        <v>49</v>
      </c>
      <c r="R2421" s="2">
        <v>3.69</v>
      </c>
      <c r="T2421" t="s" s="3">
        <v>3688</v>
      </c>
      <c r="U2421" t="s" s="3">
        <v>571</v>
      </c>
      <c r="V2421" t="s" s="3">
        <v>611</v>
      </c>
      <c r="W2421" t="s" s="3">
        <v>571</v>
      </c>
      <c r="X2421" t="s" s="3">
        <v>22158</v>
      </c>
      <c r="Y2421" t="s" s="3">
        <v>773</v>
      </c>
      <c r="Z2421" t="s" s="3">
        <v>55</v>
      </c>
      <c r="AA2421" t="s" s="3">
        <v>56</v>
      </c>
      <c r="AB2421" s="2">
        <v>80449</v>
      </c>
      <c r="AC2421" s="2">
        <v>80449</v>
      </c>
      <c r="AD2421" t="s" s="3">
        <v>57</v>
      </c>
      <c r="AE2421" t="s" s="3">
        <v>4668</v>
      </c>
      <c r="AF2421" s="2">
        <v>26</v>
      </c>
      <c r="AI2421" t="s" s="3">
        <v>19661</v>
      </c>
      <c r="AJ2421" t="s" s="3">
        <v>174</v>
      </c>
      <c r="AL2421" t="s" s="3">
        <v>22159</v>
      </c>
      <c r="AN2421" t="s" s="3">
        <v>22160</v>
      </c>
      <c r="AO2421" t="s" s="3">
        <v>22161</v>
      </c>
      <c r="AP2421" t="s" s="3">
        <v>643</v>
      </c>
      <c r="AQ2421" t="s" s="3">
        <v>64</v>
      </c>
      <c r="AR2421" t="s" s="3">
        <v>22162</v>
      </c>
    </row>
    <row r="2422" s="2" customFormat="1" ht="13.55" customHeight="1">
      <c r="A2422" t="s" s="3">
        <v>45</v>
      </c>
      <c r="B2422" t="s" s="3">
        <v>22163</v>
      </c>
      <c r="C2422" t="s" s="3">
        <v>22164</v>
      </c>
      <c r="D2422" s="2">
        <v>31916</v>
      </c>
      <c r="E2422" t="s" s="3">
        <v>22165</v>
      </c>
      <c r="F2422" s="4">
        <v>17148</v>
      </c>
      <c r="G2422" s="4">
        <v>17148</v>
      </c>
      <c r="H2422" s="4">
        <v>4973</v>
      </c>
      <c r="I2422" s="2">
        <v>0</v>
      </c>
      <c r="J2422" s="4">
        <v>0</v>
      </c>
      <c r="K2422" s="4">
        <v>289.26</v>
      </c>
      <c r="L2422" s="4">
        <v>17148</v>
      </c>
      <c r="Q2422" t="s" s="3">
        <v>49</v>
      </c>
      <c r="R2422" s="2">
        <v>3</v>
      </c>
      <c r="T2422" t="s" s="3">
        <v>15012</v>
      </c>
      <c r="U2422" t="s" s="3">
        <v>16857</v>
      </c>
      <c r="X2422" t="s" s="3">
        <v>22166</v>
      </c>
      <c r="Y2422" t="s" s="3">
        <v>14559</v>
      </c>
      <c r="Z2422" t="s" s="3">
        <v>55</v>
      </c>
      <c r="AA2422" t="s" s="3">
        <v>56</v>
      </c>
      <c r="AB2422" s="2">
        <v>80449</v>
      </c>
      <c r="AC2422" t="s" s="3">
        <v>14560</v>
      </c>
      <c r="AD2422" t="s" s="3">
        <v>57</v>
      </c>
      <c r="AE2422" t="s" s="3">
        <v>22167</v>
      </c>
      <c r="AF2422" s="2">
        <v>3719</v>
      </c>
      <c r="AI2422" t="s" s="3">
        <v>22168</v>
      </c>
      <c r="AJ2422" t="s" s="3">
        <v>600</v>
      </c>
      <c r="AL2422" t="s" s="3">
        <v>1737</v>
      </c>
      <c r="AM2422" t="s" s="3">
        <v>1737</v>
      </c>
      <c r="AN2422" t="s" s="3">
        <v>56</v>
      </c>
      <c r="AO2422" t="s" s="3">
        <v>22169</v>
      </c>
      <c r="AP2422" t="s" s="3">
        <v>22170</v>
      </c>
      <c r="AQ2422" t="s" s="3">
        <v>64</v>
      </c>
      <c r="AR2422" t="s" s="3">
        <v>22171</v>
      </c>
    </row>
    <row r="2423" s="2" customFormat="1" ht="13.55" customHeight="1">
      <c r="A2423" t="s" s="3">
        <v>45</v>
      </c>
      <c r="B2423" t="s" s="3">
        <v>22172</v>
      </c>
      <c r="C2423" t="s" s="3">
        <v>22173</v>
      </c>
      <c r="D2423" s="2">
        <v>7125</v>
      </c>
      <c r="E2423" t="s" s="3">
        <v>22174</v>
      </c>
      <c r="F2423" s="4">
        <v>6946</v>
      </c>
      <c r="G2423" s="4">
        <v>6946</v>
      </c>
      <c r="H2423" s="4">
        <v>2014</v>
      </c>
      <c r="I2423" s="2">
        <v>0</v>
      </c>
      <c r="J2423" s="4">
        <v>0</v>
      </c>
      <c r="K2423" s="4">
        <v>119</v>
      </c>
      <c r="L2423" s="4">
        <v>6946</v>
      </c>
      <c r="Q2423" t="s" s="3">
        <v>49</v>
      </c>
      <c r="R2423" s="2">
        <v>5</v>
      </c>
      <c r="T2423" t="s" s="3">
        <v>937</v>
      </c>
      <c r="U2423" t="s" s="3">
        <v>22175</v>
      </c>
      <c r="X2423" t="s" s="3">
        <v>22176</v>
      </c>
      <c r="Y2423" t="s" s="3">
        <v>773</v>
      </c>
      <c r="Z2423" t="s" s="3">
        <v>55</v>
      </c>
      <c r="AA2423" t="s" s="3">
        <v>56</v>
      </c>
      <c r="AB2423" s="2">
        <v>80449</v>
      </c>
      <c r="AC2423" s="2">
        <v>80449</v>
      </c>
      <c r="AD2423" t="s" s="3">
        <v>57</v>
      </c>
      <c r="AE2423" t="s" s="3">
        <v>22177</v>
      </c>
      <c r="AF2423" s="2">
        <v>800</v>
      </c>
      <c r="AI2423" t="s" s="3">
        <v>8200</v>
      </c>
      <c r="AJ2423" t="s" s="3">
        <v>313</v>
      </c>
      <c r="AL2423" t="s" s="3">
        <v>175</v>
      </c>
      <c r="AM2423" t="s" s="3">
        <v>175</v>
      </c>
      <c r="AN2423" t="s" s="3">
        <v>56</v>
      </c>
      <c r="AO2423" t="s" s="3">
        <v>22178</v>
      </c>
      <c r="AP2423" t="s" s="3">
        <v>1751</v>
      </c>
      <c r="AQ2423" t="s" s="3">
        <v>64</v>
      </c>
      <c r="AR2423" t="s" s="3">
        <v>22179</v>
      </c>
    </row>
    <row r="2424" s="2" customFormat="1" ht="13.55" customHeight="1">
      <c r="A2424" t="s" s="3">
        <v>45</v>
      </c>
      <c r="B2424" t="s" s="3">
        <v>22180</v>
      </c>
      <c r="C2424" t="s" s="3">
        <v>22181</v>
      </c>
      <c r="D2424" s="2">
        <v>29183</v>
      </c>
      <c r="E2424" t="s" s="3">
        <v>22182</v>
      </c>
      <c r="F2424" s="4">
        <v>6946</v>
      </c>
      <c r="G2424" s="4">
        <v>6946</v>
      </c>
      <c r="H2424" s="4">
        <v>2014</v>
      </c>
      <c r="I2424" s="2">
        <v>0</v>
      </c>
      <c r="J2424" s="4">
        <v>0</v>
      </c>
      <c r="K2424" s="4">
        <v>119</v>
      </c>
      <c r="L2424" s="4">
        <v>6946</v>
      </c>
      <c r="Q2424" t="s" s="3">
        <v>49</v>
      </c>
      <c r="R2424" s="2">
        <v>5</v>
      </c>
      <c r="T2424" t="s" s="3">
        <v>12589</v>
      </c>
      <c r="U2424" t="s" s="3">
        <v>22183</v>
      </c>
      <c r="V2424" t="s" s="3">
        <v>2574</v>
      </c>
      <c r="W2424" t="s" s="3">
        <v>22183</v>
      </c>
      <c r="X2424" t="s" s="3">
        <v>22184</v>
      </c>
      <c r="Y2424" t="s" s="3">
        <v>798</v>
      </c>
      <c r="Z2424" t="s" s="3">
        <v>55</v>
      </c>
      <c r="AA2424" t="s" s="3">
        <v>56</v>
      </c>
      <c r="AB2424" s="2">
        <v>80449</v>
      </c>
      <c r="AC2424" t="s" s="3">
        <v>10667</v>
      </c>
      <c r="AD2424" t="s" s="3">
        <v>57</v>
      </c>
      <c r="AE2424" t="s" s="3">
        <v>22185</v>
      </c>
      <c r="AF2424" s="2">
        <v>11308</v>
      </c>
      <c r="AI2424" t="s" s="3">
        <v>22186</v>
      </c>
      <c r="AJ2424" t="s" s="3">
        <v>174</v>
      </c>
      <c r="AL2424" t="s" s="3">
        <v>22187</v>
      </c>
      <c r="AM2424" t="s" s="3">
        <v>22187</v>
      </c>
      <c r="AN2424" t="s" s="3">
        <v>130</v>
      </c>
      <c r="AO2424" t="s" s="3">
        <v>22188</v>
      </c>
      <c r="AP2424" t="s" s="3">
        <v>3934</v>
      </c>
      <c r="AQ2424" t="s" s="3">
        <v>64</v>
      </c>
      <c r="AR2424" t="s" s="3">
        <v>22189</v>
      </c>
    </row>
    <row r="2425" s="2" customFormat="1" ht="13.55" customHeight="1">
      <c r="A2425" t="s" s="3">
        <v>45</v>
      </c>
      <c r="B2425" t="s" s="3">
        <v>22190</v>
      </c>
      <c r="C2425" t="s" s="3">
        <v>22191</v>
      </c>
      <c r="D2425" s="2">
        <v>27317</v>
      </c>
      <c r="E2425" t="s" s="3">
        <v>22192</v>
      </c>
      <c r="F2425" s="4">
        <v>6946</v>
      </c>
      <c r="G2425" s="4">
        <v>6946</v>
      </c>
      <c r="H2425" s="4">
        <v>2014</v>
      </c>
      <c r="I2425" s="2">
        <v>0</v>
      </c>
      <c r="J2425" s="4">
        <v>0</v>
      </c>
      <c r="K2425" s="4">
        <v>119</v>
      </c>
      <c r="L2425" s="4">
        <v>6946</v>
      </c>
      <c r="N2425" s="2">
        <v>128.7</v>
      </c>
      <c r="Q2425" t="s" s="3">
        <v>49</v>
      </c>
      <c r="R2425" s="2">
        <v>5</v>
      </c>
      <c r="T2425" t="s" s="3">
        <v>594</v>
      </c>
      <c r="U2425" t="s" s="3">
        <v>22193</v>
      </c>
      <c r="V2425" t="s" s="3">
        <v>17954</v>
      </c>
      <c r="W2425" t="s" s="3">
        <v>22193</v>
      </c>
      <c r="X2425" t="s" s="3">
        <v>22194</v>
      </c>
      <c r="Y2425" t="s" s="3">
        <v>2637</v>
      </c>
      <c r="Z2425" t="s" s="3">
        <v>55</v>
      </c>
      <c r="AA2425" t="s" s="3">
        <v>56</v>
      </c>
      <c r="AB2425" s="2">
        <v>80449</v>
      </c>
      <c r="AC2425" s="2">
        <v>80449</v>
      </c>
      <c r="AD2425" t="s" s="3">
        <v>57</v>
      </c>
      <c r="AE2425" t="s" s="3">
        <v>22195</v>
      </c>
      <c r="AF2425" s="2">
        <v>1403</v>
      </c>
      <c r="AI2425" t="s" s="3">
        <v>10731</v>
      </c>
      <c r="AJ2425" t="s" s="3">
        <v>174</v>
      </c>
      <c r="AL2425" t="s" s="3">
        <v>22196</v>
      </c>
      <c r="AN2425" t="s" s="3">
        <v>549</v>
      </c>
      <c r="AO2425" t="s" s="3">
        <v>22197</v>
      </c>
      <c r="AP2425" t="s" s="3">
        <v>147</v>
      </c>
      <c r="AQ2425" t="s" s="3">
        <v>64</v>
      </c>
      <c r="AR2425" t="s" s="3">
        <v>22198</v>
      </c>
    </row>
    <row r="2426" s="2" customFormat="1" ht="13.55" customHeight="1">
      <c r="A2426" t="s" s="3">
        <v>45</v>
      </c>
      <c r="B2426" t="s" s="3">
        <v>22199</v>
      </c>
      <c r="C2426" t="s" s="3">
        <v>22200</v>
      </c>
      <c r="D2426" s="2">
        <v>35552</v>
      </c>
      <c r="E2426" t="s" s="3">
        <v>22201</v>
      </c>
      <c r="F2426" s="4">
        <v>20617</v>
      </c>
      <c r="G2426" s="4">
        <v>20617</v>
      </c>
      <c r="H2426" s="4">
        <v>5979</v>
      </c>
      <c r="I2426" s="2">
        <v>0</v>
      </c>
      <c r="J2426" s="4">
        <v>0</v>
      </c>
      <c r="K2426" s="4">
        <v>388.86</v>
      </c>
      <c r="L2426" s="4">
        <v>20617</v>
      </c>
      <c r="Q2426" t="s" s="3">
        <v>49</v>
      </c>
      <c r="R2426" s="2">
        <v>4</v>
      </c>
      <c r="T2426" t="s" s="3">
        <v>948</v>
      </c>
      <c r="U2426" t="s" s="3">
        <v>22202</v>
      </c>
      <c r="V2426" t="s" s="3">
        <v>20931</v>
      </c>
      <c r="W2426" t="s" s="3">
        <v>22202</v>
      </c>
      <c r="X2426" t="s" s="3">
        <v>22203</v>
      </c>
      <c r="Y2426" t="s" s="3">
        <v>9339</v>
      </c>
      <c r="Z2426" t="s" s="3">
        <v>55</v>
      </c>
      <c r="AA2426" t="s" s="3">
        <v>56</v>
      </c>
      <c r="AB2426" s="2">
        <v>80449</v>
      </c>
      <c r="AC2426" s="2">
        <v>80449</v>
      </c>
      <c r="AD2426" t="s" s="3">
        <v>57</v>
      </c>
      <c r="AE2426" t="s" s="3">
        <v>22204</v>
      </c>
      <c r="AF2426" s="2">
        <v>4868</v>
      </c>
      <c r="AI2426" t="s" s="3">
        <v>10474</v>
      </c>
      <c r="AJ2426" t="s" s="3">
        <v>313</v>
      </c>
      <c r="AL2426" t="s" s="3">
        <v>405</v>
      </c>
      <c r="AM2426" t="s" s="3">
        <v>405</v>
      </c>
      <c r="AN2426" t="s" s="3">
        <v>56</v>
      </c>
      <c r="AO2426" t="s" s="3">
        <v>22205</v>
      </c>
      <c r="AP2426" t="s" s="3">
        <v>431</v>
      </c>
      <c r="AQ2426" t="s" s="3">
        <v>64</v>
      </c>
      <c r="AR2426" t="s" s="3">
        <v>22206</v>
      </c>
    </row>
    <row r="2427" s="2" customFormat="1" ht="13.55" customHeight="1">
      <c r="A2427" t="s" s="3">
        <v>45</v>
      </c>
      <c r="B2427" t="s" s="3">
        <v>22207</v>
      </c>
      <c r="C2427" t="s" s="3">
        <v>22208</v>
      </c>
      <c r="D2427" s="2">
        <v>28481</v>
      </c>
      <c r="E2427" t="s" s="3">
        <v>22209</v>
      </c>
      <c r="F2427" s="4">
        <v>6946</v>
      </c>
      <c r="G2427" s="4">
        <v>6946</v>
      </c>
      <c r="H2427" s="4">
        <v>2014</v>
      </c>
      <c r="I2427" s="2">
        <v>0</v>
      </c>
      <c r="J2427" s="4">
        <v>0</v>
      </c>
      <c r="K2427" s="4">
        <v>119</v>
      </c>
      <c r="L2427" s="4">
        <v>6946</v>
      </c>
      <c r="Q2427" t="s" s="3">
        <v>49</v>
      </c>
      <c r="R2427" s="2">
        <v>5</v>
      </c>
      <c r="T2427" t="s" s="3">
        <v>10351</v>
      </c>
      <c r="U2427" t="s" s="3">
        <v>22210</v>
      </c>
      <c r="X2427" t="s" s="3">
        <v>22211</v>
      </c>
      <c r="Y2427" t="s" s="3">
        <v>97</v>
      </c>
      <c r="Z2427" t="s" s="3">
        <v>55</v>
      </c>
      <c r="AA2427" t="s" s="3">
        <v>56</v>
      </c>
      <c r="AB2427" s="2">
        <v>80449</v>
      </c>
      <c r="AC2427" s="2">
        <v>80449</v>
      </c>
      <c r="AD2427" t="s" s="3">
        <v>57</v>
      </c>
      <c r="AE2427" t="s" s="3">
        <v>22212</v>
      </c>
      <c r="AF2427" s="2">
        <v>18611</v>
      </c>
      <c r="AI2427" t="s" s="3">
        <v>22213</v>
      </c>
      <c r="AJ2427" t="s" s="3">
        <v>600</v>
      </c>
      <c r="AL2427" t="s" s="3">
        <v>2055</v>
      </c>
      <c r="AN2427" t="s" s="3">
        <v>56</v>
      </c>
      <c r="AO2427" t="s" s="3">
        <v>22214</v>
      </c>
      <c r="AP2427" t="s" s="3">
        <v>643</v>
      </c>
      <c r="AQ2427" t="s" s="3">
        <v>64</v>
      </c>
      <c r="AR2427" t="s" s="3">
        <v>22215</v>
      </c>
    </row>
    <row r="2428" s="2" customFormat="1" ht="13.55" customHeight="1">
      <c r="A2428" t="s" s="3">
        <v>45</v>
      </c>
      <c r="B2428" t="s" s="3">
        <v>22216</v>
      </c>
      <c r="C2428" t="s" s="3">
        <v>22217</v>
      </c>
      <c r="D2428" s="2">
        <v>28949</v>
      </c>
      <c r="E2428" t="s" s="3">
        <v>22218</v>
      </c>
      <c r="F2428" s="4">
        <v>11361</v>
      </c>
      <c r="G2428" s="4">
        <v>11361</v>
      </c>
      <c r="H2428" s="4">
        <v>3295</v>
      </c>
      <c r="I2428" s="2">
        <v>0</v>
      </c>
      <c r="J2428" s="4">
        <v>0</v>
      </c>
      <c r="K2428" s="4">
        <v>194.78</v>
      </c>
      <c r="L2428" s="4">
        <v>11361</v>
      </c>
      <c r="Q2428" t="s" s="3">
        <v>49</v>
      </c>
      <c r="R2428" s="2">
        <v>5.06</v>
      </c>
      <c r="T2428" t="s" s="3">
        <v>807</v>
      </c>
      <c r="U2428" t="s" s="3">
        <v>22219</v>
      </c>
      <c r="V2428" t="s" s="3">
        <v>2100</v>
      </c>
      <c r="W2428" t="s" s="3">
        <v>22219</v>
      </c>
      <c r="X2428" t="s" s="3">
        <v>22220</v>
      </c>
      <c r="Y2428" t="s" s="3">
        <v>5410</v>
      </c>
      <c r="Z2428" t="s" s="3">
        <v>55</v>
      </c>
      <c r="AA2428" t="s" s="3">
        <v>56</v>
      </c>
      <c r="AB2428" s="2">
        <v>80449</v>
      </c>
      <c r="AC2428" s="2">
        <v>80449</v>
      </c>
      <c r="AD2428" t="s" s="3">
        <v>57</v>
      </c>
      <c r="AE2428" t="s" s="3">
        <v>22221</v>
      </c>
      <c r="AF2428" s="2">
        <v>624</v>
      </c>
      <c r="AI2428" t="s" s="3">
        <v>22222</v>
      </c>
      <c r="AJ2428" t="s" s="3">
        <v>174</v>
      </c>
      <c r="AL2428" t="s" s="3">
        <v>3656</v>
      </c>
      <c r="AM2428" t="s" s="3">
        <v>3656</v>
      </c>
      <c r="AN2428" t="s" s="3">
        <v>656</v>
      </c>
      <c r="AO2428" t="s" s="3">
        <v>22223</v>
      </c>
      <c r="AP2428" t="s" s="3">
        <v>2945</v>
      </c>
      <c r="AQ2428" t="s" s="3">
        <v>64</v>
      </c>
      <c r="AR2428" t="s" s="3">
        <v>22224</v>
      </c>
    </row>
    <row r="2429" s="2" customFormat="1" ht="13.55" customHeight="1">
      <c r="A2429" t="s" s="3">
        <v>75</v>
      </c>
      <c r="B2429" t="s" s="3">
        <v>1178</v>
      </c>
      <c r="C2429" t="s" s="3">
        <v>22225</v>
      </c>
      <c r="D2429" s="2">
        <v>27214</v>
      </c>
      <c r="E2429" t="s" s="3">
        <v>22226</v>
      </c>
      <c r="F2429" s="4">
        <v>6946</v>
      </c>
      <c r="G2429" s="4">
        <v>6946</v>
      </c>
      <c r="H2429" s="4">
        <v>2014</v>
      </c>
      <c r="I2429" s="2">
        <v>0</v>
      </c>
      <c r="J2429" s="4">
        <v>0</v>
      </c>
      <c r="K2429" s="4">
        <v>119</v>
      </c>
      <c r="L2429" s="4">
        <v>6946</v>
      </c>
      <c r="Q2429" t="s" s="3">
        <v>49</v>
      </c>
      <c r="R2429" s="2">
        <v>5</v>
      </c>
      <c r="T2429" t="s" s="3">
        <v>22227</v>
      </c>
      <c r="U2429" t="s" s="3">
        <v>824</v>
      </c>
      <c r="X2429" t="s" s="3">
        <v>22228</v>
      </c>
      <c r="Y2429" t="s" s="3">
        <v>531</v>
      </c>
      <c r="Z2429" t="s" s="3">
        <v>55</v>
      </c>
      <c r="AA2429" t="s" s="3">
        <v>56</v>
      </c>
      <c r="AB2429" s="2">
        <v>80449</v>
      </c>
      <c r="AC2429" s="2">
        <v>80449</v>
      </c>
      <c r="AD2429" t="s" s="3">
        <v>57</v>
      </c>
      <c r="AE2429" t="s" s="3">
        <v>1184</v>
      </c>
      <c r="AF2429" s="2">
        <v>6108</v>
      </c>
      <c r="AI2429" t="s" s="3">
        <v>5831</v>
      </c>
      <c r="AJ2429" t="s" s="3">
        <v>313</v>
      </c>
      <c r="AL2429" t="s" s="3">
        <v>175</v>
      </c>
      <c r="AM2429" t="s" s="3">
        <v>175</v>
      </c>
      <c r="AN2429" t="s" s="3">
        <v>56</v>
      </c>
      <c r="AO2429" t="s" s="3">
        <v>22229</v>
      </c>
      <c r="AP2429" t="s" s="3">
        <v>6335</v>
      </c>
      <c r="AQ2429" t="s" s="3">
        <v>64</v>
      </c>
      <c r="AR2429" t="s" s="3">
        <v>22230</v>
      </c>
    </row>
    <row r="2430" s="2" customFormat="1" ht="13.55" customHeight="1">
      <c r="A2430" t="s" s="3">
        <v>75</v>
      </c>
      <c r="B2430" t="s" s="3">
        <v>1840</v>
      </c>
      <c r="C2430" t="s" s="3">
        <v>22231</v>
      </c>
      <c r="D2430" s="2">
        <v>14623</v>
      </c>
      <c r="E2430" t="s" s="3">
        <v>22232</v>
      </c>
      <c r="F2430" s="4">
        <v>1516</v>
      </c>
      <c r="G2430" s="4">
        <v>1516</v>
      </c>
      <c r="H2430" s="4">
        <v>440</v>
      </c>
      <c r="I2430" s="2">
        <v>0</v>
      </c>
      <c r="J2430" s="4">
        <v>0</v>
      </c>
      <c r="K2430" s="4">
        <v>26.06</v>
      </c>
      <c r="L2430" s="4">
        <v>1516</v>
      </c>
      <c r="N2430" s="2">
        <v>19.78</v>
      </c>
      <c r="Q2430" t="s" s="3">
        <v>49</v>
      </c>
      <c r="R2430" s="2">
        <v>0.17</v>
      </c>
      <c r="T2430" t="s" s="3">
        <v>736</v>
      </c>
      <c r="U2430" t="s" s="3">
        <v>22233</v>
      </c>
      <c r="X2430" t="s" s="3">
        <v>22234</v>
      </c>
      <c r="Y2430" t="s" s="3">
        <v>1846</v>
      </c>
      <c r="Z2430" t="s" s="3">
        <v>55</v>
      </c>
      <c r="AA2430" t="s" s="3">
        <v>56</v>
      </c>
      <c r="AB2430" s="2">
        <v>80449</v>
      </c>
      <c r="AC2430" s="2">
        <v>80449</v>
      </c>
      <c r="AD2430" t="s" s="3">
        <v>57</v>
      </c>
      <c r="AE2430" t="s" s="3">
        <v>1847</v>
      </c>
      <c r="AF2430" s="2">
        <v>2793</v>
      </c>
      <c r="AI2430" t="s" s="3">
        <v>22235</v>
      </c>
      <c r="AJ2430" t="s" s="3">
        <v>313</v>
      </c>
      <c r="AL2430" t="s" s="3">
        <v>405</v>
      </c>
      <c r="AM2430" t="s" s="3">
        <v>405</v>
      </c>
      <c r="AN2430" t="s" s="3">
        <v>56</v>
      </c>
      <c r="AO2430" t="s" s="3">
        <v>22236</v>
      </c>
      <c r="AP2430" t="s" s="3">
        <v>6335</v>
      </c>
      <c r="AQ2430" t="s" s="3">
        <v>64</v>
      </c>
      <c r="AR2430" t="s" s="3">
        <v>22237</v>
      </c>
    </row>
    <row r="2431" s="2" customFormat="1" ht="13.55" customHeight="1">
      <c r="A2431" t="s" s="3">
        <v>75</v>
      </c>
      <c r="B2431" t="s" s="3">
        <v>22238</v>
      </c>
      <c r="C2431" t="s" s="3">
        <v>22239</v>
      </c>
      <c r="D2431" s="2">
        <v>7214</v>
      </c>
      <c r="E2431" t="s" s="3">
        <v>22240</v>
      </c>
      <c r="F2431" s="4">
        <v>10066</v>
      </c>
      <c r="G2431" s="4">
        <v>10066</v>
      </c>
      <c r="H2431" s="4">
        <v>2919</v>
      </c>
      <c r="I2431" s="2">
        <v>0</v>
      </c>
      <c r="J2431" s="4">
        <v>0</v>
      </c>
      <c r="K2431" s="4">
        <v>172.86</v>
      </c>
      <c r="L2431" s="4">
        <v>10066</v>
      </c>
      <c r="Q2431" t="s" s="3">
        <v>49</v>
      </c>
      <c r="R2431" s="2">
        <v>9.9</v>
      </c>
      <c r="T2431" t="s" s="3">
        <v>10485</v>
      </c>
      <c r="U2431" t="s" s="3">
        <v>22241</v>
      </c>
      <c r="V2431" t="s" s="3">
        <v>961</v>
      </c>
      <c r="X2431" t="s" s="3">
        <v>22242</v>
      </c>
      <c r="Y2431" t="s" s="3">
        <v>10009</v>
      </c>
      <c r="Z2431" t="s" s="3">
        <v>55</v>
      </c>
      <c r="AA2431" t="s" s="3">
        <v>56</v>
      </c>
      <c r="AB2431" s="2">
        <v>80449</v>
      </c>
      <c r="AC2431" s="2">
        <v>80449</v>
      </c>
      <c r="AD2431" t="s" s="3">
        <v>57</v>
      </c>
      <c r="AE2431" t="s" s="3">
        <v>22243</v>
      </c>
      <c r="AF2431" s="2">
        <v>6455</v>
      </c>
      <c r="AI2431" t="s" s="3">
        <v>22235</v>
      </c>
      <c r="AJ2431" t="s" s="3">
        <v>313</v>
      </c>
      <c r="AK2431" t="s" s="3">
        <v>2361</v>
      </c>
      <c r="AL2431" t="s" s="3">
        <v>616</v>
      </c>
      <c r="AM2431" t="s" s="3">
        <v>22244</v>
      </c>
      <c r="AN2431" t="s" s="3">
        <v>56</v>
      </c>
      <c r="AO2431" t="s" s="3">
        <v>22245</v>
      </c>
      <c r="AP2431" t="s" s="3">
        <v>147</v>
      </c>
      <c r="AQ2431" t="s" s="3">
        <v>64</v>
      </c>
      <c r="AR2431" t="s" s="3">
        <v>22246</v>
      </c>
    </row>
    <row r="2432" s="2" customFormat="1" ht="13.55" customHeight="1">
      <c r="A2432" t="s" s="3">
        <v>45</v>
      </c>
      <c r="B2432" t="s" s="3">
        <v>22247</v>
      </c>
      <c r="C2432" t="s" s="3">
        <v>22248</v>
      </c>
      <c r="D2432" s="2">
        <v>26901</v>
      </c>
      <c r="E2432" t="s" s="3">
        <v>22249</v>
      </c>
      <c r="F2432" s="4">
        <v>8266</v>
      </c>
      <c r="G2432" s="4">
        <v>8266</v>
      </c>
      <c r="H2432" s="4">
        <v>2397</v>
      </c>
      <c r="I2432" s="2">
        <v>0</v>
      </c>
      <c r="J2432" s="4">
        <v>0</v>
      </c>
      <c r="K2432" s="4">
        <v>142.08</v>
      </c>
      <c r="L2432" s="4">
        <v>8266</v>
      </c>
      <c r="N2432" s="2">
        <v>155.14</v>
      </c>
      <c r="Q2432" t="s" s="3">
        <v>49</v>
      </c>
      <c r="R2432" s="2">
        <v>5</v>
      </c>
      <c r="T2432" t="s" s="3">
        <v>22250</v>
      </c>
      <c r="U2432" t="s" s="3">
        <v>1920</v>
      </c>
      <c r="X2432" t="s" s="3">
        <v>22251</v>
      </c>
      <c r="Y2432" t="s" s="3">
        <v>141</v>
      </c>
      <c r="Z2432" t="s" s="3">
        <v>55</v>
      </c>
      <c r="AA2432" t="s" s="3">
        <v>56</v>
      </c>
      <c r="AB2432" s="2">
        <v>80449</v>
      </c>
      <c r="AC2432" s="2">
        <v>80449</v>
      </c>
      <c r="AD2432" t="s" s="3">
        <v>57</v>
      </c>
      <c r="AE2432" t="s" s="3">
        <v>22252</v>
      </c>
      <c r="AF2432" s="2">
        <v>1219</v>
      </c>
      <c r="AH2432" t="s" s="3">
        <v>5399</v>
      </c>
      <c r="AI2432" t="s" s="3">
        <v>4731</v>
      </c>
      <c r="AJ2432" t="s" s="3">
        <v>60</v>
      </c>
      <c r="AK2432" s="2">
        <v>2</v>
      </c>
      <c r="AL2432" t="s" s="3">
        <v>22253</v>
      </c>
      <c r="AM2432" t="s" s="3">
        <v>22253</v>
      </c>
      <c r="AN2432" t="s" s="3">
        <v>1123</v>
      </c>
      <c r="AO2432" t="s" s="3">
        <v>22254</v>
      </c>
      <c r="AP2432" t="s" s="3">
        <v>353</v>
      </c>
      <c r="AQ2432" t="s" s="3">
        <v>64</v>
      </c>
      <c r="AR2432" t="s" s="3">
        <v>22255</v>
      </c>
    </row>
    <row r="2433" s="2" customFormat="1" ht="13.55" customHeight="1">
      <c r="A2433" t="s" s="3">
        <v>75</v>
      </c>
      <c r="B2433" t="s" s="3">
        <v>22256</v>
      </c>
      <c r="C2433" t="s" s="3">
        <v>22257</v>
      </c>
      <c r="D2433" s="2">
        <v>24148</v>
      </c>
      <c r="E2433" t="s" s="3">
        <v>22258</v>
      </c>
      <c r="F2433" s="4">
        <v>16250</v>
      </c>
      <c r="G2433" s="4">
        <v>16250</v>
      </c>
      <c r="H2433" s="4">
        <v>4713</v>
      </c>
      <c r="I2433" s="2">
        <v>0</v>
      </c>
      <c r="J2433" s="4">
        <v>0</v>
      </c>
      <c r="K2433" s="4">
        <v>278.84</v>
      </c>
      <c r="L2433" s="4">
        <v>16250</v>
      </c>
      <c r="Q2433" t="s" s="3">
        <v>49</v>
      </c>
      <c r="R2433" s="2">
        <v>7.1</v>
      </c>
      <c r="T2433" t="s" s="3">
        <v>594</v>
      </c>
      <c r="U2433" t="s" s="3">
        <v>386</v>
      </c>
      <c r="V2433" t="s" s="3">
        <v>10485</v>
      </c>
      <c r="W2433" t="s" s="3">
        <v>386</v>
      </c>
      <c r="X2433" t="s" s="3">
        <v>22259</v>
      </c>
      <c r="Y2433" t="s" s="3">
        <v>11690</v>
      </c>
      <c r="Z2433" t="s" s="3">
        <v>55</v>
      </c>
      <c r="AA2433" t="s" s="3">
        <v>56</v>
      </c>
      <c r="AB2433" s="2">
        <v>80449</v>
      </c>
      <c r="AC2433" s="2">
        <v>80449</v>
      </c>
      <c r="AD2433" t="s" s="3">
        <v>57</v>
      </c>
      <c r="AE2433" t="s" s="3">
        <v>22260</v>
      </c>
      <c r="AF2433" s="2">
        <v>14912</v>
      </c>
      <c r="AI2433" t="s" s="3">
        <v>587</v>
      </c>
      <c r="AJ2433" t="s" s="3">
        <v>174</v>
      </c>
      <c r="AL2433" t="s" s="3">
        <v>203</v>
      </c>
      <c r="AM2433" t="s" s="3">
        <v>203</v>
      </c>
      <c r="AN2433" t="s" s="3">
        <v>56</v>
      </c>
      <c r="AO2433" t="s" s="3">
        <v>22261</v>
      </c>
      <c r="AP2433" t="s" s="3">
        <v>565</v>
      </c>
      <c r="AQ2433" t="s" s="3">
        <v>64</v>
      </c>
      <c r="AR2433" t="s" s="3">
        <v>22262</v>
      </c>
    </row>
    <row r="2434" s="2" customFormat="1" ht="13.55" customHeight="1">
      <c r="A2434" t="s" s="3">
        <v>45</v>
      </c>
      <c r="B2434" t="s" s="3">
        <v>22263</v>
      </c>
      <c r="C2434" t="s" s="3">
        <v>22264</v>
      </c>
      <c r="D2434" s="2">
        <v>28528</v>
      </c>
      <c r="E2434" t="s" s="3">
        <v>22265</v>
      </c>
      <c r="F2434" s="4">
        <v>6946</v>
      </c>
      <c r="G2434" s="4">
        <v>6946</v>
      </c>
      <c r="H2434" s="4">
        <v>2014</v>
      </c>
      <c r="I2434" s="2">
        <v>0</v>
      </c>
      <c r="J2434" s="4">
        <v>0</v>
      </c>
      <c r="K2434" s="4">
        <v>119</v>
      </c>
      <c r="L2434" s="4">
        <v>6946</v>
      </c>
      <c r="Q2434" t="s" s="3">
        <v>49</v>
      </c>
      <c r="R2434" s="2">
        <v>5</v>
      </c>
      <c r="T2434" t="s" s="3">
        <v>19499</v>
      </c>
      <c r="U2434" t="s" s="3">
        <v>5220</v>
      </c>
      <c r="V2434" t="s" s="3">
        <v>22266</v>
      </c>
      <c r="W2434" t="s" s="3">
        <v>22267</v>
      </c>
      <c r="X2434" t="s" s="3">
        <v>22268</v>
      </c>
      <c r="Y2434" t="s" s="3">
        <v>2637</v>
      </c>
      <c r="Z2434" t="s" s="3">
        <v>55</v>
      </c>
      <c r="AA2434" t="s" s="3">
        <v>56</v>
      </c>
      <c r="AB2434" s="2">
        <v>80449</v>
      </c>
      <c r="AC2434" s="2">
        <v>80449</v>
      </c>
      <c r="AD2434" t="s" s="3">
        <v>57</v>
      </c>
      <c r="AE2434" t="s" s="3">
        <v>22269</v>
      </c>
      <c r="AF2434" s="2">
        <v>130</v>
      </c>
      <c r="AI2434" t="s" s="3">
        <v>18844</v>
      </c>
      <c r="AJ2434" t="s" s="3">
        <v>313</v>
      </c>
      <c r="AK2434" t="s" s="3">
        <v>45</v>
      </c>
      <c r="AL2434" t="s" s="3">
        <v>16066</v>
      </c>
      <c r="AN2434" t="s" s="3">
        <v>339</v>
      </c>
      <c r="AO2434" t="s" s="3">
        <v>22270</v>
      </c>
      <c r="AP2434" t="s" s="3">
        <v>921</v>
      </c>
      <c r="AQ2434" t="s" s="3">
        <v>64</v>
      </c>
      <c r="AR2434" t="s" s="3">
        <v>22271</v>
      </c>
    </row>
    <row r="2435" s="2" customFormat="1" ht="13.55" customHeight="1">
      <c r="A2435" t="s" s="3">
        <v>45</v>
      </c>
      <c r="B2435" t="s" s="3">
        <v>22272</v>
      </c>
      <c r="C2435" t="s" s="3">
        <v>22273</v>
      </c>
      <c r="D2435" s="2">
        <v>8770</v>
      </c>
      <c r="E2435" t="s" s="3">
        <v>22274</v>
      </c>
      <c r="F2435" s="4">
        <v>8403</v>
      </c>
      <c r="G2435" s="4">
        <v>8403</v>
      </c>
      <c r="H2435" s="4">
        <v>2437</v>
      </c>
      <c r="I2435" s="2">
        <v>0</v>
      </c>
      <c r="J2435" s="4">
        <v>0</v>
      </c>
      <c r="K2435" s="4">
        <v>117.78</v>
      </c>
      <c r="L2435" s="4">
        <v>8403</v>
      </c>
      <c r="Q2435" t="s" s="3">
        <v>49</v>
      </c>
      <c r="R2435" s="2">
        <v>7.1</v>
      </c>
      <c r="T2435" t="s" s="3">
        <v>8721</v>
      </c>
      <c r="U2435" t="s" s="3">
        <v>22275</v>
      </c>
      <c r="V2435" t="s" s="3">
        <v>636</v>
      </c>
      <c r="X2435" t="s" s="3">
        <v>22276</v>
      </c>
      <c r="Y2435" t="s" s="3">
        <v>3121</v>
      </c>
      <c r="Z2435" t="s" s="3">
        <v>55</v>
      </c>
      <c r="AA2435" t="s" s="3">
        <v>56</v>
      </c>
      <c r="AB2435" s="2">
        <v>80449</v>
      </c>
      <c r="AC2435" s="2">
        <v>80449</v>
      </c>
      <c r="AD2435" t="s" s="3">
        <v>57</v>
      </c>
      <c r="AE2435" t="s" s="3">
        <v>22277</v>
      </c>
      <c r="AF2435" s="2">
        <v>443</v>
      </c>
      <c r="AI2435" t="s" s="3">
        <v>22278</v>
      </c>
      <c r="AJ2435" t="s" s="3">
        <v>217</v>
      </c>
      <c r="AL2435" t="s" s="3">
        <v>13773</v>
      </c>
      <c r="AM2435" t="s" s="3">
        <v>13773</v>
      </c>
      <c r="AN2435" t="s" s="3">
        <v>56</v>
      </c>
      <c r="AO2435" t="s" s="3">
        <v>22279</v>
      </c>
      <c r="AP2435" t="s" s="3">
        <v>9273</v>
      </c>
      <c r="AQ2435" t="s" s="3">
        <v>64</v>
      </c>
      <c r="AR2435" t="s" s="3">
        <v>22280</v>
      </c>
    </row>
    <row r="2436" s="2" customFormat="1" ht="13.55" customHeight="1">
      <c r="A2436" t="s" s="3">
        <v>45</v>
      </c>
      <c r="B2436" t="s" s="3">
        <v>22281</v>
      </c>
      <c r="C2436" t="s" s="3">
        <v>21555</v>
      </c>
      <c r="D2436" s="2">
        <v>28579</v>
      </c>
      <c r="E2436" t="s" s="3">
        <v>22282</v>
      </c>
      <c r="F2436" s="4">
        <v>20921</v>
      </c>
      <c r="G2436" s="4">
        <v>20921</v>
      </c>
      <c r="H2436" s="4">
        <v>6067</v>
      </c>
      <c r="I2436" s="2">
        <v>0</v>
      </c>
      <c r="J2436" s="4">
        <v>0</v>
      </c>
      <c r="K2436" s="4">
        <v>359.34</v>
      </c>
      <c r="L2436" s="4">
        <v>20921</v>
      </c>
      <c r="Q2436" t="s" s="3">
        <v>49</v>
      </c>
      <c r="R2436" s="2">
        <v>6.84</v>
      </c>
      <c r="T2436" t="s" s="3">
        <v>2999</v>
      </c>
      <c r="U2436" t="s" s="3">
        <v>21557</v>
      </c>
      <c r="V2436" t="s" s="3">
        <v>69</v>
      </c>
      <c r="W2436" t="s" s="3">
        <v>21557</v>
      </c>
      <c r="X2436" t="s" s="3">
        <v>22283</v>
      </c>
      <c r="Y2436" t="s" s="3">
        <v>2229</v>
      </c>
      <c r="Z2436" t="s" s="3">
        <v>55</v>
      </c>
      <c r="AA2436" t="s" s="3">
        <v>56</v>
      </c>
      <c r="AB2436" s="2">
        <v>80449</v>
      </c>
      <c r="AC2436" s="2">
        <v>80449</v>
      </c>
      <c r="AD2436" t="s" s="3">
        <v>57</v>
      </c>
      <c r="AE2436" t="s" s="3">
        <v>22284</v>
      </c>
      <c r="AF2436" s="2">
        <v>2480</v>
      </c>
      <c r="AI2436" t="s" s="3">
        <v>21560</v>
      </c>
      <c r="AJ2436" t="s" s="3">
        <v>313</v>
      </c>
      <c r="AL2436" t="s" s="3">
        <v>429</v>
      </c>
      <c r="AM2436" t="s" s="3">
        <v>429</v>
      </c>
      <c r="AN2436" t="s" s="3">
        <v>56</v>
      </c>
      <c r="AO2436" t="s" s="3">
        <v>21561</v>
      </c>
      <c r="AP2436" t="s" s="3">
        <v>630</v>
      </c>
      <c r="AQ2436" t="s" s="3">
        <v>64</v>
      </c>
      <c r="AR2436" t="s" s="3">
        <v>21562</v>
      </c>
    </row>
    <row r="2437" s="2" customFormat="1" ht="13.55" customHeight="1">
      <c r="A2437" t="s" s="3">
        <v>45</v>
      </c>
      <c r="B2437" t="s" s="3">
        <v>22285</v>
      </c>
      <c r="C2437" t="s" s="3">
        <v>22286</v>
      </c>
      <c r="D2437" s="2">
        <v>36414</v>
      </c>
      <c r="E2437" t="s" s="3">
        <v>22287</v>
      </c>
      <c r="F2437" s="4">
        <v>23640</v>
      </c>
      <c r="G2437" s="4">
        <v>23640</v>
      </c>
      <c r="H2437" s="4">
        <v>6856</v>
      </c>
      <c r="I2437" s="2">
        <v>0</v>
      </c>
      <c r="J2437" s="4">
        <v>0</v>
      </c>
      <c r="K2437" s="4">
        <v>439.04</v>
      </c>
      <c r="L2437" s="4">
        <v>23640</v>
      </c>
      <c r="P2437" s="2">
        <v>80</v>
      </c>
      <c r="Q2437" t="s" s="3">
        <v>49</v>
      </c>
      <c r="R2437" s="2">
        <v>0.9</v>
      </c>
      <c r="T2437" t="s" s="3">
        <v>22288</v>
      </c>
      <c r="U2437" t="s" s="3">
        <v>22289</v>
      </c>
      <c r="V2437" t="s" s="3">
        <v>1067</v>
      </c>
      <c r="W2437" t="s" s="3">
        <v>22289</v>
      </c>
      <c r="X2437" t="s" s="3">
        <v>22290</v>
      </c>
      <c r="Y2437" t="s" s="3">
        <v>5705</v>
      </c>
      <c r="Z2437" t="s" s="3">
        <v>55</v>
      </c>
      <c r="AA2437" t="s" s="3">
        <v>56</v>
      </c>
      <c r="AB2437" s="2">
        <v>80449</v>
      </c>
      <c r="AC2437" s="2">
        <v>80449</v>
      </c>
      <c r="AD2437" t="s" s="3">
        <v>57</v>
      </c>
      <c r="AE2437" t="s" s="3">
        <v>22291</v>
      </c>
      <c r="AF2437" s="2">
        <v>18615</v>
      </c>
      <c r="AI2437" t="s" s="3">
        <v>22292</v>
      </c>
      <c r="AJ2437" t="s" s="3">
        <v>313</v>
      </c>
      <c r="AL2437" t="s" s="3">
        <v>3899</v>
      </c>
      <c r="AN2437" t="s" s="3">
        <v>1523</v>
      </c>
      <c r="AO2437" t="s" s="3">
        <v>22293</v>
      </c>
      <c r="AP2437" t="s" s="3">
        <v>118</v>
      </c>
      <c r="AQ2437" t="s" s="3">
        <v>64</v>
      </c>
      <c r="AR2437" t="s" s="3">
        <v>22294</v>
      </c>
      <c r="AS2437" s="2">
        <v>2008</v>
      </c>
    </row>
    <row r="2438" s="2" customFormat="1" ht="13.55" customHeight="1">
      <c r="A2438" t="s" s="3">
        <v>45</v>
      </c>
      <c r="B2438" t="s" s="3">
        <v>22295</v>
      </c>
      <c r="C2438" t="s" s="3">
        <v>22296</v>
      </c>
      <c r="D2438" s="2">
        <v>28776</v>
      </c>
      <c r="E2438" t="s" s="3">
        <v>22297</v>
      </c>
      <c r="F2438" s="4">
        <v>13649</v>
      </c>
      <c r="G2438" s="4">
        <v>13649</v>
      </c>
      <c r="H2438" s="4">
        <v>3958</v>
      </c>
      <c r="I2438" s="2">
        <v>0</v>
      </c>
      <c r="J2438" s="4">
        <v>0</v>
      </c>
      <c r="K2438" s="4">
        <v>234.44</v>
      </c>
      <c r="L2438" s="4">
        <v>13649</v>
      </c>
      <c r="Q2438" t="s" s="3">
        <v>49</v>
      </c>
      <c r="R2438" s="2">
        <v>5.31</v>
      </c>
      <c r="U2438" t="s" s="3">
        <v>22298</v>
      </c>
      <c r="X2438" t="s" s="3">
        <v>436</v>
      </c>
      <c r="Y2438" t="s" s="3">
        <v>976</v>
      </c>
      <c r="Z2438" t="s" s="3">
        <v>55</v>
      </c>
      <c r="AA2438" t="s" s="3">
        <v>56</v>
      </c>
      <c r="AB2438" s="2">
        <v>80449</v>
      </c>
      <c r="AC2438" s="2">
        <v>80449</v>
      </c>
      <c r="AD2438" t="s" s="3">
        <v>57</v>
      </c>
      <c r="AE2438" t="s" s="3">
        <v>22299</v>
      </c>
      <c r="AF2438" s="2">
        <v>306</v>
      </c>
      <c r="AI2438" t="s" s="3">
        <v>22300</v>
      </c>
      <c r="AJ2438" t="s" s="3">
        <v>174</v>
      </c>
      <c r="AL2438" t="s" s="3">
        <v>22301</v>
      </c>
      <c r="AM2438" t="s" s="3">
        <v>22301</v>
      </c>
      <c r="AN2438" t="s" s="3">
        <v>339</v>
      </c>
      <c r="AO2438" t="s" s="3">
        <v>22302</v>
      </c>
      <c r="AP2438" t="s" s="3">
        <v>2340</v>
      </c>
      <c r="AQ2438" t="s" s="3">
        <v>64</v>
      </c>
      <c r="AR2438" t="s" s="3">
        <v>22303</v>
      </c>
    </row>
    <row r="2439" s="2" customFormat="1" ht="13.55" customHeight="1">
      <c r="A2439" t="s" s="3">
        <v>75</v>
      </c>
      <c r="B2439" t="s" s="3">
        <v>22304</v>
      </c>
      <c r="C2439" t="s" s="3">
        <v>22305</v>
      </c>
      <c r="D2439" s="2">
        <v>27058</v>
      </c>
      <c r="E2439" t="s" s="3">
        <v>22306</v>
      </c>
      <c r="F2439" s="4">
        <v>6946</v>
      </c>
      <c r="G2439" s="4">
        <v>6946</v>
      </c>
      <c r="H2439" s="4">
        <v>2014</v>
      </c>
      <c r="I2439" s="2">
        <v>0</v>
      </c>
      <c r="J2439" s="4">
        <v>0</v>
      </c>
      <c r="K2439" s="4">
        <v>119</v>
      </c>
      <c r="L2439" s="4">
        <v>6946</v>
      </c>
      <c r="N2439" s="2">
        <v>84.90000000000001</v>
      </c>
      <c r="Q2439" t="s" s="3">
        <v>49</v>
      </c>
      <c r="R2439" s="2">
        <v>5</v>
      </c>
      <c r="T2439" t="s" s="3">
        <v>277</v>
      </c>
      <c r="U2439" t="s" s="3">
        <v>22307</v>
      </c>
      <c r="V2439" t="s" s="3">
        <v>4207</v>
      </c>
      <c r="W2439" t="s" s="3">
        <v>22307</v>
      </c>
      <c r="X2439" t="s" s="3">
        <v>22308</v>
      </c>
      <c r="Y2439" t="s" s="3">
        <v>54</v>
      </c>
      <c r="Z2439" t="s" s="3">
        <v>55</v>
      </c>
      <c r="AA2439" t="s" s="3">
        <v>56</v>
      </c>
      <c r="AB2439" s="2">
        <v>80449</v>
      </c>
      <c r="AC2439" s="2">
        <v>80449</v>
      </c>
      <c r="AD2439" t="s" s="3">
        <v>57</v>
      </c>
      <c r="AE2439" t="s" s="3">
        <v>22309</v>
      </c>
      <c r="AI2439" t="s" s="3">
        <v>22310</v>
      </c>
      <c r="AL2439" t="s" s="3">
        <v>18680</v>
      </c>
      <c r="AN2439" t="s" s="3">
        <v>3578</v>
      </c>
      <c r="AO2439" s="2">
        <v>39180</v>
      </c>
      <c r="AQ2439" t="s" s="3">
        <v>64</v>
      </c>
      <c r="AR2439" t="s" s="3">
        <v>22311</v>
      </c>
    </row>
    <row r="2440" s="2" customFormat="1" ht="13.55" customHeight="1">
      <c r="A2440" t="s" s="3">
        <v>45</v>
      </c>
      <c r="B2440" t="s" s="3">
        <v>22312</v>
      </c>
      <c r="C2440" t="s" s="3">
        <v>22313</v>
      </c>
      <c r="D2440" s="2">
        <v>28668</v>
      </c>
      <c r="E2440" t="s" s="3">
        <v>22314</v>
      </c>
      <c r="F2440" s="4">
        <v>9044</v>
      </c>
      <c r="G2440" s="4">
        <v>9044</v>
      </c>
      <c r="H2440" s="4">
        <v>2623</v>
      </c>
      <c r="I2440" s="2">
        <v>0</v>
      </c>
      <c r="J2440" s="4">
        <v>0</v>
      </c>
      <c r="K2440" s="4">
        <v>155.1</v>
      </c>
      <c r="L2440" s="4">
        <v>9044</v>
      </c>
      <c r="Q2440" t="s" s="3">
        <v>49</v>
      </c>
      <c r="R2440" s="2">
        <v>5.64</v>
      </c>
      <c r="T2440" t="s" s="3">
        <v>22315</v>
      </c>
      <c r="U2440" t="s" s="3">
        <v>22316</v>
      </c>
      <c r="V2440" t="s" s="3">
        <v>22317</v>
      </c>
      <c r="W2440" t="s" s="3">
        <v>22316</v>
      </c>
      <c r="X2440" t="s" s="3">
        <v>22318</v>
      </c>
      <c r="Y2440" t="s" s="3">
        <v>1592</v>
      </c>
      <c r="Z2440" t="s" s="3">
        <v>55</v>
      </c>
      <c r="AA2440" t="s" s="3">
        <v>56</v>
      </c>
      <c r="AB2440" s="2">
        <v>80449</v>
      </c>
      <c r="AC2440" s="2">
        <v>80449</v>
      </c>
      <c r="AD2440" t="s" s="3">
        <v>57</v>
      </c>
      <c r="AE2440" t="s" s="3">
        <v>22319</v>
      </c>
      <c r="AF2440" s="2">
        <v>2273</v>
      </c>
      <c r="AI2440" t="s" s="3">
        <v>22320</v>
      </c>
      <c r="AJ2440" t="s" s="3">
        <v>174</v>
      </c>
      <c r="AL2440" t="s" s="3">
        <v>814</v>
      </c>
      <c r="AM2440" t="s" s="3">
        <v>814</v>
      </c>
      <c r="AN2440" t="s" s="3">
        <v>816</v>
      </c>
      <c r="AO2440" t="s" s="3">
        <v>22321</v>
      </c>
      <c r="AP2440" t="s" s="3">
        <v>1751</v>
      </c>
      <c r="AQ2440" t="s" s="3">
        <v>64</v>
      </c>
      <c r="AR2440" t="s" s="3">
        <v>22322</v>
      </c>
    </row>
    <row r="2441" s="2" customFormat="1" ht="13.55" customHeight="1">
      <c r="A2441" t="s" s="3">
        <v>45</v>
      </c>
      <c r="B2441" t="s" s="3">
        <v>22323</v>
      </c>
      <c r="C2441" t="s" s="3">
        <v>22324</v>
      </c>
      <c r="D2441" s="2">
        <v>26455</v>
      </c>
      <c r="E2441" t="s" s="3">
        <v>22325</v>
      </c>
      <c r="F2441" s="4">
        <v>6946</v>
      </c>
      <c r="G2441" s="4">
        <v>6946</v>
      </c>
      <c r="H2441" s="4">
        <v>2014</v>
      </c>
      <c r="I2441" s="2">
        <v>0</v>
      </c>
      <c r="J2441" s="4">
        <v>0</v>
      </c>
      <c r="K2441" s="4">
        <v>119</v>
      </c>
      <c r="L2441" s="4">
        <v>6946</v>
      </c>
      <c r="Q2441" t="s" s="3">
        <v>49</v>
      </c>
      <c r="R2441" s="2">
        <v>5</v>
      </c>
      <c r="U2441" t="s" s="3">
        <v>22326</v>
      </c>
      <c r="X2441" t="s" s="3">
        <v>22327</v>
      </c>
      <c r="Y2441" t="s" s="3">
        <v>57</v>
      </c>
      <c r="Z2441" t="s" s="3">
        <v>55</v>
      </c>
      <c r="AA2441" t="s" s="3">
        <v>56</v>
      </c>
      <c r="AB2441" s="2">
        <v>80449</v>
      </c>
      <c r="AC2441" s="2">
        <v>80449</v>
      </c>
      <c r="AD2441" t="s" s="3">
        <v>57</v>
      </c>
      <c r="AE2441" t="s" s="3">
        <v>22328</v>
      </c>
      <c r="AF2441" s="2">
        <v>1319</v>
      </c>
      <c r="AI2441" t="s" s="3">
        <v>12399</v>
      </c>
      <c r="AJ2441" t="s" s="3">
        <v>174</v>
      </c>
      <c r="AL2441" t="s" s="3">
        <v>22329</v>
      </c>
      <c r="AM2441" t="s" s="3">
        <v>22329</v>
      </c>
      <c r="AN2441" t="s" s="3">
        <v>1123</v>
      </c>
      <c r="AO2441" t="s" s="3">
        <v>22330</v>
      </c>
      <c r="AP2441" t="s" s="3">
        <v>4284</v>
      </c>
      <c r="AQ2441" t="s" s="3">
        <v>64</v>
      </c>
      <c r="AR2441" t="s" s="3">
        <v>22331</v>
      </c>
    </row>
    <row r="2442" s="2" customFormat="1" ht="13.55" customHeight="1">
      <c r="A2442" t="s" s="3">
        <v>45</v>
      </c>
      <c r="B2442" t="s" s="3">
        <v>22332</v>
      </c>
      <c r="C2442" t="s" s="3">
        <v>22333</v>
      </c>
      <c r="D2442" s="2">
        <v>29017</v>
      </c>
      <c r="E2442" t="s" s="3">
        <v>22334</v>
      </c>
      <c r="F2442" s="4">
        <v>11603</v>
      </c>
      <c r="G2442" s="4">
        <v>11603</v>
      </c>
      <c r="H2442" s="4">
        <v>3365</v>
      </c>
      <c r="I2442" s="2">
        <v>0</v>
      </c>
      <c r="J2442" s="4">
        <v>0</v>
      </c>
      <c r="K2442" s="4">
        <v>198.92</v>
      </c>
      <c r="L2442" s="4">
        <v>11603</v>
      </c>
      <c r="Q2442" t="s" s="3">
        <v>49</v>
      </c>
      <c r="R2442" s="2">
        <v>5.26</v>
      </c>
      <c r="T2442" t="s" s="3">
        <v>276</v>
      </c>
      <c r="U2442" t="s" s="3">
        <v>4890</v>
      </c>
      <c r="V2442" t="s" s="3">
        <v>16731</v>
      </c>
      <c r="W2442" t="s" s="3">
        <v>4890</v>
      </c>
      <c r="X2442" t="s" s="3">
        <v>22335</v>
      </c>
      <c r="Y2442" t="s" s="3">
        <v>1917</v>
      </c>
      <c r="Z2442" t="s" s="3">
        <v>55</v>
      </c>
      <c r="AA2442" t="s" s="3">
        <v>56</v>
      </c>
      <c r="AB2442" s="2">
        <v>80449</v>
      </c>
      <c r="AC2442" s="2">
        <v>80449</v>
      </c>
      <c r="AD2442" t="s" s="3">
        <v>57</v>
      </c>
      <c r="AE2442" t="s" s="3">
        <v>22336</v>
      </c>
      <c r="AF2442" s="2">
        <v>13751</v>
      </c>
      <c r="AI2442" t="s" s="3">
        <v>17081</v>
      </c>
      <c r="AJ2442" t="s" s="3">
        <v>283</v>
      </c>
      <c r="AL2442" t="s" s="3">
        <v>708</v>
      </c>
      <c r="AN2442" t="s" s="3">
        <v>56</v>
      </c>
      <c r="AO2442" t="s" s="3">
        <v>22337</v>
      </c>
      <c r="AP2442" t="s" s="3">
        <v>393</v>
      </c>
      <c r="AQ2442" t="s" s="3">
        <v>64</v>
      </c>
      <c r="AR2442" t="s" s="3">
        <v>22338</v>
      </c>
    </row>
    <row r="2443" s="2" customFormat="1" ht="13.55" customHeight="1">
      <c r="A2443" t="s" s="3">
        <v>45</v>
      </c>
      <c r="B2443" t="s" s="3">
        <v>22339</v>
      </c>
      <c r="C2443" t="s" s="3">
        <v>1112</v>
      </c>
      <c r="D2443" s="2">
        <v>6227</v>
      </c>
      <c r="E2443" t="s" s="3">
        <v>22340</v>
      </c>
      <c r="F2443" s="4">
        <v>6946</v>
      </c>
      <c r="G2443" s="4">
        <v>6946</v>
      </c>
      <c r="H2443" s="4">
        <v>2014</v>
      </c>
      <c r="I2443" s="2">
        <v>0</v>
      </c>
      <c r="J2443" s="4">
        <v>0</v>
      </c>
      <c r="K2443" s="4">
        <v>119</v>
      </c>
      <c r="L2443" s="4">
        <v>6946</v>
      </c>
      <c r="Q2443" t="s" s="3">
        <v>49</v>
      </c>
      <c r="R2443" s="2">
        <v>5</v>
      </c>
      <c r="T2443" t="s" s="3">
        <v>1114</v>
      </c>
      <c r="U2443" t="s" s="3">
        <v>1115</v>
      </c>
      <c r="V2443" t="s" s="3">
        <v>1116</v>
      </c>
      <c r="W2443" t="s" s="3">
        <v>1117</v>
      </c>
      <c r="X2443" t="s" s="3">
        <v>1118</v>
      </c>
      <c r="Y2443" t="s" s="3">
        <v>3133</v>
      </c>
      <c r="Z2443" t="s" s="3">
        <v>55</v>
      </c>
      <c r="AA2443" t="s" s="3">
        <v>56</v>
      </c>
      <c r="AB2443" s="2">
        <v>80449</v>
      </c>
      <c r="AC2443" s="2">
        <v>80449</v>
      </c>
      <c r="AD2443" t="s" s="3">
        <v>57</v>
      </c>
      <c r="AE2443" t="s" s="3">
        <v>22341</v>
      </c>
      <c r="AF2443" s="2">
        <v>1695</v>
      </c>
      <c r="AI2443" t="s" s="3">
        <v>1120</v>
      </c>
      <c r="AJ2443" t="s" s="3">
        <v>415</v>
      </c>
      <c r="AK2443" s="2">
        <v>2</v>
      </c>
      <c r="AL2443" t="s" s="3">
        <v>1121</v>
      </c>
      <c r="AM2443" t="s" s="3">
        <v>1122</v>
      </c>
      <c r="AN2443" t="s" s="3">
        <v>1123</v>
      </c>
      <c r="AO2443" t="s" s="3">
        <v>1124</v>
      </c>
      <c r="AP2443" t="s" s="3">
        <v>262</v>
      </c>
      <c r="AQ2443" t="s" s="3">
        <v>64</v>
      </c>
      <c r="AR2443" t="s" s="3">
        <v>1125</v>
      </c>
    </row>
    <row r="2444" s="2" customFormat="1" ht="13.55" customHeight="1">
      <c r="A2444" t="s" s="3">
        <v>45</v>
      </c>
      <c r="B2444" t="s" s="3">
        <v>22342</v>
      </c>
      <c r="C2444" t="s" s="3">
        <v>22343</v>
      </c>
      <c r="D2444" s="2">
        <v>28479</v>
      </c>
      <c r="E2444" t="s" s="3">
        <v>22344</v>
      </c>
      <c r="F2444" s="4">
        <v>6946</v>
      </c>
      <c r="G2444" s="4">
        <v>6946</v>
      </c>
      <c r="H2444" s="4">
        <v>2014</v>
      </c>
      <c r="I2444" s="2">
        <v>0</v>
      </c>
      <c r="J2444" s="4">
        <v>0</v>
      </c>
      <c r="K2444" s="4">
        <v>119</v>
      </c>
      <c r="L2444" s="4">
        <v>6946</v>
      </c>
      <c r="Q2444" t="s" s="3">
        <v>49</v>
      </c>
      <c r="R2444" s="2">
        <v>5</v>
      </c>
      <c r="T2444" t="s" s="3">
        <v>1067</v>
      </c>
      <c r="U2444" t="s" s="3">
        <v>22345</v>
      </c>
      <c r="V2444" t="s" s="3">
        <v>570</v>
      </c>
      <c r="W2444" t="s" s="3">
        <v>22345</v>
      </c>
      <c r="X2444" t="s" s="3">
        <v>22346</v>
      </c>
      <c r="Y2444" t="s" s="3">
        <v>97</v>
      </c>
      <c r="Z2444" t="s" s="3">
        <v>55</v>
      </c>
      <c r="AA2444" t="s" s="3">
        <v>56</v>
      </c>
      <c r="AB2444" s="2">
        <v>80449</v>
      </c>
      <c r="AC2444" s="2">
        <v>80449</v>
      </c>
      <c r="AD2444" t="s" s="3">
        <v>57</v>
      </c>
      <c r="AE2444" t="s" s="3">
        <v>22347</v>
      </c>
      <c r="AF2444" s="2">
        <v>10538</v>
      </c>
      <c r="AI2444" t="s" s="3">
        <v>1324</v>
      </c>
      <c r="AJ2444" t="s" s="3">
        <v>217</v>
      </c>
      <c r="AL2444" t="s" s="3">
        <v>22348</v>
      </c>
      <c r="AN2444" t="s" s="3">
        <v>535</v>
      </c>
      <c r="AO2444" t="s" s="3">
        <v>22349</v>
      </c>
      <c r="AP2444" t="s" s="3">
        <v>163</v>
      </c>
      <c r="AQ2444" t="s" s="3">
        <v>64</v>
      </c>
      <c r="AR2444" t="s" s="3">
        <v>22350</v>
      </c>
    </row>
    <row r="2445" s="2" customFormat="1" ht="13.55" customHeight="1">
      <c r="A2445" t="s" s="3">
        <v>45</v>
      </c>
      <c r="B2445" t="s" s="3">
        <v>22351</v>
      </c>
      <c r="C2445" t="s" s="3">
        <v>22352</v>
      </c>
      <c r="D2445" s="2">
        <v>25490</v>
      </c>
      <c r="E2445" t="s" s="3">
        <v>22353</v>
      </c>
      <c r="F2445" s="4">
        <v>7279</v>
      </c>
      <c r="G2445" s="4">
        <v>7279</v>
      </c>
      <c r="H2445" s="4">
        <v>2111</v>
      </c>
      <c r="I2445" s="2">
        <v>0</v>
      </c>
      <c r="J2445" s="4">
        <v>0</v>
      </c>
      <c r="K2445" s="4">
        <v>124.92</v>
      </c>
      <c r="L2445" s="4">
        <v>7279</v>
      </c>
      <c r="Q2445" t="s" s="3">
        <v>49</v>
      </c>
      <c r="R2445" s="2">
        <v>5.45</v>
      </c>
      <c r="T2445" t="s" s="3">
        <v>2469</v>
      </c>
      <c r="U2445" t="s" s="3">
        <v>22354</v>
      </c>
      <c r="X2445" t="s" s="3">
        <v>22355</v>
      </c>
      <c r="Y2445" t="s" s="3">
        <v>6266</v>
      </c>
      <c r="Z2445" t="s" s="3">
        <v>55</v>
      </c>
      <c r="AA2445" t="s" s="3">
        <v>56</v>
      </c>
      <c r="AB2445" s="2">
        <v>80449</v>
      </c>
      <c r="AC2445" s="2">
        <v>80449</v>
      </c>
      <c r="AD2445" t="s" s="3">
        <v>57</v>
      </c>
      <c r="AE2445" t="s" s="3">
        <v>22356</v>
      </c>
      <c r="AF2445" s="2">
        <v>3720</v>
      </c>
      <c r="AI2445" t="s" s="3">
        <v>2672</v>
      </c>
      <c r="AJ2445" t="s" s="3">
        <v>174</v>
      </c>
      <c r="AL2445" t="s" s="3">
        <v>11959</v>
      </c>
      <c r="AN2445" t="s" s="3">
        <v>161</v>
      </c>
      <c r="AO2445" t="s" s="3">
        <v>22357</v>
      </c>
      <c r="AP2445" t="s" s="3">
        <v>537</v>
      </c>
      <c r="AQ2445" t="s" s="3">
        <v>64</v>
      </c>
      <c r="AR2445" t="s" s="3">
        <v>22358</v>
      </c>
    </row>
    <row r="2446" s="2" customFormat="1" ht="13.55" customHeight="1">
      <c r="A2446" t="s" s="3">
        <v>45</v>
      </c>
      <c r="B2446" t="s" s="3">
        <v>22359</v>
      </c>
      <c r="C2446" t="s" s="3">
        <v>22360</v>
      </c>
      <c r="D2446" s="2">
        <v>31897</v>
      </c>
      <c r="E2446" t="s" s="3">
        <v>22361</v>
      </c>
      <c r="F2446" s="4">
        <v>28665</v>
      </c>
      <c r="G2446" s="4">
        <v>28665</v>
      </c>
      <c r="H2446" s="4">
        <v>8313</v>
      </c>
      <c r="I2446" s="2">
        <v>0</v>
      </c>
      <c r="J2446" s="4">
        <v>0</v>
      </c>
      <c r="K2446" s="4">
        <v>483.64</v>
      </c>
      <c r="L2446" s="4">
        <v>28665</v>
      </c>
      <c r="N2446" s="2">
        <v>42.11</v>
      </c>
      <c r="Q2446" t="s" s="3">
        <v>49</v>
      </c>
      <c r="R2446" s="2">
        <v>2</v>
      </c>
      <c r="U2446" t="s" s="3">
        <v>22362</v>
      </c>
      <c r="X2446" t="s" s="3">
        <v>22363</v>
      </c>
      <c r="Y2446" t="s" s="3">
        <v>244</v>
      </c>
      <c r="Z2446" t="s" s="3">
        <v>55</v>
      </c>
      <c r="AA2446" t="s" s="3">
        <v>56</v>
      </c>
      <c r="AB2446" s="2">
        <v>80449</v>
      </c>
      <c r="AC2446" s="2">
        <v>80449</v>
      </c>
      <c r="AD2446" t="s" s="3">
        <v>57</v>
      </c>
      <c r="AE2446" t="s" s="3">
        <v>22364</v>
      </c>
      <c r="AF2446" s="2">
        <v>2909</v>
      </c>
      <c r="AH2446" t="s" s="3">
        <v>6755</v>
      </c>
      <c r="AI2446" t="s" s="3">
        <v>22365</v>
      </c>
      <c r="AJ2446" t="s" s="3">
        <v>217</v>
      </c>
      <c r="AL2446" t="s" s="3">
        <v>6247</v>
      </c>
      <c r="AM2446" t="s" s="3">
        <v>6247</v>
      </c>
      <c r="AN2446" t="s" s="3">
        <v>87</v>
      </c>
      <c r="AO2446" t="s" s="3">
        <v>22366</v>
      </c>
      <c r="AP2446" t="s" s="3">
        <v>192</v>
      </c>
      <c r="AQ2446" t="s" s="3">
        <v>64</v>
      </c>
      <c r="AR2446" t="s" s="3">
        <v>22367</v>
      </c>
    </row>
    <row r="2447" s="2" customFormat="1" ht="13.55" customHeight="1">
      <c r="A2447" t="s" s="3">
        <v>45</v>
      </c>
      <c r="B2447" t="s" s="3">
        <v>22368</v>
      </c>
      <c r="C2447" t="s" s="3">
        <v>22369</v>
      </c>
      <c r="D2447" s="2">
        <v>28661</v>
      </c>
      <c r="E2447" t="s" s="3">
        <v>22370</v>
      </c>
      <c r="F2447" s="4">
        <v>8684</v>
      </c>
      <c r="G2447" s="4">
        <v>8684</v>
      </c>
      <c r="H2447" s="4">
        <v>2518</v>
      </c>
      <c r="I2447" s="2">
        <v>0</v>
      </c>
      <c r="J2447" s="4">
        <v>0</v>
      </c>
      <c r="K2447" s="4">
        <v>149.18</v>
      </c>
      <c r="L2447" s="4">
        <v>8684</v>
      </c>
      <c r="Q2447" t="s" s="3">
        <v>49</v>
      </c>
      <c r="R2447" s="2">
        <v>5.31</v>
      </c>
      <c r="T2447" t="s" s="3">
        <v>22371</v>
      </c>
      <c r="U2447" t="s" s="3">
        <v>19136</v>
      </c>
      <c r="X2447" t="s" s="3">
        <v>22372</v>
      </c>
      <c r="Y2447" t="s" s="3">
        <v>976</v>
      </c>
      <c r="Z2447" t="s" s="3">
        <v>55</v>
      </c>
      <c r="AA2447" t="s" s="3">
        <v>56</v>
      </c>
      <c r="AB2447" s="2">
        <v>80449</v>
      </c>
      <c r="AC2447" s="2">
        <v>80449</v>
      </c>
      <c r="AD2447" t="s" s="3">
        <v>57</v>
      </c>
      <c r="AE2447" t="s" s="3">
        <v>22373</v>
      </c>
      <c r="AF2447" s="2">
        <v>667</v>
      </c>
      <c r="AI2447" t="s" s="3">
        <v>22374</v>
      </c>
      <c r="AJ2447" t="s" s="3">
        <v>313</v>
      </c>
      <c r="AK2447" s="2">
        <v>2</v>
      </c>
      <c r="AL2447" t="s" s="3">
        <v>669</v>
      </c>
      <c r="AM2447" t="s" s="3">
        <v>669</v>
      </c>
      <c r="AN2447" t="s" s="3">
        <v>56</v>
      </c>
      <c r="AO2447" t="s" s="3">
        <v>22375</v>
      </c>
      <c r="AP2447" t="s" s="3">
        <v>4847</v>
      </c>
      <c r="AQ2447" t="s" s="3">
        <v>64</v>
      </c>
      <c r="AR2447" t="s" s="3">
        <v>22376</v>
      </c>
    </row>
    <row r="2448" s="2" customFormat="1" ht="13.55" customHeight="1">
      <c r="A2448" t="s" s="3">
        <v>75</v>
      </c>
      <c r="B2448" t="s" s="3">
        <v>1840</v>
      </c>
      <c r="C2448" t="s" s="3">
        <v>19558</v>
      </c>
      <c r="D2448" s="2">
        <v>12045</v>
      </c>
      <c r="E2448" t="s" s="3">
        <v>22377</v>
      </c>
      <c r="F2448" s="4">
        <v>1834</v>
      </c>
      <c r="G2448" s="4">
        <v>1834</v>
      </c>
      <c r="H2448" s="4">
        <v>532</v>
      </c>
      <c r="I2448" s="2">
        <v>0</v>
      </c>
      <c r="J2448" s="4">
        <v>0</v>
      </c>
      <c r="K2448" s="4">
        <v>31.38</v>
      </c>
      <c r="L2448" s="4">
        <v>1834</v>
      </c>
      <c r="N2448" s="2">
        <v>625.39</v>
      </c>
      <c r="Q2448" t="s" s="3">
        <v>49</v>
      </c>
      <c r="R2448" s="2">
        <v>0.17</v>
      </c>
      <c r="T2448" t="s" s="3">
        <v>4884</v>
      </c>
      <c r="U2448" t="s" s="3">
        <v>4519</v>
      </c>
      <c r="X2448" t="s" s="3">
        <v>19560</v>
      </c>
      <c r="Y2448" t="s" s="3">
        <v>1846</v>
      </c>
      <c r="Z2448" t="s" s="3">
        <v>55</v>
      </c>
      <c r="AA2448" t="s" s="3">
        <v>56</v>
      </c>
      <c r="AB2448" s="2">
        <v>80449</v>
      </c>
      <c r="AC2448" s="2">
        <v>80449</v>
      </c>
      <c r="AD2448" t="s" s="3">
        <v>57</v>
      </c>
      <c r="AE2448" t="s" s="3">
        <v>1847</v>
      </c>
      <c r="AF2448" s="2">
        <v>3455</v>
      </c>
      <c r="AI2448" t="s" s="3">
        <v>4871</v>
      </c>
      <c r="AJ2448" t="s" s="3">
        <v>60</v>
      </c>
      <c r="AL2448" t="s" s="3">
        <v>405</v>
      </c>
      <c r="AM2448" t="s" s="3">
        <v>405</v>
      </c>
      <c r="AN2448" t="s" s="3">
        <v>56</v>
      </c>
      <c r="AO2448" t="s" s="3">
        <v>19561</v>
      </c>
      <c r="AP2448" t="s" s="3">
        <v>3250</v>
      </c>
      <c r="AQ2448" t="s" s="3">
        <v>64</v>
      </c>
      <c r="AR2448" t="s" s="3">
        <v>19562</v>
      </c>
    </row>
    <row r="2449" s="2" customFormat="1" ht="13.55" customHeight="1">
      <c r="A2449" t="s" s="3">
        <v>75</v>
      </c>
      <c r="B2449" t="s" s="3">
        <v>22378</v>
      </c>
      <c r="C2449" t="s" s="3">
        <v>22379</v>
      </c>
      <c r="D2449" s="2">
        <v>27805</v>
      </c>
      <c r="E2449" t="s" s="3">
        <v>22380</v>
      </c>
      <c r="F2449" s="4">
        <v>6946</v>
      </c>
      <c r="G2449" s="4">
        <v>6946</v>
      </c>
      <c r="H2449" s="4">
        <v>2014</v>
      </c>
      <c r="I2449" s="2">
        <v>0</v>
      </c>
      <c r="J2449" s="4">
        <v>0</v>
      </c>
      <c r="K2449" s="4">
        <v>119</v>
      </c>
      <c r="L2449" s="4">
        <v>6946</v>
      </c>
      <c r="Q2449" t="s" s="3">
        <v>49</v>
      </c>
      <c r="R2449" s="2">
        <v>5</v>
      </c>
      <c r="T2449" t="s" s="3">
        <v>770</v>
      </c>
      <c r="U2449" t="s" s="3">
        <v>22381</v>
      </c>
      <c r="X2449" t="s" s="3">
        <v>22382</v>
      </c>
      <c r="Y2449" t="s" s="3">
        <v>83</v>
      </c>
      <c r="Z2449" t="s" s="3">
        <v>55</v>
      </c>
      <c r="AA2449" t="s" s="3">
        <v>56</v>
      </c>
      <c r="AB2449" s="2">
        <v>80449</v>
      </c>
      <c r="AC2449" s="2">
        <v>80449</v>
      </c>
      <c r="AD2449" t="s" s="3">
        <v>57</v>
      </c>
      <c r="AE2449" t="s" s="3">
        <v>22383</v>
      </c>
      <c r="AI2449" t="s" s="3">
        <v>22384</v>
      </c>
      <c r="AL2449" t="s" s="3">
        <v>8150</v>
      </c>
      <c r="AM2449" t="s" s="3">
        <v>8150</v>
      </c>
      <c r="AN2449" t="s" s="3">
        <v>816</v>
      </c>
      <c r="AO2449" t="s" s="3">
        <v>22385</v>
      </c>
      <c r="AP2449" t="s" s="3">
        <v>4027</v>
      </c>
      <c r="AQ2449" t="s" s="3">
        <v>64</v>
      </c>
      <c r="AR2449" t="s" s="3">
        <v>22386</v>
      </c>
    </row>
    <row r="2450" s="2" customFormat="1" ht="13.55" customHeight="1">
      <c r="A2450" t="s" s="3">
        <v>45</v>
      </c>
      <c r="B2450" t="s" s="3">
        <v>22387</v>
      </c>
      <c r="C2450" t="s" s="3">
        <v>22388</v>
      </c>
      <c r="D2450" s="2">
        <v>27100</v>
      </c>
      <c r="E2450" t="s" s="3">
        <v>22389</v>
      </c>
      <c r="F2450" s="4">
        <v>9110</v>
      </c>
      <c r="G2450" s="4">
        <v>9110</v>
      </c>
      <c r="H2450" s="4">
        <v>2642</v>
      </c>
      <c r="I2450" s="2">
        <v>0</v>
      </c>
      <c r="J2450" s="4">
        <v>0</v>
      </c>
      <c r="K2450" s="4">
        <v>156.3</v>
      </c>
      <c r="L2450" s="4">
        <v>9110</v>
      </c>
      <c r="Q2450" t="s" s="3">
        <v>49</v>
      </c>
      <c r="R2450" s="2">
        <v>5.8</v>
      </c>
      <c r="T2450" t="s" s="3">
        <v>4078</v>
      </c>
      <c r="U2450" t="s" s="3">
        <v>22390</v>
      </c>
      <c r="V2450" t="s" s="3">
        <v>52</v>
      </c>
      <c r="W2450" t="s" s="3">
        <v>22390</v>
      </c>
      <c r="X2450" t="s" s="3">
        <v>22391</v>
      </c>
      <c r="Y2450" t="s" s="3">
        <v>3188</v>
      </c>
      <c r="Z2450" t="s" s="3">
        <v>55</v>
      </c>
      <c r="AA2450" t="s" s="3">
        <v>56</v>
      </c>
      <c r="AB2450" s="2">
        <v>80449</v>
      </c>
      <c r="AC2450" s="2">
        <v>80449</v>
      </c>
      <c r="AD2450" t="s" s="3">
        <v>57</v>
      </c>
      <c r="AE2450" t="s" s="3">
        <v>22392</v>
      </c>
      <c r="AF2450" s="2">
        <v>8941</v>
      </c>
      <c r="AI2450" t="s" s="3">
        <v>22393</v>
      </c>
      <c r="AJ2450" t="s" s="3">
        <v>174</v>
      </c>
      <c r="AL2450" t="s" s="3">
        <v>22394</v>
      </c>
      <c r="AM2450" t="s" s="3">
        <v>22394</v>
      </c>
      <c r="AN2450" t="s" s="3">
        <v>656</v>
      </c>
      <c r="AO2450" t="s" s="3">
        <v>22395</v>
      </c>
      <c r="AP2450" t="s" s="3">
        <v>1739</v>
      </c>
      <c r="AQ2450" t="s" s="3">
        <v>64</v>
      </c>
      <c r="AR2450" t="s" s="3">
        <v>22396</v>
      </c>
    </row>
    <row r="2451" s="2" customFormat="1" ht="13.55" customHeight="1">
      <c r="A2451" t="s" s="3">
        <v>45</v>
      </c>
      <c r="B2451" t="s" s="3">
        <v>22397</v>
      </c>
      <c r="C2451" t="s" s="3">
        <v>22398</v>
      </c>
      <c r="D2451" s="2">
        <v>38962</v>
      </c>
      <c r="E2451" t="s" s="3">
        <v>22399</v>
      </c>
      <c r="F2451" s="4">
        <v>20927</v>
      </c>
      <c r="G2451" s="4">
        <v>20927</v>
      </c>
      <c r="H2451" s="4">
        <v>6069</v>
      </c>
      <c r="I2451" s="2">
        <v>0</v>
      </c>
      <c r="J2451" s="4">
        <v>0</v>
      </c>
      <c r="K2451" s="4">
        <v>388.48</v>
      </c>
      <c r="L2451" s="4">
        <v>20927</v>
      </c>
      <c r="Q2451" t="s" s="3">
        <v>49</v>
      </c>
      <c r="R2451" s="2">
        <v>0.12</v>
      </c>
      <c r="T2451" t="s" s="3">
        <v>227</v>
      </c>
      <c r="U2451" t="s" s="3">
        <v>22400</v>
      </c>
      <c r="V2451" t="s" s="3">
        <v>22401</v>
      </c>
      <c r="W2451" t="s" s="3">
        <v>22400</v>
      </c>
      <c r="X2451" t="s" s="3">
        <v>22402</v>
      </c>
      <c r="Y2451" t="s" s="3">
        <v>585</v>
      </c>
      <c r="Z2451" t="s" s="3">
        <v>55</v>
      </c>
      <c r="AA2451" t="s" s="3">
        <v>56</v>
      </c>
      <c r="AB2451" s="2">
        <v>80449</v>
      </c>
      <c r="AC2451" s="2">
        <v>80449</v>
      </c>
      <c r="AD2451" t="s" s="3">
        <v>57</v>
      </c>
      <c r="AE2451" t="s" s="3">
        <v>22403</v>
      </c>
      <c r="AF2451" s="2">
        <v>10460</v>
      </c>
      <c r="AI2451" t="s" s="3">
        <v>11926</v>
      </c>
      <c r="AJ2451" t="s" s="3">
        <v>174</v>
      </c>
      <c r="AL2451" t="s" s="3">
        <v>708</v>
      </c>
      <c r="AM2451" t="s" s="3">
        <v>708</v>
      </c>
      <c r="AN2451" t="s" s="3">
        <v>56</v>
      </c>
      <c r="AO2451" t="s" s="3">
        <v>22404</v>
      </c>
      <c r="AP2451" t="s" s="3">
        <v>867</v>
      </c>
      <c r="AQ2451" t="s" s="3">
        <v>64</v>
      </c>
      <c r="AR2451" t="s" s="3">
        <v>22405</v>
      </c>
    </row>
    <row r="2452" s="2" customFormat="1" ht="13.55" customHeight="1">
      <c r="A2452" t="s" s="3">
        <v>45</v>
      </c>
      <c r="B2452" t="s" s="3">
        <v>22406</v>
      </c>
      <c r="C2452" t="s" s="3">
        <v>22407</v>
      </c>
      <c r="D2452" s="2">
        <v>27853</v>
      </c>
      <c r="E2452" t="s" s="3">
        <v>22408</v>
      </c>
      <c r="F2452" s="4">
        <v>6946</v>
      </c>
      <c r="G2452" s="4">
        <v>6946</v>
      </c>
      <c r="H2452" s="4">
        <v>2014</v>
      </c>
      <c r="I2452" s="2">
        <v>0</v>
      </c>
      <c r="J2452" s="4">
        <v>0</v>
      </c>
      <c r="K2452" s="4">
        <v>119</v>
      </c>
      <c r="L2452" s="4">
        <v>6946</v>
      </c>
      <c r="N2452" s="2">
        <v>58.49</v>
      </c>
      <c r="Q2452" t="s" s="3">
        <v>49</v>
      </c>
      <c r="R2452" s="2">
        <v>5</v>
      </c>
      <c r="T2452" t="s" s="3">
        <v>7410</v>
      </c>
      <c r="U2452" t="s" s="3">
        <v>22409</v>
      </c>
      <c r="X2452" t="s" s="3">
        <v>22410</v>
      </c>
      <c r="Y2452" t="s" s="3">
        <v>531</v>
      </c>
      <c r="Z2452" t="s" s="3">
        <v>55</v>
      </c>
      <c r="AA2452" t="s" s="3">
        <v>56</v>
      </c>
      <c r="AB2452" s="2">
        <v>80449</v>
      </c>
      <c r="AC2452" s="2">
        <v>80449</v>
      </c>
      <c r="AD2452" t="s" s="3">
        <v>57</v>
      </c>
      <c r="AE2452" t="s" s="3">
        <v>22411</v>
      </c>
      <c r="AF2452" s="2">
        <v>579</v>
      </c>
      <c r="AI2452" t="s" s="3">
        <v>22412</v>
      </c>
      <c r="AJ2452" t="s" s="3">
        <v>60</v>
      </c>
      <c r="AL2452" t="s" s="3">
        <v>9944</v>
      </c>
      <c r="AM2452" t="s" s="3">
        <v>9944</v>
      </c>
      <c r="AN2452" t="s" s="3">
        <v>130</v>
      </c>
      <c r="AO2452" t="s" s="3">
        <v>22413</v>
      </c>
      <c r="AP2452" t="s" s="3">
        <v>1398</v>
      </c>
      <c r="AQ2452" t="s" s="3">
        <v>64</v>
      </c>
      <c r="AR2452" t="s" s="3">
        <v>22414</v>
      </c>
    </row>
    <row r="2453" s="2" customFormat="1" ht="13.55" customHeight="1">
      <c r="A2453" t="s" s="3">
        <v>45</v>
      </c>
      <c r="B2453" t="s" s="3">
        <v>22415</v>
      </c>
      <c r="C2453" t="s" s="3">
        <v>22416</v>
      </c>
      <c r="D2453" s="2">
        <v>24813</v>
      </c>
      <c r="E2453" t="s" s="3">
        <v>22417</v>
      </c>
      <c r="F2453" s="4">
        <v>29291</v>
      </c>
      <c r="G2453" s="4">
        <v>29291</v>
      </c>
      <c r="H2453" s="4">
        <v>8494</v>
      </c>
      <c r="I2453" s="2">
        <v>0</v>
      </c>
      <c r="J2453" s="4">
        <v>0</v>
      </c>
      <c r="K2453" s="4">
        <v>502.6</v>
      </c>
      <c r="L2453" s="4">
        <v>29291</v>
      </c>
      <c r="Q2453" t="s" s="3">
        <v>49</v>
      </c>
      <c r="R2453" s="2">
        <v>18.32</v>
      </c>
      <c r="T2453" t="s" s="3">
        <v>1067</v>
      </c>
      <c r="U2453" t="s" s="3">
        <v>22418</v>
      </c>
      <c r="V2453" t="s" s="3">
        <v>1781</v>
      </c>
      <c r="W2453" t="s" s="3">
        <v>22418</v>
      </c>
      <c r="X2453" t="s" s="3">
        <v>22419</v>
      </c>
      <c r="Y2453" t="s" s="3">
        <v>13904</v>
      </c>
      <c r="Z2453" t="s" s="3">
        <v>55</v>
      </c>
      <c r="AA2453" t="s" s="3">
        <v>56</v>
      </c>
      <c r="AB2453" s="2">
        <v>80449</v>
      </c>
      <c r="AC2453" s="2">
        <v>80449</v>
      </c>
      <c r="AD2453" t="s" s="3">
        <v>57</v>
      </c>
      <c r="AE2453" t="s" s="3">
        <v>22420</v>
      </c>
      <c r="AF2453" s="2">
        <v>6816</v>
      </c>
      <c r="AI2453" t="s" s="3">
        <v>22421</v>
      </c>
      <c r="AJ2453" t="s" s="3">
        <v>174</v>
      </c>
      <c r="AL2453" t="s" s="3">
        <v>1224</v>
      </c>
      <c r="AN2453" t="s" s="3">
        <v>56</v>
      </c>
      <c r="AO2453" t="s" s="3">
        <v>22422</v>
      </c>
      <c r="AP2453" t="s" s="3">
        <v>22423</v>
      </c>
      <c r="AQ2453" t="s" s="3">
        <v>64</v>
      </c>
      <c r="AR2453" t="s" s="3">
        <v>22424</v>
      </c>
    </row>
    <row r="2454" s="2" customFormat="1" ht="13.55" customHeight="1">
      <c r="A2454" t="s" s="3">
        <v>45</v>
      </c>
      <c r="B2454" t="s" s="3">
        <v>22425</v>
      </c>
      <c r="C2454" t="s" s="3">
        <v>22426</v>
      </c>
      <c r="D2454" s="2">
        <v>38682</v>
      </c>
      <c r="E2454" t="s" s="3">
        <v>22427</v>
      </c>
      <c r="F2454" s="4">
        <v>23929</v>
      </c>
      <c r="G2454" s="4">
        <v>23929</v>
      </c>
      <c r="H2454" s="4">
        <v>6939</v>
      </c>
      <c r="I2454" s="2">
        <v>0</v>
      </c>
      <c r="J2454" s="4">
        <v>0</v>
      </c>
      <c r="K2454" s="4">
        <v>403.9</v>
      </c>
      <c r="L2454" s="4">
        <v>23929</v>
      </c>
      <c r="Q2454" t="s" s="3">
        <v>49</v>
      </c>
      <c r="R2454" s="2">
        <v>2.5</v>
      </c>
      <c r="U2454" t="s" s="3">
        <v>22428</v>
      </c>
      <c r="X2454" t="s" s="3">
        <v>12526</v>
      </c>
      <c r="Y2454" t="s" s="3">
        <v>2102</v>
      </c>
      <c r="Z2454" t="s" s="3">
        <v>55</v>
      </c>
      <c r="AA2454" t="s" s="3">
        <v>56</v>
      </c>
      <c r="AB2454" s="2">
        <v>80449</v>
      </c>
      <c r="AC2454" s="2">
        <v>80449</v>
      </c>
      <c r="AD2454" t="s" s="3">
        <v>57</v>
      </c>
      <c r="AE2454" t="s" s="3">
        <v>22429</v>
      </c>
      <c r="AF2454" s="2">
        <v>7060</v>
      </c>
      <c r="AI2454" t="s" s="3">
        <v>11880</v>
      </c>
      <c r="AJ2454" t="s" s="3">
        <v>313</v>
      </c>
      <c r="AL2454" t="s" s="3">
        <v>284</v>
      </c>
      <c r="AM2454" t="s" s="3">
        <v>904</v>
      </c>
      <c r="AN2454" t="s" s="3">
        <v>56</v>
      </c>
      <c r="AO2454" t="s" s="3">
        <v>22430</v>
      </c>
      <c r="AP2454" t="s" s="3">
        <v>496</v>
      </c>
      <c r="AQ2454" t="s" s="3">
        <v>64</v>
      </c>
      <c r="AR2454" t="s" s="3">
        <v>22431</v>
      </c>
    </row>
    <row r="2455" s="2" customFormat="1" ht="13.55" customHeight="1">
      <c r="A2455" t="s" s="3">
        <v>45</v>
      </c>
      <c r="B2455" t="s" s="3">
        <v>22432</v>
      </c>
      <c r="C2455" t="s" s="3">
        <v>22433</v>
      </c>
      <c r="D2455" s="2">
        <v>27135</v>
      </c>
      <c r="E2455" t="s" s="3">
        <v>22434</v>
      </c>
      <c r="F2455" s="4">
        <v>6946</v>
      </c>
      <c r="G2455" s="4">
        <v>6946</v>
      </c>
      <c r="H2455" s="4">
        <v>2014</v>
      </c>
      <c r="I2455" s="2">
        <v>0</v>
      </c>
      <c r="J2455" s="4">
        <v>0</v>
      </c>
      <c r="K2455" s="4">
        <v>119</v>
      </c>
      <c r="L2455" s="4">
        <v>6946</v>
      </c>
      <c r="Q2455" t="s" s="3">
        <v>49</v>
      </c>
      <c r="R2455" s="2">
        <v>5</v>
      </c>
      <c r="T2455" t="s" s="3">
        <v>22435</v>
      </c>
      <c r="U2455" t="s" s="3">
        <v>2023</v>
      </c>
      <c r="V2455" t="s" s="3">
        <v>22436</v>
      </c>
      <c r="W2455" t="s" s="3">
        <v>2023</v>
      </c>
      <c r="X2455" t="s" s="3">
        <v>22437</v>
      </c>
      <c r="Y2455" t="s" s="3">
        <v>83</v>
      </c>
      <c r="Z2455" t="s" s="3">
        <v>55</v>
      </c>
      <c r="AA2455" t="s" s="3">
        <v>56</v>
      </c>
      <c r="AB2455" s="2">
        <v>80449</v>
      </c>
      <c r="AC2455" s="2">
        <v>80449</v>
      </c>
      <c r="AD2455" t="s" s="3">
        <v>57</v>
      </c>
      <c r="AE2455" t="s" s="3">
        <v>22438</v>
      </c>
      <c r="AF2455" s="2">
        <v>386</v>
      </c>
      <c r="AI2455" t="s" s="3">
        <v>22439</v>
      </c>
      <c r="AJ2455" t="s" s="3">
        <v>217</v>
      </c>
      <c r="AL2455" t="s" s="3">
        <v>814</v>
      </c>
      <c r="AM2455" t="s" s="3">
        <v>7507</v>
      </c>
      <c r="AN2455" t="s" s="3">
        <v>816</v>
      </c>
      <c r="AO2455" t="s" s="3">
        <v>22440</v>
      </c>
      <c r="AP2455" t="s" s="3">
        <v>4754</v>
      </c>
      <c r="AQ2455" t="s" s="3">
        <v>64</v>
      </c>
      <c r="AR2455" t="s" s="3">
        <v>22441</v>
      </c>
    </row>
    <row r="2456" s="2" customFormat="1" ht="13.55" customHeight="1">
      <c r="A2456" t="s" s="3">
        <v>75</v>
      </c>
      <c r="B2456" t="s" s="3">
        <v>22442</v>
      </c>
      <c r="C2456" t="s" s="3">
        <v>22443</v>
      </c>
      <c r="D2456" s="2">
        <v>12364</v>
      </c>
      <c r="E2456" t="s" s="3">
        <v>22444</v>
      </c>
      <c r="F2456" s="4">
        <v>32492</v>
      </c>
      <c r="G2456" s="4">
        <v>32492</v>
      </c>
      <c r="H2456" s="4">
        <v>9423</v>
      </c>
      <c r="I2456" s="2">
        <v>0</v>
      </c>
      <c r="J2456" s="4">
        <v>0</v>
      </c>
      <c r="K2456" s="4">
        <v>557.66</v>
      </c>
      <c r="L2456" s="4">
        <v>32492</v>
      </c>
      <c r="N2456" s="2">
        <v>274.13</v>
      </c>
      <c r="Q2456" t="s" s="3">
        <v>49</v>
      </c>
      <c r="R2456" s="2">
        <v>15.61</v>
      </c>
      <c r="T2456" t="s" s="3">
        <v>7953</v>
      </c>
      <c r="U2456" t="s" s="3">
        <v>1768</v>
      </c>
      <c r="X2456" t="s" s="3">
        <v>22445</v>
      </c>
      <c r="Y2456" t="s" s="3">
        <v>1441</v>
      </c>
      <c r="Z2456" t="s" s="3">
        <v>55</v>
      </c>
      <c r="AA2456" t="s" s="3">
        <v>56</v>
      </c>
      <c r="AB2456" s="2">
        <v>80449</v>
      </c>
      <c r="AC2456" s="2">
        <v>80449</v>
      </c>
      <c r="AD2456" t="s" s="3">
        <v>57</v>
      </c>
      <c r="AE2456" t="s" s="3">
        <v>22446</v>
      </c>
      <c r="AF2456" s="2">
        <v>8460</v>
      </c>
      <c r="AI2456" t="s" s="3">
        <v>22447</v>
      </c>
      <c r="AJ2456" t="s" s="3">
        <v>283</v>
      </c>
      <c r="AL2456" t="s" s="3">
        <v>145</v>
      </c>
      <c r="AN2456" t="s" s="3">
        <v>56</v>
      </c>
      <c r="AO2456" t="s" s="3">
        <v>22448</v>
      </c>
      <c r="AP2456" t="s" s="3">
        <v>8746</v>
      </c>
      <c r="AQ2456" t="s" s="3">
        <v>64</v>
      </c>
      <c r="AR2456" t="s" s="3">
        <v>22449</v>
      </c>
    </row>
    <row r="2457" s="2" customFormat="1" ht="13.55" customHeight="1">
      <c r="A2457" t="s" s="3">
        <v>75</v>
      </c>
      <c r="B2457" t="s" s="3">
        <v>2205</v>
      </c>
      <c r="C2457" t="s" s="3">
        <v>22450</v>
      </c>
      <c r="D2457" s="2">
        <v>30244</v>
      </c>
      <c r="E2457" t="s" s="3">
        <v>22451</v>
      </c>
      <c r="F2457" s="4">
        <v>6584</v>
      </c>
      <c r="G2457" s="4">
        <v>6584</v>
      </c>
      <c r="H2457" s="4">
        <v>1909</v>
      </c>
      <c r="I2457" s="2">
        <v>0</v>
      </c>
      <c r="J2457" s="4">
        <v>0</v>
      </c>
      <c r="K2457" s="4">
        <v>92.2</v>
      </c>
      <c r="L2457" s="4">
        <v>6584</v>
      </c>
      <c r="N2457" s="2">
        <v>33.58</v>
      </c>
      <c r="Q2457" t="s" s="3">
        <v>49</v>
      </c>
      <c r="R2457" s="2">
        <v>4.53</v>
      </c>
      <c r="T2457" t="s" s="3">
        <v>1067</v>
      </c>
      <c r="U2457" t="s" s="3">
        <v>22452</v>
      </c>
      <c r="V2457" t="s" s="3">
        <v>22453</v>
      </c>
      <c r="W2457" t="s" s="3">
        <v>22452</v>
      </c>
      <c r="X2457" t="s" s="3">
        <v>22454</v>
      </c>
      <c r="Y2457" t="s" s="3">
        <v>2210</v>
      </c>
      <c r="Z2457" t="s" s="3">
        <v>55</v>
      </c>
      <c r="AA2457" t="s" s="3">
        <v>56</v>
      </c>
      <c r="AB2457" s="2">
        <v>80449</v>
      </c>
      <c r="AC2457" s="2">
        <v>80449</v>
      </c>
      <c r="AD2457" t="s" s="3">
        <v>57</v>
      </c>
      <c r="AE2457" t="s" s="3">
        <v>2211</v>
      </c>
      <c r="AF2457" s="2">
        <v>1332</v>
      </c>
      <c r="AI2457" t="s" s="3">
        <v>4193</v>
      </c>
      <c r="AL2457" t="s" s="3">
        <v>22455</v>
      </c>
      <c r="AN2457" t="s" s="3">
        <v>1523</v>
      </c>
      <c r="AO2457" t="s" s="3">
        <v>22456</v>
      </c>
      <c r="AP2457" t="s" s="3">
        <v>22457</v>
      </c>
      <c r="AQ2457" t="s" s="3">
        <v>64</v>
      </c>
      <c r="AR2457" t="s" s="3">
        <v>22458</v>
      </c>
    </row>
    <row r="2458" s="2" customFormat="1" ht="13.55" customHeight="1">
      <c r="A2458" t="s" s="3">
        <v>75</v>
      </c>
      <c r="B2458" t="s" s="3">
        <v>329</v>
      </c>
      <c r="C2458" t="s" s="3">
        <v>15958</v>
      </c>
      <c r="D2458" s="2">
        <v>39039</v>
      </c>
      <c r="E2458" t="s" s="3">
        <v>22459</v>
      </c>
      <c r="F2458" s="4">
        <v>1304</v>
      </c>
      <c r="G2458" s="4">
        <v>1304</v>
      </c>
      <c r="H2458" s="4">
        <v>378</v>
      </c>
      <c r="I2458" s="2">
        <v>0</v>
      </c>
      <c r="J2458" s="4">
        <v>0</v>
      </c>
      <c r="K2458" s="4">
        <v>22.5</v>
      </c>
      <c r="L2458" s="4">
        <v>1304</v>
      </c>
      <c r="Q2458" t="s" s="3">
        <v>49</v>
      </c>
      <c r="R2458" s="2">
        <v>0.17</v>
      </c>
      <c r="T2458" t="s" s="3">
        <v>15960</v>
      </c>
      <c r="U2458" t="s" s="3">
        <v>241</v>
      </c>
      <c r="X2458" t="s" s="3">
        <v>15961</v>
      </c>
      <c r="Y2458" t="s" s="3">
        <v>335</v>
      </c>
      <c r="Z2458" t="s" s="3">
        <v>55</v>
      </c>
      <c r="AA2458" t="s" s="3">
        <v>56</v>
      </c>
      <c r="AB2458" s="2">
        <v>80449</v>
      </c>
      <c r="AC2458" s="2">
        <v>80449</v>
      </c>
      <c r="AD2458" t="s" s="3">
        <v>57</v>
      </c>
      <c r="AE2458" t="s" s="3">
        <v>336</v>
      </c>
      <c r="AF2458" s="2">
        <v>2800</v>
      </c>
      <c r="AI2458" t="s" s="3">
        <v>8532</v>
      </c>
      <c r="AJ2458" t="s" s="3">
        <v>313</v>
      </c>
      <c r="AL2458" t="s" s="3">
        <v>405</v>
      </c>
      <c r="AM2458" t="s" s="3">
        <v>405</v>
      </c>
      <c r="AN2458" t="s" s="3">
        <v>56</v>
      </c>
      <c r="AO2458" t="s" s="3">
        <v>15962</v>
      </c>
      <c r="AP2458" t="s" s="3">
        <v>802</v>
      </c>
      <c r="AQ2458" t="s" s="3">
        <v>64</v>
      </c>
      <c r="AR2458" t="s" s="3">
        <v>15963</v>
      </c>
    </row>
    <row r="2459" s="2" customFormat="1" ht="13.55" customHeight="1">
      <c r="A2459" t="s" s="3">
        <v>45</v>
      </c>
      <c r="B2459" t="s" s="3">
        <v>22460</v>
      </c>
      <c r="C2459" t="s" s="3">
        <v>22461</v>
      </c>
      <c r="D2459" s="2">
        <v>8481</v>
      </c>
      <c r="E2459" t="s" s="3">
        <v>22462</v>
      </c>
      <c r="F2459" s="4">
        <v>7096</v>
      </c>
      <c r="G2459" s="4">
        <v>7096</v>
      </c>
      <c r="H2459" s="4">
        <v>2058</v>
      </c>
      <c r="I2459" s="2">
        <v>0</v>
      </c>
      <c r="J2459" s="4">
        <v>0</v>
      </c>
      <c r="K2459" s="4">
        <v>99.44</v>
      </c>
      <c r="L2459" s="4">
        <v>7096</v>
      </c>
      <c r="Q2459" t="s" s="3">
        <v>49</v>
      </c>
      <c r="R2459" s="2">
        <v>5.2</v>
      </c>
      <c r="T2459" t="s" s="3">
        <v>4108</v>
      </c>
      <c r="U2459" t="s" s="3">
        <v>22463</v>
      </c>
      <c r="V2459" t="s" s="3">
        <v>2555</v>
      </c>
      <c r="W2459" t="s" s="3">
        <v>22463</v>
      </c>
      <c r="X2459" t="s" s="3">
        <v>22464</v>
      </c>
      <c r="Y2459" t="s" s="3">
        <v>111</v>
      </c>
      <c r="Z2459" t="s" s="3">
        <v>55</v>
      </c>
      <c r="AA2459" t="s" s="3">
        <v>56</v>
      </c>
      <c r="AB2459" s="2">
        <v>80449</v>
      </c>
      <c r="AC2459" s="2">
        <v>80449</v>
      </c>
      <c r="AD2459" t="s" s="3">
        <v>57</v>
      </c>
      <c r="AE2459" t="s" s="3">
        <v>22465</v>
      </c>
      <c r="AF2459" s="2">
        <v>593</v>
      </c>
      <c r="AI2459" t="s" s="3">
        <v>5657</v>
      </c>
      <c r="AJ2459" t="s" s="3">
        <v>600</v>
      </c>
      <c r="AL2459" t="s" s="3">
        <v>429</v>
      </c>
      <c r="AM2459" t="s" s="3">
        <v>429</v>
      </c>
      <c r="AN2459" t="s" s="3">
        <v>56</v>
      </c>
      <c r="AO2459" t="s" s="3">
        <v>22466</v>
      </c>
      <c r="AP2459" t="s" s="3">
        <v>3250</v>
      </c>
      <c r="AQ2459" t="s" s="3">
        <v>64</v>
      </c>
      <c r="AR2459" t="s" s="3">
        <v>22467</v>
      </c>
    </row>
    <row r="2460" s="2" customFormat="1" ht="13.55" customHeight="1">
      <c r="A2460" t="s" s="3">
        <v>45</v>
      </c>
      <c r="B2460" t="s" s="3">
        <v>22468</v>
      </c>
      <c r="C2460" t="s" s="3">
        <v>22469</v>
      </c>
      <c r="D2460" s="2">
        <v>37658</v>
      </c>
      <c r="E2460" t="s" s="3">
        <v>22470</v>
      </c>
      <c r="F2460" s="4">
        <v>21209</v>
      </c>
      <c r="G2460" s="4">
        <v>21209</v>
      </c>
      <c r="H2460" s="4">
        <v>6151</v>
      </c>
      <c r="I2460" s="2">
        <v>0</v>
      </c>
      <c r="J2460" s="4">
        <v>0</v>
      </c>
      <c r="K2460" s="4">
        <v>357.94</v>
      </c>
      <c r="L2460" s="4">
        <v>21209</v>
      </c>
      <c r="Q2460" t="s" s="3">
        <v>49</v>
      </c>
      <c r="R2460" s="2">
        <v>2.5</v>
      </c>
      <c r="T2460" t="s" s="3">
        <v>22471</v>
      </c>
      <c r="U2460" t="s" s="3">
        <v>22472</v>
      </c>
      <c r="X2460" t="s" s="3">
        <v>22473</v>
      </c>
      <c r="Y2460" t="s" s="3">
        <v>3813</v>
      </c>
      <c r="Z2460" t="s" s="3">
        <v>55</v>
      </c>
      <c r="AA2460" t="s" s="3">
        <v>56</v>
      </c>
      <c r="AB2460" s="2">
        <v>80449</v>
      </c>
      <c r="AC2460" t="s" s="3">
        <v>6330</v>
      </c>
      <c r="AD2460" t="s" s="3">
        <v>57</v>
      </c>
      <c r="AE2460" t="s" s="3">
        <v>22474</v>
      </c>
      <c r="AF2460" s="2">
        <v>117</v>
      </c>
      <c r="AI2460" t="s" s="3">
        <v>22475</v>
      </c>
      <c r="AJ2460" t="s" s="3">
        <v>313</v>
      </c>
      <c r="AL2460" t="s" s="3">
        <v>5643</v>
      </c>
      <c r="AM2460" t="s" s="3">
        <v>5643</v>
      </c>
      <c r="AN2460" t="s" s="3">
        <v>3578</v>
      </c>
      <c r="AO2460" t="s" s="3">
        <v>22476</v>
      </c>
      <c r="AP2460" t="s" s="3">
        <v>163</v>
      </c>
      <c r="AQ2460" t="s" s="3">
        <v>64</v>
      </c>
      <c r="AR2460" t="s" s="3">
        <v>22477</v>
      </c>
    </row>
    <row r="2461" s="2" customFormat="1" ht="13.55" customHeight="1">
      <c r="A2461" t="s" s="3">
        <v>45</v>
      </c>
      <c r="B2461" t="s" s="3">
        <v>22478</v>
      </c>
      <c r="C2461" t="s" s="3">
        <v>22479</v>
      </c>
      <c r="D2461" s="2">
        <v>28506</v>
      </c>
      <c r="E2461" t="s" s="3">
        <v>22480</v>
      </c>
      <c r="F2461" s="4">
        <v>7627</v>
      </c>
      <c r="G2461" s="4">
        <v>7627</v>
      </c>
      <c r="H2461" s="4">
        <v>2212</v>
      </c>
      <c r="I2461" s="2">
        <v>0</v>
      </c>
      <c r="J2461" s="4">
        <v>0</v>
      </c>
      <c r="K2461" s="4">
        <v>130.84</v>
      </c>
      <c r="L2461" s="4">
        <v>7627</v>
      </c>
      <c r="Q2461" t="s" s="3">
        <v>49</v>
      </c>
      <c r="R2461" s="2">
        <v>5.94</v>
      </c>
      <c r="T2461" t="s" s="3">
        <v>1067</v>
      </c>
      <c r="U2461" t="s" s="3">
        <v>7905</v>
      </c>
      <c r="V2461" t="s" s="3">
        <v>3393</v>
      </c>
      <c r="W2461" t="s" s="3">
        <v>7905</v>
      </c>
      <c r="X2461" t="s" s="3">
        <v>22481</v>
      </c>
      <c r="Y2461" t="s" s="3">
        <v>1804</v>
      </c>
      <c r="Z2461" t="s" s="3">
        <v>55</v>
      </c>
      <c r="AA2461" t="s" s="3">
        <v>56</v>
      </c>
      <c r="AB2461" s="2">
        <v>80449</v>
      </c>
      <c r="AC2461" s="2">
        <v>80449</v>
      </c>
      <c r="AD2461" t="s" s="3">
        <v>57</v>
      </c>
      <c r="AE2461" t="s" s="3">
        <v>22482</v>
      </c>
      <c r="AF2461" s="2">
        <v>5879</v>
      </c>
      <c r="AH2461" t="s" s="3">
        <v>3441</v>
      </c>
      <c r="AI2461" t="s" s="3">
        <v>22483</v>
      </c>
      <c r="AJ2461" t="s" s="3">
        <v>114</v>
      </c>
      <c r="AL2461" t="s" s="3">
        <v>22484</v>
      </c>
      <c r="AN2461" t="s" s="3">
        <v>1004</v>
      </c>
      <c r="AO2461" t="s" s="3">
        <v>22485</v>
      </c>
      <c r="AP2461" t="s" s="3">
        <v>537</v>
      </c>
      <c r="AQ2461" t="s" s="3">
        <v>64</v>
      </c>
      <c r="AR2461" t="s" s="3">
        <v>22486</v>
      </c>
    </row>
    <row r="2462" s="2" customFormat="1" ht="13.55" customHeight="1">
      <c r="A2462" t="s" s="3">
        <v>45</v>
      </c>
      <c r="B2462" t="s" s="3">
        <v>22487</v>
      </c>
      <c r="C2462" t="s" s="3">
        <v>22488</v>
      </c>
      <c r="D2462" s="2">
        <v>26900</v>
      </c>
      <c r="E2462" t="s" s="3">
        <v>22489</v>
      </c>
      <c r="F2462" s="4">
        <v>7021</v>
      </c>
      <c r="G2462" s="4">
        <v>7021</v>
      </c>
      <c r="H2462" s="4">
        <v>2036</v>
      </c>
      <c r="I2462" s="2">
        <v>0</v>
      </c>
      <c r="J2462" s="4">
        <v>0</v>
      </c>
      <c r="K2462" s="4">
        <v>120.78</v>
      </c>
      <c r="L2462" s="4">
        <v>7021</v>
      </c>
      <c r="Q2462" t="s" s="3">
        <v>49</v>
      </c>
      <c r="R2462" s="2">
        <v>5.1</v>
      </c>
      <c r="T2462" t="s" s="3">
        <v>689</v>
      </c>
      <c r="U2462" t="s" s="3">
        <v>22490</v>
      </c>
      <c r="V2462" t="s" s="3">
        <v>1169</v>
      </c>
      <c r="W2462" t="s" s="3">
        <v>22490</v>
      </c>
      <c r="X2462" t="s" s="3">
        <v>22491</v>
      </c>
      <c r="Y2462" t="s" s="3">
        <v>97</v>
      </c>
      <c r="Z2462" t="s" s="3">
        <v>55</v>
      </c>
      <c r="AA2462" t="s" s="3">
        <v>56</v>
      </c>
      <c r="AB2462" s="2">
        <v>80449</v>
      </c>
      <c r="AC2462" s="2">
        <v>80449</v>
      </c>
      <c r="AD2462" t="s" s="3">
        <v>57</v>
      </c>
      <c r="AE2462" t="s" s="3">
        <v>22492</v>
      </c>
      <c r="AF2462" s="2">
        <v>243</v>
      </c>
      <c r="AI2462" t="s" s="3">
        <v>22493</v>
      </c>
      <c r="AJ2462" t="s" s="3">
        <v>174</v>
      </c>
      <c r="AL2462" t="s" s="3">
        <v>22494</v>
      </c>
      <c r="AM2462" t="s" s="3">
        <v>22494</v>
      </c>
      <c r="AN2462" t="s" s="3">
        <v>116</v>
      </c>
      <c r="AO2462" t="s" s="3">
        <v>22495</v>
      </c>
      <c r="AP2462" t="s" s="3">
        <v>779</v>
      </c>
      <c r="AQ2462" t="s" s="3">
        <v>64</v>
      </c>
      <c r="AR2462" t="s" s="3">
        <v>22496</v>
      </c>
    </row>
    <row r="2463" s="2" customFormat="1" ht="13.55" customHeight="1">
      <c r="A2463" t="s" s="3">
        <v>45</v>
      </c>
      <c r="B2463" t="s" s="3">
        <v>22497</v>
      </c>
      <c r="C2463" t="s" s="3">
        <v>22498</v>
      </c>
      <c r="D2463" s="2">
        <v>4650</v>
      </c>
      <c r="E2463" t="s" s="3">
        <v>22499</v>
      </c>
      <c r="F2463" s="4">
        <v>29565</v>
      </c>
      <c r="G2463" s="4">
        <v>29565</v>
      </c>
      <c r="H2463" s="4">
        <v>8574</v>
      </c>
      <c r="I2463" s="2">
        <v>0</v>
      </c>
      <c r="J2463" s="4">
        <v>0</v>
      </c>
      <c r="K2463" s="4">
        <v>413.7</v>
      </c>
      <c r="L2463" s="4">
        <v>29565</v>
      </c>
      <c r="Q2463" t="s" s="3">
        <v>49</v>
      </c>
      <c r="R2463" s="2">
        <v>5.01</v>
      </c>
      <c r="U2463" t="s" s="3">
        <v>22500</v>
      </c>
      <c r="V2463" t="s" s="3">
        <v>22501</v>
      </c>
      <c r="W2463" t="s" s="3">
        <v>1255</v>
      </c>
      <c r="X2463" t="s" s="3">
        <v>22502</v>
      </c>
      <c r="Y2463" t="s" s="3">
        <v>8171</v>
      </c>
      <c r="Z2463" t="s" s="3">
        <v>55</v>
      </c>
      <c r="AA2463" t="s" s="3">
        <v>56</v>
      </c>
      <c r="AB2463" s="2">
        <v>80449</v>
      </c>
      <c r="AC2463" s="2">
        <v>80449</v>
      </c>
      <c r="AD2463" t="s" s="3">
        <v>57</v>
      </c>
      <c r="AE2463" t="s" s="3">
        <v>22503</v>
      </c>
      <c r="AF2463" s="2">
        <v>7015</v>
      </c>
      <c r="AI2463" t="s" s="3">
        <v>20824</v>
      </c>
      <c r="AJ2463" t="s" s="3">
        <v>60</v>
      </c>
      <c r="AL2463" t="s" s="3">
        <v>1354</v>
      </c>
      <c r="AM2463" t="s" s="3">
        <v>1354</v>
      </c>
      <c r="AN2463" t="s" s="3">
        <v>56</v>
      </c>
      <c r="AO2463" t="s" s="3">
        <v>21967</v>
      </c>
      <c r="AP2463" t="s" s="3">
        <v>2243</v>
      </c>
      <c r="AQ2463" t="s" s="3">
        <v>64</v>
      </c>
      <c r="AR2463" t="s" s="3">
        <v>22504</v>
      </c>
    </row>
    <row r="2464" s="2" customFormat="1" ht="13.55" customHeight="1">
      <c r="A2464" t="s" s="3">
        <v>45</v>
      </c>
      <c r="B2464" t="s" s="3">
        <v>22505</v>
      </c>
      <c r="C2464" t="s" s="3">
        <v>22506</v>
      </c>
      <c r="D2464" s="2">
        <v>38968</v>
      </c>
      <c r="E2464" t="s" s="3">
        <v>22507</v>
      </c>
      <c r="F2464" s="4">
        <v>17586</v>
      </c>
      <c r="G2464" s="4">
        <v>17586</v>
      </c>
      <c r="H2464" s="4">
        <v>5100</v>
      </c>
      <c r="I2464" s="2">
        <v>0</v>
      </c>
      <c r="J2464" s="4">
        <v>0</v>
      </c>
      <c r="K2464" s="4">
        <v>326.4</v>
      </c>
      <c r="L2464" s="4">
        <v>17586</v>
      </c>
      <c r="N2464" s="2">
        <v>155.1</v>
      </c>
      <c r="Q2464" t="s" s="3">
        <v>49</v>
      </c>
      <c r="R2464" s="2">
        <v>0.12</v>
      </c>
      <c r="T2464" t="s" s="3">
        <v>4706</v>
      </c>
      <c r="U2464" t="s" s="3">
        <v>22508</v>
      </c>
      <c r="V2464" t="s" s="3">
        <v>529</v>
      </c>
      <c r="W2464" t="s" s="3">
        <v>1635</v>
      </c>
      <c r="X2464" t="s" s="3">
        <v>22509</v>
      </c>
      <c r="Y2464" t="s" s="3">
        <v>585</v>
      </c>
      <c r="Z2464" t="s" s="3">
        <v>55</v>
      </c>
      <c r="AA2464" t="s" s="3">
        <v>56</v>
      </c>
      <c r="AB2464" s="2">
        <v>80449</v>
      </c>
      <c r="AC2464" s="2">
        <v>80449</v>
      </c>
      <c r="AD2464" t="s" s="3">
        <v>57</v>
      </c>
      <c r="AE2464" t="s" s="3">
        <v>22510</v>
      </c>
      <c r="AF2464" s="2">
        <v>17055</v>
      </c>
      <c r="AI2464" t="s" s="3">
        <v>22511</v>
      </c>
      <c r="AJ2464" t="s" s="3">
        <v>174</v>
      </c>
      <c r="AK2464" s="2">
        <v>918</v>
      </c>
      <c r="AL2464" t="s" s="3">
        <v>1920</v>
      </c>
      <c r="AM2464" t="s" s="3">
        <v>1920</v>
      </c>
      <c r="AN2464" t="s" s="3">
        <v>56</v>
      </c>
      <c r="AO2464" t="s" s="3">
        <v>22512</v>
      </c>
      <c r="AP2464" t="s" s="3">
        <v>2005</v>
      </c>
      <c r="AQ2464" t="s" s="3">
        <v>64</v>
      </c>
      <c r="AR2464" t="s" s="3">
        <v>22513</v>
      </c>
    </row>
    <row r="2465" s="2" customFormat="1" ht="13.55" customHeight="1">
      <c r="A2465" t="s" s="3">
        <v>45</v>
      </c>
      <c r="B2465" t="s" s="3">
        <v>22514</v>
      </c>
      <c r="C2465" t="s" s="3">
        <v>22515</v>
      </c>
      <c r="D2465" s="2">
        <v>27964</v>
      </c>
      <c r="E2465" t="s" s="3">
        <v>22516</v>
      </c>
      <c r="F2465" s="4">
        <v>6946</v>
      </c>
      <c r="G2465" s="4">
        <v>6946</v>
      </c>
      <c r="H2465" s="4">
        <v>2014</v>
      </c>
      <c r="I2465" s="2">
        <v>0</v>
      </c>
      <c r="J2465" s="4">
        <v>0</v>
      </c>
      <c r="K2465" s="4">
        <v>119</v>
      </c>
      <c r="L2465" s="4">
        <v>6946</v>
      </c>
      <c r="Q2465" t="s" s="3">
        <v>49</v>
      </c>
      <c r="R2465" s="2">
        <v>5</v>
      </c>
      <c r="T2465" t="s" s="3">
        <v>1067</v>
      </c>
      <c r="U2465" t="s" s="3">
        <v>22517</v>
      </c>
      <c r="V2465" t="s" s="3">
        <v>22518</v>
      </c>
      <c r="W2465" t="s" s="3">
        <v>22517</v>
      </c>
      <c r="X2465" t="s" s="3">
        <v>22519</v>
      </c>
      <c r="Y2465" t="s" s="3">
        <v>2637</v>
      </c>
      <c r="Z2465" t="s" s="3">
        <v>55</v>
      </c>
      <c r="AA2465" t="s" s="3">
        <v>56</v>
      </c>
      <c r="AB2465" s="2">
        <v>80449</v>
      </c>
      <c r="AC2465" s="2">
        <v>80449</v>
      </c>
      <c r="AD2465" t="s" s="3">
        <v>57</v>
      </c>
      <c r="AE2465" t="s" s="3">
        <v>22520</v>
      </c>
      <c r="AF2465" s="2">
        <v>6647</v>
      </c>
      <c r="AI2465" t="s" s="3">
        <v>22521</v>
      </c>
      <c r="AJ2465" t="s" s="3">
        <v>415</v>
      </c>
      <c r="AL2465" t="s" s="3">
        <v>145</v>
      </c>
      <c r="AM2465" t="s" s="3">
        <v>1061</v>
      </c>
      <c r="AN2465" t="s" s="3">
        <v>56</v>
      </c>
      <c r="AO2465" t="s" s="3">
        <v>22522</v>
      </c>
      <c r="AP2465" t="s" s="3">
        <v>353</v>
      </c>
      <c r="AQ2465" t="s" s="3">
        <v>64</v>
      </c>
      <c r="AR2465" t="s" s="3">
        <v>22523</v>
      </c>
    </row>
    <row r="2466" s="2" customFormat="1" ht="13.55" customHeight="1">
      <c r="A2466" t="s" s="3">
        <v>75</v>
      </c>
      <c r="B2466" t="s" s="3">
        <v>22524</v>
      </c>
      <c r="C2466" t="s" s="3">
        <v>22525</v>
      </c>
      <c r="D2466" s="2">
        <v>8759</v>
      </c>
      <c r="E2466" t="s" s="3">
        <v>22526</v>
      </c>
      <c r="F2466" s="4">
        <v>7096</v>
      </c>
      <c r="G2466" s="4">
        <v>7096</v>
      </c>
      <c r="H2466" s="4">
        <v>2058</v>
      </c>
      <c r="I2466" s="2">
        <v>0</v>
      </c>
      <c r="J2466" s="4">
        <v>0</v>
      </c>
      <c r="K2466" s="4">
        <v>99.44</v>
      </c>
      <c r="L2466" s="4">
        <v>7096</v>
      </c>
      <c r="Q2466" t="s" s="3">
        <v>49</v>
      </c>
      <c r="R2466" s="2">
        <v>5.2</v>
      </c>
      <c r="T2466" t="s" s="3">
        <v>1756</v>
      </c>
      <c r="U2466" t="s" s="3">
        <v>5000</v>
      </c>
      <c r="V2466" t="s" s="3">
        <v>2273</v>
      </c>
      <c r="W2466" t="s" s="3">
        <v>3632</v>
      </c>
      <c r="X2466" t="s" s="3">
        <v>22527</v>
      </c>
      <c r="Y2466" t="s" s="3">
        <v>2661</v>
      </c>
      <c r="Z2466" t="s" s="3">
        <v>55</v>
      </c>
      <c r="AA2466" t="s" s="3">
        <v>56</v>
      </c>
      <c r="AB2466" s="2">
        <v>80449</v>
      </c>
      <c r="AC2466" s="2">
        <v>80449</v>
      </c>
      <c r="AD2466" t="s" s="3">
        <v>57</v>
      </c>
      <c r="AE2466" t="s" s="3">
        <v>22528</v>
      </c>
      <c r="AF2466" s="2">
        <v>7552</v>
      </c>
      <c r="AI2466" t="s" s="3">
        <v>10076</v>
      </c>
      <c r="AJ2466" t="s" s="3">
        <v>60</v>
      </c>
      <c r="AL2466" t="s" s="3">
        <v>22529</v>
      </c>
      <c r="AM2466" t="s" s="3">
        <v>129</v>
      </c>
      <c r="AN2466" t="s" s="3">
        <v>130</v>
      </c>
      <c r="AO2466" t="s" s="3">
        <v>22530</v>
      </c>
      <c r="AP2466" t="s" s="3">
        <v>315</v>
      </c>
      <c r="AQ2466" t="s" s="3">
        <v>64</v>
      </c>
      <c r="AR2466" t="s" s="3">
        <v>22531</v>
      </c>
    </row>
    <row r="2467" s="2" customFormat="1" ht="13.55" customHeight="1">
      <c r="A2467" t="s" s="3">
        <v>45</v>
      </c>
      <c r="B2467" t="s" s="3">
        <v>22532</v>
      </c>
      <c r="C2467" t="s" s="3">
        <v>22533</v>
      </c>
      <c r="D2467" s="2">
        <v>7249</v>
      </c>
      <c r="E2467" t="s" s="3">
        <v>22534</v>
      </c>
      <c r="F2467" s="4">
        <v>11444</v>
      </c>
      <c r="G2467" s="4">
        <v>11444</v>
      </c>
      <c r="H2467" s="4">
        <v>3319</v>
      </c>
      <c r="I2467" s="2">
        <v>0</v>
      </c>
      <c r="J2467" s="4">
        <v>0</v>
      </c>
      <c r="K2467" s="4">
        <v>196.54</v>
      </c>
      <c r="L2467" s="4">
        <v>11444</v>
      </c>
      <c r="N2467" s="2">
        <v>96.62</v>
      </c>
      <c r="Q2467" t="s" s="3">
        <v>49</v>
      </c>
      <c r="R2467" s="2">
        <v>12.54</v>
      </c>
      <c r="T2467" t="s" s="3">
        <v>332</v>
      </c>
      <c r="U2467" t="s" s="3">
        <v>22535</v>
      </c>
      <c r="V2467" t="s" s="3">
        <v>9529</v>
      </c>
      <c r="W2467" t="s" s="3">
        <v>22536</v>
      </c>
      <c r="X2467" t="s" s="3">
        <v>22537</v>
      </c>
      <c r="Y2467" t="s" s="3">
        <v>22538</v>
      </c>
      <c r="Z2467" t="s" s="3">
        <v>55</v>
      </c>
      <c r="AA2467" t="s" s="3">
        <v>56</v>
      </c>
      <c r="AB2467" s="2">
        <v>80449</v>
      </c>
      <c r="AC2467" s="2">
        <v>80449</v>
      </c>
      <c r="AD2467" t="s" s="3">
        <v>57</v>
      </c>
      <c r="AE2467" t="s" s="3">
        <v>22539</v>
      </c>
      <c r="AF2467" s="2">
        <v>1510</v>
      </c>
      <c r="AI2467" t="s" s="3">
        <v>7684</v>
      </c>
      <c r="AJ2467" t="s" s="3">
        <v>202</v>
      </c>
      <c r="AL2467" t="s" s="3">
        <v>3089</v>
      </c>
      <c r="AM2467" t="s" s="3">
        <v>3089</v>
      </c>
      <c r="AN2467" t="s" s="3">
        <v>56</v>
      </c>
      <c r="AO2467" t="s" s="3">
        <v>22540</v>
      </c>
      <c r="AP2467" t="s" s="3">
        <v>12182</v>
      </c>
      <c r="AQ2467" t="s" s="3">
        <v>64</v>
      </c>
      <c r="AR2467" t="s" s="3">
        <v>22541</v>
      </c>
    </row>
    <row r="2468" s="2" customFormat="1" ht="13.55" customHeight="1">
      <c r="A2468" t="s" s="3">
        <v>45</v>
      </c>
      <c r="B2468" t="s" s="3">
        <v>22542</v>
      </c>
      <c r="C2468" t="s" s="3">
        <v>22543</v>
      </c>
      <c r="D2468" s="2">
        <v>8961</v>
      </c>
      <c r="E2468" t="s" s="3">
        <v>22544</v>
      </c>
      <c r="F2468" s="4">
        <v>8208</v>
      </c>
      <c r="G2468" s="4">
        <v>8208</v>
      </c>
      <c r="H2468" s="4">
        <v>2380</v>
      </c>
      <c r="I2468" s="2">
        <v>0</v>
      </c>
      <c r="J2468" s="4">
        <v>0</v>
      </c>
      <c r="K2468" s="4">
        <v>114.9</v>
      </c>
      <c r="L2468" s="4">
        <v>8208</v>
      </c>
      <c r="Q2468" t="s" s="3">
        <v>49</v>
      </c>
      <c r="R2468" s="2">
        <v>6.8</v>
      </c>
      <c r="T2468" t="s" s="3">
        <v>2022</v>
      </c>
      <c r="U2468" t="s" s="3">
        <v>94</v>
      </c>
      <c r="V2468" t="s" s="3">
        <v>22545</v>
      </c>
      <c r="W2468" t="s" s="3">
        <v>94</v>
      </c>
      <c r="X2468" t="s" s="3">
        <v>22546</v>
      </c>
      <c r="Y2468" t="s" s="3">
        <v>5683</v>
      </c>
      <c r="Z2468" t="s" s="3">
        <v>55</v>
      </c>
      <c r="AA2468" t="s" s="3">
        <v>56</v>
      </c>
      <c r="AB2468" s="2">
        <v>80449</v>
      </c>
      <c r="AC2468" s="2">
        <v>80449</v>
      </c>
      <c r="AD2468" t="s" s="3">
        <v>57</v>
      </c>
      <c r="AE2468" t="s" s="3">
        <v>22547</v>
      </c>
      <c r="AF2468" s="2">
        <v>4929</v>
      </c>
      <c r="AI2468" t="s" s="3">
        <v>11513</v>
      </c>
      <c r="AJ2468" t="s" s="3">
        <v>313</v>
      </c>
      <c r="AL2468" t="s" s="3">
        <v>22548</v>
      </c>
      <c r="AM2468" t="s" s="3">
        <v>22548</v>
      </c>
      <c r="AN2468" t="s" s="3">
        <v>130</v>
      </c>
      <c r="AO2468" t="s" s="3">
        <v>22549</v>
      </c>
      <c r="AP2468" t="s" s="3">
        <v>1776</v>
      </c>
      <c r="AQ2468" t="s" s="3">
        <v>64</v>
      </c>
      <c r="AR2468" t="s" s="3">
        <v>22550</v>
      </c>
    </row>
    <row r="2469" s="2" customFormat="1" ht="13.55" customHeight="1">
      <c r="A2469" t="s" s="3">
        <v>45</v>
      </c>
      <c r="B2469" t="s" s="3">
        <v>22551</v>
      </c>
      <c r="C2469" t="s" s="3">
        <v>22552</v>
      </c>
      <c r="D2469" s="2">
        <v>24757</v>
      </c>
      <c r="E2469" t="s" s="3">
        <v>22553</v>
      </c>
      <c r="F2469" s="4">
        <v>7170</v>
      </c>
      <c r="G2469" s="4">
        <v>7170</v>
      </c>
      <c r="H2469" s="4">
        <v>2079</v>
      </c>
      <c r="I2469" s="2">
        <v>0</v>
      </c>
      <c r="J2469" s="4">
        <v>0</v>
      </c>
      <c r="K2469" s="4">
        <v>123.14</v>
      </c>
      <c r="L2469" s="4">
        <v>7170</v>
      </c>
      <c r="Q2469" t="s" s="3">
        <v>49</v>
      </c>
      <c r="R2469" s="2">
        <v>5.3</v>
      </c>
      <c r="T2469" t="s" s="3">
        <v>2022</v>
      </c>
      <c r="U2469" t="s" s="3">
        <v>22554</v>
      </c>
      <c r="V2469" t="s" s="3">
        <v>1832</v>
      </c>
      <c r="W2469" t="s" s="3">
        <v>11067</v>
      </c>
      <c r="X2469" t="s" s="3">
        <v>22555</v>
      </c>
      <c r="Y2469" t="s" s="3">
        <v>12726</v>
      </c>
      <c r="Z2469" t="s" s="3">
        <v>55</v>
      </c>
      <c r="AA2469" t="s" s="3">
        <v>56</v>
      </c>
      <c r="AB2469" s="2">
        <v>80449</v>
      </c>
      <c r="AC2469" s="2">
        <v>80449</v>
      </c>
      <c r="AD2469" t="s" s="3">
        <v>57</v>
      </c>
      <c r="AE2469" t="s" s="3">
        <v>22556</v>
      </c>
      <c r="AF2469" s="2">
        <v>10165</v>
      </c>
      <c r="AI2469" t="s" s="3">
        <v>22557</v>
      </c>
      <c r="AJ2469" t="s" s="3">
        <v>217</v>
      </c>
      <c r="AL2469" t="s" s="3">
        <v>145</v>
      </c>
      <c r="AM2469" t="s" s="3">
        <v>145</v>
      </c>
      <c r="AN2469" t="s" s="3">
        <v>56</v>
      </c>
      <c r="AO2469" t="s" s="3">
        <v>22558</v>
      </c>
      <c r="AP2469" t="s" s="3">
        <v>22559</v>
      </c>
      <c r="AQ2469" t="s" s="3">
        <v>64</v>
      </c>
      <c r="AR2469" t="s" s="3">
        <v>22560</v>
      </c>
    </row>
    <row r="2470" s="2" customFormat="1" ht="13.55" customHeight="1">
      <c r="A2470" t="s" s="3">
        <v>45</v>
      </c>
      <c r="B2470" t="s" s="3">
        <v>22561</v>
      </c>
      <c r="C2470" t="s" s="3">
        <v>22562</v>
      </c>
      <c r="D2470" s="2">
        <v>29109</v>
      </c>
      <c r="E2470" t="s" s="3">
        <v>22563</v>
      </c>
      <c r="F2470" s="4">
        <v>10709</v>
      </c>
      <c r="G2470" s="4">
        <v>10709</v>
      </c>
      <c r="H2470" s="4">
        <v>3106</v>
      </c>
      <c r="I2470" s="2">
        <v>0</v>
      </c>
      <c r="J2470" s="4">
        <v>0</v>
      </c>
      <c r="K2470" s="4">
        <v>184.12</v>
      </c>
      <c r="L2470" s="4">
        <v>10709</v>
      </c>
      <c r="Q2470" t="s" s="3">
        <v>49</v>
      </c>
      <c r="R2470" s="2">
        <v>7.7</v>
      </c>
      <c r="T2470" t="s" s="3">
        <v>1706</v>
      </c>
      <c r="U2470" t="s" s="3">
        <v>5020</v>
      </c>
      <c r="V2470" t="s" s="3">
        <v>1169</v>
      </c>
      <c r="W2470" t="s" s="3">
        <v>5020</v>
      </c>
      <c r="X2470" t="s" s="3">
        <v>22564</v>
      </c>
      <c r="Y2470" t="s" s="3">
        <v>800</v>
      </c>
      <c r="Z2470" t="s" s="3">
        <v>55</v>
      </c>
      <c r="AA2470" t="s" s="3">
        <v>56</v>
      </c>
      <c r="AB2470" s="2">
        <v>80449</v>
      </c>
      <c r="AC2470" s="2">
        <v>80449</v>
      </c>
      <c r="AD2470" t="s" s="3">
        <v>57</v>
      </c>
      <c r="AE2470" t="s" s="3">
        <v>22565</v>
      </c>
      <c r="AF2470" s="2">
        <v>2000</v>
      </c>
      <c r="AI2470" t="s" s="3">
        <v>8845</v>
      </c>
      <c r="AJ2470" t="s" s="3">
        <v>144</v>
      </c>
      <c r="AL2470" t="s" s="3">
        <v>5221</v>
      </c>
      <c r="AM2470" t="s" s="3">
        <v>22566</v>
      </c>
      <c r="AN2470" t="s" s="3">
        <v>339</v>
      </c>
      <c r="AO2470" t="s" s="3">
        <v>22567</v>
      </c>
      <c r="AP2470" t="s" s="3">
        <v>3038</v>
      </c>
      <c r="AQ2470" t="s" s="3">
        <v>64</v>
      </c>
      <c r="AR2470" t="s" s="3">
        <v>22568</v>
      </c>
    </row>
    <row r="2471" s="2" customFormat="1" ht="13.55" customHeight="1">
      <c r="A2471" t="s" s="3">
        <v>45</v>
      </c>
      <c r="B2471" t="s" s="3">
        <v>22569</v>
      </c>
      <c r="C2471" t="s" s="3">
        <v>22570</v>
      </c>
      <c r="D2471" s="2">
        <v>11996</v>
      </c>
      <c r="E2471" t="s" s="3">
        <v>22571</v>
      </c>
      <c r="F2471" s="4">
        <v>14614</v>
      </c>
      <c r="G2471" s="4">
        <v>14614</v>
      </c>
      <c r="H2471" s="4">
        <v>4238</v>
      </c>
      <c r="I2471" s="2">
        <v>0</v>
      </c>
      <c r="J2471" s="4">
        <v>0</v>
      </c>
      <c r="K2471" s="4">
        <v>204.68</v>
      </c>
      <c r="L2471" s="4">
        <v>14614</v>
      </c>
      <c r="Q2471" t="s" s="3">
        <v>49</v>
      </c>
      <c r="R2471" s="2">
        <v>5.84</v>
      </c>
      <c r="T2471" t="s" s="3">
        <v>3688</v>
      </c>
      <c r="U2471" t="s" s="3">
        <v>22572</v>
      </c>
      <c r="V2471" t="s" s="3">
        <v>529</v>
      </c>
      <c r="W2471" t="s" s="3">
        <v>22572</v>
      </c>
      <c r="X2471" t="s" s="3">
        <v>22573</v>
      </c>
      <c r="Y2471" t="s" s="3">
        <v>271</v>
      </c>
      <c r="Z2471" t="s" s="3">
        <v>55</v>
      </c>
      <c r="AA2471" t="s" s="3">
        <v>56</v>
      </c>
      <c r="AB2471" s="2">
        <v>80449</v>
      </c>
      <c r="AC2471" s="2">
        <v>80449</v>
      </c>
      <c r="AD2471" t="s" s="3">
        <v>57</v>
      </c>
      <c r="AE2471" t="s" s="3">
        <v>22574</v>
      </c>
      <c r="AF2471" s="2">
        <v>4740</v>
      </c>
      <c r="AH2471" t="s" s="3">
        <v>1687</v>
      </c>
      <c r="AI2471" t="s" s="3">
        <v>22575</v>
      </c>
      <c r="AJ2471" t="s" s="3">
        <v>174</v>
      </c>
      <c r="AL2471" t="s" s="3">
        <v>16801</v>
      </c>
      <c r="AM2471" t="s" s="3">
        <v>16801</v>
      </c>
      <c r="AN2471" t="s" s="3">
        <v>87</v>
      </c>
      <c r="AO2471" t="s" s="3">
        <v>22576</v>
      </c>
      <c r="AP2471" t="s" s="3">
        <v>8037</v>
      </c>
      <c r="AQ2471" t="s" s="3">
        <v>64</v>
      </c>
      <c r="AR2471" t="s" s="3">
        <v>22577</v>
      </c>
    </row>
    <row r="2472" s="2" customFormat="1" ht="13.55" customHeight="1">
      <c r="A2472" t="s" s="3">
        <v>75</v>
      </c>
      <c r="B2472" t="s" s="3">
        <v>6958</v>
      </c>
      <c r="C2472" t="s" s="3">
        <v>22578</v>
      </c>
      <c r="D2472" s="2">
        <v>39037</v>
      </c>
      <c r="E2472" t="s" s="3">
        <v>22579</v>
      </c>
      <c r="F2472" s="4">
        <v>28781</v>
      </c>
      <c r="G2472" s="4">
        <v>28781</v>
      </c>
      <c r="H2472" s="4">
        <v>8346</v>
      </c>
      <c r="I2472" s="2">
        <v>0</v>
      </c>
      <c r="J2472" s="4">
        <v>0</v>
      </c>
      <c r="K2472" s="4">
        <v>403.08</v>
      </c>
      <c r="L2472" s="4">
        <v>28781</v>
      </c>
      <c r="Q2472" t="s" s="3">
        <v>49</v>
      </c>
      <c r="R2472" s="2">
        <v>40.77</v>
      </c>
      <c r="T2472" t="s" s="3">
        <v>650</v>
      </c>
      <c r="U2472" t="s" s="3">
        <v>22580</v>
      </c>
      <c r="X2472" t="s" s="3">
        <v>22581</v>
      </c>
      <c r="Y2472" t="s" s="3">
        <v>6963</v>
      </c>
      <c r="Z2472" t="s" s="3">
        <v>55</v>
      </c>
      <c r="AA2472" t="s" s="3">
        <v>56</v>
      </c>
      <c r="AB2472" s="2">
        <v>80449</v>
      </c>
      <c r="AC2472" s="2">
        <v>80449</v>
      </c>
      <c r="AD2472" t="s" s="3">
        <v>57</v>
      </c>
      <c r="AE2472" t="s" s="3">
        <v>6964</v>
      </c>
      <c r="AF2472" s="2">
        <v>13835</v>
      </c>
      <c r="AI2472" t="s" s="3">
        <v>22582</v>
      </c>
      <c r="AJ2472" t="s" s="3">
        <v>600</v>
      </c>
      <c r="AL2472" t="s" s="3">
        <v>22583</v>
      </c>
      <c r="AN2472" t="s" s="3">
        <v>656</v>
      </c>
      <c r="AO2472" t="s" s="3">
        <v>22584</v>
      </c>
      <c r="AP2472" t="s" s="3">
        <v>118</v>
      </c>
      <c r="AQ2472" t="s" s="3">
        <v>64</v>
      </c>
      <c r="AR2472" t="s" s="3">
        <v>22585</v>
      </c>
    </row>
    <row r="2473" s="2" customFormat="1" ht="13.55" customHeight="1">
      <c r="A2473" t="s" s="3">
        <v>75</v>
      </c>
      <c r="B2473" t="s" s="3">
        <v>845</v>
      </c>
      <c r="C2473" t="s" s="3">
        <v>22586</v>
      </c>
      <c r="D2473" s="2">
        <v>9351</v>
      </c>
      <c r="E2473" t="s" s="3">
        <v>22587</v>
      </c>
      <c r="F2473" s="4">
        <v>6794</v>
      </c>
      <c r="G2473" s="4">
        <v>6794</v>
      </c>
      <c r="H2473" s="4">
        <v>1970</v>
      </c>
      <c r="I2473" s="2">
        <v>0</v>
      </c>
      <c r="J2473" s="4">
        <v>0</v>
      </c>
      <c r="K2473" s="4">
        <v>95.09999999999999</v>
      </c>
      <c r="L2473" s="4">
        <v>6794</v>
      </c>
      <c r="Q2473" t="s" s="3">
        <v>49</v>
      </c>
      <c r="R2473" s="2">
        <v>4.8</v>
      </c>
      <c r="T2473" t="s" s="3">
        <v>5457</v>
      </c>
      <c r="U2473" t="s" s="3">
        <v>22588</v>
      </c>
      <c r="V2473" t="s" s="3">
        <v>3143</v>
      </c>
      <c r="W2473" t="s" s="3">
        <v>22588</v>
      </c>
      <c r="X2473" t="s" s="3">
        <v>22589</v>
      </c>
      <c r="Z2473" t="s" s="3">
        <v>55</v>
      </c>
      <c r="AA2473" t="s" s="3">
        <v>56</v>
      </c>
      <c r="AB2473" s="2">
        <v>80449</v>
      </c>
      <c r="AC2473" s="2">
        <v>80449</v>
      </c>
      <c r="AD2473" t="s" s="3">
        <v>57</v>
      </c>
      <c r="AF2473" s="2">
        <v>413</v>
      </c>
      <c r="AI2473" t="s" s="3">
        <v>16564</v>
      </c>
      <c r="AJ2473" t="s" s="3">
        <v>313</v>
      </c>
      <c r="AL2473" t="s" s="3">
        <v>22590</v>
      </c>
      <c r="AM2473" t="s" s="3">
        <v>22590</v>
      </c>
      <c r="AN2473" t="s" s="3">
        <v>5564</v>
      </c>
      <c r="AO2473" t="s" s="3">
        <v>22591</v>
      </c>
      <c r="AP2473" t="s" s="3">
        <v>1561</v>
      </c>
      <c r="AQ2473" t="s" s="3">
        <v>64</v>
      </c>
      <c r="AR2473" t="s" s="3">
        <v>22592</v>
      </c>
    </row>
    <row r="2474" s="2" customFormat="1" ht="13.55" customHeight="1">
      <c r="A2474" t="s" s="3">
        <v>45</v>
      </c>
      <c r="B2474" t="s" s="3">
        <v>22593</v>
      </c>
      <c r="C2474" t="s" s="3">
        <v>22594</v>
      </c>
      <c r="D2474" s="2">
        <v>36682</v>
      </c>
      <c r="E2474" t="s" s="3">
        <v>22595</v>
      </c>
      <c r="F2474" s="4">
        <v>32129</v>
      </c>
      <c r="G2474" s="4">
        <v>32129</v>
      </c>
      <c r="H2474" s="4">
        <v>9317</v>
      </c>
      <c r="I2474" s="2">
        <v>0</v>
      </c>
      <c r="J2474" s="4">
        <v>0</v>
      </c>
      <c r="K2474" s="4">
        <v>542.42</v>
      </c>
      <c r="L2474" s="4">
        <v>32129</v>
      </c>
      <c r="Q2474" t="s" s="3">
        <v>49</v>
      </c>
      <c r="R2474" s="2">
        <v>3.38</v>
      </c>
      <c r="T2474" t="s" s="3">
        <v>477</v>
      </c>
      <c r="U2474" t="s" s="3">
        <v>124</v>
      </c>
      <c r="V2474" t="s" s="3">
        <v>7503</v>
      </c>
      <c r="W2474" t="s" s="3">
        <v>8264</v>
      </c>
      <c r="X2474" t="s" s="3">
        <v>22596</v>
      </c>
      <c r="Y2474" t="s" s="3">
        <v>12138</v>
      </c>
      <c r="Z2474" t="s" s="3">
        <v>55</v>
      </c>
      <c r="AA2474" t="s" s="3">
        <v>56</v>
      </c>
      <c r="AB2474" s="2">
        <v>80449</v>
      </c>
      <c r="AC2474" t="s" s="3">
        <v>22597</v>
      </c>
      <c r="AD2474" t="s" s="3">
        <v>57</v>
      </c>
      <c r="AE2474" t="s" s="3">
        <v>22598</v>
      </c>
      <c r="AF2474" s="2">
        <v>20849</v>
      </c>
      <c r="AI2474" t="s" s="3">
        <v>9523</v>
      </c>
      <c r="AJ2474" t="s" s="3">
        <v>283</v>
      </c>
      <c r="AL2474" t="s" s="3">
        <v>175</v>
      </c>
      <c r="AM2474" t="s" s="3">
        <v>175</v>
      </c>
      <c r="AN2474" t="s" s="3">
        <v>56</v>
      </c>
      <c r="AO2474" t="s" s="3">
        <v>22599</v>
      </c>
      <c r="AP2474" t="s" s="3">
        <v>1838</v>
      </c>
      <c r="AQ2474" t="s" s="3">
        <v>64</v>
      </c>
      <c r="AR2474" t="s" s="3">
        <v>22600</v>
      </c>
    </row>
    <row r="2475" s="2" customFormat="1" ht="13.55" customHeight="1">
      <c r="A2475" t="s" s="3">
        <v>45</v>
      </c>
      <c r="B2475" t="s" s="3">
        <v>22601</v>
      </c>
      <c r="C2475" t="s" s="3">
        <v>22602</v>
      </c>
      <c r="D2475" s="2">
        <v>28216</v>
      </c>
      <c r="E2475" t="s" s="3">
        <v>22603</v>
      </c>
      <c r="F2475" s="4">
        <v>6946</v>
      </c>
      <c r="G2475" s="4">
        <v>6946</v>
      </c>
      <c r="H2475" s="4">
        <v>2014</v>
      </c>
      <c r="I2475" s="2">
        <v>0</v>
      </c>
      <c r="J2475" s="4">
        <v>0</v>
      </c>
      <c r="K2475" s="4">
        <v>119</v>
      </c>
      <c r="L2475" s="4">
        <v>6946</v>
      </c>
      <c r="Q2475" t="s" s="3">
        <v>49</v>
      </c>
      <c r="R2475" s="2">
        <v>5</v>
      </c>
      <c r="T2475" t="s" s="3">
        <v>22604</v>
      </c>
      <c r="U2475" t="s" s="3">
        <v>22605</v>
      </c>
      <c r="V2475" t="s" s="3">
        <v>22606</v>
      </c>
      <c r="W2475" t="s" s="3">
        <v>22607</v>
      </c>
      <c r="X2475" t="s" s="3">
        <v>22608</v>
      </c>
      <c r="Y2475" t="s" s="3">
        <v>83</v>
      </c>
      <c r="Z2475" t="s" s="3">
        <v>55</v>
      </c>
      <c r="AA2475" t="s" s="3">
        <v>56</v>
      </c>
      <c r="AB2475" s="2">
        <v>80449</v>
      </c>
      <c r="AC2475" s="2">
        <v>80449</v>
      </c>
      <c r="AD2475" t="s" s="3">
        <v>57</v>
      </c>
      <c r="AE2475" t="s" s="3">
        <v>22609</v>
      </c>
      <c r="AF2475" s="2">
        <v>13466</v>
      </c>
      <c r="AI2475" t="s" s="3">
        <v>9115</v>
      </c>
      <c r="AJ2475" t="s" s="3">
        <v>415</v>
      </c>
      <c r="AL2475" t="s" s="3">
        <v>2202</v>
      </c>
      <c r="AM2475" t="s" s="3">
        <v>2202</v>
      </c>
      <c r="AN2475" t="s" s="3">
        <v>56</v>
      </c>
      <c r="AO2475" t="s" s="3">
        <v>22610</v>
      </c>
      <c r="AP2475" t="s" s="3">
        <v>589</v>
      </c>
      <c r="AQ2475" t="s" s="3">
        <v>64</v>
      </c>
      <c r="AR2475" t="s" s="3">
        <v>22611</v>
      </c>
    </row>
    <row r="2476" s="2" customFormat="1" ht="13.55" customHeight="1">
      <c r="A2476" t="s" s="3">
        <v>75</v>
      </c>
      <c r="B2476" t="s" s="3">
        <v>21563</v>
      </c>
      <c r="C2476" t="s" s="3">
        <v>22612</v>
      </c>
      <c r="D2476" s="2">
        <v>25071</v>
      </c>
      <c r="E2476" t="s" s="3">
        <v>22613</v>
      </c>
      <c r="F2476" s="4">
        <v>5767</v>
      </c>
      <c r="G2476" s="4">
        <v>5767</v>
      </c>
      <c r="H2476" s="4">
        <v>1672</v>
      </c>
      <c r="I2476" s="2">
        <v>0</v>
      </c>
      <c r="J2476" s="4">
        <v>0</v>
      </c>
      <c r="K2476" s="4">
        <v>98.86</v>
      </c>
      <c r="L2476" s="4">
        <v>5767</v>
      </c>
      <c r="Q2476" t="s" s="3">
        <v>49</v>
      </c>
      <c r="R2476" s="2">
        <v>3.55</v>
      </c>
      <c r="T2476" t="s" s="3">
        <v>15722</v>
      </c>
      <c r="U2476" t="s" s="3">
        <v>22614</v>
      </c>
      <c r="V2476" t="s" s="3">
        <v>4140</v>
      </c>
      <c r="W2476" t="s" s="3">
        <v>22615</v>
      </c>
      <c r="X2476" t="s" s="3">
        <v>22616</v>
      </c>
      <c r="Y2476" t="s" s="3">
        <v>8288</v>
      </c>
      <c r="Z2476" t="s" s="3">
        <v>55</v>
      </c>
      <c r="AA2476" t="s" s="3">
        <v>56</v>
      </c>
      <c r="AB2476" s="2">
        <v>80449</v>
      </c>
      <c r="AC2476" s="2">
        <v>80449</v>
      </c>
      <c r="AD2476" t="s" s="3">
        <v>57</v>
      </c>
      <c r="AE2476" t="s" s="3">
        <v>21567</v>
      </c>
      <c r="AF2476" s="2">
        <v>8552</v>
      </c>
      <c r="AI2476" t="s" s="3">
        <v>22617</v>
      </c>
      <c r="AJ2476" t="s" s="3">
        <v>600</v>
      </c>
      <c r="AL2476" t="s" s="3">
        <v>708</v>
      </c>
      <c r="AM2476" t="s" s="3">
        <v>1605</v>
      </c>
      <c r="AN2476" t="s" s="3">
        <v>56</v>
      </c>
      <c r="AO2476" t="s" s="3">
        <v>22618</v>
      </c>
      <c r="AP2476" t="s" s="3">
        <v>431</v>
      </c>
      <c r="AQ2476" t="s" s="3">
        <v>64</v>
      </c>
      <c r="AR2476" t="s" s="3">
        <v>22619</v>
      </c>
    </row>
    <row r="2477" s="2" customFormat="1" ht="13.55" customHeight="1">
      <c r="A2477" t="s" s="3">
        <v>45</v>
      </c>
      <c r="B2477" t="s" s="3">
        <v>22620</v>
      </c>
      <c r="C2477" t="s" s="3">
        <v>22621</v>
      </c>
      <c r="D2477" s="2">
        <v>38960</v>
      </c>
      <c r="E2477" t="s" s="3">
        <v>22622</v>
      </c>
      <c r="F2477" s="4">
        <v>16774</v>
      </c>
      <c r="G2477" s="4">
        <v>16774</v>
      </c>
      <c r="H2477" s="4">
        <v>4864</v>
      </c>
      <c r="I2477" s="2">
        <v>0</v>
      </c>
      <c r="J2477" s="4">
        <v>0</v>
      </c>
      <c r="K2477" s="4">
        <v>311.04</v>
      </c>
      <c r="L2477" s="4">
        <v>16774</v>
      </c>
      <c r="Q2477" t="s" s="3">
        <v>49</v>
      </c>
      <c r="R2477" s="2">
        <v>0.11</v>
      </c>
      <c r="T2477" t="s" s="3">
        <v>501</v>
      </c>
      <c r="U2477" t="s" s="3">
        <v>22623</v>
      </c>
      <c r="V2477" t="s" s="3">
        <v>1601</v>
      </c>
      <c r="W2477" t="s" s="3">
        <v>22623</v>
      </c>
      <c r="X2477" t="s" s="3">
        <v>22624</v>
      </c>
      <c r="Y2477" t="s" s="3">
        <v>585</v>
      </c>
      <c r="Z2477" t="s" s="3">
        <v>55</v>
      </c>
      <c r="AA2477" t="s" s="3">
        <v>56</v>
      </c>
      <c r="AB2477" s="2">
        <v>80449</v>
      </c>
      <c r="AC2477" s="2">
        <v>80449</v>
      </c>
      <c r="AD2477" t="s" s="3">
        <v>57</v>
      </c>
      <c r="AE2477" t="s" s="3">
        <v>22625</v>
      </c>
      <c r="AF2477" s="2">
        <v>14100</v>
      </c>
      <c r="AI2477" t="s" s="3">
        <v>6226</v>
      </c>
      <c r="AJ2477" t="s" s="3">
        <v>60</v>
      </c>
      <c r="AL2477" t="s" s="3">
        <v>2055</v>
      </c>
      <c r="AN2477" t="s" s="3">
        <v>56</v>
      </c>
      <c r="AO2477" t="s" s="3">
        <v>22626</v>
      </c>
      <c r="AP2477" t="s" s="3">
        <v>921</v>
      </c>
      <c r="AQ2477" t="s" s="3">
        <v>64</v>
      </c>
      <c r="AR2477" t="s" s="3">
        <v>22627</v>
      </c>
    </row>
    <row r="2478" s="2" customFormat="1" ht="13.55" customHeight="1">
      <c r="A2478" t="s" s="3">
        <v>75</v>
      </c>
      <c r="B2478" t="s" s="3">
        <v>1840</v>
      </c>
      <c r="C2478" t="s" s="3">
        <v>19435</v>
      </c>
      <c r="D2478" s="2">
        <v>11002</v>
      </c>
      <c r="E2478" t="s" s="3">
        <v>22628</v>
      </c>
      <c r="F2478" s="4">
        <v>3158</v>
      </c>
      <c r="G2478" s="4">
        <v>3158</v>
      </c>
      <c r="H2478" s="4">
        <v>916</v>
      </c>
      <c r="I2478" s="2">
        <v>0</v>
      </c>
      <c r="J2478" s="4">
        <v>0</v>
      </c>
      <c r="K2478" s="4">
        <v>54.46</v>
      </c>
      <c r="L2478" s="4">
        <v>3158</v>
      </c>
      <c r="Q2478" t="s" s="3">
        <v>49</v>
      </c>
      <c r="R2478" s="2">
        <v>0.17</v>
      </c>
      <c r="T2478" t="s" s="3">
        <v>1035</v>
      </c>
      <c r="U2478" t="s" s="3">
        <v>5487</v>
      </c>
      <c r="V2478" t="s" s="3">
        <v>1682</v>
      </c>
      <c r="W2478" t="s" s="3">
        <v>19437</v>
      </c>
      <c r="X2478" t="s" s="3">
        <v>19438</v>
      </c>
      <c r="Y2478" t="s" s="3">
        <v>1846</v>
      </c>
      <c r="Z2478" t="s" s="3">
        <v>55</v>
      </c>
      <c r="AA2478" t="s" s="3">
        <v>56</v>
      </c>
      <c r="AB2478" s="2">
        <v>80449</v>
      </c>
      <c r="AC2478" s="2">
        <v>80449</v>
      </c>
      <c r="AD2478" t="s" s="3">
        <v>57</v>
      </c>
      <c r="AE2478" t="s" s="3">
        <v>1847</v>
      </c>
      <c r="AF2478" s="2">
        <v>2010</v>
      </c>
      <c r="AI2478" t="s" s="3">
        <v>15257</v>
      </c>
      <c r="AJ2478" t="s" s="3">
        <v>313</v>
      </c>
      <c r="AL2478" t="s" s="3">
        <v>429</v>
      </c>
      <c r="AM2478" t="s" s="3">
        <v>429</v>
      </c>
      <c r="AN2478" t="s" s="3">
        <v>56</v>
      </c>
      <c r="AO2478" t="s" s="3">
        <v>19439</v>
      </c>
      <c r="AP2478" t="s" s="3">
        <v>1050</v>
      </c>
      <c r="AQ2478" t="s" s="3">
        <v>64</v>
      </c>
      <c r="AR2478" t="s" s="3">
        <v>19440</v>
      </c>
    </row>
    <row r="2479" s="2" customFormat="1" ht="13.55" customHeight="1">
      <c r="A2479" t="s" s="3">
        <v>75</v>
      </c>
      <c r="B2479" t="s" s="3">
        <v>1424</v>
      </c>
      <c r="C2479" t="s" s="3">
        <v>19622</v>
      </c>
      <c r="D2479" s="2">
        <v>8758</v>
      </c>
      <c r="E2479" t="s" s="3">
        <v>22629</v>
      </c>
      <c r="F2479" s="4">
        <v>7096</v>
      </c>
      <c r="G2479" s="4">
        <v>7096</v>
      </c>
      <c r="H2479" s="4">
        <v>2058</v>
      </c>
      <c r="I2479" s="2">
        <v>0</v>
      </c>
      <c r="J2479" s="4">
        <v>0</v>
      </c>
      <c r="K2479" s="4">
        <v>99.44</v>
      </c>
      <c r="L2479" s="4">
        <v>7096</v>
      </c>
      <c r="N2479" s="2">
        <v>1519.34</v>
      </c>
      <c r="Q2479" t="s" s="3">
        <v>49</v>
      </c>
      <c r="R2479" s="2">
        <v>5.2</v>
      </c>
      <c r="T2479" t="s" s="3">
        <v>3688</v>
      </c>
      <c r="U2479" t="s" s="3">
        <v>19624</v>
      </c>
      <c r="X2479" t="s" s="3">
        <v>19625</v>
      </c>
      <c r="Y2479" t="s" s="3">
        <v>939</v>
      </c>
      <c r="Z2479" t="s" s="3">
        <v>55</v>
      </c>
      <c r="AA2479" t="s" s="3">
        <v>56</v>
      </c>
      <c r="AB2479" s="2">
        <v>80449</v>
      </c>
      <c r="AC2479" s="2">
        <v>80449</v>
      </c>
      <c r="AD2479" t="s" s="3">
        <v>57</v>
      </c>
      <c r="AE2479" t="s" s="3">
        <v>1430</v>
      </c>
      <c r="AF2479" s="2">
        <v>2619</v>
      </c>
      <c r="AI2479" t="s" s="3">
        <v>4207</v>
      </c>
      <c r="AJ2479" t="s" s="3">
        <v>174</v>
      </c>
      <c r="AL2479" t="s" s="3">
        <v>2686</v>
      </c>
      <c r="AM2479" t="s" s="3">
        <v>2686</v>
      </c>
      <c r="AN2479" t="s" s="3">
        <v>656</v>
      </c>
      <c r="AO2479" t="s" s="3">
        <v>19626</v>
      </c>
      <c r="AP2479" t="s" s="3">
        <v>3387</v>
      </c>
      <c r="AQ2479" t="s" s="3">
        <v>64</v>
      </c>
      <c r="AR2479" t="s" s="3">
        <v>19627</v>
      </c>
    </row>
    <row r="2480" s="2" customFormat="1" ht="13.55" customHeight="1">
      <c r="A2480" t="s" s="3">
        <v>75</v>
      </c>
      <c r="B2480" t="s" s="3">
        <v>22630</v>
      </c>
      <c r="C2480" t="s" s="3">
        <v>22631</v>
      </c>
      <c r="D2480" s="2">
        <v>29871</v>
      </c>
      <c r="E2480" t="s" s="3">
        <v>22632</v>
      </c>
      <c r="F2480" s="4">
        <v>4768</v>
      </c>
      <c r="G2480" s="4">
        <v>4768</v>
      </c>
      <c r="H2480" s="4">
        <v>1383</v>
      </c>
      <c r="I2480" s="2">
        <v>0</v>
      </c>
      <c r="J2480" s="4">
        <v>0</v>
      </c>
      <c r="K2480" s="4">
        <v>81.7</v>
      </c>
      <c r="L2480" s="4">
        <v>4768</v>
      </c>
      <c r="Q2480" t="s" s="3">
        <v>49</v>
      </c>
      <c r="R2480" s="2">
        <v>2.5</v>
      </c>
      <c r="T2480" t="s" s="3">
        <v>22633</v>
      </c>
      <c r="U2480" t="s" s="3">
        <v>12986</v>
      </c>
      <c r="V2480" t="s" s="3">
        <v>22634</v>
      </c>
      <c r="W2480" t="s" s="3">
        <v>12986</v>
      </c>
      <c r="X2480" t="s" s="3">
        <v>22635</v>
      </c>
      <c r="Y2480" t="s" s="3">
        <v>16407</v>
      </c>
      <c r="Z2480" t="s" s="3">
        <v>55</v>
      </c>
      <c r="AA2480" t="s" s="3">
        <v>56</v>
      </c>
      <c r="AB2480" s="2">
        <v>80449</v>
      </c>
      <c r="AC2480" s="2">
        <v>80449</v>
      </c>
      <c r="AD2480" t="s" s="3">
        <v>57</v>
      </c>
      <c r="AE2480" t="s" s="3">
        <v>22636</v>
      </c>
      <c r="AF2480" s="2">
        <v>11692</v>
      </c>
      <c r="AI2480" t="s" s="3">
        <v>4218</v>
      </c>
      <c r="AJ2480" t="s" s="3">
        <v>313</v>
      </c>
      <c r="AL2480" t="s" s="3">
        <v>129</v>
      </c>
      <c r="AM2480" t="s" s="3">
        <v>22637</v>
      </c>
      <c r="AN2480" t="s" s="3">
        <v>130</v>
      </c>
      <c r="AO2480" t="s" s="3">
        <v>22638</v>
      </c>
      <c r="AP2480" t="s" s="3">
        <v>3846</v>
      </c>
      <c r="AQ2480" t="s" s="3">
        <v>64</v>
      </c>
      <c r="AR2480" t="s" s="3">
        <v>22639</v>
      </c>
    </row>
    <row r="2481" s="2" customFormat="1" ht="13.55" customHeight="1">
      <c r="A2481" t="s" s="3">
        <v>45</v>
      </c>
      <c r="B2481" t="s" s="3">
        <v>22640</v>
      </c>
      <c r="C2481" t="s" s="3">
        <v>22641</v>
      </c>
      <c r="D2481" s="2">
        <v>29455</v>
      </c>
      <c r="E2481" t="s" s="3">
        <v>22642</v>
      </c>
      <c r="F2481" s="4">
        <v>17648</v>
      </c>
      <c r="G2481" s="4">
        <v>17648</v>
      </c>
      <c r="H2481" s="4">
        <v>5118</v>
      </c>
      <c r="I2481" s="2">
        <v>0</v>
      </c>
      <c r="J2481" s="4">
        <v>0</v>
      </c>
      <c r="K2481" s="4">
        <v>303.1</v>
      </c>
      <c r="L2481" s="4">
        <v>17648</v>
      </c>
      <c r="Q2481" t="s" s="3">
        <v>49</v>
      </c>
      <c r="R2481" s="2">
        <v>5</v>
      </c>
      <c r="T2481" t="s" s="3">
        <v>734</v>
      </c>
      <c r="U2481" t="s" s="3">
        <v>2156</v>
      </c>
      <c r="V2481" t="s" s="3">
        <v>22643</v>
      </c>
      <c r="W2481" t="s" s="3">
        <v>2156</v>
      </c>
      <c r="X2481" t="s" s="3">
        <v>22644</v>
      </c>
      <c r="Y2481" t="s" s="3">
        <v>308</v>
      </c>
      <c r="Z2481" t="s" s="3">
        <v>55</v>
      </c>
      <c r="AA2481" t="s" s="3">
        <v>56</v>
      </c>
      <c r="AB2481" s="2">
        <v>80449</v>
      </c>
      <c r="AC2481" s="2">
        <v>80449</v>
      </c>
      <c r="AD2481" t="s" s="3">
        <v>57</v>
      </c>
      <c r="AE2481" t="s" s="3">
        <v>22645</v>
      </c>
      <c r="AF2481" t="s" s="3">
        <v>22646</v>
      </c>
      <c r="AI2481" t="s" s="3">
        <v>10588</v>
      </c>
      <c r="AJ2481" t="s" s="3">
        <v>313</v>
      </c>
      <c r="AL2481" t="s" s="3">
        <v>22647</v>
      </c>
      <c r="AN2481" t="s" s="3">
        <v>1123</v>
      </c>
      <c r="AO2481" t="s" s="3">
        <v>22648</v>
      </c>
      <c r="AP2481" t="s" s="3">
        <v>118</v>
      </c>
      <c r="AQ2481" t="s" s="3">
        <v>64</v>
      </c>
      <c r="AR2481" t="s" s="3">
        <v>22649</v>
      </c>
    </row>
    <row r="2482" s="2" customFormat="1" ht="13.55" customHeight="1">
      <c r="A2482" t="s" s="3">
        <v>45</v>
      </c>
      <c r="B2482" t="s" s="3">
        <v>22650</v>
      </c>
      <c r="C2482" t="s" s="3">
        <v>22651</v>
      </c>
      <c r="D2482" s="2">
        <v>43246</v>
      </c>
      <c r="E2482" t="s" s="3">
        <v>22652</v>
      </c>
      <c r="F2482" s="4">
        <v>21629</v>
      </c>
      <c r="G2482" s="4">
        <v>21629</v>
      </c>
      <c r="H2482" s="4">
        <v>1503</v>
      </c>
      <c r="I2482" s="2">
        <v>0</v>
      </c>
      <c r="J2482" s="4">
        <v>0</v>
      </c>
      <c r="K2482" s="4">
        <v>87.3</v>
      </c>
      <c r="L2482" s="4">
        <v>21629</v>
      </c>
      <c r="Q2482" t="s" s="3">
        <v>49</v>
      </c>
      <c r="R2482" s="2">
        <v>2.74</v>
      </c>
      <c r="U2482" t="s" s="3">
        <v>22653</v>
      </c>
      <c r="V2482" t="s" s="3">
        <v>7953</v>
      </c>
      <c r="W2482" t="s" s="3">
        <v>22654</v>
      </c>
      <c r="X2482" t="s" s="3">
        <v>22655</v>
      </c>
      <c r="Y2482" t="s" s="3">
        <v>5231</v>
      </c>
      <c r="Z2482" t="s" s="3">
        <v>55</v>
      </c>
      <c r="AA2482" t="s" s="3">
        <v>56</v>
      </c>
      <c r="AB2482" s="2">
        <v>80449</v>
      </c>
      <c r="AC2482" t="s" s="3">
        <v>7896</v>
      </c>
      <c r="AD2482" t="s" s="3">
        <v>57</v>
      </c>
      <c r="AE2482" t="s" s="3">
        <v>22656</v>
      </c>
      <c r="AF2482" s="2">
        <v>2602</v>
      </c>
      <c r="AI2482" t="s" s="3">
        <v>22657</v>
      </c>
      <c r="AJ2482" t="s" s="3">
        <v>114</v>
      </c>
      <c r="AL2482" t="s" s="3">
        <v>3443</v>
      </c>
      <c r="AN2482" t="s" s="3">
        <v>656</v>
      </c>
      <c r="AO2482" t="s" s="3">
        <v>22658</v>
      </c>
      <c r="AP2482" t="s" s="3">
        <v>431</v>
      </c>
      <c r="AQ2482" t="s" s="3">
        <v>64</v>
      </c>
      <c r="AR2482" t="s" s="3">
        <v>22659</v>
      </c>
    </row>
    <row r="2483" s="2" customFormat="1" ht="13.55" customHeight="1">
      <c r="A2483" t="s" s="3">
        <v>75</v>
      </c>
      <c r="B2483" t="s" s="3">
        <v>9152</v>
      </c>
      <c r="C2483" t="s" s="3">
        <v>22660</v>
      </c>
      <c r="D2483" s="2">
        <v>9158</v>
      </c>
      <c r="E2483" t="s" s="3">
        <v>22661</v>
      </c>
      <c r="F2483" s="4">
        <v>48841</v>
      </c>
      <c r="G2483" s="4">
        <v>48841</v>
      </c>
      <c r="H2483" s="4">
        <v>14164</v>
      </c>
      <c r="I2483" s="2">
        <v>0</v>
      </c>
      <c r="J2483" s="4">
        <v>0</v>
      </c>
      <c r="K2483" s="4">
        <v>838.26</v>
      </c>
      <c r="L2483" s="4">
        <v>48841</v>
      </c>
      <c r="Q2483" t="s" s="3">
        <v>224</v>
      </c>
      <c r="R2483" s="2">
        <v>40.12</v>
      </c>
      <c r="T2483" t="s" s="3">
        <v>3688</v>
      </c>
      <c r="U2483" t="s" s="3">
        <v>22662</v>
      </c>
      <c r="V2483" t="s" s="3">
        <v>1080</v>
      </c>
      <c r="W2483" t="s" s="3">
        <v>22662</v>
      </c>
      <c r="X2483" t="s" s="3">
        <v>22663</v>
      </c>
      <c r="Y2483" t="s" s="3">
        <v>9156</v>
      </c>
      <c r="Z2483" t="s" s="3">
        <v>55</v>
      </c>
      <c r="AA2483" t="s" s="3">
        <v>56</v>
      </c>
      <c r="AB2483" s="2">
        <v>80449</v>
      </c>
      <c r="AC2483" s="2">
        <v>80449</v>
      </c>
      <c r="AD2483" t="s" s="3">
        <v>57</v>
      </c>
      <c r="AE2483" t="s" s="3">
        <v>9157</v>
      </c>
      <c r="AF2483" s="2">
        <v>10024</v>
      </c>
      <c r="AI2483" t="s" s="3">
        <v>22664</v>
      </c>
      <c r="AJ2483" t="s" s="3">
        <v>313</v>
      </c>
      <c r="AL2483" t="s" s="3">
        <v>1283</v>
      </c>
      <c r="AM2483" t="s" s="3">
        <v>1283</v>
      </c>
      <c r="AN2483" t="s" s="3">
        <v>56</v>
      </c>
      <c r="AO2483" t="s" s="3">
        <v>22665</v>
      </c>
      <c r="AP2483" t="s" s="3">
        <v>2606</v>
      </c>
      <c r="AQ2483" t="s" s="3">
        <v>64</v>
      </c>
      <c r="AR2483" t="s" s="3">
        <v>22666</v>
      </c>
    </row>
    <row r="2484" s="2" customFormat="1" ht="13.55" customHeight="1">
      <c r="A2484" t="s" s="3">
        <v>75</v>
      </c>
      <c r="B2484" t="s" s="3">
        <v>5171</v>
      </c>
      <c r="C2484" t="s" s="3">
        <v>22667</v>
      </c>
      <c r="D2484" s="2">
        <v>8370</v>
      </c>
      <c r="E2484" t="s" s="3">
        <v>22668</v>
      </c>
      <c r="F2484" s="4">
        <v>14424</v>
      </c>
      <c r="G2484" s="4">
        <v>14424</v>
      </c>
      <c r="H2484" s="4">
        <v>4183</v>
      </c>
      <c r="I2484" s="2">
        <v>0</v>
      </c>
      <c r="J2484" s="4">
        <v>0</v>
      </c>
      <c r="K2484" s="4">
        <v>247.46</v>
      </c>
      <c r="L2484" s="4">
        <v>14424</v>
      </c>
      <c r="Q2484" t="s" s="3">
        <v>49</v>
      </c>
      <c r="R2484" s="2">
        <v>4.97</v>
      </c>
      <c r="T2484" t="s" s="3">
        <v>13011</v>
      </c>
      <c r="U2484" t="s" s="3">
        <v>22669</v>
      </c>
      <c r="V2484" t="s" s="3">
        <v>501</v>
      </c>
      <c r="W2484" t="s" s="3">
        <v>22669</v>
      </c>
      <c r="X2484" t="s" s="3">
        <v>22670</v>
      </c>
      <c r="Y2484" t="s" s="3">
        <v>717</v>
      </c>
      <c r="Z2484" t="s" s="3">
        <v>55</v>
      </c>
      <c r="AA2484" t="s" s="3">
        <v>56</v>
      </c>
      <c r="AB2484" s="2">
        <v>80449</v>
      </c>
      <c r="AC2484" s="2">
        <v>80449</v>
      </c>
      <c r="AD2484" t="s" s="3">
        <v>57</v>
      </c>
      <c r="AE2484" t="s" s="3">
        <v>5177</v>
      </c>
      <c r="AF2484" s="2">
        <v>2720</v>
      </c>
      <c r="AI2484" t="s" s="3">
        <v>22671</v>
      </c>
      <c r="AJ2484" t="s" s="3">
        <v>60</v>
      </c>
      <c r="AL2484" t="s" s="3">
        <v>22672</v>
      </c>
      <c r="AM2484" t="s" s="3">
        <v>22672</v>
      </c>
      <c r="AN2484" t="s" s="3">
        <v>1004</v>
      </c>
      <c r="AO2484" t="s" s="3">
        <v>22673</v>
      </c>
      <c r="AP2484" t="s" s="3">
        <v>11937</v>
      </c>
      <c r="AQ2484" t="s" s="3">
        <v>64</v>
      </c>
      <c r="AR2484" t="s" s="3">
        <v>22674</v>
      </c>
    </row>
    <row r="2485" s="2" customFormat="1" ht="13.55" customHeight="1">
      <c r="A2485" t="s" s="3">
        <v>45</v>
      </c>
      <c r="B2485" t="s" s="3">
        <v>22675</v>
      </c>
      <c r="C2485" t="s" s="3">
        <v>22676</v>
      </c>
      <c r="D2485" s="2">
        <v>8546</v>
      </c>
      <c r="E2485" t="s" s="3">
        <v>22677</v>
      </c>
      <c r="F2485" s="4">
        <v>6999</v>
      </c>
      <c r="G2485" s="4">
        <v>6999</v>
      </c>
      <c r="H2485" s="4">
        <v>2030</v>
      </c>
      <c r="I2485" s="2">
        <v>0</v>
      </c>
      <c r="J2485" s="4">
        <v>0</v>
      </c>
      <c r="K2485" s="4">
        <v>98</v>
      </c>
      <c r="L2485" s="4">
        <v>6999</v>
      </c>
      <c r="Q2485" t="s" s="3">
        <v>49</v>
      </c>
      <c r="R2485" s="2">
        <v>5.07</v>
      </c>
      <c r="U2485" t="s" s="3">
        <v>22678</v>
      </c>
      <c r="W2485" t="s" s="3">
        <v>22679</v>
      </c>
      <c r="X2485" t="s" s="3">
        <v>22680</v>
      </c>
      <c r="Y2485" t="s" s="3">
        <v>271</v>
      </c>
      <c r="Z2485" t="s" s="3">
        <v>55</v>
      </c>
      <c r="AA2485" t="s" s="3">
        <v>56</v>
      </c>
      <c r="AB2485" s="2">
        <v>80449</v>
      </c>
      <c r="AC2485" s="2">
        <v>80449</v>
      </c>
      <c r="AD2485" t="s" s="3">
        <v>57</v>
      </c>
      <c r="AE2485" t="s" s="3">
        <v>22681</v>
      </c>
      <c r="AF2485" s="2">
        <v>13719</v>
      </c>
      <c r="AI2485" t="s" s="3">
        <v>1219</v>
      </c>
      <c r="AJ2485" t="s" s="3">
        <v>174</v>
      </c>
      <c r="AK2485" t="s" s="3">
        <v>45</v>
      </c>
      <c r="AL2485" t="s" s="3">
        <v>175</v>
      </c>
      <c r="AM2485" t="s" s="3">
        <v>175</v>
      </c>
      <c r="AN2485" t="s" s="3">
        <v>56</v>
      </c>
      <c r="AO2485" t="s" s="3">
        <v>22682</v>
      </c>
      <c r="AP2485" t="s" s="3">
        <v>2945</v>
      </c>
      <c r="AQ2485" t="s" s="3">
        <v>64</v>
      </c>
      <c r="AR2485" t="s" s="3">
        <v>22683</v>
      </c>
    </row>
    <row r="2486" s="2" customFormat="1" ht="13.55" customHeight="1">
      <c r="A2486" t="s" s="3">
        <v>45</v>
      </c>
      <c r="B2486" t="s" s="3">
        <v>22684</v>
      </c>
      <c r="C2486" t="s" s="3">
        <v>22685</v>
      </c>
      <c r="D2486" s="2">
        <v>43742</v>
      </c>
      <c r="E2486" t="s" s="3">
        <v>22686</v>
      </c>
      <c r="F2486" s="4">
        <v>12326</v>
      </c>
      <c r="G2486" s="4">
        <v>12326</v>
      </c>
      <c r="H2486" s="4">
        <v>3575</v>
      </c>
      <c r="I2486" s="2">
        <v>0</v>
      </c>
      <c r="J2486" s="4">
        <v>0</v>
      </c>
      <c r="K2486" s="4">
        <v>172.34</v>
      </c>
      <c r="L2486" s="4">
        <v>12326</v>
      </c>
      <c r="Q2486" t="s" s="3">
        <v>49</v>
      </c>
      <c r="R2486" s="2">
        <v>5.88</v>
      </c>
      <c r="T2486" t="s" s="3">
        <v>1360</v>
      </c>
      <c r="U2486" t="s" s="3">
        <v>22687</v>
      </c>
      <c r="X2486" t="s" s="3">
        <v>22688</v>
      </c>
      <c r="Y2486" t="s" s="3">
        <v>6266</v>
      </c>
      <c r="Z2486" t="s" s="3">
        <v>55</v>
      </c>
      <c r="AA2486" t="s" s="3">
        <v>56</v>
      </c>
      <c r="AB2486" s="2">
        <v>80449</v>
      </c>
      <c r="AC2486" s="2">
        <v>80449</v>
      </c>
      <c r="AD2486" t="s" s="3">
        <v>57</v>
      </c>
      <c r="AE2486" t="s" s="3">
        <v>22689</v>
      </c>
      <c r="AF2486" s="2">
        <v>632</v>
      </c>
      <c r="AI2486" t="s" s="3">
        <v>15122</v>
      </c>
      <c r="AJ2486" t="s" s="3">
        <v>60</v>
      </c>
      <c r="AL2486" t="s" s="3">
        <v>145</v>
      </c>
      <c r="AM2486" t="s" s="3">
        <v>145</v>
      </c>
      <c r="AN2486" t="s" s="3">
        <v>56</v>
      </c>
      <c r="AO2486" t="s" s="3">
        <v>22690</v>
      </c>
      <c r="AP2486" t="s" s="3">
        <v>3846</v>
      </c>
      <c r="AQ2486" t="s" s="3">
        <v>64</v>
      </c>
      <c r="AR2486" t="s" s="3">
        <v>22691</v>
      </c>
    </row>
    <row r="2487" s="2" customFormat="1" ht="13.55" customHeight="1">
      <c r="A2487" t="s" s="3">
        <v>45</v>
      </c>
      <c r="B2487" t="s" s="3">
        <v>22692</v>
      </c>
      <c r="C2487" t="s" s="3">
        <v>22693</v>
      </c>
      <c r="D2487" s="2">
        <v>9448</v>
      </c>
      <c r="E2487" t="s" s="3">
        <v>22694</v>
      </c>
      <c r="F2487" s="4">
        <v>8405</v>
      </c>
      <c r="G2487" s="4">
        <v>8405</v>
      </c>
      <c r="H2487" s="4">
        <v>2437</v>
      </c>
      <c r="I2487" s="2">
        <v>0</v>
      </c>
      <c r="J2487" s="4">
        <v>0</v>
      </c>
      <c r="K2487" s="4">
        <v>117.78</v>
      </c>
      <c r="L2487" s="4">
        <v>8405</v>
      </c>
      <c r="Q2487" t="s" s="3">
        <v>49</v>
      </c>
      <c r="R2487" s="2">
        <v>5</v>
      </c>
      <c r="T2487" t="s" s="3">
        <v>22695</v>
      </c>
      <c r="U2487" t="s" s="3">
        <v>22696</v>
      </c>
      <c r="V2487" t="s" s="3">
        <v>22697</v>
      </c>
      <c r="W2487" t="s" s="3">
        <v>22696</v>
      </c>
      <c r="X2487" t="s" s="3">
        <v>22698</v>
      </c>
      <c r="Y2487" t="s" s="3">
        <v>939</v>
      </c>
      <c r="Z2487" t="s" s="3">
        <v>55</v>
      </c>
      <c r="AA2487" t="s" s="3">
        <v>56</v>
      </c>
      <c r="AB2487" s="2">
        <v>80449</v>
      </c>
      <c r="AC2487" s="2">
        <v>80449</v>
      </c>
      <c r="AD2487" t="s" s="3">
        <v>57</v>
      </c>
      <c r="AE2487" t="s" s="3">
        <v>22699</v>
      </c>
      <c r="AF2487" s="2">
        <v>16954</v>
      </c>
      <c r="AI2487" t="s" s="3">
        <v>22700</v>
      </c>
      <c r="AJ2487" t="s" s="3">
        <v>60</v>
      </c>
      <c r="AL2487" t="s" s="3">
        <v>22701</v>
      </c>
      <c r="AM2487" t="s" s="3">
        <v>22701</v>
      </c>
      <c r="AN2487" t="s" s="3">
        <v>130</v>
      </c>
      <c r="AO2487" t="s" s="3">
        <v>22702</v>
      </c>
      <c r="AP2487" t="s" s="3">
        <v>5433</v>
      </c>
      <c r="AQ2487" t="s" s="3">
        <v>64</v>
      </c>
      <c r="AR2487" t="s" s="3">
        <v>22703</v>
      </c>
    </row>
    <row r="2488" s="2" customFormat="1" ht="13.55" customHeight="1">
      <c r="A2488" t="s" s="3">
        <v>45</v>
      </c>
      <c r="B2488" t="s" s="3">
        <v>22704</v>
      </c>
      <c r="C2488" t="s" s="3">
        <v>22705</v>
      </c>
      <c r="D2488" s="2">
        <v>31957</v>
      </c>
      <c r="E2488" t="s" s="3">
        <v>22706</v>
      </c>
      <c r="F2488" s="4">
        <v>27866</v>
      </c>
      <c r="G2488" s="4">
        <v>27866</v>
      </c>
      <c r="H2488" s="4">
        <v>8081</v>
      </c>
      <c r="I2488" s="2">
        <v>0</v>
      </c>
      <c r="J2488" s="4">
        <v>0</v>
      </c>
      <c r="K2488" s="4">
        <v>470.26</v>
      </c>
      <c r="L2488" s="4">
        <v>27866</v>
      </c>
      <c r="Q2488" t="s" s="3">
        <v>49</v>
      </c>
      <c r="R2488" s="2">
        <v>3</v>
      </c>
      <c r="T2488" t="s" s="3">
        <v>123</v>
      </c>
      <c r="U2488" t="s" s="3">
        <v>18718</v>
      </c>
      <c r="V2488" t="s" s="3">
        <v>22707</v>
      </c>
      <c r="W2488" t="s" s="3">
        <v>18718</v>
      </c>
      <c r="X2488" t="s" s="3">
        <v>22708</v>
      </c>
      <c r="Y2488" t="s" s="3">
        <v>6223</v>
      </c>
      <c r="Z2488" t="s" s="3">
        <v>55</v>
      </c>
      <c r="AA2488" t="s" s="3">
        <v>56</v>
      </c>
      <c r="AB2488" s="2">
        <v>80449</v>
      </c>
      <c r="AC2488" t="s" s="3">
        <v>6224</v>
      </c>
      <c r="AD2488" t="s" s="3">
        <v>57</v>
      </c>
      <c r="AE2488" t="s" s="3">
        <v>22709</v>
      </c>
      <c r="AF2488" s="2">
        <v>229</v>
      </c>
      <c r="AI2488" t="s" s="3">
        <v>22710</v>
      </c>
      <c r="AK2488" s="2">
        <v>20</v>
      </c>
      <c r="AL2488" t="s" s="3">
        <v>5871</v>
      </c>
      <c r="AN2488" t="s" s="3">
        <v>56</v>
      </c>
      <c r="AO2488" t="s" s="3">
        <v>22711</v>
      </c>
      <c r="AP2488" t="s" s="3">
        <v>13472</v>
      </c>
      <c r="AQ2488" t="s" s="3">
        <v>64</v>
      </c>
      <c r="AR2488" t="s" s="3">
        <v>22712</v>
      </c>
    </row>
    <row r="2489" s="2" customFormat="1" ht="13.55" customHeight="1">
      <c r="A2489" t="s" s="3">
        <v>45</v>
      </c>
      <c r="B2489" t="s" s="3">
        <v>22713</v>
      </c>
      <c r="C2489" t="s" s="3">
        <v>22714</v>
      </c>
      <c r="D2489" s="2">
        <v>39429</v>
      </c>
      <c r="E2489" t="s" s="3">
        <v>22715</v>
      </c>
      <c r="F2489" s="4">
        <v>54990</v>
      </c>
      <c r="G2489" s="4">
        <v>54990</v>
      </c>
      <c r="H2489" s="4">
        <v>15947</v>
      </c>
      <c r="I2489" s="2">
        <v>0</v>
      </c>
      <c r="J2489" s="4">
        <v>0</v>
      </c>
      <c r="K2489" s="4">
        <v>928.28</v>
      </c>
      <c r="L2489" s="4">
        <v>54990</v>
      </c>
      <c r="P2489" s="2">
        <v>81</v>
      </c>
      <c r="Q2489" t="s" s="3">
        <v>49</v>
      </c>
      <c r="R2489" s="2">
        <v>5</v>
      </c>
      <c r="T2489" t="s" s="3">
        <v>22716</v>
      </c>
      <c r="U2489" t="s" s="3">
        <v>16253</v>
      </c>
      <c r="V2489" t="s" s="3">
        <v>2795</v>
      </c>
      <c r="W2489" t="s" s="3">
        <v>22241</v>
      </c>
      <c r="X2489" t="s" s="3">
        <v>22717</v>
      </c>
      <c r="Y2489" t="s" s="3">
        <v>7724</v>
      </c>
      <c r="Z2489" t="s" s="3">
        <v>55</v>
      </c>
      <c r="AA2489" t="s" s="3">
        <v>56</v>
      </c>
      <c r="AB2489" s="2">
        <v>80449</v>
      </c>
      <c r="AC2489" s="2">
        <v>80449</v>
      </c>
      <c r="AD2489" t="s" s="3">
        <v>57</v>
      </c>
      <c r="AE2489" t="s" s="3">
        <v>22718</v>
      </c>
      <c r="AF2489" s="2">
        <v>1630</v>
      </c>
      <c r="AI2489" t="s" s="3">
        <v>22719</v>
      </c>
      <c r="AJ2489" t="s" s="3">
        <v>174</v>
      </c>
      <c r="AL2489" t="s" s="3">
        <v>1737</v>
      </c>
      <c r="AM2489" t="s" s="3">
        <v>1737</v>
      </c>
      <c r="AN2489" t="s" s="3">
        <v>56</v>
      </c>
      <c r="AO2489" t="s" s="3">
        <v>22720</v>
      </c>
      <c r="AP2489" t="s" s="3">
        <v>446</v>
      </c>
      <c r="AQ2489" t="s" s="3">
        <v>64</v>
      </c>
      <c r="AR2489" t="s" s="3">
        <v>22721</v>
      </c>
      <c r="AS2489" s="2">
        <v>1986</v>
      </c>
    </row>
    <row r="2490" s="2" customFormat="1" ht="13.55" customHeight="1">
      <c r="A2490" t="s" s="3">
        <v>75</v>
      </c>
      <c r="B2490" t="s" s="3">
        <v>3006</v>
      </c>
      <c r="C2490" t="s" s="3">
        <v>22722</v>
      </c>
      <c r="D2490" s="2">
        <v>43751</v>
      </c>
      <c r="E2490" t="s" s="3">
        <v>22723</v>
      </c>
      <c r="F2490" s="4">
        <v>25963</v>
      </c>
      <c r="G2490" s="4">
        <v>25963</v>
      </c>
      <c r="H2490" s="4">
        <v>7529</v>
      </c>
      <c r="I2490" s="2">
        <v>0</v>
      </c>
      <c r="J2490" s="4">
        <v>0</v>
      </c>
      <c r="K2490" s="4">
        <v>445.78</v>
      </c>
      <c r="L2490" s="4">
        <v>25963</v>
      </c>
      <c r="Q2490" t="s" s="3">
        <v>49</v>
      </c>
      <c r="R2490" s="2">
        <v>10.18</v>
      </c>
      <c r="T2490" t="s" s="3">
        <v>5368</v>
      </c>
      <c r="U2490" t="s" s="3">
        <v>1986</v>
      </c>
      <c r="X2490" t="s" s="3">
        <v>22724</v>
      </c>
      <c r="Y2490" t="s" s="3">
        <v>1375</v>
      </c>
      <c r="Z2490" t="s" s="3">
        <v>55</v>
      </c>
      <c r="AA2490" t="s" s="3">
        <v>56</v>
      </c>
      <c r="AB2490" s="2">
        <v>80449</v>
      </c>
      <c r="AC2490" s="2">
        <v>80449</v>
      </c>
      <c r="AD2490" t="s" s="3">
        <v>57</v>
      </c>
      <c r="AE2490" t="s" s="3">
        <v>3013</v>
      </c>
      <c r="AF2490" s="2">
        <v>7865</v>
      </c>
      <c r="AI2490" t="s" s="3">
        <v>22725</v>
      </c>
      <c r="AJ2490" t="s" s="3">
        <v>600</v>
      </c>
      <c r="AL2490" t="s" s="3">
        <v>145</v>
      </c>
      <c r="AM2490" t="s" s="3">
        <v>145</v>
      </c>
      <c r="AN2490" t="s" s="3">
        <v>56</v>
      </c>
      <c r="AO2490" t="s" s="3">
        <v>22726</v>
      </c>
      <c r="AP2490" t="s" s="3">
        <v>2562</v>
      </c>
      <c r="AQ2490" t="s" s="3">
        <v>64</v>
      </c>
      <c r="AR2490" t="s" s="3">
        <v>22727</v>
      </c>
    </row>
    <row r="2491" s="2" customFormat="1" ht="13.55" customHeight="1">
      <c r="A2491" t="s" s="3">
        <v>45</v>
      </c>
      <c r="B2491" t="s" s="3">
        <v>22728</v>
      </c>
      <c r="C2491" t="s" s="3">
        <v>22729</v>
      </c>
      <c r="D2491" s="2">
        <v>13251</v>
      </c>
      <c r="E2491" t="s" s="3">
        <v>22730</v>
      </c>
      <c r="F2491" s="4">
        <v>8751</v>
      </c>
      <c r="G2491" s="4">
        <v>8751</v>
      </c>
      <c r="H2491" s="4">
        <v>2538</v>
      </c>
      <c r="I2491" s="2">
        <v>0</v>
      </c>
      <c r="J2491" s="4">
        <v>0</v>
      </c>
      <c r="K2491" s="4">
        <v>150.38</v>
      </c>
      <c r="L2491" s="4">
        <v>8751</v>
      </c>
      <c r="N2491" s="2">
        <v>52.8</v>
      </c>
      <c r="Q2491" t="s" s="3">
        <v>49</v>
      </c>
      <c r="R2491" s="2">
        <v>7.65</v>
      </c>
      <c r="T2491" t="s" s="3">
        <v>17650</v>
      </c>
      <c r="U2491" t="s" s="3">
        <v>6647</v>
      </c>
      <c r="V2491" t="s" s="3">
        <v>4140</v>
      </c>
      <c r="W2491" t="s" s="3">
        <v>22731</v>
      </c>
      <c r="X2491" t="s" s="3">
        <v>22732</v>
      </c>
      <c r="Y2491" t="s" s="3">
        <v>20216</v>
      </c>
      <c r="Z2491" t="s" s="3">
        <v>55</v>
      </c>
      <c r="AA2491" t="s" s="3">
        <v>56</v>
      </c>
      <c r="AB2491" s="2">
        <v>80449</v>
      </c>
      <c r="AC2491" s="2">
        <v>80449</v>
      </c>
      <c r="AD2491" t="s" s="3">
        <v>57</v>
      </c>
      <c r="AE2491" t="s" s="3">
        <v>22733</v>
      </c>
      <c r="AF2491" s="2">
        <v>2825</v>
      </c>
      <c r="AI2491" t="s" s="3">
        <v>22734</v>
      </c>
      <c r="AJ2491" t="s" s="3">
        <v>60</v>
      </c>
      <c r="AL2491" t="s" s="3">
        <v>405</v>
      </c>
      <c r="AM2491" t="s" s="3">
        <v>405</v>
      </c>
      <c r="AN2491" t="s" s="3">
        <v>56</v>
      </c>
      <c r="AO2491" t="s" s="3">
        <v>22735</v>
      </c>
      <c r="AP2491" t="s" s="3">
        <v>2243</v>
      </c>
      <c r="AQ2491" t="s" s="3">
        <v>64</v>
      </c>
      <c r="AR2491" t="s" s="3">
        <v>22736</v>
      </c>
    </row>
    <row r="2492" s="2" customFormat="1" ht="13.55" customHeight="1">
      <c r="A2492" t="s" s="3">
        <v>45</v>
      </c>
      <c r="B2492" t="s" s="3">
        <v>22737</v>
      </c>
      <c r="C2492" t="s" s="3">
        <v>22738</v>
      </c>
      <c r="D2492" s="2">
        <v>27016</v>
      </c>
      <c r="E2492" t="s" s="3">
        <v>22739</v>
      </c>
      <c r="F2492" s="4">
        <v>6946</v>
      </c>
      <c r="G2492" s="4">
        <v>6946</v>
      </c>
      <c r="H2492" s="4">
        <v>2014</v>
      </c>
      <c r="I2492" s="2">
        <v>0</v>
      </c>
      <c r="J2492" s="4">
        <v>0</v>
      </c>
      <c r="K2492" s="4">
        <v>119</v>
      </c>
      <c r="L2492" s="4">
        <v>6946</v>
      </c>
      <c r="N2492" s="2">
        <v>58.49</v>
      </c>
      <c r="Q2492" t="s" s="3">
        <v>49</v>
      </c>
      <c r="R2492" s="2">
        <v>5</v>
      </c>
      <c r="T2492" t="s" s="3">
        <v>1025</v>
      </c>
      <c r="U2492" t="s" s="3">
        <v>22740</v>
      </c>
      <c r="X2492" t="s" s="3">
        <v>22741</v>
      </c>
      <c r="Y2492" t="s" s="3">
        <v>1000</v>
      </c>
      <c r="Z2492" t="s" s="3">
        <v>55</v>
      </c>
      <c r="AA2492" t="s" s="3">
        <v>56</v>
      </c>
      <c r="AB2492" s="2">
        <v>80449</v>
      </c>
      <c r="AC2492" s="2">
        <v>80449</v>
      </c>
      <c r="AD2492" t="s" s="3">
        <v>57</v>
      </c>
      <c r="AE2492" t="s" s="3">
        <v>22742</v>
      </c>
      <c r="AF2492" s="2">
        <v>406</v>
      </c>
      <c r="AI2492" t="s" s="3">
        <v>22743</v>
      </c>
      <c r="AJ2492" t="s" s="3">
        <v>600</v>
      </c>
      <c r="AL2492" t="s" s="3">
        <v>8947</v>
      </c>
      <c r="AM2492" t="s" s="3">
        <v>8947</v>
      </c>
      <c r="AN2492" t="s" s="3">
        <v>116</v>
      </c>
      <c r="AO2492" t="s" s="3">
        <v>22744</v>
      </c>
      <c r="AP2492" t="s" s="3">
        <v>1398</v>
      </c>
      <c r="AQ2492" t="s" s="3">
        <v>64</v>
      </c>
      <c r="AR2492" t="s" s="3">
        <v>22745</v>
      </c>
    </row>
    <row r="2493" s="2" customFormat="1" ht="13.55" customHeight="1">
      <c r="A2493" t="s" s="3">
        <v>45</v>
      </c>
      <c r="B2493" t="s" s="3">
        <v>22746</v>
      </c>
      <c r="C2493" t="s" s="3">
        <v>22747</v>
      </c>
      <c r="D2493" s="2">
        <v>7105</v>
      </c>
      <c r="E2493" t="s" s="3">
        <v>22748</v>
      </c>
      <c r="F2493" s="4">
        <v>19225</v>
      </c>
      <c r="G2493" s="4">
        <v>19225</v>
      </c>
      <c r="H2493" s="4">
        <v>5575</v>
      </c>
      <c r="I2493" s="2">
        <v>0</v>
      </c>
      <c r="J2493" s="4">
        <v>0</v>
      </c>
      <c r="K2493" s="4">
        <v>330.34</v>
      </c>
      <c r="L2493" s="4">
        <v>19225</v>
      </c>
      <c r="Q2493" t="s" s="3">
        <v>49</v>
      </c>
      <c r="R2493" s="2">
        <v>8.436</v>
      </c>
      <c r="T2493" t="s" s="3">
        <v>858</v>
      </c>
      <c r="U2493" t="s" s="3">
        <v>7186</v>
      </c>
      <c r="V2493" t="s" s="3">
        <v>22749</v>
      </c>
      <c r="W2493" t="s" s="3">
        <v>7186</v>
      </c>
      <c r="X2493" t="s" s="3">
        <v>22750</v>
      </c>
      <c r="Y2493" t="s" s="3">
        <v>8781</v>
      </c>
      <c r="Z2493" t="s" s="3">
        <v>55</v>
      </c>
      <c r="AA2493" t="s" s="3">
        <v>56</v>
      </c>
      <c r="AB2493" s="2">
        <v>80449</v>
      </c>
      <c r="AC2493" s="2">
        <v>80449</v>
      </c>
      <c r="AD2493" t="s" s="3">
        <v>57</v>
      </c>
      <c r="AE2493" t="s" s="3">
        <v>22751</v>
      </c>
      <c r="AF2493" s="2">
        <v>10520</v>
      </c>
      <c r="AI2493" t="s" s="3">
        <v>22752</v>
      </c>
      <c r="AJ2493" t="s" s="3">
        <v>202</v>
      </c>
      <c r="AL2493" t="s" s="3">
        <v>1283</v>
      </c>
      <c r="AM2493" t="s" s="3">
        <v>1283</v>
      </c>
      <c r="AN2493" t="s" s="3">
        <v>56</v>
      </c>
      <c r="AO2493" t="s" s="3">
        <v>22753</v>
      </c>
      <c r="AP2493" t="s" s="3">
        <v>604</v>
      </c>
      <c r="AQ2493" t="s" s="3">
        <v>64</v>
      </c>
      <c r="AR2493" t="s" s="3">
        <v>22754</v>
      </c>
    </row>
    <row r="2494" s="2" customFormat="1" ht="13.55" customHeight="1">
      <c r="A2494" t="s" s="3">
        <v>75</v>
      </c>
      <c r="B2494" t="s" s="3">
        <v>3377</v>
      </c>
      <c r="C2494" t="s" s="3">
        <v>10149</v>
      </c>
      <c r="D2494" s="2">
        <v>12015</v>
      </c>
      <c r="E2494" t="s" s="3">
        <v>22755</v>
      </c>
      <c r="F2494" s="4">
        <v>6954</v>
      </c>
      <c r="G2494" s="4">
        <v>6954</v>
      </c>
      <c r="H2494" s="4">
        <v>2017</v>
      </c>
      <c r="I2494" s="2">
        <v>0</v>
      </c>
      <c r="J2494" s="4">
        <v>0</v>
      </c>
      <c r="K2494" s="4">
        <v>119.58</v>
      </c>
      <c r="L2494" s="4">
        <v>6954</v>
      </c>
      <c r="N2494" s="2">
        <v>43.8</v>
      </c>
      <c r="Q2494" t="s" s="3">
        <v>49</v>
      </c>
      <c r="R2494" s="2">
        <v>5.01</v>
      </c>
      <c r="T2494" t="s" s="3">
        <v>691</v>
      </c>
      <c r="U2494" t="s" s="3">
        <v>10151</v>
      </c>
      <c r="X2494" t="s" s="3">
        <v>10152</v>
      </c>
      <c r="Y2494" t="s" s="3">
        <v>3383</v>
      </c>
      <c r="Z2494" t="s" s="3">
        <v>55</v>
      </c>
      <c r="AA2494" t="s" s="3">
        <v>56</v>
      </c>
      <c r="AB2494" s="2">
        <v>80449</v>
      </c>
      <c r="AC2494" s="2">
        <v>80449</v>
      </c>
      <c r="AD2494" t="s" s="3">
        <v>57</v>
      </c>
      <c r="AE2494" t="s" s="3">
        <v>3384</v>
      </c>
      <c r="AF2494" s="2">
        <v>215</v>
      </c>
      <c r="AH2494" t="s" s="3">
        <v>1687</v>
      </c>
      <c r="AI2494" t="s" s="3">
        <v>9038</v>
      </c>
      <c r="AJ2494" t="s" s="3">
        <v>60</v>
      </c>
      <c r="AK2494" s="2">
        <v>1</v>
      </c>
      <c r="AL2494" t="s" s="3">
        <v>10153</v>
      </c>
      <c r="AM2494" t="s" s="3">
        <v>10154</v>
      </c>
      <c r="AN2494" t="s" s="3">
        <v>339</v>
      </c>
      <c r="AO2494" t="s" s="3">
        <v>10155</v>
      </c>
      <c r="AP2494" t="s" s="3">
        <v>315</v>
      </c>
      <c r="AQ2494" t="s" s="3">
        <v>64</v>
      </c>
      <c r="AR2494" t="s" s="3">
        <v>10156</v>
      </c>
    </row>
    <row r="2495" s="2" customFormat="1" ht="13.55" customHeight="1">
      <c r="A2495" t="s" s="3">
        <v>45</v>
      </c>
      <c r="B2495" t="s" s="3">
        <v>22756</v>
      </c>
      <c r="C2495" t="s" s="3">
        <v>8546</v>
      </c>
      <c r="D2495" s="2">
        <v>38744</v>
      </c>
      <c r="E2495" t="s" s="3">
        <v>22757</v>
      </c>
      <c r="F2495" s="4">
        <v>17586</v>
      </c>
      <c r="G2495" s="4">
        <v>17586</v>
      </c>
      <c r="H2495" s="4">
        <v>5100</v>
      </c>
      <c r="I2495" s="2">
        <v>0</v>
      </c>
      <c r="J2495" s="4">
        <v>0</v>
      </c>
      <c r="K2495" s="4">
        <v>326.4</v>
      </c>
      <c r="L2495" s="4">
        <v>17586</v>
      </c>
      <c r="Q2495" t="s" s="3">
        <v>49</v>
      </c>
      <c r="R2495" s="2">
        <v>0.12</v>
      </c>
      <c r="T2495" t="s" s="3">
        <v>3026</v>
      </c>
      <c r="U2495" t="s" s="3">
        <v>8548</v>
      </c>
      <c r="X2495" t="s" s="3">
        <v>22758</v>
      </c>
      <c r="Y2495" t="s" s="3">
        <v>505</v>
      </c>
      <c r="Z2495" t="s" s="3">
        <v>55</v>
      </c>
      <c r="AA2495" t="s" s="3">
        <v>56</v>
      </c>
      <c r="AB2495" s="2">
        <v>80449</v>
      </c>
      <c r="AC2495" s="2">
        <v>80449</v>
      </c>
      <c r="AD2495" t="s" s="3">
        <v>57</v>
      </c>
      <c r="AE2495" t="s" s="3">
        <v>22759</v>
      </c>
      <c r="AF2495" s="2">
        <v>10100</v>
      </c>
      <c r="AI2495" t="s" s="3">
        <v>8551</v>
      </c>
      <c r="AJ2495" t="s" s="3">
        <v>60</v>
      </c>
      <c r="AL2495" t="s" s="3">
        <v>429</v>
      </c>
      <c r="AM2495" t="s" s="3">
        <v>429</v>
      </c>
      <c r="AN2495" t="s" s="3">
        <v>56</v>
      </c>
      <c r="AO2495" t="s" s="3">
        <v>8552</v>
      </c>
      <c r="AP2495" t="s" s="3">
        <v>353</v>
      </c>
      <c r="AQ2495" t="s" s="3">
        <v>64</v>
      </c>
      <c r="AR2495" t="s" s="3">
        <v>8553</v>
      </c>
    </row>
    <row r="2496" s="2" customFormat="1" ht="13.55" customHeight="1">
      <c r="A2496" t="s" s="3">
        <v>45</v>
      </c>
      <c r="B2496" t="s" s="3">
        <v>22760</v>
      </c>
      <c r="C2496" t="s" s="3">
        <v>22761</v>
      </c>
      <c r="D2496" s="2">
        <v>42215</v>
      </c>
      <c r="E2496" t="s" s="3">
        <v>22762</v>
      </c>
      <c r="F2496" s="4">
        <v>6976</v>
      </c>
      <c r="G2496" s="4">
        <v>6976</v>
      </c>
      <c r="H2496" s="4">
        <v>2023</v>
      </c>
      <c r="I2496" s="2">
        <v>0</v>
      </c>
      <c r="J2496" s="4">
        <v>0</v>
      </c>
      <c r="K2496" s="4">
        <v>119.58</v>
      </c>
      <c r="L2496" s="4">
        <v>6976</v>
      </c>
      <c r="Q2496" t="s" s="3">
        <v>49</v>
      </c>
      <c r="R2496" s="2">
        <v>5.04</v>
      </c>
      <c r="T2496" t="s" s="3">
        <v>1832</v>
      </c>
      <c r="U2496" t="s" s="3">
        <v>22763</v>
      </c>
      <c r="X2496" t="s" s="3">
        <v>22764</v>
      </c>
      <c r="Y2496" t="s" s="3">
        <v>1793</v>
      </c>
      <c r="Z2496" t="s" s="3">
        <v>55</v>
      </c>
      <c r="AA2496" t="s" s="3">
        <v>56</v>
      </c>
      <c r="AB2496" s="2">
        <v>80449</v>
      </c>
      <c r="AC2496" s="2">
        <v>80449</v>
      </c>
      <c r="AD2496" t="s" s="3">
        <v>57</v>
      </c>
      <c r="AE2496" t="s" s="3">
        <v>22765</v>
      </c>
      <c r="AF2496" s="2">
        <v>3253</v>
      </c>
      <c r="AI2496" t="s" s="3">
        <v>22766</v>
      </c>
      <c r="AJ2496" t="s" s="3">
        <v>283</v>
      </c>
      <c r="AL2496" t="s" s="3">
        <v>405</v>
      </c>
      <c r="AM2496" t="s" s="3">
        <v>405</v>
      </c>
      <c r="AN2496" t="s" s="3">
        <v>56</v>
      </c>
      <c r="AO2496" t="s" s="3">
        <v>22767</v>
      </c>
      <c r="AP2496" t="s" s="3">
        <v>1751</v>
      </c>
      <c r="AQ2496" t="s" s="3">
        <v>64</v>
      </c>
      <c r="AR2496" t="s" s="3">
        <v>22768</v>
      </c>
    </row>
    <row r="2497" s="2" customFormat="1" ht="13.55" customHeight="1">
      <c r="A2497" t="s" s="3">
        <v>75</v>
      </c>
      <c r="B2497" t="s" s="3">
        <v>4662</v>
      </c>
      <c r="C2497" t="s" s="3">
        <v>22769</v>
      </c>
      <c r="D2497" s="2">
        <v>25340</v>
      </c>
      <c r="E2497" t="s" s="3">
        <v>22770</v>
      </c>
      <c r="F2497" s="4">
        <v>5732</v>
      </c>
      <c r="G2497" s="4">
        <v>5732</v>
      </c>
      <c r="H2497" s="4">
        <v>1662</v>
      </c>
      <c r="I2497" s="2">
        <v>0</v>
      </c>
      <c r="J2497" s="4">
        <v>0</v>
      </c>
      <c r="K2497" s="4">
        <v>98.28</v>
      </c>
      <c r="L2497" s="4">
        <v>5732</v>
      </c>
      <c r="Q2497" t="s" s="3">
        <v>49</v>
      </c>
      <c r="R2497" s="2">
        <v>3.51</v>
      </c>
      <c r="T2497" t="s" s="3">
        <v>12946</v>
      </c>
      <c r="U2497" t="s" s="3">
        <v>11577</v>
      </c>
      <c r="V2497" t="s" s="3">
        <v>15086</v>
      </c>
      <c r="W2497" t="s" s="3">
        <v>11577</v>
      </c>
      <c r="X2497" t="s" s="3">
        <v>22771</v>
      </c>
      <c r="Y2497" t="s" s="3">
        <v>773</v>
      </c>
      <c r="Z2497" t="s" s="3">
        <v>55</v>
      </c>
      <c r="AA2497" t="s" s="3">
        <v>56</v>
      </c>
      <c r="AB2497" s="2">
        <v>80449</v>
      </c>
      <c r="AC2497" s="2">
        <v>80449</v>
      </c>
      <c r="AD2497" t="s" s="3">
        <v>57</v>
      </c>
      <c r="AE2497" t="s" s="3">
        <v>4668</v>
      </c>
      <c r="AF2497" s="2">
        <v>5144</v>
      </c>
      <c r="AI2497" t="s" s="3">
        <v>22772</v>
      </c>
      <c r="AL2497" t="s" s="3">
        <v>14450</v>
      </c>
      <c r="AN2497" t="s" s="3">
        <v>683</v>
      </c>
      <c r="AO2497" t="s" s="3">
        <v>22773</v>
      </c>
      <c r="AP2497" t="s" s="3">
        <v>118</v>
      </c>
      <c r="AQ2497" t="s" s="3">
        <v>64</v>
      </c>
      <c r="AR2497" t="s" s="3">
        <v>22774</v>
      </c>
    </row>
    <row r="2498" s="2" customFormat="1" ht="13.55" customHeight="1">
      <c r="A2498" t="s" s="3">
        <v>45</v>
      </c>
      <c r="B2498" t="s" s="3">
        <v>22775</v>
      </c>
      <c r="C2498" t="s" s="3">
        <v>22776</v>
      </c>
      <c r="D2498" s="2">
        <v>39571</v>
      </c>
      <c r="E2498" t="s" s="3">
        <v>22777</v>
      </c>
      <c r="F2498" s="4">
        <v>34723</v>
      </c>
      <c r="G2498" s="4">
        <v>34723</v>
      </c>
      <c r="H2498" s="4">
        <v>10070</v>
      </c>
      <c r="I2498" s="2">
        <v>0</v>
      </c>
      <c r="J2498" s="4">
        <v>0</v>
      </c>
      <c r="K2498" s="4">
        <v>586.08</v>
      </c>
      <c r="L2498" s="4">
        <v>34723</v>
      </c>
      <c r="Q2498" t="s" s="3">
        <v>49</v>
      </c>
      <c r="R2498" s="2">
        <v>11</v>
      </c>
      <c r="T2498" t="s" s="3">
        <v>1601</v>
      </c>
      <c r="U2498" t="s" s="3">
        <v>2633</v>
      </c>
      <c r="X2498" t="s" s="3">
        <v>22778</v>
      </c>
      <c r="Y2498" t="s" s="3">
        <v>5011</v>
      </c>
      <c r="Z2498" t="s" s="3">
        <v>55</v>
      </c>
      <c r="AA2498" t="s" s="3">
        <v>56</v>
      </c>
      <c r="AB2498" s="2">
        <v>80449</v>
      </c>
      <c r="AC2498" t="s" s="3">
        <v>12892</v>
      </c>
      <c r="AD2498" t="s" s="3">
        <v>57</v>
      </c>
      <c r="AE2498" t="s" s="3">
        <v>22779</v>
      </c>
      <c r="AF2498" s="2">
        <v>4545</v>
      </c>
      <c r="AI2498" t="s" s="3">
        <v>7727</v>
      </c>
      <c r="AJ2498" t="s" s="3">
        <v>283</v>
      </c>
      <c r="AL2498" t="s" s="3">
        <v>3301</v>
      </c>
      <c r="AM2498" t="s" s="3">
        <v>3301</v>
      </c>
      <c r="AN2498" t="s" s="3">
        <v>56</v>
      </c>
      <c r="AO2498" t="s" s="3">
        <v>22780</v>
      </c>
      <c r="AP2498" t="s" s="3">
        <v>2945</v>
      </c>
      <c r="AQ2498" t="s" s="3">
        <v>64</v>
      </c>
      <c r="AR2498" t="s" s="3">
        <v>22781</v>
      </c>
    </row>
    <row r="2499" s="2" customFormat="1" ht="13.55" customHeight="1">
      <c r="A2499" t="s" s="3">
        <v>45</v>
      </c>
      <c r="B2499" t="s" s="3">
        <v>22782</v>
      </c>
      <c r="C2499" t="s" s="3">
        <v>22783</v>
      </c>
      <c r="D2499" s="2">
        <v>6184</v>
      </c>
      <c r="E2499" t="s" s="3">
        <v>22784</v>
      </c>
      <c r="F2499" s="4">
        <v>6999</v>
      </c>
      <c r="G2499" s="4">
        <v>6999</v>
      </c>
      <c r="H2499" s="4">
        <v>2030</v>
      </c>
      <c r="I2499" s="2">
        <v>0</v>
      </c>
      <c r="J2499" s="4">
        <v>0</v>
      </c>
      <c r="K2499" s="4">
        <v>120.18</v>
      </c>
      <c r="L2499" s="4">
        <v>6999</v>
      </c>
      <c r="Q2499" t="s" s="3">
        <v>49</v>
      </c>
      <c r="R2499" s="2">
        <v>5.07</v>
      </c>
      <c r="T2499" t="s" s="3">
        <v>22785</v>
      </c>
      <c r="U2499" t="s" s="3">
        <v>22786</v>
      </c>
      <c r="X2499" t="s" s="3">
        <v>22787</v>
      </c>
      <c r="Y2499" t="s" s="3">
        <v>2587</v>
      </c>
      <c r="Z2499" t="s" s="3">
        <v>55</v>
      </c>
      <c r="AA2499" t="s" s="3">
        <v>56</v>
      </c>
      <c r="AB2499" s="2">
        <v>80449</v>
      </c>
      <c r="AC2499" s="2">
        <v>80449</v>
      </c>
      <c r="AD2499" t="s" s="3">
        <v>57</v>
      </c>
      <c r="AE2499" t="s" s="3">
        <v>22788</v>
      </c>
      <c r="AF2499" s="2">
        <v>25</v>
      </c>
      <c r="AI2499" t="s" s="3">
        <v>13124</v>
      </c>
      <c r="AJ2499" t="s" s="3">
        <v>174</v>
      </c>
      <c r="AL2499" t="s" s="3">
        <v>22789</v>
      </c>
      <c r="AM2499" t="s" s="3">
        <v>22789</v>
      </c>
      <c r="AN2499" t="s" s="3">
        <v>6539</v>
      </c>
      <c r="AO2499" t="s" s="3">
        <v>22790</v>
      </c>
      <c r="AP2499" t="s" s="3">
        <v>1838</v>
      </c>
      <c r="AQ2499" t="s" s="3">
        <v>64</v>
      </c>
      <c r="AR2499" t="s" s="3">
        <v>22791</v>
      </c>
    </row>
    <row r="2500" s="2" customFormat="1" ht="13.55" customHeight="1">
      <c r="A2500" t="s" s="3">
        <v>75</v>
      </c>
      <c r="B2500" t="s" s="3">
        <v>1390</v>
      </c>
      <c r="C2500" t="s" s="3">
        <v>22792</v>
      </c>
      <c r="D2500" s="2">
        <v>14988</v>
      </c>
      <c r="E2500" t="s" s="3">
        <v>22793</v>
      </c>
      <c r="F2500" s="4">
        <v>1516</v>
      </c>
      <c r="G2500" s="4">
        <v>1516</v>
      </c>
      <c r="H2500" s="4">
        <v>440</v>
      </c>
      <c r="I2500" s="2">
        <v>0</v>
      </c>
      <c r="J2500" s="4">
        <v>0</v>
      </c>
      <c r="K2500" s="4">
        <v>26.06</v>
      </c>
      <c r="L2500" s="4">
        <v>1516</v>
      </c>
      <c r="Q2500" t="s" s="3">
        <v>49</v>
      </c>
      <c r="R2500" s="2">
        <v>0.17</v>
      </c>
      <c r="T2500" t="s" s="3">
        <v>1781</v>
      </c>
      <c r="U2500" t="s" s="3">
        <v>835</v>
      </c>
      <c r="V2500" t="s" s="3">
        <v>22794</v>
      </c>
      <c r="W2500" t="s" s="3">
        <v>7954</v>
      </c>
      <c r="X2500" t="s" s="3">
        <v>22795</v>
      </c>
      <c r="Y2500" t="s" s="3">
        <v>257</v>
      </c>
      <c r="Z2500" t="s" s="3">
        <v>55</v>
      </c>
      <c r="AA2500" t="s" s="3">
        <v>56</v>
      </c>
      <c r="AB2500" s="2">
        <v>80449</v>
      </c>
      <c r="AC2500" s="2">
        <v>80449</v>
      </c>
      <c r="AD2500" t="s" s="3">
        <v>57</v>
      </c>
      <c r="AE2500" t="s" s="3">
        <v>1396</v>
      </c>
      <c r="AF2500" s="2">
        <v>2601</v>
      </c>
      <c r="AI2500" t="s" s="3">
        <v>22796</v>
      </c>
      <c r="AJ2500" t="s" s="3">
        <v>313</v>
      </c>
      <c r="AL2500" t="s" s="3">
        <v>5052</v>
      </c>
      <c r="AN2500" t="s" s="3">
        <v>299</v>
      </c>
      <c r="AO2500" t="s" s="3">
        <v>22797</v>
      </c>
      <c r="AP2500" t="s" s="3">
        <v>132</v>
      </c>
      <c r="AQ2500" t="s" s="3">
        <v>64</v>
      </c>
      <c r="AR2500" t="s" s="3">
        <v>22798</v>
      </c>
    </row>
    <row r="2501" s="2" customFormat="1" ht="13.55" customHeight="1">
      <c r="A2501" t="s" s="3">
        <v>45</v>
      </c>
      <c r="B2501" t="s" s="3">
        <v>22799</v>
      </c>
      <c r="C2501" t="s" s="3">
        <v>22800</v>
      </c>
      <c r="D2501" s="2">
        <v>35562</v>
      </c>
      <c r="E2501" t="s" s="3">
        <v>22801</v>
      </c>
      <c r="F2501" s="4">
        <v>17353</v>
      </c>
      <c r="G2501" s="4">
        <v>17353</v>
      </c>
      <c r="H2501" s="4">
        <v>5032</v>
      </c>
      <c r="I2501" s="2">
        <v>0</v>
      </c>
      <c r="J2501" s="4">
        <v>0</v>
      </c>
      <c r="K2501" s="4">
        <v>327.1</v>
      </c>
      <c r="L2501" s="4">
        <v>17353</v>
      </c>
      <c r="N2501" s="2">
        <v>136.24</v>
      </c>
      <c r="Q2501" t="s" s="3">
        <v>49</v>
      </c>
      <c r="R2501" s="2">
        <v>6</v>
      </c>
      <c r="T2501" t="s" s="3">
        <v>501</v>
      </c>
      <c r="U2501" t="s" s="3">
        <v>22802</v>
      </c>
      <c r="V2501" t="s" s="3">
        <v>1452</v>
      </c>
      <c r="W2501" t="s" s="3">
        <v>22802</v>
      </c>
      <c r="X2501" t="s" s="3">
        <v>22803</v>
      </c>
      <c r="Y2501" t="s" s="3">
        <v>15156</v>
      </c>
      <c r="Z2501" t="s" s="3">
        <v>55</v>
      </c>
      <c r="AA2501" t="s" s="3">
        <v>56</v>
      </c>
      <c r="AB2501" s="2">
        <v>80449</v>
      </c>
      <c r="AC2501" s="2">
        <v>80449</v>
      </c>
      <c r="AD2501" t="s" s="3">
        <v>57</v>
      </c>
      <c r="AE2501" t="s" s="3">
        <v>22804</v>
      </c>
      <c r="AF2501" s="2">
        <v>803</v>
      </c>
      <c r="AI2501" t="s" s="3">
        <v>22805</v>
      </c>
      <c r="AJ2501" t="s" s="3">
        <v>174</v>
      </c>
      <c r="AL2501" t="s" s="3">
        <v>145</v>
      </c>
      <c r="AM2501" t="s" s="3">
        <v>1061</v>
      </c>
      <c r="AN2501" t="s" s="3">
        <v>56</v>
      </c>
      <c r="AO2501" t="s" s="3">
        <v>22806</v>
      </c>
      <c r="AP2501" t="s" s="3">
        <v>431</v>
      </c>
      <c r="AQ2501" t="s" s="3">
        <v>64</v>
      </c>
      <c r="AR2501" t="s" s="3">
        <v>22807</v>
      </c>
    </row>
    <row r="2502" s="2" customFormat="1" ht="13.55" customHeight="1">
      <c r="A2502" t="s" s="3">
        <v>45</v>
      </c>
      <c r="B2502" t="s" s="3">
        <v>22808</v>
      </c>
      <c r="C2502" t="s" s="3">
        <v>22809</v>
      </c>
      <c r="D2502" s="2">
        <v>26977</v>
      </c>
      <c r="E2502" t="s" s="3">
        <v>22810</v>
      </c>
      <c r="F2502" s="4">
        <v>6946</v>
      </c>
      <c r="G2502" s="4">
        <v>6946</v>
      </c>
      <c r="H2502" s="4">
        <v>2014</v>
      </c>
      <c r="I2502" s="2">
        <v>0</v>
      </c>
      <c r="J2502" s="4">
        <v>0</v>
      </c>
      <c r="K2502" s="4">
        <v>119</v>
      </c>
      <c r="L2502" s="4">
        <v>6946</v>
      </c>
      <c r="Q2502" t="s" s="3">
        <v>49</v>
      </c>
      <c r="R2502" s="2">
        <v>5</v>
      </c>
      <c r="T2502" t="s" s="3">
        <v>3274</v>
      </c>
      <c r="U2502" t="s" s="3">
        <v>22811</v>
      </c>
      <c r="X2502" t="s" s="3">
        <v>22812</v>
      </c>
      <c r="Y2502" t="s" s="3">
        <v>531</v>
      </c>
      <c r="Z2502" t="s" s="3">
        <v>55</v>
      </c>
      <c r="AA2502" t="s" s="3">
        <v>56</v>
      </c>
      <c r="AB2502" s="2">
        <v>80449</v>
      </c>
      <c r="AC2502" s="2">
        <v>80449</v>
      </c>
      <c r="AD2502" t="s" s="3">
        <v>57</v>
      </c>
      <c r="AE2502" t="s" s="3">
        <v>22813</v>
      </c>
      <c r="AF2502" s="2">
        <v>4341</v>
      </c>
      <c r="AI2502" t="s" s="3">
        <v>8901</v>
      </c>
      <c r="AJ2502" t="s" s="3">
        <v>174</v>
      </c>
      <c r="AL2502" t="s" s="3">
        <v>8902</v>
      </c>
      <c r="AM2502" t="s" s="3">
        <v>8902</v>
      </c>
      <c r="AN2502" t="s" s="3">
        <v>116</v>
      </c>
      <c r="AO2502" t="s" s="3">
        <v>22814</v>
      </c>
      <c r="AP2502" t="s" s="3">
        <v>3250</v>
      </c>
      <c r="AQ2502" t="s" s="3">
        <v>64</v>
      </c>
      <c r="AR2502" t="s" s="3">
        <v>22815</v>
      </c>
    </row>
    <row r="2503" s="2" customFormat="1" ht="13.55" customHeight="1">
      <c r="A2503" t="s" s="3">
        <v>45</v>
      </c>
      <c r="B2503" t="s" s="3">
        <v>22816</v>
      </c>
      <c r="C2503" t="s" s="3">
        <v>22817</v>
      </c>
      <c r="D2503" s="2">
        <v>28790</v>
      </c>
      <c r="E2503" t="s" s="3">
        <v>22818</v>
      </c>
      <c r="F2503" s="4">
        <v>10189</v>
      </c>
      <c r="G2503" s="4">
        <v>10189</v>
      </c>
      <c r="H2503" s="4">
        <v>2955</v>
      </c>
      <c r="I2503" s="2">
        <v>0</v>
      </c>
      <c r="J2503" s="4">
        <v>0</v>
      </c>
      <c r="K2503" s="4">
        <v>174.64</v>
      </c>
      <c r="L2503" s="4">
        <v>10189</v>
      </c>
      <c r="Q2503" t="s" s="3">
        <v>49</v>
      </c>
      <c r="R2503" s="2">
        <v>7.35</v>
      </c>
      <c r="T2503" t="s" s="3">
        <v>22819</v>
      </c>
      <c r="U2503" t="s" s="3">
        <v>22820</v>
      </c>
      <c r="X2503" t="s" s="3">
        <v>22821</v>
      </c>
      <c r="Y2503" t="s" s="3">
        <v>976</v>
      </c>
      <c r="Z2503" t="s" s="3">
        <v>55</v>
      </c>
      <c r="AA2503" t="s" s="3">
        <v>56</v>
      </c>
      <c r="AB2503" s="2">
        <v>80449</v>
      </c>
      <c r="AC2503" s="2">
        <v>80449</v>
      </c>
      <c r="AD2503" t="s" s="3">
        <v>57</v>
      </c>
      <c r="AE2503" t="s" s="3">
        <v>22822</v>
      </c>
      <c r="AF2503" s="2">
        <v>3116</v>
      </c>
      <c r="AI2503" t="s" s="3">
        <v>22823</v>
      </c>
      <c r="AJ2503" t="s" s="3">
        <v>174</v>
      </c>
      <c r="AL2503" t="s" s="3">
        <v>2800</v>
      </c>
      <c r="AM2503" t="s" s="3">
        <v>2800</v>
      </c>
      <c r="AN2503" t="s" s="3">
        <v>816</v>
      </c>
      <c r="AO2503" t="s" s="3">
        <v>22824</v>
      </c>
      <c r="AP2503" t="s" s="3">
        <v>643</v>
      </c>
      <c r="AQ2503" t="s" s="3">
        <v>64</v>
      </c>
      <c r="AR2503" t="s" s="3">
        <v>22825</v>
      </c>
    </row>
    <row r="2504" s="2" customFormat="1" ht="13.55" customHeight="1">
      <c r="A2504" t="s" s="3">
        <v>45</v>
      </c>
      <c r="B2504" t="s" s="3">
        <v>22826</v>
      </c>
      <c r="C2504" t="s" s="3">
        <v>22827</v>
      </c>
      <c r="D2504" s="2">
        <v>28072</v>
      </c>
      <c r="E2504" t="s" s="3">
        <v>22828</v>
      </c>
      <c r="F2504" s="4">
        <v>11312</v>
      </c>
      <c r="G2504" s="4">
        <v>11312</v>
      </c>
      <c r="H2504" s="4">
        <v>3280</v>
      </c>
      <c r="I2504" s="2">
        <v>0</v>
      </c>
      <c r="J2504" s="4">
        <v>0</v>
      </c>
      <c r="K2504" s="4">
        <v>194.18</v>
      </c>
      <c r="L2504" s="4">
        <v>11312</v>
      </c>
      <c r="Q2504" t="s" s="3">
        <v>49</v>
      </c>
      <c r="R2504" s="2">
        <v>5.02</v>
      </c>
      <c r="T2504" t="s" s="3">
        <v>3573</v>
      </c>
      <c r="U2504" t="s" s="3">
        <v>16932</v>
      </c>
      <c r="V2504" t="s" s="3">
        <v>1169</v>
      </c>
      <c r="X2504" t="s" s="3">
        <v>22829</v>
      </c>
      <c r="Y2504" t="s" s="3">
        <v>185</v>
      </c>
      <c r="Z2504" t="s" s="3">
        <v>55</v>
      </c>
      <c r="AA2504" t="s" s="3">
        <v>56</v>
      </c>
      <c r="AB2504" s="2">
        <v>80449</v>
      </c>
      <c r="AC2504" s="2">
        <v>80449</v>
      </c>
      <c r="AD2504" t="s" s="3">
        <v>57</v>
      </c>
      <c r="AE2504" t="s" s="3">
        <v>22830</v>
      </c>
      <c r="AF2504" s="2">
        <v>3230</v>
      </c>
      <c r="AI2504" t="s" s="3">
        <v>22831</v>
      </c>
      <c r="AJ2504" t="s" s="3">
        <v>313</v>
      </c>
      <c r="AL2504" t="s" s="3">
        <v>1354</v>
      </c>
      <c r="AM2504" t="s" s="3">
        <v>1354</v>
      </c>
      <c r="AN2504" t="s" s="3">
        <v>56</v>
      </c>
      <c r="AO2504" t="s" s="3">
        <v>22832</v>
      </c>
      <c r="AP2504" t="s" s="3">
        <v>315</v>
      </c>
      <c r="AQ2504" t="s" s="3">
        <v>64</v>
      </c>
      <c r="AR2504" t="s" s="3">
        <v>22833</v>
      </c>
    </row>
    <row r="2505" s="2" customFormat="1" ht="13.55" customHeight="1">
      <c r="A2505" t="s" s="3">
        <v>75</v>
      </c>
      <c r="B2505" t="s" s="3">
        <v>845</v>
      </c>
      <c r="C2505" t="s" s="3">
        <v>22834</v>
      </c>
      <c r="D2505" s="2">
        <v>8572</v>
      </c>
      <c r="E2505" t="s" s="3">
        <v>22835</v>
      </c>
      <c r="F2505" s="4">
        <v>11576</v>
      </c>
      <c r="G2505" s="4">
        <v>11576</v>
      </c>
      <c r="H2505" s="4">
        <v>3357</v>
      </c>
      <c r="I2505" s="2">
        <v>0</v>
      </c>
      <c r="J2505" s="4">
        <v>0</v>
      </c>
      <c r="K2505" s="4">
        <v>162.2</v>
      </c>
      <c r="L2505" s="4">
        <v>11576</v>
      </c>
      <c r="N2505" s="2">
        <v>78.98999999999999</v>
      </c>
      <c r="Q2505" t="s" s="3">
        <v>49</v>
      </c>
      <c r="R2505" s="2">
        <v>7.9</v>
      </c>
      <c r="T2505" t="s" s="3">
        <v>689</v>
      </c>
      <c r="U2505" t="s" s="3">
        <v>22836</v>
      </c>
      <c r="X2505" t="s" s="3">
        <v>22837</v>
      </c>
      <c r="Z2505" t="s" s="3">
        <v>55</v>
      </c>
      <c r="AA2505" t="s" s="3">
        <v>56</v>
      </c>
      <c r="AB2505" s="2">
        <v>80449</v>
      </c>
      <c r="AC2505" s="2">
        <v>80449</v>
      </c>
      <c r="AD2505" t="s" s="3">
        <v>57</v>
      </c>
      <c r="AF2505" s="2">
        <v>3855</v>
      </c>
      <c r="AI2505" t="s" s="3">
        <v>10115</v>
      </c>
      <c r="AJ2505" t="s" s="3">
        <v>313</v>
      </c>
      <c r="AL2505" t="s" s="3">
        <v>175</v>
      </c>
      <c r="AM2505" t="s" s="3">
        <v>175</v>
      </c>
      <c r="AN2505" t="s" s="3">
        <v>56</v>
      </c>
      <c r="AO2505" t="s" s="3">
        <v>22838</v>
      </c>
      <c r="AP2505" t="s" s="3">
        <v>315</v>
      </c>
      <c r="AQ2505" t="s" s="3">
        <v>64</v>
      </c>
      <c r="AR2505" t="s" s="3">
        <v>22839</v>
      </c>
    </row>
    <row r="2506" s="2" customFormat="1" ht="13.55" customHeight="1">
      <c r="A2506" t="s" s="3">
        <v>75</v>
      </c>
      <c r="B2506" t="s" s="3">
        <v>22840</v>
      </c>
      <c r="C2506" t="s" s="3">
        <v>22841</v>
      </c>
      <c r="D2506" s="2">
        <v>28671</v>
      </c>
      <c r="E2506" t="s" s="3">
        <v>22842</v>
      </c>
      <c r="F2506" s="4">
        <v>21431</v>
      </c>
      <c r="G2506" s="4">
        <v>21431</v>
      </c>
      <c r="H2506" s="4">
        <v>6215</v>
      </c>
      <c r="I2506" s="2">
        <v>0</v>
      </c>
      <c r="J2506" s="4">
        <v>0</v>
      </c>
      <c r="K2506" s="4">
        <v>367.64</v>
      </c>
      <c r="L2506" s="4">
        <v>21431</v>
      </c>
      <c r="N2506" s="2">
        <v>122.69</v>
      </c>
      <c r="Q2506" t="s" s="3">
        <v>49</v>
      </c>
      <c r="R2506" s="2">
        <v>5.19</v>
      </c>
      <c r="T2506" t="s" s="3">
        <v>689</v>
      </c>
      <c r="U2506" t="s" s="3">
        <v>22843</v>
      </c>
      <c r="V2506" t="s" s="3">
        <v>3573</v>
      </c>
      <c r="W2506" t="s" s="3">
        <v>22843</v>
      </c>
      <c r="X2506" t="s" s="3">
        <v>22844</v>
      </c>
      <c r="Y2506" t="s" s="3">
        <v>1592</v>
      </c>
      <c r="Z2506" t="s" s="3">
        <v>55</v>
      </c>
      <c r="AA2506" t="s" s="3">
        <v>56</v>
      </c>
      <c r="AB2506" s="2">
        <v>80449</v>
      </c>
      <c r="AC2506" s="2">
        <v>80449</v>
      </c>
      <c r="AD2506" t="s" s="3">
        <v>57</v>
      </c>
      <c r="AE2506" t="s" s="3">
        <v>22845</v>
      </c>
      <c r="AI2506" t="s" s="3">
        <v>22846</v>
      </c>
      <c r="AL2506" t="s" s="3">
        <v>22847</v>
      </c>
      <c r="AM2506" t="s" s="3">
        <v>22847</v>
      </c>
      <c r="AN2506" t="s" s="3">
        <v>4933</v>
      </c>
      <c r="AO2506" s="2">
        <v>71953</v>
      </c>
      <c r="AP2506" t="s" s="3">
        <v>577</v>
      </c>
      <c r="AQ2506" t="s" s="3">
        <v>64</v>
      </c>
      <c r="AR2506" t="s" s="3">
        <v>22848</v>
      </c>
    </row>
    <row r="2507" s="2" customFormat="1" ht="13.55" customHeight="1">
      <c r="A2507" t="s" s="3">
        <v>75</v>
      </c>
      <c r="B2507" t="s" s="3">
        <v>22849</v>
      </c>
      <c r="C2507" t="s" s="3">
        <v>22850</v>
      </c>
      <c r="D2507" s="2">
        <v>31986</v>
      </c>
      <c r="E2507" t="s" s="3">
        <v>22851</v>
      </c>
      <c r="F2507" s="4">
        <v>46203</v>
      </c>
      <c r="G2507" s="4">
        <v>46203</v>
      </c>
      <c r="H2507" s="4">
        <v>13399</v>
      </c>
      <c r="I2507" s="2">
        <v>0</v>
      </c>
      <c r="J2507" s="4">
        <v>0</v>
      </c>
      <c r="K2507" s="4">
        <v>779.88</v>
      </c>
      <c r="L2507" s="4">
        <v>46203</v>
      </c>
      <c r="Q2507" t="s" s="3">
        <v>49</v>
      </c>
      <c r="R2507" s="2">
        <v>6.36</v>
      </c>
      <c r="T2507" t="s" s="3">
        <v>22852</v>
      </c>
      <c r="U2507" t="s" s="3">
        <v>169</v>
      </c>
      <c r="X2507" t="s" s="3">
        <v>22853</v>
      </c>
      <c r="Y2507" t="s" s="3">
        <v>2158</v>
      </c>
      <c r="Z2507" t="s" s="3">
        <v>55</v>
      </c>
      <c r="AA2507" t="s" s="3">
        <v>56</v>
      </c>
      <c r="AB2507" s="2">
        <v>80449</v>
      </c>
      <c r="AC2507" t="s" s="3">
        <v>2159</v>
      </c>
      <c r="AD2507" t="s" s="3">
        <v>57</v>
      </c>
      <c r="AE2507" t="s" s="3">
        <v>22854</v>
      </c>
      <c r="AI2507" t="s" s="3">
        <v>22855</v>
      </c>
      <c r="AL2507" t="s" s="3">
        <v>22856</v>
      </c>
      <c r="AM2507" t="s" s="3">
        <v>22856</v>
      </c>
      <c r="AN2507" t="s" s="3">
        <v>56</v>
      </c>
      <c r="AO2507" s="2">
        <v>80651</v>
      </c>
      <c r="AP2507" t="s" s="3">
        <v>980</v>
      </c>
      <c r="AQ2507" t="s" s="3">
        <v>64</v>
      </c>
      <c r="AR2507" t="s" s="3">
        <v>22857</v>
      </c>
    </row>
    <row r="2508" s="2" customFormat="1" ht="13.55" customHeight="1">
      <c r="A2508" t="s" s="3">
        <v>45</v>
      </c>
      <c r="B2508" t="s" s="3">
        <v>22858</v>
      </c>
      <c r="C2508" t="s" s="3">
        <v>22859</v>
      </c>
      <c r="D2508" s="2">
        <v>27965</v>
      </c>
      <c r="E2508" t="s" s="3">
        <v>22860</v>
      </c>
      <c r="F2508" s="4">
        <v>6946</v>
      </c>
      <c r="G2508" s="4">
        <v>6946</v>
      </c>
      <c r="H2508" s="4">
        <v>2014</v>
      </c>
      <c r="I2508" s="2">
        <v>0</v>
      </c>
      <c r="J2508" s="4">
        <v>0</v>
      </c>
      <c r="K2508" s="4">
        <v>119</v>
      </c>
      <c r="L2508" s="4">
        <v>6946</v>
      </c>
      <c r="N2508" s="2">
        <v>43.8</v>
      </c>
      <c r="Q2508" t="s" s="3">
        <v>49</v>
      </c>
      <c r="R2508" s="2">
        <v>5</v>
      </c>
      <c r="T2508" t="s" s="3">
        <v>5320</v>
      </c>
      <c r="U2508" t="s" s="3">
        <v>5644</v>
      </c>
      <c r="V2508" t="s" s="3">
        <v>10379</v>
      </c>
      <c r="W2508" t="s" s="3">
        <v>5644</v>
      </c>
      <c r="X2508" t="s" s="3">
        <v>22861</v>
      </c>
      <c r="Y2508" t="s" s="3">
        <v>2637</v>
      </c>
      <c r="Z2508" t="s" s="3">
        <v>55</v>
      </c>
      <c r="AA2508" t="s" s="3">
        <v>56</v>
      </c>
      <c r="AB2508" s="2">
        <v>80449</v>
      </c>
      <c r="AC2508" s="2">
        <v>80449</v>
      </c>
      <c r="AD2508" t="s" s="3">
        <v>57</v>
      </c>
      <c r="AE2508" t="s" s="3">
        <v>22862</v>
      </c>
      <c r="AF2508" s="2">
        <v>16316</v>
      </c>
      <c r="AI2508" t="s" s="3">
        <v>22863</v>
      </c>
      <c r="AJ2508" t="s" s="3">
        <v>174</v>
      </c>
      <c r="AL2508" t="s" s="3">
        <v>22864</v>
      </c>
      <c r="AN2508" t="s" s="3">
        <v>3578</v>
      </c>
      <c r="AO2508" t="s" s="3">
        <v>22865</v>
      </c>
      <c r="AP2508" t="s" s="3">
        <v>118</v>
      </c>
      <c r="AQ2508" t="s" s="3">
        <v>64</v>
      </c>
      <c r="AR2508" t="s" s="3">
        <v>22866</v>
      </c>
    </row>
    <row r="2509" s="2" customFormat="1" ht="13.55" customHeight="1">
      <c r="A2509" t="s" s="3">
        <v>45</v>
      </c>
      <c r="B2509" t="s" s="3">
        <v>22867</v>
      </c>
      <c r="C2509" t="s" s="3">
        <v>22868</v>
      </c>
      <c r="D2509" s="2">
        <v>2631</v>
      </c>
      <c r="E2509" t="s" s="3">
        <v>22869</v>
      </c>
      <c r="F2509" s="4">
        <v>15608</v>
      </c>
      <c r="G2509" s="4">
        <v>15608</v>
      </c>
      <c r="H2509" s="4">
        <v>4526</v>
      </c>
      <c r="I2509" s="2">
        <v>0</v>
      </c>
      <c r="J2509" s="4">
        <v>0</v>
      </c>
      <c r="K2509" s="4">
        <v>294.58</v>
      </c>
      <c r="L2509" s="4">
        <v>15608</v>
      </c>
      <c r="N2509" s="2">
        <v>164.8</v>
      </c>
      <c r="Q2509" t="s" s="3">
        <v>49</v>
      </c>
      <c r="R2509" s="2">
        <v>13.58</v>
      </c>
      <c r="T2509" t="s" s="3">
        <v>2753</v>
      </c>
      <c r="U2509" t="s" s="3">
        <v>22870</v>
      </c>
      <c r="V2509" t="s" s="3">
        <v>5961</v>
      </c>
      <c r="W2509" t="s" s="3">
        <v>22871</v>
      </c>
      <c r="X2509" t="s" s="3">
        <v>22872</v>
      </c>
      <c r="Y2509" t="s" s="3">
        <v>9787</v>
      </c>
      <c r="Z2509" t="s" s="3">
        <v>55</v>
      </c>
      <c r="AA2509" t="s" s="3">
        <v>56</v>
      </c>
      <c r="AB2509" s="2">
        <v>80449</v>
      </c>
      <c r="AC2509" s="2">
        <v>80449</v>
      </c>
      <c r="AD2509" t="s" s="3">
        <v>57</v>
      </c>
      <c r="AE2509" t="s" s="3">
        <v>22873</v>
      </c>
      <c r="AF2509" s="2">
        <v>731</v>
      </c>
      <c r="AI2509" t="s" s="3">
        <v>22874</v>
      </c>
      <c r="AJ2509" t="s" s="3">
        <v>313</v>
      </c>
      <c r="AL2509" t="s" s="3">
        <v>429</v>
      </c>
      <c r="AM2509" t="s" s="3">
        <v>429</v>
      </c>
      <c r="AN2509" t="s" s="3">
        <v>56</v>
      </c>
      <c r="AO2509" t="s" s="3">
        <v>22875</v>
      </c>
      <c r="AP2509" t="s" s="3">
        <v>74</v>
      </c>
      <c r="AQ2509" t="s" s="3">
        <v>64</v>
      </c>
      <c r="AR2509" t="s" s="3">
        <v>22876</v>
      </c>
    </row>
    <row r="2510" s="2" customFormat="1" ht="13.55" customHeight="1">
      <c r="A2510" t="s" s="3">
        <v>75</v>
      </c>
      <c r="B2510" t="s" s="3">
        <v>1899</v>
      </c>
      <c r="C2510" t="s" s="3">
        <v>22877</v>
      </c>
      <c r="D2510" s="2">
        <v>8236</v>
      </c>
      <c r="E2510" t="s" s="3">
        <v>22878</v>
      </c>
      <c r="F2510" s="4">
        <v>6678</v>
      </c>
      <c r="G2510" s="4">
        <v>6678</v>
      </c>
      <c r="H2510" s="4">
        <v>1937</v>
      </c>
      <c r="I2510" s="2">
        <v>0</v>
      </c>
      <c r="J2510" s="4">
        <v>0</v>
      </c>
      <c r="K2510" s="4">
        <v>114.86</v>
      </c>
      <c r="L2510" s="4">
        <v>6678</v>
      </c>
      <c r="Q2510" t="s" s="3">
        <v>49</v>
      </c>
      <c r="R2510" s="2">
        <v>4.65</v>
      </c>
      <c r="T2510" t="s" s="3">
        <v>94</v>
      </c>
      <c r="U2510" t="s" s="3">
        <v>22879</v>
      </c>
      <c r="V2510" t="s" s="3">
        <v>21492</v>
      </c>
      <c r="W2510" t="s" s="3">
        <v>22879</v>
      </c>
      <c r="X2510" t="s" s="3">
        <v>22880</v>
      </c>
      <c r="Y2510" t="s" s="3">
        <v>480</v>
      </c>
      <c r="Z2510" t="s" s="3">
        <v>55</v>
      </c>
      <c r="AA2510" t="s" s="3">
        <v>56</v>
      </c>
      <c r="AB2510" s="2">
        <v>80449</v>
      </c>
      <c r="AC2510" s="2">
        <v>80449</v>
      </c>
      <c r="AD2510" t="s" s="3">
        <v>57</v>
      </c>
      <c r="AE2510" t="s" s="3">
        <v>1906</v>
      </c>
      <c r="AF2510" s="2">
        <v>25135</v>
      </c>
      <c r="AI2510" t="s" s="3">
        <v>872</v>
      </c>
      <c r="AJ2510" t="s" s="3">
        <v>60</v>
      </c>
      <c r="AL2510" t="s" s="3">
        <v>22881</v>
      </c>
      <c r="AN2510" t="s" s="3">
        <v>234</v>
      </c>
      <c r="AO2510" t="s" s="3">
        <v>22882</v>
      </c>
      <c r="AP2510" t="s" s="3">
        <v>921</v>
      </c>
      <c r="AQ2510" t="s" s="3">
        <v>64</v>
      </c>
      <c r="AR2510" t="s" s="3">
        <v>22883</v>
      </c>
    </row>
    <row r="2511" s="2" customFormat="1" ht="13.55" customHeight="1">
      <c r="A2511" t="s" s="3">
        <v>45</v>
      </c>
      <c r="B2511" t="s" s="3">
        <v>22884</v>
      </c>
      <c r="C2511" t="s" s="3">
        <v>22885</v>
      </c>
      <c r="D2511" s="2">
        <v>27079</v>
      </c>
      <c r="E2511" t="s" s="3">
        <v>22886</v>
      </c>
      <c r="F2511" s="4">
        <v>7096</v>
      </c>
      <c r="G2511" s="4">
        <v>7096</v>
      </c>
      <c r="H2511" s="4">
        <v>2058</v>
      </c>
      <c r="I2511" s="2">
        <v>0</v>
      </c>
      <c r="J2511" s="4">
        <v>0</v>
      </c>
      <c r="K2511" s="4">
        <v>121.96</v>
      </c>
      <c r="L2511" s="4">
        <v>7096</v>
      </c>
      <c r="Q2511" t="s" s="3">
        <v>49</v>
      </c>
      <c r="R2511" s="2">
        <v>5.2</v>
      </c>
      <c r="T2511" t="s" s="3">
        <v>2863</v>
      </c>
      <c r="U2511" t="s" s="3">
        <v>22887</v>
      </c>
      <c r="X2511" t="s" s="3">
        <v>22888</v>
      </c>
      <c r="Y2511" t="s" s="3">
        <v>638</v>
      </c>
      <c r="Z2511" t="s" s="3">
        <v>55</v>
      </c>
      <c r="AA2511" t="s" s="3">
        <v>56</v>
      </c>
      <c r="AB2511" s="2">
        <v>80449</v>
      </c>
      <c r="AC2511" s="2">
        <v>80449</v>
      </c>
      <c r="AD2511" t="s" s="3">
        <v>57</v>
      </c>
      <c r="AE2511" t="s" s="3">
        <v>22889</v>
      </c>
      <c r="AF2511" s="2">
        <v>1500</v>
      </c>
      <c r="AI2511" t="s" s="3">
        <v>2647</v>
      </c>
      <c r="AJ2511" t="s" s="3">
        <v>114</v>
      </c>
      <c r="AL2511" t="s" s="3">
        <v>1432</v>
      </c>
      <c r="AM2511" t="s" s="3">
        <v>1432</v>
      </c>
      <c r="AN2511" t="s" s="3">
        <v>299</v>
      </c>
      <c r="AO2511" t="s" s="3">
        <v>22890</v>
      </c>
      <c r="AP2511" t="s" s="3">
        <v>867</v>
      </c>
      <c r="AQ2511" t="s" s="3">
        <v>64</v>
      </c>
      <c r="AR2511" t="s" s="3">
        <v>22891</v>
      </c>
    </row>
    <row r="2512" s="2" customFormat="1" ht="13.55" customHeight="1">
      <c r="A2512" t="s" s="3">
        <v>45</v>
      </c>
      <c r="B2512" t="s" s="3">
        <v>22892</v>
      </c>
      <c r="C2512" t="s" s="3">
        <v>22893</v>
      </c>
      <c r="D2512" s="2">
        <v>4601</v>
      </c>
      <c r="E2512" t="s" s="3">
        <v>22894</v>
      </c>
      <c r="F2512" s="4">
        <v>26797</v>
      </c>
      <c r="G2512" s="4">
        <v>26797</v>
      </c>
      <c r="H2512" s="4">
        <v>7771</v>
      </c>
      <c r="I2512" s="2">
        <v>0</v>
      </c>
      <c r="J2512" s="4">
        <v>0</v>
      </c>
      <c r="K2512" s="4">
        <v>375.08</v>
      </c>
      <c r="L2512" s="4">
        <v>26797</v>
      </c>
      <c r="Q2512" t="s" s="3">
        <v>49</v>
      </c>
      <c r="R2512" s="2">
        <v>5.29</v>
      </c>
      <c r="T2512" t="s" s="3">
        <v>2784</v>
      </c>
      <c r="U2512" t="s" s="3">
        <v>22895</v>
      </c>
      <c r="V2512" t="s" s="3">
        <v>3393</v>
      </c>
      <c r="W2512" t="s" s="3">
        <v>15105</v>
      </c>
      <c r="X2512" t="s" s="3">
        <v>22896</v>
      </c>
      <c r="Y2512" t="s" s="3">
        <v>2587</v>
      </c>
      <c r="Z2512" t="s" s="3">
        <v>55</v>
      </c>
      <c r="AA2512" t="s" s="3">
        <v>56</v>
      </c>
      <c r="AB2512" s="2">
        <v>80449</v>
      </c>
      <c r="AC2512" s="2">
        <v>80449</v>
      </c>
      <c r="AD2512" t="s" s="3">
        <v>57</v>
      </c>
      <c r="AE2512" t="s" s="3">
        <v>22897</v>
      </c>
      <c r="AF2512" s="2">
        <v>5809</v>
      </c>
      <c r="AI2512" t="s" s="3">
        <v>22898</v>
      </c>
      <c r="AJ2512" t="s" s="3">
        <v>114</v>
      </c>
      <c r="AL2512" t="s" s="3">
        <v>21144</v>
      </c>
      <c r="AN2512" t="s" s="3">
        <v>683</v>
      </c>
      <c r="AO2512" t="s" s="3">
        <v>22899</v>
      </c>
      <c r="AP2512" t="s" s="3">
        <v>537</v>
      </c>
      <c r="AQ2512" t="s" s="3">
        <v>64</v>
      </c>
      <c r="AR2512" t="s" s="3">
        <v>22900</v>
      </c>
    </row>
    <row r="2513" s="2" customFormat="1" ht="13.55" customHeight="1">
      <c r="A2513" t="s" s="3">
        <v>45</v>
      </c>
      <c r="B2513" t="s" s="3">
        <v>22901</v>
      </c>
      <c r="C2513" t="s" s="3">
        <v>22902</v>
      </c>
      <c r="D2513" s="2">
        <v>26968</v>
      </c>
      <c r="E2513" t="s" s="3">
        <v>22903</v>
      </c>
      <c r="F2513" s="4">
        <v>6946</v>
      </c>
      <c r="G2513" s="4">
        <v>6946</v>
      </c>
      <c r="H2513" s="4">
        <v>2014</v>
      </c>
      <c r="I2513" s="2">
        <v>0</v>
      </c>
      <c r="J2513" s="4">
        <v>0</v>
      </c>
      <c r="K2513" s="4">
        <v>119</v>
      </c>
      <c r="L2513" s="4">
        <v>6946</v>
      </c>
      <c r="Q2513" t="s" s="3">
        <v>49</v>
      </c>
      <c r="R2513" s="2">
        <v>5</v>
      </c>
      <c r="T2513" t="s" s="3">
        <v>2659</v>
      </c>
      <c r="U2513" t="s" s="3">
        <v>22904</v>
      </c>
      <c r="W2513" t="s" s="3">
        <v>9825</v>
      </c>
      <c r="X2513" t="s" s="3">
        <v>22905</v>
      </c>
      <c r="Y2513" t="s" s="3">
        <v>531</v>
      </c>
      <c r="Z2513" t="s" s="3">
        <v>55</v>
      </c>
      <c r="AA2513" t="s" s="3">
        <v>56</v>
      </c>
      <c r="AB2513" s="2">
        <v>80449</v>
      </c>
      <c r="AC2513" s="2">
        <v>80449</v>
      </c>
      <c r="AD2513" t="s" s="3">
        <v>57</v>
      </c>
      <c r="AE2513" t="s" s="3">
        <v>22906</v>
      </c>
      <c r="AF2513" s="2">
        <v>3740</v>
      </c>
      <c r="AI2513" t="s" s="3">
        <v>22907</v>
      </c>
      <c r="AJ2513" t="s" s="3">
        <v>283</v>
      </c>
      <c r="AL2513" t="s" s="3">
        <v>3301</v>
      </c>
      <c r="AM2513" t="s" s="3">
        <v>3301</v>
      </c>
      <c r="AN2513" t="s" s="3">
        <v>56</v>
      </c>
      <c r="AO2513" t="s" s="3">
        <v>22908</v>
      </c>
      <c r="AP2513" t="s" s="3">
        <v>262</v>
      </c>
      <c r="AQ2513" t="s" s="3">
        <v>64</v>
      </c>
      <c r="AR2513" t="s" s="3">
        <v>22909</v>
      </c>
    </row>
    <row r="2514" s="2" customFormat="1" ht="13.55" customHeight="1">
      <c r="A2514" t="s" s="3">
        <v>45</v>
      </c>
      <c r="B2514" t="s" s="3">
        <v>22910</v>
      </c>
      <c r="C2514" t="s" s="3">
        <v>22911</v>
      </c>
      <c r="D2514" s="2">
        <v>38938</v>
      </c>
      <c r="E2514" t="s" s="3">
        <v>22912</v>
      </c>
      <c r="F2514" s="4">
        <v>17586</v>
      </c>
      <c r="G2514" s="4">
        <v>17586</v>
      </c>
      <c r="H2514" s="4">
        <v>5100</v>
      </c>
      <c r="I2514" s="2">
        <v>0</v>
      </c>
      <c r="J2514" s="4">
        <v>0</v>
      </c>
      <c r="K2514" s="4">
        <v>326.4</v>
      </c>
      <c r="L2514" s="4">
        <v>17586</v>
      </c>
      <c r="Q2514" t="s" s="3">
        <v>49</v>
      </c>
      <c r="R2514" s="2">
        <v>0.12</v>
      </c>
      <c r="T2514" t="s" s="3">
        <v>358</v>
      </c>
      <c r="U2514" t="s" s="3">
        <v>22913</v>
      </c>
      <c r="V2514" t="s" s="3">
        <v>7116</v>
      </c>
      <c r="W2514" t="s" s="3">
        <v>22913</v>
      </c>
      <c r="X2514" t="s" s="3">
        <v>22914</v>
      </c>
      <c r="Y2514" t="s" s="3">
        <v>585</v>
      </c>
      <c r="Z2514" t="s" s="3">
        <v>55</v>
      </c>
      <c r="AA2514" t="s" s="3">
        <v>56</v>
      </c>
      <c r="AB2514" s="2">
        <v>80449</v>
      </c>
      <c r="AC2514" s="2">
        <v>80449</v>
      </c>
      <c r="AD2514" t="s" s="3">
        <v>57</v>
      </c>
      <c r="AE2514" t="s" s="3">
        <v>22915</v>
      </c>
      <c r="AF2514" s="2">
        <v>12983</v>
      </c>
      <c r="AI2514" t="s" s="3">
        <v>7100</v>
      </c>
      <c r="AJ2514" t="s" s="3">
        <v>415</v>
      </c>
      <c r="AL2514" t="s" s="3">
        <v>405</v>
      </c>
      <c r="AM2514" t="s" s="3">
        <v>1605</v>
      </c>
      <c r="AN2514" t="s" s="3">
        <v>56</v>
      </c>
      <c r="AO2514" t="s" s="3">
        <v>22916</v>
      </c>
      <c r="AP2514" t="s" s="3">
        <v>710</v>
      </c>
      <c r="AQ2514" t="s" s="3">
        <v>64</v>
      </c>
      <c r="AR2514" t="s" s="3">
        <v>22917</v>
      </c>
    </row>
    <row r="2515" s="2" customFormat="1" ht="13.55" customHeight="1">
      <c r="A2515" t="s" s="3">
        <v>45</v>
      </c>
      <c r="B2515" t="s" s="3">
        <v>22918</v>
      </c>
      <c r="C2515" t="s" s="3">
        <v>22919</v>
      </c>
      <c r="D2515" s="2">
        <v>26305</v>
      </c>
      <c r="E2515" t="s" s="3">
        <v>22920</v>
      </c>
      <c r="F2515" s="4">
        <v>6946</v>
      </c>
      <c r="G2515" s="4">
        <v>6946</v>
      </c>
      <c r="H2515" s="4">
        <v>2014</v>
      </c>
      <c r="I2515" s="2">
        <v>0</v>
      </c>
      <c r="J2515" s="4">
        <v>0</v>
      </c>
      <c r="K2515" s="4">
        <v>119</v>
      </c>
      <c r="L2515" s="4">
        <v>6946</v>
      </c>
      <c r="Q2515" t="s" s="3">
        <v>49</v>
      </c>
      <c r="R2515" s="2">
        <v>5</v>
      </c>
      <c r="T2515" t="s" s="3">
        <v>22921</v>
      </c>
      <c r="U2515" t="s" s="3">
        <v>22922</v>
      </c>
      <c r="V2515" t="s" s="3">
        <v>9455</v>
      </c>
      <c r="W2515" t="s" s="3">
        <v>22922</v>
      </c>
      <c r="X2515" t="s" s="3">
        <v>22923</v>
      </c>
      <c r="Y2515" t="s" s="3">
        <v>811</v>
      </c>
      <c r="Z2515" t="s" s="3">
        <v>55</v>
      </c>
      <c r="AA2515" t="s" s="3">
        <v>56</v>
      </c>
      <c r="AB2515" s="2">
        <v>80449</v>
      </c>
      <c r="AC2515" s="2">
        <v>80449</v>
      </c>
      <c r="AD2515" t="s" s="3">
        <v>57</v>
      </c>
      <c r="AE2515" t="s" s="3">
        <v>22924</v>
      </c>
      <c r="AF2515" s="2">
        <v>365</v>
      </c>
      <c r="AI2515" t="s" s="3">
        <v>22925</v>
      </c>
      <c r="AL2515" t="s" s="3">
        <v>3088</v>
      </c>
      <c r="AM2515" t="s" s="3">
        <v>3088</v>
      </c>
      <c r="AN2515" t="s" s="3">
        <v>656</v>
      </c>
      <c r="AO2515" t="s" s="3">
        <v>22926</v>
      </c>
      <c r="AP2515" t="s" s="3">
        <v>118</v>
      </c>
      <c r="AQ2515" t="s" s="3">
        <v>64</v>
      </c>
      <c r="AR2515" t="s" s="3">
        <v>22927</v>
      </c>
    </row>
    <row r="2516" s="2" customFormat="1" ht="13.55" customHeight="1">
      <c r="A2516" t="s" s="3">
        <v>75</v>
      </c>
      <c r="B2516" t="s" s="3">
        <v>845</v>
      </c>
      <c r="C2516" t="s" s="3">
        <v>22928</v>
      </c>
      <c r="D2516" s="2">
        <v>8277</v>
      </c>
      <c r="E2516" t="s" s="3">
        <v>22929</v>
      </c>
      <c r="F2516" s="4">
        <v>7557</v>
      </c>
      <c r="G2516" s="4">
        <v>7557</v>
      </c>
      <c r="H2516" s="4">
        <v>2192</v>
      </c>
      <c r="I2516" s="2">
        <v>0</v>
      </c>
      <c r="J2516" s="4">
        <v>0</v>
      </c>
      <c r="K2516" s="4">
        <v>129.66</v>
      </c>
      <c r="L2516" s="4">
        <v>7557</v>
      </c>
      <c r="Q2516" t="s" s="3">
        <v>49</v>
      </c>
      <c r="R2516" s="2">
        <v>5.84</v>
      </c>
      <c r="T2516" t="s" s="3">
        <v>9575</v>
      </c>
      <c r="U2516" t="s" s="3">
        <v>1242</v>
      </c>
      <c r="V2516" t="s" s="3">
        <v>22930</v>
      </c>
      <c r="W2516" t="s" s="3">
        <v>1242</v>
      </c>
      <c r="X2516" t="s" s="3">
        <v>22931</v>
      </c>
      <c r="Z2516" t="s" s="3">
        <v>55</v>
      </c>
      <c r="AA2516" t="s" s="3">
        <v>56</v>
      </c>
      <c r="AB2516" s="2">
        <v>80449</v>
      </c>
      <c r="AC2516" s="2">
        <v>80449</v>
      </c>
      <c r="AD2516" t="s" s="3">
        <v>57</v>
      </c>
      <c r="AF2516" s="2">
        <v>4405</v>
      </c>
      <c r="AI2516" t="s" s="3">
        <v>8561</v>
      </c>
      <c r="AJ2516" t="s" s="3">
        <v>60</v>
      </c>
      <c r="AL2516" t="s" s="3">
        <v>3301</v>
      </c>
      <c r="AM2516" t="s" s="3">
        <v>3301</v>
      </c>
      <c r="AN2516" t="s" s="3">
        <v>56</v>
      </c>
      <c r="AO2516" t="s" s="3">
        <v>22932</v>
      </c>
      <c r="AP2516" t="s" s="3">
        <v>1100</v>
      </c>
      <c r="AQ2516" t="s" s="3">
        <v>64</v>
      </c>
      <c r="AR2516" t="s" s="3">
        <v>22933</v>
      </c>
    </row>
    <row r="2517" s="2" customFormat="1" ht="13.55" customHeight="1">
      <c r="A2517" t="s" s="3">
        <v>45</v>
      </c>
      <c r="B2517" t="s" s="3">
        <v>22934</v>
      </c>
      <c r="C2517" t="s" s="3">
        <v>22935</v>
      </c>
      <c r="D2517" s="2">
        <v>26469</v>
      </c>
      <c r="E2517" t="s" s="3">
        <v>22936</v>
      </c>
      <c r="F2517" s="4">
        <v>6946</v>
      </c>
      <c r="G2517" s="4">
        <v>6946</v>
      </c>
      <c r="H2517" s="4">
        <v>2014</v>
      </c>
      <c r="I2517" s="2">
        <v>0</v>
      </c>
      <c r="J2517" s="4">
        <v>0</v>
      </c>
      <c r="K2517" s="4">
        <v>119</v>
      </c>
      <c r="L2517" s="4">
        <v>6946</v>
      </c>
      <c r="N2517" s="2">
        <v>43.8</v>
      </c>
      <c r="Q2517" t="s" s="3">
        <v>49</v>
      </c>
      <c r="R2517" s="2">
        <v>5</v>
      </c>
      <c r="T2517" t="s" s="3">
        <v>436</v>
      </c>
      <c r="U2517" t="s" s="3">
        <v>4894</v>
      </c>
      <c r="X2517" t="s" s="3">
        <v>22937</v>
      </c>
      <c r="Y2517" t="s" s="3">
        <v>57</v>
      </c>
      <c r="Z2517" t="s" s="3">
        <v>55</v>
      </c>
      <c r="AA2517" t="s" s="3">
        <v>56</v>
      </c>
      <c r="AB2517" s="2">
        <v>80449</v>
      </c>
      <c r="AC2517" s="2">
        <v>80449</v>
      </c>
      <c r="AD2517" t="s" s="3">
        <v>57</v>
      </c>
      <c r="AE2517" t="s" s="3">
        <v>22938</v>
      </c>
      <c r="AF2517" s="2">
        <v>10900</v>
      </c>
      <c r="AI2517" t="s" s="3">
        <v>4073</v>
      </c>
      <c r="AJ2517" t="s" s="3">
        <v>283</v>
      </c>
      <c r="AL2517" t="s" s="3">
        <v>954</v>
      </c>
      <c r="AM2517" t="s" s="3">
        <v>954</v>
      </c>
      <c r="AN2517" t="s" s="3">
        <v>56</v>
      </c>
      <c r="AO2517" t="s" s="3">
        <v>22939</v>
      </c>
      <c r="AP2517" t="s" s="3">
        <v>3017</v>
      </c>
      <c r="AQ2517" t="s" s="3">
        <v>64</v>
      </c>
      <c r="AR2517" t="s" s="3">
        <v>22940</v>
      </c>
    </row>
    <row r="2518" s="2" customFormat="1" ht="13.55" customHeight="1">
      <c r="A2518" t="s" s="3">
        <v>45</v>
      </c>
      <c r="B2518" t="s" s="3">
        <v>22941</v>
      </c>
      <c r="C2518" t="s" s="3">
        <v>22942</v>
      </c>
      <c r="D2518" s="2">
        <v>28009</v>
      </c>
      <c r="E2518" t="s" s="3">
        <v>22943</v>
      </c>
      <c r="F2518" s="4">
        <v>7394</v>
      </c>
      <c r="G2518" s="4">
        <v>7394</v>
      </c>
      <c r="H2518" s="4">
        <v>2144</v>
      </c>
      <c r="I2518" s="2">
        <v>0</v>
      </c>
      <c r="J2518" s="4">
        <v>0</v>
      </c>
      <c r="K2518" s="4">
        <v>126.7</v>
      </c>
      <c r="L2518" s="4">
        <v>7394</v>
      </c>
      <c r="N2518" s="2">
        <v>47.1</v>
      </c>
      <c r="Q2518" t="s" s="3">
        <v>49</v>
      </c>
      <c r="R2518" s="2">
        <v>5.61</v>
      </c>
      <c r="T2518" t="s" s="3">
        <v>320</v>
      </c>
      <c r="U2518" t="s" s="3">
        <v>22944</v>
      </c>
      <c r="X2518" t="s" s="3">
        <v>22945</v>
      </c>
      <c r="Y2518" t="s" s="3">
        <v>57</v>
      </c>
      <c r="Z2518" t="s" s="3">
        <v>55</v>
      </c>
      <c r="AA2518" t="s" s="3">
        <v>56</v>
      </c>
      <c r="AB2518" s="2">
        <v>80449</v>
      </c>
      <c r="AC2518" s="2">
        <v>80449</v>
      </c>
      <c r="AD2518" t="s" s="3">
        <v>57</v>
      </c>
      <c r="AE2518" t="s" s="3">
        <v>22946</v>
      </c>
      <c r="AF2518" s="2">
        <v>400</v>
      </c>
      <c r="AI2518" t="s" s="3">
        <v>57</v>
      </c>
      <c r="AJ2518" t="s" s="3">
        <v>60</v>
      </c>
      <c r="AK2518" t="s" s="3">
        <f>"514-10"</f>
        <v>22947</v>
      </c>
      <c r="AL2518" t="s" s="3">
        <v>3179</v>
      </c>
      <c r="AM2518" t="s" s="3">
        <v>3179</v>
      </c>
      <c r="AN2518" t="s" s="3">
        <v>56</v>
      </c>
      <c r="AO2518" t="s" s="3">
        <v>22948</v>
      </c>
      <c r="AP2518" t="s" s="3">
        <v>11766</v>
      </c>
      <c r="AQ2518" t="s" s="3">
        <v>64</v>
      </c>
      <c r="AR2518" t="s" s="3">
        <v>22949</v>
      </c>
    </row>
    <row r="2519" s="2" customFormat="1" ht="13.55" customHeight="1">
      <c r="A2519" t="s" s="3">
        <v>45</v>
      </c>
      <c r="B2519" t="s" s="3">
        <v>22950</v>
      </c>
      <c r="C2519" t="s" s="3">
        <v>22951</v>
      </c>
      <c r="D2519" s="2">
        <v>28756</v>
      </c>
      <c r="E2519" t="s" s="3">
        <v>22952</v>
      </c>
      <c r="F2519" s="4">
        <v>6991</v>
      </c>
      <c r="G2519" s="4">
        <v>6991</v>
      </c>
      <c r="H2519" s="4">
        <v>2027</v>
      </c>
      <c r="I2519" s="2">
        <v>0</v>
      </c>
      <c r="J2519" s="4">
        <v>0</v>
      </c>
      <c r="K2519" s="4">
        <v>120.18</v>
      </c>
      <c r="L2519" s="4">
        <v>6991</v>
      </c>
      <c r="Q2519" t="s" s="3">
        <v>49</v>
      </c>
      <c r="R2519" s="2">
        <v>5.06</v>
      </c>
      <c r="T2519" t="s" s="3">
        <v>488</v>
      </c>
      <c r="U2519" t="s" s="3">
        <v>929</v>
      </c>
      <c r="V2519" t="s" s="3">
        <v>13945</v>
      </c>
      <c r="W2519" t="s" s="3">
        <v>929</v>
      </c>
      <c r="X2519" t="s" s="3">
        <v>22953</v>
      </c>
      <c r="Y2519" t="s" s="3">
        <v>570</v>
      </c>
      <c r="Z2519" t="s" s="3">
        <v>55</v>
      </c>
      <c r="AA2519" t="s" s="3">
        <v>56</v>
      </c>
      <c r="AB2519" s="2">
        <v>80449</v>
      </c>
      <c r="AC2519" s="2">
        <v>80449</v>
      </c>
      <c r="AD2519" t="s" s="3">
        <v>57</v>
      </c>
      <c r="AE2519" t="s" s="3">
        <v>22954</v>
      </c>
      <c r="AF2519" s="2">
        <v>830</v>
      </c>
      <c r="AI2519" t="s" s="3">
        <v>22955</v>
      </c>
      <c r="AJ2519" t="s" s="3">
        <v>114</v>
      </c>
      <c r="AL2519" t="s" s="3">
        <v>4796</v>
      </c>
      <c r="AN2519" t="s" s="3">
        <v>116</v>
      </c>
      <c r="AO2519" t="s" s="3">
        <v>22956</v>
      </c>
      <c r="AP2519" t="s" s="3">
        <v>537</v>
      </c>
      <c r="AQ2519" t="s" s="3">
        <v>64</v>
      </c>
      <c r="AR2519" t="s" s="3">
        <v>22957</v>
      </c>
    </row>
    <row r="2520" s="2" customFormat="1" ht="13.55" customHeight="1">
      <c r="A2520" t="s" s="3">
        <v>45</v>
      </c>
      <c r="B2520" t="s" s="3">
        <v>22958</v>
      </c>
      <c r="C2520" t="s" s="3">
        <v>22959</v>
      </c>
      <c r="D2520" s="2">
        <v>39620</v>
      </c>
      <c r="E2520" t="s" s="3">
        <v>22960</v>
      </c>
      <c r="F2520" s="4">
        <v>27192</v>
      </c>
      <c r="G2520" s="4">
        <v>27192</v>
      </c>
      <c r="H2520" s="4">
        <v>7886</v>
      </c>
      <c r="I2520" s="2">
        <v>0</v>
      </c>
      <c r="J2520" s="4">
        <v>0</v>
      </c>
      <c r="K2520" s="4">
        <v>459.2</v>
      </c>
      <c r="L2520" s="4">
        <v>27192</v>
      </c>
      <c r="Q2520" t="s" s="3">
        <v>49</v>
      </c>
      <c r="R2520" s="2">
        <v>2.5</v>
      </c>
      <c r="T2520" t="s" s="3">
        <v>1986</v>
      </c>
      <c r="U2520" t="s" s="3">
        <v>22961</v>
      </c>
      <c r="V2520" t="s" s="3">
        <v>1832</v>
      </c>
      <c r="W2520" t="s" s="3">
        <v>22962</v>
      </c>
      <c r="X2520" t="s" s="3">
        <v>22963</v>
      </c>
      <c r="Y2520" t="s" s="3">
        <v>1858</v>
      </c>
      <c r="Z2520" t="s" s="3">
        <v>55</v>
      </c>
      <c r="AA2520" t="s" s="3">
        <v>56</v>
      </c>
      <c r="AB2520" s="2">
        <v>80449</v>
      </c>
      <c r="AC2520" t="s" s="3">
        <v>14994</v>
      </c>
      <c r="AD2520" t="s" s="3">
        <v>57</v>
      </c>
      <c r="AE2520" t="s" s="3">
        <v>22964</v>
      </c>
      <c r="AF2520" s="2">
        <v>2709</v>
      </c>
      <c r="AI2520" t="s" s="3">
        <v>5648</v>
      </c>
      <c r="AJ2520" t="s" s="3">
        <v>313</v>
      </c>
      <c r="AL2520" t="s" s="3">
        <v>405</v>
      </c>
      <c r="AM2520" t="s" s="3">
        <v>405</v>
      </c>
      <c r="AN2520" t="s" s="3">
        <v>56</v>
      </c>
      <c r="AO2520" t="s" s="3">
        <v>22965</v>
      </c>
      <c r="AP2520" t="s" s="3">
        <v>931</v>
      </c>
      <c r="AQ2520" t="s" s="3">
        <v>64</v>
      </c>
      <c r="AR2520" t="s" s="3">
        <v>22966</v>
      </c>
    </row>
    <row r="2521" s="2" customFormat="1" ht="13.55" customHeight="1">
      <c r="A2521" t="s" s="3">
        <v>45</v>
      </c>
      <c r="B2521" t="s" s="3">
        <v>22967</v>
      </c>
      <c r="C2521" t="s" s="3">
        <v>22968</v>
      </c>
      <c r="D2521" s="2">
        <v>26962</v>
      </c>
      <c r="E2521" t="s" s="3">
        <v>22969</v>
      </c>
      <c r="F2521" s="4">
        <v>11288</v>
      </c>
      <c r="G2521" s="4">
        <v>11288</v>
      </c>
      <c r="H2521" s="4">
        <v>3274</v>
      </c>
      <c r="I2521" s="2">
        <v>0</v>
      </c>
      <c r="J2521" s="4">
        <v>0</v>
      </c>
      <c r="K2521" s="4">
        <v>193.58</v>
      </c>
      <c r="L2521" s="4">
        <v>11288</v>
      </c>
      <c r="Q2521" t="s" s="3">
        <v>49</v>
      </c>
      <c r="R2521" s="2">
        <v>5</v>
      </c>
      <c r="T2521" t="s" s="3">
        <v>22970</v>
      </c>
      <c r="U2521" t="s" s="3">
        <v>22971</v>
      </c>
      <c r="X2521" t="s" s="3">
        <v>22972</v>
      </c>
      <c r="Y2521" t="s" s="3">
        <v>531</v>
      </c>
      <c r="Z2521" t="s" s="3">
        <v>55</v>
      </c>
      <c r="AA2521" t="s" s="3">
        <v>56</v>
      </c>
      <c r="AB2521" s="2">
        <v>80449</v>
      </c>
      <c r="AC2521" s="2">
        <v>80449</v>
      </c>
      <c r="AD2521" t="s" s="3">
        <v>57</v>
      </c>
      <c r="AE2521" t="s" s="3">
        <v>22973</v>
      </c>
      <c r="AF2521" s="2">
        <v>96</v>
      </c>
      <c r="AI2521" t="s" s="3">
        <v>739</v>
      </c>
      <c r="AJ2521" t="s" s="3">
        <v>60</v>
      </c>
      <c r="AK2521" t="s" s="3">
        <v>2361</v>
      </c>
      <c r="AL2521" t="s" s="3">
        <v>338</v>
      </c>
      <c r="AM2521" t="s" s="3">
        <v>22974</v>
      </c>
      <c r="AN2521" t="s" s="3">
        <v>339</v>
      </c>
      <c r="AO2521" t="s" s="3">
        <v>22975</v>
      </c>
      <c r="AP2521" t="s" s="3">
        <v>1398</v>
      </c>
      <c r="AQ2521" t="s" s="3">
        <v>64</v>
      </c>
      <c r="AR2521" t="s" s="3">
        <v>22976</v>
      </c>
    </row>
    <row r="2522" s="2" customFormat="1" ht="13.55" customHeight="1">
      <c r="A2522" t="s" s="3">
        <v>45</v>
      </c>
      <c r="B2522" t="s" s="3">
        <v>22977</v>
      </c>
      <c r="C2522" t="s" s="3">
        <v>22978</v>
      </c>
      <c r="D2522" s="2">
        <v>12397</v>
      </c>
      <c r="E2522" t="s" s="3">
        <v>22979</v>
      </c>
      <c r="F2522" s="4">
        <v>6610</v>
      </c>
      <c r="G2522" s="4">
        <v>6610</v>
      </c>
      <c r="H2522" s="4">
        <v>1917</v>
      </c>
      <c r="I2522" s="2">
        <v>0</v>
      </c>
      <c r="J2522" s="4">
        <v>0</v>
      </c>
      <c r="K2522" s="4">
        <v>113.66</v>
      </c>
      <c r="L2522" s="4">
        <v>6610</v>
      </c>
      <c r="N2522" s="2">
        <v>55.88</v>
      </c>
      <c r="Q2522" t="s" s="3">
        <v>49</v>
      </c>
      <c r="R2522" s="2">
        <v>0.34</v>
      </c>
      <c r="T2522" t="s" s="3">
        <v>12707</v>
      </c>
      <c r="U2522" t="s" s="3">
        <v>22980</v>
      </c>
      <c r="V2522" t="s" s="3">
        <v>676</v>
      </c>
      <c r="W2522" t="s" s="3">
        <v>22980</v>
      </c>
      <c r="X2522" t="s" s="3">
        <v>22981</v>
      </c>
      <c r="Y2522" t="s" s="3">
        <v>388</v>
      </c>
      <c r="Z2522" t="s" s="3">
        <v>55</v>
      </c>
      <c r="AA2522" t="s" s="3">
        <v>56</v>
      </c>
      <c r="AB2522" s="2">
        <v>80449</v>
      </c>
      <c r="AC2522" s="2">
        <v>80449</v>
      </c>
      <c r="AD2522" t="s" s="3">
        <v>57</v>
      </c>
      <c r="AE2522" t="s" s="3">
        <v>22982</v>
      </c>
      <c r="AF2522" s="2">
        <v>3668</v>
      </c>
      <c r="AI2522" t="s" s="3">
        <v>22983</v>
      </c>
      <c r="AL2522" t="s" s="3">
        <v>18189</v>
      </c>
      <c r="AN2522" t="s" s="3">
        <v>656</v>
      </c>
      <c r="AO2522" t="s" s="3">
        <v>22984</v>
      </c>
      <c r="AP2522" t="s" s="3">
        <v>118</v>
      </c>
      <c r="AQ2522" t="s" s="3">
        <v>64</v>
      </c>
      <c r="AR2522" t="s" s="3">
        <v>22985</v>
      </c>
    </row>
    <row r="2523" s="2" customFormat="1" ht="13.55" customHeight="1">
      <c r="A2523" t="s" s="3">
        <v>45</v>
      </c>
      <c r="B2523" t="s" s="3">
        <v>22986</v>
      </c>
      <c r="C2523" t="s" s="3">
        <v>22987</v>
      </c>
      <c r="D2523" s="2">
        <v>30423</v>
      </c>
      <c r="E2523" t="s" s="3">
        <v>22988</v>
      </c>
      <c r="F2523" s="4">
        <v>29395</v>
      </c>
      <c r="G2523" s="4">
        <v>29395</v>
      </c>
      <c r="H2523" s="4">
        <v>8525</v>
      </c>
      <c r="I2523" s="2">
        <v>0</v>
      </c>
      <c r="J2523" s="4">
        <v>0</v>
      </c>
      <c r="K2523" s="4">
        <v>504.38</v>
      </c>
      <c r="L2523" s="4">
        <v>29395</v>
      </c>
      <c r="Q2523" t="s" s="3">
        <v>49</v>
      </c>
      <c r="R2523" s="2">
        <v>35.99</v>
      </c>
      <c r="U2523" t="s" s="3">
        <v>22298</v>
      </c>
      <c r="V2523" t="s" s="3">
        <v>4140</v>
      </c>
      <c r="X2523" t="s" s="3">
        <v>436</v>
      </c>
      <c r="Y2523" t="s" s="3">
        <v>8732</v>
      </c>
      <c r="Z2523" t="s" s="3">
        <v>55</v>
      </c>
      <c r="AA2523" t="s" s="3">
        <v>56</v>
      </c>
      <c r="AB2523" s="2">
        <v>80449</v>
      </c>
      <c r="AC2523" s="2">
        <v>80449</v>
      </c>
      <c r="AD2523" t="s" s="3">
        <v>57</v>
      </c>
      <c r="AE2523" t="s" s="3">
        <v>22989</v>
      </c>
      <c r="AF2523" s="2">
        <v>1352</v>
      </c>
      <c r="AI2523" t="s" s="3">
        <v>22990</v>
      </c>
      <c r="AJ2523" t="s" s="3">
        <v>174</v>
      </c>
      <c r="AL2523" t="s" s="3">
        <v>22991</v>
      </c>
      <c r="AM2523" t="s" s="3">
        <v>22991</v>
      </c>
      <c r="AN2523" t="s" s="3">
        <v>5564</v>
      </c>
      <c r="AO2523" t="s" s="3">
        <v>22992</v>
      </c>
      <c r="AP2523" t="s" s="3">
        <v>2562</v>
      </c>
      <c r="AQ2523" t="s" s="3">
        <v>64</v>
      </c>
      <c r="AR2523" t="s" s="3">
        <v>22993</v>
      </c>
    </row>
    <row r="2524" s="2" customFormat="1" ht="13.55" customHeight="1">
      <c r="A2524" t="s" s="3">
        <v>45</v>
      </c>
      <c r="B2524" t="s" s="3">
        <v>22994</v>
      </c>
      <c r="C2524" t="s" s="3">
        <v>22995</v>
      </c>
      <c r="D2524" s="2">
        <v>29793</v>
      </c>
      <c r="E2524" t="s" s="3">
        <v>22996</v>
      </c>
      <c r="F2524" s="4">
        <v>9240</v>
      </c>
      <c r="G2524" s="4">
        <v>9240</v>
      </c>
      <c r="H2524" s="4">
        <v>2680</v>
      </c>
      <c r="I2524" s="2">
        <v>0</v>
      </c>
      <c r="J2524" s="4">
        <v>0</v>
      </c>
      <c r="K2524" s="4">
        <v>158.66</v>
      </c>
      <c r="L2524" s="4">
        <v>9240</v>
      </c>
      <c r="P2524" s="2">
        <v>672</v>
      </c>
      <c r="Q2524" t="s" s="3">
        <v>49</v>
      </c>
      <c r="R2524" s="2">
        <v>0.53</v>
      </c>
      <c r="U2524" t="s" s="3">
        <v>22997</v>
      </c>
      <c r="V2524" t="s" s="3">
        <v>3274</v>
      </c>
      <c r="W2524" t="s" s="3">
        <v>22998</v>
      </c>
      <c r="X2524" t="s" s="3">
        <v>22999</v>
      </c>
      <c r="Y2524" t="s" s="3">
        <v>2967</v>
      </c>
      <c r="Z2524" t="s" s="3">
        <v>55</v>
      </c>
      <c r="AA2524" t="s" s="3">
        <v>56</v>
      </c>
      <c r="AB2524" s="2">
        <v>80449</v>
      </c>
      <c r="AC2524" t="s" s="3">
        <v>23000</v>
      </c>
      <c r="AD2524" t="s" s="3">
        <v>57</v>
      </c>
      <c r="AE2524" t="s" s="3">
        <v>23001</v>
      </c>
      <c r="AF2524" s="2">
        <v>2287</v>
      </c>
      <c r="AI2524" t="s" s="3">
        <v>4602</v>
      </c>
      <c r="AJ2524" t="s" s="3">
        <v>415</v>
      </c>
      <c r="AL2524" t="s" s="3">
        <v>2068</v>
      </c>
      <c r="AM2524" t="s" s="3">
        <v>2068</v>
      </c>
      <c r="AN2524" t="s" s="3">
        <v>56</v>
      </c>
      <c r="AO2524" t="s" s="3">
        <v>23002</v>
      </c>
      <c r="AP2524" t="s" s="3">
        <v>565</v>
      </c>
      <c r="AQ2524" t="s" s="3">
        <v>64</v>
      </c>
      <c r="AR2524" t="s" s="3">
        <v>23003</v>
      </c>
      <c r="AS2524" s="2">
        <v>1973</v>
      </c>
    </row>
    <row r="2525" s="2" customFormat="1" ht="13.55" customHeight="1">
      <c r="A2525" t="s" s="3">
        <v>45</v>
      </c>
      <c r="B2525" t="s" s="3">
        <v>23004</v>
      </c>
      <c r="C2525" t="s" s="3">
        <v>23005</v>
      </c>
      <c r="D2525" s="2">
        <v>29095</v>
      </c>
      <c r="E2525" t="s" s="3">
        <v>23006</v>
      </c>
      <c r="F2525" s="4">
        <v>6991</v>
      </c>
      <c r="G2525" s="4">
        <v>6991</v>
      </c>
      <c r="H2525" s="4">
        <v>2027</v>
      </c>
      <c r="I2525" s="2">
        <v>0</v>
      </c>
      <c r="J2525" s="4">
        <v>0</v>
      </c>
      <c r="K2525" s="4">
        <v>120.18</v>
      </c>
      <c r="L2525" s="4">
        <v>6991</v>
      </c>
      <c r="Q2525" t="s" s="3">
        <v>49</v>
      </c>
      <c r="R2525" s="2">
        <v>5.06</v>
      </c>
      <c r="T2525" t="s" s="3">
        <v>12946</v>
      </c>
      <c r="U2525" t="s" s="3">
        <v>23007</v>
      </c>
      <c r="V2525" t="s" s="3">
        <v>1601</v>
      </c>
      <c r="X2525" t="s" s="3">
        <v>23008</v>
      </c>
      <c r="Y2525" t="s" s="3">
        <v>295</v>
      </c>
      <c r="Z2525" t="s" s="3">
        <v>55</v>
      </c>
      <c r="AA2525" t="s" s="3">
        <v>56</v>
      </c>
      <c r="AB2525" s="2">
        <v>80449</v>
      </c>
      <c r="AC2525" s="2">
        <v>80449</v>
      </c>
      <c r="AD2525" t="s" s="3">
        <v>57</v>
      </c>
      <c r="AE2525" t="s" s="3">
        <v>23009</v>
      </c>
      <c r="AF2525" s="2">
        <v>750</v>
      </c>
      <c r="AI2525" t="s" s="3">
        <v>23010</v>
      </c>
      <c r="AJ2525" t="s" s="3">
        <v>313</v>
      </c>
      <c r="AL2525" t="s" s="3">
        <v>429</v>
      </c>
      <c r="AM2525" t="s" s="3">
        <v>429</v>
      </c>
      <c r="AN2525" t="s" s="3">
        <v>56</v>
      </c>
      <c r="AO2525" t="s" s="3">
        <v>23011</v>
      </c>
      <c r="AP2525" t="s" s="3">
        <v>496</v>
      </c>
      <c r="AQ2525" t="s" s="3">
        <v>64</v>
      </c>
      <c r="AR2525" t="s" s="3">
        <v>23012</v>
      </c>
    </row>
    <row r="2526" s="2" customFormat="1" ht="13.55" customHeight="1">
      <c r="A2526" t="s" s="3">
        <v>45</v>
      </c>
      <c r="B2526" t="s" s="3">
        <v>23013</v>
      </c>
      <c r="C2526" t="s" s="3">
        <v>23014</v>
      </c>
      <c r="D2526" s="2">
        <v>38710</v>
      </c>
      <c r="E2526" t="s" s="3">
        <v>23015</v>
      </c>
      <c r="F2526" s="4">
        <v>30539</v>
      </c>
      <c r="G2526" s="4">
        <v>30539</v>
      </c>
      <c r="H2526" s="4">
        <v>8856</v>
      </c>
      <c r="I2526" s="2">
        <v>0</v>
      </c>
      <c r="J2526" s="4">
        <v>0</v>
      </c>
      <c r="K2526" s="4">
        <v>515.66</v>
      </c>
      <c r="L2526" s="4">
        <v>30539</v>
      </c>
      <c r="N2526" s="2">
        <v>250.36</v>
      </c>
      <c r="Q2526" t="s" s="3">
        <v>49</v>
      </c>
      <c r="R2526" s="2">
        <v>2.5</v>
      </c>
      <c r="T2526" t="s" s="3">
        <v>650</v>
      </c>
      <c r="U2526" t="s" s="3">
        <v>23016</v>
      </c>
      <c r="V2526" t="s" s="3">
        <v>50</v>
      </c>
      <c r="W2526" t="s" s="3">
        <v>23016</v>
      </c>
      <c r="X2526" t="s" s="3">
        <v>23017</v>
      </c>
      <c r="Y2526" t="s" s="3">
        <v>2102</v>
      </c>
      <c r="Z2526" t="s" s="3">
        <v>55</v>
      </c>
      <c r="AA2526" t="s" s="3">
        <v>56</v>
      </c>
      <c r="AB2526" s="2">
        <v>80449</v>
      </c>
      <c r="AC2526" t="s" s="3">
        <v>23018</v>
      </c>
      <c r="AD2526" t="s" s="3">
        <v>57</v>
      </c>
      <c r="AE2526" t="s" s="3">
        <v>23019</v>
      </c>
      <c r="AF2526" s="2">
        <v>233</v>
      </c>
      <c r="AI2526" t="s" s="3">
        <v>14270</v>
      </c>
      <c r="AJ2526" t="s" s="3">
        <v>415</v>
      </c>
      <c r="AL2526" t="s" s="3">
        <v>2202</v>
      </c>
      <c r="AM2526" t="s" s="3">
        <v>2202</v>
      </c>
      <c r="AN2526" t="s" s="3">
        <v>56</v>
      </c>
      <c r="AO2526" t="s" s="3">
        <v>23020</v>
      </c>
      <c r="AP2526" t="s" s="3">
        <v>1934</v>
      </c>
      <c r="AQ2526" t="s" s="3">
        <v>64</v>
      </c>
      <c r="AR2526" t="s" s="3">
        <v>23021</v>
      </c>
    </row>
    <row r="2527" s="2" customFormat="1" ht="13.55" customHeight="1">
      <c r="A2527" t="s" s="3">
        <v>45</v>
      </c>
      <c r="B2527" t="s" s="3">
        <v>23022</v>
      </c>
      <c r="C2527" t="s" s="3">
        <v>23023</v>
      </c>
      <c r="D2527" s="2">
        <v>27425</v>
      </c>
      <c r="E2527" t="s" s="3">
        <v>23024</v>
      </c>
      <c r="F2527" s="4">
        <v>6946</v>
      </c>
      <c r="G2527" s="4">
        <v>6946</v>
      </c>
      <c r="H2527" s="4">
        <v>2014</v>
      </c>
      <c r="I2527" s="2">
        <v>0</v>
      </c>
      <c r="J2527" s="4">
        <v>0</v>
      </c>
      <c r="K2527" s="4">
        <v>119</v>
      </c>
      <c r="L2527" s="4">
        <v>6946</v>
      </c>
      <c r="Q2527" t="s" s="3">
        <v>49</v>
      </c>
      <c r="R2527" s="2">
        <v>5</v>
      </c>
      <c r="U2527" t="s" s="3">
        <v>23025</v>
      </c>
      <c r="V2527" t="s" s="3">
        <v>1025</v>
      </c>
      <c r="W2527" t="s" s="3">
        <v>23026</v>
      </c>
      <c r="X2527" t="s" s="3">
        <v>23027</v>
      </c>
      <c r="Y2527" t="s" s="3">
        <v>1804</v>
      </c>
      <c r="Z2527" t="s" s="3">
        <v>55</v>
      </c>
      <c r="AA2527" t="s" s="3">
        <v>56</v>
      </c>
      <c r="AB2527" s="2">
        <v>80449</v>
      </c>
      <c r="AC2527" s="2">
        <v>80449</v>
      </c>
      <c r="AD2527" t="s" s="3">
        <v>57</v>
      </c>
      <c r="AE2527" t="s" s="3">
        <v>23028</v>
      </c>
      <c r="AF2527" s="2">
        <v>33973</v>
      </c>
      <c r="AI2527" t="s" s="3">
        <v>23029</v>
      </c>
      <c r="AJ2527" t="s" s="3">
        <v>114</v>
      </c>
      <c r="AL2527" t="s" s="3">
        <v>15498</v>
      </c>
      <c r="AM2527" t="s" s="3">
        <v>23030</v>
      </c>
      <c r="AN2527" t="s" s="3">
        <v>130</v>
      </c>
      <c r="AO2527" t="s" s="3">
        <v>23031</v>
      </c>
      <c r="AP2527" t="s" s="3">
        <v>2340</v>
      </c>
      <c r="AQ2527" t="s" s="3">
        <v>64</v>
      </c>
      <c r="AR2527" t="s" s="3">
        <v>23032</v>
      </c>
    </row>
    <row r="2528" s="2" customFormat="1" ht="13.55" customHeight="1">
      <c r="A2528" t="s" s="3">
        <v>45</v>
      </c>
      <c r="B2528" t="s" s="3">
        <v>23033</v>
      </c>
      <c r="C2528" t="s" s="3">
        <v>23034</v>
      </c>
      <c r="D2528" s="2">
        <v>38738</v>
      </c>
      <c r="E2528" t="s" s="3">
        <v>23035</v>
      </c>
      <c r="F2528" s="4">
        <v>12690</v>
      </c>
      <c r="G2528" s="4">
        <v>12690</v>
      </c>
      <c r="H2528" s="4">
        <v>3680</v>
      </c>
      <c r="I2528" s="2">
        <v>0</v>
      </c>
      <c r="J2528" s="4">
        <v>0</v>
      </c>
      <c r="K2528" s="4">
        <v>235.52</v>
      </c>
      <c r="L2528" s="4">
        <v>12690</v>
      </c>
      <c r="N2528" s="2">
        <v>75.37</v>
      </c>
      <c r="Q2528" t="s" s="3">
        <v>49</v>
      </c>
      <c r="R2528" s="2">
        <v>0.12</v>
      </c>
      <c r="T2528" t="s" s="3">
        <v>770</v>
      </c>
      <c r="U2528" t="s" s="3">
        <v>20811</v>
      </c>
      <c r="X2528" t="s" s="3">
        <v>23036</v>
      </c>
      <c r="Y2528" t="s" s="3">
        <v>505</v>
      </c>
      <c r="Z2528" t="s" s="3">
        <v>55</v>
      </c>
      <c r="AA2528" t="s" s="3">
        <v>56</v>
      </c>
      <c r="AB2528" s="2">
        <v>80449</v>
      </c>
      <c r="AC2528" s="2">
        <v>80449</v>
      </c>
      <c r="AD2528" t="s" s="3">
        <v>57</v>
      </c>
      <c r="AE2528" t="s" s="3">
        <v>23037</v>
      </c>
      <c r="AF2528" s="2">
        <v>16891</v>
      </c>
      <c r="AI2528" t="s" s="3">
        <v>5740</v>
      </c>
      <c r="AJ2528" t="s" s="3">
        <v>217</v>
      </c>
      <c r="AL2528" t="s" s="3">
        <v>175</v>
      </c>
      <c r="AN2528" t="s" s="3">
        <v>56</v>
      </c>
      <c r="AO2528" t="s" s="3">
        <v>23038</v>
      </c>
      <c r="AP2528" t="s" s="3">
        <v>4847</v>
      </c>
      <c r="AQ2528" t="s" s="3">
        <v>64</v>
      </c>
      <c r="AR2528" t="s" s="3">
        <v>23039</v>
      </c>
    </row>
    <row r="2529" s="2" customFormat="1" ht="13.55" customHeight="1">
      <c r="A2529" t="s" s="3">
        <v>45</v>
      </c>
      <c r="B2529" t="s" s="3">
        <v>23040</v>
      </c>
      <c r="C2529" t="s" s="3">
        <v>23041</v>
      </c>
      <c r="D2529" s="2">
        <v>9037</v>
      </c>
      <c r="E2529" t="s" s="3">
        <v>23042</v>
      </c>
      <c r="F2529" s="4">
        <v>6946</v>
      </c>
      <c r="G2529" s="4">
        <v>6946</v>
      </c>
      <c r="H2529" s="4">
        <v>2014</v>
      </c>
      <c r="I2529" s="2">
        <v>0</v>
      </c>
      <c r="J2529" s="4">
        <v>0</v>
      </c>
      <c r="K2529" s="4">
        <v>97.04000000000001</v>
      </c>
      <c r="L2529" s="4">
        <v>6946</v>
      </c>
      <c r="Q2529" t="s" s="3">
        <v>49</v>
      </c>
      <c r="R2529" s="2">
        <v>5</v>
      </c>
      <c r="T2529" t="s" s="3">
        <v>23043</v>
      </c>
      <c r="U2529" t="s" s="3">
        <v>23044</v>
      </c>
      <c r="X2529" t="s" s="3">
        <v>23045</v>
      </c>
      <c r="Y2529" t="s" s="3">
        <v>111</v>
      </c>
      <c r="Z2529" t="s" s="3">
        <v>55</v>
      </c>
      <c r="AA2529" t="s" s="3">
        <v>56</v>
      </c>
      <c r="AB2529" s="2">
        <v>80449</v>
      </c>
      <c r="AC2529" s="2">
        <v>80449</v>
      </c>
      <c r="AD2529" t="s" s="3">
        <v>57</v>
      </c>
      <c r="AE2529" t="s" s="3">
        <v>23046</v>
      </c>
      <c r="AF2529" s="2">
        <v>9664</v>
      </c>
      <c r="AI2529" t="s" s="3">
        <v>23047</v>
      </c>
      <c r="AJ2529" t="s" s="3">
        <v>457</v>
      </c>
      <c r="AL2529" t="s" s="3">
        <v>1174</v>
      </c>
      <c r="AM2529" t="s" s="3">
        <v>1174</v>
      </c>
      <c r="AN2529" t="s" s="3">
        <v>56</v>
      </c>
      <c r="AO2529" t="s" s="3">
        <v>23048</v>
      </c>
      <c r="AP2529" t="s" s="3">
        <v>1020</v>
      </c>
      <c r="AQ2529" t="s" s="3">
        <v>64</v>
      </c>
      <c r="AR2529" t="s" s="3">
        <v>23049</v>
      </c>
    </row>
    <row r="2530" s="2" customFormat="1" ht="13.55" customHeight="1">
      <c r="A2530" t="s" s="3">
        <v>45</v>
      </c>
      <c r="B2530" t="s" s="3">
        <v>23050</v>
      </c>
      <c r="C2530" t="s" s="3">
        <v>23051</v>
      </c>
      <c r="D2530" s="2">
        <v>26483</v>
      </c>
      <c r="E2530" t="s" s="3">
        <v>23052</v>
      </c>
      <c r="F2530" s="4">
        <v>6946</v>
      </c>
      <c r="G2530" s="4">
        <v>6946</v>
      </c>
      <c r="H2530" s="4">
        <v>2014</v>
      </c>
      <c r="I2530" s="2">
        <v>0</v>
      </c>
      <c r="J2530" s="4">
        <v>0</v>
      </c>
      <c r="K2530" s="4">
        <v>119</v>
      </c>
      <c r="L2530" s="4">
        <v>6946</v>
      </c>
      <c r="Q2530" t="s" s="3">
        <v>49</v>
      </c>
      <c r="R2530" s="2">
        <v>5</v>
      </c>
      <c r="T2530" t="s" s="3">
        <v>50</v>
      </c>
      <c r="U2530" t="s" s="3">
        <v>18037</v>
      </c>
      <c r="V2530" t="s" s="3">
        <v>255</v>
      </c>
      <c r="W2530" t="s" s="3">
        <v>18037</v>
      </c>
      <c r="X2530" t="s" s="3">
        <v>23053</v>
      </c>
      <c r="Y2530" t="s" s="3">
        <v>454</v>
      </c>
      <c r="Z2530" t="s" s="3">
        <v>55</v>
      </c>
      <c r="AA2530" t="s" s="3">
        <v>56</v>
      </c>
      <c r="AB2530" s="2">
        <v>80449</v>
      </c>
      <c r="AC2530" s="2">
        <v>80449</v>
      </c>
      <c r="AD2530" t="s" s="3">
        <v>57</v>
      </c>
      <c r="AE2530" t="s" s="3">
        <v>23054</v>
      </c>
      <c r="AF2530" s="2">
        <v>10436</v>
      </c>
      <c r="AI2530" t="s" s="3">
        <v>19347</v>
      </c>
      <c r="AJ2530" t="s" s="3">
        <v>202</v>
      </c>
      <c r="AL2530" t="s" s="3">
        <v>2202</v>
      </c>
      <c r="AM2530" t="s" s="3">
        <v>1605</v>
      </c>
      <c r="AN2530" t="s" s="3">
        <v>56</v>
      </c>
      <c r="AO2530" t="s" s="3">
        <v>23055</v>
      </c>
      <c r="AP2530" t="s" s="3">
        <v>2287</v>
      </c>
      <c r="AQ2530" t="s" s="3">
        <v>64</v>
      </c>
      <c r="AR2530" t="s" s="3">
        <v>23056</v>
      </c>
    </row>
    <row r="2531" s="2" customFormat="1" ht="13.55" customHeight="1">
      <c r="A2531" t="s" s="3">
        <v>45</v>
      </c>
      <c r="B2531" t="s" s="3">
        <v>23057</v>
      </c>
      <c r="C2531" t="s" s="3">
        <v>23058</v>
      </c>
      <c r="D2531" s="2">
        <v>27642</v>
      </c>
      <c r="E2531" t="s" s="3">
        <v>23059</v>
      </c>
      <c r="F2531" s="4">
        <v>6946</v>
      </c>
      <c r="G2531" s="4">
        <v>6946</v>
      </c>
      <c r="H2531" s="4">
        <v>2014</v>
      </c>
      <c r="I2531" s="2">
        <v>0</v>
      </c>
      <c r="J2531" s="4">
        <v>0</v>
      </c>
      <c r="K2531" s="4">
        <v>119</v>
      </c>
      <c r="L2531" s="4">
        <v>6946</v>
      </c>
      <c r="Q2531" t="s" s="3">
        <v>49</v>
      </c>
      <c r="R2531" s="2">
        <v>5</v>
      </c>
      <c r="T2531" t="s" s="3">
        <v>4230</v>
      </c>
      <c r="U2531" t="s" s="3">
        <v>8050</v>
      </c>
      <c r="V2531" t="s" s="3">
        <v>4140</v>
      </c>
      <c r="W2531" t="s" s="3">
        <v>8050</v>
      </c>
      <c r="X2531" t="s" s="3">
        <v>23060</v>
      </c>
      <c r="Y2531" t="s" s="3">
        <v>1532</v>
      </c>
      <c r="Z2531" t="s" s="3">
        <v>55</v>
      </c>
      <c r="AA2531" t="s" s="3">
        <v>56</v>
      </c>
      <c r="AB2531" s="2">
        <v>80449</v>
      </c>
      <c r="AC2531" s="2">
        <v>80449</v>
      </c>
      <c r="AD2531" t="s" s="3">
        <v>57</v>
      </c>
      <c r="AE2531" t="s" s="3">
        <v>23061</v>
      </c>
      <c r="AF2531" s="2">
        <v>3617</v>
      </c>
      <c r="AI2531" t="s" s="3">
        <v>23062</v>
      </c>
      <c r="AJ2531" t="s" s="3">
        <v>60</v>
      </c>
      <c r="AL2531" t="s" s="3">
        <v>15352</v>
      </c>
      <c r="AM2531" t="s" s="3">
        <v>15352</v>
      </c>
      <c r="AN2531" t="s" s="3">
        <v>1018</v>
      </c>
      <c r="AO2531" t="s" s="3">
        <v>23063</v>
      </c>
      <c r="AP2531" t="s" s="3">
        <v>1850</v>
      </c>
      <c r="AQ2531" t="s" s="3">
        <v>64</v>
      </c>
      <c r="AR2531" t="s" s="3">
        <v>23064</v>
      </c>
    </row>
    <row r="2532" s="2" customFormat="1" ht="13.55" customHeight="1">
      <c r="A2532" t="s" s="3">
        <v>45</v>
      </c>
      <c r="B2532" t="s" s="3">
        <v>23065</v>
      </c>
      <c r="C2532" t="s" s="3">
        <v>23066</v>
      </c>
      <c r="D2532" s="2">
        <v>6167</v>
      </c>
      <c r="E2532" t="s" s="3">
        <v>23067</v>
      </c>
      <c r="F2532" s="4">
        <v>7074</v>
      </c>
      <c r="G2532" s="4">
        <v>7074</v>
      </c>
      <c r="H2532" s="4">
        <v>2051</v>
      </c>
      <c r="I2532" s="2">
        <v>0</v>
      </c>
      <c r="J2532" s="4">
        <v>0</v>
      </c>
      <c r="K2532" s="4">
        <v>121.36</v>
      </c>
      <c r="L2532" s="4">
        <v>7074</v>
      </c>
      <c r="Q2532" t="s" s="3">
        <v>49</v>
      </c>
      <c r="R2532" s="2">
        <v>5.17</v>
      </c>
      <c r="U2532" t="s" s="3">
        <v>23068</v>
      </c>
      <c r="V2532" t="s" s="3">
        <v>23069</v>
      </c>
      <c r="W2532" t="s" s="3">
        <v>23070</v>
      </c>
      <c r="X2532" t="s" s="3">
        <v>23071</v>
      </c>
      <c r="Y2532" t="s" s="3">
        <v>157</v>
      </c>
      <c r="Z2532" t="s" s="3">
        <v>55</v>
      </c>
      <c r="AA2532" t="s" s="3">
        <v>56</v>
      </c>
      <c r="AB2532" s="2">
        <v>80449</v>
      </c>
      <c r="AC2532" s="2">
        <v>80449</v>
      </c>
      <c r="AD2532" t="s" s="3">
        <v>57</v>
      </c>
      <c r="AE2532" t="s" s="3">
        <v>23072</v>
      </c>
      <c r="AF2532" s="2">
        <v>5438</v>
      </c>
      <c r="AI2532" t="s" s="3">
        <v>23073</v>
      </c>
      <c r="AJ2532" t="s" s="3">
        <v>60</v>
      </c>
      <c r="AL2532" t="s" s="3">
        <v>429</v>
      </c>
      <c r="AM2532" t="s" s="3">
        <v>429</v>
      </c>
      <c r="AN2532" t="s" s="3">
        <v>130</v>
      </c>
      <c r="AO2532" t="s" s="3">
        <v>23074</v>
      </c>
      <c r="AP2532" t="s" s="3">
        <v>4034</v>
      </c>
      <c r="AQ2532" t="s" s="3">
        <v>64</v>
      </c>
      <c r="AR2532" t="s" s="3">
        <v>23075</v>
      </c>
    </row>
    <row r="2533" s="2" customFormat="1" ht="13.55" customHeight="1">
      <c r="A2533" t="s" s="3">
        <v>45</v>
      </c>
      <c r="B2533" t="s" s="3">
        <v>23076</v>
      </c>
      <c r="C2533" t="s" s="3">
        <v>23077</v>
      </c>
      <c r="D2533" s="2">
        <v>32115</v>
      </c>
      <c r="E2533" t="s" s="3">
        <v>23078</v>
      </c>
      <c r="F2533" s="4">
        <v>22359</v>
      </c>
      <c r="G2533" s="4">
        <v>22359</v>
      </c>
      <c r="H2533" s="4">
        <v>6484</v>
      </c>
      <c r="I2533" s="2">
        <v>0</v>
      </c>
      <c r="J2533" s="4">
        <v>0</v>
      </c>
      <c r="K2533" s="4">
        <v>377.14</v>
      </c>
      <c r="L2533" s="4">
        <v>22359</v>
      </c>
      <c r="Q2533" t="s" s="3">
        <v>49</v>
      </c>
      <c r="R2533" s="2">
        <v>2</v>
      </c>
      <c r="T2533" t="s" s="3">
        <v>23079</v>
      </c>
      <c r="U2533" t="s" s="3">
        <v>23080</v>
      </c>
      <c r="V2533" t="s" s="3">
        <v>320</v>
      </c>
      <c r="W2533" t="s" s="3">
        <v>23080</v>
      </c>
      <c r="X2533" t="s" s="3">
        <v>23081</v>
      </c>
      <c r="Y2533" t="s" s="3">
        <v>7494</v>
      </c>
      <c r="Z2533" t="s" s="3">
        <v>55</v>
      </c>
      <c r="AA2533" t="s" s="3">
        <v>56</v>
      </c>
      <c r="AB2533" s="2">
        <v>80449</v>
      </c>
      <c r="AC2533" t="s" s="3">
        <v>7495</v>
      </c>
      <c r="AD2533" t="s" s="3">
        <v>57</v>
      </c>
      <c r="AE2533" t="s" s="3">
        <v>23082</v>
      </c>
      <c r="AF2533" s="2">
        <v>5920</v>
      </c>
      <c r="AI2533" t="s" s="3">
        <v>23083</v>
      </c>
      <c r="AJ2533" t="s" s="3">
        <v>600</v>
      </c>
      <c r="AL2533" t="s" s="3">
        <v>145</v>
      </c>
      <c r="AM2533" t="s" s="3">
        <v>145</v>
      </c>
      <c r="AN2533" t="s" s="3">
        <v>56</v>
      </c>
      <c r="AO2533" t="s" s="3">
        <v>23084</v>
      </c>
      <c r="AP2533" t="s" s="3">
        <v>4956</v>
      </c>
      <c r="AQ2533" t="s" s="3">
        <v>64</v>
      </c>
      <c r="AR2533" t="s" s="3">
        <v>23085</v>
      </c>
    </row>
    <row r="2534" s="2" customFormat="1" ht="13.55" customHeight="1">
      <c r="A2534" t="s" s="3">
        <v>45</v>
      </c>
      <c r="B2534" t="s" s="3">
        <v>23086</v>
      </c>
      <c r="C2534" t="s" s="3">
        <v>23087</v>
      </c>
      <c r="D2534" s="2">
        <v>26169</v>
      </c>
      <c r="E2534" t="s" s="3">
        <v>23088</v>
      </c>
      <c r="F2534" s="4">
        <v>6946</v>
      </c>
      <c r="G2534" s="4">
        <v>6946</v>
      </c>
      <c r="H2534" s="4">
        <v>2014</v>
      </c>
      <c r="I2534" s="2">
        <v>0</v>
      </c>
      <c r="J2534" s="4">
        <v>0</v>
      </c>
      <c r="K2534" s="4">
        <v>119</v>
      </c>
      <c r="L2534" s="4">
        <v>6946</v>
      </c>
      <c r="N2534" s="2">
        <v>128.7</v>
      </c>
      <c r="Q2534" t="s" s="3">
        <v>49</v>
      </c>
      <c r="R2534" s="2">
        <v>5</v>
      </c>
      <c r="T2534" t="s" s="3">
        <v>21693</v>
      </c>
      <c r="U2534" t="s" s="3">
        <v>4256</v>
      </c>
      <c r="V2534" t="s" s="3">
        <v>2100</v>
      </c>
      <c r="W2534" t="s" s="3">
        <v>23089</v>
      </c>
      <c r="X2534" t="s" s="3">
        <v>23090</v>
      </c>
      <c r="Y2534" t="s" s="3">
        <v>97</v>
      </c>
      <c r="Z2534" t="s" s="3">
        <v>55</v>
      </c>
      <c r="AA2534" t="s" s="3">
        <v>56</v>
      </c>
      <c r="AB2534" s="2">
        <v>80449</v>
      </c>
      <c r="AC2534" s="2">
        <v>80449</v>
      </c>
      <c r="AD2534" t="s" s="3">
        <v>57</v>
      </c>
      <c r="AE2534" t="s" s="3">
        <v>23091</v>
      </c>
      <c r="AF2534" s="2">
        <v>1505</v>
      </c>
      <c r="AI2534" t="s" s="3">
        <v>23092</v>
      </c>
      <c r="AJ2534" t="s" s="3">
        <v>217</v>
      </c>
      <c r="AL2534" t="s" s="3">
        <v>2055</v>
      </c>
      <c r="AN2534" t="s" s="3">
        <v>56</v>
      </c>
      <c r="AO2534" t="s" s="3">
        <v>23093</v>
      </c>
      <c r="AP2534" t="s" s="3">
        <v>2194</v>
      </c>
      <c r="AQ2534" t="s" s="3">
        <v>64</v>
      </c>
      <c r="AR2534" t="s" s="3">
        <v>23094</v>
      </c>
    </row>
    <row r="2535" s="2" customFormat="1" ht="13.55" customHeight="1">
      <c r="A2535" t="s" s="3">
        <v>45</v>
      </c>
      <c r="B2535" t="s" s="3">
        <v>23095</v>
      </c>
      <c r="C2535" t="s" s="3">
        <v>23096</v>
      </c>
      <c r="D2535" s="2">
        <v>26353</v>
      </c>
      <c r="E2535" t="s" s="3">
        <v>23097</v>
      </c>
      <c r="F2535" s="4">
        <v>6946</v>
      </c>
      <c r="G2535" s="4">
        <v>6946</v>
      </c>
      <c r="H2535" s="4">
        <v>2014</v>
      </c>
      <c r="I2535" s="2">
        <v>0</v>
      </c>
      <c r="J2535" s="4">
        <v>0</v>
      </c>
      <c r="K2535" s="4">
        <v>119</v>
      </c>
      <c r="L2535" s="4">
        <v>6946</v>
      </c>
      <c r="Q2535" t="s" s="3">
        <v>49</v>
      </c>
      <c r="R2535" s="2">
        <v>5</v>
      </c>
      <c r="T2535" t="s" s="3">
        <v>7503</v>
      </c>
      <c r="U2535" t="s" s="3">
        <v>23098</v>
      </c>
      <c r="X2535" t="s" s="3">
        <v>23099</v>
      </c>
      <c r="Y2535" t="s" s="3">
        <v>97</v>
      </c>
      <c r="Z2535" t="s" s="3">
        <v>55</v>
      </c>
      <c r="AA2535" t="s" s="3">
        <v>56</v>
      </c>
      <c r="AB2535" s="2">
        <v>80449</v>
      </c>
      <c r="AC2535" s="2">
        <v>80449</v>
      </c>
      <c r="AD2535" t="s" s="3">
        <v>57</v>
      </c>
      <c r="AE2535" t="s" s="3">
        <v>23100</v>
      </c>
      <c r="AF2535" s="2">
        <v>5181</v>
      </c>
      <c r="AI2535" t="s" s="3">
        <v>23101</v>
      </c>
      <c r="AJ2535" t="s" s="3">
        <v>174</v>
      </c>
      <c r="AL2535" t="s" s="3">
        <v>23102</v>
      </c>
      <c r="AM2535" t="s" s="3">
        <v>23102</v>
      </c>
      <c r="AN2535" t="s" s="3">
        <v>2404</v>
      </c>
      <c r="AO2535" t="s" s="3">
        <v>23103</v>
      </c>
      <c r="AP2535" t="s" s="3">
        <v>565</v>
      </c>
      <c r="AQ2535" t="s" s="3">
        <v>64</v>
      </c>
      <c r="AR2535" t="s" s="3">
        <v>23104</v>
      </c>
    </row>
    <row r="2536" s="2" customFormat="1" ht="13.55" customHeight="1">
      <c r="A2536" t="s" s="3">
        <v>45</v>
      </c>
      <c r="B2536" t="s" s="3">
        <v>23105</v>
      </c>
      <c r="C2536" t="s" s="3">
        <v>23106</v>
      </c>
      <c r="D2536" s="2">
        <v>27872</v>
      </c>
      <c r="E2536" t="s" s="3">
        <v>23107</v>
      </c>
      <c r="F2536" s="4">
        <v>8572</v>
      </c>
      <c r="G2536" s="4">
        <v>8572</v>
      </c>
      <c r="H2536" s="4">
        <v>2486</v>
      </c>
      <c r="I2536" s="2">
        <v>0</v>
      </c>
      <c r="J2536" s="4">
        <v>0</v>
      </c>
      <c r="K2536" s="4">
        <v>147.42</v>
      </c>
      <c r="L2536" s="4">
        <v>8572</v>
      </c>
      <c r="Q2536" t="s" s="3">
        <v>49</v>
      </c>
      <c r="R2536" s="2">
        <v>5.11</v>
      </c>
      <c r="T2536" t="s" s="3">
        <v>1372</v>
      </c>
      <c r="U2536" t="s" s="3">
        <v>436</v>
      </c>
      <c r="X2536" t="s" s="3">
        <v>23108</v>
      </c>
      <c r="Y2536" t="s" s="3">
        <v>97</v>
      </c>
      <c r="Z2536" t="s" s="3">
        <v>55</v>
      </c>
      <c r="AA2536" t="s" s="3">
        <v>56</v>
      </c>
      <c r="AB2536" s="2">
        <v>80449</v>
      </c>
      <c r="AC2536" s="2">
        <v>80449</v>
      </c>
      <c r="AD2536" t="s" s="3">
        <v>57</v>
      </c>
      <c r="AE2536" t="s" s="3">
        <v>23109</v>
      </c>
      <c r="AF2536" s="2">
        <v>1</v>
      </c>
      <c r="AI2536" t="s" s="3">
        <v>23110</v>
      </c>
      <c r="AJ2536" t="s" s="3">
        <v>283</v>
      </c>
      <c r="AK2536" s="2">
        <v>128</v>
      </c>
      <c r="AL2536" t="s" s="3">
        <v>20720</v>
      </c>
      <c r="AM2536" t="s" s="3">
        <v>23111</v>
      </c>
      <c r="AN2536" t="s" s="3">
        <v>161</v>
      </c>
      <c r="AO2536" t="s" s="3">
        <v>23112</v>
      </c>
      <c r="AP2536" t="s" s="3">
        <v>132</v>
      </c>
      <c r="AQ2536" t="s" s="3">
        <v>64</v>
      </c>
      <c r="AR2536" t="s" s="3">
        <v>23113</v>
      </c>
    </row>
    <row r="2537" s="2" customFormat="1" ht="13.55" customHeight="1">
      <c r="A2537" t="s" s="3">
        <v>45</v>
      </c>
      <c r="B2537" t="s" s="3">
        <v>23114</v>
      </c>
      <c r="C2537" t="s" s="3">
        <v>23115</v>
      </c>
      <c r="D2537" s="2">
        <v>28264</v>
      </c>
      <c r="E2537" t="s" s="3">
        <v>23116</v>
      </c>
      <c r="F2537" s="4">
        <v>6946</v>
      </c>
      <c r="G2537" s="4">
        <v>6946</v>
      </c>
      <c r="H2537" s="4">
        <v>2014</v>
      </c>
      <c r="I2537" s="2">
        <v>0</v>
      </c>
      <c r="J2537" s="4">
        <v>0</v>
      </c>
      <c r="K2537" s="4">
        <v>119</v>
      </c>
      <c r="L2537" s="4">
        <v>6946</v>
      </c>
      <c r="Q2537" t="s" s="3">
        <v>49</v>
      </c>
      <c r="R2537" s="2">
        <v>5</v>
      </c>
      <c r="T2537" t="s" s="3">
        <v>23117</v>
      </c>
      <c r="U2537" t="s" s="3">
        <v>10778</v>
      </c>
      <c r="V2537" t="s" s="3">
        <v>1243</v>
      </c>
      <c r="W2537" t="s" s="3">
        <v>23118</v>
      </c>
      <c r="X2537" t="s" s="3">
        <v>23119</v>
      </c>
      <c r="Y2537" t="s" s="3">
        <v>54</v>
      </c>
      <c r="Z2537" t="s" s="3">
        <v>55</v>
      </c>
      <c r="AA2537" t="s" s="3">
        <v>56</v>
      </c>
      <c r="AB2537" s="2">
        <v>80449</v>
      </c>
      <c r="AC2537" s="2">
        <v>80449</v>
      </c>
      <c r="AD2537" t="s" s="3">
        <v>57</v>
      </c>
      <c r="AE2537" t="s" s="3">
        <v>23120</v>
      </c>
      <c r="AF2537" s="2">
        <v>7707</v>
      </c>
      <c r="AI2537" t="s" s="3">
        <v>23121</v>
      </c>
      <c r="AJ2537" t="s" s="3">
        <v>313</v>
      </c>
      <c r="AL2537" t="s" s="3">
        <v>814</v>
      </c>
      <c r="AM2537" t="s" s="3">
        <v>814</v>
      </c>
      <c r="AN2537" t="s" s="3">
        <v>816</v>
      </c>
      <c r="AO2537" t="s" s="3">
        <v>23122</v>
      </c>
      <c r="AP2537" t="s" s="3">
        <v>205</v>
      </c>
      <c r="AQ2537" t="s" s="3">
        <v>64</v>
      </c>
      <c r="AR2537" t="s" s="3">
        <v>23123</v>
      </c>
    </row>
    <row r="2538" s="2" customFormat="1" ht="13.55" customHeight="1">
      <c r="A2538" t="s" s="3">
        <v>75</v>
      </c>
      <c r="B2538" t="s" s="3">
        <v>1008</v>
      </c>
      <c r="C2538" t="s" s="3">
        <v>23124</v>
      </c>
      <c r="D2538" s="2">
        <v>24230</v>
      </c>
      <c r="E2538" t="s" s="3">
        <v>23125</v>
      </c>
      <c r="F2538" s="4">
        <v>6080</v>
      </c>
      <c r="G2538" s="4">
        <v>6080</v>
      </c>
      <c r="H2538" s="4">
        <v>1763</v>
      </c>
      <c r="I2538" s="2">
        <v>0</v>
      </c>
      <c r="J2538" s="4">
        <v>0</v>
      </c>
      <c r="K2538" s="4">
        <v>84.95999999999999</v>
      </c>
      <c r="L2538" s="4">
        <v>6080</v>
      </c>
      <c r="N2538" s="2">
        <v>30.41</v>
      </c>
      <c r="Q2538" t="s" s="3">
        <v>49</v>
      </c>
      <c r="R2538" s="2">
        <v>2.84</v>
      </c>
      <c r="T2538" t="s" s="3">
        <v>50</v>
      </c>
      <c r="U2538" t="s" s="3">
        <v>23126</v>
      </c>
      <c r="X2538" t="s" s="3">
        <v>23127</v>
      </c>
      <c r="Y2538" t="s" s="3">
        <v>1014</v>
      </c>
      <c r="Z2538" t="s" s="3">
        <v>55</v>
      </c>
      <c r="AA2538" t="s" s="3">
        <v>56</v>
      </c>
      <c r="AB2538" s="2">
        <v>80449</v>
      </c>
      <c r="AC2538" s="2">
        <v>80449</v>
      </c>
      <c r="AD2538" t="s" s="3">
        <v>57</v>
      </c>
      <c r="AE2538" t="s" s="3">
        <v>1015</v>
      </c>
      <c r="AF2538" s="2">
        <v>7480</v>
      </c>
      <c r="AI2538" t="s" s="3">
        <v>953</v>
      </c>
      <c r="AJ2538" t="s" s="3">
        <v>313</v>
      </c>
      <c r="AL2538" t="s" s="3">
        <v>23128</v>
      </c>
      <c r="AM2538" t="s" s="3">
        <v>23128</v>
      </c>
      <c r="AN2538" t="s" s="3">
        <v>339</v>
      </c>
      <c r="AO2538" t="s" s="3">
        <v>23129</v>
      </c>
      <c r="AP2538" t="s" s="3">
        <v>2606</v>
      </c>
      <c r="AQ2538" t="s" s="3">
        <v>64</v>
      </c>
      <c r="AR2538" t="s" s="3">
        <v>23130</v>
      </c>
    </row>
    <row r="2539" s="2" customFormat="1" ht="13.55" customHeight="1">
      <c r="A2539" t="s" s="3">
        <v>75</v>
      </c>
      <c r="B2539" t="s" s="3">
        <v>1493</v>
      </c>
      <c r="C2539" t="s" s="3">
        <v>23131</v>
      </c>
      <c r="D2539" s="2">
        <v>10825</v>
      </c>
      <c r="E2539" t="s" s="3">
        <v>23132</v>
      </c>
      <c r="F2539" s="4">
        <v>1516</v>
      </c>
      <c r="G2539" s="4">
        <v>1516</v>
      </c>
      <c r="H2539" s="4">
        <v>440</v>
      </c>
      <c r="I2539" s="2">
        <v>0</v>
      </c>
      <c r="J2539" s="4">
        <v>0</v>
      </c>
      <c r="K2539" s="4">
        <v>26.06</v>
      </c>
      <c r="L2539" s="4">
        <v>1516</v>
      </c>
      <c r="N2539" s="2">
        <v>20.4</v>
      </c>
      <c r="Q2539" t="s" s="3">
        <v>49</v>
      </c>
      <c r="R2539" s="2">
        <v>0.17</v>
      </c>
      <c r="T2539" t="s" s="3">
        <v>23133</v>
      </c>
      <c r="U2539" t="s" s="3">
        <v>23134</v>
      </c>
      <c r="X2539" t="s" s="3">
        <v>23135</v>
      </c>
      <c r="Y2539" t="s" s="3">
        <v>1499</v>
      </c>
      <c r="Z2539" t="s" s="3">
        <v>55</v>
      </c>
      <c r="AA2539" t="s" s="3">
        <v>56</v>
      </c>
      <c r="AB2539" s="2">
        <v>80449</v>
      </c>
      <c r="AC2539" s="2">
        <v>80449</v>
      </c>
      <c r="AD2539" t="s" s="3">
        <v>57</v>
      </c>
      <c r="AE2539" t="s" s="3">
        <v>1500</v>
      </c>
      <c r="AF2539" s="2">
        <v>1510</v>
      </c>
      <c r="AI2539" t="s" s="3">
        <v>23136</v>
      </c>
      <c r="AL2539" t="s" s="3">
        <v>23137</v>
      </c>
      <c r="AM2539" t="s" s="3">
        <v>23137</v>
      </c>
      <c r="AN2539" t="s" s="3">
        <v>339</v>
      </c>
      <c r="AO2539" t="s" s="3">
        <v>23138</v>
      </c>
      <c r="AP2539" t="s" s="3">
        <v>671</v>
      </c>
      <c r="AQ2539" t="s" s="3">
        <v>64</v>
      </c>
      <c r="AR2539" t="s" s="3">
        <v>23139</v>
      </c>
    </row>
    <row r="2540" s="2" customFormat="1" ht="13.55" customHeight="1">
      <c r="A2540" t="s" s="3">
        <v>45</v>
      </c>
      <c r="B2540" t="s" s="3">
        <v>23140</v>
      </c>
      <c r="C2540" t="s" s="3">
        <v>23141</v>
      </c>
      <c r="D2540" s="2">
        <v>26985</v>
      </c>
      <c r="E2540" t="s" s="3">
        <v>23142</v>
      </c>
      <c r="F2540" s="4">
        <v>16324</v>
      </c>
      <c r="G2540" s="4">
        <v>16324</v>
      </c>
      <c r="H2540" s="4">
        <v>4734</v>
      </c>
      <c r="I2540" s="2">
        <v>0</v>
      </c>
      <c r="J2540" s="4">
        <v>0</v>
      </c>
      <c r="K2540" s="4">
        <v>280.02</v>
      </c>
      <c r="L2540" s="4">
        <v>16324</v>
      </c>
      <c r="N2540" s="2">
        <v>122.94</v>
      </c>
      <c r="Q2540" t="s" s="3">
        <v>49</v>
      </c>
      <c r="R2540" s="2">
        <v>5.04</v>
      </c>
      <c r="T2540" t="s" s="3">
        <v>4608</v>
      </c>
      <c r="U2540" t="s" s="3">
        <v>13064</v>
      </c>
      <c r="V2540" t="s" s="3">
        <v>23143</v>
      </c>
      <c r="W2540" t="s" s="3">
        <v>23144</v>
      </c>
      <c r="X2540" t="s" s="3">
        <v>23145</v>
      </c>
      <c r="Y2540" t="s" s="3">
        <v>97</v>
      </c>
      <c r="Z2540" t="s" s="3">
        <v>55</v>
      </c>
      <c r="AA2540" t="s" s="3">
        <v>56</v>
      </c>
      <c r="AB2540" s="2">
        <v>80449</v>
      </c>
      <c r="AC2540" s="2">
        <v>80449</v>
      </c>
      <c r="AD2540" t="s" s="3">
        <v>57</v>
      </c>
      <c r="AE2540" t="s" s="3">
        <v>23146</v>
      </c>
      <c r="AF2540" s="2">
        <v>23910</v>
      </c>
      <c r="AI2540" t="s" s="3">
        <v>23147</v>
      </c>
      <c r="AL2540" t="s" s="3">
        <v>23148</v>
      </c>
      <c r="AN2540" t="s" s="3">
        <v>683</v>
      </c>
      <c r="AO2540" t="s" s="3">
        <v>23149</v>
      </c>
      <c r="AP2540" t="s" s="3">
        <v>537</v>
      </c>
      <c r="AQ2540" t="s" s="3">
        <v>64</v>
      </c>
      <c r="AR2540" t="s" s="3">
        <v>23150</v>
      </c>
    </row>
    <row r="2541" s="2" customFormat="1" ht="13.55" customHeight="1">
      <c r="A2541" t="s" s="3">
        <v>45</v>
      </c>
      <c r="B2541" t="s" s="3">
        <v>23151</v>
      </c>
      <c r="C2541" t="s" s="3">
        <v>512</v>
      </c>
      <c r="D2541" s="2">
        <v>11072</v>
      </c>
      <c r="E2541" t="s" s="3">
        <v>23152</v>
      </c>
      <c r="F2541" s="4">
        <v>58580</v>
      </c>
      <c r="G2541" s="4">
        <v>58580</v>
      </c>
      <c r="H2541" s="4">
        <v>16988</v>
      </c>
      <c r="I2541" s="2">
        <v>0</v>
      </c>
      <c r="J2541" s="4">
        <v>0</v>
      </c>
      <c r="K2541" s="4">
        <v>902.04</v>
      </c>
      <c r="L2541" s="4">
        <v>58580</v>
      </c>
      <c r="Q2541" t="s" s="3">
        <v>49</v>
      </c>
      <c r="R2541" s="2">
        <v>25.49</v>
      </c>
      <c r="T2541" t="s" s="3">
        <v>514</v>
      </c>
      <c r="U2541" t="s" s="3">
        <v>515</v>
      </c>
      <c r="V2541" t="s" s="3">
        <v>516</v>
      </c>
      <c r="W2541" t="s" s="3">
        <v>517</v>
      </c>
      <c r="X2541" t="s" s="3">
        <v>518</v>
      </c>
      <c r="Y2541" t="s" s="3">
        <v>519</v>
      </c>
      <c r="Z2541" t="s" s="3">
        <v>55</v>
      </c>
      <c r="AA2541" t="s" s="3">
        <v>56</v>
      </c>
      <c r="AB2541" s="2">
        <v>80449</v>
      </c>
      <c r="AC2541" s="2">
        <v>80449</v>
      </c>
      <c r="AD2541" t="s" s="3">
        <v>57</v>
      </c>
      <c r="AE2541" t="s" s="3">
        <v>23153</v>
      </c>
      <c r="AF2541" s="2">
        <v>4560</v>
      </c>
      <c r="AI2541" t="s" s="3">
        <v>521</v>
      </c>
      <c r="AJ2541" t="s" s="3">
        <v>144</v>
      </c>
      <c r="AL2541" t="s" s="3">
        <v>405</v>
      </c>
      <c r="AM2541" t="s" s="3">
        <v>405</v>
      </c>
      <c r="AN2541" t="s" s="3">
        <v>56</v>
      </c>
      <c r="AO2541" t="s" s="3">
        <v>522</v>
      </c>
      <c r="AP2541" t="s" s="3">
        <v>315</v>
      </c>
      <c r="AQ2541" t="s" s="3">
        <v>64</v>
      </c>
      <c r="AR2541" t="s" s="3">
        <v>523</v>
      </c>
    </row>
    <row r="2542" s="2" customFormat="1" ht="13.55" customHeight="1">
      <c r="A2542" t="s" s="3">
        <v>45</v>
      </c>
      <c r="B2542" t="s" s="3">
        <v>23154</v>
      </c>
      <c r="C2542" t="s" s="3">
        <v>23155</v>
      </c>
      <c r="D2542" s="2">
        <v>39469</v>
      </c>
      <c r="E2542" t="s" s="3">
        <v>23156</v>
      </c>
      <c r="F2542" s="4">
        <v>44496</v>
      </c>
      <c r="G2542" s="4">
        <v>44496</v>
      </c>
      <c r="H2542" s="4">
        <v>12904</v>
      </c>
      <c r="I2542" s="2">
        <v>0</v>
      </c>
      <c r="J2542" s="4">
        <v>0</v>
      </c>
      <c r="K2542" s="4">
        <v>750.78</v>
      </c>
      <c r="L2542" s="4">
        <v>44496</v>
      </c>
      <c r="Q2542" t="s" s="3">
        <v>49</v>
      </c>
      <c r="R2542" s="2">
        <v>5</v>
      </c>
      <c r="T2542" t="s" s="3">
        <v>477</v>
      </c>
      <c r="U2542" t="s" s="3">
        <v>23157</v>
      </c>
      <c r="V2542" t="s" s="3">
        <v>23133</v>
      </c>
      <c r="W2542" t="s" s="3">
        <v>23157</v>
      </c>
      <c r="X2542" t="s" s="3">
        <v>23158</v>
      </c>
      <c r="Y2542" t="s" s="3">
        <v>900</v>
      </c>
      <c r="Z2542" t="s" s="3">
        <v>55</v>
      </c>
      <c r="AA2542" t="s" s="3">
        <v>56</v>
      </c>
      <c r="AB2542" s="2">
        <v>80449</v>
      </c>
      <c r="AC2542" t="s" s="3">
        <v>6179</v>
      </c>
      <c r="AD2542" t="s" s="3">
        <v>57</v>
      </c>
      <c r="AE2542" t="s" s="3">
        <v>23159</v>
      </c>
      <c r="AF2542" s="2">
        <v>10687</v>
      </c>
      <c r="AI2542" t="s" s="3">
        <v>11196</v>
      </c>
      <c r="AJ2542" t="s" s="3">
        <v>174</v>
      </c>
      <c r="AL2542" t="s" s="3">
        <v>284</v>
      </c>
      <c r="AM2542" t="s" s="3">
        <v>2382</v>
      </c>
      <c r="AN2542" t="s" s="3">
        <v>56</v>
      </c>
      <c r="AO2542" t="s" s="3">
        <v>23160</v>
      </c>
      <c r="AP2542" t="s" s="3">
        <v>4284</v>
      </c>
      <c r="AQ2542" t="s" s="3">
        <v>64</v>
      </c>
      <c r="AR2542" t="s" s="3">
        <v>23161</v>
      </c>
    </row>
    <row r="2543" s="2" customFormat="1" ht="13.55" customHeight="1">
      <c r="A2543" t="s" s="3">
        <v>45</v>
      </c>
      <c r="B2543" t="s" s="3">
        <v>23162</v>
      </c>
      <c r="C2543" t="s" s="3">
        <v>5991</v>
      </c>
      <c r="D2543" s="2">
        <v>32068</v>
      </c>
      <c r="E2543" t="s" s="3">
        <v>23163</v>
      </c>
      <c r="F2543" s="4">
        <v>24089</v>
      </c>
      <c r="G2543" s="4">
        <v>24089</v>
      </c>
      <c r="H2543" s="4">
        <v>6986</v>
      </c>
      <c r="I2543" s="2">
        <v>0</v>
      </c>
      <c r="J2543" s="4">
        <v>0</v>
      </c>
      <c r="K2543" s="4">
        <v>406.82</v>
      </c>
      <c r="L2543" s="4">
        <v>24089</v>
      </c>
      <c r="Q2543" t="s" s="3">
        <v>49</v>
      </c>
      <c r="R2543" s="2">
        <v>2</v>
      </c>
      <c r="U2543" t="s" s="3">
        <v>5993</v>
      </c>
      <c r="X2543" t="s" s="3">
        <v>5994</v>
      </c>
      <c r="Y2543" t="s" s="3">
        <v>6695</v>
      </c>
      <c r="Z2543" t="s" s="3">
        <v>55</v>
      </c>
      <c r="AA2543" t="s" s="3">
        <v>56</v>
      </c>
      <c r="AB2543" s="2">
        <v>80449</v>
      </c>
      <c r="AC2543" t="s" s="3">
        <v>6696</v>
      </c>
      <c r="AD2543" t="s" s="3">
        <v>57</v>
      </c>
      <c r="AE2543" t="s" s="3">
        <v>23164</v>
      </c>
      <c r="AF2543" s="2">
        <v>6618</v>
      </c>
      <c r="AI2543" t="s" s="3">
        <v>5996</v>
      </c>
      <c r="AJ2543" t="s" s="3">
        <v>283</v>
      </c>
      <c r="AL2543" t="s" s="3">
        <v>2277</v>
      </c>
      <c r="AN2543" t="s" s="3">
        <v>130</v>
      </c>
      <c r="AO2543" t="s" s="3">
        <v>5997</v>
      </c>
      <c r="AP2543" t="s" s="3">
        <v>509</v>
      </c>
      <c r="AQ2543" t="s" s="3">
        <v>64</v>
      </c>
      <c r="AR2543" t="s" s="3">
        <v>5998</v>
      </c>
    </row>
    <row r="2544" s="2" customFormat="1" ht="13.55" customHeight="1">
      <c r="A2544" t="s" s="3">
        <v>45</v>
      </c>
      <c r="B2544" t="s" s="3">
        <v>23165</v>
      </c>
      <c r="C2544" t="s" s="3">
        <v>23166</v>
      </c>
      <c r="D2544" s="2">
        <v>27732</v>
      </c>
      <c r="E2544" t="s" s="3">
        <v>23167</v>
      </c>
      <c r="F2544" s="4">
        <v>6930</v>
      </c>
      <c r="G2544" s="4">
        <v>6930</v>
      </c>
      <c r="H2544" s="4">
        <v>2010</v>
      </c>
      <c r="I2544" s="2">
        <v>0</v>
      </c>
      <c r="J2544" s="4">
        <v>0</v>
      </c>
      <c r="K2544" s="4">
        <v>119</v>
      </c>
      <c r="L2544" s="4">
        <v>6930</v>
      </c>
      <c r="Q2544" t="s" s="3">
        <v>49</v>
      </c>
      <c r="R2544" s="2">
        <v>6.12</v>
      </c>
      <c r="T2544" t="s" s="3">
        <v>770</v>
      </c>
      <c r="U2544" t="s" s="3">
        <v>23168</v>
      </c>
      <c r="V2544" t="s" s="3">
        <v>11649</v>
      </c>
      <c r="X2544" t="s" s="3">
        <v>23169</v>
      </c>
      <c r="Y2544" t="s" s="3">
        <v>6825</v>
      </c>
      <c r="Z2544" t="s" s="3">
        <v>55</v>
      </c>
      <c r="AA2544" t="s" s="3">
        <v>56</v>
      </c>
      <c r="AB2544" s="2">
        <v>80449</v>
      </c>
      <c r="AC2544" s="2">
        <v>80449</v>
      </c>
      <c r="AD2544" t="s" s="3">
        <v>57</v>
      </c>
      <c r="AE2544" t="s" s="3">
        <v>23170</v>
      </c>
      <c r="AF2544" s="2">
        <v>3000</v>
      </c>
      <c r="AI2544" t="s" s="3">
        <v>11067</v>
      </c>
      <c r="AJ2544" t="s" s="3">
        <v>313</v>
      </c>
      <c r="AL2544" t="s" s="3">
        <v>405</v>
      </c>
      <c r="AM2544" t="s" s="3">
        <v>405</v>
      </c>
      <c r="AN2544" t="s" s="3">
        <v>56</v>
      </c>
      <c r="AO2544" t="s" s="3">
        <v>23171</v>
      </c>
      <c r="AP2544" t="s" s="3">
        <v>3846</v>
      </c>
      <c r="AQ2544" t="s" s="3">
        <v>64</v>
      </c>
      <c r="AR2544" t="s" s="3">
        <v>23172</v>
      </c>
    </row>
    <row r="2545" s="2" customFormat="1" ht="13.55" customHeight="1">
      <c r="A2545" t="s" s="3">
        <v>45</v>
      </c>
      <c r="B2545" t="s" s="3">
        <v>23173</v>
      </c>
      <c r="C2545" t="s" s="3">
        <v>23174</v>
      </c>
      <c r="D2545" s="2">
        <v>26067</v>
      </c>
      <c r="E2545" t="s" s="3">
        <v>23175</v>
      </c>
      <c r="F2545" s="4">
        <v>6946</v>
      </c>
      <c r="G2545" s="4">
        <v>6946</v>
      </c>
      <c r="H2545" s="4">
        <v>2014</v>
      </c>
      <c r="I2545" s="2">
        <v>0</v>
      </c>
      <c r="J2545" s="4">
        <v>0</v>
      </c>
      <c r="K2545" s="4">
        <v>119</v>
      </c>
      <c r="L2545" s="4">
        <v>6946</v>
      </c>
      <c r="N2545" s="2">
        <v>43.8</v>
      </c>
      <c r="Q2545" t="s" s="3">
        <v>49</v>
      </c>
      <c r="R2545" s="2">
        <v>5</v>
      </c>
      <c r="T2545" t="s" s="3">
        <v>2010</v>
      </c>
      <c r="U2545" t="s" s="3">
        <v>23176</v>
      </c>
      <c r="V2545" t="s" s="3">
        <v>2420</v>
      </c>
      <c r="W2545" t="s" s="3">
        <v>23176</v>
      </c>
      <c r="X2545" t="s" s="3">
        <v>23177</v>
      </c>
      <c r="Y2545" t="s" s="3">
        <v>83</v>
      </c>
      <c r="Z2545" t="s" s="3">
        <v>55</v>
      </c>
      <c r="AA2545" t="s" s="3">
        <v>56</v>
      </c>
      <c r="AB2545" s="2">
        <v>80449</v>
      </c>
      <c r="AC2545" s="2">
        <v>80449</v>
      </c>
      <c r="AD2545" t="s" s="3">
        <v>57</v>
      </c>
      <c r="AE2545" t="s" s="3">
        <v>23178</v>
      </c>
      <c r="AF2545" s="2">
        <v>13303</v>
      </c>
      <c r="AI2545" t="s" s="3">
        <v>23179</v>
      </c>
      <c r="AJ2545" t="s" s="3">
        <v>174</v>
      </c>
      <c r="AL2545" t="s" s="3">
        <v>2823</v>
      </c>
      <c r="AM2545" t="s" s="3">
        <v>2823</v>
      </c>
      <c r="AN2545" t="s" s="3">
        <v>130</v>
      </c>
      <c r="AO2545" t="s" s="3">
        <v>23180</v>
      </c>
      <c r="AP2545" t="s" s="3">
        <v>2057</v>
      </c>
      <c r="AQ2545" t="s" s="3">
        <v>64</v>
      </c>
      <c r="AR2545" t="s" s="3">
        <v>23181</v>
      </c>
    </row>
    <row r="2546" s="2" customFormat="1" ht="13.55" customHeight="1">
      <c r="A2546" t="s" s="3">
        <v>45</v>
      </c>
      <c r="B2546" t="s" s="3">
        <v>23182</v>
      </c>
      <c r="C2546" t="s" s="3">
        <v>23183</v>
      </c>
      <c r="D2546" s="2">
        <v>29201</v>
      </c>
      <c r="E2546" t="s" s="3">
        <v>23184</v>
      </c>
      <c r="F2546" s="4">
        <v>7895</v>
      </c>
      <c r="G2546" s="4">
        <v>7895</v>
      </c>
      <c r="H2546" s="4">
        <v>2290</v>
      </c>
      <c r="I2546" s="2">
        <v>0</v>
      </c>
      <c r="J2546" s="4">
        <v>0</v>
      </c>
      <c r="K2546" s="4">
        <v>135.58</v>
      </c>
      <c r="L2546" s="4">
        <v>7895</v>
      </c>
      <c r="Q2546" t="s" s="3">
        <v>49</v>
      </c>
      <c r="R2546" s="2">
        <v>6.33</v>
      </c>
      <c r="T2546" t="s" s="3">
        <v>770</v>
      </c>
      <c r="U2546" t="s" s="3">
        <v>23185</v>
      </c>
      <c r="V2546" t="s" s="3">
        <v>3143</v>
      </c>
      <c r="W2546" t="s" s="3">
        <v>23185</v>
      </c>
      <c r="X2546" t="s" s="3">
        <v>23186</v>
      </c>
      <c r="Y2546" t="s" s="3">
        <v>3813</v>
      </c>
      <c r="Z2546" t="s" s="3">
        <v>55</v>
      </c>
      <c r="AA2546" t="s" s="3">
        <v>56</v>
      </c>
      <c r="AB2546" s="2">
        <v>80449</v>
      </c>
      <c r="AC2546" t="s" s="3">
        <v>5332</v>
      </c>
      <c r="AD2546" t="s" s="3">
        <v>57</v>
      </c>
      <c r="AE2546" t="s" s="3">
        <v>23187</v>
      </c>
      <c r="AF2546" s="2">
        <v>20388</v>
      </c>
      <c r="AI2546" t="s" s="3">
        <v>23188</v>
      </c>
      <c r="AJ2546" t="s" s="3">
        <v>415</v>
      </c>
      <c r="AL2546" t="s" s="3">
        <v>8320</v>
      </c>
      <c r="AM2546" t="s" s="3">
        <v>8320</v>
      </c>
      <c r="AN2546" t="s" s="3">
        <v>339</v>
      </c>
      <c r="AO2546" t="s" s="3">
        <v>23189</v>
      </c>
      <c r="AP2546" t="s" s="3">
        <v>1006</v>
      </c>
      <c r="AQ2546" t="s" s="3">
        <v>64</v>
      </c>
      <c r="AR2546" t="s" s="3">
        <v>23190</v>
      </c>
    </row>
    <row r="2547" s="2" customFormat="1" ht="13.55" customHeight="1">
      <c r="A2547" t="s" s="3">
        <v>45</v>
      </c>
      <c r="B2547" t="s" s="3">
        <v>23191</v>
      </c>
      <c r="C2547" t="s" s="3">
        <v>23192</v>
      </c>
      <c r="D2547" s="2">
        <v>27007</v>
      </c>
      <c r="E2547" t="s" s="3">
        <v>23193</v>
      </c>
      <c r="F2547" s="4">
        <v>6946</v>
      </c>
      <c r="G2547" s="4">
        <v>6946</v>
      </c>
      <c r="H2547" s="4">
        <v>2014</v>
      </c>
      <c r="I2547" s="2">
        <v>0</v>
      </c>
      <c r="J2547" s="4">
        <v>0</v>
      </c>
      <c r="K2547" s="4">
        <v>119</v>
      </c>
      <c r="L2547" s="4">
        <v>6946</v>
      </c>
      <c r="Q2547" t="s" s="3">
        <v>49</v>
      </c>
      <c r="R2547" s="2">
        <v>5</v>
      </c>
      <c r="U2547" t="s" s="3">
        <v>23194</v>
      </c>
      <c r="V2547" t="s" s="3">
        <v>689</v>
      </c>
      <c r="W2547" t="s" s="3">
        <v>23195</v>
      </c>
      <c r="X2547" t="s" s="3">
        <v>23196</v>
      </c>
      <c r="Y2547" t="s" s="3">
        <v>1000</v>
      </c>
      <c r="Z2547" t="s" s="3">
        <v>55</v>
      </c>
      <c r="AA2547" t="s" s="3">
        <v>56</v>
      </c>
      <c r="AB2547" s="2">
        <v>80449</v>
      </c>
      <c r="AC2547" s="2">
        <v>80449</v>
      </c>
      <c r="AD2547" t="s" s="3">
        <v>57</v>
      </c>
      <c r="AE2547" t="s" s="3">
        <v>23197</v>
      </c>
      <c r="AF2547" s="2">
        <v>146</v>
      </c>
      <c r="AI2547" t="s" s="3">
        <v>23198</v>
      </c>
      <c r="AJ2547" t="s" s="3">
        <v>415</v>
      </c>
      <c r="AL2547" t="s" s="3">
        <v>9830</v>
      </c>
      <c r="AM2547" t="s" s="3">
        <v>23199</v>
      </c>
      <c r="AN2547" t="s" s="3">
        <v>339</v>
      </c>
      <c r="AO2547" t="s" s="3">
        <v>23200</v>
      </c>
      <c r="AP2547" t="s" s="3">
        <v>14678</v>
      </c>
      <c r="AQ2547" t="s" s="3">
        <v>64</v>
      </c>
      <c r="AR2547" t="s" s="3">
        <v>23201</v>
      </c>
    </row>
    <row r="2548" s="2" customFormat="1" ht="13.55" customHeight="1">
      <c r="A2548" t="s" s="3">
        <v>45</v>
      </c>
      <c r="B2548" t="s" s="3">
        <v>23202</v>
      </c>
      <c r="C2548" t="s" s="3">
        <v>23203</v>
      </c>
      <c r="D2548" s="2">
        <v>8648</v>
      </c>
      <c r="E2548" t="s" s="3">
        <v>23204</v>
      </c>
      <c r="F2548" s="4">
        <v>6946</v>
      </c>
      <c r="G2548" s="4">
        <v>6946</v>
      </c>
      <c r="H2548" s="4">
        <v>2014</v>
      </c>
      <c r="I2548" s="2">
        <v>0</v>
      </c>
      <c r="J2548" s="4">
        <v>0</v>
      </c>
      <c r="K2548" s="4">
        <v>97.04000000000001</v>
      </c>
      <c r="L2548" s="4">
        <v>6946</v>
      </c>
      <c r="N2548" s="2">
        <v>35.52</v>
      </c>
      <c r="Q2548" t="s" s="3">
        <v>49</v>
      </c>
      <c r="R2548" s="2">
        <v>5</v>
      </c>
      <c r="T2548" t="s" s="3">
        <v>9414</v>
      </c>
      <c r="U2548" t="s" s="3">
        <v>2752</v>
      </c>
      <c r="V2548" t="s" s="3">
        <v>5092</v>
      </c>
      <c r="W2548" t="s" s="3">
        <v>2752</v>
      </c>
      <c r="X2548" t="s" s="3">
        <v>23205</v>
      </c>
      <c r="Y2548" t="s" s="3">
        <v>2537</v>
      </c>
      <c r="Z2548" t="s" s="3">
        <v>55</v>
      </c>
      <c r="AA2548" t="s" s="3">
        <v>56</v>
      </c>
      <c r="AB2548" s="2">
        <v>80449</v>
      </c>
      <c r="AC2548" s="2">
        <v>80449</v>
      </c>
      <c r="AD2548" t="s" s="3">
        <v>57</v>
      </c>
      <c r="AE2548" t="s" s="3">
        <v>23206</v>
      </c>
      <c r="AF2548" s="2">
        <v>15502</v>
      </c>
      <c r="AI2548" t="s" s="3">
        <v>23207</v>
      </c>
      <c r="AJ2548" t="s" s="3">
        <v>60</v>
      </c>
      <c r="AL2548" t="s" s="3">
        <v>23208</v>
      </c>
      <c r="AM2548" t="s" s="3">
        <v>23208</v>
      </c>
      <c r="AN2548" t="s" s="3">
        <v>130</v>
      </c>
      <c r="AO2548" t="s" s="3">
        <v>23209</v>
      </c>
      <c r="AP2548" t="s" s="3">
        <v>393</v>
      </c>
      <c r="AQ2548" t="s" s="3">
        <v>64</v>
      </c>
      <c r="AR2548" t="s" s="3">
        <v>23210</v>
      </c>
    </row>
    <row r="2549" s="2" customFormat="1" ht="13.55" customHeight="1">
      <c r="A2549" t="s" s="3">
        <v>45</v>
      </c>
      <c r="B2549" t="s" s="3">
        <v>23211</v>
      </c>
      <c r="C2549" t="s" s="3">
        <v>23212</v>
      </c>
      <c r="D2549" s="2">
        <v>37829</v>
      </c>
      <c r="E2549" t="s" s="3">
        <v>23213</v>
      </c>
      <c r="F2549" s="4">
        <v>8271</v>
      </c>
      <c r="G2549" s="4">
        <v>8271</v>
      </c>
      <c r="H2549" s="4">
        <v>2399</v>
      </c>
      <c r="I2549" s="2">
        <v>0</v>
      </c>
      <c r="J2549" s="4">
        <v>0</v>
      </c>
      <c r="K2549" s="4">
        <v>142.08</v>
      </c>
      <c r="L2549" s="4">
        <v>8271</v>
      </c>
      <c r="Q2549" t="s" s="3">
        <v>49</v>
      </c>
      <c r="R2549" s="2">
        <v>3</v>
      </c>
      <c r="T2549" t="s" s="3">
        <v>12966</v>
      </c>
      <c r="U2549" t="s" s="3">
        <v>23214</v>
      </c>
      <c r="V2549" t="s" s="3">
        <v>650</v>
      </c>
      <c r="W2549" t="s" s="3">
        <v>23214</v>
      </c>
      <c r="X2549" t="s" s="3">
        <v>23215</v>
      </c>
      <c r="Y2549" t="s" s="3">
        <v>3414</v>
      </c>
      <c r="Z2549" t="s" s="3">
        <v>55</v>
      </c>
      <c r="AA2549" t="s" s="3">
        <v>56</v>
      </c>
      <c r="AB2549" s="2">
        <v>80449</v>
      </c>
      <c r="AC2549" s="2">
        <v>80449</v>
      </c>
      <c r="AD2549" t="s" s="3">
        <v>57</v>
      </c>
      <c r="AE2549" t="s" s="3">
        <v>23216</v>
      </c>
      <c r="AF2549" s="2">
        <v>107</v>
      </c>
      <c r="AI2549" t="s" s="3">
        <v>4377</v>
      </c>
      <c r="AJ2549" t="s" s="3">
        <v>313</v>
      </c>
      <c r="AL2549" t="s" s="3">
        <v>145</v>
      </c>
      <c r="AM2549" t="s" s="3">
        <v>1061</v>
      </c>
      <c r="AN2549" t="s" s="3">
        <v>56</v>
      </c>
      <c r="AO2549" t="s" s="3">
        <v>23217</v>
      </c>
      <c r="AP2549" t="s" s="3">
        <v>393</v>
      </c>
      <c r="AQ2549" t="s" s="3">
        <v>64</v>
      </c>
      <c r="AR2549" t="s" s="3">
        <v>23218</v>
      </c>
    </row>
    <row r="2550" s="2" customFormat="1" ht="13.55" customHeight="1">
      <c r="A2550" t="s" s="3">
        <v>75</v>
      </c>
      <c r="B2550" t="s" s="3">
        <v>23219</v>
      </c>
      <c r="C2550" t="s" s="3">
        <v>23220</v>
      </c>
      <c r="D2550" s="2">
        <v>1966</v>
      </c>
      <c r="E2550" t="s" s="3">
        <v>23221</v>
      </c>
      <c r="F2550" s="4">
        <v>25166</v>
      </c>
      <c r="G2550" s="4">
        <v>25166</v>
      </c>
      <c r="H2550" s="4">
        <v>7298</v>
      </c>
      <c r="I2550" s="2">
        <v>0</v>
      </c>
      <c r="J2550" s="4">
        <v>0</v>
      </c>
      <c r="K2550" s="4">
        <v>474.7</v>
      </c>
      <c r="L2550" s="4">
        <v>25166</v>
      </c>
      <c r="Q2550" t="s" s="3">
        <v>49</v>
      </c>
      <c r="R2550" s="2">
        <v>32.73</v>
      </c>
      <c r="T2550" t="s" s="3">
        <v>1169</v>
      </c>
      <c r="U2550" t="s" s="3">
        <v>4454</v>
      </c>
      <c r="V2550" t="s" s="3">
        <v>50</v>
      </c>
      <c r="W2550" t="s" s="3">
        <v>4454</v>
      </c>
      <c r="X2550" t="s" s="3">
        <v>23222</v>
      </c>
      <c r="Y2550" t="s" s="3">
        <v>23223</v>
      </c>
      <c r="Z2550" t="s" s="3">
        <v>55</v>
      </c>
      <c r="AA2550" t="s" s="3">
        <v>56</v>
      </c>
      <c r="AB2550" s="2">
        <v>80449</v>
      </c>
      <c r="AC2550" s="2">
        <v>80449</v>
      </c>
      <c r="AD2550" t="s" s="3">
        <v>57</v>
      </c>
      <c r="AE2550" t="s" s="3">
        <v>23224</v>
      </c>
      <c r="AF2550" s="2">
        <v>1371</v>
      </c>
      <c r="AI2550" t="s" s="3">
        <v>4169</v>
      </c>
      <c r="AJ2550" t="s" s="3">
        <v>202</v>
      </c>
      <c r="AL2550" t="s" s="3">
        <v>2264</v>
      </c>
      <c r="AM2550" t="s" s="3">
        <v>2264</v>
      </c>
      <c r="AN2550" t="s" s="3">
        <v>299</v>
      </c>
      <c r="AO2550" t="s" s="3">
        <v>23225</v>
      </c>
      <c r="AP2550" t="s" s="3">
        <v>20467</v>
      </c>
      <c r="AQ2550" t="s" s="3">
        <v>64</v>
      </c>
      <c r="AR2550" t="s" s="3">
        <v>23226</v>
      </c>
    </row>
    <row r="2551" s="2" customFormat="1" ht="13.55" customHeight="1">
      <c r="A2551" t="s" s="3">
        <v>45</v>
      </c>
      <c r="B2551" t="s" s="3">
        <v>23227</v>
      </c>
      <c r="C2551" t="s" s="3">
        <v>23228</v>
      </c>
      <c r="D2551" s="2">
        <v>38853</v>
      </c>
      <c r="E2551" t="s" s="3">
        <v>23229</v>
      </c>
      <c r="F2551" s="4">
        <v>16774</v>
      </c>
      <c r="G2551" s="4">
        <v>16774</v>
      </c>
      <c r="H2551" s="4">
        <v>4864</v>
      </c>
      <c r="I2551" s="2">
        <v>0</v>
      </c>
      <c r="J2551" s="4">
        <v>0</v>
      </c>
      <c r="K2551" s="4">
        <v>311.04</v>
      </c>
      <c r="L2551" s="4">
        <v>16774</v>
      </c>
      <c r="N2551" s="2">
        <v>99.86</v>
      </c>
      <c r="Q2551" t="s" s="3">
        <v>49</v>
      </c>
      <c r="R2551" s="2">
        <v>0.11</v>
      </c>
      <c r="T2551" t="s" s="3">
        <v>276</v>
      </c>
      <c r="U2551" t="s" s="3">
        <v>23230</v>
      </c>
      <c r="V2551" t="s" s="3">
        <v>973</v>
      </c>
      <c r="W2551" t="s" s="3">
        <v>23230</v>
      </c>
      <c r="X2551" t="s" s="3">
        <v>23231</v>
      </c>
      <c r="Y2551" t="s" s="3">
        <v>4762</v>
      </c>
      <c r="Z2551" t="s" s="3">
        <v>55</v>
      </c>
      <c r="AA2551" t="s" s="3">
        <v>56</v>
      </c>
      <c r="AB2551" s="2">
        <v>80449</v>
      </c>
      <c r="AC2551" s="2">
        <v>80449</v>
      </c>
      <c r="AD2551" t="s" s="3">
        <v>57</v>
      </c>
      <c r="AE2551" t="s" s="3">
        <v>23232</v>
      </c>
      <c r="AF2551" s="2">
        <v>11668</v>
      </c>
      <c r="AI2551" t="s" s="3">
        <v>2786</v>
      </c>
      <c r="AJ2551" t="s" s="3">
        <v>217</v>
      </c>
      <c r="AL2551" t="s" s="3">
        <v>1920</v>
      </c>
      <c r="AM2551" t="s" s="3">
        <v>1920</v>
      </c>
      <c r="AN2551" t="s" s="3">
        <v>56</v>
      </c>
      <c r="AO2551" t="s" s="3">
        <v>23233</v>
      </c>
      <c r="AP2551" t="s" s="3">
        <v>4401</v>
      </c>
      <c r="AQ2551" t="s" s="3">
        <v>64</v>
      </c>
      <c r="AR2551" t="s" s="3">
        <v>23234</v>
      </c>
    </row>
    <row r="2552" s="2" customFormat="1" ht="13.55" customHeight="1">
      <c r="A2552" t="s" s="3">
        <v>45</v>
      </c>
      <c r="B2552" t="s" s="3">
        <v>23235</v>
      </c>
      <c r="C2552" t="s" s="3">
        <v>23236</v>
      </c>
      <c r="D2552" s="2">
        <v>28853</v>
      </c>
      <c r="E2552" t="s" s="3">
        <v>23237</v>
      </c>
      <c r="F2552" s="4">
        <v>11507</v>
      </c>
      <c r="G2552" s="4">
        <v>11507</v>
      </c>
      <c r="H2552" s="4">
        <v>3337</v>
      </c>
      <c r="I2552" s="2">
        <v>0</v>
      </c>
      <c r="J2552" s="4">
        <v>0</v>
      </c>
      <c r="K2552" s="4">
        <v>197.74</v>
      </c>
      <c r="L2552" s="4">
        <v>11507</v>
      </c>
      <c r="Q2552" t="s" s="3">
        <v>49</v>
      </c>
      <c r="R2552" s="2">
        <v>5.18</v>
      </c>
      <c r="T2552" t="s" s="3">
        <v>4216</v>
      </c>
      <c r="U2552" t="s" s="3">
        <v>23238</v>
      </c>
      <c r="X2552" t="s" s="3">
        <v>23239</v>
      </c>
      <c r="Y2552" t="s" s="3">
        <v>5795</v>
      </c>
      <c r="Z2552" t="s" s="3">
        <v>55</v>
      </c>
      <c r="AA2552" t="s" s="3">
        <v>56</v>
      </c>
      <c r="AB2552" s="2">
        <v>80449</v>
      </c>
      <c r="AC2552" s="2">
        <v>80449</v>
      </c>
      <c r="AD2552" t="s" s="3">
        <v>57</v>
      </c>
      <c r="AE2552" t="s" s="3">
        <v>23240</v>
      </c>
      <c r="AF2552" s="2">
        <v>323</v>
      </c>
      <c r="AI2552" t="s" s="3">
        <v>23241</v>
      </c>
      <c r="AJ2552" t="s" s="3">
        <v>144</v>
      </c>
      <c r="AL2552" t="s" s="3">
        <v>23242</v>
      </c>
      <c r="AM2552" t="s" s="3">
        <v>23242</v>
      </c>
      <c r="AN2552" t="s" s="3">
        <v>116</v>
      </c>
      <c r="AO2552" t="s" s="3">
        <v>23243</v>
      </c>
      <c r="AP2552" t="s" s="3">
        <v>1398</v>
      </c>
      <c r="AQ2552" t="s" s="3">
        <v>64</v>
      </c>
      <c r="AR2552" t="s" s="3">
        <v>23244</v>
      </c>
    </row>
    <row r="2553" s="2" customFormat="1" ht="13.55" customHeight="1">
      <c r="A2553" t="s" s="3">
        <v>75</v>
      </c>
      <c r="B2553" t="s" s="3">
        <v>845</v>
      </c>
      <c r="C2553" t="s" s="3">
        <v>23245</v>
      </c>
      <c r="D2553" s="2">
        <v>25178</v>
      </c>
      <c r="E2553" t="s" s="3">
        <v>23246</v>
      </c>
      <c r="F2553" s="4">
        <v>6195</v>
      </c>
      <c r="G2553" s="4">
        <v>6195</v>
      </c>
      <c r="H2553" s="4">
        <v>1797</v>
      </c>
      <c r="I2553" s="2">
        <v>0</v>
      </c>
      <c r="J2553" s="4">
        <v>0</v>
      </c>
      <c r="K2553" s="4">
        <v>106.56</v>
      </c>
      <c r="L2553" s="4">
        <v>6195</v>
      </c>
      <c r="Q2553" t="s" s="3">
        <v>49</v>
      </c>
      <c r="R2553" s="2">
        <v>4.05</v>
      </c>
      <c r="T2553" t="s" s="3">
        <v>23247</v>
      </c>
      <c r="U2553" t="s" s="3">
        <v>23248</v>
      </c>
      <c r="X2553" t="s" s="3">
        <v>23249</v>
      </c>
      <c r="Z2553" t="s" s="3">
        <v>55</v>
      </c>
      <c r="AA2553" t="s" s="3">
        <v>56</v>
      </c>
      <c r="AB2553" s="2">
        <v>80449</v>
      </c>
      <c r="AC2553" s="2">
        <v>80449</v>
      </c>
      <c r="AD2553" t="s" s="3">
        <v>57</v>
      </c>
      <c r="AF2553" s="2">
        <v>6455</v>
      </c>
      <c r="AI2553" t="s" s="3">
        <v>23250</v>
      </c>
      <c r="AJ2553" t="s" s="3">
        <v>415</v>
      </c>
      <c r="AL2553" t="s" s="3">
        <v>23137</v>
      </c>
      <c r="AN2553" t="s" s="3">
        <v>339</v>
      </c>
      <c r="AO2553" t="s" s="3">
        <v>23251</v>
      </c>
      <c r="AP2553" t="s" s="3">
        <v>7438</v>
      </c>
      <c r="AQ2553" t="s" s="3">
        <v>64</v>
      </c>
      <c r="AR2553" t="s" s="3">
        <v>23252</v>
      </c>
    </row>
    <row r="2554" s="2" customFormat="1" ht="13.55" customHeight="1">
      <c r="A2554" t="s" s="3">
        <v>75</v>
      </c>
      <c r="B2554" t="s" s="3">
        <v>23253</v>
      </c>
      <c r="C2554" t="s" s="3">
        <v>2206</v>
      </c>
      <c r="D2554" s="2">
        <v>29425</v>
      </c>
      <c r="E2554" t="s" s="3">
        <v>23254</v>
      </c>
      <c r="F2554" s="4">
        <v>11781</v>
      </c>
      <c r="G2554" s="4">
        <v>11781</v>
      </c>
      <c r="H2554" s="4">
        <v>3416</v>
      </c>
      <c r="I2554" s="2">
        <v>0</v>
      </c>
      <c r="J2554" s="4">
        <v>0</v>
      </c>
      <c r="K2554" s="4">
        <v>202.46</v>
      </c>
      <c r="L2554" s="4">
        <v>11781</v>
      </c>
      <c r="Q2554" t="s" s="3">
        <v>49</v>
      </c>
      <c r="R2554" s="2">
        <v>5.41</v>
      </c>
      <c r="U2554" t="s" s="3">
        <v>2208</v>
      </c>
      <c r="X2554" t="s" s="3">
        <v>2209</v>
      </c>
      <c r="Y2554" t="s" s="3">
        <v>2808</v>
      </c>
      <c r="Z2554" t="s" s="3">
        <v>55</v>
      </c>
      <c r="AA2554" t="s" s="3">
        <v>56</v>
      </c>
      <c r="AB2554" s="2">
        <v>80449</v>
      </c>
      <c r="AC2554" s="2">
        <v>80449</v>
      </c>
      <c r="AD2554" t="s" s="3">
        <v>57</v>
      </c>
      <c r="AE2554" t="s" s="3">
        <v>23255</v>
      </c>
      <c r="AI2554" t="s" s="3">
        <v>2212</v>
      </c>
      <c r="AL2554" t="s" s="3">
        <v>2213</v>
      </c>
      <c r="AN2554" t="s" s="3">
        <v>56</v>
      </c>
      <c r="AO2554" s="2">
        <v>80640</v>
      </c>
      <c r="AP2554" t="s" s="3">
        <v>1297</v>
      </c>
      <c r="AQ2554" t="s" s="3">
        <v>64</v>
      </c>
      <c r="AR2554" t="s" s="3">
        <v>2214</v>
      </c>
    </row>
    <row r="2555" s="2" customFormat="1" ht="13.55" customHeight="1">
      <c r="A2555" t="s" s="3">
        <v>75</v>
      </c>
      <c r="B2555" t="s" s="3">
        <v>12807</v>
      </c>
      <c r="C2555" t="s" s="3">
        <v>23256</v>
      </c>
      <c r="D2555" s="2">
        <v>24961</v>
      </c>
      <c r="E2555" t="s" s="3">
        <v>23257</v>
      </c>
      <c r="F2555" s="4">
        <v>13349</v>
      </c>
      <c r="G2555" s="4">
        <v>13349</v>
      </c>
      <c r="H2555" s="4">
        <v>3871</v>
      </c>
      <c r="I2555" s="2">
        <v>0</v>
      </c>
      <c r="J2555" s="4">
        <v>0</v>
      </c>
      <c r="K2555" s="4">
        <v>229.1</v>
      </c>
      <c r="L2555" s="4">
        <v>13349</v>
      </c>
      <c r="Q2555" t="s" s="3">
        <v>49</v>
      </c>
      <c r="R2555" s="2">
        <v>3.43</v>
      </c>
      <c r="T2555" t="s" s="3">
        <v>8506</v>
      </c>
      <c r="U2555" t="s" s="3">
        <v>23258</v>
      </c>
      <c r="V2555" t="s" s="3">
        <v>11649</v>
      </c>
      <c r="W2555" t="s" s="3">
        <v>23258</v>
      </c>
      <c r="X2555" t="s" s="3">
        <v>23259</v>
      </c>
      <c r="Y2555" t="s" s="3">
        <v>4048</v>
      </c>
      <c r="Z2555" t="s" s="3">
        <v>55</v>
      </c>
      <c r="AA2555" t="s" s="3">
        <v>56</v>
      </c>
      <c r="AB2555" s="2">
        <v>80449</v>
      </c>
      <c r="AC2555" s="2">
        <v>80449</v>
      </c>
      <c r="AD2555" t="s" s="3">
        <v>57</v>
      </c>
      <c r="AE2555" t="s" s="3">
        <v>12812</v>
      </c>
      <c r="AF2555" s="2">
        <v>2697</v>
      </c>
      <c r="AH2555" t="s" s="3">
        <v>6566</v>
      </c>
      <c r="AI2555" t="s" s="3">
        <v>4530</v>
      </c>
      <c r="AJ2555" t="s" s="3">
        <v>60</v>
      </c>
      <c r="AL2555" t="s" s="3">
        <v>6593</v>
      </c>
      <c r="AM2555" t="s" s="3">
        <v>23260</v>
      </c>
      <c r="AN2555" t="s" s="3">
        <v>919</v>
      </c>
      <c r="AO2555" t="s" s="3">
        <v>23261</v>
      </c>
      <c r="AP2555" t="s" s="3">
        <v>1776</v>
      </c>
      <c r="AQ2555" t="s" s="3">
        <v>64</v>
      </c>
      <c r="AR2555" t="s" s="3">
        <v>23262</v>
      </c>
    </row>
    <row r="2556" s="2" customFormat="1" ht="13.55" customHeight="1">
      <c r="A2556" t="s" s="3">
        <v>45</v>
      </c>
      <c r="B2556" t="s" s="3">
        <v>23263</v>
      </c>
      <c r="C2556" t="s" s="3">
        <v>23264</v>
      </c>
      <c r="D2556" s="2">
        <v>26747</v>
      </c>
      <c r="E2556" t="s" s="3">
        <v>23265</v>
      </c>
      <c r="F2556" s="4">
        <v>11828</v>
      </c>
      <c r="G2556" s="4">
        <v>11828</v>
      </c>
      <c r="H2556" s="4">
        <v>3430</v>
      </c>
      <c r="I2556" s="2">
        <v>0</v>
      </c>
      <c r="J2556" s="4">
        <v>0</v>
      </c>
      <c r="K2556" s="4">
        <v>203.06</v>
      </c>
      <c r="L2556" s="4">
        <v>11828</v>
      </c>
      <c r="N2556" s="2">
        <v>0</v>
      </c>
      <c r="Q2556" t="s" s="3">
        <v>49</v>
      </c>
      <c r="R2556" s="2">
        <v>5.45</v>
      </c>
      <c r="T2556" t="s" s="3">
        <v>5320</v>
      </c>
      <c r="U2556" t="s" s="3">
        <v>23266</v>
      </c>
      <c r="X2556" t="s" s="3">
        <v>23267</v>
      </c>
      <c r="Y2556" t="s" s="3">
        <v>3490</v>
      </c>
      <c r="Z2556" t="s" s="3">
        <v>55</v>
      </c>
      <c r="AA2556" t="s" s="3">
        <v>56</v>
      </c>
      <c r="AB2556" s="2">
        <v>80449</v>
      </c>
      <c r="AC2556" s="2">
        <v>80449</v>
      </c>
      <c r="AD2556" t="s" s="3">
        <v>57</v>
      </c>
      <c r="AE2556" t="s" s="3">
        <v>23268</v>
      </c>
      <c r="AF2556" s="2">
        <v>2522</v>
      </c>
      <c r="AI2556" t="s" s="3">
        <v>8200</v>
      </c>
      <c r="AJ2556" t="s" s="3">
        <v>313</v>
      </c>
      <c r="AL2556" t="s" s="3">
        <v>175</v>
      </c>
      <c r="AM2556" t="s" s="3">
        <v>175</v>
      </c>
      <c r="AN2556" t="s" s="3">
        <v>56</v>
      </c>
      <c r="AO2556" t="s" s="3">
        <v>23269</v>
      </c>
      <c r="AP2556" t="s" s="3">
        <v>5204</v>
      </c>
      <c r="AQ2556" t="s" s="3">
        <v>64</v>
      </c>
      <c r="AR2556" t="s" s="3">
        <v>23270</v>
      </c>
    </row>
    <row r="2557" s="2" customFormat="1" ht="13.55" customHeight="1">
      <c r="A2557" t="s" s="3">
        <v>45</v>
      </c>
      <c r="B2557" t="s" s="3">
        <v>23271</v>
      </c>
      <c r="C2557" t="s" s="3">
        <v>23272</v>
      </c>
      <c r="D2557" s="2">
        <v>28098</v>
      </c>
      <c r="E2557" t="s" s="3">
        <v>23273</v>
      </c>
      <c r="F2557" s="4">
        <v>7214</v>
      </c>
      <c r="G2557" s="4">
        <v>7214</v>
      </c>
      <c r="H2557" s="4">
        <v>2092</v>
      </c>
      <c r="I2557" s="2">
        <v>0</v>
      </c>
      <c r="J2557" s="4">
        <v>0</v>
      </c>
      <c r="K2557" s="4">
        <v>123.74</v>
      </c>
      <c r="L2557" s="4">
        <v>7214</v>
      </c>
      <c r="N2557" s="2">
        <v>134.86</v>
      </c>
      <c r="Q2557" t="s" s="3">
        <v>49</v>
      </c>
      <c r="R2557" s="2">
        <v>5.36</v>
      </c>
      <c r="T2557" t="s" s="3">
        <v>948</v>
      </c>
      <c r="U2557" t="s" s="3">
        <v>10323</v>
      </c>
      <c r="V2557" t="s" s="3">
        <v>1360</v>
      </c>
      <c r="W2557" t="s" s="3">
        <v>10323</v>
      </c>
      <c r="X2557" t="s" s="3">
        <v>23274</v>
      </c>
      <c r="Y2557" t="s" s="3">
        <v>97</v>
      </c>
      <c r="Z2557" t="s" s="3">
        <v>55</v>
      </c>
      <c r="AA2557" t="s" s="3">
        <v>56</v>
      </c>
      <c r="AB2557" s="2">
        <v>80449</v>
      </c>
      <c r="AC2557" s="2">
        <v>80449</v>
      </c>
      <c r="AD2557" t="s" s="3">
        <v>57</v>
      </c>
      <c r="AE2557" t="s" s="3">
        <v>23275</v>
      </c>
      <c r="AF2557" s="2">
        <v>3175</v>
      </c>
      <c r="AI2557" t="s" s="3">
        <v>23276</v>
      </c>
      <c r="AJ2557" t="s" s="3">
        <v>415</v>
      </c>
      <c r="AL2557" t="s" s="3">
        <v>814</v>
      </c>
      <c r="AN2557" t="s" s="3">
        <v>816</v>
      </c>
      <c r="AO2557" t="s" s="3">
        <v>23277</v>
      </c>
      <c r="AP2557" t="s" s="3">
        <v>1249</v>
      </c>
      <c r="AQ2557" t="s" s="3">
        <v>64</v>
      </c>
      <c r="AR2557" t="s" s="3">
        <v>23278</v>
      </c>
    </row>
    <row r="2558" s="2" customFormat="1" ht="13.55" customHeight="1">
      <c r="A2558" t="s" s="3">
        <v>75</v>
      </c>
      <c r="B2558" t="s" s="3">
        <v>1380</v>
      </c>
      <c r="C2558" t="s" s="3">
        <v>23279</v>
      </c>
      <c r="D2558" s="2">
        <v>12510</v>
      </c>
      <c r="E2558" t="s" s="3">
        <v>23280</v>
      </c>
      <c r="F2558" s="4">
        <v>2463</v>
      </c>
      <c r="G2558" s="4">
        <v>2463</v>
      </c>
      <c r="H2558" s="4">
        <v>714</v>
      </c>
      <c r="I2558" s="2">
        <v>0</v>
      </c>
      <c r="J2558" s="4">
        <v>0</v>
      </c>
      <c r="K2558" s="4">
        <v>42.04</v>
      </c>
      <c r="L2558" s="4">
        <v>2463</v>
      </c>
      <c r="N2558" s="2">
        <v>13.8</v>
      </c>
      <c r="Q2558" t="s" s="3">
        <v>49</v>
      </c>
      <c r="R2558" s="2">
        <v>0.17</v>
      </c>
      <c r="T2558" t="s" s="3">
        <v>57</v>
      </c>
      <c r="U2558" t="s" s="3">
        <v>664</v>
      </c>
      <c r="X2558" t="s" s="3">
        <v>23281</v>
      </c>
      <c r="Y2558" t="s" s="3">
        <v>1386</v>
      </c>
      <c r="Z2558" t="s" s="3">
        <v>55</v>
      </c>
      <c r="AA2558" t="s" s="3">
        <v>56</v>
      </c>
      <c r="AB2558" s="2">
        <v>80449</v>
      </c>
      <c r="AC2558" s="2">
        <v>80449</v>
      </c>
      <c r="AD2558" t="s" s="3">
        <v>57</v>
      </c>
      <c r="AE2558" t="s" s="3">
        <v>1387</v>
      </c>
      <c r="AF2558" s="2">
        <v>406</v>
      </c>
      <c r="AI2558" t="s" s="3">
        <v>6306</v>
      </c>
      <c r="AJ2558" t="s" s="3">
        <v>174</v>
      </c>
      <c r="AL2558" t="s" s="3">
        <v>1903</v>
      </c>
      <c r="AN2558" t="s" s="3">
        <v>656</v>
      </c>
      <c r="AO2558" t="s" s="3">
        <v>23282</v>
      </c>
      <c r="AP2558" t="s" s="3">
        <v>2194</v>
      </c>
      <c r="AQ2558" t="s" s="3">
        <v>64</v>
      </c>
      <c r="AR2558" t="s" s="3">
        <v>23283</v>
      </c>
    </row>
    <row r="2559" s="2" customFormat="1" ht="13.55" customHeight="1">
      <c r="A2559" t="s" s="3">
        <v>45</v>
      </c>
      <c r="B2559" t="s" s="3">
        <v>23284</v>
      </c>
      <c r="C2559" t="s" s="3">
        <v>23285</v>
      </c>
      <c r="D2559" s="2">
        <v>7686</v>
      </c>
      <c r="E2559" t="s" s="3">
        <v>23286</v>
      </c>
      <c r="F2559" s="4">
        <v>27100</v>
      </c>
      <c r="G2559" s="4">
        <v>27100</v>
      </c>
      <c r="H2559" s="4">
        <v>7859</v>
      </c>
      <c r="I2559" s="2">
        <v>0</v>
      </c>
      <c r="J2559" s="4">
        <v>0</v>
      </c>
      <c r="K2559" s="4">
        <v>465.32</v>
      </c>
      <c r="L2559" s="4">
        <v>27100</v>
      </c>
      <c r="N2559" s="2">
        <v>2597.17</v>
      </c>
      <c r="Q2559" t="s" s="3">
        <v>49</v>
      </c>
      <c r="R2559" s="2">
        <v>6</v>
      </c>
      <c r="T2559" t="s" s="3">
        <v>23287</v>
      </c>
      <c r="U2559" t="s" s="3">
        <v>23288</v>
      </c>
      <c r="X2559" t="s" s="3">
        <v>23289</v>
      </c>
      <c r="Y2559" t="s" s="3">
        <v>4258</v>
      </c>
      <c r="Z2559" t="s" s="3">
        <v>55</v>
      </c>
      <c r="AA2559" t="s" s="3">
        <v>56</v>
      </c>
      <c r="AB2559" s="2">
        <v>80449</v>
      </c>
      <c r="AC2559" s="2">
        <v>80449</v>
      </c>
      <c r="AD2559" t="s" s="3">
        <v>57</v>
      </c>
      <c r="AE2559" t="s" s="3">
        <v>23290</v>
      </c>
      <c r="AF2559" s="2">
        <v>837</v>
      </c>
      <c r="AI2559" t="s" s="3">
        <v>23291</v>
      </c>
      <c r="AJ2559" t="s" s="3">
        <v>144</v>
      </c>
      <c r="AL2559" t="s" s="3">
        <v>145</v>
      </c>
      <c r="AM2559" t="s" s="3">
        <v>145</v>
      </c>
      <c r="AN2559" t="s" s="3">
        <v>56</v>
      </c>
      <c r="AO2559" t="s" s="3">
        <v>23292</v>
      </c>
      <c r="AP2559" t="s" s="3">
        <v>867</v>
      </c>
      <c r="AQ2559" t="s" s="3">
        <v>64</v>
      </c>
      <c r="AR2559" t="s" s="3">
        <v>23293</v>
      </c>
    </row>
    <row r="2560" s="2" customFormat="1" ht="13.55" customHeight="1">
      <c r="A2560" t="s" s="3">
        <v>45</v>
      </c>
      <c r="B2560" t="s" s="3">
        <v>23294</v>
      </c>
      <c r="C2560" t="s" s="3">
        <v>23295</v>
      </c>
      <c r="D2560" s="2">
        <v>39558</v>
      </c>
      <c r="E2560" t="s" s="3">
        <v>23296</v>
      </c>
      <c r="F2560" s="4">
        <v>32358</v>
      </c>
      <c r="G2560" s="4">
        <v>32358</v>
      </c>
      <c r="H2560" s="4">
        <v>9384</v>
      </c>
      <c r="I2560" s="2">
        <v>0</v>
      </c>
      <c r="J2560" s="4">
        <v>0</v>
      </c>
      <c r="K2560" s="4">
        <v>545.92</v>
      </c>
      <c r="L2560" s="4">
        <v>32358</v>
      </c>
      <c r="Q2560" t="s" s="3">
        <v>49</v>
      </c>
      <c r="R2560" s="2">
        <v>2.5</v>
      </c>
      <c r="T2560" t="s" s="3">
        <v>1542</v>
      </c>
      <c r="U2560" t="s" s="3">
        <v>8296</v>
      </c>
      <c r="V2560" t="s" s="3">
        <v>2130</v>
      </c>
      <c r="W2560" t="s" s="3">
        <v>1404</v>
      </c>
      <c r="X2560" t="s" s="3">
        <v>23297</v>
      </c>
      <c r="Y2560" t="s" s="3">
        <v>5011</v>
      </c>
      <c r="Z2560" t="s" s="3">
        <v>55</v>
      </c>
      <c r="AA2560" t="s" s="3">
        <v>56</v>
      </c>
      <c r="AB2560" s="2">
        <v>80449</v>
      </c>
      <c r="AC2560" t="s" s="3">
        <v>12892</v>
      </c>
      <c r="AD2560" t="s" s="3">
        <v>57</v>
      </c>
      <c r="AE2560" t="s" s="3">
        <v>23298</v>
      </c>
      <c r="AF2560" s="2">
        <v>451</v>
      </c>
      <c r="AI2560" t="s" s="3">
        <v>23299</v>
      </c>
      <c r="AL2560" t="s" s="3">
        <v>23300</v>
      </c>
      <c r="AN2560" t="s" s="3">
        <v>1712</v>
      </c>
      <c r="AO2560" s="2">
        <v>35053</v>
      </c>
      <c r="AQ2560" t="s" s="3">
        <v>64</v>
      </c>
      <c r="AR2560" t="s" s="3">
        <v>23301</v>
      </c>
    </row>
    <row r="2561" s="2" customFormat="1" ht="13.55" customHeight="1">
      <c r="A2561" t="s" s="3">
        <v>45</v>
      </c>
      <c r="B2561" t="s" s="3">
        <v>23302</v>
      </c>
      <c r="C2561" t="s" s="3">
        <v>23303</v>
      </c>
      <c r="D2561" s="2">
        <v>35564</v>
      </c>
      <c r="E2561" t="s" s="3">
        <v>23304</v>
      </c>
      <c r="F2561" s="4">
        <v>8693</v>
      </c>
      <c r="G2561" s="4">
        <v>8693</v>
      </c>
      <c r="H2561" s="4">
        <v>2521</v>
      </c>
      <c r="I2561" s="2">
        <v>0</v>
      </c>
      <c r="J2561" s="4">
        <v>0</v>
      </c>
      <c r="K2561" s="4">
        <v>163.88</v>
      </c>
      <c r="L2561" s="4">
        <v>8693</v>
      </c>
      <c r="Q2561" t="s" s="3">
        <v>49</v>
      </c>
      <c r="R2561" s="2">
        <v>4.34</v>
      </c>
      <c r="T2561" t="s" s="3">
        <v>19686</v>
      </c>
      <c r="U2561" t="s" s="3">
        <v>23305</v>
      </c>
      <c r="V2561" t="s" s="3">
        <v>2740</v>
      </c>
      <c r="W2561" t="s" s="3">
        <v>23306</v>
      </c>
      <c r="X2561" t="s" s="3">
        <v>23307</v>
      </c>
      <c r="Y2561" t="s" s="3">
        <v>15156</v>
      </c>
      <c r="Z2561" t="s" s="3">
        <v>55</v>
      </c>
      <c r="AA2561" t="s" s="3">
        <v>56</v>
      </c>
      <c r="AB2561" s="2">
        <v>80449</v>
      </c>
      <c r="AC2561" s="2">
        <v>80449</v>
      </c>
      <c r="AD2561" t="s" s="3">
        <v>57</v>
      </c>
      <c r="AE2561" t="s" s="3">
        <v>23308</v>
      </c>
      <c r="AF2561" s="2">
        <v>505</v>
      </c>
      <c r="AI2561" t="s" s="3">
        <v>23309</v>
      </c>
      <c r="AJ2561" t="s" s="3">
        <v>114</v>
      </c>
      <c r="AL2561" t="s" s="3">
        <v>1920</v>
      </c>
      <c r="AN2561" t="s" s="3">
        <v>56</v>
      </c>
      <c r="AO2561" t="s" s="3">
        <v>23310</v>
      </c>
      <c r="AP2561" t="s" s="3">
        <v>4847</v>
      </c>
      <c r="AQ2561" t="s" s="3">
        <v>64</v>
      </c>
      <c r="AR2561" t="s" s="3">
        <v>23311</v>
      </c>
    </row>
    <row r="2562" s="2" customFormat="1" ht="13.55" customHeight="1">
      <c r="A2562" t="s" s="3">
        <v>75</v>
      </c>
      <c r="B2562" t="s" s="3">
        <v>3377</v>
      </c>
      <c r="C2562" t="s" s="3">
        <v>23312</v>
      </c>
      <c r="D2562" s="2">
        <v>8916</v>
      </c>
      <c r="E2562" t="s" s="3">
        <v>23313</v>
      </c>
      <c r="F2562" s="4">
        <v>6368</v>
      </c>
      <c r="G2562" s="4">
        <v>6368</v>
      </c>
      <c r="H2562" s="4">
        <v>1847</v>
      </c>
      <c r="I2562" s="2">
        <v>0</v>
      </c>
      <c r="J2562" s="4">
        <v>0</v>
      </c>
      <c r="K2562" s="4">
        <v>89.3</v>
      </c>
      <c r="L2562" s="4">
        <v>6368</v>
      </c>
      <c r="N2562" s="2">
        <v>32.36</v>
      </c>
      <c r="Q2562" t="s" s="3">
        <v>49</v>
      </c>
      <c r="R2562" s="2">
        <v>4.26</v>
      </c>
      <c r="U2562" t="s" s="3">
        <v>23314</v>
      </c>
      <c r="V2562" t="s" s="3">
        <v>1682</v>
      </c>
      <c r="W2562" t="s" s="3">
        <v>23315</v>
      </c>
      <c r="X2562" t="s" s="3">
        <v>23316</v>
      </c>
      <c r="Y2562" t="s" s="3">
        <v>3383</v>
      </c>
      <c r="Z2562" t="s" s="3">
        <v>55</v>
      </c>
      <c r="AA2562" t="s" s="3">
        <v>56</v>
      </c>
      <c r="AB2562" s="2">
        <v>80449</v>
      </c>
      <c r="AC2562" s="2">
        <v>80449</v>
      </c>
      <c r="AD2562" t="s" s="3">
        <v>57</v>
      </c>
      <c r="AE2562" t="s" s="3">
        <v>3384</v>
      </c>
      <c r="AF2562" s="2">
        <v>516</v>
      </c>
      <c r="AH2562" t="s" s="3">
        <v>3441</v>
      </c>
      <c r="AI2562" t="s" s="3">
        <v>8551</v>
      </c>
      <c r="AJ2562" t="s" s="3">
        <v>60</v>
      </c>
      <c r="AL2562" t="s" s="3">
        <v>23317</v>
      </c>
      <c r="AM2562" t="s" s="3">
        <v>23317</v>
      </c>
      <c r="AN2562" t="s" s="3">
        <v>697</v>
      </c>
      <c r="AO2562" t="s" s="3">
        <v>23318</v>
      </c>
      <c r="AP2562" t="s" s="3">
        <v>286</v>
      </c>
      <c r="AQ2562" t="s" s="3">
        <v>64</v>
      </c>
      <c r="AR2562" t="s" s="3">
        <v>23319</v>
      </c>
    </row>
    <row r="2563" s="2" customFormat="1" ht="13.55" customHeight="1">
      <c r="A2563" t="s" s="3">
        <v>45</v>
      </c>
      <c r="B2563" t="s" s="3">
        <v>23320</v>
      </c>
      <c r="C2563" t="s" s="3">
        <v>23321</v>
      </c>
      <c r="D2563" s="2">
        <v>37648</v>
      </c>
      <c r="E2563" t="s" s="3">
        <v>23322</v>
      </c>
      <c r="F2563" s="4">
        <v>34307</v>
      </c>
      <c r="G2563" s="4">
        <v>34307</v>
      </c>
      <c r="H2563" s="4">
        <v>9949</v>
      </c>
      <c r="I2563" s="2">
        <v>0</v>
      </c>
      <c r="J2563" s="4">
        <v>0</v>
      </c>
      <c r="K2563" s="4">
        <v>579.08</v>
      </c>
      <c r="L2563" s="4">
        <v>34307</v>
      </c>
      <c r="Q2563" t="s" s="3">
        <v>49</v>
      </c>
      <c r="R2563" s="2">
        <v>4.4</v>
      </c>
      <c r="T2563" t="s" s="3">
        <v>23323</v>
      </c>
      <c r="U2563" t="s" s="3">
        <v>17162</v>
      </c>
      <c r="V2563" t="s" s="3">
        <v>23324</v>
      </c>
      <c r="W2563" t="s" s="3">
        <v>17162</v>
      </c>
      <c r="X2563" t="s" s="3">
        <v>23325</v>
      </c>
      <c r="Y2563" t="s" s="3">
        <v>3813</v>
      </c>
      <c r="Z2563" t="s" s="3">
        <v>55</v>
      </c>
      <c r="AA2563" t="s" s="3">
        <v>56</v>
      </c>
      <c r="AB2563" s="2">
        <v>80449</v>
      </c>
      <c r="AC2563" t="s" s="3">
        <v>6330</v>
      </c>
      <c r="AD2563" t="s" s="3">
        <v>57</v>
      </c>
      <c r="AE2563" t="s" s="3">
        <v>23326</v>
      </c>
      <c r="AF2563" s="2">
        <v>451</v>
      </c>
      <c r="AI2563" t="s" s="3">
        <v>3648</v>
      </c>
      <c r="AJ2563" t="s" s="3">
        <v>313</v>
      </c>
      <c r="AL2563" t="s" s="3">
        <v>405</v>
      </c>
      <c r="AM2563" t="s" s="3">
        <v>405</v>
      </c>
      <c r="AN2563" t="s" s="3">
        <v>56</v>
      </c>
      <c r="AO2563" t="s" s="3">
        <v>23327</v>
      </c>
      <c r="AP2563" t="s" s="3">
        <v>2194</v>
      </c>
      <c r="AQ2563" t="s" s="3">
        <v>64</v>
      </c>
      <c r="AR2563" t="s" s="3">
        <v>23328</v>
      </c>
    </row>
    <row r="2564" s="2" customFormat="1" ht="13.55" customHeight="1">
      <c r="A2564" t="s" s="3">
        <v>75</v>
      </c>
      <c r="B2564" t="s" s="3">
        <v>273</v>
      </c>
      <c r="C2564" t="s" s="3">
        <v>4849</v>
      </c>
      <c r="D2564" s="2">
        <v>13188</v>
      </c>
      <c r="E2564" t="s" s="3">
        <v>23329</v>
      </c>
      <c r="F2564" s="4">
        <v>14553</v>
      </c>
      <c r="G2564" s="4">
        <v>14553</v>
      </c>
      <c r="H2564" s="4">
        <v>4220</v>
      </c>
      <c r="I2564" s="2">
        <v>0</v>
      </c>
      <c r="J2564" s="4">
        <v>0</v>
      </c>
      <c r="K2564" s="4">
        <v>249.82</v>
      </c>
      <c r="L2564" s="4">
        <v>14553</v>
      </c>
      <c r="Q2564" t="s" s="3">
        <v>49</v>
      </c>
      <c r="R2564" s="2">
        <v>5.62</v>
      </c>
      <c r="T2564" t="s" s="3">
        <v>332</v>
      </c>
      <c r="U2564" t="s" s="3">
        <v>4851</v>
      </c>
      <c r="X2564" t="s" s="3">
        <v>4852</v>
      </c>
      <c r="Y2564" t="s" s="3">
        <v>280</v>
      </c>
      <c r="Z2564" t="s" s="3">
        <v>55</v>
      </c>
      <c r="AA2564" t="s" s="3">
        <v>56</v>
      </c>
      <c r="AB2564" s="2">
        <v>80449</v>
      </c>
      <c r="AC2564" s="2">
        <v>80449</v>
      </c>
      <c r="AD2564" t="s" s="3">
        <v>57</v>
      </c>
      <c r="AE2564" t="s" s="3">
        <v>281</v>
      </c>
      <c r="AF2564" s="2">
        <v>5453</v>
      </c>
      <c r="AI2564" t="s" s="3">
        <v>4853</v>
      </c>
      <c r="AJ2564" t="s" s="3">
        <v>217</v>
      </c>
      <c r="AL2564" t="s" s="3">
        <v>416</v>
      </c>
      <c r="AM2564" t="s" s="3">
        <v>416</v>
      </c>
      <c r="AN2564" t="s" s="3">
        <v>56</v>
      </c>
      <c r="AO2564" t="s" s="3">
        <v>4854</v>
      </c>
      <c r="AP2564" t="s" s="3">
        <v>643</v>
      </c>
      <c r="AQ2564" t="s" s="3">
        <v>64</v>
      </c>
      <c r="AR2564" t="s" s="3">
        <v>4855</v>
      </c>
    </row>
    <row r="2565" s="2" customFormat="1" ht="13.55" customHeight="1">
      <c r="A2565" t="s" s="3">
        <v>75</v>
      </c>
      <c r="B2565" t="s" s="3">
        <v>869</v>
      </c>
      <c r="C2565" t="s" s="3">
        <v>23330</v>
      </c>
      <c r="D2565" s="2">
        <v>5449</v>
      </c>
      <c r="E2565" t="s" s="3">
        <v>23331</v>
      </c>
      <c r="F2565" s="4">
        <v>1642</v>
      </c>
      <c r="G2565" s="4">
        <v>1642</v>
      </c>
      <c r="H2565" s="4">
        <v>476</v>
      </c>
      <c r="I2565" s="2">
        <v>0</v>
      </c>
      <c r="J2565" s="4">
        <v>0</v>
      </c>
      <c r="K2565" s="4">
        <v>28.42</v>
      </c>
      <c r="L2565" s="4">
        <v>1642</v>
      </c>
      <c r="N2565" s="2">
        <v>22.8</v>
      </c>
      <c r="Q2565" t="s" s="3">
        <v>49</v>
      </c>
      <c r="R2565" s="2">
        <v>0.17</v>
      </c>
      <c r="T2565" t="s" s="3">
        <v>734</v>
      </c>
      <c r="U2565" t="s" s="3">
        <v>23332</v>
      </c>
      <c r="X2565" t="s" s="3">
        <v>23333</v>
      </c>
      <c r="Y2565" t="s" s="3">
        <v>875</v>
      </c>
      <c r="Z2565" t="s" s="3">
        <v>55</v>
      </c>
      <c r="AA2565" t="s" s="3">
        <v>56</v>
      </c>
      <c r="AB2565" s="2">
        <v>80449</v>
      </c>
      <c r="AC2565" s="2">
        <v>80449</v>
      </c>
      <c r="AD2565" t="s" s="3">
        <v>57</v>
      </c>
      <c r="AE2565" t="s" s="3">
        <v>876</v>
      </c>
      <c r="AF2565" s="2">
        <v>6829</v>
      </c>
      <c r="AI2565" t="s" s="3">
        <v>6637</v>
      </c>
      <c r="AJ2565" t="s" s="3">
        <v>600</v>
      </c>
      <c r="AL2565" t="s" s="3">
        <v>23334</v>
      </c>
      <c r="AM2565" t="s" s="3">
        <v>23335</v>
      </c>
      <c r="AN2565" t="s" s="3">
        <v>190</v>
      </c>
      <c r="AO2565" t="s" s="3">
        <v>23336</v>
      </c>
      <c r="AP2565" t="s" s="3">
        <v>643</v>
      </c>
      <c r="AQ2565" t="s" s="3">
        <v>64</v>
      </c>
      <c r="AR2565" t="s" s="3">
        <v>23337</v>
      </c>
    </row>
    <row r="2566" s="2" customFormat="1" ht="13.55" customHeight="1">
      <c r="A2566" t="s" s="3">
        <v>45</v>
      </c>
      <c r="B2566" t="s" s="3">
        <v>23338</v>
      </c>
      <c r="C2566" t="s" s="3">
        <v>23339</v>
      </c>
      <c r="D2566" s="2">
        <v>38790</v>
      </c>
      <c r="E2566" t="s" s="3">
        <v>23340</v>
      </c>
      <c r="F2566" s="4">
        <v>13123</v>
      </c>
      <c r="G2566" s="4">
        <v>13123</v>
      </c>
      <c r="H2566" s="4">
        <v>3806</v>
      </c>
      <c r="I2566" s="2">
        <v>0</v>
      </c>
      <c r="J2566" s="4">
        <v>0</v>
      </c>
      <c r="K2566" s="4">
        <v>243.84</v>
      </c>
      <c r="L2566" s="4">
        <v>13123</v>
      </c>
      <c r="N2566" s="2">
        <v>76</v>
      </c>
      <c r="Q2566" t="s" s="3">
        <v>49</v>
      </c>
      <c r="R2566" s="2">
        <v>0.7</v>
      </c>
      <c r="T2566" t="s" s="3">
        <v>770</v>
      </c>
      <c r="U2566" t="s" s="3">
        <v>23341</v>
      </c>
      <c r="V2566" t="s" s="3">
        <v>9339</v>
      </c>
      <c r="W2566" t="s" s="3">
        <v>23341</v>
      </c>
      <c r="X2566" t="s" s="3">
        <v>23342</v>
      </c>
      <c r="Y2566" t="s" s="3">
        <v>2516</v>
      </c>
      <c r="Z2566" t="s" s="3">
        <v>55</v>
      </c>
      <c r="AA2566" t="s" s="3">
        <v>56</v>
      </c>
      <c r="AB2566" s="2">
        <v>80449</v>
      </c>
      <c r="AC2566" s="2">
        <v>80449</v>
      </c>
      <c r="AD2566" t="s" s="3">
        <v>57</v>
      </c>
      <c r="AE2566" t="s" s="3">
        <v>23343</v>
      </c>
      <c r="AF2566" s="2">
        <v>460</v>
      </c>
      <c r="AI2566" t="s" s="3">
        <v>8471</v>
      </c>
      <c r="AJ2566" t="s" s="3">
        <v>313</v>
      </c>
      <c r="AL2566" t="s" s="3">
        <v>429</v>
      </c>
      <c r="AM2566" t="s" s="3">
        <v>429</v>
      </c>
      <c r="AN2566" t="s" s="3">
        <v>56</v>
      </c>
      <c r="AO2566" t="s" s="3">
        <v>23344</v>
      </c>
      <c r="AP2566" t="s" s="3">
        <v>1739</v>
      </c>
      <c r="AQ2566" t="s" s="3">
        <v>64</v>
      </c>
      <c r="AR2566" t="s" s="3">
        <v>23345</v>
      </c>
    </row>
    <row r="2567" s="2" customFormat="1" ht="13.55" customHeight="1">
      <c r="A2567" t="s" s="3">
        <v>45</v>
      </c>
      <c r="B2567" t="s" s="3">
        <v>23346</v>
      </c>
      <c r="C2567" t="s" s="3">
        <v>16922</v>
      </c>
      <c r="D2567" s="2">
        <v>42810</v>
      </c>
      <c r="E2567" t="s" s="3">
        <v>23347</v>
      </c>
      <c r="F2567" s="4">
        <v>25675</v>
      </c>
      <c r="G2567" s="4">
        <v>25675</v>
      </c>
      <c r="H2567" s="4">
        <v>7446</v>
      </c>
      <c r="I2567" s="2">
        <v>0</v>
      </c>
      <c r="J2567" s="4">
        <v>0</v>
      </c>
      <c r="K2567" s="4">
        <v>433.58</v>
      </c>
      <c r="L2567" s="4">
        <v>25675</v>
      </c>
      <c r="Q2567" t="s" s="3">
        <v>49</v>
      </c>
      <c r="R2567" s="2">
        <v>2.58</v>
      </c>
      <c r="T2567" t="s" s="3">
        <v>50</v>
      </c>
      <c r="U2567" t="s" s="3">
        <v>1269</v>
      </c>
      <c r="V2567" t="s" s="3">
        <v>3488</v>
      </c>
      <c r="W2567" t="s" s="3">
        <v>1269</v>
      </c>
      <c r="X2567" t="s" s="3">
        <v>16924</v>
      </c>
      <c r="Y2567" t="s" s="3">
        <v>1673</v>
      </c>
      <c r="Z2567" t="s" s="3">
        <v>55</v>
      </c>
      <c r="AA2567" t="s" s="3">
        <v>56</v>
      </c>
      <c r="AB2567" s="2">
        <v>80449</v>
      </c>
      <c r="AC2567" t="s" s="3">
        <v>23348</v>
      </c>
      <c r="AD2567" t="s" s="3">
        <v>57</v>
      </c>
      <c r="AE2567" t="s" s="3">
        <v>23349</v>
      </c>
      <c r="AF2567" s="2">
        <v>436</v>
      </c>
      <c r="AI2567" t="s" s="3">
        <v>16926</v>
      </c>
      <c r="AJ2567" t="s" s="3">
        <v>174</v>
      </c>
      <c r="AL2567" t="s" s="3">
        <v>8872</v>
      </c>
      <c r="AM2567" t="s" s="3">
        <v>8872</v>
      </c>
      <c r="AN2567" t="s" s="3">
        <v>1712</v>
      </c>
      <c r="AO2567" t="s" s="3">
        <v>16927</v>
      </c>
      <c r="AP2567" t="s" s="3">
        <v>315</v>
      </c>
      <c r="AQ2567" t="s" s="3">
        <v>64</v>
      </c>
      <c r="AR2567" t="s" s="3">
        <v>16928</v>
      </c>
    </row>
    <row r="2568" s="2" customFormat="1" ht="13.55" customHeight="1">
      <c r="A2568" t="s" s="3">
        <v>45</v>
      </c>
      <c r="B2568" t="s" s="3">
        <v>23350</v>
      </c>
      <c r="C2568" t="s" s="3">
        <v>23351</v>
      </c>
      <c r="D2568" s="2">
        <v>26127</v>
      </c>
      <c r="E2568" t="s" s="3">
        <v>23352</v>
      </c>
      <c r="F2568" s="4">
        <v>6946</v>
      </c>
      <c r="G2568" s="4">
        <v>6946</v>
      </c>
      <c r="H2568" s="4">
        <v>2014</v>
      </c>
      <c r="I2568" s="2">
        <v>0</v>
      </c>
      <c r="J2568" s="4">
        <v>0</v>
      </c>
      <c r="K2568" s="4">
        <v>119</v>
      </c>
      <c r="L2568" s="4">
        <v>6946</v>
      </c>
      <c r="N2568" s="2">
        <v>84.90000000000001</v>
      </c>
      <c r="Q2568" t="s" s="3">
        <v>49</v>
      </c>
      <c r="R2568" s="2">
        <v>5</v>
      </c>
      <c r="T2568" t="s" s="3">
        <v>2420</v>
      </c>
      <c r="U2568" t="s" s="3">
        <v>17943</v>
      </c>
      <c r="V2568" t="s" s="3">
        <v>4747</v>
      </c>
      <c r="W2568" t="s" s="3">
        <v>17943</v>
      </c>
      <c r="X2568" t="s" s="3">
        <v>23353</v>
      </c>
      <c r="Y2568" t="s" s="3">
        <v>531</v>
      </c>
      <c r="Z2568" t="s" s="3">
        <v>55</v>
      </c>
      <c r="AA2568" t="s" s="3">
        <v>56</v>
      </c>
      <c r="AB2568" s="2">
        <v>80449</v>
      </c>
      <c r="AC2568" s="2">
        <v>80449</v>
      </c>
      <c r="AD2568" t="s" s="3">
        <v>57</v>
      </c>
      <c r="AE2568" t="s" s="3">
        <v>23354</v>
      </c>
      <c r="AI2568" t="s" s="3">
        <v>23355</v>
      </c>
      <c r="AL2568" t="s" s="3">
        <v>6170</v>
      </c>
      <c r="AN2568" t="s" s="3">
        <v>6171</v>
      </c>
      <c r="AO2568" s="2">
        <v>9009</v>
      </c>
      <c r="AP2568" t="s" s="3">
        <v>1398</v>
      </c>
      <c r="AQ2568" t="s" s="3">
        <v>64</v>
      </c>
      <c r="AR2568" t="s" s="3">
        <v>23356</v>
      </c>
    </row>
    <row r="2569" s="2" customFormat="1" ht="13.55" customHeight="1">
      <c r="A2569" t="s" s="3">
        <v>45</v>
      </c>
      <c r="B2569" t="s" s="3">
        <v>23357</v>
      </c>
      <c r="C2569" t="s" s="3">
        <v>23358</v>
      </c>
      <c r="D2569" s="2">
        <v>12839</v>
      </c>
      <c r="E2569" t="s" s="3">
        <v>23359</v>
      </c>
      <c r="F2569" s="4">
        <v>7170</v>
      </c>
      <c r="G2569" s="4">
        <v>7170</v>
      </c>
      <c r="H2569" s="4">
        <v>2079</v>
      </c>
      <c r="I2569" s="2">
        <v>0</v>
      </c>
      <c r="J2569" s="4">
        <v>0</v>
      </c>
      <c r="K2569" s="4">
        <v>100.4</v>
      </c>
      <c r="L2569" s="4">
        <v>7170</v>
      </c>
      <c r="Q2569" t="s" s="3">
        <v>49</v>
      </c>
      <c r="R2569" s="2">
        <v>5.3</v>
      </c>
      <c r="T2569" t="s" s="3">
        <v>23360</v>
      </c>
      <c r="U2569" t="s" s="3">
        <v>23361</v>
      </c>
      <c r="V2569" t="s" s="3">
        <v>23362</v>
      </c>
      <c r="W2569" t="s" s="3">
        <v>23363</v>
      </c>
      <c r="X2569" t="s" s="3">
        <v>23364</v>
      </c>
      <c r="Y2569" t="s" s="3">
        <v>800</v>
      </c>
      <c r="Z2569" t="s" s="3">
        <v>55</v>
      </c>
      <c r="AA2569" t="s" s="3">
        <v>56</v>
      </c>
      <c r="AB2569" s="2">
        <v>80449</v>
      </c>
      <c r="AC2569" s="2">
        <v>80449</v>
      </c>
      <c r="AD2569" t="s" s="3">
        <v>57</v>
      </c>
      <c r="AE2569" t="s" s="3">
        <v>23365</v>
      </c>
      <c r="AF2569" s="2">
        <v>2138</v>
      </c>
      <c r="AI2569" t="s" s="3">
        <v>4454</v>
      </c>
      <c r="AJ2569" t="s" s="3">
        <v>600</v>
      </c>
      <c r="AL2569" t="s" s="3">
        <v>405</v>
      </c>
      <c r="AM2569" t="s" s="3">
        <v>405</v>
      </c>
      <c r="AN2569" t="s" s="3">
        <v>56</v>
      </c>
      <c r="AO2569" t="s" s="3">
        <v>23366</v>
      </c>
      <c r="AP2569" t="s" s="3">
        <v>1751</v>
      </c>
      <c r="AQ2569" t="s" s="3">
        <v>64</v>
      </c>
      <c r="AR2569" t="s" s="3">
        <v>23367</v>
      </c>
    </row>
    <row r="2570" s="2" customFormat="1" ht="13.55" customHeight="1">
      <c r="A2570" t="s" s="3">
        <v>45</v>
      </c>
      <c r="B2570" t="s" s="3">
        <v>23368</v>
      </c>
      <c r="C2570" t="s" s="3">
        <v>23369</v>
      </c>
      <c r="D2570" s="2">
        <v>36566</v>
      </c>
      <c r="E2570" t="s" s="3">
        <v>23370</v>
      </c>
      <c r="F2570" s="4">
        <v>34182</v>
      </c>
      <c r="G2570" s="4">
        <v>34182</v>
      </c>
      <c r="H2570" s="4">
        <v>9913</v>
      </c>
      <c r="I2570" s="2">
        <v>0</v>
      </c>
      <c r="J2570" s="4">
        <v>0</v>
      </c>
      <c r="K2570" s="4">
        <v>634.22</v>
      </c>
      <c r="L2570" s="4">
        <v>34182</v>
      </c>
      <c r="Q2570" t="s" s="3">
        <v>49</v>
      </c>
      <c r="R2570" s="2">
        <v>0.1</v>
      </c>
      <c r="T2570" t="s" s="3">
        <v>462</v>
      </c>
      <c r="U2570" t="s" s="3">
        <v>23371</v>
      </c>
      <c r="V2570" t="s" s="3">
        <v>503</v>
      </c>
      <c r="W2570" t="s" s="3">
        <v>23371</v>
      </c>
      <c r="X2570" t="s" s="3">
        <v>23372</v>
      </c>
      <c r="Y2570" t="s" s="3">
        <v>2696</v>
      </c>
      <c r="Z2570" t="s" s="3">
        <v>55</v>
      </c>
      <c r="AA2570" t="s" s="3">
        <v>56</v>
      </c>
      <c r="AB2570" s="2">
        <v>80449</v>
      </c>
      <c r="AC2570" s="2">
        <v>80449</v>
      </c>
      <c r="AD2570" t="s" s="3">
        <v>57</v>
      </c>
      <c r="AE2570" t="s" s="3">
        <v>23373</v>
      </c>
      <c r="AF2570" s="2">
        <v>20626</v>
      </c>
      <c r="AI2570" t="s" s="3">
        <v>23374</v>
      </c>
      <c r="AJ2570" t="s" s="3">
        <v>174</v>
      </c>
      <c r="AL2570" t="s" s="3">
        <v>942</v>
      </c>
      <c r="AN2570" t="s" s="3">
        <v>56</v>
      </c>
      <c r="AO2570" t="s" s="3">
        <v>23375</v>
      </c>
      <c r="AP2570" t="s" s="3">
        <v>537</v>
      </c>
      <c r="AQ2570" t="s" s="3">
        <v>64</v>
      </c>
      <c r="AR2570" t="s" s="3">
        <v>23376</v>
      </c>
      <c r="AS2570" s="2">
        <v>2012</v>
      </c>
    </row>
    <row r="2571" s="2" customFormat="1" ht="13.55" customHeight="1">
      <c r="A2571" t="s" s="3">
        <v>75</v>
      </c>
      <c r="B2571" t="s" s="3">
        <v>303</v>
      </c>
      <c r="C2571" t="s" s="3">
        <v>23377</v>
      </c>
      <c r="D2571" s="2">
        <v>24250</v>
      </c>
      <c r="E2571" t="s" s="3">
        <v>23378</v>
      </c>
      <c r="F2571" s="4">
        <v>12837</v>
      </c>
      <c r="G2571" s="4">
        <v>12837</v>
      </c>
      <c r="H2571" s="4">
        <v>3723</v>
      </c>
      <c r="I2571" s="2">
        <v>0</v>
      </c>
      <c r="J2571" s="4">
        <v>0</v>
      </c>
      <c r="K2571" s="4">
        <v>179.58</v>
      </c>
      <c r="L2571" s="4">
        <v>12837</v>
      </c>
      <c r="Q2571" t="s" s="3">
        <v>49</v>
      </c>
      <c r="R2571" s="2">
        <v>4.01</v>
      </c>
      <c r="T2571" t="s" s="3">
        <v>4938</v>
      </c>
      <c r="U2571" t="s" s="3">
        <v>23379</v>
      </c>
      <c r="X2571" t="s" s="3">
        <v>23380</v>
      </c>
      <c r="Y2571" t="s" s="3">
        <v>310</v>
      </c>
      <c r="Z2571" t="s" s="3">
        <v>55</v>
      </c>
      <c r="AA2571" t="s" s="3">
        <v>56</v>
      </c>
      <c r="AB2571" s="2">
        <v>80449</v>
      </c>
      <c r="AC2571" s="2">
        <v>80449</v>
      </c>
      <c r="AD2571" t="s" s="3">
        <v>57</v>
      </c>
      <c r="AE2571" t="s" s="3">
        <v>311</v>
      </c>
      <c r="AF2571" s="2">
        <v>440</v>
      </c>
      <c r="AI2571" t="s" s="3">
        <v>3135</v>
      </c>
      <c r="AJ2571" t="s" s="3">
        <v>313</v>
      </c>
      <c r="AL2571" t="s" s="3">
        <v>429</v>
      </c>
      <c r="AM2571" t="s" s="3">
        <v>429</v>
      </c>
      <c r="AN2571" t="s" s="3">
        <v>56</v>
      </c>
      <c r="AO2571" t="s" s="3">
        <v>23381</v>
      </c>
      <c r="AP2571" t="s" s="3">
        <v>4956</v>
      </c>
      <c r="AQ2571" t="s" s="3">
        <v>64</v>
      </c>
      <c r="AR2571" t="s" s="3">
        <v>23382</v>
      </c>
    </row>
    <row r="2572" s="2" customFormat="1" ht="13.55" customHeight="1">
      <c r="A2572" t="s" s="3">
        <v>45</v>
      </c>
      <c r="B2572" t="s" s="3">
        <v>23383</v>
      </c>
      <c r="C2572" t="s" s="3">
        <v>23384</v>
      </c>
      <c r="D2572" s="2">
        <v>39480</v>
      </c>
      <c r="E2572" t="s" s="3">
        <v>23385</v>
      </c>
      <c r="F2572" s="4">
        <v>27866</v>
      </c>
      <c r="G2572" s="4">
        <v>27866</v>
      </c>
      <c r="H2572" s="4">
        <v>8081</v>
      </c>
      <c r="I2572" s="2">
        <v>0</v>
      </c>
      <c r="J2572" s="4">
        <v>0</v>
      </c>
      <c r="K2572" s="4">
        <v>470.26</v>
      </c>
      <c r="L2572" s="4">
        <v>27866</v>
      </c>
      <c r="Q2572" t="s" s="3">
        <v>49</v>
      </c>
      <c r="R2572" s="2">
        <v>3</v>
      </c>
      <c r="T2572" t="s" s="3">
        <v>7231</v>
      </c>
      <c r="U2572" t="s" s="3">
        <v>23386</v>
      </c>
      <c r="V2572" t="s" s="3">
        <v>7043</v>
      </c>
      <c r="W2572" t="s" s="3">
        <v>23387</v>
      </c>
      <c r="X2572" t="s" s="3">
        <v>23388</v>
      </c>
      <c r="Y2572" t="s" s="3">
        <v>23389</v>
      </c>
      <c r="Z2572" t="s" s="3">
        <v>55</v>
      </c>
      <c r="AA2572" t="s" s="3">
        <v>56</v>
      </c>
      <c r="AB2572" s="2">
        <v>80449</v>
      </c>
      <c r="AC2572" s="2">
        <v>80449</v>
      </c>
      <c r="AD2572" t="s" s="3">
        <v>57</v>
      </c>
      <c r="AE2572" t="s" s="3">
        <v>23390</v>
      </c>
      <c r="AF2572" s="2">
        <v>14240</v>
      </c>
      <c r="AI2572" t="s" s="3">
        <v>173</v>
      </c>
      <c r="AJ2572" t="s" s="3">
        <v>174</v>
      </c>
      <c r="AL2572" t="s" s="3">
        <v>429</v>
      </c>
      <c r="AM2572" t="s" s="3">
        <v>429</v>
      </c>
      <c r="AN2572" t="s" s="3">
        <v>56</v>
      </c>
      <c r="AO2572" t="s" s="3">
        <v>23391</v>
      </c>
      <c r="AP2572" t="s" s="3">
        <v>618</v>
      </c>
      <c r="AQ2572" t="s" s="3">
        <v>64</v>
      </c>
      <c r="AR2572" t="s" s="3">
        <v>23392</v>
      </c>
    </row>
    <row r="2573" s="2" customFormat="1" ht="13.55" customHeight="1">
      <c r="A2573" t="s" s="3">
        <v>45</v>
      </c>
      <c r="B2573" t="s" s="3">
        <v>23393</v>
      </c>
      <c r="C2573" t="s" s="3">
        <v>23394</v>
      </c>
      <c r="D2573" s="2">
        <v>26253</v>
      </c>
      <c r="E2573" t="s" s="3">
        <v>23395</v>
      </c>
      <c r="F2573" s="4">
        <v>6946</v>
      </c>
      <c r="G2573" s="4">
        <v>6946</v>
      </c>
      <c r="H2573" s="4">
        <v>2014</v>
      </c>
      <c r="I2573" s="2">
        <v>0</v>
      </c>
      <c r="J2573" s="4">
        <v>0</v>
      </c>
      <c r="K2573" s="4">
        <v>119</v>
      </c>
      <c r="L2573" s="4">
        <v>6946</v>
      </c>
      <c r="Q2573" t="s" s="3">
        <v>49</v>
      </c>
      <c r="R2573" s="2">
        <v>5</v>
      </c>
      <c r="T2573" t="s" s="3">
        <v>23396</v>
      </c>
      <c r="U2573" t="s" s="3">
        <v>23397</v>
      </c>
      <c r="V2573" t="s" s="3">
        <v>2659</v>
      </c>
      <c r="W2573" t="s" s="3">
        <v>23397</v>
      </c>
      <c r="X2573" t="s" s="3">
        <v>23398</v>
      </c>
      <c r="Y2573" t="s" s="3">
        <v>2637</v>
      </c>
      <c r="Z2573" t="s" s="3">
        <v>55</v>
      </c>
      <c r="AA2573" t="s" s="3">
        <v>56</v>
      </c>
      <c r="AB2573" s="2">
        <v>80449</v>
      </c>
      <c r="AC2573" s="2">
        <v>80449</v>
      </c>
      <c r="AD2573" t="s" s="3">
        <v>57</v>
      </c>
      <c r="AE2573" t="s" s="3">
        <v>23399</v>
      </c>
      <c r="AF2573" s="2">
        <v>761</v>
      </c>
      <c r="AI2573" t="s" s="3">
        <v>3276</v>
      </c>
      <c r="AJ2573" t="s" s="3">
        <v>174</v>
      </c>
      <c r="AL2573" t="s" s="3">
        <v>23400</v>
      </c>
      <c r="AM2573" t="s" s="3">
        <v>23400</v>
      </c>
      <c r="AN2573" t="s" s="3">
        <v>697</v>
      </c>
      <c r="AO2573" t="s" s="3">
        <v>23401</v>
      </c>
      <c r="AP2573" t="s" s="3">
        <v>163</v>
      </c>
      <c r="AQ2573" t="s" s="3">
        <v>64</v>
      </c>
      <c r="AR2573" t="s" s="3">
        <v>23402</v>
      </c>
    </row>
    <row r="2574" s="2" customFormat="1" ht="13.55" customHeight="1">
      <c r="A2574" t="s" s="3">
        <v>75</v>
      </c>
      <c r="B2574" t="s" s="3">
        <v>23403</v>
      </c>
      <c r="C2574" t="s" s="3">
        <v>23404</v>
      </c>
      <c r="D2574" s="2">
        <v>39386</v>
      </c>
      <c r="E2574" t="s" s="3">
        <v>23405</v>
      </c>
      <c r="F2574" s="4">
        <v>39833</v>
      </c>
      <c r="G2574" s="4">
        <v>39833</v>
      </c>
      <c r="H2574" s="4">
        <v>11552</v>
      </c>
      <c r="I2574" s="2">
        <v>0</v>
      </c>
      <c r="J2574" s="4">
        <v>0</v>
      </c>
      <c r="K2574" s="4">
        <v>672.2</v>
      </c>
      <c r="L2574" s="4">
        <v>39833</v>
      </c>
      <c r="Q2574" t="s" s="3">
        <v>49</v>
      </c>
      <c r="R2574" s="2">
        <v>5.05</v>
      </c>
      <c r="T2574" t="s" s="3">
        <v>13353</v>
      </c>
      <c r="U2574" t="s" s="3">
        <v>23406</v>
      </c>
      <c r="X2574" t="s" s="3">
        <v>23407</v>
      </c>
      <c r="Y2574" t="s" s="3">
        <v>12109</v>
      </c>
      <c r="Z2574" t="s" s="3">
        <v>55</v>
      </c>
      <c r="AA2574" t="s" s="3">
        <v>56</v>
      </c>
      <c r="AB2574" s="2">
        <v>80449</v>
      </c>
      <c r="AC2574" t="s" s="3">
        <v>23408</v>
      </c>
      <c r="AD2574" t="s" s="3">
        <v>57</v>
      </c>
      <c r="AE2574" t="s" s="3">
        <v>23409</v>
      </c>
      <c r="AI2574" t="s" s="3">
        <v>23410</v>
      </c>
      <c r="AL2574" t="s" s="3">
        <v>9944</v>
      </c>
      <c r="AM2574" t="s" s="3">
        <v>9944</v>
      </c>
      <c r="AN2574" t="s" s="3">
        <v>130</v>
      </c>
      <c r="AO2574" t="s" s="3">
        <v>23411</v>
      </c>
      <c r="AP2574" t="s" s="3">
        <v>8913</v>
      </c>
      <c r="AQ2574" t="s" s="3">
        <v>64</v>
      </c>
      <c r="AR2574" t="s" s="3">
        <v>23412</v>
      </c>
    </row>
    <row r="2575" s="2" customFormat="1" ht="13.55" customHeight="1">
      <c r="A2575" t="s" s="3">
        <v>45</v>
      </c>
      <c r="B2575" t="s" s="3">
        <v>23413</v>
      </c>
      <c r="C2575" t="s" s="3">
        <v>23414</v>
      </c>
      <c r="D2575" s="2">
        <v>30421</v>
      </c>
      <c r="E2575" t="s" s="3">
        <v>23415</v>
      </c>
      <c r="F2575" s="4">
        <v>35034</v>
      </c>
      <c r="G2575" s="4">
        <v>35034</v>
      </c>
      <c r="H2575" s="4">
        <v>10160</v>
      </c>
      <c r="I2575" s="2">
        <v>0</v>
      </c>
      <c r="J2575" s="4">
        <v>0</v>
      </c>
      <c r="K2575" s="4">
        <v>601.46</v>
      </c>
      <c r="L2575" s="4">
        <v>35034</v>
      </c>
      <c r="Q2575" t="s" s="3">
        <v>49</v>
      </c>
      <c r="R2575" s="2">
        <v>35</v>
      </c>
      <c r="T2575" t="s" s="3">
        <v>436</v>
      </c>
      <c r="U2575" t="s" s="3">
        <v>23416</v>
      </c>
      <c r="X2575" t="s" s="3">
        <v>23417</v>
      </c>
      <c r="Y2575" t="s" s="3">
        <v>666</v>
      </c>
      <c r="Z2575" t="s" s="3">
        <v>55</v>
      </c>
      <c r="AA2575" t="s" s="3">
        <v>56</v>
      </c>
      <c r="AB2575" s="2">
        <v>80449</v>
      </c>
      <c r="AC2575" s="2">
        <v>80449</v>
      </c>
      <c r="AD2575" t="s" s="3">
        <v>57</v>
      </c>
      <c r="AE2575" t="s" s="3">
        <v>23418</v>
      </c>
      <c r="AF2575" s="2">
        <v>2498</v>
      </c>
      <c r="AI2575" t="s" s="3">
        <v>173</v>
      </c>
      <c r="AJ2575" t="s" s="3">
        <v>60</v>
      </c>
      <c r="AL2575" t="s" s="3">
        <v>405</v>
      </c>
      <c r="AM2575" t="s" s="3">
        <v>405</v>
      </c>
      <c r="AN2575" t="s" s="3">
        <v>56</v>
      </c>
      <c r="AO2575" t="s" s="3">
        <v>23419</v>
      </c>
      <c r="AP2575" t="s" s="3">
        <v>4034</v>
      </c>
      <c r="AQ2575" t="s" s="3">
        <v>64</v>
      </c>
      <c r="AR2575" t="s" s="3">
        <v>23420</v>
      </c>
    </row>
    <row r="2576" s="2" customFormat="1" ht="13.55" customHeight="1">
      <c r="A2576" t="s" s="3">
        <v>45</v>
      </c>
      <c r="B2576" t="s" s="3">
        <v>23421</v>
      </c>
      <c r="C2576" t="s" s="3">
        <v>17562</v>
      </c>
      <c r="D2576" s="2">
        <v>9431</v>
      </c>
      <c r="E2576" t="s" s="3">
        <v>23422</v>
      </c>
      <c r="F2576" s="4">
        <v>7669</v>
      </c>
      <c r="G2576" s="4">
        <v>7669</v>
      </c>
      <c r="H2576" s="4">
        <v>2224</v>
      </c>
      <c r="I2576" s="2">
        <v>0</v>
      </c>
      <c r="J2576" s="4">
        <v>0</v>
      </c>
      <c r="K2576" s="4">
        <v>107.16</v>
      </c>
      <c r="L2576" s="4">
        <v>7669</v>
      </c>
      <c r="Q2576" t="s" s="3">
        <v>49</v>
      </c>
      <c r="R2576" s="2">
        <v>6</v>
      </c>
      <c r="U2576" t="s" s="3">
        <v>17564</v>
      </c>
      <c r="X2576" t="s" s="3">
        <v>17565</v>
      </c>
      <c r="Y2576" t="s" s="3">
        <v>5549</v>
      </c>
      <c r="Z2576" t="s" s="3">
        <v>55</v>
      </c>
      <c r="AA2576" t="s" s="3">
        <v>56</v>
      </c>
      <c r="AB2576" s="2">
        <v>80449</v>
      </c>
      <c r="AC2576" s="2">
        <v>80449</v>
      </c>
      <c r="AD2576" t="s" s="3">
        <v>57</v>
      </c>
      <c r="AE2576" t="s" s="3">
        <v>23423</v>
      </c>
      <c r="AF2576" s="2">
        <v>2464</v>
      </c>
      <c r="AI2576" t="s" s="3">
        <v>17567</v>
      </c>
      <c r="AJ2576" t="s" s="3">
        <v>313</v>
      </c>
      <c r="AL2576" t="s" s="3">
        <v>429</v>
      </c>
      <c r="AM2576" t="s" s="3">
        <v>429</v>
      </c>
      <c r="AN2576" t="s" s="3">
        <v>56</v>
      </c>
      <c r="AO2576" t="s" s="3">
        <v>17568</v>
      </c>
      <c r="AP2576" t="s" s="3">
        <v>1838</v>
      </c>
      <c r="AQ2576" t="s" s="3">
        <v>64</v>
      </c>
      <c r="AR2576" t="s" s="3">
        <v>17569</v>
      </c>
    </row>
    <row r="2577" s="2" customFormat="1" ht="13.55" customHeight="1">
      <c r="A2577" t="s" s="3">
        <v>45</v>
      </c>
      <c r="B2577" t="s" s="3">
        <v>23424</v>
      </c>
      <c r="C2577" t="s" s="3">
        <v>23425</v>
      </c>
      <c r="D2577" s="2">
        <v>27297</v>
      </c>
      <c r="E2577" t="s" s="3">
        <v>23426</v>
      </c>
      <c r="F2577" s="4">
        <v>6946</v>
      </c>
      <c r="G2577" s="4">
        <v>6946</v>
      </c>
      <c r="H2577" s="4">
        <v>2014</v>
      </c>
      <c r="I2577" s="2">
        <v>0</v>
      </c>
      <c r="J2577" s="4">
        <v>0</v>
      </c>
      <c r="K2577" s="4">
        <v>119</v>
      </c>
      <c r="L2577" s="4">
        <v>6946</v>
      </c>
      <c r="Q2577" t="s" s="3">
        <v>49</v>
      </c>
      <c r="R2577" s="2">
        <v>5</v>
      </c>
      <c r="T2577" t="s" s="3">
        <v>4747</v>
      </c>
      <c r="U2577" t="s" s="3">
        <v>23427</v>
      </c>
      <c r="V2577" t="s" s="3">
        <v>23428</v>
      </c>
      <c r="W2577" t="s" s="3">
        <v>23427</v>
      </c>
      <c r="X2577" t="s" s="3">
        <v>23429</v>
      </c>
      <c r="Y2577" t="s" s="3">
        <v>811</v>
      </c>
      <c r="Z2577" t="s" s="3">
        <v>55</v>
      </c>
      <c r="AA2577" t="s" s="3">
        <v>56</v>
      </c>
      <c r="AB2577" s="2">
        <v>80449</v>
      </c>
      <c r="AC2577" s="2">
        <v>80449</v>
      </c>
      <c r="AD2577" t="s" s="3">
        <v>57</v>
      </c>
      <c r="AE2577" t="s" s="3">
        <v>23430</v>
      </c>
      <c r="AF2577" s="2">
        <v>3444</v>
      </c>
      <c r="AI2577" t="s" s="3">
        <v>23431</v>
      </c>
      <c r="AJ2577" t="s" s="3">
        <v>60</v>
      </c>
      <c r="AL2577" t="s" s="3">
        <v>814</v>
      </c>
      <c r="AM2577" t="s" s="3">
        <v>7507</v>
      </c>
      <c r="AN2577" t="s" s="3">
        <v>816</v>
      </c>
      <c r="AO2577" t="s" s="3">
        <v>23432</v>
      </c>
      <c r="AP2577" t="s" s="3">
        <v>7613</v>
      </c>
      <c r="AQ2577" t="s" s="3">
        <v>64</v>
      </c>
      <c r="AR2577" t="s" s="3">
        <v>23433</v>
      </c>
    </row>
    <row r="2578" s="2" customFormat="1" ht="13.55" customHeight="1">
      <c r="A2578" t="s" s="3">
        <v>75</v>
      </c>
      <c r="B2578" t="s" s="3">
        <v>1380</v>
      </c>
      <c r="C2578" t="s" s="3">
        <v>23434</v>
      </c>
      <c r="D2578" s="2">
        <v>14338</v>
      </c>
      <c r="E2578" t="s" s="3">
        <v>23435</v>
      </c>
      <c r="F2578" s="4">
        <v>2374</v>
      </c>
      <c r="G2578" s="4">
        <v>2374</v>
      </c>
      <c r="H2578" s="4">
        <v>688</v>
      </c>
      <c r="I2578" s="2">
        <v>0</v>
      </c>
      <c r="J2578" s="4">
        <v>0</v>
      </c>
      <c r="K2578" s="4">
        <v>40.86</v>
      </c>
      <c r="L2578" s="4">
        <v>2374</v>
      </c>
      <c r="Q2578" t="s" s="3">
        <v>49</v>
      </c>
      <c r="R2578" s="2">
        <v>0.34</v>
      </c>
      <c r="T2578" t="s" s="3">
        <v>9753</v>
      </c>
      <c r="U2578" t="s" s="3">
        <v>23436</v>
      </c>
      <c r="X2578" t="s" s="3">
        <v>23437</v>
      </c>
      <c r="Y2578" t="s" s="3">
        <v>1386</v>
      </c>
      <c r="Z2578" t="s" s="3">
        <v>55</v>
      </c>
      <c r="AA2578" t="s" s="3">
        <v>56</v>
      </c>
      <c r="AB2578" s="2">
        <v>80449</v>
      </c>
      <c r="AC2578" s="2">
        <v>80449</v>
      </c>
      <c r="AD2578" t="s" s="3">
        <v>57</v>
      </c>
      <c r="AE2578" t="s" s="3">
        <v>1387</v>
      </c>
      <c r="AF2578" s="2">
        <v>1</v>
      </c>
      <c r="AI2578" t="s" s="3">
        <v>16238</v>
      </c>
      <c r="AJ2578" t="s" s="3">
        <v>174</v>
      </c>
      <c r="AL2578" t="s" s="3">
        <v>6451</v>
      </c>
      <c r="AM2578" t="s" s="3">
        <v>6451</v>
      </c>
      <c r="AN2578" t="s" s="3">
        <v>56</v>
      </c>
      <c r="AO2578" t="s" s="3">
        <v>23438</v>
      </c>
      <c r="AP2578" t="s" s="3">
        <v>192</v>
      </c>
      <c r="AQ2578" t="s" s="3">
        <v>64</v>
      </c>
      <c r="AR2578" t="s" s="3">
        <v>23439</v>
      </c>
    </row>
    <row r="2579" s="2" customFormat="1" ht="13.55" customHeight="1">
      <c r="A2579" t="s" s="3">
        <v>45</v>
      </c>
      <c r="B2579" t="s" s="3">
        <v>23440</v>
      </c>
      <c r="C2579" t="s" s="3">
        <v>23441</v>
      </c>
      <c r="D2579" s="2">
        <v>26395</v>
      </c>
      <c r="E2579" t="s" s="3">
        <v>23442</v>
      </c>
      <c r="F2579" s="4">
        <v>6946</v>
      </c>
      <c r="G2579" s="4">
        <v>6946</v>
      </c>
      <c r="H2579" s="4">
        <v>2014</v>
      </c>
      <c r="I2579" s="2">
        <v>0</v>
      </c>
      <c r="J2579" s="4">
        <v>0</v>
      </c>
      <c r="K2579" s="4">
        <v>119</v>
      </c>
      <c r="L2579" s="4">
        <v>6946</v>
      </c>
      <c r="Q2579" t="s" s="3">
        <v>49</v>
      </c>
      <c r="R2579" s="2">
        <v>5</v>
      </c>
      <c r="T2579" t="s" s="3">
        <v>50</v>
      </c>
      <c r="U2579" t="s" s="3">
        <v>23443</v>
      </c>
      <c r="X2579" t="s" s="3">
        <v>23444</v>
      </c>
      <c r="Y2579" t="s" s="3">
        <v>54</v>
      </c>
      <c r="Z2579" t="s" s="3">
        <v>55</v>
      </c>
      <c r="AA2579" t="s" s="3">
        <v>56</v>
      </c>
      <c r="AB2579" s="2">
        <v>80449</v>
      </c>
      <c r="AC2579" s="2">
        <v>80449</v>
      </c>
      <c r="AD2579" t="s" s="3">
        <v>57</v>
      </c>
      <c r="AE2579" t="s" s="3">
        <v>23445</v>
      </c>
      <c r="AF2579" s="2">
        <v>5827</v>
      </c>
      <c r="AI2579" t="s" s="3">
        <v>23446</v>
      </c>
      <c r="AJ2579" t="s" s="3">
        <v>60</v>
      </c>
      <c r="AL2579" t="s" s="3">
        <v>6501</v>
      </c>
      <c r="AM2579" t="s" s="3">
        <v>6501</v>
      </c>
      <c r="AN2579" t="s" s="3">
        <v>116</v>
      </c>
      <c r="AO2579" t="s" s="3">
        <v>23447</v>
      </c>
      <c r="AP2579" t="s" s="3">
        <v>968</v>
      </c>
      <c r="AQ2579" t="s" s="3">
        <v>64</v>
      </c>
      <c r="AR2579" t="s" s="3">
        <v>23448</v>
      </c>
    </row>
    <row r="2580" s="2" customFormat="1" ht="13.55" customHeight="1">
      <c r="A2580" t="s" s="3">
        <v>45</v>
      </c>
      <c r="B2580" t="s" s="3">
        <v>23449</v>
      </c>
      <c r="C2580" t="s" s="3">
        <v>23450</v>
      </c>
      <c r="D2580" s="2">
        <v>29276</v>
      </c>
      <c r="E2580" t="s" s="3">
        <v>23451</v>
      </c>
      <c r="F2580" s="4">
        <v>19118</v>
      </c>
      <c r="G2580" s="4">
        <v>19118</v>
      </c>
      <c r="H2580" s="4">
        <v>5544</v>
      </c>
      <c r="I2580" s="2">
        <v>0</v>
      </c>
      <c r="J2580" s="4">
        <v>0</v>
      </c>
      <c r="K2580" s="4">
        <v>327.96</v>
      </c>
      <c r="L2580" s="4">
        <v>19118</v>
      </c>
      <c r="Q2580" t="s" s="3">
        <v>49</v>
      </c>
      <c r="R2580" s="2">
        <v>8.35</v>
      </c>
      <c r="T2580" t="s" s="3">
        <v>15034</v>
      </c>
      <c r="U2580" t="s" s="3">
        <v>23452</v>
      </c>
      <c r="X2580" t="s" s="3">
        <v>23453</v>
      </c>
      <c r="Y2580" t="s" s="3">
        <v>23454</v>
      </c>
      <c r="Z2580" t="s" s="3">
        <v>55</v>
      </c>
      <c r="AA2580" t="s" s="3">
        <v>56</v>
      </c>
      <c r="AB2580" s="2">
        <v>80449</v>
      </c>
      <c r="AC2580" s="2">
        <v>80449</v>
      </c>
      <c r="AD2580" t="s" s="3">
        <v>57</v>
      </c>
      <c r="AE2580" t="s" s="3">
        <v>23455</v>
      </c>
      <c r="AF2580" s="2">
        <v>11719</v>
      </c>
      <c r="AI2580" t="s" s="3">
        <v>23456</v>
      </c>
      <c r="AJ2580" t="s" s="3">
        <v>202</v>
      </c>
      <c r="AL2580" t="s" s="3">
        <v>18873</v>
      </c>
      <c r="AM2580" t="s" s="3">
        <v>18874</v>
      </c>
      <c r="AN2580" t="s" s="3">
        <v>339</v>
      </c>
      <c r="AO2580" t="s" s="3">
        <v>23457</v>
      </c>
      <c r="AP2580" t="s" s="3">
        <v>353</v>
      </c>
      <c r="AQ2580" t="s" s="3">
        <v>64</v>
      </c>
      <c r="AR2580" t="s" s="3">
        <v>23458</v>
      </c>
    </row>
    <row r="2581" s="2" customFormat="1" ht="13.55" customHeight="1">
      <c r="A2581" t="s" s="3">
        <v>45</v>
      </c>
      <c r="B2581" t="s" s="3">
        <v>23459</v>
      </c>
      <c r="C2581" t="s" s="3">
        <v>23460</v>
      </c>
      <c r="D2581" s="2">
        <v>40169</v>
      </c>
      <c r="E2581" t="s" s="3">
        <v>23461</v>
      </c>
      <c r="F2581" s="4">
        <v>41574</v>
      </c>
      <c r="G2581" s="4">
        <v>41574</v>
      </c>
      <c r="H2581" s="4">
        <v>12056</v>
      </c>
      <c r="I2581" s="2">
        <v>0</v>
      </c>
      <c r="J2581" s="4">
        <v>0</v>
      </c>
      <c r="K2581" s="4">
        <v>784.24</v>
      </c>
      <c r="L2581" s="4">
        <v>41574</v>
      </c>
      <c r="Q2581" t="s" s="3">
        <v>49</v>
      </c>
      <c r="R2581" s="2">
        <v>22.5</v>
      </c>
      <c r="T2581" t="s" s="3">
        <v>4948</v>
      </c>
      <c r="U2581" t="s" s="3">
        <v>23462</v>
      </c>
      <c r="V2581" t="s" s="3">
        <v>2459</v>
      </c>
      <c r="W2581" t="s" s="3">
        <v>23462</v>
      </c>
      <c r="X2581" t="s" s="3">
        <v>23463</v>
      </c>
      <c r="Y2581" t="s" s="3">
        <v>7711</v>
      </c>
      <c r="Z2581" t="s" s="3">
        <v>55</v>
      </c>
      <c r="AA2581" t="s" s="3">
        <v>56</v>
      </c>
      <c r="AB2581" s="2">
        <v>80449</v>
      </c>
      <c r="AC2581" s="2">
        <v>80449</v>
      </c>
      <c r="AD2581" t="s" s="3">
        <v>57</v>
      </c>
      <c r="AE2581" t="s" s="3">
        <v>23464</v>
      </c>
      <c r="AF2581" s="2">
        <v>3303</v>
      </c>
      <c r="AI2581" t="s" s="3">
        <v>23465</v>
      </c>
      <c r="AJ2581" t="s" s="3">
        <v>174</v>
      </c>
      <c r="AL2581" t="s" s="3">
        <v>145</v>
      </c>
      <c r="AN2581" t="s" s="3">
        <v>56</v>
      </c>
      <c r="AO2581" t="s" s="3">
        <v>23466</v>
      </c>
      <c r="AP2581" t="s" s="3">
        <v>23467</v>
      </c>
      <c r="AQ2581" t="s" s="3">
        <v>64</v>
      </c>
      <c r="AR2581" t="s" s="3">
        <v>23468</v>
      </c>
    </row>
    <row r="2582" s="2" customFormat="1" ht="13.55" customHeight="1">
      <c r="A2582" t="s" s="3">
        <v>45</v>
      </c>
      <c r="B2582" t="s" s="3">
        <v>23469</v>
      </c>
      <c r="C2582" t="s" s="3">
        <v>23470</v>
      </c>
      <c r="D2582" s="2">
        <v>26739</v>
      </c>
      <c r="E2582" t="s" s="3">
        <v>23471</v>
      </c>
      <c r="F2582" s="4">
        <v>9085</v>
      </c>
      <c r="G2582" s="4">
        <v>9085</v>
      </c>
      <c r="H2582" s="4">
        <v>2635</v>
      </c>
      <c r="I2582" s="2">
        <v>0</v>
      </c>
      <c r="J2582" s="4">
        <v>0</v>
      </c>
      <c r="K2582" s="4">
        <v>155.7</v>
      </c>
      <c r="L2582" s="4">
        <v>9085</v>
      </c>
      <c r="Q2582" t="s" s="3">
        <v>49</v>
      </c>
      <c r="R2582" s="2">
        <v>5.77</v>
      </c>
      <c r="T2582" t="s" s="3">
        <v>358</v>
      </c>
      <c r="U2582" t="s" s="3">
        <v>23472</v>
      </c>
      <c r="V2582" t="s" s="3">
        <v>4395</v>
      </c>
      <c r="W2582" t="s" s="3">
        <v>23472</v>
      </c>
      <c r="X2582" t="s" s="3">
        <v>23473</v>
      </c>
      <c r="Y2582" t="s" s="3">
        <v>454</v>
      </c>
      <c r="Z2582" t="s" s="3">
        <v>55</v>
      </c>
      <c r="AA2582" t="s" s="3">
        <v>56</v>
      </c>
      <c r="AB2582" s="2">
        <v>80449</v>
      </c>
      <c r="AC2582" s="2">
        <v>80449</v>
      </c>
      <c r="AD2582" t="s" s="3">
        <v>57</v>
      </c>
      <c r="AE2582" t="s" s="3">
        <v>23474</v>
      </c>
      <c r="AF2582" s="2">
        <v>221</v>
      </c>
      <c r="AI2582" t="s" s="3">
        <v>23475</v>
      </c>
      <c r="AJ2582" t="s" s="3">
        <v>60</v>
      </c>
      <c r="AL2582" t="s" s="3">
        <v>3600</v>
      </c>
      <c r="AM2582" t="s" s="3">
        <v>3601</v>
      </c>
      <c r="AN2582" t="s" s="3">
        <v>56</v>
      </c>
      <c r="AO2582" t="s" s="3">
        <v>23476</v>
      </c>
      <c r="AP2582" t="s" s="3">
        <v>315</v>
      </c>
      <c r="AQ2582" t="s" s="3">
        <v>64</v>
      </c>
      <c r="AR2582" t="s" s="3">
        <v>23477</v>
      </c>
    </row>
    <row r="2583" s="2" customFormat="1" ht="13.55" customHeight="1">
      <c r="A2583" t="s" s="3">
        <v>45</v>
      </c>
      <c r="B2583" t="s" s="3">
        <v>23478</v>
      </c>
      <c r="C2583" t="s" s="3">
        <v>23479</v>
      </c>
      <c r="D2583" s="2">
        <v>40170</v>
      </c>
      <c r="E2583" t="s" s="3">
        <v>23480</v>
      </c>
      <c r="F2583" s="4">
        <v>32230</v>
      </c>
      <c r="G2583" s="4">
        <v>32230</v>
      </c>
      <c r="H2583" s="4">
        <v>9347</v>
      </c>
      <c r="I2583" s="2">
        <v>0</v>
      </c>
      <c r="J2583" s="4">
        <v>0</v>
      </c>
      <c r="K2583" s="4">
        <v>608.02</v>
      </c>
      <c r="L2583" s="4">
        <v>32230</v>
      </c>
      <c r="N2583" s="2">
        <v>201.9</v>
      </c>
      <c r="Q2583" t="s" s="3">
        <v>49</v>
      </c>
      <c r="R2583" s="2">
        <v>20</v>
      </c>
      <c r="T2583" t="s" s="3">
        <v>1991</v>
      </c>
      <c r="U2583" t="s" s="3">
        <v>23481</v>
      </c>
      <c r="X2583" t="s" s="3">
        <v>23482</v>
      </c>
      <c r="Y2583" t="s" s="3">
        <v>7711</v>
      </c>
      <c r="Z2583" t="s" s="3">
        <v>55</v>
      </c>
      <c r="AA2583" t="s" s="3">
        <v>56</v>
      </c>
      <c r="AB2583" s="2">
        <v>80449</v>
      </c>
      <c r="AC2583" s="2">
        <v>80449</v>
      </c>
      <c r="AD2583" t="s" s="3">
        <v>57</v>
      </c>
      <c r="AE2583" t="s" s="3">
        <v>23483</v>
      </c>
      <c r="AF2583" s="2">
        <v>6</v>
      </c>
      <c r="AI2583" t="s" s="3">
        <v>11365</v>
      </c>
      <c r="AJ2583" t="s" s="3">
        <v>202</v>
      </c>
      <c r="AL2583" t="s" s="3">
        <v>19243</v>
      </c>
      <c r="AM2583" t="s" s="3">
        <v>19243</v>
      </c>
      <c r="AN2583" t="s" s="3">
        <v>101</v>
      </c>
      <c r="AO2583" t="s" s="3">
        <v>23484</v>
      </c>
      <c r="AP2583" t="s" s="3">
        <v>1398</v>
      </c>
      <c r="AQ2583" t="s" s="3">
        <v>64</v>
      </c>
      <c r="AR2583" t="s" s="3">
        <v>23485</v>
      </c>
    </row>
    <row r="2584" s="2" customFormat="1" ht="13.55" customHeight="1">
      <c r="A2584" t="s" s="3">
        <v>75</v>
      </c>
      <c r="B2584" t="s" s="3">
        <v>16746</v>
      </c>
      <c r="C2584" t="s" s="3">
        <v>23486</v>
      </c>
      <c r="D2584" s="2">
        <v>24983</v>
      </c>
      <c r="E2584" t="s" s="3">
        <v>23487</v>
      </c>
      <c r="F2584" s="4">
        <v>14773</v>
      </c>
      <c r="G2584" s="4">
        <v>14773</v>
      </c>
      <c r="H2584" s="4">
        <v>4284</v>
      </c>
      <c r="I2584" s="2">
        <v>0</v>
      </c>
      <c r="J2584" s="4">
        <v>0</v>
      </c>
      <c r="K2584" s="4">
        <v>253.38</v>
      </c>
      <c r="L2584" s="4">
        <v>14773</v>
      </c>
      <c r="Q2584" t="s" s="3">
        <v>49</v>
      </c>
      <c r="R2584" s="2">
        <v>2.91</v>
      </c>
      <c r="T2584" t="s" s="3">
        <v>4706</v>
      </c>
      <c r="U2584" t="s" s="3">
        <v>23488</v>
      </c>
      <c r="X2584" t="s" s="3">
        <v>23489</v>
      </c>
      <c r="Y2584" t="s" s="3">
        <v>3537</v>
      </c>
      <c r="Z2584" t="s" s="3">
        <v>55</v>
      </c>
      <c r="AA2584" t="s" s="3">
        <v>56</v>
      </c>
      <c r="AB2584" s="2">
        <v>80449</v>
      </c>
      <c r="AC2584" s="2">
        <v>80449</v>
      </c>
      <c r="AD2584" t="s" s="3">
        <v>57</v>
      </c>
      <c r="AE2584" t="s" s="3">
        <v>16753</v>
      </c>
      <c r="AF2584" s="2">
        <v>3324</v>
      </c>
      <c r="AI2584" t="s" s="3">
        <v>23490</v>
      </c>
      <c r="AJ2584" t="s" s="3">
        <v>174</v>
      </c>
      <c r="AL2584" t="s" s="3">
        <v>14702</v>
      </c>
      <c r="AM2584" t="s" s="3">
        <v>14702</v>
      </c>
      <c r="AN2584" t="s" s="3">
        <v>130</v>
      </c>
      <c r="AO2584" t="s" s="3">
        <v>23491</v>
      </c>
      <c r="AP2584" t="s" s="3">
        <v>7463</v>
      </c>
      <c r="AQ2584" t="s" s="3">
        <v>64</v>
      </c>
      <c r="AR2584" t="s" s="3">
        <v>23492</v>
      </c>
    </row>
    <row r="2585" s="2" customFormat="1" ht="13.55" customHeight="1">
      <c r="A2585" t="s" s="3">
        <v>45</v>
      </c>
      <c r="B2585" t="s" s="3">
        <v>23493</v>
      </c>
      <c r="C2585" t="s" s="3">
        <v>23494</v>
      </c>
      <c r="D2585" s="2">
        <v>27299</v>
      </c>
      <c r="E2585" t="s" s="3">
        <v>23495</v>
      </c>
      <c r="F2585" s="4">
        <v>6946</v>
      </c>
      <c r="G2585" s="4">
        <v>6946</v>
      </c>
      <c r="H2585" s="4">
        <v>2014</v>
      </c>
      <c r="I2585" s="2">
        <v>0</v>
      </c>
      <c r="J2585" s="4">
        <v>0</v>
      </c>
      <c r="K2585" s="4">
        <v>119</v>
      </c>
      <c r="L2585" s="4">
        <v>6946</v>
      </c>
      <c r="Q2585" t="s" s="3">
        <v>49</v>
      </c>
      <c r="R2585" s="2">
        <v>5</v>
      </c>
      <c r="T2585" t="s" s="3">
        <v>1168</v>
      </c>
      <c r="U2585" t="s" s="3">
        <v>19638</v>
      </c>
      <c r="X2585" t="s" s="3">
        <v>23496</v>
      </c>
      <c r="Y2585" t="s" s="3">
        <v>811</v>
      </c>
      <c r="Z2585" t="s" s="3">
        <v>55</v>
      </c>
      <c r="AA2585" t="s" s="3">
        <v>56</v>
      </c>
      <c r="AB2585" s="2">
        <v>80449</v>
      </c>
      <c r="AC2585" s="2">
        <v>80449</v>
      </c>
      <c r="AD2585" t="s" s="3">
        <v>57</v>
      </c>
      <c r="AE2585" t="s" s="3">
        <v>23497</v>
      </c>
      <c r="AF2585" s="2">
        <v>530</v>
      </c>
      <c r="AI2585" t="s" s="3">
        <v>23498</v>
      </c>
      <c r="AJ2585" t="s" s="3">
        <v>114</v>
      </c>
      <c r="AL2585" t="s" s="3">
        <v>23499</v>
      </c>
      <c r="AM2585" t="s" s="3">
        <v>23499</v>
      </c>
      <c r="AN2585" t="s" s="3">
        <v>4933</v>
      </c>
      <c r="AO2585" s="2">
        <v>72450</v>
      </c>
      <c r="AQ2585" t="s" s="3">
        <v>64</v>
      </c>
      <c r="AR2585" t="s" s="3">
        <v>23500</v>
      </c>
    </row>
    <row r="2586" s="2" customFormat="1" ht="13.55" customHeight="1">
      <c r="A2586" t="s" s="3">
        <v>45</v>
      </c>
      <c r="B2586" t="s" s="3">
        <v>23501</v>
      </c>
      <c r="C2586" t="s" s="3">
        <v>23502</v>
      </c>
      <c r="D2586" s="2">
        <v>28553</v>
      </c>
      <c r="E2586" t="s" s="3">
        <v>23503</v>
      </c>
      <c r="F2586" s="4">
        <v>6946</v>
      </c>
      <c r="G2586" s="4">
        <v>6946</v>
      </c>
      <c r="H2586" s="4">
        <v>2014</v>
      </c>
      <c r="I2586" s="2">
        <v>0</v>
      </c>
      <c r="J2586" s="4">
        <v>0</v>
      </c>
      <c r="K2586" s="4">
        <v>119</v>
      </c>
      <c r="L2586" s="4">
        <v>6946</v>
      </c>
      <c r="Q2586" t="s" s="3">
        <v>49</v>
      </c>
      <c r="R2586" s="2">
        <v>5</v>
      </c>
      <c r="T2586" t="s" s="3">
        <v>23504</v>
      </c>
      <c r="U2586" t="s" s="3">
        <v>9356</v>
      </c>
      <c r="V2586" t="s" s="3">
        <v>23505</v>
      </c>
      <c r="W2586" t="s" s="3">
        <v>9356</v>
      </c>
      <c r="X2586" t="s" s="3">
        <v>23506</v>
      </c>
      <c r="Y2586" t="s" s="3">
        <v>2637</v>
      </c>
      <c r="Z2586" t="s" s="3">
        <v>55</v>
      </c>
      <c r="AA2586" t="s" s="3">
        <v>56</v>
      </c>
      <c r="AB2586" s="2">
        <v>80449</v>
      </c>
      <c r="AC2586" s="2">
        <v>80449</v>
      </c>
      <c r="AD2586" t="s" s="3">
        <v>57</v>
      </c>
      <c r="AE2586" t="s" s="3">
        <v>23507</v>
      </c>
      <c r="AF2586" s="2">
        <v>10027</v>
      </c>
      <c r="AI2586" t="s" s="3">
        <v>23508</v>
      </c>
      <c r="AJ2586" t="s" s="3">
        <v>60</v>
      </c>
      <c r="AL2586" t="s" s="3">
        <v>814</v>
      </c>
      <c r="AM2586" t="s" s="3">
        <v>815</v>
      </c>
      <c r="AN2586" t="s" s="3">
        <v>816</v>
      </c>
      <c r="AO2586" t="s" s="3">
        <v>23509</v>
      </c>
      <c r="AP2586" t="s" s="3">
        <v>393</v>
      </c>
      <c r="AQ2586" t="s" s="3">
        <v>64</v>
      </c>
      <c r="AR2586" t="s" s="3">
        <v>23510</v>
      </c>
    </row>
    <row r="2587" s="2" customFormat="1" ht="13.55" customHeight="1">
      <c r="A2587" t="s" s="3">
        <v>45</v>
      </c>
      <c r="B2587" t="s" s="3">
        <v>23511</v>
      </c>
      <c r="C2587" t="s" s="3">
        <v>18316</v>
      </c>
      <c r="D2587" s="2">
        <v>8821</v>
      </c>
      <c r="E2587" t="s" s="3">
        <v>23512</v>
      </c>
      <c r="F2587" s="4">
        <v>8010</v>
      </c>
      <c r="G2587" s="4">
        <v>8010</v>
      </c>
      <c r="H2587" s="4">
        <v>2323</v>
      </c>
      <c r="I2587" s="2">
        <v>0</v>
      </c>
      <c r="J2587" s="4">
        <v>0</v>
      </c>
      <c r="K2587" s="4">
        <v>112</v>
      </c>
      <c r="L2587" s="4">
        <v>8010</v>
      </c>
      <c r="Q2587" t="s" s="3">
        <v>49</v>
      </c>
      <c r="R2587" s="2">
        <v>6.5</v>
      </c>
      <c r="U2587" t="s" s="3">
        <v>18318</v>
      </c>
      <c r="X2587" t="s" s="3">
        <v>18319</v>
      </c>
      <c r="Y2587" t="s" s="3">
        <v>491</v>
      </c>
      <c r="Z2587" t="s" s="3">
        <v>55</v>
      </c>
      <c r="AA2587" t="s" s="3">
        <v>56</v>
      </c>
      <c r="AB2587" s="2">
        <v>80449</v>
      </c>
      <c r="AC2587" s="2">
        <v>80449</v>
      </c>
      <c r="AD2587" t="s" s="3">
        <v>57</v>
      </c>
      <c r="AE2587" t="s" s="3">
        <v>23513</v>
      </c>
      <c r="AF2587" s="2">
        <v>11948</v>
      </c>
      <c r="AI2587" t="s" s="3">
        <v>11196</v>
      </c>
      <c r="AJ2587" t="s" s="3">
        <v>174</v>
      </c>
      <c r="AL2587" t="s" s="3">
        <v>284</v>
      </c>
      <c r="AN2587" t="s" s="3">
        <v>56</v>
      </c>
      <c r="AO2587" t="s" s="3">
        <v>18321</v>
      </c>
      <c r="AP2587" t="s" s="3">
        <v>1850</v>
      </c>
      <c r="AQ2587" t="s" s="3">
        <v>64</v>
      </c>
      <c r="AR2587" t="s" s="3">
        <v>18322</v>
      </c>
    </row>
    <row r="2588" s="2" customFormat="1" ht="13.55" customHeight="1">
      <c r="A2588" t="s" s="3">
        <v>45</v>
      </c>
      <c r="B2588" t="s" s="3">
        <v>23514</v>
      </c>
      <c r="C2588" t="s" s="3">
        <v>23515</v>
      </c>
      <c r="D2588" s="2">
        <v>27968</v>
      </c>
      <c r="E2588" t="s" s="3">
        <v>23516</v>
      </c>
      <c r="F2588" s="4">
        <v>8471</v>
      </c>
      <c r="G2588" s="4">
        <v>8471</v>
      </c>
      <c r="H2588" s="4">
        <v>2457</v>
      </c>
      <c r="I2588" s="2">
        <v>0</v>
      </c>
      <c r="J2588" s="4">
        <v>0</v>
      </c>
      <c r="K2588" s="4">
        <v>145.64</v>
      </c>
      <c r="L2588" s="4">
        <v>8471</v>
      </c>
      <c r="N2588" s="2">
        <v>92.08</v>
      </c>
      <c r="Q2588" t="s" s="3">
        <v>49</v>
      </c>
      <c r="R2588" s="2">
        <v>5</v>
      </c>
      <c r="T2588" t="s" s="3">
        <v>770</v>
      </c>
      <c r="U2588" t="s" s="3">
        <v>23517</v>
      </c>
      <c r="X2588" t="s" s="3">
        <v>23518</v>
      </c>
      <c r="Y2588" t="s" s="3">
        <v>2637</v>
      </c>
      <c r="Z2588" t="s" s="3">
        <v>55</v>
      </c>
      <c r="AA2588" t="s" s="3">
        <v>56</v>
      </c>
      <c r="AB2588" s="2">
        <v>80449</v>
      </c>
      <c r="AC2588" s="2">
        <v>80449</v>
      </c>
      <c r="AD2588" t="s" s="3">
        <v>57</v>
      </c>
      <c r="AE2588" t="s" s="3">
        <v>23519</v>
      </c>
      <c r="AF2588" s="2">
        <v>915</v>
      </c>
      <c r="AI2588" t="s" s="3">
        <v>20830</v>
      </c>
      <c r="AJ2588" t="s" s="3">
        <v>60</v>
      </c>
      <c r="AL2588" t="s" s="3">
        <v>9513</v>
      </c>
      <c r="AN2588" t="s" s="3">
        <v>1523</v>
      </c>
      <c r="AO2588" t="s" s="3">
        <v>23520</v>
      </c>
      <c r="AP2588" t="s" s="3">
        <v>779</v>
      </c>
      <c r="AQ2588" t="s" s="3">
        <v>64</v>
      </c>
      <c r="AR2588" t="s" s="3">
        <v>23521</v>
      </c>
    </row>
    <row r="2589" s="2" customFormat="1" ht="13.55" customHeight="1">
      <c r="A2589" t="s" s="3">
        <v>45</v>
      </c>
      <c r="B2589" t="s" s="3">
        <v>23522</v>
      </c>
      <c r="C2589" t="s" s="3">
        <v>23523</v>
      </c>
      <c r="D2589" s="2">
        <v>27037</v>
      </c>
      <c r="E2589" t="s" s="3">
        <v>23524</v>
      </c>
      <c r="F2589" s="4">
        <v>6946</v>
      </c>
      <c r="G2589" s="4">
        <v>6946</v>
      </c>
      <c r="H2589" s="4">
        <v>2014</v>
      </c>
      <c r="I2589" s="2">
        <v>0</v>
      </c>
      <c r="J2589" s="4">
        <v>0</v>
      </c>
      <c r="K2589" s="4">
        <v>119</v>
      </c>
      <c r="L2589" s="4">
        <v>6946</v>
      </c>
      <c r="N2589" s="2">
        <v>483.3</v>
      </c>
      <c r="Q2589" t="s" s="3">
        <v>49</v>
      </c>
      <c r="R2589" s="2">
        <v>5</v>
      </c>
      <c r="T2589" t="s" s="3">
        <v>123</v>
      </c>
      <c r="U2589" t="s" s="3">
        <v>241</v>
      </c>
      <c r="V2589" t="s" s="3">
        <v>3118</v>
      </c>
      <c r="W2589" t="s" s="3">
        <v>23525</v>
      </c>
      <c r="X2589" t="s" s="3">
        <v>23526</v>
      </c>
      <c r="Y2589" t="s" s="3">
        <v>638</v>
      </c>
      <c r="Z2589" t="s" s="3">
        <v>55</v>
      </c>
      <c r="AA2589" t="s" s="3">
        <v>56</v>
      </c>
      <c r="AB2589" s="2">
        <v>80449</v>
      </c>
      <c r="AC2589" s="2">
        <v>80449</v>
      </c>
      <c r="AD2589" t="s" s="3">
        <v>57</v>
      </c>
      <c r="AE2589" t="s" s="3">
        <v>23527</v>
      </c>
      <c r="AF2589" s="2">
        <v>5550</v>
      </c>
      <c r="AI2589" t="s" s="3">
        <v>23528</v>
      </c>
      <c r="AJ2589" t="s" s="3">
        <v>283</v>
      </c>
      <c r="AL2589" t="s" s="3">
        <v>23529</v>
      </c>
      <c r="AM2589" t="s" s="3">
        <v>23529</v>
      </c>
      <c r="AN2589" t="s" s="3">
        <v>339</v>
      </c>
      <c r="AO2589" t="s" s="3">
        <v>23530</v>
      </c>
      <c r="AP2589" t="s" s="3">
        <v>286</v>
      </c>
      <c r="AQ2589" t="s" s="3">
        <v>64</v>
      </c>
      <c r="AR2589" t="s" s="3">
        <v>23531</v>
      </c>
    </row>
    <row r="2590" s="2" customFormat="1" ht="13.55" customHeight="1">
      <c r="A2590" t="s" s="3">
        <v>45</v>
      </c>
      <c r="B2590" t="s" s="3">
        <v>23532</v>
      </c>
      <c r="C2590" t="s" s="3">
        <v>23533</v>
      </c>
      <c r="D2590" s="2">
        <v>27889</v>
      </c>
      <c r="E2590" t="s" s="3">
        <v>23534</v>
      </c>
      <c r="F2590" s="4">
        <v>6946</v>
      </c>
      <c r="G2590" s="4">
        <v>6946</v>
      </c>
      <c r="H2590" s="4">
        <v>2014</v>
      </c>
      <c r="I2590" s="2">
        <v>0</v>
      </c>
      <c r="J2590" s="4">
        <v>0</v>
      </c>
      <c r="K2590" s="4">
        <v>119</v>
      </c>
      <c r="L2590" s="4">
        <v>6946</v>
      </c>
      <c r="Q2590" t="s" s="3">
        <v>49</v>
      </c>
      <c r="R2590" s="2">
        <v>5</v>
      </c>
      <c r="T2590" t="s" s="3">
        <v>1067</v>
      </c>
      <c r="U2590" t="s" s="3">
        <v>23535</v>
      </c>
      <c r="V2590" t="s" s="3">
        <v>8967</v>
      </c>
      <c r="W2590" t="s" s="3">
        <v>23535</v>
      </c>
      <c r="X2590" t="s" s="3">
        <v>23536</v>
      </c>
      <c r="Y2590" t="s" s="3">
        <v>1804</v>
      </c>
      <c r="Z2590" t="s" s="3">
        <v>55</v>
      </c>
      <c r="AA2590" t="s" s="3">
        <v>56</v>
      </c>
      <c r="AB2590" s="2">
        <v>80449</v>
      </c>
      <c r="AC2590" s="2">
        <v>80449</v>
      </c>
      <c r="AD2590" t="s" s="3">
        <v>57</v>
      </c>
      <c r="AE2590" t="s" s="3">
        <v>23537</v>
      </c>
      <c r="AF2590" s="2">
        <v>2332</v>
      </c>
      <c r="AI2590" t="s" s="3">
        <v>23538</v>
      </c>
      <c r="AJ2590" t="s" s="3">
        <v>114</v>
      </c>
      <c r="AL2590" t="s" s="3">
        <v>22061</v>
      </c>
      <c r="AN2590" t="s" s="3">
        <v>339</v>
      </c>
      <c r="AO2590" t="s" s="3">
        <v>23539</v>
      </c>
      <c r="AP2590" t="s" s="3">
        <v>643</v>
      </c>
      <c r="AQ2590" t="s" s="3">
        <v>64</v>
      </c>
      <c r="AR2590" t="s" s="3">
        <v>23540</v>
      </c>
    </row>
    <row r="2591" s="2" customFormat="1" ht="13.55" customHeight="1">
      <c r="A2591" t="s" s="3">
        <v>45</v>
      </c>
      <c r="B2591" t="s" s="3">
        <v>23541</v>
      </c>
      <c r="C2591" t="s" s="3">
        <v>23542</v>
      </c>
      <c r="D2591" s="2">
        <v>26663</v>
      </c>
      <c r="E2591" t="s" s="3">
        <v>23543</v>
      </c>
      <c r="F2591" s="4">
        <v>6946</v>
      </c>
      <c r="G2591" s="4">
        <v>6946</v>
      </c>
      <c r="H2591" s="4">
        <v>2014</v>
      </c>
      <c r="I2591" s="2">
        <v>0</v>
      </c>
      <c r="J2591" s="4">
        <v>0</v>
      </c>
      <c r="K2591" s="4">
        <v>119</v>
      </c>
      <c r="L2591" s="4">
        <v>6946</v>
      </c>
      <c r="Q2591" t="s" s="3">
        <v>49</v>
      </c>
      <c r="R2591" s="2">
        <v>5</v>
      </c>
      <c r="T2591" t="s" s="3">
        <v>9529</v>
      </c>
      <c r="U2591" t="s" s="3">
        <v>6298</v>
      </c>
      <c r="X2591" t="s" s="3">
        <v>23544</v>
      </c>
      <c r="Y2591" t="s" s="3">
        <v>2637</v>
      </c>
      <c r="Z2591" t="s" s="3">
        <v>55</v>
      </c>
      <c r="AA2591" t="s" s="3">
        <v>56</v>
      </c>
      <c r="AB2591" s="2">
        <v>80449</v>
      </c>
      <c r="AC2591" s="2">
        <v>80449</v>
      </c>
      <c r="AD2591" t="s" s="3">
        <v>57</v>
      </c>
      <c r="AE2591" t="s" s="3">
        <v>23545</v>
      </c>
      <c r="AF2591" s="2">
        <v>84</v>
      </c>
      <c r="AI2591" t="s" s="3">
        <v>2402</v>
      </c>
      <c r="AJ2591" t="s" s="3">
        <v>313</v>
      </c>
      <c r="AL2591" t="s" s="3">
        <v>8276</v>
      </c>
      <c r="AM2591" t="s" s="3">
        <v>8276</v>
      </c>
      <c r="AN2591" t="s" s="3">
        <v>56</v>
      </c>
      <c r="AO2591" t="s" s="3">
        <v>23546</v>
      </c>
      <c r="AP2591" t="s" s="3">
        <v>3387</v>
      </c>
      <c r="AQ2591" t="s" s="3">
        <v>64</v>
      </c>
      <c r="AR2591" t="s" s="3">
        <v>23547</v>
      </c>
    </row>
    <row r="2592" s="2" customFormat="1" ht="13.55" customHeight="1">
      <c r="A2592" t="s" s="3">
        <v>45</v>
      </c>
      <c r="B2592" t="s" s="3">
        <v>23548</v>
      </c>
      <c r="C2592" t="s" s="3">
        <v>23549</v>
      </c>
      <c r="D2592" s="2">
        <v>27153</v>
      </c>
      <c r="E2592" t="s" s="3">
        <v>23550</v>
      </c>
      <c r="F2592" s="4">
        <v>7006</v>
      </c>
      <c r="G2592" s="4">
        <v>7006</v>
      </c>
      <c r="H2592" s="4">
        <v>2032</v>
      </c>
      <c r="I2592" s="2">
        <v>0</v>
      </c>
      <c r="J2592" s="4">
        <v>0</v>
      </c>
      <c r="K2592" s="4">
        <v>120.18</v>
      </c>
      <c r="L2592" s="4">
        <v>7006</v>
      </c>
      <c r="Q2592" t="s" s="3">
        <v>49</v>
      </c>
      <c r="R2592" s="2">
        <v>5.08</v>
      </c>
      <c r="U2592" t="s" s="3">
        <v>23551</v>
      </c>
      <c r="X2592" t="s" s="3">
        <v>23552</v>
      </c>
      <c r="Y2592" t="s" s="3">
        <v>1532</v>
      </c>
      <c r="Z2592" t="s" s="3">
        <v>55</v>
      </c>
      <c r="AA2592" t="s" s="3">
        <v>56</v>
      </c>
      <c r="AB2592" s="2">
        <v>80449</v>
      </c>
      <c r="AC2592" s="2">
        <v>80449</v>
      </c>
      <c r="AD2592" t="s" s="3">
        <v>57</v>
      </c>
      <c r="AE2592" t="s" s="3">
        <v>23553</v>
      </c>
      <c r="AF2592" s="2">
        <v>8155</v>
      </c>
      <c r="AI2592" t="s" s="3">
        <v>23554</v>
      </c>
      <c r="AJ2592" t="s" s="3">
        <v>174</v>
      </c>
      <c r="AL2592" t="s" s="3">
        <v>23555</v>
      </c>
      <c r="AN2592" t="s" s="3">
        <v>683</v>
      </c>
      <c r="AO2592" t="s" s="3">
        <v>23556</v>
      </c>
      <c r="AP2592" t="s" s="3">
        <v>118</v>
      </c>
      <c r="AQ2592" t="s" s="3">
        <v>64</v>
      </c>
      <c r="AR2592" t="s" s="3">
        <v>23557</v>
      </c>
    </row>
    <row r="2593" s="2" customFormat="1" ht="13.55" customHeight="1">
      <c r="A2593" t="s" s="3">
        <v>75</v>
      </c>
      <c r="B2593" t="s" s="3">
        <v>23558</v>
      </c>
      <c r="C2593" t="s" s="3">
        <v>23559</v>
      </c>
      <c r="D2593" s="2">
        <v>24128</v>
      </c>
      <c r="E2593" t="s" s="3">
        <v>23560</v>
      </c>
      <c r="F2593" s="4">
        <v>12608</v>
      </c>
      <c r="G2593" s="4">
        <v>12608</v>
      </c>
      <c r="H2593" s="4">
        <v>3656</v>
      </c>
      <c r="I2593" s="2">
        <v>0</v>
      </c>
      <c r="J2593" s="4">
        <v>0</v>
      </c>
      <c r="K2593" s="4">
        <v>216.68</v>
      </c>
      <c r="L2593" s="4">
        <v>12608</v>
      </c>
      <c r="Q2593" t="s" s="3">
        <v>49</v>
      </c>
      <c r="R2593" s="2">
        <v>6.13</v>
      </c>
      <c r="T2593" t="s" s="3">
        <v>4216</v>
      </c>
      <c r="U2593" t="s" s="3">
        <v>23561</v>
      </c>
      <c r="V2593" t="s" s="3">
        <v>225</v>
      </c>
      <c r="W2593" t="s" s="3">
        <v>23561</v>
      </c>
      <c r="X2593" t="s" s="3">
        <v>23562</v>
      </c>
      <c r="Y2593" t="s" s="3">
        <v>23563</v>
      </c>
      <c r="Z2593" t="s" s="3">
        <v>55</v>
      </c>
      <c r="AA2593" t="s" s="3">
        <v>56</v>
      </c>
      <c r="AB2593" s="2">
        <v>80449</v>
      </c>
      <c r="AC2593" s="2">
        <v>80449</v>
      </c>
      <c r="AD2593" t="s" s="3">
        <v>57</v>
      </c>
      <c r="AE2593" t="s" s="3">
        <v>23564</v>
      </c>
      <c r="AI2593" t="s" s="3">
        <v>19328</v>
      </c>
      <c r="AL2593" t="s" s="3">
        <v>7037</v>
      </c>
      <c r="AM2593" t="s" s="3">
        <v>7037</v>
      </c>
      <c r="AN2593" t="s" s="3">
        <v>2404</v>
      </c>
      <c r="AO2593" s="2">
        <v>24558</v>
      </c>
      <c r="AP2593" t="s" s="3">
        <v>1297</v>
      </c>
      <c r="AQ2593" t="s" s="3">
        <v>64</v>
      </c>
      <c r="AR2593" t="s" s="3">
        <v>19329</v>
      </c>
    </row>
    <row r="2594" s="2" customFormat="1" ht="13.55" customHeight="1">
      <c r="A2594" t="s" s="3">
        <v>45</v>
      </c>
      <c r="B2594" t="s" s="3">
        <v>23565</v>
      </c>
      <c r="C2594" t="s" s="3">
        <v>23566</v>
      </c>
      <c r="D2594" s="2">
        <v>38741</v>
      </c>
      <c r="E2594" t="s" s="3">
        <v>23567</v>
      </c>
      <c r="F2594" s="4">
        <v>16774</v>
      </c>
      <c r="G2594" s="4">
        <v>16774</v>
      </c>
      <c r="H2594" s="4">
        <v>4864</v>
      </c>
      <c r="I2594" s="2">
        <v>0</v>
      </c>
      <c r="J2594" s="4">
        <v>0</v>
      </c>
      <c r="K2594" s="4">
        <v>311.04</v>
      </c>
      <c r="L2594" s="4">
        <v>16774</v>
      </c>
      <c r="Q2594" t="s" s="3">
        <v>49</v>
      </c>
      <c r="R2594" s="2">
        <v>0.11</v>
      </c>
      <c r="T2594" t="s" s="3">
        <v>650</v>
      </c>
      <c r="U2594" t="s" s="3">
        <v>23568</v>
      </c>
      <c r="X2594" t="s" s="3">
        <v>23569</v>
      </c>
      <c r="Y2594" t="s" s="3">
        <v>505</v>
      </c>
      <c r="Z2594" t="s" s="3">
        <v>55</v>
      </c>
      <c r="AA2594" t="s" s="3">
        <v>56</v>
      </c>
      <c r="AB2594" s="2">
        <v>80449</v>
      </c>
      <c r="AC2594" s="2">
        <v>80449</v>
      </c>
      <c r="AD2594" t="s" s="3">
        <v>57</v>
      </c>
      <c r="AE2594" t="s" s="3">
        <v>23570</v>
      </c>
      <c r="AF2594" s="2">
        <v>15558</v>
      </c>
      <c r="AI2594" t="s" s="3">
        <v>8971</v>
      </c>
      <c r="AJ2594" t="s" s="3">
        <v>60</v>
      </c>
      <c r="AL2594" t="s" s="3">
        <v>708</v>
      </c>
      <c r="AM2594" t="s" s="3">
        <v>708</v>
      </c>
      <c r="AN2594" t="s" s="3">
        <v>56</v>
      </c>
      <c r="AO2594" t="s" s="3">
        <v>23571</v>
      </c>
      <c r="AP2594" t="s" s="3">
        <v>779</v>
      </c>
      <c r="AQ2594" t="s" s="3">
        <v>64</v>
      </c>
      <c r="AR2594" t="s" s="3">
        <v>23572</v>
      </c>
    </row>
    <row r="2595" s="2" customFormat="1" ht="13.55" customHeight="1">
      <c r="A2595" t="s" s="3">
        <v>45</v>
      </c>
      <c r="B2595" t="s" s="3">
        <v>23573</v>
      </c>
      <c r="C2595" t="s" s="3">
        <v>23574</v>
      </c>
      <c r="D2595" s="2">
        <v>43148</v>
      </c>
      <c r="E2595" t="s" s="3">
        <v>23575</v>
      </c>
      <c r="F2595" s="4">
        <v>25512</v>
      </c>
      <c r="G2595" s="4">
        <v>25512</v>
      </c>
      <c r="H2595" s="4">
        <v>7398</v>
      </c>
      <c r="I2595" s="2">
        <v>0</v>
      </c>
      <c r="J2595" s="4">
        <v>0</v>
      </c>
      <c r="K2595" s="4">
        <v>430.68</v>
      </c>
      <c r="L2595" s="4">
        <v>25512</v>
      </c>
      <c r="Q2595" t="s" s="3">
        <v>49</v>
      </c>
      <c r="R2595" s="2">
        <v>2.55</v>
      </c>
      <c r="T2595" t="s" s="3">
        <v>3462</v>
      </c>
      <c r="U2595" t="s" s="3">
        <v>1855</v>
      </c>
      <c r="V2595" t="s" s="3">
        <v>4406</v>
      </c>
      <c r="W2595" t="s" s="3">
        <v>23576</v>
      </c>
      <c r="X2595" t="s" s="3">
        <v>23577</v>
      </c>
      <c r="Y2595" t="s" s="3">
        <v>4421</v>
      </c>
      <c r="Z2595" t="s" s="3">
        <v>55</v>
      </c>
      <c r="AA2595" t="s" s="3">
        <v>56</v>
      </c>
      <c r="AB2595" s="2">
        <v>80449</v>
      </c>
      <c r="AC2595" s="2">
        <v>80449</v>
      </c>
      <c r="AD2595" t="s" s="3">
        <v>57</v>
      </c>
      <c r="AE2595" t="s" s="3">
        <v>23578</v>
      </c>
      <c r="AF2595" s="2">
        <v>36205</v>
      </c>
      <c r="AH2595" t="s" s="3">
        <v>6566</v>
      </c>
      <c r="AI2595" t="s" s="3">
        <v>14932</v>
      </c>
      <c r="AL2595" t="s" s="3">
        <v>326</v>
      </c>
      <c r="AN2595" t="s" s="3">
        <v>56</v>
      </c>
      <c r="AO2595" t="s" s="3">
        <v>23579</v>
      </c>
      <c r="AP2595" t="s" s="3">
        <v>537</v>
      </c>
      <c r="AQ2595" t="s" s="3">
        <v>64</v>
      </c>
      <c r="AR2595" t="s" s="3">
        <v>23580</v>
      </c>
    </row>
    <row r="2596" s="2" customFormat="1" ht="13.55" customHeight="1">
      <c r="A2596" t="s" s="3">
        <v>45</v>
      </c>
      <c r="B2596" t="s" s="3">
        <v>23581</v>
      </c>
      <c r="C2596" t="s" s="3">
        <v>23582</v>
      </c>
      <c r="D2596" s="2">
        <v>11888</v>
      </c>
      <c r="E2596" t="s" s="3">
        <v>23583</v>
      </c>
      <c r="F2596" s="4">
        <v>7170</v>
      </c>
      <c r="G2596" s="4">
        <v>7170</v>
      </c>
      <c r="H2596" s="4">
        <v>2079</v>
      </c>
      <c r="I2596" s="2">
        <v>0</v>
      </c>
      <c r="J2596" s="4">
        <v>0</v>
      </c>
      <c r="K2596" s="4">
        <v>100.4</v>
      </c>
      <c r="L2596" s="4">
        <v>7170</v>
      </c>
      <c r="N2596" s="2">
        <v>48.9</v>
      </c>
      <c r="Q2596" t="s" s="3">
        <v>49</v>
      </c>
      <c r="R2596" s="2">
        <v>5.3</v>
      </c>
      <c r="T2596" t="s" s="3">
        <v>182</v>
      </c>
      <c r="U2596" t="s" s="3">
        <v>124</v>
      </c>
      <c r="V2596" t="s" s="3">
        <v>23584</v>
      </c>
      <c r="W2596" t="s" s="3">
        <v>23585</v>
      </c>
      <c r="X2596" t="s" s="3">
        <v>23586</v>
      </c>
      <c r="Y2596" t="s" s="3">
        <v>6266</v>
      </c>
      <c r="Z2596" t="s" s="3">
        <v>55</v>
      </c>
      <c r="AA2596" t="s" s="3">
        <v>56</v>
      </c>
      <c r="AB2596" s="2">
        <v>80449</v>
      </c>
      <c r="AC2596" s="2">
        <v>80449</v>
      </c>
      <c r="AD2596" t="s" s="3">
        <v>57</v>
      </c>
      <c r="AE2596" t="s" s="3">
        <v>23587</v>
      </c>
      <c r="AF2596" s="2">
        <v>19510</v>
      </c>
      <c r="AI2596" t="s" s="3">
        <v>14655</v>
      </c>
      <c r="AJ2596" t="s" s="3">
        <v>174</v>
      </c>
      <c r="AL2596" t="s" s="3">
        <v>175</v>
      </c>
      <c r="AM2596" t="s" s="3">
        <v>175</v>
      </c>
      <c r="AN2596" t="s" s="3">
        <v>56</v>
      </c>
      <c r="AO2596" t="s" s="3">
        <v>23588</v>
      </c>
      <c r="AP2596" t="s" s="3">
        <v>7613</v>
      </c>
      <c r="AQ2596" t="s" s="3">
        <v>64</v>
      </c>
      <c r="AR2596" t="s" s="3">
        <v>23589</v>
      </c>
    </row>
    <row r="2597" s="2" customFormat="1" ht="13.55" customHeight="1">
      <c r="A2597" t="s" s="3">
        <v>45</v>
      </c>
      <c r="B2597" t="s" s="3">
        <v>23590</v>
      </c>
      <c r="C2597" t="s" s="3">
        <v>11470</v>
      </c>
      <c r="D2597" s="2">
        <v>26192</v>
      </c>
      <c r="E2597" t="s" s="3">
        <v>23591</v>
      </c>
      <c r="F2597" s="4">
        <v>6946</v>
      </c>
      <c r="G2597" s="4">
        <v>6946</v>
      </c>
      <c r="H2597" s="4">
        <v>2014</v>
      </c>
      <c r="I2597" s="2">
        <v>0</v>
      </c>
      <c r="J2597" s="4">
        <v>0</v>
      </c>
      <c r="K2597" s="4">
        <v>119</v>
      </c>
      <c r="L2597" s="4">
        <v>6946</v>
      </c>
      <c r="N2597" s="2">
        <v>0</v>
      </c>
      <c r="Q2597" t="s" s="3">
        <v>49</v>
      </c>
      <c r="R2597" s="2">
        <v>5</v>
      </c>
      <c r="T2597" t="s" s="3">
        <v>4747</v>
      </c>
      <c r="U2597" t="s" s="3">
        <v>2888</v>
      </c>
      <c r="X2597" t="s" s="3">
        <v>23592</v>
      </c>
      <c r="Y2597" t="s" s="3">
        <v>1804</v>
      </c>
      <c r="Z2597" t="s" s="3">
        <v>55</v>
      </c>
      <c r="AA2597" t="s" s="3">
        <v>56</v>
      </c>
      <c r="AB2597" s="2">
        <v>80449</v>
      </c>
      <c r="AC2597" s="2">
        <v>80449</v>
      </c>
      <c r="AD2597" t="s" s="3">
        <v>57</v>
      </c>
      <c r="AE2597" t="s" s="3">
        <v>23593</v>
      </c>
      <c r="AF2597" s="2">
        <v>522</v>
      </c>
      <c r="AI2597" t="s" s="3">
        <v>11475</v>
      </c>
      <c r="AJ2597" t="s" s="3">
        <v>144</v>
      </c>
      <c r="AK2597" s="2">
        <v>566</v>
      </c>
      <c r="AL2597" t="s" s="3">
        <v>1932</v>
      </c>
      <c r="AM2597" t="s" s="3">
        <v>2981</v>
      </c>
      <c r="AN2597" t="s" s="3">
        <v>339</v>
      </c>
      <c r="AO2597" t="s" s="3">
        <v>11476</v>
      </c>
      <c r="AP2597" t="s" s="3">
        <v>2509</v>
      </c>
      <c r="AQ2597" t="s" s="3">
        <v>64</v>
      </c>
      <c r="AR2597" t="s" s="3">
        <v>11477</v>
      </c>
    </row>
    <row r="2598" s="2" customFormat="1" ht="13.55" customHeight="1">
      <c r="A2598" t="s" s="3">
        <v>45</v>
      </c>
      <c r="B2598" t="s" s="3">
        <v>23594</v>
      </c>
      <c r="C2598" t="s" s="3">
        <v>23595</v>
      </c>
      <c r="D2598" s="2">
        <v>9517</v>
      </c>
      <c r="E2598" t="s" s="3">
        <v>23596</v>
      </c>
      <c r="F2598" s="4">
        <v>9030</v>
      </c>
      <c r="G2598" s="4">
        <v>9030</v>
      </c>
      <c r="H2598" s="4">
        <v>2619</v>
      </c>
      <c r="I2598" s="2">
        <v>0</v>
      </c>
      <c r="J2598" s="4">
        <v>0</v>
      </c>
      <c r="K2598" s="4">
        <v>126.48</v>
      </c>
      <c r="L2598" s="4">
        <v>9030</v>
      </c>
      <c r="Q2598" t="s" s="3">
        <v>49</v>
      </c>
      <c r="R2598" s="2">
        <v>5</v>
      </c>
      <c r="T2598" t="s" s="3">
        <v>436</v>
      </c>
      <c r="U2598" t="s" s="3">
        <v>23597</v>
      </c>
      <c r="V2598" t="s" s="3">
        <v>2740</v>
      </c>
      <c r="W2598" t="s" s="3">
        <v>23597</v>
      </c>
      <c r="X2598" t="s" s="3">
        <v>23598</v>
      </c>
      <c r="Y2598" t="s" s="3">
        <v>1233</v>
      </c>
      <c r="Z2598" t="s" s="3">
        <v>55</v>
      </c>
      <c r="AA2598" t="s" s="3">
        <v>56</v>
      </c>
      <c r="AB2598" s="2">
        <v>80449</v>
      </c>
      <c r="AC2598" s="2">
        <v>80449</v>
      </c>
      <c r="AD2598" t="s" s="3">
        <v>57</v>
      </c>
      <c r="AE2598" t="s" s="3">
        <v>23599</v>
      </c>
      <c r="AF2598" s="2">
        <v>207</v>
      </c>
      <c r="AI2598" t="s" s="3">
        <v>23600</v>
      </c>
      <c r="AJ2598" t="s" s="3">
        <v>202</v>
      </c>
      <c r="AL2598" t="s" s="3">
        <v>23601</v>
      </c>
      <c r="AN2598" t="s" s="3">
        <v>563</v>
      </c>
      <c r="AO2598" t="s" s="3">
        <v>23602</v>
      </c>
      <c r="AP2598" t="s" s="3">
        <v>163</v>
      </c>
      <c r="AQ2598" t="s" s="3">
        <v>64</v>
      </c>
      <c r="AR2598" t="s" s="3">
        <v>23603</v>
      </c>
    </row>
    <row r="2599" s="2" customFormat="1" ht="13.55" customHeight="1">
      <c r="A2599" t="s" s="3">
        <v>45</v>
      </c>
      <c r="B2599" t="s" s="3">
        <v>23604</v>
      </c>
      <c r="C2599" t="s" s="3">
        <v>1729</v>
      </c>
      <c r="D2599" s="2">
        <v>29555</v>
      </c>
      <c r="E2599" t="s" s="3">
        <v>23605</v>
      </c>
      <c r="F2599" s="4">
        <v>19078</v>
      </c>
      <c r="G2599" s="4">
        <v>19078</v>
      </c>
      <c r="H2599" s="4">
        <v>5533</v>
      </c>
      <c r="I2599" s="2">
        <v>0</v>
      </c>
      <c r="J2599" s="4">
        <v>0</v>
      </c>
      <c r="K2599" s="4">
        <v>327.38</v>
      </c>
      <c r="L2599" s="4">
        <v>19078</v>
      </c>
      <c r="Q2599" t="s" s="3">
        <v>49</v>
      </c>
      <c r="R2599" s="2">
        <v>6.62</v>
      </c>
      <c r="T2599" t="s" s="3">
        <v>462</v>
      </c>
      <c r="U2599" t="s" s="3">
        <v>1731</v>
      </c>
      <c r="V2599" t="s" s="3">
        <v>1732</v>
      </c>
      <c r="W2599" t="s" s="3">
        <v>1731</v>
      </c>
      <c r="X2599" t="s" s="3">
        <v>1733</v>
      </c>
      <c r="Y2599" t="s" s="3">
        <v>1592</v>
      </c>
      <c r="Z2599" t="s" s="3">
        <v>55</v>
      </c>
      <c r="AA2599" t="s" s="3">
        <v>56</v>
      </c>
      <c r="AB2599" s="2">
        <v>80449</v>
      </c>
      <c r="AC2599" s="2">
        <v>80449</v>
      </c>
      <c r="AD2599" t="s" s="3">
        <v>57</v>
      </c>
      <c r="AE2599" t="s" s="3">
        <v>23606</v>
      </c>
      <c r="AF2599" s="2">
        <v>1551</v>
      </c>
      <c r="AI2599" t="s" s="3">
        <v>1735</v>
      </c>
      <c r="AJ2599" t="s" s="3">
        <v>1736</v>
      </c>
      <c r="AL2599" t="s" s="3">
        <v>1737</v>
      </c>
      <c r="AM2599" t="s" s="3">
        <v>1737</v>
      </c>
      <c r="AN2599" t="s" s="3">
        <v>56</v>
      </c>
      <c r="AO2599" t="s" s="3">
        <v>1738</v>
      </c>
      <c r="AP2599" t="s" s="3">
        <v>1739</v>
      </c>
      <c r="AQ2599" t="s" s="3">
        <v>64</v>
      </c>
      <c r="AR2599" t="s" s="3">
        <v>1740</v>
      </c>
    </row>
    <row r="2600" s="2" customFormat="1" ht="13.55" customHeight="1">
      <c r="A2600" t="s" s="3">
        <v>45</v>
      </c>
      <c r="B2600" t="s" s="3">
        <v>23607</v>
      </c>
      <c r="C2600" t="s" s="3">
        <v>23608</v>
      </c>
      <c r="D2600" s="2">
        <v>26425</v>
      </c>
      <c r="E2600" t="s" s="3">
        <v>23609</v>
      </c>
      <c r="F2600" s="4">
        <v>6946</v>
      </c>
      <c r="G2600" s="4">
        <v>6946</v>
      </c>
      <c r="H2600" s="4">
        <v>2014</v>
      </c>
      <c r="I2600" s="2">
        <v>0</v>
      </c>
      <c r="J2600" s="4">
        <v>0</v>
      </c>
      <c r="K2600" s="4">
        <v>119</v>
      </c>
      <c r="L2600" s="4">
        <v>6946</v>
      </c>
      <c r="N2600" s="2">
        <v>84.90000000000001</v>
      </c>
      <c r="Q2600" t="s" s="3">
        <v>49</v>
      </c>
      <c r="R2600" s="2">
        <v>5</v>
      </c>
      <c r="T2600" t="s" s="3">
        <v>23610</v>
      </c>
      <c r="U2600" t="s" s="3">
        <v>23611</v>
      </c>
      <c r="X2600" t="s" s="3">
        <v>23612</v>
      </c>
      <c r="Y2600" t="s" s="3">
        <v>531</v>
      </c>
      <c r="Z2600" t="s" s="3">
        <v>55</v>
      </c>
      <c r="AA2600" t="s" s="3">
        <v>56</v>
      </c>
      <c r="AB2600" s="2">
        <v>80449</v>
      </c>
      <c r="AC2600" s="2">
        <v>80449</v>
      </c>
      <c r="AD2600" t="s" s="3">
        <v>57</v>
      </c>
      <c r="AE2600" t="s" s="3">
        <v>23613</v>
      </c>
      <c r="AF2600" s="2">
        <v>33</v>
      </c>
      <c r="AI2600" t="s" s="3">
        <v>23614</v>
      </c>
      <c r="AJ2600" t="s" s="3">
        <v>174</v>
      </c>
      <c r="AL2600" t="s" s="3">
        <v>1675</v>
      </c>
      <c r="AM2600" t="s" s="3">
        <v>1675</v>
      </c>
      <c r="AN2600" t="s" s="3">
        <v>1420</v>
      </c>
      <c r="AO2600" t="s" s="3">
        <v>23615</v>
      </c>
      <c r="AP2600" t="s" s="3">
        <v>23616</v>
      </c>
      <c r="AQ2600" t="s" s="3">
        <v>64</v>
      </c>
      <c r="AR2600" t="s" s="3">
        <v>23617</v>
      </c>
    </row>
    <row r="2601" s="2" customFormat="1" ht="13.55" customHeight="1">
      <c r="A2601" t="s" s="3">
        <v>45</v>
      </c>
      <c r="B2601" t="s" s="3">
        <v>23618</v>
      </c>
      <c r="C2601" t="s" s="3">
        <v>23619</v>
      </c>
      <c r="D2601" s="2">
        <v>28338</v>
      </c>
      <c r="E2601" t="s" s="3">
        <v>23620</v>
      </c>
      <c r="F2601" s="4">
        <v>6946</v>
      </c>
      <c r="G2601" s="4">
        <v>6946</v>
      </c>
      <c r="H2601" s="4">
        <v>2014</v>
      </c>
      <c r="I2601" s="2">
        <v>0</v>
      </c>
      <c r="J2601" s="4">
        <v>0</v>
      </c>
      <c r="K2601" s="4">
        <v>119</v>
      </c>
      <c r="L2601" s="4">
        <v>6946</v>
      </c>
      <c r="Q2601" t="s" s="3">
        <v>49</v>
      </c>
      <c r="R2601" s="2">
        <v>5</v>
      </c>
      <c r="T2601" t="s" s="3">
        <v>23621</v>
      </c>
      <c r="U2601" t="s" s="3">
        <v>23622</v>
      </c>
      <c r="X2601" t="s" s="3">
        <v>23623</v>
      </c>
      <c r="Y2601" t="s" s="3">
        <v>1132</v>
      </c>
      <c r="Z2601" t="s" s="3">
        <v>55</v>
      </c>
      <c r="AA2601" t="s" s="3">
        <v>56</v>
      </c>
      <c r="AB2601" s="2">
        <v>80449</v>
      </c>
      <c r="AC2601" s="2">
        <v>80449</v>
      </c>
      <c r="AD2601" t="s" s="3">
        <v>57</v>
      </c>
      <c r="AE2601" t="s" s="3">
        <v>23624</v>
      </c>
      <c r="AF2601" s="2">
        <v>10809</v>
      </c>
      <c r="AH2601" t="s" s="3">
        <v>3441</v>
      </c>
      <c r="AI2601" t="s" s="3">
        <v>4941</v>
      </c>
      <c r="AJ2601" t="s" s="3">
        <v>313</v>
      </c>
      <c r="AL2601" t="s" s="3">
        <v>2029</v>
      </c>
      <c r="AN2601" t="s" s="3">
        <v>366</v>
      </c>
      <c r="AO2601" t="s" s="3">
        <v>23625</v>
      </c>
      <c r="AP2601" t="s" s="3">
        <v>286</v>
      </c>
      <c r="AQ2601" t="s" s="3">
        <v>64</v>
      </c>
      <c r="AR2601" t="s" s="3">
        <v>23626</v>
      </c>
    </row>
    <row r="2602" s="2" customFormat="1" ht="13.55" customHeight="1">
      <c r="A2602" t="s" s="3">
        <v>75</v>
      </c>
      <c r="B2602" t="s" s="3">
        <v>23627</v>
      </c>
      <c r="C2602" t="s" s="3">
        <v>23628</v>
      </c>
      <c r="D2602" s="2">
        <v>36639</v>
      </c>
      <c r="E2602" t="s" s="3">
        <v>23629</v>
      </c>
      <c r="F2602" s="4">
        <v>21035</v>
      </c>
      <c r="G2602" s="4">
        <v>21035</v>
      </c>
      <c r="H2602" s="4">
        <v>6100</v>
      </c>
      <c r="I2602" s="2">
        <v>0</v>
      </c>
      <c r="J2602" s="4">
        <v>0</v>
      </c>
      <c r="K2602" s="4">
        <v>390.4</v>
      </c>
      <c r="L2602" s="4">
        <v>21035</v>
      </c>
      <c r="P2602" s="2">
        <v>64</v>
      </c>
      <c r="Q2602" t="s" s="3">
        <v>49</v>
      </c>
      <c r="R2602" s="2">
        <v>0.1</v>
      </c>
      <c r="T2602" t="s" s="3">
        <v>770</v>
      </c>
      <c r="U2602" t="s" s="3">
        <v>23630</v>
      </c>
      <c r="V2602" t="s" s="3">
        <v>11898</v>
      </c>
      <c r="W2602" t="s" s="3">
        <v>23630</v>
      </c>
      <c r="X2602" t="s" s="3">
        <v>23631</v>
      </c>
      <c r="Y2602" t="s" s="3">
        <v>257</v>
      </c>
      <c r="Z2602" t="s" s="3">
        <v>55</v>
      </c>
      <c r="AA2602" t="s" s="3">
        <v>56</v>
      </c>
      <c r="AB2602" s="2">
        <v>80449</v>
      </c>
      <c r="AC2602" s="2">
        <v>80449</v>
      </c>
      <c r="AD2602" t="s" s="3">
        <v>57</v>
      </c>
      <c r="AE2602" t="s" s="3">
        <v>23632</v>
      </c>
      <c r="AI2602" t="s" s="3">
        <v>23633</v>
      </c>
      <c r="AL2602" t="s" s="3">
        <v>23634</v>
      </c>
      <c r="AM2602" t="s" s="3">
        <v>23634</v>
      </c>
      <c r="AN2602" t="s" s="3">
        <v>1523</v>
      </c>
      <c r="AO2602" s="2">
        <v>67877</v>
      </c>
      <c r="AP2602" t="s" s="3">
        <v>2813</v>
      </c>
      <c r="AQ2602" t="s" s="3">
        <v>64</v>
      </c>
      <c r="AR2602" t="s" s="3">
        <v>23635</v>
      </c>
      <c r="AS2602" s="2">
        <v>2006</v>
      </c>
    </row>
    <row r="2603" s="2" customFormat="1" ht="13.55" customHeight="1">
      <c r="A2603" t="s" s="3">
        <v>75</v>
      </c>
      <c r="B2603" t="s" s="3">
        <v>2641</v>
      </c>
      <c r="C2603" t="s" s="3">
        <v>3202</v>
      </c>
      <c r="D2603" s="2">
        <v>14960</v>
      </c>
      <c r="E2603" t="s" s="3">
        <v>23636</v>
      </c>
      <c r="F2603" s="4">
        <v>1834</v>
      </c>
      <c r="G2603" s="4">
        <v>1834</v>
      </c>
      <c r="H2603" s="4">
        <v>532</v>
      </c>
      <c r="I2603" s="2">
        <v>0</v>
      </c>
      <c r="J2603" s="4">
        <v>0</v>
      </c>
      <c r="K2603" s="4">
        <v>31.38</v>
      </c>
      <c r="L2603" s="4">
        <v>1834</v>
      </c>
      <c r="Q2603" t="s" s="3">
        <v>49</v>
      </c>
      <c r="R2603" s="2">
        <v>0.17</v>
      </c>
      <c r="T2603" t="s" s="3">
        <v>3118</v>
      </c>
      <c r="U2603" t="s" s="3">
        <v>3204</v>
      </c>
      <c r="V2603" t="s" s="3">
        <v>2795</v>
      </c>
      <c r="W2603" t="s" s="3">
        <v>3204</v>
      </c>
      <c r="X2603" t="s" s="3">
        <v>3205</v>
      </c>
      <c r="Y2603" t="s" s="3">
        <v>2647</v>
      </c>
      <c r="Z2603" t="s" s="3">
        <v>55</v>
      </c>
      <c r="AA2603" t="s" s="3">
        <v>56</v>
      </c>
      <c r="AB2603" s="2">
        <v>80449</v>
      </c>
      <c r="AC2603" s="2">
        <v>80449</v>
      </c>
      <c r="AD2603" t="s" s="3">
        <v>57</v>
      </c>
      <c r="AE2603" t="s" s="3">
        <v>2648</v>
      </c>
      <c r="AI2603" t="s" s="3">
        <v>3206</v>
      </c>
      <c r="AL2603" t="s" s="3">
        <v>1224</v>
      </c>
      <c r="AM2603" t="s" s="3">
        <v>1224</v>
      </c>
      <c r="AN2603" t="s" s="3">
        <v>56</v>
      </c>
      <c r="AO2603" s="2">
        <v>81007</v>
      </c>
      <c r="AP2603" t="s" s="3">
        <v>729</v>
      </c>
      <c r="AQ2603" t="s" s="3">
        <v>64</v>
      </c>
      <c r="AR2603" t="s" s="3">
        <v>3207</v>
      </c>
    </row>
    <row r="2604" s="2" customFormat="1" ht="13.55" customHeight="1">
      <c r="A2604" t="s" s="3">
        <v>45</v>
      </c>
      <c r="B2604" t="s" s="3">
        <v>23637</v>
      </c>
      <c r="C2604" t="s" s="3">
        <v>23638</v>
      </c>
      <c r="D2604" s="2">
        <v>38865</v>
      </c>
      <c r="E2604" t="s" s="3">
        <v>23639</v>
      </c>
      <c r="F2604" s="4">
        <v>16774</v>
      </c>
      <c r="G2604" s="4">
        <v>16774</v>
      </c>
      <c r="H2604" s="4">
        <v>4864</v>
      </c>
      <c r="I2604" s="2">
        <v>0</v>
      </c>
      <c r="J2604" s="4">
        <v>0</v>
      </c>
      <c r="K2604" s="4">
        <v>311.04</v>
      </c>
      <c r="L2604" s="4">
        <v>16774</v>
      </c>
      <c r="N2604" s="2">
        <v>99.86</v>
      </c>
      <c r="Q2604" t="s" s="3">
        <v>49</v>
      </c>
      <c r="R2604" s="2">
        <v>0.11</v>
      </c>
      <c r="T2604" t="s" s="3">
        <v>636</v>
      </c>
      <c r="U2604" t="s" s="3">
        <v>23640</v>
      </c>
      <c r="V2604" t="s" s="3">
        <v>7315</v>
      </c>
      <c r="W2604" t="s" s="3">
        <v>23640</v>
      </c>
      <c r="X2604" t="s" s="3">
        <v>23641</v>
      </c>
      <c r="Y2604" t="s" s="3">
        <v>3198</v>
      </c>
      <c r="Z2604" t="s" s="3">
        <v>55</v>
      </c>
      <c r="AA2604" t="s" s="3">
        <v>56</v>
      </c>
      <c r="AB2604" s="2">
        <v>80449</v>
      </c>
      <c r="AC2604" s="2">
        <v>80449</v>
      </c>
      <c r="AD2604" t="s" s="3">
        <v>57</v>
      </c>
      <c r="AE2604" t="s" s="3">
        <v>23642</v>
      </c>
      <c r="AF2604" s="2">
        <v>177</v>
      </c>
      <c r="AI2604" t="s" s="3">
        <v>23643</v>
      </c>
      <c r="AJ2604" t="s" s="3">
        <v>174</v>
      </c>
      <c r="AL2604" t="s" s="3">
        <v>23644</v>
      </c>
      <c r="AN2604" t="s" s="3">
        <v>2351</v>
      </c>
      <c r="AO2604" t="s" s="3">
        <v>23645</v>
      </c>
      <c r="AP2604" t="s" s="3">
        <v>3038</v>
      </c>
      <c r="AQ2604" t="s" s="3">
        <v>64</v>
      </c>
      <c r="AR2604" t="s" s="3">
        <v>23646</v>
      </c>
    </row>
    <row r="2605" s="2" customFormat="1" ht="13.55" customHeight="1">
      <c r="A2605" t="s" s="3">
        <v>75</v>
      </c>
      <c r="B2605" t="s" s="3">
        <v>1549</v>
      </c>
      <c r="C2605" t="s" s="3">
        <v>23647</v>
      </c>
      <c r="D2605" s="2">
        <v>8862</v>
      </c>
      <c r="E2605" t="s" s="3">
        <v>23648</v>
      </c>
      <c r="F2605" s="4">
        <v>7021</v>
      </c>
      <c r="G2605" s="4">
        <v>7021</v>
      </c>
      <c r="H2605" s="4">
        <v>2036</v>
      </c>
      <c r="I2605" s="2">
        <v>0</v>
      </c>
      <c r="J2605" s="4">
        <v>0</v>
      </c>
      <c r="K2605" s="4">
        <v>98.48</v>
      </c>
      <c r="L2605" s="4">
        <v>7021</v>
      </c>
      <c r="Q2605" t="s" s="3">
        <v>49</v>
      </c>
      <c r="R2605" s="2">
        <v>5.1</v>
      </c>
      <c r="T2605" t="s" s="3">
        <v>320</v>
      </c>
      <c r="U2605" t="s" s="3">
        <v>23649</v>
      </c>
      <c r="V2605" t="s" s="3">
        <v>2132</v>
      </c>
      <c r="W2605" t="s" s="3">
        <v>23649</v>
      </c>
      <c r="X2605" t="s" s="3">
        <v>23650</v>
      </c>
      <c r="Y2605" t="s" s="3">
        <v>1551</v>
      </c>
      <c r="Z2605" t="s" s="3">
        <v>55</v>
      </c>
      <c r="AA2605" t="s" s="3">
        <v>56</v>
      </c>
      <c r="AB2605" s="2">
        <v>80449</v>
      </c>
      <c r="AC2605" s="2">
        <v>80449</v>
      </c>
      <c r="AD2605" t="s" s="3">
        <v>57</v>
      </c>
      <c r="AE2605" t="s" s="3">
        <v>1552</v>
      </c>
      <c r="AF2605" s="2">
        <v>1948</v>
      </c>
      <c r="AI2605" t="s" s="3">
        <v>23651</v>
      </c>
      <c r="AJ2605" t="s" s="3">
        <v>174</v>
      </c>
      <c r="AL2605" t="s" s="3">
        <v>814</v>
      </c>
      <c r="AM2605" t="s" s="3">
        <v>814</v>
      </c>
      <c r="AN2605" t="s" s="3">
        <v>816</v>
      </c>
      <c r="AO2605" t="s" s="3">
        <v>23652</v>
      </c>
      <c r="AP2605" t="s" s="3">
        <v>14033</v>
      </c>
      <c r="AQ2605" t="s" s="3">
        <v>64</v>
      </c>
      <c r="AR2605" t="s" s="3">
        <v>23653</v>
      </c>
    </row>
    <row r="2606" s="2" customFormat="1" ht="13.55" customHeight="1">
      <c r="A2606" t="s" s="3">
        <v>45</v>
      </c>
      <c r="B2606" t="s" s="3">
        <v>23654</v>
      </c>
      <c r="C2606" t="s" s="3">
        <v>23655</v>
      </c>
      <c r="D2606" s="2">
        <v>9482</v>
      </c>
      <c r="E2606" t="s" s="3">
        <v>23656</v>
      </c>
      <c r="F2606" s="4">
        <v>7243</v>
      </c>
      <c r="G2606" s="4">
        <v>7243</v>
      </c>
      <c r="H2606" s="4">
        <v>2100</v>
      </c>
      <c r="I2606" s="2">
        <v>0</v>
      </c>
      <c r="J2606" s="4">
        <v>0</v>
      </c>
      <c r="K2606" s="4">
        <v>101.38</v>
      </c>
      <c r="L2606" s="4">
        <v>7243</v>
      </c>
      <c r="N2606" s="2">
        <v>1856.3</v>
      </c>
      <c r="Q2606" t="s" s="3">
        <v>49</v>
      </c>
      <c r="R2606" s="2">
        <v>5.4</v>
      </c>
      <c r="T2606" t="s" s="3">
        <v>4140</v>
      </c>
      <c r="U2606" t="s" s="3">
        <v>23657</v>
      </c>
      <c r="X2606" t="s" s="3">
        <v>23658</v>
      </c>
      <c r="Y2606" t="s" s="3">
        <v>4593</v>
      </c>
      <c r="Z2606" t="s" s="3">
        <v>55</v>
      </c>
      <c r="AA2606" t="s" s="3">
        <v>56</v>
      </c>
      <c r="AB2606" s="2">
        <v>80449</v>
      </c>
      <c r="AC2606" s="2">
        <v>80449</v>
      </c>
      <c r="AD2606" t="s" s="3">
        <v>57</v>
      </c>
      <c r="AE2606" t="s" s="3">
        <v>23659</v>
      </c>
      <c r="AF2606" s="2">
        <v>262</v>
      </c>
      <c r="AI2606" t="s" s="3">
        <v>23660</v>
      </c>
      <c r="AJ2606" t="s" s="3">
        <v>114</v>
      </c>
      <c r="AL2606" t="s" s="3">
        <v>23661</v>
      </c>
      <c r="AM2606" t="s" s="3">
        <v>23661</v>
      </c>
      <c r="AN2606" t="s" s="3">
        <v>3649</v>
      </c>
      <c r="AO2606" t="s" s="3">
        <v>23662</v>
      </c>
      <c r="AP2606" t="s" s="3">
        <v>802</v>
      </c>
      <c r="AQ2606" t="s" s="3">
        <v>64</v>
      </c>
      <c r="AR2606" t="s" s="3">
        <v>23663</v>
      </c>
    </row>
    <row r="2607" s="2" customFormat="1" ht="13.55" customHeight="1">
      <c r="A2607" t="s" s="3">
        <v>45</v>
      </c>
      <c r="B2607" t="s" s="3">
        <v>23664</v>
      </c>
      <c r="C2607" t="s" s="3">
        <v>23665</v>
      </c>
      <c r="D2607" s="2">
        <v>28593</v>
      </c>
      <c r="E2607" t="s" s="3">
        <v>23666</v>
      </c>
      <c r="F2607" s="4">
        <v>6946</v>
      </c>
      <c r="G2607" s="4">
        <v>6946</v>
      </c>
      <c r="H2607" s="4">
        <v>2014</v>
      </c>
      <c r="I2607" s="2">
        <v>0</v>
      </c>
      <c r="J2607" s="4">
        <v>0</v>
      </c>
      <c r="K2607" s="4">
        <v>119</v>
      </c>
      <c r="L2607" s="4">
        <v>6946</v>
      </c>
      <c r="Q2607" t="s" s="3">
        <v>49</v>
      </c>
      <c r="R2607" s="2">
        <v>5</v>
      </c>
      <c r="T2607" t="s" s="3">
        <v>23667</v>
      </c>
      <c r="U2607" t="s" s="3">
        <v>6647</v>
      </c>
      <c r="V2607" t="s" s="3">
        <v>4270</v>
      </c>
      <c r="W2607" t="s" s="3">
        <v>6647</v>
      </c>
      <c r="X2607" t="s" s="3">
        <v>23668</v>
      </c>
      <c r="Y2607" t="s" s="3">
        <v>57</v>
      </c>
      <c r="Z2607" t="s" s="3">
        <v>55</v>
      </c>
      <c r="AA2607" t="s" s="3">
        <v>56</v>
      </c>
      <c r="AB2607" s="2">
        <v>80449</v>
      </c>
      <c r="AC2607" s="2">
        <v>80449</v>
      </c>
      <c r="AD2607" t="s" s="3">
        <v>57</v>
      </c>
      <c r="AE2607" t="s" s="3">
        <v>23669</v>
      </c>
      <c r="AF2607" s="2">
        <v>3926</v>
      </c>
      <c r="AI2607" t="s" s="3">
        <v>23670</v>
      </c>
      <c r="AJ2607" t="s" s="3">
        <v>202</v>
      </c>
      <c r="AL2607" t="s" s="3">
        <v>814</v>
      </c>
      <c r="AM2607" t="s" s="3">
        <v>7507</v>
      </c>
      <c r="AN2607" t="s" s="3">
        <v>816</v>
      </c>
      <c r="AO2607" t="s" s="3">
        <v>23671</v>
      </c>
      <c r="AP2607" t="s" s="3">
        <v>2138</v>
      </c>
      <c r="AQ2607" t="s" s="3">
        <v>64</v>
      </c>
      <c r="AR2607" t="s" s="3">
        <v>23672</v>
      </c>
    </row>
    <row r="2608" s="2" customFormat="1" ht="13.55" customHeight="1">
      <c r="A2608" t="s" s="3">
        <v>45</v>
      </c>
      <c r="B2608" t="s" s="3">
        <v>23673</v>
      </c>
      <c r="C2608" t="s" s="3">
        <v>23674</v>
      </c>
      <c r="D2608" s="2">
        <v>27042</v>
      </c>
      <c r="E2608" t="s" s="3">
        <v>23675</v>
      </c>
      <c r="F2608" s="4">
        <v>6946</v>
      </c>
      <c r="G2608" s="4">
        <v>6946</v>
      </c>
      <c r="H2608" s="4">
        <v>2014</v>
      </c>
      <c r="I2608" s="2">
        <v>0</v>
      </c>
      <c r="J2608" s="4">
        <v>0</v>
      </c>
      <c r="K2608" s="4">
        <v>119</v>
      </c>
      <c r="L2608" s="4">
        <v>6946</v>
      </c>
      <c r="N2608" s="2">
        <v>42.45</v>
      </c>
      <c r="Q2608" t="s" s="3">
        <v>49</v>
      </c>
      <c r="R2608" s="2">
        <v>5</v>
      </c>
      <c r="T2608" t="s" s="3">
        <v>23676</v>
      </c>
      <c r="U2608" t="s" s="3">
        <v>23677</v>
      </c>
      <c r="X2608" t="s" s="3">
        <v>23678</v>
      </c>
      <c r="Y2608" t="s" s="3">
        <v>638</v>
      </c>
      <c r="Z2608" t="s" s="3">
        <v>55</v>
      </c>
      <c r="AA2608" t="s" s="3">
        <v>56</v>
      </c>
      <c r="AB2608" s="2">
        <v>80449</v>
      </c>
      <c r="AC2608" s="2">
        <v>80449</v>
      </c>
      <c r="AD2608" t="s" s="3">
        <v>57</v>
      </c>
      <c r="AE2608" t="s" s="3">
        <v>23679</v>
      </c>
      <c r="AF2608" s="2">
        <v>5123</v>
      </c>
      <c r="AI2608" t="s" s="3">
        <v>2264</v>
      </c>
      <c r="AJ2608" t="s" s="3">
        <v>202</v>
      </c>
      <c r="AL2608" t="s" s="3">
        <v>405</v>
      </c>
      <c r="AM2608" t="s" s="3">
        <v>405</v>
      </c>
      <c r="AN2608" t="s" s="3">
        <v>56</v>
      </c>
      <c r="AO2608" t="s" s="3">
        <v>23680</v>
      </c>
      <c r="AP2608" t="s" s="3">
        <v>1739</v>
      </c>
      <c r="AQ2608" t="s" s="3">
        <v>64</v>
      </c>
      <c r="AR2608" t="s" s="3">
        <v>23681</v>
      </c>
    </row>
    <row r="2609" s="2" customFormat="1" ht="13.55" customHeight="1">
      <c r="A2609" t="s" s="3">
        <v>45</v>
      </c>
      <c r="B2609" t="s" s="3">
        <v>23682</v>
      </c>
      <c r="C2609" t="s" s="3">
        <v>23683</v>
      </c>
      <c r="D2609" s="2">
        <v>28600</v>
      </c>
      <c r="E2609" t="s" s="3">
        <v>23684</v>
      </c>
      <c r="F2609" s="4">
        <v>8895</v>
      </c>
      <c r="G2609" s="4">
        <v>8895</v>
      </c>
      <c r="H2609" s="4">
        <v>2580</v>
      </c>
      <c r="I2609" s="2">
        <v>0</v>
      </c>
      <c r="J2609" s="4">
        <v>0</v>
      </c>
      <c r="K2609" s="4">
        <v>152.74</v>
      </c>
      <c r="L2609" s="4">
        <v>8895</v>
      </c>
      <c r="Q2609" t="s" s="3">
        <v>49</v>
      </c>
      <c r="R2609" s="2">
        <v>5.55</v>
      </c>
      <c r="T2609" t="s" s="3">
        <v>770</v>
      </c>
      <c r="U2609" t="s" s="3">
        <v>17185</v>
      </c>
      <c r="X2609" t="s" s="3">
        <v>23685</v>
      </c>
      <c r="Y2609" t="s" s="3">
        <v>4245</v>
      </c>
      <c r="Z2609" t="s" s="3">
        <v>55</v>
      </c>
      <c r="AA2609" t="s" s="3">
        <v>56</v>
      </c>
      <c r="AB2609" s="2">
        <v>80449</v>
      </c>
      <c r="AC2609" s="2">
        <v>80449</v>
      </c>
      <c r="AD2609" t="s" s="3">
        <v>57</v>
      </c>
      <c r="AE2609" t="s" s="3">
        <v>23686</v>
      </c>
      <c r="AF2609" s="2">
        <v>9849</v>
      </c>
      <c r="AI2609" t="s" s="3">
        <v>5234</v>
      </c>
      <c r="AJ2609" t="s" s="3">
        <v>313</v>
      </c>
      <c r="AL2609" t="s" s="3">
        <v>3301</v>
      </c>
      <c r="AM2609" t="s" s="3">
        <v>3301</v>
      </c>
      <c r="AN2609" t="s" s="3">
        <v>56</v>
      </c>
      <c r="AO2609" t="s" s="3">
        <v>23687</v>
      </c>
      <c r="AP2609" t="s" s="3">
        <v>5433</v>
      </c>
      <c r="AQ2609" t="s" s="3">
        <v>64</v>
      </c>
      <c r="AR2609" t="s" s="3">
        <v>23688</v>
      </c>
    </row>
    <row r="2610" s="2" customFormat="1" ht="13.55" customHeight="1">
      <c r="A2610" t="s" s="3">
        <v>45</v>
      </c>
      <c r="B2610" t="s" s="3">
        <v>23689</v>
      </c>
      <c r="C2610" t="s" s="3">
        <v>23690</v>
      </c>
      <c r="D2610" s="2">
        <v>38986</v>
      </c>
      <c r="E2610" t="s" s="3">
        <v>23691</v>
      </c>
      <c r="F2610" s="4">
        <v>15042</v>
      </c>
      <c r="G2610" s="4">
        <v>15042</v>
      </c>
      <c r="H2610" s="4">
        <v>4362</v>
      </c>
      <c r="I2610" s="2">
        <v>0</v>
      </c>
      <c r="J2610" s="4">
        <v>0</v>
      </c>
      <c r="K2610" s="4">
        <v>279.04</v>
      </c>
      <c r="L2610" s="4">
        <v>15042</v>
      </c>
      <c r="N2610" s="2">
        <v>88.56</v>
      </c>
      <c r="Q2610" t="s" s="3">
        <v>49</v>
      </c>
      <c r="R2610" s="2">
        <v>0.9</v>
      </c>
      <c r="T2610" t="s" s="3">
        <v>1169</v>
      </c>
      <c r="U2610" t="s" s="3">
        <v>23692</v>
      </c>
      <c r="V2610" t="s" s="3">
        <v>23693</v>
      </c>
      <c r="W2610" t="s" s="3">
        <v>23694</v>
      </c>
      <c r="X2610" t="s" s="3">
        <v>23695</v>
      </c>
      <c r="Y2610" t="s" s="3">
        <v>585</v>
      </c>
      <c r="Z2610" t="s" s="3">
        <v>55</v>
      </c>
      <c r="AA2610" t="s" s="3">
        <v>56</v>
      </c>
      <c r="AB2610" s="2">
        <v>80449</v>
      </c>
      <c r="AC2610" s="2">
        <v>80449</v>
      </c>
      <c r="AD2610" t="s" s="3">
        <v>57</v>
      </c>
      <c r="AE2610" t="s" s="3">
        <v>23696</v>
      </c>
      <c r="AF2610" s="2">
        <v>4515</v>
      </c>
      <c r="AI2610" t="s" s="3">
        <v>5612</v>
      </c>
      <c r="AJ2610" t="s" s="3">
        <v>313</v>
      </c>
      <c r="AL2610" t="s" s="3">
        <v>405</v>
      </c>
      <c r="AM2610" t="s" s="3">
        <v>405</v>
      </c>
      <c r="AN2610" t="s" s="3">
        <v>56</v>
      </c>
      <c r="AO2610" t="s" s="3">
        <v>23697</v>
      </c>
      <c r="AP2610" t="s" s="3">
        <v>7810</v>
      </c>
      <c r="AQ2610" t="s" s="3">
        <v>64</v>
      </c>
      <c r="AR2610" t="s" s="3">
        <v>23698</v>
      </c>
    </row>
    <row r="2611" s="2" customFormat="1" ht="13.55" customHeight="1">
      <c r="A2611" t="s" s="3">
        <v>45</v>
      </c>
      <c r="B2611" t="s" s="3">
        <v>23699</v>
      </c>
      <c r="C2611" t="s" s="3">
        <v>23700</v>
      </c>
      <c r="D2611" s="2">
        <v>27710</v>
      </c>
      <c r="E2611" t="s" s="3">
        <v>23701</v>
      </c>
      <c r="F2611" s="4">
        <v>6946</v>
      </c>
      <c r="G2611" s="4">
        <v>6946</v>
      </c>
      <c r="H2611" s="4">
        <v>2014</v>
      </c>
      <c r="I2611" s="2">
        <v>0</v>
      </c>
      <c r="J2611" s="4">
        <v>0</v>
      </c>
      <c r="K2611" s="4">
        <v>119</v>
      </c>
      <c r="L2611" s="4">
        <v>6946</v>
      </c>
      <c r="Q2611" t="s" s="3">
        <v>49</v>
      </c>
      <c r="R2611" s="2">
        <v>5</v>
      </c>
      <c r="T2611" t="s" s="3">
        <v>23676</v>
      </c>
      <c r="U2611" t="s" s="3">
        <v>20145</v>
      </c>
      <c r="V2611" t="s" s="3">
        <v>23702</v>
      </c>
      <c r="W2611" t="s" s="3">
        <v>23703</v>
      </c>
      <c r="X2611" t="s" s="3">
        <v>23704</v>
      </c>
      <c r="Y2611" t="s" s="3">
        <v>54</v>
      </c>
      <c r="Z2611" t="s" s="3">
        <v>55</v>
      </c>
      <c r="AA2611" t="s" s="3">
        <v>56</v>
      </c>
      <c r="AB2611" s="2">
        <v>80449</v>
      </c>
      <c r="AC2611" s="2">
        <v>80449</v>
      </c>
      <c r="AD2611" t="s" s="3">
        <v>57</v>
      </c>
      <c r="AE2611" t="s" s="3">
        <v>23705</v>
      </c>
      <c r="AF2611" s="2">
        <v>9802</v>
      </c>
      <c r="AI2611" t="s" s="3">
        <v>23706</v>
      </c>
      <c r="AJ2611" t="s" s="3">
        <v>283</v>
      </c>
      <c r="AL2611" t="s" s="3">
        <v>1174</v>
      </c>
      <c r="AM2611" t="s" s="3">
        <v>1174</v>
      </c>
      <c r="AN2611" t="s" s="3">
        <v>56</v>
      </c>
      <c r="AO2611" t="s" s="3">
        <v>23707</v>
      </c>
      <c r="AP2611" t="s" s="3">
        <v>779</v>
      </c>
      <c r="AQ2611" t="s" s="3">
        <v>64</v>
      </c>
      <c r="AR2611" t="s" s="3">
        <v>23708</v>
      </c>
    </row>
    <row r="2612" s="2" customFormat="1" ht="13.55" customHeight="1">
      <c r="A2612" t="s" s="3">
        <v>45</v>
      </c>
      <c r="B2612" t="s" s="3">
        <v>23709</v>
      </c>
      <c r="C2612" t="s" s="3">
        <v>23710</v>
      </c>
      <c r="D2612" s="2">
        <v>35475</v>
      </c>
      <c r="E2612" t="s" s="3">
        <v>23711</v>
      </c>
      <c r="F2612" s="4">
        <v>10785</v>
      </c>
      <c r="G2612" s="4">
        <v>10785</v>
      </c>
      <c r="H2612" s="4">
        <v>3128</v>
      </c>
      <c r="I2612" s="2">
        <v>0</v>
      </c>
      <c r="J2612" s="4">
        <v>0</v>
      </c>
      <c r="K2612" s="4">
        <v>185.3</v>
      </c>
      <c r="L2612" s="4">
        <v>10785</v>
      </c>
      <c r="Q2612" t="s" s="3">
        <v>49</v>
      </c>
      <c r="R2612" s="2">
        <v>2</v>
      </c>
      <c r="T2612" t="s" s="3">
        <v>14870</v>
      </c>
      <c r="U2612" t="s" s="3">
        <v>12697</v>
      </c>
      <c r="V2612" t="s" s="3">
        <v>175</v>
      </c>
      <c r="W2612" t="s" s="3">
        <v>12697</v>
      </c>
      <c r="X2612" t="s" s="3">
        <v>23712</v>
      </c>
      <c r="Y2612" t="s" s="3">
        <v>8771</v>
      </c>
      <c r="Z2612" t="s" s="3">
        <v>55</v>
      </c>
      <c r="AA2612" t="s" s="3">
        <v>56</v>
      </c>
      <c r="AB2612" s="2">
        <v>80449</v>
      </c>
      <c r="AC2612" s="2">
        <v>80449</v>
      </c>
      <c r="AD2612" t="s" s="3">
        <v>57</v>
      </c>
      <c r="AE2612" t="s" s="3">
        <v>23713</v>
      </c>
      <c r="AF2612" s="2">
        <v>3132</v>
      </c>
      <c r="AI2612" t="s" s="3">
        <v>5489</v>
      </c>
      <c r="AJ2612" t="s" s="3">
        <v>313</v>
      </c>
      <c r="AL2612" t="s" s="3">
        <v>405</v>
      </c>
      <c r="AM2612" t="s" s="3">
        <v>405</v>
      </c>
      <c r="AN2612" t="s" s="3">
        <v>56</v>
      </c>
      <c r="AO2612" t="s" s="3">
        <v>23714</v>
      </c>
      <c r="AP2612" t="s" s="3">
        <v>3323</v>
      </c>
      <c r="AQ2612" t="s" s="3">
        <v>64</v>
      </c>
      <c r="AR2612" t="s" s="3">
        <v>23715</v>
      </c>
    </row>
    <row r="2613" s="2" customFormat="1" ht="13.55" customHeight="1">
      <c r="A2613" t="s" s="3">
        <v>45</v>
      </c>
      <c r="B2613" t="s" s="3">
        <v>23716</v>
      </c>
      <c r="C2613" t="s" s="3">
        <v>23717</v>
      </c>
      <c r="D2613" s="2">
        <v>36479</v>
      </c>
      <c r="E2613" t="s" s="3">
        <v>23718</v>
      </c>
      <c r="F2613" s="4">
        <v>41387</v>
      </c>
      <c r="G2613" s="4">
        <v>41387</v>
      </c>
      <c r="H2613" s="4">
        <v>12002</v>
      </c>
      <c r="I2613" s="2">
        <v>0</v>
      </c>
      <c r="J2613" s="4">
        <v>0</v>
      </c>
      <c r="K2613" s="4">
        <v>767.98</v>
      </c>
      <c r="L2613" s="4">
        <v>41387</v>
      </c>
      <c r="Q2613" t="s" s="3">
        <v>49</v>
      </c>
      <c r="R2613" s="2">
        <v>0.9</v>
      </c>
      <c r="T2613" t="s" s="3">
        <v>3688</v>
      </c>
      <c r="U2613" t="s" s="3">
        <v>2199</v>
      </c>
      <c r="V2613" t="s" s="3">
        <v>1169</v>
      </c>
      <c r="W2613" t="s" s="3">
        <v>2199</v>
      </c>
      <c r="X2613" t="s" s="3">
        <v>23719</v>
      </c>
      <c r="Y2613" t="s" s="3">
        <v>2719</v>
      </c>
      <c r="Z2613" t="s" s="3">
        <v>55</v>
      </c>
      <c r="AA2613" t="s" s="3">
        <v>56</v>
      </c>
      <c r="AB2613" s="2">
        <v>80449</v>
      </c>
      <c r="AC2613" s="2">
        <v>80449</v>
      </c>
      <c r="AD2613" t="s" s="3">
        <v>57</v>
      </c>
      <c r="AE2613" t="s" s="3">
        <v>23720</v>
      </c>
      <c r="AF2613" s="2">
        <v>2421</v>
      </c>
      <c r="AI2613" t="s" s="3">
        <v>11935</v>
      </c>
      <c r="AJ2613" t="s" s="3">
        <v>3844</v>
      </c>
      <c r="AL2613" t="s" s="3">
        <v>3301</v>
      </c>
      <c r="AM2613" t="s" s="3">
        <v>3301</v>
      </c>
      <c r="AN2613" t="s" s="3">
        <v>56</v>
      </c>
      <c r="AO2613" t="s" s="3">
        <v>23721</v>
      </c>
      <c r="AP2613" t="s" s="3">
        <v>23722</v>
      </c>
      <c r="AQ2613" t="s" s="3">
        <v>64</v>
      </c>
      <c r="AR2613" t="s" s="3">
        <v>23723</v>
      </c>
    </row>
    <row r="2614" s="2" customFormat="1" ht="13.55" customHeight="1">
      <c r="A2614" t="s" s="3">
        <v>75</v>
      </c>
      <c r="B2614" t="s" s="3">
        <v>207</v>
      </c>
      <c r="C2614" t="s" s="3">
        <v>23724</v>
      </c>
      <c r="D2614" s="2">
        <v>15398</v>
      </c>
      <c r="E2614" t="s" s="3">
        <v>23725</v>
      </c>
      <c r="F2614" s="4">
        <v>1516</v>
      </c>
      <c r="G2614" s="4">
        <v>1516</v>
      </c>
      <c r="H2614" s="4">
        <v>440</v>
      </c>
      <c r="I2614" s="2">
        <v>0</v>
      </c>
      <c r="J2614" s="4">
        <v>0</v>
      </c>
      <c r="K2614" s="4">
        <v>26.06</v>
      </c>
      <c r="L2614" s="4">
        <v>1516</v>
      </c>
      <c r="Q2614" t="s" s="3">
        <v>49</v>
      </c>
      <c r="R2614" s="2">
        <v>0.17</v>
      </c>
      <c r="T2614" t="s" s="3">
        <v>14861</v>
      </c>
      <c r="U2614" t="s" s="3">
        <v>23726</v>
      </c>
      <c r="X2614" t="s" s="3">
        <v>23727</v>
      </c>
      <c r="Y2614" t="s" s="3">
        <v>214</v>
      </c>
      <c r="Z2614" t="s" s="3">
        <v>55</v>
      </c>
      <c r="AA2614" t="s" s="3">
        <v>56</v>
      </c>
      <c r="AB2614" s="2">
        <v>80449</v>
      </c>
      <c r="AC2614" s="2">
        <v>80449</v>
      </c>
      <c r="AD2614" t="s" s="3">
        <v>57</v>
      </c>
      <c r="AE2614" t="s" s="3">
        <v>215</v>
      </c>
      <c r="AI2614" t="s" s="3">
        <v>23728</v>
      </c>
      <c r="AL2614" t="s" s="3">
        <v>23729</v>
      </c>
      <c r="AM2614" t="s" s="3">
        <v>23729</v>
      </c>
      <c r="AN2614" t="s" s="3">
        <v>130</v>
      </c>
      <c r="AO2614" t="s" s="3">
        <v>23730</v>
      </c>
      <c r="AP2614" t="s" s="3">
        <v>1422</v>
      </c>
      <c r="AQ2614" t="s" s="3">
        <v>64</v>
      </c>
      <c r="AR2614" t="s" s="3">
        <v>23731</v>
      </c>
    </row>
    <row r="2615" s="2" customFormat="1" ht="13.55" customHeight="1">
      <c r="A2615" t="s" s="3">
        <v>45</v>
      </c>
      <c r="B2615" t="s" s="3">
        <v>23732</v>
      </c>
      <c r="C2615" t="s" s="3">
        <v>23733</v>
      </c>
      <c r="D2615" s="2">
        <v>26041</v>
      </c>
      <c r="E2615" t="s" s="3">
        <v>23734</v>
      </c>
      <c r="F2615" s="4">
        <v>6946</v>
      </c>
      <c r="G2615" s="4">
        <v>6946</v>
      </c>
      <c r="H2615" s="4">
        <v>2014</v>
      </c>
      <c r="I2615" s="2">
        <v>0</v>
      </c>
      <c r="J2615" s="4">
        <v>0</v>
      </c>
      <c r="K2615" s="4">
        <v>119</v>
      </c>
      <c r="L2615" s="4">
        <v>6946</v>
      </c>
      <c r="N2615" s="2">
        <v>190.15</v>
      </c>
      <c r="Q2615" t="s" s="3">
        <v>49</v>
      </c>
      <c r="R2615" s="2">
        <v>5</v>
      </c>
      <c r="T2615" t="s" s="3">
        <v>11274</v>
      </c>
      <c r="U2615" t="s" s="3">
        <v>23735</v>
      </c>
      <c r="X2615" t="s" s="3">
        <v>23736</v>
      </c>
      <c r="Y2615" t="s" s="3">
        <v>1532</v>
      </c>
      <c r="Z2615" t="s" s="3">
        <v>55</v>
      </c>
      <c r="AA2615" t="s" s="3">
        <v>56</v>
      </c>
      <c r="AB2615" s="2">
        <v>80449</v>
      </c>
      <c r="AC2615" s="2">
        <v>80449</v>
      </c>
      <c r="AD2615" t="s" s="3">
        <v>57</v>
      </c>
      <c r="AE2615" t="s" s="3">
        <v>23737</v>
      </c>
      <c r="AF2615" s="2">
        <v>1425</v>
      </c>
      <c r="AI2615" t="s" s="3">
        <v>9021</v>
      </c>
      <c r="AJ2615" t="s" s="3">
        <v>600</v>
      </c>
      <c r="AL2615" t="s" s="3">
        <v>218</v>
      </c>
      <c r="AM2615" t="s" s="3">
        <v>218</v>
      </c>
      <c r="AN2615" t="s" s="3">
        <v>56</v>
      </c>
      <c r="AO2615" t="s" s="3">
        <v>23738</v>
      </c>
      <c r="AP2615" t="s" s="3">
        <v>1331</v>
      </c>
      <c r="AQ2615" t="s" s="3">
        <v>64</v>
      </c>
      <c r="AR2615" t="s" s="3">
        <v>23739</v>
      </c>
    </row>
    <row r="2616" s="2" customFormat="1" ht="13.55" customHeight="1">
      <c r="A2616" t="s" s="3">
        <v>45</v>
      </c>
      <c r="B2616" t="s" s="3">
        <v>23740</v>
      </c>
      <c r="C2616" t="s" s="3">
        <v>23741</v>
      </c>
      <c r="D2616" s="2">
        <v>8171</v>
      </c>
      <c r="E2616" t="s" s="3">
        <v>23742</v>
      </c>
      <c r="F2616" s="4">
        <v>6424</v>
      </c>
      <c r="G2616" s="4">
        <v>6424</v>
      </c>
      <c r="H2616" s="4">
        <v>1863</v>
      </c>
      <c r="I2616" s="2">
        <v>0</v>
      </c>
      <c r="J2616" s="4">
        <v>0</v>
      </c>
      <c r="K2616" s="4">
        <v>110.12</v>
      </c>
      <c r="L2616" s="4">
        <v>6424</v>
      </c>
      <c r="N2616" s="2">
        <v>54.13</v>
      </c>
      <c r="Q2616" t="s" s="3">
        <v>49</v>
      </c>
      <c r="R2616" s="2">
        <v>4.33</v>
      </c>
      <c r="T2616" t="s" s="3">
        <v>94</v>
      </c>
      <c r="U2616" t="s" s="3">
        <v>21654</v>
      </c>
      <c r="V2616" t="s" s="3">
        <v>23743</v>
      </c>
      <c r="W2616" t="s" s="3">
        <v>8256</v>
      </c>
      <c r="X2616" t="s" s="3">
        <v>23744</v>
      </c>
      <c r="Y2616" t="s" s="3">
        <v>2990</v>
      </c>
      <c r="Z2616" t="s" s="3">
        <v>55</v>
      </c>
      <c r="AA2616" t="s" s="3">
        <v>56</v>
      </c>
      <c r="AB2616" s="2">
        <v>80449</v>
      </c>
      <c r="AC2616" s="2">
        <v>80449</v>
      </c>
      <c r="AD2616" t="s" s="3">
        <v>57</v>
      </c>
      <c r="AE2616" t="s" s="3">
        <v>23745</v>
      </c>
      <c r="AF2616" s="2">
        <v>834</v>
      </c>
      <c r="AI2616" t="s" s="3">
        <v>23746</v>
      </c>
      <c r="AJ2616" t="s" s="3">
        <v>1736</v>
      </c>
      <c r="AL2616" t="s" s="3">
        <v>145</v>
      </c>
      <c r="AM2616" t="s" s="3">
        <v>145</v>
      </c>
      <c r="AN2616" t="s" s="3">
        <v>56</v>
      </c>
      <c r="AO2616" t="s" s="3">
        <v>23747</v>
      </c>
      <c r="AP2616" t="s" s="3">
        <v>2945</v>
      </c>
      <c r="AQ2616" t="s" s="3">
        <v>64</v>
      </c>
      <c r="AR2616" t="s" s="3">
        <v>23748</v>
      </c>
    </row>
    <row r="2617" s="2" customFormat="1" ht="13.55" customHeight="1">
      <c r="A2617" t="s" s="3">
        <v>45</v>
      </c>
      <c r="B2617" t="s" s="3">
        <v>23749</v>
      </c>
      <c r="C2617" t="s" s="3">
        <v>23750</v>
      </c>
      <c r="D2617" s="2">
        <v>25173</v>
      </c>
      <c r="E2617" t="s" s="3">
        <v>23751</v>
      </c>
      <c r="F2617" s="4">
        <v>5616</v>
      </c>
      <c r="G2617" s="4">
        <v>5616</v>
      </c>
      <c r="H2617" s="4">
        <v>1629</v>
      </c>
      <c r="I2617" s="2">
        <v>0</v>
      </c>
      <c r="J2617" s="4">
        <v>0</v>
      </c>
      <c r="K2617" s="4">
        <v>96.5</v>
      </c>
      <c r="L2617" s="4">
        <v>5616</v>
      </c>
      <c r="N2617" s="2">
        <v>161.82</v>
      </c>
      <c r="Q2617" t="s" s="3">
        <v>49</v>
      </c>
      <c r="R2617" s="2">
        <v>3.38</v>
      </c>
      <c r="T2617" t="s" s="3">
        <v>23752</v>
      </c>
      <c r="U2617" t="s" s="3">
        <v>23753</v>
      </c>
      <c r="X2617" t="s" s="3">
        <v>23754</v>
      </c>
      <c r="Y2617" t="s" s="3">
        <v>17237</v>
      </c>
      <c r="Z2617" t="s" s="3">
        <v>55</v>
      </c>
      <c r="AA2617" t="s" s="3">
        <v>56</v>
      </c>
      <c r="AB2617" s="2">
        <v>80449</v>
      </c>
      <c r="AC2617" s="2">
        <v>80449</v>
      </c>
      <c r="AD2617" t="s" s="3">
        <v>57</v>
      </c>
      <c r="AE2617" t="s" s="3">
        <v>23755</v>
      </c>
      <c r="AF2617" s="2">
        <v>13008</v>
      </c>
      <c r="AI2617" t="s" s="3">
        <v>23756</v>
      </c>
      <c r="AJ2617" t="s" s="3">
        <v>217</v>
      </c>
      <c r="AL2617" t="s" s="3">
        <v>19432</v>
      </c>
      <c r="AM2617" t="s" s="3">
        <v>23757</v>
      </c>
      <c r="AN2617" t="s" s="3">
        <v>2404</v>
      </c>
      <c r="AO2617" t="s" s="3">
        <v>23758</v>
      </c>
      <c r="AP2617" t="s" s="3">
        <v>9869</v>
      </c>
      <c r="AQ2617" t="s" s="3">
        <v>64</v>
      </c>
      <c r="AR2617" t="s" s="3">
        <v>23759</v>
      </c>
    </row>
    <row r="2618" s="2" customFormat="1" ht="13.55" customHeight="1">
      <c r="A2618" t="s" s="3">
        <v>45</v>
      </c>
      <c r="B2618" t="s" s="3">
        <v>23760</v>
      </c>
      <c r="C2618" t="s" s="3">
        <v>23761</v>
      </c>
      <c r="D2618" s="2">
        <v>6086</v>
      </c>
      <c r="E2618" t="s" s="3">
        <v>23762</v>
      </c>
      <c r="F2618" s="4">
        <v>6946</v>
      </c>
      <c r="G2618" s="4">
        <v>6946</v>
      </c>
      <c r="H2618" s="4">
        <v>2014</v>
      </c>
      <c r="I2618" s="2">
        <v>0</v>
      </c>
      <c r="J2618" s="4">
        <v>0</v>
      </c>
      <c r="K2618" s="4">
        <v>119</v>
      </c>
      <c r="L2618" s="4">
        <v>6946</v>
      </c>
      <c r="N2618" s="2">
        <v>306.41</v>
      </c>
      <c r="Q2618" t="s" s="3">
        <v>49</v>
      </c>
      <c r="R2618" s="2">
        <v>5</v>
      </c>
      <c r="U2618" t="s" s="3">
        <v>23763</v>
      </c>
      <c r="X2618" t="s" s="3">
        <v>23764</v>
      </c>
      <c r="Y2618" t="s" s="3">
        <v>773</v>
      </c>
      <c r="Z2618" t="s" s="3">
        <v>55</v>
      </c>
      <c r="AA2618" t="s" s="3">
        <v>56</v>
      </c>
      <c r="AB2618" s="2">
        <v>80449</v>
      </c>
      <c r="AC2618" s="2">
        <v>80449</v>
      </c>
      <c r="AD2618" t="s" s="3">
        <v>57</v>
      </c>
      <c r="AE2618" t="s" s="3">
        <v>23765</v>
      </c>
      <c r="AF2618" s="2">
        <v>11605</v>
      </c>
      <c r="AI2618" t="s" s="3">
        <v>23766</v>
      </c>
      <c r="AJ2618" t="s" s="3">
        <v>7714</v>
      </c>
      <c r="AK2618" s="2">
        <v>124</v>
      </c>
      <c r="AL2618" t="s" s="3">
        <v>3124</v>
      </c>
      <c r="AN2618" t="s" s="3">
        <v>56</v>
      </c>
      <c r="AO2618" t="s" s="3">
        <v>23767</v>
      </c>
      <c r="AP2618" t="s" s="3">
        <v>2735</v>
      </c>
      <c r="AQ2618" t="s" s="3">
        <v>64</v>
      </c>
      <c r="AR2618" t="s" s="3">
        <v>23768</v>
      </c>
    </row>
    <row r="2619" s="2" customFormat="1" ht="13.55" customHeight="1">
      <c r="A2619" t="s" s="3">
        <v>75</v>
      </c>
      <c r="B2619" t="s" s="3">
        <v>3432</v>
      </c>
      <c r="C2619" t="s" s="3">
        <v>23769</v>
      </c>
      <c r="D2619" s="2">
        <v>45092</v>
      </c>
      <c r="E2619" t="s" s="3">
        <v>23770</v>
      </c>
      <c r="F2619" s="4">
        <v>7243</v>
      </c>
      <c r="G2619" s="4">
        <v>7243</v>
      </c>
      <c r="H2619" s="4">
        <v>2100</v>
      </c>
      <c r="I2619" s="2">
        <v>0</v>
      </c>
      <c r="J2619" s="4">
        <v>0</v>
      </c>
      <c r="K2619" s="4">
        <v>101.38</v>
      </c>
      <c r="L2619" s="4">
        <v>7243</v>
      </c>
      <c r="N2619" s="2">
        <v>49.37</v>
      </c>
      <c r="Q2619" t="s" s="3">
        <v>49</v>
      </c>
      <c r="R2619" s="2">
        <v>5.4</v>
      </c>
      <c r="T2619" t="s" s="3">
        <v>23771</v>
      </c>
      <c r="U2619" t="s" s="3">
        <v>23772</v>
      </c>
      <c r="V2619" t="s" s="3">
        <v>23773</v>
      </c>
      <c r="W2619" t="s" s="3">
        <v>23772</v>
      </c>
      <c r="X2619" t="s" s="3">
        <v>23774</v>
      </c>
      <c r="Y2619" t="s" s="3">
        <v>3439</v>
      </c>
      <c r="Z2619" t="s" s="3">
        <v>55</v>
      </c>
      <c r="AA2619" t="s" s="3">
        <v>56</v>
      </c>
      <c r="AB2619" s="2">
        <v>80449</v>
      </c>
      <c r="AC2619" s="2">
        <v>80449</v>
      </c>
      <c r="AD2619" t="s" s="3">
        <v>57</v>
      </c>
      <c r="AE2619" t="s" s="3">
        <v>3440</v>
      </c>
      <c r="AF2619" s="2">
        <v>7040</v>
      </c>
      <c r="AI2619" t="s" s="3">
        <v>23775</v>
      </c>
      <c r="AL2619" t="s" s="3">
        <v>23776</v>
      </c>
      <c r="AM2619" t="s" s="3">
        <v>23776</v>
      </c>
      <c r="AN2619" t="s" s="3">
        <v>130</v>
      </c>
      <c r="AO2619" t="s" s="3">
        <v>23777</v>
      </c>
      <c r="AP2619" t="s" s="3">
        <v>931</v>
      </c>
      <c r="AQ2619" t="s" s="3">
        <v>64</v>
      </c>
      <c r="AR2619" t="s" s="3">
        <v>23778</v>
      </c>
    </row>
    <row r="2620" s="2" customFormat="1" ht="13.55" customHeight="1">
      <c r="A2620" t="s" s="3">
        <v>45</v>
      </c>
      <c r="B2620" t="s" s="3">
        <v>23779</v>
      </c>
      <c r="C2620" t="s" s="3">
        <v>23780</v>
      </c>
      <c r="D2620" s="2">
        <v>5208</v>
      </c>
      <c r="E2620" t="s" s="3">
        <v>23781</v>
      </c>
      <c r="F2620" s="4">
        <v>4293</v>
      </c>
      <c r="G2620" s="4">
        <v>4293</v>
      </c>
      <c r="H2620" s="4">
        <v>1245</v>
      </c>
      <c r="I2620" s="2">
        <v>0</v>
      </c>
      <c r="J2620" s="4">
        <v>0</v>
      </c>
      <c r="K2620" s="4">
        <v>73.42</v>
      </c>
      <c r="L2620" s="4">
        <v>4293</v>
      </c>
      <c r="Q2620" t="s" s="3">
        <v>49</v>
      </c>
      <c r="R2620" s="2">
        <v>0.85</v>
      </c>
      <c r="T2620" t="s" s="3">
        <v>8257</v>
      </c>
      <c r="U2620" t="s" s="3">
        <v>23782</v>
      </c>
      <c r="X2620" t="s" s="3">
        <v>23783</v>
      </c>
      <c r="Y2620" t="s" s="3">
        <v>323</v>
      </c>
      <c r="Z2620" t="s" s="3">
        <v>55</v>
      </c>
      <c r="AA2620" t="s" s="3">
        <v>56</v>
      </c>
      <c r="AB2620" s="2">
        <v>80449</v>
      </c>
      <c r="AC2620" s="2">
        <v>80449</v>
      </c>
      <c r="AD2620" t="s" s="3">
        <v>57</v>
      </c>
      <c r="AE2620" t="s" s="3">
        <v>23784</v>
      </c>
      <c r="AF2620" s="2">
        <v>563</v>
      </c>
      <c r="AI2620" t="s" s="3">
        <v>23785</v>
      </c>
      <c r="AJ2620" t="s" s="3">
        <v>174</v>
      </c>
      <c r="AL2620" t="s" s="3">
        <v>1224</v>
      </c>
      <c r="AN2620" t="s" s="3">
        <v>56</v>
      </c>
      <c r="AO2620" t="s" s="3">
        <v>23786</v>
      </c>
      <c r="AP2620" t="s" s="3">
        <v>23787</v>
      </c>
      <c r="AQ2620" t="s" s="3">
        <v>64</v>
      </c>
      <c r="AR2620" t="s" s="3">
        <v>23788</v>
      </c>
    </row>
    <row r="2621" s="2" customFormat="1" ht="13.55" customHeight="1">
      <c r="A2621" t="s" s="3">
        <v>75</v>
      </c>
      <c r="B2621" t="s" s="3">
        <v>23789</v>
      </c>
      <c r="C2621" t="s" s="3">
        <v>23790</v>
      </c>
      <c r="D2621" s="2">
        <v>2731</v>
      </c>
      <c r="E2621" t="s" s="3">
        <v>23791</v>
      </c>
      <c r="F2621" s="4">
        <v>18939</v>
      </c>
      <c r="G2621" s="4">
        <v>18939</v>
      </c>
      <c r="H2621" s="4">
        <v>5492</v>
      </c>
      <c r="I2621" s="2">
        <v>0</v>
      </c>
      <c r="J2621" s="4">
        <v>0</v>
      </c>
      <c r="K2621" s="4">
        <v>357</v>
      </c>
      <c r="L2621" s="4">
        <v>18939</v>
      </c>
      <c r="Q2621" t="s" s="3">
        <v>49</v>
      </c>
      <c r="R2621" s="2">
        <v>19.39</v>
      </c>
      <c r="T2621" t="s" s="3">
        <v>23792</v>
      </c>
      <c r="U2621" t="s" s="3">
        <v>23793</v>
      </c>
      <c r="V2621" t="s" s="3">
        <v>3852</v>
      </c>
      <c r="W2621" t="s" s="3">
        <v>23793</v>
      </c>
      <c r="X2621" t="s" s="3">
        <v>23794</v>
      </c>
      <c r="Y2621" t="s" s="3">
        <v>2625</v>
      </c>
      <c r="Z2621" t="s" s="3">
        <v>55</v>
      </c>
      <c r="AA2621" t="s" s="3">
        <v>56</v>
      </c>
      <c r="AB2621" s="2">
        <v>80449</v>
      </c>
      <c r="AC2621" s="2">
        <v>80449</v>
      </c>
      <c r="AD2621" t="s" s="3">
        <v>57</v>
      </c>
      <c r="AE2621" t="s" s="3">
        <v>23795</v>
      </c>
      <c r="AF2621" s="2">
        <v>10556</v>
      </c>
      <c r="AI2621" t="s" s="3">
        <v>1559</v>
      </c>
      <c r="AJ2621" t="s" s="3">
        <v>60</v>
      </c>
      <c r="AL2621" t="s" s="3">
        <v>2202</v>
      </c>
      <c r="AM2621" t="s" s="3">
        <v>1605</v>
      </c>
      <c r="AN2621" t="s" s="3">
        <v>56</v>
      </c>
      <c r="AO2621" t="s" s="3">
        <v>23796</v>
      </c>
      <c r="AP2621" t="s" s="3">
        <v>2287</v>
      </c>
      <c r="AQ2621" t="s" s="3">
        <v>64</v>
      </c>
      <c r="AR2621" t="s" s="3">
        <v>23797</v>
      </c>
    </row>
    <row r="2622" s="2" customFormat="1" ht="13.55" customHeight="1">
      <c r="A2622" t="s" s="3">
        <v>45</v>
      </c>
      <c r="B2622" t="s" s="3">
        <v>23798</v>
      </c>
      <c r="C2622" t="s" s="3">
        <v>23799</v>
      </c>
      <c r="D2622" s="2">
        <v>28480</v>
      </c>
      <c r="E2622" t="s" s="3">
        <v>23800</v>
      </c>
      <c r="F2622" s="4">
        <v>6946</v>
      </c>
      <c r="G2622" s="4">
        <v>6946</v>
      </c>
      <c r="H2622" s="4">
        <v>2014</v>
      </c>
      <c r="I2622" s="2">
        <v>0</v>
      </c>
      <c r="J2622" s="4">
        <v>0</v>
      </c>
      <c r="K2622" s="4">
        <v>119</v>
      </c>
      <c r="L2622" s="4">
        <v>6946</v>
      </c>
      <c r="Q2622" t="s" s="3">
        <v>49</v>
      </c>
      <c r="R2622" s="2">
        <v>5</v>
      </c>
      <c r="T2622" t="s" s="3">
        <v>23801</v>
      </c>
      <c r="U2622" t="s" s="3">
        <v>4208</v>
      </c>
      <c r="X2622" t="s" s="3">
        <v>23802</v>
      </c>
      <c r="Y2622" t="s" s="3">
        <v>97</v>
      </c>
      <c r="Z2622" t="s" s="3">
        <v>55</v>
      </c>
      <c r="AA2622" t="s" s="3">
        <v>56</v>
      </c>
      <c r="AB2622" s="2">
        <v>80449</v>
      </c>
      <c r="AC2622" s="2">
        <v>80449</v>
      </c>
      <c r="AD2622" t="s" s="3">
        <v>57</v>
      </c>
      <c r="AE2622" t="s" s="3">
        <v>23803</v>
      </c>
      <c r="AF2622" s="2">
        <v>941</v>
      </c>
      <c r="AI2622" t="s" s="3">
        <v>23804</v>
      </c>
      <c r="AJ2622" t="s" s="3">
        <v>60</v>
      </c>
      <c r="AL2622" t="s" s="3">
        <v>954</v>
      </c>
      <c r="AM2622" t="s" s="3">
        <v>954</v>
      </c>
      <c r="AN2622" t="s" s="3">
        <v>56</v>
      </c>
      <c r="AO2622" t="s" s="3">
        <v>23805</v>
      </c>
      <c r="AP2622" t="s" s="3">
        <v>74</v>
      </c>
      <c r="AQ2622" t="s" s="3">
        <v>64</v>
      </c>
      <c r="AR2622" t="s" s="3">
        <v>23806</v>
      </c>
    </row>
    <row r="2623" s="2" customFormat="1" ht="13.55" customHeight="1">
      <c r="A2623" t="s" s="3">
        <v>75</v>
      </c>
      <c r="B2623" t="s" s="3">
        <v>23807</v>
      </c>
      <c r="C2623" t="s" s="3">
        <v>16880</v>
      </c>
      <c r="D2623" s="2">
        <v>29123</v>
      </c>
      <c r="E2623" t="s" s="3">
        <v>23808</v>
      </c>
      <c r="F2623" s="4">
        <v>12965</v>
      </c>
      <c r="G2623" s="4">
        <v>12965</v>
      </c>
      <c r="H2623" s="4">
        <v>3760</v>
      </c>
      <c r="I2623" s="2">
        <v>0</v>
      </c>
      <c r="J2623" s="4">
        <v>0</v>
      </c>
      <c r="K2623" s="4">
        <v>222.6</v>
      </c>
      <c r="L2623" s="4">
        <v>12965</v>
      </c>
      <c r="N2623" s="2">
        <v>87.59</v>
      </c>
      <c r="Q2623" t="s" s="3">
        <v>49</v>
      </c>
      <c r="R2623" s="2">
        <v>15.78</v>
      </c>
      <c r="T2623" t="s" s="3">
        <v>12085</v>
      </c>
      <c r="U2623" t="s" s="3">
        <v>16882</v>
      </c>
      <c r="V2623" t="s" s="3">
        <v>1067</v>
      </c>
      <c r="W2623" t="s" s="3">
        <v>16882</v>
      </c>
      <c r="X2623" t="s" s="3">
        <v>23809</v>
      </c>
      <c r="Y2623" t="s" s="3">
        <v>3278</v>
      </c>
      <c r="Z2623" t="s" s="3">
        <v>55</v>
      </c>
      <c r="AA2623" t="s" s="3">
        <v>56</v>
      </c>
      <c r="AB2623" s="2">
        <v>80449</v>
      </c>
      <c r="AC2623" s="2">
        <v>80449</v>
      </c>
      <c r="AD2623" t="s" s="3">
        <v>57</v>
      </c>
      <c r="AE2623" t="s" s="3">
        <v>23810</v>
      </c>
      <c r="AF2623" s="2">
        <v>7766</v>
      </c>
      <c r="AI2623" t="s" s="3">
        <v>16884</v>
      </c>
      <c r="AJ2623" t="s" s="3">
        <v>202</v>
      </c>
      <c r="AL2623" t="s" s="3">
        <v>175</v>
      </c>
      <c r="AM2623" t="s" s="3">
        <v>175</v>
      </c>
      <c r="AN2623" t="s" s="3">
        <v>56</v>
      </c>
      <c r="AO2623" t="s" s="3">
        <v>16885</v>
      </c>
      <c r="AP2623" t="s" s="3">
        <v>7438</v>
      </c>
      <c r="AQ2623" t="s" s="3">
        <v>64</v>
      </c>
      <c r="AR2623" t="s" s="3">
        <v>16886</v>
      </c>
    </row>
    <row r="2624" s="2" customFormat="1" ht="13.55" customHeight="1">
      <c r="A2624" t="s" s="3">
        <v>75</v>
      </c>
      <c r="B2624" t="s" s="3">
        <v>12491</v>
      </c>
      <c r="C2624" t="s" s="3">
        <v>23811</v>
      </c>
      <c r="D2624" s="2">
        <v>5126</v>
      </c>
      <c r="E2624" t="s" s="3">
        <v>23812</v>
      </c>
      <c r="F2624" s="4">
        <v>1516</v>
      </c>
      <c r="G2624" s="4">
        <v>1516</v>
      </c>
      <c r="H2624" s="4">
        <v>440</v>
      </c>
      <c r="I2624" s="2">
        <v>0</v>
      </c>
      <c r="J2624" s="4">
        <v>0</v>
      </c>
      <c r="K2624" s="4">
        <v>26.06</v>
      </c>
      <c r="L2624" s="4">
        <v>1516</v>
      </c>
      <c r="Q2624" t="s" s="3">
        <v>49</v>
      </c>
      <c r="R2624" s="2">
        <v>0.17</v>
      </c>
      <c r="T2624" t="s" s="3">
        <v>50</v>
      </c>
      <c r="U2624" t="s" s="3">
        <v>7691</v>
      </c>
      <c r="V2624" t="s" s="3">
        <v>168</v>
      </c>
      <c r="W2624" t="s" s="3">
        <v>7691</v>
      </c>
      <c r="X2624" t="s" s="3">
        <v>23813</v>
      </c>
      <c r="Y2624" t="s" s="3">
        <v>12493</v>
      </c>
      <c r="Z2624" t="s" s="3">
        <v>55</v>
      </c>
      <c r="AA2624" t="s" s="3">
        <v>56</v>
      </c>
      <c r="AB2624" s="2">
        <v>80449</v>
      </c>
      <c r="AC2624" s="2">
        <v>80449</v>
      </c>
      <c r="AD2624" t="s" s="3">
        <v>57</v>
      </c>
      <c r="AE2624" t="s" s="3">
        <v>12494</v>
      </c>
      <c r="AF2624" s="2">
        <v>292</v>
      </c>
      <c r="AI2624" t="s" s="3">
        <v>23814</v>
      </c>
      <c r="AJ2624" t="s" s="3">
        <v>174</v>
      </c>
      <c r="AL2624" t="s" s="3">
        <v>23815</v>
      </c>
      <c r="AN2624" t="s" s="3">
        <v>260</v>
      </c>
      <c r="AO2624" t="s" s="3">
        <v>23816</v>
      </c>
      <c r="AP2624" t="s" s="3">
        <v>3520</v>
      </c>
      <c r="AQ2624" t="s" s="3">
        <v>64</v>
      </c>
      <c r="AR2624" t="s" s="3">
        <v>23817</v>
      </c>
    </row>
    <row r="2625" s="2" customFormat="1" ht="13.55" customHeight="1">
      <c r="A2625" t="s" s="3">
        <v>45</v>
      </c>
      <c r="B2625" t="s" s="3">
        <v>23818</v>
      </c>
      <c r="C2625" t="s" s="3">
        <v>23819</v>
      </c>
      <c r="D2625" s="2">
        <v>43171</v>
      </c>
      <c r="E2625" t="s" s="3">
        <v>23820</v>
      </c>
      <c r="F2625" s="4">
        <v>32708</v>
      </c>
      <c r="G2625" s="4">
        <v>32708</v>
      </c>
      <c r="H2625" s="4">
        <v>9485</v>
      </c>
      <c r="I2625" s="2">
        <v>0</v>
      </c>
      <c r="J2625" s="4">
        <v>0</v>
      </c>
      <c r="K2625" s="4">
        <v>552.3200000000001</v>
      </c>
      <c r="L2625" s="4">
        <v>32708</v>
      </c>
      <c r="Q2625" t="s" s="3">
        <v>49</v>
      </c>
      <c r="R2625" s="2">
        <v>2.55</v>
      </c>
      <c r="T2625" t="s" s="3">
        <v>3108</v>
      </c>
      <c r="U2625" t="s" s="3">
        <v>23821</v>
      </c>
      <c r="V2625" t="s" s="3">
        <v>23822</v>
      </c>
      <c r="W2625" t="s" s="3">
        <v>23821</v>
      </c>
      <c r="X2625" t="s" s="3">
        <v>23823</v>
      </c>
      <c r="Y2625" t="s" s="3">
        <v>2051</v>
      </c>
      <c r="Z2625" t="s" s="3">
        <v>55</v>
      </c>
      <c r="AA2625" t="s" s="3">
        <v>56</v>
      </c>
      <c r="AB2625" s="2">
        <v>80449</v>
      </c>
      <c r="AC2625" t="s" s="3">
        <v>2052</v>
      </c>
      <c r="AD2625" t="s" s="3">
        <v>57</v>
      </c>
      <c r="AE2625" t="s" s="3">
        <v>23824</v>
      </c>
      <c r="AF2625" s="2">
        <v>113</v>
      </c>
      <c r="AI2625" t="s" s="3">
        <v>5083</v>
      </c>
      <c r="AJ2625" t="s" s="3">
        <v>313</v>
      </c>
      <c r="AL2625" t="s" s="3">
        <v>326</v>
      </c>
      <c r="AM2625" t="s" s="3">
        <v>326</v>
      </c>
      <c r="AN2625" t="s" s="3">
        <v>56</v>
      </c>
      <c r="AO2625" t="s" s="3">
        <v>23825</v>
      </c>
      <c r="AP2625" t="s" s="3">
        <v>118</v>
      </c>
      <c r="AQ2625" t="s" s="3">
        <v>64</v>
      </c>
      <c r="AR2625" t="s" s="3">
        <v>23826</v>
      </c>
    </row>
    <row r="2626" s="2" customFormat="1" ht="13.55" customHeight="1">
      <c r="A2626" t="s" s="3">
        <v>45</v>
      </c>
      <c r="B2626" t="s" s="3">
        <v>23827</v>
      </c>
      <c r="C2626" t="s" s="3">
        <v>23828</v>
      </c>
      <c r="D2626" s="2">
        <v>15237</v>
      </c>
      <c r="E2626" t="s" s="3">
        <v>23829</v>
      </c>
      <c r="F2626" s="4">
        <v>26614</v>
      </c>
      <c r="G2626" s="4">
        <v>26614</v>
      </c>
      <c r="H2626" s="4">
        <v>7718</v>
      </c>
      <c r="I2626" s="2">
        <v>0</v>
      </c>
      <c r="J2626" s="4">
        <v>0</v>
      </c>
      <c r="K2626" s="4">
        <v>372.66</v>
      </c>
      <c r="L2626" s="4">
        <v>26614</v>
      </c>
      <c r="Q2626" t="s" s="3">
        <v>49</v>
      </c>
      <c r="R2626" s="2">
        <v>8.15</v>
      </c>
      <c r="T2626" t="s" s="3">
        <v>320</v>
      </c>
      <c r="U2626" t="s" s="3">
        <v>23830</v>
      </c>
      <c r="X2626" t="s" s="3">
        <v>23831</v>
      </c>
      <c r="Y2626" t="s" s="3">
        <v>2954</v>
      </c>
      <c r="Z2626" t="s" s="3">
        <v>55</v>
      </c>
      <c r="AA2626" t="s" s="3">
        <v>56</v>
      </c>
      <c r="AB2626" s="2">
        <v>80449</v>
      </c>
      <c r="AC2626" t="s" s="3">
        <v>10764</v>
      </c>
      <c r="AD2626" t="s" s="3">
        <v>57</v>
      </c>
      <c r="AE2626" t="s" s="3">
        <v>23832</v>
      </c>
      <c r="AF2626" s="2">
        <v>3405</v>
      </c>
      <c r="AI2626" t="s" s="3">
        <v>1386</v>
      </c>
      <c r="AJ2626" t="s" s="3">
        <v>174</v>
      </c>
      <c r="AL2626" t="s" s="3">
        <v>18156</v>
      </c>
      <c r="AM2626" t="s" s="3">
        <v>18156</v>
      </c>
      <c r="AN2626" t="s" s="3">
        <v>116</v>
      </c>
      <c r="AO2626" t="s" s="3">
        <v>23833</v>
      </c>
      <c r="AP2626" t="s" s="3">
        <v>3250</v>
      </c>
      <c r="AQ2626" t="s" s="3">
        <v>64</v>
      </c>
      <c r="AR2626" t="s" s="3">
        <v>23834</v>
      </c>
    </row>
    <row r="2627" s="2" customFormat="1" ht="13.55" customHeight="1">
      <c r="A2627" t="s" s="3">
        <v>75</v>
      </c>
      <c r="B2627" t="s" s="3">
        <v>2083</v>
      </c>
      <c r="C2627" t="s" s="3">
        <v>23835</v>
      </c>
      <c r="D2627" s="2">
        <v>24197</v>
      </c>
      <c r="E2627" t="s" s="3">
        <v>23836</v>
      </c>
      <c r="F2627" s="4">
        <v>11025</v>
      </c>
      <c r="G2627" s="4">
        <v>11025</v>
      </c>
      <c r="H2627" s="4">
        <v>3197</v>
      </c>
      <c r="I2627" s="2">
        <v>0</v>
      </c>
      <c r="J2627" s="4">
        <v>0</v>
      </c>
      <c r="K2627" s="4">
        <v>154.48</v>
      </c>
      <c r="L2627" s="4">
        <v>11025</v>
      </c>
      <c r="Q2627" t="s" s="3">
        <v>49</v>
      </c>
      <c r="R2627" s="2">
        <v>3.03</v>
      </c>
      <c r="T2627" t="s" s="3">
        <v>23837</v>
      </c>
      <c r="U2627" t="s" s="3">
        <v>5873</v>
      </c>
      <c r="V2627" t="s" s="3">
        <v>6063</v>
      </c>
      <c r="W2627" t="s" s="3">
        <v>5873</v>
      </c>
      <c r="X2627" t="s" s="3">
        <v>23838</v>
      </c>
      <c r="Y2627" t="s" s="3">
        <v>2090</v>
      </c>
      <c r="Z2627" t="s" s="3">
        <v>55</v>
      </c>
      <c r="AA2627" t="s" s="3">
        <v>56</v>
      </c>
      <c r="AB2627" s="2">
        <v>80449</v>
      </c>
      <c r="AC2627" s="2">
        <v>80449</v>
      </c>
      <c r="AD2627" t="s" s="3">
        <v>57</v>
      </c>
      <c r="AE2627" t="s" s="3">
        <v>2091</v>
      </c>
      <c r="AF2627" s="2">
        <v>11921</v>
      </c>
      <c r="AH2627" t="s" s="3">
        <v>775</v>
      </c>
      <c r="AI2627" t="s" s="3">
        <v>23839</v>
      </c>
      <c r="AJ2627" t="s" s="3">
        <v>600</v>
      </c>
      <c r="AL2627" t="s" s="3">
        <v>23840</v>
      </c>
      <c r="AM2627" t="s" s="3">
        <v>23841</v>
      </c>
      <c r="AN2627" t="s" s="3">
        <v>366</v>
      </c>
      <c r="AO2627" t="s" s="3">
        <v>23842</v>
      </c>
      <c r="AP2627" t="s" s="3">
        <v>315</v>
      </c>
      <c r="AQ2627" t="s" s="3">
        <v>64</v>
      </c>
      <c r="AR2627" t="s" s="3">
        <v>23843</v>
      </c>
    </row>
    <row r="2628" s="2" customFormat="1" ht="13.55" customHeight="1">
      <c r="A2628" t="s" s="3">
        <v>75</v>
      </c>
      <c r="B2628" t="s" s="3">
        <v>5623</v>
      </c>
      <c r="C2628" t="s" s="3">
        <v>330</v>
      </c>
      <c r="D2628" s="2">
        <v>6033</v>
      </c>
      <c r="E2628" t="s" s="3">
        <v>23844</v>
      </c>
      <c r="F2628" s="4">
        <v>1516</v>
      </c>
      <c r="G2628" s="4">
        <v>1516</v>
      </c>
      <c r="H2628" s="4">
        <v>440</v>
      </c>
      <c r="I2628" s="2">
        <v>0</v>
      </c>
      <c r="J2628" s="4">
        <v>0</v>
      </c>
      <c r="K2628" s="4">
        <v>26.06</v>
      </c>
      <c r="L2628" s="4">
        <v>1516</v>
      </c>
      <c r="N2628" s="2">
        <v>12.81</v>
      </c>
      <c r="Q2628" t="s" s="3">
        <v>49</v>
      </c>
      <c r="R2628" s="2">
        <v>0.17</v>
      </c>
      <c r="T2628" t="s" s="3">
        <v>332</v>
      </c>
      <c r="U2628" t="s" s="3">
        <v>333</v>
      </c>
      <c r="X2628" t="s" s="3">
        <v>334</v>
      </c>
      <c r="Y2628" t="s" s="3">
        <v>1269</v>
      </c>
      <c r="Z2628" t="s" s="3">
        <v>55</v>
      </c>
      <c r="AA2628" t="s" s="3">
        <v>56</v>
      </c>
      <c r="AB2628" s="2">
        <v>80449</v>
      </c>
      <c r="AC2628" s="2">
        <v>80449</v>
      </c>
      <c r="AD2628" t="s" s="3">
        <v>57</v>
      </c>
      <c r="AE2628" t="s" s="3">
        <v>5628</v>
      </c>
      <c r="AF2628" s="2">
        <v>137</v>
      </c>
      <c r="AI2628" t="s" s="3">
        <v>337</v>
      </c>
      <c r="AJ2628" t="s" s="3">
        <v>174</v>
      </c>
      <c r="AL2628" t="s" s="3">
        <v>338</v>
      </c>
      <c r="AM2628" t="s" s="3">
        <v>338</v>
      </c>
      <c r="AN2628" t="s" s="3">
        <v>339</v>
      </c>
      <c r="AO2628" t="s" s="3">
        <v>340</v>
      </c>
      <c r="AP2628" t="s" s="3">
        <v>341</v>
      </c>
      <c r="AQ2628" t="s" s="3">
        <v>64</v>
      </c>
      <c r="AR2628" t="s" s="3">
        <v>342</v>
      </c>
    </row>
    <row r="2629" s="2" customFormat="1" ht="13.55" customHeight="1">
      <c r="A2629" t="s" s="3">
        <v>45</v>
      </c>
      <c r="B2629" t="s" s="3">
        <v>23845</v>
      </c>
      <c r="C2629" t="s" s="3">
        <v>23846</v>
      </c>
      <c r="D2629" s="2">
        <v>39422</v>
      </c>
      <c r="E2629" t="s" s="3">
        <v>23847</v>
      </c>
      <c r="F2629" s="4">
        <v>127446</v>
      </c>
      <c r="G2629" s="4">
        <v>127446</v>
      </c>
      <c r="H2629" s="4">
        <v>36959</v>
      </c>
      <c r="I2629" s="2">
        <v>0</v>
      </c>
      <c r="J2629" s="4">
        <v>0</v>
      </c>
      <c r="K2629" s="4">
        <v>2151.06</v>
      </c>
      <c r="L2629" s="4">
        <v>127446</v>
      </c>
      <c r="N2629" s="2">
        <v>1117.49</v>
      </c>
      <c r="Q2629" t="s" s="3">
        <v>49</v>
      </c>
      <c r="R2629" s="2">
        <v>51.02</v>
      </c>
      <c r="T2629" t="s" s="3">
        <v>689</v>
      </c>
      <c r="U2629" t="s" s="3">
        <v>21789</v>
      </c>
      <c r="V2629" t="s" s="3">
        <v>2064</v>
      </c>
      <c r="W2629" t="s" s="3">
        <v>21789</v>
      </c>
      <c r="X2629" t="s" s="3">
        <v>23848</v>
      </c>
      <c r="Y2629" t="s" s="3">
        <v>900</v>
      </c>
      <c r="Z2629" t="s" s="3">
        <v>55</v>
      </c>
      <c r="AA2629" t="s" s="3">
        <v>56</v>
      </c>
      <c r="AB2629" s="2">
        <v>80449</v>
      </c>
      <c r="AC2629" t="s" s="3">
        <v>901</v>
      </c>
      <c r="AD2629" t="s" s="3">
        <v>57</v>
      </c>
      <c r="AE2629" t="s" s="3">
        <v>23849</v>
      </c>
      <c r="AF2629" s="2">
        <v>16982</v>
      </c>
      <c r="AI2629" t="s" s="3">
        <v>10204</v>
      </c>
      <c r="AJ2629" t="s" s="3">
        <v>283</v>
      </c>
      <c r="AL2629" t="s" s="3">
        <v>708</v>
      </c>
      <c r="AM2629" t="s" s="3">
        <v>708</v>
      </c>
      <c r="AN2629" t="s" s="3">
        <v>56</v>
      </c>
      <c r="AO2629" t="s" s="3">
        <v>23850</v>
      </c>
      <c r="AP2629" t="s" s="3">
        <v>779</v>
      </c>
      <c r="AQ2629" t="s" s="3">
        <v>64</v>
      </c>
      <c r="AR2629" t="s" s="3">
        <v>23851</v>
      </c>
    </row>
    <row r="2630" s="2" customFormat="1" ht="13.55" customHeight="1">
      <c r="A2630" t="s" s="3">
        <v>45</v>
      </c>
      <c r="B2630" t="s" s="3">
        <v>23852</v>
      </c>
      <c r="C2630" t="s" s="3">
        <v>23853</v>
      </c>
      <c r="D2630" s="2">
        <v>40162</v>
      </c>
      <c r="E2630" t="s" s="3">
        <v>23854</v>
      </c>
      <c r="F2630" s="4">
        <v>35947</v>
      </c>
      <c r="G2630" s="4">
        <v>35947</v>
      </c>
      <c r="H2630" s="4">
        <v>10425</v>
      </c>
      <c r="I2630" s="2">
        <v>0</v>
      </c>
      <c r="J2630" s="4">
        <v>0</v>
      </c>
      <c r="K2630" s="4">
        <v>677.58</v>
      </c>
      <c r="L2630" s="4">
        <v>35947</v>
      </c>
      <c r="Q2630" t="s" s="3">
        <v>49</v>
      </c>
      <c r="R2630" s="2">
        <v>10</v>
      </c>
      <c r="T2630" t="s" s="3">
        <v>3573</v>
      </c>
      <c r="U2630" t="s" s="3">
        <v>124</v>
      </c>
      <c r="X2630" t="s" s="3">
        <v>23855</v>
      </c>
      <c r="Y2630" t="s" s="3">
        <v>7711</v>
      </c>
      <c r="Z2630" t="s" s="3">
        <v>55</v>
      </c>
      <c r="AA2630" t="s" s="3">
        <v>56</v>
      </c>
      <c r="AB2630" s="2">
        <v>80449</v>
      </c>
      <c r="AC2630" s="2">
        <v>80449</v>
      </c>
      <c r="AD2630" t="s" s="3">
        <v>57</v>
      </c>
      <c r="AE2630" t="s" s="3">
        <v>23856</v>
      </c>
      <c r="AF2630" s="2">
        <v>305</v>
      </c>
      <c r="AI2630" t="s" s="3">
        <v>23857</v>
      </c>
      <c r="AJ2630" t="s" s="3">
        <v>174</v>
      </c>
      <c r="AL2630" t="s" s="3">
        <v>145</v>
      </c>
      <c r="AM2630" t="s" s="3">
        <v>145</v>
      </c>
      <c r="AN2630" t="s" s="3">
        <v>56</v>
      </c>
      <c r="AO2630" t="s" s="3">
        <v>23858</v>
      </c>
      <c r="AP2630" t="s" s="3">
        <v>2723</v>
      </c>
      <c r="AQ2630" t="s" s="3">
        <v>64</v>
      </c>
      <c r="AR2630" t="s" s="3">
        <v>23859</v>
      </c>
    </row>
    <row r="2631" s="2" customFormat="1" ht="13.55" customHeight="1">
      <c r="A2631" t="s" s="3">
        <v>45</v>
      </c>
      <c r="B2631" t="s" s="3">
        <v>23860</v>
      </c>
      <c r="C2631" t="s" s="3">
        <v>23861</v>
      </c>
      <c r="D2631" s="2">
        <v>37736</v>
      </c>
      <c r="E2631" t="s" s="3">
        <v>23862</v>
      </c>
      <c r="F2631" s="4">
        <v>37746</v>
      </c>
      <c r="G2631" s="4">
        <v>37746</v>
      </c>
      <c r="H2631" s="4">
        <v>10946</v>
      </c>
      <c r="I2631" s="2">
        <v>0</v>
      </c>
      <c r="J2631" s="4">
        <v>0</v>
      </c>
      <c r="K2631" s="4">
        <v>637.28</v>
      </c>
      <c r="L2631" s="4">
        <v>37746</v>
      </c>
      <c r="Q2631" t="s" s="3">
        <v>49</v>
      </c>
      <c r="R2631" s="2">
        <v>3.32</v>
      </c>
      <c r="T2631" t="s" s="3">
        <v>3393</v>
      </c>
      <c r="U2631" t="s" s="3">
        <v>11196</v>
      </c>
      <c r="V2631" t="s" s="3">
        <v>3393</v>
      </c>
      <c r="X2631" t="s" s="3">
        <v>23863</v>
      </c>
      <c r="Y2631" t="s" s="3">
        <v>1045</v>
      </c>
      <c r="Z2631" t="s" s="3">
        <v>55</v>
      </c>
      <c r="AA2631" t="s" s="3">
        <v>56</v>
      </c>
      <c r="AB2631" s="2">
        <v>80449</v>
      </c>
      <c r="AC2631" t="s" s="3">
        <v>15778</v>
      </c>
      <c r="AD2631" t="s" s="3">
        <v>57</v>
      </c>
      <c r="AE2631" t="s" s="3">
        <v>23864</v>
      </c>
      <c r="AF2631" s="2">
        <v>6070</v>
      </c>
      <c r="AI2631" t="s" s="3">
        <v>23865</v>
      </c>
      <c r="AJ2631" t="s" s="3">
        <v>415</v>
      </c>
      <c r="AL2631" t="s" s="3">
        <v>145</v>
      </c>
      <c r="AM2631" t="s" s="3">
        <v>145</v>
      </c>
      <c r="AN2631" t="s" s="3">
        <v>56</v>
      </c>
      <c r="AO2631" t="s" s="3">
        <v>23866</v>
      </c>
      <c r="AP2631" t="s" s="3">
        <v>4284</v>
      </c>
      <c r="AQ2631" t="s" s="3">
        <v>64</v>
      </c>
      <c r="AR2631" t="s" s="3">
        <v>23867</v>
      </c>
    </row>
    <row r="2632" s="2" customFormat="1" ht="13.55" customHeight="1">
      <c r="A2632" t="s" s="3">
        <v>75</v>
      </c>
      <c r="B2632" t="s" s="3">
        <v>207</v>
      </c>
      <c r="C2632" t="s" s="3">
        <v>14665</v>
      </c>
      <c r="D2632" s="2">
        <v>12527</v>
      </c>
      <c r="E2632" t="s" s="3">
        <v>23868</v>
      </c>
      <c r="F2632" s="4">
        <v>1516</v>
      </c>
      <c r="G2632" s="4">
        <v>1516</v>
      </c>
      <c r="H2632" s="4">
        <v>440</v>
      </c>
      <c r="I2632" s="2">
        <v>0</v>
      </c>
      <c r="J2632" s="4">
        <v>0</v>
      </c>
      <c r="K2632" s="4">
        <v>26.06</v>
      </c>
      <c r="L2632" s="4">
        <v>1516</v>
      </c>
      <c r="N2632" s="2">
        <v>12.81</v>
      </c>
      <c r="Q2632" t="s" s="3">
        <v>49</v>
      </c>
      <c r="R2632" s="2">
        <v>0.17</v>
      </c>
      <c r="T2632" t="s" s="3">
        <v>594</v>
      </c>
      <c r="U2632" t="s" s="3">
        <v>14667</v>
      </c>
      <c r="V2632" t="s" s="3">
        <v>464</v>
      </c>
      <c r="W2632" t="s" s="3">
        <v>14667</v>
      </c>
      <c r="X2632" t="s" s="3">
        <v>14668</v>
      </c>
      <c r="Y2632" t="s" s="3">
        <v>214</v>
      </c>
      <c r="Z2632" t="s" s="3">
        <v>55</v>
      </c>
      <c r="AA2632" t="s" s="3">
        <v>56</v>
      </c>
      <c r="AB2632" s="2">
        <v>80449</v>
      </c>
      <c r="AC2632" s="2">
        <v>80449</v>
      </c>
      <c r="AD2632" t="s" s="3">
        <v>57</v>
      </c>
      <c r="AE2632" t="s" s="3">
        <v>215</v>
      </c>
      <c r="AF2632" s="2">
        <v>9537</v>
      </c>
      <c r="AI2632" t="s" s="3">
        <v>14669</v>
      </c>
      <c r="AJ2632" t="s" s="3">
        <v>114</v>
      </c>
      <c r="AL2632" t="s" s="3">
        <v>14670</v>
      </c>
      <c r="AN2632" t="s" s="3">
        <v>1690</v>
      </c>
      <c r="AO2632" t="s" s="3">
        <v>14671</v>
      </c>
      <c r="AP2632" t="s" s="3">
        <v>537</v>
      </c>
      <c r="AQ2632" t="s" s="3">
        <v>64</v>
      </c>
      <c r="AR2632" t="s" s="3">
        <v>14672</v>
      </c>
    </row>
    <row r="2633" s="2" customFormat="1" ht="13.55" customHeight="1">
      <c r="A2633" t="s" s="3">
        <v>45</v>
      </c>
      <c r="B2633" t="s" s="3">
        <v>23869</v>
      </c>
      <c r="C2633" t="s" s="3">
        <v>23870</v>
      </c>
      <c r="D2633" s="2">
        <v>30414</v>
      </c>
      <c r="E2633" t="s" s="3">
        <v>23871</v>
      </c>
      <c r="F2633" s="4">
        <v>30241</v>
      </c>
      <c r="G2633" s="4">
        <v>30241</v>
      </c>
      <c r="H2633" s="4">
        <v>8770</v>
      </c>
      <c r="I2633" s="2">
        <v>0</v>
      </c>
      <c r="J2633" s="4">
        <v>0</v>
      </c>
      <c r="K2633" s="4">
        <v>519.1799999999999</v>
      </c>
      <c r="L2633" s="4">
        <v>30241</v>
      </c>
      <c r="Q2633" t="s" s="3">
        <v>49</v>
      </c>
      <c r="R2633" s="2">
        <v>37.92</v>
      </c>
      <c r="T2633" t="s" s="3">
        <v>5591</v>
      </c>
      <c r="U2633" t="s" s="3">
        <v>23872</v>
      </c>
      <c r="V2633" t="s" s="3">
        <v>1991</v>
      </c>
      <c r="W2633" t="s" s="3">
        <v>23872</v>
      </c>
      <c r="X2633" t="s" s="3">
        <v>23873</v>
      </c>
      <c r="Y2633" t="s" s="3">
        <v>666</v>
      </c>
      <c r="Z2633" t="s" s="3">
        <v>55</v>
      </c>
      <c r="AA2633" t="s" s="3">
        <v>56</v>
      </c>
      <c r="AB2633" s="2">
        <v>80449</v>
      </c>
      <c r="AC2633" s="2">
        <v>80449</v>
      </c>
      <c r="AD2633" t="s" s="3">
        <v>57</v>
      </c>
      <c r="AE2633" t="s" s="3">
        <v>23874</v>
      </c>
      <c r="AF2633" s="2">
        <v>100</v>
      </c>
      <c r="AI2633" t="s" s="3">
        <v>23875</v>
      </c>
      <c r="AJ2633" t="s" s="3">
        <v>202</v>
      </c>
      <c r="AL2633" t="s" s="3">
        <v>175</v>
      </c>
      <c r="AM2633" t="s" s="3">
        <v>175</v>
      </c>
      <c r="AN2633" t="s" s="3">
        <v>56</v>
      </c>
      <c r="AO2633" t="s" s="3">
        <v>23876</v>
      </c>
      <c r="AP2633" t="s" s="3">
        <v>4064</v>
      </c>
      <c r="AQ2633" t="s" s="3">
        <v>64</v>
      </c>
      <c r="AR2633" t="s" s="3">
        <v>23877</v>
      </c>
    </row>
    <row r="2634" s="2" customFormat="1" ht="13.55" customHeight="1">
      <c r="A2634" t="s" s="3">
        <v>45</v>
      </c>
      <c r="B2634" t="s" s="3">
        <v>23878</v>
      </c>
      <c r="C2634" t="s" s="3">
        <v>23879</v>
      </c>
      <c r="D2634" s="2">
        <v>36694</v>
      </c>
      <c r="E2634" t="s" s="3">
        <v>23880</v>
      </c>
      <c r="F2634" s="4">
        <v>20716</v>
      </c>
      <c r="G2634" s="4">
        <v>20716</v>
      </c>
      <c r="H2634" s="4">
        <v>6008</v>
      </c>
      <c r="I2634" s="2">
        <v>0</v>
      </c>
      <c r="J2634" s="4">
        <v>0</v>
      </c>
      <c r="K2634" s="4">
        <v>349.78</v>
      </c>
      <c r="L2634" s="4">
        <v>20716</v>
      </c>
      <c r="N2634" s="2">
        <v>0</v>
      </c>
      <c r="Q2634" t="s" s="3">
        <v>49</v>
      </c>
      <c r="R2634" s="2">
        <v>2</v>
      </c>
      <c r="T2634" t="s" s="3">
        <v>2977</v>
      </c>
      <c r="U2634" t="s" s="3">
        <v>23881</v>
      </c>
      <c r="X2634" t="s" s="3">
        <v>23882</v>
      </c>
      <c r="Y2634" t="s" s="3">
        <v>2775</v>
      </c>
      <c r="Z2634" t="s" s="3">
        <v>55</v>
      </c>
      <c r="AA2634" t="s" s="3">
        <v>56</v>
      </c>
      <c r="AB2634" s="2">
        <v>80449</v>
      </c>
      <c r="AC2634" s="2">
        <v>80449</v>
      </c>
      <c r="AD2634" t="s" s="3">
        <v>57</v>
      </c>
      <c r="AE2634" t="s" s="3">
        <v>23883</v>
      </c>
      <c r="AF2634" s="2">
        <v>970</v>
      </c>
      <c r="AI2634" t="s" s="3">
        <v>13753</v>
      </c>
      <c r="AJ2634" t="s" s="3">
        <v>313</v>
      </c>
      <c r="AL2634" t="s" s="3">
        <v>2637</v>
      </c>
      <c r="AM2634" t="s" s="3">
        <v>2637</v>
      </c>
      <c r="AN2634" t="s" s="3">
        <v>299</v>
      </c>
      <c r="AO2634" t="s" s="3">
        <v>23884</v>
      </c>
      <c r="AP2634" t="s" s="3">
        <v>6038</v>
      </c>
      <c r="AQ2634" t="s" s="3">
        <v>64</v>
      </c>
      <c r="AR2634" t="s" s="3">
        <v>23885</v>
      </c>
    </row>
    <row r="2635" s="2" customFormat="1" ht="13.55" customHeight="1">
      <c r="A2635" t="s" s="3">
        <v>45</v>
      </c>
      <c r="B2635" t="s" s="3">
        <v>23886</v>
      </c>
      <c r="C2635" t="s" s="3">
        <v>23887</v>
      </c>
      <c r="D2635" s="2">
        <v>27312</v>
      </c>
      <c r="E2635" t="s" s="3">
        <v>23888</v>
      </c>
      <c r="F2635" s="4">
        <v>6946</v>
      </c>
      <c r="G2635" s="4">
        <v>6946</v>
      </c>
      <c r="H2635" s="4">
        <v>2014</v>
      </c>
      <c r="I2635" s="2">
        <v>0</v>
      </c>
      <c r="J2635" s="4">
        <v>0</v>
      </c>
      <c r="K2635" s="4">
        <v>119</v>
      </c>
      <c r="L2635" s="4">
        <v>6946</v>
      </c>
      <c r="N2635" s="2">
        <v>0</v>
      </c>
      <c r="Q2635" t="s" s="3">
        <v>49</v>
      </c>
      <c r="R2635" s="2">
        <v>5</v>
      </c>
      <c r="T2635" t="s" s="3">
        <v>320</v>
      </c>
      <c r="U2635" t="s" s="3">
        <v>3259</v>
      </c>
      <c r="V2635" t="s" s="3">
        <v>2433</v>
      </c>
      <c r="W2635" t="s" s="3">
        <v>3259</v>
      </c>
      <c r="X2635" t="s" s="3">
        <v>23889</v>
      </c>
      <c r="Y2635" t="s" s="3">
        <v>2637</v>
      </c>
      <c r="Z2635" t="s" s="3">
        <v>55</v>
      </c>
      <c r="AA2635" t="s" s="3">
        <v>56</v>
      </c>
      <c r="AB2635" s="2">
        <v>80449</v>
      </c>
      <c r="AC2635" s="2">
        <v>80449</v>
      </c>
      <c r="AD2635" t="s" s="3">
        <v>57</v>
      </c>
      <c r="AE2635" t="s" s="3">
        <v>23890</v>
      </c>
      <c r="AF2635" s="2">
        <v>1454</v>
      </c>
      <c r="AI2635" t="s" s="3">
        <v>1048</v>
      </c>
      <c r="AJ2635" t="s" s="3">
        <v>313</v>
      </c>
      <c r="AL2635" t="s" s="3">
        <v>405</v>
      </c>
      <c r="AM2635" t="s" s="3">
        <v>405</v>
      </c>
      <c r="AN2635" t="s" s="3">
        <v>56</v>
      </c>
      <c r="AO2635" t="s" s="3">
        <v>23891</v>
      </c>
      <c r="AP2635" t="s" s="3">
        <v>1050</v>
      </c>
      <c r="AQ2635" t="s" s="3">
        <v>64</v>
      </c>
      <c r="AR2635" t="s" s="3">
        <v>23892</v>
      </c>
    </row>
    <row r="2636" s="2" customFormat="1" ht="13.55" customHeight="1">
      <c r="A2636" t="s" s="3">
        <v>75</v>
      </c>
      <c r="B2636" t="s" s="3">
        <v>2108</v>
      </c>
      <c r="C2636" t="s" s="3">
        <v>23893</v>
      </c>
      <c r="D2636" s="2">
        <v>36858</v>
      </c>
      <c r="E2636" t="s" s="3">
        <v>23894</v>
      </c>
      <c r="F2636" s="4">
        <v>1119</v>
      </c>
      <c r="G2636" s="4">
        <v>1119</v>
      </c>
      <c r="H2636" s="4">
        <v>325</v>
      </c>
      <c r="I2636" s="2">
        <v>0</v>
      </c>
      <c r="J2636" s="4">
        <v>0</v>
      </c>
      <c r="K2636" s="4">
        <v>18.94</v>
      </c>
      <c r="L2636" s="4">
        <v>1119</v>
      </c>
      <c r="Q2636" t="s" s="3">
        <v>49</v>
      </c>
      <c r="R2636" s="2">
        <v>0.14</v>
      </c>
      <c r="U2636" t="s" s="3">
        <v>23895</v>
      </c>
      <c r="X2636" t="s" s="3">
        <v>23896</v>
      </c>
      <c r="Y2636" t="s" s="3">
        <v>1953</v>
      </c>
      <c r="Z2636" t="s" s="3">
        <v>55</v>
      </c>
      <c r="AA2636" t="s" s="3">
        <v>56</v>
      </c>
      <c r="AB2636" s="2">
        <v>80449</v>
      </c>
      <c r="AC2636" s="2">
        <v>80449</v>
      </c>
      <c r="AD2636" t="s" s="3">
        <v>57</v>
      </c>
      <c r="AE2636" t="s" s="3">
        <v>2114</v>
      </c>
      <c r="AF2636" s="2">
        <v>314</v>
      </c>
      <c r="AI2636" t="s" s="3">
        <v>23897</v>
      </c>
      <c r="AJ2636" t="s" s="3">
        <v>174</v>
      </c>
      <c r="AL2636" t="s" s="3">
        <v>454</v>
      </c>
      <c r="AM2636" t="s" s="3">
        <v>23898</v>
      </c>
      <c r="AN2636" t="s" s="3">
        <v>56</v>
      </c>
      <c r="AO2636" t="s" s="3">
        <v>23899</v>
      </c>
      <c r="AP2636" t="s" s="3">
        <v>3603</v>
      </c>
      <c r="AQ2636" t="s" s="3">
        <v>64</v>
      </c>
      <c r="AR2636" t="s" s="3">
        <v>23900</v>
      </c>
    </row>
    <row r="2637" s="2" customFormat="1" ht="13.55" customHeight="1">
      <c r="A2637" t="s" s="3">
        <v>75</v>
      </c>
      <c r="B2637" t="s" s="3">
        <v>23901</v>
      </c>
      <c r="C2637" t="s" s="3">
        <v>23902</v>
      </c>
      <c r="D2637" s="2">
        <v>4720</v>
      </c>
      <c r="E2637" t="s" s="3">
        <v>23903</v>
      </c>
      <c r="F2637" s="4">
        <v>31560</v>
      </c>
      <c r="G2637" s="4">
        <v>31560</v>
      </c>
      <c r="H2637" s="4">
        <v>9152</v>
      </c>
      <c r="I2637" s="2">
        <v>0</v>
      </c>
      <c r="J2637" s="4">
        <v>0</v>
      </c>
      <c r="K2637" s="4">
        <v>441.68</v>
      </c>
      <c r="L2637" s="4">
        <v>31560</v>
      </c>
      <c r="Q2637" t="s" s="3">
        <v>49</v>
      </c>
      <c r="R2637" s="2">
        <v>5.65</v>
      </c>
      <c r="T2637" t="s" s="3">
        <v>1067</v>
      </c>
      <c r="U2637" t="s" s="3">
        <v>23904</v>
      </c>
      <c r="V2637" t="s" s="3">
        <v>23905</v>
      </c>
      <c r="W2637" t="s" s="3">
        <v>6733</v>
      </c>
      <c r="X2637" t="s" s="3">
        <v>23906</v>
      </c>
      <c r="Y2637" t="s" s="3">
        <v>23907</v>
      </c>
      <c r="Z2637" t="s" s="3">
        <v>55</v>
      </c>
      <c r="AA2637" t="s" s="3">
        <v>56</v>
      </c>
      <c r="AB2637" s="2">
        <v>80449</v>
      </c>
      <c r="AC2637" s="2">
        <v>80449</v>
      </c>
      <c r="AD2637" t="s" s="3">
        <v>57</v>
      </c>
      <c r="AE2637" t="s" s="3">
        <v>23908</v>
      </c>
      <c r="AI2637" t="s" s="3">
        <v>23909</v>
      </c>
      <c r="AL2637" t="s" s="3">
        <v>23910</v>
      </c>
      <c r="AN2637" t="s" s="3">
        <v>299</v>
      </c>
      <c r="AO2637" s="2">
        <v>86507</v>
      </c>
      <c r="AP2637" t="s" s="3">
        <v>980</v>
      </c>
      <c r="AQ2637" t="s" s="3">
        <v>64</v>
      </c>
      <c r="AR2637" t="s" s="3">
        <v>23911</v>
      </c>
    </row>
    <row r="2638" s="2" customFormat="1" ht="13.55" customHeight="1">
      <c r="A2638" t="s" s="3">
        <v>75</v>
      </c>
      <c r="B2638" t="s" s="3">
        <v>2870</v>
      </c>
      <c r="C2638" t="s" s="3">
        <v>23912</v>
      </c>
      <c r="D2638" s="2">
        <v>25551</v>
      </c>
      <c r="E2638" t="s" s="3">
        <v>23913</v>
      </c>
      <c r="F2638" s="4">
        <v>8155</v>
      </c>
      <c r="G2638" s="4">
        <v>8155</v>
      </c>
      <c r="H2638" s="4">
        <v>2365</v>
      </c>
      <c r="I2638" s="2">
        <v>0</v>
      </c>
      <c r="J2638" s="4">
        <v>0</v>
      </c>
      <c r="K2638" s="4">
        <v>139.72</v>
      </c>
      <c r="L2638" s="4">
        <v>8155</v>
      </c>
      <c r="Q2638" t="s" s="3">
        <v>49</v>
      </c>
      <c r="R2638" s="2">
        <v>4.73</v>
      </c>
      <c r="T2638" t="s" s="3">
        <v>23914</v>
      </c>
      <c r="U2638" t="s" s="3">
        <v>23915</v>
      </c>
      <c r="V2638" t="s" s="3">
        <v>23916</v>
      </c>
      <c r="W2638" t="s" s="3">
        <v>23915</v>
      </c>
      <c r="X2638" t="s" s="3">
        <v>23917</v>
      </c>
      <c r="Y2638" t="s" s="3">
        <v>2877</v>
      </c>
      <c r="Z2638" t="s" s="3">
        <v>55</v>
      </c>
      <c r="AA2638" t="s" s="3">
        <v>56</v>
      </c>
      <c r="AB2638" s="2">
        <v>80449</v>
      </c>
      <c r="AC2638" s="2">
        <v>80449</v>
      </c>
      <c r="AD2638" t="s" s="3">
        <v>57</v>
      </c>
      <c r="AE2638" t="s" s="3">
        <v>2878</v>
      </c>
      <c r="AF2638" s="2">
        <v>7029</v>
      </c>
      <c r="AI2638" t="s" s="3">
        <v>23918</v>
      </c>
      <c r="AJ2638" t="s" s="3">
        <v>60</v>
      </c>
      <c r="AL2638" t="s" s="3">
        <v>13830</v>
      </c>
      <c r="AM2638" t="s" s="3">
        <v>129</v>
      </c>
      <c r="AN2638" t="s" s="3">
        <v>130</v>
      </c>
      <c r="AO2638" t="s" s="3">
        <v>23919</v>
      </c>
      <c r="AP2638" t="s" s="3">
        <v>931</v>
      </c>
      <c r="AQ2638" t="s" s="3">
        <v>64</v>
      </c>
      <c r="AR2638" t="s" s="3">
        <v>23920</v>
      </c>
    </row>
    <row r="2639" s="2" customFormat="1" ht="13.55" customHeight="1">
      <c r="A2639" t="s" s="3">
        <v>45</v>
      </c>
      <c r="B2639" t="s" s="3">
        <v>23921</v>
      </c>
      <c r="C2639" t="s" s="3">
        <v>23922</v>
      </c>
      <c r="D2639" s="2">
        <v>27313</v>
      </c>
      <c r="E2639" t="s" s="3">
        <v>23923</v>
      </c>
      <c r="F2639" s="4">
        <v>6946</v>
      </c>
      <c r="G2639" s="4">
        <v>6946</v>
      </c>
      <c r="H2639" s="4">
        <v>2014</v>
      </c>
      <c r="I2639" s="2">
        <v>0</v>
      </c>
      <c r="J2639" s="4">
        <v>0</v>
      </c>
      <c r="K2639" s="4">
        <v>119</v>
      </c>
      <c r="L2639" s="4">
        <v>6946</v>
      </c>
      <c r="Q2639" t="s" s="3">
        <v>49</v>
      </c>
      <c r="R2639" s="2">
        <v>5</v>
      </c>
      <c r="T2639" t="s" s="3">
        <v>770</v>
      </c>
      <c r="U2639" t="s" s="3">
        <v>23924</v>
      </c>
      <c r="V2639" t="s" s="3">
        <v>23925</v>
      </c>
      <c r="W2639" t="s" s="3">
        <v>23924</v>
      </c>
      <c r="X2639" t="s" s="3">
        <v>23926</v>
      </c>
      <c r="Y2639" t="s" s="3">
        <v>2637</v>
      </c>
      <c r="Z2639" t="s" s="3">
        <v>55</v>
      </c>
      <c r="AA2639" t="s" s="3">
        <v>56</v>
      </c>
      <c r="AB2639" s="2">
        <v>80449</v>
      </c>
      <c r="AC2639" s="2">
        <v>80449</v>
      </c>
      <c r="AD2639" t="s" s="3">
        <v>57</v>
      </c>
      <c r="AE2639" t="s" s="3">
        <v>23927</v>
      </c>
      <c r="AF2639" s="2">
        <v>19215</v>
      </c>
      <c r="AI2639" t="s" s="3">
        <v>6212</v>
      </c>
      <c r="AJ2639" t="s" s="3">
        <v>114</v>
      </c>
      <c r="AL2639" t="s" s="3">
        <v>145</v>
      </c>
      <c r="AN2639" t="s" s="3">
        <v>56</v>
      </c>
      <c r="AO2639" t="s" s="3">
        <v>23928</v>
      </c>
      <c r="AP2639" t="s" s="3">
        <v>537</v>
      </c>
      <c r="AQ2639" t="s" s="3">
        <v>64</v>
      </c>
      <c r="AR2639" t="s" s="3">
        <v>23929</v>
      </c>
    </row>
    <row r="2640" s="2" customFormat="1" ht="13.55" customHeight="1">
      <c r="A2640" t="s" s="3">
        <v>45</v>
      </c>
      <c r="B2640" t="s" s="3">
        <v>23930</v>
      </c>
      <c r="C2640" t="s" s="3">
        <v>23931</v>
      </c>
      <c r="D2640" s="2">
        <v>8551</v>
      </c>
      <c r="E2640" t="s" s="3">
        <v>23932</v>
      </c>
      <c r="F2640" s="4">
        <v>8193</v>
      </c>
      <c r="G2640" s="4">
        <v>8193</v>
      </c>
      <c r="H2640" s="4">
        <v>2376</v>
      </c>
      <c r="I2640" s="2">
        <v>0</v>
      </c>
      <c r="J2640" s="4">
        <v>0</v>
      </c>
      <c r="K2640" s="4">
        <v>114.9</v>
      </c>
      <c r="L2640" s="4">
        <v>8193</v>
      </c>
      <c r="Q2640" t="s" s="3">
        <v>49</v>
      </c>
      <c r="R2640" s="2">
        <v>4.77</v>
      </c>
      <c r="U2640" t="s" s="3">
        <v>23933</v>
      </c>
      <c r="V2640" t="s" s="3">
        <v>1682</v>
      </c>
      <c r="W2640" t="s" s="3">
        <v>23934</v>
      </c>
      <c r="X2640" t="s" s="3">
        <v>23935</v>
      </c>
      <c r="Y2640" t="s" s="3">
        <v>5527</v>
      </c>
      <c r="Z2640" t="s" s="3">
        <v>55</v>
      </c>
      <c r="AA2640" t="s" s="3">
        <v>56</v>
      </c>
      <c r="AB2640" s="2">
        <v>80449</v>
      </c>
      <c r="AC2640" s="2">
        <v>80449</v>
      </c>
      <c r="AD2640" t="s" s="3">
        <v>57</v>
      </c>
      <c r="AE2640" t="s" s="3">
        <v>23936</v>
      </c>
      <c r="AF2640" s="2">
        <v>2271</v>
      </c>
      <c r="AI2640" t="s" s="3">
        <v>1132</v>
      </c>
      <c r="AJ2640" t="s" s="3">
        <v>60</v>
      </c>
      <c r="AL2640" t="s" s="3">
        <v>3235</v>
      </c>
      <c r="AM2640" t="s" s="3">
        <v>3235</v>
      </c>
      <c r="AN2640" t="s" s="3">
        <v>3237</v>
      </c>
      <c r="AO2640" t="s" s="3">
        <v>23937</v>
      </c>
      <c r="AP2640" t="s" s="3">
        <v>968</v>
      </c>
      <c r="AQ2640" t="s" s="3">
        <v>64</v>
      </c>
      <c r="AR2640" t="s" s="3">
        <v>23938</v>
      </c>
    </row>
    <row r="2641" s="2" customFormat="1" ht="13.55" customHeight="1">
      <c r="A2641" t="s" s="3">
        <v>45</v>
      </c>
      <c r="B2641" t="s" s="3">
        <v>23939</v>
      </c>
      <c r="C2641" t="s" s="3">
        <v>23940</v>
      </c>
      <c r="D2641" s="2">
        <v>38991</v>
      </c>
      <c r="E2641" t="s" s="3">
        <v>23941</v>
      </c>
      <c r="F2641" s="4">
        <v>14761</v>
      </c>
      <c r="G2641" s="4">
        <v>14761</v>
      </c>
      <c r="H2641" s="4">
        <v>4281</v>
      </c>
      <c r="I2641" s="2">
        <v>0</v>
      </c>
      <c r="J2641" s="4">
        <v>0</v>
      </c>
      <c r="K2641" s="4">
        <v>273.92</v>
      </c>
      <c r="L2641" s="4">
        <v>14761</v>
      </c>
      <c r="Q2641" t="s" s="3">
        <v>49</v>
      </c>
      <c r="R2641" s="2">
        <v>0.11</v>
      </c>
      <c r="T2641" t="s" s="3">
        <v>1025</v>
      </c>
      <c r="U2641" t="s" s="3">
        <v>3539</v>
      </c>
      <c r="X2641" t="s" s="3">
        <v>23942</v>
      </c>
      <c r="Y2641" t="s" s="3">
        <v>585</v>
      </c>
      <c r="Z2641" t="s" s="3">
        <v>55</v>
      </c>
      <c r="AA2641" t="s" s="3">
        <v>56</v>
      </c>
      <c r="AB2641" s="2">
        <v>80449</v>
      </c>
      <c r="AC2641" s="2">
        <v>80449</v>
      </c>
      <c r="AD2641" t="s" s="3">
        <v>57</v>
      </c>
      <c r="AE2641" t="s" s="3">
        <v>23943</v>
      </c>
      <c r="AF2641" s="2">
        <v>5255</v>
      </c>
      <c r="AI2641" t="s" s="3">
        <v>23944</v>
      </c>
      <c r="AJ2641" t="s" s="3">
        <v>202</v>
      </c>
      <c r="AL2641" t="s" s="3">
        <v>203</v>
      </c>
      <c r="AM2641" t="s" s="3">
        <v>203</v>
      </c>
      <c r="AN2641" t="s" s="3">
        <v>56</v>
      </c>
      <c r="AO2641" t="s" s="3">
        <v>23945</v>
      </c>
      <c r="AP2641" t="s" s="3">
        <v>4584</v>
      </c>
      <c r="AQ2641" t="s" s="3">
        <v>64</v>
      </c>
      <c r="AR2641" t="s" s="3">
        <v>23946</v>
      </c>
    </row>
    <row r="2642" s="2" customFormat="1" ht="13.55" customHeight="1">
      <c r="A2642" t="s" s="3">
        <v>45</v>
      </c>
      <c r="B2642" t="s" s="3">
        <v>23947</v>
      </c>
      <c r="C2642" t="s" s="3">
        <v>23948</v>
      </c>
      <c r="D2642" s="2">
        <v>35556</v>
      </c>
      <c r="E2642" t="s" s="3">
        <v>23949</v>
      </c>
      <c r="F2642" s="4">
        <v>19395</v>
      </c>
      <c r="G2642" s="4">
        <v>19395</v>
      </c>
      <c r="H2642" s="4">
        <v>5625</v>
      </c>
      <c r="I2642" s="2">
        <v>0</v>
      </c>
      <c r="J2642" s="4">
        <v>0</v>
      </c>
      <c r="K2642" s="4">
        <v>332.7</v>
      </c>
      <c r="L2642" s="4">
        <v>19395</v>
      </c>
      <c r="Q2642" t="s" s="3">
        <v>49</v>
      </c>
      <c r="R2642" s="2">
        <v>10</v>
      </c>
      <c r="T2642" t="s" s="3">
        <v>582</v>
      </c>
      <c r="U2642" t="s" s="3">
        <v>23950</v>
      </c>
      <c r="V2642" t="s" s="3">
        <v>276</v>
      </c>
      <c r="W2642" t="s" s="3">
        <v>11365</v>
      </c>
      <c r="X2642" t="s" s="3">
        <v>23951</v>
      </c>
      <c r="Y2642" t="s" s="3">
        <v>9339</v>
      </c>
      <c r="Z2642" t="s" s="3">
        <v>55</v>
      </c>
      <c r="AA2642" t="s" s="3">
        <v>56</v>
      </c>
      <c r="AB2642" s="2">
        <v>80449</v>
      </c>
      <c r="AC2642" s="2">
        <v>80449</v>
      </c>
      <c r="AD2642" t="s" s="3">
        <v>57</v>
      </c>
      <c r="AE2642" t="s" s="3">
        <v>23952</v>
      </c>
      <c r="AF2642" s="2">
        <v>13141</v>
      </c>
      <c r="AI2642" t="s" s="3">
        <v>6965</v>
      </c>
      <c r="AJ2642" t="s" s="3">
        <v>60</v>
      </c>
      <c r="AL2642" t="s" s="3">
        <v>708</v>
      </c>
      <c r="AM2642" t="s" s="3">
        <v>708</v>
      </c>
      <c r="AN2642" t="s" s="3">
        <v>56</v>
      </c>
      <c r="AO2642" t="s" s="3">
        <v>23953</v>
      </c>
      <c r="AP2642" t="s" s="3">
        <v>1331</v>
      </c>
      <c r="AQ2642" t="s" s="3">
        <v>64</v>
      </c>
      <c r="AR2642" t="s" s="3">
        <v>23954</v>
      </c>
    </row>
    <row r="2643" s="2" customFormat="1" ht="13.55" customHeight="1">
      <c r="A2643" t="s" s="3">
        <v>45</v>
      </c>
      <c r="B2643" t="s" s="3">
        <v>23955</v>
      </c>
      <c r="C2643" t="s" s="3">
        <v>23956</v>
      </c>
      <c r="D2643" s="2">
        <v>28912</v>
      </c>
      <c r="E2643" t="s" s="3">
        <v>23957</v>
      </c>
      <c r="F2643" s="4">
        <v>7322</v>
      </c>
      <c r="G2643" s="4">
        <v>7322</v>
      </c>
      <c r="H2643" s="4">
        <v>2123</v>
      </c>
      <c r="I2643" s="2">
        <v>0</v>
      </c>
      <c r="J2643" s="4">
        <v>0</v>
      </c>
      <c r="K2643" s="4">
        <v>125.5</v>
      </c>
      <c r="L2643" s="4">
        <v>7322</v>
      </c>
      <c r="N2643" s="2">
        <v>136.62</v>
      </c>
      <c r="Q2643" t="s" s="3">
        <v>49</v>
      </c>
      <c r="R2643" s="2">
        <v>5.51</v>
      </c>
      <c r="T2643" t="s" s="3">
        <v>7834</v>
      </c>
      <c r="U2643" t="s" s="3">
        <v>7863</v>
      </c>
      <c r="V2643" t="s" s="3">
        <v>13842</v>
      </c>
      <c r="W2643" t="s" s="3">
        <v>23958</v>
      </c>
      <c r="X2643" t="s" s="3">
        <v>23959</v>
      </c>
      <c r="Y2643" t="s" s="3">
        <v>4881</v>
      </c>
      <c r="Z2643" t="s" s="3">
        <v>55</v>
      </c>
      <c r="AA2643" t="s" s="3">
        <v>56</v>
      </c>
      <c r="AB2643" s="2">
        <v>80449</v>
      </c>
      <c r="AC2643" s="2">
        <v>80449</v>
      </c>
      <c r="AD2643" t="s" s="3">
        <v>57</v>
      </c>
      <c r="AE2643" t="s" s="3">
        <v>23960</v>
      </c>
      <c r="AF2643" s="2">
        <v>10232</v>
      </c>
      <c r="AI2643" t="s" s="3">
        <v>23961</v>
      </c>
      <c r="AJ2643" t="s" s="3">
        <v>217</v>
      </c>
      <c r="AL2643" t="s" s="3">
        <v>814</v>
      </c>
      <c r="AM2643" t="s" s="3">
        <v>814</v>
      </c>
      <c r="AN2643" t="s" s="3">
        <v>816</v>
      </c>
      <c r="AO2643" t="s" s="3">
        <v>23962</v>
      </c>
      <c r="AP2643" t="s" s="3">
        <v>4561</v>
      </c>
      <c r="AQ2643" t="s" s="3">
        <v>64</v>
      </c>
      <c r="AR2643" t="s" s="3">
        <v>23963</v>
      </c>
    </row>
    <row r="2644" s="2" customFormat="1" ht="13.55" customHeight="1">
      <c r="A2644" t="s" s="3">
        <v>45</v>
      </c>
      <c r="B2644" t="s" s="3">
        <v>23964</v>
      </c>
      <c r="C2644" t="s" s="3">
        <v>23965</v>
      </c>
      <c r="D2644" s="2">
        <v>26058</v>
      </c>
      <c r="E2644" t="s" s="3">
        <v>23966</v>
      </c>
      <c r="F2644" s="4">
        <v>6946</v>
      </c>
      <c r="G2644" s="4">
        <v>6946</v>
      </c>
      <c r="H2644" s="4">
        <v>2014</v>
      </c>
      <c r="I2644" s="2">
        <v>0</v>
      </c>
      <c r="J2644" s="4">
        <v>0</v>
      </c>
      <c r="K2644" s="4">
        <v>119</v>
      </c>
      <c r="L2644" s="4">
        <v>6946</v>
      </c>
      <c r="N2644" s="2">
        <v>128.7</v>
      </c>
      <c r="Q2644" t="s" s="3">
        <v>49</v>
      </c>
      <c r="R2644" s="2">
        <v>5</v>
      </c>
      <c r="T2644" t="s" s="3">
        <v>1877</v>
      </c>
      <c r="U2644" t="s" s="3">
        <v>1377</v>
      </c>
      <c r="X2644" t="s" s="3">
        <v>23967</v>
      </c>
      <c r="Y2644" t="s" s="3">
        <v>83</v>
      </c>
      <c r="Z2644" t="s" s="3">
        <v>55</v>
      </c>
      <c r="AA2644" t="s" s="3">
        <v>56</v>
      </c>
      <c r="AB2644" s="2">
        <v>80449</v>
      </c>
      <c r="AC2644" s="2">
        <v>80449</v>
      </c>
      <c r="AD2644" t="s" s="3">
        <v>57</v>
      </c>
      <c r="AE2644" t="s" s="3">
        <v>23968</v>
      </c>
      <c r="AF2644" s="2">
        <v>735</v>
      </c>
      <c r="AI2644" t="s" s="3">
        <v>23969</v>
      </c>
      <c r="AJ2644" t="s" s="3">
        <v>202</v>
      </c>
      <c r="AL2644" t="s" s="3">
        <v>2264</v>
      </c>
      <c r="AM2644" t="s" s="3">
        <v>2264</v>
      </c>
      <c r="AN2644" t="s" s="3">
        <v>299</v>
      </c>
      <c r="AO2644" t="s" s="3">
        <v>23970</v>
      </c>
      <c r="AP2644" t="s" s="3">
        <v>630</v>
      </c>
      <c r="AQ2644" t="s" s="3">
        <v>64</v>
      </c>
      <c r="AR2644" t="s" s="3">
        <v>23971</v>
      </c>
    </row>
    <row r="2645" s="2" customFormat="1" ht="13.55" customHeight="1">
      <c r="A2645" t="s" s="3">
        <v>45</v>
      </c>
      <c r="B2645" t="s" s="3">
        <v>23972</v>
      </c>
      <c r="C2645" t="s" s="3">
        <v>23973</v>
      </c>
      <c r="D2645" s="2">
        <v>38531</v>
      </c>
      <c r="E2645" t="s" s="3">
        <v>23974</v>
      </c>
      <c r="F2645" s="4">
        <v>35461</v>
      </c>
      <c r="G2645" s="4">
        <v>35461</v>
      </c>
      <c r="H2645" s="4">
        <v>10284</v>
      </c>
      <c r="I2645" s="2">
        <v>0</v>
      </c>
      <c r="J2645" s="4">
        <v>0</v>
      </c>
      <c r="K2645" s="4">
        <v>608.58</v>
      </c>
      <c r="L2645" s="4">
        <v>35461</v>
      </c>
      <c r="Q2645" t="s" s="3">
        <v>224</v>
      </c>
      <c r="R2645" s="2">
        <v>49.61</v>
      </c>
      <c r="T2645" t="s" s="3">
        <v>16014</v>
      </c>
      <c r="U2645" t="s" s="3">
        <v>8375</v>
      </c>
      <c r="X2645" t="s" s="3">
        <v>23975</v>
      </c>
      <c r="Y2645" t="s" s="3">
        <v>23976</v>
      </c>
      <c r="Z2645" t="s" s="3">
        <v>55</v>
      </c>
      <c r="AA2645" t="s" s="3">
        <v>56</v>
      </c>
      <c r="AB2645" s="2">
        <v>80449</v>
      </c>
      <c r="AC2645" t="s" s="3">
        <v>23977</v>
      </c>
      <c r="AD2645" t="s" s="3">
        <v>57</v>
      </c>
      <c r="AE2645" t="s" s="3">
        <v>23978</v>
      </c>
      <c r="AF2645" s="2">
        <v>9103</v>
      </c>
      <c r="AI2645" t="s" s="3">
        <v>23979</v>
      </c>
      <c r="AJ2645" t="s" s="3">
        <v>313</v>
      </c>
      <c r="AL2645" t="s" s="3">
        <v>405</v>
      </c>
      <c r="AM2645" t="s" s="3">
        <v>6782</v>
      </c>
      <c r="AN2645" t="s" s="3">
        <v>56</v>
      </c>
      <c r="AO2645" t="s" s="3">
        <v>23980</v>
      </c>
      <c r="AP2645" t="s" s="3">
        <v>968</v>
      </c>
      <c r="AQ2645" t="s" s="3">
        <v>64</v>
      </c>
      <c r="AR2645" t="s" s="3">
        <v>23981</v>
      </c>
    </row>
    <row r="2646" s="2" customFormat="1" ht="13.55" customHeight="1">
      <c r="A2646" t="s" s="3">
        <v>45</v>
      </c>
      <c r="B2646" t="s" s="3">
        <v>23982</v>
      </c>
      <c r="C2646" t="s" s="3">
        <v>23983</v>
      </c>
      <c r="D2646" s="2">
        <v>28754</v>
      </c>
      <c r="E2646" t="s" s="3">
        <v>23984</v>
      </c>
      <c r="F2646" s="4">
        <v>6969</v>
      </c>
      <c r="G2646" s="4">
        <v>6969</v>
      </c>
      <c r="H2646" s="4">
        <v>2021</v>
      </c>
      <c r="I2646" s="2">
        <v>0</v>
      </c>
      <c r="J2646" s="4">
        <v>0</v>
      </c>
      <c r="K2646" s="4">
        <v>119.58</v>
      </c>
      <c r="L2646" s="4">
        <v>6969</v>
      </c>
      <c r="Q2646" t="s" s="3">
        <v>49</v>
      </c>
      <c r="R2646" s="2">
        <v>5.03</v>
      </c>
      <c r="T2646" t="s" s="3">
        <v>94</v>
      </c>
      <c r="U2646" t="s" s="3">
        <v>691</v>
      </c>
      <c r="V2646" t="s" s="3">
        <v>887</v>
      </c>
      <c r="X2646" t="s" s="3">
        <v>23985</v>
      </c>
      <c r="Y2646" t="s" s="3">
        <v>570</v>
      </c>
      <c r="Z2646" t="s" s="3">
        <v>55</v>
      </c>
      <c r="AA2646" t="s" s="3">
        <v>56</v>
      </c>
      <c r="AB2646" s="2">
        <v>80449</v>
      </c>
      <c r="AC2646" s="2">
        <v>80449</v>
      </c>
      <c r="AD2646" t="s" s="3">
        <v>57</v>
      </c>
      <c r="AE2646" t="s" s="3">
        <v>23986</v>
      </c>
      <c r="AF2646" s="2">
        <v>2727</v>
      </c>
      <c r="AI2646" t="s" s="3">
        <v>23987</v>
      </c>
      <c r="AJ2646" t="s" s="3">
        <v>60</v>
      </c>
      <c r="AK2646" s="2">
        <v>1</v>
      </c>
      <c r="AL2646" t="s" s="3">
        <v>405</v>
      </c>
      <c r="AM2646" t="s" s="3">
        <v>405</v>
      </c>
      <c r="AN2646" t="s" s="3">
        <v>56</v>
      </c>
      <c r="AO2646" t="s" s="3">
        <v>23988</v>
      </c>
      <c r="AP2646" t="s" s="3">
        <v>2243</v>
      </c>
      <c r="AQ2646" t="s" s="3">
        <v>64</v>
      </c>
      <c r="AR2646" t="s" s="3">
        <v>23989</v>
      </c>
    </row>
    <row r="2647" s="2" customFormat="1" ht="13.55" customHeight="1">
      <c r="A2647" t="s" s="3">
        <v>45</v>
      </c>
      <c r="B2647" t="s" s="3">
        <v>23990</v>
      </c>
      <c r="C2647" t="s" s="3">
        <v>23991</v>
      </c>
      <c r="D2647" s="2">
        <v>28767</v>
      </c>
      <c r="E2647" t="s" s="3">
        <v>23992</v>
      </c>
      <c r="F2647" s="4">
        <v>7409</v>
      </c>
      <c r="G2647" s="4">
        <v>7409</v>
      </c>
      <c r="H2647" s="4">
        <v>2149</v>
      </c>
      <c r="I2647" s="2">
        <v>0</v>
      </c>
      <c r="J2647" s="4">
        <v>0</v>
      </c>
      <c r="K2647" s="4">
        <v>127.28</v>
      </c>
      <c r="L2647" s="4">
        <v>7409</v>
      </c>
      <c r="Q2647" t="s" s="3">
        <v>49</v>
      </c>
      <c r="R2647" s="2">
        <v>5.63</v>
      </c>
      <c r="T2647" t="s" s="3">
        <v>885</v>
      </c>
      <c r="U2647" t="s" s="3">
        <v>12986</v>
      </c>
      <c r="V2647" t="s" s="3">
        <v>16138</v>
      </c>
      <c r="W2647" t="s" s="3">
        <v>23993</v>
      </c>
      <c r="X2647" t="s" s="3">
        <v>23994</v>
      </c>
      <c r="Y2647" t="s" s="3">
        <v>976</v>
      </c>
      <c r="Z2647" t="s" s="3">
        <v>55</v>
      </c>
      <c r="AA2647" t="s" s="3">
        <v>56</v>
      </c>
      <c r="AB2647" s="2">
        <v>80449</v>
      </c>
      <c r="AC2647" s="2">
        <v>80449</v>
      </c>
      <c r="AD2647" t="s" s="3">
        <v>57</v>
      </c>
      <c r="AE2647" t="s" s="3">
        <v>23995</v>
      </c>
      <c r="AF2647" s="2">
        <v>14634</v>
      </c>
      <c r="AI2647" t="s" s="3">
        <v>23996</v>
      </c>
      <c r="AJ2647" t="s" s="3">
        <v>217</v>
      </c>
      <c r="AL2647" t="s" s="3">
        <v>23997</v>
      </c>
      <c r="AM2647" t="s" s="3">
        <v>23997</v>
      </c>
      <c r="AN2647" t="s" s="3">
        <v>535</v>
      </c>
      <c r="AO2647" t="s" s="3">
        <v>23998</v>
      </c>
      <c r="AP2647" t="s" s="3">
        <v>643</v>
      </c>
      <c r="AQ2647" t="s" s="3">
        <v>64</v>
      </c>
      <c r="AR2647" t="s" s="3">
        <v>23999</v>
      </c>
    </row>
    <row r="2648" s="2" customFormat="1" ht="13.55" customHeight="1">
      <c r="A2648" t="s" s="3">
        <v>75</v>
      </c>
      <c r="B2648" t="s" s="3">
        <v>2083</v>
      </c>
      <c r="C2648" t="s" s="3">
        <v>24000</v>
      </c>
      <c r="D2648" s="2">
        <v>9374</v>
      </c>
      <c r="E2648" t="s" s="3">
        <v>24001</v>
      </c>
      <c r="F2648" s="4">
        <v>6400</v>
      </c>
      <c r="G2648" s="4">
        <v>6400</v>
      </c>
      <c r="H2648" s="4">
        <v>1856</v>
      </c>
      <c r="I2648" s="2">
        <v>0</v>
      </c>
      <c r="J2648" s="4">
        <v>0</v>
      </c>
      <c r="K2648" s="4">
        <v>89.78</v>
      </c>
      <c r="L2648" s="4">
        <v>6400</v>
      </c>
      <c r="N2648" s="2">
        <v>32.6</v>
      </c>
      <c r="Q2648" t="s" s="3">
        <v>49</v>
      </c>
      <c r="R2648" s="2">
        <v>4.3</v>
      </c>
      <c r="T2648" t="s" s="3">
        <v>94</v>
      </c>
      <c r="U2648" t="s" s="3">
        <v>24002</v>
      </c>
      <c r="X2648" t="s" s="3">
        <v>24003</v>
      </c>
      <c r="Y2648" t="s" s="3">
        <v>2090</v>
      </c>
      <c r="Z2648" t="s" s="3">
        <v>55</v>
      </c>
      <c r="AA2648" t="s" s="3">
        <v>56</v>
      </c>
      <c r="AB2648" s="2">
        <v>80449</v>
      </c>
      <c r="AC2648" s="2">
        <v>80449</v>
      </c>
      <c r="AD2648" t="s" s="3">
        <v>57</v>
      </c>
      <c r="AE2648" t="s" s="3">
        <v>2091</v>
      </c>
      <c r="AF2648" s="2">
        <v>705</v>
      </c>
      <c r="AI2648" t="s" s="3">
        <v>24004</v>
      </c>
      <c r="AJ2648" t="s" s="3">
        <v>217</v>
      </c>
      <c r="AL2648" t="s" s="3">
        <v>929</v>
      </c>
      <c r="AM2648" t="s" s="3">
        <v>929</v>
      </c>
      <c r="AN2648" t="s" s="3">
        <v>116</v>
      </c>
      <c r="AO2648" t="s" s="3">
        <v>24005</v>
      </c>
      <c r="AP2648" t="s" s="3">
        <v>132</v>
      </c>
      <c r="AQ2648" t="s" s="3">
        <v>64</v>
      </c>
      <c r="AR2648" t="s" s="3">
        <v>24006</v>
      </c>
    </row>
    <row r="2649" s="2" customFormat="1" ht="13.55" customHeight="1">
      <c r="A2649" t="s" s="3">
        <v>45</v>
      </c>
      <c r="B2649" t="s" s="3">
        <v>24007</v>
      </c>
      <c r="C2649" t="s" s="3">
        <v>24008</v>
      </c>
      <c r="D2649" s="2">
        <v>26662</v>
      </c>
      <c r="E2649" t="s" s="3">
        <v>24009</v>
      </c>
      <c r="F2649" s="4">
        <v>6946</v>
      </c>
      <c r="G2649" s="4">
        <v>6946</v>
      </c>
      <c r="H2649" s="4">
        <v>2014</v>
      </c>
      <c r="I2649" s="2">
        <v>0</v>
      </c>
      <c r="J2649" s="4">
        <v>0</v>
      </c>
      <c r="K2649" s="4">
        <v>119</v>
      </c>
      <c r="L2649" s="4">
        <v>6946</v>
      </c>
      <c r="N2649" s="2">
        <v>43.8</v>
      </c>
      <c r="Q2649" t="s" s="3">
        <v>49</v>
      </c>
      <c r="R2649" s="2">
        <v>5</v>
      </c>
      <c r="T2649" t="s" s="3">
        <v>3143</v>
      </c>
      <c r="U2649" t="s" s="3">
        <v>24010</v>
      </c>
      <c r="X2649" t="s" s="3">
        <v>24011</v>
      </c>
      <c r="Y2649" t="s" s="3">
        <v>2637</v>
      </c>
      <c r="Z2649" t="s" s="3">
        <v>55</v>
      </c>
      <c r="AA2649" t="s" s="3">
        <v>56</v>
      </c>
      <c r="AB2649" s="2">
        <v>80449</v>
      </c>
      <c r="AC2649" s="2">
        <v>80449</v>
      </c>
      <c r="AD2649" t="s" s="3">
        <v>57</v>
      </c>
      <c r="AE2649" t="s" s="3">
        <v>24012</v>
      </c>
      <c r="AF2649" s="2">
        <v>117</v>
      </c>
      <c r="AI2649" t="s" s="3">
        <v>24013</v>
      </c>
      <c r="AJ2649" t="s" s="3">
        <v>313</v>
      </c>
      <c r="AL2649" t="s" s="3">
        <v>13151</v>
      </c>
      <c r="AM2649" t="s" s="3">
        <v>13151</v>
      </c>
      <c r="AN2649" t="s" s="3">
        <v>116</v>
      </c>
      <c r="AO2649" t="s" s="3">
        <v>24014</v>
      </c>
      <c r="AP2649" t="s" s="3">
        <v>315</v>
      </c>
      <c r="AQ2649" t="s" s="3">
        <v>64</v>
      </c>
      <c r="AR2649" t="s" s="3">
        <v>24015</v>
      </c>
    </row>
    <row r="2650" s="2" customFormat="1" ht="13.55" customHeight="1">
      <c r="A2650" t="s" s="3">
        <v>45</v>
      </c>
      <c r="B2650" t="s" s="3">
        <v>24016</v>
      </c>
      <c r="C2650" t="s" s="3">
        <v>8828</v>
      </c>
      <c r="D2650" s="2">
        <v>26282</v>
      </c>
      <c r="E2650" t="s" s="3">
        <v>24017</v>
      </c>
      <c r="F2650" s="4">
        <v>6946</v>
      </c>
      <c r="G2650" s="4">
        <v>6946</v>
      </c>
      <c r="H2650" s="4">
        <v>2014</v>
      </c>
      <c r="I2650" s="2">
        <v>0</v>
      </c>
      <c r="J2650" s="4">
        <v>0</v>
      </c>
      <c r="K2650" s="4">
        <v>119</v>
      </c>
      <c r="L2650" s="4">
        <v>6946</v>
      </c>
      <c r="Q2650" t="s" s="3">
        <v>49</v>
      </c>
      <c r="R2650" s="2">
        <v>5</v>
      </c>
      <c r="T2650" t="s" s="3">
        <v>1067</v>
      </c>
      <c r="U2650" t="s" s="3">
        <v>8830</v>
      </c>
      <c r="X2650" t="s" s="3">
        <v>8831</v>
      </c>
      <c r="Y2650" t="s" s="3">
        <v>811</v>
      </c>
      <c r="Z2650" t="s" s="3">
        <v>55</v>
      </c>
      <c r="AA2650" t="s" s="3">
        <v>56</v>
      </c>
      <c r="AB2650" s="2">
        <v>80449</v>
      </c>
      <c r="AC2650" s="2">
        <v>80449</v>
      </c>
      <c r="AD2650" t="s" s="3">
        <v>57</v>
      </c>
      <c r="AE2650" t="s" s="3">
        <v>24018</v>
      </c>
      <c r="AF2650" s="2">
        <v>1906</v>
      </c>
      <c r="AI2650" t="s" s="3">
        <v>8832</v>
      </c>
      <c r="AJ2650" t="s" s="3">
        <v>114</v>
      </c>
      <c r="AL2650" t="s" s="3">
        <v>1675</v>
      </c>
      <c r="AM2650" t="s" s="3">
        <v>1675</v>
      </c>
      <c r="AN2650" t="s" s="3">
        <v>116</v>
      </c>
      <c r="AO2650" t="s" s="3">
        <v>8833</v>
      </c>
      <c r="AP2650" t="s" s="3">
        <v>163</v>
      </c>
      <c r="AQ2650" t="s" s="3">
        <v>64</v>
      </c>
      <c r="AR2650" t="s" s="3">
        <v>8834</v>
      </c>
    </row>
    <row r="2651" s="2" customFormat="1" ht="13.55" customHeight="1">
      <c r="A2651" t="s" s="3">
        <v>45</v>
      </c>
      <c r="B2651" t="s" s="3">
        <v>24019</v>
      </c>
      <c r="C2651" t="s" s="3">
        <v>24020</v>
      </c>
      <c r="D2651" s="2">
        <v>36654</v>
      </c>
      <c r="E2651" t="s" s="3">
        <v>24021</v>
      </c>
      <c r="F2651" s="4">
        <v>35998</v>
      </c>
      <c r="G2651" s="4">
        <v>35998</v>
      </c>
      <c r="H2651" s="4">
        <v>10439</v>
      </c>
      <c r="I2651" s="2">
        <v>0</v>
      </c>
      <c r="J2651" s="4">
        <v>0</v>
      </c>
      <c r="K2651" s="4">
        <v>668.14</v>
      </c>
      <c r="L2651" s="4">
        <v>35998</v>
      </c>
      <c r="P2651" s="2">
        <v>465</v>
      </c>
      <c r="Q2651" t="s" s="3">
        <v>49</v>
      </c>
      <c r="R2651" s="2">
        <v>0.11</v>
      </c>
      <c r="T2651" t="s" s="3">
        <v>212</v>
      </c>
      <c r="U2651" t="s" s="3">
        <v>24022</v>
      </c>
      <c r="V2651" t="s" s="3">
        <v>3688</v>
      </c>
      <c r="W2651" t="s" s="3">
        <v>16642</v>
      </c>
      <c r="X2651" t="s" s="3">
        <v>24023</v>
      </c>
      <c r="Y2651" t="s" s="3">
        <v>7338</v>
      </c>
      <c r="Z2651" t="s" s="3">
        <v>55</v>
      </c>
      <c r="AA2651" t="s" s="3">
        <v>56</v>
      </c>
      <c r="AB2651" s="2">
        <v>80449</v>
      </c>
      <c r="AC2651" s="2">
        <v>80449</v>
      </c>
      <c r="AD2651" t="s" s="3">
        <v>57</v>
      </c>
      <c r="AE2651" t="s" s="3">
        <v>24024</v>
      </c>
      <c r="AF2651" s="2">
        <v>4603</v>
      </c>
      <c r="AI2651" t="s" s="3">
        <v>2080</v>
      </c>
      <c r="AJ2651" t="s" s="3">
        <v>114</v>
      </c>
      <c r="AL2651" t="s" s="3">
        <v>3899</v>
      </c>
      <c r="AN2651" t="s" s="3">
        <v>1523</v>
      </c>
      <c r="AO2651" t="s" s="3">
        <v>24025</v>
      </c>
      <c r="AP2651" t="s" s="3">
        <v>118</v>
      </c>
      <c r="AQ2651" t="s" s="3">
        <v>64</v>
      </c>
      <c r="AR2651" t="s" s="3">
        <v>24026</v>
      </c>
      <c r="AS2651" s="2">
        <v>2002</v>
      </c>
    </row>
    <row r="2652" s="2" customFormat="1" ht="13.55" customHeight="1">
      <c r="A2652" t="s" s="3">
        <v>75</v>
      </c>
      <c r="B2652" t="s" s="3">
        <v>24027</v>
      </c>
      <c r="C2652" t="s" s="3">
        <v>24028</v>
      </c>
      <c r="D2652" s="2">
        <v>30641</v>
      </c>
      <c r="E2652" t="s" s="3">
        <v>24029</v>
      </c>
      <c r="F2652" s="4">
        <v>60770</v>
      </c>
      <c r="G2652" s="4">
        <v>60770</v>
      </c>
      <c r="H2652" s="4">
        <v>17623</v>
      </c>
      <c r="I2652" s="2">
        <v>0</v>
      </c>
      <c r="J2652" s="4">
        <v>0</v>
      </c>
      <c r="K2652" s="4">
        <v>1043.1</v>
      </c>
      <c r="L2652" s="4">
        <v>60770</v>
      </c>
      <c r="Q2652" t="s" s="3">
        <v>49</v>
      </c>
      <c r="R2652" s="2">
        <v>37.4</v>
      </c>
      <c r="T2652" t="s" s="3">
        <v>1683</v>
      </c>
      <c r="U2652" t="s" s="3">
        <v>24030</v>
      </c>
      <c r="V2652" t="s" s="3">
        <v>5663</v>
      </c>
      <c r="W2652" t="s" s="3">
        <v>24030</v>
      </c>
      <c r="X2652" t="s" s="3">
        <v>24031</v>
      </c>
      <c r="Y2652" t="s" s="3">
        <v>24032</v>
      </c>
      <c r="Z2652" t="s" s="3">
        <v>55</v>
      </c>
      <c r="AA2652" t="s" s="3">
        <v>56</v>
      </c>
      <c r="AB2652" s="2">
        <v>80449</v>
      </c>
      <c r="AC2652" s="2">
        <v>80449</v>
      </c>
      <c r="AD2652" t="s" s="3">
        <v>57</v>
      </c>
      <c r="AE2652" t="s" s="3">
        <v>24033</v>
      </c>
      <c r="AF2652" s="2">
        <v>202</v>
      </c>
      <c r="AI2652" t="s" s="3">
        <v>24034</v>
      </c>
      <c r="AJ2652" t="s" s="3">
        <v>174</v>
      </c>
      <c r="AL2652" t="s" s="3">
        <v>24035</v>
      </c>
      <c r="AM2652" t="s" s="3">
        <v>24035</v>
      </c>
      <c r="AN2652" t="s" s="3">
        <v>56</v>
      </c>
      <c r="AO2652" t="s" s="3">
        <v>24036</v>
      </c>
      <c r="AP2652" t="s" s="3">
        <v>5150</v>
      </c>
      <c r="AQ2652" t="s" s="3">
        <v>64</v>
      </c>
      <c r="AR2652" t="s" s="3">
        <v>24037</v>
      </c>
    </row>
    <row r="2653" s="2" customFormat="1" ht="13.55" customHeight="1">
      <c r="A2653" t="s" s="3">
        <v>75</v>
      </c>
      <c r="B2653" t="s" s="3">
        <v>645</v>
      </c>
      <c r="C2653" t="s" s="3">
        <v>24038</v>
      </c>
      <c r="D2653" s="2">
        <v>41879</v>
      </c>
      <c r="E2653" t="s" s="3">
        <v>24039</v>
      </c>
      <c r="F2653" s="4">
        <v>32727</v>
      </c>
      <c r="G2653" s="4">
        <v>32727</v>
      </c>
      <c r="H2653" s="4">
        <v>9491</v>
      </c>
      <c r="I2653" s="2">
        <v>0</v>
      </c>
      <c r="J2653" s="4">
        <v>0</v>
      </c>
      <c r="K2653" s="4">
        <v>561.8</v>
      </c>
      <c r="L2653" s="4">
        <v>32727</v>
      </c>
      <c r="Q2653" t="s" s="3">
        <v>49</v>
      </c>
      <c r="R2653" s="2">
        <v>36.42</v>
      </c>
      <c r="T2653" t="s" s="3">
        <v>24040</v>
      </c>
      <c r="U2653" t="s" s="3">
        <v>24041</v>
      </c>
      <c r="V2653" t="s" s="3">
        <v>24042</v>
      </c>
      <c r="W2653" t="s" s="3">
        <v>24041</v>
      </c>
      <c r="X2653" t="s" s="3">
        <v>24043</v>
      </c>
      <c r="Y2653" t="s" s="3">
        <v>652</v>
      </c>
      <c r="Z2653" t="s" s="3">
        <v>55</v>
      </c>
      <c r="AA2653" t="s" s="3">
        <v>56</v>
      </c>
      <c r="AB2653" s="2">
        <v>80449</v>
      </c>
      <c r="AC2653" s="2">
        <v>80449</v>
      </c>
      <c r="AD2653" t="s" s="3">
        <v>57</v>
      </c>
      <c r="AE2653" t="s" s="3">
        <v>653</v>
      </c>
      <c r="AF2653" s="2">
        <v>6368</v>
      </c>
      <c r="AI2653" t="s" s="3">
        <v>3692</v>
      </c>
      <c r="AJ2653" t="s" s="3">
        <v>144</v>
      </c>
      <c r="AK2653" s="2">
        <v>86</v>
      </c>
      <c r="AL2653" t="s" s="3">
        <v>24044</v>
      </c>
      <c r="AM2653" t="s" s="3">
        <v>24045</v>
      </c>
      <c r="AN2653" t="s" s="3">
        <v>130</v>
      </c>
      <c r="AO2653" t="s" s="3">
        <v>24046</v>
      </c>
      <c r="AP2653" t="s" s="3">
        <v>163</v>
      </c>
      <c r="AQ2653" t="s" s="3">
        <v>64</v>
      </c>
      <c r="AR2653" t="s" s="3">
        <v>24047</v>
      </c>
    </row>
    <row r="2654" s="2" customFormat="1" ht="13.55" customHeight="1">
      <c r="A2654" t="s" s="3">
        <v>45</v>
      </c>
      <c r="B2654" t="s" s="3">
        <v>24048</v>
      </c>
      <c r="C2654" t="s" s="3">
        <v>24049</v>
      </c>
      <c r="D2654" s="2">
        <v>39514</v>
      </c>
      <c r="E2654" t="s" s="3">
        <v>24050</v>
      </c>
      <c r="F2654" s="4">
        <v>21711</v>
      </c>
      <c r="G2654" s="4">
        <v>21711</v>
      </c>
      <c r="H2654" s="4">
        <v>6296</v>
      </c>
      <c r="I2654" s="2">
        <v>0</v>
      </c>
      <c r="J2654" s="4">
        <v>0</v>
      </c>
      <c r="K2654" s="4">
        <v>366.66</v>
      </c>
      <c r="L2654" s="4">
        <v>21711</v>
      </c>
      <c r="Q2654" t="s" s="3">
        <v>49</v>
      </c>
      <c r="R2654" s="2">
        <v>2.61</v>
      </c>
      <c r="T2654" t="s" s="3">
        <v>21492</v>
      </c>
      <c r="U2654" t="s" s="3">
        <v>7419</v>
      </c>
      <c r="V2654" t="s" s="3">
        <v>1171</v>
      </c>
      <c r="W2654" t="s" s="3">
        <v>7419</v>
      </c>
      <c r="X2654" t="s" s="3">
        <v>24051</v>
      </c>
      <c r="Y2654" t="s" s="3">
        <v>1315</v>
      </c>
      <c r="Z2654" t="s" s="3">
        <v>55</v>
      </c>
      <c r="AA2654" t="s" s="3">
        <v>56</v>
      </c>
      <c r="AB2654" s="2">
        <v>80449</v>
      </c>
      <c r="AC2654" t="s" s="3">
        <v>3961</v>
      </c>
      <c r="AD2654" t="s" s="3">
        <v>57</v>
      </c>
      <c r="AE2654" t="s" s="3">
        <v>24052</v>
      </c>
      <c r="AF2654" s="2">
        <v>1262</v>
      </c>
      <c r="AI2654" t="s" s="3">
        <v>24053</v>
      </c>
      <c r="AJ2654" t="s" s="3">
        <v>600</v>
      </c>
      <c r="AL2654" t="s" s="3">
        <v>13842</v>
      </c>
      <c r="AM2654" t="s" s="3">
        <v>13842</v>
      </c>
      <c r="AN2654" t="s" s="3">
        <v>130</v>
      </c>
      <c r="AO2654" t="s" s="3">
        <v>24054</v>
      </c>
      <c r="AP2654" t="s" s="3">
        <v>1561</v>
      </c>
      <c r="AQ2654" t="s" s="3">
        <v>64</v>
      </c>
      <c r="AR2654" t="s" s="3">
        <v>24055</v>
      </c>
    </row>
    <row r="2655" s="2" customFormat="1" ht="13.55" customHeight="1">
      <c r="A2655" t="s" s="3">
        <v>75</v>
      </c>
      <c r="B2655" t="s" s="3">
        <v>1840</v>
      </c>
      <c r="C2655" t="s" s="3">
        <v>17757</v>
      </c>
      <c r="D2655" s="2">
        <v>14138</v>
      </c>
      <c r="E2655" t="s" s="3">
        <v>24056</v>
      </c>
      <c r="F2655" s="4">
        <v>4434</v>
      </c>
      <c r="G2655" s="4">
        <v>4434</v>
      </c>
      <c r="H2655" s="4">
        <v>1286</v>
      </c>
      <c r="I2655" s="2">
        <v>0</v>
      </c>
      <c r="J2655" s="4">
        <v>0</v>
      </c>
      <c r="K2655" s="4">
        <v>76.38</v>
      </c>
      <c r="L2655" s="4">
        <v>4434</v>
      </c>
      <c r="N2655" s="2">
        <v>781.91</v>
      </c>
      <c r="Q2655" t="s" s="3">
        <v>49</v>
      </c>
      <c r="R2655" s="2">
        <v>0.34</v>
      </c>
      <c r="T2655" t="s" s="3">
        <v>2010</v>
      </c>
      <c r="U2655" t="s" s="3">
        <v>1404</v>
      </c>
      <c r="X2655" t="s" s="3">
        <v>17759</v>
      </c>
      <c r="Y2655" t="s" s="3">
        <v>1846</v>
      </c>
      <c r="Z2655" t="s" s="3">
        <v>55</v>
      </c>
      <c r="AA2655" t="s" s="3">
        <v>56</v>
      </c>
      <c r="AB2655" s="2">
        <v>80449</v>
      </c>
      <c r="AC2655" s="2">
        <v>80449</v>
      </c>
      <c r="AD2655" t="s" s="3">
        <v>57</v>
      </c>
      <c r="AE2655" t="s" s="3">
        <v>1847</v>
      </c>
      <c r="AF2655" s="2">
        <v>100</v>
      </c>
      <c r="AI2655" t="s" s="3">
        <v>17760</v>
      </c>
      <c r="AJ2655" t="s" s="3">
        <v>114</v>
      </c>
      <c r="AL2655" t="s" s="3">
        <v>966</v>
      </c>
      <c r="AN2655" t="s" s="3">
        <v>56</v>
      </c>
      <c r="AO2655" t="s" s="3">
        <v>17761</v>
      </c>
      <c r="AP2655" t="s" s="3">
        <v>3603</v>
      </c>
      <c r="AQ2655" t="s" s="3">
        <v>64</v>
      </c>
      <c r="AR2655" t="s" s="3">
        <v>17762</v>
      </c>
    </row>
    <row r="2656" s="2" customFormat="1" ht="13.55" customHeight="1">
      <c r="A2656" t="s" s="3">
        <v>45</v>
      </c>
      <c r="B2656" t="s" s="3">
        <v>24057</v>
      </c>
      <c r="C2656" t="s" s="3">
        <v>24058</v>
      </c>
      <c r="D2656" s="2">
        <v>28199</v>
      </c>
      <c r="E2656" t="s" s="3">
        <v>24059</v>
      </c>
      <c r="F2656" s="4">
        <v>6946</v>
      </c>
      <c r="G2656" s="4">
        <v>6946</v>
      </c>
      <c r="H2656" s="4">
        <v>2014</v>
      </c>
      <c r="I2656" s="2">
        <v>0</v>
      </c>
      <c r="J2656" s="4">
        <v>0</v>
      </c>
      <c r="K2656" s="4">
        <v>119</v>
      </c>
      <c r="L2656" s="4">
        <v>6946</v>
      </c>
      <c r="Q2656" t="s" s="3">
        <v>49</v>
      </c>
      <c r="R2656" s="2">
        <v>5</v>
      </c>
      <c r="T2656" t="s" s="3">
        <v>1462</v>
      </c>
      <c r="U2656" t="s" s="3">
        <v>24060</v>
      </c>
      <c r="V2656" t="s" s="3">
        <v>24061</v>
      </c>
      <c r="W2656" t="s" s="3">
        <v>24060</v>
      </c>
      <c r="X2656" t="s" s="3">
        <v>24062</v>
      </c>
      <c r="Y2656" t="s" s="3">
        <v>1532</v>
      </c>
      <c r="Z2656" t="s" s="3">
        <v>55</v>
      </c>
      <c r="AA2656" t="s" s="3">
        <v>56</v>
      </c>
      <c r="AB2656" s="2">
        <v>80449</v>
      </c>
      <c r="AC2656" s="2">
        <v>80449</v>
      </c>
      <c r="AD2656" t="s" s="3">
        <v>57</v>
      </c>
      <c r="AE2656" t="s" s="3">
        <v>24063</v>
      </c>
      <c r="AF2656" s="2">
        <v>1069</v>
      </c>
      <c r="AI2656" t="s" s="3">
        <v>466</v>
      </c>
      <c r="AJ2656" t="s" s="3">
        <v>313</v>
      </c>
      <c r="AL2656" t="s" s="3">
        <v>175</v>
      </c>
      <c r="AN2656" t="s" s="3">
        <v>56</v>
      </c>
      <c r="AO2656" t="s" s="3">
        <v>24064</v>
      </c>
      <c r="AP2656" t="s" s="3">
        <v>6038</v>
      </c>
      <c r="AQ2656" t="s" s="3">
        <v>64</v>
      </c>
      <c r="AR2656" t="s" s="3">
        <v>24065</v>
      </c>
    </row>
    <row r="2657" s="2" customFormat="1" ht="13.55" customHeight="1">
      <c r="A2657" t="s" s="3">
        <v>75</v>
      </c>
      <c r="B2657" t="s" s="3">
        <v>845</v>
      </c>
      <c r="C2657" t="s" s="3">
        <v>24066</v>
      </c>
      <c r="D2657" s="2">
        <v>9855</v>
      </c>
      <c r="E2657" t="s" s="3">
        <v>24067</v>
      </c>
      <c r="F2657" s="4">
        <v>7081</v>
      </c>
      <c r="G2657" s="4">
        <v>7081</v>
      </c>
      <c r="H2657" s="4">
        <v>2053</v>
      </c>
      <c r="I2657" s="2">
        <v>0</v>
      </c>
      <c r="J2657" s="4">
        <v>0</v>
      </c>
      <c r="K2657" s="4">
        <v>121.36</v>
      </c>
      <c r="L2657" s="4">
        <v>7081</v>
      </c>
      <c r="N2657" s="2">
        <v>261.8</v>
      </c>
      <c r="Q2657" t="s" s="3">
        <v>49</v>
      </c>
      <c r="R2657" s="2">
        <v>5.18</v>
      </c>
      <c r="T2657" t="s" s="3">
        <v>8721</v>
      </c>
      <c r="U2657" t="s" s="3">
        <v>24068</v>
      </c>
      <c r="V2657" t="s" s="3">
        <v>11898</v>
      </c>
      <c r="W2657" t="s" s="3">
        <v>24068</v>
      </c>
      <c r="X2657" t="s" s="3">
        <v>24069</v>
      </c>
      <c r="Z2657" t="s" s="3">
        <v>55</v>
      </c>
      <c r="AA2657" t="s" s="3">
        <v>56</v>
      </c>
      <c r="AB2657" s="2">
        <v>80449</v>
      </c>
      <c r="AC2657" s="2">
        <v>80449</v>
      </c>
      <c r="AD2657" t="s" s="3">
        <v>57</v>
      </c>
      <c r="AF2657" s="2">
        <v>13006</v>
      </c>
      <c r="AI2657" t="s" s="3">
        <v>19741</v>
      </c>
      <c r="AJ2657" t="s" s="3">
        <v>313</v>
      </c>
      <c r="AL2657" t="s" s="3">
        <v>24070</v>
      </c>
      <c r="AM2657" t="s" s="3">
        <v>24070</v>
      </c>
      <c r="AN2657" t="s" s="3">
        <v>339</v>
      </c>
      <c r="AO2657" t="s" s="3">
        <v>24071</v>
      </c>
      <c r="AP2657" t="s" s="3">
        <v>931</v>
      </c>
      <c r="AQ2657" t="s" s="3">
        <v>64</v>
      </c>
      <c r="AR2657" t="s" s="3">
        <v>24072</v>
      </c>
    </row>
    <row r="2658" s="2" customFormat="1" ht="13.55" customHeight="1">
      <c r="A2658" t="s" s="3">
        <v>75</v>
      </c>
      <c r="B2658" t="s" s="3">
        <v>24073</v>
      </c>
      <c r="C2658" t="s" s="3">
        <v>24074</v>
      </c>
      <c r="D2658" s="2">
        <v>26440</v>
      </c>
      <c r="E2658" t="s" s="3">
        <v>24075</v>
      </c>
      <c r="F2658" s="4">
        <v>6946</v>
      </c>
      <c r="G2658" s="4">
        <v>6946</v>
      </c>
      <c r="H2658" s="4">
        <v>2014</v>
      </c>
      <c r="I2658" s="2">
        <v>0</v>
      </c>
      <c r="J2658" s="4">
        <v>0</v>
      </c>
      <c r="K2658" s="4">
        <v>119</v>
      </c>
      <c r="L2658" s="4">
        <v>6946</v>
      </c>
      <c r="N2658" s="2">
        <v>84.90000000000001</v>
      </c>
      <c r="Q2658" t="s" s="3">
        <v>49</v>
      </c>
      <c r="R2658" s="2">
        <v>5</v>
      </c>
      <c r="T2658" t="s" s="3">
        <v>50</v>
      </c>
      <c r="U2658" t="s" s="3">
        <v>14297</v>
      </c>
      <c r="V2658" t="s" s="3">
        <v>3143</v>
      </c>
      <c r="W2658" t="s" s="3">
        <v>14297</v>
      </c>
      <c r="X2658" t="s" s="3">
        <v>24076</v>
      </c>
      <c r="Y2658" t="s" s="3">
        <v>2637</v>
      </c>
      <c r="Z2658" t="s" s="3">
        <v>55</v>
      </c>
      <c r="AA2658" t="s" s="3">
        <v>56</v>
      </c>
      <c r="AB2658" s="2">
        <v>80449</v>
      </c>
      <c r="AC2658" s="2">
        <v>80449</v>
      </c>
      <c r="AD2658" t="s" s="3">
        <v>57</v>
      </c>
      <c r="AE2658" t="s" s="3">
        <v>24077</v>
      </c>
      <c r="AI2658" t="s" s="3">
        <v>24078</v>
      </c>
      <c r="AL2658" t="s" s="3">
        <v>24079</v>
      </c>
      <c r="AN2658" t="s" s="3">
        <v>6539</v>
      </c>
      <c r="AO2658" s="2">
        <v>3848</v>
      </c>
      <c r="AP2658" t="s" s="3">
        <v>5285</v>
      </c>
      <c r="AQ2658" t="s" s="3">
        <v>64</v>
      </c>
      <c r="AR2658" t="s" s="3">
        <v>24080</v>
      </c>
    </row>
    <row r="2659" s="2" customFormat="1" ht="13.55" customHeight="1">
      <c r="A2659" t="s" s="3">
        <v>75</v>
      </c>
      <c r="B2659" t="s" s="3">
        <v>1333</v>
      </c>
      <c r="C2659" t="s" s="3">
        <v>24081</v>
      </c>
      <c r="D2659" s="2">
        <v>27196</v>
      </c>
      <c r="E2659" t="s" s="3">
        <v>24082</v>
      </c>
      <c r="F2659" s="4">
        <v>7006</v>
      </c>
      <c r="G2659" s="4">
        <v>7006</v>
      </c>
      <c r="H2659" s="4">
        <v>2032</v>
      </c>
      <c r="I2659" s="2">
        <v>0</v>
      </c>
      <c r="J2659" s="4">
        <v>0</v>
      </c>
      <c r="K2659" s="4">
        <v>120.18</v>
      </c>
      <c r="L2659" s="4">
        <v>7006</v>
      </c>
      <c r="Q2659" t="s" s="3">
        <v>49</v>
      </c>
      <c r="R2659" s="2">
        <v>5.08</v>
      </c>
      <c r="T2659" t="s" s="3">
        <v>6664</v>
      </c>
      <c r="U2659" t="s" s="3">
        <v>24083</v>
      </c>
      <c r="X2659" t="s" s="3">
        <v>24084</v>
      </c>
      <c r="Y2659" t="s" s="3">
        <v>54</v>
      </c>
      <c r="Z2659" t="s" s="3">
        <v>55</v>
      </c>
      <c r="AA2659" t="s" s="3">
        <v>56</v>
      </c>
      <c r="AB2659" s="2">
        <v>80449</v>
      </c>
      <c r="AC2659" s="2">
        <v>80449</v>
      </c>
      <c r="AD2659" t="s" s="3">
        <v>57</v>
      </c>
      <c r="AE2659" t="s" s="3">
        <v>1341</v>
      </c>
      <c r="AF2659" s="2">
        <v>400</v>
      </c>
      <c r="AI2659" t="s" s="3">
        <v>1269</v>
      </c>
      <c r="AJ2659" t="s" s="3">
        <v>313</v>
      </c>
      <c r="AK2659" s="2">
        <v>300</v>
      </c>
      <c r="AL2659" t="s" s="3">
        <v>24085</v>
      </c>
      <c r="AM2659" t="s" s="3">
        <v>24085</v>
      </c>
      <c r="AN2659" t="s" s="3">
        <v>656</v>
      </c>
      <c r="AO2659" t="s" s="3">
        <v>24086</v>
      </c>
      <c r="AP2659" t="s" s="3">
        <v>315</v>
      </c>
      <c r="AQ2659" t="s" s="3">
        <v>64</v>
      </c>
      <c r="AR2659" t="s" s="3">
        <v>24087</v>
      </c>
    </row>
    <row r="2660" s="2" customFormat="1" ht="13.55" customHeight="1">
      <c r="A2660" t="s" s="3">
        <v>75</v>
      </c>
      <c r="B2660" t="s" s="3">
        <v>18431</v>
      </c>
      <c r="C2660" t="s" s="3">
        <v>24088</v>
      </c>
      <c r="D2660" s="2">
        <v>25130</v>
      </c>
      <c r="E2660" t="s" s="3">
        <v>24089</v>
      </c>
      <c r="F2660" s="4">
        <v>6311</v>
      </c>
      <c r="G2660" s="4">
        <v>6311</v>
      </c>
      <c r="H2660" s="4">
        <v>1830</v>
      </c>
      <c r="I2660" s="2">
        <v>0</v>
      </c>
      <c r="J2660" s="4">
        <v>0</v>
      </c>
      <c r="K2660" s="4">
        <v>108.34</v>
      </c>
      <c r="L2660" s="4">
        <v>6311</v>
      </c>
      <c r="N2660" s="2">
        <v>116.36</v>
      </c>
      <c r="Q2660" t="s" s="3">
        <v>49</v>
      </c>
      <c r="R2660" s="2">
        <v>4.19</v>
      </c>
      <c r="T2660" t="s" s="3">
        <v>24090</v>
      </c>
      <c r="U2660" t="s" s="3">
        <v>14794</v>
      </c>
      <c r="X2660" t="s" s="3">
        <v>24091</v>
      </c>
      <c r="Y2660" t="s" s="3">
        <v>3782</v>
      </c>
      <c r="Z2660" t="s" s="3">
        <v>55</v>
      </c>
      <c r="AA2660" t="s" s="3">
        <v>56</v>
      </c>
      <c r="AB2660" s="2">
        <v>80449</v>
      </c>
      <c r="AC2660" s="2">
        <v>80449</v>
      </c>
      <c r="AD2660" t="s" s="3">
        <v>57</v>
      </c>
      <c r="AE2660" t="s" s="3">
        <v>18437</v>
      </c>
      <c r="AF2660" s="2">
        <v>1687</v>
      </c>
      <c r="AI2660" t="s" s="3">
        <v>12300</v>
      </c>
      <c r="AJ2660" t="s" s="3">
        <v>313</v>
      </c>
      <c r="AL2660" t="s" s="3">
        <v>24092</v>
      </c>
      <c r="AN2660" t="s" s="3">
        <v>116</v>
      </c>
      <c r="AO2660" t="s" s="3">
        <v>24093</v>
      </c>
      <c r="AP2660" t="s" s="3">
        <v>3038</v>
      </c>
      <c r="AQ2660" t="s" s="3">
        <v>64</v>
      </c>
      <c r="AR2660" t="s" s="3">
        <v>24094</v>
      </c>
    </row>
    <row r="2661" s="2" customFormat="1" ht="13.55" customHeight="1">
      <c r="A2661" t="s" s="3">
        <v>45</v>
      </c>
      <c r="B2661" t="s" s="3">
        <v>24095</v>
      </c>
      <c r="C2661" t="s" s="3">
        <v>24096</v>
      </c>
      <c r="D2661" s="2">
        <v>28943</v>
      </c>
      <c r="E2661" t="s" s="3">
        <v>24097</v>
      </c>
      <c r="F2661" s="4">
        <v>7162</v>
      </c>
      <c r="G2661" s="4">
        <v>7162</v>
      </c>
      <c r="H2661" s="4">
        <v>2077</v>
      </c>
      <c r="I2661" s="2">
        <v>0</v>
      </c>
      <c r="J2661" s="4">
        <v>0</v>
      </c>
      <c r="K2661" s="4">
        <v>123.14</v>
      </c>
      <c r="L2661" s="4">
        <v>7162</v>
      </c>
      <c r="Q2661" t="s" s="3">
        <v>49</v>
      </c>
      <c r="R2661" s="2">
        <v>5.29</v>
      </c>
      <c r="T2661" t="s" s="3">
        <v>50</v>
      </c>
      <c r="U2661" t="s" s="3">
        <v>4121</v>
      </c>
      <c r="V2661" t="s" s="3">
        <v>24098</v>
      </c>
      <c r="W2661" t="s" s="3">
        <v>4121</v>
      </c>
      <c r="X2661" t="s" s="3">
        <v>24099</v>
      </c>
      <c r="Y2661" t="s" s="3">
        <v>2863</v>
      </c>
      <c r="Z2661" t="s" s="3">
        <v>55</v>
      </c>
      <c r="AA2661" t="s" s="3">
        <v>56</v>
      </c>
      <c r="AB2661" s="2">
        <v>80449</v>
      </c>
      <c r="AC2661" s="2">
        <v>80449</v>
      </c>
      <c r="AD2661" t="s" s="3">
        <v>57</v>
      </c>
      <c r="AE2661" t="s" s="3">
        <v>24100</v>
      </c>
      <c r="AF2661" s="2">
        <v>7909</v>
      </c>
      <c r="AI2661" t="s" s="3">
        <v>8676</v>
      </c>
      <c r="AJ2661" t="s" s="3">
        <v>415</v>
      </c>
      <c r="AL2661" t="s" s="3">
        <v>203</v>
      </c>
      <c r="AM2661" t="s" s="3">
        <v>203</v>
      </c>
      <c r="AN2661" t="s" s="3">
        <v>56</v>
      </c>
      <c r="AO2661" t="s" s="3">
        <v>24101</v>
      </c>
      <c r="AP2661" t="s" s="3">
        <v>2150</v>
      </c>
      <c r="AQ2661" t="s" s="3">
        <v>64</v>
      </c>
      <c r="AR2661" t="s" s="3">
        <v>24102</v>
      </c>
    </row>
    <row r="2662" s="2" customFormat="1" ht="13.55" customHeight="1">
      <c r="A2662" t="s" s="3">
        <v>45</v>
      </c>
      <c r="B2662" t="s" s="3">
        <v>24103</v>
      </c>
      <c r="C2662" t="s" s="3">
        <v>24104</v>
      </c>
      <c r="D2662" s="2">
        <v>7268</v>
      </c>
      <c r="E2662" t="s" s="3">
        <v>24105</v>
      </c>
      <c r="F2662" s="4">
        <v>16406</v>
      </c>
      <c r="G2662" s="4">
        <v>16406</v>
      </c>
      <c r="H2662" s="4">
        <v>4758</v>
      </c>
      <c r="I2662" s="2">
        <v>0</v>
      </c>
      <c r="J2662" s="4">
        <v>0</v>
      </c>
      <c r="K2662" s="4">
        <v>229.78</v>
      </c>
      <c r="L2662" s="4">
        <v>16406</v>
      </c>
      <c r="N2662" s="2">
        <v>71.77</v>
      </c>
      <c r="Q2662" t="s" s="3">
        <v>49</v>
      </c>
      <c r="R2662" s="2">
        <v>6.3</v>
      </c>
      <c r="T2662" t="s" s="3">
        <v>15403</v>
      </c>
      <c r="U2662" t="s" s="3">
        <v>24106</v>
      </c>
      <c r="V2662" t="s" s="3">
        <v>1915</v>
      </c>
      <c r="W2662" t="s" s="3">
        <v>24107</v>
      </c>
      <c r="X2662" t="s" s="3">
        <v>24108</v>
      </c>
      <c r="Y2662" t="s" s="3">
        <v>7631</v>
      </c>
      <c r="Z2662" t="s" s="3">
        <v>55</v>
      </c>
      <c r="AA2662" t="s" s="3">
        <v>56</v>
      </c>
      <c r="AB2662" s="2">
        <v>80449</v>
      </c>
      <c r="AC2662" s="2">
        <v>80449</v>
      </c>
      <c r="AD2662" t="s" s="3">
        <v>57</v>
      </c>
      <c r="AE2662" t="s" s="3">
        <v>24109</v>
      </c>
      <c r="AF2662" s="2">
        <v>4461</v>
      </c>
      <c r="AI2662" t="s" s="3">
        <v>24110</v>
      </c>
      <c r="AJ2662" t="s" s="3">
        <v>313</v>
      </c>
      <c r="AL2662" t="s" s="3">
        <v>405</v>
      </c>
      <c r="AM2662" t="s" s="3">
        <v>405</v>
      </c>
      <c r="AN2662" t="s" s="3">
        <v>56</v>
      </c>
      <c r="AO2662" t="s" s="3">
        <v>24111</v>
      </c>
      <c r="AP2662" t="s" s="3">
        <v>867</v>
      </c>
      <c r="AQ2662" t="s" s="3">
        <v>64</v>
      </c>
      <c r="AR2662" t="s" s="3">
        <v>24112</v>
      </c>
    </row>
    <row r="2663" s="2" customFormat="1" ht="13.55" customHeight="1">
      <c r="A2663" t="s" s="3">
        <v>45</v>
      </c>
      <c r="B2663" t="s" s="3">
        <v>24113</v>
      </c>
      <c r="C2663" t="s" s="3">
        <v>24114</v>
      </c>
      <c r="D2663" s="2">
        <v>38702</v>
      </c>
      <c r="E2663" t="s" s="3">
        <v>24115</v>
      </c>
      <c r="F2663" s="4">
        <v>27192</v>
      </c>
      <c r="G2663" s="4">
        <v>27192</v>
      </c>
      <c r="H2663" s="4">
        <v>7886</v>
      </c>
      <c r="I2663" s="2">
        <v>0</v>
      </c>
      <c r="J2663" s="4">
        <v>0</v>
      </c>
      <c r="K2663" s="4">
        <v>459.2</v>
      </c>
      <c r="L2663" s="4">
        <v>27192</v>
      </c>
      <c r="Q2663" t="s" s="3">
        <v>49</v>
      </c>
      <c r="R2663" s="2">
        <v>2.5</v>
      </c>
      <c r="T2663" t="s" s="3">
        <v>12116</v>
      </c>
      <c r="U2663" t="s" s="3">
        <v>15557</v>
      </c>
      <c r="X2663" t="s" s="3">
        <v>24116</v>
      </c>
      <c r="Y2663" t="s" s="3">
        <v>2102</v>
      </c>
      <c r="Z2663" t="s" s="3">
        <v>55</v>
      </c>
      <c r="AA2663" t="s" s="3">
        <v>56</v>
      </c>
      <c r="AB2663" s="2">
        <v>80449</v>
      </c>
      <c r="AC2663" t="s" s="3">
        <v>6034</v>
      </c>
      <c r="AD2663" t="s" s="3">
        <v>57</v>
      </c>
      <c r="AE2663" t="s" s="3">
        <v>24117</v>
      </c>
      <c r="AF2663" s="2">
        <v>100</v>
      </c>
      <c r="AI2663" t="s" s="3">
        <v>24118</v>
      </c>
      <c r="AJ2663" t="s" s="3">
        <v>600</v>
      </c>
      <c r="AL2663" t="s" s="3">
        <v>1236</v>
      </c>
      <c r="AN2663" t="s" s="3">
        <v>56</v>
      </c>
      <c r="AO2663" t="s" s="3">
        <v>24119</v>
      </c>
      <c r="AP2663" t="s" s="3">
        <v>4436</v>
      </c>
      <c r="AQ2663" t="s" s="3">
        <v>64</v>
      </c>
      <c r="AR2663" t="s" s="3">
        <v>24120</v>
      </c>
    </row>
    <row r="2664" s="2" customFormat="1" ht="13.55" customHeight="1">
      <c r="A2664" t="s" s="3">
        <v>45</v>
      </c>
      <c r="B2664" t="s" s="3">
        <v>24121</v>
      </c>
      <c r="C2664" t="s" s="3">
        <v>20898</v>
      </c>
      <c r="D2664" s="2">
        <v>36452</v>
      </c>
      <c r="E2664" t="s" s="3">
        <v>24122</v>
      </c>
      <c r="F2664" s="4">
        <v>32282</v>
      </c>
      <c r="G2664" s="4">
        <v>32282</v>
      </c>
      <c r="H2664" s="4">
        <v>9362</v>
      </c>
      <c r="I2664" s="2">
        <v>0</v>
      </c>
      <c r="J2664" s="4">
        <v>0</v>
      </c>
      <c r="K2664" s="4">
        <v>599.02</v>
      </c>
      <c r="L2664" s="4">
        <v>32282</v>
      </c>
      <c r="N2664" s="2">
        <v>284.65</v>
      </c>
      <c r="P2664" s="2">
        <v>64</v>
      </c>
      <c r="Q2664" t="s" s="3">
        <v>49</v>
      </c>
      <c r="R2664" s="2">
        <v>0.9</v>
      </c>
      <c r="T2664" t="s" s="3">
        <v>5841</v>
      </c>
      <c r="U2664" t="s" s="3">
        <v>5893</v>
      </c>
      <c r="V2664" t="s" s="3">
        <v>20900</v>
      </c>
      <c r="W2664" t="s" s="3">
        <v>5893</v>
      </c>
      <c r="X2664" t="s" s="3">
        <v>20901</v>
      </c>
      <c r="Y2664" t="s" s="3">
        <v>5705</v>
      </c>
      <c r="Z2664" t="s" s="3">
        <v>55</v>
      </c>
      <c r="AA2664" t="s" s="3">
        <v>56</v>
      </c>
      <c r="AB2664" s="2">
        <v>80449</v>
      </c>
      <c r="AC2664" s="2">
        <v>80449</v>
      </c>
      <c r="AD2664" t="s" s="3">
        <v>57</v>
      </c>
      <c r="AE2664" t="s" s="3">
        <v>24123</v>
      </c>
      <c r="AF2664" s="2">
        <v>521</v>
      </c>
      <c r="AI2664" t="s" s="3">
        <v>17800</v>
      </c>
      <c r="AJ2664" t="s" s="3">
        <v>283</v>
      </c>
      <c r="AL2664" t="s" s="3">
        <v>405</v>
      </c>
      <c r="AM2664" t="s" s="3">
        <v>14486</v>
      </c>
      <c r="AN2664" t="s" s="3">
        <v>56</v>
      </c>
      <c r="AO2664" t="s" s="3">
        <v>20903</v>
      </c>
      <c r="AP2664" t="s" s="3">
        <v>3846</v>
      </c>
      <c r="AQ2664" t="s" s="3">
        <v>64</v>
      </c>
      <c r="AR2664" t="s" s="3">
        <v>20904</v>
      </c>
      <c r="AS2664" s="2">
        <v>2006</v>
      </c>
    </row>
    <row r="2665" s="2" customFormat="1" ht="13.55" customHeight="1">
      <c r="A2665" t="s" s="3">
        <v>45</v>
      </c>
      <c r="B2665" t="s" s="3">
        <v>24124</v>
      </c>
      <c r="C2665" t="s" s="3">
        <v>24125</v>
      </c>
      <c r="D2665" s="2">
        <v>9477</v>
      </c>
      <c r="E2665" t="s" s="3">
        <v>24126</v>
      </c>
      <c r="F2665" s="4">
        <v>6946</v>
      </c>
      <c r="G2665" s="4">
        <v>6946</v>
      </c>
      <c r="H2665" s="4">
        <v>2014</v>
      </c>
      <c r="I2665" s="2">
        <v>0</v>
      </c>
      <c r="J2665" s="4">
        <v>0</v>
      </c>
      <c r="K2665" s="4">
        <v>97.04000000000001</v>
      </c>
      <c r="L2665" s="4">
        <v>6946</v>
      </c>
      <c r="Q2665" t="s" s="3">
        <v>49</v>
      </c>
      <c r="R2665" s="2">
        <v>5</v>
      </c>
      <c r="T2665" t="s" s="3">
        <v>770</v>
      </c>
      <c r="U2665" t="s" s="3">
        <v>24127</v>
      </c>
      <c r="V2665" t="s" s="3">
        <v>24128</v>
      </c>
      <c r="W2665" t="s" s="3">
        <v>24127</v>
      </c>
      <c r="X2665" t="s" s="3">
        <v>24129</v>
      </c>
      <c r="Y2665" t="s" s="3">
        <v>480</v>
      </c>
      <c r="Z2665" t="s" s="3">
        <v>55</v>
      </c>
      <c r="AA2665" t="s" s="3">
        <v>56</v>
      </c>
      <c r="AB2665" s="2">
        <v>80449</v>
      </c>
      <c r="AC2665" s="2">
        <v>80449</v>
      </c>
      <c r="AD2665" t="s" s="3">
        <v>57</v>
      </c>
      <c r="AE2665" t="s" s="3">
        <v>24130</v>
      </c>
      <c r="AF2665" s="2">
        <v>67</v>
      </c>
      <c r="AI2665" t="s" s="3">
        <v>51</v>
      </c>
      <c r="AJ2665" t="s" s="3">
        <v>60</v>
      </c>
      <c r="AL2665" t="s" s="3">
        <v>16508</v>
      </c>
      <c r="AM2665" t="s" s="3">
        <v>16508</v>
      </c>
      <c r="AN2665" t="s" s="3">
        <v>116</v>
      </c>
      <c r="AO2665" t="s" s="3">
        <v>24131</v>
      </c>
      <c r="AP2665" t="s" s="3">
        <v>5204</v>
      </c>
      <c r="AQ2665" t="s" s="3">
        <v>64</v>
      </c>
      <c r="AR2665" t="s" s="3">
        <v>24132</v>
      </c>
    </row>
    <row r="2666" s="2" customFormat="1" ht="13.55" customHeight="1">
      <c r="A2666" t="s" s="3">
        <v>75</v>
      </c>
      <c r="B2666" t="s" s="3">
        <v>1563</v>
      </c>
      <c r="C2666" t="s" s="3">
        <v>24133</v>
      </c>
      <c r="D2666" s="2">
        <v>9813</v>
      </c>
      <c r="E2666" t="s" s="3">
        <v>24134</v>
      </c>
      <c r="F2666" s="4">
        <v>13806</v>
      </c>
      <c r="G2666" s="4">
        <v>13806</v>
      </c>
      <c r="H2666" s="4">
        <v>4004</v>
      </c>
      <c r="I2666" s="2">
        <v>0</v>
      </c>
      <c r="J2666" s="4">
        <v>0</v>
      </c>
      <c r="K2666" s="4">
        <v>193.1</v>
      </c>
      <c r="L2666" s="4">
        <v>13806</v>
      </c>
      <c r="Q2666" t="s" s="3">
        <v>49</v>
      </c>
      <c r="R2666" s="2">
        <v>5.1</v>
      </c>
      <c r="T2666" t="s" s="3">
        <v>436</v>
      </c>
      <c r="U2666" t="s" s="3">
        <v>2836</v>
      </c>
      <c r="V2666" t="s" s="3">
        <v>3118</v>
      </c>
      <c r="W2666" t="s" s="3">
        <v>2836</v>
      </c>
      <c r="X2666" t="s" s="3">
        <v>24135</v>
      </c>
      <c r="Y2666" t="s" s="3">
        <v>1568</v>
      </c>
      <c r="Z2666" t="s" s="3">
        <v>55</v>
      </c>
      <c r="AA2666" t="s" s="3">
        <v>56</v>
      </c>
      <c r="AB2666" s="2">
        <v>80449</v>
      </c>
      <c r="AC2666" s="2">
        <v>80449</v>
      </c>
      <c r="AD2666" t="s" s="3">
        <v>57</v>
      </c>
      <c r="AE2666" t="s" s="3">
        <v>1569</v>
      </c>
      <c r="AI2666" t="s" s="3">
        <v>24136</v>
      </c>
      <c r="AL2666" t="s" s="3">
        <v>669</v>
      </c>
      <c r="AM2666" t="s" s="3">
        <v>669</v>
      </c>
      <c r="AN2666" t="s" s="3">
        <v>56</v>
      </c>
      <c r="AO2666" t="s" s="3">
        <v>24137</v>
      </c>
      <c r="AP2666" t="s" s="3">
        <v>2813</v>
      </c>
      <c r="AQ2666" t="s" s="3">
        <v>64</v>
      </c>
      <c r="AR2666" t="s" s="3">
        <v>24138</v>
      </c>
    </row>
    <row r="2667" s="2" customFormat="1" ht="13.55" customHeight="1">
      <c r="A2667" t="s" s="3">
        <v>45</v>
      </c>
      <c r="B2667" t="s" s="3">
        <v>24139</v>
      </c>
      <c r="C2667" t="s" s="3">
        <v>24140</v>
      </c>
      <c r="D2667" s="2">
        <v>40146</v>
      </c>
      <c r="E2667" t="s" s="3">
        <v>24141</v>
      </c>
      <c r="F2667" s="4">
        <v>52374</v>
      </c>
      <c r="G2667" s="4">
        <v>52374</v>
      </c>
      <c r="H2667" s="4">
        <v>15188</v>
      </c>
      <c r="I2667" s="2">
        <v>0</v>
      </c>
      <c r="J2667" s="4">
        <v>0</v>
      </c>
      <c r="K2667" s="4">
        <v>899.24</v>
      </c>
      <c r="L2667" s="4">
        <v>52374</v>
      </c>
      <c r="Q2667" t="s" s="3">
        <v>49</v>
      </c>
      <c r="R2667" s="2">
        <v>20</v>
      </c>
      <c r="T2667" t="s" s="3">
        <v>1682</v>
      </c>
      <c r="U2667" t="s" s="3">
        <v>19714</v>
      </c>
      <c r="V2667" t="s" s="3">
        <v>4207</v>
      </c>
      <c r="W2667" t="s" s="3">
        <v>24142</v>
      </c>
      <c r="X2667" t="s" s="3">
        <v>24143</v>
      </c>
      <c r="Y2667" t="s" s="3">
        <v>21494</v>
      </c>
      <c r="Z2667" t="s" s="3">
        <v>55</v>
      </c>
      <c r="AA2667" t="s" s="3">
        <v>56</v>
      </c>
      <c r="AB2667" s="2">
        <v>80449</v>
      </c>
      <c r="AC2667" s="2">
        <v>80449</v>
      </c>
      <c r="AD2667" t="s" s="3">
        <v>57</v>
      </c>
      <c r="AE2667" t="s" s="3">
        <v>24144</v>
      </c>
      <c r="AF2667" s="2">
        <v>18485</v>
      </c>
      <c r="AI2667" t="s" s="3">
        <v>3985</v>
      </c>
      <c r="AJ2667" t="s" s="3">
        <v>174</v>
      </c>
      <c r="AL2667" t="s" s="3">
        <v>8276</v>
      </c>
      <c r="AN2667" t="s" s="3">
        <v>56</v>
      </c>
      <c r="AO2667" t="s" s="3">
        <v>24145</v>
      </c>
      <c r="AP2667" t="s" s="3">
        <v>1212</v>
      </c>
      <c r="AQ2667" t="s" s="3">
        <v>64</v>
      </c>
      <c r="AR2667" t="s" s="3">
        <v>24146</v>
      </c>
    </row>
    <row r="2668" s="2" customFormat="1" ht="13.55" customHeight="1">
      <c r="A2668" t="s" s="3">
        <v>45</v>
      </c>
      <c r="B2668" t="s" s="3">
        <v>24147</v>
      </c>
      <c r="C2668" t="s" s="3">
        <v>24148</v>
      </c>
      <c r="D2668" s="2">
        <v>42911</v>
      </c>
      <c r="E2668" t="s" s="3">
        <v>24149</v>
      </c>
      <c r="F2668" s="4">
        <v>28352</v>
      </c>
      <c r="G2668" s="4">
        <v>28352</v>
      </c>
      <c r="H2668" s="4">
        <v>8222</v>
      </c>
      <c r="I2668" s="2">
        <v>0</v>
      </c>
      <c r="J2668" s="4">
        <v>0</v>
      </c>
      <c r="K2668" s="4">
        <v>478.4</v>
      </c>
      <c r="L2668" s="4">
        <v>28352</v>
      </c>
      <c r="N2668" s="2">
        <v>191.05</v>
      </c>
      <c r="Q2668" t="s" s="3">
        <v>49</v>
      </c>
      <c r="R2668" s="2">
        <v>2.7</v>
      </c>
      <c r="T2668" t="s" s="3">
        <v>1025</v>
      </c>
      <c r="U2668" t="s" s="3">
        <v>24150</v>
      </c>
      <c r="V2668" t="s" s="3">
        <v>16460</v>
      </c>
      <c r="W2668" t="s" s="3">
        <v>24150</v>
      </c>
      <c r="X2668" t="s" s="3">
        <v>24151</v>
      </c>
      <c r="Y2668" t="s" s="3">
        <v>862</v>
      </c>
      <c r="Z2668" t="s" s="3">
        <v>55</v>
      </c>
      <c r="AA2668" t="s" s="3">
        <v>56</v>
      </c>
      <c r="AB2668" s="2">
        <v>80449</v>
      </c>
      <c r="AC2668" t="s" s="3">
        <v>10837</v>
      </c>
      <c r="AD2668" t="s" s="3">
        <v>57</v>
      </c>
      <c r="AE2668" t="s" s="3">
        <v>24152</v>
      </c>
      <c r="AF2668" s="2">
        <v>56</v>
      </c>
      <c r="AI2668" t="s" s="3">
        <v>24153</v>
      </c>
      <c r="AJ2668" t="s" s="3">
        <v>313</v>
      </c>
      <c r="AL2668" t="s" s="3">
        <v>175</v>
      </c>
      <c r="AN2668" t="s" s="3">
        <v>56</v>
      </c>
      <c r="AO2668" t="s" s="3">
        <v>24154</v>
      </c>
      <c r="AP2668" t="s" s="3">
        <v>2959</v>
      </c>
      <c r="AQ2668" t="s" s="3">
        <v>64</v>
      </c>
      <c r="AR2668" t="s" s="3">
        <v>24155</v>
      </c>
    </row>
    <row r="2669" s="2" customFormat="1" ht="13.55" customHeight="1">
      <c r="A2669" t="s" s="3">
        <v>75</v>
      </c>
      <c r="B2669" t="s" s="3">
        <v>9152</v>
      </c>
      <c r="C2669" t="s" s="3">
        <v>24156</v>
      </c>
      <c r="D2669" s="2">
        <v>43328</v>
      </c>
      <c r="E2669" t="s" s="3">
        <v>24157</v>
      </c>
      <c r="F2669" s="4">
        <v>49800</v>
      </c>
      <c r="G2669" s="4">
        <v>49800</v>
      </c>
      <c r="H2669" s="4">
        <v>14442</v>
      </c>
      <c r="I2669" s="2">
        <v>0</v>
      </c>
      <c r="J2669" s="4">
        <v>0</v>
      </c>
      <c r="K2669" s="4">
        <v>854.84</v>
      </c>
      <c r="L2669" s="4">
        <v>49800</v>
      </c>
      <c r="Q2669" t="s" s="3">
        <v>49</v>
      </c>
      <c r="R2669" s="2">
        <v>35.91</v>
      </c>
      <c r="T2669" t="s" s="3">
        <v>2022</v>
      </c>
      <c r="U2669" t="s" s="3">
        <v>24158</v>
      </c>
      <c r="X2669" t="s" s="3">
        <v>24159</v>
      </c>
      <c r="Y2669" t="s" s="3">
        <v>9156</v>
      </c>
      <c r="Z2669" t="s" s="3">
        <v>55</v>
      </c>
      <c r="AA2669" t="s" s="3">
        <v>56</v>
      </c>
      <c r="AB2669" s="2">
        <v>80449</v>
      </c>
      <c r="AC2669" s="2">
        <v>80449</v>
      </c>
      <c r="AD2669" t="s" s="3">
        <v>57</v>
      </c>
      <c r="AE2669" t="s" s="3">
        <v>9157</v>
      </c>
      <c r="AF2669" s="2">
        <v>530</v>
      </c>
      <c r="AI2669" t="s" s="3">
        <v>24160</v>
      </c>
      <c r="AJ2669" t="s" s="3">
        <v>313</v>
      </c>
      <c r="AL2669" t="s" s="3">
        <v>2438</v>
      </c>
      <c r="AM2669" t="s" s="3">
        <v>2438</v>
      </c>
      <c r="AN2669" t="s" s="3">
        <v>56</v>
      </c>
      <c r="AO2669" t="s" s="3">
        <v>24161</v>
      </c>
      <c r="AP2669" t="s" s="3">
        <v>3017</v>
      </c>
      <c r="AQ2669" t="s" s="3">
        <v>64</v>
      </c>
      <c r="AR2669" t="s" s="3">
        <v>24162</v>
      </c>
    </row>
    <row r="2670" s="2" customFormat="1" ht="13.55" customHeight="1">
      <c r="A2670" t="s" s="3">
        <v>45</v>
      </c>
      <c r="B2670" t="s" s="3">
        <v>24163</v>
      </c>
      <c r="C2670" t="s" s="3">
        <v>24164</v>
      </c>
      <c r="D2670" s="2">
        <v>32137</v>
      </c>
      <c r="E2670" t="s" s="3">
        <v>24165</v>
      </c>
      <c r="F2670" s="4">
        <v>28665</v>
      </c>
      <c r="G2670" s="4">
        <v>28665</v>
      </c>
      <c r="H2670" s="4">
        <v>8313</v>
      </c>
      <c r="I2670" s="2">
        <v>0</v>
      </c>
      <c r="J2670" s="4">
        <v>0</v>
      </c>
      <c r="K2670" s="4">
        <v>483.64</v>
      </c>
      <c r="L2670" s="4">
        <v>28665</v>
      </c>
      <c r="N2670" s="2">
        <v>234.82</v>
      </c>
      <c r="Q2670" t="s" s="3">
        <v>49</v>
      </c>
      <c r="R2670" s="2">
        <v>2</v>
      </c>
      <c r="T2670" t="s" s="3">
        <v>13011</v>
      </c>
      <c r="U2670" t="s" s="3">
        <v>51</v>
      </c>
      <c r="X2670" t="s" s="3">
        <v>24166</v>
      </c>
      <c r="Y2670" t="s" s="3">
        <v>2954</v>
      </c>
      <c r="Z2670" t="s" s="3">
        <v>55</v>
      </c>
      <c r="AA2670" t="s" s="3">
        <v>56</v>
      </c>
      <c r="AB2670" s="2">
        <v>80449</v>
      </c>
      <c r="AC2670" t="s" s="3">
        <v>20591</v>
      </c>
      <c r="AD2670" t="s" s="3">
        <v>57</v>
      </c>
      <c r="AE2670" t="s" s="3">
        <v>24167</v>
      </c>
      <c r="AF2670" s="2">
        <v>20205</v>
      </c>
      <c r="AI2670" t="s" s="3">
        <v>24168</v>
      </c>
      <c r="AJ2670" t="s" s="3">
        <v>415</v>
      </c>
      <c r="AL2670" t="s" s="3">
        <v>8276</v>
      </c>
      <c r="AM2670" t="s" s="3">
        <v>8277</v>
      </c>
      <c r="AN2670" t="s" s="3">
        <v>56</v>
      </c>
      <c r="AO2670" t="s" s="3">
        <v>24169</v>
      </c>
      <c r="AP2670" t="s" s="3">
        <v>779</v>
      </c>
      <c r="AQ2670" t="s" s="3">
        <v>64</v>
      </c>
      <c r="AR2670" t="s" s="3">
        <v>24170</v>
      </c>
    </row>
    <row r="2671" s="2" customFormat="1" ht="13.55" customHeight="1">
      <c r="A2671" t="s" s="3">
        <v>75</v>
      </c>
      <c r="B2671" t="s" s="3">
        <v>1840</v>
      </c>
      <c r="C2671" t="s" s="3">
        <v>3669</v>
      </c>
      <c r="D2671" s="2">
        <v>5911</v>
      </c>
      <c r="E2671" t="s" s="3">
        <v>24171</v>
      </c>
      <c r="F2671" s="4">
        <v>5684</v>
      </c>
      <c r="G2671" s="4">
        <v>5684</v>
      </c>
      <c r="H2671" s="4">
        <v>1648</v>
      </c>
      <c r="I2671" s="2">
        <v>0</v>
      </c>
      <c r="J2671" s="4">
        <v>0</v>
      </c>
      <c r="K2671" s="4">
        <v>97.68000000000001</v>
      </c>
      <c r="L2671" s="4">
        <v>5684</v>
      </c>
      <c r="Q2671" t="s" s="3">
        <v>49</v>
      </c>
      <c r="R2671" s="2">
        <v>0.34</v>
      </c>
      <c r="T2671" t="s" s="3">
        <v>477</v>
      </c>
      <c r="U2671" t="s" s="3">
        <v>3671</v>
      </c>
      <c r="X2671" t="s" s="3">
        <v>3672</v>
      </c>
      <c r="Y2671" t="s" s="3">
        <v>1846</v>
      </c>
      <c r="Z2671" t="s" s="3">
        <v>55</v>
      </c>
      <c r="AA2671" t="s" s="3">
        <v>56</v>
      </c>
      <c r="AB2671" s="2">
        <v>80449</v>
      </c>
      <c r="AC2671" s="2">
        <v>80449</v>
      </c>
      <c r="AD2671" t="s" s="3">
        <v>57</v>
      </c>
      <c r="AE2671" t="s" s="3">
        <v>1847</v>
      </c>
      <c r="AF2671" s="2">
        <v>4994</v>
      </c>
      <c r="AI2671" t="s" s="3">
        <v>3673</v>
      </c>
      <c r="AJ2671" t="s" s="3">
        <v>600</v>
      </c>
      <c r="AL2671" t="s" s="3">
        <v>284</v>
      </c>
      <c r="AM2671" t="s" s="3">
        <v>2382</v>
      </c>
      <c r="AN2671" t="s" s="3">
        <v>56</v>
      </c>
      <c r="AO2671" t="s" s="3">
        <v>3674</v>
      </c>
      <c r="AP2671" t="s" s="3">
        <v>3323</v>
      </c>
      <c r="AQ2671" t="s" s="3">
        <v>64</v>
      </c>
      <c r="AR2671" t="s" s="3">
        <v>3675</v>
      </c>
    </row>
    <row r="2672" s="2" customFormat="1" ht="13.55" customHeight="1">
      <c r="A2672" t="s" s="3">
        <v>45</v>
      </c>
      <c r="B2672" t="s" s="3">
        <v>24172</v>
      </c>
      <c r="C2672" t="s" s="3">
        <v>24173</v>
      </c>
      <c r="D2672" s="2">
        <v>9621</v>
      </c>
      <c r="E2672" t="s" s="3">
        <v>24174</v>
      </c>
      <c r="F2672" s="4">
        <v>7096</v>
      </c>
      <c r="G2672" s="4">
        <v>7096</v>
      </c>
      <c r="H2672" s="4">
        <v>2058</v>
      </c>
      <c r="I2672" s="2">
        <v>0</v>
      </c>
      <c r="J2672" s="4">
        <v>0</v>
      </c>
      <c r="K2672" s="4">
        <v>99.44</v>
      </c>
      <c r="L2672" s="4">
        <v>7096</v>
      </c>
      <c r="Q2672" t="s" s="3">
        <v>49</v>
      </c>
      <c r="R2672" s="2">
        <v>5.2</v>
      </c>
      <c r="T2672" t="s" s="3">
        <v>3688</v>
      </c>
      <c r="U2672" t="s" s="3">
        <v>24175</v>
      </c>
      <c r="X2672" t="s" s="3">
        <v>24176</v>
      </c>
      <c r="Y2672" t="s" s="3">
        <v>280</v>
      </c>
      <c r="Z2672" t="s" s="3">
        <v>55</v>
      </c>
      <c r="AA2672" t="s" s="3">
        <v>56</v>
      </c>
      <c r="AB2672" s="2">
        <v>80449</v>
      </c>
      <c r="AC2672" s="2">
        <v>80449</v>
      </c>
      <c r="AD2672" t="s" s="3">
        <v>57</v>
      </c>
      <c r="AE2672" t="s" s="3">
        <v>24177</v>
      </c>
      <c r="AF2672" s="2">
        <v>400</v>
      </c>
      <c r="AI2672" t="s" s="3">
        <v>19303</v>
      </c>
      <c r="AJ2672" t="s" s="3">
        <v>217</v>
      </c>
      <c r="AL2672" t="s" s="3">
        <v>24178</v>
      </c>
      <c r="AM2672" t="s" s="3">
        <v>11258</v>
      </c>
      <c r="AN2672" t="s" s="3">
        <v>161</v>
      </c>
      <c r="AO2672" t="s" s="3">
        <v>24179</v>
      </c>
      <c r="AP2672" t="s" s="3">
        <v>6759</v>
      </c>
      <c r="AQ2672" t="s" s="3">
        <v>64</v>
      </c>
      <c r="AR2672" t="s" s="3">
        <v>24180</v>
      </c>
    </row>
    <row r="2673" s="2" customFormat="1" ht="13.55" customHeight="1">
      <c r="A2673" t="s" s="3">
        <v>75</v>
      </c>
      <c r="B2673" t="s" s="3">
        <v>16241</v>
      </c>
      <c r="C2673" t="s" s="3">
        <v>24181</v>
      </c>
      <c r="D2673" s="2">
        <v>8942</v>
      </c>
      <c r="E2673" t="s" s="3">
        <v>24182</v>
      </c>
      <c r="F2673" s="4">
        <v>7257</v>
      </c>
      <c r="G2673" s="4">
        <v>7257</v>
      </c>
      <c r="H2673" s="4">
        <v>2105</v>
      </c>
      <c r="I2673" s="2">
        <v>0</v>
      </c>
      <c r="J2673" s="4">
        <v>0</v>
      </c>
      <c r="K2673" s="4">
        <v>101.38</v>
      </c>
      <c r="L2673" s="4">
        <v>7257</v>
      </c>
      <c r="N2673" s="2">
        <v>37.47</v>
      </c>
      <c r="Q2673" t="s" s="3">
        <v>49</v>
      </c>
      <c r="R2673" s="2">
        <v>5.42</v>
      </c>
      <c r="T2673" t="s" s="3">
        <v>1181</v>
      </c>
      <c r="U2673" t="s" s="3">
        <v>24183</v>
      </c>
      <c r="W2673" t="s" s="3">
        <v>24184</v>
      </c>
      <c r="X2673" t="s" s="3">
        <v>24185</v>
      </c>
      <c r="Y2673" t="s" s="3">
        <v>2613</v>
      </c>
      <c r="Z2673" t="s" s="3">
        <v>55</v>
      </c>
      <c r="AA2673" t="s" s="3">
        <v>56</v>
      </c>
      <c r="AB2673" s="2">
        <v>80449</v>
      </c>
      <c r="AC2673" s="2">
        <v>80449</v>
      </c>
      <c r="AD2673" t="s" s="3">
        <v>57</v>
      </c>
      <c r="AE2673" t="s" s="3">
        <v>16247</v>
      </c>
      <c r="AF2673" s="2">
        <v>1152</v>
      </c>
      <c r="AI2673" t="s" s="3">
        <v>3133</v>
      </c>
      <c r="AJ2673" t="s" s="3">
        <v>114</v>
      </c>
      <c r="AL2673" t="s" s="3">
        <v>24186</v>
      </c>
      <c r="AM2673" t="s" s="3">
        <v>24186</v>
      </c>
      <c r="AN2673" t="s" s="3">
        <v>116</v>
      </c>
      <c r="AO2673" t="s" s="3">
        <v>24187</v>
      </c>
      <c r="AP2673" t="s" s="3">
        <v>341</v>
      </c>
      <c r="AQ2673" t="s" s="3">
        <v>64</v>
      </c>
      <c r="AR2673" t="s" s="3">
        <v>24188</v>
      </c>
    </row>
    <row r="2674" s="2" customFormat="1" ht="13.55" customHeight="1">
      <c r="A2674" t="s" s="3">
        <v>45</v>
      </c>
      <c r="B2674" t="s" s="3">
        <v>24189</v>
      </c>
      <c r="C2674" t="s" s="3">
        <v>24190</v>
      </c>
      <c r="D2674" s="2">
        <v>8099</v>
      </c>
      <c r="E2674" t="s" s="3">
        <v>24191</v>
      </c>
      <c r="F2674" s="4">
        <v>8514</v>
      </c>
      <c r="G2674" s="4">
        <v>8514</v>
      </c>
      <c r="H2674" s="4">
        <v>2469</v>
      </c>
      <c r="I2674" s="2">
        <v>0</v>
      </c>
      <c r="J2674" s="4">
        <v>0</v>
      </c>
      <c r="K2674" s="4">
        <v>119.24</v>
      </c>
      <c r="L2674" s="4">
        <v>8514</v>
      </c>
      <c r="N2674" s="2">
        <v>64.47</v>
      </c>
      <c r="Q2674" t="s" s="3">
        <v>49</v>
      </c>
      <c r="R2674" s="2">
        <v>5.28</v>
      </c>
      <c r="T2674" t="s" s="3">
        <v>1720</v>
      </c>
      <c r="U2674" t="s" s="3">
        <v>384</v>
      </c>
      <c r="X2674" t="s" s="3">
        <v>24192</v>
      </c>
      <c r="Y2674" t="s" s="3">
        <v>6266</v>
      </c>
      <c r="Z2674" t="s" s="3">
        <v>55</v>
      </c>
      <c r="AA2674" t="s" s="3">
        <v>56</v>
      </c>
      <c r="AB2674" s="2">
        <v>80449</v>
      </c>
      <c r="AC2674" s="2">
        <v>80449</v>
      </c>
      <c r="AD2674" t="s" s="3">
        <v>57</v>
      </c>
      <c r="AE2674" t="s" s="3">
        <v>24193</v>
      </c>
      <c r="AF2674" s="2">
        <v>7966</v>
      </c>
      <c r="AI2674" t="s" s="3">
        <v>308</v>
      </c>
      <c r="AJ2674" t="s" s="3">
        <v>283</v>
      </c>
      <c r="AL2674" t="s" s="3">
        <v>405</v>
      </c>
      <c r="AM2674" t="s" s="3">
        <v>405</v>
      </c>
      <c r="AN2674" t="s" s="3">
        <v>56</v>
      </c>
      <c r="AO2674" t="s" s="3">
        <v>24194</v>
      </c>
      <c r="AP2674" t="s" s="3">
        <v>11587</v>
      </c>
      <c r="AQ2674" t="s" s="3">
        <v>64</v>
      </c>
      <c r="AR2674" t="s" s="3">
        <v>24195</v>
      </c>
    </row>
    <row r="2675" s="2" customFormat="1" ht="13.55" customHeight="1">
      <c r="A2675" t="s" s="3">
        <v>75</v>
      </c>
      <c r="B2675" t="s" s="3">
        <v>1333</v>
      </c>
      <c r="C2675" t="s" s="3">
        <v>24196</v>
      </c>
      <c r="D2675" s="2">
        <v>27189</v>
      </c>
      <c r="E2675" t="s" s="3">
        <v>24197</v>
      </c>
      <c r="F2675" s="4">
        <v>6946</v>
      </c>
      <c r="G2675" s="4">
        <v>6946</v>
      </c>
      <c r="H2675" s="4">
        <v>2014</v>
      </c>
      <c r="I2675" s="2">
        <v>0</v>
      </c>
      <c r="J2675" s="4">
        <v>0</v>
      </c>
      <c r="K2675" s="4">
        <v>119</v>
      </c>
      <c r="L2675" s="4">
        <v>6946</v>
      </c>
      <c r="N2675" s="2">
        <v>84.90000000000001</v>
      </c>
      <c r="Q2675" t="s" s="3">
        <v>49</v>
      </c>
      <c r="R2675" s="2">
        <v>5</v>
      </c>
      <c r="T2675" t="s" s="3">
        <v>2155</v>
      </c>
      <c r="U2675" t="s" s="3">
        <v>24198</v>
      </c>
      <c r="V2675" t="s" s="3">
        <v>24199</v>
      </c>
      <c r="W2675" t="s" s="3">
        <v>24198</v>
      </c>
      <c r="X2675" t="s" s="3">
        <v>24200</v>
      </c>
      <c r="Y2675" t="s" s="3">
        <v>54</v>
      </c>
      <c r="Z2675" t="s" s="3">
        <v>55</v>
      </c>
      <c r="AA2675" t="s" s="3">
        <v>56</v>
      </c>
      <c r="AB2675" s="2">
        <v>80449</v>
      </c>
      <c r="AC2675" s="2">
        <v>80449</v>
      </c>
      <c r="AD2675" t="s" s="3">
        <v>57</v>
      </c>
      <c r="AE2675" t="s" s="3">
        <v>1341</v>
      </c>
      <c r="AF2675" s="2">
        <v>644</v>
      </c>
      <c r="AI2675" t="s" s="3">
        <v>2921</v>
      </c>
      <c r="AJ2675" t="s" s="3">
        <v>60</v>
      </c>
      <c r="AL2675" t="s" s="3">
        <v>4826</v>
      </c>
      <c r="AM2675" t="s" s="3">
        <v>4826</v>
      </c>
      <c r="AN2675" t="s" s="3">
        <v>366</v>
      </c>
      <c r="AO2675" t="s" s="3">
        <v>24201</v>
      </c>
      <c r="AP2675" t="s" s="3">
        <v>931</v>
      </c>
      <c r="AQ2675" t="s" s="3">
        <v>64</v>
      </c>
      <c r="AR2675" t="s" s="3">
        <v>24202</v>
      </c>
    </row>
    <row r="2676" s="2" customFormat="1" ht="13.55" customHeight="1">
      <c r="A2676" t="s" s="3">
        <v>45</v>
      </c>
      <c r="B2676" t="s" s="3">
        <v>24203</v>
      </c>
      <c r="C2676" t="s" s="3">
        <v>24204</v>
      </c>
      <c r="D2676" s="2">
        <v>27699</v>
      </c>
      <c r="E2676" t="s" s="3">
        <v>24205</v>
      </c>
      <c r="F2676" s="4">
        <v>6946</v>
      </c>
      <c r="G2676" s="4">
        <v>6946</v>
      </c>
      <c r="H2676" s="4">
        <v>2014</v>
      </c>
      <c r="I2676" s="2">
        <v>0</v>
      </c>
      <c r="J2676" s="4">
        <v>0</v>
      </c>
      <c r="K2676" s="4">
        <v>119</v>
      </c>
      <c r="L2676" s="4">
        <v>6946</v>
      </c>
      <c r="N2676" s="2">
        <v>43.8</v>
      </c>
      <c r="Q2676" t="s" s="3">
        <v>49</v>
      </c>
      <c r="R2676" s="2">
        <v>5</v>
      </c>
      <c r="T2676" t="s" s="3">
        <v>24206</v>
      </c>
      <c r="U2676" t="s" s="3">
        <v>5102</v>
      </c>
      <c r="X2676" t="s" s="3">
        <v>24207</v>
      </c>
      <c r="Y2676" t="s" s="3">
        <v>54</v>
      </c>
      <c r="Z2676" t="s" s="3">
        <v>55</v>
      </c>
      <c r="AA2676" t="s" s="3">
        <v>56</v>
      </c>
      <c r="AB2676" s="2">
        <v>80449</v>
      </c>
      <c r="AC2676" s="2">
        <v>80449</v>
      </c>
      <c r="AD2676" t="s" s="3">
        <v>57</v>
      </c>
      <c r="AE2676" t="s" s="3">
        <v>24208</v>
      </c>
      <c r="AF2676" s="2">
        <v>5705</v>
      </c>
      <c r="AI2676" t="s" s="3">
        <v>16463</v>
      </c>
      <c r="AJ2676" t="s" s="3">
        <v>60</v>
      </c>
      <c r="AL2676" t="s" s="3">
        <v>429</v>
      </c>
      <c r="AM2676" t="s" s="3">
        <v>429</v>
      </c>
      <c r="AN2676" t="s" s="3">
        <v>56</v>
      </c>
      <c r="AO2676" t="s" s="3">
        <v>24209</v>
      </c>
      <c r="AP2676" t="s" s="3">
        <v>802</v>
      </c>
      <c r="AQ2676" t="s" s="3">
        <v>64</v>
      </c>
      <c r="AR2676" t="s" s="3">
        <v>24210</v>
      </c>
    </row>
    <row r="2677" s="2" customFormat="1" ht="13.55" customHeight="1">
      <c r="A2677" t="s" s="3">
        <v>45</v>
      </c>
      <c r="B2677" t="s" s="3">
        <v>24211</v>
      </c>
      <c r="C2677" t="s" s="3">
        <v>24212</v>
      </c>
      <c r="D2677" s="2">
        <v>36635</v>
      </c>
      <c r="E2677" t="s" s="3">
        <v>24213</v>
      </c>
      <c r="F2677" s="4">
        <v>21035</v>
      </c>
      <c r="G2677" s="4">
        <v>21035</v>
      </c>
      <c r="H2677" s="4">
        <v>6100</v>
      </c>
      <c r="I2677" s="2">
        <v>0</v>
      </c>
      <c r="J2677" s="4">
        <v>0</v>
      </c>
      <c r="K2677" s="4">
        <v>390.4</v>
      </c>
      <c r="L2677" s="4">
        <v>21035</v>
      </c>
      <c r="P2677" s="2">
        <v>336</v>
      </c>
      <c r="Q2677" t="s" s="3">
        <v>49</v>
      </c>
      <c r="R2677" s="2">
        <v>0.1</v>
      </c>
      <c r="T2677" t="s" s="3">
        <v>689</v>
      </c>
      <c r="U2677" t="s" s="3">
        <v>24214</v>
      </c>
      <c r="V2677" t="s" s="3">
        <v>10351</v>
      </c>
      <c r="W2677" t="s" s="3">
        <v>24214</v>
      </c>
      <c r="X2677" t="s" s="3">
        <v>24215</v>
      </c>
      <c r="Y2677" t="s" s="3">
        <v>257</v>
      </c>
      <c r="Z2677" t="s" s="3">
        <v>55</v>
      </c>
      <c r="AA2677" t="s" s="3">
        <v>56</v>
      </c>
      <c r="AB2677" s="2">
        <v>80449</v>
      </c>
      <c r="AC2677" s="2">
        <v>80449</v>
      </c>
      <c r="AD2677" t="s" s="3">
        <v>57</v>
      </c>
      <c r="AE2677" t="s" s="3">
        <v>24216</v>
      </c>
      <c r="AF2677" s="2">
        <v>121</v>
      </c>
      <c r="AI2677" t="s" s="3">
        <v>1510</v>
      </c>
      <c r="AJ2677" t="s" s="3">
        <v>174</v>
      </c>
      <c r="AL2677" t="s" s="3">
        <v>6372</v>
      </c>
      <c r="AN2677" t="s" s="3">
        <v>656</v>
      </c>
      <c r="AO2677" t="s" s="3">
        <v>24217</v>
      </c>
      <c r="AP2677" t="s" s="3">
        <v>565</v>
      </c>
      <c r="AQ2677" t="s" s="3">
        <v>64</v>
      </c>
      <c r="AR2677" t="s" s="3">
        <v>24218</v>
      </c>
      <c r="AS2677" s="2">
        <v>2002</v>
      </c>
    </row>
    <row r="2678" s="2" customFormat="1" ht="13.55" customHeight="1">
      <c r="A2678" t="s" s="3">
        <v>45</v>
      </c>
      <c r="B2678" t="s" s="3">
        <v>24219</v>
      </c>
      <c r="C2678" t="s" s="3">
        <v>24220</v>
      </c>
      <c r="D2678" s="2">
        <v>38909</v>
      </c>
      <c r="E2678" t="s" s="3">
        <v>24221</v>
      </c>
      <c r="F2678" s="4">
        <v>14420</v>
      </c>
      <c r="G2678" s="4">
        <v>14420</v>
      </c>
      <c r="H2678" s="4">
        <v>4182</v>
      </c>
      <c r="I2678" s="2">
        <v>0</v>
      </c>
      <c r="J2678" s="4">
        <v>0</v>
      </c>
      <c r="K2678" s="4">
        <v>267.52</v>
      </c>
      <c r="L2678" s="4">
        <v>14420</v>
      </c>
      <c r="Q2678" t="s" s="3">
        <v>49</v>
      </c>
      <c r="R2678" s="2">
        <v>0.12</v>
      </c>
      <c r="T2678" t="s" s="3">
        <v>4706</v>
      </c>
      <c r="U2678" t="s" s="3">
        <v>24222</v>
      </c>
      <c r="V2678" t="s" s="3">
        <v>2420</v>
      </c>
      <c r="W2678" t="s" s="3">
        <v>24222</v>
      </c>
      <c r="X2678" t="s" s="3">
        <v>24223</v>
      </c>
      <c r="Y2678" t="s" s="3">
        <v>3198</v>
      </c>
      <c r="Z2678" t="s" s="3">
        <v>55</v>
      </c>
      <c r="AA2678" t="s" s="3">
        <v>56</v>
      </c>
      <c r="AB2678" s="2">
        <v>80449</v>
      </c>
      <c r="AC2678" s="2">
        <v>80449</v>
      </c>
      <c r="AD2678" t="s" s="3">
        <v>57</v>
      </c>
      <c r="AE2678" t="s" s="3">
        <v>24224</v>
      </c>
      <c r="AF2678" s="2">
        <v>392</v>
      </c>
      <c r="AI2678" t="s" s="3">
        <v>24225</v>
      </c>
      <c r="AJ2678" t="s" s="3">
        <v>415</v>
      </c>
      <c r="AL2678" t="s" s="3">
        <v>1283</v>
      </c>
      <c r="AM2678" t="s" s="3">
        <v>1283</v>
      </c>
      <c r="AN2678" t="s" s="3">
        <v>56</v>
      </c>
      <c r="AO2678" t="s" s="3">
        <v>24226</v>
      </c>
      <c r="AP2678" t="s" s="3">
        <v>968</v>
      </c>
      <c r="AQ2678" t="s" s="3">
        <v>64</v>
      </c>
      <c r="AR2678" t="s" s="3">
        <v>24227</v>
      </c>
    </row>
    <row r="2679" s="2" customFormat="1" ht="13.55" customHeight="1">
      <c r="A2679" t="s" s="3">
        <v>75</v>
      </c>
      <c r="B2679" t="s" s="3">
        <v>9821</v>
      </c>
      <c r="C2679" t="s" s="3">
        <v>24228</v>
      </c>
      <c r="D2679" s="2">
        <v>25545</v>
      </c>
      <c r="E2679" t="s" s="3">
        <v>24229</v>
      </c>
      <c r="F2679" s="4">
        <v>6832</v>
      </c>
      <c r="G2679" s="4">
        <v>6832</v>
      </c>
      <c r="H2679" s="4">
        <v>1981</v>
      </c>
      <c r="I2679" s="2">
        <v>0</v>
      </c>
      <c r="J2679" s="4">
        <v>0</v>
      </c>
      <c r="K2679" s="4">
        <v>117.22</v>
      </c>
      <c r="L2679" s="4">
        <v>6832</v>
      </c>
      <c r="Q2679" t="s" s="3">
        <v>49</v>
      </c>
      <c r="R2679" s="2">
        <v>4.85</v>
      </c>
      <c r="U2679" t="s" s="3">
        <v>24230</v>
      </c>
      <c r="V2679" t="s" s="3">
        <v>650</v>
      </c>
      <c r="W2679" t="s" s="3">
        <v>24231</v>
      </c>
      <c r="X2679" t="s" s="3">
        <v>24232</v>
      </c>
      <c r="Y2679" t="s" s="3">
        <v>826</v>
      </c>
      <c r="Z2679" t="s" s="3">
        <v>55</v>
      </c>
      <c r="AA2679" t="s" s="3">
        <v>56</v>
      </c>
      <c r="AB2679" s="2">
        <v>80449</v>
      </c>
      <c r="AC2679" s="2">
        <v>80449</v>
      </c>
      <c r="AD2679" t="s" s="3">
        <v>57</v>
      </c>
      <c r="AE2679" t="s" s="3">
        <v>9827</v>
      </c>
      <c r="AF2679" s="2">
        <v>1807</v>
      </c>
      <c r="AI2679" s="2">
        <v>17</v>
      </c>
      <c r="AJ2679" t="s" s="3">
        <v>114</v>
      </c>
      <c r="AL2679" t="s" s="3">
        <v>175</v>
      </c>
      <c r="AN2679" t="s" s="3">
        <v>879</v>
      </c>
      <c r="AO2679" t="s" s="3">
        <v>24233</v>
      </c>
      <c r="AP2679" t="s" s="3">
        <v>537</v>
      </c>
      <c r="AQ2679" t="s" s="3">
        <v>64</v>
      </c>
      <c r="AR2679" t="s" s="3">
        <v>24234</v>
      </c>
    </row>
    <row r="2680" s="2" customFormat="1" ht="13.55" customHeight="1">
      <c r="A2680" t="s" s="3">
        <v>75</v>
      </c>
      <c r="B2680" t="s" s="3">
        <v>24235</v>
      </c>
      <c r="C2680" t="s" s="3">
        <v>24236</v>
      </c>
      <c r="D2680" s="2">
        <v>28765</v>
      </c>
      <c r="E2680" t="s" s="3">
        <v>24237</v>
      </c>
      <c r="F2680" s="4">
        <v>8632</v>
      </c>
      <c r="G2680" s="4">
        <v>8632</v>
      </c>
      <c r="H2680" s="4">
        <v>2503</v>
      </c>
      <c r="I2680" s="2">
        <v>0</v>
      </c>
      <c r="J2680" s="4">
        <v>0</v>
      </c>
      <c r="K2680" s="4">
        <v>148</v>
      </c>
      <c r="L2680" s="4">
        <v>8632</v>
      </c>
      <c r="N2680" s="2">
        <v>163.94</v>
      </c>
      <c r="Q2680" t="s" s="3">
        <v>49</v>
      </c>
      <c r="R2680" s="2">
        <v>7.46</v>
      </c>
      <c r="T2680" t="s" s="3">
        <v>24238</v>
      </c>
      <c r="U2680" t="s" s="3">
        <v>24239</v>
      </c>
      <c r="V2680" t="s" s="3">
        <v>24240</v>
      </c>
      <c r="W2680" t="s" s="3">
        <v>24239</v>
      </c>
      <c r="X2680" t="s" s="3">
        <v>24241</v>
      </c>
      <c r="Y2680" t="s" s="3">
        <v>976</v>
      </c>
      <c r="Z2680" t="s" s="3">
        <v>55</v>
      </c>
      <c r="AA2680" t="s" s="3">
        <v>56</v>
      </c>
      <c r="AB2680" s="2">
        <v>80449</v>
      </c>
      <c r="AC2680" s="2">
        <v>80449</v>
      </c>
      <c r="AD2680" t="s" s="3">
        <v>57</v>
      </c>
      <c r="AE2680" t="s" s="3">
        <v>24242</v>
      </c>
      <c r="AK2680" t="s" s="3">
        <v>24243</v>
      </c>
      <c r="AL2680" t="s" s="3">
        <v>24244</v>
      </c>
      <c r="AN2680" t="s" s="3">
        <v>24245</v>
      </c>
      <c r="AQ2680" t="s" s="3">
        <v>1151</v>
      </c>
      <c r="AR2680" t="s" s="3">
        <v>24246</v>
      </c>
    </row>
    <row r="2681" s="2" customFormat="1" ht="13.55" customHeight="1">
      <c r="A2681" t="s" s="3">
        <v>45</v>
      </c>
      <c r="B2681" t="s" s="3">
        <v>24247</v>
      </c>
      <c r="C2681" t="s" s="3">
        <v>24248</v>
      </c>
      <c r="D2681" s="2">
        <v>26959</v>
      </c>
      <c r="E2681" t="s" s="3">
        <v>24249</v>
      </c>
      <c r="F2681" s="4">
        <v>7147</v>
      </c>
      <c r="G2681" s="4">
        <v>7147</v>
      </c>
      <c r="H2681" s="4">
        <v>2073</v>
      </c>
      <c r="I2681" s="2">
        <v>0</v>
      </c>
      <c r="J2681" s="4">
        <v>0</v>
      </c>
      <c r="K2681" s="4">
        <v>122.54</v>
      </c>
      <c r="L2681" s="4">
        <v>7147</v>
      </c>
      <c r="Q2681" t="s" s="3">
        <v>49</v>
      </c>
      <c r="R2681" s="2">
        <v>5.27</v>
      </c>
      <c r="T2681" t="s" s="3">
        <v>770</v>
      </c>
      <c r="U2681" t="s" s="3">
        <v>24250</v>
      </c>
      <c r="V2681" t="s" s="3">
        <v>4140</v>
      </c>
      <c r="W2681" t="s" s="3">
        <v>24250</v>
      </c>
      <c r="X2681" t="s" s="3">
        <v>24251</v>
      </c>
      <c r="Y2681" t="s" s="3">
        <v>531</v>
      </c>
      <c r="Z2681" t="s" s="3">
        <v>55</v>
      </c>
      <c r="AA2681" t="s" s="3">
        <v>56</v>
      </c>
      <c r="AB2681" s="2">
        <v>80449</v>
      </c>
      <c r="AC2681" s="2">
        <v>80449</v>
      </c>
      <c r="AD2681" t="s" s="3">
        <v>57</v>
      </c>
      <c r="AE2681" t="s" s="3">
        <v>24252</v>
      </c>
      <c r="AF2681" s="2">
        <v>35120</v>
      </c>
      <c r="AI2681" t="s" s="3">
        <v>24253</v>
      </c>
      <c r="AK2681" s="2">
        <v>101</v>
      </c>
      <c r="AL2681" t="s" s="3">
        <v>24254</v>
      </c>
      <c r="AN2681" t="s" s="3">
        <v>339</v>
      </c>
      <c r="AO2681" t="s" s="3">
        <v>24255</v>
      </c>
      <c r="AP2681" t="s" s="3">
        <v>7438</v>
      </c>
      <c r="AQ2681" t="s" s="3">
        <v>64</v>
      </c>
      <c r="AR2681" t="s" s="3">
        <v>24256</v>
      </c>
    </row>
    <row r="2682" s="2" customFormat="1" ht="13.55" customHeight="1">
      <c r="A2682" t="s" s="3">
        <v>45</v>
      </c>
      <c r="B2682" t="s" s="3">
        <v>24257</v>
      </c>
      <c r="C2682" t="s" s="3">
        <v>24258</v>
      </c>
      <c r="D2682" s="2">
        <v>39498</v>
      </c>
      <c r="E2682" t="s" s="3">
        <v>24259</v>
      </c>
      <c r="F2682" s="4">
        <v>45738</v>
      </c>
      <c r="G2682" s="4">
        <v>45738</v>
      </c>
      <c r="H2682" s="4">
        <v>13264</v>
      </c>
      <c r="I2682" s="2">
        <v>0</v>
      </c>
      <c r="J2682" s="4">
        <v>0</v>
      </c>
      <c r="K2682" s="4">
        <v>771.72</v>
      </c>
      <c r="L2682" s="4">
        <v>45738</v>
      </c>
      <c r="Q2682" t="s" s="3">
        <v>49</v>
      </c>
      <c r="R2682" s="2">
        <v>30</v>
      </c>
      <c r="T2682" t="s" s="3">
        <v>948</v>
      </c>
      <c r="U2682" t="s" s="3">
        <v>9814</v>
      </c>
      <c r="V2682" t="s" s="3">
        <v>4666</v>
      </c>
      <c r="W2682" t="s" s="3">
        <v>9814</v>
      </c>
      <c r="X2682" t="s" s="3">
        <v>24260</v>
      </c>
      <c r="Y2682" t="s" s="3">
        <v>900</v>
      </c>
      <c r="Z2682" t="s" s="3">
        <v>55</v>
      </c>
      <c r="AA2682" t="s" s="3">
        <v>56</v>
      </c>
      <c r="AB2682" s="2">
        <v>80449</v>
      </c>
      <c r="AC2682" s="2">
        <v>80449</v>
      </c>
      <c r="AD2682" t="s" s="3">
        <v>57</v>
      </c>
      <c r="AE2682" t="s" s="3">
        <v>24261</v>
      </c>
      <c r="AF2682" s="2">
        <v>7295</v>
      </c>
      <c r="AI2682" t="s" s="3">
        <v>707</v>
      </c>
      <c r="AJ2682" t="s" s="3">
        <v>114</v>
      </c>
      <c r="AL2682" t="s" s="3">
        <v>59</v>
      </c>
      <c r="AN2682" t="s" s="3">
        <v>56</v>
      </c>
      <c r="AO2682" t="s" s="3">
        <v>24262</v>
      </c>
      <c r="AP2682" t="s" s="3">
        <v>921</v>
      </c>
      <c r="AQ2682" t="s" s="3">
        <v>64</v>
      </c>
      <c r="AR2682" t="s" s="3">
        <v>24263</v>
      </c>
    </row>
    <row r="2683" s="2" customFormat="1" ht="13.55" customHeight="1">
      <c r="A2683" t="s" s="3">
        <v>45</v>
      </c>
      <c r="B2683" t="s" s="3">
        <v>24264</v>
      </c>
      <c r="C2683" t="s" s="3">
        <v>24265</v>
      </c>
      <c r="D2683" s="2">
        <v>28142</v>
      </c>
      <c r="E2683" t="s" s="3">
        <v>24266</v>
      </c>
      <c r="F2683" s="4">
        <v>8266</v>
      </c>
      <c r="G2683" s="4">
        <v>8266</v>
      </c>
      <c r="H2683" s="4">
        <v>2397</v>
      </c>
      <c r="I2683" s="2">
        <v>0</v>
      </c>
      <c r="J2683" s="4">
        <v>0</v>
      </c>
      <c r="K2683" s="4">
        <v>142.08</v>
      </c>
      <c r="L2683" s="4">
        <v>8266</v>
      </c>
      <c r="Q2683" t="s" s="3">
        <v>49</v>
      </c>
      <c r="R2683" s="2">
        <v>5</v>
      </c>
      <c r="T2683" t="s" s="3">
        <v>5291</v>
      </c>
      <c r="U2683" t="s" s="3">
        <v>13696</v>
      </c>
      <c r="X2683" t="s" s="3">
        <v>24267</v>
      </c>
      <c r="Y2683" t="s" s="3">
        <v>1132</v>
      </c>
      <c r="Z2683" t="s" s="3">
        <v>55</v>
      </c>
      <c r="AA2683" t="s" s="3">
        <v>56</v>
      </c>
      <c r="AB2683" s="2">
        <v>80449</v>
      </c>
      <c r="AC2683" s="2">
        <v>80449</v>
      </c>
      <c r="AD2683" t="s" s="3">
        <v>57</v>
      </c>
      <c r="AE2683" t="s" s="3">
        <v>24268</v>
      </c>
      <c r="AF2683" s="2">
        <v>2784</v>
      </c>
      <c r="AI2683" t="s" s="3">
        <v>1559</v>
      </c>
      <c r="AJ2683" t="s" s="3">
        <v>600</v>
      </c>
      <c r="AL2683" t="s" s="3">
        <v>954</v>
      </c>
      <c r="AM2683" t="s" s="3">
        <v>954</v>
      </c>
      <c r="AN2683" t="s" s="3">
        <v>56</v>
      </c>
      <c r="AO2683" t="s" s="3">
        <v>24269</v>
      </c>
      <c r="AP2683" t="s" s="3">
        <v>147</v>
      </c>
      <c r="AQ2683" t="s" s="3">
        <v>64</v>
      </c>
      <c r="AR2683" t="s" s="3">
        <v>24270</v>
      </c>
    </row>
    <row r="2684" s="2" customFormat="1" ht="13.55" customHeight="1">
      <c r="A2684" t="s" s="3">
        <v>45</v>
      </c>
      <c r="B2684" t="s" s="3">
        <v>24271</v>
      </c>
      <c r="C2684" t="s" s="3">
        <v>24272</v>
      </c>
      <c r="D2684" s="2">
        <v>27619</v>
      </c>
      <c r="E2684" t="s" s="3">
        <v>24273</v>
      </c>
      <c r="F2684" s="4">
        <v>6954</v>
      </c>
      <c r="G2684" s="4">
        <v>6954</v>
      </c>
      <c r="H2684" s="4">
        <v>2017</v>
      </c>
      <c r="I2684" s="2">
        <v>0</v>
      </c>
      <c r="J2684" s="4">
        <v>0</v>
      </c>
      <c r="K2684" s="4">
        <v>119.58</v>
      </c>
      <c r="L2684" s="4">
        <v>6954</v>
      </c>
      <c r="N2684" s="2">
        <v>117.58</v>
      </c>
      <c r="Q2684" t="s" s="3">
        <v>49</v>
      </c>
      <c r="R2684" s="2">
        <v>5.01</v>
      </c>
      <c r="T2684" t="s" s="3">
        <v>3143</v>
      </c>
      <c r="U2684" t="s" s="3">
        <v>24274</v>
      </c>
      <c r="X2684" t="s" s="3">
        <v>24275</v>
      </c>
      <c r="Y2684" t="s" s="3">
        <v>362</v>
      </c>
      <c r="Z2684" t="s" s="3">
        <v>55</v>
      </c>
      <c r="AA2684" t="s" s="3">
        <v>56</v>
      </c>
      <c r="AB2684" s="2">
        <v>80449</v>
      </c>
      <c r="AC2684" s="2">
        <v>80449</v>
      </c>
      <c r="AD2684" t="s" s="3">
        <v>57</v>
      </c>
      <c r="AE2684" t="s" s="3">
        <v>24276</v>
      </c>
      <c r="AF2684" s="2">
        <v>18059</v>
      </c>
      <c r="AI2684" t="s" s="3">
        <v>24277</v>
      </c>
      <c r="AJ2684" t="s" s="3">
        <v>217</v>
      </c>
      <c r="AL2684" t="s" s="3">
        <v>4211</v>
      </c>
      <c r="AN2684" t="s" s="3">
        <v>130</v>
      </c>
      <c r="AO2684" s="2">
        <v>92407</v>
      </c>
      <c r="AP2684" t="s" s="3">
        <v>4988</v>
      </c>
      <c r="AQ2684" t="s" s="3">
        <v>64</v>
      </c>
      <c r="AR2684" t="s" s="3">
        <v>24278</v>
      </c>
    </row>
    <row r="2685" s="2" customFormat="1" ht="13.55" customHeight="1">
      <c r="A2685" t="s" s="3">
        <v>45</v>
      </c>
      <c r="B2685" t="s" s="3">
        <v>24279</v>
      </c>
      <c r="C2685" t="s" s="3">
        <v>24280</v>
      </c>
      <c r="D2685" s="2">
        <v>6206</v>
      </c>
      <c r="E2685" t="s" s="3">
        <v>24281</v>
      </c>
      <c r="F2685" s="4">
        <v>7221</v>
      </c>
      <c r="G2685" s="4">
        <v>7221</v>
      </c>
      <c r="H2685" s="4">
        <v>2094</v>
      </c>
      <c r="I2685" s="2">
        <v>0</v>
      </c>
      <c r="J2685" s="4">
        <v>0</v>
      </c>
      <c r="K2685" s="4">
        <v>123.74</v>
      </c>
      <c r="L2685" s="4">
        <v>7221</v>
      </c>
      <c r="N2685" s="2">
        <v>60.82</v>
      </c>
      <c r="Q2685" t="s" s="3">
        <v>49</v>
      </c>
      <c r="R2685" s="2">
        <v>5.37</v>
      </c>
      <c r="T2685" t="s" s="3">
        <v>2388</v>
      </c>
      <c r="U2685" t="s" s="3">
        <v>169</v>
      </c>
      <c r="V2685" t="s" s="3">
        <v>11898</v>
      </c>
      <c r="W2685" t="s" s="3">
        <v>169</v>
      </c>
      <c r="X2685" t="s" s="3">
        <v>24282</v>
      </c>
      <c r="Y2685" t="s" s="3">
        <v>573</v>
      </c>
      <c r="Z2685" t="s" s="3">
        <v>55</v>
      </c>
      <c r="AA2685" t="s" s="3">
        <v>56</v>
      </c>
      <c r="AB2685" s="2">
        <v>80449</v>
      </c>
      <c r="AC2685" s="2">
        <v>80449</v>
      </c>
      <c r="AD2685" t="s" s="3">
        <v>57</v>
      </c>
      <c r="AE2685" t="s" s="3">
        <v>24283</v>
      </c>
      <c r="AF2685" s="2">
        <v>7320</v>
      </c>
      <c r="AI2685" t="s" s="3">
        <v>24284</v>
      </c>
      <c r="AJ2685" t="s" s="3">
        <v>1796</v>
      </c>
      <c r="AL2685" t="s" s="3">
        <v>143</v>
      </c>
      <c r="AM2685" t="s" s="3">
        <v>143</v>
      </c>
      <c r="AN2685" t="s" s="3">
        <v>56</v>
      </c>
      <c r="AO2685" t="s" s="3">
        <v>24285</v>
      </c>
      <c r="AP2685" t="s" s="3">
        <v>643</v>
      </c>
      <c r="AQ2685" t="s" s="3">
        <v>64</v>
      </c>
      <c r="AR2685" t="s" s="3">
        <v>24286</v>
      </c>
    </row>
    <row r="2686" s="2" customFormat="1" ht="13.55" customHeight="1">
      <c r="A2686" t="s" s="3">
        <v>45</v>
      </c>
      <c r="B2686" t="s" s="3">
        <v>24287</v>
      </c>
      <c r="C2686" t="s" s="3">
        <v>24288</v>
      </c>
      <c r="D2686" s="2">
        <v>27088</v>
      </c>
      <c r="E2686" t="s" s="3">
        <v>24289</v>
      </c>
      <c r="F2686" s="4">
        <v>11555</v>
      </c>
      <c r="G2686" s="4">
        <v>11555</v>
      </c>
      <c r="H2686" s="4">
        <v>3351</v>
      </c>
      <c r="I2686" s="2">
        <v>0</v>
      </c>
      <c r="J2686" s="4">
        <v>0</v>
      </c>
      <c r="K2686" s="4">
        <v>198.32</v>
      </c>
      <c r="L2686" s="4">
        <v>11555</v>
      </c>
      <c r="N2686" s="2">
        <v>431.33</v>
      </c>
      <c r="Q2686" t="s" s="3">
        <v>49</v>
      </c>
      <c r="R2686" s="2">
        <v>5.22</v>
      </c>
      <c r="T2686" t="s" s="3">
        <v>4418</v>
      </c>
      <c r="U2686" t="s" s="3">
        <v>169</v>
      </c>
      <c r="V2686" t="s" s="3">
        <v>529</v>
      </c>
      <c r="W2686" t="s" s="3">
        <v>169</v>
      </c>
      <c r="X2686" t="s" s="3">
        <v>24290</v>
      </c>
      <c r="Y2686" t="s" s="3">
        <v>54</v>
      </c>
      <c r="Z2686" t="s" s="3">
        <v>55</v>
      </c>
      <c r="AA2686" t="s" s="3">
        <v>56</v>
      </c>
      <c r="AB2686" s="2">
        <v>80449</v>
      </c>
      <c r="AC2686" s="2">
        <v>80449</v>
      </c>
      <c r="AD2686" t="s" s="3">
        <v>57</v>
      </c>
      <c r="AE2686" t="s" s="3">
        <v>24291</v>
      </c>
      <c r="AF2686" s="2">
        <v>801</v>
      </c>
      <c r="AI2686" t="s" s="3">
        <v>9038</v>
      </c>
      <c r="AJ2686" t="s" s="3">
        <v>60</v>
      </c>
      <c r="AL2686" t="s" s="3">
        <v>2055</v>
      </c>
      <c r="AM2686" t="s" s="3">
        <v>2055</v>
      </c>
      <c r="AN2686" t="s" s="3">
        <v>56</v>
      </c>
      <c r="AO2686" t="s" s="3">
        <v>24292</v>
      </c>
      <c r="AP2686" t="s" s="3">
        <v>286</v>
      </c>
      <c r="AQ2686" t="s" s="3">
        <v>64</v>
      </c>
      <c r="AR2686" t="s" s="3">
        <v>24293</v>
      </c>
    </row>
    <row r="2687" s="2" customFormat="1" ht="13.55" customHeight="1">
      <c r="A2687" t="s" s="3">
        <v>75</v>
      </c>
      <c r="B2687" t="s" s="3">
        <v>686</v>
      </c>
      <c r="C2687" t="s" s="3">
        <v>24294</v>
      </c>
      <c r="D2687" s="2">
        <v>8319</v>
      </c>
      <c r="E2687" t="s" s="3">
        <v>24295</v>
      </c>
      <c r="F2687" s="4">
        <v>11202</v>
      </c>
      <c r="G2687" s="4">
        <v>11202</v>
      </c>
      <c r="H2687" s="4">
        <v>3249</v>
      </c>
      <c r="I2687" s="2">
        <v>0</v>
      </c>
      <c r="J2687" s="4">
        <v>0</v>
      </c>
      <c r="K2687" s="4">
        <v>192.4</v>
      </c>
      <c r="L2687" s="4">
        <v>11202</v>
      </c>
      <c r="N2687" s="2">
        <v>381.92</v>
      </c>
      <c r="Q2687" t="s" s="3">
        <v>49</v>
      </c>
      <c r="R2687" s="2">
        <v>4.93</v>
      </c>
      <c r="T2687" t="s" s="3">
        <v>1403</v>
      </c>
      <c r="U2687" t="s" s="3">
        <v>24296</v>
      </c>
      <c r="V2687" t="s" s="3">
        <v>1832</v>
      </c>
      <c r="W2687" t="s" s="3">
        <v>24296</v>
      </c>
      <c r="X2687" t="s" s="3">
        <v>24297</v>
      </c>
      <c r="Y2687" t="s" s="3">
        <v>693</v>
      </c>
      <c r="Z2687" t="s" s="3">
        <v>55</v>
      </c>
      <c r="AA2687" t="s" s="3">
        <v>56</v>
      </c>
      <c r="AB2687" s="2">
        <v>80449</v>
      </c>
      <c r="AC2687" s="2">
        <v>80449</v>
      </c>
      <c r="AD2687" t="s" s="3">
        <v>57</v>
      </c>
      <c r="AE2687" t="s" s="3">
        <v>694</v>
      </c>
      <c r="AF2687" s="2">
        <v>8633</v>
      </c>
      <c r="AI2687" t="s" s="3">
        <v>24298</v>
      </c>
      <c r="AJ2687" t="s" s="3">
        <v>174</v>
      </c>
      <c r="AL2687" t="s" s="3">
        <v>284</v>
      </c>
      <c r="AM2687" t="s" s="3">
        <v>904</v>
      </c>
      <c r="AN2687" t="s" s="3">
        <v>56</v>
      </c>
      <c r="AO2687" t="s" s="3">
        <v>24299</v>
      </c>
      <c r="AP2687" t="s" s="3">
        <v>906</v>
      </c>
      <c r="AQ2687" t="s" s="3">
        <v>64</v>
      </c>
      <c r="AR2687" t="s" s="3">
        <v>24300</v>
      </c>
    </row>
    <row r="2688" s="2" customFormat="1" ht="13.55" customHeight="1">
      <c r="A2688" t="s" s="3">
        <v>45</v>
      </c>
      <c r="B2688" t="s" s="3">
        <v>24301</v>
      </c>
      <c r="C2688" t="s" s="3">
        <v>24302</v>
      </c>
      <c r="D2688" s="2">
        <v>38750</v>
      </c>
      <c r="E2688" t="s" s="3">
        <v>24303</v>
      </c>
      <c r="F2688" s="4">
        <v>18367</v>
      </c>
      <c r="G2688" s="4">
        <v>18367</v>
      </c>
      <c r="H2688" s="4">
        <v>5326</v>
      </c>
      <c r="I2688" s="2">
        <v>0</v>
      </c>
      <c r="J2688" s="4">
        <v>0</v>
      </c>
      <c r="K2688" s="4">
        <v>341.12</v>
      </c>
      <c r="L2688" s="4">
        <v>18367</v>
      </c>
      <c r="Q2688" t="s" s="3">
        <v>49</v>
      </c>
      <c r="R2688" s="2">
        <v>0.13</v>
      </c>
      <c r="T2688" t="s" s="3">
        <v>1372</v>
      </c>
      <c r="U2688" t="s" s="3">
        <v>571</v>
      </c>
      <c r="X2688" t="s" s="3">
        <v>24304</v>
      </c>
      <c r="Y2688" t="s" s="3">
        <v>505</v>
      </c>
      <c r="Z2688" t="s" s="3">
        <v>55</v>
      </c>
      <c r="AA2688" t="s" s="3">
        <v>56</v>
      </c>
      <c r="AB2688" s="2">
        <v>80449</v>
      </c>
      <c r="AC2688" s="2">
        <v>80449</v>
      </c>
      <c r="AD2688" t="s" s="3">
        <v>57</v>
      </c>
      <c r="AE2688" t="s" s="3">
        <v>24305</v>
      </c>
      <c r="AF2688" s="2">
        <v>305</v>
      </c>
      <c r="AI2688" t="s" s="3">
        <v>24306</v>
      </c>
      <c r="AJ2688" t="s" s="3">
        <v>415</v>
      </c>
      <c r="AK2688" t="s" s="3">
        <v>24307</v>
      </c>
      <c r="AL2688" t="s" s="3">
        <v>24308</v>
      </c>
      <c r="AN2688" t="s" s="3">
        <v>339</v>
      </c>
      <c r="AO2688" t="s" s="3">
        <v>24309</v>
      </c>
      <c r="AP2688" t="s" s="3">
        <v>431</v>
      </c>
      <c r="AQ2688" t="s" s="3">
        <v>64</v>
      </c>
      <c r="AR2688" t="s" s="3">
        <v>24310</v>
      </c>
    </row>
    <row r="2689" s="2" customFormat="1" ht="13.55" customHeight="1">
      <c r="A2689" t="s" s="3">
        <v>75</v>
      </c>
      <c r="B2689" t="s" s="3">
        <v>1390</v>
      </c>
      <c r="C2689" t="s" s="3">
        <v>17570</v>
      </c>
      <c r="D2689" s="2">
        <v>10250</v>
      </c>
      <c r="E2689" t="s" s="3">
        <v>24311</v>
      </c>
      <c r="F2689" s="4">
        <v>1516</v>
      </c>
      <c r="G2689" s="4">
        <v>1516</v>
      </c>
      <c r="H2689" s="4">
        <v>440</v>
      </c>
      <c r="I2689" s="2">
        <v>0</v>
      </c>
      <c r="J2689" s="4">
        <v>0</v>
      </c>
      <c r="K2689" s="4">
        <v>26.06</v>
      </c>
      <c r="L2689" s="4">
        <v>1516</v>
      </c>
      <c r="Q2689" t="s" s="3">
        <v>49</v>
      </c>
      <c r="R2689" s="2">
        <v>0.17</v>
      </c>
      <c r="U2689" t="s" s="3">
        <v>17572</v>
      </c>
      <c r="X2689" t="s" s="3">
        <v>17573</v>
      </c>
      <c r="Y2689" t="s" s="3">
        <v>257</v>
      </c>
      <c r="Z2689" t="s" s="3">
        <v>55</v>
      </c>
      <c r="AA2689" t="s" s="3">
        <v>56</v>
      </c>
      <c r="AB2689" s="2">
        <v>80449</v>
      </c>
      <c r="AC2689" s="2">
        <v>80449</v>
      </c>
      <c r="AD2689" t="s" s="3">
        <v>57</v>
      </c>
      <c r="AE2689" t="s" s="3">
        <v>1396</v>
      </c>
      <c r="AF2689" s="2">
        <v>38548</v>
      </c>
      <c r="AI2689" t="s" s="3">
        <v>17574</v>
      </c>
      <c r="AJ2689" t="s" s="3">
        <v>174</v>
      </c>
      <c r="AL2689" t="s" s="3">
        <v>5052</v>
      </c>
      <c r="AM2689" t="s" s="3">
        <v>11258</v>
      </c>
      <c r="AN2689" t="s" s="3">
        <v>299</v>
      </c>
      <c r="AO2689" t="s" s="3">
        <v>17575</v>
      </c>
      <c r="AP2689" t="s" s="3">
        <v>17576</v>
      </c>
      <c r="AQ2689" t="s" s="3">
        <v>64</v>
      </c>
      <c r="AR2689" t="s" s="3">
        <v>17577</v>
      </c>
    </row>
    <row r="2690" s="2" customFormat="1" ht="13.55" customHeight="1">
      <c r="A2690" t="s" s="3">
        <v>45</v>
      </c>
      <c r="B2690" t="s" s="3">
        <v>24312</v>
      </c>
      <c r="C2690" t="s" s="3">
        <v>24313</v>
      </c>
      <c r="D2690" s="2">
        <v>15156</v>
      </c>
      <c r="E2690" t="s" s="3">
        <v>24314</v>
      </c>
      <c r="F2690" s="4">
        <v>7006</v>
      </c>
      <c r="G2690" s="4">
        <v>7006</v>
      </c>
      <c r="H2690" s="4">
        <v>2032</v>
      </c>
      <c r="I2690" s="2">
        <v>0</v>
      </c>
      <c r="J2690" s="4">
        <v>0</v>
      </c>
      <c r="K2690" s="4">
        <v>120.18</v>
      </c>
      <c r="L2690" s="4">
        <v>7006</v>
      </c>
      <c r="Q2690" t="s" s="3">
        <v>49</v>
      </c>
      <c r="R2690" s="2">
        <v>5.08</v>
      </c>
      <c r="T2690" t="s" s="3">
        <v>24315</v>
      </c>
      <c r="U2690" t="s" s="3">
        <v>10478</v>
      </c>
      <c r="X2690" t="s" s="3">
        <v>24316</v>
      </c>
      <c r="Y2690" t="s" s="3">
        <v>1551</v>
      </c>
      <c r="Z2690" t="s" s="3">
        <v>55</v>
      </c>
      <c r="AA2690" t="s" s="3">
        <v>56</v>
      </c>
      <c r="AB2690" s="2">
        <v>80449</v>
      </c>
      <c r="AC2690" s="2">
        <v>80449</v>
      </c>
      <c r="AD2690" t="s" s="3">
        <v>57</v>
      </c>
      <c r="AE2690" t="s" s="3">
        <v>24317</v>
      </c>
      <c r="AF2690" s="2">
        <v>10097</v>
      </c>
      <c r="AI2690" t="s" s="3">
        <v>24318</v>
      </c>
      <c r="AJ2690" t="s" s="3">
        <v>114</v>
      </c>
      <c r="AL2690" t="s" s="3">
        <v>24319</v>
      </c>
      <c r="AN2690" t="s" s="3">
        <v>683</v>
      </c>
      <c r="AO2690" t="s" s="3">
        <v>24320</v>
      </c>
      <c r="AP2690" t="s" s="3">
        <v>537</v>
      </c>
      <c r="AQ2690" t="s" s="3">
        <v>64</v>
      </c>
      <c r="AR2690" t="s" s="3">
        <v>24321</v>
      </c>
    </row>
    <row r="2691" s="2" customFormat="1" ht="13.55" customHeight="1">
      <c r="A2691" t="s" s="3">
        <v>45</v>
      </c>
      <c r="B2691" t="s" s="3">
        <v>24322</v>
      </c>
      <c r="C2691" t="s" s="3">
        <v>24323</v>
      </c>
      <c r="D2691" s="2">
        <v>14990</v>
      </c>
      <c r="E2691" t="s" s="3">
        <v>24324</v>
      </c>
      <c r="F2691" s="4">
        <v>12797</v>
      </c>
      <c r="G2691" s="4">
        <v>12797</v>
      </c>
      <c r="H2691" s="4">
        <v>3711</v>
      </c>
      <c r="I2691" s="2">
        <v>0</v>
      </c>
      <c r="J2691" s="4">
        <v>0</v>
      </c>
      <c r="K2691" s="4">
        <v>179.1</v>
      </c>
      <c r="L2691" s="4">
        <v>12797</v>
      </c>
      <c r="Q2691" t="s" s="3">
        <v>49</v>
      </c>
      <c r="R2691" s="2">
        <v>6.3</v>
      </c>
      <c r="T2691" t="s" s="3">
        <v>9445</v>
      </c>
      <c r="U2691" t="s" s="3">
        <v>17496</v>
      </c>
      <c r="V2691" t="s" s="3">
        <v>1372</v>
      </c>
      <c r="W2691" t="s" s="3">
        <v>24325</v>
      </c>
      <c r="X2691" t="s" s="3">
        <v>24326</v>
      </c>
      <c r="Y2691" t="s" s="3">
        <v>16407</v>
      </c>
      <c r="Z2691" t="s" s="3">
        <v>55</v>
      </c>
      <c r="AA2691" t="s" s="3">
        <v>56</v>
      </c>
      <c r="AB2691" s="2">
        <v>80449</v>
      </c>
      <c r="AC2691" s="2">
        <v>80449</v>
      </c>
      <c r="AD2691" t="s" s="3">
        <v>57</v>
      </c>
      <c r="AE2691" t="s" s="3">
        <v>24327</v>
      </c>
      <c r="AF2691" s="2">
        <v>4020</v>
      </c>
      <c r="AI2691" t="s" s="3">
        <v>16926</v>
      </c>
      <c r="AJ2691" t="s" s="3">
        <v>60</v>
      </c>
      <c r="AL2691" t="s" s="3">
        <v>24328</v>
      </c>
      <c r="AM2691" t="s" s="3">
        <v>24328</v>
      </c>
      <c r="AN2691" t="s" s="3">
        <v>683</v>
      </c>
      <c r="AO2691" t="s" s="3">
        <v>24329</v>
      </c>
      <c r="AP2691" t="s" s="3">
        <v>147</v>
      </c>
      <c r="AQ2691" t="s" s="3">
        <v>64</v>
      </c>
      <c r="AR2691" t="s" s="3">
        <v>24330</v>
      </c>
    </row>
    <row r="2692" s="2" customFormat="1" ht="13.55" customHeight="1">
      <c r="A2692" t="s" s="3">
        <v>45</v>
      </c>
      <c r="B2692" t="s" s="3">
        <v>24331</v>
      </c>
      <c r="C2692" t="s" s="3">
        <v>24332</v>
      </c>
      <c r="D2692" s="2">
        <v>8761</v>
      </c>
      <c r="E2692" t="s" s="3">
        <v>24333</v>
      </c>
      <c r="F2692" s="4">
        <v>7021</v>
      </c>
      <c r="G2692" s="4">
        <v>7021</v>
      </c>
      <c r="H2692" s="4">
        <v>2036</v>
      </c>
      <c r="I2692" s="2">
        <v>0</v>
      </c>
      <c r="J2692" s="4">
        <v>0</v>
      </c>
      <c r="K2692" s="4">
        <v>98.48</v>
      </c>
      <c r="L2692" s="4">
        <v>7021</v>
      </c>
      <c r="Q2692" t="s" s="3">
        <v>49</v>
      </c>
      <c r="R2692" s="2">
        <v>5.1</v>
      </c>
      <c r="T2692" t="s" s="3">
        <v>1067</v>
      </c>
      <c r="U2692" t="s" s="3">
        <v>19317</v>
      </c>
      <c r="X2692" t="s" s="3">
        <v>24334</v>
      </c>
      <c r="Y2692" t="s" s="3">
        <v>939</v>
      </c>
      <c r="Z2692" t="s" s="3">
        <v>55</v>
      </c>
      <c r="AA2692" t="s" s="3">
        <v>56</v>
      </c>
      <c r="AB2692" s="2">
        <v>80449</v>
      </c>
      <c r="AC2692" s="2">
        <v>80449</v>
      </c>
      <c r="AD2692" t="s" s="3">
        <v>57</v>
      </c>
      <c r="AE2692" t="s" s="3">
        <v>24335</v>
      </c>
      <c r="AF2692" s="2">
        <v>10476</v>
      </c>
      <c r="AI2692" t="s" s="3">
        <v>24336</v>
      </c>
      <c r="AJ2692" t="s" s="3">
        <v>174</v>
      </c>
      <c r="AL2692" t="s" s="3">
        <v>3124</v>
      </c>
      <c r="AN2692" t="s" s="3">
        <v>56</v>
      </c>
      <c r="AO2692" t="s" s="3">
        <v>24337</v>
      </c>
      <c r="AP2692" t="s" s="3">
        <v>1561</v>
      </c>
      <c r="AQ2692" t="s" s="3">
        <v>64</v>
      </c>
      <c r="AR2692" t="s" s="3">
        <v>24338</v>
      </c>
    </row>
    <row r="2693" s="2" customFormat="1" ht="13.55" customHeight="1">
      <c r="A2693" t="s" s="3">
        <v>45</v>
      </c>
      <c r="B2693" t="s" s="3">
        <v>24339</v>
      </c>
      <c r="C2693" t="s" s="3">
        <v>24340</v>
      </c>
      <c r="D2693" s="2">
        <v>28033</v>
      </c>
      <c r="E2693" t="s" s="3">
        <v>24341</v>
      </c>
      <c r="F2693" s="4">
        <v>11507</v>
      </c>
      <c r="G2693" s="4">
        <v>11507</v>
      </c>
      <c r="H2693" s="4">
        <v>3337</v>
      </c>
      <c r="I2693" s="2">
        <v>0</v>
      </c>
      <c r="J2693" s="4">
        <v>0</v>
      </c>
      <c r="K2693" s="4">
        <v>197.74</v>
      </c>
      <c r="L2693" s="4">
        <v>11507</v>
      </c>
      <c r="Q2693" t="s" s="3">
        <v>49</v>
      </c>
      <c r="R2693" s="2">
        <v>5.18</v>
      </c>
      <c r="T2693" t="s" s="3">
        <v>594</v>
      </c>
      <c r="U2693" t="s" s="3">
        <v>12216</v>
      </c>
      <c r="V2693" t="s" s="3">
        <v>4395</v>
      </c>
      <c r="W2693" t="s" s="3">
        <v>24342</v>
      </c>
      <c r="X2693" t="s" s="3">
        <v>24343</v>
      </c>
      <c r="Y2693" t="s" s="3">
        <v>1722</v>
      </c>
      <c r="Z2693" t="s" s="3">
        <v>55</v>
      </c>
      <c r="AA2693" t="s" s="3">
        <v>56</v>
      </c>
      <c r="AB2693" s="2">
        <v>80449</v>
      </c>
      <c r="AC2693" s="2">
        <v>80449</v>
      </c>
      <c r="AD2693" t="s" s="3">
        <v>57</v>
      </c>
      <c r="AE2693" t="s" s="3">
        <v>24344</v>
      </c>
      <c r="AF2693" s="2">
        <v>5480</v>
      </c>
      <c r="AI2693" t="s" s="3">
        <v>11067</v>
      </c>
      <c r="AJ2693" t="s" s="3">
        <v>600</v>
      </c>
      <c r="AL2693" t="s" s="3">
        <v>708</v>
      </c>
      <c r="AM2693" t="s" s="3">
        <v>708</v>
      </c>
      <c r="AN2693" t="s" s="3">
        <v>56</v>
      </c>
      <c r="AO2693" t="s" s="3">
        <v>24345</v>
      </c>
      <c r="AP2693" t="s" s="3">
        <v>2194</v>
      </c>
      <c r="AQ2693" t="s" s="3">
        <v>64</v>
      </c>
      <c r="AR2693" t="s" s="3">
        <v>24346</v>
      </c>
    </row>
    <row r="2694" s="2" customFormat="1" ht="13.55" customHeight="1">
      <c r="A2694" t="s" s="3">
        <v>75</v>
      </c>
      <c r="B2694" t="s" s="3">
        <v>8301</v>
      </c>
      <c r="C2694" t="s" s="3">
        <v>24347</v>
      </c>
      <c r="D2694" s="2">
        <v>43912</v>
      </c>
      <c r="E2694" t="s" s="3">
        <v>24348</v>
      </c>
      <c r="F2694" s="4">
        <v>11934</v>
      </c>
      <c r="G2694" s="4">
        <v>11934</v>
      </c>
      <c r="H2694" s="4">
        <v>3461</v>
      </c>
      <c r="I2694" s="2">
        <v>0</v>
      </c>
      <c r="J2694" s="4">
        <v>0</v>
      </c>
      <c r="K2694" s="4">
        <v>204.84</v>
      </c>
      <c r="L2694" s="4">
        <v>11934</v>
      </c>
      <c r="Q2694" t="s" s="3">
        <v>49</v>
      </c>
      <c r="R2694" s="2">
        <v>3.9</v>
      </c>
      <c r="T2694" t="s" s="3">
        <v>24349</v>
      </c>
      <c r="U2694" t="s" s="3">
        <v>24350</v>
      </c>
      <c r="V2694" t="s" s="3">
        <v>4216</v>
      </c>
      <c r="W2694" t="s" s="3">
        <v>24350</v>
      </c>
      <c r="X2694" t="s" s="3">
        <v>24351</v>
      </c>
      <c r="Y2694" t="s" s="3">
        <v>3452</v>
      </c>
      <c r="Z2694" t="s" s="3">
        <v>55</v>
      </c>
      <c r="AA2694" t="s" s="3">
        <v>56</v>
      </c>
      <c r="AB2694" s="2">
        <v>80449</v>
      </c>
      <c r="AC2694" s="2">
        <v>80449</v>
      </c>
      <c r="AD2694" t="s" s="3">
        <v>57</v>
      </c>
      <c r="AE2694" t="s" s="3">
        <v>8307</v>
      </c>
      <c r="AF2694" s="2">
        <v>2908</v>
      </c>
      <c r="AI2694" t="s" s="3">
        <v>12970</v>
      </c>
      <c r="AJ2694" t="s" s="3">
        <v>313</v>
      </c>
      <c r="AL2694" t="s" s="3">
        <v>2981</v>
      </c>
      <c r="AM2694" t="s" s="3">
        <v>2981</v>
      </c>
      <c r="AN2694" t="s" s="3">
        <v>56</v>
      </c>
      <c r="AO2694" t="s" s="3">
        <v>24352</v>
      </c>
      <c r="AP2694" t="s" s="3">
        <v>5433</v>
      </c>
      <c r="AQ2694" t="s" s="3">
        <v>64</v>
      </c>
      <c r="AR2694" t="s" s="3">
        <v>24353</v>
      </c>
    </row>
    <row r="2695" s="2" customFormat="1" ht="13.55" customHeight="1">
      <c r="A2695" t="s" s="3">
        <v>45</v>
      </c>
      <c r="B2695" t="s" s="3">
        <v>24354</v>
      </c>
      <c r="C2695" t="s" s="3">
        <v>24355</v>
      </c>
      <c r="D2695" s="2">
        <v>35424</v>
      </c>
      <c r="E2695" t="s" s="3">
        <v>24356</v>
      </c>
      <c r="F2695" s="4">
        <v>21108</v>
      </c>
      <c r="G2695" s="4">
        <v>21108</v>
      </c>
      <c r="H2695" s="4">
        <v>6121</v>
      </c>
      <c r="I2695" s="2">
        <v>0</v>
      </c>
      <c r="J2695" s="4">
        <v>0</v>
      </c>
      <c r="K2695" s="4">
        <v>362.3</v>
      </c>
      <c r="L2695" s="4">
        <v>21108</v>
      </c>
      <c r="N2695" s="2">
        <v>118.49</v>
      </c>
      <c r="Q2695" t="s" s="3">
        <v>49</v>
      </c>
      <c r="R2695" s="2">
        <v>5</v>
      </c>
      <c r="T2695" t="s" s="3">
        <v>770</v>
      </c>
      <c r="U2695" t="s" s="3">
        <v>24357</v>
      </c>
      <c r="V2695" t="s" s="3">
        <v>2469</v>
      </c>
      <c r="W2695" t="s" s="3">
        <v>24357</v>
      </c>
      <c r="X2695" t="s" s="3">
        <v>24358</v>
      </c>
      <c r="Y2695" t="s" s="3">
        <v>800</v>
      </c>
      <c r="Z2695" t="s" s="3">
        <v>55</v>
      </c>
      <c r="AA2695" t="s" s="3">
        <v>56</v>
      </c>
      <c r="AB2695" s="2">
        <v>80449</v>
      </c>
      <c r="AC2695" s="2">
        <v>80449</v>
      </c>
      <c r="AD2695" t="s" s="3">
        <v>57</v>
      </c>
      <c r="AE2695" t="s" s="3">
        <v>24359</v>
      </c>
      <c r="AF2695" s="2">
        <v>4391</v>
      </c>
      <c r="AI2695" t="s" s="3">
        <v>7611</v>
      </c>
      <c r="AJ2695" t="s" s="3">
        <v>174</v>
      </c>
      <c r="AL2695" t="s" s="3">
        <v>284</v>
      </c>
      <c r="AN2695" t="s" s="3">
        <v>56</v>
      </c>
      <c r="AO2695" t="s" s="3">
        <v>24360</v>
      </c>
      <c r="AP2695" t="s" s="3">
        <v>931</v>
      </c>
      <c r="AQ2695" t="s" s="3">
        <v>64</v>
      </c>
      <c r="AR2695" t="s" s="3">
        <v>24361</v>
      </c>
    </row>
    <row r="2696" s="2" customFormat="1" ht="13.55" customHeight="1">
      <c r="A2696" t="s" s="3">
        <v>45</v>
      </c>
      <c r="B2696" t="s" s="3">
        <v>24362</v>
      </c>
      <c r="C2696" t="s" s="3">
        <v>24363</v>
      </c>
      <c r="D2696" s="2">
        <v>39019</v>
      </c>
      <c r="E2696" t="s" s="3">
        <v>24364</v>
      </c>
      <c r="F2696" s="4">
        <v>15928</v>
      </c>
      <c r="G2696" s="4">
        <v>15928</v>
      </c>
      <c r="H2696" s="4">
        <v>4619</v>
      </c>
      <c r="I2696" s="2">
        <v>0</v>
      </c>
      <c r="J2696" s="4">
        <v>0</v>
      </c>
      <c r="K2696" s="4">
        <v>295.68</v>
      </c>
      <c r="L2696" s="4">
        <v>15928</v>
      </c>
      <c r="Q2696" t="s" s="3">
        <v>49</v>
      </c>
      <c r="R2696" s="2">
        <v>0.1</v>
      </c>
      <c r="T2696" t="s" s="3">
        <v>320</v>
      </c>
      <c r="U2696" t="s" s="3">
        <v>24365</v>
      </c>
      <c r="V2696" t="s" s="3">
        <v>1903</v>
      </c>
      <c r="W2696" t="s" s="3">
        <v>24365</v>
      </c>
      <c r="X2696" t="s" s="3">
        <v>24366</v>
      </c>
      <c r="Y2696" t="s" s="3">
        <v>585</v>
      </c>
      <c r="Z2696" t="s" s="3">
        <v>55</v>
      </c>
      <c r="AA2696" t="s" s="3">
        <v>56</v>
      </c>
      <c r="AB2696" s="2">
        <v>80449</v>
      </c>
      <c r="AC2696" s="2">
        <v>80449</v>
      </c>
      <c r="AD2696" t="s" s="3">
        <v>57</v>
      </c>
      <c r="AE2696" t="s" s="3">
        <v>24367</v>
      </c>
      <c r="AF2696" s="2">
        <v>8080</v>
      </c>
      <c r="AI2696" t="s" s="3">
        <v>19347</v>
      </c>
      <c r="AJ2696" t="s" s="3">
        <v>313</v>
      </c>
      <c r="AL2696" t="s" s="3">
        <v>708</v>
      </c>
      <c r="AM2696" t="s" s="3">
        <v>708</v>
      </c>
      <c r="AN2696" t="s" s="3">
        <v>56</v>
      </c>
      <c r="AO2696" t="s" s="3">
        <v>24368</v>
      </c>
      <c r="AP2696" t="s" s="3">
        <v>1751</v>
      </c>
      <c r="AQ2696" t="s" s="3">
        <v>64</v>
      </c>
      <c r="AR2696" t="s" s="3">
        <v>24369</v>
      </c>
    </row>
    <row r="2697" s="2" customFormat="1" ht="13.55" customHeight="1">
      <c r="A2697" t="s" s="3">
        <v>45</v>
      </c>
      <c r="B2697" t="s" s="3">
        <v>24370</v>
      </c>
      <c r="C2697" t="s" s="3">
        <v>24371</v>
      </c>
      <c r="D2697" s="2">
        <v>40149</v>
      </c>
      <c r="E2697" t="s" s="3">
        <v>24372</v>
      </c>
      <c r="F2697" s="4">
        <v>46085</v>
      </c>
      <c r="G2697" s="4">
        <v>46085</v>
      </c>
      <c r="H2697" s="4">
        <v>13365</v>
      </c>
      <c r="I2697" s="2">
        <v>0</v>
      </c>
      <c r="J2697" s="4">
        <v>0</v>
      </c>
      <c r="K2697" s="4">
        <v>790.9</v>
      </c>
      <c r="L2697" s="4">
        <v>46085</v>
      </c>
      <c r="Q2697" t="s" s="3">
        <v>49</v>
      </c>
      <c r="R2697" s="2">
        <v>10</v>
      </c>
      <c r="T2697" t="s" s="3">
        <v>320</v>
      </c>
      <c r="U2697" t="s" s="3">
        <v>3043</v>
      </c>
      <c r="V2697" t="s" s="3">
        <v>937</v>
      </c>
      <c r="W2697" t="s" s="3">
        <v>3043</v>
      </c>
      <c r="X2697" t="s" s="3">
        <v>24373</v>
      </c>
      <c r="Y2697" t="s" s="3">
        <v>21494</v>
      </c>
      <c r="Z2697" t="s" s="3">
        <v>55</v>
      </c>
      <c r="AA2697" t="s" s="3">
        <v>56</v>
      </c>
      <c r="AB2697" s="2">
        <v>80449</v>
      </c>
      <c r="AC2697" s="2">
        <v>80449</v>
      </c>
      <c r="AD2697" t="s" s="3">
        <v>57</v>
      </c>
      <c r="AE2697" t="s" s="3">
        <v>24374</v>
      </c>
      <c r="AF2697" s="2">
        <v>1635</v>
      </c>
      <c r="AI2697" t="s" s="3">
        <v>24375</v>
      </c>
      <c r="AJ2697" t="s" s="3">
        <v>313</v>
      </c>
      <c r="AL2697" t="s" s="3">
        <v>740</v>
      </c>
      <c r="AN2697" t="s" s="3">
        <v>56</v>
      </c>
      <c r="AO2697" t="s" s="3">
        <v>24376</v>
      </c>
      <c r="AP2697" t="s" s="3">
        <v>537</v>
      </c>
      <c r="AQ2697" t="s" s="3">
        <v>64</v>
      </c>
      <c r="AR2697" t="s" s="3">
        <v>24377</v>
      </c>
    </row>
    <row r="2698" s="2" customFormat="1" ht="13.55" customHeight="1">
      <c r="A2698" t="s" s="3">
        <v>45</v>
      </c>
      <c r="B2698" t="s" s="3">
        <v>24378</v>
      </c>
      <c r="C2698" t="s" s="3">
        <v>24379</v>
      </c>
      <c r="D2698" s="2">
        <v>28468</v>
      </c>
      <c r="E2698" t="s" s="3">
        <v>24380</v>
      </c>
      <c r="F2698" s="4">
        <v>6946</v>
      </c>
      <c r="G2698" s="4">
        <v>6946</v>
      </c>
      <c r="H2698" s="4">
        <v>2014</v>
      </c>
      <c r="I2698" s="2">
        <v>0</v>
      </c>
      <c r="J2698" s="4">
        <v>0</v>
      </c>
      <c r="K2698" s="4">
        <v>119</v>
      </c>
      <c r="L2698" s="4">
        <v>6946</v>
      </c>
      <c r="Q2698" t="s" s="3">
        <v>49</v>
      </c>
      <c r="R2698" s="2">
        <v>5</v>
      </c>
      <c r="T2698" t="s" s="3">
        <v>3309</v>
      </c>
      <c r="U2698" t="s" s="3">
        <v>24381</v>
      </c>
      <c r="X2698" t="s" s="3">
        <v>24382</v>
      </c>
      <c r="Y2698" t="s" s="3">
        <v>97</v>
      </c>
      <c r="Z2698" t="s" s="3">
        <v>55</v>
      </c>
      <c r="AA2698" t="s" s="3">
        <v>56</v>
      </c>
      <c r="AB2698" s="2">
        <v>80449</v>
      </c>
      <c r="AC2698" s="2">
        <v>80449</v>
      </c>
      <c r="AD2698" t="s" s="3">
        <v>57</v>
      </c>
      <c r="AE2698" t="s" s="3">
        <v>24383</v>
      </c>
      <c r="AF2698" s="2">
        <v>7564</v>
      </c>
      <c r="AI2698" t="s" s="3">
        <v>24384</v>
      </c>
      <c r="AJ2698" t="s" s="3">
        <v>600</v>
      </c>
      <c r="AL2698" t="s" s="3">
        <v>145</v>
      </c>
      <c r="AM2698" t="s" s="3">
        <v>145</v>
      </c>
      <c r="AN2698" t="s" s="3">
        <v>56</v>
      </c>
      <c r="AO2698" t="s" s="3">
        <v>24385</v>
      </c>
      <c r="AP2698" t="s" s="3">
        <v>368</v>
      </c>
      <c r="AQ2698" t="s" s="3">
        <v>64</v>
      </c>
      <c r="AR2698" t="s" s="3">
        <v>24386</v>
      </c>
    </row>
    <row r="2699" s="2" customFormat="1" ht="13.55" customHeight="1">
      <c r="A2699" t="s" s="3">
        <v>75</v>
      </c>
      <c r="B2699" t="s" s="3">
        <v>24387</v>
      </c>
      <c r="C2699" t="s" s="3">
        <v>24388</v>
      </c>
      <c r="D2699" s="2">
        <v>37991</v>
      </c>
      <c r="E2699" t="s" s="3">
        <v>24389</v>
      </c>
      <c r="F2699" s="4">
        <v>28025</v>
      </c>
      <c r="G2699" s="4">
        <v>28025</v>
      </c>
      <c r="H2699" s="4">
        <v>8127</v>
      </c>
      <c r="I2699" s="2">
        <v>0</v>
      </c>
      <c r="J2699" s="4">
        <v>0</v>
      </c>
      <c r="K2699" s="4">
        <v>481.3</v>
      </c>
      <c r="L2699" s="4">
        <v>28025</v>
      </c>
      <c r="Q2699" t="s" s="3">
        <v>49</v>
      </c>
      <c r="R2699" s="2">
        <v>38.78</v>
      </c>
      <c r="T2699" t="s" s="3">
        <v>7324</v>
      </c>
      <c r="U2699" t="s" s="3">
        <v>24390</v>
      </c>
      <c r="V2699" t="s" s="3">
        <v>2459</v>
      </c>
      <c r="W2699" t="s" s="3">
        <v>24391</v>
      </c>
      <c r="X2699" t="s" s="3">
        <v>24392</v>
      </c>
      <c r="Y2699" t="s" s="3">
        <v>20576</v>
      </c>
      <c r="Z2699" t="s" s="3">
        <v>55</v>
      </c>
      <c r="AA2699" t="s" s="3">
        <v>56</v>
      </c>
      <c r="AB2699" s="2">
        <v>80449</v>
      </c>
      <c r="AC2699" s="2">
        <v>80449</v>
      </c>
      <c r="AD2699" t="s" s="3">
        <v>57</v>
      </c>
      <c r="AE2699" t="s" s="3">
        <v>24393</v>
      </c>
      <c r="AF2699" s="2">
        <v>1111</v>
      </c>
      <c r="AI2699" t="s" s="3">
        <v>24394</v>
      </c>
      <c r="AJ2699" t="s" s="3">
        <v>217</v>
      </c>
      <c r="AL2699" t="s" s="3">
        <v>18873</v>
      </c>
      <c r="AM2699" t="s" s="3">
        <v>18873</v>
      </c>
      <c r="AN2699" t="s" s="3">
        <v>339</v>
      </c>
      <c r="AO2699" t="s" s="3">
        <v>24395</v>
      </c>
      <c r="AP2699" t="s" s="3">
        <v>3934</v>
      </c>
      <c r="AQ2699" t="s" s="3">
        <v>64</v>
      </c>
      <c r="AR2699" t="s" s="3">
        <v>24396</v>
      </c>
    </row>
    <row r="2700" s="2" customFormat="1" ht="13.55" customHeight="1">
      <c r="A2700" t="s" s="3">
        <v>45</v>
      </c>
      <c r="B2700" t="s" s="3">
        <v>24397</v>
      </c>
      <c r="C2700" t="s" s="3">
        <v>24398</v>
      </c>
      <c r="D2700" s="2">
        <v>26110</v>
      </c>
      <c r="E2700" t="s" s="3">
        <v>24399</v>
      </c>
      <c r="F2700" s="4">
        <v>7502</v>
      </c>
      <c r="G2700" s="4">
        <v>7502</v>
      </c>
      <c r="H2700" s="4">
        <v>2176</v>
      </c>
      <c r="I2700" s="2">
        <v>0</v>
      </c>
      <c r="J2700" s="4">
        <v>0</v>
      </c>
      <c r="K2700" s="4">
        <v>129.06</v>
      </c>
      <c r="L2700" s="4">
        <v>7502</v>
      </c>
      <c r="Q2700" t="s" s="3">
        <v>49</v>
      </c>
      <c r="R2700" s="2">
        <v>5</v>
      </c>
      <c r="T2700" t="s" s="3">
        <v>594</v>
      </c>
      <c r="U2700" t="s" s="3">
        <v>2264</v>
      </c>
      <c r="V2700" t="s" s="3">
        <v>69</v>
      </c>
      <c r="W2700" t="s" s="3">
        <v>2264</v>
      </c>
      <c r="X2700" t="s" s="3">
        <v>24400</v>
      </c>
      <c r="Y2700" t="s" s="3">
        <v>54</v>
      </c>
      <c r="Z2700" t="s" s="3">
        <v>55</v>
      </c>
      <c r="AA2700" t="s" s="3">
        <v>56</v>
      </c>
      <c r="AB2700" s="2">
        <v>80449</v>
      </c>
      <c r="AC2700" s="2">
        <v>80449</v>
      </c>
      <c r="AD2700" t="s" s="3">
        <v>57</v>
      </c>
      <c r="AE2700" t="s" s="3">
        <v>24401</v>
      </c>
      <c r="AF2700" s="2">
        <v>5236</v>
      </c>
      <c r="AI2700" t="s" s="3">
        <v>16831</v>
      </c>
      <c r="AJ2700" t="s" s="3">
        <v>415</v>
      </c>
      <c r="AL2700" t="s" s="3">
        <v>3301</v>
      </c>
      <c r="AM2700" t="s" s="3">
        <v>3301</v>
      </c>
      <c r="AN2700" t="s" s="3">
        <v>56</v>
      </c>
      <c r="AO2700" t="s" s="3">
        <v>24402</v>
      </c>
      <c r="AP2700" t="s" s="3">
        <v>4195</v>
      </c>
      <c r="AQ2700" t="s" s="3">
        <v>64</v>
      </c>
      <c r="AR2700" t="s" s="3">
        <v>24403</v>
      </c>
    </row>
    <row r="2701" s="2" customFormat="1" ht="13.55" customHeight="1">
      <c r="A2701" t="s" s="3">
        <v>45</v>
      </c>
      <c r="B2701" t="s" s="3">
        <v>24404</v>
      </c>
      <c r="C2701" t="s" s="3">
        <v>24405</v>
      </c>
      <c r="D2701" s="2">
        <v>28171</v>
      </c>
      <c r="E2701" t="s" s="3">
        <v>24406</v>
      </c>
      <c r="F2701" s="4">
        <v>6946</v>
      </c>
      <c r="G2701" s="4">
        <v>6946</v>
      </c>
      <c r="H2701" s="4">
        <v>2014</v>
      </c>
      <c r="I2701" s="2">
        <v>0</v>
      </c>
      <c r="J2701" s="4">
        <v>0</v>
      </c>
      <c r="K2701" s="4">
        <v>119</v>
      </c>
      <c r="L2701" s="4">
        <v>6946</v>
      </c>
      <c r="Q2701" t="s" s="3">
        <v>49</v>
      </c>
      <c r="R2701" s="2">
        <v>5</v>
      </c>
      <c r="T2701" t="s" s="3">
        <v>11649</v>
      </c>
      <c r="U2701" t="s" s="3">
        <v>3724</v>
      </c>
      <c r="V2701" t="s" s="3">
        <v>937</v>
      </c>
      <c r="X2701" t="s" s="3">
        <v>24407</v>
      </c>
      <c r="Y2701" t="s" s="3">
        <v>362</v>
      </c>
      <c r="Z2701" t="s" s="3">
        <v>55</v>
      </c>
      <c r="AA2701" t="s" s="3">
        <v>56</v>
      </c>
      <c r="AB2701" s="2">
        <v>80449</v>
      </c>
      <c r="AC2701" s="2">
        <v>80449</v>
      </c>
      <c r="AD2701" t="s" s="3">
        <v>57</v>
      </c>
      <c r="AE2701" t="s" s="3">
        <v>24408</v>
      </c>
      <c r="AF2701" s="2">
        <v>272</v>
      </c>
      <c r="AI2701" t="s" s="3">
        <v>24409</v>
      </c>
      <c r="AJ2701" t="s" s="3">
        <v>114</v>
      </c>
      <c r="AL2701" t="s" s="3">
        <v>24410</v>
      </c>
      <c r="AN2701" t="s" s="3">
        <v>366</v>
      </c>
      <c r="AO2701" t="s" s="3">
        <v>24411</v>
      </c>
      <c r="AP2701" t="s" s="3">
        <v>3603</v>
      </c>
      <c r="AQ2701" t="s" s="3">
        <v>64</v>
      </c>
      <c r="AR2701" t="s" s="3">
        <v>24412</v>
      </c>
    </row>
    <row r="2702" s="2" customFormat="1" ht="13.55" customHeight="1">
      <c r="A2702" t="s" s="3">
        <v>45</v>
      </c>
      <c r="B2702" t="s" s="3">
        <v>24413</v>
      </c>
      <c r="C2702" t="s" s="3">
        <v>24414</v>
      </c>
      <c r="D2702" s="2">
        <v>26276</v>
      </c>
      <c r="E2702" t="s" s="3">
        <v>24415</v>
      </c>
      <c r="F2702" s="4">
        <v>6946</v>
      </c>
      <c r="G2702" s="4">
        <v>6946</v>
      </c>
      <c r="H2702" s="4">
        <v>2014</v>
      </c>
      <c r="I2702" s="2">
        <v>0</v>
      </c>
      <c r="J2702" s="4">
        <v>0</v>
      </c>
      <c r="K2702" s="4">
        <v>119</v>
      </c>
      <c r="L2702" s="4">
        <v>6946</v>
      </c>
      <c r="N2702" s="2">
        <v>128.7</v>
      </c>
      <c r="Q2702" t="s" s="3">
        <v>49</v>
      </c>
      <c r="R2702" s="2">
        <v>5</v>
      </c>
      <c r="T2702" t="s" s="3">
        <v>24416</v>
      </c>
      <c r="U2702" t="s" s="3">
        <v>24417</v>
      </c>
      <c r="X2702" t="s" s="3">
        <v>24418</v>
      </c>
      <c r="Y2702" t="s" s="3">
        <v>1804</v>
      </c>
      <c r="Z2702" t="s" s="3">
        <v>55</v>
      </c>
      <c r="AA2702" t="s" s="3">
        <v>56</v>
      </c>
      <c r="AB2702" s="2">
        <v>80449</v>
      </c>
      <c r="AC2702" s="2">
        <v>80449</v>
      </c>
      <c r="AD2702" t="s" s="3">
        <v>57</v>
      </c>
      <c r="AE2702" t="s" s="3">
        <v>24419</v>
      </c>
      <c r="AF2702" s="2">
        <v>130</v>
      </c>
      <c r="AI2702" t="s" s="3">
        <v>1208</v>
      </c>
      <c r="AJ2702" t="s" s="3">
        <v>2426</v>
      </c>
      <c r="AL2702" t="s" s="3">
        <v>3089</v>
      </c>
      <c r="AN2702" t="s" s="3">
        <v>56</v>
      </c>
      <c r="AO2702" t="s" s="3">
        <v>24420</v>
      </c>
      <c r="AP2702" t="s" s="3">
        <v>14589</v>
      </c>
      <c r="AQ2702" t="s" s="3">
        <v>64</v>
      </c>
      <c r="AR2702" t="s" s="3">
        <v>24421</v>
      </c>
    </row>
    <row r="2703" s="2" customFormat="1" ht="13.55" customHeight="1">
      <c r="A2703" t="s" s="3">
        <v>45</v>
      </c>
      <c r="B2703" t="s" s="3">
        <v>24422</v>
      </c>
      <c r="C2703" t="s" s="3">
        <v>24423</v>
      </c>
      <c r="D2703" s="2">
        <v>28281</v>
      </c>
      <c r="E2703" t="s" s="3">
        <v>24424</v>
      </c>
      <c r="F2703" s="4">
        <v>6321</v>
      </c>
      <c r="G2703" s="4">
        <v>6321</v>
      </c>
      <c r="H2703" s="4">
        <v>1833</v>
      </c>
      <c r="I2703" s="2">
        <v>0</v>
      </c>
      <c r="J2703" s="4">
        <v>0</v>
      </c>
      <c r="K2703" s="4">
        <v>108.34</v>
      </c>
      <c r="L2703" s="4">
        <v>6321</v>
      </c>
      <c r="Q2703" t="s" s="3">
        <v>49</v>
      </c>
      <c r="R2703" s="2">
        <v>5</v>
      </c>
      <c r="T2703" t="s" s="3">
        <v>16138</v>
      </c>
      <c r="U2703" t="s" s="3">
        <v>24425</v>
      </c>
      <c r="X2703" t="s" s="3">
        <v>24426</v>
      </c>
      <c r="Y2703" t="s" s="3">
        <v>362</v>
      </c>
      <c r="Z2703" t="s" s="3">
        <v>55</v>
      </c>
      <c r="AA2703" t="s" s="3">
        <v>56</v>
      </c>
      <c r="AB2703" s="2">
        <v>80449</v>
      </c>
      <c r="AC2703" s="2">
        <v>80449</v>
      </c>
      <c r="AD2703" t="s" s="3">
        <v>57</v>
      </c>
      <c r="AE2703" t="s" s="3">
        <v>24427</v>
      </c>
      <c r="AF2703" s="2">
        <v>2019</v>
      </c>
      <c r="AI2703" t="s" s="3">
        <v>24428</v>
      </c>
      <c r="AJ2703" t="s" s="3">
        <v>60</v>
      </c>
      <c r="AL2703" t="s" s="3">
        <v>6472</v>
      </c>
      <c r="AM2703" t="s" s="3">
        <v>6472</v>
      </c>
      <c r="AN2703" t="s" s="3">
        <v>234</v>
      </c>
      <c r="AO2703" t="s" s="3">
        <v>24429</v>
      </c>
      <c r="AP2703" t="s" s="3">
        <v>393</v>
      </c>
      <c r="AQ2703" t="s" s="3">
        <v>64</v>
      </c>
      <c r="AR2703" t="s" s="3">
        <v>24430</v>
      </c>
    </row>
    <row r="2704" s="2" customFormat="1" ht="13.55" customHeight="1">
      <c r="A2704" t="s" s="3">
        <v>45</v>
      </c>
      <c r="B2704" t="s" s="3">
        <v>24431</v>
      </c>
      <c r="C2704" t="s" s="3">
        <v>24432</v>
      </c>
      <c r="D2704" s="2">
        <v>26572</v>
      </c>
      <c r="E2704" t="s" s="3">
        <v>24433</v>
      </c>
      <c r="F2704" s="4">
        <v>8619</v>
      </c>
      <c r="G2704" s="4">
        <v>8619</v>
      </c>
      <c r="H2704" s="4">
        <v>2500</v>
      </c>
      <c r="I2704" s="2">
        <v>0</v>
      </c>
      <c r="J2704" s="4">
        <v>0</v>
      </c>
      <c r="K2704" s="4">
        <v>148</v>
      </c>
      <c r="L2704" s="4">
        <v>8619</v>
      </c>
      <c r="Q2704" t="s" s="3">
        <v>49</v>
      </c>
      <c r="R2704" s="2">
        <v>5.4</v>
      </c>
      <c r="T2704" t="s" s="3">
        <v>1360</v>
      </c>
      <c r="U2704" t="s" s="3">
        <v>4419</v>
      </c>
      <c r="V2704" t="s" s="3">
        <v>400</v>
      </c>
      <c r="W2704" t="s" s="3">
        <v>4419</v>
      </c>
      <c r="X2704" t="s" s="3">
        <v>24434</v>
      </c>
      <c r="Y2704" t="s" s="3">
        <v>3490</v>
      </c>
      <c r="Z2704" t="s" s="3">
        <v>55</v>
      </c>
      <c r="AA2704" t="s" s="3">
        <v>56</v>
      </c>
      <c r="AB2704" s="2">
        <v>80449</v>
      </c>
      <c r="AC2704" s="2">
        <v>80449</v>
      </c>
      <c r="AD2704" t="s" s="3">
        <v>57</v>
      </c>
      <c r="AE2704" t="s" s="3">
        <v>24435</v>
      </c>
      <c r="AF2704" s="2">
        <v>200</v>
      </c>
      <c r="AI2704" t="s" s="3">
        <v>666</v>
      </c>
      <c r="AJ2704" t="s" s="3">
        <v>60</v>
      </c>
      <c r="AL2704" t="s" s="3">
        <v>3089</v>
      </c>
      <c r="AN2704" t="s" s="3">
        <v>56</v>
      </c>
      <c r="AO2704" t="s" s="3">
        <v>24436</v>
      </c>
      <c r="AP2704" t="s" s="3">
        <v>3603</v>
      </c>
      <c r="AQ2704" t="s" s="3">
        <v>64</v>
      </c>
      <c r="AR2704" t="s" s="3">
        <v>24437</v>
      </c>
    </row>
    <row r="2705" s="2" customFormat="1" ht="13.55" customHeight="1">
      <c r="A2705" t="s" s="3">
        <v>45</v>
      </c>
      <c r="B2705" t="s" s="3">
        <v>24438</v>
      </c>
      <c r="C2705" t="s" s="3">
        <v>24439</v>
      </c>
      <c r="D2705" s="2">
        <v>28870</v>
      </c>
      <c r="E2705" t="s" s="3">
        <v>24440</v>
      </c>
      <c r="F2705" s="4">
        <v>9793</v>
      </c>
      <c r="G2705" s="4">
        <v>9793</v>
      </c>
      <c r="H2705" s="4">
        <v>2840</v>
      </c>
      <c r="I2705" s="2">
        <v>0</v>
      </c>
      <c r="J2705" s="4">
        <v>0</v>
      </c>
      <c r="K2705" s="4">
        <v>168.14</v>
      </c>
      <c r="L2705" s="4">
        <v>9793</v>
      </c>
      <c r="Q2705" t="s" s="3">
        <v>49</v>
      </c>
      <c r="R2705" s="2">
        <v>6.53</v>
      </c>
      <c r="T2705" t="s" s="3">
        <v>734</v>
      </c>
      <c r="U2705" t="s" s="3">
        <v>15105</v>
      </c>
      <c r="V2705" t="s" s="3">
        <v>24441</v>
      </c>
      <c r="W2705" t="s" s="3">
        <v>24442</v>
      </c>
      <c r="X2705" t="s" s="3">
        <v>24443</v>
      </c>
      <c r="Y2705" t="s" s="3">
        <v>976</v>
      </c>
      <c r="Z2705" t="s" s="3">
        <v>55</v>
      </c>
      <c r="AA2705" t="s" s="3">
        <v>56</v>
      </c>
      <c r="AB2705" s="2">
        <v>80449</v>
      </c>
      <c r="AC2705" s="2">
        <v>80449</v>
      </c>
      <c r="AD2705" t="s" s="3">
        <v>57</v>
      </c>
      <c r="AE2705" t="s" s="3">
        <v>24444</v>
      </c>
      <c r="AF2705" s="2">
        <v>3540</v>
      </c>
      <c r="AH2705" t="s" s="3">
        <v>7434</v>
      </c>
      <c r="AI2705" t="s" s="3">
        <v>24445</v>
      </c>
      <c r="AJ2705" t="s" s="3">
        <v>60</v>
      </c>
      <c r="AL2705" t="s" s="3">
        <v>11504</v>
      </c>
      <c r="AN2705" t="s" s="3">
        <v>234</v>
      </c>
      <c r="AO2705" t="s" s="3">
        <v>24446</v>
      </c>
      <c r="AP2705" t="s" s="3">
        <v>2945</v>
      </c>
      <c r="AQ2705" t="s" s="3">
        <v>64</v>
      </c>
      <c r="AR2705" t="s" s="3">
        <v>24447</v>
      </c>
    </row>
    <row r="2706" s="2" customFormat="1" ht="13.55" customHeight="1">
      <c r="A2706" t="s" s="3">
        <v>75</v>
      </c>
      <c r="B2706" t="s" s="3">
        <v>5722</v>
      </c>
      <c r="C2706" t="s" s="3">
        <v>18177</v>
      </c>
      <c r="D2706" s="2">
        <v>4830</v>
      </c>
      <c r="E2706" t="s" s="3">
        <v>24448</v>
      </c>
      <c r="F2706" s="4">
        <v>2193</v>
      </c>
      <c r="G2706" s="4">
        <v>2193</v>
      </c>
      <c r="H2706" s="4">
        <v>636</v>
      </c>
      <c r="I2706" s="2">
        <v>0</v>
      </c>
      <c r="J2706" s="4">
        <v>0</v>
      </c>
      <c r="K2706" s="4">
        <v>37.9</v>
      </c>
      <c r="L2706" s="4">
        <v>2193</v>
      </c>
      <c r="N2706" s="2">
        <v>392.21</v>
      </c>
      <c r="Q2706" t="s" s="3">
        <v>49</v>
      </c>
      <c r="R2706" s="2">
        <v>0.165</v>
      </c>
      <c r="T2706" t="s" s="3">
        <v>255</v>
      </c>
      <c r="U2706" t="s" s="3">
        <v>1313</v>
      </c>
      <c r="X2706" t="s" s="3">
        <v>18179</v>
      </c>
      <c r="Y2706" t="s" s="3">
        <v>5727</v>
      </c>
      <c r="Z2706" t="s" s="3">
        <v>55</v>
      </c>
      <c r="AA2706" t="s" s="3">
        <v>56</v>
      </c>
      <c r="AB2706" s="2">
        <v>80449</v>
      </c>
      <c r="AC2706" s="2">
        <v>80449</v>
      </c>
      <c r="AD2706" t="s" s="3">
        <v>57</v>
      </c>
      <c r="AE2706" t="s" s="3">
        <v>5728</v>
      </c>
      <c r="AI2706" t="s" s="3">
        <v>18180</v>
      </c>
      <c r="AL2706" t="s" s="3">
        <v>18181</v>
      </c>
      <c r="AM2706" t="s" s="3">
        <v>18181</v>
      </c>
      <c r="AN2706" t="s" s="3">
        <v>56</v>
      </c>
      <c r="AO2706" s="2">
        <v>80476</v>
      </c>
      <c r="AP2706" t="s" s="3">
        <v>102</v>
      </c>
      <c r="AQ2706" t="s" s="3">
        <v>64</v>
      </c>
      <c r="AR2706" t="s" s="3">
        <v>18182</v>
      </c>
    </row>
    <row r="2707" s="2" customFormat="1" ht="13.55" customHeight="1">
      <c r="A2707" t="s" s="3">
        <v>45</v>
      </c>
      <c r="B2707" t="s" s="3">
        <v>24449</v>
      </c>
      <c r="C2707" t="s" s="3">
        <v>24450</v>
      </c>
      <c r="D2707" s="2">
        <v>8360</v>
      </c>
      <c r="E2707" t="s" s="3">
        <v>24451</v>
      </c>
      <c r="F2707" s="4">
        <v>14906</v>
      </c>
      <c r="G2707" s="4">
        <v>14906</v>
      </c>
      <c r="H2707" s="4">
        <v>4323</v>
      </c>
      <c r="I2707" s="2">
        <v>0</v>
      </c>
      <c r="J2707" s="4">
        <v>0</v>
      </c>
      <c r="K2707" s="4">
        <v>255.74</v>
      </c>
      <c r="L2707" s="4">
        <v>14906</v>
      </c>
      <c r="Q2707" t="s" s="3">
        <v>49</v>
      </c>
      <c r="R2707" s="2">
        <v>5.28</v>
      </c>
      <c r="T2707" t="s" s="3">
        <v>24452</v>
      </c>
      <c r="U2707" t="s" s="3">
        <v>24453</v>
      </c>
      <c r="V2707" t="s" s="3">
        <v>527</v>
      </c>
      <c r="W2707" t="s" s="3">
        <v>24454</v>
      </c>
      <c r="X2707" t="s" s="3">
        <v>24455</v>
      </c>
      <c r="Y2707" t="s" s="3">
        <v>3824</v>
      </c>
      <c r="Z2707" t="s" s="3">
        <v>55</v>
      </c>
      <c r="AA2707" t="s" s="3">
        <v>56</v>
      </c>
      <c r="AB2707" s="2">
        <v>80449</v>
      </c>
      <c r="AC2707" s="2">
        <v>80449</v>
      </c>
      <c r="AD2707" t="s" s="3">
        <v>57</v>
      </c>
      <c r="AE2707" t="s" s="3">
        <v>24456</v>
      </c>
      <c r="AF2707" s="2">
        <v>40767</v>
      </c>
      <c r="AI2707" t="s" s="3">
        <v>8239</v>
      </c>
      <c r="AJ2707" t="s" s="3">
        <v>174</v>
      </c>
      <c r="AL2707" t="s" s="3">
        <v>613</v>
      </c>
      <c r="AM2707" t="s" s="3">
        <v>613</v>
      </c>
      <c r="AN2707" t="s" s="3">
        <v>299</v>
      </c>
      <c r="AO2707" t="s" s="3">
        <v>24457</v>
      </c>
      <c r="AP2707" t="s" s="3">
        <v>1573</v>
      </c>
      <c r="AQ2707" t="s" s="3">
        <v>64</v>
      </c>
      <c r="AR2707" t="s" s="3">
        <v>24458</v>
      </c>
    </row>
    <row r="2708" s="2" customFormat="1" ht="13.55" customHeight="1">
      <c r="A2708" t="s" s="3">
        <v>45</v>
      </c>
      <c r="B2708" t="s" s="3">
        <v>24459</v>
      </c>
      <c r="C2708" t="s" s="3">
        <v>24460</v>
      </c>
      <c r="D2708" s="2">
        <v>35498</v>
      </c>
      <c r="E2708" t="s" s="3">
        <v>24461</v>
      </c>
      <c r="F2708" s="4">
        <v>11507</v>
      </c>
      <c r="G2708" s="4">
        <v>11507</v>
      </c>
      <c r="H2708" s="4">
        <v>3337</v>
      </c>
      <c r="I2708" s="2">
        <v>0</v>
      </c>
      <c r="J2708" s="4">
        <v>0</v>
      </c>
      <c r="K2708" s="4">
        <v>217.2</v>
      </c>
      <c r="L2708" s="4">
        <v>11507</v>
      </c>
      <c r="Q2708" t="s" s="3">
        <v>49</v>
      </c>
      <c r="R2708" s="2">
        <v>4</v>
      </c>
      <c r="T2708" t="s" s="3">
        <v>3688</v>
      </c>
      <c r="U2708" t="s" s="3">
        <v>1604</v>
      </c>
      <c r="V2708" t="s" s="3">
        <v>10676</v>
      </c>
      <c r="W2708" t="s" s="3">
        <v>1604</v>
      </c>
      <c r="X2708" t="s" s="3">
        <v>24462</v>
      </c>
      <c r="Y2708" t="s" s="3">
        <v>5469</v>
      </c>
      <c r="Z2708" t="s" s="3">
        <v>55</v>
      </c>
      <c r="AA2708" t="s" s="3">
        <v>56</v>
      </c>
      <c r="AB2708" s="2">
        <v>80449</v>
      </c>
      <c r="AC2708" s="2">
        <v>80449</v>
      </c>
      <c r="AD2708" t="s" s="3">
        <v>57</v>
      </c>
      <c r="AE2708" t="s" s="3">
        <v>24463</v>
      </c>
      <c r="AF2708" s="2">
        <v>4727</v>
      </c>
      <c r="AI2708" t="s" s="3">
        <v>13922</v>
      </c>
      <c r="AJ2708" t="s" s="3">
        <v>313</v>
      </c>
      <c r="AL2708" t="s" s="3">
        <v>405</v>
      </c>
      <c r="AM2708" t="s" s="3">
        <v>405</v>
      </c>
      <c r="AN2708" t="s" s="3">
        <v>56</v>
      </c>
      <c r="AO2708" t="s" s="3">
        <v>24464</v>
      </c>
      <c r="AP2708" t="s" s="3">
        <v>4250</v>
      </c>
      <c r="AQ2708" t="s" s="3">
        <v>64</v>
      </c>
      <c r="AR2708" t="s" s="3">
        <v>24465</v>
      </c>
    </row>
    <row r="2709" s="2" customFormat="1" ht="13.55" customHeight="1">
      <c r="A2709" t="s" s="3">
        <v>45</v>
      </c>
      <c r="B2709" t="s" s="3">
        <v>24466</v>
      </c>
      <c r="C2709" t="s" s="3">
        <v>24467</v>
      </c>
      <c r="D2709" s="2">
        <v>12587</v>
      </c>
      <c r="E2709" t="s" s="3">
        <v>24468</v>
      </c>
      <c r="F2709" s="4">
        <v>6999</v>
      </c>
      <c r="G2709" s="4">
        <v>6999</v>
      </c>
      <c r="H2709" s="4">
        <v>2030</v>
      </c>
      <c r="I2709" s="2">
        <v>0</v>
      </c>
      <c r="J2709" s="4">
        <v>0</v>
      </c>
      <c r="K2709" s="4">
        <v>120.18</v>
      </c>
      <c r="L2709" s="4">
        <v>6999</v>
      </c>
      <c r="N2709" s="2">
        <v>44.1</v>
      </c>
      <c r="Q2709" t="s" s="3">
        <v>49</v>
      </c>
      <c r="R2709" s="2">
        <v>5.07</v>
      </c>
      <c r="T2709" t="s" s="3">
        <v>4706</v>
      </c>
      <c r="U2709" t="s" s="3">
        <v>24469</v>
      </c>
      <c r="V2709" t="s" s="3">
        <v>1974</v>
      </c>
      <c r="W2709" t="s" s="3">
        <v>24469</v>
      </c>
      <c r="X2709" t="s" s="3">
        <v>24470</v>
      </c>
      <c r="Y2709" t="s" s="3">
        <v>10009</v>
      </c>
      <c r="Z2709" t="s" s="3">
        <v>55</v>
      </c>
      <c r="AA2709" t="s" s="3">
        <v>56</v>
      </c>
      <c r="AB2709" s="2">
        <v>80449</v>
      </c>
      <c r="AC2709" s="2">
        <v>80449</v>
      </c>
      <c r="AD2709" t="s" s="3">
        <v>57</v>
      </c>
      <c r="AE2709" t="s" s="3">
        <v>24471</v>
      </c>
      <c r="AF2709" s="2">
        <v>1555</v>
      </c>
      <c r="AI2709" t="s" s="3">
        <v>24472</v>
      </c>
      <c r="AJ2709" t="s" s="3">
        <v>217</v>
      </c>
      <c r="AL2709" t="s" s="3">
        <v>24473</v>
      </c>
      <c r="AN2709" t="s" s="3">
        <v>234</v>
      </c>
      <c r="AO2709" t="s" s="3">
        <v>24474</v>
      </c>
      <c r="AP2709" t="s" s="3">
        <v>341</v>
      </c>
      <c r="AQ2709" t="s" s="3">
        <v>64</v>
      </c>
      <c r="AR2709" t="s" s="3">
        <v>24475</v>
      </c>
    </row>
    <row r="2710" s="2" customFormat="1" ht="13.55" customHeight="1">
      <c r="A2710" t="s" s="3">
        <v>45</v>
      </c>
      <c r="B2710" t="s" s="3">
        <v>24476</v>
      </c>
      <c r="C2710" t="s" s="3">
        <v>24477</v>
      </c>
      <c r="D2710" s="2">
        <v>37839</v>
      </c>
      <c r="E2710" t="s" s="3">
        <v>24478</v>
      </c>
      <c r="F2710" s="4">
        <v>15717</v>
      </c>
      <c r="G2710" s="4">
        <v>15717</v>
      </c>
      <c r="H2710" s="4">
        <v>4558</v>
      </c>
      <c r="I2710" s="2">
        <v>0</v>
      </c>
      <c r="J2710" s="4">
        <v>0</v>
      </c>
      <c r="K2710" s="4">
        <v>269.96</v>
      </c>
      <c r="L2710" s="4">
        <v>15717</v>
      </c>
      <c r="N2710" s="2">
        <v>215.72</v>
      </c>
      <c r="Q2710" t="s" s="3">
        <v>49</v>
      </c>
      <c r="R2710" s="2">
        <v>5</v>
      </c>
      <c r="T2710" t="s" s="3">
        <v>400</v>
      </c>
      <c r="U2710" t="s" s="3">
        <v>24479</v>
      </c>
      <c r="X2710" t="s" s="3">
        <v>24480</v>
      </c>
      <c r="Y2710" t="s" s="3">
        <v>963</v>
      </c>
      <c r="Z2710" t="s" s="3">
        <v>55</v>
      </c>
      <c r="AA2710" t="s" s="3">
        <v>56</v>
      </c>
      <c r="AB2710" s="2">
        <v>80449</v>
      </c>
      <c r="AC2710" s="2">
        <v>80449</v>
      </c>
      <c r="AD2710" t="s" s="3">
        <v>57</v>
      </c>
      <c r="AE2710" t="s" s="3">
        <v>24481</v>
      </c>
      <c r="AF2710" s="2">
        <v>340</v>
      </c>
      <c r="AI2710" t="s" s="3">
        <v>24482</v>
      </c>
      <c r="AL2710" t="s" s="3">
        <v>627</v>
      </c>
      <c r="AM2710" t="s" s="3">
        <v>24483</v>
      </c>
      <c r="AN2710" t="s" s="3">
        <v>3237</v>
      </c>
      <c r="AO2710" t="s" s="3">
        <v>24484</v>
      </c>
      <c r="AP2710" t="s" s="3">
        <v>118</v>
      </c>
      <c r="AQ2710" t="s" s="3">
        <v>64</v>
      </c>
      <c r="AR2710" t="s" s="3">
        <v>24485</v>
      </c>
    </row>
    <row r="2711" s="2" customFormat="1" ht="13.55" customHeight="1">
      <c r="A2711" t="s" s="3">
        <v>45</v>
      </c>
      <c r="B2711" t="s" s="3">
        <v>24486</v>
      </c>
      <c r="C2711" t="s" s="3">
        <v>24487</v>
      </c>
      <c r="D2711" s="2">
        <v>35517</v>
      </c>
      <c r="E2711" t="s" s="3">
        <v>24488</v>
      </c>
      <c r="F2711" s="4">
        <v>10916</v>
      </c>
      <c r="G2711" s="4">
        <v>10916</v>
      </c>
      <c r="H2711" s="4">
        <v>3166</v>
      </c>
      <c r="I2711" s="2">
        <v>0</v>
      </c>
      <c r="J2711" s="4">
        <v>0</v>
      </c>
      <c r="K2711" s="4">
        <v>206.14</v>
      </c>
      <c r="L2711" s="4">
        <v>10916</v>
      </c>
      <c r="Q2711" t="s" s="3">
        <v>49</v>
      </c>
      <c r="R2711" s="2">
        <v>5</v>
      </c>
      <c r="T2711" t="s" s="3">
        <v>227</v>
      </c>
      <c r="U2711" t="s" s="3">
        <v>24489</v>
      </c>
      <c r="V2711" t="s" s="3">
        <v>11631</v>
      </c>
      <c r="W2711" t="s" s="3">
        <v>24490</v>
      </c>
      <c r="X2711" t="s" s="3">
        <v>24491</v>
      </c>
      <c r="Y2711" t="s" s="3">
        <v>5895</v>
      </c>
      <c r="Z2711" t="s" s="3">
        <v>55</v>
      </c>
      <c r="AA2711" t="s" s="3">
        <v>56</v>
      </c>
      <c r="AB2711" s="2">
        <v>80449</v>
      </c>
      <c r="AC2711" s="2">
        <v>80449</v>
      </c>
      <c r="AD2711" t="s" s="3">
        <v>57</v>
      </c>
      <c r="AE2711" t="s" s="3">
        <v>24492</v>
      </c>
      <c r="AF2711" s="2">
        <v>804</v>
      </c>
      <c r="AI2711" t="s" s="3">
        <v>24493</v>
      </c>
      <c r="AJ2711" t="s" s="3">
        <v>174</v>
      </c>
      <c r="AL2711" t="s" s="3">
        <v>145</v>
      </c>
      <c r="AM2711" t="s" s="3">
        <v>145</v>
      </c>
      <c r="AN2711" t="s" s="3">
        <v>56</v>
      </c>
      <c r="AO2711" t="s" s="3">
        <v>24494</v>
      </c>
      <c r="AP2711" t="s" s="3">
        <v>4034</v>
      </c>
      <c r="AQ2711" t="s" s="3">
        <v>64</v>
      </c>
      <c r="AR2711" t="s" s="3">
        <v>24495</v>
      </c>
    </row>
    <row r="2712" s="2" customFormat="1" ht="13.55" customHeight="1">
      <c r="A2712" t="s" s="3">
        <v>45</v>
      </c>
      <c r="B2712" t="s" s="3">
        <v>24496</v>
      </c>
      <c r="C2712" t="s" s="3">
        <v>24497</v>
      </c>
      <c r="D2712" s="2">
        <v>26441</v>
      </c>
      <c r="E2712" t="s" s="3">
        <v>24498</v>
      </c>
      <c r="F2712" s="4">
        <v>6946</v>
      </c>
      <c r="G2712" s="4">
        <v>6946</v>
      </c>
      <c r="H2712" s="4">
        <v>2014</v>
      </c>
      <c r="I2712" s="2">
        <v>0</v>
      </c>
      <c r="J2712" s="4">
        <v>0</v>
      </c>
      <c r="K2712" s="4">
        <v>119</v>
      </c>
      <c r="L2712" s="4">
        <v>6946</v>
      </c>
      <c r="N2712" s="2">
        <v>310.04</v>
      </c>
      <c r="Q2712" t="s" s="3">
        <v>49</v>
      </c>
      <c r="R2712" s="2">
        <v>5</v>
      </c>
      <c r="T2712" t="s" s="3">
        <v>15233</v>
      </c>
      <c r="U2712" t="s" s="3">
        <v>24499</v>
      </c>
      <c r="X2712" t="s" s="3">
        <v>24500</v>
      </c>
      <c r="Y2712" t="s" s="3">
        <v>2637</v>
      </c>
      <c r="Z2712" t="s" s="3">
        <v>55</v>
      </c>
      <c r="AA2712" t="s" s="3">
        <v>56</v>
      </c>
      <c r="AB2712" s="2">
        <v>80449</v>
      </c>
      <c r="AC2712" s="2">
        <v>80449</v>
      </c>
      <c r="AD2712" t="s" s="3">
        <v>57</v>
      </c>
      <c r="AE2712" t="s" s="3">
        <v>24501</v>
      </c>
      <c r="AF2712" s="2">
        <v>205</v>
      </c>
      <c r="AH2712" t="s" s="3">
        <v>1687</v>
      </c>
      <c r="AI2712" t="s" s="3">
        <v>15145</v>
      </c>
      <c r="AJ2712" t="s" s="3">
        <v>313</v>
      </c>
      <c r="AK2712" s="2">
        <v>1</v>
      </c>
      <c r="AL2712" t="s" s="3">
        <v>16443</v>
      </c>
      <c r="AM2712" t="s" s="3">
        <v>16443</v>
      </c>
      <c r="AN2712" t="s" s="3">
        <v>919</v>
      </c>
      <c r="AO2712" t="s" s="3">
        <v>24502</v>
      </c>
      <c r="AP2712" t="s" s="3">
        <v>1020</v>
      </c>
      <c r="AQ2712" t="s" s="3">
        <v>64</v>
      </c>
      <c r="AR2712" t="s" s="3">
        <v>24503</v>
      </c>
    </row>
    <row r="2713" s="2" customFormat="1" ht="13.55" customHeight="1">
      <c r="A2713" t="s" s="3">
        <v>45</v>
      </c>
      <c r="B2713" t="s" s="3">
        <v>24504</v>
      </c>
      <c r="C2713" t="s" s="3">
        <v>9803</v>
      </c>
      <c r="D2713" s="2">
        <v>9766</v>
      </c>
      <c r="E2713" t="s" s="3">
        <v>24505</v>
      </c>
      <c r="F2713" s="4">
        <v>11531</v>
      </c>
      <c r="G2713" s="4">
        <v>11531</v>
      </c>
      <c r="H2713" s="4">
        <v>3344</v>
      </c>
      <c r="I2713" s="2">
        <v>0</v>
      </c>
      <c r="J2713" s="4">
        <v>0</v>
      </c>
      <c r="K2713" s="4">
        <v>161.24</v>
      </c>
      <c r="L2713" s="4">
        <v>11531</v>
      </c>
      <c r="Q2713" t="s" s="3">
        <v>49</v>
      </c>
      <c r="R2713" s="2">
        <v>5.2</v>
      </c>
      <c r="T2713" t="s" s="3">
        <v>2155</v>
      </c>
      <c r="U2713" t="s" s="3">
        <v>9805</v>
      </c>
      <c r="V2713" t="s" s="3">
        <v>582</v>
      </c>
      <c r="W2713" t="s" s="3">
        <v>9805</v>
      </c>
      <c r="X2713" t="s" s="3">
        <v>9806</v>
      </c>
      <c r="Y2713" t="s" s="3">
        <v>7487</v>
      </c>
      <c r="Z2713" t="s" s="3">
        <v>55</v>
      </c>
      <c r="AA2713" t="s" s="3">
        <v>56</v>
      </c>
      <c r="AB2713" s="2">
        <v>80449</v>
      </c>
      <c r="AC2713" s="2">
        <v>80449</v>
      </c>
      <c r="AD2713" t="s" s="3">
        <v>57</v>
      </c>
      <c r="AE2713" t="s" s="3">
        <v>24506</v>
      </c>
      <c r="AF2713" s="2">
        <v>2074</v>
      </c>
      <c r="AI2713" t="s" s="3">
        <v>9808</v>
      </c>
      <c r="AJ2713" t="s" s="3">
        <v>2426</v>
      </c>
      <c r="AL2713" t="s" s="3">
        <v>1991</v>
      </c>
      <c r="AM2713" t="s" s="3">
        <v>2699</v>
      </c>
      <c r="AN2713" t="s" s="3">
        <v>56</v>
      </c>
      <c r="AO2713" t="s" s="3">
        <v>9809</v>
      </c>
      <c r="AP2713" t="s" s="3">
        <v>8192</v>
      </c>
      <c r="AQ2713" t="s" s="3">
        <v>64</v>
      </c>
      <c r="AR2713" t="s" s="3">
        <v>9810</v>
      </c>
    </row>
    <row r="2714" s="2" customFormat="1" ht="13.55" customHeight="1">
      <c r="A2714" t="s" s="3">
        <v>75</v>
      </c>
      <c r="B2714" t="s" s="3">
        <v>686</v>
      </c>
      <c r="C2714" t="s" s="3">
        <v>24507</v>
      </c>
      <c r="D2714" s="2">
        <v>9895</v>
      </c>
      <c r="E2714" t="s" s="3">
        <v>24508</v>
      </c>
      <c r="F2714" s="4">
        <v>11507</v>
      </c>
      <c r="G2714" s="4">
        <v>11507</v>
      </c>
      <c r="H2714" s="4">
        <v>3337</v>
      </c>
      <c r="I2714" s="2">
        <v>0</v>
      </c>
      <c r="J2714" s="4">
        <v>0</v>
      </c>
      <c r="K2714" s="4">
        <v>197.74</v>
      </c>
      <c r="L2714" s="4">
        <v>11507</v>
      </c>
      <c r="N2714" s="2">
        <v>117.46</v>
      </c>
      <c r="Q2714" t="s" s="3">
        <v>49</v>
      </c>
      <c r="R2714" s="2">
        <v>5.18</v>
      </c>
      <c r="T2714" t="s" s="3">
        <v>689</v>
      </c>
      <c r="U2714" t="s" s="3">
        <v>24509</v>
      </c>
      <c r="V2714" t="s" s="3">
        <v>691</v>
      </c>
      <c r="W2714" t="s" s="3">
        <v>24509</v>
      </c>
      <c r="X2714" t="s" s="3">
        <v>24510</v>
      </c>
      <c r="Y2714" t="s" s="3">
        <v>693</v>
      </c>
      <c r="Z2714" t="s" s="3">
        <v>55</v>
      </c>
      <c r="AA2714" t="s" s="3">
        <v>56</v>
      </c>
      <c r="AB2714" s="2">
        <v>80449</v>
      </c>
      <c r="AC2714" s="2">
        <v>80449</v>
      </c>
      <c r="AD2714" t="s" s="3">
        <v>57</v>
      </c>
      <c r="AE2714" t="s" s="3">
        <v>694</v>
      </c>
      <c r="AF2714" s="2">
        <v>11305</v>
      </c>
      <c r="AI2714" t="s" s="3">
        <v>11926</v>
      </c>
      <c r="AJ2714" t="s" s="3">
        <v>174</v>
      </c>
      <c r="AL2714" t="s" s="3">
        <v>708</v>
      </c>
      <c r="AM2714" t="s" s="3">
        <v>708</v>
      </c>
      <c r="AN2714" t="s" s="3">
        <v>56</v>
      </c>
      <c r="AO2714" t="s" s="3">
        <v>24511</v>
      </c>
      <c r="AP2714" t="s" s="3">
        <v>1249</v>
      </c>
      <c r="AQ2714" t="s" s="3">
        <v>64</v>
      </c>
      <c r="AR2714" t="s" s="3">
        <v>24512</v>
      </c>
    </row>
    <row r="2715" s="2" customFormat="1" ht="13.55" customHeight="1">
      <c r="A2715" t="s" s="3">
        <v>45</v>
      </c>
      <c r="B2715" t="s" s="3">
        <v>24513</v>
      </c>
      <c r="C2715" t="s" s="3">
        <v>24514</v>
      </c>
      <c r="D2715" s="2">
        <v>28876</v>
      </c>
      <c r="E2715" t="s" s="3">
        <v>24515</v>
      </c>
      <c r="F2715" s="4">
        <v>25395</v>
      </c>
      <c r="G2715" s="4">
        <v>25395</v>
      </c>
      <c r="H2715" s="4">
        <v>7365</v>
      </c>
      <c r="I2715" s="2">
        <v>0</v>
      </c>
      <c r="J2715" s="4">
        <v>0</v>
      </c>
      <c r="K2715" s="4">
        <v>435.72</v>
      </c>
      <c r="L2715" s="4">
        <v>25395</v>
      </c>
      <c r="N2715" s="2">
        <v>214.18</v>
      </c>
      <c r="Q2715" t="s" s="3">
        <v>49</v>
      </c>
      <c r="R2715" s="2">
        <v>6.88</v>
      </c>
      <c r="T2715" t="s" s="3">
        <v>24516</v>
      </c>
      <c r="U2715" t="s" s="3">
        <v>24517</v>
      </c>
      <c r="X2715" t="s" s="3">
        <v>24518</v>
      </c>
      <c r="Y2715" t="s" s="3">
        <v>2250</v>
      </c>
      <c r="Z2715" t="s" s="3">
        <v>55</v>
      </c>
      <c r="AA2715" t="s" s="3">
        <v>56</v>
      </c>
      <c r="AB2715" s="2">
        <v>80449</v>
      </c>
      <c r="AC2715" s="2">
        <v>80449</v>
      </c>
      <c r="AD2715" t="s" s="3">
        <v>57</v>
      </c>
      <c r="AE2715" t="s" s="3">
        <v>24519</v>
      </c>
      <c r="AF2715" s="2">
        <v>7603</v>
      </c>
      <c r="AI2715" t="s" s="3">
        <v>24520</v>
      </c>
      <c r="AJ2715" t="s" s="3">
        <v>217</v>
      </c>
      <c r="AL2715" t="s" s="3">
        <v>1432</v>
      </c>
      <c r="AM2715" t="s" s="3">
        <v>1432</v>
      </c>
      <c r="AN2715" t="s" s="3">
        <v>299</v>
      </c>
      <c r="AO2715" t="s" s="3">
        <v>24521</v>
      </c>
      <c r="AP2715" t="s" s="3">
        <v>7071</v>
      </c>
      <c r="AQ2715" t="s" s="3">
        <v>64</v>
      </c>
      <c r="AR2715" t="s" s="3">
        <v>24522</v>
      </c>
    </row>
    <row r="2716" s="2" customFormat="1" ht="13.55" customHeight="1">
      <c r="A2716" t="s" s="3">
        <v>45</v>
      </c>
      <c r="B2716" t="s" s="3">
        <v>24523</v>
      </c>
      <c r="C2716" t="s" s="3">
        <v>24524</v>
      </c>
      <c r="D2716" s="2">
        <v>5095</v>
      </c>
      <c r="E2716" t="s" s="3">
        <v>24525</v>
      </c>
      <c r="F2716" s="4">
        <v>7669</v>
      </c>
      <c r="G2716" s="4">
        <v>7669</v>
      </c>
      <c r="H2716" s="4">
        <v>2224</v>
      </c>
      <c r="I2716" s="2">
        <v>0</v>
      </c>
      <c r="J2716" s="4">
        <v>0</v>
      </c>
      <c r="K2716" s="4">
        <v>107.16</v>
      </c>
      <c r="L2716" s="4">
        <v>7669</v>
      </c>
      <c r="Q2716" t="s" s="3">
        <v>49</v>
      </c>
      <c r="R2716" s="2">
        <v>6</v>
      </c>
      <c r="T2716" t="s" s="3">
        <v>2672</v>
      </c>
      <c r="U2716" t="s" s="3">
        <v>24526</v>
      </c>
      <c r="X2716" t="s" s="3">
        <v>24527</v>
      </c>
      <c r="Y2716" t="s" s="3">
        <v>5117</v>
      </c>
      <c r="Z2716" t="s" s="3">
        <v>55</v>
      </c>
      <c r="AA2716" t="s" s="3">
        <v>56</v>
      </c>
      <c r="AB2716" s="2">
        <v>80449</v>
      </c>
      <c r="AC2716" s="2">
        <v>80449</v>
      </c>
      <c r="AD2716" t="s" s="3">
        <v>57</v>
      </c>
      <c r="AE2716" t="s" s="3">
        <v>24528</v>
      </c>
      <c r="AF2716" s="2">
        <v>271</v>
      </c>
      <c r="AI2716" t="s" s="3">
        <v>2625</v>
      </c>
      <c r="AJ2716" t="s" s="3">
        <v>217</v>
      </c>
      <c r="AL2716" t="s" s="3">
        <v>16861</v>
      </c>
      <c r="AM2716" t="s" s="3">
        <v>16861</v>
      </c>
      <c r="AN2716" t="s" s="3">
        <v>656</v>
      </c>
      <c r="AO2716" t="s" s="3">
        <v>24529</v>
      </c>
      <c r="AP2716" t="s" s="3">
        <v>1934</v>
      </c>
      <c r="AQ2716" t="s" s="3">
        <v>64</v>
      </c>
      <c r="AR2716" t="s" s="3">
        <v>24530</v>
      </c>
    </row>
    <row r="2717" s="2" customFormat="1" ht="13.55" customHeight="1">
      <c r="A2717" t="s" s="3">
        <v>45</v>
      </c>
      <c r="B2717" t="s" s="3">
        <v>24531</v>
      </c>
      <c r="C2717" t="s" s="3">
        <v>24532</v>
      </c>
      <c r="D2717" s="2">
        <v>38987</v>
      </c>
      <c r="E2717" t="s" s="3">
        <v>24533</v>
      </c>
      <c r="F2717" s="4">
        <v>14110</v>
      </c>
      <c r="G2717" s="4">
        <v>14110</v>
      </c>
      <c r="H2717" s="4">
        <v>4092</v>
      </c>
      <c r="I2717" s="2">
        <v>0</v>
      </c>
      <c r="J2717" s="4">
        <v>0</v>
      </c>
      <c r="K2717" s="4">
        <v>261.76</v>
      </c>
      <c r="L2717" s="4">
        <v>14110</v>
      </c>
      <c r="P2717" s="2">
        <v>80</v>
      </c>
      <c r="Q2717" t="s" s="3">
        <v>49</v>
      </c>
      <c r="R2717" s="2">
        <v>0.8</v>
      </c>
      <c r="T2717" t="s" s="3">
        <v>676</v>
      </c>
      <c r="U2717" t="s" s="3">
        <v>15871</v>
      </c>
      <c r="V2717" t="s" s="3">
        <v>3118</v>
      </c>
      <c r="W2717" t="s" s="3">
        <v>15871</v>
      </c>
      <c r="X2717" t="s" s="3">
        <v>24534</v>
      </c>
      <c r="Y2717" t="s" s="3">
        <v>585</v>
      </c>
      <c r="Z2717" t="s" s="3">
        <v>55</v>
      </c>
      <c r="AA2717" t="s" s="3">
        <v>56</v>
      </c>
      <c r="AB2717" s="2">
        <v>80449</v>
      </c>
      <c r="AC2717" s="2">
        <v>80449</v>
      </c>
      <c r="AD2717" t="s" s="3">
        <v>57</v>
      </c>
      <c r="AE2717" t="s" s="3">
        <v>24535</v>
      </c>
      <c r="AF2717" s="2">
        <v>4707</v>
      </c>
      <c r="AI2717" t="s" s="3">
        <v>2471</v>
      </c>
      <c r="AJ2717" t="s" s="3">
        <v>144</v>
      </c>
      <c r="AL2717" t="s" s="3">
        <v>405</v>
      </c>
      <c r="AM2717" t="s" s="3">
        <v>405</v>
      </c>
      <c r="AN2717" t="s" s="3">
        <v>56</v>
      </c>
      <c r="AO2717" t="s" s="3">
        <v>24536</v>
      </c>
      <c r="AP2717" t="s" s="3">
        <v>4956</v>
      </c>
      <c r="AQ2717" t="s" s="3">
        <v>64</v>
      </c>
      <c r="AR2717" t="s" s="3">
        <v>24537</v>
      </c>
      <c r="AS2717" s="2">
        <v>2010</v>
      </c>
    </row>
    <row r="2718" s="2" customFormat="1" ht="13.55" customHeight="1">
      <c r="A2718" t="s" s="3">
        <v>45</v>
      </c>
      <c r="B2718" t="s" s="3">
        <v>24538</v>
      </c>
      <c r="C2718" t="s" s="3">
        <v>24539</v>
      </c>
      <c r="D2718" s="2">
        <v>36493</v>
      </c>
      <c r="E2718" t="s" s="3">
        <v>24540</v>
      </c>
      <c r="F2718" s="4">
        <v>35500</v>
      </c>
      <c r="G2718" s="4">
        <v>35500</v>
      </c>
      <c r="H2718" s="4">
        <v>10295</v>
      </c>
      <c r="I2718" s="2">
        <v>0</v>
      </c>
      <c r="J2718" s="4">
        <v>0</v>
      </c>
      <c r="K2718" s="4">
        <v>659.1799999999999</v>
      </c>
      <c r="L2718" s="4">
        <v>35500</v>
      </c>
      <c r="Q2718" t="s" s="3">
        <v>49</v>
      </c>
      <c r="R2718" s="2">
        <v>0.9</v>
      </c>
      <c r="T2718" t="s" s="3">
        <v>4320</v>
      </c>
      <c r="U2718" t="s" s="3">
        <v>24541</v>
      </c>
      <c r="V2718" t="s" s="3">
        <v>3044</v>
      </c>
      <c r="W2718" t="s" s="3">
        <v>24541</v>
      </c>
      <c r="X2718" t="s" s="3">
        <v>24542</v>
      </c>
      <c r="Y2718" t="s" s="3">
        <v>2719</v>
      </c>
      <c r="Z2718" t="s" s="3">
        <v>55</v>
      </c>
      <c r="AA2718" t="s" s="3">
        <v>56</v>
      </c>
      <c r="AB2718" s="2">
        <v>80449</v>
      </c>
      <c r="AC2718" s="2">
        <v>80449</v>
      </c>
      <c r="AD2718" t="s" s="3">
        <v>57</v>
      </c>
      <c r="AE2718" t="s" s="3">
        <v>24543</v>
      </c>
      <c r="AF2718" s="2">
        <v>9521</v>
      </c>
      <c r="AH2718" t="s" s="3">
        <v>775</v>
      </c>
      <c r="AI2718" t="s" s="3">
        <v>24544</v>
      </c>
      <c r="AJ2718" t="s" s="3">
        <v>114</v>
      </c>
      <c r="AL2718" t="s" s="3">
        <v>11623</v>
      </c>
      <c r="AN2718" t="s" s="3">
        <v>535</v>
      </c>
      <c r="AO2718" t="s" s="3">
        <v>24545</v>
      </c>
      <c r="AP2718" t="s" s="3">
        <v>537</v>
      </c>
      <c r="AQ2718" t="s" s="3">
        <v>64</v>
      </c>
      <c r="AR2718" t="s" s="3">
        <v>24546</v>
      </c>
    </row>
    <row r="2719" s="2" customFormat="1" ht="13.55" customHeight="1">
      <c r="A2719" t="s" s="3">
        <v>75</v>
      </c>
      <c r="B2719" t="s" s="3">
        <v>1840</v>
      </c>
      <c r="C2719" t="s" s="3">
        <v>7304</v>
      </c>
      <c r="D2719" s="2">
        <v>14615</v>
      </c>
      <c r="E2719" t="s" s="3">
        <v>24547</v>
      </c>
      <c r="F2719" s="4">
        <v>2242</v>
      </c>
      <c r="G2719" s="4">
        <v>2242</v>
      </c>
      <c r="H2719" s="4">
        <v>650</v>
      </c>
      <c r="I2719" s="2">
        <v>0</v>
      </c>
      <c r="J2719" s="4">
        <v>0</v>
      </c>
      <c r="K2719" s="4">
        <v>38.48</v>
      </c>
      <c r="L2719" s="4">
        <v>2242</v>
      </c>
      <c r="Q2719" t="s" s="3">
        <v>49</v>
      </c>
      <c r="R2719" s="2">
        <v>0.17</v>
      </c>
      <c r="T2719" t="s" s="3">
        <v>5426</v>
      </c>
      <c r="U2719" t="s" s="3">
        <v>7306</v>
      </c>
      <c r="X2719" t="s" s="3">
        <v>7307</v>
      </c>
      <c r="Y2719" t="s" s="3">
        <v>1846</v>
      </c>
      <c r="Z2719" t="s" s="3">
        <v>55</v>
      </c>
      <c r="AA2719" t="s" s="3">
        <v>56</v>
      </c>
      <c r="AB2719" s="2">
        <v>80449</v>
      </c>
      <c r="AC2719" s="2">
        <v>80449</v>
      </c>
      <c r="AD2719" t="s" s="3">
        <v>57</v>
      </c>
      <c r="AE2719" t="s" s="3">
        <v>1847</v>
      </c>
      <c r="AI2719" t="s" s="3">
        <v>7308</v>
      </c>
      <c r="AL2719" t="s" s="3">
        <v>7309</v>
      </c>
      <c r="AM2719" t="s" s="3">
        <v>7309</v>
      </c>
      <c r="AN2719" t="s" s="3">
        <v>56</v>
      </c>
      <c r="AO2719" s="2">
        <v>80816</v>
      </c>
      <c r="AP2719" t="s" s="3">
        <v>102</v>
      </c>
      <c r="AQ2719" t="s" s="3">
        <v>64</v>
      </c>
      <c r="AR2719" t="s" s="3">
        <v>7310</v>
      </c>
    </row>
    <row r="2720" s="2" customFormat="1" ht="13.55" customHeight="1">
      <c r="A2720" t="s" s="3">
        <v>45</v>
      </c>
      <c r="B2720" t="s" s="3">
        <v>24548</v>
      </c>
      <c r="C2720" t="s" s="3">
        <v>24549</v>
      </c>
      <c r="D2720" s="2">
        <v>28075</v>
      </c>
      <c r="E2720" t="s" s="3">
        <v>24550</v>
      </c>
      <c r="F2720" s="4">
        <v>6969</v>
      </c>
      <c r="G2720" s="4">
        <v>6969</v>
      </c>
      <c r="H2720" s="4">
        <v>2021</v>
      </c>
      <c r="I2720" s="2">
        <v>0</v>
      </c>
      <c r="J2720" s="4">
        <v>0</v>
      </c>
      <c r="K2720" s="4">
        <v>119.58</v>
      </c>
      <c r="L2720" s="4">
        <v>6969</v>
      </c>
      <c r="Q2720" t="s" s="3">
        <v>49</v>
      </c>
      <c r="R2720" s="2">
        <v>5.03</v>
      </c>
      <c r="U2720" t="s" s="3">
        <v>24551</v>
      </c>
      <c r="X2720" t="s" s="3">
        <v>24552</v>
      </c>
      <c r="Y2720" t="s" s="3">
        <v>185</v>
      </c>
      <c r="Z2720" t="s" s="3">
        <v>55</v>
      </c>
      <c r="AA2720" t="s" s="3">
        <v>56</v>
      </c>
      <c r="AB2720" s="2">
        <v>80449</v>
      </c>
      <c r="AC2720" s="2">
        <v>80449</v>
      </c>
      <c r="AD2720" t="s" s="3">
        <v>57</v>
      </c>
      <c r="AE2720" t="s" s="3">
        <v>24553</v>
      </c>
      <c r="AF2720" s="2">
        <v>4923</v>
      </c>
      <c r="AH2720" t="s" s="3">
        <v>6755</v>
      </c>
      <c r="AI2720" t="s" s="3">
        <v>24554</v>
      </c>
      <c r="AJ2720" t="s" s="3">
        <v>2426</v>
      </c>
      <c r="AL2720" t="s" s="3">
        <v>6247</v>
      </c>
      <c r="AM2720" t="s" s="3">
        <v>6247</v>
      </c>
      <c r="AN2720" t="s" s="3">
        <v>87</v>
      </c>
      <c r="AO2720" t="s" s="3">
        <v>24555</v>
      </c>
      <c r="AP2720" t="s" s="3">
        <v>393</v>
      </c>
      <c r="AQ2720" t="s" s="3">
        <v>64</v>
      </c>
      <c r="AR2720" t="s" s="3">
        <v>24556</v>
      </c>
    </row>
    <row r="2721" s="2" customFormat="1" ht="13.55" customHeight="1">
      <c r="A2721" t="s" s="3">
        <v>75</v>
      </c>
      <c r="B2721" t="s" s="3">
        <v>2641</v>
      </c>
      <c r="C2721" t="s" s="3">
        <v>24557</v>
      </c>
      <c r="D2721" s="2">
        <v>10851</v>
      </c>
      <c r="E2721" t="s" s="3">
        <v>24558</v>
      </c>
      <c r="F2721" s="4">
        <v>1834</v>
      </c>
      <c r="G2721" s="4">
        <v>1834</v>
      </c>
      <c r="H2721" s="4">
        <v>532</v>
      </c>
      <c r="I2721" s="2">
        <v>0</v>
      </c>
      <c r="J2721" s="4">
        <v>0</v>
      </c>
      <c r="K2721" s="4">
        <v>31.38</v>
      </c>
      <c r="L2721" s="4">
        <v>1834</v>
      </c>
      <c r="Q2721" t="s" s="3">
        <v>49</v>
      </c>
      <c r="R2721" s="2">
        <v>0.17</v>
      </c>
      <c r="T2721" t="s" s="3">
        <v>477</v>
      </c>
      <c r="U2721" t="s" s="3">
        <v>24559</v>
      </c>
      <c r="X2721" t="s" s="3">
        <v>24560</v>
      </c>
      <c r="Y2721" t="s" s="3">
        <v>2647</v>
      </c>
      <c r="Z2721" t="s" s="3">
        <v>55</v>
      </c>
      <c r="AA2721" t="s" s="3">
        <v>56</v>
      </c>
      <c r="AB2721" s="2">
        <v>80449</v>
      </c>
      <c r="AC2721" s="2">
        <v>80449</v>
      </c>
      <c r="AD2721" t="s" s="3">
        <v>57</v>
      </c>
      <c r="AE2721" t="s" s="3">
        <v>2648</v>
      </c>
      <c r="AF2721" s="2">
        <v>1209</v>
      </c>
      <c r="AI2721" t="s" s="3">
        <v>12432</v>
      </c>
      <c r="AJ2721" t="s" s="3">
        <v>313</v>
      </c>
      <c r="AL2721" t="s" s="3">
        <v>5648</v>
      </c>
      <c r="AM2721" t="s" s="3">
        <v>5648</v>
      </c>
      <c r="AN2721" t="s" s="3">
        <v>1123</v>
      </c>
      <c r="AO2721" t="s" s="3">
        <v>24561</v>
      </c>
      <c r="AP2721" t="s" s="3">
        <v>315</v>
      </c>
      <c r="AQ2721" t="s" s="3">
        <v>64</v>
      </c>
      <c r="AR2721" t="s" s="3">
        <v>24562</v>
      </c>
    </row>
    <row r="2722" s="2" customFormat="1" ht="13.55" customHeight="1">
      <c r="A2722" t="s" s="3">
        <v>45</v>
      </c>
      <c r="B2722" t="s" s="3">
        <v>24563</v>
      </c>
      <c r="C2722" t="s" s="3">
        <v>24564</v>
      </c>
      <c r="D2722" s="2">
        <v>29310</v>
      </c>
      <c r="E2722" t="s" s="3">
        <v>24565</v>
      </c>
      <c r="F2722" s="4">
        <v>8819</v>
      </c>
      <c r="G2722" s="4">
        <v>8819</v>
      </c>
      <c r="H2722" s="4">
        <v>2558</v>
      </c>
      <c r="I2722" s="2">
        <v>0</v>
      </c>
      <c r="J2722" s="4">
        <v>0</v>
      </c>
      <c r="K2722" s="4">
        <v>151.56</v>
      </c>
      <c r="L2722" s="4">
        <v>8819</v>
      </c>
      <c r="Q2722" t="s" s="3">
        <v>49</v>
      </c>
      <c r="R2722" s="2">
        <v>7.76</v>
      </c>
      <c r="T2722" t="s" s="3">
        <v>8188</v>
      </c>
      <c r="U2722" t="s" s="3">
        <v>24566</v>
      </c>
      <c r="X2722" t="s" s="3">
        <v>24567</v>
      </c>
      <c r="Y2722" t="s" s="3">
        <v>1722</v>
      </c>
      <c r="Z2722" t="s" s="3">
        <v>55</v>
      </c>
      <c r="AA2722" t="s" s="3">
        <v>56</v>
      </c>
      <c r="AB2722" s="2">
        <v>80449</v>
      </c>
      <c r="AC2722" s="2">
        <v>80449</v>
      </c>
      <c r="AD2722" t="s" s="3">
        <v>57</v>
      </c>
      <c r="AE2722" t="s" s="3">
        <v>24568</v>
      </c>
      <c r="AF2722" s="2">
        <v>4430</v>
      </c>
      <c r="AI2722" t="s" s="3">
        <v>615</v>
      </c>
      <c r="AJ2722" t="s" s="3">
        <v>313</v>
      </c>
      <c r="AL2722" t="s" s="3">
        <v>616</v>
      </c>
      <c r="AM2722" t="s" s="3">
        <v>616</v>
      </c>
      <c r="AN2722" t="s" s="3">
        <v>56</v>
      </c>
      <c r="AO2722" t="s" s="3">
        <v>24569</v>
      </c>
      <c r="AP2722" t="s" s="3">
        <v>4195</v>
      </c>
      <c r="AQ2722" t="s" s="3">
        <v>64</v>
      </c>
      <c r="AR2722" t="s" s="3">
        <v>24570</v>
      </c>
    </row>
    <row r="2723" s="2" customFormat="1" ht="13.55" customHeight="1">
      <c r="A2723" t="s" s="3">
        <v>45</v>
      </c>
      <c r="B2723" t="s" s="3">
        <v>24571</v>
      </c>
      <c r="C2723" t="s" s="3">
        <v>24572</v>
      </c>
      <c r="D2723" s="2">
        <v>39581</v>
      </c>
      <c r="E2723" t="s" s="3">
        <v>24573</v>
      </c>
      <c r="F2723" s="4">
        <v>23417</v>
      </c>
      <c r="G2723" s="4">
        <v>23417</v>
      </c>
      <c r="H2723" s="4">
        <v>6791</v>
      </c>
      <c r="I2723" s="2">
        <v>0</v>
      </c>
      <c r="J2723" s="4">
        <v>0</v>
      </c>
      <c r="K2723" s="4">
        <v>395.18</v>
      </c>
      <c r="L2723" s="4">
        <v>23417</v>
      </c>
      <c r="N2723" s="2">
        <v>2382.97</v>
      </c>
      <c r="Q2723" t="s" s="3">
        <v>49</v>
      </c>
      <c r="R2723" s="2">
        <v>3</v>
      </c>
      <c r="T2723" t="s" s="3">
        <v>1542</v>
      </c>
      <c r="U2723" t="s" s="3">
        <v>169</v>
      </c>
      <c r="X2723" t="s" s="3">
        <v>24574</v>
      </c>
      <c r="Y2723" t="s" s="3">
        <v>900</v>
      </c>
      <c r="Z2723" t="s" s="3">
        <v>55</v>
      </c>
      <c r="AA2723" t="s" s="3">
        <v>56</v>
      </c>
      <c r="AB2723" s="2">
        <v>80449</v>
      </c>
      <c r="AC2723" s="2">
        <v>80449</v>
      </c>
      <c r="AD2723" t="s" s="3">
        <v>57</v>
      </c>
      <c r="AE2723" t="s" s="3">
        <v>24575</v>
      </c>
      <c r="AF2723" s="2">
        <v>4906</v>
      </c>
      <c r="AI2723" t="s" s="3">
        <v>24576</v>
      </c>
      <c r="AJ2723" t="s" s="3">
        <v>174</v>
      </c>
      <c r="AL2723" t="s" s="3">
        <v>1200</v>
      </c>
      <c r="AM2723" t="s" s="3">
        <v>1200</v>
      </c>
      <c r="AN2723" t="s" s="3">
        <v>656</v>
      </c>
      <c r="AO2723" t="s" s="3">
        <v>24577</v>
      </c>
      <c r="AP2723" t="s" s="3">
        <v>3494</v>
      </c>
      <c r="AQ2723" t="s" s="3">
        <v>64</v>
      </c>
      <c r="AR2723" t="s" s="3">
        <v>24578</v>
      </c>
    </row>
    <row r="2724" s="2" customFormat="1" ht="13.55" customHeight="1">
      <c r="A2724" t="s" s="3">
        <v>45</v>
      </c>
      <c r="B2724" t="s" s="3">
        <v>24579</v>
      </c>
      <c r="C2724" t="s" s="3">
        <v>24580</v>
      </c>
      <c r="D2724" s="2">
        <v>38916</v>
      </c>
      <c r="E2724" t="s" s="3">
        <v>24581</v>
      </c>
      <c r="F2724" s="4">
        <v>19043</v>
      </c>
      <c r="G2724" s="4">
        <v>19043</v>
      </c>
      <c r="H2724" s="4">
        <v>5522</v>
      </c>
      <c r="I2724" s="2">
        <v>0</v>
      </c>
      <c r="J2724" s="4">
        <v>0</v>
      </c>
      <c r="K2724" s="4">
        <v>353.28</v>
      </c>
      <c r="L2724" s="4">
        <v>19043</v>
      </c>
      <c r="P2724" s="2">
        <v>96</v>
      </c>
      <c r="Q2724" t="s" s="3">
        <v>49</v>
      </c>
      <c r="R2724" s="2">
        <v>0.12</v>
      </c>
      <c r="T2724" t="s" s="3">
        <v>10485</v>
      </c>
      <c r="U2724" t="s" s="3">
        <v>24582</v>
      </c>
      <c r="X2724" t="s" s="3">
        <v>24583</v>
      </c>
      <c r="Y2724" t="s" s="3">
        <v>585</v>
      </c>
      <c r="Z2724" t="s" s="3">
        <v>55</v>
      </c>
      <c r="AA2724" t="s" s="3">
        <v>56</v>
      </c>
      <c r="AB2724" s="2">
        <v>80449</v>
      </c>
      <c r="AC2724" s="2">
        <v>80449</v>
      </c>
      <c r="AD2724" t="s" s="3">
        <v>57</v>
      </c>
      <c r="AE2724" t="s" s="3">
        <v>24584</v>
      </c>
      <c r="AF2724" s="2">
        <v>5414</v>
      </c>
      <c r="AI2724" t="s" s="3">
        <v>24585</v>
      </c>
      <c r="AJ2724" t="s" s="3">
        <v>114</v>
      </c>
      <c r="AL2724" t="s" s="3">
        <v>3816</v>
      </c>
      <c r="AM2724" t="s" s="3">
        <v>3816</v>
      </c>
      <c r="AN2724" t="s" s="3">
        <v>656</v>
      </c>
      <c r="AO2724" t="s" s="3">
        <v>24586</v>
      </c>
      <c r="AP2724" t="s" s="3">
        <v>1285</v>
      </c>
      <c r="AQ2724" t="s" s="3">
        <v>64</v>
      </c>
      <c r="AR2724" t="s" s="3">
        <v>24587</v>
      </c>
      <c r="AS2724" s="2">
        <v>2004</v>
      </c>
    </row>
    <row r="2725" s="2" customFormat="1" ht="13.55" customHeight="1">
      <c r="A2725" t="s" s="3">
        <v>45</v>
      </c>
      <c r="B2725" t="s" s="3">
        <v>24588</v>
      </c>
      <c r="C2725" t="s" s="3">
        <v>24589</v>
      </c>
      <c r="D2725" s="2">
        <v>29451</v>
      </c>
      <c r="E2725" t="s" s="3">
        <v>24590</v>
      </c>
      <c r="F2725" s="4">
        <v>16547</v>
      </c>
      <c r="G2725" s="4">
        <v>16547</v>
      </c>
      <c r="H2725" s="4">
        <v>4799</v>
      </c>
      <c r="I2725" s="2">
        <v>0</v>
      </c>
      <c r="J2725" s="4">
        <v>0</v>
      </c>
      <c r="K2725" s="4">
        <v>284.16</v>
      </c>
      <c r="L2725" s="4">
        <v>16547</v>
      </c>
      <c r="Q2725" t="s" s="3">
        <v>49</v>
      </c>
      <c r="R2725" s="2">
        <v>6.4</v>
      </c>
      <c r="T2725" t="s" s="3">
        <v>4706</v>
      </c>
      <c r="U2725" t="s" s="3">
        <v>1903</v>
      </c>
      <c r="V2725" t="s" s="3">
        <v>24591</v>
      </c>
      <c r="W2725" t="s" s="3">
        <v>1903</v>
      </c>
      <c r="X2725" t="s" s="3">
        <v>24592</v>
      </c>
      <c r="Y2725" t="s" s="3">
        <v>308</v>
      </c>
      <c r="Z2725" t="s" s="3">
        <v>55</v>
      </c>
      <c r="AA2725" t="s" s="3">
        <v>56</v>
      </c>
      <c r="AB2725" s="2">
        <v>80449</v>
      </c>
      <c r="AC2725" s="2">
        <v>80449</v>
      </c>
      <c r="AD2725" t="s" s="3">
        <v>57</v>
      </c>
      <c r="AE2725" t="s" s="3">
        <v>24593</v>
      </c>
      <c r="AF2725" s="2">
        <v>5433</v>
      </c>
      <c r="AI2725" t="s" s="3">
        <v>9676</v>
      </c>
      <c r="AJ2725" t="s" s="3">
        <v>313</v>
      </c>
      <c r="AL2725" t="s" s="3">
        <v>284</v>
      </c>
      <c r="AN2725" t="s" s="3">
        <v>56</v>
      </c>
      <c r="AO2725" t="s" s="3">
        <v>24594</v>
      </c>
      <c r="AP2725" t="s" s="3">
        <v>147</v>
      </c>
      <c r="AQ2725" t="s" s="3">
        <v>64</v>
      </c>
      <c r="AR2725" t="s" s="3">
        <v>24595</v>
      </c>
    </row>
    <row r="2726" s="2" customFormat="1" ht="13.55" customHeight="1">
      <c r="A2726" t="s" s="3">
        <v>75</v>
      </c>
      <c r="B2726" t="s" s="3">
        <v>1424</v>
      </c>
      <c r="C2726" t="s" s="3">
        <v>9072</v>
      </c>
      <c r="D2726" s="2">
        <v>9097</v>
      </c>
      <c r="E2726" t="s" s="3">
        <v>24596</v>
      </c>
      <c r="F2726" s="4">
        <v>6717</v>
      </c>
      <c r="G2726" s="4">
        <v>6717</v>
      </c>
      <c r="H2726" s="4">
        <v>1948</v>
      </c>
      <c r="I2726" s="2">
        <v>0</v>
      </c>
      <c r="J2726" s="4">
        <v>0</v>
      </c>
      <c r="K2726" s="4">
        <v>115.44</v>
      </c>
      <c r="L2726" s="4">
        <v>6717</v>
      </c>
      <c r="Q2726" t="s" s="3">
        <v>49</v>
      </c>
      <c r="R2726" s="2">
        <v>4.7</v>
      </c>
      <c r="U2726" t="s" s="3">
        <v>9074</v>
      </c>
      <c r="V2726" t="s" s="3">
        <v>9075</v>
      </c>
      <c r="W2726" t="s" s="3">
        <v>9076</v>
      </c>
      <c r="X2726" t="s" s="3">
        <v>9077</v>
      </c>
      <c r="Y2726" t="s" s="3">
        <v>939</v>
      </c>
      <c r="Z2726" t="s" s="3">
        <v>55</v>
      </c>
      <c r="AA2726" t="s" s="3">
        <v>56</v>
      </c>
      <c r="AB2726" s="2">
        <v>80449</v>
      </c>
      <c r="AC2726" s="2">
        <v>80449</v>
      </c>
      <c r="AD2726" t="s" s="3">
        <v>57</v>
      </c>
      <c r="AE2726" t="s" s="3">
        <v>1430</v>
      </c>
      <c r="AF2726" s="2">
        <v>11937</v>
      </c>
      <c r="AI2726" t="s" s="3">
        <v>7004</v>
      </c>
      <c r="AJ2726" t="s" s="3">
        <v>60</v>
      </c>
      <c r="AL2726" t="s" s="3">
        <v>1652</v>
      </c>
      <c r="AM2726" t="s" s="3">
        <v>1652</v>
      </c>
      <c r="AN2726" t="s" s="3">
        <v>130</v>
      </c>
      <c r="AO2726" t="s" s="3">
        <v>9079</v>
      </c>
      <c r="AP2726" t="s" s="3">
        <v>393</v>
      </c>
      <c r="AQ2726" t="s" s="3">
        <v>64</v>
      </c>
      <c r="AR2726" t="s" s="3">
        <v>9080</v>
      </c>
    </row>
    <row r="2727" s="2" customFormat="1" ht="13.55" customHeight="1">
      <c r="A2727" t="s" s="3">
        <v>45</v>
      </c>
      <c r="B2727" t="s" s="3">
        <v>24597</v>
      </c>
      <c r="C2727" t="s" s="3">
        <v>6115</v>
      </c>
      <c r="D2727" s="2">
        <v>4710</v>
      </c>
      <c r="E2727" t="s" s="3">
        <v>24598</v>
      </c>
      <c r="F2727" s="4">
        <v>24514</v>
      </c>
      <c r="G2727" s="4">
        <v>24514</v>
      </c>
      <c r="H2727" s="4">
        <v>7109</v>
      </c>
      <c r="I2727" s="2">
        <v>0</v>
      </c>
      <c r="J2727" s="4">
        <v>0</v>
      </c>
      <c r="K2727" s="4">
        <v>343.22</v>
      </c>
      <c r="L2727" s="4">
        <v>24514</v>
      </c>
      <c r="Q2727" t="s" s="3">
        <v>49</v>
      </c>
      <c r="R2727" s="2">
        <v>6.67</v>
      </c>
      <c r="T2727" t="s" s="3">
        <v>3108</v>
      </c>
      <c r="U2727" t="s" s="3">
        <v>6117</v>
      </c>
      <c r="V2727" t="s" s="3">
        <v>3358</v>
      </c>
      <c r="W2727" t="s" s="3">
        <v>6117</v>
      </c>
      <c r="X2727" t="s" s="3">
        <v>6118</v>
      </c>
      <c r="Y2727" t="s" s="3">
        <v>4233</v>
      </c>
      <c r="Z2727" t="s" s="3">
        <v>55</v>
      </c>
      <c r="AA2727" t="s" s="3">
        <v>56</v>
      </c>
      <c r="AB2727" s="2">
        <v>80449</v>
      </c>
      <c r="AC2727" s="2">
        <v>80449</v>
      </c>
      <c r="AD2727" t="s" s="3">
        <v>57</v>
      </c>
      <c r="AE2727" t="s" s="3">
        <v>24599</v>
      </c>
      <c r="AF2727" s="2">
        <v>9787</v>
      </c>
      <c r="AI2727" t="s" s="3">
        <v>6120</v>
      </c>
      <c r="AJ2727" t="s" s="3">
        <v>60</v>
      </c>
      <c r="AL2727" t="s" s="3">
        <v>429</v>
      </c>
      <c r="AM2727" t="s" s="3">
        <v>429</v>
      </c>
      <c r="AN2727" t="s" s="3">
        <v>56</v>
      </c>
      <c r="AO2727" t="s" s="3">
        <v>6121</v>
      </c>
      <c r="AP2727" t="s" s="3">
        <v>446</v>
      </c>
      <c r="AQ2727" t="s" s="3">
        <v>64</v>
      </c>
      <c r="AR2727" t="s" s="3">
        <v>6122</v>
      </c>
    </row>
    <row r="2728" s="2" customFormat="1" ht="13.55" customHeight="1">
      <c r="A2728" t="s" s="3">
        <v>45</v>
      </c>
      <c r="B2728" t="s" s="3">
        <v>24600</v>
      </c>
      <c r="C2728" t="s" s="3">
        <v>24601</v>
      </c>
      <c r="D2728" s="2">
        <v>27743</v>
      </c>
      <c r="E2728" t="s" s="3">
        <v>24602</v>
      </c>
      <c r="F2728" s="4">
        <v>7059</v>
      </c>
      <c r="G2728" s="4">
        <v>7059</v>
      </c>
      <c r="H2728" s="4">
        <v>2047</v>
      </c>
      <c r="I2728" s="2">
        <v>0</v>
      </c>
      <c r="J2728" s="4">
        <v>0</v>
      </c>
      <c r="K2728" s="4">
        <v>121.36</v>
      </c>
      <c r="L2728" s="4">
        <v>7059</v>
      </c>
      <c r="Q2728" t="s" s="3">
        <v>49</v>
      </c>
      <c r="R2728" s="2">
        <v>5.15</v>
      </c>
      <c r="T2728" t="s" s="3">
        <v>2132</v>
      </c>
      <c r="U2728" t="s" s="3">
        <v>24603</v>
      </c>
      <c r="V2728" t="s" s="3">
        <v>3688</v>
      </c>
      <c r="W2728" t="s" s="3">
        <v>1855</v>
      </c>
      <c r="X2728" t="s" s="3">
        <v>24604</v>
      </c>
      <c r="Y2728" t="s" s="3">
        <v>362</v>
      </c>
      <c r="Z2728" t="s" s="3">
        <v>55</v>
      </c>
      <c r="AA2728" t="s" s="3">
        <v>56</v>
      </c>
      <c r="AB2728" s="2">
        <v>80449</v>
      </c>
      <c r="AC2728" s="2">
        <v>80449</v>
      </c>
      <c r="AD2728" t="s" s="3">
        <v>57</v>
      </c>
      <c r="AE2728" t="s" s="3">
        <v>24605</v>
      </c>
      <c r="AF2728" s="2">
        <v>13785</v>
      </c>
      <c r="AI2728" t="s" s="3">
        <v>24606</v>
      </c>
      <c r="AJ2728" t="s" s="3">
        <v>217</v>
      </c>
      <c r="AL2728" t="s" s="3">
        <v>19652</v>
      </c>
      <c r="AN2728" t="s" s="3">
        <v>190</v>
      </c>
      <c r="AO2728" t="s" s="3">
        <v>24607</v>
      </c>
      <c r="AP2728" t="s" s="3">
        <v>779</v>
      </c>
      <c r="AQ2728" t="s" s="3">
        <v>64</v>
      </c>
      <c r="AR2728" t="s" s="3">
        <v>24608</v>
      </c>
    </row>
    <row r="2729" s="2" customFormat="1" ht="13.55" customHeight="1">
      <c r="A2729" t="s" s="3">
        <v>45</v>
      </c>
      <c r="B2729" t="s" s="3">
        <v>24609</v>
      </c>
      <c r="C2729" t="s" s="3">
        <v>24610</v>
      </c>
      <c r="D2729" s="2">
        <v>39445</v>
      </c>
      <c r="E2729" t="s" s="3">
        <v>24611</v>
      </c>
      <c r="F2729" s="4">
        <v>27376</v>
      </c>
      <c r="G2729" s="4">
        <v>27376</v>
      </c>
      <c r="H2729" s="4">
        <v>7939</v>
      </c>
      <c r="I2729" s="2">
        <v>0</v>
      </c>
      <c r="J2729" s="4">
        <v>0</v>
      </c>
      <c r="K2729" s="4">
        <v>462.1</v>
      </c>
      <c r="L2729" s="4">
        <v>27376</v>
      </c>
      <c r="Q2729" t="s" s="3">
        <v>49</v>
      </c>
      <c r="R2729" s="2">
        <v>4</v>
      </c>
      <c r="T2729" t="s" s="3">
        <v>51</v>
      </c>
      <c r="U2729" t="s" s="3">
        <v>3142</v>
      </c>
      <c r="V2729" t="s" s="3">
        <v>10485</v>
      </c>
      <c r="W2729" t="s" s="3">
        <v>3142</v>
      </c>
      <c r="X2729" t="s" s="3">
        <v>24612</v>
      </c>
      <c r="Y2729" t="s" s="3">
        <v>900</v>
      </c>
      <c r="Z2729" t="s" s="3">
        <v>55</v>
      </c>
      <c r="AA2729" t="s" s="3">
        <v>56</v>
      </c>
      <c r="AB2729" s="2">
        <v>80449</v>
      </c>
      <c r="AC2729" t="s" s="3">
        <v>6179</v>
      </c>
      <c r="AD2729" t="s" s="3">
        <v>57</v>
      </c>
      <c r="AE2729" t="s" s="3">
        <v>24613</v>
      </c>
      <c r="AF2729" s="2">
        <v>4201</v>
      </c>
      <c r="AI2729" t="s" s="3">
        <v>24614</v>
      </c>
      <c r="AJ2729" t="s" s="3">
        <v>313</v>
      </c>
      <c r="AL2729" t="s" s="3">
        <v>616</v>
      </c>
      <c r="AM2729" t="s" s="3">
        <v>616</v>
      </c>
      <c r="AN2729" t="s" s="3">
        <v>56</v>
      </c>
      <c r="AO2729" t="s" s="3">
        <v>24615</v>
      </c>
      <c r="AP2729" t="s" s="3">
        <v>2194</v>
      </c>
      <c r="AQ2729" t="s" s="3">
        <v>64</v>
      </c>
      <c r="AR2729" t="s" s="3">
        <v>24616</v>
      </c>
    </row>
    <row r="2730" s="2" customFormat="1" ht="13.55" customHeight="1">
      <c r="A2730" t="s" s="3">
        <v>45</v>
      </c>
      <c r="B2730" t="s" s="3">
        <v>24617</v>
      </c>
      <c r="C2730" t="s" s="3">
        <v>24618</v>
      </c>
      <c r="D2730" s="2">
        <v>9720</v>
      </c>
      <c r="E2730" t="s" s="3">
        <v>24619</v>
      </c>
      <c r="F2730" s="4">
        <v>8010</v>
      </c>
      <c r="G2730" s="4">
        <v>8010</v>
      </c>
      <c r="H2730" s="4">
        <v>2323</v>
      </c>
      <c r="I2730" s="2">
        <v>0</v>
      </c>
      <c r="J2730" s="4">
        <v>0</v>
      </c>
      <c r="K2730" s="4">
        <v>112</v>
      </c>
      <c r="L2730" s="4">
        <v>8010</v>
      </c>
      <c r="N2730" s="2">
        <v>41.6</v>
      </c>
      <c r="Q2730" t="s" s="3">
        <v>49</v>
      </c>
      <c r="R2730" s="2">
        <v>6.5</v>
      </c>
      <c r="T2730" t="s" s="3">
        <v>17356</v>
      </c>
      <c r="U2730" t="s" s="3">
        <v>24620</v>
      </c>
      <c r="X2730" t="s" s="3">
        <v>24621</v>
      </c>
      <c r="Y2730" t="s" s="3">
        <v>2001</v>
      </c>
      <c r="Z2730" t="s" s="3">
        <v>55</v>
      </c>
      <c r="AA2730" t="s" s="3">
        <v>56</v>
      </c>
      <c r="AB2730" s="2">
        <v>80449</v>
      </c>
      <c r="AC2730" s="2">
        <v>80449</v>
      </c>
      <c r="AD2730" t="s" s="3">
        <v>57</v>
      </c>
      <c r="AE2730" t="s" s="3">
        <v>24622</v>
      </c>
      <c r="AF2730" s="2">
        <v>1921</v>
      </c>
      <c r="AI2730" t="s" s="3">
        <v>4248</v>
      </c>
      <c r="AJ2730" t="s" s="3">
        <v>174</v>
      </c>
      <c r="AL2730" t="s" s="3">
        <v>6771</v>
      </c>
      <c r="AM2730" t="s" s="3">
        <v>6771</v>
      </c>
      <c r="AN2730" t="s" s="3">
        <v>656</v>
      </c>
      <c r="AO2730" t="s" s="3">
        <v>24623</v>
      </c>
      <c r="AP2730" t="s" s="3">
        <v>3160</v>
      </c>
      <c r="AQ2730" t="s" s="3">
        <v>64</v>
      </c>
      <c r="AR2730" t="s" s="3">
        <v>24624</v>
      </c>
    </row>
    <row r="2731" s="2" customFormat="1" ht="13.55" customHeight="1">
      <c r="A2731" t="s" s="3">
        <v>45</v>
      </c>
      <c r="B2731" t="s" s="3">
        <v>24625</v>
      </c>
      <c r="C2731" t="s" s="3">
        <v>24626</v>
      </c>
      <c r="D2731" s="2">
        <v>36574</v>
      </c>
      <c r="E2731" t="s" s="3">
        <v>24627</v>
      </c>
      <c r="F2731" s="4">
        <v>19866</v>
      </c>
      <c r="G2731" s="4">
        <v>19866</v>
      </c>
      <c r="H2731" s="4">
        <v>5761</v>
      </c>
      <c r="I2731" s="2">
        <v>0</v>
      </c>
      <c r="J2731" s="4">
        <v>0</v>
      </c>
      <c r="K2731" s="4">
        <v>368.64</v>
      </c>
      <c r="L2731" s="4">
        <v>19866</v>
      </c>
      <c r="N2731" s="2">
        <v>175.17</v>
      </c>
      <c r="Q2731" t="s" s="3">
        <v>49</v>
      </c>
      <c r="R2731" s="2">
        <v>0.9</v>
      </c>
      <c r="T2731" t="s" s="3">
        <v>872</v>
      </c>
      <c r="U2731" t="s" s="3">
        <v>24013</v>
      </c>
      <c r="V2731" t="s" s="3">
        <v>3573</v>
      </c>
      <c r="W2731" t="s" s="3">
        <v>19638</v>
      </c>
      <c r="X2731" t="s" s="3">
        <v>24628</v>
      </c>
      <c r="Y2731" t="s" s="3">
        <v>2696</v>
      </c>
      <c r="Z2731" t="s" s="3">
        <v>55</v>
      </c>
      <c r="AA2731" t="s" s="3">
        <v>56</v>
      </c>
      <c r="AB2731" s="2">
        <v>80449</v>
      </c>
      <c r="AC2731" s="2">
        <v>80449</v>
      </c>
      <c r="AD2731" t="s" s="3">
        <v>57</v>
      </c>
      <c r="AE2731" t="s" s="3">
        <v>24629</v>
      </c>
      <c r="AF2731" s="2">
        <v>5040</v>
      </c>
      <c r="AI2731" t="s" s="3">
        <v>24630</v>
      </c>
      <c r="AJ2731" t="s" s="3">
        <v>313</v>
      </c>
      <c r="AK2731" s="2">
        <v>1108</v>
      </c>
      <c r="AL2731" t="s" s="3">
        <v>4378</v>
      </c>
      <c r="AM2731" t="s" s="3">
        <v>4378</v>
      </c>
      <c r="AN2731" t="s" s="3">
        <v>656</v>
      </c>
      <c r="AO2731" t="s" s="3">
        <v>24631</v>
      </c>
      <c r="AP2731" t="s" s="3">
        <v>2688</v>
      </c>
      <c r="AQ2731" t="s" s="3">
        <v>64</v>
      </c>
      <c r="AR2731" t="s" s="3">
        <v>24632</v>
      </c>
    </row>
    <row r="2732" s="2" customFormat="1" ht="13.55" customHeight="1">
      <c r="A2732" t="s" s="3">
        <v>45</v>
      </c>
      <c r="B2732" t="s" s="3">
        <v>24633</v>
      </c>
      <c r="C2732" t="s" s="3">
        <v>24634</v>
      </c>
      <c r="D2732" s="2">
        <v>43530</v>
      </c>
      <c r="E2732" t="s" s="3">
        <v>24635</v>
      </c>
      <c r="F2732" s="4">
        <v>13743</v>
      </c>
      <c r="G2732" s="4">
        <v>13743</v>
      </c>
      <c r="H2732" s="4">
        <v>3985</v>
      </c>
      <c r="I2732" s="2">
        <v>0</v>
      </c>
      <c r="J2732" s="4">
        <v>0</v>
      </c>
      <c r="K2732" s="4">
        <v>236.22</v>
      </c>
      <c r="L2732" s="4">
        <v>13743</v>
      </c>
      <c r="Q2732" t="s" s="3">
        <v>49</v>
      </c>
      <c r="R2732" s="2">
        <v>2.29</v>
      </c>
      <c r="T2732" t="s" s="3">
        <v>24636</v>
      </c>
      <c r="U2732" t="s" s="3">
        <v>24637</v>
      </c>
      <c r="V2732" t="s" s="3">
        <v>2132</v>
      </c>
      <c r="W2732" t="s" s="3">
        <v>24637</v>
      </c>
      <c r="X2732" t="s" s="3">
        <v>24638</v>
      </c>
      <c r="Y2732" t="s" s="3">
        <v>798</v>
      </c>
      <c r="Z2732" t="s" s="3">
        <v>55</v>
      </c>
      <c r="AA2732" t="s" s="3">
        <v>56</v>
      </c>
      <c r="AB2732" s="2">
        <v>80449</v>
      </c>
      <c r="AC2732" s="2">
        <v>80449</v>
      </c>
      <c r="AD2732" t="s" s="3">
        <v>57</v>
      </c>
      <c r="AE2732" t="s" s="3">
        <v>24639</v>
      </c>
      <c r="AF2732" s="2">
        <v>385</v>
      </c>
      <c r="AI2732" t="s" s="3">
        <v>9169</v>
      </c>
      <c r="AJ2732" t="s" s="3">
        <v>313</v>
      </c>
      <c r="AL2732" t="s" s="3">
        <v>429</v>
      </c>
      <c r="AM2732" t="s" s="3">
        <v>429</v>
      </c>
      <c r="AN2732" t="s" s="3">
        <v>56</v>
      </c>
      <c r="AO2732" t="s" s="3">
        <v>24640</v>
      </c>
      <c r="AP2732" t="s" s="3">
        <v>496</v>
      </c>
      <c r="AQ2732" t="s" s="3">
        <v>64</v>
      </c>
      <c r="AR2732" t="s" s="3">
        <v>24641</v>
      </c>
    </row>
    <row r="2733" s="2" customFormat="1" ht="13.55" customHeight="1">
      <c r="A2733" t="s" s="3">
        <v>75</v>
      </c>
      <c r="B2733" t="s" s="3">
        <v>567</v>
      </c>
      <c r="C2733" t="s" s="3">
        <v>24642</v>
      </c>
      <c r="D2733" s="2">
        <v>12613</v>
      </c>
      <c r="E2733" t="s" s="3">
        <v>24643</v>
      </c>
      <c r="F2733" s="4">
        <v>895</v>
      </c>
      <c r="G2733" s="4">
        <v>895</v>
      </c>
      <c r="H2733" s="4">
        <v>260</v>
      </c>
      <c r="I2733" s="2">
        <v>0</v>
      </c>
      <c r="J2733" s="4">
        <v>0</v>
      </c>
      <c r="K2733" s="4">
        <v>15.39</v>
      </c>
      <c r="L2733" s="4">
        <v>895</v>
      </c>
      <c r="Q2733" t="s" s="3">
        <v>49</v>
      </c>
      <c r="R2733" s="2">
        <v>0.17</v>
      </c>
      <c r="U2733" t="s" s="3">
        <v>24644</v>
      </c>
      <c r="X2733" t="s" s="3">
        <v>24645</v>
      </c>
      <c r="Y2733" t="s" s="3">
        <v>573</v>
      </c>
      <c r="Z2733" t="s" s="3">
        <v>55</v>
      </c>
      <c r="AA2733" t="s" s="3">
        <v>56</v>
      </c>
      <c r="AB2733" s="2">
        <v>80449</v>
      </c>
      <c r="AC2733" s="2">
        <v>80449</v>
      </c>
      <c r="AD2733" t="s" s="3">
        <v>57</v>
      </c>
      <c r="AE2733" t="s" s="3">
        <v>574</v>
      </c>
      <c r="AF2733" s="2">
        <v>62</v>
      </c>
      <c r="AI2733" t="s" s="3">
        <v>14704</v>
      </c>
      <c r="AJ2733" t="s" s="3">
        <v>174</v>
      </c>
      <c r="AL2733" t="s" s="3">
        <v>24646</v>
      </c>
      <c r="AM2733" t="s" s="3">
        <v>24646</v>
      </c>
      <c r="AN2733" t="s" s="3">
        <v>56</v>
      </c>
      <c r="AO2733" t="s" s="3">
        <v>24647</v>
      </c>
      <c r="AP2733" t="s" s="3">
        <v>286</v>
      </c>
      <c r="AQ2733" t="s" s="3">
        <v>64</v>
      </c>
      <c r="AR2733" t="s" s="3">
        <v>24648</v>
      </c>
    </row>
    <row r="2734" s="2" customFormat="1" ht="13.55" customHeight="1">
      <c r="A2734" t="s" s="3">
        <v>45</v>
      </c>
      <c r="B2734" t="s" s="3">
        <v>24649</v>
      </c>
      <c r="C2734" t="s" s="3">
        <v>24650</v>
      </c>
      <c r="D2734" s="2">
        <v>14182</v>
      </c>
      <c r="E2734" t="s" s="3">
        <v>24651</v>
      </c>
      <c r="F2734" s="4">
        <v>6939</v>
      </c>
      <c r="G2734" s="4">
        <v>6939</v>
      </c>
      <c r="H2734" s="4">
        <v>2012</v>
      </c>
      <c r="I2734" s="2">
        <v>0</v>
      </c>
      <c r="J2734" s="4">
        <v>0</v>
      </c>
      <c r="K2734" s="4">
        <v>119</v>
      </c>
      <c r="L2734" s="4">
        <v>6939</v>
      </c>
      <c r="Q2734" t="s" s="3">
        <v>49</v>
      </c>
      <c r="R2734" s="2">
        <v>4.99</v>
      </c>
      <c r="T2734" t="s" s="3">
        <v>13138</v>
      </c>
      <c r="U2734" t="s" s="3">
        <v>124</v>
      </c>
      <c r="V2734" t="s" s="3">
        <v>4140</v>
      </c>
      <c r="W2734" t="s" s="3">
        <v>124</v>
      </c>
      <c r="X2734" t="s" s="3">
        <v>24652</v>
      </c>
      <c r="Y2734" t="s" s="3">
        <v>17878</v>
      </c>
      <c r="Z2734" t="s" s="3">
        <v>55</v>
      </c>
      <c r="AA2734" t="s" s="3">
        <v>56</v>
      </c>
      <c r="AB2734" s="2">
        <v>80449</v>
      </c>
      <c r="AC2734" s="2">
        <v>80449</v>
      </c>
      <c r="AD2734" t="s" s="3">
        <v>57</v>
      </c>
      <c r="AE2734" t="s" s="3">
        <v>24653</v>
      </c>
      <c r="AF2734" s="2">
        <v>1886</v>
      </c>
      <c r="AI2734" t="s" s="3">
        <v>24654</v>
      </c>
      <c r="AJ2734" t="s" s="3">
        <v>174</v>
      </c>
      <c r="AL2734" t="s" s="3">
        <v>24655</v>
      </c>
      <c r="AN2734" t="s" s="3">
        <v>563</v>
      </c>
      <c r="AO2734" t="s" s="3">
        <v>24656</v>
      </c>
      <c r="AP2734" t="s" s="3">
        <v>1787</v>
      </c>
      <c r="AQ2734" t="s" s="3">
        <v>64</v>
      </c>
      <c r="AR2734" t="s" s="3">
        <v>24657</v>
      </c>
    </row>
    <row r="2735" s="2" customFormat="1" ht="13.55" customHeight="1">
      <c r="A2735" t="s" s="3">
        <v>45</v>
      </c>
      <c r="B2735" t="s" s="3">
        <v>24658</v>
      </c>
      <c r="C2735" t="s" s="3">
        <v>24659</v>
      </c>
      <c r="D2735" s="2">
        <v>26053</v>
      </c>
      <c r="E2735" t="s" s="3">
        <v>24660</v>
      </c>
      <c r="F2735" s="4">
        <v>7235</v>
      </c>
      <c r="G2735" s="4">
        <v>7235</v>
      </c>
      <c r="H2735" s="4">
        <v>2098</v>
      </c>
      <c r="I2735" s="2">
        <v>0</v>
      </c>
      <c r="J2735" s="4">
        <v>0</v>
      </c>
      <c r="K2735" s="4">
        <v>124.32</v>
      </c>
      <c r="L2735" s="4">
        <v>7235</v>
      </c>
      <c r="N2735" s="2">
        <v>88.95999999999999</v>
      </c>
      <c r="Q2735" t="s" s="3">
        <v>49</v>
      </c>
      <c r="R2735" s="2">
        <v>5.39</v>
      </c>
      <c r="T2735" t="s" s="3">
        <v>24661</v>
      </c>
      <c r="U2735" t="s" s="3">
        <v>24662</v>
      </c>
      <c r="V2735" t="s" s="3">
        <v>24663</v>
      </c>
      <c r="W2735" t="s" s="3">
        <v>24662</v>
      </c>
      <c r="X2735" t="s" s="3">
        <v>24664</v>
      </c>
      <c r="Y2735" t="s" s="3">
        <v>1532</v>
      </c>
      <c r="Z2735" t="s" s="3">
        <v>55</v>
      </c>
      <c r="AA2735" t="s" s="3">
        <v>56</v>
      </c>
      <c r="AB2735" s="2">
        <v>80449</v>
      </c>
      <c r="AC2735" s="2">
        <v>80449</v>
      </c>
      <c r="AD2735" t="s" s="3">
        <v>57</v>
      </c>
      <c r="AE2735" t="s" s="3">
        <v>24665</v>
      </c>
      <c r="AF2735" s="2">
        <v>2697</v>
      </c>
      <c r="AI2735" t="s" s="3">
        <v>24666</v>
      </c>
      <c r="AJ2735" t="s" s="3">
        <v>217</v>
      </c>
      <c r="AL2735" t="s" s="3">
        <v>1283</v>
      </c>
      <c r="AM2735" t="s" s="3">
        <v>1283</v>
      </c>
      <c r="AN2735" t="s" s="3">
        <v>56</v>
      </c>
      <c r="AO2735" t="s" s="3">
        <v>24667</v>
      </c>
      <c r="AP2735" t="s" s="3">
        <v>5919</v>
      </c>
      <c r="AQ2735" t="s" s="3">
        <v>64</v>
      </c>
      <c r="AR2735" t="s" s="3">
        <v>24668</v>
      </c>
    </row>
    <row r="2736" s="2" customFormat="1" ht="13.55" customHeight="1">
      <c r="A2736" t="s" s="3">
        <v>75</v>
      </c>
      <c r="B2736" t="s" s="3">
        <v>24669</v>
      </c>
      <c r="C2736" t="s" s="3">
        <v>24670</v>
      </c>
      <c r="D2736" s="2">
        <v>40668</v>
      </c>
      <c r="E2736" t="s" s="3">
        <v>24671</v>
      </c>
      <c r="F2736" s="4">
        <v>4768</v>
      </c>
      <c r="G2736" s="4">
        <v>4768</v>
      </c>
      <c r="H2736" s="4">
        <v>1383</v>
      </c>
      <c r="I2736" s="2">
        <v>0</v>
      </c>
      <c r="J2736" s="4">
        <v>0</v>
      </c>
      <c r="K2736" s="4">
        <v>81.7</v>
      </c>
      <c r="L2736" s="4">
        <v>4768</v>
      </c>
      <c r="N2736" s="2">
        <v>28.8</v>
      </c>
      <c r="Q2736" t="s" s="3">
        <v>49</v>
      </c>
      <c r="R2736" s="2">
        <v>2.5</v>
      </c>
      <c r="T2736" t="s" s="3">
        <v>24672</v>
      </c>
      <c r="U2736" t="s" s="3">
        <v>24673</v>
      </c>
      <c r="V2736" t="s" s="3">
        <v>3347</v>
      </c>
      <c r="W2736" t="s" s="3">
        <v>3909</v>
      </c>
      <c r="X2736" t="s" s="3">
        <v>24674</v>
      </c>
      <c r="Y2736" t="s" s="3">
        <v>24675</v>
      </c>
      <c r="Z2736" t="s" s="3">
        <v>55</v>
      </c>
      <c r="AA2736" t="s" s="3">
        <v>56</v>
      </c>
      <c r="AB2736" s="2">
        <v>80449</v>
      </c>
      <c r="AC2736" s="2">
        <v>80449</v>
      </c>
      <c r="AD2736" t="s" s="3">
        <v>57</v>
      </c>
      <c r="AE2736" t="s" s="3">
        <v>24676</v>
      </c>
      <c r="AI2736" t="s" s="3">
        <v>24677</v>
      </c>
      <c r="AL2736" t="s" s="3">
        <v>1224</v>
      </c>
      <c r="AM2736" t="s" s="3">
        <v>1224</v>
      </c>
      <c r="AN2736" t="s" s="3">
        <v>56</v>
      </c>
      <c r="AO2736" s="2">
        <v>81002</v>
      </c>
      <c r="AP2736" t="s" s="3">
        <v>4968</v>
      </c>
      <c r="AQ2736" t="s" s="3">
        <v>64</v>
      </c>
      <c r="AR2736" t="s" s="3">
        <v>24678</v>
      </c>
    </row>
    <row r="2737" s="2" customFormat="1" ht="13.55" customHeight="1">
      <c r="A2737" t="s" s="3">
        <v>45</v>
      </c>
      <c r="B2737" t="s" s="3">
        <v>24679</v>
      </c>
      <c r="C2737" t="s" s="3">
        <v>24680</v>
      </c>
      <c r="D2737" s="2">
        <v>26161</v>
      </c>
      <c r="E2737" t="s" s="3">
        <v>24681</v>
      </c>
      <c r="F2737" s="4">
        <v>6946</v>
      </c>
      <c r="G2737" s="4">
        <v>6946</v>
      </c>
      <c r="H2737" s="4">
        <v>2014</v>
      </c>
      <c r="I2737" s="2">
        <v>0</v>
      </c>
      <c r="J2737" s="4">
        <v>0</v>
      </c>
      <c r="K2737" s="4">
        <v>119</v>
      </c>
      <c r="L2737" s="4">
        <v>6946</v>
      </c>
      <c r="Q2737" t="s" s="3">
        <v>49</v>
      </c>
      <c r="R2737" s="2">
        <v>5</v>
      </c>
      <c r="T2737" t="s" s="3">
        <v>807</v>
      </c>
      <c r="U2737" t="s" s="3">
        <v>24682</v>
      </c>
      <c r="V2737" t="s" s="3">
        <v>17088</v>
      </c>
      <c r="W2737" t="s" s="3">
        <v>24682</v>
      </c>
      <c r="X2737" t="s" s="3">
        <v>24683</v>
      </c>
      <c r="Y2737" t="s" s="3">
        <v>97</v>
      </c>
      <c r="Z2737" t="s" s="3">
        <v>55</v>
      </c>
      <c r="AA2737" t="s" s="3">
        <v>56</v>
      </c>
      <c r="AB2737" s="2">
        <v>80449</v>
      </c>
      <c r="AC2737" s="2">
        <v>80449</v>
      </c>
      <c r="AD2737" t="s" s="3">
        <v>57</v>
      </c>
      <c r="AE2737" t="s" s="3">
        <v>24684</v>
      </c>
      <c r="AF2737" s="2">
        <v>400</v>
      </c>
      <c r="AI2737" t="s" s="3">
        <v>24685</v>
      </c>
      <c r="AJ2737" t="s" s="3">
        <v>217</v>
      </c>
      <c r="AL2737" t="s" s="3">
        <v>3112</v>
      </c>
      <c r="AN2737" t="s" s="3">
        <v>816</v>
      </c>
      <c r="AO2737" t="s" s="3">
        <v>24686</v>
      </c>
      <c r="AP2737" t="s" s="3">
        <v>17628</v>
      </c>
      <c r="AQ2737" t="s" s="3">
        <v>64</v>
      </c>
      <c r="AR2737" t="s" s="3">
        <v>24687</v>
      </c>
    </row>
    <row r="2738" s="2" customFormat="1" ht="13.55" customHeight="1">
      <c r="A2738" t="s" s="3">
        <v>75</v>
      </c>
      <c r="B2738" t="s" s="3">
        <v>12999</v>
      </c>
      <c r="C2738" t="s" s="3">
        <v>24688</v>
      </c>
      <c r="D2738" s="2">
        <v>11244</v>
      </c>
      <c r="E2738" t="s" s="3">
        <v>24689</v>
      </c>
      <c r="F2738" s="4">
        <v>10513</v>
      </c>
      <c r="G2738" s="4">
        <v>10513</v>
      </c>
      <c r="H2738" s="4">
        <v>3049</v>
      </c>
      <c r="I2738" s="2">
        <v>0</v>
      </c>
      <c r="J2738" s="4">
        <v>0</v>
      </c>
      <c r="K2738" s="4">
        <v>180.56</v>
      </c>
      <c r="L2738" s="4">
        <v>10513</v>
      </c>
      <c r="Q2738" t="s" s="3">
        <v>49</v>
      </c>
      <c r="R2738" s="2">
        <v>5.02</v>
      </c>
      <c r="T2738" t="s" s="3">
        <v>320</v>
      </c>
      <c r="U2738" t="s" s="3">
        <v>24690</v>
      </c>
      <c r="V2738" t="s" s="3">
        <v>24691</v>
      </c>
      <c r="W2738" t="s" s="3">
        <v>24690</v>
      </c>
      <c r="X2738" t="s" s="3">
        <v>24692</v>
      </c>
      <c r="Y2738" t="s" s="3">
        <v>13003</v>
      </c>
      <c r="Z2738" t="s" s="3">
        <v>55</v>
      </c>
      <c r="AA2738" t="s" s="3">
        <v>56</v>
      </c>
      <c r="AB2738" s="2">
        <v>80449</v>
      </c>
      <c r="AC2738" s="2">
        <v>80449</v>
      </c>
      <c r="AD2738" t="s" s="3">
        <v>57</v>
      </c>
      <c r="AE2738" t="s" s="3">
        <v>13004</v>
      </c>
      <c r="AF2738" s="2">
        <v>316</v>
      </c>
      <c r="AI2738" t="s" s="3">
        <v>20145</v>
      </c>
      <c r="AJ2738" t="s" s="3">
        <v>174</v>
      </c>
      <c r="AK2738" s="2">
        <v>8</v>
      </c>
      <c r="AL2738" t="s" s="3">
        <v>5686</v>
      </c>
      <c r="AM2738" t="s" s="3">
        <v>5686</v>
      </c>
      <c r="AN2738" t="s" s="3">
        <v>5687</v>
      </c>
      <c r="AO2738" t="s" s="3">
        <v>24693</v>
      </c>
      <c r="AP2738" t="s" s="3">
        <v>192</v>
      </c>
      <c r="AQ2738" t="s" s="3">
        <v>64</v>
      </c>
      <c r="AR2738" t="s" s="3">
        <v>24694</v>
      </c>
    </row>
    <row r="2739" s="2" customFormat="1" ht="13.55" customHeight="1">
      <c r="A2739" t="s" s="3">
        <v>75</v>
      </c>
      <c r="B2739" t="s" s="3">
        <v>1549</v>
      </c>
      <c r="C2739" t="s" s="3">
        <v>24695</v>
      </c>
      <c r="D2739" s="2">
        <v>7173</v>
      </c>
      <c r="E2739" t="s" s="3">
        <v>24696</v>
      </c>
      <c r="F2739" s="4">
        <v>4870</v>
      </c>
      <c r="G2739" s="4">
        <v>4870</v>
      </c>
      <c r="H2739" s="4">
        <v>1412</v>
      </c>
      <c r="I2739" s="2">
        <v>0</v>
      </c>
      <c r="J2739" s="4">
        <v>0</v>
      </c>
      <c r="K2739" s="4">
        <v>68.06</v>
      </c>
      <c r="L2739" s="4">
        <v>4870</v>
      </c>
      <c r="Q2739" t="s" s="3">
        <v>49</v>
      </c>
      <c r="R2739" s="2">
        <v>2.6</v>
      </c>
      <c r="T2739" t="s" s="3">
        <v>3309</v>
      </c>
      <c r="U2739" t="s" s="3">
        <v>241</v>
      </c>
      <c r="V2739" t="s" s="3">
        <v>5416</v>
      </c>
      <c r="W2739" t="s" s="3">
        <v>241</v>
      </c>
      <c r="X2739" t="s" s="3">
        <v>24697</v>
      </c>
      <c r="Y2739" t="s" s="3">
        <v>1551</v>
      </c>
      <c r="Z2739" t="s" s="3">
        <v>55</v>
      </c>
      <c r="AA2739" t="s" s="3">
        <v>56</v>
      </c>
      <c r="AB2739" s="2">
        <v>80449</v>
      </c>
      <c r="AC2739" s="2">
        <v>80449</v>
      </c>
      <c r="AD2739" t="s" s="3">
        <v>57</v>
      </c>
      <c r="AE2739" t="s" s="3">
        <v>1552</v>
      </c>
      <c r="AF2739" s="2">
        <v>24328</v>
      </c>
      <c r="AI2739" t="s" s="3">
        <v>24698</v>
      </c>
      <c r="AL2739" t="s" s="3">
        <v>1291</v>
      </c>
      <c r="AN2739" t="s" s="3">
        <v>56</v>
      </c>
      <c r="AO2739" t="s" s="3">
        <v>24699</v>
      </c>
      <c r="AP2739" t="s" s="3">
        <v>118</v>
      </c>
      <c r="AQ2739" t="s" s="3">
        <v>64</v>
      </c>
      <c r="AR2739" t="s" s="3">
        <v>24700</v>
      </c>
    </row>
    <row r="2740" s="2" customFormat="1" ht="13.55" customHeight="1">
      <c r="A2740" t="s" s="3">
        <v>45</v>
      </c>
      <c r="B2740" t="s" s="3">
        <v>24701</v>
      </c>
      <c r="C2740" t="s" s="3">
        <v>24702</v>
      </c>
      <c r="D2740" s="2">
        <v>28803</v>
      </c>
      <c r="E2740" t="s" s="3">
        <v>24703</v>
      </c>
      <c r="F2740" s="4">
        <v>8593</v>
      </c>
      <c r="G2740" s="4">
        <v>8593</v>
      </c>
      <c r="H2740" s="4">
        <v>2492</v>
      </c>
      <c r="I2740" s="2">
        <v>0</v>
      </c>
      <c r="J2740" s="4">
        <v>0</v>
      </c>
      <c r="K2740" s="4">
        <v>147.42</v>
      </c>
      <c r="L2740" s="4">
        <v>8593</v>
      </c>
      <c r="Q2740" t="s" s="3">
        <v>49</v>
      </c>
      <c r="R2740" s="2">
        <v>5.37</v>
      </c>
      <c r="T2740" t="s" s="3">
        <v>21876</v>
      </c>
      <c r="U2740" t="s" s="3">
        <v>24704</v>
      </c>
      <c r="X2740" t="s" s="3">
        <v>24705</v>
      </c>
      <c r="Y2740" t="s" s="3">
        <v>976</v>
      </c>
      <c r="Z2740" t="s" s="3">
        <v>55</v>
      </c>
      <c r="AA2740" t="s" s="3">
        <v>56</v>
      </c>
      <c r="AB2740" s="2">
        <v>80449</v>
      </c>
      <c r="AC2740" s="2">
        <v>80449</v>
      </c>
      <c r="AD2740" t="s" s="3">
        <v>57</v>
      </c>
      <c r="AE2740" t="s" s="3">
        <v>24706</v>
      </c>
      <c r="AF2740" s="2">
        <v>2827</v>
      </c>
      <c r="AI2740" t="s" s="3">
        <v>24707</v>
      </c>
      <c r="AJ2740" t="s" s="3">
        <v>114</v>
      </c>
      <c r="AL2740" t="s" s="3">
        <v>218</v>
      </c>
      <c r="AM2740" t="s" s="3">
        <v>218</v>
      </c>
      <c r="AN2740" t="s" s="3">
        <v>56</v>
      </c>
      <c r="AO2740" t="s" s="3">
        <v>24708</v>
      </c>
      <c r="AP2740" t="s" s="3">
        <v>1922</v>
      </c>
      <c r="AQ2740" t="s" s="3">
        <v>64</v>
      </c>
      <c r="AR2740" t="s" s="3">
        <v>24709</v>
      </c>
    </row>
    <row r="2741" s="2" customFormat="1" ht="13.55" customHeight="1">
      <c r="A2741" t="s" s="3">
        <v>45</v>
      </c>
      <c r="B2741" t="s" s="3">
        <v>24710</v>
      </c>
      <c r="C2741" t="s" s="3">
        <v>24711</v>
      </c>
      <c r="D2741" s="2">
        <v>42825</v>
      </c>
      <c r="E2741" t="s" s="3">
        <v>24712</v>
      </c>
      <c r="F2741" s="4">
        <v>25358</v>
      </c>
      <c r="G2741" s="4">
        <v>25358</v>
      </c>
      <c r="H2741" s="4">
        <v>7354</v>
      </c>
      <c r="I2741" s="2">
        <v>0</v>
      </c>
      <c r="J2741" s="4">
        <v>0</v>
      </c>
      <c r="K2741" s="4">
        <v>427.76</v>
      </c>
      <c r="L2741" s="4">
        <v>25358</v>
      </c>
      <c r="N2741" s="2">
        <v>232.05</v>
      </c>
      <c r="Q2741" t="s" s="3">
        <v>49</v>
      </c>
      <c r="R2741" s="2">
        <v>2.75</v>
      </c>
      <c r="T2741" t="s" s="3">
        <v>320</v>
      </c>
      <c r="U2741" t="s" s="3">
        <v>24713</v>
      </c>
      <c r="V2741" t="s" s="3">
        <v>3631</v>
      </c>
      <c r="W2741" t="s" s="3">
        <v>24713</v>
      </c>
      <c r="X2741" t="s" s="3">
        <v>24714</v>
      </c>
      <c r="Y2741" t="s" s="3">
        <v>1673</v>
      </c>
      <c r="Z2741" t="s" s="3">
        <v>55</v>
      </c>
      <c r="AA2741" t="s" s="3">
        <v>56</v>
      </c>
      <c r="AB2741" s="2">
        <v>80449</v>
      </c>
      <c r="AC2741" t="s" s="3">
        <v>12309</v>
      </c>
      <c r="AD2741" t="s" s="3">
        <v>57</v>
      </c>
      <c r="AE2741" t="s" s="3">
        <v>24715</v>
      </c>
      <c r="AF2741" s="2">
        <v>341</v>
      </c>
      <c r="AH2741" t="s" s="3">
        <v>6755</v>
      </c>
      <c r="AI2741" t="s" s="3">
        <v>24716</v>
      </c>
      <c r="AJ2741" t="s" s="3">
        <v>415</v>
      </c>
      <c r="AL2741" t="s" s="3">
        <v>24717</v>
      </c>
      <c r="AM2741" t="s" s="3">
        <v>24717</v>
      </c>
      <c r="AN2741" t="s" s="3">
        <v>339</v>
      </c>
      <c r="AO2741" t="s" s="3">
        <v>24718</v>
      </c>
      <c r="AP2741" t="s" s="3">
        <v>24719</v>
      </c>
      <c r="AQ2741" t="s" s="3">
        <v>64</v>
      </c>
      <c r="AR2741" t="s" s="3">
        <v>24720</v>
      </c>
    </row>
    <row r="2742" s="2" customFormat="1" ht="13.55" customHeight="1">
      <c r="A2742" t="s" s="3">
        <v>45</v>
      </c>
      <c r="B2742" t="s" s="3">
        <v>24721</v>
      </c>
      <c r="C2742" t="s" s="3">
        <v>24722</v>
      </c>
      <c r="D2742" s="2">
        <v>30400</v>
      </c>
      <c r="E2742" t="s" s="3">
        <v>24723</v>
      </c>
      <c r="F2742" s="4">
        <v>30864</v>
      </c>
      <c r="G2742" s="4">
        <v>30864</v>
      </c>
      <c r="H2742" s="4">
        <v>8951</v>
      </c>
      <c r="I2742" s="2">
        <v>0</v>
      </c>
      <c r="J2742" s="4">
        <v>0</v>
      </c>
      <c r="K2742" s="4">
        <v>529.84</v>
      </c>
      <c r="L2742" s="4">
        <v>30864</v>
      </c>
      <c r="Q2742" t="s" s="3">
        <v>49</v>
      </c>
      <c r="R2742" s="2">
        <v>39.37</v>
      </c>
      <c r="T2742" t="s" s="3">
        <v>9339</v>
      </c>
      <c r="U2742" t="s" s="3">
        <v>14183</v>
      </c>
      <c r="X2742" t="s" s="3">
        <v>24724</v>
      </c>
      <c r="Y2742" t="s" s="3">
        <v>8732</v>
      </c>
      <c r="Z2742" t="s" s="3">
        <v>55</v>
      </c>
      <c r="AA2742" t="s" s="3">
        <v>56</v>
      </c>
      <c r="AB2742" s="2">
        <v>80449</v>
      </c>
      <c r="AC2742" s="2">
        <v>80449</v>
      </c>
      <c r="AD2742" t="s" s="3">
        <v>57</v>
      </c>
      <c r="AE2742" t="s" s="3">
        <v>24725</v>
      </c>
      <c r="AF2742" s="2">
        <v>4339</v>
      </c>
      <c r="AI2742" t="s" s="3">
        <v>1236</v>
      </c>
      <c r="AJ2742" t="s" s="3">
        <v>313</v>
      </c>
      <c r="AL2742" t="s" s="3">
        <v>175</v>
      </c>
      <c r="AM2742" t="s" s="3">
        <v>175</v>
      </c>
      <c r="AN2742" t="s" s="3">
        <v>56</v>
      </c>
      <c r="AO2742" t="s" s="3">
        <v>24726</v>
      </c>
      <c r="AP2742" t="s" s="3">
        <v>1838</v>
      </c>
      <c r="AQ2742" t="s" s="3">
        <v>64</v>
      </c>
      <c r="AR2742" t="s" s="3">
        <v>24727</v>
      </c>
    </row>
    <row r="2743" s="2" customFormat="1" ht="13.55" customHeight="1">
      <c r="A2743" t="s" s="3">
        <v>45</v>
      </c>
      <c r="B2743" t="s" s="3">
        <v>24728</v>
      </c>
      <c r="C2743" t="s" s="3">
        <v>24729</v>
      </c>
      <c r="D2743" s="2">
        <v>36447</v>
      </c>
      <c r="E2743" t="s" s="3">
        <v>24730</v>
      </c>
      <c r="F2743" s="4">
        <v>27151</v>
      </c>
      <c r="G2743" s="4">
        <v>27151</v>
      </c>
      <c r="H2743" s="4">
        <v>7874</v>
      </c>
      <c r="I2743" s="2">
        <v>0</v>
      </c>
      <c r="J2743" s="4">
        <v>0</v>
      </c>
      <c r="K2743" s="4">
        <v>503.68</v>
      </c>
      <c r="L2743" s="4">
        <v>27151</v>
      </c>
      <c r="P2743" s="2">
        <v>339</v>
      </c>
      <c r="Q2743" t="s" s="3">
        <v>49</v>
      </c>
      <c r="R2743" s="2">
        <v>0.16</v>
      </c>
      <c r="U2743" t="s" s="3">
        <v>24731</v>
      </c>
      <c r="X2743" t="s" s="3">
        <v>24732</v>
      </c>
      <c r="Y2743" t="s" s="3">
        <v>24733</v>
      </c>
      <c r="Z2743" t="s" s="3">
        <v>55</v>
      </c>
      <c r="AA2743" t="s" s="3">
        <v>56</v>
      </c>
      <c r="AB2743" s="2">
        <v>80449</v>
      </c>
      <c r="AC2743" s="2">
        <v>80449</v>
      </c>
      <c r="AD2743" t="s" s="3">
        <v>57</v>
      </c>
      <c r="AE2743" t="s" s="3">
        <v>24734</v>
      </c>
      <c r="AF2743" s="2">
        <v>2531</v>
      </c>
      <c r="AI2743" t="s" s="3">
        <v>21533</v>
      </c>
      <c r="AJ2743" t="s" s="3">
        <v>174</v>
      </c>
      <c r="AL2743" t="s" s="3">
        <v>59</v>
      </c>
      <c r="AN2743" t="s" s="3">
        <v>56</v>
      </c>
      <c r="AO2743" t="s" s="3">
        <v>24735</v>
      </c>
      <c r="AP2743" t="s" s="3">
        <v>643</v>
      </c>
      <c r="AQ2743" t="s" s="3">
        <v>64</v>
      </c>
      <c r="AR2743" t="s" s="3">
        <v>24736</v>
      </c>
      <c r="AS2743" s="2">
        <v>2012</v>
      </c>
    </row>
    <row r="2744" s="2" customFormat="1" ht="13.55" customHeight="1">
      <c r="A2744" t="s" s="3">
        <v>45</v>
      </c>
      <c r="B2744" t="s" s="3">
        <v>24737</v>
      </c>
      <c r="C2744" t="s" s="3">
        <v>24738</v>
      </c>
      <c r="D2744" s="2">
        <v>28491</v>
      </c>
      <c r="E2744" t="s" s="3">
        <v>24739</v>
      </c>
      <c r="F2744" s="4">
        <v>6946</v>
      </c>
      <c r="G2744" s="4">
        <v>6946</v>
      </c>
      <c r="H2744" s="4">
        <v>2014</v>
      </c>
      <c r="I2744" s="2">
        <v>0</v>
      </c>
      <c r="J2744" s="4">
        <v>0</v>
      </c>
      <c r="K2744" s="4">
        <v>119</v>
      </c>
      <c r="L2744" s="4">
        <v>6946</v>
      </c>
      <c r="N2744" s="2">
        <v>128.7</v>
      </c>
      <c r="Q2744" t="s" s="3">
        <v>49</v>
      </c>
      <c r="R2744" s="2">
        <v>5</v>
      </c>
      <c r="T2744" t="s" s="3">
        <v>501</v>
      </c>
      <c r="U2744" t="s" s="3">
        <v>24740</v>
      </c>
      <c r="X2744" t="s" s="3">
        <v>24741</v>
      </c>
      <c r="Y2744" t="s" s="3">
        <v>1804</v>
      </c>
      <c r="Z2744" t="s" s="3">
        <v>55</v>
      </c>
      <c r="AA2744" t="s" s="3">
        <v>56</v>
      </c>
      <c r="AB2744" s="2">
        <v>80449</v>
      </c>
      <c r="AC2744" s="2">
        <v>80449</v>
      </c>
      <c r="AD2744" t="s" s="3">
        <v>57</v>
      </c>
      <c r="AE2744" t="s" s="3">
        <v>24742</v>
      </c>
      <c r="AF2744" s="2">
        <v>18265</v>
      </c>
      <c r="AI2744" t="s" s="3">
        <v>24743</v>
      </c>
      <c r="AJ2744" t="s" s="3">
        <v>174</v>
      </c>
      <c r="AL2744" t="s" s="3">
        <v>326</v>
      </c>
      <c r="AN2744" t="s" s="3">
        <v>56</v>
      </c>
      <c r="AO2744" t="s" s="3">
        <v>24744</v>
      </c>
      <c r="AP2744" t="s" s="3">
        <v>643</v>
      </c>
      <c r="AQ2744" t="s" s="3">
        <v>64</v>
      </c>
      <c r="AR2744" t="s" s="3">
        <v>24745</v>
      </c>
    </row>
    <row r="2745" s="2" customFormat="1" ht="13.55" customHeight="1">
      <c r="A2745" t="s" s="3">
        <v>75</v>
      </c>
      <c r="B2745" t="s" s="3">
        <v>2667</v>
      </c>
      <c r="C2745" t="s" s="3">
        <v>24746</v>
      </c>
      <c r="D2745" s="2">
        <v>4325</v>
      </c>
      <c r="E2745" t="s" s="3">
        <v>18755</v>
      </c>
      <c r="F2745" s="4">
        <v>2036</v>
      </c>
      <c r="G2745" s="4">
        <v>2036</v>
      </c>
      <c r="H2745" s="4">
        <v>590</v>
      </c>
      <c r="I2745" s="2">
        <v>0</v>
      </c>
      <c r="J2745" s="4">
        <v>0</v>
      </c>
      <c r="K2745" s="4">
        <v>34.94</v>
      </c>
      <c r="L2745" s="4">
        <v>2036</v>
      </c>
      <c r="N2745" s="2">
        <v>340.64</v>
      </c>
      <c r="Q2745" t="s" s="3">
        <v>49</v>
      </c>
      <c r="R2745" s="2">
        <v>1.19</v>
      </c>
      <c r="T2745" t="s" s="3">
        <v>212</v>
      </c>
      <c r="U2745" t="s" s="3">
        <v>24747</v>
      </c>
      <c r="X2745" t="s" s="3">
        <v>24748</v>
      </c>
      <c r="Y2745" t="s" s="3">
        <v>2674</v>
      </c>
      <c r="Z2745" t="s" s="3">
        <v>55</v>
      </c>
      <c r="AA2745" t="s" s="3">
        <v>56</v>
      </c>
      <c r="AB2745" s="2">
        <v>80449</v>
      </c>
      <c r="AC2745" s="2">
        <v>80449</v>
      </c>
      <c r="AD2745" t="s" s="3">
        <v>57</v>
      </c>
      <c r="AE2745" t="s" s="3">
        <v>2675</v>
      </c>
      <c r="AF2745" s="2">
        <v>21</v>
      </c>
      <c r="AI2745" t="s" s="3">
        <v>3599</v>
      </c>
      <c r="AJ2745" t="s" s="3">
        <v>283</v>
      </c>
      <c r="AL2745" t="s" s="3">
        <v>24749</v>
      </c>
      <c r="AM2745" t="s" s="3">
        <v>24749</v>
      </c>
      <c r="AN2745" t="s" s="3">
        <v>130</v>
      </c>
      <c r="AO2745" t="s" s="3">
        <v>24750</v>
      </c>
      <c r="AP2745" t="s" s="3">
        <v>446</v>
      </c>
      <c r="AQ2745" t="s" s="3">
        <v>64</v>
      </c>
      <c r="AR2745" t="s" s="3">
        <v>24751</v>
      </c>
    </row>
    <row r="2746" s="2" customFormat="1" ht="13.55" customHeight="1">
      <c r="A2746" t="s" s="3">
        <v>45</v>
      </c>
      <c r="B2746" t="s" s="3">
        <v>24752</v>
      </c>
      <c r="C2746" t="s" s="3">
        <v>24753</v>
      </c>
      <c r="D2746" s="2">
        <v>26595</v>
      </c>
      <c r="E2746" t="s" s="3">
        <v>24754</v>
      </c>
      <c r="F2746" s="4">
        <v>15011</v>
      </c>
      <c r="G2746" s="4">
        <v>15011</v>
      </c>
      <c r="H2746" s="4">
        <v>4353</v>
      </c>
      <c r="I2746" s="2">
        <v>0</v>
      </c>
      <c r="J2746" s="4">
        <v>0</v>
      </c>
      <c r="K2746" s="4">
        <v>257.52</v>
      </c>
      <c r="L2746" s="4">
        <v>15011</v>
      </c>
      <c r="Q2746" t="s" s="3">
        <v>49</v>
      </c>
      <c r="R2746" s="2">
        <v>5.95</v>
      </c>
      <c r="T2746" t="s" s="3">
        <v>3688</v>
      </c>
      <c r="U2746" t="s" s="3">
        <v>9017</v>
      </c>
      <c r="V2746" t="s" s="3">
        <v>255</v>
      </c>
      <c r="W2746" t="s" s="3">
        <v>9017</v>
      </c>
      <c r="X2746" t="s" s="3">
        <v>24755</v>
      </c>
      <c r="Y2746" t="s" s="3">
        <v>308</v>
      </c>
      <c r="Z2746" t="s" s="3">
        <v>55</v>
      </c>
      <c r="AA2746" t="s" s="3">
        <v>56</v>
      </c>
      <c r="AB2746" s="2">
        <v>80449</v>
      </c>
      <c r="AC2746" s="2">
        <v>80449</v>
      </c>
      <c r="AD2746" t="s" s="3">
        <v>57</v>
      </c>
      <c r="AE2746" t="s" s="3">
        <v>24756</v>
      </c>
      <c r="AF2746" s="2">
        <v>5997</v>
      </c>
      <c r="AI2746" t="s" s="3">
        <v>24757</v>
      </c>
      <c r="AJ2746" t="s" s="3">
        <v>114</v>
      </c>
      <c r="AL2746" t="s" s="3">
        <v>1920</v>
      </c>
      <c r="AM2746" t="s" s="3">
        <v>13199</v>
      </c>
      <c r="AN2746" t="s" s="3">
        <v>56</v>
      </c>
      <c r="AO2746" t="s" s="3">
        <v>24758</v>
      </c>
      <c r="AP2746" t="s" s="3">
        <v>643</v>
      </c>
      <c r="AQ2746" t="s" s="3">
        <v>64</v>
      </c>
      <c r="AR2746" t="s" s="3">
        <v>24759</v>
      </c>
    </row>
    <row r="2747" s="2" customFormat="1" ht="13.55" customHeight="1">
      <c r="A2747" t="s" s="3">
        <v>45</v>
      </c>
      <c r="B2747" t="s" s="3">
        <v>24760</v>
      </c>
      <c r="C2747" t="s" s="3">
        <v>7576</v>
      </c>
      <c r="D2747" s="2">
        <v>26628</v>
      </c>
      <c r="E2747" t="s" s="3">
        <v>24761</v>
      </c>
      <c r="F2747" s="4">
        <v>7103</v>
      </c>
      <c r="G2747" s="4">
        <v>7103</v>
      </c>
      <c r="H2747" s="4">
        <v>2060</v>
      </c>
      <c r="I2747" s="2">
        <v>0</v>
      </c>
      <c r="J2747" s="4">
        <v>0</v>
      </c>
      <c r="K2747" s="4">
        <v>121.96</v>
      </c>
      <c r="L2747" s="4">
        <v>7103</v>
      </c>
      <c r="Q2747" t="s" s="3">
        <v>49</v>
      </c>
      <c r="R2747" s="2">
        <v>5.21</v>
      </c>
      <c r="U2747" t="s" s="3">
        <v>7578</v>
      </c>
      <c r="X2747" t="s" s="3">
        <v>7579</v>
      </c>
      <c r="Y2747" t="s" s="3">
        <v>454</v>
      </c>
      <c r="Z2747" t="s" s="3">
        <v>55</v>
      </c>
      <c r="AA2747" t="s" s="3">
        <v>56</v>
      </c>
      <c r="AB2747" s="2">
        <v>80449</v>
      </c>
      <c r="AC2747" s="2">
        <v>80449</v>
      </c>
      <c r="AD2747" t="s" s="3">
        <v>57</v>
      </c>
      <c r="AE2747" t="s" s="3">
        <v>24762</v>
      </c>
      <c r="AF2747" s="2">
        <v>17516</v>
      </c>
      <c r="AI2747" t="s" s="3">
        <v>7581</v>
      </c>
      <c r="AJ2747" t="s" s="3">
        <v>2426</v>
      </c>
      <c r="AL2747" t="s" s="3">
        <v>7582</v>
      </c>
      <c r="AM2747" t="s" s="3">
        <v>7582</v>
      </c>
      <c r="AN2747" t="s" s="3">
        <v>299</v>
      </c>
      <c r="AO2747" t="s" s="3">
        <v>7583</v>
      </c>
      <c r="AP2747" t="s" s="3">
        <v>74</v>
      </c>
      <c r="AQ2747" t="s" s="3">
        <v>64</v>
      </c>
      <c r="AR2747" t="s" s="3">
        <v>7584</v>
      </c>
    </row>
    <row r="2748" s="2" customFormat="1" ht="13.55" customHeight="1">
      <c r="A2748" t="s" s="3">
        <v>45</v>
      </c>
      <c r="B2748" t="s" s="3">
        <v>24763</v>
      </c>
      <c r="C2748" t="s" s="3">
        <v>24764</v>
      </c>
      <c r="D2748" s="2">
        <v>29526</v>
      </c>
      <c r="E2748" t="s" s="3">
        <v>24765</v>
      </c>
      <c r="F2748" s="4">
        <v>7044</v>
      </c>
      <c r="G2748" s="4">
        <v>7044</v>
      </c>
      <c r="H2748" s="4">
        <v>2043</v>
      </c>
      <c r="I2748" s="2">
        <v>0</v>
      </c>
      <c r="J2748" s="4">
        <v>0</v>
      </c>
      <c r="K2748" s="4">
        <v>120.78</v>
      </c>
      <c r="L2748" s="4">
        <v>7044</v>
      </c>
      <c r="N2748" s="2">
        <v>44.7</v>
      </c>
      <c r="Q2748" t="s" s="3">
        <v>49</v>
      </c>
      <c r="R2748" s="2">
        <v>5.13</v>
      </c>
      <c r="T2748" t="s" s="3">
        <v>320</v>
      </c>
      <c r="U2748" t="s" s="3">
        <v>3144</v>
      </c>
      <c r="X2748" t="s" s="3">
        <v>24766</v>
      </c>
      <c r="Y2748" t="s" s="3">
        <v>185</v>
      </c>
      <c r="Z2748" t="s" s="3">
        <v>55</v>
      </c>
      <c r="AA2748" t="s" s="3">
        <v>56</v>
      </c>
      <c r="AB2748" s="2">
        <v>80449</v>
      </c>
      <c r="AC2748" s="2">
        <v>80449</v>
      </c>
      <c r="AD2748" t="s" s="3">
        <v>57</v>
      </c>
      <c r="AE2748" t="s" s="3">
        <v>24767</v>
      </c>
      <c r="AF2748" s="2">
        <v>6365</v>
      </c>
      <c r="AI2748" t="s" s="3">
        <v>24768</v>
      </c>
      <c r="AJ2748" t="s" s="3">
        <v>2426</v>
      </c>
      <c r="AL2748" t="s" s="3">
        <v>145</v>
      </c>
      <c r="AM2748" t="s" s="3">
        <v>145</v>
      </c>
      <c r="AN2748" t="s" s="3">
        <v>56</v>
      </c>
      <c r="AO2748" t="s" s="3">
        <v>24769</v>
      </c>
      <c r="AP2748" t="s" s="3">
        <v>1285</v>
      </c>
      <c r="AQ2748" t="s" s="3">
        <v>64</v>
      </c>
      <c r="AR2748" t="s" s="3">
        <v>24770</v>
      </c>
    </row>
    <row r="2749" s="2" customFormat="1" ht="13.55" customHeight="1">
      <c r="A2749" t="s" s="3">
        <v>75</v>
      </c>
      <c r="B2749" t="s" s="3">
        <v>24771</v>
      </c>
      <c r="C2749" t="s" s="3">
        <v>18762</v>
      </c>
      <c r="D2749" s="2">
        <v>42869</v>
      </c>
      <c r="E2749" t="s" s="3">
        <v>24772</v>
      </c>
      <c r="F2749" s="4">
        <v>23417</v>
      </c>
      <c r="G2749" s="4">
        <v>23417</v>
      </c>
      <c r="H2749" s="4">
        <v>6791</v>
      </c>
      <c r="I2749" s="2">
        <v>0</v>
      </c>
      <c r="J2749" s="4">
        <v>0</v>
      </c>
      <c r="K2749" s="4">
        <v>395.18</v>
      </c>
      <c r="L2749" s="4">
        <v>23417</v>
      </c>
      <c r="Q2749" t="s" s="3">
        <v>49</v>
      </c>
      <c r="R2749" s="2">
        <v>3</v>
      </c>
      <c r="T2749" t="s" s="3">
        <v>4108</v>
      </c>
      <c r="U2749" t="s" s="3">
        <v>9616</v>
      </c>
      <c r="V2749" t="s" s="3">
        <v>4046</v>
      </c>
      <c r="W2749" t="s" s="3">
        <v>9616</v>
      </c>
      <c r="X2749" t="s" s="3">
        <v>18764</v>
      </c>
      <c r="Y2749" t="s" s="3">
        <v>4409</v>
      </c>
      <c r="Z2749" t="s" s="3">
        <v>55</v>
      </c>
      <c r="AA2749" t="s" s="3">
        <v>56</v>
      </c>
      <c r="AB2749" s="2">
        <v>80449</v>
      </c>
      <c r="AC2749" s="2">
        <v>80449</v>
      </c>
      <c r="AD2749" t="s" s="3">
        <v>57</v>
      </c>
      <c r="AE2749" t="s" s="3">
        <v>24773</v>
      </c>
      <c r="AI2749" t="s" s="3">
        <v>18766</v>
      </c>
      <c r="AL2749" t="s" s="3">
        <v>8824</v>
      </c>
      <c r="AM2749" t="s" s="3">
        <v>8824</v>
      </c>
      <c r="AN2749" t="s" s="3">
        <v>56</v>
      </c>
      <c r="AO2749" t="s" s="3">
        <v>18767</v>
      </c>
      <c r="AP2749" t="s" s="3">
        <v>2162</v>
      </c>
      <c r="AQ2749" t="s" s="3">
        <v>64</v>
      </c>
      <c r="AR2749" t="s" s="3">
        <v>18768</v>
      </c>
    </row>
    <row r="2750" s="2" customFormat="1" ht="13.55" customHeight="1">
      <c r="A2750" t="s" s="3">
        <v>75</v>
      </c>
      <c r="B2750" t="s" s="3">
        <v>7851</v>
      </c>
      <c r="C2750" t="s" s="3">
        <v>14850</v>
      </c>
      <c r="D2750" s="2">
        <v>43836</v>
      </c>
      <c r="E2750" t="s" s="3">
        <v>24774</v>
      </c>
      <c r="F2750" s="4">
        <v>20618</v>
      </c>
      <c r="G2750" s="4">
        <v>20618</v>
      </c>
      <c r="H2750" s="4">
        <v>5979</v>
      </c>
      <c r="I2750" s="2">
        <v>0</v>
      </c>
      <c r="J2750" s="4">
        <v>0</v>
      </c>
      <c r="K2750" s="4">
        <v>288.66</v>
      </c>
      <c r="L2750" s="4">
        <v>20618</v>
      </c>
      <c r="Q2750" t="s" s="3">
        <v>49</v>
      </c>
      <c r="R2750" s="2">
        <v>37.08</v>
      </c>
      <c r="T2750" t="s" s="3">
        <v>1706</v>
      </c>
      <c r="U2750" t="s" s="3">
        <v>14852</v>
      </c>
      <c r="V2750" t="s" s="3">
        <v>2237</v>
      </c>
      <c r="W2750" t="s" s="3">
        <v>14852</v>
      </c>
      <c r="X2750" t="s" s="3">
        <v>14853</v>
      </c>
      <c r="Y2750" t="s" s="3">
        <v>247</v>
      </c>
      <c r="Z2750" t="s" s="3">
        <v>55</v>
      </c>
      <c r="AA2750" t="s" s="3">
        <v>56</v>
      </c>
      <c r="AB2750" s="2">
        <v>80449</v>
      </c>
      <c r="AC2750" s="2">
        <v>80449</v>
      </c>
      <c r="AD2750" t="s" s="3">
        <v>57</v>
      </c>
      <c r="AE2750" t="s" s="3">
        <v>7856</v>
      </c>
      <c r="AF2750" s="2">
        <v>40534</v>
      </c>
      <c r="AI2750" t="s" s="3">
        <v>14854</v>
      </c>
      <c r="AJ2750" t="s" s="3">
        <v>313</v>
      </c>
      <c r="AL2750" t="s" s="3">
        <v>14855</v>
      </c>
      <c r="AN2750" t="s" s="3">
        <v>919</v>
      </c>
      <c r="AO2750" t="s" s="3">
        <v>14856</v>
      </c>
      <c r="AP2750" t="s" s="3">
        <v>118</v>
      </c>
      <c r="AQ2750" t="s" s="3">
        <v>64</v>
      </c>
      <c r="AR2750" t="s" s="3">
        <v>14857</v>
      </c>
    </row>
    <row r="2751" s="2" customFormat="1" ht="13.55" customHeight="1">
      <c r="A2751" t="s" s="3">
        <v>45</v>
      </c>
      <c r="B2751" t="s" s="3">
        <v>24775</v>
      </c>
      <c r="C2751" t="s" s="3">
        <v>24776</v>
      </c>
      <c r="D2751" s="2">
        <v>26302</v>
      </c>
      <c r="E2751" t="s" s="3">
        <v>24777</v>
      </c>
      <c r="F2751" s="4">
        <v>6946</v>
      </c>
      <c r="G2751" s="4">
        <v>6946</v>
      </c>
      <c r="H2751" s="4">
        <v>2014</v>
      </c>
      <c r="I2751" s="2">
        <v>0</v>
      </c>
      <c r="J2751" s="4">
        <v>0</v>
      </c>
      <c r="K2751" s="4">
        <v>119</v>
      </c>
      <c r="L2751" s="4">
        <v>6946</v>
      </c>
      <c r="Q2751" t="s" s="3">
        <v>49</v>
      </c>
      <c r="R2751" s="2">
        <v>5</v>
      </c>
      <c r="T2751" t="s" s="3">
        <v>1312</v>
      </c>
      <c r="U2751" t="s" s="3">
        <v>5410</v>
      </c>
      <c r="X2751" t="s" s="3">
        <v>24778</v>
      </c>
      <c r="Y2751" t="s" s="3">
        <v>811</v>
      </c>
      <c r="Z2751" t="s" s="3">
        <v>55</v>
      </c>
      <c r="AA2751" t="s" s="3">
        <v>56</v>
      </c>
      <c r="AB2751" s="2">
        <v>80449</v>
      </c>
      <c r="AC2751" s="2">
        <v>80449</v>
      </c>
      <c r="AD2751" t="s" s="3">
        <v>57</v>
      </c>
      <c r="AE2751" t="s" s="3">
        <v>24779</v>
      </c>
      <c r="AF2751" s="2">
        <v>1917</v>
      </c>
      <c r="AI2751" t="s" s="3">
        <v>22490</v>
      </c>
      <c r="AJ2751" t="s" s="3">
        <v>174</v>
      </c>
      <c r="AL2751" t="s" s="3">
        <v>429</v>
      </c>
      <c r="AM2751" t="s" s="3">
        <v>429</v>
      </c>
      <c r="AN2751" t="s" s="3">
        <v>56</v>
      </c>
      <c r="AO2751" t="s" s="3">
        <v>24780</v>
      </c>
      <c r="AP2751" t="s" s="3">
        <v>3028</v>
      </c>
      <c r="AQ2751" t="s" s="3">
        <v>64</v>
      </c>
      <c r="AR2751" t="s" s="3">
        <v>24781</v>
      </c>
    </row>
    <row r="2752" s="2" customFormat="1" ht="13.55" customHeight="1">
      <c r="A2752" t="s" s="3">
        <v>75</v>
      </c>
      <c r="B2752" t="s" s="3">
        <v>1390</v>
      </c>
      <c r="C2752" t="s" s="3">
        <v>24782</v>
      </c>
      <c r="D2752" s="2">
        <v>11652</v>
      </c>
      <c r="E2752" t="s" s="3">
        <v>24783</v>
      </c>
      <c r="F2752" s="4">
        <v>1516</v>
      </c>
      <c r="G2752" s="4">
        <v>1516</v>
      </c>
      <c r="H2752" s="4">
        <v>440</v>
      </c>
      <c r="I2752" s="2">
        <v>0</v>
      </c>
      <c r="J2752" s="4">
        <v>0</v>
      </c>
      <c r="K2752" s="4">
        <v>26.06</v>
      </c>
      <c r="L2752" s="4">
        <v>1516</v>
      </c>
      <c r="Q2752" t="s" s="3">
        <v>49</v>
      </c>
      <c r="R2752" s="2">
        <v>0.17</v>
      </c>
      <c r="T2752" t="s" s="3">
        <v>24784</v>
      </c>
      <c r="U2752" t="s" s="3">
        <v>24785</v>
      </c>
      <c r="V2752" t="s" s="3">
        <v>12551</v>
      </c>
      <c r="W2752" t="s" s="3">
        <v>24785</v>
      </c>
      <c r="X2752" t="s" s="3">
        <v>24786</v>
      </c>
      <c r="Y2752" t="s" s="3">
        <v>257</v>
      </c>
      <c r="Z2752" t="s" s="3">
        <v>55</v>
      </c>
      <c r="AA2752" t="s" s="3">
        <v>56</v>
      </c>
      <c r="AB2752" s="2">
        <v>80449</v>
      </c>
      <c r="AC2752" s="2">
        <v>80449</v>
      </c>
      <c r="AD2752" t="s" s="3">
        <v>57</v>
      </c>
      <c r="AE2752" t="s" s="3">
        <v>1396</v>
      </c>
      <c r="AF2752" s="2">
        <v>2405</v>
      </c>
      <c r="AI2752" t="s" s="3">
        <v>16026</v>
      </c>
      <c r="AJ2752" t="s" s="3">
        <v>217</v>
      </c>
      <c r="AL2752" t="s" s="3">
        <v>24787</v>
      </c>
      <c r="AM2752" t="s" s="3">
        <v>24787</v>
      </c>
      <c r="AN2752" t="s" s="3">
        <v>116</v>
      </c>
      <c r="AO2752" t="s" s="3">
        <v>24788</v>
      </c>
      <c r="AP2752" t="s" s="3">
        <v>1751</v>
      </c>
      <c r="AQ2752" t="s" s="3">
        <v>64</v>
      </c>
      <c r="AR2752" t="s" s="3">
        <v>24789</v>
      </c>
    </row>
    <row r="2753" s="2" customFormat="1" ht="13.55" customHeight="1">
      <c r="A2753" t="s" s="3">
        <v>45</v>
      </c>
      <c r="B2753" t="s" s="3">
        <v>24790</v>
      </c>
      <c r="C2753" t="s" s="3">
        <v>24791</v>
      </c>
      <c r="D2753" s="2">
        <v>28608</v>
      </c>
      <c r="E2753" t="s" s="3">
        <v>24792</v>
      </c>
      <c r="F2753" s="4">
        <v>7351</v>
      </c>
      <c r="G2753" s="4">
        <v>7351</v>
      </c>
      <c r="H2753" s="4">
        <v>2132</v>
      </c>
      <c r="I2753" s="2">
        <v>0</v>
      </c>
      <c r="J2753" s="4">
        <v>0</v>
      </c>
      <c r="K2753" s="4">
        <v>126.1</v>
      </c>
      <c r="L2753" s="4">
        <v>7351</v>
      </c>
      <c r="Q2753" t="s" s="3">
        <v>49</v>
      </c>
      <c r="R2753" s="2">
        <v>5.55</v>
      </c>
      <c r="T2753" t="s" s="3">
        <v>3688</v>
      </c>
      <c r="U2753" t="s" s="3">
        <v>24793</v>
      </c>
      <c r="V2753" t="s" s="3">
        <v>5426</v>
      </c>
      <c r="W2753" t="s" s="3">
        <v>24793</v>
      </c>
      <c r="X2753" t="s" s="3">
        <v>24794</v>
      </c>
      <c r="Y2753" t="s" s="3">
        <v>570</v>
      </c>
      <c r="Z2753" t="s" s="3">
        <v>55</v>
      </c>
      <c r="AA2753" t="s" s="3">
        <v>56</v>
      </c>
      <c r="AB2753" s="2">
        <v>80449</v>
      </c>
      <c r="AC2753" s="2">
        <v>80449</v>
      </c>
      <c r="AD2753" t="s" s="3">
        <v>57</v>
      </c>
      <c r="AE2753" t="s" s="3">
        <v>24795</v>
      </c>
      <c r="AF2753" s="2">
        <v>24</v>
      </c>
      <c r="AI2753" t="s" s="3">
        <v>24796</v>
      </c>
      <c r="AJ2753" t="s" s="3">
        <v>217</v>
      </c>
      <c r="AL2753" t="s" s="3">
        <v>534</v>
      </c>
      <c r="AN2753" t="s" s="3">
        <v>3649</v>
      </c>
      <c r="AO2753" t="s" s="3">
        <v>24797</v>
      </c>
      <c r="AP2753" t="s" s="3">
        <v>1714</v>
      </c>
      <c r="AQ2753" t="s" s="3">
        <v>64</v>
      </c>
      <c r="AR2753" t="s" s="3">
        <v>24798</v>
      </c>
    </row>
    <row r="2754" s="2" customFormat="1" ht="13.55" customHeight="1">
      <c r="A2754" t="s" s="3">
        <v>45</v>
      </c>
      <c r="B2754" t="s" s="3">
        <v>24799</v>
      </c>
      <c r="C2754" t="s" s="3">
        <v>24800</v>
      </c>
      <c r="D2754" s="2">
        <v>8576</v>
      </c>
      <c r="E2754" t="s" s="3">
        <v>24801</v>
      </c>
      <c r="F2754" s="4">
        <v>6946</v>
      </c>
      <c r="G2754" s="4">
        <v>6946</v>
      </c>
      <c r="H2754" s="4">
        <v>2014</v>
      </c>
      <c r="I2754" s="2">
        <v>0</v>
      </c>
      <c r="J2754" s="4">
        <v>0</v>
      </c>
      <c r="K2754" s="4">
        <v>97.04000000000001</v>
      </c>
      <c r="L2754" s="4">
        <v>6946</v>
      </c>
      <c r="N2754" s="2">
        <v>35.52</v>
      </c>
      <c r="Q2754" t="s" s="3">
        <v>49</v>
      </c>
      <c r="R2754" s="2">
        <v>5</v>
      </c>
      <c r="T2754" t="s" s="3">
        <v>24802</v>
      </c>
      <c r="U2754" t="s" s="3">
        <v>24803</v>
      </c>
      <c r="V2754" t="s" s="3">
        <v>3118</v>
      </c>
      <c r="W2754" t="s" s="3">
        <v>24803</v>
      </c>
      <c r="X2754" t="s" s="3">
        <v>24804</v>
      </c>
      <c r="Y2754" t="s" s="3">
        <v>280</v>
      </c>
      <c r="Z2754" t="s" s="3">
        <v>55</v>
      </c>
      <c r="AA2754" t="s" s="3">
        <v>56</v>
      </c>
      <c r="AB2754" s="2">
        <v>80449</v>
      </c>
      <c r="AC2754" s="2">
        <v>80449</v>
      </c>
      <c r="AD2754" t="s" s="3">
        <v>57</v>
      </c>
      <c r="AE2754" t="s" s="3">
        <v>24805</v>
      </c>
      <c r="AF2754" s="2">
        <v>6089</v>
      </c>
      <c r="AI2754" t="s" s="3">
        <v>965</v>
      </c>
      <c r="AJ2754" t="s" s="3">
        <v>60</v>
      </c>
      <c r="AL2754" t="s" s="3">
        <v>284</v>
      </c>
      <c r="AN2754" t="s" s="3">
        <v>56</v>
      </c>
      <c r="AO2754" t="s" s="3">
        <v>24806</v>
      </c>
      <c r="AP2754" t="s" s="3">
        <v>2138</v>
      </c>
      <c r="AQ2754" t="s" s="3">
        <v>64</v>
      </c>
      <c r="AR2754" t="s" s="3">
        <v>24807</v>
      </c>
    </row>
    <row r="2755" s="2" customFormat="1" ht="13.55" customHeight="1">
      <c r="A2755" t="s" s="3">
        <v>45</v>
      </c>
      <c r="B2755" t="s" s="3">
        <v>24808</v>
      </c>
      <c r="C2755" t="s" s="3">
        <v>24809</v>
      </c>
      <c r="D2755" s="2">
        <v>9495</v>
      </c>
      <c r="E2755" t="s" s="3">
        <v>24810</v>
      </c>
      <c r="F2755" s="4">
        <v>7243</v>
      </c>
      <c r="G2755" s="4">
        <v>7243</v>
      </c>
      <c r="H2755" s="4">
        <v>2100</v>
      </c>
      <c r="I2755" s="2">
        <v>0</v>
      </c>
      <c r="J2755" s="4">
        <v>0</v>
      </c>
      <c r="K2755" s="4">
        <v>101.38</v>
      </c>
      <c r="L2755" s="4">
        <v>7243</v>
      </c>
      <c r="Q2755" t="s" s="3">
        <v>49</v>
      </c>
      <c r="R2755" s="2">
        <v>5.4</v>
      </c>
      <c r="T2755" t="s" s="3">
        <v>3834</v>
      </c>
      <c r="U2755" t="s" s="3">
        <v>24811</v>
      </c>
      <c r="V2755" t="s" s="3">
        <v>24812</v>
      </c>
      <c r="W2755" t="s" s="3">
        <v>24811</v>
      </c>
      <c r="X2755" t="s" s="3">
        <v>24813</v>
      </c>
      <c r="Y2755" t="s" s="3">
        <v>5549</v>
      </c>
      <c r="Z2755" t="s" s="3">
        <v>55</v>
      </c>
      <c r="AA2755" t="s" s="3">
        <v>56</v>
      </c>
      <c r="AB2755" s="2">
        <v>80449</v>
      </c>
      <c r="AC2755" s="2">
        <v>80449</v>
      </c>
      <c r="AD2755" t="s" s="3">
        <v>57</v>
      </c>
      <c r="AE2755" t="s" s="3">
        <v>24814</v>
      </c>
      <c r="AF2755" s="2">
        <v>1345</v>
      </c>
      <c r="AI2755" t="s" s="3">
        <v>24815</v>
      </c>
      <c r="AJ2755" t="s" s="3">
        <v>174</v>
      </c>
      <c r="AL2755" t="s" s="3">
        <v>24816</v>
      </c>
      <c r="AM2755" t="s" s="3">
        <v>24816</v>
      </c>
      <c r="AN2755" t="s" s="3">
        <v>56</v>
      </c>
      <c r="AO2755" t="s" s="3">
        <v>24817</v>
      </c>
      <c r="AP2755" t="s" s="3">
        <v>8081</v>
      </c>
      <c r="AQ2755" t="s" s="3">
        <v>64</v>
      </c>
      <c r="AR2755" t="s" s="3">
        <v>24818</v>
      </c>
    </row>
    <row r="2756" s="2" customFormat="1" ht="13.55" customHeight="1">
      <c r="A2756" t="s" s="3">
        <v>45</v>
      </c>
      <c r="B2756" t="s" s="3">
        <v>24819</v>
      </c>
      <c r="C2756" t="s" s="3">
        <v>24820</v>
      </c>
      <c r="D2756" s="2">
        <v>29020</v>
      </c>
      <c r="E2756" t="s" s="3">
        <v>24821</v>
      </c>
      <c r="F2756" s="4">
        <v>12918</v>
      </c>
      <c r="G2756" s="4">
        <v>12918</v>
      </c>
      <c r="H2756" s="4">
        <v>3746</v>
      </c>
      <c r="I2756" s="2">
        <v>0</v>
      </c>
      <c r="J2756" s="4">
        <v>0</v>
      </c>
      <c r="K2756" s="4">
        <v>222</v>
      </c>
      <c r="L2756" s="4">
        <v>12918</v>
      </c>
      <c r="Q2756" t="s" s="3">
        <v>49</v>
      </c>
      <c r="R2756" s="2">
        <v>6.41</v>
      </c>
      <c r="T2756" t="s" s="3">
        <v>594</v>
      </c>
      <c r="U2756" t="s" s="3">
        <v>15580</v>
      </c>
      <c r="X2756" t="s" s="3">
        <v>24822</v>
      </c>
      <c r="Y2756" t="s" s="3">
        <v>24823</v>
      </c>
      <c r="Z2756" t="s" s="3">
        <v>55</v>
      </c>
      <c r="AA2756" t="s" s="3">
        <v>56</v>
      </c>
      <c r="AB2756" s="2">
        <v>80449</v>
      </c>
      <c r="AC2756" s="2">
        <v>80449</v>
      </c>
      <c r="AD2756" t="s" s="3">
        <v>57</v>
      </c>
      <c r="AE2756" t="s" s="3">
        <v>24824</v>
      </c>
      <c r="AF2756" s="2">
        <v>1377</v>
      </c>
      <c r="AI2756" t="s" s="3">
        <v>4385</v>
      </c>
      <c r="AJ2756" t="s" s="3">
        <v>217</v>
      </c>
      <c r="AL2756" t="s" s="3">
        <v>24825</v>
      </c>
      <c r="AM2756" t="s" s="3">
        <v>24825</v>
      </c>
      <c r="AN2756" t="s" s="3">
        <v>1004</v>
      </c>
      <c r="AO2756" t="s" s="3">
        <v>24826</v>
      </c>
      <c r="AP2756" t="s" s="3">
        <v>286</v>
      </c>
      <c r="AQ2756" t="s" s="3">
        <v>64</v>
      </c>
      <c r="AR2756" t="s" s="3">
        <v>24827</v>
      </c>
    </row>
    <row r="2757" s="2" customFormat="1" ht="13.55" customHeight="1">
      <c r="A2757" t="s" s="3">
        <v>75</v>
      </c>
      <c r="B2757" t="s" s="3">
        <v>24828</v>
      </c>
      <c r="C2757" t="s" s="3">
        <v>24829</v>
      </c>
      <c r="D2757" s="2">
        <v>37795</v>
      </c>
      <c r="E2757" t="s" s="3">
        <v>24830</v>
      </c>
      <c r="F2757" s="4">
        <v>15995</v>
      </c>
      <c r="G2757" s="4">
        <v>15995</v>
      </c>
      <c r="H2757" s="4">
        <v>4639</v>
      </c>
      <c r="I2757" s="2">
        <v>0</v>
      </c>
      <c r="J2757" s="4">
        <v>0</v>
      </c>
      <c r="K2757" s="4">
        <v>274.68</v>
      </c>
      <c r="L2757" s="4">
        <v>15995</v>
      </c>
      <c r="Q2757" t="s" s="3">
        <v>49</v>
      </c>
      <c r="R2757" s="2">
        <v>3</v>
      </c>
      <c r="T2757" t="s" s="3">
        <v>5320</v>
      </c>
      <c r="U2757" t="s" s="3">
        <v>451</v>
      </c>
      <c r="V2757" t="s" s="3">
        <v>24831</v>
      </c>
      <c r="W2757" t="s" s="3">
        <v>451</v>
      </c>
      <c r="X2757" t="s" s="3">
        <v>24832</v>
      </c>
      <c r="Y2757" t="s" s="3">
        <v>3414</v>
      </c>
      <c r="Z2757" t="s" s="3">
        <v>55</v>
      </c>
      <c r="AA2757" t="s" s="3">
        <v>56</v>
      </c>
      <c r="AB2757" s="2">
        <v>80449</v>
      </c>
      <c r="AC2757" s="2">
        <v>80449</v>
      </c>
      <c r="AD2757" t="s" s="3">
        <v>57</v>
      </c>
      <c r="AE2757" t="s" s="3">
        <v>24833</v>
      </c>
      <c r="AI2757" t="s" s="3">
        <v>24834</v>
      </c>
      <c r="AL2757" t="s" s="3">
        <v>145</v>
      </c>
      <c r="AM2757" t="s" s="3">
        <v>145</v>
      </c>
      <c r="AN2757" t="s" s="3">
        <v>56</v>
      </c>
      <c r="AO2757" t="s" s="3">
        <v>24835</v>
      </c>
      <c r="AP2757" t="s" s="3">
        <v>2813</v>
      </c>
      <c r="AQ2757" t="s" s="3">
        <v>64</v>
      </c>
      <c r="AR2757" t="s" s="3">
        <v>24836</v>
      </c>
    </row>
    <row r="2758" s="2" customFormat="1" ht="13.55" customHeight="1">
      <c r="A2758" t="s" s="3">
        <v>45</v>
      </c>
      <c r="B2758" t="s" s="3">
        <v>24837</v>
      </c>
      <c r="C2758" t="s" s="3">
        <v>24838</v>
      </c>
      <c r="D2758" s="2">
        <v>7260</v>
      </c>
      <c r="E2758" t="s" s="3">
        <v>24839</v>
      </c>
      <c r="F2758" s="4">
        <v>6976</v>
      </c>
      <c r="G2758" s="4">
        <v>6976</v>
      </c>
      <c r="H2758" s="4">
        <v>2023</v>
      </c>
      <c r="I2758" s="2">
        <v>0</v>
      </c>
      <c r="J2758" s="4">
        <v>0</v>
      </c>
      <c r="K2758" s="4">
        <v>119.58</v>
      </c>
      <c r="L2758" s="4">
        <v>6976</v>
      </c>
      <c r="Q2758" t="s" s="3">
        <v>49</v>
      </c>
      <c r="R2758" s="2">
        <v>5.04</v>
      </c>
      <c r="T2758" t="s" s="3">
        <v>109</v>
      </c>
      <c r="U2758" t="s" s="3">
        <v>24840</v>
      </c>
      <c r="X2758" t="s" s="3">
        <v>24841</v>
      </c>
      <c r="Y2758" t="s" s="3">
        <v>773</v>
      </c>
      <c r="Z2758" t="s" s="3">
        <v>55</v>
      </c>
      <c r="AA2758" t="s" s="3">
        <v>56</v>
      </c>
      <c r="AB2758" s="2">
        <v>80449</v>
      </c>
      <c r="AC2758" s="2">
        <v>80449</v>
      </c>
      <c r="AD2758" t="s" s="3">
        <v>57</v>
      </c>
      <c r="AE2758" t="s" s="3">
        <v>24842</v>
      </c>
      <c r="AF2758" s="2">
        <v>326</v>
      </c>
      <c r="AI2758" t="s" s="3">
        <v>24843</v>
      </c>
      <c r="AL2758" t="s" s="3">
        <v>14281</v>
      </c>
      <c r="AM2758" t="s" s="3">
        <v>24844</v>
      </c>
      <c r="AN2758" t="s" s="3">
        <v>339</v>
      </c>
      <c r="AO2758" s="2">
        <v>32966</v>
      </c>
      <c r="AP2758" t="s" s="3">
        <v>921</v>
      </c>
      <c r="AQ2758" t="s" s="3">
        <v>64</v>
      </c>
      <c r="AR2758" t="s" s="3">
        <v>24845</v>
      </c>
    </row>
    <row r="2759" s="2" customFormat="1" ht="13.55" customHeight="1">
      <c r="A2759" t="s" s="3">
        <v>75</v>
      </c>
      <c r="B2759" t="s" s="3">
        <v>12807</v>
      </c>
      <c r="C2759" t="s" s="3">
        <v>24846</v>
      </c>
      <c r="D2759" s="2">
        <v>24957</v>
      </c>
      <c r="E2759" t="s" s="3">
        <v>24847</v>
      </c>
      <c r="F2759" s="4">
        <v>17781</v>
      </c>
      <c r="G2759" s="4">
        <v>17781</v>
      </c>
      <c r="H2759" s="4">
        <v>5156</v>
      </c>
      <c r="I2759" s="2">
        <v>0</v>
      </c>
      <c r="J2759" s="4">
        <v>0</v>
      </c>
      <c r="K2759" s="4">
        <v>305.48</v>
      </c>
      <c r="L2759" s="4">
        <v>17781</v>
      </c>
      <c r="Q2759" t="s" s="3">
        <v>49</v>
      </c>
      <c r="R2759" s="2">
        <v>3.68</v>
      </c>
      <c r="T2759" t="s" s="3">
        <v>2410</v>
      </c>
      <c r="U2759" t="s" s="3">
        <v>124</v>
      </c>
      <c r="V2759" t="s" s="3">
        <v>650</v>
      </c>
      <c r="W2759" t="s" s="3">
        <v>124</v>
      </c>
      <c r="X2759" t="s" s="3">
        <v>24848</v>
      </c>
      <c r="Y2759" t="s" s="3">
        <v>4048</v>
      </c>
      <c r="Z2759" t="s" s="3">
        <v>55</v>
      </c>
      <c r="AA2759" t="s" s="3">
        <v>56</v>
      </c>
      <c r="AB2759" s="2">
        <v>80449</v>
      </c>
      <c r="AC2759" s="2">
        <v>80449</v>
      </c>
      <c r="AD2759" t="s" s="3">
        <v>57</v>
      </c>
      <c r="AE2759" t="s" s="3">
        <v>12812</v>
      </c>
      <c r="AF2759" s="2">
        <v>8463</v>
      </c>
      <c r="AI2759" t="s" s="3">
        <v>1512</v>
      </c>
      <c r="AJ2759" t="s" s="3">
        <v>283</v>
      </c>
      <c r="AL2759" t="s" s="3">
        <v>203</v>
      </c>
      <c r="AM2759" t="s" s="3">
        <v>203</v>
      </c>
      <c r="AN2759" t="s" s="3">
        <v>56</v>
      </c>
      <c r="AO2759" t="s" s="3">
        <v>24849</v>
      </c>
      <c r="AP2759" t="s" s="3">
        <v>931</v>
      </c>
      <c r="AQ2759" t="s" s="3">
        <v>64</v>
      </c>
      <c r="AR2759" t="s" s="3">
        <v>24850</v>
      </c>
    </row>
    <row r="2760" s="2" customFormat="1" ht="13.55" customHeight="1">
      <c r="A2760" t="s" s="3">
        <v>75</v>
      </c>
      <c r="B2760" t="s" s="3">
        <v>24851</v>
      </c>
      <c r="C2760" t="s" s="3">
        <v>24852</v>
      </c>
      <c r="D2760" s="2">
        <v>43518</v>
      </c>
      <c r="E2760" t="s" s="3">
        <v>24853</v>
      </c>
      <c r="F2760" s="4">
        <v>26147</v>
      </c>
      <c r="G2760" s="4">
        <v>26147</v>
      </c>
      <c r="H2760" s="4">
        <v>7583</v>
      </c>
      <c r="I2760" s="2">
        <v>0</v>
      </c>
      <c r="J2760" s="4">
        <v>0</v>
      </c>
      <c r="K2760" s="4">
        <v>448.74</v>
      </c>
      <c r="L2760" s="4">
        <v>26147</v>
      </c>
      <c r="Q2760" t="s" s="3">
        <v>49</v>
      </c>
      <c r="R2760" s="2">
        <v>11.83</v>
      </c>
      <c r="T2760" t="s" s="3">
        <v>1067</v>
      </c>
      <c r="U2760" t="s" s="3">
        <v>24854</v>
      </c>
      <c r="V2760" t="s" s="3">
        <v>24855</v>
      </c>
      <c r="W2760" t="s" s="3">
        <v>24854</v>
      </c>
      <c r="X2760" t="s" s="3">
        <v>24856</v>
      </c>
      <c r="Y2760" t="s" s="3">
        <v>24857</v>
      </c>
      <c r="Z2760" t="s" s="3">
        <v>55</v>
      </c>
      <c r="AA2760" t="s" s="3">
        <v>56</v>
      </c>
      <c r="AB2760" s="2">
        <v>80449</v>
      </c>
      <c r="AC2760" s="2">
        <v>80449</v>
      </c>
      <c r="AD2760" t="s" s="3">
        <v>57</v>
      </c>
      <c r="AE2760" t="s" s="3">
        <v>24858</v>
      </c>
      <c r="AF2760" s="2">
        <v>5944</v>
      </c>
      <c r="AI2760" t="s" s="3">
        <v>24859</v>
      </c>
      <c r="AJ2760" t="s" s="3">
        <v>174</v>
      </c>
      <c r="AL2760" t="s" s="3">
        <v>2381</v>
      </c>
      <c r="AN2760" t="s" s="3">
        <v>56</v>
      </c>
      <c r="AO2760" t="s" s="3">
        <v>24860</v>
      </c>
      <c r="AP2760" t="s" s="3">
        <v>22170</v>
      </c>
      <c r="AQ2760" t="s" s="3">
        <v>64</v>
      </c>
      <c r="AR2760" t="s" s="3">
        <v>24861</v>
      </c>
    </row>
    <row r="2761" s="2" customFormat="1" ht="13.55" customHeight="1">
      <c r="A2761" t="s" s="3">
        <v>75</v>
      </c>
      <c r="B2761" t="s" s="3">
        <v>845</v>
      </c>
      <c r="C2761" t="s" s="3">
        <v>24862</v>
      </c>
      <c r="D2761" s="2">
        <v>8602</v>
      </c>
      <c r="E2761" t="s" s="3">
        <v>24863</v>
      </c>
      <c r="F2761" s="4">
        <v>7669</v>
      </c>
      <c r="G2761" s="4">
        <v>7669</v>
      </c>
      <c r="H2761" s="4">
        <v>2224</v>
      </c>
      <c r="I2761" s="2">
        <v>0</v>
      </c>
      <c r="J2761" s="4">
        <v>0</v>
      </c>
      <c r="K2761" s="4">
        <v>107.16</v>
      </c>
      <c r="L2761" s="4">
        <v>7669</v>
      </c>
      <c r="N2761" s="2">
        <v>39.66</v>
      </c>
      <c r="Q2761" t="s" s="3">
        <v>49</v>
      </c>
      <c r="R2761" s="2">
        <v>6</v>
      </c>
      <c r="T2761" t="s" s="3">
        <v>3688</v>
      </c>
      <c r="U2761" t="s" s="3">
        <v>3144</v>
      </c>
      <c r="V2761" t="s" s="3">
        <v>3118</v>
      </c>
      <c r="W2761" t="s" s="3">
        <v>3144</v>
      </c>
      <c r="X2761" t="s" s="3">
        <v>24864</v>
      </c>
      <c r="Z2761" t="s" s="3">
        <v>55</v>
      </c>
      <c r="AA2761" t="s" s="3">
        <v>56</v>
      </c>
      <c r="AB2761" s="2">
        <v>80449</v>
      </c>
      <c r="AC2761" s="2">
        <v>80449</v>
      </c>
      <c r="AD2761" t="s" s="3">
        <v>57</v>
      </c>
      <c r="AF2761" s="2">
        <v>11221</v>
      </c>
      <c r="AI2761" t="s" s="3">
        <v>24865</v>
      </c>
      <c r="AJ2761" t="s" s="3">
        <v>174</v>
      </c>
      <c r="AL2761" t="s" s="3">
        <v>2823</v>
      </c>
      <c r="AM2761" t="s" s="3">
        <v>2823</v>
      </c>
      <c r="AN2761" t="s" s="3">
        <v>130</v>
      </c>
      <c r="AO2761" t="s" s="3">
        <v>24866</v>
      </c>
      <c r="AP2761" t="s" s="3">
        <v>1515</v>
      </c>
      <c r="AQ2761" t="s" s="3">
        <v>64</v>
      </c>
      <c r="AR2761" t="s" s="3">
        <v>24867</v>
      </c>
    </row>
    <row r="2762" s="2" customFormat="1" ht="13.55" customHeight="1">
      <c r="A2762" t="s" s="3">
        <v>45</v>
      </c>
      <c r="B2762" t="s" s="3">
        <v>24868</v>
      </c>
      <c r="C2762" t="s" s="3">
        <v>23608</v>
      </c>
      <c r="D2762" s="2">
        <v>26335</v>
      </c>
      <c r="E2762" t="s" s="3">
        <v>24869</v>
      </c>
      <c r="F2762" s="4">
        <v>6321</v>
      </c>
      <c r="G2762" s="4">
        <v>6321</v>
      </c>
      <c r="H2762" s="4">
        <v>1833</v>
      </c>
      <c r="I2762" s="2">
        <v>0</v>
      </c>
      <c r="J2762" s="4">
        <v>0</v>
      </c>
      <c r="K2762" s="4">
        <v>108.34</v>
      </c>
      <c r="L2762" s="4">
        <v>6321</v>
      </c>
      <c r="N2762" s="2">
        <v>106.52</v>
      </c>
      <c r="Q2762" t="s" s="3">
        <v>49</v>
      </c>
      <c r="R2762" s="2">
        <v>5</v>
      </c>
      <c r="T2762" t="s" s="3">
        <v>23610</v>
      </c>
      <c r="U2762" t="s" s="3">
        <v>23611</v>
      </c>
      <c r="V2762" t="s" s="3">
        <v>2672</v>
      </c>
      <c r="W2762" t="s" s="3">
        <v>24870</v>
      </c>
      <c r="X2762" t="s" s="3">
        <v>24871</v>
      </c>
      <c r="Y2762" t="s" s="3">
        <v>531</v>
      </c>
      <c r="Z2762" t="s" s="3">
        <v>55</v>
      </c>
      <c r="AA2762" t="s" s="3">
        <v>56</v>
      </c>
      <c r="AB2762" s="2">
        <v>80449</v>
      </c>
      <c r="AC2762" s="2">
        <v>80449</v>
      </c>
      <c r="AD2762" t="s" s="3">
        <v>57</v>
      </c>
      <c r="AE2762" t="s" s="3">
        <v>24872</v>
      </c>
      <c r="AF2762" s="2">
        <v>33</v>
      </c>
      <c r="AI2762" t="s" s="3">
        <v>23614</v>
      </c>
      <c r="AJ2762" t="s" s="3">
        <v>174</v>
      </c>
      <c r="AL2762" t="s" s="3">
        <v>1675</v>
      </c>
      <c r="AM2762" t="s" s="3">
        <v>1675</v>
      </c>
      <c r="AN2762" t="s" s="3">
        <v>1420</v>
      </c>
      <c r="AO2762" t="s" s="3">
        <v>23615</v>
      </c>
      <c r="AP2762" t="s" s="3">
        <v>23616</v>
      </c>
      <c r="AQ2762" t="s" s="3">
        <v>64</v>
      </c>
      <c r="AR2762" t="s" s="3">
        <v>23617</v>
      </c>
    </row>
    <row r="2763" s="2" customFormat="1" ht="13.55" customHeight="1">
      <c r="A2763" t="s" s="3">
        <v>45</v>
      </c>
      <c r="B2763" t="s" s="3">
        <v>24873</v>
      </c>
      <c r="C2763" t="s" s="3">
        <v>24874</v>
      </c>
      <c r="D2763" s="2">
        <v>32046</v>
      </c>
      <c r="E2763" t="s" s="3">
        <v>24875</v>
      </c>
      <c r="F2763" s="4">
        <v>30724</v>
      </c>
      <c r="G2763" s="4">
        <v>30724</v>
      </c>
      <c r="H2763" s="4">
        <v>8910</v>
      </c>
      <c r="I2763" s="2">
        <v>0</v>
      </c>
      <c r="J2763" s="4">
        <v>0</v>
      </c>
      <c r="K2763" s="4">
        <v>518.5599999999999</v>
      </c>
      <c r="L2763" s="4">
        <v>30724</v>
      </c>
      <c r="N2763" s="2">
        <v>210.24</v>
      </c>
      <c r="Q2763" t="s" s="3">
        <v>49</v>
      </c>
      <c r="R2763" s="2">
        <v>3</v>
      </c>
      <c r="T2763" t="s" s="3">
        <v>4706</v>
      </c>
      <c r="U2763" t="s" s="3">
        <v>24876</v>
      </c>
      <c r="V2763" t="s" s="3">
        <v>516</v>
      </c>
      <c r="W2763" t="s" s="3">
        <v>24877</v>
      </c>
      <c r="X2763" t="s" s="3">
        <v>24878</v>
      </c>
      <c r="Y2763" t="s" s="3">
        <v>900</v>
      </c>
      <c r="Z2763" t="s" s="3">
        <v>55</v>
      </c>
      <c r="AA2763" t="s" s="3">
        <v>56</v>
      </c>
      <c r="AB2763" s="2">
        <v>80449</v>
      </c>
      <c r="AC2763" s="2">
        <v>80449</v>
      </c>
      <c r="AD2763" t="s" s="3">
        <v>57</v>
      </c>
      <c r="AE2763" t="s" s="3">
        <v>24879</v>
      </c>
      <c r="AF2763" s="2">
        <v>3345</v>
      </c>
      <c r="AI2763" t="s" s="3">
        <v>24880</v>
      </c>
      <c r="AJ2763" t="s" s="3">
        <v>60</v>
      </c>
      <c r="AL2763" t="s" s="3">
        <v>4062</v>
      </c>
      <c r="AM2763" t="s" s="3">
        <v>4062</v>
      </c>
      <c r="AN2763" t="s" s="3">
        <v>339</v>
      </c>
      <c r="AO2763" t="s" s="3">
        <v>24881</v>
      </c>
      <c r="AP2763" t="s" s="3">
        <v>6384</v>
      </c>
      <c r="AQ2763" t="s" s="3">
        <v>64</v>
      </c>
      <c r="AR2763" t="s" s="3">
        <v>24882</v>
      </c>
    </row>
    <row r="2764" s="2" customFormat="1" ht="13.55" customHeight="1">
      <c r="A2764" t="s" s="3">
        <v>45</v>
      </c>
      <c r="B2764" t="s" s="3">
        <v>24883</v>
      </c>
      <c r="C2764" t="s" s="3">
        <v>24884</v>
      </c>
      <c r="D2764" s="2">
        <v>39373</v>
      </c>
      <c r="E2764" t="s" s="3">
        <v>24885</v>
      </c>
      <c r="F2764" s="4">
        <v>66804</v>
      </c>
      <c r="G2764" s="4">
        <v>66804</v>
      </c>
      <c r="H2764" s="4">
        <v>19373</v>
      </c>
      <c r="I2764" s="2">
        <v>0</v>
      </c>
      <c r="J2764" s="4">
        <v>0</v>
      </c>
      <c r="K2764" s="4">
        <v>1127.32</v>
      </c>
      <c r="L2764" s="4">
        <v>66804</v>
      </c>
      <c r="N2764" s="2">
        <v>488.52</v>
      </c>
      <c r="Q2764" t="s" s="3">
        <v>49</v>
      </c>
      <c r="R2764" s="2">
        <v>9.5</v>
      </c>
      <c r="T2764" t="s" s="3">
        <v>2433</v>
      </c>
      <c r="U2764" t="s" s="3">
        <v>2546</v>
      </c>
      <c r="X2764" t="s" s="3">
        <v>24886</v>
      </c>
      <c r="Y2764" t="s" s="3">
        <v>900</v>
      </c>
      <c r="Z2764" t="s" s="3">
        <v>55</v>
      </c>
      <c r="AA2764" t="s" s="3">
        <v>56</v>
      </c>
      <c r="AB2764" s="2">
        <v>80449</v>
      </c>
      <c r="AC2764" s="2">
        <v>80449</v>
      </c>
      <c r="AD2764" t="s" s="3">
        <v>57</v>
      </c>
      <c r="AE2764" t="s" s="3">
        <v>24887</v>
      </c>
      <c r="AF2764" s="2">
        <v>9820</v>
      </c>
      <c r="AI2764" t="s" s="3">
        <v>6567</v>
      </c>
      <c r="AJ2764" t="s" s="3">
        <v>283</v>
      </c>
      <c r="AL2764" t="s" s="3">
        <v>19077</v>
      </c>
      <c r="AM2764" t="s" s="3">
        <v>19077</v>
      </c>
      <c r="AN2764" t="s" s="3">
        <v>339</v>
      </c>
      <c r="AO2764" t="s" s="3">
        <v>24888</v>
      </c>
      <c r="AP2764" t="s" s="3">
        <v>1100</v>
      </c>
      <c r="AQ2764" t="s" s="3">
        <v>64</v>
      </c>
      <c r="AR2764" t="s" s="3">
        <v>24889</v>
      </c>
    </row>
    <row r="2765" s="2" customFormat="1" ht="13.55" customHeight="1">
      <c r="A2765" t="s" s="3">
        <v>45</v>
      </c>
      <c r="B2765" t="s" s="3">
        <v>24890</v>
      </c>
      <c r="C2765" t="s" s="3">
        <v>24891</v>
      </c>
      <c r="D2765" s="2">
        <v>26604</v>
      </c>
      <c r="E2765" t="s" s="3">
        <v>24892</v>
      </c>
      <c r="F2765" s="4">
        <v>7125</v>
      </c>
      <c r="G2765" s="4">
        <v>7125</v>
      </c>
      <c r="H2765" s="4">
        <v>2066</v>
      </c>
      <c r="I2765" s="2">
        <v>0</v>
      </c>
      <c r="J2765" s="4">
        <v>0</v>
      </c>
      <c r="K2765" s="4">
        <v>122.54</v>
      </c>
      <c r="L2765" s="4">
        <v>7125</v>
      </c>
      <c r="N2765" s="2">
        <v>87.22</v>
      </c>
      <c r="Q2765" t="s" s="3">
        <v>49</v>
      </c>
      <c r="R2765" s="2">
        <v>5.24</v>
      </c>
      <c r="U2765" t="s" s="3">
        <v>24893</v>
      </c>
      <c r="W2765" t="s" s="3">
        <v>24894</v>
      </c>
      <c r="X2765" t="s" s="3">
        <v>24895</v>
      </c>
      <c r="Y2765" t="s" s="3">
        <v>57</v>
      </c>
      <c r="Z2765" t="s" s="3">
        <v>55</v>
      </c>
      <c r="AA2765" t="s" s="3">
        <v>56</v>
      </c>
      <c r="AB2765" s="2">
        <v>80449</v>
      </c>
      <c r="AC2765" s="2">
        <v>80449</v>
      </c>
      <c r="AD2765" t="s" s="3">
        <v>57</v>
      </c>
      <c r="AE2765" t="s" s="3">
        <v>24896</v>
      </c>
      <c r="AF2765" s="2">
        <v>4322</v>
      </c>
      <c r="AI2765" t="s" s="3">
        <v>24897</v>
      </c>
      <c r="AL2765" t="s" s="3">
        <v>1432</v>
      </c>
      <c r="AM2765" t="s" s="3">
        <v>1432</v>
      </c>
      <c r="AN2765" t="s" s="3">
        <v>299</v>
      </c>
      <c r="AO2765" t="s" s="3">
        <v>24898</v>
      </c>
      <c r="AP2765" t="s" s="3">
        <v>509</v>
      </c>
      <c r="AQ2765" t="s" s="3">
        <v>64</v>
      </c>
      <c r="AR2765" t="s" s="3">
        <v>24899</v>
      </c>
    </row>
    <row r="2766" s="2" customFormat="1" ht="13.55" customHeight="1">
      <c r="A2766" t="s" s="3">
        <v>45</v>
      </c>
      <c r="B2766" t="s" s="3">
        <v>24900</v>
      </c>
      <c r="C2766" t="s" s="3">
        <v>24901</v>
      </c>
      <c r="D2766" s="2">
        <v>27118</v>
      </c>
      <c r="E2766" t="s" s="3">
        <v>24902</v>
      </c>
      <c r="F2766" s="4">
        <v>20643</v>
      </c>
      <c r="G2766" s="4">
        <v>20643</v>
      </c>
      <c r="H2766" s="4">
        <v>5986</v>
      </c>
      <c r="I2766" s="2">
        <v>0</v>
      </c>
      <c r="J2766" s="4">
        <v>0</v>
      </c>
      <c r="K2766" s="4">
        <v>354.6</v>
      </c>
      <c r="L2766" s="4">
        <v>20643</v>
      </c>
      <c r="Q2766" t="s" s="3">
        <v>49</v>
      </c>
      <c r="R2766" s="2">
        <v>6.77</v>
      </c>
      <c r="T2766" t="s" s="3">
        <v>858</v>
      </c>
      <c r="U2766" t="s" s="3">
        <v>24903</v>
      </c>
      <c r="V2766" t="s" s="3">
        <v>6063</v>
      </c>
      <c r="W2766" t="s" s="3">
        <v>24903</v>
      </c>
      <c r="X2766" t="s" s="3">
        <v>24904</v>
      </c>
      <c r="Y2766" t="s" s="3">
        <v>638</v>
      </c>
      <c r="Z2766" t="s" s="3">
        <v>55</v>
      </c>
      <c r="AA2766" t="s" s="3">
        <v>56</v>
      </c>
      <c r="AB2766" s="2">
        <v>80449</v>
      </c>
      <c r="AC2766" s="2">
        <v>80449</v>
      </c>
      <c r="AD2766" t="s" s="3">
        <v>57</v>
      </c>
      <c r="AE2766" t="s" s="3">
        <v>24905</v>
      </c>
      <c r="AF2766" s="2">
        <v>45303</v>
      </c>
      <c r="AI2766" t="s" s="3">
        <v>24906</v>
      </c>
      <c r="AJ2766" t="s" s="3">
        <v>114</v>
      </c>
      <c r="AL2766" t="s" s="3">
        <v>1920</v>
      </c>
      <c r="AN2766" t="s" s="3">
        <v>56</v>
      </c>
      <c r="AO2766" t="s" s="3">
        <v>24907</v>
      </c>
      <c r="AP2766" t="s" s="3">
        <v>2370</v>
      </c>
      <c r="AQ2766" t="s" s="3">
        <v>64</v>
      </c>
      <c r="AR2766" t="s" s="3">
        <v>24908</v>
      </c>
    </row>
    <row r="2767" s="2" customFormat="1" ht="13.55" customHeight="1">
      <c r="A2767" t="s" s="3">
        <v>45</v>
      </c>
      <c r="B2767" t="s" s="3">
        <v>24909</v>
      </c>
      <c r="C2767" t="s" s="3">
        <v>24910</v>
      </c>
      <c r="D2767" s="2">
        <v>37918</v>
      </c>
      <c r="E2767" t="s" s="3">
        <v>24911</v>
      </c>
      <c r="F2767" s="4">
        <v>27192</v>
      </c>
      <c r="G2767" s="4">
        <v>27192</v>
      </c>
      <c r="H2767" s="4">
        <v>7886</v>
      </c>
      <c r="I2767" s="2">
        <v>0</v>
      </c>
      <c r="J2767" s="4">
        <v>0</v>
      </c>
      <c r="K2767" s="4">
        <v>459.2</v>
      </c>
      <c r="L2767" s="4">
        <v>27192</v>
      </c>
      <c r="Q2767" t="s" s="3">
        <v>49</v>
      </c>
      <c r="R2767" s="2">
        <v>2.5</v>
      </c>
      <c r="T2767" t="s" s="3">
        <v>5904</v>
      </c>
      <c r="U2767" t="s" s="3">
        <v>6733</v>
      </c>
      <c r="V2767" t="s" s="3">
        <v>2100</v>
      </c>
      <c r="W2767" t="s" s="3">
        <v>20350</v>
      </c>
      <c r="X2767" t="s" s="3">
        <v>24912</v>
      </c>
      <c r="Y2767" t="s" s="3">
        <v>2051</v>
      </c>
      <c r="Z2767" t="s" s="3">
        <v>55</v>
      </c>
      <c r="AA2767" t="s" s="3">
        <v>56</v>
      </c>
      <c r="AB2767" s="2">
        <v>80449</v>
      </c>
      <c r="AC2767" t="s" s="3">
        <v>2423</v>
      </c>
      <c r="AD2767" t="s" s="3">
        <v>57</v>
      </c>
      <c r="AE2767" t="s" s="3">
        <v>24913</v>
      </c>
      <c r="AF2767" s="2">
        <v>300</v>
      </c>
      <c r="AI2767" t="s" s="3">
        <v>21703</v>
      </c>
      <c r="AJ2767" t="s" s="3">
        <v>24914</v>
      </c>
      <c r="AL2767" t="s" s="3">
        <v>24915</v>
      </c>
      <c r="AN2767" t="s" s="3">
        <v>444</v>
      </c>
      <c r="AO2767" t="s" s="3">
        <v>24916</v>
      </c>
      <c r="AP2767" t="s" s="3">
        <v>537</v>
      </c>
      <c r="AQ2767" t="s" s="3">
        <v>64</v>
      </c>
      <c r="AR2767" t="s" s="3">
        <v>24917</v>
      </c>
    </row>
    <row r="2768" s="2" customFormat="1" ht="13.55" customHeight="1">
      <c r="A2768" t="s" s="3">
        <v>45</v>
      </c>
      <c r="B2768" t="s" s="3">
        <v>24918</v>
      </c>
      <c r="C2768" t="s" s="3">
        <v>24919</v>
      </c>
      <c r="D2768" s="2">
        <v>40910</v>
      </c>
      <c r="E2768" t="s" s="3">
        <v>24920</v>
      </c>
      <c r="F2768" s="4">
        <v>29583</v>
      </c>
      <c r="G2768" s="4">
        <v>29583</v>
      </c>
      <c r="H2768" s="4">
        <v>8579</v>
      </c>
      <c r="I2768" s="2">
        <v>0</v>
      </c>
      <c r="J2768" s="4">
        <v>0</v>
      </c>
      <c r="K2768" s="4">
        <v>414.18</v>
      </c>
      <c r="L2768" s="4">
        <v>29583</v>
      </c>
      <c r="N2768" s="2">
        <v>231.85</v>
      </c>
      <c r="Q2768" t="s" s="3">
        <v>224</v>
      </c>
      <c r="R2768" s="2">
        <v>36.414</v>
      </c>
      <c r="T2768" t="s" s="3">
        <v>2469</v>
      </c>
      <c r="U2768" t="s" s="3">
        <v>24921</v>
      </c>
      <c r="X2768" t="s" s="3">
        <v>24922</v>
      </c>
      <c r="Y2768" t="s" s="3">
        <v>5829</v>
      </c>
      <c r="Z2768" t="s" s="3">
        <v>55</v>
      </c>
      <c r="AA2768" t="s" s="3">
        <v>56</v>
      </c>
      <c r="AB2768" s="2">
        <v>80449</v>
      </c>
      <c r="AC2768" s="2">
        <v>80449</v>
      </c>
      <c r="AD2768" t="s" s="3">
        <v>57</v>
      </c>
      <c r="AE2768" t="s" s="3">
        <v>24923</v>
      </c>
      <c r="AF2768" s="2">
        <v>102</v>
      </c>
      <c r="AI2768" t="s" s="3">
        <v>24924</v>
      </c>
      <c r="AL2768" t="s" s="3">
        <v>6170</v>
      </c>
      <c r="AN2768" t="s" s="3">
        <v>6171</v>
      </c>
      <c r="AO2768" s="2">
        <v>9046</v>
      </c>
      <c r="AP2768" t="s" s="3">
        <v>192</v>
      </c>
      <c r="AQ2768" t="s" s="3">
        <v>64</v>
      </c>
      <c r="AR2768" t="s" s="3">
        <v>24925</v>
      </c>
    </row>
    <row r="2769" s="2" customFormat="1" ht="13.55" customHeight="1">
      <c r="A2769" t="s" s="3">
        <v>75</v>
      </c>
      <c r="B2769" t="s" s="3">
        <v>7499</v>
      </c>
      <c r="C2769" t="s" s="3">
        <v>24926</v>
      </c>
      <c r="D2769" s="2">
        <v>27181</v>
      </c>
      <c r="E2769" t="s" s="3">
        <v>24927</v>
      </c>
      <c r="F2769" s="4">
        <v>6946</v>
      </c>
      <c r="G2769" s="4">
        <v>6946</v>
      </c>
      <c r="H2769" s="4">
        <v>2014</v>
      </c>
      <c r="I2769" s="2">
        <v>0</v>
      </c>
      <c r="J2769" s="4">
        <v>0</v>
      </c>
      <c r="K2769" s="4">
        <v>119</v>
      </c>
      <c r="L2769" s="4">
        <v>6946</v>
      </c>
      <c r="N2769" s="2">
        <v>43.8</v>
      </c>
      <c r="Q2769" t="s" s="3">
        <v>49</v>
      </c>
      <c r="R2769" s="2">
        <v>5</v>
      </c>
      <c r="T2769" t="s" s="3">
        <v>2753</v>
      </c>
      <c r="U2769" t="s" s="3">
        <v>24928</v>
      </c>
      <c r="X2769" t="s" s="3">
        <v>24929</v>
      </c>
      <c r="Y2769" t="s" s="3">
        <v>83</v>
      </c>
      <c r="Z2769" t="s" s="3">
        <v>55</v>
      </c>
      <c r="AA2769" t="s" s="3">
        <v>56</v>
      </c>
      <c r="AB2769" s="2">
        <v>80449</v>
      </c>
      <c r="AC2769" s="2">
        <v>80449</v>
      </c>
      <c r="AD2769" t="s" s="3">
        <v>57</v>
      </c>
      <c r="AE2769" t="s" s="3">
        <v>7505</v>
      </c>
      <c r="AF2769" s="2">
        <v>538</v>
      </c>
      <c r="AI2769" t="s" s="3">
        <v>5765</v>
      </c>
      <c r="AJ2769" t="s" s="3">
        <v>174</v>
      </c>
      <c r="AL2769" t="s" s="3">
        <v>7301</v>
      </c>
      <c r="AM2769" t="s" s="3">
        <v>24930</v>
      </c>
      <c r="AN2769" t="s" s="3">
        <v>1004</v>
      </c>
      <c r="AO2769" t="s" s="3">
        <v>24931</v>
      </c>
      <c r="AP2769" t="s" s="3">
        <v>132</v>
      </c>
      <c r="AQ2769" t="s" s="3">
        <v>64</v>
      </c>
      <c r="AR2769" t="s" s="3">
        <v>24932</v>
      </c>
    </row>
    <row r="2770" s="2" customFormat="1" ht="13.55" customHeight="1">
      <c r="A2770" t="s" s="3">
        <v>45</v>
      </c>
      <c r="B2770" t="s" s="3">
        <v>24933</v>
      </c>
      <c r="C2770" t="s" s="3">
        <v>24934</v>
      </c>
      <c r="D2770" s="2">
        <v>28294</v>
      </c>
      <c r="E2770" t="s" s="3">
        <v>24935</v>
      </c>
      <c r="F2770" s="4">
        <v>7841</v>
      </c>
      <c r="G2770" s="4">
        <v>7841</v>
      </c>
      <c r="H2770" s="4">
        <v>2274</v>
      </c>
      <c r="I2770" s="2">
        <v>0</v>
      </c>
      <c r="J2770" s="4">
        <v>0</v>
      </c>
      <c r="K2770" s="4">
        <v>134.38</v>
      </c>
      <c r="L2770" s="4">
        <v>7841</v>
      </c>
      <c r="N2770" s="2">
        <v>50.1</v>
      </c>
      <c r="Q2770" t="s" s="3">
        <v>49</v>
      </c>
      <c r="R2770" s="2">
        <v>6.25</v>
      </c>
      <c r="T2770" t="s" s="3">
        <v>358</v>
      </c>
      <c r="U2770" t="s" s="3">
        <v>24936</v>
      </c>
      <c r="V2770" t="s" s="3">
        <v>24937</v>
      </c>
      <c r="W2770" t="s" s="3">
        <v>24936</v>
      </c>
      <c r="X2770" t="s" s="3">
        <v>24938</v>
      </c>
      <c r="Y2770" t="s" s="3">
        <v>761</v>
      </c>
      <c r="Z2770" t="s" s="3">
        <v>55</v>
      </c>
      <c r="AA2770" t="s" s="3">
        <v>56</v>
      </c>
      <c r="AB2770" s="2">
        <v>80449</v>
      </c>
      <c r="AC2770" s="2">
        <v>80449</v>
      </c>
      <c r="AD2770" t="s" s="3">
        <v>57</v>
      </c>
      <c r="AE2770" t="s" s="3">
        <v>24939</v>
      </c>
      <c r="AF2770" s="2">
        <v>669</v>
      </c>
      <c r="AI2770" t="s" s="3">
        <v>24940</v>
      </c>
      <c r="AL2770" t="s" s="3">
        <v>7552</v>
      </c>
      <c r="AN2770" t="s" s="3">
        <v>87</v>
      </c>
      <c r="AO2770" t="s" s="3">
        <v>24941</v>
      </c>
      <c r="AP2770" t="s" s="3">
        <v>24942</v>
      </c>
      <c r="AQ2770" t="s" s="3">
        <v>64</v>
      </c>
      <c r="AR2770" t="s" s="3">
        <v>24943</v>
      </c>
    </row>
    <row r="2771" s="2" customFormat="1" ht="13.55" customHeight="1">
      <c r="A2771" t="s" s="3">
        <v>45</v>
      </c>
      <c r="B2771" t="s" s="3">
        <v>24944</v>
      </c>
      <c r="C2771" t="s" s="3">
        <v>24945</v>
      </c>
      <c r="D2771" s="2">
        <v>35532</v>
      </c>
      <c r="E2771" t="s" s="3">
        <v>24946</v>
      </c>
      <c r="F2771" s="4">
        <v>15374</v>
      </c>
      <c r="G2771" s="4">
        <v>15374</v>
      </c>
      <c r="H2771" s="4">
        <v>4458</v>
      </c>
      <c r="I2771" s="2">
        <v>0</v>
      </c>
      <c r="J2771" s="4">
        <v>0</v>
      </c>
      <c r="K2771" s="4">
        <v>290.02</v>
      </c>
      <c r="L2771" s="4">
        <v>15374</v>
      </c>
      <c r="Q2771" t="s" s="3">
        <v>49</v>
      </c>
      <c r="R2771" s="2">
        <v>2.11</v>
      </c>
      <c r="T2771" t="s" s="3">
        <v>609</v>
      </c>
      <c r="U2771" t="s" s="3">
        <v>24947</v>
      </c>
      <c r="V2771" t="s" s="3">
        <v>24948</v>
      </c>
      <c r="W2771" t="s" s="3">
        <v>24947</v>
      </c>
      <c r="X2771" t="s" s="3">
        <v>24949</v>
      </c>
      <c r="Y2771" t="s" s="3">
        <v>11942</v>
      </c>
      <c r="Z2771" t="s" s="3">
        <v>55</v>
      </c>
      <c r="AA2771" t="s" s="3">
        <v>56</v>
      </c>
      <c r="AB2771" s="2">
        <v>80449</v>
      </c>
      <c r="AC2771" s="2">
        <v>80449</v>
      </c>
      <c r="AD2771" t="s" s="3">
        <v>57</v>
      </c>
      <c r="AE2771" t="s" s="3">
        <v>24950</v>
      </c>
      <c r="AF2771" s="2">
        <v>25798</v>
      </c>
      <c r="AI2771" t="s" s="3">
        <v>24951</v>
      </c>
      <c r="AJ2771" t="s" s="3">
        <v>217</v>
      </c>
      <c r="AL2771" t="s" s="3">
        <v>2438</v>
      </c>
      <c r="AN2771" t="s" s="3">
        <v>56</v>
      </c>
      <c r="AO2771" t="s" s="3">
        <v>24952</v>
      </c>
      <c r="AP2771" t="s" s="3">
        <v>921</v>
      </c>
      <c r="AQ2771" t="s" s="3">
        <v>64</v>
      </c>
      <c r="AR2771" t="s" s="3">
        <v>24953</v>
      </c>
    </row>
    <row r="2772" s="2" customFormat="1" ht="13.55" customHeight="1">
      <c r="A2772" t="s" s="3">
        <v>45</v>
      </c>
      <c r="B2772" t="s" s="3">
        <v>24954</v>
      </c>
      <c r="C2772" t="s" s="3">
        <v>24955</v>
      </c>
      <c r="D2772" s="2">
        <v>38699</v>
      </c>
      <c r="E2772" t="s" s="3">
        <v>24956</v>
      </c>
      <c r="F2772" s="4">
        <v>25239</v>
      </c>
      <c r="G2772" s="4">
        <v>25239</v>
      </c>
      <c r="H2772" s="4">
        <v>7319</v>
      </c>
      <c r="I2772" s="2">
        <v>0</v>
      </c>
      <c r="J2772" s="4">
        <v>0</v>
      </c>
      <c r="K2772" s="4">
        <v>426.02</v>
      </c>
      <c r="L2772" s="4">
        <v>25239</v>
      </c>
      <c r="Q2772" t="s" s="3">
        <v>49</v>
      </c>
      <c r="R2772" s="2">
        <v>2.5</v>
      </c>
      <c r="T2772" t="s" s="3">
        <v>6197</v>
      </c>
      <c r="U2772" t="s" s="3">
        <v>24957</v>
      </c>
      <c r="V2772" t="s" s="3">
        <v>529</v>
      </c>
      <c r="W2772" t="s" s="3">
        <v>24957</v>
      </c>
      <c r="X2772" t="s" s="3">
        <v>24958</v>
      </c>
      <c r="Y2772" t="s" s="3">
        <v>2102</v>
      </c>
      <c r="Z2772" t="s" s="3">
        <v>55</v>
      </c>
      <c r="AA2772" t="s" s="3">
        <v>56</v>
      </c>
      <c r="AB2772" s="2">
        <v>80449</v>
      </c>
      <c r="AC2772" t="s" s="3">
        <v>6034</v>
      </c>
      <c r="AD2772" t="s" s="3">
        <v>57</v>
      </c>
      <c r="AE2772" t="s" s="3">
        <v>24959</v>
      </c>
      <c r="AF2772" s="2">
        <v>12489</v>
      </c>
      <c r="AI2772" t="s" s="3">
        <v>24960</v>
      </c>
      <c r="AJ2772" t="s" s="3">
        <v>202</v>
      </c>
      <c r="AL2772" t="s" s="3">
        <v>3124</v>
      </c>
      <c r="AN2772" t="s" s="3">
        <v>56</v>
      </c>
      <c r="AO2772" t="s" s="3">
        <v>24961</v>
      </c>
      <c r="AP2772" t="s" s="3">
        <v>163</v>
      </c>
      <c r="AQ2772" t="s" s="3">
        <v>64</v>
      </c>
      <c r="AR2772" t="s" s="3">
        <v>24962</v>
      </c>
    </row>
    <row r="2773" s="2" customFormat="1" ht="13.55" customHeight="1">
      <c r="A2773" t="s" s="3">
        <v>45</v>
      </c>
      <c r="B2773" t="s" s="3">
        <v>24963</v>
      </c>
      <c r="C2773" t="s" s="3">
        <v>24964</v>
      </c>
      <c r="D2773" s="2">
        <v>42848</v>
      </c>
      <c r="E2773" t="s" s="3">
        <v>24965</v>
      </c>
      <c r="F2773" s="4">
        <v>32642</v>
      </c>
      <c r="G2773" s="4">
        <v>32642</v>
      </c>
      <c r="H2773" s="4">
        <v>9466</v>
      </c>
      <c r="I2773" s="2">
        <v>0</v>
      </c>
      <c r="J2773" s="4">
        <v>0</v>
      </c>
      <c r="K2773" s="4">
        <v>551.16</v>
      </c>
      <c r="L2773" s="4">
        <v>32642</v>
      </c>
      <c r="N2773" s="2">
        <v>432.48</v>
      </c>
      <c r="Q2773" t="s" s="3">
        <v>49</v>
      </c>
      <c r="R2773" s="2">
        <v>3.5</v>
      </c>
      <c r="T2773" t="s" s="3">
        <v>24966</v>
      </c>
      <c r="U2773" t="s" s="3">
        <v>24967</v>
      </c>
      <c r="X2773" t="s" s="3">
        <v>24968</v>
      </c>
      <c r="Y2773" t="s" s="3">
        <v>4409</v>
      </c>
      <c r="Z2773" t="s" s="3">
        <v>55</v>
      </c>
      <c r="AA2773" t="s" s="3">
        <v>56</v>
      </c>
      <c r="AB2773" s="2">
        <v>80449</v>
      </c>
      <c r="AC2773" s="2">
        <v>80449</v>
      </c>
      <c r="AD2773" t="s" s="3">
        <v>57</v>
      </c>
      <c r="AE2773" t="s" s="3">
        <v>24969</v>
      </c>
      <c r="AF2773" s="2">
        <v>3503</v>
      </c>
      <c r="AI2773" t="s" s="3">
        <v>24970</v>
      </c>
      <c r="AJ2773" t="s" s="3">
        <v>313</v>
      </c>
      <c r="AL2773" t="s" s="3">
        <v>4313</v>
      </c>
      <c r="AM2773" t="s" s="3">
        <v>4314</v>
      </c>
      <c r="AN2773" t="s" s="3">
        <v>3869</v>
      </c>
      <c r="AO2773" t="s" s="3">
        <v>24971</v>
      </c>
      <c r="AP2773" t="s" s="3">
        <v>2243</v>
      </c>
      <c r="AQ2773" t="s" s="3">
        <v>64</v>
      </c>
      <c r="AR2773" t="s" s="3">
        <v>24972</v>
      </c>
    </row>
    <row r="2774" s="2" customFormat="1" ht="13.55" customHeight="1">
      <c r="A2774" t="s" s="3">
        <v>45</v>
      </c>
      <c r="B2774" t="s" s="3">
        <v>24973</v>
      </c>
      <c r="C2774" t="s" s="3">
        <v>24974</v>
      </c>
      <c r="D2774" s="2">
        <v>28241</v>
      </c>
      <c r="E2774" t="s" s="3">
        <v>24975</v>
      </c>
      <c r="F2774" s="4">
        <v>6113</v>
      </c>
      <c r="G2774" s="4">
        <v>6113</v>
      </c>
      <c r="H2774" s="4">
        <v>1773</v>
      </c>
      <c r="I2774" s="2">
        <v>0</v>
      </c>
      <c r="J2774" s="4">
        <v>0</v>
      </c>
      <c r="K2774" s="4">
        <v>104.78</v>
      </c>
      <c r="L2774" s="4">
        <v>6113</v>
      </c>
      <c r="N2774" s="2">
        <v>0</v>
      </c>
      <c r="Q2774" t="s" s="3">
        <v>49</v>
      </c>
      <c r="R2774" s="2">
        <v>5</v>
      </c>
      <c r="T2774" t="s" s="3">
        <v>6241</v>
      </c>
      <c r="U2774" t="s" s="3">
        <v>24976</v>
      </c>
      <c r="X2774" t="s" s="3">
        <v>24977</v>
      </c>
      <c r="Y2774" t="s" s="3">
        <v>54</v>
      </c>
      <c r="Z2774" t="s" s="3">
        <v>55</v>
      </c>
      <c r="AA2774" t="s" s="3">
        <v>56</v>
      </c>
      <c r="AB2774" s="2">
        <v>80449</v>
      </c>
      <c r="AC2774" s="2">
        <v>80449</v>
      </c>
      <c r="AD2774" t="s" s="3">
        <v>57</v>
      </c>
      <c r="AE2774" t="s" s="3">
        <v>24978</v>
      </c>
      <c r="AF2774" s="2">
        <v>730</v>
      </c>
      <c r="AI2774" t="s" s="3">
        <v>24979</v>
      </c>
      <c r="AJ2774" t="s" s="3">
        <v>217</v>
      </c>
      <c r="AL2774" t="s" s="3">
        <v>2229</v>
      </c>
      <c r="AN2774" t="s" s="3">
        <v>234</v>
      </c>
      <c r="AO2774" t="s" s="3">
        <v>24980</v>
      </c>
      <c r="AP2774" t="s" s="3">
        <v>537</v>
      </c>
      <c r="AQ2774" t="s" s="3">
        <v>64</v>
      </c>
      <c r="AR2774" t="s" s="3">
        <v>24981</v>
      </c>
    </row>
    <row r="2775" s="2" customFormat="1" ht="13.55" customHeight="1">
      <c r="A2775" t="s" s="3">
        <v>45</v>
      </c>
      <c r="B2775" t="s" s="3">
        <v>24982</v>
      </c>
      <c r="C2775" t="s" s="3">
        <v>24983</v>
      </c>
      <c r="D2775" s="2">
        <v>28728</v>
      </c>
      <c r="E2775" t="s" s="3">
        <v>24984</v>
      </c>
      <c r="F2775" s="4">
        <v>8544</v>
      </c>
      <c r="G2775" s="4">
        <v>8544</v>
      </c>
      <c r="H2775" s="4">
        <v>2478</v>
      </c>
      <c r="I2775" s="2">
        <v>0</v>
      </c>
      <c r="J2775" s="4">
        <v>0</v>
      </c>
      <c r="K2775" s="4">
        <v>146.82</v>
      </c>
      <c r="L2775" s="4">
        <v>8544</v>
      </c>
      <c r="N2775" s="2">
        <v>72.17</v>
      </c>
      <c r="Q2775" t="s" s="3">
        <v>49</v>
      </c>
      <c r="R2775" s="2">
        <v>5.08</v>
      </c>
      <c r="T2775" t="s" s="3">
        <v>1067</v>
      </c>
      <c r="U2775" t="s" s="3">
        <v>24985</v>
      </c>
      <c r="V2775" t="s" s="3">
        <v>373</v>
      </c>
      <c r="W2775" t="s" s="3">
        <v>24986</v>
      </c>
      <c r="X2775" t="s" s="3">
        <v>24987</v>
      </c>
      <c r="Y2775" t="s" s="3">
        <v>570</v>
      </c>
      <c r="Z2775" t="s" s="3">
        <v>55</v>
      </c>
      <c r="AA2775" t="s" s="3">
        <v>56</v>
      </c>
      <c r="AB2775" s="2">
        <v>80449</v>
      </c>
      <c r="AC2775" s="2">
        <v>80449</v>
      </c>
      <c r="AD2775" t="s" s="3">
        <v>57</v>
      </c>
      <c r="AE2775" t="s" s="3">
        <v>24988</v>
      </c>
      <c r="AF2775" s="2">
        <v>25711</v>
      </c>
      <c r="AI2775" t="s" s="3">
        <v>24989</v>
      </c>
      <c r="AJ2775" t="s" s="3">
        <v>114</v>
      </c>
      <c r="AL2775" t="s" s="3">
        <v>24990</v>
      </c>
      <c r="AN2775" t="s" s="3">
        <v>656</v>
      </c>
      <c r="AO2775" t="s" s="3">
        <v>24991</v>
      </c>
      <c r="AP2775" t="s" s="3">
        <v>6759</v>
      </c>
      <c r="AQ2775" t="s" s="3">
        <v>64</v>
      </c>
      <c r="AR2775" t="s" s="3">
        <v>24992</v>
      </c>
    </row>
    <row r="2776" s="2" customFormat="1" ht="13.55" customHeight="1">
      <c r="A2776" t="s" s="3">
        <v>75</v>
      </c>
      <c r="B2776" t="s" s="3">
        <v>2205</v>
      </c>
      <c r="C2776" t="s" s="3">
        <v>24993</v>
      </c>
      <c r="D2776" s="2">
        <v>9384</v>
      </c>
      <c r="E2776" t="s" s="3">
        <v>24994</v>
      </c>
      <c r="F2776" s="4">
        <v>10915</v>
      </c>
      <c r="G2776" s="4">
        <v>10915</v>
      </c>
      <c r="H2776" s="4">
        <v>3165</v>
      </c>
      <c r="I2776" s="2">
        <v>0</v>
      </c>
      <c r="J2776" s="4">
        <v>0</v>
      </c>
      <c r="K2776" s="4">
        <v>153.02</v>
      </c>
      <c r="L2776" s="4">
        <v>10915</v>
      </c>
      <c r="Q2776" t="s" s="3">
        <v>49</v>
      </c>
      <c r="R2776" s="2">
        <v>4.7</v>
      </c>
      <c r="T2776" t="s" s="3">
        <v>24995</v>
      </c>
      <c r="U2776" t="s" s="3">
        <v>24996</v>
      </c>
      <c r="X2776" t="s" s="3">
        <v>24997</v>
      </c>
      <c r="Y2776" t="s" s="3">
        <v>2210</v>
      </c>
      <c r="Z2776" t="s" s="3">
        <v>55</v>
      </c>
      <c r="AA2776" t="s" s="3">
        <v>56</v>
      </c>
      <c r="AB2776" s="2">
        <v>80449</v>
      </c>
      <c r="AC2776" s="2">
        <v>80449</v>
      </c>
      <c r="AD2776" t="s" s="3">
        <v>57</v>
      </c>
      <c r="AE2776" t="s" s="3">
        <v>2211</v>
      </c>
      <c r="AF2776" s="2">
        <v>1641</v>
      </c>
      <c r="AI2776" t="s" s="3">
        <v>10385</v>
      </c>
      <c r="AJ2776" t="s" s="3">
        <v>60</v>
      </c>
      <c r="AL2776" t="s" s="3">
        <v>11278</v>
      </c>
      <c r="AM2776" t="s" s="3">
        <v>11278</v>
      </c>
      <c r="AN2776" t="s" s="3">
        <v>6354</v>
      </c>
      <c r="AO2776" t="s" s="3">
        <v>24998</v>
      </c>
      <c r="AP2776" t="s" s="3">
        <v>3250</v>
      </c>
      <c r="AQ2776" t="s" s="3">
        <v>64</v>
      </c>
      <c r="AR2776" t="s" s="3">
        <v>24999</v>
      </c>
    </row>
    <row r="2777" s="2" customFormat="1" ht="13.55" customHeight="1">
      <c r="A2777" t="s" s="3">
        <v>75</v>
      </c>
      <c r="B2777" t="s" s="3">
        <v>14999</v>
      </c>
      <c r="C2777" t="s" s="3">
        <v>25000</v>
      </c>
      <c r="D2777" s="2">
        <v>8831</v>
      </c>
      <c r="E2777" t="s" s="3">
        <v>25001</v>
      </c>
      <c r="F2777" s="4">
        <v>7807</v>
      </c>
      <c r="G2777" s="4">
        <v>7807</v>
      </c>
      <c r="H2777" s="4">
        <v>2264</v>
      </c>
      <c r="I2777" s="2">
        <v>0</v>
      </c>
      <c r="J2777" s="4">
        <v>0</v>
      </c>
      <c r="K2777" s="4">
        <v>133.8</v>
      </c>
      <c r="L2777" s="4">
        <v>7807</v>
      </c>
      <c r="Q2777" t="s" s="3">
        <v>49</v>
      </c>
      <c r="R2777" s="2">
        <v>6.2</v>
      </c>
      <c r="T2777" t="s" s="3">
        <v>15112</v>
      </c>
      <c r="U2777" t="s" s="3">
        <v>5220</v>
      </c>
      <c r="V2777" t="s" s="3">
        <v>2375</v>
      </c>
      <c r="W2777" t="s" s="3">
        <v>5220</v>
      </c>
      <c r="X2777" t="s" s="3">
        <v>25002</v>
      </c>
      <c r="Y2777" t="s" s="3">
        <v>491</v>
      </c>
      <c r="Z2777" t="s" s="3">
        <v>55</v>
      </c>
      <c r="AA2777" t="s" s="3">
        <v>56</v>
      </c>
      <c r="AB2777" s="2">
        <v>80449</v>
      </c>
      <c r="AC2777" s="2">
        <v>80449</v>
      </c>
      <c r="AD2777" t="s" s="3">
        <v>57</v>
      </c>
      <c r="AE2777" t="s" s="3">
        <v>15005</v>
      </c>
      <c r="AF2777" s="2">
        <v>33575</v>
      </c>
      <c r="AI2777" t="s" s="3">
        <v>25003</v>
      </c>
      <c r="AJ2777" t="s" s="3">
        <v>415</v>
      </c>
      <c r="AL2777" t="s" s="3">
        <v>14628</v>
      </c>
      <c r="AM2777" t="s" s="3">
        <v>14628</v>
      </c>
      <c r="AN2777" t="s" s="3">
        <v>130</v>
      </c>
      <c r="AO2777" t="s" s="3">
        <v>25004</v>
      </c>
      <c r="AP2777" t="s" s="3">
        <v>537</v>
      </c>
      <c r="AQ2777" t="s" s="3">
        <v>64</v>
      </c>
      <c r="AR2777" t="s" s="3">
        <v>25005</v>
      </c>
    </row>
    <row r="2778" s="2" customFormat="1" ht="13.55" customHeight="1">
      <c r="A2778" t="s" s="3">
        <v>45</v>
      </c>
      <c r="B2778" t="s" s="3">
        <v>25006</v>
      </c>
      <c r="C2778" t="s" s="3">
        <v>20622</v>
      </c>
      <c r="D2778" s="2">
        <v>38725</v>
      </c>
      <c r="E2778" t="s" s="3">
        <v>25007</v>
      </c>
      <c r="F2778" s="4">
        <v>9830</v>
      </c>
      <c r="G2778" s="4">
        <v>9830</v>
      </c>
      <c r="H2778" s="4">
        <v>2851</v>
      </c>
      <c r="I2778" s="2">
        <v>0</v>
      </c>
      <c r="J2778" s="4">
        <v>0</v>
      </c>
      <c r="K2778" s="4">
        <v>182.4</v>
      </c>
      <c r="L2778" s="4">
        <v>9830</v>
      </c>
      <c r="Q2778" t="s" s="3">
        <v>49</v>
      </c>
      <c r="R2778" s="2">
        <v>0.13</v>
      </c>
      <c r="T2778" t="s" s="3">
        <v>5426</v>
      </c>
      <c r="U2778" t="s" s="3">
        <v>20624</v>
      </c>
      <c r="V2778" t="s" s="3">
        <v>4630</v>
      </c>
      <c r="W2778" t="s" s="3">
        <v>20625</v>
      </c>
      <c r="X2778" t="s" s="3">
        <v>20626</v>
      </c>
      <c r="Y2778" t="s" s="3">
        <v>505</v>
      </c>
      <c r="Z2778" t="s" s="3">
        <v>55</v>
      </c>
      <c r="AA2778" t="s" s="3">
        <v>56</v>
      </c>
      <c r="AB2778" s="2">
        <v>80449</v>
      </c>
      <c r="AC2778" s="2">
        <v>80449</v>
      </c>
      <c r="AD2778" t="s" s="3">
        <v>57</v>
      </c>
      <c r="AE2778" t="s" s="3">
        <v>25008</v>
      </c>
      <c r="AF2778" s="2">
        <v>9006</v>
      </c>
      <c r="AI2778" t="s" s="3">
        <v>20628</v>
      </c>
      <c r="AJ2778" t="s" s="3">
        <v>174</v>
      </c>
      <c r="AL2778" t="s" s="3">
        <v>429</v>
      </c>
      <c r="AM2778" t="s" s="3">
        <v>429</v>
      </c>
      <c r="AN2778" t="s" s="3">
        <v>56</v>
      </c>
      <c r="AO2778" t="s" s="3">
        <v>20629</v>
      </c>
      <c r="AP2778" t="s" s="3">
        <v>431</v>
      </c>
      <c r="AQ2778" t="s" s="3">
        <v>64</v>
      </c>
      <c r="AR2778" t="s" s="3">
        <v>20630</v>
      </c>
    </row>
    <row r="2779" s="2" customFormat="1" ht="13.55" customHeight="1">
      <c r="A2779" t="s" s="3">
        <v>45</v>
      </c>
      <c r="B2779" t="s" s="3">
        <v>25009</v>
      </c>
      <c r="C2779" t="s" s="3">
        <v>25010</v>
      </c>
      <c r="D2779" s="2">
        <v>8037</v>
      </c>
      <c r="E2779" t="s" s="3">
        <v>25011</v>
      </c>
      <c r="F2779" s="4">
        <v>14609</v>
      </c>
      <c r="G2779" s="4">
        <v>14609</v>
      </c>
      <c r="H2779" s="4">
        <v>4237</v>
      </c>
      <c r="I2779" s="2">
        <v>0</v>
      </c>
      <c r="J2779" s="4">
        <v>0</v>
      </c>
      <c r="K2779" s="4">
        <v>204.68</v>
      </c>
      <c r="L2779" s="4">
        <v>14609</v>
      </c>
      <c r="N2779" s="2">
        <v>63.99</v>
      </c>
      <c r="Q2779" t="s" s="3">
        <v>49</v>
      </c>
      <c r="R2779" s="2">
        <v>8.039999999999999</v>
      </c>
      <c r="T2779" t="s" s="3">
        <v>6096</v>
      </c>
      <c r="U2779" t="s" s="3">
        <v>25012</v>
      </c>
      <c r="X2779" t="s" s="3">
        <v>25013</v>
      </c>
      <c r="Y2779" t="s" s="3">
        <v>271</v>
      </c>
      <c r="Z2779" t="s" s="3">
        <v>55</v>
      </c>
      <c r="AA2779" t="s" s="3">
        <v>56</v>
      </c>
      <c r="AB2779" s="2">
        <v>80449</v>
      </c>
      <c r="AC2779" s="2">
        <v>80449</v>
      </c>
      <c r="AD2779" t="s" s="3">
        <v>57</v>
      </c>
      <c r="AE2779" t="s" s="3">
        <v>25014</v>
      </c>
      <c r="AF2779" s="2">
        <v>16630</v>
      </c>
      <c r="AI2779" t="s" s="3">
        <v>25015</v>
      </c>
      <c r="AJ2779" t="s" s="3">
        <v>60</v>
      </c>
      <c r="AL2779" t="s" s="3">
        <v>1174</v>
      </c>
      <c r="AM2779" t="s" s="3">
        <v>1174</v>
      </c>
      <c r="AN2779" t="s" s="3">
        <v>56</v>
      </c>
      <c r="AO2779" t="s" s="3">
        <v>25016</v>
      </c>
      <c r="AP2779" t="s" s="3">
        <v>779</v>
      </c>
      <c r="AQ2779" t="s" s="3">
        <v>64</v>
      </c>
      <c r="AR2779" t="s" s="3">
        <v>25017</v>
      </c>
    </row>
    <row r="2780" s="2" customFormat="1" ht="13.55" customHeight="1">
      <c r="A2780" t="s" s="3">
        <v>45</v>
      </c>
      <c r="B2780" t="s" s="3">
        <v>25018</v>
      </c>
      <c r="C2780" t="s" s="3">
        <v>25019</v>
      </c>
      <c r="D2780" s="2">
        <v>38946</v>
      </c>
      <c r="E2780" t="s" s="3">
        <v>25020</v>
      </c>
      <c r="F2780" s="4">
        <v>12424</v>
      </c>
      <c r="G2780" s="4">
        <v>12424</v>
      </c>
      <c r="H2780" s="4">
        <v>3603</v>
      </c>
      <c r="I2780" s="2">
        <v>0</v>
      </c>
      <c r="J2780" s="4">
        <v>0</v>
      </c>
      <c r="K2780" s="4">
        <v>230.4</v>
      </c>
      <c r="L2780" s="4">
        <v>12424</v>
      </c>
      <c r="Q2780" t="s" s="3">
        <v>49</v>
      </c>
      <c r="R2780" s="2">
        <v>0.1</v>
      </c>
      <c r="T2780" t="s" s="3">
        <v>24441</v>
      </c>
      <c r="U2780" t="s" s="3">
        <v>11196</v>
      </c>
      <c r="X2780" t="s" s="3">
        <v>25021</v>
      </c>
      <c r="Y2780" t="s" s="3">
        <v>585</v>
      </c>
      <c r="Z2780" t="s" s="3">
        <v>55</v>
      </c>
      <c r="AA2780" t="s" s="3">
        <v>56</v>
      </c>
      <c r="AB2780" s="2">
        <v>80449</v>
      </c>
      <c r="AC2780" s="2">
        <v>80449</v>
      </c>
      <c r="AD2780" t="s" s="3">
        <v>57</v>
      </c>
      <c r="AE2780" t="s" s="3">
        <v>25022</v>
      </c>
      <c r="AF2780" s="2">
        <v>6387</v>
      </c>
      <c r="AI2780" t="s" s="3">
        <v>6120</v>
      </c>
      <c r="AJ2780" t="s" s="3">
        <v>60</v>
      </c>
      <c r="AL2780" t="s" s="3">
        <v>429</v>
      </c>
      <c r="AM2780" t="s" s="3">
        <v>429</v>
      </c>
      <c r="AN2780" t="s" s="3">
        <v>56</v>
      </c>
      <c r="AO2780" t="s" s="3">
        <v>25023</v>
      </c>
      <c r="AP2780" t="s" s="3">
        <v>177</v>
      </c>
      <c r="AQ2780" t="s" s="3">
        <v>64</v>
      </c>
      <c r="AR2780" t="s" s="3">
        <v>25024</v>
      </c>
    </row>
    <row r="2781" s="2" customFormat="1" ht="13.55" customHeight="1">
      <c r="A2781" t="s" s="3">
        <v>75</v>
      </c>
      <c r="B2781" t="s" s="3">
        <v>4662</v>
      </c>
      <c r="C2781" t="s" s="3">
        <v>7287</v>
      </c>
      <c r="D2781" s="2">
        <v>25307</v>
      </c>
      <c r="E2781" t="s" s="3">
        <v>25025</v>
      </c>
      <c r="F2781" s="4">
        <v>4119</v>
      </c>
      <c r="G2781" s="4">
        <v>4119</v>
      </c>
      <c r="H2781" s="4">
        <v>1195</v>
      </c>
      <c r="I2781" s="2">
        <v>0</v>
      </c>
      <c r="J2781" s="4">
        <v>0</v>
      </c>
      <c r="K2781" s="4">
        <v>70.45999999999999</v>
      </c>
      <c r="L2781" s="4">
        <v>4119</v>
      </c>
      <c r="Q2781" t="s" s="3">
        <v>49</v>
      </c>
      <c r="R2781" s="2">
        <v>1.91</v>
      </c>
      <c r="U2781" t="s" s="3">
        <v>7289</v>
      </c>
      <c r="X2781" t="s" s="3">
        <v>7290</v>
      </c>
      <c r="Y2781" t="s" s="3">
        <v>773</v>
      </c>
      <c r="Z2781" t="s" s="3">
        <v>55</v>
      </c>
      <c r="AA2781" t="s" s="3">
        <v>56</v>
      </c>
      <c r="AB2781" s="2">
        <v>80449</v>
      </c>
      <c r="AC2781" s="2">
        <v>80449</v>
      </c>
      <c r="AD2781" t="s" s="3">
        <v>57</v>
      </c>
      <c r="AE2781" t="s" s="3">
        <v>4668</v>
      </c>
      <c r="AF2781" s="2">
        <v>26181</v>
      </c>
      <c r="AI2781" t="s" s="3">
        <v>7291</v>
      </c>
      <c r="AJ2781" t="s" s="3">
        <v>217</v>
      </c>
      <c r="AL2781" t="s" s="3">
        <v>2484</v>
      </c>
      <c r="AN2781" t="s" s="3">
        <v>130</v>
      </c>
      <c r="AO2781" t="s" s="3">
        <v>7292</v>
      </c>
      <c r="AP2781" t="s" s="3">
        <v>2509</v>
      </c>
      <c r="AQ2781" t="s" s="3">
        <v>64</v>
      </c>
      <c r="AR2781" t="s" s="3">
        <v>7293</v>
      </c>
    </row>
    <row r="2782" s="2" customFormat="1" ht="13.55" customHeight="1">
      <c r="A2782" t="s" s="3">
        <v>45</v>
      </c>
      <c r="B2782" t="s" s="3">
        <v>25026</v>
      </c>
      <c r="C2782" t="s" s="3">
        <v>25027</v>
      </c>
      <c r="D2782" s="2">
        <v>24847</v>
      </c>
      <c r="E2782" t="s" s="3">
        <v>25028</v>
      </c>
      <c r="F2782" s="4">
        <v>9497</v>
      </c>
      <c r="G2782" s="4">
        <v>9497</v>
      </c>
      <c r="H2782" s="4">
        <v>2754</v>
      </c>
      <c r="I2782" s="2">
        <v>0</v>
      </c>
      <c r="J2782" s="4">
        <v>0</v>
      </c>
      <c r="K2782" s="4">
        <v>162.8</v>
      </c>
      <c r="L2782" s="4">
        <v>9497</v>
      </c>
      <c r="Q2782" t="s" s="3">
        <v>49</v>
      </c>
      <c r="R2782" s="2">
        <v>4.48</v>
      </c>
      <c r="T2782" t="s" s="3">
        <v>1067</v>
      </c>
      <c r="U2782" t="s" s="3">
        <v>25029</v>
      </c>
      <c r="V2782" t="s" s="3">
        <v>25030</v>
      </c>
      <c r="W2782" t="s" s="3">
        <v>25029</v>
      </c>
      <c r="X2782" t="s" s="3">
        <v>25031</v>
      </c>
      <c r="Y2782" t="s" s="3">
        <v>3951</v>
      </c>
      <c r="Z2782" t="s" s="3">
        <v>55</v>
      </c>
      <c r="AA2782" t="s" s="3">
        <v>56</v>
      </c>
      <c r="AB2782" s="2">
        <v>80449</v>
      </c>
      <c r="AC2782" s="2">
        <v>80449</v>
      </c>
      <c r="AD2782" t="s" s="3">
        <v>57</v>
      </c>
      <c r="AE2782" t="s" s="3">
        <v>25032</v>
      </c>
      <c r="AF2782" s="2">
        <v>7853</v>
      </c>
      <c r="AI2782" t="s" s="3">
        <v>5657</v>
      </c>
      <c r="AJ2782" t="s" s="3">
        <v>202</v>
      </c>
      <c r="AL2782" t="s" s="3">
        <v>708</v>
      </c>
      <c r="AM2782" t="s" s="3">
        <v>708</v>
      </c>
      <c r="AN2782" t="s" s="3">
        <v>56</v>
      </c>
      <c r="AO2782" t="s" s="3">
        <v>25033</v>
      </c>
      <c r="AP2782" t="s" s="3">
        <v>618</v>
      </c>
      <c r="AQ2782" t="s" s="3">
        <v>64</v>
      </c>
      <c r="AR2782" t="s" s="3">
        <v>25034</v>
      </c>
    </row>
    <row r="2783" s="2" customFormat="1" ht="13.55" customHeight="1">
      <c r="A2783" t="s" s="3">
        <v>45</v>
      </c>
      <c r="B2783" t="s" s="3">
        <v>25035</v>
      </c>
      <c r="C2783" t="s" s="3">
        <v>25036</v>
      </c>
      <c r="D2783" s="2">
        <v>25357</v>
      </c>
      <c r="E2783" t="s" s="3">
        <v>25037</v>
      </c>
      <c r="F2783" s="4">
        <v>4223</v>
      </c>
      <c r="G2783" s="4">
        <v>4223</v>
      </c>
      <c r="H2783" s="4">
        <v>1225</v>
      </c>
      <c r="I2783" s="2">
        <v>0</v>
      </c>
      <c r="J2783" s="4">
        <v>0</v>
      </c>
      <c r="K2783" s="4">
        <v>72.22</v>
      </c>
      <c r="L2783" s="4">
        <v>4223</v>
      </c>
      <c r="N2783" s="2">
        <v>142.17</v>
      </c>
      <c r="Q2783" t="s" s="3">
        <v>49</v>
      </c>
      <c r="R2783" s="2">
        <v>2</v>
      </c>
      <c r="U2783" t="s" s="3">
        <v>25038</v>
      </c>
      <c r="X2783" t="s" s="3">
        <v>25039</v>
      </c>
      <c r="Y2783" t="s" s="3">
        <v>666</v>
      </c>
      <c r="Z2783" t="s" s="3">
        <v>55</v>
      </c>
      <c r="AA2783" t="s" s="3">
        <v>56</v>
      </c>
      <c r="AB2783" s="2">
        <v>80449</v>
      </c>
      <c r="AC2783" s="2">
        <v>80449</v>
      </c>
      <c r="AD2783" t="s" s="3">
        <v>57</v>
      </c>
      <c r="AE2783" t="s" s="3">
        <v>25040</v>
      </c>
      <c r="AF2783" s="2">
        <v>14015</v>
      </c>
      <c r="AI2783" t="s" s="3">
        <v>10204</v>
      </c>
      <c r="AJ2783" t="s" s="3">
        <v>313</v>
      </c>
      <c r="AK2783" s="2">
        <v>1046</v>
      </c>
      <c r="AL2783" t="s" s="3">
        <v>11217</v>
      </c>
      <c r="AM2783" t="s" s="3">
        <v>11217</v>
      </c>
      <c r="AN2783" t="s" s="3">
        <v>299</v>
      </c>
      <c r="AO2783" t="s" s="3">
        <v>25041</v>
      </c>
      <c r="AP2783" t="s" s="3">
        <v>4956</v>
      </c>
      <c r="AQ2783" t="s" s="3">
        <v>64</v>
      </c>
      <c r="AR2783" t="s" s="3">
        <v>25042</v>
      </c>
    </row>
    <row r="2784" s="2" customFormat="1" ht="13.55" customHeight="1">
      <c r="A2784" t="s" s="3">
        <v>45</v>
      </c>
      <c r="B2784" t="s" s="3">
        <v>25043</v>
      </c>
      <c r="C2784" t="s" s="3">
        <v>25044</v>
      </c>
      <c r="D2784" s="2">
        <v>26814</v>
      </c>
      <c r="E2784" t="s" s="3">
        <v>25045</v>
      </c>
      <c r="F2784" s="4">
        <v>6946</v>
      </c>
      <c r="G2784" s="4">
        <v>6946</v>
      </c>
      <c r="H2784" s="4">
        <v>2014</v>
      </c>
      <c r="I2784" s="2">
        <v>0</v>
      </c>
      <c r="J2784" s="4">
        <v>0</v>
      </c>
      <c r="K2784" s="4">
        <v>119</v>
      </c>
      <c r="L2784" s="4">
        <v>6946</v>
      </c>
      <c r="Q2784" t="s" s="3">
        <v>49</v>
      </c>
      <c r="R2784" s="2">
        <v>5</v>
      </c>
      <c r="T2784" t="s" s="3">
        <v>872</v>
      </c>
      <c r="U2784" t="s" s="3">
        <v>583</v>
      </c>
      <c r="V2784" t="s" s="3">
        <v>1169</v>
      </c>
      <c r="X2784" t="s" s="3">
        <v>25046</v>
      </c>
      <c r="Y2784" t="s" s="3">
        <v>811</v>
      </c>
      <c r="Z2784" t="s" s="3">
        <v>55</v>
      </c>
      <c r="AA2784" t="s" s="3">
        <v>56</v>
      </c>
      <c r="AB2784" s="2">
        <v>80449</v>
      </c>
      <c r="AC2784" s="2">
        <v>80449</v>
      </c>
      <c r="AD2784" t="s" s="3">
        <v>57</v>
      </c>
      <c r="AE2784" t="s" s="3">
        <v>25047</v>
      </c>
      <c r="AF2784" s="2">
        <v>702</v>
      </c>
      <c r="AI2784" t="s" s="3">
        <v>25048</v>
      </c>
      <c r="AK2784" s="2">
        <v>4</v>
      </c>
      <c r="AL2784" t="s" s="3">
        <v>4818</v>
      </c>
      <c r="AM2784" t="s" s="3">
        <v>4818</v>
      </c>
      <c r="AN2784" t="s" s="3">
        <v>56</v>
      </c>
      <c r="AO2784" t="s" s="3">
        <v>25049</v>
      </c>
      <c r="AP2784" t="s" s="3">
        <v>5150</v>
      </c>
      <c r="AQ2784" t="s" s="3">
        <v>64</v>
      </c>
      <c r="AR2784" t="s" s="3">
        <v>25050</v>
      </c>
    </row>
    <row r="2785" s="2" customFormat="1" ht="13.55" customHeight="1">
      <c r="A2785" t="s" s="3">
        <v>45</v>
      </c>
      <c r="B2785" t="s" s="3">
        <v>25051</v>
      </c>
      <c r="C2785" t="s" s="3">
        <v>25052</v>
      </c>
      <c r="D2785" s="2">
        <v>11749</v>
      </c>
      <c r="E2785" t="s" s="3">
        <v>25053</v>
      </c>
      <c r="F2785" s="4">
        <v>10775</v>
      </c>
      <c r="G2785" s="4">
        <v>10775</v>
      </c>
      <c r="H2785" s="4">
        <v>3125</v>
      </c>
      <c r="I2785" s="2">
        <v>0</v>
      </c>
      <c r="J2785" s="4">
        <v>0</v>
      </c>
      <c r="K2785" s="4">
        <v>150.62</v>
      </c>
      <c r="L2785" s="4">
        <v>10775</v>
      </c>
      <c r="Q2785" t="s" s="3">
        <v>49</v>
      </c>
      <c r="R2785" s="2">
        <v>7.9</v>
      </c>
      <c r="T2785" t="s" s="3">
        <v>7467</v>
      </c>
      <c r="U2785" t="s" s="3">
        <v>25054</v>
      </c>
      <c r="X2785" t="s" s="3">
        <v>25055</v>
      </c>
      <c r="Y2785" t="s" s="3">
        <v>271</v>
      </c>
      <c r="Z2785" t="s" s="3">
        <v>55</v>
      </c>
      <c r="AA2785" t="s" s="3">
        <v>56</v>
      </c>
      <c r="AB2785" s="2">
        <v>80449</v>
      </c>
      <c r="AC2785" s="2">
        <v>80449</v>
      </c>
      <c r="AD2785" t="s" s="3">
        <v>57</v>
      </c>
      <c r="AE2785" t="s" s="3">
        <v>25056</v>
      </c>
      <c r="AF2785" s="2">
        <v>7760</v>
      </c>
      <c r="AI2785" t="s" s="3">
        <v>3190</v>
      </c>
      <c r="AJ2785" t="s" s="3">
        <v>313</v>
      </c>
      <c r="AL2785" t="s" s="3">
        <v>708</v>
      </c>
      <c r="AM2785" t="s" s="3">
        <v>708</v>
      </c>
      <c r="AN2785" t="s" s="3">
        <v>56</v>
      </c>
      <c r="AO2785" t="s" s="3">
        <v>25057</v>
      </c>
      <c r="AP2785" t="s" s="3">
        <v>4284</v>
      </c>
      <c r="AQ2785" t="s" s="3">
        <v>64</v>
      </c>
      <c r="AR2785" t="s" s="3">
        <v>25058</v>
      </c>
    </row>
    <row r="2786" s="2" customFormat="1" ht="13.55" customHeight="1">
      <c r="A2786" t="s" s="3">
        <v>75</v>
      </c>
      <c r="B2786" t="s" s="3">
        <v>25059</v>
      </c>
      <c r="C2786" t="s" s="3">
        <v>723</v>
      </c>
      <c r="D2786" s="2">
        <v>24215</v>
      </c>
      <c r="E2786" t="s" s="3">
        <v>25060</v>
      </c>
      <c r="F2786" s="4">
        <v>11472</v>
      </c>
      <c r="G2786" s="4">
        <v>11472</v>
      </c>
      <c r="H2786" s="4">
        <v>3327</v>
      </c>
      <c r="I2786" s="2">
        <v>0</v>
      </c>
      <c r="J2786" s="4">
        <v>0</v>
      </c>
      <c r="K2786" s="4">
        <v>160.74</v>
      </c>
      <c r="L2786" s="4">
        <v>11472</v>
      </c>
      <c r="N2786" s="2">
        <v>48.17</v>
      </c>
      <c r="Q2786" t="s" s="3">
        <v>49</v>
      </c>
      <c r="R2786" s="2">
        <v>3.26</v>
      </c>
      <c r="T2786" t="s" s="3">
        <v>276</v>
      </c>
      <c r="U2786" t="s" s="3">
        <v>725</v>
      </c>
      <c r="X2786" t="s" s="3">
        <v>726</v>
      </c>
      <c r="Y2786" t="s" s="3">
        <v>1014</v>
      </c>
      <c r="Z2786" t="s" s="3">
        <v>55</v>
      </c>
      <c r="AA2786" t="s" s="3">
        <v>56</v>
      </c>
      <c r="AB2786" s="2">
        <v>80449</v>
      </c>
      <c r="AC2786" s="2">
        <v>80449</v>
      </c>
      <c r="AD2786" t="s" s="3">
        <v>57</v>
      </c>
      <c r="AE2786" t="s" s="3">
        <v>25061</v>
      </c>
      <c r="AI2786" t="s" s="3">
        <v>727</v>
      </c>
      <c r="AL2786" t="s" s="3">
        <v>728</v>
      </c>
      <c r="AM2786" t="s" s="3">
        <v>728</v>
      </c>
      <c r="AN2786" t="s" s="3">
        <v>56</v>
      </c>
      <c r="AO2786" s="2">
        <v>80457</v>
      </c>
      <c r="AP2786" t="s" s="3">
        <v>729</v>
      </c>
      <c r="AQ2786" t="s" s="3">
        <v>64</v>
      </c>
      <c r="AR2786" t="s" s="3">
        <v>730</v>
      </c>
    </row>
    <row r="2787" s="2" customFormat="1" ht="13.55" customHeight="1">
      <c r="A2787" t="s" s="3">
        <v>45</v>
      </c>
      <c r="B2787" t="s" s="3">
        <v>25062</v>
      </c>
      <c r="C2787" t="s" s="3">
        <v>25063</v>
      </c>
      <c r="D2787" s="2">
        <v>38786</v>
      </c>
      <c r="E2787" t="s" s="3">
        <v>25064</v>
      </c>
      <c r="F2787" s="4">
        <v>15042</v>
      </c>
      <c r="G2787" s="4">
        <v>15042</v>
      </c>
      <c r="H2787" s="4">
        <v>4362</v>
      </c>
      <c r="I2787" s="2">
        <v>0</v>
      </c>
      <c r="J2787" s="4">
        <v>0</v>
      </c>
      <c r="K2787" s="4">
        <v>279.04</v>
      </c>
      <c r="L2787" s="4">
        <v>15042</v>
      </c>
      <c r="Q2787" t="s" s="3">
        <v>49</v>
      </c>
      <c r="R2787" s="2">
        <v>0.9</v>
      </c>
      <c r="T2787" t="s" s="3">
        <v>1682</v>
      </c>
      <c r="U2787" t="s" s="3">
        <v>25065</v>
      </c>
      <c r="V2787" t="s" s="3">
        <v>25066</v>
      </c>
      <c r="W2787" t="s" s="3">
        <v>25065</v>
      </c>
      <c r="X2787" t="s" s="3">
        <v>25067</v>
      </c>
      <c r="Y2787" t="s" s="3">
        <v>1772</v>
      </c>
      <c r="Z2787" t="s" s="3">
        <v>55</v>
      </c>
      <c r="AA2787" t="s" s="3">
        <v>56</v>
      </c>
      <c r="AB2787" s="2">
        <v>80449</v>
      </c>
      <c r="AC2787" s="2">
        <v>80449</v>
      </c>
      <c r="AD2787" t="s" s="3">
        <v>57</v>
      </c>
      <c r="AE2787" t="s" s="3">
        <v>25068</v>
      </c>
      <c r="AF2787" s="2">
        <v>4721</v>
      </c>
      <c r="AI2787" t="s" s="3">
        <v>7591</v>
      </c>
      <c r="AJ2787" t="s" s="3">
        <v>600</v>
      </c>
      <c r="AL2787" t="s" s="3">
        <v>175</v>
      </c>
      <c r="AN2787" t="s" s="3">
        <v>56</v>
      </c>
      <c r="AO2787" t="s" s="3">
        <v>25069</v>
      </c>
      <c r="AP2787" t="s" s="3">
        <v>2396</v>
      </c>
      <c r="AQ2787" t="s" s="3">
        <v>64</v>
      </c>
      <c r="AR2787" t="s" s="3">
        <v>25070</v>
      </c>
    </row>
    <row r="2788" s="2" customFormat="1" ht="13.55" customHeight="1">
      <c r="A2788" t="s" s="3">
        <v>75</v>
      </c>
      <c r="B2788" t="s" s="3">
        <v>2205</v>
      </c>
      <c r="C2788" t="s" s="3">
        <v>25071</v>
      </c>
      <c r="D2788" s="2">
        <v>9290</v>
      </c>
      <c r="E2788" t="s" s="3">
        <v>25072</v>
      </c>
      <c r="F2788" s="4">
        <v>9446</v>
      </c>
      <c r="G2788" s="4">
        <v>9446</v>
      </c>
      <c r="H2788" s="4">
        <v>2739</v>
      </c>
      <c r="I2788" s="2">
        <v>0</v>
      </c>
      <c r="J2788" s="4">
        <v>0</v>
      </c>
      <c r="K2788" s="4">
        <v>132.26</v>
      </c>
      <c r="L2788" s="4">
        <v>9446</v>
      </c>
      <c r="Q2788" t="s" s="3">
        <v>49</v>
      </c>
      <c r="R2788" s="2">
        <v>6.2</v>
      </c>
      <c r="T2788" t="s" s="3">
        <v>2574</v>
      </c>
      <c r="U2788" t="s" s="3">
        <v>17607</v>
      </c>
      <c r="X2788" t="s" s="3">
        <v>25073</v>
      </c>
      <c r="Y2788" t="s" s="3">
        <v>2210</v>
      </c>
      <c r="Z2788" t="s" s="3">
        <v>55</v>
      </c>
      <c r="AA2788" t="s" s="3">
        <v>56</v>
      </c>
      <c r="AB2788" s="2">
        <v>80449</v>
      </c>
      <c r="AC2788" s="2">
        <v>80449</v>
      </c>
      <c r="AD2788" t="s" s="3">
        <v>57</v>
      </c>
      <c r="AE2788" t="s" s="3">
        <v>2211</v>
      </c>
      <c r="AF2788" s="2">
        <v>220</v>
      </c>
      <c r="AI2788" t="s" s="3">
        <v>25074</v>
      </c>
      <c r="AL2788" t="s" s="3">
        <v>25075</v>
      </c>
      <c r="AN2788" t="s" s="3">
        <v>13674</v>
      </c>
      <c r="AQ2788" t="s" s="3">
        <v>64</v>
      </c>
      <c r="AR2788" t="s" s="3">
        <v>25076</v>
      </c>
    </row>
    <row r="2789" s="2" customFormat="1" ht="13.55" customHeight="1">
      <c r="A2789" t="s" s="3">
        <v>45</v>
      </c>
      <c r="B2789" t="s" s="3">
        <v>25077</v>
      </c>
      <c r="C2789" t="s" s="3">
        <v>25078</v>
      </c>
      <c r="D2789" s="2">
        <v>28888</v>
      </c>
      <c r="E2789" t="s" s="3">
        <v>25079</v>
      </c>
      <c r="F2789" s="4">
        <v>7155</v>
      </c>
      <c r="G2789" s="4">
        <v>7155</v>
      </c>
      <c r="H2789" s="4">
        <v>2075</v>
      </c>
      <c r="I2789" s="2">
        <v>0</v>
      </c>
      <c r="J2789" s="4">
        <v>0</v>
      </c>
      <c r="K2789" s="4">
        <v>122.54</v>
      </c>
      <c r="L2789" s="4">
        <v>7155</v>
      </c>
      <c r="N2789" s="2">
        <v>60.24</v>
      </c>
      <c r="Q2789" t="s" s="3">
        <v>49</v>
      </c>
      <c r="R2789" s="2">
        <v>5.28</v>
      </c>
      <c r="T2789" t="s" s="3">
        <v>4248</v>
      </c>
      <c r="U2789" t="s" s="3">
        <v>25080</v>
      </c>
      <c r="X2789" t="s" s="3">
        <v>25081</v>
      </c>
      <c r="Y2789" t="s" s="3">
        <v>976</v>
      </c>
      <c r="Z2789" t="s" s="3">
        <v>55</v>
      </c>
      <c r="AA2789" t="s" s="3">
        <v>56</v>
      </c>
      <c r="AB2789" s="2">
        <v>80449</v>
      </c>
      <c r="AC2789" s="2">
        <v>80449</v>
      </c>
      <c r="AD2789" t="s" s="3">
        <v>57</v>
      </c>
      <c r="AE2789" t="s" s="3">
        <v>25082</v>
      </c>
      <c r="AF2789" s="2">
        <v>538</v>
      </c>
      <c r="AI2789" t="s" s="3">
        <v>16518</v>
      </c>
      <c r="AJ2789" t="s" s="3">
        <v>174</v>
      </c>
      <c r="AL2789" t="s" s="3">
        <v>145</v>
      </c>
      <c r="AM2789" t="s" s="3">
        <v>1061</v>
      </c>
      <c r="AN2789" t="s" s="3">
        <v>56</v>
      </c>
      <c r="AO2789" t="s" s="3">
        <v>25083</v>
      </c>
      <c r="AP2789" t="s" s="3">
        <v>931</v>
      </c>
      <c r="AQ2789" t="s" s="3">
        <v>64</v>
      </c>
      <c r="AR2789" t="s" s="3">
        <v>25084</v>
      </c>
    </row>
    <row r="2790" s="2" customFormat="1" ht="13.55" customHeight="1">
      <c r="A2790" t="s" s="3">
        <v>45</v>
      </c>
      <c r="B2790" t="s" s="3">
        <v>25085</v>
      </c>
      <c r="C2790" t="s" s="3">
        <v>25086</v>
      </c>
      <c r="D2790" s="2">
        <v>27022</v>
      </c>
      <c r="E2790" t="s" s="3">
        <v>25087</v>
      </c>
      <c r="F2790" s="4">
        <v>14507</v>
      </c>
      <c r="G2790" s="4">
        <v>14507</v>
      </c>
      <c r="H2790" s="4">
        <v>4207</v>
      </c>
      <c r="I2790" s="2">
        <v>0</v>
      </c>
      <c r="J2790" s="4">
        <v>0</v>
      </c>
      <c r="K2790" s="4">
        <v>249.24</v>
      </c>
      <c r="L2790" s="4">
        <v>14507</v>
      </c>
      <c r="Q2790" t="s" s="3">
        <v>49</v>
      </c>
      <c r="R2790" s="2">
        <v>5</v>
      </c>
      <c r="T2790" t="s" s="3">
        <v>4120</v>
      </c>
      <c r="U2790" t="s" s="3">
        <v>2864</v>
      </c>
      <c r="X2790" t="s" s="3">
        <v>25088</v>
      </c>
      <c r="Y2790" t="s" s="3">
        <v>638</v>
      </c>
      <c r="Z2790" t="s" s="3">
        <v>55</v>
      </c>
      <c r="AA2790" t="s" s="3">
        <v>56</v>
      </c>
      <c r="AB2790" s="2">
        <v>80449</v>
      </c>
      <c r="AC2790" s="2">
        <v>80449</v>
      </c>
      <c r="AD2790" t="s" s="3">
        <v>57</v>
      </c>
      <c r="AE2790" t="s" s="3">
        <v>25089</v>
      </c>
      <c r="AF2790" s="2">
        <v>3179</v>
      </c>
      <c r="AI2790" t="s" s="3">
        <v>3026</v>
      </c>
      <c r="AJ2790" t="s" s="3">
        <v>600</v>
      </c>
      <c r="AL2790" t="s" s="3">
        <v>616</v>
      </c>
      <c r="AM2790" t="s" s="3">
        <v>627</v>
      </c>
      <c r="AN2790" t="s" s="3">
        <v>56</v>
      </c>
      <c r="AO2790" t="s" s="3">
        <v>25090</v>
      </c>
      <c r="AP2790" t="s" s="3">
        <v>3323</v>
      </c>
      <c r="AQ2790" t="s" s="3">
        <v>64</v>
      </c>
      <c r="AR2790" t="s" s="3">
        <v>25091</v>
      </c>
    </row>
    <row r="2791" s="2" customFormat="1" ht="13.55" customHeight="1">
      <c r="A2791" t="s" s="3">
        <v>75</v>
      </c>
      <c r="B2791" t="s" s="3">
        <v>25092</v>
      </c>
      <c r="C2791" t="s" s="3">
        <v>25093</v>
      </c>
      <c r="D2791" s="2">
        <v>35502</v>
      </c>
      <c r="E2791" t="s" s="3">
        <v>25094</v>
      </c>
      <c r="F2791" s="4">
        <v>7898</v>
      </c>
      <c r="G2791" s="4">
        <v>7898</v>
      </c>
      <c r="H2791" s="4">
        <v>2290</v>
      </c>
      <c r="I2791" s="2">
        <v>0</v>
      </c>
      <c r="J2791" s="4">
        <v>0</v>
      </c>
      <c r="K2791" s="4">
        <v>148.92</v>
      </c>
      <c r="L2791" s="4">
        <v>7898</v>
      </c>
      <c r="Q2791" t="s" s="3">
        <v>49</v>
      </c>
      <c r="R2791" s="2">
        <v>2</v>
      </c>
      <c r="T2791" t="s" s="3">
        <v>25095</v>
      </c>
      <c r="U2791" t="s" s="3">
        <v>25096</v>
      </c>
      <c r="X2791" t="s" s="3">
        <v>25097</v>
      </c>
      <c r="Y2791" t="s" s="3">
        <v>1510</v>
      </c>
      <c r="Z2791" t="s" s="3">
        <v>55</v>
      </c>
      <c r="AA2791" t="s" s="3">
        <v>56</v>
      </c>
      <c r="AB2791" s="2">
        <v>80449</v>
      </c>
      <c r="AC2791" s="2">
        <v>80449</v>
      </c>
      <c r="AD2791" t="s" s="3">
        <v>57</v>
      </c>
      <c r="AE2791" t="s" s="3">
        <v>25098</v>
      </c>
      <c r="AI2791" t="s" s="3">
        <v>25099</v>
      </c>
      <c r="AL2791" t="s" s="3">
        <v>2438</v>
      </c>
      <c r="AM2791" t="s" s="3">
        <v>2438</v>
      </c>
      <c r="AN2791" t="s" s="3">
        <v>56</v>
      </c>
      <c r="AO2791" t="s" s="3">
        <v>25100</v>
      </c>
      <c r="AP2791" t="s" s="3">
        <v>25101</v>
      </c>
      <c r="AQ2791" t="s" s="3">
        <v>64</v>
      </c>
      <c r="AR2791" t="s" s="3">
        <v>25102</v>
      </c>
    </row>
    <row r="2792" s="2" customFormat="1" ht="13.55" customHeight="1">
      <c r="A2792" t="s" s="3">
        <v>45</v>
      </c>
      <c r="B2792" t="s" s="3">
        <v>25103</v>
      </c>
      <c r="C2792" t="s" s="3">
        <v>25104</v>
      </c>
      <c r="D2792" s="2">
        <v>26349</v>
      </c>
      <c r="E2792" t="s" s="3">
        <v>25105</v>
      </c>
      <c r="F2792" s="4">
        <v>6946</v>
      </c>
      <c r="G2792" s="4">
        <v>6946</v>
      </c>
      <c r="H2792" s="4">
        <v>2014</v>
      </c>
      <c r="I2792" s="2">
        <v>0</v>
      </c>
      <c r="J2792" s="4">
        <v>0</v>
      </c>
      <c r="K2792" s="4">
        <v>119</v>
      </c>
      <c r="L2792" s="4">
        <v>6946</v>
      </c>
      <c r="Q2792" t="s" s="3">
        <v>49</v>
      </c>
      <c r="R2792" s="2">
        <v>5</v>
      </c>
      <c r="T2792" t="s" s="3">
        <v>25106</v>
      </c>
      <c r="U2792" t="s" s="3">
        <v>25107</v>
      </c>
      <c r="V2792" t="s" s="3">
        <v>14805</v>
      </c>
      <c r="W2792" t="s" s="3">
        <v>25107</v>
      </c>
      <c r="X2792" t="s" s="3">
        <v>25108</v>
      </c>
      <c r="Y2792" t="s" s="3">
        <v>97</v>
      </c>
      <c r="Z2792" t="s" s="3">
        <v>55</v>
      </c>
      <c r="AA2792" t="s" s="3">
        <v>56</v>
      </c>
      <c r="AB2792" s="2">
        <v>80449</v>
      </c>
      <c r="AC2792" s="2">
        <v>80449</v>
      </c>
      <c r="AD2792" t="s" s="3">
        <v>57</v>
      </c>
      <c r="AE2792" t="s" s="3">
        <v>25109</v>
      </c>
      <c r="AF2792" s="2">
        <v>10896</v>
      </c>
      <c r="AI2792" t="s" s="3">
        <v>25110</v>
      </c>
      <c r="AJ2792" t="s" s="3">
        <v>283</v>
      </c>
      <c r="AL2792" t="s" s="3">
        <v>10925</v>
      </c>
      <c r="AM2792" t="s" s="3">
        <v>10925</v>
      </c>
      <c r="AN2792" t="s" s="3">
        <v>366</v>
      </c>
      <c r="AO2792" t="s" s="3">
        <v>25111</v>
      </c>
      <c r="AP2792" t="s" s="3">
        <v>6585</v>
      </c>
      <c r="AQ2792" t="s" s="3">
        <v>64</v>
      </c>
      <c r="AR2792" t="s" s="3">
        <v>25112</v>
      </c>
    </row>
    <row r="2793" s="2" customFormat="1" ht="13.55" customHeight="1">
      <c r="A2793" t="s" s="3">
        <v>45</v>
      </c>
      <c r="B2793" t="s" s="3">
        <v>25113</v>
      </c>
      <c r="C2793" t="s" s="3">
        <v>25114</v>
      </c>
      <c r="D2793" s="2">
        <v>38777</v>
      </c>
      <c r="E2793" t="s" s="3">
        <v>25115</v>
      </c>
      <c r="F2793" s="4">
        <v>13237</v>
      </c>
      <c r="G2793" s="4">
        <v>13237</v>
      </c>
      <c r="H2793" s="4">
        <v>3839</v>
      </c>
      <c r="I2793" s="2">
        <v>0</v>
      </c>
      <c r="J2793" s="4">
        <v>0</v>
      </c>
      <c r="K2793" s="4">
        <v>245.76</v>
      </c>
      <c r="L2793" s="4">
        <v>13237</v>
      </c>
      <c r="Q2793" t="s" s="3">
        <v>49</v>
      </c>
      <c r="R2793" s="2">
        <v>0.9</v>
      </c>
      <c r="T2793" t="s" s="3">
        <v>2706</v>
      </c>
      <c r="U2793" t="s" s="3">
        <v>25116</v>
      </c>
      <c r="X2793" t="s" s="3">
        <v>25117</v>
      </c>
      <c r="Y2793" t="s" s="3">
        <v>505</v>
      </c>
      <c r="Z2793" t="s" s="3">
        <v>55</v>
      </c>
      <c r="AA2793" t="s" s="3">
        <v>56</v>
      </c>
      <c r="AB2793" s="2">
        <v>80449</v>
      </c>
      <c r="AC2793" s="2">
        <v>80449</v>
      </c>
      <c r="AD2793" t="s" s="3">
        <v>57</v>
      </c>
      <c r="AE2793" t="s" s="3">
        <v>25118</v>
      </c>
      <c r="AF2793" s="2">
        <v>2809</v>
      </c>
      <c r="AI2793" t="s" s="3">
        <v>25119</v>
      </c>
      <c r="AJ2793" t="s" s="3">
        <v>313</v>
      </c>
      <c r="AL2793" t="s" s="3">
        <v>405</v>
      </c>
      <c r="AN2793" t="s" s="3">
        <v>56</v>
      </c>
      <c r="AO2793" t="s" s="3">
        <v>25120</v>
      </c>
      <c r="AP2793" t="s" s="3">
        <v>341</v>
      </c>
      <c r="AQ2793" t="s" s="3">
        <v>64</v>
      </c>
      <c r="AR2793" t="s" s="3">
        <v>25121</v>
      </c>
    </row>
    <row r="2794" s="2" customFormat="1" ht="13.55" customHeight="1">
      <c r="A2794" t="s" s="3">
        <v>45</v>
      </c>
      <c r="B2794" t="s" s="3">
        <v>25122</v>
      </c>
      <c r="C2794" t="s" s="3">
        <v>25123</v>
      </c>
      <c r="D2794" s="2">
        <v>28614</v>
      </c>
      <c r="E2794" t="s" s="3">
        <v>25124</v>
      </c>
      <c r="F2794" s="4">
        <v>6946</v>
      </c>
      <c r="G2794" s="4">
        <v>6946</v>
      </c>
      <c r="H2794" s="4">
        <v>2014</v>
      </c>
      <c r="I2794" s="2">
        <v>0</v>
      </c>
      <c r="J2794" s="4">
        <v>0</v>
      </c>
      <c r="K2794" s="4">
        <v>119</v>
      </c>
      <c r="L2794" s="4">
        <v>6946</v>
      </c>
      <c r="Q2794" t="s" s="3">
        <v>49</v>
      </c>
      <c r="R2794" s="2">
        <v>5</v>
      </c>
      <c r="T2794" t="s" s="3">
        <v>4706</v>
      </c>
      <c r="U2794" t="s" s="3">
        <v>25125</v>
      </c>
      <c r="V2794" t="s" s="3">
        <v>25126</v>
      </c>
      <c r="W2794" t="s" s="3">
        <v>25125</v>
      </c>
      <c r="X2794" t="s" s="3">
        <v>25127</v>
      </c>
      <c r="Y2794" t="s" s="3">
        <v>570</v>
      </c>
      <c r="Z2794" t="s" s="3">
        <v>55</v>
      </c>
      <c r="AA2794" t="s" s="3">
        <v>56</v>
      </c>
      <c r="AB2794" s="2">
        <v>80449</v>
      </c>
      <c r="AC2794" s="2">
        <v>80449</v>
      </c>
      <c r="AD2794" t="s" s="3">
        <v>57</v>
      </c>
      <c r="AE2794" t="s" s="3">
        <v>25128</v>
      </c>
      <c r="AF2794" s="2">
        <v>6602</v>
      </c>
      <c r="AH2794" t="s" s="3">
        <v>6755</v>
      </c>
      <c r="AI2794" t="s" s="3">
        <v>1344</v>
      </c>
      <c r="AJ2794" t="s" s="3">
        <v>174</v>
      </c>
      <c r="AL2794" t="s" s="3">
        <v>25129</v>
      </c>
      <c r="AM2794" t="s" s="3">
        <v>25130</v>
      </c>
      <c r="AN2794" t="s" s="3">
        <v>87</v>
      </c>
      <c r="AO2794" t="s" s="3">
        <v>25131</v>
      </c>
      <c r="AP2794" t="s" s="3">
        <v>177</v>
      </c>
      <c r="AQ2794" t="s" s="3">
        <v>64</v>
      </c>
      <c r="AR2794" t="s" s="3">
        <v>25132</v>
      </c>
    </row>
    <row r="2795" s="2" customFormat="1" ht="13.55" customHeight="1">
      <c r="A2795" t="s" s="3">
        <v>75</v>
      </c>
      <c r="B2795" t="s" s="3">
        <v>567</v>
      </c>
      <c r="C2795" t="s" s="3">
        <v>25133</v>
      </c>
      <c r="D2795" s="2">
        <v>13445</v>
      </c>
      <c r="E2795" t="s" s="3">
        <v>25134</v>
      </c>
      <c r="F2795" s="4">
        <v>2168</v>
      </c>
      <c r="G2795" s="4">
        <v>2168</v>
      </c>
      <c r="H2795" s="4">
        <v>629</v>
      </c>
      <c r="I2795" s="2">
        <v>0</v>
      </c>
      <c r="J2795" s="4">
        <v>0</v>
      </c>
      <c r="K2795" s="4">
        <v>37.3</v>
      </c>
      <c r="L2795" s="4">
        <v>2168</v>
      </c>
      <c r="Q2795" t="s" s="3">
        <v>49</v>
      </c>
      <c r="R2795" s="2">
        <v>0.17</v>
      </c>
      <c r="T2795" t="s" s="3">
        <v>25135</v>
      </c>
      <c r="U2795" t="s" s="3">
        <v>25136</v>
      </c>
      <c r="X2795" t="s" s="3">
        <v>25137</v>
      </c>
      <c r="Y2795" t="s" s="3">
        <v>573</v>
      </c>
      <c r="Z2795" t="s" s="3">
        <v>55</v>
      </c>
      <c r="AA2795" t="s" s="3">
        <v>56</v>
      </c>
      <c r="AB2795" s="2">
        <v>80449</v>
      </c>
      <c r="AC2795" s="2">
        <v>80449</v>
      </c>
      <c r="AD2795" t="s" s="3">
        <v>57</v>
      </c>
      <c r="AE2795" t="s" s="3">
        <v>574</v>
      </c>
      <c r="AF2795" s="2">
        <v>10174</v>
      </c>
      <c r="AI2795" t="s" s="3">
        <v>14660</v>
      </c>
      <c r="AJ2795" t="s" s="3">
        <v>114</v>
      </c>
      <c r="AL2795" t="s" s="3">
        <v>25138</v>
      </c>
      <c r="AM2795" t="s" s="3">
        <v>25138</v>
      </c>
      <c r="AN2795" t="s" s="3">
        <v>1004</v>
      </c>
      <c r="AO2795" t="s" s="3">
        <v>25139</v>
      </c>
      <c r="AP2795" t="s" s="3">
        <v>315</v>
      </c>
      <c r="AQ2795" t="s" s="3">
        <v>64</v>
      </c>
      <c r="AR2795" t="s" s="3">
        <v>25140</v>
      </c>
    </row>
    <row r="2796" s="2" customFormat="1" ht="13.55" customHeight="1">
      <c r="A2796" t="s" s="3">
        <v>45</v>
      </c>
      <c r="B2796" t="s" s="3">
        <v>25141</v>
      </c>
      <c r="C2796" t="s" s="3">
        <v>25142</v>
      </c>
      <c r="D2796" s="2">
        <v>28566</v>
      </c>
      <c r="E2796" t="s" s="3">
        <v>25143</v>
      </c>
      <c r="F2796" s="4">
        <v>9916</v>
      </c>
      <c r="G2796" s="4">
        <v>9916</v>
      </c>
      <c r="H2796" s="4">
        <v>2876</v>
      </c>
      <c r="I2796" s="2">
        <v>0</v>
      </c>
      <c r="J2796" s="4">
        <v>0</v>
      </c>
      <c r="K2796" s="4">
        <v>170.5</v>
      </c>
      <c r="L2796" s="4">
        <v>9916</v>
      </c>
      <c r="Q2796" t="s" s="3">
        <v>49</v>
      </c>
      <c r="R2796" s="2">
        <v>6.78</v>
      </c>
      <c r="T2796" t="s" s="3">
        <v>784</v>
      </c>
      <c r="U2796" t="s" s="3">
        <v>3144</v>
      </c>
      <c r="V2796" t="s" s="3">
        <v>25144</v>
      </c>
      <c r="W2796" t="s" s="3">
        <v>4359</v>
      </c>
      <c r="X2796" t="s" s="3">
        <v>25145</v>
      </c>
      <c r="Y2796" t="s" s="3">
        <v>2637</v>
      </c>
      <c r="Z2796" t="s" s="3">
        <v>55</v>
      </c>
      <c r="AA2796" t="s" s="3">
        <v>56</v>
      </c>
      <c r="AB2796" s="2">
        <v>80449</v>
      </c>
      <c r="AC2796" s="2">
        <v>80449</v>
      </c>
      <c r="AD2796" t="s" s="3">
        <v>57</v>
      </c>
      <c r="AE2796" t="s" s="3">
        <v>25146</v>
      </c>
      <c r="AF2796" s="2">
        <v>1290</v>
      </c>
      <c r="AI2796" t="s" s="3">
        <v>3815</v>
      </c>
      <c r="AJ2796" t="s" s="3">
        <v>313</v>
      </c>
      <c r="AL2796" t="s" s="3">
        <v>405</v>
      </c>
      <c r="AM2796" t="s" s="3">
        <v>405</v>
      </c>
      <c r="AN2796" t="s" s="3">
        <v>56</v>
      </c>
      <c r="AO2796" t="s" s="3">
        <v>25147</v>
      </c>
      <c r="AP2796" t="s" s="3">
        <v>353</v>
      </c>
      <c r="AQ2796" t="s" s="3">
        <v>64</v>
      </c>
      <c r="AR2796" t="s" s="3">
        <v>25148</v>
      </c>
    </row>
    <row r="2797" s="2" customFormat="1" ht="13.55" customHeight="1">
      <c r="A2797" t="s" s="3">
        <v>45</v>
      </c>
      <c r="B2797" t="s" s="3">
        <v>25149</v>
      </c>
      <c r="C2797" t="s" s="3">
        <v>25150</v>
      </c>
      <c r="D2797" s="2">
        <v>27604</v>
      </c>
      <c r="E2797" t="s" s="3">
        <v>25151</v>
      </c>
      <c r="F2797" s="4">
        <v>7889</v>
      </c>
      <c r="G2797" s="4">
        <v>7889</v>
      </c>
      <c r="H2797" s="4">
        <v>2288</v>
      </c>
      <c r="I2797" s="2">
        <v>0</v>
      </c>
      <c r="J2797" s="4">
        <v>0</v>
      </c>
      <c r="K2797" s="4">
        <v>135.58</v>
      </c>
      <c r="L2797" s="4">
        <v>7889</v>
      </c>
      <c r="N2797" s="2">
        <v>0</v>
      </c>
      <c r="Q2797" t="s" s="3">
        <v>49</v>
      </c>
      <c r="R2797" s="2">
        <v>6.32</v>
      </c>
      <c r="T2797" t="s" s="3">
        <v>25152</v>
      </c>
      <c r="U2797" t="s" s="3">
        <v>11834</v>
      </c>
      <c r="X2797" t="s" s="3">
        <v>25153</v>
      </c>
      <c r="Y2797" t="s" s="3">
        <v>7925</v>
      </c>
      <c r="Z2797" t="s" s="3">
        <v>55</v>
      </c>
      <c r="AA2797" t="s" s="3">
        <v>56</v>
      </c>
      <c r="AB2797" s="2">
        <v>80449</v>
      </c>
      <c r="AC2797" s="2">
        <v>80449</v>
      </c>
      <c r="AD2797" t="s" s="3">
        <v>57</v>
      </c>
      <c r="AE2797" t="s" s="3">
        <v>25154</v>
      </c>
      <c r="AF2797" s="2">
        <v>2591</v>
      </c>
      <c r="AI2797" t="s" s="3">
        <v>2846</v>
      </c>
      <c r="AJ2797" t="s" s="3">
        <v>60</v>
      </c>
      <c r="AL2797" t="s" s="3">
        <v>405</v>
      </c>
      <c r="AM2797" t="s" s="3">
        <v>405</v>
      </c>
      <c r="AN2797" t="s" s="3">
        <v>56</v>
      </c>
      <c r="AO2797" t="s" s="3">
        <v>25155</v>
      </c>
      <c r="AP2797" t="s" s="3">
        <v>710</v>
      </c>
      <c r="AQ2797" t="s" s="3">
        <v>64</v>
      </c>
      <c r="AR2797" t="s" s="3">
        <v>25156</v>
      </c>
    </row>
    <row r="2798" s="2" customFormat="1" ht="13.55" customHeight="1">
      <c r="A2798" t="s" s="3">
        <v>75</v>
      </c>
      <c r="B2798" t="s" s="3">
        <v>3170</v>
      </c>
      <c r="C2798" t="s" s="3">
        <v>25157</v>
      </c>
      <c r="D2798" s="2">
        <v>13741</v>
      </c>
      <c r="E2798" t="s" s="3">
        <v>25158</v>
      </c>
      <c r="F2798" s="4">
        <v>1516</v>
      </c>
      <c r="G2798" s="4">
        <v>1516</v>
      </c>
      <c r="H2798" s="4">
        <v>440</v>
      </c>
      <c r="I2798" s="2">
        <v>0</v>
      </c>
      <c r="J2798" s="4">
        <v>0</v>
      </c>
      <c r="K2798" s="4">
        <v>26.06</v>
      </c>
      <c r="L2798" s="4">
        <v>1516</v>
      </c>
      <c r="N2798" s="2">
        <v>533.9</v>
      </c>
      <c r="Q2798" t="s" s="3">
        <v>49</v>
      </c>
      <c r="R2798" s="2">
        <v>0.17</v>
      </c>
      <c r="T2798" t="s" s="3">
        <v>25159</v>
      </c>
      <c r="U2798" t="s" s="3">
        <v>25160</v>
      </c>
      <c r="V2798" t="s" s="3">
        <v>25159</v>
      </c>
      <c r="W2798" t="s" s="3">
        <v>2156</v>
      </c>
      <c r="X2798" t="s" s="3">
        <v>25161</v>
      </c>
      <c r="Y2798" t="s" s="3">
        <v>3176</v>
      </c>
      <c r="Z2798" t="s" s="3">
        <v>55</v>
      </c>
      <c r="AA2798" t="s" s="3">
        <v>56</v>
      </c>
      <c r="AB2798" s="2">
        <v>80449</v>
      </c>
      <c r="AC2798" s="2">
        <v>80449</v>
      </c>
      <c r="AD2798" t="s" s="3">
        <v>57</v>
      </c>
      <c r="AE2798" t="s" s="3">
        <v>3177</v>
      </c>
      <c r="AF2798" s="2">
        <v>3741</v>
      </c>
      <c r="AI2798" t="s" s="3">
        <v>25162</v>
      </c>
      <c r="AJ2798" t="s" s="3">
        <v>60</v>
      </c>
      <c r="AL2798" t="s" s="3">
        <v>814</v>
      </c>
      <c r="AM2798" t="s" s="3">
        <v>1944</v>
      </c>
      <c r="AN2798" t="s" s="3">
        <v>816</v>
      </c>
      <c r="AO2798" t="s" s="3">
        <v>25163</v>
      </c>
      <c r="AP2798" t="s" s="3">
        <v>1100</v>
      </c>
      <c r="AQ2798" t="s" s="3">
        <v>64</v>
      </c>
      <c r="AR2798" t="s" s="3">
        <v>25164</v>
      </c>
    </row>
    <row r="2799" s="2" customFormat="1" ht="13.55" customHeight="1">
      <c r="A2799" t="s" s="3">
        <v>75</v>
      </c>
      <c r="B2799" t="s" s="3">
        <v>1840</v>
      </c>
      <c r="C2799" t="s" s="3">
        <v>19435</v>
      </c>
      <c r="D2799" s="2">
        <v>11003</v>
      </c>
      <c r="E2799" t="s" s="3">
        <v>25165</v>
      </c>
      <c r="F2799" s="4">
        <v>3158</v>
      </c>
      <c r="G2799" s="4">
        <v>3158</v>
      </c>
      <c r="H2799" s="4">
        <v>916</v>
      </c>
      <c r="I2799" s="2">
        <v>0</v>
      </c>
      <c r="J2799" s="4">
        <v>0</v>
      </c>
      <c r="K2799" s="4">
        <v>54.46</v>
      </c>
      <c r="L2799" s="4">
        <v>3158</v>
      </c>
      <c r="Q2799" t="s" s="3">
        <v>49</v>
      </c>
      <c r="R2799" s="2">
        <v>0.17</v>
      </c>
      <c r="T2799" t="s" s="3">
        <v>1035</v>
      </c>
      <c r="U2799" t="s" s="3">
        <v>5487</v>
      </c>
      <c r="V2799" t="s" s="3">
        <v>1682</v>
      </c>
      <c r="W2799" t="s" s="3">
        <v>19437</v>
      </c>
      <c r="X2799" t="s" s="3">
        <v>19438</v>
      </c>
      <c r="Y2799" t="s" s="3">
        <v>1846</v>
      </c>
      <c r="Z2799" t="s" s="3">
        <v>55</v>
      </c>
      <c r="AA2799" t="s" s="3">
        <v>56</v>
      </c>
      <c r="AB2799" s="2">
        <v>80449</v>
      </c>
      <c r="AC2799" s="2">
        <v>80449</v>
      </c>
      <c r="AD2799" t="s" s="3">
        <v>57</v>
      </c>
      <c r="AE2799" t="s" s="3">
        <v>1847</v>
      </c>
      <c r="AF2799" s="2">
        <v>2010</v>
      </c>
      <c r="AI2799" t="s" s="3">
        <v>15257</v>
      </c>
      <c r="AJ2799" t="s" s="3">
        <v>313</v>
      </c>
      <c r="AL2799" t="s" s="3">
        <v>429</v>
      </c>
      <c r="AM2799" t="s" s="3">
        <v>429</v>
      </c>
      <c r="AN2799" t="s" s="3">
        <v>56</v>
      </c>
      <c r="AO2799" t="s" s="3">
        <v>19439</v>
      </c>
      <c r="AP2799" t="s" s="3">
        <v>1050</v>
      </c>
      <c r="AQ2799" t="s" s="3">
        <v>64</v>
      </c>
      <c r="AR2799" t="s" s="3">
        <v>19440</v>
      </c>
    </row>
    <row r="2800" s="2" customFormat="1" ht="13.55" customHeight="1">
      <c r="A2800" t="s" s="3">
        <v>75</v>
      </c>
      <c r="B2800" t="s" s="3">
        <v>1333</v>
      </c>
      <c r="C2800" t="s" s="3">
        <v>25166</v>
      </c>
      <c r="D2800" s="2">
        <v>27185</v>
      </c>
      <c r="E2800" t="s" s="3">
        <v>25167</v>
      </c>
      <c r="F2800" s="4">
        <v>6946</v>
      </c>
      <c r="G2800" s="4">
        <v>6946</v>
      </c>
      <c r="H2800" s="4">
        <v>2014</v>
      </c>
      <c r="I2800" s="2">
        <v>0</v>
      </c>
      <c r="J2800" s="4">
        <v>0</v>
      </c>
      <c r="K2800" s="4">
        <v>119</v>
      </c>
      <c r="L2800" s="4">
        <v>6946</v>
      </c>
      <c r="N2800" s="2">
        <v>58.49</v>
      </c>
      <c r="Q2800" t="s" s="3">
        <v>49</v>
      </c>
      <c r="R2800" s="2">
        <v>5</v>
      </c>
      <c r="T2800" t="s" s="3">
        <v>11153</v>
      </c>
      <c r="U2800" t="s" s="3">
        <v>25168</v>
      </c>
      <c r="V2800" t="s" s="3">
        <v>4140</v>
      </c>
      <c r="W2800" t="s" s="3">
        <v>25168</v>
      </c>
      <c r="X2800" t="s" s="3">
        <v>25169</v>
      </c>
      <c r="Y2800" t="s" s="3">
        <v>54</v>
      </c>
      <c r="Z2800" t="s" s="3">
        <v>55</v>
      </c>
      <c r="AA2800" t="s" s="3">
        <v>56</v>
      </c>
      <c r="AB2800" s="2">
        <v>80449</v>
      </c>
      <c r="AC2800" s="2">
        <v>80449</v>
      </c>
      <c r="AD2800" t="s" s="3">
        <v>57</v>
      </c>
      <c r="AE2800" t="s" s="3">
        <v>1341</v>
      </c>
      <c r="AF2800" s="2">
        <v>915</v>
      </c>
      <c r="AI2800" t="s" s="3">
        <v>18189</v>
      </c>
      <c r="AJ2800" t="s" s="3">
        <v>217</v>
      </c>
      <c r="AL2800" t="s" s="3">
        <v>814</v>
      </c>
      <c r="AM2800" t="s" s="3">
        <v>7507</v>
      </c>
      <c r="AN2800" t="s" s="3">
        <v>816</v>
      </c>
      <c r="AO2800" s="2">
        <v>89123</v>
      </c>
      <c r="AP2800" t="s" s="3">
        <v>3303</v>
      </c>
      <c r="AQ2800" t="s" s="3">
        <v>64</v>
      </c>
      <c r="AR2800" t="s" s="3">
        <v>25170</v>
      </c>
    </row>
    <row r="2801" s="2" customFormat="1" ht="13.55" customHeight="1">
      <c r="A2801" t="s" s="3">
        <v>45</v>
      </c>
      <c r="B2801" t="s" s="3">
        <v>25171</v>
      </c>
      <c r="C2801" t="s" s="3">
        <v>25172</v>
      </c>
      <c r="D2801" s="2">
        <v>28358</v>
      </c>
      <c r="E2801" t="s" s="3">
        <v>25173</v>
      </c>
      <c r="F2801" s="4">
        <v>7170</v>
      </c>
      <c r="G2801" s="4">
        <v>7170</v>
      </c>
      <c r="H2801" s="4">
        <v>2079</v>
      </c>
      <c r="I2801" s="2">
        <v>0</v>
      </c>
      <c r="J2801" s="4">
        <v>0</v>
      </c>
      <c r="K2801" s="4">
        <v>123.14</v>
      </c>
      <c r="L2801" s="4">
        <v>7170</v>
      </c>
      <c r="N2801" s="2">
        <v>45.3</v>
      </c>
      <c r="Q2801" t="s" s="3">
        <v>49</v>
      </c>
      <c r="R2801" s="2">
        <v>5.3</v>
      </c>
      <c r="T2801" t="s" s="3">
        <v>25174</v>
      </c>
      <c r="U2801" t="s" s="3">
        <v>25175</v>
      </c>
      <c r="V2801" t="s" s="3">
        <v>4140</v>
      </c>
      <c r="W2801" t="s" s="3">
        <v>25175</v>
      </c>
      <c r="X2801" t="s" s="3">
        <v>25176</v>
      </c>
      <c r="Y2801" t="s" s="3">
        <v>761</v>
      </c>
      <c r="Z2801" t="s" s="3">
        <v>55</v>
      </c>
      <c r="AA2801" t="s" s="3">
        <v>56</v>
      </c>
      <c r="AB2801" s="2">
        <v>80449</v>
      </c>
      <c r="AC2801" s="2">
        <v>80449</v>
      </c>
      <c r="AD2801" t="s" s="3">
        <v>57</v>
      </c>
      <c r="AE2801" t="s" s="3">
        <v>25177</v>
      </c>
      <c r="AF2801" s="2">
        <v>1640</v>
      </c>
      <c r="AI2801" t="s" s="3">
        <v>25178</v>
      </c>
      <c r="AJ2801" t="s" s="3">
        <v>313</v>
      </c>
      <c r="AL2801" t="s" s="3">
        <v>25179</v>
      </c>
      <c r="AM2801" t="s" s="3">
        <v>25179</v>
      </c>
      <c r="AN2801" t="s" s="3">
        <v>130</v>
      </c>
      <c r="AO2801" t="s" s="3">
        <v>25180</v>
      </c>
      <c r="AP2801" t="s" s="3">
        <v>7948</v>
      </c>
      <c r="AQ2801" t="s" s="3">
        <v>64</v>
      </c>
      <c r="AR2801" t="s" s="3">
        <v>25181</v>
      </c>
    </row>
    <row r="2802" s="2" customFormat="1" ht="13.55" customHeight="1">
      <c r="A2802" t="s" s="3">
        <v>45</v>
      </c>
      <c r="B2802" t="s" s="3">
        <v>25182</v>
      </c>
      <c r="C2802" t="s" s="3">
        <v>25183</v>
      </c>
      <c r="D2802" s="2">
        <v>27077</v>
      </c>
      <c r="E2802" t="s" s="3">
        <v>25184</v>
      </c>
      <c r="F2802" s="4">
        <v>7394</v>
      </c>
      <c r="G2802" s="4">
        <v>7394</v>
      </c>
      <c r="H2802" s="4">
        <v>2144</v>
      </c>
      <c r="I2802" s="2">
        <v>0</v>
      </c>
      <c r="J2802" s="4">
        <v>0</v>
      </c>
      <c r="K2802" s="4">
        <v>126.7</v>
      </c>
      <c r="L2802" s="4">
        <v>7394</v>
      </c>
      <c r="Q2802" t="s" s="3">
        <v>49</v>
      </c>
      <c r="R2802" s="2">
        <v>5.61</v>
      </c>
      <c r="T2802" t="s" s="3">
        <v>436</v>
      </c>
      <c r="U2802" t="s" s="3">
        <v>25185</v>
      </c>
      <c r="X2802" t="s" s="3">
        <v>25186</v>
      </c>
      <c r="Y2802" t="s" s="3">
        <v>638</v>
      </c>
      <c r="Z2802" t="s" s="3">
        <v>55</v>
      </c>
      <c r="AA2802" t="s" s="3">
        <v>56</v>
      </c>
      <c r="AB2802" s="2">
        <v>80449</v>
      </c>
      <c r="AC2802" s="2">
        <v>80449</v>
      </c>
      <c r="AD2802" t="s" s="3">
        <v>57</v>
      </c>
      <c r="AE2802" t="s" s="3">
        <v>25187</v>
      </c>
      <c r="AF2802" s="2">
        <v>2038</v>
      </c>
      <c r="AH2802" t="s" s="3">
        <v>7434</v>
      </c>
      <c r="AI2802" t="s" s="3">
        <v>25188</v>
      </c>
      <c r="AJ2802" t="s" s="3">
        <v>174</v>
      </c>
      <c r="AL2802" t="s" s="3">
        <v>11504</v>
      </c>
      <c r="AM2802" t="s" s="3">
        <v>25189</v>
      </c>
      <c r="AN2802" t="s" s="3">
        <v>234</v>
      </c>
      <c r="AO2802" t="s" s="3">
        <v>25190</v>
      </c>
      <c r="AP2802" t="s" s="3">
        <v>7810</v>
      </c>
      <c r="AQ2802" t="s" s="3">
        <v>64</v>
      </c>
      <c r="AR2802" t="s" s="3">
        <v>25191</v>
      </c>
    </row>
    <row r="2803" s="2" customFormat="1" ht="13.55" customHeight="1">
      <c r="A2803" t="s" s="3">
        <v>45</v>
      </c>
      <c r="B2803" t="s" s="3">
        <v>25192</v>
      </c>
      <c r="C2803" t="s" s="3">
        <v>25193</v>
      </c>
      <c r="D2803" s="2">
        <v>8384</v>
      </c>
      <c r="E2803" t="s" s="3">
        <v>25194</v>
      </c>
      <c r="F2803" s="4">
        <v>11734</v>
      </c>
      <c r="G2803" s="4">
        <v>11734</v>
      </c>
      <c r="H2803" s="4">
        <v>3403</v>
      </c>
      <c r="I2803" s="2">
        <v>0</v>
      </c>
      <c r="J2803" s="4">
        <v>0</v>
      </c>
      <c r="K2803" s="4">
        <v>201.28</v>
      </c>
      <c r="L2803" s="4">
        <v>11734</v>
      </c>
      <c r="Q2803" t="s" s="3">
        <v>49</v>
      </c>
      <c r="R2803" s="2">
        <v>5.37</v>
      </c>
      <c r="T2803" t="s" s="3">
        <v>4346</v>
      </c>
      <c r="U2803" t="s" s="3">
        <v>25195</v>
      </c>
      <c r="X2803" t="s" s="3">
        <v>25196</v>
      </c>
      <c r="Y2803" t="s" s="3">
        <v>4220</v>
      </c>
      <c r="Z2803" t="s" s="3">
        <v>55</v>
      </c>
      <c r="AA2803" t="s" s="3">
        <v>56</v>
      </c>
      <c r="AB2803" s="2">
        <v>80449</v>
      </c>
      <c r="AC2803" s="2">
        <v>80449</v>
      </c>
      <c r="AD2803" t="s" s="3">
        <v>57</v>
      </c>
      <c r="AE2803" t="s" s="3">
        <v>25197</v>
      </c>
      <c r="AF2803" s="2">
        <v>1988</v>
      </c>
      <c r="AI2803" t="s" s="3">
        <v>12380</v>
      </c>
      <c r="AJ2803" t="s" s="3">
        <v>600</v>
      </c>
      <c r="AL2803" t="s" s="3">
        <v>175</v>
      </c>
      <c r="AN2803" t="s" s="3">
        <v>56</v>
      </c>
      <c r="AO2803" t="s" s="3">
        <v>25198</v>
      </c>
      <c r="AP2803" t="s" s="3">
        <v>5403</v>
      </c>
      <c r="AQ2803" t="s" s="3">
        <v>64</v>
      </c>
      <c r="AR2803" t="s" s="3">
        <v>25199</v>
      </c>
    </row>
    <row r="2804" s="2" customFormat="1" ht="13.55" customHeight="1">
      <c r="A2804" t="s" s="3">
        <v>45</v>
      </c>
      <c r="B2804" t="s" s="3">
        <v>25200</v>
      </c>
      <c r="C2804" t="s" s="3">
        <v>25201</v>
      </c>
      <c r="D2804" s="2">
        <v>26848</v>
      </c>
      <c r="E2804" t="s" s="3">
        <v>25202</v>
      </c>
      <c r="F2804" s="4">
        <v>6946</v>
      </c>
      <c r="G2804" s="4">
        <v>6946</v>
      </c>
      <c r="H2804" s="4">
        <v>2014</v>
      </c>
      <c r="I2804" s="2">
        <v>0</v>
      </c>
      <c r="J2804" s="4">
        <v>0</v>
      </c>
      <c r="K2804" s="4">
        <v>119</v>
      </c>
      <c r="L2804" s="4">
        <v>6946</v>
      </c>
      <c r="N2804" s="2">
        <v>58.49</v>
      </c>
      <c r="Q2804" t="s" s="3">
        <v>49</v>
      </c>
      <c r="R2804" s="2">
        <v>5</v>
      </c>
      <c r="T2804" t="s" s="3">
        <v>25203</v>
      </c>
      <c r="U2804" t="s" s="3">
        <v>25204</v>
      </c>
      <c r="V2804" t="s" s="3">
        <v>6993</v>
      </c>
      <c r="W2804" t="s" s="3">
        <v>25204</v>
      </c>
      <c r="X2804" t="s" s="3">
        <v>25205</v>
      </c>
      <c r="Y2804" t="s" s="3">
        <v>2637</v>
      </c>
      <c r="Z2804" t="s" s="3">
        <v>55</v>
      </c>
      <c r="AA2804" t="s" s="3">
        <v>56</v>
      </c>
      <c r="AB2804" s="2">
        <v>80449</v>
      </c>
      <c r="AC2804" s="2">
        <v>80449</v>
      </c>
      <c r="AD2804" t="s" s="3">
        <v>57</v>
      </c>
      <c r="AE2804" t="s" s="3">
        <v>25206</v>
      </c>
      <c r="AF2804" s="2">
        <v>19850</v>
      </c>
      <c r="AI2804" t="s" s="3">
        <v>828</v>
      </c>
      <c r="AJ2804" t="s" s="3">
        <v>60</v>
      </c>
      <c r="AL2804" t="s" s="3">
        <v>3909</v>
      </c>
      <c r="AM2804" t="s" s="3">
        <v>5740</v>
      </c>
      <c r="AN2804" t="s" s="3">
        <v>1004</v>
      </c>
      <c r="AO2804" t="s" s="3">
        <v>25207</v>
      </c>
      <c r="AP2804" t="s" s="3">
        <v>132</v>
      </c>
      <c r="AQ2804" t="s" s="3">
        <v>64</v>
      </c>
      <c r="AR2804" t="s" s="3">
        <v>25208</v>
      </c>
    </row>
    <row r="2805" s="2" customFormat="1" ht="13.55" customHeight="1">
      <c r="A2805" t="s" s="3">
        <v>45</v>
      </c>
      <c r="B2805" t="s" s="3">
        <v>25209</v>
      </c>
      <c r="C2805" t="s" s="3">
        <v>25210</v>
      </c>
      <c r="D2805" s="2">
        <v>6194</v>
      </c>
      <c r="E2805" t="s" s="3">
        <v>25211</v>
      </c>
      <c r="F2805" s="4">
        <v>7014</v>
      </c>
      <c r="G2805" s="4">
        <v>7014</v>
      </c>
      <c r="H2805" s="4">
        <v>2034</v>
      </c>
      <c r="I2805" s="2">
        <v>0</v>
      </c>
      <c r="J2805" s="4">
        <v>0</v>
      </c>
      <c r="K2805" s="4">
        <v>120.18</v>
      </c>
      <c r="L2805" s="4">
        <v>7014</v>
      </c>
      <c r="Q2805" t="s" s="3">
        <v>49</v>
      </c>
      <c r="R2805" s="2">
        <v>5.09</v>
      </c>
      <c r="T2805" t="s" s="3">
        <v>25212</v>
      </c>
      <c r="U2805" t="s" s="3">
        <v>10440</v>
      </c>
      <c r="V2805" t="s" s="3">
        <v>2863</v>
      </c>
      <c r="W2805" t="s" s="3">
        <v>10440</v>
      </c>
      <c r="X2805" t="s" s="3">
        <v>25213</v>
      </c>
      <c r="Y2805" t="s" s="3">
        <v>1834</v>
      </c>
      <c r="Z2805" t="s" s="3">
        <v>55</v>
      </c>
      <c r="AA2805" t="s" s="3">
        <v>56</v>
      </c>
      <c r="AB2805" s="2">
        <v>80449</v>
      </c>
      <c r="AC2805" s="2">
        <v>80449</v>
      </c>
      <c r="AD2805" t="s" s="3">
        <v>57</v>
      </c>
      <c r="AE2805" t="s" s="3">
        <v>25214</v>
      </c>
      <c r="AF2805" s="2">
        <v>265</v>
      </c>
      <c r="AI2805" t="s" s="3">
        <v>25215</v>
      </c>
      <c r="AL2805" t="s" s="3">
        <v>25216</v>
      </c>
      <c r="AN2805" t="s" s="3">
        <v>56</v>
      </c>
      <c r="AO2805" t="s" s="3">
        <v>25217</v>
      </c>
      <c r="AP2805" t="s" s="3">
        <v>63</v>
      </c>
      <c r="AQ2805" t="s" s="3">
        <v>64</v>
      </c>
      <c r="AR2805" t="s" s="3">
        <v>25218</v>
      </c>
    </row>
    <row r="2806" s="2" customFormat="1" ht="13.55" customHeight="1">
      <c r="A2806" t="s" s="3">
        <v>45</v>
      </c>
      <c r="B2806" t="s" s="3">
        <v>25219</v>
      </c>
      <c r="C2806" t="s" s="3">
        <v>25220</v>
      </c>
      <c r="D2806" s="2">
        <v>13854</v>
      </c>
      <c r="E2806" t="s" s="3">
        <v>25221</v>
      </c>
      <c r="F2806" s="4">
        <v>6976</v>
      </c>
      <c r="G2806" s="4">
        <v>6976</v>
      </c>
      <c r="H2806" s="4">
        <v>2023</v>
      </c>
      <c r="I2806" s="2">
        <v>0</v>
      </c>
      <c r="J2806" s="4">
        <v>0</v>
      </c>
      <c r="K2806" s="4">
        <v>119.58</v>
      </c>
      <c r="L2806" s="4">
        <v>6976</v>
      </c>
      <c r="Q2806" t="s" s="3">
        <v>49</v>
      </c>
      <c r="R2806" s="2">
        <v>5.04</v>
      </c>
      <c r="T2806" t="s" s="3">
        <v>8180</v>
      </c>
      <c r="U2806" t="s" s="3">
        <v>25222</v>
      </c>
      <c r="V2806" t="s" s="3">
        <v>25223</v>
      </c>
      <c r="W2806" t="s" s="3">
        <v>25222</v>
      </c>
      <c r="X2806" t="s" s="3">
        <v>25224</v>
      </c>
      <c r="Y2806" t="s" s="3">
        <v>773</v>
      </c>
      <c r="Z2806" t="s" s="3">
        <v>55</v>
      </c>
      <c r="AA2806" t="s" s="3">
        <v>56</v>
      </c>
      <c r="AB2806" s="2">
        <v>80449</v>
      </c>
      <c r="AC2806" s="2">
        <v>80449</v>
      </c>
      <c r="AD2806" t="s" s="3">
        <v>57</v>
      </c>
      <c r="AE2806" t="s" s="3">
        <v>25225</v>
      </c>
      <c r="AF2806" s="2">
        <v>601</v>
      </c>
      <c r="AI2806" t="s" s="3">
        <v>2327</v>
      </c>
      <c r="AJ2806" t="s" s="3">
        <v>313</v>
      </c>
      <c r="AK2806" s="2">
        <v>107</v>
      </c>
      <c r="AL2806" t="s" s="3">
        <v>2438</v>
      </c>
      <c r="AM2806" t="s" s="3">
        <v>2438</v>
      </c>
      <c r="AN2806" t="s" s="3">
        <v>56</v>
      </c>
      <c r="AO2806" t="s" s="3">
        <v>25226</v>
      </c>
      <c r="AP2806" t="s" s="3">
        <v>286</v>
      </c>
      <c r="AQ2806" t="s" s="3">
        <v>64</v>
      </c>
      <c r="AR2806" t="s" s="3">
        <v>25227</v>
      </c>
    </row>
    <row r="2807" s="2" customFormat="1" ht="13.55" customHeight="1">
      <c r="A2807" t="s" s="3">
        <v>45</v>
      </c>
      <c r="B2807" t="s" s="3">
        <v>25228</v>
      </c>
      <c r="C2807" t="s" s="3">
        <v>25229</v>
      </c>
      <c r="D2807" s="2">
        <v>36585</v>
      </c>
      <c r="E2807" t="s" s="3">
        <v>25230</v>
      </c>
      <c r="F2807" s="4">
        <v>19866</v>
      </c>
      <c r="G2807" s="4">
        <v>19866</v>
      </c>
      <c r="H2807" s="4">
        <v>5761</v>
      </c>
      <c r="I2807" s="2">
        <v>0</v>
      </c>
      <c r="J2807" s="4">
        <v>0</v>
      </c>
      <c r="K2807" s="4">
        <v>368.64</v>
      </c>
      <c r="L2807" s="4">
        <v>19866</v>
      </c>
      <c r="P2807" s="2">
        <v>96</v>
      </c>
      <c r="Q2807" t="s" s="3">
        <v>49</v>
      </c>
      <c r="R2807" s="2">
        <v>0.9</v>
      </c>
      <c r="T2807" t="s" s="3">
        <v>50</v>
      </c>
      <c r="U2807" t="s" s="3">
        <v>11796</v>
      </c>
      <c r="V2807" t="s" s="3">
        <v>50</v>
      </c>
      <c r="X2807" t="s" s="3">
        <v>25231</v>
      </c>
      <c r="Y2807" t="s" s="3">
        <v>2696</v>
      </c>
      <c r="Z2807" t="s" s="3">
        <v>55</v>
      </c>
      <c r="AA2807" t="s" s="3">
        <v>56</v>
      </c>
      <c r="AB2807" s="2">
        <v>80449</v>
      </c>
      <c r="AC2807" s="2">
        <v>80449</v>
      </c>
      <c r="AD2807" t="s" s="3">
        <v>57</v>
      </c>
      <c r="AE2807" t="s" s="3">
        <v>25232</v>
      </c>
      <c r="AF2807" s="2">
        <v>19290</v>
      </c>
      <c r="AI2807" t="s" s="3">
        <v>25233</v>
      </c>
      <c r="AJ2807" t="s" s="3">
        <v>174</v>
      </c>
      <c r="AL2807" t="s" s="3">
        <v>175</v>
      </c>
      <c r="AM2807" t="s" s="3">
        <v>175</v>
      </c>
      <c r="AN2807" t="s" s="3">
        <v>56</v>
      </c>
      <c r="AO2807" t="s" s="3">
        <v>25234</v>
      </c>
      <c r="AP2807" t="s" s="3">
        <v>1776</v>
      </c>
      <c r="AQ2807" t="s" s="3">
        <v>64</v>
      </c>
      <c r="AR2807" t="s" s="3">
        <v>25235</v>
      </c>
      <c r="AS2807" s="2">
        <v>2008</v>
      </c>
    </row>
    <row r="2808" s="2" customFormat="1" ht="13.55" customHeight="1">
      <c r="A2808" t="s" s="3">
        <v>75</v>
      </c>
      <c r="B2808" t="s" s="3">
        <v>25236</v>
      </c>
      <c r="C2808" t="s" s="3">
        <v>25237</v>
      </c>
      <c r="D2808" s="2">
        <v>14992</v>
      </c>
      <c r="E2808" t="s" s="3">
        <v>25238</v>
      </c>
      <c r="F2808" s="4">
        <v>13823</v>
      </c>
      <c r="G2808" s="4">
        <v>13823</v>
      </c>
      <c r="H2808" s="4">
        <v>4009</v>
      </c>
      <c r="I2808" s="2">
        <v>0</v>
      </c>
      <c r="J2808" s="4">
        <v>0</v>
      </c>
      <c r="K2808" s="4">
        <v>237.4</v>
      </c>
      <c r="L2808" s="4">
        <v>13823</v>
      </c>
      <c r="N2808" s="2">
        <v>192.46</v>
      </c>
      <c r="Q2808" t="s" s="3">
        <v>49</v>
      </c>
      <c r="R2808" s="2">
        <v>8.31</v>
      </c>
      <c r="T2808" t="s" s="3">
        <v>582</v>
      </c>
      <c r="U2808" t="s" s="3">
        <v>15996</v>
      </c>
      <c r="V2808" t="s" s="3">
        <v>436</v>
      </c>
      <c r="W2808" t="s" s="3">
        <v>15996</v>
      </c>
      <c r="X2808" t="s" s="3">
        <v>25239</v>
      </c>
      <c r="Y2808" t="s" s="3">
        <v>15823</v>
      </c>
      <c r="Z2808" t="s" s="3">
        <v>55</v>
      </c>
      <c r="AA2808" t="s" s="3">
        <v>56</v>
      </c>
      <c r="AB2808" s="2">
        <v>80449</v>
      </c>
      <c r="AC2808" s="2">
        <v>80449</v>
      </c>
      <c r="AD2808" t="s" s="3">
        <v>57</v>
      </c>
      <c r="AE2808" t="s" s="3">
        <v>25240</v>
      </c>
      <c r="AF2808" s="2">
        <v>7595</v>
      </c>
      <c r="AI2808" t="s" s="3">
        <v>25241</v>
      </c>
      <c r="AJ2808" t="s" s="3">
        <v>202</v>
      </c>
      <c r="AL2808" t="s" s="3">
        <v>284</v>
      </c>
      <c r="AM2808" t="s" s="3">
        <v>5179</v>
      </c>
      <c r="AN2808" t="s" s="3">
        <v>56</v>
      </c>
      <c r="AO2808" t="s" s="3">
        <v>25242</v>
      </c>
      <c r="AP2808" t="s" s="3">
        <v>753</v>
      </c>
      <c r="AQ2808" t="s" s="3">
        <v>64</v>
      </c>
      <c r="AR2808" t="s" s="3">
        <v>25243</v>
      </c>
    </row>
    <row r="2809" s="2" customFormat="1" ht="13.55" customHeight="1">
      <c r="A2809" t="s" s="3">
        <v>45</v>
      </c>
      <c r="B2809" t="s" s="3">
        <v>25244</v>
      </c>
      <c r="C2809" t="s" s="3">
        <v>25245</v>
      </c>
      <c r="D2809" s="2">
        <v>29409</v>
      </c>
      <c r="E2809" t="s" s="3">
        <v>25246</v>
      </c>
      <c r="F2809" s="4">
        <v>18918</v>
      </c>
      <c r="G2809" s="4">
        <v>18918</v>
      </c>
      <c r="H2809" s="4">
        <v>5486</v>
      </c>
      <c r="I2809" s="2">
        <v>0</v>
      </c>
      <c r="J2809" s="4">
        <v>0</v>
      </c>
      <c r="K2809" s="4">
        <v>325</v>
      </c>
      <c r="L2809" s="4">
        <v>18918</v>
      </c>
      <c r="Q2809" t="s" s="3">
        <v>49</v>
      </c>
      <c r="R2809" s="2">
        <v>8.19</v>
      </c>
      <c r="T2809" t="s" s="3">
        <v>332</v>
      </c>
      <c r="U2809" t="s" s="3">
        <v>7005</v>
      </c>
      <c r="V2809" t="s" s="3">
        <v>2064</v>
      </c>
      <c r="W2809" t="s" s="3">
        <v>7005</v>
      </c>
      <c r="X2809" t="s" s="3">
        <v>25247</v>
      </c>
      <c r="Y2809" t="s" s="3">
        <v>1722</v>
      </c>
      <c r="Z2809" t="s" s="3">
        <v>55</v>
      </c>
      <c r="AA2809" t="s" s="3">
        <v>56</v>
      </c>
      <c r="AB2809" s="2">
        <v>80449</v>
      </c>
      <c r="AC2809" s="2">
        <v>80449</v>
      </c>
      <c r="AD2809" t="s" s="3">
        <v>57</v>
      </c>
      <c r="AE2809" t="s" s="3">
        <v>25248</v>
      </c>
      <c r="AF2809" s="2">
        <v>17534</v>
      </c>
      <c r="AI2809" t="s" s="3">
        <v>25249</v>
      </c>
      <c r="AL2809" t="s" s="3">
        <v>25250</v>
      </c>
      <c r="AN2809" t="s" s="3">
        <v>161</v>
      </c>
      <c r="AO2809" t="s" s="3">
        <v>25251</v>
      </c>
      <c r="AP2809" t="s" s="3">
        <v>537</v>
      </c>
      <c r="AQ2809" t="s" s="3">
        <v>64</v>
      </c>
      <c r="AR2809" t="s" s="3">
        <v>25252</v>
      </c>
    </row>
    <row r="2810" s="2" customFormat="1" ht="13.55" customHeight="1">
      <c r="A2810" t="s" s="3">
        <v>45</v>
      </c>
      <c r="B2810" t="s" s="3">
        <v>25253</v>
      </c>
      <c r="C2810" t="s" s="3">
        <v>25254</v>
      </c>
      <c r="D2810" s="2">
        <v>38843</v>
      </c>
      <c r="E2810" t="s" s="3">
        <v>25255</v>
      </c>
      <c r="F2810" s="4">
        <v>18367</v>
      </c>
      <c r="G2810" s="4">
        <v>18367</v>
      </c>
      <c r="H2810" s="4">
        <v>5326</v>
      </c>
      <c r="I2810" s="2">
        <v>0</v>
      </c>
      <c r="J2810" s="4">
        <v>0</v>
      </c>
      <c r="K2810" s="4">
        <v>341.12</v>
      </c>
      <c r="L2810" s="4">
        <v>18367</v>
      </c>
      <c r="Q2810" t="s" s="3">
        <v>49</v>
      </c>
      <c r="R2810" s="2">
        <v>0.13</v>
      </c>
      <c r="T2810" t="s" s="3">
        <v>1360</v>
      </c>
      <c r="U2810" t="s" s="3">
        <v>25256</v>
      </c>
      <c r="V2810" t="s" s="3">
        <v>6599</v>
      </c>
      <c r="W2810" t="s" s="3">
        <v>5000</v>
      </c>
      <c r="X2810" t="s" s="3">
        <v>25257</v>
      </c>
      <c r="Y2810" t="s" s="3">
        <v>4762</v>
      </c>
      <c r="Z2810" t="s" s="3">
        <v>55</v>
      </c>
      <c r="AA2810" t="s" s="3">
        <v>56</v>
      </c>
      <c r="AB2810" s="2">
        <v>80449</v>
      </c>
      <c r="AC2810" s="2">
        <v>80449</v>
      </c>
      <c r="AD2810" t="s" s="3">
        <v>57</v>
      </c>
      <c r="AE2810" t="s" s="3">
        <v>25258</v>
      </c>
      <c r="AF2810" s="2">
        <v>1323</v>
      </c>
      <c r="AI2810" t="s" s="3">
        <v>11899</v>
      </c>
      <c r="AJ2810" t="s" s="3">
        <v>283</v>
      </c>
      <c r="AL2810" t="s" s="3">
        <v>954</v>
      </c>
      <c r="AM2810" t="s" s="3">
        <v>954</v>
      </c>
      <c r="AN2810" t="s" s="3">
        <v>56</v>
      </c>
      <c r="AO2810" t="s" s="3">
        <v>25259</v>
      </c>
      <c r="AP2810" t="s" s="3">
        <v>2194</v>
      </c>
      <c r="AQ2810" t="s" s="3">
        <v>64</v>
      </c>
      <c r="AR2810" t="s" s="3">
        <v>25260</v>
      </c>
    </row>
    <row r="2811" s="2" customFormat="1" ht="13.55" customHeight="1">
      <c r="A2811" t="s" s="3">
        <v>45</v>
      </c>
      <c r="B2811" t="s" s="3">
        <v>25261</v>
      </c>
      <c r="C2811" t="s" s="3">
        <v>25262</v>
      </c>
      <c r="D2811" s="2">
        <v>35430</v>
      </c>
      <c r="E2811" t="s" s="3">
        <v>25263</v>
      </c>
      <c r="F2811" s="4">
        <v>10916</v>
      </c>
      <c r="G2811" s="4">
        <v>10916</v>
      </c>
      <c r="H2811" s="4">
        <v>3166</v>
      </c>
      <c r="I2811" s="2">
        <v>0</v>
      </c>
      <c r="J2811" s="4">
        <v>0</v>
      </c>
      <c r="K2811" s="4">
        <v>187.66</v>
      </c>
      <c r="L2811" s="4">
        <v>10916</v>
      </c>
      <c r="N2811" s="2">
        <v>73.19</v>
      </c>
      <c r="Q2811" t="s" s="3">
        <v>49</v>
      </c>
      <c r="R2811" s="2">
        <v>5</v>
      </c>
      <c r="T2811" t="s" s="3">
        <v>15012</v>
      </c>
      <c r="U2811" t="s" s="3">
        <v>25264</v>
      </c>
      <c r="V2811" t="s" s="3">
        <v>23752</v>
      </c>
      <c r="W2811" t="s" s="3">
        <v>5024</v>
      </c>
      <c r="X2811" t="s" s="3">
        <v>25265</v>
      </c>
      <c r="Y2811" t="s" s="3">
        <v>800</v>
      </c>
      <c r="Z2811" t="s" s="3">
        <v>55</v>
      </c>
      <c r="AA2811" t="s" s="3">
        <v>56</v>
      </c>
      <c r="AB2811" s="2">
        <v>80449</v>
      </c>
      <c r="AC2811" s="2">
        <v>80449</v>
      </c>
      <c r="AD2811" t="s" s="3">
        <v>57</v>
      </c>
      <c r="AE2811" t="s" s="3">
        <v>25266</v>
      </c>
      <c r="AF2811" s="2">
        <v>307</v>
      </c>
      <c r="AI2811" t="s" s="3">
        <v>10459</v>
      </c>
      <c r="AJ2811" t="s" s="3">
        <v>60</v>
      </c>
      <c r="AL2811" t="s" s="3">
        <v>25267</v>
      </c>
      <c r="AM2811" t="s" s="3">
        <v>25267</v>
      </c>
      <c r="AN2811" t="s" s="3">
        <v>1690</v>
      </c>
      <c r="AO2811" t="s" s="3">
        <v>25268</v>
      </c>
      <c r="AP2811" t="s" s="3">
        <v>1751</v>
      </c>
      <c r="AQ2811" t="s" s="3">
        <v>64</v>
      </c>
      <c r="AR2811" t="s" s="3">
        <v>25269</v>
      </c>
    </row>
    <row r="2812" s="2" customFormat="1" ht="13.55" customHeight="1">
      <c r="A2812" t="s" s="3">
        <v>45</v>
      </c>
      <c r="B2812" t="s" s="3">
        <v>25270</v>
      </c>
      <c r="C2812" t="s" s="3">
        <v>25271</v>
      </c>
      <c r="D2812" s="2">
        <v>6165</v>
      </c>
      <c r="E2812" t="s" s="3">
        <v>25272</v>
      </c>
      <c r="F2812" s="4">
        <v>7620</v>
      </c>
      <c r="G2812" s="4">
        <v>7620</v>
      </c>
      <c r="H2812" s="4">
        <v>2210</v>
      </c>
      <c r="I2812" s="2">
        <v>0</v>
      </c>
      <c r="J2812" s="4">
        <v>0</v>
      </c>
      <c r="K2812" s="4">
        <v>130.84</v>
      </c>
      <c r="L2812" s="4">
        <v>7620</v>
      </c>
      <c r="Q2812" t="s" s="3">
        <v>49</v>
      </c>
      <c r="R2812" s="2">
        <v>5.93</v>
      </c>
      <c r="T2812" t="s" s="3">
        <v>25273</v>
      </c>
      <c r="U2812" t="s" s="3">
        <v>3348</v>
      </c>
      <c r="X2812" t="s" s="3">
        <v>25274</v>
      </c>
      <c r="Y2812" t="s" s="3">
        <v>157</v>
      </c>
      <c r="Z2812" t="s" s="3">
        <v>55</v>
      </c>
      <c r="AA2812" t="s" s="3">
        <v>56</v>
      </c>
      <c r="AB2812" s="2">
        <v>80449</v>
      </c>
      <c r="AC2812" s="2">
        <v>80449</v>
      </c>
      <c r="AD2812" t="s" s="3">
        <v>57</v>
      </c>
      <c r="AE2812" t="s" s="3">
        <v>25275</v>
      </c>
      <c r="AF2812" s="2">
        <v>2511</v>
      </c>
      <c r="AI2812" t="s" s="3">
        <v>25276</v>
      </c>
      <c r="AJ2812" t="s" s="3">
        <v>174</v>
      </c>
      <c r="AL2812" t="s" s="3">
        <v>1737</v>
      </c>
      <c r="AM2812" t="s" s="3">
        <v>1737</v>
      </c>
      <c r="AN2812" t="s" s="3">
        <v>56</v>
      </c>
      <c r="AO2812" t="s" s="3">
        <v>25277</v>
      </c>
      <c r="AP2812" t="s" s="3">
        <v>589</v>
      </c>
      <c r="AQ2812" t="s" s="3">
        <v>64</v>
      </c>
      <c r="AR2812" t="s" s="3">
        <v>25278</v>
      </c>
    </row>
    <row r="2813" s="2" customFormat="1" ht="13.55" customHeight="1">
      <c r="A2813" t="s" s="3">
        <v>45</v>
      </c>
      <c r="B2813" t="s" s="3">
        <v>25279</v>
      </c>
      <c r="C2813" t="s" s="3">
        <v>25280</v>
      </c>
      <c r="D2813" s="2">
        <v>27389</v>
      </c>
      <c r="E2813" t="s" s="3">
        <v>25281</v>
      </c>
      <c r="F2813" s="4">
        <v>7301</v>
      </c>
      <c r="G2813" s="4">
        <v>7301</v>
      </c>
      <c r="H2813" s="4">
        <v>2117</v>
      </c>
      <c r="I2813" s="2">
        <v>0</v>
      </c>
      <c r="J2813" s="4">
        <v>0</v>
      </c>
      <c r="K2813" s="4">
        <v>125.5</v>
      </c>
      <c r="L2813" s="4">
        <v>7301</v>
      </c>
      <c r="Q2813" t="s" s="3">
        <v>49</v>
      </c>
      <c r="R2813" s="2">
        <v>5.48</v>
      </c>
      <c r="T2813" t="s" s="3">
        <v>12909</v>
      </c>
      <c r="U2813" t="s" s="3">
        <v>3328</v>
      </c>
      <c r="V2813" t="s" s="3">
        <v>734</v>
      </c>
      <c r="W2813" t="s" s="3">
        <v>3328</v>
      </c>
      <c r="X2813" t="s" s="3">
        <v>25282</v>
      </c>
      <c r="Y2813" t="s" s="3">
        <v>3896</v>
      </c>
      <c r="Z2813" t="s" s="3">
        <v>55</v>
      </c>
      <c r="AA2813" t="s" s="3">
        <v>56</v>
      </c>
      <c r="AB2813" s="2">
        <v>80449</v>
      </c>
      <c r="AC2813" s="2">
        <v>80449</v>
      </c>
      <c r="AD2813" t="s" s="3">
        <v>57</v>
      </c>
      <c r="AE2813" t="s" s="3">
        <v>25283</v>
      </c>
      <c r="AF2813" s="2">
        <v>4751</v>
      </c>
      <c r="AI2813" t="s" s="3">
        <v>25284</v>
      </c>
      <c r="AJ2813" t="s" s="3">
        <v>415</v>
      </c>
      <c r="AL2813" t="s" s="3">
        <v>1920</v>
      </c>
      <c r="AM2813" t="s" s="3">
        <v>13199</v>
      </c>
      <c r="AN2813" t="s" s="3">
        <v>56</v>
      </c>
      <c r="AO2813" t="s" s="3">
        <v>25285</v>
      </c>
      <c r="AP2813" t="s" s="3">
        <v>1515</v>
      </c>
      <c r="AQ2813" t="s" s="3">
        <v>64</v>
      </c>
      <c r="AR2813" t="s" s="3">
        <v>25286</v>
      </c>
    </row>
    <row r="2814" s="2" customFormat="1" ht="13.55" customHeight="1">
      <c r="A2814" t="s" s="3">
        <v>45</v>
      </c>
      <c r="B2814" t="s" s="3">
        <v>25287</v>
      </c>
      <c r="C2814" t="s" s="3">
        <v>25288</v>
      </c>
      <c r="D2814" s="2">
        <v>40215</v>
      </c>
      <c r="E2814" t="s" s="3">
        <v>25289</v>
      </c>
      <c r="F2814" s="4">
        <v>19768</v>
      </c>
      <c r="G2814" s="4">
        <v>19768</v>
      </c>
      <c r="H2814" s="4">
        <v>5733</v>
      </c>
      <c r="I2814" s="2">
        <v>0</v>
      </c>
      <c r="J2814" s="4">
        <v>0</v>
      </c>
      <c r="K2814" s="4">
        <v>372.62</v>
      </c>
      <c r="L2814" s="4">
        <v>19768</v>
      </c>
      <c r="Q2814" t="s" s="3">
        <v>49</v>
      </c>
      <c r="R2814" s="2">
        <v>10</v>
      </c>
      <c r="T2814" t="s" s="3">
        <v>4706</v>
      </c>
      <c r="U2814" t="s" s="3">
        <v>25290</v>
      </c>
      <c r="X2814" t="s" s="3">
        <v>25291</v>
      </c>
      <c r="Y2814" t="s" s="3">
        <v>1208</v>
      </c>
      <c r="Z2814" t="s" s="3">
        <v>55</v>
      </c>
      <c r="AA2814" t="s" s="3">
        <v>56</v>
      </c>
      <c r="AB2814" s="2">
        <v>80449</v>
      </c>
      <c r="AC2814" s="2">
        <v>80449</v>
      </c>
      <c r="AD2814" t="s" s="3">
        <v>57</v>
      </c>
      <c r="AE2814" t="s" s="3">
        <v>25292</v>
      </c>
      <c r="AF2814" s="2">
        <v>8940</v>
      </c>
      <c r="AI2814" t="s" s="3">
        <v>1366</v>
      </c>
      <c r="AJ2814" t="s" s="3">
        <v>313</v>
      </c>
      <c r="AL2814" t="s" s="3">
        <v>284</v>
      </c>
      <c r="AM2814" t="s" s="3">
        <v>904</v>
      </c>
      <c r="AN2814" t="s" s="3">
        <v>56</v>
      </c>
      <c r="AO2814" t="s" s="3">
        <v>25293</v>
      </c>
      <c r="AP2814" t="s" s="3">
        <v>710</v>
      </c>
      <c r="AQ2814" t="s" s="3">
        <v>64</v>
      </c>
      <c r="AR2814" t="s" s="3">
        <v>25294</v>
      </c>
    </row>
    <row r="2815" s="2" customFormat="1" ht="13.55" customHeight="1">
      <c r="A2815" t="s" s="3">
        <v>75</v>
      </c>
      <c r="B2815" t="s" s="3">
        <v>1390</v>
      </c>
      <c r="C2815" t="s" s="3">
        <v>330</v>
      </c>
      <c r="D2815" s="2">
        <v>13146</v>
      </c>
      <c r="E2815" t="s" s="3">
        <v>25295</v>
      </c>
      <c r="F2815" s="4">
        <v>6610</v>
      </c>
      <c r="G2815" s="4">
        <v>6610</v>
      </c>
      <c r="H2815" s="4">
        <v>1917</v>
      </c>
      <c r="I2815" s="2">
        <v>0</v>
      </c>
      <c r="J2815" s="4">
        <v>0</v>
      </c>
      <c r="K2815" s="4">
        <v>113.66</v>
      </c>
      <c r="L2815" s="4">
        <v>6610</v>
      </c>
      <c r="N2815" s="2">
        <v>314.3</v>
      </c>
      <c r="Q2815" t="s" s="3">
        <v>49</v>
      </c>
      <c r="R2815" s="2">
        <v>0.34</v>
      </c>
      <c r="T2815" t="s" s="3">
        <v>332</v>
      </c>
      <c r="U2815" t="s" s="3">
        <v>333</v>
      </c>
      <c r="X2815" t="s" s="3">
        <v>334</v>
      </c>
      <c r="Y2815" t="s" s="3">
        <v>257</v>
      </c>
      <c r="Z2815" t="s" s="3">
        <v>55</v>
      </c>
      <c r="AA2815" t="s" s="3">
        <v>56</v>
      </c>
      <c r="AB2815" s="2">
        <v>80449</v>
      </c>
      <c r="AC2815" s="2">
        <v>80449</v>
      </c>
      <c r="AD2815" t="s" s="3">
        <v>57</v>
      </c>
      <c r="AE2815" t="s" s="3">
        <v>1396</v>
      </c>
      <c r="AF2815" s="2">
        <v>137</v>
      </c>
      <c r="AI2815" t="s" s="3">
        <v>337</v>
      </c>
      <c r="AJ2815" t="s" s="3">
        <v>174</v>
      </c>
      <c r="AL2815" t="s" s="3">
        <v>338</v>
      </c>
      <c r="AM2815" t="s" s="3">
        <v>338</v>
      </c>
      <c r="AN2815" t="s" s="3">
        <v>339</v>
      </c>
      <c r="AO2815" t="s" s="3">
        <v>340</v>
      </c>
      <c r="AP2815" t="s" s="3">
        <v>341</v>
      </c>
      <c r="AQ2815" t="s" s="3">
        <v>64</v>
      </c>
      <c r="AR2815" t="s" s="3">
        <v>342</v>
      </c>
    </row>
    <row r="2816" s="2" customFormat="1" ht="13.55" customHeight="1">
      <c r="A2816" t="s" s="3">
        <v>45</v>
      </c>
      <c r="B2816" t="s" s="3">
        <v>25296</v>
      </c>
      <c r="C2816" t="s" s="3">
        <v>25297</v>
      </c>
      <c r="D2816" s="2">
        <v>7278</v>
      </c>
      <c r="E2816" t="s" s="3">
        <v>25298</v>
      </c>
      <c r="F2816" s="4">
        <v>6472</v>
      </c>
      <c r="G2816" s="4">
        <v>6472</v>
      </c>
      <c r="H2816" s="4">
        <v>1877</v>
      </c>
      <c r="I2816" s="2">
        <v>0</v>
      </c>
      <c r="J2816" s="4">
        <v>0</v>
      </c>
      <c r="K2816" s="4">
        <v>111.3</v>
      </c>
      <c r="L2816" s="4">
        <v>6472</v>
      </c>
      <c r="N2816" s="2">
        <v>240.56</v>
      </c>
      <c r="Q2816" t="s" s="3">
        <v>49</v>
      </c>
      <c r="R2816" s="2">
        <v>4.39</v>
      </c>
      <c r="T2816" t="s" s="3">
        <v>609</v>
      </c>
      <c r="U2816" t="s" s="3">
        <v>22511</v>
      </c>
      <c r="V2816" t="s" s="3">
        <v>1312</v>
      </c>
      <c r="W2816" t="s" s="3">
        <v>22511</v>
      </c>
      <c r="X2816" t="s" s="3">
        <v>25299</v>
      </c>
      <c r="Y2816" t="s" s="3">
        <v>10009</v>
      </c>
      <c r="Z2816" t="s" s="3">
        <v>55</v>
      </c>
      <c r="AA2816" t="s" s="3">
        <v>56</v>
      </c>
      <c r="AB2816" s="2">
        <v>80449</v>
      </c>
      <c r="AC2816" s="2">
        <v>80449</v>
      </c>
      <c r="AD2816" t="s" s="3">
        <v>57</v>
      </c>
      <c r="AE2816" t="s" s="3">
        <v>25300</v>
      </c>
      <c r="AF2816" s="2">
        <v>15402</v>
      </c>
      <c r="AI2816" t="s" s="3">
        <v>862</v>
      </c>
      <c r="AJ2816" t="s" s="3">
        <v>174</v>
      </c>
      <c r="AL2816" t="s" s="3">
        <v>24035</v>
      </c>
      <c r="AM2816" t="s" s="3">
        <v>24035</v>
      </c>
      <c r="AN2816" t="s" s="3">
        <v>56</v>
      </c>
      <c r="AO2816" t="s" s="3">
        <v>25301</v>
      </c>
      <c r="AP2816" t="s" s="3">
        <v>5150</v>
      </c>
      <c r="AQ2816" t="s" s="3">
        <v>64</v>
      </c>
      <c r="AR2816" t="s" s="3">
        <v>25302</v>
      </c>
    </row>
    <row r="2817" s="2" customFormat="1" ht="13.55" customHeight="1">
      <c r="A2817" t="s" s="3">
        <v>45</v>
      </c>
      <c r="B2817" t="s" s="3">
        <v>25303</v>
      </c>
      <c r="C2817" t="s" s="3">
        <v>25304</v>
      </c>
      <c r="D2817" s="2">
        <v>27026</v>
      </c>
      <c r="E2817" t="s" s="3">
        <v>25305</v>
      </c>
      <c r="F2817" s="4">
        <v>6946</v>
      </c>
      <c r="G2817" s="4">
        <v>6946</v>
      </c>
      <c r="H2817" s="4">
        <v>2014</v>
      </c>
      <c r="I2817" s="2">
        <v>0</v>
      </c>
      <c r="J2817" s="4">
        <v>0</v>
      </c>
      <c r="K2817" s="4">
        <v>119</v>
      </c>
      <c r="L2817" s="4">
        <v>6946</v>
      </c>
      <c r="Q2817" t="s" s="3">
        <v>49</v>
      </c>
      <c r="R2817" s="2">
        <v>5</v>
      </c>
      <c r="T2817" t="s" s="3">
        <v>10142</v>
      </c>
      <c r="U2817" t="s" s="3">
        <v>3811</v>
      </c>
      <c r="V2817" t="s" s="3">
        <v>25306</v>
      </c>
      <c r="W2817" t="s" s="3">
        <v>3811</v>
      </c>
      <c r="X2817" t="s" s="3">
        <v>25307</v>
      </c>
      <c r="Y2817" t="s" s="3">
        <v>638</v>
      </c>
      <c r="Z2817" t="s" s="3">
        <v>55</v>
      </c>
      <c r="AA2817" t="s" s="3">
        <v>56</v>
      </c>
      <c r="AB2817" s="2">
        <v>80449</v>
      </c>
      <c r="AC2817" s="2">
        <v>80449</v>
      </c>
      <c r="AD2817" t="s" s="3">
        <v>57</v>
      </c>
      <c r="AE2817" t="s" s="3">
        <v>25308</v>
      </c>
      <c r="AF2817" s="2">
        <v>1506</v>
      </c>
      <c r="AI2817" t="s" s="3">
        <v>14562</v>
      </c>
      <c r="AJ2817" t="s" s="3">
        <v>313</v>
      </c>
      <c r="AL2817" t="s" s="3">
        <v>25309</v>
      </c>
      <c r="AM2817" t="s" s="3">
        <v>25309</v>
      </c>
      <c r="AN2817" t="s" s="3">
        <v>161</v>
      </c>
      <c r="AO2817" t="s" s="3">
        <v>25310</v>
      </c>
      <c r="AP2817" t="s" s="3">
        <v>4250</v>
      </c>
      <c r="AQ2817" t="s" s="3">
        <v>64</v>
      </c>
      <c r="AR2817" t="s" s="3">
        <v>25311</v>
      </c>
    </row>
    <row r="2818" s="2" customFormat="1" ht="13.55" customHeight="1">
      <c r="A2818" t="s" s="3">
        <v>45</v>
      </c>
      <c r="B2818" t="s" s="3">
        <v>25312</v>
      </c>
      <c r="C2818" t="s" s="3">
        <v>25313</v>
      </c>
      <c r="D2818" s="2">
        <v>7143</v>
      </c>
      <c r="E2818" t="s" s="3">
        <v>25314</v>
      </c>
      <c r="F2818" s="4">
        <v>11275</v>
      </c>
      <c r="G2818" s="4">
        <v>11275</v>
      </c>
      <c r="H2818" s="4">
        <v>3270</v>
      </c>
      <c r="I2818" s="2">
        <v>0</v>
      </c>
      <c r="J2818" s="4">
        <v>0</v>
      </c>
      <c r="K2818" s="4">
        <v>193.58</v>
      </c>
      <c r="L2818" s="4">
        <v>11275</v>
      </c>
      <c r="N2818" s="2">
        <v>95.16</v>
      </c>
      <c r="Q2818" t="s" s="3">
        <v>49</v>
      </c>
      <c r="R2818" s="2">
        <v>4.99</v>
      </c>
      <c r="T2818" t="s" s="3">
        <v>25315</v>
      </c>
      <c r="U2818" t="s" s="3">
        <v>25316</v>
      </c>
      <c r="V2818" t="s" s="3">
        <v>1324</v>
      </c>
      <c r="W2818" t="s" s="3">
        <v>25316</v>
      </c>
      <c r="X2818" t="s" s="3">
        <v>25317</v>
      </c>
      <c r="Y2818" t="s" s="3">
        <v>480</v>
      </c>
      <c r="Z2818" t="s" s="3">
        <v>55</v>
      </c>
      <c r="AA2818" t="s" s="3">
        <v>56</v>
      </c>
      <c r="AB2818" s="2">
        <v>80449</v>
      </c>
      <c r="AC2818" s="2">
        <v>80449</v>
      </c>
      <c r="AD2818" t="s" s="3">
        <v>57</v>
      </c>
      <c r="AE2818" t="s" s="3">
        <v>25318</v>
      </c>
      <c r="AF2818" s="2">
        <v>4929</v>
      </c>
      <c r="AI2818" t="s" s="3">
        <v>25319</v>
      </c>
      <c r="AJ2818" t="s" s="3">
        <v>174</v>
      </c>
      <c r="AL2818" t="s" s="3">
        <v>145</v>
      </c>
      <c r="AM2818" t="s" s="3">
        <v>145</v>
      </c>
      <c r="AN2818" t="s" s="3">
        <v>56</v>
      </c>
      <c r="AO2818" t="s" s="3">
        <v>25320</v>
      </c>
      <c r="AP2818" t="s" s="3">
        <v>1285</v>
      </c>
      <c r="AQ2818" t="s" s="3">
        <v>64</v>
      </c>
      <c r="AR2818" t="s" s="3">
        <v>25321</v>
      </c>
    </row>
    <row r="2819" s="2" customFormat="1" ht="13.55" customHeight="1">
      <c r="A2819" t="s" s="3">
        <v>45</v>
      </c>
      <c r="B2819" t="s" s="3">
        <v>25322</v>
      </c>
      <c r="C2819" t="s" s="3">
        <v>25323</v>
      </c>
      <c r="D2819" s="2">
        <v>26375</v>
      </c>
      <c r="E2819" t="s" s="3">
        <v>25324</v>
      </c>
      <c r="F2819" s="4">
        <v>6946</v>
      </c>
      <c r="G2819" s="4">
        <v>6946</v>
      </c>
      <c r="H2819" s="4">
        <v>2014</v>
      </c>
      <c r="I2819" s="2">
        <v>0</v>
      </c>
      <c r="J2819" s="4">
        <v>0</v>
      </c>
      <c r="K2819" s="4">
        <v>119</v>
      </c>
      <c r="L2819" s="4">
        <v>6946</v>
      </c>
      <c r="Q2819" t="s" s="3">
        <v>49</v>
      </c>
      <c r="R2819" s="2">
        <v>5</v>
      </c>
      <c r="T2819" t="s" s="3">
        <v>173</v>
      </c>
      <c r="U2819" t="s" s="3">
        <v>690</v>
      </c>
      <c r="V2819" t="s" s="3">
        <v>3143</v>
      </c>
      <c r="W2819" t="s" s="3">
        <v>690</v>
      </c>
      <c r="X2819" t="s" s="3">
        <v>25325</v>
      </c>
      <c r="Y2819" t="s" s="3">
        <v>25326</v>
      </c>
      <c r="Z2819" t="s" s="3">
        <v>55</v>
      </c>
      <c r="AA2819" t="s" s="3">
        <v>56</v>
      </c>
      <c r="AB2819" s="2">
        <v>80449</v>
      </c>
      <c r="AC2819" s="2">
        <v>80449</v>
      </c>
      <c r="AD2819" t="s" s="3">
        <v>57</v>
      </c>
      <c r="AE2819" t="s" s="3">
        <v>25327</v>
      </c>
      <c r="AF2819" s="2">
        <v>3340</v>
      </c>
      <c r="AI2819" t="s" s="3">
        <v>25328</v>
      </c>
      <c r="AJ2819" t="s" s="3">
        <v>60</v>
      </c>
      <c r="AL2819" t="s" s="3">
        <v>25329</v>
      </c>
      <c r="AM2819" t="s" s="3">
        <v>25329</v>
      </c>
      <c r="AN2819" t="s" s="3">
        <v>130</v>
      </c>
      <c r="AO2819" s="2">
        <v>94568</v>
      </c>
      <c r="AQ2819" t="s" s="3">
        <v>64</v>
      </c>
      <c r="AR2819" t="s" s="3">
        <v>25330</v>
      </c>
    </row>
    <row r="2820" s="2" customFormat="1" ht="13.55" customHeight="1">
      <c r="A2820" t="s" s="3">
        <v>45</v>
      </c>
      <c r="B2820" t="s" s="3">
        <v>25331</v>
      </c>
      <c r="C2820" t="s" s="3">
        <v>25332</v>
      </c>
      <c r="D2820" s="2">
        <v>40198</v>
      </c>
      <c r="E2820" t="s" s="3">
        <v>25333</v>
      </c>
      <c r="F2820" s="4">
        <v>24423</v>
      </c>
      <c r="G2820" s="4">
        <v>24423</v>
      </c>
      <c r="H2820" s="4">
        <v>7083</v>
      </c>
      <c r="I2820" s="2">
        <v>0</v>
      </c>
      <c r="J2820" s="4">
        <v>0</v>
      </c>
      <c r="K2820" s="4">
        <v>460.4</v>
      </c>
      <c r="L2820" s="4">
        <v>24423</v>
      </c>
      <c r="Q2820" t="s" s="3">
        <v>49</v>
      </c>
      <c r="R2820" s="2">
        <v>12</v>
      </c>
      <c r="T2820" t="s" s="3">
        <v>3839</v>
      </c>
      <c r="U2820" t="s" s="3">
        <v>691</v>
      </c>
      <c r="X2820" t="s" s="3">
        <v>25334</v>
      </c>
      <c r="Y2820" t="s" s="3">
        <v>1208</v>
      </c>
      <c r="Z2820" t="s" s="3">
        <v>55</v>
      </c>
      <c r="AA2820" t="s" s="3">
        <v>56</v>
      </c>
      <c r="AB2820" s="2">
        <v>80449</v>
      </c>
      <c r="AC2820" s="2">
        <v>80449</v>
      </c>
      <c r="AD2820" t="s" s="3">
        <v>57</v>
      </c>
      <c r="AE2820" t="s" s="3">
        <v>25335</v>
      </c>
      <c r="AF2820" s="2">
        <v>1308</v>
      </c>
      <c r="AI2820" t="s" s="3">
        <v>3985</v>
      </c>
      <c r="AJ2820" t="s" s="3">
        <v>114</v>
      </c>
      <c r="AL2820" t="s" s="3">
        <v>145</v>
      </c>
      <c r="AM2820" t="s" s="3">
        <v>5064</v>
      </c>
      <c r="AN2820" t="s" s="3">
        <v>56</v>
      </c>
      <c r="AO2820" t="s" s="3">
        <v>25336</v>
      </c>
      <c r="AP2820" t="s" s="3">
        <v>1285</v>
      </c>
      <c r="AQ2820" t="s" s="3">
        <v>64</v>
      </c>
      <c r="AR2820" t="s" s="3">
        <v>25337</v>
      </c>
    </row>
    <row r="2821" s="2" customFormat="1" ht="13.55" customHeight="1">
      <c r="A2821" t="s" s="3">
        <v>75</v>
      </c>
      <c r="B2821" t="s" s="3">
        <v>832</v>
      </c>
      <c r="C2821" t="s" s="3">
        <v>25338</v>
      </c>
      <c r="D2821" s="2">
        <v>24274</v>
      </c>
      <c r="E2821" t="s" s="3">
        <v>25339</v>
      </c>
      <c r="F2821" s="4">
        <v>20412</v>
      </c>
      <c r="G2821" s="4">
        <v>20412</v>
      </c>
      <c r="H2821" s="4">
        <v>5919</v>
      </c>
      <c r="I2821" s="2">
        <v>0</v>
      </c>
      <c r="J2821" s="4">
        <v>0</v>
      </c>
      <c r="K2821" s="4">
        <v>285.78</v>
      </c>
      <c r="L2821" s="4">
        <v>20412</v>
      </c>
      <c r="Q2821" t="s" s="3">
        <v>49</v>
      </c>
      <c r="R2821" s="2">
        <v>9.42</v>
      </c>
      <c r="T2821" t="s" s="3">
        <v>3688</v>
      </c>
      <c r="U2821" t="s" s="3">
        <v>677</v>
      </c>
      <c r="V2821" t="s" s="3">
        <v>937</v>
      </c>
      <c r="W2821" t="s" s="3">
        <v>677</v>
      </c>
      <c r="X2821" t="s" s="3">
        <v>25340</v>
      </c>
      <c r="Y2821" t="s" s="3">
        <v>838</v>
      </c>
      <c r="Z2821" t="s" s="3">
        <v>55</v>
      </c>
      <c r="AA2821" t="s" s="3">
        <v>56</v>
      </c>
      <c r="AB2821" s="2">
        <v>80449</v>
      </c>
      <c r="AC2821" s="2">
        <v>80449</v>
      </c>
      <c r="AD2821" t="s" s="3">
        <v>57</v>
      </c>
      <c r="AE2821" t="s" s="3">
        <v>839</v>
      </c>
      <c r="AF2821" s="2">
        <v>4100</v>
      </c>
      <c r="AI2821" t="s" s="3">
        <v>25341</v>
      </c>
      <c r="AJ2821" t="s" s="3">
        <v>174</v>
      </c>
      <c r="AL2821" t="s" s="3">
        <v>942</v>
      </c>
      <c r="AM2821" t="s" s="3">
        <v>942</v>
      </c>
      <c r="AN2821" t="s" s="3">
        <v>56</v>
      </c>
      <c r="AO2821" t="s" s="3">
        <v>25342</v>
      </c>
      <c r="AP2821" t="s" s="3">
        <v>163</v>
      </c>
      <c r="AQ2821" t="s" s="3">
        <v>64</v>
      </c>
      <c r="AR2821" t="s" s="3">
        <v>25343</v>
      </c>
    </row>
    <row r="2822" s="2" customFormat="1" ht="13.55" customHeight="1">
      <c r="A2822" t="s" s="3">
        <v>45</v>
      </c>
      <c r="B2822" t="s" s="3">
        <v>25344</v>
      </c>
      <c r="C2822" t="s" s="3">
        <v>25345</v>
      </c>
      <c r="D2822" s="2">
        <v>26390</v>
      </c>
      <c r="E2822" t="s" s="3">
        <v>25346</v>
      </c>
      <c r="F2822" s="4">
        <v>7021</v>
      </c>
      <c r="G2822" s="4">
        <v>7021</v>
      </c>
      <c r="H2822" s="4">
        <v>2036</v>
      </c>
      <c r="I2822" s="2">
        <v>0</v>
      </c>
      <c r="J2822" s="4">
        <v>0</v>
      </c>
      <c r="K2822" s="4">
        <v>120.78</v>
      </c>
      <c r="L2822" s="4">
        <v>7021</v>
      </c>
      <c r="Q2822" t="s" s="3">
        <v>49</v>
      </c>
      <c r="R2822" s="2">
        <v>5.1</v>
      </c>
      <c r="T2822" t="s" s="3">
        <v>107</v>
      </c>
      <c r="U2822" t="s" s="3">
        <v>25347</v>
      </c>
      <c r="V2822" t="s" s="3">
        <v>25348</v>
      </c>
      <c r="W2822" t="s" s="3">
        <v>25349</v>
      </c>
      <c r="X2822" t="s" s="3">
        <v>25350</v>
      </c>
      <c r="Y2822" t="s" s="3">
        <v>638</v>
      </c>
      <c r="Z2822" t="s" s="3">
        <v>55</v>
      </c>
      <c r="AA2822" t="s" s="3">
        <v>56</v>
      </c>
      <c r="AB2822" s="2">
        <v>80449</v>
      </c>
      <c r="AC2822" s="2">
        <v>80449</v>
      </c>
      <c r="AD2822" t="s" s="3">
        <v>57</v>
      </c>
      <c r="AE2822" t="s" s="3">
        <v>25351</v>
      </c>
      <c r="AF2822" s="2">
        <v>1189</v>
      </c>
      <c r="AI2822" t="s" s="3">
        <v>25352</v>
      </c>
      <c r="AJ2822" t="s" s="3">
        <v>283</v>
      </c>
      <c r="AL2822" t="s" s="3">
        <v>1079</v>
      </c>
      <c r="AM2822" t="s" s="3">
        <v>1079</v>
      </c>
      <c r="AN2822" t="s" s="3">
        <v>366</v>
      </c>
      <c r="AO2822" t="s" s="3">
        <v>25353</v>
      </c>
      <c r="AP2822" t="s" s="3">
        <v>262</v>
      </c>
      <c r="AQ2822" t="s" s="3">
        <v>64</v>
      </c>
      <c r="AR2822" t="s" s="3">
        <v>25354</v>
      </c>
    </row>
    <row r="2823" s="2" customFormat="1" ht="13.55" customHeight="1">
      <c r="A2823" t="s" s="3">
        <v>45</v>
      </c>
      <c r="B2823" t="s" s="3">
        <v>25355</v>
      </c>
      <c r="C2823" t="s" s="3">
        <v>25356</v>
      </c>
      <c r="D2823" s="2">
        <v>31945</v>
      </c>
      <c r="E2823" t="s" s="3">
        <v>25357</v>
      </c>
      <c r="F2823" s="4">
        <v>21204</v>
      </c>
      <c r="G2823" s="4">
        <v>21204</v>
      </c>
      <c r="H2823" s="4">
        <v>6149</v>
      </c>
      <c r="I2823" s="2">
        <v>0</v>
      </c>
      <c r="J2823" s="4">
        <v>0</v>
      </c>
      <c r="K2823" s="4">
        <v>357.94</v>
      </c>
      <c r="L2823" s="4">
        <v>21204</v>
      </c>
      <c r="N2823" s="2">
        <v>177.96</v>
      </c>
      <c r="Q2823" t="s" s="3">
        <v>49</v>
      </c>
      <c r="R2823" s="2">
        <v>6.11</v>
      </c>
      <c r="T2823" t="s" s="3">
        <v>1312</v>
      </c>
      <c r="U2823" t="s" s="3">
        <v>25358</v>
      </c>
      <c r="X2823" t="s" s="3">
        <v>25359</v>
      </c>
      <c r="Y2823" t="s" s="3">
        <v>2158</v>
      </c>
      <c r="Z2823" t="s" s="3">
        <v>55</v>
      </c>
      <c r="AA2823" t="s" s="3">
        <v>56</v>
      </c>
      <c r="AB2823" s="2">
        <v>80449</v>
      </c>
      <c r="AC2823" s="2">
        <v>80449</v>
      </c>
      <c r="AD2823" t="s" s="3">
        <v>57</v>
      </c>
      <c r="AE2823" t="s" s="3">
        <v>25360</v>
      </c>
      <c r="AF2823" s="2">
        <v>11844</v>
      </c>
      <c r="AI2823" t="s" s="3">
        <v>24090</v>
      </c>
      <c r="AJ2823" t="s" s="3">
        <v>600</v>
      </c>
      <c r="AL2823" t="s" s="3">
        <v>954</v>
      </c>
      <c r="AM2823" t="s" s="3">
        <v>954</v>
      </c>
      <c r="AN2823" t="s" s="3">
        <v>56</v>
      </c>
      <c r="AO2823" t="s" s="3">
        <v>25361</v>
      </c>
      <c r="AP2823" t="s" s="3">
        <v>5204</v>
      </c>
      <c r="AQ2823" t="s" s="3">
        <v>64</v>
      </c>
      <c r="AR2823" t="s" s="3">
        <v>25362</v>
      </c>
    </row>
    <row r="2824" s="2" customFormat="1" ht="13.55" customHeight="1">
      <c r="A2824" t="s" s="3">
        <v>45</v>
      </c>
      <c r="B2824" t="s" s="3">
        <v>25363</v>
      </c>
      <c r="C2824" t="s" s="3">
        <v>25364</v>
      </c>
      <c r="D2824" s="2">
        <v>28630</v>
      </c>
      <c r="E2824" t="s" s="3">
        <v>25365</v>
      </c>
      <c r="F2824" s="4">
        <v>6946</v>
      </c>
      <c r="G2824" s="4">
        <v>6946</v>
      </c>
      <c r="H2824" s="4">
        <v>2014</v>
      </c>
      <c r="I2824" s="2">
        <v>0</v>
      </c>
      <c r="J2824" s="4">
        <v>0</v>
      </c>
      <c r="K2824" s="4">
        <v>119</v>
      </c>
      <c r="L2824" s="4">
        <v>6946</v>
      </c>
      <c r="Q2824" t="s" s="3">
        <v>49</v>
      </c>
      <c r="R2824" s="2">
        <v>5</v>
      </c>
      <c r="T2824" t="s" s="3">
        <v>858</v>
      </c>
      <c r="U2824" t="s" s="3">
        <v>25366</v>
      </c>
      <c r="V2824" t="s" s="3">
        <v>6063</v>
      </c>
      <c r="W2824" t="s" s="3">
        <v>25366</v>
      </c>
      <c r="X2824" t="s" s="3">
        <v>25367</v>
      </c>
      <c r="Y2824" t="s" s="3">
        <v>570</v>
      </c>
      <c r="Z2824" t="s" s="3">
        <v>55</v>
      </c>
      <c r="AA2824" t="s" s="3">
        <v>56</v>
      </c>
      <c r="AB2824" s="2">
        <v>80449</v>
      </c>
      <c r="AC2824" s="2">
        <v>80449</v>
      </c>
      <c r="AD2824" t="s" s="3">
        <v>57</v>
      </c>
      <c r="AE2824" t="s" s="3">
        <v>25368</v>
      </c>
      <c r="AF2824" s="2">
        <v>3416</v>
      </c>
      <c r="AI2824" t="s" s="3">
        <v>25369</v>
      </c>
      <c r="AJ2824" t="s" s="3">
        <v>202</v>
      </c>
      <c r="AL2824" t="s" s="3">
        <v>6698</v>
      </c>
      <c r="AN2824" t="s" s="3">
        <v>56</v>
      </c>
      <c r="AO2824" t="s" s="3">
        <v>25370</v>
      </c>
      <c r="AP2824" t="s" s="3">
        <v>921</v>
      </c>
      <c r="AQ2824" t="s" s="3">
        <v>64</v>
      </c>
      <c r="AR2824" t="s" s="3">
        <v>25371</v>
      </c>
    </row>
    <row r="2825" s="2" customFormat="1" ht="13.55" customHeight="1">
      <c r="A2825" t="s" s="3">
        <v>45</v>
      </c>
      <c r="B2825" t="s" s="3">
        <v>25372</v>
      </c>
      <c r="C2825" t="s" s="3">
        <v>25373</v>
      </c>
      <c r="D2825" s="2">
        <v>9006</v>
      </c>
      <c r="E2825" t="s" s="3">
        <v>25374</v>
      </c>
      <c r="F2825" s="4">
        <v>5358</v>
      </c>
      <c r="G2825" s="4">
        <v>5358</v>
      </c>
      <c r="H2825" s="4">
        <v>1554</v>
      </c>
      <c r="I2825" s="2">
        <v>0</v>
      </c>
      <c r="J2825" s="4">
        <v>0</v>
      </c>
      <c r="K2825" s="4">
        <v>74.81999999999999</v>
      </c>
      <c r="L2825" s="4">
        <v>5358</v>
      </c>
      <c r="N2825" s="2">
        <v>36.44</v>
      </c>
      <c r="Q2825" t="s" s="3">
        <v>49</v>
      </c>
      <c r="R2825" s="2">
        <v>3.1</v>
      </c>
      <c r="T2825" t="s" s="3">
        <v>25375</v>
      </c>
      <c r="U2825" t="s" s="3">
        <v>20861</v>
      </c>
      <c r="X2825" t="s" s="3">
        <v>25376</v>
      </c>
      <c r="Y2825" t="s" s="3">
        <v>5683</v>
      </c>
      <c r="Z2825" t="s" s="3">
        <v>55</v>
      </c>
      <c r="AA2825" t="s" s="3">
        <v>56</v>
      </c>
      <c r="AB2825" s="2">
        <v>80449</v>
      </c>
      <c r="AC2825" s="2">
        <v>80449</v>
      </c>
      <c r="AD2825" t="s" s="3">
        <v>57</v>
      </c>
      <c r="AE2825" t="s" s="3">
        <v>25377</v>
      </c>
      <c r="AF2825" s="2">
        <v>1350</v>
      </c>
      <c r="AI2825" t="s" s="3">
        <v>25378</v>
      </c>
      <c r="AJ2825" t="s" s="3">
        <v>313</v>
      </c>
      <c r="AL2825" t="s" s="3">
        <v>9346</v>
      </c>
      <c r="AM2825" t="s" s="3">
        <v>9346</v>
      </c>
      <c r="AN2825" t="s" s="3">
        <v>234</v>
      </c>
      <c r="AO2825" t="s" s="3">
        <v>25379</v>
      </c>
      <c r="AP2825" t="s" s="3">
        <v>7463</v>
      </c>
      <c r="AQ2825" t="s" s="3">
        <v>64</v>
      </c>
      <c r="AR2825" t="s" s="3">
        <v>25380</v>
      </c>
    </row>
    <row r="2826" s="2" customFormat="1" ht="13.55" customHeight="1">
      <c r="A2826" t="s" s="3">
        <v>45</v>
      </c>
      <c r="B2826" t="s" s="3">
        <v>25381</v>
      </c>
      <c r="C2826" t="s" s="3">
        <v>25382</v>
      </c>
      <c r="D2826" s="2">
        <v>27229</v>
      </c>
      <c r="E2826" t="s" s="3">
        <v>25383</v>
      </c>
      <c r="F2826" s="4">
        <v>6946</v>
      </c>
      <c r="G2826" s="4">
        <v>6946</v>
      </c>
      <c r="H2826" s="4">
        <v>2014</v>
      </c>
      <c r="I2826" s="2">
        <v>0</v>
      </c>
      <c r="J2826" s="4">
        <v>0</v>
      </c>
      <c r="K2826" s="4">
        <v>119</v>
      </c>
      <c r="L2826" s="4">
        <v>6946</v>
      </c>
      <c r="Q2826" t="s" s="3">
        <v>49</v>
      </c>
      <c r="R2826" s="2">
        <v>5</v>
      </c>
      <c r="T2826" t="s" s="3">
        <v>25384</v>
      </c>
      <c r="U2826" t="s" s="3">
        <v>2213</v>
      </c>
      <c r="V2826" t="s" s="3">
        <v>1169</v>
      </c>
      <c r="X2826" t="s" s="3">
        <v>25385</v>
      </c>
      <c r="Y2826" t="s" s="3">
        <v>531</v>
      </c>
      <c r="Z2826" t="s" s="3">
        <v>55</v>
      </c>
      <c r="AA2826" t="s" s="3">
        <v>56</v>
      </c>
      <c r="AB2826" s="2">
        <v>80449</v>
      </c>
      <c r="AC2826" s="2">
        <v>80449</v>
      </c>
      <c r="AD2826" t="s" s="3">
        <v>57</v>
      </c>
      <c r="AE2826" t="s" s="3">
        <v>25386</v>
      </c>
      <c r="AF2826" s="2">
        <v>4</v>
      </c>
      <c r="AI2826" t="s" s="3">
        <v>25387</v>
      </c>
      <c r="AJ2826" t="s" s="3">
        <v>25388</v>
      </c>
      <c r="AK2826" t="s" s="3">
        <v>25389</v>
      </c>
      <c r="AL2826" t="s" s="3">
        <v>73</v>
      </c>
      <c r="AM2826" t="s" s="3">
        <v>73</v>
      </c>
      <c r="AN2826" t="s" s="3">
        <v>549</v>
      </c>
      <c r="AO2826" t="s" s="3">
        <v>25390</v>
      </c>
      <c r="AP2826" t="s" s="3">
        <v>4034</v>
      </c>
      <c r="AQ2826" t="s" s="3">
        <v>64</v>
      </c>
      <c r="AR2826" t="s" s="3">
        <v>25391</v>
      </c>
    </row>
    <row r="2827" s="2" customFormat="1" ht="13.55" customHeight="1">
      <c r="A2827" t="s" s="3">
        <v>45</v>
      </c>
      <c r="B2827" t="s" s="3">
        <v>25392</v>
      </c>
      <c r="C2827" t="s" s="3">
        <v>1667</v>
      </c>
      <c r="D2827" s="2">
        <v>42817</v>
      </c>
      <c r="E2827" t="s" s="3">
        <v>25393</v>
      </c>
      <c r="F2827" s="4">
        <v>35725</v>
      </c>
      <c r="G2827" s="4">
        <v>35725</v>
      </c>
      <c r="H2827" s="4">
        <v>10360</v>
      </c>
      <c r="I2827" s="2">
        <v>0</v>
      </c>
      <c r="J2827" s="4">
        <v>0</v>
      </c>
      <c r="K2827" s="4">
        <v>602.9400000000001</v>
      </c>
      <c r="L2827" s="4">
        <v>35725</v>
      </c>
      <c r="Q2827" t="s" s="3">
        <v>49</v>
      </c>
      <c r="R2827" s="2">
        <v>3</v>
      </c>
      <c r="T2827" t="s" s="3">
        <v>1669</v>
      </c>
      <c r="U2827" t="s" s="3">
        <v>1670</v>
      </c>
      <c r="V2827" t="s" s="3">
        <v>25394</v>
      </c>
      <c r="W2827" t="s" s="3">
        <v>1670</v>
      </c>
      <c r="X2827" t="s" s="3">
        <v>25395</v>
      </c>
      <c r="Y2827" t="s" s="3">
        <v>1673</v>
      </c>
      <c r="Z2827" t="s" s="3">
        <v>55</v>
      </c>
      <c r="AA2827" t="s" s="3">
        <v>56</v>
      </c>
      <c r="AB2827" s="2">
        <v>80449</v>
      </c>
      <c r="AC2827" s="2">
        <v>80449</v>
      </c>
      <c r="AD2827" t="s" s="3">
        <v>57</v>
      </c>
      <c r="AE2827" t="s" s="3">
        <v>25396</v>
      </c>
      <c r="AF2827" s="2">
        <v>6122</v>
      </c>
      <c r="AI2827" t="s" s="3">
        <v>1675</v>
      </c>
      <c r="AJ2827" t="s" s="3">
        <v>202</v>
      </c>
      <c r="AL2827" t="s" s="3">
        <v>203</v>
      </c>
      <c r="AM2827" t="s" s="3">
        <v>203</v>
      </c>
      <c r="AN2827" t="s" s="3">
        <v>56</v>
      </c>
      <c r="AO2827" t="s" s="3">
        <v>1676</v>
      </c>
      <c r="AP2827" t="s" s="3">
        <v>1677</v>
      </c>
      <c r="AQ2827" t="s" s="3">
        <v>64</v>
      </c>
      <c r="AR2827" t="s" s="3">
        <v>1678</v>
      </c>
    </row>
    <row r="2828" s="2" customFormat="1" ht="13.55" customHeight="1">
      <c r="A2828" t="s" s="3">
        <v>75</v>
      </c>
      <c r="B2828" t="s" s="3">
        <v>1899</v>
      </c>
      <c r="C2828" t="s" s="3">
        <v>25397</v>
      </c>
      <c r="D2828" s="2">
        <v>45163</v>
      </c>
      <c r="E2828" t="s" s="3">
        <v>25398</v>
      </c>
      <c r="F2828" s="4">
        <v>8595</v>
      </c>
      <c r="G2828" s="4">
        <v>8595</v>
      </c>
      <c r="H2828" s="4">
        <v>2493</v>
      </c>
      <c r="I2828" s="2">
        <v>0</v>
      </c>
      <c r="J2828" s="4">
        <v>0</v>
      </c>
      <c r="K2828" s="4">
        <v>147.42</v>
      </c>
      <c r="L2828" s="4">
        <v>8595</v>
      </c>
      <c r="N2828" s="2">
        <v>57</v>
      </c>
      <c r="Q2828" t="s" s="3">
        <v>49</v>
      </c>
      <c r="R2828" s="2">
        <v>5.21</v>
      </c>
      <c r="T2828" t="s" s="3">
        <v>25399</v>
      </c>
      <c r="U2828" t="s" s="3">
        <v>25400</v>
      </c>
      <c r="V2828" t="s" s="3">
        <v>2333</v>
      </c>
      <c r="W2828" t="s" s="3">
        <v>25400</v>
      </c>
      <c r="X2828" t="s" s="3">
        <v>25401</v>
      </c>
      <c r="Y2828" t="s" s="3">
        <v>480</v>
      </c>
      <c r="Z2828" t="s" s="3">
        <v>55</v>
      </c>
      <c r="AA2828" t="s" s="3">
        <v>56</v>
      </c>
      <c r="AB2828" s="2">
        <v>80449</v>
      </c>
      <c r="AC2828" s="2">
        <v>80449</v>
      </c>
      <c r="AD2828" t="s" s="3">
        <v>57</v>
      </c>
      <c r="AE2828" t="s" s="3">
        <v>1906</v>
      </c>
      <c r="AF2828" s="2">
        <v>84</v>
      </c>
      <c r="AI2828" t="s" s="3">
        <v>25402</v>
      </c>
      <c r="AJ2828" t="s" s="3">
        <v>313</v>
      </c>
      <c r="AL2828" t="s" s="3">
        <v>3502</v>
      </c>
      <c r="AM2828" t="s" s="3">
        <v>73</v>
      </c>
      <c r="AN2828" t="s" s="3">
        <v>549</v>
      </c>
      <c r="AO2828" t="s" s="3">
        <v>25403</v>
      </c>
      <c r="AP2828" t="s" s="3">
        <v>286</v>
      </c>
      <c r="AQ2828" t="s" s="3">
        <v>64</v>
      </c>
      <c r="AR2828" t="s" s="3">
        <v>25404</v>
      </c>
    </row>
    <row r="2829" s="2" customFormat="1" ht="13.55" customHeight="1">
      <c r="A2829" t="s" s="3">
        <v>45</v>
      </c>
      <c r="B2829" t="s" s="3">
        <v>25405</v>
      </c>
      <c r="C2829" t="s" s="3">
        <v>25406</v>
      </c>
      <c r="D2829" s="2">
        <v>27356</v>
      </c>
      <c r="E2829" t="s" s="3">
        <v>25407</v>
      </c>
      <c r="F2829" s="4">
        <v>7487</v>
      </c>
      <c r="G2829" s="4">
        <v>7487</v>
      </c>
      <c r="H2829" s="4">
        <v>2171</v>
      </c>
      <c r="I2829" s="2">
        <v>0</v>
      </c>
      <c r="J2829" s="4">
        <v>0</v>
      </c>
      <c r="K2829" s="4">
        <v>128.46</v>
      </c>
      <c r="L2829" s="4">
        <v>7487</v>
      </c>
      <c r="Q2829" t="s" s="3">
        <v>49</v>
      </c>
      <c r="R2829" s="2">
        <v>5.74</v>
      </c>
      <c r="T2829" t="s" s="3">
        <v>1067</v>
      </c>
      <c r="U2829" t="s" s="3">
        <v>8197</v>
      </c>
      <c r="V2829" t="s" s="3">
        <v>3462</v>
      </c>
      <c r="W2829" t="s" s="3">
        <v>8197</v>
      </c>
      <c r="X2829" t="s" s="3">
        <v>25408</v>
      </c>
      <c r="Y2829" t="s" s="3">
        <v>57</v>
      </c>
      <c r="Z2829" t="s" s="3">
        <v>55</v>
      </c>
      <c r="AA2829" t="s" s="3">
        <v>56</v>
      </c>
      <c r="AB2829" s="2">
        <v>80449</v>
      </c>
      <c r="AC2829" s="2">
        <v>80449</v>
      </c>
      <c r="AD2829" t="s" s="3">
        <v>57</v>
      </c>
      <c r="AE2829" t="s" s="3">
        <v>25409</v>
      </c>
      <c r="AF2829" s="2">
        <v>5518</v>
      </c>
      <c r="AI2829" t="s" s="3">
        <v>4472</v>
      </c>
      <c r="AJ2829" t="s" s="3">
        <v>313</v>
      </c>
      <c r="AL2829" t="s" s="3">
        <v>18827</v>
      </c>
      <c r="AM2829" t="s" s="3">
        <v>18827</v>
      </c>
      <c r="AN2829" t="s" s="3">
        <v>1523</v>
      </c>
      <c r="AO2829" t="s" s="3">
        <v>25410</v>
      </c>
      <c r="AP2829" t="s" s="3">
        <v>710</v>
      </c>
      <c r="AQ2829" t="s" s="3">
        <v>64</v>
      </c>
      <c r="AR2829" t="s" s="3">
        <v>25411</v>
      </c>
    </row>
    <row r="2830" s="2" customFormat="1" ht="13.55" customHeight="1">
      <c r="A2830" t="s" s="3">
        <v>75</v>
      </c>
      <c r="B2830" t="s" s="3">
        <v>25412</v>
      </c>
      <c r="C2830" t="s" s="3">
        <v>25413</v>
      </c>
      <c r="D2830" s="2">
        <v>31983</v>
      </c>
      <c r="E2830" t="s" s="3">
        <v>25414</v>
      </c>
      <c r="F2830" s="4">
        <v>39618</v>
      </c>
      <c r="G2830" s="4">
        <v>39618</v>
      </c>
      <c r="H2830" s="4">
        <v>11489</v>
      </c>
      <c r="I2830" s="2">
        <v>0</v>
      </c>
      <c r="J2830" s="4">
        <v>0</v>
      </c>
      <c r="K2830" s="4">
        <v>668.72</v>
      </c>
      <c r="L2830" s="4">
        <v>39618</v>
      </c>
      <c r="Q2830" t="s" s="3">
        <v>49</v>
      </c>
      <c r="R2830" s="2">
        <v>5</v>
      </c>
      <c r="T2830" t="s" s="3">
        <v>25415</v>
      </c>
      <c r="U2830" t="s" s="3">
        <v>25416</v>
      </c>
      <c r="X2830" t="s" s="3">
        <v>25417</v>
      </c>
      <c r="Y2830" t="s" s="3">
        <v>2158</v>
      </c>
      <c r="Z2830" t="s" s="3">
        <v>55</v>
      </c>
      <c r="AA2830" t="s" s="3">
        <v>56</v>
      </c>
      <c r="AB2830" s="2">
        <v>80449</v>
      </c>
      <c r="AC2830" t="s" s="3">
        <v>2159</v>
      </c>
      <c r="AD2830" t="s" s="3">
        <v>57</v>
      </c>
      <c r="AE2830" t="s" s="3">
        <v>25418</v>
      </c>
      <c r="AI2830" t="s" s="3">
        <v>25419</v>
      </c>
      <c r="AL2830" t="s" s="3">
        <v>8732</v>
      </c>
      <c r="AM2830" t="s" s="3">
        <v>8732</v>
      </c>
      <c r="AN2830" t="s" s="3">
        <v>1523</v>
      </c>
      <c r="AO2830" t="s" s="3">
        <v>25420</v>
      </c>
      <c r="AP2830" t="s" s="3">
        <v>1422</v>
      </c>
      <c r="AQ2830" t="s" s="3">
        <v>64</v>
      </c>
      <c r="AR2830" t="s" s="3">
        <v>25421</v>
      </c>
    </row>
    <row r="2831" s="2" customFormat="1" ht="13.55" customHeight="1">
      <c r="A2831" t="s" s="3">
        <v>45</v>
      </c>
      <c r="B2831" t="s" s="3">
        <v>25422</v>
      </c>
      <c r="C2831" t="s" s="3">
        <v>25423</v>
      </c>
      <c r="D2831" s="2">
        <v>26830</v>
      </c>
      <c r="E2831" t="s" s="3">
        <v>25424</v>
      </c>
      <c r="F2831" s="4">
        <v>6946</v>
      </c>
      <c r="G2831" s="4">
        <v>6946</v>
      </c>
      <c r="H2831" s="4">
        <v>2014</v>
      </c>
      <c r="I2831" s="2">
        <v>0</v>
      </c>
      <c r="J2831" s="4">
        <v>0</v>
      </c>
      <c r="K2831" s="4">
        <v>119</v>
      </c>
      <c r="L2831" s="4">
        <v>6946</v>
      </c>
      <c r="Q2831" t="s" s="3">
        <v>49</v>
      </c>
      <c r="R2831" s="2">
        <v>5</v>
      </c>
      <c r="U2831" t="s" s="3">
        <v>25425</v>
      </c>
      <c r="X2831" t="s" s="3">
        <v>25426</v>
      </c>
      <c r="Y2831" t="s" s="3">
        <v>811</v>
      </c>
      <c r="Z2831" t="s" s="3">
        <v>55</v>
      </c>
      <c r="AA2831" t="s" s="3">
        <v>56</v>
      </c>
      <c r="AB2831" s="2">
        <v>80449</v>
      </c>
      <c r="AC2831" s="2">
        <v>80449</v>
      </c>
      <c r="AD2831" t="s" s="3">
        <v>57</v>
      </c>
      <c r="AE2831" t="s" s="3">
        <v>25427</v>
      </c>
      <c r="AF2831" s="2">
        <v>1107</v>
      </c>
      <c r="AI2831" t="s" s="3">
        <v>25428</v>
      </c>
      <c r="AJ2831" t="s" s="3">
        <v>60</v>
      </c>
      <c r="AL2831" t="s" s="3">
        <v>2213</v>
      </c>
      <c r="AM2831" t="s" s="3">
        <v>2213</v>
      </c>
      <c r="AN2831" t="s" s="3">
        <v>816</v>
      </c>
      <c r="AO2831" t="s" s="3">
        <v>25429</v>
      </c>
      <c r="AP2831" t="s" s="3">
        <v>5919</v>
      </c>
      <c r="AQ2831" t="s" s="3">
        <v>64</v>
      </c>
      <c r="AR2831" t="s" s="3">
        <v>25430</v>
      </c>
    </row>
    <row r="2832" s="2" customFormat="1" ht="13.55" customHeight="1">
      <c r="A2832" t="s" s="3">
        <v>75</v>
      </c>
      <c r="B2832" t="s" s="3">
        <v>845</v>
      </c>
      <c r="C2832" t="s" s="3">
        <v>25431</v>
      </c>
      <c r="D2832" s="2">
        <v>37985</v>
      </c>
      <c r="E2832" t="s" s="3">
        <v>25432</v>
      </c>
      <c r="F2832" s="4">
        <v>28150</v>
      </c>
      <c r="G2832" s="4">
        <v>28150</v>
      </c>
      <c r="H2832" s="4">
        <v>8163</v>
      </c>
      <c r="I2832" s="2">
        <v>0</v>
      </c>
      <c r="J2832" s="4">
        <v>0</v>
      </c>
      <c r="K2832" s="4">
        <v>483.08</v>
      </c>
      <c r="L2832" s="4">
        <v>28150</v>
      </c>
      <c r="Q2832" t="s" s="3">
        <v>49</v>
      </c>
      <c r="R2832" s="2">
        <v>39.1</v>
      </c>
      <c r="T2832" t="s" s="3">
        <v>7280</v>
      </c>
      <c r="U2832" t="s" s="3">
        <v>25433</v>
      </c>
      <c r="X2832" t="s" s="3">
        <v>25434</v>
      </c>
      <c r="Z2832" t="s" s="3">
        <v>55</v>
      </c>
      <c r="AA2832" t="s" s="3">
        <v>56</v>
      </c>
      <c r="AB2832" s="2">
        <v>80449</v>
      </c>
      <c r="AC2832" s="2">
        <v>80449</v>
      </c>
      <c r="AD2832" t="s" s="3">
        <v>57</v>
      </c>
      <c r="AF2832" s="2">
        <v>3153</v>
      </c>
      <c r="AI2832" t="s" s="3">
        <v>25435</v>
      </c>
      <c r="AJ2832" t="s" s="3">
        <v>174</v>
      </c>
      <c r="AL2832" t="s" s="3">
        <v>15550</v>
      </c>
      <c r="AM2832" t="s" s="3">
        <v>12823</v>
      </c>
      <c r="AN2832" t="s" s="3">
        <v>116</v>
      </c>
      <c r="AO2832" t="s" s="3">
        <v>25436</v>
      </c>
      <c r="AP2832" t="s" s="3">
        <v>643</v>
      </c>
      <c r="AQ2832" t="s" s="3">
        <v>64</v>
      </c>
      <c r="AR2832" t="s" s="3">
        <v>25437</v>
      </c>
    </row>
    <row r="2833" s="2" customFormat="1" ht="13.55" customHeight="1">
      <c r="A2833" t="s" s="3">
        <v>75</v>
      </c>
      <c r="B2833" t="s" s="3">
        <v>1493</v>
      </c>
      <c r="C2833" t="s" s="3">
        <v>25438</v>
      </c>
      <c r="D2833" s="2">
        <v>10129</v>
      </c>
      <c r="E2833" t="s" s="3">
        <v>25439</v>
      </c>
      <c r="F2833" s="4">
        <v>1516</v>
      </c>
      <c r="G2833" s="4">
        <v>1516</v>
      </c>
      <c r="H2833" s="4">
        <v>440</v>
      </c>
      <c r="I2833" s="2">
        <v>0</v>
      </c>
      <c r="J2833" s="4">
        <v>0</v>
      </c>
      <c r="K2833" s="4">
        <v>26.06</v>
      </c>
      <c r="L2833" s="4">
        <v>1516</v>
      </c>
      <c r="Q2833" t="s" s="3">
        <v>49</v>
      </c>
      <c r="R2833" s="2">
        <v>0.17</v>
      </c>
      <c r="T2833" t="s" s="3">
        <v>1601</v>
      </c>
      <c r="U2833" t="s" s="3">
        <v>25440</v>
      </c>
      <c r="X2833" t="s" s="3">
        <v>25441</v>
      </c>
      <c r="Y2833" t="s" s="3">
        <v>1499</v>
      </c>
      <c r="Z2833" t="s" s="3">
        <v>55</v>
      </c>
      <c r="AA2833" t="s" s="3">
        <v>56</v>
      </c>
      <c r="AB2833" s="2">
        <v>80449</v>
      </c>
      <c r="AC2833" s="2">
        <v>80449</v>
      </c>
      <c r="AD2833" t="s" s="3">
        <v>57</v>
      </c>
      <c r="AE2833" t="s" s="3">
        <v>1500</v>
      </c>
      <c r="AF2833" s="2">
        <v>8087</v>
      </c>
      <c r="AI2833" t="s" s="3">
        <v>25442</v>
      </c>
      <c r="AJ2833" t="s" s="3">
        <v>114</v>
      </c>
      <c r="AL2833" t="s" s="3">
        <v>3124</v>
      </c>
      <c r="AN2833" t="s" s="3">
        <v>56</v>
      </c>
      <c r="AO2833" t="s" s="3">
        <v>25443</v>
      </c>
      <c r="AP2833" t="s" s="3">
        <v>1020</v>
      </c>
      <c r="AQ2833" t="s" s="3">
        <v>64</v>
      </c>
      <c r="AR2833" t="s" s="3">
        <v>25444</v>
      </c>
    </row>
    <row r="2834" s="2" customFormat="1" ht="13.55" customHeight="1">
      <c r="A2834" t="s" s="3">
        <v>75</v>
      </c>
      <c r="B2834" t="s" s="3">
        <v>14025</v>
      </c>
      <c r="C2834" t="s" s="3">
        <v>25445</v>
      </c>
      <c r="D2834" s="2">
        <v>43701</v>
      </c>
      <c r="E2834" t="s" s="3">
        <v>25446</v>
      </c>
      <c r="F2834" s="4">
        <v>19680</v>
      </c>
      <c r="G2834" s="4">
        <v>19680</v>
      </c>
      <c r="H2834" s="4">
        <v>5707</v>
      </c>
      <c r="I2834" s="2">
        <v>0</v>
      </c>
      <c r="J2834" s="4">
        <v>0</v>
      </c>
      <c r="K2834" s="4">
        <v>275.64</v>
      </c>
      <c r="L2834" s="4">
        <v>19680</v>
      </c>
      <c r="Q2834" t="s" s="3">
        <v>49</v>
      </c>
      <c r="R2834" s="2">
        <v>6.2</v>
      </c>
      <c r="T2834" t="s" s="3">
        <v>3347</v>
      </c>
      <c r="U2834" t="s" s="3">
        <v>1962</v>
      </c>
      <c r="V2834" t="s" s="3">
        <v>25447</v>
      </c>
      <c r="W2834" t="s" s="3">
        <v>1962</v>
      </c>
      <c r="X2834" t="s" s="3">
        <v>25448</v>
      </c>
      <c r="Y2834" t="s" s="3">
        <v>5985</v>
      </c>
      <c r="Z2834" t="s" s="3">
        <v>55</v>
      </c>
      <c r="AA2834" t="s" s="3">
        <v>56</v>
      </c>
      <c r="AB2834" s="2">
        <v>80449</v>
      </c>
      <c r="AC2834" s="2">
        <v>80449</v>
      </c>
      <c r="AD2834" t="s" s="3">
        <v>57</v>
      </c>
      <c r="AE2834" t="s" s="3">
        <v>14031</v>
      </c>
      <c r="AF2834" s="2">
        <v>1147</v>
      </c>
      <c r="AI2834" t="s" s="3">
        <v>25449</v>
      </c>
      <c r="AJ2834" t="s" s="3">
        <v>174</v>
      </c>
      <c r="AL2834" t="s" s="3">
        <v>2068</v>
      </c>
      <c r="AM2834" t="s" s="3">
        <v>2068</v>
      </c>
      <c r="AN2834" t="s" s="3">
        <v>56</v>
      </c>
      <c r="AO2834" t="s" s="3">
        <v>25450</v>
      </c>
      <c r="AP2834" t="s" s="3">
        <v>1212</v>
      </c>
      <c r="AQ2834" t="s" s="3">
        <v>64</v>
      </c>
      <c r="AR2834" t="s" s="3">
        <v>25451</v>
      </c>
    </row>
    <row r="2835" s="2" customFormat="1" ht="13.55" customHeight="1">
      <c r="A2835" t="s" s="3">
        <v>45</v>
      </c>
      <c r="B2835" t="s" s="3">
        <v>25452</v>
      </c>
      <c r="C2835" t="s" s="3">
        <v>25453</v>
      </c>
      <c r="D2835" s="2">
        <v>26479</v>
      </c>
      <c r="E2835" t="s" s="3">
        <v>25454</v>
      </c>
      <c r="F2835" s="4">
        <v>6946</v>
      </c>
      <c r="G2835" s="4">
        <v>6946</v>
      </c>
      <c r="H2835" s="4">
        <v>2014</v>
      </c>
      <c r="I2835" s="2">
        <v>0</v>
      </c>
      <c r="J2835" s="4">
        <v>0</v>
      </c>
      <c r="K2835" s="4">
        <v>119</v>
      </c>
      <c r="L2835" s="4">
        <v>6946</v>
      </c>
      <c r="N2835" s="2">
        <v>43.8</v>
      </c>
      <c r="Q2835" t="s" s="3">
        <v>49</v>
      </c>
      <c r="R2835" s="2">
        <v>5</v>
      </c>
      <c r="T2835" t="s" s="3">
        <v>13138</v>
      </c>
      <c r="U2835" t="s" s="3">
        <v>25455</v>
      </c>
      <c r="V2835" t="s" s="3">
        <v>16514</v>
      </c>
      <c r="W2835" t="s" s="3">
        <v>25455</v>
      </c>
      <c r="X2835" t="s" s="3">
        <v>25456</v>
      </c>
      <c r="Y2835" t="s" s="3">
        <v>57</v>
      </c>
      <c r="Z2835" t="s" s="3">
        <v>55</v>
      </c>
      <c r="AA2835" t="s" s="3">
        <v>56</v>
      </c>
      <c r="AB2835" s="2">
        <v>80449</v>
      </c>
      <c r="AC2835" s="2">
        <v>80449</v>
      </c>
      <c r="AD2835" t="s" s="3">
        <v>57</v>
      </c>
      <c r="AE2835" t="s" s="3">
        <v>25457</v>
      </c>
      <c r="AF2835" s="2">
        <v>3700</v>
      </c>
      <c r="AI2835" t="s" s="3">
        <v>25458</v>
      </c>
      <c r="AJ2835" t="s" s="3">
        <v>217</v>
      </c>
      <c r="AL2835" t="s" s="3">
        <v>571</v>
      </c>
      <c r="AM2835" t="s" s="3">
        <v>571</v>
      </c>
      <c r="AN2835" t="s" s="3">
        <v>56</v>
      </c>
      <c r="AO2835" t="s" s="3">
        <v>25459</v>
      </c>
      <c r="AP2835" t="s" s="3">
        <v>537</v>
      </c>
      <c r="AQ2835" t="s" s="3">
        <v>64</v>
      </c>
      <c r="AR2835" t="s" s="3">
        <v>25460</v>
      </c>
    </row>
    <row r="2836" s="2" customFormat="1" ht="13.55" customHeight="1">
      <c r="A2836" t="s" s="3">
        <v>45</v>
      </c>
      <c r="B2836" t="s" s="3">
        <v>25461</v>
      </c>
      <c r="C2836" t="s" s="3">
        <v>25462</v>
      </c>
      <c r="D2836" s="2">
        <v>37737</v>
      </c>
      <c r="E2836" t="s" s="3">
        <v>25463</v>
      </c>
      <c r="F2836" s="4">
        <v>46268</v>
      </c>
      <c r="G2836" s="4">
        <v>46268</v>
      </c>
      <c r="H2836" s="4">
        <v>13418</v>
      </c>
      <c r="I2836" s="2">
        <v>0</v>
      </c>
      <c r="J2836" s="4">
        <v>0</v>
      </c>
      <c r="K2836" s="4">
        <v>781.04</v>
      </c>
      <c r="L2836" s="4">
        <v>46268</v>
      </c>
      <c r="N2836" s="2">
        <v>379.21</v>
      </c>
      <c r="Q2836" t="s" s="3">
        <v>49</v>
      </c>
      <c r="R2836" s="2">
        <v>4.83</v>
      </c>
      <c r="T2836" t="s" s="3">
        <v>770</v>
      </c>
      <c r="U2836" t="s" s="3">
        <v>9911</v>
      </c>
      <c r="X2836" t="s" s="3">
        <v>25464</v>
      </c>
      <c r="Y2836" t="s" s="3">
        <v>1626</v>
      </c>
      <c r="Z2836" t="s" s="3">
        <v>55</v>
      </c>
      <c r="AA2836" t="s" s="3">
        <v>56</v>
      </c>
      <c r="AB2836" s="2">
        <v>80449</v>
      </c>
      <c r="AC2836" t="s" s="3">
        <v>1627</v>
      </c>
      <c r="AD2836" t="s" s="3">
        <v>57</v>
      </c>
      <c r="AE2836" t="s" s="3">
        <v>25465</v>
      </c>
      <c r="AF2836" s="2">
        <v>1831</v>
      </c>
      <c r="AI2836" t="s" s="3">
        <v>17800</v>
      </c>
      <c r="AJ2836" t="s" s="3">
        <v>313</v>
      </c>
      <c r="AK2836" s="2">
        <v>254</v>
      </c>
      <c r="AL2836" t="s" s="3">
        <v>10935</v>
      </c>
      <c r="AN2836" t="s" s="3">
        <v>683</v>
      </c>
      <c r="AO2836" t="s" s="3">
        <v>25466</v>
      </c>
      <c r="AP2836" t="s" s="3">
        <v>1445</v>
      </c>
      <c r="AQ2836" t="s" s="3">
        <v>64</v>
      </c>
      <c r="AR2836" t="s" s="3">
        <v>25467</v>
      </c>
    </row>
    <row r="2837" s="2" customFormat="1" ht="13.55" customHeight="1">
      <c r="A2837" t="s" s="3">
        <v>75</v>
      </c>
      <c r="B2837" t="s" s="3">
        <v>20469</v>
      </c>
      <c r="C2837" t="s" s="3">
        <v>25468</v>
      </c>
      <c r="D2837" s="2">
        <v>10000</v>
      </c>
      <c r="E2837" t="s" s="3">
        <v>25469</v>
      </c>
      <c r="F2837" s="4">
        <v>7014</v>
      </c>
      <c r="G2837" s="4">
        <v>7014</v>
      </c>
      <c r="H2837" s="4">
        <v>2034</v>
      </c>
      <c r="I2837" s="2">
        <v>0</v>
      </c>
      <c r="J2837" s="4">
        <v>0</v>
      </c>
      <c r="K2837" s="4">
        <v>120.18</v>
      </c>
      <c r="L2837" s="4">
        <v>7014</v>
      </c>
      <c r="N2837" s="2">
        <v>19.5</v>
      </c>
      <c r="Q2837" t="s" s="3">
        <v>49</v>
      </c>
      <c r="R2837" s="2">
        <v>5.09</v>
      </c>
      <c r="T2837" t="s" s="3">
        <v>4078</v>
      </c>
      <c r="U2837" t="s" s="3">
        <v>25470</v>
      </c>
      <c r="V2837" t="s" s="3">
        <v>1542</v>
      </c>
      <c r="W2837" t="s" s="3">
        <v>25470</v>
      </c>
      <c r="X2837" t="s" s="3">
        <v>25471</v>
      </c>
      <c r="Y2837" t="s" s="3">
        <v>10476</v>
      </c>
      <c r="Z2837" t="s" s="3">
        <v>55</v>
      </c>
      <c r="AA2837" t="s" s="3">
        <v>56</v>
      </c>
      <c r="AB2837" s="2">
        <v>80449</v>
      </c>
      <c r="AC2837" s="2">
        <v>80449</v>
      </c>
      <c r="AD2837" t="s" s="3">
        <v>57</v>
      </c>
      <c r="AE2837" t="s" s="3">
        <v>20474</v>
      </c>
      <c r="AF2837" s="2">
        <v>230</v>
      </c>
      <c r="AH2837" t="s" s="3">
        <v>6755</v>
      </c>
      <c r="AI2837" t="s" s="3">
        <v>25472</v>
      </c>
      <c r="AJ2837" t="s" s="3">
        <v>114</v>
      </c>
      <c r="AL2837" t="s" s="3">
        <v>25473</v>
      </c>
      <c r="AN2837" t="s" s="3">
        <v>339</v>
      </c>
      <c r="AO2837" t="s" s="3">
        <v>25474</v>
      </c>
      <c r="AP2837" t="s" s="3">
        <v>643</v>
      </c>
      <c r="AQ2837" t="s" s="3">
        <v>64</v>
      </c>
      <c r="AR2837" t="s" s="3">
        <v>25475</v>
      </c>
    </row>
    <row r="2838" s="2" customFormat="1" ht="13.55" customHeight="1">
      <c r="A2838" t="s" s="3">
        <v>45</v>
      </c>
      <c r="B2838" t="s" s="3">
        <v>25476</v>
      </c>
      <c r="C2838" t="s" s="3">
        <v>25477</v>
      </c>
      <c r="D2838" s="2">
        <v>29437</v>
      </c>
      <c r="E2838" t="s" s="3">
        <v>25478</v>
      </c>
      <c r="F2838" s="4">
        <v>15390</v>
      </c>
      <c r="G2838" s="4">
        <v>15390</v>
      </c>
      <c r="H2838" s="4">
        <v>4463</v>
      </c>
      <c r="I2838" s="2">
        <v>0</v>
      </c>
      <c r="J2838" s="4">
        <v>0</v>
      </c>
      <c r="K2838" s="4">
        <v>264.04</v>
      </c>
      <c r="L2838" s="4">
        <v>15390</v>
      </c>
      <c r="Q2838" t="s" s="3">
        <v>49</v>
      </c>
      <c r="R2838" s="2">
        <v>5.6</v>
      </c>
      <c r="T2838" t="s" s="3">
        <v>501</v>
      </c>
      <c r="U2838" t="s" s="3">
        <v>25479</v>
      </c>
      <c r="V2838" t="s" s="3">
        <v>4046</v>
      </c>
      <c r="W2838" t="s" s="3">
        <v>25479</v>
      </c>
      <c r="X2838" t="s" s="3">
        <v>25480</v>
      </c>
      <c r="Y2838" t="s" s="3">
        <v>308</v>
      </c>
      <c r="Z2838" t="s" s="3">
        <v>55</v>
      </c>
      <c r="AA2838" t="s" s="3">
        <v>56</v>
      </c>
      <c r="AB2838" s="2">
        <v>80449</v>
      </c>
      <c r="AC2838" s="2">
        <v>80449</v>
      </c>
      <c r="AD2838" t="s" s="3">
        <v>57</v>
      </c>
      <c r="AE2838" t="s" s="3">
        <v>25481</v>
      </c>
      <c r="AF2838" s="2">
        <v>9188</v>
      </c>
      <c r="AI2838" t="s" s="3">
        <v>25482</v>
      </c>
      <c r="AJ2838" t="s" s="3">
        <v>202</v>
      </c>
      <c r="AL2838" t="s" s="3">
        <v>1283</v>
      </c>
      <c r="AM2838" t="s" s="3">
        <v>1283</v>
      </c>
      <c r="AN2838" t="s" s="3">
        <v>56</v>
      </c>
      <c r="AO2838" t="s" s="3">
        <v>25483</v>
      </c>
      <c r="AP2838" t="s" s="3">
        <v>630</v>
      </c>
      <c r="AQ2838" t="s" s="3">
        <v>64</v>
      </c>
      <c r="AR2838" t="s" s="3">
        <v>25484</v>
      </c>
    </row>
    <row r="2839" s="2" customFormat="1" ht="13.55" customHeight="1">
      <c r="A2839" t="s" s="3">
        <v>75</v>
      </c>
      <c r="B2839" t="s" s="3">
        <v>25485</v>
      </c>
      <c r="C2839" t="s" s="3">
        <v>25486</v>
      </c>
      <c r="D2839" s="2">
        <v>29593</v>
      </c>
      <c r="E2839" t="s" s="3">
        <v>25487</v>
      </c>
      <c r="F2839" s="4">
        <v>22418</v>
      </c>
      <c r="G2839" s="4">
        <v>22418</v>
      </c>
      <c r="H2839" s="4">
        <v>6501</v>
      </c>
      <c r="I2839" s="2">
        <v>0</v>
      </c>
      <c r="J2839" s="4">
        <v>0</v>
      </c>
      <c r="K2839" s="4">
        <v>384.8</v>
      </c>
      <c r="L2839" s="4">
        <v>22418</v>
      </c>
      <c r="Q2839" t="s" s="3">
        <v>49</v>
      </c>
      <c r="R2839" s="2">
        <v>9.039999999999999</v>
      </c>
      <c r="T2839" t="s" s="3">
        <v>557</v>
      </c>
      <c r="U2839" t="s" s="3">
        <v>25488</v>
      </c>
      <c r="V2839" t="s" s="3">
        <v>2420</v>
      </c>
      <c r="W2839" t="s" s="3">
        <v>25488</v>
      </c>
      <c r="X2839" t="s" s="3">
        <v>25489</v>
      </c>
      <c r="Y2839" t="s" s="3">
        <v>1592</v>
      </c>
      <c r="Z2839" t="s" s="3">
        <v>55</v>
      </c>
      <c r="AA2839" t="s" s="3">
        <v>56</v>
      </c>
      <c r="AB2839" s="2">
        <v>80449</v>
      </c>
      <c r="AC2839" s="2">
        <v>80449</v>
      </c>
      <c r="AD2839" t="s" s="3">
        <v>57</v>
      </c>
      <c r="AE2839" t="s" s="3">
        <v>25490</v>
      </c>
      <c r="AF2839" t="s" s="3">
        <v>25491</v>
      </c>
      <c r="AI2839" t="s" s="3">
        <v>25492</v>
      </c>
      <c r="AJ2839" t="s" s="3">
        <v>114</v>
      </c>
      <c r="AL2839" t="s" s="3">
        <v>25493</v>
      </c>
      <c r="AN2839" t="s" s="3">
        <v>1123</v>
      </c>
      <c r="AO2839" t="s" s="3">
        <v>25494</v>
      </c>
      <c r="AQ2839" t="s" s="3">
        <v>64</v>
      </c>
      <c r="AR2839" t="s" s="3">
        <v>25495</v>
      </c>
    </row>
    <row r="2840" s="2" customFormat="1" ht="13.55" customHeight="1">
      <c r="A2840" t="s" s="3">
        <v>45</v>
      </c>
      <c r="B2840" t="s" s="3">
        <v>25496</v>
      </c>
      <c r="C2840" t="s" s="3">
        <v>25497</v>
      </c>
      <c r="D2840" s="2">
        <v>38852</v>
      </c>
      <c r="E2840" t="s" s="3">
        <v>25498</v>
      </c>
      <c r="F2840" s="4">
        <v>20927</v>
      </c>
      <c r="G2840" s="4">
        <v>20927</v>
      </c>
      <c r="H2840" s="4">
        <v>6069</v>
      </c>
      <c r="I2840" s="2">
        <v>0</v>
      </c>
      <c r="J2840" s="4">
        <v>0</v>
      </c>
      <c r="K2840" s="4">
        <v>388.48</v>
      </c>
      <c r="L2840" s="4">
        <v>20927</v>
      </c>
      <c r="Q2840" t="s" s="3">
        <v>49</v>
      </c>
      <c r="R2840" s="2">
        <v>0.12</v>
      </c>
      <c r="T2840" t="s" s="3">
        <v>25499</v>
      </c>
      <c r="U2840" t="s" s="3">
        <v>25500</v>
      </c>
      <c r="X2840" t="s" s="3">
        <v>25501</v>
      </c>
      <c r="Y2840" t="s" s="3">
        <v>3198</v>
      </c>
      <c r="Z2840" t="s" s="3">
        <v>55</v>
      </c>
      <c r="AA2840" t="s" s="3">
        <v>56</v>
      </c>
      <c r="AB2840" s="2">
        <v>80449</v>
      </c>
      <c r="AC2840" s="2">
        <v>80449</v>
      </c>
      <c r="AD2840" t="s" s="3">
        <v>57</v>
      </c>
      <c r="AE2840" t="s" s="3">
        <v>25502</v>
      </c>
      <c r="AF2840" s="2">
        <v>7844</v>
      </c>
      <c r="AI2840" t="s" s="3">
        <v>6806</v>
      </c>
      <c r="AJ2840" t="s" s="3">
        <v>415</v>
      </c>
      <c r="AL2840" t="s" s="3">
        <v>203</v>
      </c>
      <c r="AM2840" t="s" s="3">
        <v>203</v>
      </c>
      <c r="AN2840" t="s" s="3">
        <v>56</v>
      </c>
      <c r="AO2840" t="s" s="3">
        <v>25503</v>
      </c>
      <c r="AP2840" t="s" s="3">
        <v>446</v>
      </c>
      <c r="AQ2840" t="s" s="3">
        <v>64</v>
      </c>
      <c r="AR2840" t="s" s="3">
        <v>25504</v>
      </c>
    </row>
    <row r="2841" s="2" customFormat="1" ht="13.55" customHeight="1">
      <c r="A2841" t="s" s="3">
        <v>45</v>
      </c>
      <c r="B2841" t="s" s="3">
        <v>25505</v>
      </c>
      <c r="C2841" t="s" s="3">
        <v>25506</v>
      </c>
      <c r="D2841" s="2">
        <v>42880</v>
      </c>
      <c r="E2841" t="s" s="3">
        <v>25507</v>
      </c>
      <c r="F2841" s="4">
        <v>39618</v>
      </c>
      <c r="G2841" s="4">
        <v>39618</v>
      </c>
      <c r="H2841" s="4">
        <v>11489</v>
      </c>
      <c r="I2841" s="2">
        <v>0</v>
      </c>
      <c r="J2841" s="4">
        <v>0</v>
      </c>
      <c r="K2841" s="4">
        <v>668.72</v>
      </c>
      <c r="L2841" s="4">
        <v>39618</v>
      </c>
      <c r="Q2841" t="s" s="3">
        <v>49</v>
      </c>
      <c r="R2841" s="2">
        <v>5</v>
      </c>
      <c r="T2841" t="s" s="3">
        <v>488</v>
      </c>
      <c r="U2841" t="s" s="3">
        <v>5052</v>
      </c>
      <c r="X2841" t="s" s="3">
        <v>25508</v>
      </c>
      <c r="Y2841" t="s" s="3">
        <v>862</v>
      </c>
      <c r="Z2841" t="s" s="3">
        <v>55</v>
      </c>
      <c r="AA2841" t="s" s="3">
        <v>56</v>
      </c>
      <c r="AB2841" s="2">
        <v>80449</v>
      </c>
      <c r="AC2841" t="s" s="3">
        <v>13625</v>
      </c>
      <c r="AD2841" t="s" s="3">
        <v>57</v>
      </c>
      <c r="AE2841" t="s" s="3">
        <v>25509</v>
      </c>
      <c r="AF2841" s="2">
        <v>2689</v>
      </c>
      <c r="AI2841" t="s" s="3">
        <v>25510</v>
      </c>
      <c r="AJ2841" t="s" s="3">
        <v>60</v>
      </c>
      <c r="AL2841" t="s" s="3">
        <v>405</v>
      </c>
      <c r="AM2841" t="s" s="3">
        <v>405</v>
      </c>
      <c r="AN2841" t="s" s="3">
        <v>56</v>
      </c>
      <c r="AO2841" t="s" s="3">
        <v>25511</v>
      </c>
      <c r="AP2841" t="s" s="3">
        <v>2723</v>
      </c>
      <c r="AQ2841" t="s" s="3">
        <v>64</v>
      </c>
      <c r="AR2841" t="s" s="3">
        <v>25512</v>
      </c>
    </row>
    <row r="2842" s="2" customFormat="1" ht="13.55" customHeight="1">
      <c r="A2842" t="s" s="3">
        <v>75</v>
      </c>
      <c r="B2842" t="s" s="3">
        <v>25513</v>
      </c>
      <c r="C2842" t="s" s="3">
        <v>25514</v>
      </c>
      <c r="D2842" s="2">
        <v>26061</v>
      </c>
      <c r="E2842" t="s" s="3">
        <v>25515</v>
      </c>
      <c r="F2842" s="4">
        <v>9165</v>
      </c>
      <c r="G2842" s="4">
        <v>9165</v>
      </c>
      <c r="H2842" s="4">
        <v>2658</v>
      </c>
      <c r="I2842" s="2">
        <v>0</v>
      </c>
      <c r="J2842" s="4">
        <v>0</v>
      </c>
      <c r="K2842" s="4">
        <v>157.48</v>
      </c>
      <c r="L2842" s="4">
        <v>9165</v>
      </c>
      <c r="Q2842" t="s" s="3">
        <v>49</v>
      </c>
      <c r="R2842" s="2">
        <v>8.33</v>
      </c>
      <c r="T2842" t="s" s="3">
        <v>25516</v>
      </c>
      <c r="U2842" t="s" s="3">
        <v>80</v>
      </c>
      <c r="V2842" t="s" s="3">
        <v>5092</v>
      </c>
      <c r="W2842" t="s" s="3">
        <v>25517</v>
      </c>
      <c r="X2842" t="s" s="3">
        <v>25518</v>
      </c>
      <c r="Y2842" t="s" s="3">
        <v>83</v>
      </c>
      <c r="Z2842" t="s" s="3">
        <v>55</v>
      </c>
      <c r="AA2842" t="s" s="3">
        <v>56</v>
      </c>
      <c r="AB2842" s="2">
        <v>80449</v>
      </c>
      <c r="AC2842" s="2">
        <v>80449</v>
      </c>
      <c r="AD2842" t="s" s="3">
        <v>57</v>
      </c>
      <c r="AE2842" t="s" s="3">
        <v>25519</v>
      </c>
      <c r="AI2842" t="s" s="3">
        <v>25520</v>
      </c>
      <c r="AL2842" t="s" s="3">
        <v>25521</v>
      </c>
      <c r="AM2842" t="s" s="3">
        <v>25521</v>
      </c>
      <c r="AN2842" t="s" s="3">
        <v>56</v>
      </c>
      <c r="AO2842" s="2">
        <v>80459</v>
      </c>
      <c r="AP2842" t="s" s="3">
        <v>6302</v>
      </c>
      <c r="AQ2842" t="s" s="3">
        <v>64</v>
      </c>
      <c r="AR2842" t="s" s="3">
        <v>25522</v>
      </c>
    </row>
    <row r="2843" s="2" customFormat="1" ht="13.55" customHeight="1">
      <c r="A2843" t="s" s="3">
        <v>45</v>
      </c>
      <c r="B2843" t="s" s="3">
        <v>25523</v>
      </c>
      <c r="C2843" t="s" s="3">
        <v>25524</v>
      </c>
      <c r="D2843" s="2">
        <v>26471</v>
      </c>
      <c r="E2843" t="s" s="3">
        <v>25525</v>
      </c>
      <c r="F2843" s="4">
        <v>6946</v>
      </c>
      <c r="G2843" s="4">
        <v>6946</v>
      </c>
      <c r="H2843" s="4">
        <v>2014</v>
      </c>
      <c r="I2843" s="2">
        <v>0</v>
      </c>
      <c r="J2843" s="4">
        <v>0</v>
      </c>
      <c r="K2843" s="4">
        <v>119</v>
      </c>
      <c r="L2843" s="4">
        <v>6946</v>
      </c>
      <c r="Q2843" t="s" s="3">
        <v>49</v>
      </c>
      <c r="R2843" s="2">
        <v>5</v>
      </c>
      <c r="T2843" t="s" s="3">
        <v>436</v>
      </c>
      <c r="U2843" t="s" s="3">
        <v>3301</v>
      </c>
      <c r="V2843" t="s" s="3">
        <v>25526</v>
      </c>
      <c r="W2843" t="s" s="3">
        <v>3301</v>
      </c>
      <c r="X2843" t="s" s="3">
        <v>25527</v>
      </c>
      <c r="Y2843" t="s" s="3">
        <v>57</v>
      </c>
      <c r="Z2843" t="s" s="3">
        <v>55</v>
      </c>
      <c r="AA2843" t="s" s="3">
        <v>56</v>
      </c>
      <c r="AB2843" s="2">
        <v>80449</v>
      </c>
      <c r="AC2843" s="2">
        <v>80449</v>
      </c>
      <c r="AD2843" t="s" s="3">
        <v>57</v>
      </c>
      <c r="AE2843" t="s" s="3">
        <v>25528</v>
      </c>
      <c r="AF2843" s="2">
        <v>4430</v>
      </c>
      <c r="AI2843" t="s" s="3">
        <v>1156</v>
      </c>
      <c r="AJ2843" t="s" s="3">
        <v>174</v>
      </c>
      <c r="AL2843" t="s" s="3">
        <v>2800</v>
      </c>
      <c r="AM2843" t="s" s="3">
        <v>2800</v>
      </c>
      <c r="AN2843" t="s" s="3">
        <v>816</v>
      </c>
      <c r="AO2843" t="s" s="3">
        <v>25529</v>
      </c>
      <c r="AP2843" t="s" s="3">
        <v>2606</v>
      </c>
      <c r="AQ2843" t="s" s="3">
        <v>64</v>
      </c>
      <c r="AR2843" t="s" s="3">
        <v>25530</v>
      </c>
    </row>
    <row r="2844" s="2" customFormat="1" ht="13.55" customHeight="1">
      <c r="A2844" t="s" s="3">
        <v>45</v>
      </c>
      <c r="B2844" t="s" s="3">
        <v>25531</v>
      </c>
      <c r="C2844" t="s" s="3">
        <v>25532</v>
      </c>
      <c r="D2844" s="2">
        <v>26239</v>
      </c>
      <c r="E2844" t="s" s="3">
        <v>25533</v>
      </c>
      <c r="F2844" s="4">
        <v>6946</v>
      </c>
      <c r="G2844" s="4">
        <v>6946</v>
      </c>
      <c r="H2844" s="4">
        <v>2014</v>
      </c>
      <c r="I2844" s="2">
        <v>0</v>
      </c>
      <c r="J2844" s="4">
        <v>0</v>
      </c>
      <c r="K2844" s="4">
        <v>119</v>
      </c>
      <c r="L2844" s="4">
        <v>6946</v>
      </c>
      <c r="Q2844" t="s" s="3">
        <v>49</v>
      </c>
      <c r="R2844" s="2">
        <v>5</v>
      </c>
      <c r="T2844" t="s" s="3">
        <v>1682</v>
      </c>
      <c r="U2844" t="s" s="3">
        <v>25534</v>
      </c>
      <c r="V2844" t="s" s="3">
        <v>25535</v>
      </c>
      <c r="W2844" t="s" s="3">
        <v>25534</v>
      </c>
      <c r="X2844" t="s" s="3">
        <v>25536</v>
      </c>
      <c r="Y2844" t="s" s="3">
        <v>811</v>
      </c>
      <c r="Z2844" t="s" s="3">
        <v>55</v>
      </c>
      <c r="AA2844" t="s" s="3">
        <v>56</v>
      </c>
      <c r="AB2844" s="2">
        <v>80449</v>
      </c>
      <c r="AC2844" s="2">
        <v>80449</v>
      </c>
      <c r="AD2844" t="s" s="3">
        <v>57</v>
      </c>
      <c r="AE2844" t="s" s="3">
        <v>25537</v>
      </c>
      <c r="AF2844" s="2">
        <v>10001</v>
      </c>
      <c r="AI2844" t="s" s="3">
        <v>2568</v>
      </c>
      <c r="AJ2844" t="s" s="3">
        <v>60</v>
      </c>
      <c r="AL2844" t="s" s="3">
        <v>708</v>
      </c>
      <c r="AM2844" t="s" s="3">
        <v>708</v>
      </c>
      <c r="AN2844" t="s" s="3">
        <v>56</v>
      </c>
      <c r="AO2844" t="s" s="3">
        <v>25538</v>
      </c>
      <c r="AP2844" t="s" s="3">
        <v>1739</v>
      </c>
      <c r="AQ2844" t="s" s="3">
        <v>64</v>
      </c>
      <c r="AR2844" t="s" s="3">
        <v>25539</v>
      </c>
    </row>
    <row r="2845" s="2" customFormat="1" ht="13.55" customHeight="1">
      <c r="A2845" t="s" s="3">
        <v>45</v>
      </c>
      <c r="B2845" t="s" s="3">
        <v>25540</v>
      </c>
      <c r="C2845" t="s" s="3">
        <v>25541</v>
      </c>
      <c r="D2845" s="2">
        <v>35558</v>
      </c>
      <c r="E2845" t="s" s="3">
        <v>25542</v>
      </c>
      <c r="F2845" s="4">
        <v>10875</v>
      </c>
      <c r="G2845" s="4">
        <v>10875</v>
      </c>
      <c r="H2845" s="4">
        <v>3154</v>
      </c>
      <c r="I2845" s="2">
        <v>0</v>
      </c>
      <c r="J2845" s="4">
        <v>0</v>
      </c>
      <c r="K2845" s="4">
        <v>186.48</v>
      </c>
      <c r="L2845" s="4">
        <v>10875</v>
      </c>
      <c r="Q2845" t="s" s="3">
        <v>49</v>
      </c>
      <c r="R2845" s="2">
        <v>5.84</v>
      </c>
      <c r="T2845" t="s" s="3">
        <v>2388</v>
      </c>
      <c r="U2845" t="s" s="3">
        <v>6825</v>
      </c>
      <c r="V2845" t="s" s="3">
        <v>2420</v>
      </c>
      <c r="W2845" t="s" s="3">
        <v>6825</v>
      </c>
      <c r="X2845" t="s" s="3">
        <v>25543</v>
      </c>
      <c r="Y2845" t="s" s="3">
        <v>9339</v>
      </c>
      <c r="Z2845" t="s" s="3">
        <v>55</v>
      </c>
      <c r="AA2845" t="s" s="3">
        <v>56</v>
      </c>
      <c r="AB2845" s="2">
        <v>80449</v>
      </c>
      <c r="AC2845" s="2">
        <v>80449</v>
      </c>
      <c r="AD2845" t="s" s="3">
        <v>57</v>
      </c>
      <c r="AE2845" t="s" s="3">
        <v>25544</v>
      </c>
      <c r="AF2845" s="2">
        <v>2003</v>
      </c>
      <c r="AI2845" t="s" s="3">
        <v>25545</v>
      </c>
      <c r="AJ2845" t="s" s="3">
        <v>114</v>
      </c>
      <c r="AL2845" t="s" s="3">
        <v>25546</v>
      </c>
      <c r="AM2845" t="s" s="3">
        <v>25546</v>
      </c>
      <c r="AN2845" t="s" s="3">
        <v>1004</v>
      </c>
      <c r="AO2845" t="s" s="3">
        <v>25547</v>
      </c>
      <c r="AP2845" t="s" s="3">
        <v>3846</v>
      </c>
      <c r="AQ2845" t="s" s="3">
        <v>64</v>
      </c>
      <c r="AR2845" t="s" s="3">
        <v>25548</v>
      </c>
    </row>
    <row r="2846" s="2" customFormat="1" ht="13.55" customHeight="1">
      <c r="A2846" t="s" s="3">
        <v>45</v>
      </c>
      <c r="B2846" t="s" s="3">
        <v>25549</v>
      </c>
      <c r="C2846" t="s" s="3">
        <v>25550</v>
      </c>
      <c r="D2846" s="2">
        <v>38727</v>
      </c>
      <c r="E2846" t="s" s="3">
        <v>25551</v>
      </c>
      <c r="F2846" s="4">
        <v>17586</v>
      </c>
      <c r="G2846" s="4">
        <v>17586</v>
      </c>
      <c r="H2846" s="4">
        <v>5100</v>
      </c>
      <c r="I2846" s="2">
        <v>0</v>
      </c>
      <c r="J2846" s="4">
        <v>0</v>
      </c>
      <c r="K2846" s="4">
        <v>326.4</v>
      </c>
      <c r="L2846" s="4">
        <v>17586</v>
      </c>
      <c r="P2846" s="2">
        <v>96</v>
      </c>
      <c r="Q2846" t="s" s="3">
        <v>49</v>
      </c>
      <c r="R2846" s="2">
        <v>0.12</v>
      </c>
      <c r="T2846" t="s" s="3">
        <v>4706</v>
      </c>
      <c r="U2846" t="s" s="3">
        <v>25552</v>
      </c>
      <c r="V2846" t="s" s="3">
        <v>529</v>
      </c>
      <c r="W2846" t="s" s="3">
        <v>25552</v>
      </c>
      <c r="X2846" t="s" s="3">
        <v>25553</v>
      </c>
      <c r="Y2846" t="s" s="3">
        <v>505</v>
      </c>
      <c r="Z2846" t="s" s="3">
        <v>55</v>
      </c>
      <c r="AA2846" t="s" s="3">
        <v>56</v>
      </c>
      <c r="AB2846" s="2">
        <v>80449</v>
      </c>
      <c r="AC2846" s="2">
        <v>80449</v>
      </c>
      <c r="AD2846" t="s" s="3">
        <v>57</v>
      </c>
      <c r="AE2846" t="s" s="3">
        <v>25554</v>
      </c>
      <c r="AF2846" s="2">
        <v>12067</v>
      </c>
      <c r="AI2846" t="s" s="3">
        <v>11196</v>
      </c>
      <c r="AJ2846" t="s" s="3">
        <v>174</v>
      </c>
      <c r="AL2846" t="s" s="3">
        <v>284</v>
      </c>
      <c r="AN2846" t="s" s="3">
        <v>56</v>
      </c>
      <c r="AO2846" t="s" s="3">
        <v>25555</v>
      </c>
      <c r="AP2846" t="s" s="3">
        <v>1850</v>
      </c>
      <c r="AQ2846" t="s" s="3">
        <v>64</v>
      </c>
      <c r="AR2846" t="s" s="3">
        <v>25556</v>
      </c>
      <c r="AS2846" s="2">
        <v>2004</v>
      </c>
    </row>
    <row r="2847" s="2" customFormat="1" ht="13.55" customHeight="1">
      <c r="A2847" t="s" s="3">
        <v>75</v>
      </c>
      <c r="B2847" t="s" s="3">
        <v>25557</v>
      </c>
      <c r="C2847" t="s" s="3">
        <v>25558</v>
      </c>
      <c r="D2847" s="2">
        <v>25198</v>
      </c>
      <c r="E2847" t="s" s="3">
        <v>25559</v>
      </c>
      <c r="F2847" s="4">
        <v>5794</v>
      </c>
      <c r="G2847" s="4">
        <v>5794</v>
      </c>
      <c r="H2847" s="4">
        <v>1680</v>
      </c>
      <c r="I2847" s="2">
        <v>0</v>
      </c>
      <c r="J2847" s="4">
        <v>0</v>
      </c>
      <c r="K2847" s="4">
        <v>99.45999999999999</v>
      </c>
      <c r="L2847" s="4">
        <v>5794</v>
      </c>
      <c r="N2847" s="2">
        <v>218.41</v>
      </c>
      <c r="Q2847" t="s" s="3">
        <v>49</v>
      </c>
      <c r="R2847" s="2">
        <v>3.58</v>
      </c>
      <c r="T2847" t="s" s="3">
        <v>25560</v>
      </c>
      <c r="U2847" t="s" s="3">
        <v>25561</v>
      </c>
      <c r="V2847" t="s" s="3">
        <v>25562</v>
      </c>
      <c r="W2847" t="s" s="3">
        <v>25561</v>
      </c>
      <c r="X2847" t="s" s="3">
        <v>25563</v>
      </c>
      <c r="Y2847" t="s" s="3">
        <v>10009</v>
      </c>
      <c r="Z2847" t="s" s="3">
        <v>55</v>
      </c>
      <c r="AA2847" t="s" s="3">
        <v>56</v>
      </c>
      <c r="AB2847" s="2">
        <v>80449</v>
      </c>
      <c r="AC2847" s="2">
        <v>80449</v>
      </c>
      <c r="AD2847" t="s" s="3">
        <v>57</v>
      </c>
      <c r="AE2847" t="s" s="3">
        <v>25564</v>
      </c>
      <c r="AI2847" t="s" s="3">
        <v>25565</v>
      </c>
      <c r="AL2847" t="s" s="3">
        <v>25566</v>
      </c>
      <c r="AM2847" t="s" s="3">
        <v>25566</v>
      </c>
      <c r="AN2847" t="s" s="3">
        <v>656</v>
      </c>
      <c r="AO2847" s="2">
        <v>78605</v>
      </c>
      <c r="AP2847" t="s" s="3">
        <v>980</v>
      </c>
      <c r="AQ2847" t="s" s="3">
        <v>64</v>
      </c>
      <c r="AR2847" t="s" s="3">
        <v>25567</v>
      </c>
    </row>
    <row r="2848" s="2" customFormat="1" ht="13.55" customHeight="1">
      <c r="A2848" t="s" s="3">
        <v>75</v>
      </c>
      <c r="B2848" t="s" s="3">
        <v>12684</v>
      </c>
      <c r="C2848" t="s" s="3">
        <v>25568</v>
      </c>
      <c r="D2848" s="2">
        <v>7182</v>
      </c>
      <c r="E2848" t="s" s="3">
        <v>25569</v>
      </c>
      <c r="F2848" s="4">
        <v>7592</v>
      </c>
      <c r="G2848" s="4">
        <v>7592</v>
      </c>
      <c r="H2848" s="4">
        <v>2202</v>
      </c>
      <c r="I2848" s="2">
        <v>0</v>
      </c>
      <c r="J2848" s="4">
        <v>0</v>
      </c>
      <c r="K2848" s="4">
        <v>130.24</v>
      </c>
      <c r="L2848" s="4">
        <v>7592</v>
      </c>
      <c r="N2848" s="2">
        <v>141.92</v>
      </c>
      <c r="Q2848" t="s" s="3">
        <v>49</v>
      </c>
      <c r="R2848" s="2">
        <v>5.89</v>
      </c>
      <c r="T2848" t="s" s="3">
        <v>12255</v>
      </c>
      <c r="U2848" t="s" s="3">
        <v>25570</v>
      </c>
      <c r="V2848" t="s" s="3">
        <v>25571</v>
      </c>
      <c r="W2848" t="s" s="3">
        <v>25570</v>
      </c>
      <c r="X2848" t="s" s="3">
        <v>25572</v>
      </c>
      <c r="Y2848" t="s" s="3">
        <v>1580</v>
      </c>
      <c r="Z2848" t="s" s="3">
        <v>55</v>
      </c>
      <c r="AA2848" t="s" s="3">
        <v>56</v>
      </c>
      <c r="AB2848" s="2">
        <v>80449</v>
      </c>
      <c r="AC2848" s="2">
        <v>80449</v>
      </c>
      <c r="AD2848" t="s" s="3">
        <v>57</v>
      </c>
      <c r="AE2848" t="s" s="3">
        <v>12689</v>
      </c>
      <c r="AF2848" s="2">
        <v>571</v>
      </c>
      <c r="AI2848" t="s" s="3">
        <v>1386</v>
      </c>
      <c r="AJ2848" t="s" s="3">
        <v>60</v>
      </c>
      <c r="AL2848" t="s" s="3">
        <v>25573</v>
      </c>
      <c r="AN2848" t="s" s="3">
        <v>130</v>
      </c>
      <c r="AO2848" t="s" s="3">
        <v>25574</v>
      </c>
      <c r="AP2848" t="s" s="3">
        <v>1398</v>
      </c>
      <c r="AQ2848" t="s" s="3">
        <v>64</v>
      </c>
      <c r="AR2848" t="s" s="3">
        <v>25575</v>
      </c>
    </row>
    <row r="2849" s="2" customFormat="1" ht="13.55" customHeight="1">
      <c r="A2849" t="s" s="3">
        <v>45</v>
      </c>
      <c r="B2849" t="s" s="3">
        <v>25576</v>
      </c>
      <c r="C2849" t="s" s="3">
        <v>25577</v>
      </c>
      <c r="D2849" s="2">
        <v>32019</v>
      </c>
      <c r="E2849" t="s" s="3">
        <v>25578</v>
      </c>
      <c r="F2849" s="4">
        <v>24089</v>
      </c>
      <c r="G2849" s="4">
        <v>24089</v>
      </c>
      <c r="H2849" s="4">
        <v>6986</v>
      </c>
      <c r="I2849" s="2">
        <v>0</v>
      </c>
      <c r="J2849" s="4">
        <v>0</v>
      </c>
      <c r="K2849" s="4">
        <v>406.82</v>
      </c>
      <c r="L2849" s="4">
        <v>24089</v>
      </c>
      <c r="N2849" s="2">
        <v>159.64</v>
      </c>
      <c r="Q2849" t="s" s="3">
        <v>49</v>
      </c>
      <c r="R2849" s="2">
        <v>2</v>
      </c>
      <c r="T2849" t="s" s="3">
        <v>3274</v>
      </c>
      <c r="U2849" t="s" s="3">
        <v>25579</v>
      </c>
      <c r="V2849" t="s" s="3">
        <v>17650</v>
      </c>
      <c r="W2849" t="s" s="3">
        <v>25579</v>
      </c>
      <c r="X2849" t="s" s="3">
        <v>25580</v>
      </c>
      <c r="Y2849" t="s" s="3">
        <v>20758</v>
      </c>
      <c r="Z2849" t="s" s="3">
        <v>55</v>
      </c>
      <c r="AA2849" t="s" s="3">
        <v>56</v>
      </c>
      <c r="AB2849" s="2">
        <v>80449</v>
      </c>
      <c r="AC2849" t="s" s="3">
        <v>25581</v>
      </c>
      <c r="AD2849" t="s" s="3">
        <v>57</v>
      </c>
      <c r="AE2849" t="s" s="3">
        <v>25582</v>
      </c>
      <c r="AF2849" s="2">
        <v>13338</v>
      </c>
      <c r="AI2849" t="s" s="3">
        <v>25583</v>
      </c>
      <c r="AJ2849" t="s" s="3">
        <v>174</v>
      </c>
      <c r="AL2849" t="s" s="3">
        <v>1306</v>
      </c>
      <c r="AM2849" t="s" s="3">
        <v>25584</v>
      </c>
      <c r="AN2849" t="s" s="3">
        <v>56</v>
      </c>
      <c r="AO2849" t="s" s="3">
        <v>25585</v>
      </c>
      <c r="AP2849" t="s" s="3">
        <v>618</v>
      </c>
      <c r="AQ2849" t="s" s="3">
        <v>64</v>
      </c>
      <c r="AR2849" t="s" s="3">
        <v>25586</v>
      </c>
    </row>
    <row r="2850" s="2" customFormat="1" ht="13.55" customHeight="1">
      <c r="A2850" t="s" s="3">
        <v>45</v>
      </c>
      <c r="B2850" t="s" s="3">
        <v>25587</v>
      </c>
      <c r="C2850" t="s" s="3">
        <v>25588</v>
      </c>
      <c r="D2850" s="2">
        <v>26600</v>
      </c>
      <c r="E2850" t="s" s="3">
        <v>25589</v>
      </c>
      <c r="F2850" s="4">
        <v>6969</v>
      </c>
      <c r="G2850" s="4">
        <v>6969</v>
      </c>
      <c r="H2850" s="4">
        <v>2021</v>
      </c>
      <c r="I2850" s="2">
        <v>0</v>
      </c>
      <c r="J2850" s="4">
        <v>0</v>
      </c>
      <c r="K2850" s="4">
        <v>119.58</v>
      </c>
      <c r="L2850" s="4">
        <v>6969</v>
      </c>
      <c r="N2850" s="2">
        <v>44.1</v>
      </c>
      <c r="Q2850" t="s" s="3">
        <v>49</v>
      </c>
      <c r="R2850" s="2">
        <v>5.03</v>
      </c>
      <c r="U2850" t="s" s="3">
        <v>25590</v>
      </c>
      <c r="W2850" t="s" s="3">
        <v>25591</v>
      </c>
      <c r="X2850" t="s" s="3">
        <v>25592</v>
      </c>
      <c r="Y2850" t="s" s="3">
        <v>1747</v>
      </c>
      <c r="Z2850" t="s" s="3">
        <v>55</v>
      </c>
      <c r="AA2850" t="s" s="3">
        <v>56</v>
      </c>
      <c r="AB2850" s="2">
        <v>80449</v>
      </c>
      <c r="AC2850" s="2">
        <v>80449</v>
      </c>
      <c r="AD2850" t="s" s="3">
        <v>57</v>
      </c>
      <c r="AE2850" t="s" s="3">
        <v>25593</v>
      </c>
      <c r="AF2850" s="2">
        <v>8737</v>
      </c>
      <c r="AI2850" t="s" s="3">
        <v>25594</v>
      </c>
      <c r="AJ2850" t="s" s="3">
        <v>174</v>
      </c>
      <c r="AL2850" t="s" s="3">
        <v>13996</v>
      </c>
      <c r="AN2850" t="s" s="3">
        <v>339</v>
      </c>
      <c r="AO2850" t="s" s="3">
        <v>25595</v>
      </c>
      <c r="AP2850" t="s" s="3">
        <v>6585</v>
      </c>
      <c r="AQ2850" t="s" s="3">
        <v>64</v>
      </c>
      <c r="AR2850" t="s" s="3">
        <v>25596</v>
      </c>
    </row>
    <row r="2851" s="2" customFormat="1" ht="13.55" customHeight="1">
      <c r="A2851" t="s" s="3">
        <v>45</v>
      </c>
      <c r="B2851" t="s" s="3">
        <v>25597</v>
      </c>
      <c r="C2851" t="s" s="3">
        <v>25598</v>
      </c>
      <c r="D2851" s="2">
        <v>42950</v>
      </c>
      <c r="E2851" t="s" s="3">
        <v>25599</v>
      </c>
      <c r="F2851" s="4">
        <v>27192</v>
      </c>
      <c r="G2851" s="4">
        <v>27192</v>
      </c>
      <c r="H2851" s="4">
        <v>7886</v>
      </c>
      <c r="I2851" s="2">
        <v>0</v>
      </c>
      <c r="J2851" s="4">
        <v>0</v>
      </c>
      <c r="K2851" s="4">
        <v>459.2</v>
      </c>
      <c r="L2851" s="4">
        <v>27192</v>
      </c>
      <c r="N2851" s="2">
        <v>222.95</v>
      </c>
      <c r="Q2851" t="s" s="3">
        <v>49</v>
      </c>
      <c r="R2851" s="2">
        <v>2.5</v>
      </c>
      <c r="U2851" t="s" s="3">
        <v>25600</v>
      </c>
      <c r="X2851" t="s" s="3">
        <v>25601</v>
      </c>
      <c r="Y2851" t="s" s="3">
        <v>4421</v>
      </c>
      <c r="Z2851" t="s" s="3">
        <v>55</v>
      </c>
      <c r="AA2851" t="s" s="3">
        <v>56</v>
      </c>
      <c r="AB2851" s="2">
        <v>80449</v>
      </c>
      <c r="AC2851" s="2">
        <v>80449</v>
      </c>
      <c r="AD2851" t="s" s="3">
        <v>57</v>
      </c>
      <c r="AE2851" t="s" s="3">
        <v>25602</v>
      </c>
      <c r="AF2851" s="2">
        <v>205</v>
      </c>
      <c r="AI2851" t="s" s="3">
        <v>19238</v>
      </c>
      <c r="AJ2851" t="s" s="3">
        <v>60</v>
      </c>
      <c r="AL2851" t="s" s="3">
        <v>24816</v>
      </c>
      <c r="AM2851" t="s" s="3">
        <v>24816</v>
      </c>
      <c r="AN2851" t="s" s="3">
        <v>56</v>
      </c>
      <c r="AO2851" t="s" s="3">
        <v>25603</v>
      </c>
      <c r="AP2851" t="s" s="3">
        <v>21112</v>
      </c>
      <c r="AQ2851" t="s" s="3">
        <v>64</v>
      </c>
      <c r="AR2851" t="s" s="3">
        <v>25604</v>
      </c>
    </row>
    <row r="2852" s="2" customFormat="1" ht="13.55" customHeight="1">
      <c r="A2852" t="s" s="3">
        <v>45</v>
      </c>
      <c r="B2852" t="s" s="3">
        <v>25605</v>
      </c>
      <c r="C2852" t="s" s="3">
        <v>25606</v>
      </c>
      <c r="D2852" s="2">
        <v>28917</v>
      </c>
      <c r="E2852" t="s" s="3">
        <v>25607</v>
      </c>
      <c r="F2852" s="4">
        <v>7162</v>
      </c>
      <c r="G2852" s="4">
        <v>7162</v>
      </c>
      <c r="H2852" s="4">
        <v>2077</v>
      </c>
      <c r="I2852" s="2">
        <v>0</v>
      </c>
      <c r="J2852" s="4">
        <v>0</v>
      </c>
      <c r="K2852" s="4">
        <v>123.14</v>
      </c>
      <c r="L2852" s="4">
        <v>7162</v>
      </c>
      <c r="Q2852" t="s" s="3">
        <v>49</v>
      </c>
      <c r="R2852" s="2">
        <v>5.29</v>
      </c>
      <c r="T2852" t="s" s="3">
        <v>1682</v>
      </c>
      <c r="U2852" t="s" s="3">
        <v>25608</v>
      </c>
      <c r="X2852" t="s" s="3">
        <v>25609</v>
      </c>
      <c r="Y2852" t="s" s="3">
        <v>1208</v>
      </c>
      <c r="Z2852" t="s" s="3">
        <v>55</v>
      </c>
      <c r="AA2852" t="s" s="3">
        <v>56</v>
      </c>
      <c r="AB2852" s="2">
        <v>80449</v>
      </c>
      <c r="AC2852" s="2">
        <v>80449</v>
      </c>
      <c r="AD2852" t="s" s="3">
        <v>57</v>
      </c>
      <c r="AE2852" t="s" s="3">
        <v>25610</v>
      </c>
      <c r="AF2852" s="2">
        <v>254</v>
      </c>
      <c r="AH2852" t="s" s="3">
        <v>6755</v>
      </c>
      <c r="AI2852" t="s" s="3">
        <v>25611</v>
      </c>
      <c r="AJ2852" t="s" s="3">
        <v>114</v>
      </c>
      <c r="AL2852" t="s" s="3">
        <v>6247</v>
      </c>
      <c r="AM2852" t="s" s="3">
        <v>25612</v>
      </c>
      <c r="AN2852" t="s" s="3">
        <v>87</v>
      </c>
      <c r="AO2852" t="s" s="3">
        <v>25613</v>
      </c>
      <c r="AP2852" t="s" s="3">
        <v>537</v>
      </c>
      <c r="AQ2852" t="s" s="3">
        <v>64</v>
      </c>
      <c r="AR2852" t="s" s="3">
        <v>25614</v>
      </c>
    </row>
    <row r="2853" s="2" customFormat="1" ht="13.55" customHeight="1">
      <c r="A2853" t="s" s="3">
        <v>45</v>
      </c>
      <c r="B2853" t="s" s="3">
        <v>25615</v>
      </c>
      <c r="C2853" t="s" s="3">
        <v>25616</v>
      </c>
      <c r="D2853" s="2">
        <v>27803</v>
      </c>
      <c r="E2853" t="s" s="3">
        <v>25617</v>
      </c>
      <c r="F2853" s="4">
        <v>6946</v>
      </c>
      <c r="G2853" s="4">
        <v>6946</v>
      </c>
      <c r="H2853" s="4">
        <v>2014</v>
      </c>
      <c r="I2853" s="2">
        <v>0</v>
      </c>
      <c r="J2853" s="4">
        <v>0</v>
      </c>
      <c r="K2853" s="4">
        <v>119</v>
      </c>
      <c r="L2853" s="4">
        <v>6946</v>
      </c>
      <c r="Q2853" t="s" s="3">
        <v>49</v>
      </c>
      <c r="R2853" s="2">
        <v>5</v>
      </c>
      <c r="U2853" t="s" s="3">
        <v>25618</v>
      </c>
      <c r="V2853" t="s" s="3">
        <v>689</v>
      </c>
      <c r="W2853" t="s" s="3">
        <v>1566</v>
      </c>
      <c r="X2853" t="s" s="3">
        <v>25619</v>
      </c>
      <c r="Y2853" t="s" s="3">
        <v>83</v>
      </c>
      <c r="Z2853" t="s" s="3">
        <v>55</v>
      </c>
      <c r="AA2853" t="s" s="3">
        <v>56</v>
      </c>
      <c r="AB2853" s="2">
        <v>80449</v>
      </c>
      <c r="AC2853" s="2">
        <v>80449</v>
      </c>
      <c r="AD2853" t="s" s="3">
        <v>57</v>
      </c>
      <c r="AE2853" t="s" s="3">
        <v>25620</v>
      </c>
      <c r="AF2853" s="2">
        <v>1337</v>
      </c>
      <c r="AI2853" t="s" s="3">
        <v>25621</v>
      </c>
      <c r="AJ2853" t="s" s="3">
        <v>174</v>
      </c>
      <c r="AL2853" t="s" s="3">
        <v>2800</v>
      </c>
      <c r="AM2853" t="s" s="3">
        <v>2800</v>
      </c>
      <c r="AN2853" t="s" s="3">
        <v>816</v>
      </c>
      <c r="AO2853" t="s" s="3">
        <v>25622</v>
      </c>
      <c r="AP2853" t="s" s="3">
        <v>1838</v>
      </c>
      <c r="AQ2853" t="s" s="3">
        <v>64</v>
      </c>
      <c r="AR2853" t="s" s="3">
        <v>25623</v>
      </c>
    </row>
    <row r="2854" s="2" customFormat="1" ht="13.55" customHeight="1">
      <c r="A2854" t="s" s="3">
        <v>45</v>
      </c>
      <c r="B2854" t="s" s="3">
        <v>25624</v>
      </c>
      <c r="C2854" t="s" s="3">
        <v>2097</v>
      </c>
      <c r="D2854" s="2">
        <v>43245</v>
      </c>
      <c r="E2854" t="s" s="3">
        <v>25625</v>
      </c>
      <c r="F2854" s="4">
        <v>20934</v>
      </c>
      <c r="G2854" s="4">
        <v>20934</v>
      </c>
      <c r="H2854" s="4">
        <v>6071</v>
      </c>
      <c r="I2854" s="2">
        <v>0</v>
      </c>
      <c r="J2854" s="4">
        <v>0</v>
      </c>
      <c r="K2854" s="4">
        <v>353.28</v>
      </c>
      <c r="L2854" s="4">
        <v>20934</v>
      </c>
      <c r="Q2854" t="s" s="3">
        <v>49</v>
      </c>
      <c r="R2854" s="2">
        <v>2.58</v>
      </c>
      <c r="T2854" t="s" s="3">
        <v>676</v>
      </c>
      <c r="U2854" t="s" s="3">
        <v>2099</v>
      </c>
      <c r="X2854" t="s" s="3">
        <v>25626</v>
      </c>
      <c r="Y2854" t="s" s="3">
        <v>5231</v>
      </c>
      <c r="Z2854" t="s" s="3">
        <v>55</v>
      </c>
      <c r="AA2854" t="s" s="3">
        <v>56</v>
      </c>
      <c r="AB2854" s="2">
        <v>80449</v>
      </c>
      <c r="AC2854" t="s" s="3">
        <v>7896</v>
      </c>
      <c r="AD2854" t="s" s="3">
        <v>57</v>
      </c>
      <c r="AE2854" t="s" s="3">
        <v>25627</v>
      </c>
      <c r="AF2854" s="2">
        <v>341</v>
      </c>
      <c r="AI2854" t="s" s="3">
        <v>2105</v>
      </c>
      <c r="AJ2854" t="s" s="3">
        <v>415</v>
      </c>
      <c r="AL2854" t="s" s="3">
        <v>247</v>
      </c>
      <c r="AN2854" t="s" s="3">
        <v>56</v>
      </c>
      <c r="AO2854" t="s" s="3">
        <v>2106</v>
      </c>
      <c r="AP2854" t="s" s="3">
        <v>118</v>
      </c>
      <c r="AQ2854" t="s" s="3">
        <v>64</v>
      </c>
      <c r="AR2854" t="s" s="3">
        <v>2107</v>
      </c>
    </row>
    <row r="2855" s="2" customFormat="1" ht="13.55" customHeight="1">
      <c r="A2855" t="s" s="3">
        <v>45</v>
      </c>
      <c r="B2855" t="s" s="3">
        <v>25628</v>
      </c>
      <c r="C2855" t="s" s="3">
        <v>25629</v>
      </c>
      <c r="D2855" s="2">
        <v>32172</v>
      </c>
      <c r="E2855" t="s" s="3">
        <v>25630</v>
      </c>
      <c r="F2855" s="4">
        <v>22735</v>
      </c>
      <c r="G2855" s="4">
        <v>22735</v>
      </c>
      <c r="H2855" s="4">
        <v>6593</v>
      </c>
      <c r="I2855" s="2">
        <v>0</v>
      </c>
      <c r="J2855" s="4">
        <v>0</v>
      </c>
      <c r="K2855" s="4">
        <v>383.54</v>
      </c>
      <c r="L2855" s="4">
        <v>22735</v>
      </c>
      <c r="Q2855" t="s" s="3">
        <v>49</v>
      </c>
      <c r="R2855" s="2">
        <v>2</v>
      </c>
      <c r="T2855" t="s" s="3">
        <v>1372</v>
      </c>
      <c r="U2855" t="s" s="3">
        <v>25631</v>
      </c>
      <c r="X2855" t="s" s="3">
        <v>25632</v>
      </c>
      <c r="Y2855" t="s" s="3">
        <v>2954</v>
      </c>
      <c r="Z2855" t="s" s="3">
        <v>55</v>
      </c>
      <c r="AA2855" t="s" s="3">
        <v>56</v>
      </c>
      <c r="AB2855" s="2">
        <v>80449</v>
      </c>
      <c r="AC2855" t="s" s="3">
        <v>25633</v>
      </c>
      <c r="AD2855" t="s" s="3">
        <v>57</v>
      </c>
      <c r="AE2855" t="s" s="3">
        <v>25634</v>
      </c>
      <c r="AF2855" s="2">
        <v>1593</v>
      </c>
      <c r="AI2855" t="s" s="3">
        <v>25635</v>
      </c>
      <c r="AJ2855" t="s" s="3">
        <v>174</v>
      </c>
      <c r="AL2855" t="s" s="3">
        <v>1254</v>
      </c>
      <c r="AM2855" t="s" s="3">
        <v>1254</v>
      </c>
      <c r="AN2855" t="s" s="3">
        <v>816</v>
      </c>
      <c r="AO2855" t="s" s="3">
        <v>25636</v>
      </c>
      <c r="AP2855" t="s" s="3">
        <v>3028</v>
      </c>
      <c r="AQ2855" t="s" s="3">
        <v>64</v>
      </c>
      <c r="AR2855" t="s" s="3">
        <v>25637</v>
      </c>
    </row>
    <row r="2856" s="2" customFormat="1" ht="13.55" customHeight="1">
      <c r="A2856" t="s" s="3">
        <v>45</v>
      </c>
      <c r="B2856" t="s" s="3">
        <v>25638</v>
      </c>
      <c r="C2856" t="s" s="3">
        <v>25639</v>
      </c>
      <c r="D2856" s="2">
        <v>27066</v>
      </c>
      <c r="E2856" t="s" s="3">
        <v>25640</v>
      </c>
      <c r="F2856" s="4">
        <v>6946</v>
      </c>
      <c r="G2856" s="4">
        <v>6946</v>
      </c>
      <c r="H2856" s="4">
        <v>2014</v>
      </c>
      <c r="I2856" s="2">
        <v>0</v>
      </c>
      <c r="J2856" s="4">
        <v>0</v>
      </c>
      <c r="K2856" s="4">
        <v>119</v>
      </c>
      <c r="L2856" s="4">
        <v>6946</v>
      </c>
      <c r="N2856" s="2">
        <v>58.49</v>
      </c>
      <c r="Q2856" t="s" s="3">
        <v>224</v>
      </c>
      <c r="R2856" s="2">
        <v>5</v>
      </c>
      <c r="T2856" t="s" s="3">
        <v>1360</v>
      </c>
      <c r="U2856" t="s" s="3">
        <v>13808</v>
      </c>
      <c r="V2856" t="s" s="3">
        <v>25641</v>
      </c>
      <c r="X2856" t="s" s="3">
        <v>25642</v>
      </c>
      <c r="Y2856" t="s" s="3">
        <v>54</v>
      </c>
      <c r="Z2856" t="s" s="3">
        <v>55</v>
      </c>
      <c r="AA2856" t="s" s="3">
        <v>56</v>
      </c>
      <c r="AB2856" s="2">
        <v>80449</v>
      </c>
      <c r="AC2856" s="2">
        <v>80449</v>
      </c>
      <c r="AD2856" t="s" s="3">
        <v>57</v>
      </c>
      <c r="AE2856" t="s" s="3">
        <v>25643</v>
      </c>
      <c r="AF2856" s="2">
        <v>200</v>
      </c>
      <c r="AI2856" t="s" s="3">
        <v>25644</v>
      </c>
      <c r="AJ2856" t="s" s="3">
        <v>313</v>
      </c>
      <c r="AK2856" s="2">
        <v>2</v>
      </c>
      <c r="AL2856" t="s" s="3">
        <v>20115</v>
      </c>
      <c r="AM2856" t="s" s="3">
        <v>20115</v>
      </c>
      <c r="AN2856" t="s" s="3">
        <v>3237</v>
      </c>
      <c r="AO2856" t="s" s="3">
        <v>25645</v>
      </c>
      <c r="AP2856" t="s" s="3">
        <v>315</v>
      </c>
      <c r="AQ2856" t="s" s="3">
        <v>64</v>
      </c>
      <c r="AR2856" t="s" s="3">
        <v>25646</v>
      </c>
    </row>
    <row r="2857" s="2" customFormat="1" ht="13.55" customHeight="1">
      <c r="A2857" t="s" s="3">
        <v>45</v>
      </c>
      <c r="B2857" t="s" s="3">
        <v>25647</v>
      </c>
      <c r="C2857" t="s" s="3">
        <v>25648</v>
      </c>
      <c r="D2857" s="2">
        <v>8642</v>
      </c>
      <c r="E2857" t="s" s="3">
        <v>25649</v>
      </c>
      <c r="F2857" s="4">
        <v>7387</v>
      </c>
      <c r="G2857" s="4">
        <v>7387</v>
      </c>
      <c r="H2857" s="4">
        <v>2142</v>
      </c>
      <c r="I2857" s="2">
        <v>0</v>
      </c>
      <c r="J2857" s="4">
        <v>0</v>
      </c>
      <c r="K2857" s="4">
        <v>103.3</v>
      </c>
      <c r="L2857" s="4">
        <v>7387</v>
      </c>
      <c r="N2857" s="2">
        <v>38.2</v>
      </c>
      <c r="Q2857" t="s" s="3">
        <v>49</v>
      </c>
      <c r="R2857" s="2">
        <v>5.6</v>
      </c>
      <c r="T2857" t="s" s="3">
        <v>50</v>
      </c>
      <c r="U2857" t="s" s="3">
        <v>25650</v>
      </c>
      <c r="V2857" t="s" s="3">
        <v>25651</v>
      </c>
      <c r="W2857" t="s" s="3">
        <v>25650</v>
      </c>
      <c r="X2857" t="s" s="3">
        <v>25652</v>
      </c>
      <c r="Y2857" t="s" s="3">
        <v>1406</v>
      </c>
      <c r="Z2857" t="s" s="3">
        <v>55</v>
      </c>
      <c r="AA2857" t="s" s="3">
        <v>56</v>
      </c>
      <c r="AB2857" s="2">
        <v>80449</v>
      </c>
      <c r="AC2857" t="s" s="3">
        <v>25653</v>
      </c>
      <c r="AD2857" t="s" s="3">
        <v>57</v>
      </c>
      <c r="AE2857" t="s" s="3">
        <v>25654</v>
      </c>
      <c r="AF2857" s="2">
        <v>18622</v>
      </c>
      <c r="AI2857" t="s" s="3">
        <v>25655</v>
      </c>
      <c r="AJ2857" t="s" s="3">
        <v>60</v>
      </c>
      <c r="AL2857" t="s" s="3">
        <v>8582</v>
      </c>
      <c r="AM2857" t="s" s="3">
        <v>8582</v>
      </c>
      <c r="AN2857" t="s" s="3">
        <v>130</v>
      </c>
      <c r="AO2857" t="s" s="3">
        <v>25656</v>
      </c>
      <c r="AP2857" t="s" s="3">
        <v>1787</v>
      </c>
      <c r="AQ2857" t="s" s="3">
        <v>64</v>
      </c>
      <c r="AR2857" t="s" s="3">
        <v>25657</v>
      </c>
    </row>
    <row r="2858" s="2" customFormat="1" ht="13.55" customHeight="1">
      <c r="A2858" t="s" s="3">
        <v>75</v>
      </c>
      <c r="B2858" t="s" s="3">
        <v>25658</v>
      </c>
      <c r="C2858" t="s" s="3">
        <v>25659</v>
      </c>
      <c r="D2858" s="2">
        <v>41622</v>
      </c>
      <c r="E2858" t="s" s="3">
        <v>25660</v>
      </c>
      <c r="F2858" s="4">
        <v>32502</v>
      </c>
      <c r="G2858" s="4">
        <v>32502</v>
      </c>
      <c r="H2858" s="4">
        <v>9426</v>
      </c>
      <c r="I2858" s="2">
        <v>0</v>
      </c>
      <c r="J2858" s="4">
        <v>0</v>
      </c>
      <c r="K2858" s="4">
        <v>558.26</v>
      </c>
      <c r="L2858" s="4">
        <v>32502</v>
      </c>
      <c r="N2858" s="2">
        <v>213.28</v>
      </c>
      <c r="Q2858" t="s" s="3">
        <v>49</v>
      </c>
      <c r="R2858" s="2">
        <v>35.96</v>
      </c>
      <c r="T2858" t="s" s="3">
        <v>25661</v>
      </c>
      <c r="U2858" t="s" s="3">
        <v>25662</v>
      </c>
      <c r="V2858" t="s" s="3">
        <v>25663</v>
      </c>
      <c r="W2858" t="s" s="3">
        <v>25662</v>
      </c>
      <c r="X2858" t="s" s="3">
        <v>25664</v>
      </c>
      <c r="Y2858" t="s" s="3">
        <v>25665</v>
      </c>
      <c r="Z2858" t="s" s="3">
        <v>55</v>
      </c>
      <c r="AA2858" t="s" s="3">
        <v>56</v>
      </c>
      <c r="AB2858" s="2">
        <v>80449</v>
      </c>
      <c r="AC2858" s="2">
        <v>80449</v>
      </c>
      <c r="AD2858" t="s" s="3">
        <v>57</v>
      </c>
      <c r="AE2858" t="s" s="3">
        <v>25666</v>
      </c>
      <c r="AF2858" s="2">
        <v>5504</v>
      </c>
      <c r="AI2858" t="s" s="3">
        <v>4804</v>
      </c>
      <c r="AJ2858" t="s" s="3">
        <v>313</v>
      </c>
      <c r="AL2858" t="s" s="3">
        <v>284</v>
      </c>
      <c r="AM2858" t="s" s="3">
        <v>405</v>
      </c>
      <c r="AN2858" t="s" s="3">
        <v>56</v>
      </c>
      <c r="AO2858" s="2">
        <v>80123</v>
      </c>
      <c r="AP2858" t="s" s="3">
        <v>2858</v>
      </c>
      <c r="AQ2858" t="s" s="3">
        <v>64</v>
      </c>
      <c r="AR2858" t="s" s="3">
        <v>25667</v>
      </c>
    </row>
    <row r="2859" s="2" customFormat="1" ht="13.55" customHeight="1">
      <c r="A2859" t="s" s="3">
        <v>75</v>
      </c>
      <c r="B2859" t="s" s="3">
        <v>12491</v>
      </c>
      <c r="C2859" t="s" s="3">
        <v>25668</v>
      </c>
      <c r="D2859" s="2">
        <v>4504</v>
      </c>
      <c r="E2859" t="s" s="3">
        <v>25669</v>
      </c>
      <c r="F2859" s="4">
        <v>1516</v>
      </c>
      <c r="G2859" s="4">
        <v>1516</v>
      </c>
      <c r="H2859" s="4">
        <v>440</v>
      </c>
      <c r="I2859" s="2">
        <v>0</v>
      </c>
      <c r="J2859" s="4">
        <v>0</v>
      </c>
      <c r="K2859" s="4">
        <v>26.06</v>
      </c>
      <c r="L2859" s="4">
        <v>1516</v>
      </c>
      <c r="Q2859" t="s" s="3">
        <v>49</v>
      </c>
      <c r="R2859" s="2">
        <v>0.17</v>
      </c>
      <c r="T2859" t="s" s="3">
        <v>462</v>
      </c>
      <c r="U2859" t="s" s="3">
        <v>25670</v>
      </c>
      <c r="X2859" t="s" s="3">
        <v>25671</v>
      </c>
      <c r="Y2859" t="s" s="3">
        <v>12493</v>
      </c>
      <c r="Z2859" t="s" s="3">
        <v>55</v>
      </c>
      <c r="AA2859" t="s" s="3">
        <v>56</v>
      </c>
      <c r="AB2859" s="2">
        <v>80449</v>
      </c>
      <c r="AC2859" s="2">
        <v>80449</v>
      </c>
      <c r="AD2859" t="s" s="3">
        <v>57</v>
      </c>
      <c r="AE2859" t="s" s="3">
        <v>12494</v>
      </c>
      <c r="AF2859" s="2">
        <v>720</v>
      </c>
      <c r="AI2859" t="s" s="3">
        <v>7273</v>
      </c>
      <c r="AJ2859" t="s" s="3">
        <v>60</v>
      </c>
      <c r="AL2859" t="s" s="3">
        <v>25672</v>
      </c>
      <c r="AM2859" t="s" s="3">
        <v>25672</v>
      </c>
      <c r="AN2859" t="s" s="3">
        <v>879</v>
      </c>
      <c r="AO2859" t="s" s="3">
        <v>25673</v>
      </c>
      <c r="AP2859" t="s" s="3">
        <v>315</v>
      </c>
      <c r="AQ2859" t="s" s="3">
        <v>64</v>
      </c>
      <c r="AR2859" t="s" s="3">
        <v>25674</v>
      </c>
    </row>
    <row r="2860" s="2" customFormat="1" ht="13.55" customHeight="1">
      <c r="A2860" t="s" s="3">
        <v>75</v>
      </c>
      <c r="B2860" t="s" s="3">
        <v>329</v>
      </c>
      <c r="C2860" t="s" s="3">
        <v>25675</v>
      </c>
      <c r="D2860" s="2">
        <v>11147</v>
      </c>
      <c r="E2860" t="s" s="3">
        <v>25676</v>
      </c>
      <c r="F2860" s="4">
        <v>7966</v>
      </c>
      <c r="G2860" s="4">
        <v>7966</v>
      </c>
      <c r="H2860" s="4">
        <v>2310</v>
      </c>
      <c r="I2860" s="2">
        <v>0</v>
      </c>
      <c r="J2860" s="4">
        <v>0</v>
      </c>
      <c r="K2860" s="4">
        <v>136.76</v>
      </c>
      <c r="L2860" s="4">
        <v>7966</v>
      </c>
      <c r="Q2860" t="s" s="3">
        <v>49</v>
      </c>
      <c r="R2860" s="2">
        <v>1.19</v>
      </c>
      <c r="T2860" t="s" s="3">
        <v>8800</v>
      </c>
      <c r="U2860" t="s" s="3">
        <v>13040</v>
      </c>
      <c r="X2860" t="s" s="3">
        <v>25677</v>
      </c>
      <c r="Y2860" t="s" s="3">
        <v>335</v>
      </c>
      <c r="Z2860" t="s" s="3">
        <v>55</v>
      </c>
      <c r="AA2860" t="s" s="3">
        <v>56</v>
      </c>
      <c r="AB2860" s="2">
        <v>80449</v>
      </c>
      <c r="AC2860" s="2">
        <v>80449</v>
      </c>
      <c r="AD2860" t="s" s="3">
        <v>57</v>
      </c>
      <c r="AE2860" t="s" s="3">
        <v>336</v>
      </c>
      <c r="AF2860" s="2">
        <v>5908</v>
      </c>
      <c r="AI2860" t="s" s="3">
        <v>8938</v>
      </c>
      <c r="AJ2860" t="s" s="3">
        <v>114</v>
      </c>
      <c r="AL2860" t="s" s="3">
        <v>25678</v>
      </c>
      <c r="AN2860" t="s" s="3">
        <v>656</v>
      </c>
      <c r="AO2860" t="s" s="3">
        <v>25679</v>
      </c>
      <c r="AP2860" t="s" s="3">
        <v>1561</v>
      </c>
      <c r="AQ2860" t="s" s="3">
        <v>64</v>
      </c>
      <c r="AR2860" t="s" s="3">
        <v>25680</v>
      </c>
    </row>
    <row r="2861" s="2" customFormat="1" ht="13.55" customHeight="1">
      <c r="A2861" t="s" s="3">
        <v>75</v>
      </c>
      <c r="B2861" t="s" s="3">
        <v>207</v>
      </c>
      <c r="C2861" t="s" s="3">
        <v>25681</v>
      </c>
      <c r="D2861" s="2">
        <v>14169</v>
      </c>
      <c r="E2861" t="s" s="3">
        <v>25682</v>
      </c>
      <c r="F2861" s="4">
        <v>1516</v>
      </c>
      <c r="G2861" s="4">
        <v>1516</v>
      </c>
      <c r="H2861" s="4">
        <v>440</v>
      </c>
      <c r="I2861" s="2">
        <v>0</v>
      </c>
      <c r="J2861" s="4">
        <v>0</v>
      </c>
      <c r="K2861" s="4">
        <v>26.06</v>
      </c>
      <c r="L2861" s="4">
        <v>1516</v>
      </c>
      <c r="N2861" s="2">
        <v>12.81</v>
      </c>
      <c r="Q2861" t="s" s="3">
        <v>49</v>
      </c>
      <c r="R2861" s="2">
        <v>0.17</v>
      </c>
      <c r="T2861" t="s" s="3">
        <v>7126</v>
      </c>
      <c r="U2861" t="s" s="3">
        <v>155</v>
      </c>
      <c r="V2861" t="s" s="3">
        <v>24206</v>
      </c>
      <c r="W2861" t="s" s="3">
        <v>155</v>
      </c>
      <c r="X2861" t="s" s="3">
        <v>25683</v>
      </c>
      <c r="Y2861" t="s" s="3">
        <v>214</v>
      </c>
      <c r="Z2861" t="s" s="3">
        <v>55</v>
      </c>
      <c r="AA2861" t="s" s="3">
        <v>56</v>
      </c>
      <c r="AB2861" s="2">
        <v>80449</v>
      </c>
      <c r="AC2861" s="2">
        <v>80449</v>
      </c>
      <c r="AD2861" t="s" s="3">
        <v>57</v>
      </c>
      <c r="AE2861" t="s" s="3">
        <v>215</v>
      </c>
      <c r="AF2861" s="2">
        <v>1154</v>
      </c>
      <c r="AI2861" t="s" s="3">
        <v>25684</v>
      </c>
      <c r="AJ2861" t="s" s="3">
        <v>217</v>
      </c>
      <c r="AL2861" t="s" s="3">
        <v>14956</v>
      </c>
      <c r="AM2861" t="s" s="3">
        <v>14956</v>
      </c>
      <c r="AN2861" t="s" s="3">
        <v>299</v>
      </c>
      <c r="AO2861" t="s" s="3">
        <v>25685</v>
      </c>
      <c r="AP2861" t="s" s="3">
        <v>2606</v>
      </c>
      <c r="AQ2861" t="s" s="3">
        <v>64</v>
      </c>
      <c r="AR2861" t="s" s="3">
        <v>25686</v>
      </c>
    </row>
    <row r="2862" s="2" customFormat="1" ht="13.55" customHeight="1">
      <c r="A2862" t="s" s="3">
        <v>75</v>
      </c>
      <c r="B2862" t="s" s="3">
        <v>832</v>
      </c>
      <c r="C2862" t="s" s="3">
        <v>25687</v>
      </c>
      <c r="D2862" s="2">
        <v>45486</v>
      </c>
      <c r="E2862" t="s" s="3">
        <v>25688</v>
      </c>
      <c r="F2862" s="4">
        <v>6504</v>
      </c>
      <c r="G2862" s="4">
        <v>6504</v>
      </c>
      <c r="H2862" s="4">
        <v>1886</v>
      </c>
      <c r="I2862" s="2">
        <v>0</v>
      </c>
      <c r="J2862" s="4">
        <v>0</v>
      </c>
      <c r="K2862" s="4">
        <v>91.23999999999999</v>
      </c>
      <c r="L2862" s="4">
        <v>6504</v>
      </c>
      <c r="Q2862" t="s" s="3">
        <v>49</v>
      </c>
      <c r="R2862" s="2">
        <v>4.43</v>
      </c>
      <c r="T2862" t="s" s="3">
        <v>3688</v>
      </c>
      <c r="U2862" t="s" s="3">
        <v>25689</v>
      </c>
      <c r="V2862" t="s" s="3">
        <v>2132</v>
      </c>
      <c r="W2862" t="s" s="3">
        <v>25689</v>
      </c>
      <c r="X2862" t="s" s="3">
        <v>25690</v>
      </c>
      <c r="Y2862" t="s" s="3">
        <v>838</v>
      </c>
      <c r="Z2862" t="s" s="3">
        <v>55</v>
      </c>
      <c r="AA2862" t="s" s="3">
        <v>56</v>
      </c>
      <c r="AB2862" s="2">
        <v>80449</v>
      </c>
      <c r="AC2862" s="2">
        <v>80449</v>
      </c>
      <c r="AD2862" t="s" s="3">
        <v>57</v>
      </c>
      <c r="AE2862" t="s" s="3">
        <v>839</v>
      </c>
      <c r="AF2862" s="2">
        <v>791</v>
      </c>
      <c r="AI2862" t="s" s="3">
        <v>25691</v>
      </c>
      <c r="AJ2862" t="s" s="3">
        <v>114</v>
      </c>
      <c r="AL2862" t="s" s="3">
        <v>25692</v>
      </c>
      <c r="AN2862" t="s" s="3">
        <v>549</v>
      </c>
      <c r="AO2862" t="s" s="3">
        <v>25693</v>
      </c>
      <c r="AP2862" t="s" s="3">
        <v>118</v>
      </c>
      <c r="AQ2862" t="s" s="3">
        <v>64</v>
      </c>
      <c r="AR2862" t="s" s="3">
        <v>25694</v>
      </c>
    </row>
    <row r="2863" s="2" customFormat="1" ht="13.55" customHeight="1">
      <c r="A2863" t="s" s="3">
        <v>45</v>
      </c>
      <c r="B2863" t="s" s="3">
        <v>25695</v>
      </c>
      <c r="C2863" t="s" s="3">
        <v>25696</v>
      </c>
      <c r="D2863" s="2">
        <v>26861</v>
      </c>
      <c r="E2863" t="s" s="3">
        <v>25697</v>
      </c>
      <c r="F2863" s="4">
        <v>7501</v>
      </c>
      <c r="G2863" s="4">
        <v>7501</v>
      </c>
      <c r="H2863" s="4">
        <v>2175</v>
      </c>
      <c r="I2863" s="2">
        <v>0</v>
      </c>
      <c r="J2863" s="4">
        <v>0</v>
      </c>
      <c r="K2863" s="4">
        <v>129.06</v>
      </c>
      <c r="L2863" s="4">
        <v>7501</v>
      </c>
      <c r="N2863" s="2">
        <v>47.7</v>
      </c>
      <c r="Q2863" t="s" s="3">
        <v>49</v>
      </c>
      <c r="R2863" s="2">
        <v>5.76</v>
      </c>
      <c r="T2863" t="s" s="3">
        <v>4270</v>
      </c>
      <c r="U2863" t="s" s="3">
        <v>4038</v>
      </c>
      <c r="X2863" t="s" s="3">
        <v>25698</v>
      </c>
      <c r="Y2863" t="s" s="3">
        <v>531</v>
      </c>
      <c r="Z2863" t="s" s="3">
        <v>55</v>
      </c>
      <c r="AA2863" t="s" s="3">
        <v>56</v>
      </c>
      <c r="AB2863" s="2">
        <v>80449</v>
      </c>
      <c r="AC2863" s="2">
        <v>80449</v>
      </c>
      <c r="AD2863" t="s" s="3">
        <v>57</v>
      </c>
      <c r="AE2863" t="s" s="3">
        <v>25699</v>
      </c>
      <c r="AF2863" s="2">
        <v>210</v>
      </c>
      <c r="AI2863" t="s" s="3">
        <v>6213</v>
      </c>
      <c r="AJ2863" t="s" s="3">
        <v>114</v>
      </c>
      <c r="AL2863" t="s" s="3">
        <v>25700</v>
      </c>
      <c r="AM2863" t="s" s="3">
        <v>6213</v>
      </c>
      <c r="AN2863" t="s" s="3">
        <v>56</v>
      </c>
      <c r="AO2863" t="s" s="3">
        <v>25701</v>
      </c>
      <c r="AP2863" t="s" s="3">
        <v>537</v>
      </c>
      <c r="AQ2863" t="s" s="3">
        <v>64</v>
      </c>
      <c r="AR2863" t="s" s="3">
        <v>25702</v>
      </c>
    </row>
    <row r="2864" s="2" customFormat="1" ht="13.55" customHeight="1">
      <c r="A2864" t="s" s="3">
        <v>45</v>
      </c>
      <c r="B2864" t="s" s="3">
        <v>25703</v>
      </c>
      <c r="C2864" t="s" s="3">
        <v>4118</v>
      </c>
      <c r="D2864" s="2">
        <v>26815</v>
      </c>
      <c r="E2864" t="s" s="3">
        <v>25704</v>
      </c>
      <c r="F2864" s="4">
        <v>6946</v>
      </c>
      <c r="G2864" s="4">
        <v>6946</v>
      </c>
      <c r="H2864" s="4">
        <v>2014</v>
      </c>
      <c r="I2864" s="2">
        <v>0</v>
      </c>
      <c r="J2864" s="4">
        <v>0</v>
      </c>
      <c r="K2864" s="4">
        <v>119</v>
      </c>
      <c r="L2864" s="4">
        <v>6946</v>
      </c>
      <c r="Q2864" t="s" s="3">
        <v>49</v>
      </c>
      <c r="R2864" s="2">
        <v>5</v>
      </c>
      <c r="T2864" t="s" s="3">
        <v>4120</v>
      </c>
      <c r="U2864" t="s" s="3">
        <v>4121</v>
      </c>
      <c r="X2864" t="s" s="3">
        <v>4122</v>
      </c>
      <c r="Y2864" t="s" s="3">
        <v>811</v>
      </c>
      <c r="Z2864" t="s" s="3">
        <v>55</v>
      </c>
      <c r="AA2864" t="s" s="3">
        <v>56</v>
      </c>
      <c r="AB2864" s="2">
        <v>80449</v>
      </c>
      <c r="AC2864" s="2">
        <v>80449</v>
      </c>
      <c r="AD2864" t="s" s="3">
        <v>57</v>
      </c>
      <c r="AE2864" t="s" s="3">
        <v>25705</v>
      </c>
      <c r="AF2864" s="2">
        <v>3433</v>
      </c>
      <c r="AI2864" t="s" s="3">
        <v>4124</v>
      </c>
      <c r="AJ2864" t="s" s="3">
        <v>174</v>
      </c>
      <c r="AL2864" t="s" s="3">
        <v>2277</v>
      </c>
      <c r="AM2864" t="s" s="3">
        <v>2277</v>
      </c>
      <c r="AN2864" t="s" s="3">
        <v>130</v>
      </c>
      <c r="AO2864" t="s" s="3">
        <v>4125</v>
      </c>
      <c r="AP2864" t="s" s="3">
        <v>1934</v>
      </c>
      <c r="AQ2864" t="s" s="3">
        <v>64</v>
      </c>
      <c r="AR2864" t="s" s="3">
        <v>4126</v>
      </c>
    </row>
    <row r="2865" s="2" customFormat="1" ht="13.55" customHeight="1">
      <c r="A2865" t="s" s="3">
        <v>45</v>
      </c>
      <c r="B2865" t="s" s="3">
        <v>25706</v>
      </c>
      <c r="C2865" t="s" s="3">
        <v>25707</v>
      </c>
      <c r="D2865" s="2">
        <v>43231</v>
      </c>
      <c r="E2865" t="s" s="3">
        <v>25708</v>
      </c>
      <c r="F2865" s="4">
        <v>38905</v>
      </c>
      <c r="G2865" s="4">
        <v>38905</v>
      </c>
      <c r="H2865" s="4">
        <v>11282</v>
      </c>
      <c r="I2865" s="2">
        <v>0</v>
      </c>
      <c r="J2865" s="4">
        <v>0</v>
      </c>
      <c r="K2865" s="4">
        <v>656.5</v>
      </c>
      <c r="L2865" s="4">
        <v>38905</v>
      </c>
      <c r="Q2865" t="s" s="3">
        <v>49</v>
      </c>
      <c r="R2865" s="2">
        <v>3.51</v>
      </c>
      <c r="T2865" t="s" s="3">
        <v>477</v>
      </c>
      <c r="U2865" t="s" s="3">
        <v>25709</v>
      </c>
      <c r="V2865" t="s" s="3">
        <v>13030</v>
      </c>
      <c r="W2865" t="s" s="3">
        <v>25709</v>
      </c>
      <c r="X2865" t="s" s="3">
        <v>25710</v>
      </c>
      <c r="Y2865" t="s" s="3">
        <v>5231</v>
      </c>
      <c r="Z2865" t="s" s="3">
        <v>55</v>
      </c>
      <c r="AA2865" t="s" s="3">
        <v>56</v>
      </c>
      <c r="AB2865" s="2">
        <v>80449</v>
      </c>
      <c r="AC2865" t="s" s="3">
        <v>5232</v>
      </c>
      <c r="AD2865" t="s" s="3">
        <v>57</v>
      </c>
      <c r="AE2865" t="s" s="3">
        <v>25711</v>
      </c>
      <c r="AF2865" s="2">
        <v>8612</v>
      </c>
      <c r="AI2865" t="s" s="3">
        <v>15550</v>
      </c>
      <c r="AJ2865" t="s" s="3">
        <v>600</v>
      </c>
      <c r="AL2865" t="s" s="3">
        <v>284</v>
      </c>
      <c r="AM2865" t="s" s="3">
        <v>904</v>
      </c>
      <c r="AN2865" t="s" s="3">
        <v>56</v>
      </c>
      <c r="AO2865" t="s" s="3">
        <v>25712</v>
      </c>
      <c r="AP2865" t="s" s="3">
        <v>710</v>
      </c>
      <c r="AQ2865" t="s" s="3">
        <v>64</v>
      </c>
      <c r="AR2865" t="s" s="3">
        <v>25713</v>
      </c>
    </row>
    <row r="2866" s="2" customFormat="1" ht="13.55" customHeight="1">
      <c r="A2866" t="s" s="3">
        <v>45</v>
      </c>
      <c r="B2866" t="s" s="3">
        <v>25714</v>
      </c>
      <c r="C2866" t="s" s="3">
        <v>25715</v>
      </c>
      <c r="D2866" s="2">
        <v>29143</v>
      </c>
      <c r="E2866" t="s" s="3">
        <v>25716</v>
      </c>
      <c r="F2866" s="4">
        <v>7807</v>
      </c>
      <c r="G2866" s="4">
        <v>7807</v>
      </c>
      <c r="H2866" s="4">
        <v>2264</v>
      </c>
      <c r="I2866" s="2">
        <v>0</v>
      </c>
      <c r="J2866" s="4">
        <v>0</v>
      </c>
      <c r="K2866" s="4">
        <v>133.8</v>
      </c>
      <c r="L2866" s="4">
        <v>7807</v>
      </c>
      <c r="Q2866" t="s" s="3">
        <v>49</v>
      </c>
      <c r="R2866" s="2">
        <v>6.2</v>
      </c>
      <c r="T2866" t="s" s="3">
        <v>689</v>
      </c>
      <c r="U2866" t="s" s="3">
        <v>740</v>
      </c>
      <c r="V2866" t="s" s="3">
        <v>25717</v>
      </c>
      <c r="W2866" t="s" s="3">
        <v>740</v>
      </c>
      <c r="X2866" t="s" s="3">
        <v>25718</v>
      </c>
      <c r="Y2866" t="s" s="3">
        <v>295</v>
      </c>
      <c r="Z2866" t="s" s="3">
        <v>55</v>
      </c>
      <c r="AA2866" t="s" s="3">
        <v>56</v>
      </c>
      <c r="AB2866" s="2">
        <v>80449</v>
      </c>
      <c r="AC2866" s="2">
        <v>80449</v>
      </c>
      <c r="AD2866" t="s" s="3">
        <v>57</v>
      </c>
      <c r="AE2866" t="s" s="3">
        <v>25719</v>
      </c>
      <c r="AF2866" s="2">
        <v>15785</v>
      </c>
      <c r="AI2866" t="s" s="3">
        <v>25720</v>
      </c>
      <c r="AJ2866" t="s" s="3">
        <v>415</v>
      </c>
      <c r="AL2866" t="s" s="3">
        <v>1920</v>
      </c>
      <c r="AM2866" t="s" s="3">
        <v>1920</v>
      </c>
      <c r="AN2866" t="s" s="3">
        <v>56</v>
      </c>
      <c r="AO2866" t="s" s="3">
        <v>25721</v>
      </c>
      <c r="AP2866" t="s" s="3">
        <v>25722</v>
      </c>
      <c r="AQ2866" t="s" s="3">
        <v>64</v>
      </c>
      <c r="AR2866" t="s" s="3">
        <v>25723</v>
      </c>
    </row>
    <row r="2867" s="2" customFormat="1" ht="13.55" customHeight="1">
      <c r="A2867" t="s" s="3">
        <v>45</v>
      </c>
      <c r="B2867" t="s" s="3">
        <v>25724</v>
      </c>
      <c r="C2867" t="s" s="3">
        <v>25725</v>
      </c>
      <c r="D2867" s="2">
        <v>36740</v>
      </c>
      <c r="E2867" t="s" s="3">
        <v>25726</v>
      </c>
      <c r="F2867" s="4">
        <v>56596</v>
      </c>
      <c r="G2867" s="4">
        <v>56596</v>
      </c>
      <c r="H2867" s="4">
        <v>16413</v>
      </c>
      <c r="I2867" s="2">
        <v>0</v>
      </c>
      <c r="J2867" s="4">
        <v>0</v>
      </c>
      <c r="K2867" s="4">
        <v>955.0599999999999</v>
      </c>
      <c r="L2867" s="4">
        <v>56596</v>
      </c>
      <c r="Q2867" t="s" s="3">
        <v>49</v>
      </c>
      <c r="R2867" s="2">
        <v>7</v>
      </c>
      <c r="T2867" t="s" s="3">
        <v>227</v>
      </c>
      <c r="U2867" t="s" s="3">
        <v>25727</v>
      </c>
      <c r="V2867" t="s" s="3">
        <v>10385</v>
      </c>
      <c r="W2867" t="s" s="3">
        <v>25727</v>
      </c>
      <c r="X2867" t="s" s="3">
        <v>25728</v>
      </c>
      <c r="Y2867" t="s" s="3">
        <v>900</v>
      </c>
      <c r="Z2867" t="s" s="3">
        <v>55</v>
      </c>
      <c r="AA2867" t="s" s="3">
        <v>56</v>
      </c>
      <c r="AB2867" s="2">
        <v>80449</v>
      </c>
      <c r="AC2867" t="s" s="3">
        <v>6278</v>
      </c>
      <c r="AD2867" t="s" s="3">
        <v>57</v>
      </c>
      <c r="AE2867" t="s" s="3">
        <v>25729</v>
      </c>
      <c r="AF2867" s="2">
        <v>8677</v>
      </c>
      <c r="AI2867" t="s" s="3">
        <v>14051</v>
      </c>
      <c r="AJ2867" t="s" s="3">
        <v>283</v>
      </c>
      <c r="AL2867" t="s" s="3">
        <v>405</v>
      </c>
      <c r="AM2867" t="s" s="3">
        <v>405</v>
      </c>
      <c r="AN2867" t="s" s="3">
        <v>56</v>
      </c>
      <c r="AO2867" t="s" s="3">
        <v>25730</v>
      </c>
      <c r="AP2867" t="s" s="3">
        <v>7452</v>
      </c>
      <c r="AQ2867" t="s" s="3">
        <v>64</v>
      </c>
      <c r="AR2867" t="s" s="3">
        <v>25731</v>
      </c>
    </row>
    <row r="2868" s="2" customFormat="1" ht="13.55" customHeight="1">
      <c r="A2868" t="s" s="3">
        <v>45</v>
      </c>
      <c r="B2868" t="s" s="3">
        <v>25732</v>
      </c>
      <c r="C2868" t="s" s="3">
        <v>25733</v>
      </c>
      <c r="D2868" s="2">
        <v>28008</v>
      </c>
      <c r="E2868" t="s" s="3">
        <v>25734</v>
      </c>
      <c r="F2868" s="4">
        <v>7059</v>
      </c>
      <c r="G2868" s="4">
        <v>7059</v>
      </c>
      <c r="H2868" s="4">
        <v>2047</v>
      </c>
      <c r="I2868" s="2">
        <v>0</v>
      </c>
      <c r="J2868" s="4">
        <v>0</v>
      </c>
      <c r="K2868" s="4">
        <v>121.36</v>
      </c>
      <c r="L2868" s="4">
        <v>7059</v>
      </c>
      <c r="Q2868" t="s" s="3">
        <v>49</v>
      </c>
      <c r="R2868" s="2">
        <v>5.15</v>
      </c>
      <c r="T2868" t="s" s="3">
        <v>4150</v>
      </c>
      <c r="U2868" t="s" s="3">
        <v>25735</v>
      </c>
      <c r="V2868" t="s" s="3">
        <v>8637</v>
      </c>
      <c r="W2868" t="s" s="3">
        <v>25735</v>
      </c>
      <c r="X2868" t="s" s="3">
        <v>25736</v>
      </c>
      <c r="Y2868" t="s" s="3">
        <v>57</v>
      </c>
      <c r="Z2868" t="s" s="3">
        <v>55</v>
      </c>
      <c r="AA2868" t="s" s="3">
        <v>56</v>
      </c>
      <c r="AB2868" s="2">
        <v>80449</v>
      </c>
      <c r="AC2868" s="2">
        <v>80449</v>
      </c>
      <c r="AD2868" t="s" s="3">
        <v>57</v>
      </c>
      <c r="AE2868" t="s" s="3">
        <v>25737</v>
      </c>
      <c r="AF2868" s="2">
        <v>620</v>
      </c>
      <c r="AI2868" t="s" s="3">
        <v>25738</v>
      </c>
      <c r="AL2868" t="s" s="3">
        <v>2156</v>
      </c>
      <c r="AN2868" t="s" s="3">
        <v>656</v>
      </c>
      <c r="AO2868" t="s" s="3">
        <v>25739</v>
      </c>
      <c r="AP2868" t="s" s="3">
        <v>13230</v>
      </c>
      <c r="AQ2868" t="s" s="3">
        <v>64</v>
      </c>
      <c r="AR2868" t="s" s="3">
        <v>25740</v>
      </c>
    </row>
    <row r="2869" s="2" customFormat="1" ht="13.55" customHeight="1">
      <c r="A2869" t="s" s="3">
        <v>45</v>
      </c>
      <c r="B2869" t="s" s="3">
        <v>25741</v>
      </c>
      <c r="C2869" t="s" s="3">
        <v>25742</v>
      </c>
      <c r="D2869" s="2">
        <v>26864</v>
      </c>
      <c r="E2869" t="s" s="3">
        <v>25743</v>
      </c>
      <c r="F2869" s="4">
        <v>7501</v>
      </c>
      <c r="G2869" s="4">
        <v>7501</v>
      </c>
      <c r="H2869" s="4">
        <v>2175</v>
      </c>
      <c r="I2869" s="2">
        <v>0</v>
      </c>
      <c r="J2869" s="4">
        <v>0</v>
      </c>
      <c r="K2869" s="4">
        <v>129.06</v>
      </c>
      <c r="L2869" s="4">
        <v>7501</v>
      </c>
      <c r="N2869" s="2">
        <v>47.7</v>
      </c>
      <c r="Q2869" t="s" s="3">
        <v>49</v>
      </c>
      <c r="R2869" s="2">
        <v>5.76</v>
      </c>
      <c r="T2869" t="s" s="3">
        <v>707</v>
      </c>
      <c r="U2869" t="s" s="3">
        <v>20158</v>
      </c>
      <c r="V2869" t="s" s="3">
        <v>19238</v>
      </c>
      <c r="W2869" t="s" s="3">
        <v>20158</v>
      </c>
      <c r="X2869" t="s" s="3">
        <v>25744</v>
      </c>
      <c r="Y2869" t="s" s="3">
        <v>54</v>
      </c>
      <c r="Z2869" t="s" s="3">
        <v>55</v>
      </c>
      <c r="AA2869" t="s" s="3">
        <v>56</v>
      </c>
      <c r="AB2869" s="2">
        <v>80449</v>
      </c>
      <c r="AC2869" s="2">
        <v>80449</v>
      </c>
      <c r="AD2869" t="s" s="3">
        <v>57</v>
      </c>
      <c r="AE2869" t="s" s="3">
        <v>25745</v>
      </c>
      <c r="AF2869" s="2">
        <v>3931</v>
      </c>
      <c r="AI2869" t="s" s="3">
        <v>6036</v>
      </c>
      <c r="AJ2869" t="s" s="3">
        <v>313</v>
      </c>
      <c r="AL2869" t="s" s="3">
        <v>405</v>
      </c>
      <c r="AM2869" t="s" s="3">
        <v>405</v>
      </c>
      <c r="AN2869" t="s" s="3">
        <v>56</v>
      </c>
      <c r="AO2869" t="s" s="3">
        <v>25746</v>
      </c>
      <c r="AP2869" t="s" s="3">
        <v>6038</v>
      </c>
      <c r="AQ2869" t="s" s="3">
        <v>64</v>
      </c>
      <c r="AR2869" t="s" s="3">
        <v>25747</v>
      </c>
    </row>
    <row r="2870" s="2" customFormat="1" ht="13.55" customHeight="1">
      <c r="A2870" t="s" s="3">
        <v>75</v>
      </c>
      <c r="B2870" t="s" s="3">
        <v>567</v>
      </c>
      <c r="C2870" t="s" s="3">
        <v>330</v>
      </c>
      <c r="D2870" s="2">
        <v>5107</v>
      </c>
      <c r="E2870" t="s" s="3">
        <v>25748</v>
      </c>
      <c r="F2870" s="4">
        <v>2463</v>
      </c>
      <c r="G2870" s="4">
        <v>2463</v>
      </c>
      <c r="H2870" s="4">
        <v>714</v>
      </c>
      <c r="I2870" s="2">
        <v>0</v>
      </c>
      <c r="J2870" s="4">
        <v>0</v>
      </c>
      <c r="K2870" s="4">
        <v>42.04</v>
      </c>
      <c r="L2870" s="4">
        <v>2463</v>
      </c>
      <c r="N2870" s="2">
        <v>20.66</v>
      </c>
      <c r="Q2870" t="s" s="3">
        <v>49</v>
      </c>
      <c r="R2870" s="2">
        <v>0.17</v>
      </c>
      <c r="T2870" t="s" s="3">
        <v>332</v>
      </c>
      <c r="U2870" t="s" s="3">
        <v>333</v>
      </c>
      <c r="X2870" t="s" s="3">
        <v>334</v>
      </c>
      <c r="Y2870" t="s" s="3">
        <v>573</v>
      </c>
      <c r="Z2870" t="s" s="3">
        <v>55</v>
      </c>
      <c r="AA2870" t="s" s="3">
        <v>56</v>
      </c>
      <c r="AB2870" s="2">
        <v>80449</v>
      </c>
      <c r="AC2870" s="2">
        <v>80449</v>
      </c>
      <c r="AD2870" t="s" s="3">
        <v>57</v>
      </c>
      <c r="AE2870" t="s" s="3">
        <v>574</v>
      </c>
      <c r="AF2870" s="2">
        <v>137</v>
      </c>
      <c r="AI2870" t="s" s="3">
        <v>337</v>
      </c>
      <c r="AJ2870" t="s" s="3">
        <v>174</v>
      </c>
      <c r="AL2870" t="s" s="3">
        <v>338</v>
      </c>
      <c r="AM2870" t="s" s="3">
        <v>338</v>
      </c>
      <c r="AN2870" t="s" s="3">
        <v>339</v>
      </c>
      <c r="AO2870" t="s" s="3">
        <v>340</v>
      </c>
      <c r="AP2870" t="s" s="3">
        <v>341</v>
      </c>
      <c r="AQ2870" t="s" s="3">
        <v>64</v>
      </c>
      <c r="AR2870" t="s" s="3">
        <v>342</v>
      </c>
    </row>
    <row r="2871" s="2" customFormat="1" ht="13.55" customHeight="1">
      <c r="A2871" t="s" s="3">
        <v>45</v>
      </c>
      <c r="B2871" t="s" s="3">
        <v>25749</v>
      </c>
      <c r="C2871" t="s" s="3">
        <v>16339</v>
      </c>
      <c r="D2871" s="2">
        <v>29643</v>
      </c>
      <c r="E2871" t="s" s="3">
        <v>25750</v>
      </c>
      <c r="F2871" s="4">
        <v>19912</v>
      </c>
      <c r="G2871" s="4">
        <v>19912</v>
      </c>
      <c r="H2871" s="4">
        <v>5774</v>
      </c>
      <c r="I2871" s="2">
        <v>0</v>
      </c>
      <c r="J2871" s="4">
        <v>0</v>
      </c>
      <c r="K2871" s="4">
        <v>341.58</v>
      </c>
      <c r="L2871" s="4">
        <v>19912</v>
      </c>
      <c r="Q2871" t="s" s="3">
        <v>49</v>
      </c>
      <c r="R2871" s="2">
        <v>9</v>
      </c>
      <c r="T2871" t="s" s="3">
        <v>16341</v>
      </c>
      <c r="U2871" t="s" s="3">
        <v>16342</v>
      </c>
      <c r="V2871" t="s" s="3">
        <v>16343</v>
      </c>
      <c r="W2871" t="s" s="3">
        <v>16342</v>
      </c>
      <c r="X2871" t="s" s="3">
        <v>16344</v>
      </c>
      <c r="Y2871" t="s" s="3">
        <v>1592</v>
      </c>
      <c r="Z2871" t="s" s="3">
        <v>55</v>
      </c>
      <c r="AA2871" t="s" s="3">
        <v>56</v>
      </c>
      <c r="AB2871" s="2">
        <v>80449</v>
      </c>
      <c r="AC2871" s="2">
        <v>80449</v>
      </c>
      <c r="AD2871" t="s" s="3">
        <v>57</v>
      </c>
      <c r="AE2871" t="s" s="3">
        <v>25751</v>
      </c>
      <c r="AF2871" s="2">
        <v>748</v>
      </c>
      <c r="AI2871" t="s" s="3">
        <v>312</v>
      </c>
      <c r="AJ2871" t="s" s="3">
        <v>313</v>
      </c>
      <c r="AL2871" t="s" s="3">
        <v>405</v>
      </c>
      <c r="AM2871" t="s" s="3">
        <v>405</v>
      </c>
      <c r="AN2871" t="s" s="3">
        <v>56</v>
      </c>
      <c r="AO2871" t="s" s="3">
        <v>16346</v>
      </c>
      <c r="AP2871" t="s" s="3">
        <v>286</v>
      </c>
      <c r="AQ2871" t="s" s="3">
        <v>64</v>
      </c>
      <c r="AR2871" t="s" s="3">
        <v>16347</v>
      </c>
    </row>
    <row r="2872" s="2" customFormat="1" ht="13.55" customHeight="1">
      <c r="A2872" t="s" s="3">
        <v>75</v>
      </c>
      <c r="B2872" t="s" s="3">
        <v>381</v>
      </c>
      <c r="C2872" t="s" s="3">
        <v>25752</v>
      </c>
      <c r="D2872" s="2">
        <v>4478</v>
      </c>
      <c r="E2872" t="s" s="3">
        <v>25753</v>
      </c>
      <c r="F2872" s="4">
        <v>1516</v>
      </c>
      <c r="G2872" s="4">
        <v>1516</v>
      </c>
      <c r="H2872" s="4">
        <v>440</v>
      </c>
      <c r="I2872" s="2">
        <v>0</v>
      </c>
      <c r="J2872" s="4">
        <v>0</v>
      </c>
      <c r="K2872" s="4">
        <v>26.06</v>
      </c>
      <c r="L2872" s="4">
        <v>1516</v>
      </c>
      <c r="Q2872" t="s" s="3">
        <v>49</v>
      </c>
      <c r="R2872" s="2">
        <v>0.17</v>
      </c>
      <c r="U2872" t="s" s="3">
        <v>25754</v>
      </c>
      <c r="X2872" t="s" s="3">
        <v>25755</v>
      </c>
      <c r="Y2872" t="s" s="3">
        <v>388</v>
      </c>
      <c r="Z2872" t="s" s="3">
        <v>55</v>
      </c>
      <c r="AA2872" t="s" s="3">
        <v>56</v>
      </c>
      <c r="AB2872" s="2">
        <v>80449</v>
      </c>
      <c r="AC2872" s="2">
        <v>80449</v>
      </c>
      <c r="AD2872" t="s" s="3">
        <v>57</v>
      </c>
      <c r="AE2872" t="s" s="3">
        <v>389</v>
      </c>
      <c r="AF2872" s="2">
        <v>3333</v>
      </c>
      <c r="AI2872" t="s" s="3">
        <v>25756</v>
      </c>
      <c r="AJ2872" t="s" s="3">
        <v>283</v>
      </c>
      <c r="AL2872" t="s" s="3">
        <v>5052</v>
      </c>
      <c r="AM2872" t="s" s="3">
        <v>18468</v>
      </c>
      <c r="AN2872" t="s" s="3">
        <v>299</v>
      </c>
      <c r="AO2872" t="s" s="3">
        <v>25757</v>
      </c>
      <c r="AP2872" t="s" s="3">
        <v>1573</v>
      </c>
      <c r="AQ2872" t="s" s="3">
        <v>64</v>
      </c>
      <c r="AR2872" t="s" s="3">
        <v>25758</v>
      </c>
    </row>
    <row r="2873" s="2" customFormat="1" ht="13.55" customHeight="1">
      <c r="A2873" t="s" s="3">
        <v>75</v>
      </c>
      <c r="B2873" t="s" s="3">
        <v>25759</v>
      </c>
      <c r="C2873" t="s" s="3">
        <v>25760</v>
      </c>
      <c r="D2873" s="2">
        <v>27124</v>
      </c>
      <c r="E2873" t="s" s="3">
        <v>25761</v>
      </c>
      <c r="F2873" s="4">
        <v>7006</v>
      </c>
      <c r="G2873" s="4">
        <v>7006</v>
      </c>
      <c r="H2873" s="4">
        <v>2032</v>
      </c>
      <c r="I2873" s="2">
        <v>0</v>
      </c>
      <c r="J2873" s="4">
        <v>0</v>
      </c>
      <c r="K2873" s="4">
        <v>120.18</v>
      </c>
      <c r="L2873" s="4">
        <v>7006</v>
      </c>
      <c r="Q2873" t="s" s="3">
        <v>49</v>
      </c>
      <c r="R2873" s="2">
        <v>5.08</v>
      </c>
      <c r="T2873" t="s" s="3">
        <v>10379</v>
      </c>
      <c r="U2873" t="s" s="3">
        <v>25762</v>
      </c>
      <c r="X2873" t="s" s="3">
        <v>25763</v>
      </c>
      <c r="Y2873" t="s" s="3">
        <v>83</v>
      </c>
      <c r="Z2873" t="s" s="3">
        <v>55</v>
      </c>
      <c r="AA2873" t="s" s="3">
        <v>56</v>
      </c>
      <c r="AB2873" s="2">
        <v>80449</v>
      </c>
      <c r="AC2873" s="2">
        <v>80449</v>
      </c>
      <c r="AD2873" t="s" s="3">
        <v>57</v>
      </c>
      <c r="AE2873" t="s" s="3">
        <v>25764</v>
      </c>
      <c r="AI2873" t="s" s="3">
        <v>25765</v>
      </c>
      <c r="AL2873" t="s" s="3">
        <v>25766</v>
      </c>
      <c r="AN2873" t="s" s="3">
        <v>25767</v>
      </c>
      <c r="AO2873" t="s" s="3">
        <v>25768</v>
      </c>
      <c r="AQ2873" t="s" s="3">
        <v>1151</v>
      </c>
      <c r="AR2873" t="s" s="3">
        <v>25769</v>
      </c>
    </row>
    <row r="2874" s="2" customFormat="1" ht="13.55" customHeight="1">
      <c r="A2874" t="s" s="3">
        <v>45</v>
      </c>
      <c r="B2874" t="s" s="3">
        <v>25770</v>
      </c>
      <c r="C2874" t="s" s="3">
        <v>25771</v>
      </c>
      <c r="D2874" s="2">
        <v>29145</v>
      </c>
      <c r="E2874" t="s" s="3">
        <v>25772</v>
      </c>
      <c r="F2874" s="4">
        <v>7613</v>
      </c>
      <c r="G2874" s="4">
        <v>7613</v>
      </c>
      <c r="H2874" s="4">
        <v>2208</v>
      </c>
      <c r="I2874" s="2">
        <v>0</v>
      </c>
      <c r="J2874" s="4">
        <v>0</v>
      </c>
      <c r="K2874" s="4">
        <v>130.84</v>
      </c>
      <c r="L2874" s="4">
        <v>7613</v>
      </c>
      <c r="Q2874" t="s" s="3">
        <v>49</v>
      </c>
      <c r="R2874" s="2">
        <v>5.92</v>
      </c>
      <c r="T2874" t="s" s="3">
        <v>594</v>
      </c>
      <c r="U2874" t="s" s="3">
        <v>25773</v>
      </c>
      <c r="V2874" t="s" s="3">
        <v>25774</v>
      </c>
      <c r="W2874" t="s" s="3">
        <v>25773</v>
      </c>
      <c r="X2874" t="s" s="3">
        <v>25775</v>
      </c>
      <c r="Y2874" t="s" s="3">
        <v>295</v>
      </c>
      <c r="Z2874" t="s" s="3">
        <v>55</v>
      </c>
      <c r="AA2874" t="s" s="3">
        <v>56</v>
      </c>
      <c r="AB2874" s="2">
        <v>80449</v>
      </c>
      <c r="AC2874" s="2">
        <v>80449</v>
      </c>
      <c r="AD2874" t="s" s="3">
        <v>57</v>
      </c>
      <c r="AE2874" t="s" s="3">
        <v>25776</v>
      </c>
      <c r="AF2874" t="s" s="3">
        <v>25777</v>
      </c>
      <c r="AI2874" t="s" s="3">
        <v>7507</v>
      </c>
      <c r="AJ2874" t="s" s="3">
        <v>114</v>
      </c>
      <c r="AL2874" t="s" s="3">
        <v>25778</v>
      </c>
      <c r="AN2874" t="s" s="3">
        <v>1123</v>
      </c>
      <c r="AO2874" t="s" s="3">
        <v>25779</v>
      </c>
      <c r="AP2874" t="s" s="3">
        <v>25780</v>
      </c>
      <c r="AQ2874" t="s" s="3">
        <v>64</v>
      </c>
      <c r="AR2874" t="s" s="3">
        <v>25781</v>
      </c>
    </row>
    <row r="2875" s="2" customFormat="1" ht="13.55" customHeight="1">
      <c r="A2875" t="s" s="3">
        <v>75</v>
      </c>
      <c r="B2875" t="s" s="3">
        <v>25782</v>
      </c>
      <c r="C2875" t="s" s="3">
        <v>25783</v>
      </c>
      <c r="D2875" s="2">
        <v>1801</v>
      </c>
      <c r="E2875" t="s" s="3">
        <v>25784</v>
      </c>
      <c r="F2875" s="4">
        <v>87049</v>
      </c>
      <c r="G2875" s="4">
        <v>87049</v>
      </c>
      <c r="H2875" s="4">
        <v>25244</v>
      </c>
      <c r="I2875" s="2">
        <v>0</v>
      </c>
      <c r="J2875" s="4">
        <v>0</v>
      </c>
      <c r="K2875" s="4">
        <v>1641.3</v>
      </c>
      <c r="L2875" s="4">
        <v>87049</v>
      </c>
      <c r="Q2875" t="s" s="3">
        <v>224</v>
      </c>
      <c r="R2875" s="2">
        <v>40</v>
      </c>
      <c r="T2875" t="s" s="3">
        <v>501</v>
      </c>
      <c r="U2875" t="s" s="3">
        <v>25785</v>
      </c>
      <c r="V2875" t="s" s="3">
        <v>25786</v>
      </c>
      <c r="W2875" t="s" s="3">
        <v>25787</v>
      </c>
      <c r="X2875" t="s" s="3">
        <v>25788</v>
      </c>
      <c r="Y2875" t="s" s="3">
        <v>25789</v>
      </c>
      <c r="Z2875" t="s" s="3">
        <v>55</v>
      </c>
      <c r="AA2875" t="s" s="3">
        <v>56</v>
      </c>
      <c r="AB2875" s="2">
        <v>80449</v>
      </c>
      <c r="AC2875" s="2">
        <v>80449</v>
      </c>
      <c r="AD2875" t="s" s="3">
        <v>57</v>
      </c>
      <c r="AE2875" t="s" s="3">
        <v>25790</v>
      </c>
      <c r="AF2875" s="2">
        <v>13072</v>
      </c>
      <c r="AI2875" t="s" s="3">
        <v>25791</v>
      </c>
      <c r="AJ2875" t="s" s="3">
        <v>174</v>
      </c>
      <c r="AL2875" t="s" s="3">
        <v>1306</v>
      </c>
      <c r="AM2875" t="s" s="3">
        <v>25584</v>
      </c>
      <c r="AN2875" t="s" s="3">
        <v>56</v>
      </c>
      <c r="AO2875" t="s" s="3">
        <v>25792</v>
      </c>
      <c r="AP2875" t="s" s="3">
        <v>618</v>
      </c>
      <c r="AQ2875" t="s" s="3">
        <v>64</v>
      </c>
      <c r="AR2875" t="s" s="3">
        <v>25793</v>
      </c>
    </row>
    <row r="2876" s="2" customFormat="1" ht="13.55" customHeight="1">
      <c r="A2876" t="s" s="3">
        <v>75</v>
      </c>
      <c r="B2876" t="s" s="3">
        <v>832</v>
      </c>
      <c r="C2876" t="s" s="3">
        <v>25794</v>
      </c>
      <c r="D2876" s="2">
        <v>24281</v>
      </c>
      <c r="E2876" t="s" s="3">
        <v>25795</v>
      </c>
      <c r="F2876" s="4">
        <v>15464</v>
      </c>
      <c r="G2876" s="4">
        <v>15464</v>
      </c>
      <c r="H2876" s="4">
        <v>4485</v>
      </c>
      <c r="I2876" s="2">
        <v>0</v>
      </c>
      <c r="J2876" s="4">
        <v>0</v>
      </c>
      <c r="K2876" s="4">
        <v>216.26</v>
      </c>
      <c r="L2876" s="4">
        <v>15464</v>
      </c>
      <c r="N2876" s="2">
        <v>196.35</v>
      </c>
      <c r="Q2876" t="s" s="3">
        <v>49</v>
      </c>
      <c r="R2876" s="2">
        <v>5.65</v>
      </c>
      <c r="T2876" t="s" s="3">
        <v>807</v>
      </c>
      <c r="U2876" t="s" s="3">
        <v>15013</v>
      </c>
      <c r="V2876" t="s" s="3">
        <v>25796</v>
      </c>
      <c r="W2876" t="s" s="3">
        <v>15013</v>
      </c>
      <c r="X2876" t="s" s="3">
        <v>25797</v>
      </c>
      <c r="Y2876" t="s" s="3">
        <v>838</v>
      </c>
      <c r="Z2876" t="s" s="3">
        <v>55</v>
      </c>
      <c r="AA2876" t="s" s="3">
        <v>56</v>
      </c>
      <c r="AB2876" s="2">
        <v>80449</v>
      </c>
      <c r="AC2876" s="2">
        <v>80449</v>
      </c>
      <c r="AD2876" t="s" s="3">
        <v>57</v>
      </c>
      <c r="AE2876" t="s" s="3">
        <v>839</v>
      </c>
      <c r="AF2876" s="2">
        <v>11428</v>
      </c>
      <c r="AI2876" t="s" s="3">
        <v>1920</v>
      </c>
      <c r="AJ2876" t="s" s="3">
        <v>114</v>
      </c>
      <c r="AL2876" t="s" s="3">
        <v>1920</v>
      </c>
      <c r="AN2876" t="s" s="3">
        <v>56</v>
      </c>
      <c r="AO2876" t="s" s="3">
        <v>25798</v>
      </c>
      <c r="AP2876" t="s" s="3">
        <v>2370</v>
      </c>
      <c r="AQ2876" t="s" s="3">
        <v>64</v>
      </c>
      <c r="AR2876" t="s" s="3">
        <v>25799</v>
      </c>
    </row>
    <row r="2877" s="2" customFormat="1" ht="13.55" customHeight="1">
      <c r="A2877" t="s" s="3">
        <v>75</v>
      </c>
      <c r="B2877" t="s" s="3">
        <v>1390</v>
      </c>
      <c r="C2877" t="s" s="3">
        <v>25800</v>
      </c>
      <c r="D2877" s="2">
        <v>10490</v>
      </c>
      <c r="E2877" t="s" s="3">
        <v>25801</v>
      </c>
      <c r="F2877" s="4">
        <v>1516</v>
      </c>
      <c r="G2877" s="4">
        <v>1516</v>
      </c>
      <c r="H2877" s="4">
        <v>440</v>
      </c>
      <c r="I2877" s="2">
        <v>0</v>
      </c>
      <c r="J2877" s="4">
        <v>0</v>
      </c>
      <c r="K2877" s="4">
        <v>26.06</v>
      </c>
      <c r="L2877" s="4">
        <v>1516</v>
      </c>
      <c r="N2877" s="2">
        <v>20.4</v>
      </c>
      <c r="Q2877" t="s" s="3">
        <v>49</v>
      </c>
      <c r="R2877" s="2">
        <v>0.17</v>
      </c>
      <c r="T2877" t="s" s="3">
        <v>10142</v>
      </c>
      <c r="U2877" t="s" s="3">
        <v>25802</v>
      </c>
      <c r="V2877" t="s" s="3">
        <v>544</v>
      </c>
      <c r="W2877" t="s" s="3">
        <v>25802</v>
      </c>
      <c r="X2877" t="s" s="3">
        <v>25803</v>
      </c>
      <c r="Y2877" t="s" s="3">
        <v>257</v>
      </c>
      <c r="Z2877" t="s" s="3">
        <v>55</v>
      </c>
      <c r="AA2877" t="s" s="3">
        <v>56</v>
      </c>
      <c r="AB2877" s="2">
        <v>80449</v>
      </c>
      <c r="AC2877" s="2">
        <v>80449</v>
      </c>
      <c r="AD2877" t="s" s="3">
        <v>57</v>
      </c>
      <c r="AE2877" t="s" s="3">
        <v>1396</v>
      </c>
      <c r="AF2877" s="2">
        <v>3308</v>
      </c>
      <c r="AI2877" t="s" s="3">
        <v>25804</v>
      </c>
      <c r="AJ2877" t="s" s="3">
        <v>114</v>
      </c>
      <c r="AL2877" t="s" s="3">
        <v>19391</v>
      </c>
      <c r="AN2877" t="s" s="3">
        <v>1690</v>
      </c>
      <c r="AO2877" t="s" s="3">
        <v>25805</v>
      </c>
      <c r="AP2877" t="s" s="3">
        <v>262</v>
      </c>
      <c r="AQ2877" t="s" s="3">
        <v>64</v>
      </c>
      <c r="AR2877" t="s" s="3">
        <v>25806</v>
      </c>
    </row>
    <row r="2878" s="2" customFormat="1" ht="13.55" customHeight="1">
      <c r="A2878" t="s" s="3">
        <v>75</v>
      </c>
      <c r="B2878" t="s" s="3">
        <v>25807</v>
      </c>
      <c r="C2878" t="s" s="3">
        <v>25808</v>
      </c>
      <c r="D2878" s="2">
        <v>9602</v>
      </c>
      <c r="E2878" t="s" s="3">
        <v>25809</v>
      </c>
      <c r="F2878" s="4">
        <v>7021</v>
      </c>
      <c r="G2878" s="4">
        <v>7021</v>
      </c>
      <c r="H2878" s="4">
        <v>2036</v>
      </c>
      <c r="I2878" s="2">
        <v>0</v>
      </c>
      <c r="J2878" s="4">
        <v>0</v>
      </c>
      <c r="K2878" s="4">
        <v>98.48</v>
      </c>
      <c r="L2878" s="4">
        <v>7021</v>
      </c>
      <c r="N2878" s="2">
        <v>47.96</v>
      </c>
      <c r="Q2878" t="s" s="3">
        <v>49</v>
      </c>
      <c r="R2878" s="2">
        <v>5.1</v>
      </c>
      <c r="T2878" t="s" s="3">
        <v>462</v>
      </c>
      <c r="U2878" t="s" s="3">
        <v>1903</v>
      </c>
      <c r="V2878" t="s" s="3">
        <v>1991</v>
      </c>
      <c r="W2878" t="s" s="3">
        <v>1903</v>
      </c>
      <c r="X2878" t="s" s="3">
        <v>25810</v>
      </c>
      <c r="Y2878" t="s" s="3">
        <v>280</v>
      </c>
      <c r="Z2878" t="s" s="3">
        <v>55</v>
      </c>
      <c r="AA2878" t="s" s="3">
        <v>56</v>
      </c>
      <c r="AB2878" s="2">
        <v>80449</v>
      </c>
      <c r="AC2878" s="2">
        <v>80449</v>
      </c>
      <c r="AD2878" t="s" s="3">
        <v>57</v>
      </c>
      <c r="AE2878" t="s" s="3">
        <v>25811</v>
      </c>
      <c r="AF2878" s="2">
        <v>8215</v>
      </c>
      <c r="AI2878" t="s" s="3">
        <v>25812</v>
      </c>
      <c r="AJ2878" t="s" s="3">
        <v>3844</v>
      </c>
      <c r="AL2878" t="s" s="3">
        <v>25813</v>
      </c>
      <c r="AM2878" t="s" s="3">
        <v>25813</v>
      </c>
      <c r="AN2878" t="s" s="3">
        <v>2404</v>
      </c>
      <c r="AO2878" t="s" s="3">
        <v>25814</v>
      </c>
      <c r="AP2878" t="s" s="3">
        <v>262</v>
      </c>
      <c r="AQ2878" t="s" s="3">
        <v>64</v>
      </c>
      <c r="AR2878" t="s" s="3">
        <v>25815</v>
      </c>
    </row>
    <row r="2879" s="2" customFormat="1" ht="13.55" customHeight="1">
      <c r="A2879" t="s" s="3">
        <v>45</v>
      </c>
      <c r="B2879" t="s" s="3">
        <v>25816</v>
      </c>
      <c r="C2879" t="s" s="3">
        <v>25817</v>
      </c>
      <c r="D2879" s="2">
        <v>38886</v>
      </c>
      <c r="E2879" t="s" s="3">
        <v>25818</v>
      </c>
      <c r="F2879" s="4">
        <v>10729</v>
      </c>
      <c r="G2879" s="4">
        <v>10729</v>
      </c>
      <c r="H2879" s="4">
        <v>3111</v>
      </c>
      <c r="I2879" s="2">
        <v>0</v>
      </c>
      <c r="J2879" s="4">
        <v>0</v>
      </c>
      <c r="K2879" s="4">
        <v>199.04</v>
      </c>
      <c r="L2879" s="4">
        <v>10729</v>
      </c>
      <c r="Q2879" t="s" s="3">
        <v>49</v>
      </c>
      <c r="R2879" s="2">
        <v>0.11</v>
      </c>
      <c r="T2879" t="s" s="3">
        <v>1067</v>
      </c>
      <c r="U2879" t="s" s="3">
        <v>124</v>
      </c>
      <c r="V2879" t="s" s="3">
        <v>2346</v>
      </c>
      <c r="W2879" t="s" s="3">
        <v>19378</v>
      </c>
      <c r="X2879" t="s" s="3">
        <v>25819</v>
      </c>
      <c r="Y2879" t="s" s="3">
        <v>3198</v>
      </c>
      <c r="Z2879" t="s" s="3">
        <v>55</v>
      </c>
      <c r="AA2879" t="s" s="3">
        <v>56</v>
      </c>
      <c r="AB2879" s="2">
        <v>80449</v>
      </c>
      <c r="AC2879" s="2">
        <v>80449</v>
      </c>
      <c r="AD2879" t="s" s="3">
        <v>57</v>
      </c>
      <c r="AE2879" t="s" s="3">
        <v>25820</v>
      </c>
      <c r="AF2879" s="2">
        <v>119</v>
      </c>
      <c r="AI2879" t="s" s="3">
        <v>2634</v>
      </c>
      <c r="AJ2879" t="s" s="3">
        <v>174</v>
      </c>
      <c r="AL2879" t="s" s="3">
        <v>6614</v>
      </c>
      <c r="AN2879" t="s" s="3">
        <v>656</v>
      </c>
      <c r="AO2879" t="s" s="3">
        <v>25821</v>
      </c>
      <c r="AP2879" t="s" s="3">
        <v>74</v>
      </c>
      <c r="AQ2879" t="s" s="3">
        <v>64</v>
      </c>
      <c r="AR2879" t="s" s="3">
        <v>25822</v>
      </c>
    </row>
    <row r="2880" s="2" customFormat="1" ht="13.55" customHeight="1">
      <c r="A2880" t="s" s="3">
        <v>75</v>
      </c>
      <c r="B2880" t="s" s="3">
        <v>25823</v>
      </c>
      <c r="C2880" t="s" s="3">
        <v>25824</v>
      </c>
      <c r="D2880" s="2">
        <v>32531</v>
      </c>
      <c r="E2880" t="s" s="3">
        <v>25825</v>
      </c>
      <c r="F2880" s="4">
        <v>40579</v>
      </c>
      <c r="G2880" s="4">
        <v>40579</v>
      </c>
      <c r="H2880" s="4">
        <v>11768</v>
      </c>
      <c r="I2880" s="2">
        <v>0</v>
      </c>
      <c r="J2880" s="4">
        <v>0</v>
      </c>
      <c r="K2880" s="4">
        <v>696.78</v>
      </c>
      <c r="L2880" s="4">
        <v>40579</v>
      </c>
      <c r="Q2880" t="s" s="3">
        <v>49</v>
      </c>
      <c r="R2880" s="2">
        <v>35.1</v>
      </c>
      <c r="T2880" t="s" s="3">
        <v>2659</v>
      </c>
      <c r="U2880" t="s" s="3">
        <v>25826</v>
      </c>
      <c r="V2880" t="s" s="3">
        <v>7503</v>
      </c>
      <c r="W2880" t="s" s="3">
        <v>25826</v>
      </c>
      <c r="X2880" t="s" s="3">
        <v>25827</v>
      </c>
      <c r="Y2880" t="s" s="3">
        <v>8703</v>
      </c>
      <c r="Z2880" t="s" s="3">
        <v>55</v>
      </c>
      <c r="AA2880" t="s" s="3">
        <v>56</v>
      </c>
      <c r="AB2880" s="2">
        <v>80449</v>
      </c>
      <c r="AC2880" s="2">
        <v>80449</v>
      </c>
      <c r="AD2880" t="s" s="3">
        <v>57</v>
      </c>
      <c r="AE2880" t="s" s="3">
        <v>25828</v>
      </c>
      <c r="AF2880" s="2">
        <v>19252</v>
      </c>
      <c r="AI2880" t="s" s="3">
        <v>587</v>
      </c>
      <c r="AJ2880" t="s" s="3">
        <v>283</v>
      </c>
      <c r="AL2880" t="s" s="3">
        <v>175</v>
      </c>
      <c r="AN2880" t="s" s="3">
        <v>56</v>
      </c>
      <c r="AO2880" t="s" s="3">
        <v>25829</v>
      </c>
      <c r="AP2880" t="s" s="3">
        <v>3387</v>
      </c>
      <c r="AQ2880" t="s" s="3">
        <v>64</v>
      </c>
      <c r="AR2880" t="s" s="3">
        <v>25830</v>
      </c>
    </row>
    <row r="2881" s="2" customFormat="1" ht="13.55" customHeight="1">
      <c r="A2881" t="s" s="3">
        <v>45</v>
      </c>
      <c r="B2881" t="s" s="3">
        <v>25831</v>
      </c>
      <c r="C2881" t="s" s="3">
        <v>25832</v>
      </c>
      <c r="D2881" s="2">
        <v>26254</v>
      </c>
      <c r="E2881" t="s" s="3">
        <v>25833</v>
      </c>
      <c r="F2881" s="4">
        <v>6946</v>
      </c>
      <c r="G2881" s="4">
        <v>6946</v>
      </c>
      <c r="H2881" s="4">
        <v>2014</v>
      </c>
      <c r="I2881" s="2">
        <v>0</v>
      </c>
      <c r="J2881" s="4">
        <v>0</v>
      </c>
      <c r="K2881" s="4">
        <v>119</v>
      </c>
      <c r="L2881" s="4">
        <v>6946</v>
      </c>
      <c r="N2881" s="2">
        <v>128.7</v>
      </c>
      <c r="Q2881" t="s" s="3">
        <v>49</v>
      </c>
      <c r="R2881" s="2">
        <v>5</v>
      </c>
      <c r="T2881" t="s" s="3">
        <v>15112</v>
      </c>
      <c r="U2881" t="s" s="3">
        <v>25834</v>
      </c>
      <c r="X2881" t="s" s="3">
        <v>25835</v>
      </c>
      <c r="Y2881" t="s" s="3">
        <v>2637</v>
      </c>
      <c r="Z2881" t="s" s="3">
        <v>55</v>
      </c>
      <c r="AA2881" t="s" s="3">
        <v>56</v>
      </c>
      <c r="AB2881" s="2">
        <v>80449</v>
      </c>
      <c r="AC2881" s="2">
        <v>80449</v>
      </c>
      <c r="AD2881" t="s" s="3">
        <v>57</v>
      </c>
      <c r="AE2881" t="s" s="3">
        <v>25836</v>
      </c>
      <c r="AF2881" s="2">
        <v>9177</v>
      </c>
      <c r="AI2881" t="s" s="3">
        <v>25837</v>
      </c>
      <c r="AJ2881" t="s" s="3">
        <v>60</v>
      </c>
      <c r="AL2881" t="s" s="3">
        <v>814</v>
      </c>
      <c r="AM2881" t="s" s="3">
        <v>815</v>
      </c>
      <c r="AN2881" t="s" s="3">
        <v>816</v>
      </c>
      <c r="AO2881" t="s" s="3">
        <v>25838</v>
      </c>
      <c r="AP2881" t="s" s="3">
        <v>4237</v>
      </c>
      <c r="AQ2881" t="s" s="3">
        <v>64</v>
      </c>
      <c r="AR2881" t="s" s="3">
        <v>25839</v>
      </c>
    </row>
    <row r="2882" s="2" customFormat="1" ht="13.55" customHeight="1">
      <c r="A2882" t="s" s="3">
        <v>45</v>
      </c>
      <c r="B2882" t="s" s="3">
        <v>25840</v>
      </c>
      <c r="C2882" t="s" s="3">
        <v>25841</v>
      </c>
      <c r="D2882" s="2">
        <v>29162</v>
      </c>
      <c r="E2882" t="s" s="3">
        <v>25842</v>
      </c>
      <c r="F2882" s="4">
        <v>8405</v>
      </c>
      <c r="G2882" s="4">
        <v>8405</v>
      </c>
      <c r="H2882" s="4">
        <v>2437</v>
      </c>
      <c r="I2882" s="2">
        <v>0</v>
      </c>
      <c r="J2882" s="4">
        <v>0</v>
      </c>
      <c r="K2882" s="4">
        <v>144.46</v>
      </c>
      <c r="L2882" s="4">
        <v>8405</v>
      </c>
      <c r="N2882" s="2">
        <v>71.01000000000001</v>
      </c>
      <c r="Q2882" t="s" s="3">
        <v>49</v>
      </c>
      <c r="R2882" s="2">
        <v>5</v>
      </c>
      <c r="U2882" t="s" s="3">
        <v>25843</v>
      </c>
      <c r="V2882" t="s" s="3">
        <v>16198</v>
      </c>
      <c r="W2882" t="s" s="3">
        <v>6053</v>
      </c>
      <c r="X2882" t="s" s="3">
        <v>25844</v>
      </c>
      <c r="Y2882" t="s" s="3">
        <v>798</v>
      </c>
      <c r="Z2882" t="s" s="3">
        <v>55</v>
      </c>
      <c r="AA2882" t="s" s="3">
        <v>56</v>
      </c>
      <c r="AB2882" s="2">
        <v>80449</v>
      </c>
      <c r="AC2882" s="2">
        <v>80449</v>
      </c>
      <c r="AD2882" t="s" s="3">
        <v>57</v>
      </c>
      <c r="AE2882" t="s" s="3">
        <v>25845</v>
      </c>
      <c r="AF2882" s="2">
        <v>5614</v>
      </c>
      <c r="AI2882" t="s" s="3">
        <v>25846</v>
      </c>
      <c r="AJ2882" t="s" s="3">
        <v>174</v>
      </c>
      <c r="AL2882" t="s" s="3">
        <v>25847</v>
      </c>
      <c r="AM2882" t="s" s="3">
        <v>2560</v>
      </c>
      <c r="AN2882" t="s" s="3">
        <v>2351</v>
      </c>
      <c r="AO2882" t="s" s="3">
        <v>25848</v>
      </c>
      <c r="AP2882" t="s" s="3">
        <v>262</v>
      </c>
      <c r="AQ2882" t="s" s="3">
        <v>64</v>
      </c>
      <c r="AR2882" t="s" s="3">
        <v>25849</v>
      </c>
    </row>
    <row r="2883" s="2" customFormat="1" ht="13.55" customHeight="1">
      <c r="A2883" t="s" s="3">
        <v>75</v>
      </c>
      <c r="B2883" t="s" s="3">
        <v>6533</v>
      </c>
      <c r="C2883" t="s" s="3">
        <v>25850</v>
      </c>
      <c r="D2883" s="2">
        <v>3642</v>
      </c>
      <c r="E2883" t="s" s="3">
        <v>25851</v>
      </c>
      <c r="F2883" s="4">
        <v>22938</v>
      </c>
      <c r="G2883" s="4">
        <v>22938</v>
      </c>
      <c r="H2883" s="4">
        <v>6652</v>
      </c>
      <c r="I2883" s="2">
        <v>0</v>
      </c>
      <c r="J2883" s="4">
        <v>0</v>
      </c>
      <c r="K2883" s="4">
        <v>432.44</v>
      </c>
      <c r="L2883" s="4">
        <v>22938</v>
      </c>
      <c r="Q2883" t="s" s="3">
        <v>49</v>
      </c>
      <c r="R2883" s="2">
        <v>20.03</v>
      </c>
      <c r="T2883" t="s" s="3">
        <v>1067</v>
      </c>
      <c r="U2883" t="s" s="3">
        <v>25852</v>
      </c>
      <c r="V2883" t="s" s="3">
        <v>4140</v>
      </c>
      <c r="W2883" t="s" s="3">
        <v>25852</v>
      </c>
      <c r="X2883" t="s" s="3">
        <v>25853</v>
      </c>
      <c r="Y2883" t="s" s="3">
        <v>3350</v>
      </c>
      <c r="Z2883" t="s" s="3">
        <v>55</v>
      </c>
      <c r="AA2883" t="s" s="3">
        <v>56</v>
      </c>
      <c r="AB2883" s="2">
        <v>80449</v>
      </c>
      <c r="AC2883" s="2">
        <v>80449</v>
      </c>
      <c r="AD2883" t="s" s="3">
        <v>57</v>
      </c>
      <c r="AE2883" t="s" s="3">
        <v>6537</v>
      </c>
      <c r="AF2883" s="2">
        <v>30</v>
      </c>
      <c r="AI2883" t="s" s="3">
        <v>11274</v>
      </c>
      <c r="AJ2883" t="s" s="3">
        <v>600</v>
      </c>
      <c r="AL2883" t="s" s="3">
        <v>7253</v>
      </c>
      <c r="AM2883" t="s" s="3">
        <v>7253</v>
      </c>
      <c r="AN2883" t="s" s="3">
        <v>1004</v>
      </c>
      <c r="AO2883" t="s" s="3">
        <v>25854</v>
      </c>
      <c r="AP2883" t="s" s="3">
        <v>5919</v>
      </c>
      <c r="AQ2883" t="s" s="3">
        <v>64</v>
      </c>
      <c r="AR2883" t="s" s="3">
        <v>25855</v>
      </c>
    </row>
    <row r="2884" s="2" customFormat="1" ht="13.55" customHeight="1">
      <c r="A2884" t="s" s="3">
        <v>45</v>
      </c>
      <c r="B2884" t="s" s="3">
        <v>25856</v>
      </c>
      <c r="C2884" t="s" s="3">
        <v>25857</v>
      </c>
      <c r="D2884" s="2">
        <v>28760</v>
      </c>
      <c r="E2884" t="s" s="3">
        <v>25858</v>
      </c>
      <c r="F2884" s="4">
        <v>7515</v>
      </c>
      <c r="G2884" s="4">
        <v>7515</v>
      </c>
      <c r="H2884" s="4">
        <v>2179</v>
      </c>
      <c r="I2884" s="2">
        <v>0</v>
      </c>
      <c r="J2884" s="4">
        <v>0</v>
      </c>
      <c r="K2884" s="4">
        <v>129.06</v>
      </c>
      <c r="L2884" s="4">
        <v>7515</v>
      </c>
      <c r="Q2884" t="s" s="3">
        <v>49</v>
      </c>
      <c r="R2884" s="2">
        <v>5.78</v>
      </c>
      <c r="T2884" t="s" s="3">
        <v>320</v>
      </c>
      <c r="U2884" t="s" s="3">
        <v>25859</v>
      </c>
      <c r="V2884" t="s" s="3">
        <v>25066</v>
      </c>
      <c r="W2884" t="s" s="3">
        <v>25859</v>
      </c>
      <c r="X2884" t="s" s="3">
        <v>25860</v>
      </c>
      <c r="Y2884" t="s" s="3">
        <v>976</v>
      </c>
      <c r="Z2884" t="s" s="3">
        <v>55</v>
      </c>
      <c r="AA2884" t="s" s="3">
        <v>56</v>
      </c>
      <c r="AB2884" s="2">
        <v>80449</v>
      </c>
      <c r="AC2884" s="2">
        <v>80449</v>
      </c>
      <c r="AD2884" t="s" s="3">
        <v>57</v>
      </c>
      <c r="AE2884" t="s" s="3">
        <v>25861</v>
      </c>
      <c r="AF2884" s="2">
        <v>6012</v>
      </c>
      <c r="AI2884" t="s" s="3">
        <v>25862</v>
      </c>
      <c r="AJ2884" t="s" s="3">
        <v>144</v>
      </c>
      <c r="AL2884" t="s" s="3">
        <v>429</v>
      </c>
      <c r="AM2884" t="s" s="3">
        <v>429</v>
      </c>
      <c r="AN2884" t="s" s="3">
        <v>130</v>
      </c>
      <c r="AO2884" t="s" s="3">
        <v>25863</v>
      </c>
      <c r="AP2884" t="s" s="3">
        <v>4754</v>
      </c>
      <c r="AQ2884" t="s" s="3">
        <v>64</v>
      </c>
      <c r="AR2884" t="s" s="3">
        <v>25864</v>
      </c>
    </row>
    <row r="2885" s="2" customFormat="1" ht="13.55" customHeight="1">
      <c r="A2885" t="s" s="3">
        <v>75</v>
      </c>
      <c r="B2885" t="s" s="3">
        <v>660</v>
      </c>
      <c r="C2885" t="s" s="3">
        <v>25865</v>
      </c>
      <c r="D2885" s="2">
        <v>25323</v>
      </c>
      <c r="E2885" t="s" s="3">
        <v>25866</v>
      </c>
      <c r="F2885" s="4">
        <v>6758</v>
      </c>
      <c r="G2885" s="4">
        <v>6758</v>
      </c>
      <c r="H2885" s="4">
        <v>1960</v>
      </c>
      <c r="I2885" s="2">
        <v>0</v>
      </c>
      <c r="J2885" s="4">
        <v>0</v>
      </c>
      <c r="K2885" s="4">
        <v>116.04</v>
      </c>
      <c r="L2885" s="4">
        <v>6758</v>
      </c>
      <c r="Q2885" t="s" s="3">
        <v>49</v>
      </c>
      <c r="R2885" s="2">
        <v>3.45</v>
      </c>
      <c r="T2885" t="s" s="3">
        <v>770</v>
      </c>
      <c r="U2885" t="s" s="3">
        <v>25867</v>
      </c>
      <c r="V2885" t="s" s="3">
        <v>2469</v>
      </c>
      <c r="W2885" t="s" s="3">
        <v>25867</v>
      </c>
      <c r="X2885" t="s" s="3">
        <v>25868</v>
      </c>
      <c r="Y2885" t="s" s="3">
        <v>666</v>
      </c>
      <c r="Z2885" t="s" s="3">
        <v>55</v>
      </c>
      <c r="AA2885" t="s" s="3">
        <v>56</v>
      </c>
      <c r="AB2885" s="2">
        <v>80449</v>
      </c>
      <c r="AC2885" s="2">
        <v>80449</v>
      </c>
      <c r="AD2885" t="s" s="3">
        <v>57</v>
      </c>
      <c r="AE2885" t="s" s="3">
        <v>667</v>
      </c>
      <c r="AF2885" t="s" s="3">
        <v>25869</v>
      </c>
      <c r="AI2885" t="s" s="3">
        <v>25870</v>
      </c>
      <c r="AJ2885" t="s" s="3">
        <v>174</v>
      </c>
      <c r="AL2885" t="s" s="3">
        <v>25871</v>
      </c>
      <c r="AM2885" t="s" s="3">
        <v>25871</v>
      </c>
      <c r="AN2885" t="s" s="3">
        <v>1123</v>
      </c>
      <c r="AO2885" t="s" s="3">
        <v>25872</v>
      </c>
      <c r="AQ2885" t="s" s="3">
        <v>64</v>
      </c>
      <c r="AR2885" t="s" s="3">
        <v>25873</v>
      </c>
    </row>
    <row r="2886" s="2" customFormat="1" ht="13.55" customHeight="1">
      <c r="A2886" t="s" s="3">
        <v>45</v>
      </c>
      <c r="B2886" t="s" s="3">
        <v>25874</v>
      </c>
      <c r="C2886" t="s" s="3">
        <v>25875</v>
      </c>
      <c r="D2886" s="2">
        <v>27387</v>
      </c>
      <c r="E2886" t="s" s="3">
        <v>25876</v>
      </c>
      <c r="F2886" s="4">
        <v>7655</v>
      </c>
      <c r="G2886" s="4">
        <v>7655</v>
      </c>
      <c r="H2886" s="4">
        <v>2220</v>
      </c>
      <c r="I2886" s="2">
        <v>0</v>
      </c>
      <c r="J2886" s="4">
        <v>0</v>
      </c>
      <c r="K2886" s="4">
        <v>131.42</v>
      </c>
      <c r="L2886" s="4">
        <v>7655</v>
      </c>
      <c r="N2886" s="2">
        <v>48.9</v>
      </c>
      <c r="Q2886" t="s" s="3">
        <v>49</v>
      </c>
      <c r="R2886" s="2">
        <v>5.98</v>
      </c>
      <c r="T2886" t="s" s="3">
        <v>1383</v>
      </c>
      <c r="U2886" t="s" s="3">
        <v>3632</v>
      </c>
      <c r="V2886" t="s" s="3">
        <v>2100</v>
      </c>
      <c r="W2886" t="s" s="3">
        <v>3632</v>
      </c>
      <c r="X2886" t="s" s="3">
        <v>25877</v>
      </c>
      <c r="Y2886" t="s" s="3">
        <v>3896</v>
      </c>
      <c r="Z2886" t="s" s="3">
        <v>55</v>
      </c>
      <c r="AA2886" t="s" s="3">
        <v>56</v>
      </c>
      <c r="AB2886" s="2">
        <v>80449</v>
      </c>
      <c r="AC2886" s="2">
        <v>80449</v>
      </c>
      <c r="AD2886" t="s" s="3">
        <v>57</v>
      </c>
      <c r="AE2886" t="s" s="3">
        <v>25878</v>
      </c>
      <c r="AF2886" s="2">
        <v>1069</v>
      </c>
      <c r="AI2886" t="s" s="3">
        <v>25879</v>
      </c>
      <c r="AJ2886" t="s" s="3">
        <v>174</v>
      </c>
      <c r="AL2886" t="s" s="3">
        <v>25880</v>
      </c>
      <c r="AM2886" t="s" s="3">
        <v>5975</v>
      </c>
      <c r="AN2886" t="s" s="3">
        <v>299</v>
      </c>
      <c r="AO2886" t="s" s="3">
        <v>25881</v>
      </c>
      <c r="AP2886" t="s" s="3">
        <v>1212</v>
      </c>
      <c r="AQ2886" t="s" s="3">
        <v>64</v>
      </c>
      <c r="AR2886" t="s" s="3">
        <v>25882</v>
      </c>
    </row>
    <row r="2887" s="2" customFormat="1" ht="13.55" customHeight="1">
      <c r="A2887" t="s" s="3">
        <v>45</v>
      </c>
      <c r="B2887" t="s" s="3">
        <v>25883</v>
      </c>
      <c r="C2887" t="s" s="3">
        <v>25884</v>
      </c>
      <c r="D2887" s="2">
        <v>9740</v>
      </c>
      <c r="E2887" t="s" s="3">
        <v>25885</v>
      </c>
      <c r="F2887" s="4">
        <v>8208</v>
      </c>
      <c r="G2887" s="4">
        <v>8208</v>
      </c>
      <c r="H2887" s="4">
        <v>2380</v>
      </c>
      <c r="I2887" s="2">
        <v>0</v>
      </c>
      <c r="J2887" s="4">
        <v>0</v>
      </c>
      <c r="K2887" s="4">
        <v>114.9</v>
      </c>
      <c r="L2887" s="4">
        <v>8208</v>
      </c>
      <c r="Q2887" t="s" s="3">
        <v>49</v>
      </c>
      <c r="R2887" s="2">
        <v>6.8</v>
      </c>
      <c r="T2887" t="s" s="3">
        <v>25886</v>
      </c>
      <c r="U2887" t="s" s="3">
        <v>22843</v>
      </c>
      <c r="X2887" t="s" s="3">
        <v>25887</v>
      </c>
      <c r="Y2887" t="s" s="3">
        <v>1406</v>
      </c>
      <c r="Z2887" t="s" s="3">
        <v>55</v>
      </c>
      <c r="AA2887" t="s" s="3">
        <v>56</v>
      </c>
      <c r="AB2887" s="2">
        <v>80449</v>
      </c>
      <c r="AC2887" s="2">
        <v>80449</v>
      </c>
      <c r="AD2887" t="s" s="3">
        <v>57</v>
      </c>
      <c r="AE2887" t="s" s="3">
        <v>25888</v>
      </c>
      <c r="AF2887" s="2">
        <v>417</v>
      </c>
      <c r="AI2887" t="s" s="3">
        <v>4472</v>
      </c>
      <c r="AJ2887" t="s" s="3">
        <v>313</v>
      </c>
      <c r="AL2887" t="s" s="3">
        <v>25889</v>
      </c>
      <c r="AM2887" t="s" s="3">
        <v>25889</v>
      </c>
      <c r="AN2887" t="s" s="3">
        <v>130</v>
      </c>
      <c r="AO2887" t="s" s="3">
        <v>25890</v>
      </c>
      <c r="AP2887" t="s" s="3">
        <v>931</v>
      </c>
      <c r="AQ2887" t="s" s="3">
        <v>64</v>
      </c>
      <c r="AR2887" t="s" s="3">
        <v>25891</v>
      </c>
    </row>
    <row r="2888" s="2" customFormat="1" ht="13.55" customHeight="1">
      <c r="A2888" t="s" s="3">
        <v>75</v>
      </c>
      <c r="B2888" t="s" s="3">
        <v>25892</v>
      </c>
      <c r="C2888" t="s" s="3">
        <v>25893</v>
      </c>
      <c r="D2888" s="2">
        <v>8943</v>
      </c>
      <c r="E2888" t="s" s="3">
        <v>25894</v>
      </c>
      <c r="F2888" s="4">
        <v>7265</v>
      </c>
      <c r="G2888" s="4">
        <v>7265</v>
      </c>
      <c r="H2888" s="4">
        <v>2107</v>
      </c>
      <c r="I2888" s="2">
        <v>0</v>
      </c>
      <c r="J2888" s="4">
        <v>0</v>
      </c>
      <c r="K2888" s="4">
        <v>101.86</v>
      </c>
      <c r="L2888" s="4">
        <v>7265</v>
      </c>
      <c r="Q2888" t="s" s="3">
        <v>49</v>
      </c>
      <c r="R2888" s="2">
        <v>5.43</v>
      </c>
      <c r="T2888" t="s" s="3">
        <v>3381</v>
      </c>
      <c r="U2888" t="s" s="3">
        <v>3624</v>
      </c>
      <c r="X2888" t="s" s="3">
        <v>25895</v>
      </c>
      <c r="Y2888" t="s" s="3">
        <v>2613</v>
      </c>
      <c r="Z2888" t="s" s="3">
        <v>55</v>
      </c>
      <c r="AA2888" t="s" s="3">
        <v>56</v>
      </c>
      <c r="AB2888" s="2">
        <v>80449</v>
      </c>
      <c r="AC2888" s="2">
        <v>80449</v>
      </c>
      <c r="AD2888" t="s" s="3">
        <v>57</v>
      </c>
      <c r="AE2888" t="s" s="3">
        <v>25896</v>
      </c>
      <c r="AI2888" t="s" s="3">
        <v>25897</v>
      </c>
      <c r="AL2888" t="s" s="3">
        <v>405</v>
      </c>
      <c r="AM2888" t="s" s="3">
        <v>405</v>
      </c>
      <c r="AN2888" t="s" s="3">
        <v>56</v>
      </c>
      <c r="AO2888" t="s" s="3">
        <v>25898</v>
      </c>
      <c r="AP2888" t="s" s="3">
        <v>8784</v>
      </c>
      <c r="AQ2888" t="s" s="3">
        <v>64</v>
      </c>
      <c r="AR2888" t="s" s="3">
        <v>25899</v>
      </c>
    </row>
    <row r="2889" s="2" customFormat="1" ht="13.55" customHeight="1">
      <c r="A2889" t="s" s="3">
        <v>45</v>
      </c>
      <c r="B2889" t="s" s="3">
        <v>25900</v>
      </c>
      <c r="C2889" t="s" s="3">
        <v>25901</v>
      </c>
      <c r="D2889" s="2">
        <v>27430</v>
      </c>
      <c r="E2889" t="s" s="3">
        <v>25902</v>
      </c>
      <c r="F2889" s="4">
        <v>8300</v>
      </c>
      <c r="G2889" s="4">
        <v>8300</v>
      </c>
      <c r="H2889" s="4">
        <v>2407</v>
      </c>
      <c r="I2889" s="2">
        <v>0</v>
      </c>
      <c r="J2889" s="4">
        <v>0</v>
      </c>
      <c r="K2889" s="4">
        <v>142.68</v>
      </c>
      <c r="L2889" s="4">
        <v>8300</v>
      </c>
      <c r="N2889" s="2">
        <v>70.13</v>
      </c>
      <c r="Q2889" t="s" s="3">
        <v>49</v>
      </c>
      <c r="R2889" s="2">
        <v>6.94</v>
      </c>
      <c r="T2889" t="s" s="3">
        <v>50</v>
      </c>
      <c r="U2889" t="s" s="3">
        <v>25903</v>
      </c>
      <c r="V2889" t="s" s="3">
        <v>5537</v>
      </c>
      <c r="W2889" t="s" s="3">
        <v>25903</v>
      </c>
      <c r="X2889" t="s" s="3">
        <v>25904</v>
      </c>
      <c r="Y2889" t="s" s="3">
        <v>1804</v>
      </c>
      <c r="Z2889" t="s" s="3">
        <v>55</v>
      </c>
      <c r="AA2889" t="s" s="3">
        <v>56</v>
      </c>
      <c r="AB2889" s="2">
        <v>80449</v>
      </c>
      <c r="AC2889" s="2">
        <v>80449</v>
      </c>
      <c r="AD2889" t="s" s="3">
        <v>57</v>
      </c>
      <c r="AE2889" t="s" s="3">
        <v>25905</v>
      </c>
      <c r="AF2889" s="2">
        <v>5913</v>
      </c>
      <c r="AI2889" t="s" s="3">
        <v>25906</v>
      </c>
      <c r="AJ2889" t="s" s="3">
        <v>600</v>
      </c>
      <c r="AL2889" t="s" s="3">
        <v>2800</v>
      </c>
      <c r="AM2889" t="s" s="3">
        <v>2800</v>
      </c>
      <c r="AN2889" t="s" s="3">
        <v>816</v>
      </c>
      <c r="AO2889" t="s" s="3">
        <v>25907</v>
      </c>
      <c r="AP2889" t="s" s="3">
        <v>3028</v>
      </c>
      <c r="AQ2889" t="s" s="3">
        <v>64</v>
      </c>
      <c r="AR2889" t="s" s="3">
        <v>25908</v>
      </c>
    </row>
    <row r="2890" s="2" customFormat="1" ht="13.55" customHeight="1">
      <c r="A2890" t="s" s="3">
        <v>45</v>
      </c>
      <c r="B2890" t="s" s="3">
        <v>25909</v>
      </c>
      <c r="C2890" t="s" s="3">
        <v>25910</v>
      </c>
      <c r="D2890" s="2">
        <v>31944</v>
      </c>
      <c r="E2890" t="s" s="3">
        <v>25911</v>
      </c>
      <c r="F2890" s="4">
        <v>22675</v>
      </c>
      <c r="G2890" s="4">
        <v>22675</v>
      </c>
      <c r="H2890" s="4">
        <v>6576</v>
      </c>
      <c r="I2890" s="2">
        <v>0</v>
      </c>
      <c r="J2890" s="4">
        <v>0</v>
      </c>
      <c r="K2890" s="4">
        <v>382.96</v>
      </c>
      <c r="L2890" s="4">
        <v>22675</v>
      </c>
      <c r="N2890" s="2">
        <v>260.55</v>
      </c>
      <c r="Q2890" t="s" s="3">
        <v>49</v>
      </c>
      <c r="R2890" s="2">
        <v>6</v>
      </c>
      <c r="T2890" t="s" s="3">
        <v>25912</v>
      </c>
      <c r="U2890" t="s" s="3">
        <v>25913</v>
      </c>
      <c r="X2890" t="s" s="3">
        <v>25914</v>
      </c>
      <c r="Y2890" t="s" s="3">
        <v>25915</v>
      </c>
      <c r="Z2890" t="s" s="3">
        <v>55</v>
      </c>
      <c r="AA2890" t="s" s="3">
        <v>56</v>
      </c>
      <c r="AB2890" s="2">
        <v>80449</v>
      </c>
      <c r="AC2890" s="2">
        <v>80449</v>
      </c>
      <c r="AD2890" t="s" s="3">
        <v>57</v>
      </c>
      <c r="AE2890" t="s" s="3">
        <v>25916</v>
      </c>
      <c r="AF2890" s="2">
        <v>83</v>
      </c>
      <c r="AI2890" t="s" s="3">
        <v>8014</v>
      </c>
      <c r="AJ2890" t="s" s="3">
        <v>217</v>
      </c>
      <c r="AL2890" t="s" s="3">
        <v>7309</v>
      </c>
      <c r="AN2890" t="s" s="3">
        <v>56</v>
      </c>
      <c r="AO2890" t="s" s="3">
        <v>25917</v>
      </c>
      <c r="AP2890" t="s" s="3">
        <v>10857</v>
      </c>
      <c r="AQ2890" t="s" s="3">
        <v>64</v>
      </c>
      <c r="AR2890" t="s" s="3">
        <v>25918</v>
      </c>
    </row>
    <row r="2891" s="2" customFormat="1" ht="13.55" customHeight="1">
      <c r="A2891" t="s" s="3">
        <v>45</v>
      </c>
      <c r="B2891" t="s" s="3">
        <v>25919</v>
      </c>
      <c r="C2891" t="s" s="3">
        <v>25920</v>
      </c>
      <c r="D2891" s="2">
        <v>27051</v>
      </c>
      <c r="E2891" t="s" s="3">
        <v>25921</v>
      </c>
      <c r="F2891" s="4">
        <v>6946</v>
      </c>
      <c r="G2891" s="4">
        <v>6946</v>
      </c>
      <c r="H2891" s="4">
        <v>2014</v>
      </c>
      <c r="I2891" s="2">
        <v>0</v>
      </c>
      <c r="J2891" s="4">
        <v>0</v>
      </c>
      <c r="K2891" s="4">
        <v>119</v>
      </c>
      <c r="L2891" s="4">
        <v>6946</v>
      </c>
      <c r="Q2891" t="s" s="3">
        <v>49</v>
      </c>
      <c r="R2891" s="2">
        <v>5</v>
      </c>
      <c r="T2891" t="s" s="3">
        <v>6036</v>
      </c>
      <c r="U2891" t="s" s="3">
        <v>25922</v>
      </c>
      <c r="X2891" t="s" s="3">
        <v>25923</v>
      </c>
      <c r="Y2891" t="s" s="3">
        <v>638</v>
      </c>
      <c r="Z2891" t="s" s="3">
        <v>55</v>
      </c>
      <c r="AA2891" t="s" s="3">
        <v>56</v>
      </c>
      <c r="AB2891" s="2">
        <v>80449</v>
      </c>
      <c r="AC2891" s="2">
        <v>80449</v>
      </c>
      <c r="AD2891" t="s" s="3">
        <v>57</v>
      </c>
      <c r="AE2891" t="s" s="3">
        <v>25924</v>
      </c>
      <c r="AF2891" s="2">
        <v>249</v>
      </c>
      <c r="AI2891" t="s" s="3">
        <v>21985</v>
      </c>
      <c r="AJ2891" t="s" s="3">
        <v>313</v>
      </c>
      <c r="AL2891" t="s" s="3">
        <v>2452</v>
      </c>
      <c r="AN2891" t="s" s="3">
        <v>339</v>
      </c>
      <c r="AO2891" t="s" s="3">
        <v>25925</v>
      </c>
      <c r="AP2891" t="s" s="3">
        <v>509</v>
      </c>
      <c r="AQ2891" t="s" s="3">
        <v>64</v>
      </c>
      <c r="AR2891" t="s" s="3">
        <v>25926</v>
      </c>
    </row>
    <row r="2892" s="2" customFormat="1" ht="13.55" customHeight="1">
      <c r="A2892" t="s" s="3">
        <v>45</v>
      </c>
      <c r="B2892" t="s" s="3">
        <v>25927</v>
      </c>
      <c r="C2892" t="s" s="3">
        <v>25928</v>
      </c>
      <c r="D2892" s="2">
        <v>25537</v>
      </c>
      <c r="E2892" t="s" s="3">
        <v>25929</v>
      </c>
      <c r="F2892" s="4">
        <v>6794</v>
      </c>
      <c r="G2892" s="4">
        <v>6794</v>
      </c>
      <c r="H2892" s="4">
        <v>1970</v>
      </c>
      <c r="I2892" s="2">
        <v>0</v>
      </c>
      <c r="J2892" s="4">
        <v>0</v>
      </c>
      <c r="K2892" s="4">
        <v>116.62</v>
      </c>
      <c r="L2892" s="4">
        <v>6794</v>
      </c>
      <c r="Q2892" t="s" s="3">
        <v>49</v>
      </c>
      <c r="R2892" s="2">
        <v>4.8</v>
      </c>
      <c r="T2892" t="s" s="3">
        <v>332</v>
      </c>
      <c r="U2892" t="s" s="3">
        <v>25930</v>
      </c>
      <c r="V2892" t="s" s="3">
        <v>11141</v>
      </c>
      <c r="W2892" t="s" s="3">
        <v>25930</v>
      </c>
      <c r="X2892" t="s" s="3">
        <v>25931</v>
      </c>
      <c r="Y2892" t="s" s="3">
        <v>826</v>
      </c>
      <c r="Z2892" t="s" s="3">
        <v>55</v>
      </c>
      <c r="AA2892" t="s" s="3">
        <v>56</v>
      </c>
      <c r="AB2892" s="2">
        <v>80449</v>
      </c>
      <c r="AC2892" s="2">
        <v>80449</v>
      </c>
      <c r="AD2892" t="s" s="3">
        <v>57</v>
      </c>
      <c r="AE2892" t="s" s="3">
        <v>25932</v>
      </c>
      <c r="AF2892" s="2">
        <v>6860</v>
      </c>
      <c r="AI2892" t="s" s="3">
        <v>11190</v>
      </c>
      <c r="AJ2892" t="s" s="3">
        <v>174</v>
      </c>
      <c r="AL2892" t="s" s="3">
        <v>429</v>
      </c>
      <c r="AM2892" t="s" s="3">
        <v>429</v>
      </c>
      <c r="AN2892" t="s" s="3">
        <v>56</v>
      </c>
      <c r="AO2892" t="s" s="3">
        <v>25933</v>
      </c>
      <c r="AP2892" t="s" s="3">
        <v>589</v>
      </c>
      <c r="AQ2892" t="s" s="3">
        <v>64</v>
      </c>
      <c r="AR2892" t="s" s="3">
        <v>25934</v>
      </c>
    </row>
    <row r="2893" s="2" customFormat="1" ht="13.55" customHeight="1">
      <c r="A2893" t="s" s="3">
        <v>45</v>
      </c>
      <c r="B2893" t="s" s="3">
        <v>25935</v>
      </c>
      <c r="C2893" t="s" s="3">
        <v>25936</v>
      </c>
      <c r="D2893" s="2">
        <v>42860</v>
      </c>
      <c r="E2893" t="s" s="3">
        <v>25937</v>
      </c>
      <c r="F2893" s="4">
        <v>41765</v>
      </c>
      <c r="G2893" s="4">
        <v>41765</v>
      </c>
      <c r="H2893" s="4">
        <v>12112</v>
      </c>
      <c r="I2893" s="2">
        <v>0</v>
      </c>
      <c r="J2893" s="4">
        <v>0</v>
      </c>
      <c r="K2893" s="4">
        <v>704.8</v>
      </c>
      <c r="L2893" s="4">
        <v>41765</v>
      </c>
      <c r="N2893" s="2">
        <v>853.0599999999999</v>
      </c>
      <c r="Q2893" t="s" s="3">
        <v>49</v>
      </c>
      <c r="R2893" s="2">
        <v>4</v>
      </c>
      <c r="T2893" t="s" s="3">
        <v>45</v>
      </c>
      <c r="U2893" t="s" s="3">
        <v>25938</v>
      </c>
      <c r="X2893" t="s" s="3">
        <v>25939</v>
      </c>
      <c r="Y2893" t="s" s="3">
        <v>4409</v>
      </c>
      <c r="Z2893" t="s" s="3">
        <v>55</v>
      </c>
      <c r="AA2893" t="s" s="3">
        <v>56</v>
      </c>
      <c r="AB2893" s="2">
        <v>80449</v>
      </c>
      <c r="AC2893" t="s" s="3">
        <v>25940</v>
      </c>
      <c r="AD2893" t="s" s="3">
        <v>57</v>
      </c>
      <c r="AE2893" t="s" s="3">
        <v>25941</v>
      </c>
      <c r="AF2893" s="2">
        <v>2928</v>
      </c>
      <c r="AI2893" t="s" s="3">
        <v>155</v>
      </c>
      <c r="AJ2893" t="s" s="3">
        <v>60</v>
      </c>
      <c r="AL2893" t="s" s="3">
        <v>25942</v>
      </c>
      <c r="AM2893" t="s" s="3">
        <v>25942</v>
      </c>
      <c r="AN2893" t="s" s="3">
        <v>130</v>
      </c>
      <c r="AO2893" t="s" s="3">
        <v>25943</v>
      </c>
      <c r="AP2893" t="s" s="3">
        <v>7766</v>
      </c>
      <c r="AQ2893" t="s" s="3">
        <v>64</v>
      </c>
      <c r="AR2893" t="s" s="3">
        <v>25944</v>
      </c>
    </row>
    <row r="2894" s="2" customFormat="1" ht="13.55" customHeight="1">
      <c r="A2894" t="s" s="3">
        <v>75</v>
      </c>
      <c r="B2894" t="s" s="3">
        <v>25945</v>
      </c>
      <c r="C2894" t="s" s="3">
        <v>25946</v>
      </c>
      <c r="D2894" s="2">
        <v>29002</v>
      </c>
      <c r="E2894" t="s" s="3">
        <v>25947</v>
      </c>
      <c r="F2894" s="4">
        <v>7147</v>
      </c>
      <c r="G2894" s="4">
        <v>7147</v>
      </c>
      <c r="H2894" s="4">
        <v>2073</v>
      </c>
      <c r="I2894" s="2">
        <v>0</v>
      </c>
      <c r="J2894" s="4">
        <v>0</v>
      </c>
      <c r="K2894" s="4">
        <v>122.54</v>
      </c>
      <c r="L2894" s="4">
        <v>7147</v>
      </c>
      <c r="N2894" s="2">
        <v>45.3</v>
      </c>
      <c r="Q2894" t="s" s="3">
        <v>49</v>
      </c>
      <c r="R2894" s="2">
        <v>5.27</v>
      </c>
      <c r="T2894" t="s" s="3">
        <v>3688</v>
      </c>
      <c r="U2894" t="s" s="3">
        <v>6490</v>
      </c>
      <c r="V2894" t="s" s="3">
        <v>360</v>
      </c>
      <c r="W2894" t="s" s="3">
        <v>6490</v>
      </c>
      <c r="X2894" t="s" s="3">
        <v>25948</v>
      </c>
      <c r="Y2894" t="s" s="3">
        <v>1917</v>
      </c>
      <c r="Z2894" t="s" s="3">
        <v>55</v>
      </c>
      <c r="AA2894" t="s" s="3">
        <v>56</v>
      </c>
      <c r="AB2894" s="2">
        <v>80449</v>
      </c>
      <c r="AC2894" s="2">
        <v>80449</v>
      </c>
      <c r="AD2894" t="s" s="3">
        <v>57</v>
      </c>
      <c r="AE2894" t="s" s="3">
        <v>25949</v>
      </c>
      <c r="AI2894" t="s" s="3">
        <v>25950</v>
      </c>
      <c r="AL2894" t="s" s="3">
        <v>405</v>
      </c>
      <c r="AM2894" t="s" s="3">
        <v>405</v>
      </c>
      <c r="AN2894" t="s" s="3">
        <v>56</v>
      </c>
      <c r="AO2894" s="2">
        <v>80226</v>
      </c>
      <c r="AP2894" t="s" s="3">
        <v>248</v>
      </c>
      <c r="AQ2894" t="s" s="3">
        <v>64</v>
      </c>
      <c r="AR2894" t="s" s="3">
        <v>25951</v>
      </c>
    </row>
    <row r="2895" s="2" customFormat="1" ht="13.55" customHeight="1">
      <c r="A2895" t="s" s="3">
        <v>45</v>
      </c>
      <c r="B2895" t="s" s="3">
        <v>25952</v>
      </c>
      <c r="C2895" t="s" s="3">
        <v>25953</v>
      </c>
      <c r="D2895" s="2">
        <v>39426</v>
      </c>
      <c r="E2895" t="s" s="3">
        <v>25954</v>
      </c>
      <c r="F2895" s="4">
        <v>57670</v>
      </c>
      <c r="G2895" s="4">
        <v>57670</v>
      </c>
      <c r="H2895" s="4">
        <v>16724</v>
      </c>
      <c r="I2895" s="2">
        <v>0</v>
      </c>
      <c r="J2895" s="4">
        <v>0</v>
      </c>
      <c r="K2895" s="4">
        <v>973.1</v>
      </c>
      <c r="L2895" s="4">
        <v>57670</v>
      </c>
      <c r="Q2895" t="s" s="3">
        <v>49</v>
      </c>
      <c r="R2895" s="2">
        <v>28</v>
      </c>
      <c r="T2895" t="s" s="3">
        <v>770</v>
      </c>
      <c r="U2895" t="s" s="3">
        <v>25955</v>
      </c>
      <c r="W2895" t="s" s="3">
        <v>25956</v>
      </c>
      <c r="X2895" t="s" s="3">
        <v>25957</v>
      </c>
      <c r="Y2895" t="s" s="3">
        <v>7724</v>
      </c>
      <c r="Z2895" t="s" s="3">
        <v>55</v>
      </c>
      <c r="AA2895" t="s" s="3">
        <v>56</v>
      </c>
      <c r="AB2895" s="2">
        <v>80449</v>
      </c>
      <c r="AC2895" t="s" s="3">
        <v>7725</v>
      </c>
      <c r="AD2895" t="s" s="3">
        <v>57</v>
      </c>
      <c r="AE2895" t="s" s="3">
        <v>25958</v>
      </c>
      <c r="AF2895" s="2">
        <v>4881</v>
      </c>
      <c r="AI2895" t="s" s="3">
        <v>25959</v>
      </c>
      <c r="AJ2895" t="s" s="3">
        <v>174</v>
      </c>
      <c r="AL2895" t="s" s="3">
        <v>814</v>
      </c>
      <c r="AM2895" t="s" s="3">
        <v>7507</v>
      </c>
      <c r="AN2895" t="s" s="3">
        <v>816</v>
      </c>
      <c r="AO2895" t="s" s="3">
        <v>25960</v>
      </c>
      <c r="AP2895" t="s" s="3">
        <v>496</v>
      </c>
      <c r="AQ2895" t="s" s="3">
        <v>64</v>
      </c>
      <c r="AR2895" t="s" s="3">
        <v>25961</v>
      </c>
    </row>
    <row r="2896" s="2" customFormat="1" ht="13.55" customHeight="1">
      <c r="A2896" t="s" s="3">
        <v>45</v>
      </c>
      <c r="B2896" t="s" s="3">
        <v>25962</v>
      </c>
      <c r="C2896" t="s" s="3">
        <v>25963</v>
      </c>
      <c r="D2896" s="2">
        <v>37838</v>
      </c>
      <c r="E2896" t="s" s="3">
        <v>25964</v>
      </c>
      <c r="F2896" s="4">
        <v>15717</v>
      </c>
      <c r="G2896" s="4">
        <v>15717</v>
      </c>
      <c r="H2896" s="4">
        <v>4558</v>
      </c>
      <c r="I2896" s="2">
        <v>0</v>
      </c>
      <c r="J2896" s="4">
        <v>0</v>
      </c>
      <c r="K2896" s="4">
        <v>269.96</v>
      </c>
      <c r="L2896" s="4">
        <v>15717</v>
      </c>
      <c r="Q2896" t="s" s="3">
        <v>49</v>
      </c>
      <c r="R2896" s="2">
        <v>5</v>
      </c>
      <c r="T2896" t="s" s="3">
        <v>4038</v>
      </c>
      <c r="U2896" t="s" s="3">
        <v>25965</v>
      </c>
      <c r="V2896" t="s" s="3">
        <v>501</v>
      </c>
      <c r="W2896" t="s" s="3">
        <v>25965</v>
      </c>
      <c r="X2896" t="s" s="3">
        <v>25966</v>
      </c>
      <c r="Y2896" t="s" s="3">
        <v>963</v>
      </c>
      <c r="Z2896" t="s" s="3">
        <v>55</v>
      </c>
      <c r="AA2896" t="s" s="3">
        <v>56</v>
      </c>
      <c r="AB2896" s="2">
        <v>80449</v>
      </c>
      <c r="AC2896" s="2">
        <v>80449</v>
      </c>
      <c r="AD2896" t="s" s="3">
        <v>57</v>
      </c>
      <c r="AE2896" t="s" s="3">
        <v>25967</v>
      </c>
      <c r="AF2896" s="2">
        <v>632</v>
      </c>
      <c r="AI2896" t="s" s="3">
        <v>25968</v>
      </c>
      <c r="AJ2896" t="s" s="3">
        <v>60</v>
      </c>
      <c r="AL2896" t="s" s="3">
        <v>25969</v>
      </c>
      <c r="AM2896" t="s" s="3">
        <v>25969</v>
      </c>
      <c r="AN2896" t="s" s="3">
        <v>1018</v>
      </c>
      <c r="AO2896" t="s" s="3">
        <v>25970</v>
      </c>
      <c r="AP2896" t="s" s="3">
        <v>2509</v>
      </c>
      <c r="AQ2896" t="s" s="3">
        <v>64</v>
      </c>
      <c r="AR2896" t="s" s="3">
        <v>25971</v>
      </c>
    </row>
    <row r="2897" s="2" customFormat="1" ht="13.55" customHeight="1">
      <c r="A2897" t="s" s="3">
        <v>75</v>
      </c>
      <c r="B2897" t="s" s="3">
        <v>25972</v>
      </c>
      <c r="C2897" t="s" s="3">
        <v>25973</v>
      </c>
      <c r="D2897" s="2">
        <v>9426</v>
      </c>
      <c r="E2897" t="s" s="3">
        <v>25974</v>
      </c>
      <c r="F2897" s="4">
        <v>6732</v>
      </c>
      <c r="G2897" s="4">
        <v>6732</v>
      </c>
      <c r="H2897" s="4">
        <v>1952</v>
      </c>
      <c r="I2897" s="2">
        <v>0</v>
      </c>
      <c r="J2897" s="4">
        <v>0</v>
      </c>
      <c r="K2897" s="4">
        <v>94.14</v>
      </c>
      <c r="L2897" s="4">
        <v>6732</v>
      </c>
      <c r="N2897" s="2">
        <v>34.31</v>
      </c>
      <c r="Q2897" t="s" s="3">
        <v>49</v>
      </c>
      <c r="R2897" s="2">
        <v>4.72</v>
      </c>
      <c r="T2897" t="s" s="3">
        <v>462</v>
      </c>
      <c r="U2897" t="s" s="3">
        <v>25975</v>
      </c>
      <c r="X2897" t="s" s="3">
        <v>25976</v>
      </c>
      <c r="Y2897" t="s" s="3">
        <v>3439</v>
      </c>
      <c r="Z2897" t="s" s="3">
        <v>55</v>
      </c>
      <c r="AA2897" t="s" s="3">
        <v>56</v>
      </c>
      <c r="AB2897" s="2">
        <v>80449</v>
      </c>
      <c r="AC2897" s="2">
        <v>80449</v>
      </c>
      <c r="AD2897" t="s" s="3">
        <v>57</v>
      </c>
      <c r="AE2897" t="s" s="3">
        <v>25977</v>
      </c>
      <c r="AI2897" t="s" s="3">
        <v>25978</v>
      </c>
      <c r="AL2897" t="s" s="3">
        <v>25979</v>
      </c>
      <c r="AM2897" t="s" s="3">
        <v>25980</v>
      </c>
      <c r="AN2897" t="s" s="3">
        <v>3649</v>
      </c>
      <c r="AO2897" s="2">
        <v>6033</v>
      </c>
      <c r="AP2897" t="s" s="3">
        <v>248</v>
      </c>
      <c r="AQ2897" t="s" s="3">
        <v>64</v>
      </c>
      <c r="AR2897" t="s" s="3">
        <v>25981</v>
      </c>
    </row>
    <row r="2898" s="2" customFormat="1" ht="13.55" customHeight="1">
      <c r="A2898" t="s" s="3">
        <v>75</v>
      </c>
      <c r="B2898" t="s" s="3">
        <v>9689</v>
      </c>
      <c r="C2898" t="s" s="3">
        <v>25982</v>
      </c>
      <c r="D2898" s="2">
        <v>9368</v>
      </c>
      <c r="E2898" t="s" s="3">
        <v>25983</v>
      </c>
      <c r="F2898" s="4">
        <v>6794</v>
      </c>
      <c r="G2898" s="4">
        <v>6794</v>
      </c>
      <c r="H2898" s="4">
        <v>1970</v>
      </c>
      <c r="I2898" s="2">
        <v>0</v>
      </c>
      <c r="J2898" s="4">
        <v>0</v>
      </c>
      <c r="K2898" s="4">
        <v>95.09999999999999</v>
      </c>
      <c r="L2898" s="4">
        <v>6794</v>
      </c>
      <c r="N2898" s="2">
        <v>66.94</v>
      </c>
      <c r="Q2898" t="s" s="3">
        <v>49</v>
      </c>
      <c r="R2898" s="2">
        <v>4.8</v>
      </c>
      <c r="T2898" t="s" s="3">
        <v>7335</v>
      </c>
      <c r="U2898" t="s" s="3">
        <v>124</v>
      </c>
      <c r="V2898" t="s" s="3">
        <v>3358</v>
      </c>
      <c r="W2898" t="s" s="3">
        <v>124</v>
      </c>
      <c r="X2898" t="s" s="3">
        <v>25984</v>
      </c>
      <c r="Y2898" t="s" s="3">
        <v>9694</v>
      </c>
      <c r="Z2898" t="s" s="3">
        <v>55</v>
      </c>
      <c r="AA2898" t="s" s="3">
        <v>56</v>
      </c>
      <c r="AB2898" s="2">
        <v>80449</v>
      </c>
      <c r="AC2898" s="2">
        <v>80449</v>
      </c>
      <c r="AD2898" t="s" s="3">
        <v>57</v>
      </c>
      <c r="AE2898" t="s" s="3">
        <v>9695</v>
      </c>
      <c r="AF2898" s="2">
        <v>6902</v>
      </c>
      <c r="AI2898" t="s" s="3">
        <v>25985</v>
      </c>
      <c r="AJ2898" t="s" s="3">
        <v>174</v>
      </c>
      <c r="AL2898" t="s" s="3">
        <v>145</v>
      </c>
      <c r="AM2898" t="s" s="3">
        <v>4501</v>
      </c>
      <c r="AN2898" t="s" s="3">
        <v>56</v>
      </c>
      <c r="AO2898" t="s" s="3">
        <v>25986</v>
      </c>
      <c r="AP2898" t="s" s="3">
        <v>431</v>
      </c>
      <c r="AQ2898" t="s" s="3">
        <v>64</v>
      </c>
      <c r="AR2898" t="s" s="3">
        <v>25987</v>
      </c>
    </row>
    <row r="2899" s="2" customFormat="1" ht="13.55" customHeight="1">
      <c r="A2899" t="s" s="3">
        <v>45</v>
      </c>
      <c r="B2899" t="s" s="3">
        <v>25988</v>
      </c>
      <c r="C2899" t="s" s="3">
        <v>25989</v>
      </c>
      <c r="D2899" s="2">
        <v>28683</v>
      </c>
      <c r="E2899" t="s" s="3">
        <v>25990</v>
      </c>
      <c r="F2899" s="4">
        <v>19389</v>
      </c>
      <c r="G2899" s="4">
        <v>19389</v>
      </c>
      <c r="H2899" s="4">
        <v>5623</v>
      </c>
      <c r="I2899" s="2">
        <v>0</v>
      </c>
      <c r="J2899" s="4">
        <v>0</v>
      </c>
      <c r="K2899" s="4">
        <v>332.7</v>
      </c>
      <c r="L2899" s="4">
        <v>19389</v>
      </c>
      <c r="Q2899" t="s" s="3">
        <v>49</v>
      </c>
      <c r="R2899" s="2">
        <v>5.16</v>
      </c>
      <c r="T2899" t="s" s="3">
        <v>25991</v>
      </c>
      <c r="U2899" t="s" s="3">
        <v>9422</v>
      </c>
      <c r="X2899" t="s" s="3">
        <v>25992</v>
      </c>
      <c r="Y2899" t="s" s="3">
        <v>2229</v>
      </c>
      <c r="Z2899" t="s" s="3">
        <v>55</v>
      </c>
      <c r="AA2899" t="s" s="3">
        <v>56</v>
      </c>
      <c r="AB2899" s="2">
        <v>80449</v>
      </c>
      <c r="AC2899" s="2">
        <v>80449</v>
      </c>
      <c r="AD2899" t="s" s="3">
        <v>57</v>
      </c>
      <c r="AE2899" t="s" s="3">
        <v>25993</v>
      </c>
      <c r="AF2899" s="2">
        <v>8630</v>
      </c>
      <c r="AI2899" t="s" s="3">
        <v>4169</v>
      </c>
      <c r="AJ2899" t="s" s="3">
        <v>174</v>
      </c>
      <c r="AL2899" t="s" s="3">
        <v>1605</v>
      </c>
      <c r="AM2899" t="s" s="3">
        <v>1605</v>
      </c>
      <c r="AN2899" t="s" s="3">
        <v>56</v>
      </c>
      <c r="AO2899" t="s" s="3">
        <v>25994</v>
      </c>
      <c r="AP2899" t="s" s="3">
        <v>2723</v>
      </c>
      <c r="AQ2899" t="s" s="3">
        <v>64</v>
      </c>
      <c r="AR2899" t="s" s="3">
        <v>25995</v>
      </c>
    </row>
    <row r="2900" s="2" customFormat="1" ht="13.55" customHeight="1">
      <c r="A2900" t="s" s="3">
        <v>45</v>
      </c>
      <c r="B2900" t="s" s="3">
        <v>25996</v>
      </c>
      <c r="C2900" t="s" s="3">
        <v>25997</v>
      </c>
      <c r="D2900" s="2">
        <v>36459</v>
      </c>
      <c r="E2900" t="s" s="3">
        <v>25998</v>
      </c>
      <c r="F2900" s="4">
        <v>19866</v>
      </c>
      <c r="G2900" s="4">
        <v>19866</v>
      </c>
      <c r="H2900" s="4">
        <v>5761</v>
      </c>
      <c r="I2900" s="2">
        <v>0</v>
      </c>
      <c r="J2900" s="4">
        <v>0</v>
      </c>
      <c r="K2900" s="4">
        <v>368.64</v>
      </c>
      <c r="L2900" s="4">
        <v>19866</v>
      </c>
      <c r="N2900" s="2">
        <v>175.17</v>
      </c>
      <c r="Q2900" t="s" s="3">
        <v>49</v>
      </c>
      <c r="R2900" s="2">
        <v>0.9</v>
      </c>
      <c r="T2900" t="s" s="3">
        <v>436</v>
      </c>
      <c r="U2900" t="s" s="3">
        <v>25999</v>
      </c>
      <c r="V2900" t="s" s="3">
        <v>3596</v>
      </c>
      <c r="W2900" t="s" s="3">
        <v>25999</v>
      </c>
      <c r="X2900" t="s" s="3">
        <v>26000</v>
      </c>
      <c r="Y2900" t="s" s="3">
        <v>5705</v>
      </c>
      <c r="Z2900" t="s" s="3">
        <v>55</v>
      </c>
      <c r="AA2900" t="s" s="3">
        <v>56</v>
      </c>
      <c r="AB2900" s="2">
        <v>80449</v>
      </c>
      <c r="AC2900" s="2">
        <v>80449</v>
      </c>
      <c r="AD2900" t="s" s="3">
        <v>57</v>
      </c>
      <c r="AE2900" t="s" s="3">
        <v>26001</v>
      </c>
      <c r="AF2900" s="2">
        <v>6139</v>
      </c>
      <c r="AI2900" t="s" s="3">
        <v>128</v>
      </c>
      <c r="AJ2900" t="s" s="3">
        <v>600</v>
      </c>
      <c r="AL2900" t="s" s="3">
        <v>708</v>
      </c>
      <c r="AM2900" t="s" s="3">
        <v>708</v>
      </c>
      <c r="AN2900" t="s" s="3">
        <v>56</v>
      </c>
      <c r="AO2900" t="s" s="3">
        <v>26002</v>
      </c>
      <c r="AP2900" t="s" s="3">
        <v>1100</v>
      </c>
      <c r="AQ2900" t="s" s="3">
        <v>64</v>
      </c>
      <c r="AR2900" t="s" s="3">
        <v>26003</v>
      </c>
    </row>
    <row r="2901" s="2" customFormat="1" ht="13.55" customHeight="1">
      <c r="A2901" t="s" s="3">
        <v>45</v>
      </c>
      <c r="B2901" t="s" s="3">
        <v>26004</v>
      </c>
      <c r="C2901" t="s" s="3">
        <v>26005</v>
      </c>
      <c r="D2901" s="2">
        <v>4440</v>
      </c>
      <c r="E2901" t="s" s="3">
        <v>26006</v>
      </c>
      <c r="F2901" s="4">
        <v>14424</v>
      </c>
      <c r="G2901" s="4">
        <v>14424</v>
      </c>
      <c r="H2901" s="4">
        <v>4183</v>
      </c>
      <c r="I2901" s="2">
        <v>0</v>
      </c>
      <c r="J2901" s="4">
        <v>0</v>
      </c>
      <c r="K2901" s="4">
        <v>247.46</v>
      </c>
      <c r="L2901" s="4">
        <v>14424</v>
      </c>
      <c r="Q2901" t="s" s="3">
        <v>49</v>
      </c>
      <c r="R2901" s="2">
        <v>4.97</v>
      </c>
      <c r="T2901" t="s" s="3">
        <v>570</v>
      </c>
      <c r="U2901" t="s" s="3">
        <v>2929</v>
      </c>
      <c r="X2901" t="s" s="3">
        <v>26007</v>
      </c>
      <c r="Y2901" t="s" s="3">
        <v>2990</v>
      </c>
      <c r="Z2901" t="s" s="3">
        <v>55</v>
      </c>
      <c r="AA2901" t="s" s="3">
        <v>56</v>
      </c>
      <c r="AB2901" s="2">
        <v>80449</v>
      </c>
      <c r="AC2901" s="2">
        <v>80449</v>
      </c>
      <c r="AD2901" t="s" s="3">
        <v>57</v>
      </c>
      <c r="AE2901" t="s" s="3">
        <v>26008</v>
      </c>
      <c r="AF2901" s="2">
        <v>4411</v>
      </c>
      <c r="AI2901" t="s" s="3">
        <v>26009</v>
      </c>
      <c r="AJ2901" t="s" s="3">
        <v>114</v>
      </c>
      <c r="AL2901" t="s" s="3">
        <v>145</v>
      </c>
      <c r="AM2901" t="s" s="3">
        <v>145</v>
      </c>
      <c r="AN2901" t="s" s="3">
        <v>56</v>
      </c>
      <c r="AO2901" t="s" s="3">
        <v>26010</v>
      </c>
      <c r="AP2901" t="s" s="3">
        <v>192</v>
      </c>
      <c r="AQ2901" t="s" s="3">
        <v>64</v>
      </c>
      <c r="AR2901" t="s" s="3">
        <v>26011</v>
      </c>
    </row>
    <row r="2902" s="2" customFormat="1" ht="13.55" customHeight="1">
      <c r="A2902" t="s" s="3">
        <v>75</v>
      </c>
      <c r="B2902" t="s" s="3">
        <v>329</v>
      </c>
      <c r="C2902" t="s" s="3">
        <v>13398</v>
      </c>
      <c r="D2902" s="2">
        <v>12036</v>
      </c>
      <c r="E2902" t="s" s="3">
        <v>26012</v>
      </c>
      <c r="F2902" s="4">
        <v>1516</v>
      </c>
      <c r="G2902" s="4">
        <v>1516</v>
      </c>
      <c r="H2902" s="4">
        <v>440</v>
      </c>
      <c r="I2902" s="2">
        <v>0</v>
      </c>
      <c r="J2902" s="4">
        <v>0</v>
      </c>
      <c r="K2902" s="4">
        <v>26.06</v>
      </c>
      <c r="L2902" s="4">
        <v>1516</v>
      </c>
      <c r="Q2902" t="s" s="3">
        <v>49</v>
      </c>
      <c r="R2902" s="2">
        <v>0.17</v>
      </c>
      <c r="T2902" t="s" s="3">
        <v>462</v>
      </c>
      <c r="U2902" t="s" s="3">
        <v>13400</v>
      </c>
      <c r="X2902" t="s" s="3">
        <v>13401</v>
      </c>
      <c r="Y2902" t="s" s="3">
        <v>335</v>
      </c>
      <c r="Z2902" t="s" s="3">
        <v>55</v>
      </c>
      <c r="AA2902" t="s" s="3">
        <v>56</v>
      </c>
      <c r="AB2902" s="2">
        <v>80449</v>
      </c>
      <c r="AC2902" s="2">
        <v>80449</v>
      </c>
      <c r="AD2902" t="s" s="3">
        <v>57</v>
      </c>
      <c r="AE2902" t="s" s="3">
        <v>336</v>
      </c>
      <c r="AF2902" s="2">
        <v>2935</v>
      </c>
      <c r="AI2902" t="s" s="3">
        <v>3190</v>
      </c>
      <c r="AJ2902" t="s" s="3">
        <v>313</v>
      </c>
      <c r="AL2902" t="s" s="3">
        <v>1354</v>
      </c>
      <c r="AM2902" t="s" s="3">
        <v>1354</v>
      </c>
      <c r="AN2902" t="s" s="3">
        <v>56</v>
      </c>
      <c r="AO2902" t="s" s="3">
        <v>13402</v>
      </c>
      <c r="AP2902" t="s" s="3">
        <v>2509</v>
      </c>
      <c r="AQ2902" t="s" s="3">
        <v>64</v>
      </c>
      <c r="AR2902" t="s" s="3">
        <v>13403</v>
      </c>
    </row>
    <row r="2903" s="2" customFormat="1" ht="13.55" customHeight="1">
      <c r="A2903" t="s" s="3">
        <v>45</v>
      </c>
      <c r="B2903" t="s" s="3">
        <v>26013</v>
      </c>
      <c r="C2903" t="s" s="3">
        <v>26014</v>
      </c>
      <c r="D2903" s="2">
        <v>42874</v>
      </c>
      <c r="E2903" t="s" s="3">
        <v>26015</v>
      </c>
      <c r="F2903" s="4">
        <v>30021</v>
      </c>
      <c r="G2903" s="4">
        <v>30021</v>
      </c>
      <c r="H2903" s="4">
        <v>8706</v>
      </c>
      <c r="I2903" s="2">
        <v>0</v>
      </c>
      <c r="J2903" s="4">
        <v>0</v>
      </c>
      <c r="K2903" s="4">
        <v>506.92</v>
      </c>
      <c r="L2903" s="4">
        <v>30021</v>
      </c>
      <c r="Q2903" t="s" s="3">
        <v>49</v>
      </c>
      <c r="R2903" s="2">
        <v>3</v>
      </c>
      <c r="U2903" t="s" s="3">
        <v>26016</v>
      </c>
      <c r="V2903" t="s" s="3">
        <v>10379</v>
      </c>
      <c r="W2903" t="s" s="3">
        <v>1566</v>
      </c>
      <c r="X2903" t="s" s="3">
        <v>26017</v>
      </c>
      <c r="Y2903" t="s" s="3">
        <v>862</v>
      </c>
      <c r="Z2903" t="s" s="3">
        <v>55</v>
      </c>
      <c r="AA2903" t="s" s="3">
        <v>56</v>
      </c>
      <c r="AB2903" s="2">
        <v>80449</v>
      </c>
      <c r="AC2903" t="s" s="3">
        <v>10837</v>
      </c>
      <c r="AD2903" t="s" s="3">
        <v>57</v>
      </c>
      <c r="AE2903" t="s" s="3">
        <v>26018</v>
      </c>
      <c r="AF2903" s="2">
        <v>625</v>
      </c>
      <c r="AI2903" t="s" s="3">
        <v>21144</v>
      </c>
      <c r="AJ2903" t="s" s="3">
        <v>114</v>
      </c>
      <c r="AL2903" t="s" s="3">
        <v>3666</v>
      </c>
      <c r="AM2903" t="s" s="3">
        <v>21144</v>
      </c>
      <c r="AN2903" t="s" s="3">
        <v>339</v>
      </c>
      <c r="AO2903" t="s" s="3">
        <v>26019</v>
      </c>
      <c r="AP2903" t="s" s="3">
        <v>5433</v>
      </c>
      <c r="AQ2903" t="s" s="3">
        <v>64</v>
      </c>
      <c r="AR2903" t="s" s="3">
        <v>26020</v>
      </c>
    </row>
    <row r="2904" s="2" customFormat="1" ht="13.55" customHeight="1">
      <c r="A2904" t="s" s="3">
        <v>75</v>
      </c>
      <c r="B2904" t="s" s="3">
        <v>26021</v>
      </c>
      <c r="C2904" t="s" s="3">
        <v>26022</v>
      </c>
      <c r="D2904" s="2">
        <v>11101</v>
      </c>
      <c r="E2904" t="s" s="3">
        <v>26023</v>
      </c>
      <c r="F2904" s="4">
        <v>10432</v>
      </c>
      <c r="G2904" s="4">
        <v>10432</v>
      </c>
      <c r="H2904" s="4">
        <v>3025</v>
      </c>
      <c r="I2904" s="2">
        <v>0</v>
      </c>
      <c r="J2904" s="4">
        <v>0</v>
      </c>
      <c r="K2904" s="4">
        <v>179.38</v>
      </c>
      <c r="L2904" s="4">
        <v>10432</v>
      </c>
      <c r="P2904" s="2">
        <v>560</v>
      </c>
      <c r="Q2904" t="s" s="3">
        <v>49</v>
      </c>
      <c r="R2904" s="2">
        <v>0.88</v>
      </c>
      <c r="T2904" t="s" s="3">
        <v>4078</v>
      </c>
      <c r="U2904" t="s" s="3">
        <v>26024</v>
      </c>
      <c r="V2904" t="s" s="3">
        <v>26025</v>
      </c>
      <c r="W2904" t="s" s="3">
        <v>26026</v>
      </c>
      <c r="X2904" t="s" s="3">
        <v>26027</v>
      </c>
      <c r="Y2904" t="s" s="3">
        <v>3815</v>
      </c>
      <c r="Z2904" t="s" s="3">
        <v>55</v>
      </c>
      <c r="AA2904" t="s" s="3">
        <v>56</v>
      </c>
      <c r="AB2904" s="2">
        <v>80449</v>
      </c>
      <c r="AC2904" s="2">
        <v>80449</v>
      </c>
      <c r="AD2904" t="s" s="3">
        <v>57</v>
      </c>
      <c r="AE2904" t="s" s="3">
        <v>26028</v>
      </c>
      <c r="AF2904" s="2">
        <v>5359</v>
      </c>
      <c r="AI2904" t="s" s="3">
        <v>26029</v>
      </c>
      <c r="AJ2904" t="s" s="3">
        <v>600</v>
      </c>
      <c r="AL2904" t="s" s="3">
        <v>1224</v>
      </c>
      <c r="AN2904" t="s" s="3">
        <v>56</v>
      </c>
      <c r="AO2904" t="s" s="3">
        <v>26030</v>
      </c>
      <c r="AP2904" t="s" s="3">
        <v>4584</v>
      </c>
      <c r="AQ2904" t="s" s="3">
        <v>64</v>
      </c>
      <c r="AR2904" t="s" s="3">
        <v>26031</v>
      </c>
      <c r="AS2904" s="2">
        <v>1956</v>
      </c>
    </row>
    <row r="2905" s="2" customFormat="1" ht="13.55" customHeight="1">
      <c r="A2905" t="s" s="3">
        <v>45</v>
      </c>
      <c r="B2905" t="s" s="3">
        <v>26032</v>
      </c>
      <c r="C2905" t="s" s="3">
        <v>26033</v>
      </c>
      <c r="D2905" s="2">
        <v>36556</v>
      </c>
      <c r="E2905" t="s" s="3">
        <v>26034</v>
      </c>
      <c r="F2905" s="4">
        <v>28383</v>
      </c>
      <c r="G2905" s="4">
        <v>28383</v>
      </c>
      <c r="H2905" s="4">
        <v>8231</v>
      </c>
      <c r="I2905" s="2">
        <v>0</v>
      </c>
      <c r="J2905" s="4">
        <v>0</v>
      </c>
      <c r="K2905" s="4">
        <v>526.72</v>
      </c>
      <c r="L2905" s="4">
        <v>28383</v>
      </c>
      <c r="P2905" s="2">
        <v>80</v>
      </c>
      <c r="Q2905" t="s" s="3">
        <v>49</v>
      </c>
      <c r="R2905" s="2">
        <v>0.1</v>
      </c>
      <c r="T2905" t="s" s="3">
        <v>358</v>
      </c>
      <c r="U2905" t="s" s="3">
        <v>26035</v>
      </c>
      <c r="V2905" t="s" s="3">
        <v>3309</v>
      </c>
      <c r="W2905" t="s" s="3">
        <v>26035</v>
      </c>
      <c r="X2905" t="s" s="3">
        <v>26036</v>
      </c>
      <c r="Y2905" t="s" s="3">
        <v>2696</v>
      </c>
      <c r="Z2905" t="s" s="3">
        <v>55</v>
      </c>
      <c r="AA2905" t="s" s="3">
        <v>56</v>
      </c>
      <c r="AB2905" s="2">
        <v>80449</v>
      </c>
      <c r="AC2905" s="2">
        <v>80449</v>
      </c>
      <c r="AD2905" t="s" s="3">
        <v>57</v>
      </c>
      <c r="AE2905" t="s" s="3">
        <v>26037</v>
      </c>
      <c r="AF2905" s="2">
        <v>4410</v>
      </c>
      <c r="AI2905" t="s" s="3">
        <v>45</v>
      </c>
      <c r="AJ2905" t="s" s="3">
        <v>313</v>
      </c>
      <c r="AL2905" t="s" s="3">
        <v>2981</v>
      </c>
      <c r="AM2905" t="s" s="3">
        <v>2981</v>
      </c>
      <c r="AN2905" t="s" s="3">
        <v>56</v>
      </c>
      <c r="AO2905" t="s" s="3">
        <v>26038</v>
      </c>
      <c r="AP2905" t="s" s="3">
        <v>802</v>
      </c>
      <c r="AQ2905" t="s" s="3">
        <v>64</v>
      </c>
      <c r="AR2905" t="s" s="3">
        <v>26039</v>
      </c>
      <c r="AS2905" s="2">
        <v>2008</v>
      </c>
    </row>
    <row r="2906" s="2" customFormat="1" ht="13.55" customHeight="1">
      <c r="A2906" t="s" s="3">
        <v>45</v>
      </c>
      <c r="B2906" t="s" s="3">
        <v>26040</v>
      </c>
      <c r="C2906" t="s" s="3">
        <v>26041</v>
      </c>
      <c r="D2906" s="2">
        <v>37642</v>
      </c>
      <c r="E2906" t="s" s="3">
        <v>26042</v>
      </c>
      <c r="F2906" s="4">
        <v>38074</v>
      </c>
      <c r="G2906" s="4">
        <v>38074</v>
      </c>
      <c r="H2906" s="4">
        <v>11041</v>
      </c>
      <c r="I2906" s="2">
        <v>0</v>
      </c>
      <c r="J2906" s="4">
        <v>0</v>
      </c>
      <c r="K2906" s="4">
        <v>642.52</v>
      </c>
      <c r="L2906" s="4">
        <v>38074</v>
      </c>
      <c r="Q2906" t="s" s="3">
        <v>49</v>
      </c>
      <c r="R2906" s="2">
        <v>3.5</v>
      </c>
      <c r="T2906" t="s" s="3">
        <v>4706</v>
      </c>
      <c r="U2906" t="s" s="3">
        <v>15013</v>
      </c>
      <c r="X2906" t="s" s="3">
        <v>26043</v>
      </c>
      <c r="Y2906" t="s" s="3">
        <v>3813</v>
      </c>
      <c r="Z2906" t="s" s="3">
        <v>55</v>
      </c>
      <c r="AA2906" t="s" s="3">
        <v>56</v>
      </c>
      <c r="AB2906" s="2">
        <v>80449</v>
      </c>
      <c r="AC2906" t="s" s="3">
        <v>5332</v>
      </c>
      <c r="AD2906" t="s" s="3">
        <v>57</v>
      </c>
      <c r="AE2906" t="s" s="3">
        <v>26044</v>
      </c>
      <c r="AF2906" s="2">
        <v>8761</v>
      </c>
      <c r="AI2906" t="s" s="3">
        <v>1372</v>
      </c>
      <c r="AJ2906" t="s" s="3">
        <v>174</v>
      </c>
      <c r="AL2906" t="s" s="3">
        <v>405</v>
      </c>
      <c r="AM2906" t="s" s="3">
        <v>7622</v>
      </c>
      <c r="AN2906" t="s" s="3">
        <v>56</v>
      </c>
      <c r="AO2906" t="s" s="3">
        <v>26045</v>
      </c>
      <c r="AP2906" t="s" s="3">
        <v>2723</v>
      </c>
      <c r="AQ2906" t="s" s="3">
        <v>64</v>
      </c>
      <c r="AR2906" t="s" s="3">
        <v>26046</v>
      </c>
    </row>
    <row r="2907" s="2" customFormat="1" ht="13.55" customHeight="1">
      <c r="A2907" t="s" s="3">
        <v>75</v>
      </c>
      <c r="B2907" t="s" s="3">
        <v>26047</v>
      </c>
      <c r="C2907" t="s" s="3">
        <v>26048</v>
      </c>
      <c r="D2907" s="2">
        <v>37675</v>
      </c>
      <c r="E2907" t="s" s="3">
        <v>26049</v>
      </c>
      <c r="F2907" s="4">
        <v>23417</v>
      </c>
      <c r="G2907" s="4">
        <v>23417</v>
      </c>
      <c r="H2907" s="4">
        <v>6791</v>
      </c>
      <c r="I2907" s="2">
        <v>0</v>
      </c>
      <c r="J2907" s="4">
        <v>0</v>
      </c>
      <c r="K2907" s="4">
        <v>395.18</v>
      </c>
      <c r="L2907" s="4">
        <v>23417</v>
      </c>
      <c r="Q2907" t="s" s="3">
        <v>49</v>
      </c>
      <c r="R2907" s="2">
        <v>3</v>
      </c>
      <c r="T2907" t="s" s="3">
        <v>1169</v>
      </c>
      <c r="U2907" t="s" s="3">
        <v>26050</v>
      </c>
      <c r="X2907" t="s" s="3">
        <v>26051</v>
      </c>
      <c r="Y2907" t="s" s="3">
        <v>5851</v>
      </c>
      <c r="Z2907" t="s" s="3">
        <v>55</v>
      </c>
      <c r="AA2907" t="s" s="3">
        <v>56</v>
      </c>
      <c r="AB2907" s="2">
        <v>80449</v>
      </c>
      <c r="AC2907" s="2">
        <v>80449</v>
      </c>
      <c r="AD2907" t="s" s="3">
        <v>57</v>
      </c>
      <c r="AE2907" t="s" s="3">
        <v>26052</v>
      </c>
      <c r="AI2907" t="s" s="3">
        <v>26053</v>
      </c>
      <c r="AL2907" t="s" s="3">
        <v>26054</v>
      </c>
      <c r="AM2907" t="s" s="3">
        <v>26054</v>
      </c>
      <c r="AN2907" t="s" s="3">
        <v>2351</v>
      </c>
      <c r="AO2907" s="2">
        <v>28667</v>
      </c>
      <c r="AP2907" t="s" s="3">
        <v>102</v>
      </c>
      <c r="AQ2907" t="s" s="3">
        <v>64</v>
      </c>
      <c r="AR2907" t="s" s="3">
        <v>26055</v>
      </c>
    </row>
    <row r="2908" s="2" customFormat="1" ht="13.55" customHeight="1">
      <c r="A2908" t="s" s="3">
        <v>45</v>
      </c>
      <c r="B2908" t="s" s="3">
        <v>26056</v>
      </c>
      <c r="C2908" t="s" s="3">
        <v>26057</v>
      </c>
      <c r="D2908" s="2">
        <v>28523</v>
      </c>
      <c r="E2908" t="s" s="3">
        <v>26058</v>
      </c>
      <c r="F2908" s="4">
        <v>6946</v>
      </c>
      <c r="G2908" s="4">
        <v>6946</v>
      </c>
      <c r="H2908" s="4">
        <v>2014</v>
      </c>
      <c r="I2908" s="2">
        <v>0</v>
      </c>
      <c r="J2908" s="4">
        <v>0</v>
      </c>
      <c r="K2908" s="4">
        <v>119</v>
      </c>
      <c r="L2908" s="4">
        <v>6946</v>
      </c>
      <c r="N2908" s="2">
        <v>58.49</v>
      </c>
      <c r="Q2908" t="s" s="3">
        <v>49</v>
      </c>
      <c r="R2908" s="2">
        <v>5</v>
      </c>
      <c r="T2908" t="s" s="3">
        <v>3256</v>
      </c>
      <c r="U2908" t="s" s="3">
        <v>26059</v>
      </c>
      <c r="V2908" t="s" s="3">
        <v>10379</v>
      </c>
      <c r="W2908" t="s" s="3">
        <v>26059</v>
      </c>
      <c r="X2908" t="s" s="3">
        <v>26060</v>
      </c>
      <c r="Y2908" t="s" s="3">
        <v>57</v>
      </c>
      <c r="Z2908" t="s" s="3">
        <v>55</v>
      </c>
      <c r="AA2908" t="s" s="3">
        <v>56</v>
      </c>
      <c r="AB2908" s="2">
        <v>80449</v>
      </c>
      <c r="AC2908" s="2">
        <v>80449</v>
      </c>
      <c r="AD2908" t="s" s="3">
        <v>57</v>
      </c>
      <c r="AE2908" t="s" s="3">
        <v>26061</v>
      </c>
      <c r="AF2908" s="2">
        <v>18291</v>
      </c>
      <c r="AI2908" t="s" s="3">
        <v>9717</v>
      </c>
      <c r="AJ2908" t="s" s="3">
        <v>415</v>
      </c>
      <c r="AL2908" t="s" s="3">
        <v>203</v>
      </c>
      <c r="AM2908" t="s" s="3">
        <v>203</v>
      </c>
      <c r="AN2908" t="s" s="3">
        <v>56</v>
      </c>
      <c r="AO2908" t="s" s="3">
        <v>26062</v>
      </c>
      <c r="AP2908" t="s" s="3">
        <v>10286</v>
      </c>
      <c r="AQ2908" t="s" s="3">
        <v>64</v>
      </c>
      <c r="AR2908" t="s" s="3">
        <v>26063</v>
      </c>
    </row>
    <row r="2909" s="2" customFormat="1" ht="13.55" customHeight="1">
      <c r="A2909" t="s" s="3">
        <v>45</v>
      </c>
      <c r="B2909" t="s" s="3">
        <v>26064</v>
      </c>
      <c r="C2909" t="s" s="3">
        <v>26065</v>
      </c>
      <c r="D2909" s="2">
        <v>28379</v>
      </c>
      <c r="E2909" t="s" s="3">
        <v>26066</v>
      </c>
      <c r="F2909" s="4">
        <v>7916</v>
      </c>
      <c r="G2909" s="4">
        <v>7916</v>
      </c>
      <c r="H2909" s="4">
        <v>2296</v>
      </c>
      <c r="I2909" s="2">
        <v>0</v>
      </c>
      <c r="J2909" s="4">
        <v>0</v>
      </c>
      <c r="K2909" s="4">
        <v>136.16</v>
      </c>
      <c r="L2909" s="4">
        <v>7916</v>
      </c>
      <c r="Q2909" t="s" s="3">
        <v>49</v>
      </c>
      <c r="R2909" s="2">
        <v>6.36</v>
      </c>
      <c r="T2909" t="s" s="3">
        <v>2420</v>
      </c>
      <c r="U2909" t="s" s="3">
        <v>777</v>
      </c>
      <c r="X2909" t="s" s="3">
        <v>26067</v>
      </c>
      <c r="Y2909" t="s" s="3">
        <v>2402</v>
      </c>
      <c r="Z2909" t="s" s="3">
        <v>55</v>
      </c>
      <c r="AA2909" t="s" s="3">
        <v>56</v>
      </c>
      <c r="AB2909" s="2">
        <v>80449</v>
      </c>
      <c r="AC2909" s="2">
        <v>80449</v>
      </c>
      <c r="AD2909" t="s" s="3">
        <v>57</v>
      </c>
      <c r="AE2909" t="s" s="3">
        <v>26068</v>
      </c>
      <c r="AF2909" s="2">
        <v>801</v>
      </c>
      <c r="AI2909" t="s" s="3">
        <v>26069</v>
      </c>
      <c r="AJ2909" t="s" s="3">
        <v>283</v>
      </c>
      <c r="AK2909" s="2">
        <v>205</v>
      </c>
      <c r="AL2909" t="s" s="3">
        <v>814</v>
      </c>
      <c r="AM2909" t="s" s="3">
        <v>814</v>
      </c>
      <c r="AN2909" t="s" s="3">
        <v>816</v>
      </c>
      <c r="AO2909" t="s" s="3">
        <v>26070</v>
      </c>
      <c r="AP2909" t="s" s="3">
        <v>11297</v>
      </c>
      <c r="AQ2909" t="s" s="3">
        <v>64</v>
      </c>
      <c r="AR2909" t="s" s="3">
        <v>26071</v>
      </c>
    </row>
    <row r="2910" s="2" customFormat="1" ht="13.55" customHeight="1">
      <c r="A2910" t="s" s="3">
        <v>45</v>
      </c>
      <c r="B2910" t="s" s="3">
        <v>26072</v>
      </c>
      <c r="C2910" t="s" s="3">
        <v>26073</v>
      </c>
      <c r="D2910" s="2">
        <v>29483</v>
      </c>
      <c r="E2910" t="s" s="3">
        <v>26074</v>
      </c>
      <c r="F2910" s="4">
        <v>13178</v>
      </c>
      <c r="G2910" s="4">
        <v>13178</v>
      </c>
      <c r="H2910" s="4">
        <v>3822</v>
      </c>
      <c r="I2910" s="2">
        <v>0</v>
      </c>
      <c r="J2910" s="4">
        <v>0</v>
      </c>
      <c r="K2910" s="4">
        <v>226.14</v>
      </c>
      <c r="L2910" s="4">
        <v>13178</v>
      </c>
      <c r="Q2910" t="s" s="3">
        <v>49</v>
      </c>
      <c r="R2910" s="2">
        <v>6.65</v>
      </c>
      <c r="T2910" t="s" s="3">
        <v>8918</v>
      </c>
      <c r="U2910" t="s" s="3">
        <v>3142</v>
      </c>
      <c r="V2910" t="s" s="3">
        <v>3393</v>
      </c>
      <c r="W2910" t="s" s="3">
        <v>3142</v>
      </c>
      <c r="X2910" t="s" s="3">
        <v>26075</v>
      </c>
      <c r="Y2910" t="s" s="3">
        <v>1197</v>
      </c>
      <c r="Z2910" t="s" s="3">
        <v>55</v>
      </c>
      <c r="AA2910" t="s" s="3">
        <v>56</v>
      </c>
      <c r="AB2910" s="2">
        <v>80449</v>
      </c>
      <c r="AC2910" s="2">
        <v>80449</v>
      </c>
      <c r="AD2910" t="s" s="3">
        <v>57</v>
      </c>
      <c r="AE2910" t="s" s="3">
        <v>26076</v>
      </c>
      <c r="AF2910" s="2">
        <v>20556</v>
      </c>
      <c r="AI2910" t="s" s="3">
        <v>23538</v>
      </c>
      <c r="AJ2910" t="s" s="3">
        <v>283</v>
      </c>
      <c r="AL2910" t="s" s="3">
        <v>175</v>
      </c>
      <c r="AN2910" t="s" s="3">
        <v>56</v>
      </c>
      <c r="AO2910" t="s" s="3">
        <v>26077</v>
      </c>
      <c r="AP2910" t="s" s="3">
        <v>630</v>
      </c>
      <c r="AQ2910" t="s" s="3">
        <v>64</v>
      </c>
      <c r="AR2910" t="s" s="3">
        <v>26078</v>
      </c>
    </row>
    <row r="2911" s="2" customFormat="1" ht="13.55" customHeight="1">
      <c r="A2911" t="s" s="3">
        <v>45</v>
      </c>
      <c r="B2911" t="s" s="3">
        <v>26079</v>
      </c>
      <c r="C2911" t="s" s="3">
        <v>26080</v>
      </c>
      <c r="D2911" s="2">
        <v>30407</v>
      </c>
      <c r="E2911" t="s" s="3">
        <v>26081</v>
      </c>
      <c r="F2911" s="4">
        <v>29387</v>
      </c>
      <c r="G2911" s="4">
        <v>29387</v>
      </c>
      <c r="H2911" s="4">
        <v>8522</v>
      </c>
      <c r="I2911" s="2">
        <v>0</v>
      </c>
      <c r="J2911" s="4">
        <v>0</v>
      </c>
      <c r="K2911" s="4">
        <v>504.38</v>
      </c>
      <c r="L2911" s="4">
        <v>29387</v>
      </c>
      <c r="Q2911" t="s" s="3">
        <v>49</v>
      </c>
      <c r="R2911" s="2">
        <v>35.97</v>
      </c>
      <c r="U2911" t="s" s="3">
        <v>26082</v>
      </c>
      <c r="X2911" t="s" s="3">
        <v>26083</v>
      </c>
      <c r="Y2911" t="s" s="3">
        <v>8732</v>
      </c>
      <c r="Z2911" t="s" s="3">
        <v>55</v>
      </c>
      <c r="AA2911" t="s" s="3">
        <v>56</v>
      </c>
      <c r="AB2911" s="2">
        <v>80449</v>
      </c>
      <c r="AC2911" s="2">
        <v>80449</v>
      </c>
      <c r="AD2911" t="s" s="3">
        <v>57</v>
      </c>
      <c r="AE2911" t="s" s="3">
        <v>26084</v>
      </c>
      <c r="AF2911" s="2">
        <v>20294</v>
      </c>
      <c r="AI2911" t="s" s="3">
        <v>12300</v>
      </c>
      <c r="AJ2911" t="s" s="3">
        <v>114</v>
      </c>
      <c r="AK2911" s="2">
        <v>10</v>
      </c>
      <c r="AL2911" t="s" s="3">
        <v>26085</v>
      </c>
      <c r="AN2911" t="s" s="3">
        <v>13674</v>
      </c>
      <c r="AO2911" t="s" s="3">
        <v>26086</v>
      </c>
      <c r="AP2911" t="s" s="3">
        <v>589</v>
      </c>
      <c r="AQ2911" t="s" s="3">
        <v>64</v>
      </c>
      <c r="AR2911" t="s" s="3">
        <v>26087</v>
      </c>
    </row>
    <row r="2912" s="2" customFormat="1" ht="13.55" customHeight="1">
      <c r="A2912" t="s" s="3">
        <v>45</v>
      </c>
      <c r="B2912" t="s" s="3">
        <v>26088</v>
      </c>
      <c r="C2912" t="s" s="3">
        <v>26089</v>
      </c>
      <c r="D2912" s="2">
        <v>28701</v>
      </c>
      <c r="E2912" t="s" s="3">
        <v>26090</v>
      </c>
      <c r="F2912" s="4">
        <v>8806</v>
      </c>
      <c r="G2912" s="4">
        <v>8806</v>
      </c>
      <c r="H2912" s="4">
        <v>2554</v>
      </c>
      <c r="I2912" s="2">
        <v>0</v>
      </c>
      <c r="J2912" s="4">
        <v>0</v>
      </c>
      <c r="K2912" s="4">
        <v>150.96</v>
      </c>
      <c r="L2912" s="4">
        <v>8806</v>
      </c>
      <c r="N2912" s="2">
        <v>59.4</v>
      </c>
      <c r="Q2912" t="s" s="3">
        <v>49</v>
      </c>
      <c r="R2912" s="2">
        <v>5.37</v>
      </c>
      <c r="T2912" t="s" s="3">
        <v>26091</v>
      </c>
      <c r="U2912" t="s" s="3">
        <v>21028</v>
      </c>
      <c r="X2912" t="s" s="3">
        <v>26092</v>
      </c>
      <c r="Y2912" t="s" s="3">
        <v>2229</v>
      </c>
      <c r="Z2912" t="s" s="3">
        <v>55</v>
      </c>
      <c r="AA2912" t="s" s="3">
        <v>56</v>
      </c>
      <c r="AB2912" s="2">
        <v>80449</v>
      </c>
      <c r="AC2912" s="2">
        <v>80449</v>
      </c>
      <c r="AD2912" t="s" s="3">
        <v>57</v>
      </c>
      <c r="AE2912" t="s" s="3">
        <v>26093</v>
      </c>
      <c r="AF2912" s="2">
        <v>224</v>
      </c>
      <c r="AI2912" t="s" s="3">
        <v>26094</v>
      </c>
      <c r="AJ2912" t="s" s="3">
        <v>174</v>
      </c>
      <c r="AL2912" t="s" s="3">
        <v>22700</v>
      </c>
      <c r="AM2912" t="s" s="3">
        <v>22700</v>
      </c>
      <c r="AN2912" t="s" s="3">
        <v>56</v>
      </c>
      <c r="AO2912" t="s" s="3">
        <v>26095</v>
      </c>
      <c r="AP2912" t="s" s="3">
        <v>14383</v>
      </c>
      <c r="AQ2912" t="s" s="3">
        <v>64</v>
      </c>
      <c r="AR2912" t="s" s="3">
        <v>26096</v>
      </c>
    </row>
    <row r="2913" s="2" customFormat="1" ht="13.55" customHeight="1">
      <c r="A2913" t="s" s="3">
        <v>45</v>
      </c>
      <c r="B2913" t="s" s="3">
        <v>26097</v>
      </c>
      <c r="C2913" t="s" s="3">
        <v>26098</v>
      </c>
      <c r="D2913" s="2">
        <v>28315</v>
      </c>
      <c r="E2913" t="s" s="3">
        <v>26099</v>
      </c>
      <c r="F2913" s="4">
        <v>7279</v>
      </c>
      <c r="G2913" s="4">
        <v>7279</v>
      </c>
      <c r="H2913" s="4">
        <v>2111</v>
      </c>
      <c r="I2913" s="2">
        <v>0</v>
      </c>
      <c r="J2913" s="4">
        <v>0</v>
      </c>
      <c r="K2913" s="4">
        <v>124.92</v>
      </c>
      <c r="L2913" s="4">
        <v>7279</v>
      </c>
      <c r="Q2913" t="s" s="3">
        <v>49</v>
      </c>
      <c r="R2913" s="2">
        <v>5.45</v>
      </c>
      <c r="T2913" t="s" s="3">
        <v>1067</v>
      </c>
      <c r="U2913" t="s" s="3">
        <v>24032</v>
      </c>
      <c r="V2913" t="s" s="3">
        <v>3573</v>
      </c>
      <c r="W2913" t="s" s="3">
        <v>24032</v>
      </c>
      <c r="X2913" t="s" s="3">
        <v>26100</v>
      </c>
      <c r="Y2913" t="s" s="3">
        <v>761</v>
      </c>
      <c r="Z2913" t="s" s="3">
        <v>55</v>
      </c>
      <c r="AA2913" t="s" s="3">
        <v>56</v>
      </c>
      <c r="AB2913" s="2">
        <v>80449</v>
      </c>
      <c r="AC2913" s="2">
        <v>80449</v>
      </c>
      <c r="AD2913" t="s" s="3">
        <v>57</v>
      </c>
      <c r="AE2913" t="s" s="3">
        <v>26101</v>
      </c>
      <c r="AF2913" s="2">
        <v>5740</v>
      </c>
      <c r="AI2913" t="s" s="3">
        <v>26102</v>
      </c>
      <c r="AJ2913" t="s" s="3">
        <v>174</v>
      </c>
      <c r="AL2913" t="s" s="3">
        <v>1546</v>
      </c>
      <c r="AN2913" t="s" s="3">
        <v>87</v>
      </c>
      <c r="AO2913" t="s" s="3">
        <v>26103</v>
      </c>
      <c r="AP2913" t="s" s="3">
        <v>9273</v>
      </c>
      <c r="AQ2913" t="s" s="3">
        <v>64</v>
      </c>
      <c r="AR2913" t="s" s="3">
        <v>26104</v>
      </c>
    </row>
    <row r="2914" s="2" customFormat="1" ht="13.55" customHeight="1">
      <c r="A2914" t="s" s="3">
        <v>45</v>
      </c>
      <c r="B2914" t="s" s="3">
        <v>26105</v>
      </c>
      <c r="C2914" t="s" s="3">
        <v>26106</v>
      </c>
      <c r="D2914" s="2">
        <v>29328</v>
      </c>
      <c r="E2914" t="s" s="3">
        <v>26107</v>
      </c>
      <c r="F2914" s="4">
        <v>7199</v>
      </c>
      <c r="G2914" s="4">
        <v>7199</v>
      </c>
      <c r="H2914" s="4">
        <v>2088</v>
      </c>
      <c r="I2914" s="2">
        <v>0</v>
      </c>
      <c r="J2914" s="4">
        <v>0</v>
      </c>
      <c r="K2914" s="4">
        <v>123.74</v>
      </c>
      <c r="L2914" s="4">
        <v>7199</v>
      </c>
      <c r="Q2914" t="s" s="3">
        <v>49</v>
      </c>
      <c r="R2914" s="2">
        <v>5.34</v>
      </c>
      <c r="T2914" t="s" s="3">
        <v>26108</v>
      </c>
      <c r="U2914" t="s" s="3">
        <v>26109</v>
      </c>
      <c r="X2914" t="s" s="3">
        <v>26110</v>
      </c>
      <c r="Y2914" t="s" s="3">
        <v>2808</v>
      </c>
      <c r="Z2914" t="s" s="3">
        <v>55</v>
      </c>
      <c r="AA2914" t="s" s="3">
        <v>56</v>
      </c>
      <c r="AB2914" s="2">
        <v>80449</v>
      </c>
      <c r="AC2914" s="2">
        <v>80449</v>
      </c>
      <c r="AD2914" t="s" s="3">
        <v>57</v>
      </c>
      <c r="AE2914" t="s" s="3">
        <v>26111</v>
      </c>
      <c r="AF2914" s="2">
        <v>14501</v>
      </c>
      <c r="AH2914" t="s" s="3">
        <v>7434</v>
      </c>
      <c r="AI2914" t="s" s="3">
        <v>26112</v>
      </c>
      <c r="AJ2914" t="s" s="3">
        <v>174</v>
      </c>
      <c r="AL2914" t="s" s="3">
        <v>26113</v>
      </c>
      <c r="AM2914" t="s" s="3">
        <v>26113</v>
      </c>
      <c r="AN2914" t="s" s="3">
        <v>366</v>
      </c>
      <c r="AO2914" t="s" s="3">
        <v>26114</v>
      </c>
      <c r="AP2914" t="s" s="3">
        <v>1897</v>
      </c>
      <c r="AQ2914" t="s" s="3">
        <v>64</v>
      </c>
      <c r="AR2914" t="s" s="3">
        <v>26115</v>
      </c>
    </row>
    <row r="2915" s="2" customFormat="1" ht="13.55" customHeight="1">
      <c r="A2915" t="s" s="3">
        <v>45</v>
      </c>
      <c r="B2915" t="s" s="3">
        <v>26116</v>
      </c>
      <c r="C2915" t="s" s="3">
        <v>26117</v>
      </c>
      <c r="D2915" s="2">
        <v>39395</v>
      </c>
      <c r="E2915" t="s" s="3">
        <v>26118</v>
      </c>
      <c r="F2915" s="4">
        <v>65600</v>
      </c>
      <c r="G2915" s="4">
        <v>65600</v>
      </c>
      <c r="H2915" s="4">
        <v>19024</v>
      </c>
      <c r="I2915" s="2">
        <v>0</v>
      </c>
      <c r="J2915" s="4">
        <v>0</v>
      </c>
      <c r="K2915" s="4">
        <v>1106.96</v>
      </c>
      <c r="L2915" s="4">
        <v>65600</v>
      </c>
      <c r="Q2915" t="s" s="3">
        <v>49</v>
      </c>
      <c r="R2915" s="2">
        <v>20</v>
      </c>
      <c r="T2915" t="s" s="3">
        <v>858</v>
      </c>
      <c r="U2915" t="s" s="3">
        <v>26119</v>
      </c>
      <c r="V2915" t="s" s="3">
        <v>21693</v>
      </c>
      <c r="W2915" t="s" s="3">
        <v>26119</v>
      </c>
      <c r="X2915" t="s" s="3">
        <v>26120</v>
      </c>
      <c r="Y2915" t="s" s="3">
        <v>862</v>
      </c>
      <c r="Z2915" t="s" s="3">
        <v>55</v>
      </c>
      <c r="AA2915" t="s" s="3">
        <v>56</v>
      </c>
      <c r="AB2915" s="2">
        <v>80449</v>
      </c>
      <c r="AC2915" t="s" s="3">
        <v>1364</v>
      </c>
      <c r="AD2915" t="s" s="3">
        <v>57</v>
      </c>
      <c r="AE2915" t="s" s="3">
        <v>26121</v>
      </c>
      <c r="AF2915" s="2">
        <v>5277</v>
      </c>
      <c r="AI2915" t="s" s="3">
        <v>26122</v>
      </c>
      <c r="AJ2915" t="s" s="3">
        <v>600</v>
      </c>
      <c r="AL2915" t="s" s="3">
        <v>26123</v>
      </c>
      <c r="AM2915" t="s" s="3">
        <v>26124</v>
      </c>
      <c r="AN2915" t="s" s="3">
        <v>2404</v>
      </c>
      <c r="AO2915" t="s" s="3">
        <v>26125</v>
      </c>
      <c r="AP2915" t="s" s="3">
        <v>630</v>
      </c>
      <c r="AQ2915" t="s" s="3">
        <v>64</v>
      </c>
      <c r="AR2915" t="s" s="3">
        <v>26126</v>
      </c>
    </row>
    <row r="2916" s="2" customFormat="1" ht="13.55" customHeight="1">
      <c r="A2916" t="s" s="3">
        <v>45</v>
      </c>
      <c r="B2916" t="s" s="3">
        <v>26127</v>
      </c>
      <c r="C2916" t="s" s="3">
        <v>26128</v>
      </c>
      <c r="D2916" s="2">
        <v>29046</v>
      </c>
      <c r="E2916" t="s" s="3">
        <v>26129</v>
      </c>
      <c r="F2916" s="4">
        <v>7337</v>
      </c>
      <c r="G2916" s="4">
        <v>7337</v>
      </c>
      <c r="H2916" s="4">
        <v>2128</v>
      </c>
      <c r="I2916" s="2">
        <v>0</v>
      </c>
      <c r="J2916" s="4">
        <v>0</v>
      </c>
      <c r="K2916" s="4">
        <v>126.1</v>
      </c>
      <c r="L2916" s="4">
        <v>7337</v>
      </c>
      <c r="Q2916" t="s" s="3">
        <v>49</v>
      </c>
      <c r="R2916" s="2">
        <v>5.53</v>
      </c>
      <c r="U2916" t="s" s="3">
        <v>26130</v>
      </c>
      <c r="X2916" t="s" s="3">
        <v>26131</v>
      </c>
      <c r="Y2916" t="s" s="3">
        <v>4881</v>
      </c>
      <c r="Z2916" t="s" s="3">
        <v>55</v>
      </c>
      <c r="AA2916" t="s" s="3">
        <v>56</v>
      </c>
      <c r="AB2916" s="2">
        <v>80449</v>
      </c>
      <c r="AC2916" s="2">
        <v>80449</v>
      </c>
      <c r="AD2916" t="s" s="3">
        <v>57</v>
      </c>
      <c r="AE2916" t="s" s="3">
        <v>26132</v>
      </c>
      <c r="AF2916" s="2">
        <v>8700</v>
      </c>
      <c r="AI2916" t="s" s="3">
        <v>26133</v>
      </c>
      <c r="AJ2916" t="s" s="3">
        <v>60</v>
      </c>
      <c r="AL2916" t="s" s="3">
        <v>814</v>
      </c>
      <c r="AN2916" t="s" s="3">
        <v>816</v>
      </c>
      <c r="AO2916" t="s" s="3">
        <v>26134</v>
      </c>
      <c r="AP2916" t="s" s="3">
        <v>7463</v>
      </c>
      <c r="AQ2916" t="s" s="3">
        <v>64</v>
      </c>
      <c r="AR2916" t="s" s="3">
        <v>26135</v>
      </c>
    </row>
    <row r="2917" s="2" customFormat="1" ht="13.55" customHeight="1">
      <c r="A2917" t="s" s="3">
        <v>45</v>
      </c>
      <c r="B2917" t="s" s="3">
        <v>26136</v>
      </c>
      <c r="C2917" t="s" s="3">
        <v>26137</v>
      </c>
      <c r="D2917" s="2">
        <v>26953</v>
      </c>
      <c r="E2917" t="s" s="3">
        <v>26138</v>
      </c>
      <c r="F2917" s="4">
        <v>6946</v>
      </c>
      <c r="G2917" s="4">
        <v>6946</v>
      </c>
      <c r="H2917" s="4">
        <v>2014</v>
      </c>
      <c r="I2917" s="2">
        <v>0</v>
      </c>
      <c r="J2917" s="4">
        <v>0</v>
      </c>
      <c r="K2917" s="4">
        <v>119</v>
      </c>
      <c r="L2917" s="4">
        <v>6946</v>
      </c>
      <c r="Q2917" t="s" s="3">
        <v>49</v>
      </c>
      <c r="R2917" s="2">
        <v>5</v>
      </c>
      <c r="T2917" t="s" s="3">
        <v>4566</v>
      </c>
      <c r="U2917" t="s" s="3">
        <v>26139</v>
      </c>
      <c r="X2917" t="s" s="3">
        <v>26140</v>
      </c>
      <c r="Y2917" t="s" s="3">
        <v>54</v>
      </c>
      <c r="Z2917" t="s" s="3">
        <v>55</v>
      </c>
      <c r="AA2917" t="s" s="3">
        <v>56</v>
      </c>
      <c r="AB2917" s="2">
        <v>80449</v>
      </c>
      <c r="AC2917" s="2">
        <v>80449</v>
      </c>
      <c r="AD2917" t="s" s="3">
        <v>57</v>
      </c>
      <c r="AE2917" t="s" s="3">
        <v>26141</v>
      </c>
      <c r="AF2917" s="2">
        <v>8261</v>
      </c>
      <c r="AI2917" t="s" s="3">
        <v>26142</v>
      </c>
      <c r="AJ2917" t="s" s="3">
        <v>174</v>
      </c>
      <c r="AL2917" t="s" s="3">
        <v>26143</v>
      </c>
      <c r="AN2917" t="s" s="3">
        <v>1712</v>
      </c>
      <c r="AO2917" t="s" s="3">
        <v>26144</v>
      </c>
      <c r="AP2917" t="s" s="3">
        <v>9273</v>
      </c>
      <c r="AQ2917" t="s" s="3">
        <v>64</v>
      </c>
      <c r="AR2917" t="s" s="3">
        <v>26145</v>
      </c>
    </row>
    <row r="2918" s="2" customFormat="1" ht="13.55" customHeight="1">
      <c r="A2918" t="s" s="3">
        <v>45</v>
      </c>
      <c r="B2918" t="s" s="3">
        <v>26146</v>
      </c>
      <c r="C2918" t="s" s="3">
        <v>26147</v>
      </c>
      <c r="D2918" s="2">
        <v>28592</v>
      </c>
      <c r="E2918" t="s" s="3">
        <v>26148</v>
      </c>
      <c r="F2918" s="4">
        <v>6946</v>
      </c>
      <c r="G2918" s="4">
        <v>6946</v>
      </c>
      <c r="H2918" s="4">
        <v>2014</v>
      </c>
      <c r="I2918" s="2">
        <v>0</v>
      </c>
      <c r="J2918" s="4">
        <v>0</v>
      </c>
      <c r="K2918" s="4">
        <v>119</v>
      </c>
      <c r="L2918" s="4">
        <v>6946</v>
      </c>
      <c r="Q2918" t="s" s="3">
        <v>49</v>
      </c>
      <c r="R2918" s="2">
        <v>5</v>
      </c>
      <c r="T2918" t="s" s="3">
        <v>26149</v>
      </c>
      <c r="U2918" t="s" s="3">
        <v>26150</v>
      </c>
      <c r="V2918" t="s" s="3">
        <v>26151</v>
      </c>
      <c r="W2918" t="s" s="3">
        <v>26150</v>
      </c>
      <c r="X2918" t="s" s="3">
        <v>26152</v>
      </c>
      <c r="Y2918" t="s" s="3">
        <v>57</v>
      </c>
      <c r="Z2918" t="s" s="3">
        <v>55</v>
      </c>
      <c r="AA2918" t="s" s="3">
        <v>56</v>
      </c>
      <c r="AB2918" s="2">
        <v>80449</v>
      </c>
      <c r="AC2918" s="2">
        <v>80449</v>
      </c>
      <c r="AD2918" t="s" s="3">
        <v>57</v>
      </c>
      <c r="AE2918" t="s" s="3">
        <v>26153</v>
      </c>
      <c r="AF2918" s="2">
        <v>7350</v>
      </c>
      <c r="AI2918" t="s" s="3">
        <v>26154</v>
      </c>
      <c r="AJ2918" t="s" s="3">
        <v>600</v>
      </c>
      <c r="AL2918" t="s" s="3">
        <v>26155</v>
      </c>
      <c r="AN2918" t="s" s="3">
        <v>190</v>
      </c>
      <c r="AO2918" t="s" s="3">
        <v>26156</v>
      </c>
      <c r="AP2918" t="s" s="3">
        <v>118</v>
      </c>
      <c r="AQ2918" t="s" s="3">
        <v>64</v>
      </c>
      <c r="AR2918" t="s" s="3">
        <v>26157</v>
      </c>
    </row>
    <row r="2919" s="2" customFormat="1" ht="13.55" customHeight="1">
      <c r="A2919" t="s" s="3">
        <v>45</v>
      </c>
      <c r="B2919" t="s" s="3">
        <v>26158</v>
      </c>
      <c r="C2919" t="s" s="3">
        <v>26159</v>
      </c>
      <c r="D2919" s="2">
        <v>26350</v>
      </c>
      <c r="E2919" t="s" s="3">
        <v>26160</v>
      </c>
      <c r="F2919" s="4">
        <v>6946</v>
      </c>
      <c r="G2919" s="4">
        <v>6946</v>
      </c>
      <c r="H2919" s="4">
        <v>2014</v>
      </c>
      <c r="I2919" s="2">
        <v>0</v>
      </c>
      <c r="J2919" s="4">
        <v>0</v>
      </c>
      <c r="K2919" s="4">
        <v>119</v>
      </c>
      <c r="L2919" s="4">
        <v>6946</v>
      </c>
      <c r="N2919" s="2">
        <v>34.93</v>
      </c>
      <c r="Q2919" t="s" s="3">
        <v>49</v>
      </c>
      <c r="R2919" s="2">
        <v>5</v>
      </c>
      <c r="T2919" t="s" s="3">
        <v>26161</v>
      </c>
      <c r="U2919" t="s" s="3">
        <v>26162</v>
      </c>
      <c r="V2919" t="s" s="3">
        <v>22145</v>
      </c>
      <c r="W2919" t="s" s="3">
        <v>26163</v>
      </c>
      <c r="X2919" t="s" s="3">
        <v>26164</v>
      </c>
      <c r="Y2919" t="s" s="3">
        <v>97</v>
      </c>
      <c r="Z2919" t="s" s="3">
        <v>55</v>
      </c>
      <c r="AA2919" t="s" s="3">
        <v>56</v>
      </c>
      <c r="AB2919" s="2">
        <v>80449</v>
      </c>
      <c r="AC2919" s="2">
        <v>80449</v>
      </c>
      <c r="AD2919" t="s" s="3">
        <v>57</v>
      </c>
      <c r="AE2919" t="s" s="3">
        <v>26165</v>
      </c>
      <c r="AF2919" s="2">
        <v>517</v>
      </c>
      <c r="AI2919" t="s" s="3">
        <v>3759</v>
      </c>
      <c r="AJ2919" t="s" s="3">
        <v>415</v>
      </c>
      <c r="AL2919" t="s" s="3">
        <v>145</v>
      </c>
      <c r="AM2919" t="s" s="3">
        <v>1061</v>
      </c>
      <c r="AN2919" t="s" s="3">
        <v>56</v>
      </c>
      <c r="AO2919" t="s" s="3">
        <v>26166</v>
      </c>
      <c r="AP2919" t="s" s="3">
        <v>589</v>
      </c>
      <c r="AQ2919" t="s" s="3">
        <v>64</v>
      </c>
      <c r="AR2919" t="s" s="3">
        <v>26167</v>
      </c>
    </row>
    <row r="2920" s="2" customFormat="1" ht="13.55" customHeight="1">
      <c r="A2920" t="s" s="3">
        <v>45</v>
      </c>
      <c r="B2920" t="s" s="3">
        <v>26168</v>
      </c>
      <c r="C2920" t="s" s="3">
        <v>26169</v>
      </c>
      <c r="D2920" s="2">
        <v>9083</v>
      </c>
      <c r="E2920" t="s" s="3">
        <v>26170</v>
      </c>
      <c r="F2920" s="4">
        <v>10149</v>
      </c>
      <c r="G2920" s="4">
        <v>10149</v>
      </c>
      <c r="H2920" s="4">
        <v>2943</v>
      </c>
      <c r="I2920" s="2">
        <v>0</v>
      </c>
      <c r="J2920" s="4">
        <v>0</v>
      </c>
      <c r="K2920" s="4">
        <v>141.92</v>
      </c>
      <c r="L2920" s="4">
        <v>10149</v>
      </c>
      <c r="N2920" s="2">
        <v>52.31</v>
      </c>
      <c r="Q2920" t="s" s="3">
        <v>49</v>
      </c>
      <c r="R2920" s="2">
        <v>6.2</v>
      </c>
      <c r="T2920" t="s" s="3">
        <v>94</v>
      </c>
      <c r="U2920" t="s" s="3">
        <v>26171</v>
      </c>
      <c r="V2920" t="s" s="3">
        <v>836</v>
      </c>
      <c r="W2920" t="s" s="3">
        <v>7115</v>
      </c>
      <c r="X2920" t="s" s="3">
        <v>26172</v>
      </c>
      <c r="Y2920" t="s" s="3">
        <v>111</v>
      </c>
      <c r="Z2920" t="s" s="3">
        <v>55</v>
      </c>
      <c r="AA2920" t="s" s="3">
        <v>56</v>
      </c>
      <c r="AB2920" s="2">
        <v>80449</v>
      </c>
      <c r="AC2920" s="2">
        <v>80449</v>
      </c>
      <c r="AD2920" t="s" s="3">
        <v>57</v>
      </c>
      <c r="AE2920" t="s" s="3">
        <v>26173</v>
      </c>
      <c r="AF2920" s="2">
        <v>1891</v>
      </c>
      <c r="AI2920" t="s" s="3">
        <v>26174</v>
      </c>
      <c r="AJ2920" t="s" s="3">
        <v>174</v>
      </c>
      <c r="AK2920" s="2">
        <v>1513</v>
      </c>
      <c r="AL2920" t="s" s="3">
        <v>6622</v>
      </c>
      <c r="AM2920" t="s" s="3">
        <v>6622</v>
      </c>
      <c r="AN2920" t="s" s="3">
        <v>444</v>
      </c>
      <c r="AO2920" t="s" s="3">
        <v>26175</v>
      </c>
      <c r="AP2920" t="s" s="3">
        <v>1212</v>
      </c>
      <c r="AQ2920" t="s" s="3">
        <v>64</v>
      </c>
      <c r="AR2920" t="s" s="3">
        <v>26176</v>
      </c>
    </row>
    <row r="2921" s="2" customFormat="1" ht="13.55" customHeight="1">
      <c r="A2921" t="s" s="3">
        <v>45</v>
      </c>
      <c r="B2921" t="s" s="3">
        <v>26177</v>
      </c>
      <c r="C2921" t="s" s="3">
        <v>26178</v>
      </c>
      <c r="D2921" s="2">
        <v>28562</v>
      </c>
      <c r="E2921" t="s" s="3">
        <v>26179</v>
      </c>
      <c r="F2921" s="4">
        <v>7613</v>
      </c>
      <c r="G2921" s="4">
        <v>7613</v>
      </c>
      <c r="H2921" s="4">
        <v>2208</v>
      </c>
      <c r="I2921" s="2">
        <v>0</v>
      </c>
      <c r="J2921" s="4">
        <v>0</v>
      </c>
      <c r="K2921" s="4">
        <v>130.84</v>
      </c>
      <c r="L2921" s="4">
        <v>7613</v>
      </c>
      <c r="Q2921" t="s" s="3">
        <v>49</v>
      </c>
      <c r="R2921" s="2">
        <v>5.92</v>
      </c>
      <c r="T2921" t="s" s="3">
        <v>3108</v>
      </c>
      <c r="U2921" t="s" s="3">
        <v>8404</v>
      </c>
      <c r="X2921" t="s" s="3">
        <v>26180</v>
      </c>
      <c r="Y2921" t="s" s="3">
        <v>4245</v>
      </c>
      <c r="Z2921" t="s" s="3">
        <v>55</v>
      </c>
      <c r="AA2921" t="s" s="3">
        <v>56</v>
      </c>
      <c r="AB2921" s="2">
        <v>80449</v>
      </c>
      <c r="AC2921" s="2">
        <v>80449</v>
      </c>
      <c r="AD2921" t="s" s="3">
        <v>57</v>
      </c>
      <c r="AE2921" t="s" s="3">
        <v>26181</v>
      </c>
      <c r="AF2921" s="2">
        <v>1760</v>
      </c>
      <c r="AI2921" t="s" s="3">
        <v>26182</v>
      </c>
      <c r="AJ2921" t="s" s="3">
        <v>313</v>
      </c>
      <c r="AK2921" s="2">
        <v>4204</v>
      </c>
      <c r="AL2921" t="s" s="3">
        <v>4025</v>
      </c>
      <c r="AM2921" t="s" s="3">
        <v>4025</v>
      </c>
      <c r="AN2921" t="s" s="3">
        <v>56</v>
      </c>
      <c r="AO2921" t="s" s="3">
        <v>26183</v>
      </c>
      <c r="AP2921" t="s" s="3">
        <v>5433</v>
      </c>
      <c r="AQ2921" t="s" s="3">
        <v>64</v>
      </c>
      <c r="AR2921" t="s" s="3">
        <v>26184</v>
      </c>
    </row>
    <row r="2922" s="2" customFormat="1" ht="13.55" customHeight="1">
      <c r="A2922" t="s" s="3">
        <v>45</v>
      </c>
      <c r="B2922" t="s" s="3">
        <v>26185</v>
      </c>
      <c r="C2922" t="s" s="3">
        <v>26186</v>
      </c>
      <c r="D2922" s="2">
        <v>38898</v>
      </c>
      <c r="E2922" t="s" s="3">
        <v>26187</v>
      </c>
      <c r="F2922" s="4">
        <v>16774</v>
      </c>
      <c r="G2922" s="4">
        <v>16774</v>
      </c>
      <c r="H2922" s="4">
        <v>4864</v>
      </c>
      <c r="I2922" s="2">
        <v>0</v>
      </c>
      <c r="J2922" s="4">
        <v>0</v>
      </c>
      <c r="K2922" s="4">
        <v>311.04</v>
      </c>
      <c r="L2922" s="4">
        <v>16774</v>
      </c>
      <c r="N2922" s="2">
        <v>147.8</v>
      </c>
      <c r="Q2922" t="s" s="3">
        <v>49</v>
      </c>
      <c r="R2922" s="2">
        <v>0.11</v>
      </c>
      <c r="T2922" t="s" s="3">
        <v>594</v>
      </c>
      <c r="U2922" t="s" s="3">
        <v>26188</v>
      </c>
      <c r="V2922" t="s" s="3">
        <v>26189</v>
      </c>
      <c r="W2922" t="s" s="3">
        <v>26188</v>
      </c>
      <c r="X2922" t="s" s="3">
        <v>26190</v>
      </c>
      <c r="Y2922" t="s" s="3">
        <v>3198</v>
      </c>
      <c r="Z2922" t="s" s="3">
        <v>55</v>
      </c>
      <c r="AA2922" t="s" s="3">
        <v>56</v>
      </c>
      <c r="AB2922" s="2">
        <v>80449</v>
      </c>
      <c r="AC2922" s="2">
        <v>80449</v>
      </c>
      <c r="AD2922" t="s" s="3">
        <v>57</v>
      </c>
      <c r="AE2922" t="s" s="3">
        <v>26191</v>
      </c>
      <c r="AF2922" s="2">
        <v>13918</v>
      </c>
      <c r="AI2922" t="s" s="3">
        <v>4871</v>
      </c>
      <c r="AJ2922" t="s" s="3">
        <v>60</v>
      </c>
      <c r="AK2922" s="2">
        <v>169</v>
      </c>
      <c r="AL2922" t="s" s="3">
        <v>175</v>
      </c>
      <c r="AM2922" t="s" s="3">
        <v>175</v>
      </c>
      <c r="AN2922" t="s" s="3">
        <v>56</v>
      </c>
      <c r="AO2922" t="s" s="3">
        <v>26192</v>
      </c>
      <c r="AP2922" t="s" s="3">
        <v>1100</v>
      </c>
      <c r="AQ2922" t="s" s="3">
        <v>64</v>
      </c>
      <c r="AR2922" t="s" s="3">
        <v>26193</v>
      </c>
    </row>
    <row r="2923" s="2" customFormat="1" ht="13.55" customHeight="1">
      <c r="A2923" t="s" s="3">
        <v>75</v>
      </c>
      <c r="B2923" t="s" s="3">
        <v>26194</v>
      </c>
      <c r="C2923" t="s" s="3">
        <v>26195</v>
      </c>
      <c r="D2923" s="2">
        <v>16010</v>
      </c>
      <c r="E2923" t="s" s="3">
        <v>26196</v>
      </c>
      <c r="F2923" s="4">
        <v>38146</v>
      </c>
      <c r="G2923" s="4">
        <v>38146</v>
      </c>
      <c r="H2923" s="4">
        <v>11062</v>
      </c>
      <c r="I2923" s="2">
        <v>0</v>
      </c>
      <c r="J2923" s="4">
        <v>0</v>
      </c>
      <c r="K2923" s="4">
        <v>654.74</v>
      </c>
      <c r="L2923" s="4">
        <v>38146</v>
      </c>
      <c r="N2923" s="2">
        <v>364.46</v>
      </c>
      <c r="Q2923" t="s" s="3">
        <v>224</v>
      </c>
      <c r="R2923" s="2">
        <v>40</v>
      </c>
      <c r="T2923" t="s" s="3">
        <v>7995</v>
      </c>
      <c r="U2923" t="s" s="3">
        <v>26197</v>
      </c>
      <c r="X2923" t="s" s="3">
        <v>26198</v>
      </c>
      <c r="Y2923" t="s" s="3">
        <v>1821</v>
      </c>
      <c r="Z2923" t="s" s="3">
        <v>55</v>
      </c>
      <c r="AA2923" t="s" s="3">
        <v>56</v>
      </c>
      <c r="AB2923" s="2">
        <v>80449</v>
      </c>
      <c r="AC2923" s="2">
        <v>80449</v>
      </c>
      <c r="AD2923" t="s" s="3">
        <v>57</v>
      </c>
      <c r="AE2923" t="s" s="3">
        <v>26199</v>
      </c>
      <c r="AF2923" s="2">
        <v>2192</v>
      </c>
      <c r="AI2923" t="s" s="3">
        <v>26200</v>
      </c>
      <c r="AJ2923" t="s" s="3">
        <v>313</v>
      </c>
      <c r="AL2923" t="s" s="3">
        <v>2264</v>
      </c>
      <c r="AM2923" t="s" s="3">
        <v>2264</v>
      </c>
      <c r="AN2923" t="s" s="3">
        <v>299</v>
      </c>
      <c r="AO2923" t="s" s="3">
        <v>26201</v>
      </c>
      <c r="AP2923" t="s" s="3">
        <v>9869</v>
      </c>
      <c r="AQ2923" t="s" s="3">
        <v>64</v>
      </c>
      <c r="AR2923" t="s" s="3">
        <v>26202</v>
      </c>
    </row>
    <row r="2924" s="2" customFormat="1" ht="13.55" customHeight="1">
      <c r="A2924" t="s" s="3">
        <v>75</v>
      </c>
      <c r="B2924" t="s" s="3">
        <v>12684</v>
      </c>
      <c r="C2924" t="s" s="3">
        <v>26203</v>
      </c>
      <c r="D2924" s="2">
        <v>7261</v>
      </c>
      <c r="E2924" t="s" s="3">
        <v>26204</v>
      </c>
      <c r="F2924" s="4">
        <v>9313</v>
      </c>
      <c r="G2924" s="4">
        <v>9313</v>
      </c>
      <c r="H2924" s="4">
        <v>2701</v>
      </c>
      <c r="I2924" s="2">
        <v>0</v>
      </c>
      <c r="J2924" s="4">
        <v>0</v>
      </c>
      <c r="K2924" s="4">
        <v>159.84</v>
      </c>
      <c r="L2924" s="4">
        <v>9313</v>
      </c>
      <c r="Q2924" t="s" s="3">
        <v>49</v>
      </c>
      <c r="R2924" s="2">
        <v>6.04</v>
      </c>
      <c r="T2924" t="s" s="3">
        <v>594</v>
      </c>
      <c r="U2924" t="s" s="3">
        <v>26205</v>
      </c>
      <c r="V2924" t="s" s="3">
        <v>25641</v>
      </c>
      <c r="W2924" t="s" s="3">
        <v>26205</v>
      </c>
      <c r="X2924" t="s" s="3">
        <v>26206</v>
      </c>
      <c r="Y2924" t="s" s="3">
        <v>1580</v>
      </c>
      <c r="Z2924" t="s" s="3">
        <v>55</v>
      </c>
      <c r="AA2924" t="s" s="3">
        <v>56</v>
      </c>
      <c r="AB2924" s="2">
        <v>80449</v>
      </c>
      <c r="AC2924" s="2">
        <v>80449</v>
      </c>
      <c r="AD2924" t="s" s="3">
        <v>57</v>
      </c>
      <c r="AE2924" t="s" s="3">
        <v>12689</v>
      </c>
      <c r="AF2924" s="2">
        <v>8018</v>
      </c>
      <c r="AI2924" t="s" s="3">
        <v>26207</v>
      </c>
      <c r="AJ2924" t="s" s="3">
        <v>217</v>
      </c>
      <c r="AL2924" t="s" s="3">
        <v>145</v>
      </c>
      <c r="AM2924" t="s" s="3">
        <v>145</v>
      </c>
      <c r="AN2924" t="s" s="3">
        <v>56</v>
      </c>
      <c r="AO2924" t="s" s="3">
        <v>26208</v>
      </c>
      <c r="AP2924" t="s" s="3">
        <v>1897</v>
      </c>
      <c r="AQ2924" t="s" s="3">
        <v>64</v>
      </c>
      <c r="AR2924" t="s" s="3">
        <v>26209</v>
      </c>
    </row>
    <row r="2925" s="2" customFormat="1" ht="13.55" customHeight="1">
      <c r="A2925" t="s" s="3">
        <v>75</v>
      </c>
      <c r="B2925" t="s" s="3">
        <v>4905</v>
      </c>
      <c r="C2925" t="s" s="3">
        <v>330</v>
      </c>
      <c r="D2925" s="2">
        <v>15256</v>
      </c>
      <c r="E2925" t="s" s="3">
        <v>26210</v>
      </c>
      <c r="F2925" s="4">
        <v>1516</v>
      </c>
      <c r="G2925" s="4">
        <v>1516</v>
      </c>
      <c r="H2925" s="4">
        <v>440</v>
      </c>
      <c r="I2925" s="2">
        <v>0</v>
      </c>
      <c r="J2925" s="4">
        <v>0</v>
      </c>
      <c r="K2925" s="4">
        <v>26.06</v>
      </c>
      <c r="L2925" s="4">
        <v>1516</v>
      </c>
      <c r="N2925" s="2">
        <v>12.81</v>
      </c>
      <c r="Q2925" t="s" s="3">
        <v>49</v>
      </c>
      <c r="R2925" s="2">
        <v>0.17</v>
      </c>
      <c r="T2925" t="s" s="3">
        <v>332</v>
      </c>
      <c r="U2925" t="s" s="3">
        <v>333</v>
      </c>
      <c r="X2925" t="s" s="3">
        <v>334</v>
      </c>
      <c r="Y2925" t="s" s="3">
        <v>3002</v>
      </c>
      <c r="Z2925" t="s" s="3">
        <v>55</v>
      </c>
      <c r="AA2925" t="s" s="3">
        <v>56</v>
      </c>
      <c r="AB2925" s="2">
        <v>80449</v>
      </c>
      <c r="AC2925" s="2">
        <v>80449</v>
      </c>
      <c r="AD2925" t="s" s="3">
        <v>57</v>
      </c>
      <c r="AE2925" t="s" s="3">
        <v>4910</v>
      </c>
      <c r="AF2925" s="2">
        <v>137</v>
      </c>
      <c r="AI2925" t="s" s="3">
        <v>337</v>
      </c>
      <c r="AJ2925" t="s" s="3">
        <v>174</v>
      </c>
      <c r="AL2925" t="s" s="3">
        <v>338</v>
      </c>
      <c r="AM2925" t="s" s="3">
        <v>338</v>
      </c>
      <c r="AN2925" t="s" s="3">
        <v>339</v>
      </c>
      <c r="AO2925" t="s" s="3">
        <v>340</v>
      </c>
      <c r="AP2925" t="s" s="3">
        <v>341</v>
      </c>
      <c r="AQ2925" t="s" s="3">
        <v>64</v>
      </c>
      <c r="AR2925" t="s" s="3">
        <v>342</v>
      </c>
    </row>
    <row r="2926" s="2" customFormat="1" ht="13.55" customHeight="1">
      <c r="A2926" t="s" s="3">
        <v>75</v>
      </c>
      <c r="B2926" t="s" s="3">
        <v>2083</v>
      </c>
      <c r="C2926" t="s" s="3">
        <v>26211</v>
      </c>
      <c r="D2926" s="2">
        <v>24014</v>
      </c>
      <c r="E2926" t="s" s="3">
        <v>26212</v>
      </c>
      <c r="F2926" s="4">
        <v>7184</v>
      </c>
      <c r="G2926" s="4">
        <v>7184</v>
      </c>
      <c r="H2926" s="4">
        <v>2083</v>
      </c>
      <c r="I2926" s="2">
        <v>0</v>
      </c>
      <c r="J2926" s="4">
        <v>0</v>
      </c>
      <c r="K2926" s="4">
        <v>100.4</v>
      </c>
      <c r="L2926" s="4">
        <v>7184</v>
      </c>
      <c r="Q2926" t="s" s="3">
        <v>49</v>
      </c>
      <c r="R2926" s="2">
        <v>5.32</v>
      </c>
      <c r="T2926" t="s" s="3">
        <v>26213</v>
      </c>
      <c r="U2926" t="s" s="3">
        <v>16808</v>
      </c>
      <c r="V2926" t="s" s="3">
        <v>1438</v>
      </c>
      <c r="W2926" t="s" s="3">
        <v>16808</v>
      </c>
      <c r="X2926" t="s" s="3">
        <v>26214</v>
      </c>
      <c r="Y2926" t="s" s="3">
        <v>2090</v>
      </c>
      <c r="Z2926" t="s" s="3">
        <v>55</v>
      </c>
      <c r="AA2926" t="s" s="3">
        <v>56</v>
      </c>
      <c r="AB2926" s="2">
        <v>80449</v>
      </c>
      <c r="AC2926" s="2">
        <v>80449</v>
      </c>
      <c r="AD2926" t="s" s="3">
        <v>57</v>
      </c>
      <c r="AE2926" t="s" s="3">
        <v>2091</v>
      </c>
      <c r="AF2926" s="2">
        <v>7930</v>
      </c>
      <c r="AI2926" t="s" s="3">
        <v>4825</v>
      </c>
      <c r="AJ2926" t="s" s="3">
        <v>60</v>
      </c>
      <c r="AL2926" t="s" s="3">
        <v>26215</v>
      </c>
      <c r="AM2926" t="s" s="3">
        <v>26215</v>
      </c>
      <c r="AN2926" t="s" s="3">
        <v>339</v>
      </c>
      <c r="AO2926" t="s" s="3">
        <v>26216</v>
      </c>
      <c r="AP2926" t="s" s="3">
        <v>431</v>
      </c>
      <c r="AQ2926" t="s" s="3">
        <v>64</v>
      </c>
      <c r="AR2926" t="s" s="3">
        <v>26217</v>
      </c>
    </row>
    <row r="2927" s="2" customFormat="1" ht="13.55" customHeight="1">
      <c r="A2927" t="s" s="3">
        <v>45</v>
      </c>
      <c r="B2927" t="s" s="3">
        <v>26218</v>
      </c>
      <c r="C2927" t="s" s="3">
        <v>26219</v>
      </c>
      <c r="D2927" s="2">
        <v>29613</v>
      </c>
      <c r="E2927" t="s" s="3">
        <v>26220</v>
      </c>
      <c r="F2927" s="4">
        <v>7170</v>
      </c>
      <c r="G2927" s="4">
        <v>7170</v>
      </c>
      <c r="H2927" s="4">
        <v>2079</v>
      </c>
      <c r="I2927" s="2">
        <v>0</v>
      </c>
      <c r="J2927" s="4">
        <v>0</v>
      </c>
      <c r="K2927" s="4">
        <v>123.14</v>
      </c>
      <c r="L2927" s="4">
        <v>7170</v>
      </c>
      <c r="N2927" s="2">
        <v>390.45</v>
      </c>
      <c r="Q2927" t="s" s="3">
        <v>49</v>
      </c>
      <c r="R2927" s="2">
        <v>5.3</v>
      </c>
      <c r="T2927" t="s" s="3">
        <v>4746</v>
      </c>
      <c r="U2927" t="s" s="3">
        <v>26221</v>
      </c>
      <c r="V2927" t="s" s="3">
        <v>5092</v>
      </c>
      <c r="W2927" t="s" s="3">
        <v>26222</v>
      </c>
      <c r="X2927" t="s" s="3">
        <v>26223</v>
      </c>
      <c r="Y2927" t="s" s="3">
        <v>97</v>
      </c>
      <c r="Z2927" t="s" s="3">
        <v>55</v>
      </c>
      <c r="AA2927" t="s" s="3">
        <v>56</v>
      </c>
      <c r="AB2927" s="2">
        <v>80449</v>
      </c>
      <c r="AC2927" t="s" s="3">
        <v>26224</v>
      </c>
      <c r="AD2927" t="s" s="3">
        <v>57</v>
      </c>
      <c r="AE2927" t="s" s="3">
        <v>26225</v>
      </c>
      <c r="AF2927" s="2">
        <v>681</v>
      </c>
      <c r="AI2927" t="s" s="3">
        <v>720</v>
      </c>
      <c r="AJ2927" t="s" s="3">
        <v>313</v>
      </c>
      <c r="AL2927" t="s" s="3">
        <v>405</v>
      </c>
      <c r="AM2927" t="s" s="3">
        <v>3974</v>
      </c>
      <c r="AN2927" t="s" s="3">
        <v>56</v>
      </c>
      <c r="AO2927" t="s" s="3">
        <v>26226</v>
      </c>
      <c r="AP2927" t="s" s="3">
        <v>177</v>
      </c>
      <c r="AQ2927" t="s" s="3">
        <v>64</v>
      </c>
      <c r="AR2927" t="s" s="3">
        <v>26227</v>
      </c>
    </row>
    <row r="2928" s="2" customFormat="1" ht="13.55" customHeight="1">
      <c r="A2928" t="s" s="3">
        <v>45</v>
      </c>
      <c r="B2928" t="s" s="3">
        <v>26228</v>
      </c>
      <c r="C2928" t="s" s="3">
        <v>26229</v>
      </c>
      <c r="D2928" s="2">
        <v>28195</v>
      </c>
      <c r="E2928" t="s" s="3">
        <v>26230</v>
      </c>
      <c r="F2928" s="4">
        <v>6946</v>
      </c>
      <c r="G2928" s="4">
        <v>6946</v>
      </c>
      <c r="H2928" s="4">
        <v>2014</v>
      </c>
      <c r="I2928" s="2">
        <v>0</v>
      </c>
      <c r="J2928" s="4">
        <v>0</v>
      </c>
      <c r="K2928" s="4">
        <v>119</v>
      </c>
      <c r="L2928" s="4">
        <v>6946</v>
      </c>
      <c r="Q2928" t="s" s="3">
        <v>49</v>
      </c>
      <c r="R2928" s="2">
        <v>5</v>
      </c>
      <c r="T2928" t="s" s="3">
        <v>5320</v>
      </c>
      <c r="U2928" t="s" s="3">
        <v>2010</v>
      </c>
      <c r="X2928" t="s" s="3">
        <v>26231</v>
      </c>
      <c r="Y2928" t="s" s="3">
        <v>1532</v>
      </c>
      <c r="Z2928" t="s" s="3">
        <v>55</v>
      </c>
      <c r="AA2928" t="s" s="3">
        <v>56</v>
      </c>
      <c r="AB2928" s="2">
        <v>80449</v>
      </c>
      <c r="AC2928" s="2">
        <v>80449</v>
      </c>
      <c r="AD2928" t="s" s="3">
        <v>57</v>
      </c>
      <c r="AE2928" t="s" s="3">
        <v>26232</v>
      </c>
      <c r="AF2928" s="2">
        <v>31444</v>
      </c>
      <c r="AH2928" t="s" s="3">
        <v>5399</v>
      </c>
      <c r="AI2928" t="s" s="3">
        <v>2568</v>
      </c>
      <c r="AJ2928" t="s" s="3">
        <v>313</v>
      </c>
      <c r="AL2928" t="s" s="3">
        <v>24328</v>
      </c>
      <c r="AN2928" t="s" s="3">
        <v>683</v>
      </c>
      <c r="AO2928" t="s" s="3">
        <v>26233</v>
      </c>
      <c r="AP2928" t="s" s="3">
        <v>643</v>
      </c>
      <c r="AQ2928" t="s" s="3">
        <v>64</v>
      </c>
      <c r="AR2928" t="s" s="3">
        <v>26234</v>
      </c>
    </row>
    <row r="2929" s="2" customFormat="1" ht="13.55" customHeight="1">
      <c r="A2929" t="s" s="3">
        <v>45</v>
      </c>
      <c r="B2929" t="s" s="3">
        <v>26235</v>
      </c>
      <c r="C2929" t="s" s="3">
        <v>26236</v>
      </c>
      <c r="D2929" s="2">
        <v>26174</v>
      </c>
      <c r="E2929" t="s" s="3">
        <v>26237</v>
      </c>
      <c r="F2929" s="4">
        <v>6946</v>
      </c>
      <c r="G2929" s="4">
        <v>6946</v>
      </c>
      <c r="H2929" s="4">
        <v>2014</v>
      </c>
      <c r="I2929" s="2">
        <v>0</v>
      </c>
      <c r="J2929" s="4">
        <v>0</v>
      </c>
      <c r="K2929" s="4">
        <v>119</v>
      </c>
      <c r="L2929" s="4">
        <v>6946</v>
      </c>
      <c r="Q2929" t="s" s="3">
        <v>49</v>
      </c>
      <c r="R2929" s="2">
        <v>5</v>
      </c>
      <c r="T2929" t="s" s="3">
        <v>15017</v>
      </c>
      <c r="U2929" t="s" s="3">
        <v>23176</v>
      </c>
      <c r="X2929" t="s" s="3">
        <v>26238</v>
      </c>
      <c r="Y2929" t="s" s="3">
        <v>97</v>
      </c>
      <c r="Z2929" t="s" s="3">
        <v>55</v>
      </c>
      <c r="AA2929" t="s" s="3">
        <v>56</v>
      </c>
      <c r="AB2929" s="2">
        <v>80449</v>
      </c>
      <c r="AC2929" s="2">
        <v>80449</v>
      </c>
      <c r="AD2929" t="s" s="3">
        <v>57</v>
      </c>
      <c r="AE2929" t="s" s="3">
        <v>26239</v>
      </c>
      <c r="AF2929" s="2">
        <v>864</v>
      </c>
      <c r="AI2929" t="s" s="3">
        <v>1747</v>
      </c>
      <c r="AJ2929" t="s" s="3">
        <v>60</v>
      </c>
      <c r="AK2929" s="2">
        <v>880</v>
      </c>
      <c r="AL2929" t="s" s="3">
        <v>7791</v>
      </c>
      <c r="AM2929" t="s" s="3">
        <v>7791</v>
      </c>
      <c r="AN2929" t="s" s="3">
        <v>130</v>
      </c>
      <c r="AO2929" t="s" s="3">
        <v>26240</v>
      </c>
      <c r="AP2929" t="s" s="3">
        <v>2194</v>
      </c>
      <c r="AQ2929" t="s" s="3">
        <v>64</v>
      </c>
      <c r="AR2929" t="s" s="3">
        <v>26241</v>
      </c>
    </row>
    <row r="2930" s="2" customFormat="1" ht="13.55" customHeight="1">
      <c r="A2930" t="s" s="3">
        <v>75</v>
      </c>
      <c r="B2930" t="s" s="3">
        <v>26242</v>
      </c>
      <c r="C2930" t="s" s="3">
        <v>26243</v>
      </c>
      <c r="D2930" s="2">
        <v>41772</v>
      </c>
      <c r="E2930" t="s" s="3">
        <v>26244</v>
      </c>
      <c r="F2930" s="4">
        <v>35124</v>
      </c>
      <c r="G2930" s="4">
        <v>35124</v>
      </c>
      <c r="H2930" s="4">
        <v>10186</v>
      </c>
      <c r="I2930" s="2">
        <v>0</v>
      </c>
      <c r="J2930" s="4">
        <v>0</v>
      </c>
      <c r="K2930" s="4">
        <v>603.24</v>
      </c>
      <c r="L2930" s="4">
        <v>35124</v>
      </c>
      <c r="N2930" s="2">
        <v>304.47</v>
      </c>
      <c r="Q2930" t="s" s="3">
        <v>49</v>
      </c>
      <c r="R2930" s="2">
        <v>36</v>
      </c>
      <c r="T2930" t="s" s="3">
        <v>6749</v>
      </c>
      <c r="U2930" t="s" s="3">
        <v>736</v>
      </c>
      <c r="X2930" t="s" s="3">
        <v>26245</v>
      </c>
      <c r="Y2930" t="s" s="3">
        <v>26246</v>
      </c>
      <c r="Z2930" t="s" s="3">
        <v>55</v>
      </c>
      <c r="AA2930" t="s" s="3">
        <v>56</v>
      </c>
      <c r="AB2930" s="2">
        <v>80449</v>
      </c>
      <c r="AC2930" s="2">
        <v>80449</v>
      </c>
      <c r="AD2930" t="s" s="3">
        <v>57</v>
      </c>
      <c r="AE2930" t="s" s="3">
        <v>26247</v>
      </c>
      <c r="AI2930" t="s" s="3">
        <v>26248</v>
      </c>
      <c r="AL2930" t="s" s="3">
        <v>9159</v>
      </c>
      <c r="AM2930" t="s" s="3">
        <v>9159</v>
      </c>
      <c r="AN2930" t="s" s="3">
        <v>56</v>
      </c>
      <c r="AO2930" t="s" s="3">
        <v>26249</v>
      </c>
      <c r="AP2930" t="s" s="3">
        <v>2748</v>
      </c>
      <c r="AQ2930" t="s" s="3">
        <v>64</v>
      </c>
      <c r="AR2930" t="s" s="3">
        <v>26250</v>
      </c>
    </row>
    <row r="2931" s="2" customFormat="1" ht="13.55" customHeight="1">
      <c r="A2931" t="s" s="3">
        <v>75</v>
      </c>
      <c r="B2931" t="s" s="3">
        <v>26251</v>
      </c>
      <c r="C2931" t="s" s="3">
        <v>26252</v>
      </c>
      <c r="D2931" s="2">
        <v>28288</v>
      </c>
      <c r="E2931" t="s" s="3">
        <v>26253</v>
      </c>
      <c r="F2931" s="4">
        <v>7841</v>
      </c>
      <c r="G2931" s="4">
        <v>7841</v>
      </c>
      <c r="H2931" s="4">
        <v>2274</v>
      </c>
      <c r="I2931" s="2">
        <v>0</v>
      </c>
      <c r="J2931" s="4">
        <v>0</v>
      </c>
      <c r="K2931" s="4">
        <v>134.38</v>
      </c>
      <c r="L2931" s="4">
        <v>7841</v>
      </c>
      <c r="N2931" s="2">
        <v>66.06</v>
      </c>
      <c r="Q2931" t="s" s="3">
        <v>49</v>
      </c>
      <c r="R2931" s="2">
        <v>6.25</v>
      </c>
      <c r="T2931" t="s" s="3">
        <v>12558</v>
      </c>
      <c r="U2931" t="s" s="3">
        <v>26254</v>
      </c>
      <c r="X2931" t="s" s="3">
        <v>26255</v>
      </c>
      <c r="Y2931" t="s" s="3">
        <v>761</v>
      </c>
      <c r="Z2931" t="s" s="3">
        <v>55</v>
      </c>
      <c r="AA2931" t="s" s="3">
        <v>56</v>
      </c>
      <c r="AB2931" s="2">
        <v>80449</v>
      </c>
      <c r="AC2931" s="2">
        <v>80449</v>
      </c>
      <c r="AD2931" t="s" s="3">
        <v>57</v>
      </c>
      <c r="AE2931" t="s" s="3">
        <v>26256</v>
      </c>
      <c r="AI2931" t="s" s="3">
        <v>26257</v>
      </c>
      <c r="AL2931" t="s" s="3">
        <v>10707</v>
      </c>
      <c r="AM2931" t="s" s="3">
        <v>10707</v>
      </c>
      <c r="AN2931" t="s" s="3">
        <v>56</v>
      </c>
      <c r="AO2931" t="s" s="3">
        <v>26258</v>
      </c>
      <c r="AP2931" t="s" s="3">
        <v>2813</v>
      </c>
      <c r="AQ2931" t="s" s="3">
        <v>64</v>
      </c>
      <c r="AR2931" t="s" s="3">
        <v>26259</v>
      </c>
    </row>
    <row r="2932" s="2" customFormat="1" ht="13.55" customHeight="1">
      <c r="A2932" t="s" s="3">
        <v>45</v>
      </c>
      <c r="B2932" t="s" s="3">
        <v>26260</v>
      </c>
      <c r="C2932" t="s" s="3">
        <v>26261</v>
      </c>
      <c r="D2932" s="2">
        <v>26245</v>
      </c>
      <c r="E2932" t="s" s="3">
        <v>26262</v>
      </c>
      <c r="F2932" s="4">
        <v>6946</v>
      </c>
      <c r="G2932" s="4">
        <v>6946</v>
      </c>
      <c r="H2932" s="4">
        <v>2014</v>
      </c>
      <c r="I2932" s="2">
        <v>0</v>
      </c>
      <c r="J2932" s="4">
        <v>0</v>
      </c>
      <c r="K2932" s="4">
        <v>119</v>
      </c>
      <c r="L2932" s="4">
        <v>6946</v>
      </c>
      <c r="Q2932" t="s" s="3">
        <v>49</v>
      </c>
      <c r="R2932" s="2">
        <v>5</v>
      </c>
      <c r="T2932" t="s" s="3">
        <v>807</v>
      </c>
      <c r="U2932" t="s" s="3">
        <v>24445</v>
      </c>
      <c r="V2932" t="s" s="3">
        <v>4140</v>
      </c>
      <c r="W2932" t="s" s="3">
        <v>24445</v>
      </c>
      <c r="X2932" t="s" s="3">
        <v>26263</v>
      </c>
      <c r="Y2932" t="s" s="3">
        <v>811</v>
      </c>
      <c r="Z2932" t="s" s="3">
        <v>55</v>
      </c>
      <c r="AA2932" t="s" s="3">
        <v>56</v>
      </c>
      <c r="AB2932" s="2">
        <v>80449</v>
      </c>
      <c r="AC2932" s="2">
        <v>80449</v>
      </c>
      <c r="AD2932" t="s" s="3">
        <v>57</v>
      </c>
      <c r="AE2932" t="s" s="3">
        <v>26264</v>
      </c>
      <c r="AF2932" s="2">
        <v>711</v>
      </c>
      <c r="AI2932" t="s" s="3">
        <v>26265</v>
      </c>
      <c r="AJ2932" t="s" s="3">
        <v>313</v>
      </c>
      <c r="AL2932" t="s" s="3">
        <v>2240</v>
      </c>
      <c r="AM2932" t="s" s="3">
        <v>2240</v>
      </c>
      <c r="AN2932" t="s" s="3">
        <v>161</v>
      </c>
      <c r="AO2932" t="s" s="3">
        <v>26266</v>
      </c>
      <c r="AP2932" t="s" s="3">
        <v>3323</v>
      </c>
      <c r="AQ2932" t="s" s="3">
        <v>64</v>
      </c>
      <c r="AR2932" t="s" s="3">
        <v>26267</v>
      </c>
    </row>
    <row r="2933" s="2" customFormat="1" ht="13.55" customHeight="1">
      <c r="A2933" t="s" s="3">
        <v>75</v>
      </c>
      <c r="B2933" t="s" s="3">
        <v>303</v>
      </c>
      <c r="C2933" t="s" s="3">
        <v>26268</v>
      </c>
      <c r="D2933" s="2">
        <v>24260</v>
      </c>
      <c r="E2933" t="s" s="3">
        <v>26269</v>
      </c>
      <c r="F2933" s="4">
        <v>7401</v>
      </c>
      <c r="G2933" s="4">
        <v>7401</v>
      </c>
      <c r="H2933" s="4">
        <v>2146</v>
      </c>
      <c r="I2933" s="2">
        <v>0</v>
      </c>
      <c r="J2933" s="4">
        <v>0</v>
      </c>
      <c r="K2933" s="4">
        <v>103.78</v>
      </c>
      <c r="L2933" s="4">
        <v>7401</v>
      </c>
      <c r="Q2933" t="s" s="3">
        <v>49</v>
      </c>
      <c r="R2933" s="2">
        <v>5.62</v>
      </c>
      <c r="T2933" t="s" s="3">
        <v>4706</v>
      </c>
      <c r="U2933" t="s" s="3">
        <v>26270</v>
      </c>
      <c r="V2933" t="s" s="3">
        <v>7231</v>
      </c>
      <c r="W2933" t="s" s="3">
        <v>26270</v>
      </c>
      <c r="X2933" t="s" s="3">
        <v>26271</v>
      </c>
      <c r="Y2933" t="s" s="3">
        <v>310</v>
      </c>
      <c r="Z2933" t="s" s="3">
        <v>55</v>
      </c>
      <c r="AA2933" t="s" s="3">
        <v>56</v>
      </c>
      <c r="AB2933" s="2">
        <v>80449</v>
      </c>
      <c r="AC2933" s="2">
        <v>80449</v>
      </c>
      <c r="AD2933" t="s" s="3">
        <v>57</v>
      </c>
      <c r="AE2933" t="s" s="3">
        <v>311</v>
      </c>
      <c r="AF2933" s="2">
        <v>868</v>
      </c>
      <c r="AI2933" t="s" s="3">
        <v>4102</v>
      </c>
      <c r="AJ2933" t="s" s="3">
        <v>114</v>
      </c>
      <c r="AL2933" t="s" s="3">
        <v>26272</v>
      </c>
      <c r="AN2933" t="s" s="3">
        <v>130</v>
      </c>
      <c r="AO2933" t="s" s="3">
        <v>26273</v>
      </c>
      <c r="AP2933" t="s" s="3">
        <v>1212</v>
      </c>
      <c r="AQ2933" t="s" s="3">
        <v>64</v>
      </c>
      <c r="AR2933" t="s" s="3">
        <v>26274</v>
      </c>
    </row>
    <row r="2934" s="2" customFormat="1" ht="13.55" customHeight="1">
      <c r="A2934" t="s" s="3">
        <v>45</v>
      </c>
      <c r="B2934" t="s" s="3">
        <v>26275</v>
      </c>
      <c r="C2934" t="s" s="3">
        <v>26276</v>
      </c>
      <c r="D2934" s="2">
        <v>29543</v>
      </c>
      <c r="E2934" t="s" s="3">
        <v>26277</v>
      </c>
      <c r="F2934" s="4">
        <v>7170</v>
      </c>
      <c r="G2934" s="4">
        <v>7170</v>
      </c>
      <c r="H2934" s="4">
        <v>2079</v>
      </c>
      <c r="I2934" s="2">
        <v>0</v>
      </c>
      <c r="J2934" s="4">
        <v>0</v>
      </c>
      <c r="K2934" s="4">
        <v>123.14</v>
      </c>
      <c r="L2934" s="4">
        <v>7170</v>
      </c>
      <c r="Q2934" t="s" s="3">
        <v>49</v>
      </c>
      <c r="R2934" s="2">
        <v>5.3</v>
      </c>
      <c r="T2934" t="s" s="3">
        <v>23676</v>
      </c>
      <c r="U2934" t="s" s="3">
        <v>15871</v>
      </c>
      <c r="X2934" t="s" s="3">
        <v>26278</v>
      </c>
      <c r="Y2934" t="s" s="3">
        <v>97</v>
      </c>
      <c r="Z2934" t="s" s="3">
        <v>55</v>
      </c>
      <c r="AA2934" t="s" s="3">
        <v>56</v>
      </c>
      <c r="AB2934" s="2">
        <v>80449</v>
      </c>
      <c r="AC2934" s="2">
        <v>80449</v>
      </c>
      <c r="AD2934" t="s" s="3">
        <v>57</v>
      </c>
      <c r="AE2934" t="s" s="3">
        <v>26279</v>
      </c>
      <c r="AF2934" s="2">
        <v>12333</v>
      </c>
      <c r="AI2934" t="s" s="3">
        <v>17947</v>
      </c>
      <c r="AJ2934" t="s" s="3">
        <v>600</v>
      </c>
      <c r="AL2934" t="s" s="3">
        <v>2055</v>
      </c>
      <c r="AN2934" t="s" s="3">
        <v>56</v>
      </c>
      <c r="AO2934" t="s" s="3">
        <v>26280</v>
      </c>
      <c r="AP2934" t="s" s="3">
        <v>565</v>
      </c>
      <c r="AQ2934" t="s" s="3">
        <v>64</v>
      </c>
      <c r="AR2934" t="s" s="3">
        <v>26281</v>
      </c>
    </row>
    <row r="2935" s="2" customFormat="1" ht="13.55" customHeight="1">
      <c r="A2935" t="s" s="3">
        <v>75</v>
      </c>
      <c r="B2935" t="s" s="3">
        <v>9720</v>
      </c>
      <c r="C2935" t="s" s="3">
        <v>26282</v>
      </c>
      <c r="D2935" s="2">
        <v>13701</v>
      </c>
      <c r="E2935" t="s" s="3">
        <v>26283</v>
      </c>
      <c r="F2935" s="4">
        <v>2463</v>
      </c>
      <c r="G2935" s="4">
        <v>2463</v>
      </c>
      <c r="H2935" s="4">
        <v>714</v>
      </c>
      <c r="I2935" s="2">
        <v>0</v>
      </c>
      <c r="J2935" s="4">
        <v>0</v>
      </c>
      <c r="K2935" s="4">
        <v>42.04</v>
      </c>
      <c r="L2935" s="4">
        <v>2463</v>
      </c>
      <c r="N2935" s="2">
        <v>20.66</v>
      </c>
      <c r="Q2935" t="s" s="3">
        <v>49</v>
      </c>
      <c r="R2935" s="2">
        <v>0.17</v>
      </c>
      <c r="T2935" t="s" s="3">
        <v>3393</v>
      </c>
      <c r="U2935" t="s" s="3">
        <v>26284</v>
      </c>
      <c r="X2935" t="s" s="3">
        <v>26285</v>
      </c>
      <c r="Y2935" t="s" s="3">
        <v>3748</v>
      </c>
      <c r="Z2935" t="s" s="3">
        <v>55</v>
      </c>
      <c r="AA2935" t="s" s="3">
        <v>56</v>
      </c>
      <c r="AB2935" s="2">
        <v>80449</v>
      </c>
      <c r="AC2935" s="2">
        <v>80449</v>
      </c>
      <c r="AD2935" t="s" s="3">
        <v>57</v>
      </c>
      <c r="AE2935" t="s" s="3">
        <v>9722</v>
      </c>
      <c r="AF2935" s="2">
        <v>6922</v>
      </c>
      <c r="AI2935" t="s" s="3">
        <v>11649</v>
      </c>
      <c r="AJ2935" t="s" s="3">
        <v>217</v>
      </c>
      <c r="AL2935" t="s" s="3">
        <v>26286</v>
      </c>
      <c r="AN2935" t="s" s="3">
        <v>656</v>
      </c>
      <c r="AO2935" t="s" s="3">
        <v>26287</v>
      </c>
      <c r="AP2935" t="s" s="3">
        <v>2735</v>
      </c>
      <c r="AQ2935" t="s" s="3">
        <v>64</v>
      </c>
      <c r="AR2935" t="s" s="3">
        <v>26288</v>
      </c>
    </row>
    <row r="2936" s="2" customFormat="1" ht="13.55" customHeight="1">
      <c r="A2936" t="s" s="3">
        <v>45</v>
      </c>
      <c r="B2936" t="s" s="3">
        <v>26289</v>
      </c>
      <c r="C2936" t="s" s="3">
        <v>26290</v>
      </c>
      <c r="D2936" s="2">
        <v>32157</v>
      </c>
      <c r="E2936" t="s" s="3">
        <v>26291</v>
      </c>
      <c r="F2936" s="4">
        <v>14410</v>
      </c>
      <c r="G2936" s="4">
        <v>14410</v>
      </c>
      <c r="H2936" s="4">
        <v>4179</v>
      </c>
      <c r="I2936" s="2">
        <v>0</v>
      </c>
      <c r="J2936" s="4">
        <v>0</v>
      </c>
      <c r="K2936" s="4">
        <v>243.28</v>
      </c>
      <c r="L2936" s="4">
        <v>14410</v>
      </c>
      <c r="Q2936" t="s" s="3">
        <v>49</v>
      </c>
      <c r="R2936" s="2">
        <v>3</v>
      </c>
      <c r="T2936" t="s" s="3">
        <v>1067</v>
      </c>
      <c r="U2936" t="s" s="3">
        <v>26292</v>
      </c>
      <c r="V2936" t="s" s="3">
        <v>650</v>
      </c>
      <c r="W2936" t="s" s="3">
        <v>26292</v>
      </c>
      <c r="X2936" t="s" s="3">
        <v>26293</v>
      </c>
      <c r="Y2936" t="s" s="3">
        <v>2954</v>
      </c>
      <c r="Z2936" t="s" s="3">
        <v>55</v>
      </c>
      <c r="AA2936" t="s" s="3">
        <v>56</v>
      </c>
      <c r="AB2936" s="2">
        <v>80449</v>
      </c>
      <c r="AC2936" t="s" s="3">
        <v>11315</v>
      </c>
      <c r="AD2936" t="s" s="3">
        <v>57</v>
      </c>
      <c r="AE2936" t="s" s="3">
        <v>26294</v>
      </c>
      <c r="AF2936" s="2">
        <v>3472</v>
      </c>
      <c r="AI2936" t="s" s="3">
        <v>26295</v>
      </c>
      <c r="AL2936" t="s" s="3">
        <v>9933</v>
      </c>
      <c r="AM2936" t="s" s="3">
        <v>9933</v>
      </c>
      <c r="AN2936" t="s" s="3">
        <v>299</v>
      </c>
      <c r="AO2936" t="s" s="3">
        <v>26296</v>
      </c>
      <c r="AP2936" t="s" s="3">
        <v>779</v>
      </c>
      <c r="AQ2936" t="s" s="3">
        <v>64</v>
      </c>
      <c r="AR2936" t="s" s="3">
        <v>26297</v>
      </c>
    </row>
    <row r="2937" s="2" customFormat="1" ht="13.55" customHeight="1">
      <c r="A2937" t="s" s="3">
        <v>45</v>
      </c>
      <c r="B2937" t="s" s="3">
        <v>26298</v>
      </c>
      <c r="C2937" t="s" s="3">
        <v>26299</v>
      </c>
      <c r="D2937" s="2">
        <v>28276</v>
      </c>
      <c r="E2937" t="s" s="3">
        <v>26300</v>
      </c>
      <c r="F2937" s="4">
        <v>6946</v>
      </c>
      <c r="G2937" s="4">
        <v>6946</v>
      </c>
      <c r="H2937" s="4">
        <v>2014</v>
      </c>
      <c r="I2937" s="2">
        <v>0</v>
      </c>
      <c r="J2937" s="4">
        <v>0</v>
      </c>
      <c r="K2937" s="4">
        <v>119</v>
      </c>
      <c r="L2937" s="4">
        <v>6946</v>
      </c>
      <c r="N2937" s="2">
        <v>58.49</v>
      </c>
      <c r="Q2937" t="s" s="3">
        <v>49</v>
      </c>
      <c r="R2937" s="2">
        <v>5</v>
      </c>
      <c r="T2937" t="s" s="3">
        <v>1312</v>
      </c>
      <c r="U2937" t="s" s="3">
        <v>26301</v>
      </c>
      <c r="X2937" t="s" s="3">
        <v>26302</v>
      </c>
      <c r="Y2937" t="s" s="3">
        <v>83</v>
      </c>
      <c r="Z2937" t="s" s="3">
        <v>55</v>
      </c>
      <c r="AA2937" t="s" s="3">
        <v>56</v>
      </c>
      <c r="AB2937" s="2">
        <v>80449</v>
      </c>
      <c r="AC2937" s="2">
        <v>80449</v>
      </c>
      <c r="AD2937" t="s" s="3">
        <v>57</v>
      </c>
      <c r="AE2937" t="s" s="3">
        <v>26303</v>
      </c>
      <c r="AF2937" s="2">
        <v>3408</v>
      </c>
      <c r="AI2937" t="s" s="3">
        <v>4454</v>
      </c>
      <c r="AJ2937" t="s" s="3">
        <v>202</v>
      </c>
      <c r="AL2937" t="s" s="3">
        <v>405</v>
      </c>
      <c r="AM2937" t="s" s="3">
        <v>405</v>
      </c>
      <c r="AN2937" t="s" s="3">
        <v>56</v>
      </c>
      <c r="AO2937" t="s" s="3">
        <v>26304</v>
      </c>
      <c r="AP2937" t="s" s="3">
        <v>1249</v>
      </c>
      <c r="AQ2937" t="s" s="3">
        <v>64</v>
      </c>
      <c r="AR2937" t="s" s="3">
        <v>26305</v>
      </c>
    </row>
    <row r="2938" s="2" customFormat="1" ht="13.55" customHeight="1">
      <c r="A2938" t="s" s="3">
        <v>45</v>
      </c>
      <c r="B2938" t="s" s="3">
        <v>26306</v>
      </c>
      <c r="C2938" t="s" s="3">
        <v>26307</v>
      </c>
      <c r="D2938" s="2">
        <v>27942</v>
      </c>
      <c r="E2938" t="s" s="3">
        <v>26308</v>
      </c>
      <c r="F2938" s="4">
        <v>6946</v>
      </c>
      <c r="G2938" s="4">
        <v>6946</v>
      </c>
      <c r="H2938" s="4">
        <v>2014</v>
      </c>
      <c r="I2938" s="2">
        <v>0</v>
      </c>
      <c r="J2938" s="4">
        <v>0</v>
      </c>
      <c r="K2938" s="4">
        <v>119</v>
      </c>
      <c r="L2938" s="4">
        <v>6946</v>
      </c>
      <c r="Q2938" t="s" s="3">
        <v>49</v>
      </c>
      <c r="R2938" s="2">
        <v>5</v>
      </c>
      <c r="T2938" t="s" s="3">
        <v>3688</v>
      </c>
      <c r="U2938" t="s" s="3">
        <v>51</v>
      </c>
      <c r="V2938" t="s" s="3">
        <v>5663</v>
      </c>
      <c r="W2938" t="s" s="3">
        <v>26309</v>
      </c>
      <c r="X2938" t="s" s="3">
        <v>26310</v>
      </c>
      <c r="Y2938" t="s" s="3">
        <v>811</v>
      </c>
      <c r="Z2938" t="s" s="3">
        <v>55</v>
      </c>
      <c r="AA2938" t="s" s="3">
        <v>56</v>
      </c>
      <c r="AB2938" s="2">
        <v>80449</v>
      </c>
      <c r="AC2938" s="2">
        <v>80449</v>
      </c>
      <c r="AD2938" t="s" s="3">
        <v>57</v>
      </c>
      <c r="AE2938" t="s" s="3">
        <v>26311</v>
      </c>
      <c r="AF2938" s="2">
        <v>3053</v>
      </c>
      <c r="AI2938" t="s" s="3">
        <v>5489</v>
      </c>
      <c r="AJ2938" t="s" s="3">
        <v>313</v>
      </c>
      <c r="AL2938" t="s" s="3">
        <v>405</v>
      </c>
      <c r="AM2938" t="s" s="3">
        <v>405</v>
      </c>
      <c r="AN2938" t="s" s="3">
        <v>56</v>
      </c>
      <c r="AO2938" t="s" s="3">
        <v>26312</v>
      </c>
      <c r="AP2938" t="s" s="3">
        <v>3323</v>
      </c>
      <c r="AQ2938" t="s" s="3">
        <v>64</v>
      </c>
      <c r="AR2938" t="s" s="3">
        <v>26313</v>
      </c>
    </row>
    <row r="2939" s="2" customFormat="1" ht="13.55" customHeight="1">
      <c r="A2939" t="s" s="3">
        <v>45</v>
      </c>
      <c r="B2939" t="s" s="3">
        <v>26314</v>
      </c>
      <c r="C2939" t="s" s="3">
        <v>26315</v>
      </c>
      <c r="D2939" s="2">
        <v>8811</v>
      </c>
      <c r="E2939" t="s" s="3">
        <v>26316</v>
      </c>
      <c r="F2939" s="4">
        <v>7529</v>
      </c>
      <c r="G2939" s="4">
        <v>7529</v>
      </c>
      <c r="H2939" s="4">
        <v>2183</v>
      </c>
      <c r="I2939" s="2">
        <v>0</v>
      </c>
      <c r="J2939" s="4">
        <v>0</v>
      </c>
      <c r="K2939" s="4">
        <v>105.24</v>
      </c>
      <c r="L2939" s="4">
        <v>7529</v>
      </c>
      <c r="Q2939" t="s" s="3">
        <v>49</v>
      </c>
      <c r="R2939" s="2">
        <v>5.8</v>
      </c>
      <c r="T2939" t="s" s="3">
        <v>4289</v>
      </c>
      <c r="U2939" t="s" s="3">
        <v>26317</v>
      </c>
      <c r="V2939" t="s" s="3">
        <v>5092</v>
      </c>
      <c r="W2939" t="s" s="3">
        <v>26318</v>
      </c>
      <c r="X2939" t="s" s="3">
        <v>26319</v>
      </c>
      <c r="Y2939" t="s" s="3">
        <v>7693</v>
      </c>
      <c r="Z2939" t="s" s="3">
        <v>55</v>
      </c>
      <c r="AA2939" t="s" s="3">
        <v>56</v>
      </c>
      <c r="AB2939" s="2">
        <v>80449</v>
      </c>
      <c r="AC2939" s="2">
        <v>80449</v>
      </c>
      <c r="AD2939" t="s" s="3">
        <v>57</v>
      </c>
      <c r="AE2939" t="s" s="3">
        <v>26320</v>
      </c>
      <c r="AF2939" s="2">
        <v>406</v>
      </c>
      <c r="AI2939" t="s" s="3">
        <v>26321</v>
      </c>
      <c r="AJ2939" t="s" s="3">
        <v>313</v>
      </c>
      <c r="AL2939" t="s" s="3">
        <v>175</v>
      </c>
      <c r="AM2939" t="s" s="3">
        <v>175</v>
      </c>
      <c r="AN2939" t="s" s="3">
        <v>56</v>
      </c>
      <c r="AO2939" t="s" s="3">
        <v>26322</v>
      </c>
      <c r="AP2939" t="s" s="3">
        <v>4778</v>
      </c>
      <c r="AQ2939" t="s" s="3">
        <v>64</v>
      </c>
      <c r="AR2939" t="s" s="3">
        <v>26323</v>
      </c>
    </row>
    <row r="2940" s="2" customFormat="1" ht="13.55" customHeight="1">
      <c r="A2940" t="s" s="3">
        <v>45</v>
      </c>
      <c r="B2940" t="s" s="3">
        <v>26324</v>
      </c>
      <c r="C2940" t="s" s="3">
        <v>26325</v>
      </c>
      <c r="D2940" s="2">
        <v>27997</v>
      </c>
      <c r="E2940" t="s" s="3">
        <v>26326</v>
      </c>
      <c r="F2940" s="4">
        <v>6954</v>
      </c>
      <c r="G2940" s="4">
        <v>6954</v>
      </c>
      <c r="H2940" s="4">
        <v>2017</v>
      </c>
      <c r="I2940" s="2">
        <v>0</v>
      </c>
      <c r="J2940" s="4">
        <v>0</v>
      </c>
      <c r="K2940" s="4">
        <v>119.58</v>
      </c>
      <c r="L2940" s="4">
        <v>6954</v>
      </c>
      <c r="Q2940" t="s" s="3">
        <v>49</v>
      </c>
      <c r="R2940" s="2">
        <v>5.01</v>
      </c>
      <c r="T2940" t="s" s="3">
        <v>26327</v>
      </c>
      <c r="U2940" t="s" s="3">
        <v>26328</v>
      </c>
      <c r="X2940" t="s" s="3">
        <v>26329</v>
      </c>
      <c r="Y2940" t="s" s="3">
        <v>57</v>
      </c>
      <c r="Z2940" t="s" s="3">
        <v>55</v>
      </c>
      <c r="AA2940" t="s" s="3">
        <v>56</v>
      </c>
      <c r="AB2940" s="2">
        <v>80449</v>
      </c>
      <c r="AC2940" s="2">
        <v>80449</v>
      </c>
      <c r="AD2940" t="s" s="3">
        <v>57</v>
      </c>
      <c r="AE2940" t="s" s="3">
        <v>26330</v>
      </c>
      <c r="AF2940" s="2">
        <v>695</v>
      </c>
      <c r="AI2940" t="s" s="3">
        <v>26331</v>
      </c>
      <c r="AJ2940" t="s" s="3">
        <v>8696</v>
      </c>
      <c r="AK2940" s="2">
        <v>3</v>
      </c>
      <c r="AL2940" t="s" s="3">
        <v>26332</v>
      </c>
      <c r="AM2940" t="s" s="3">
        <v>26332</v>
      </c>
      <c r="AN2940" t="s" s="3">
        <v>6539</v>
      </c>
      <c r="AO2940" t="s" s="3">
        <v>26333</v>
      </c>
      <c r="AP2940" t="s" s="3">
        <v>118</v>
      </c>
      <c r="AQ2940" t="s" s="3">
        <v>64</v>
      </c>
      <c r="AR2940" t="s" s="3">
        <v>26334</v>
      </c>
    </row>
    <row r="2941" s="2" customFormat="1" ht="13.55" customHeight="1">
      <c r="A2941" t="s" s="3">
        <v>45</v>
      </c>
      <c r="B2941" t="s" s="3">
        <v>26335</v>
      </c>
      <c r="C2941" t="s" s="3">
        <v>11831</v>
      </c>
      <c r="D2941" s="2">
        <v>38818</v>
      </c>
      <c r="E2941" t="s" s="3">
        <v>26336</v>
      </c>
      <c r="F2941" s="4">
        <v>12104</v>
      </c>
      <c r="G2941" s="4">
        <v>12104</v>
      </c>
      <c r="H2941" s="4">
        <v>3510</v>
      </c>
      <c r="I2941" s="2">
        <v>0</v>
      </c>
      <c r="J2941" s="4">
        <v>0</v>
      </c>
      <c r="K2941" s="4">
        <v>224.64</v>
      </c>
      <c r="L2941" s="4">
        <v>12104</v>
      </c>
      <c r="Q2941" t="s" s="3">
        <v>49</v>
      </c>
      <c r="R2941" s="2">
        <v>0.11</v>
      </c>
      <c r="T2941" t="s" s="3">
        <v>11833</v>
      </c>
      <c r="U2941" t="s" s="3">
        <v>11834</v>
      </c>
      <c r="V2941" t="s" s="3">
        <v>360</v>
      </c>
      <c r="W2941" t="s" s="3">
        <v>11835</v>
      </c>
      <c r="X2941" t="s" s="3">
        <v>11836</v>
      </c>
      <c r="Y2941" t="s" s="3">
        <v>1772</v>
      </c>
      <c r="Z2941" t="s" s="3">
        <v>55</v>
      </c>
      <c r="AA2941" t="s" s="3">
        <v>56</v>
      </c>
      <c r="AB2941" s="2">
        <v>80449</v>
      </c>
      <c r="AC2941" s="2">
        <v>80449</v>
      </c>
      <c r="AD2941" t="s" s="3">
        <v>57</v>
      </c>
      <c r="AE2941" t="s" s="3">
        <v>26337</v>
      </c>
      <c r="AF2941" s="2">
        <v>7290</v>
      </c>
      <c r="AI2941" t="s" s="3">
        <v>1662</v>
      </c>
      <c r="AJ2941" t="s" s="3">
        <v>283</v>
      </c>
      <c r="AL2941" t="s" s="3">
        <v>1174</v>
      </c>
      <c r="AM2941" t="s" s="3">
        <v>1174</v>
      </c>
      <c r="AN2941" t="s" s="3">
        <v>56</v>
      </c>
      <c r="AO2941" t="s" s="3">
        <v>11838</v>
      </c>
      <c r="AP2941" t="s" s="3">
        <v>286</v>
      </c>
      <c r="AQ2941" t="s" s="3">
        <v>64</v>
      </c>
      <c r="AR2941" t="s" s="3">
        <v>11839</v>
      </c>
    </row>
    <row r="2942" s="2" customFormat="1" ht="13.55" customHeight="1">
      <c r="A2942" t="s" s="3">
        <v>75</v>
      </c>
      <c r="B2942" t="s" s="3">
        <v>4905</v>
      </c>
      <c r="C2942" t="s" s="3">
        <v>26338</v>
      </c>
      <c r="D2942" s="2">
        <v>10804</v>
      </c>
      <c r="E2942" t="s" s="3">
        <v>26339</v>
      </c>
      <c r="F2942" s="4">
        <v>1516</v>
      </c>
      <c r="G2942" s="4">
        <v>1516</v>
      </c>
      <c r="H2942" s="4">
        <v>440</v>
      </c>
      <c r="I2942" s="2">
        <v>0</v>
      </c>
      <c r="J2942" s="4">
        <v>0</v>
      </c>
      <c r="K2942" s="4">
        <v>26.06</v>
      </c>
      <c r="L2942" s="4">
        <v>1516</v>
      </c>
      <c r="Q2942" t="s" s="3">
        <v>49</v>
      </c>
      <c r="R2942" s="2">
        <v>0.17</v>
      </c>
      <c r="T2942" t="s" s="3">
        <v>2706</v>
      </c>
      <c r="U2942" t="s" s="3">
        <v>26340</v>
      </c>
      <c r="V2942" t="s" s="3">
        <v>3792</v>
      </c>
      <c r="W2942" t="s" s="3">
        <v>26340</v>
      </c>
      <c r="X2942" t="s" s="3">
        <v>26341</v>
      </c>
      <c r="Y2942" t="s" s="3">
        <v>3002</v>
      </c>
      <c r="Z2942" t="s" s="3">
        <v>55</v>
      </c>
      <c r="AA2942" t="s" s="3">
        <v>56</v>
      </c>
      <c r="AB2942" s="2">
        <v>80449</v>
      </c>
      <c r="AC2942" s="2">
        <v>80449</v>
      </c>
      <c r="AD2942" t="s" s="3">
        <v>57</v>
      </c>
      <c r="AE2942" t="s" s="3">
        <v>4910</v>
      </c>
      <c r="AI2942" t="s" s="3">
        <v>26342</v>
      </c>
      <c r="AL2942" t="s" s="3">
        <v>1432</v>
      </c>
      <c r="AM2942" t="s" s="3">
        <v>1432</v>
      </c>
      <c r="AN2942" t="s" s="3">
        <v>299</v>
      </c>
      <c r="AO2942" t="s" s="3">
        <v>26343</v>
      </c>
      <c r="AP2942" t="s" s="3">
        <v>3418</v>
      </c>
      <c r="AQ2942" t="s" s="3">
        <v>64</v>
      </c>
      <c r="AR2942" t="s" s="3">
        <v>26344</v>
      </c>
    </row>
    <row r="2943" s="2" customFormat="1" ht="13.55" customHeight="1">
      <c r="A2943" t="s" s="3">
        <v>45</v>
      </c>
      <c r="B2943" t="s" s="3">
        <v>26345</v>
      </c>
      <c r="C2943" t="s" s="3">
        <v>26346</v>
      </c>
      <c r="D2943" s="2">
        <v>9452</v>
      </c>
      <c r="E2943" t="s" s="3">
        <v>26347</v>
      </c>
      <c r="F2943" s="4">
        <v>11651</v>
      </c>
      <c r="G2943" s="4">
        <v>11651</v>
      </c>
      <c r="H2943" s="4">
        <v>3379</v>
      </c>
      <c r="I2943" s="2">
        <v>0</v>
      </c>
      <c r="J2943" s="4">
        <v>0</v>
      </c>
      <c r="K2943" s="4">
        <v>163.16</v>
      </c>
      <c r="L2943" s="4">
        <v>11651</v>
      </c>
      <c r="Q2943" t="s" s="3">
        <v>49</v>
      </c>
      <c r="R2943" s="2">
        <v>5.3</v>
      </c>
      <c r="T2943" t="s" s="3">
        <v>15870</v>
      </c>
      <c r="U2943" t="s" s="3">
        <v>26348</v>
      </c>
      <c r="V2943" t="s" s="3">
        <v>22145</v>
      </c>
      <c r="W2943" t="s" s="3">
        <v>26348</v>
      </c>
      <c r="X2943" t="s" s="3">
        <v>26349</v>
      </c>
      <c r="Y2943" t="s" s="3">
        <v>939</v>
      </c>
      <c r="Z2943" t="s" s="3">
        <v>55</v>
      </c>
      <c r="AA2943" t="s" s="3">
        <v>56</v>
      </c>
      <c r="AB2943" s="2">
        <v>80449</v>
      </c>
      <c r="AC2943" s="2">
        <v>80449</v>
      </c>
      <c r="AD2943" t="s" s="3">
        <v>57</v>
      </c>
      <c r="AE2943" t="s" s="3">
        <v>26350</v>
      </c>
      <c r="AF2943" s="2">
        <v>14835</v>
      </c>
      <c r="AI2943" t="s" s="3">
        <v>6683</v>
      </c>
      <c r="AJ2943" t="s" s="3">
        <v>174</v>
      </c>
      <c r="AL2943" t="s" s="3">
        <v>3124</v>
      </c>
      <c r="AN2943" t="s" s="3">
        <v>56</v>
      </c>
      <c r="AO2943" t="s" s="3">
        <v>26351</v>
      </c>
      <c r="AP2943" t="s" s="3">
        <v>921</v>
      </c>
      <c r="AQ2943" t="s" s="3">
        <v>64</v>
      </c>
      <c r="AR2943" t="s" s="3">
        <v>26352</v>
      </c>
    </row>
    <row r="2944" s="2" customFormat="1" ht="13.55" customHeight="1">
      <c r="A2944" t="s" s="3">
        <v>75</v>
      </c>
      <c r="B2944" t="s" s="3">
        <v>26353</v>
      </c>
      <c r="C2944" t="s" s="3">
        <v>26354</v>
      </c>
      <c r="D2944" s="2">
        <v>39594</v>
      </c>
      <c r="E2944" t="s" s="3">
        <v>26355</v>
      </c>
      <c r="F2944" s="4">
        <v>32423</v>
      </c>
      <c r="G2944" s="4">
        <v>32423</v>
      </c>
      <c r="H2944" s="4">
        <v>9403</v>
      </c>
      <c r="I2944" s="2">
        <v>0</v>
      </c>
      <c r="J2944" s="4">
        <v>0</v>
      </c>
      <c r="K2944" s="4">
        <v>547.08</v>
      </c>
      <c r="L2944" s="4">
        <v>32423</v>
      </c>
      <c r="Q2944" t="s" s="3">
        <v>49</v>
      </c>
      <c r="R2944" s="2">
        <v>3</v>
      </c>
      <c r="T2944" t="s" s="3">
        <v>1682</v>
      </c>
      <c r="U2944" t="s" s="3">
        <v>26356</v>
      </c>
      <c r="V2944" t="s" s="3">
        <v>13842</v>
      </c>
      <c r="W2944" t="s" s="3">
        <v>26356</v>
      </c>
      <c r="X2944" t="s" s="3">
        <v>26357</v>
      </c>
      <c r="Y2944" t="s" s="3">
        <v>6611</v>
      </c>
      <c r="Z2944" t="s" s="3">
        <v>55</v>
      </c>
      <c r="AA2944" t="s" s="3">
        <v>56</v>
      </c>
      <c r="AB2944" s="2">
        <v>80449</v>
      </c>
      <c r="AC2944" t="s" s="3">
        <v>6612</v>
      </c>
      <c r="AD2944" t="s" s="3">
        <v>57</v>
      </c>
      <c r="AE2944" t="s" s="3">
        <v>26358</v>
      </c>
      <c r="AI2944" t="s" s="3">
        <v>26359</v>
      </c>
      <c r="AL2944" t="s" s="3">
        <v>326</v>
      </c>
      <c r="AM2944" t="s" s="3">
        <v>326</v>
      </c>
      <c r="AN2944" t="s" s="3">
        <v>56</v>
      </c>
      <c r="AO2944" t="s" s="3">
        <v>26360</v>
      </c>
      <c r="AP2944" t="s" s="3">
        <v>4027</v>
      </c>
      <c r="AQ2944" t="s" s="3">
        <v>64</v>
      </c>
      <c r="AR2944" t="s" s="3">
        <v>26361</v>
      </c>
    </row>
    <row r="2945" s="2" customFormat="1" ht="13.55" customHeight="1">
      <c r="A2945" t="s" s="3">
        <v>75</v>
      </c>
      <c r="B2945" t="s" s="3">
        <v>26362</v>
      </c>
      <c r="C2945" t="s" s="3">
        <v>26363</v>
      </c>
      <c r="D2945" s="2">
        <v>28404</v>
      </c>
      <c r="E2945" t="s" s="3">
        <v>26364</v>
      </c>
      <c r="F2945" s="4">
        <v>6946</v>
      </c>
      <c r="G2945" s="4">
        <v>6946</v>
      </c>
      <c r="H2945" s="4">
        <v>2014</v>
      </c>
      <c r="I2945" s="2">
        <v>0</v>
      </c>
      <c r="J2945" s="4">
        <v>0</v>
      </c>
      <c r="K2945" s="4">
        <v>119</v>
      </c>
      <c r="L2945" s="4">
        <v>6946</v>
      </c>
      <c r="N2945" s="2">
        <v>43.8</v>
      </c>
      <c r="Q2945" t="s" s="3">
        <v>49</v>
      </c>
      <c r="R2945" s="2">
        <v>5</v>
      </c>
      <c r="T2945" t="s" s="3">
        <v>872</v>
      </c>
      <c r="U2945" t="s" s="3">
        <v>26365</v>
      </c>
      <c r="X2945" t="s" s="3">
        <v>26366</v>
      </c>
      <c r="Y2945" t="s" s="3">
        <v>761</v>
      </c>
      <c r="Z2945" t="s" s="3">
        <v>55</v>
      </c>
      <c r="AA2945" t="s" s="3">
        <v>56</v>
      </c>
      <c r="AB2945" s="2">
        <v>80449</v>
      </c>
      <c r="AC2945" s="2">
        <v>80449</v>
      </c>
      <c r="AD2945" t="s" s="3">
        <v>57</v>
      </c>
      <c r="AE2945" t="s" s="3">
        <v>26367</v>
      </c>
      <c r="AI2945" t="s" s="3">
        <v>26368</v>
      </c>
      <c r="AL2945" t="s" s="3">
        <v>3179</v>
      </c>
      <c r="AM2945" t="s" s="3">
        <v>3179</v>
      </c>
      <c r="AN2945" t="s" s="3">
        <v>56</v>
      </c>
      <c r="AO2945" t="s" s="3">
        <v>26369</v>
      </c>
      <c r="AP2945" t="s" s="3">
        <v>26370</v>
      </c>
      <c r="AQ2945" t="s" s="3">
        <v>64</v>
      </c>
      <c r="AR2945" t="s" s="3">
        <v>26371</v>
      </c>
    </row>
    <row r="2946" s="2" customFormat="1" ht="13.55" customHeight="1">
      <c r="A2946" t="s" s="3">
        <v>75</v>
      </c>
      <c r="B2946" t="s" s="3">
        <v>14365</v>
      </c>
      <c r="C2946" t="s" s="3">
        <v>26372</v>
      </c>
      <c r="D2946" s="2">
        <v>6958</v>
      </c>
      <c r="E2946" t="s" s="3">
        <v>26373</v>
      </c>
      <c r="F2946" s="4">
        <v>7170</v>
      </c>
      <c r="G2946" s="4">
        <v>7170</v>
      </c>
      <c r="H2946" s="4">
        <v>2079</v>
      </c>
      <c r="I2946" s="2">
        <v>0</v>
      </c>
      <c r="J2946" s="4">
        <v>0</v>
      </c>
      <c r="K2946" s="4">
        <v>100.4</v>
      </c>
      <c r="L2946" s="4">
        <v>7170</v>
      </c>
      <c r="Q2946" t="s" s="3">
        <v>49</v>
      </c>
      <c r="R2946" s="2">
        <v>5.3</v>
      </c>
      <c r="T2946" t="s" s="3">
        <v>26374</v>
      </c>
      <c r="U2946" t="s" s="3">
        <v>25930</v>
      </c>
      <c r="V2946" t="s" s="3">
        <v>26375</v>
      </c>
      <c r="W2946" t="s" s="3">
        <v>25930</v>
      </c>
      <c r="X2946" t="s" s="3">
        <v>26376</v>
      </c>
      <c r="Y2946" t="s" s="3">
        <v>14370</v>
      </c>
      <c r="Z2946" t="s" s="3">
        <v>55</v>
      </c>
      <c r="AA2946" t="s" s="3">
        <v>56</v>
      </c>
      <c r="AB2946" s="2">
        <v>80449</v>
      </c>
      <c r="AC2946" s="2">
        <v>80449</v>
      </c>
      <c r="AD2946" t="s" s="3">
        <v>57</v>
      </c>
      <c r="AE2946" t="s" s="3">
        <v>14371</v>
      </c>
      <c r="AF2946" s="2">
        <v>4002</v>
      </c>
      <c r="AI2946" t="s" s="3">
        <v>22175</v>
      </c>
      <c r="AJ2946" t="s" s="3">
        <v>313</v>
      </c>
      <c r="AL2946" t="s" s="3">
        <v>1200</v>
      </c>
      <c r="AM2946" t="s" s="3">
        <v>1200</v>
      </c>
      <c r="AN2946" t="s" s="3">
        <v>656</v>
      </c>
      <c r="AO2946" t="s" s="3">
        <v>26377</v>
      </c>
      <c r="AP2946" t="s" s="3">
        <v>3028</v>
      </c>
      <c r="AQ2946" t="s" s="3">
        <v>64</v>
      </c>
      <c r="AR2946" t="s" s="3">
        <v>26378</v>
      </c>
    </row>
    <row r="2947" s="2" customFormat="1" ht="13.55" customHeight="1">
      <c r="A2947" t="s" s="3">
        <v>75</v>
      </c>
      <c r="B2947" t="s" s="3">
        <v>4662</v>
      </c>
      <c r="C2947" t="s" s="3">
        <v>26379</v>
      </c>
      <c r="D2947" s="2">
        <v>25328</v>
      </c>
      <c r="E2947" t="s" s="3">
        <v>26380</v>
      </c>
      <c r="F2947" s="4">
        <v>4150</v>
      </c>
      <c r="G2947" s="4">
        <v>4150</v>
      </c>
      <c r="H2947" s="4">
        <v>1204</v>
      </c>
      <c r="I2947" s="2">
        <v>0</v>
      </c>
      <c r="J2947" s="4">
        <v>0</v>
      </c>
      <c r="K2947" s="4">
        <v>71.04000000000001</v>
      </c>
      <c r="L2947" s="4">
        <v>4150</v>
      </c>
      <c r="N2947" s="2">
        <v>22.5</v>
      </c>
      <c r="Q2947" t="s" s="3">
        <v>49</v>
      </c>
      <c r="R2947" s="2">
        <v>2.45</v>
      </c>
      <c r="T2947" t="s" s="3">
        <v>123</v>
      </c>
      <c r="U2947" t="s" s="3">
        <v>15257</v>
      </c>
      <c r="X2947" t="s" s="3">
        <v>26381</v>
      </c>
      <c r="Y2947" t="s" s="3">
        <v>773</v>
      </c>
      <c r="Z2947" t="s" s="3">
        <v>55</v>
      </c>
      <c r="AA2947" t="s" s="3">
        <v>56</v>
      </c>
      <c r="AB2947" s="2">
        <v>80449</v>
      </c>
      <c r="AC2947" s="2">
        <v>80449</v>
      </c>
      <c r="AD2947" t="s" s="3">
        <v>57</v>
      </c>
      <c r="AE2947" t="s" s="3">
        <v>4668</v>
      </c>
      <c r="AF2947" s="2">
        <v>4409</v>
      </c>
      <c r="AI2947" t="s" s="3">
        <v>12233</v>
      </c>
      <c r="AJ2947" t="s" s="3">
        <v>174</v>
      </c>
      <c r="AL2947" t="s" s="3">
        <v>1224</v>
      </c>
      <c r="AM2947" t="s" s="3">
        <v>1224</v>
      </c>
      <c r="AN2947" t="s" s="3">
        <v>56</v>
      </c>
      <c r="AO2947" t="s" s="3">
        <v>26382</v>
      </c>
      <c r="AP2947" t="s" s="3">
        <v>4034</v>
      </c>
      <c r="AQ2947" t="s" s="3">
        <v>64</v>
      </c>
      <c r="AR2947" t="s" s="3">
        <v>26383</v>
      </c>
    </row>
    <row r="2948" s="2" customFormat="1" ht="13.55" customHeight="1">
      <c r="A2948" t="s" s="3">
        <v>45</v>
      </c>
      <c r="B2948" t="s" s="3">
        <v>26384</v>
      </c>
      <c r="C2948" t="s" s="3">
        <v>26385</v>
      </c>
      <c r="D2948" s="2">
        <v>45099</v>
      </c>
      <c r="E2948" t="s" s="3">
        <v>26386</v>
      </c>
      <c r="F2948" s="4">
        <v>6954</v>
      </c>
      <c r="G2948" s="4">
        <v>6954</v>
      </c>
      <c r="H2948" s="4">
        <v>2017</v>
      </c>
      <c r="I2948" s="2">
        <v>0</v>
      </c>
      <c r="J2948" s="4">
        <v>0</v>
      </c>
      <c r="K2948" s="4">
        <v>119.58</v>
      </c>
      <c r="L2948" s="4">
        <v>6954</v>
      </c>
      <c r="Q2948" t="s" s="3">
        <v>49</v>
      </c>
      <c r="R2948" s="2">
        <v>5.01</v>
      </c>
      <c r="T2948" t="s" s="3">
        <v>26387</v>
      </c>
      <c r="U2948" t="s" s="3">
        <v>26388</v>
      </c>
      <c r="X2948" t="s" s="3">
        <v>26389</v>
      </c>
      <c r="Y2948" t="s" s="3">
        <v>157</v>
      </c>
      <c r="Z2948" t="s" s="3">
        <v>55</v>
      </c>
      <c r="AA2948" t="s" s="3">
        <v>56</v>
      </c>
      <c r="AB2948" s="2">
        <v>80449</v>
      </c>
      <c r="AC2948" s="2">
        <v>80449</v>
      </c>
      <c r="AD2948" t="s" s="3">
        <v>57</v>
      </c>
      <c r="AE2948" t="s" s="3">
        <v>26390</v>
      </c>
      <c r="AF2948" s="2">
        <v>4241</v>
      </c>
      <c r="AI2948" t="s" s="3">
        <v>4472</v>
      </c>
      <c r="AJ2948" t="s" s="3">
        <v>1796</v>
      </c>
      <c r="AL2948" t="s" s="3">
        <v>26391</v>
      </c>
      <c r="AM2948" t="s" s="3">
        <v>26391</v>
      </c>
      <c r="AN2948" t="s" s="3">
        <v>339</v>
      </c>
      <c r="AO2948" t="s" s="3">
        <v>26392</v>
      </c>
      <c r="AP2948" t="s" s="3">
        <v>7766</v>
      </c>
      <c r="AQ2948" t="s" s="3">
        <v>64</v>
      </c>
      <c r="AR2948" t="s" s="3">
        <v>26393</v>
      </c>
    </row>
    <row r="2949" s="2" customFormat="1" ht="13.55" customHeight="1">
      <c r="A2949" t="s" s="3">
        <v>45</v>
      </c>
      <c r="B2949" t="s" s="3">
        <v>26394</v>
      </c>
      <c r="C2949" t="s" s="3">
        <v>26395</v>
      </c>
      <c r="D2949" s="2">
        <v>9581</v>
      </c>
      <c r="E2949" t="s" s="3">
        <v>26396</v>
      </c>
      <c r="F2949" s="4">
        <v>7170</v>
      </c>
      <c r="G2949" s="4">
        <v>7170</v>
      </c>
      <c r="H2949" s="4">
        <v>2079</v>
      </c>
      <c r="I2949" s="2">
        <v>0</v>
      </c>
      <c r="J2949" s="4">
        <v>0</v>
      </c>
      <c r="K2949" s="4">
        <v>100.4</v>
      </c>
      <c r="L2949" s="4">
        <v>7170</v>
      </c>
      <c r="Q2949" t="s" s="3">
        <v>49</v>
      </c>
      <c r="R2949" s="2">
        <v>5.3</v>
      </c>
      <c r="U2949" t="s" s="3">
        <v>26397</v>
      </c>
      <c r="X2949" t="s" s="3">
        <v>26398</v>
      </c>
      <c r="Y2949" t="s" s="3">
        <v>1233</v>
      </c>
      <c r="Z2949" t="s" s="3">
        <v>55</v>
      </c>
      <c r="AA2949" t="s" s="3">
        <v>56</v>
      </c>
      <c r="AB2949" s="2">
        <v>80449</v>
      </c>
      <c r="AC2949" s="2">
        <v>80449</v>
      </c>
      <c r="AD2949" t="s" s="3">
        <v>57</v>
      </c>
      <c r="AE2949" t="s" s="3">
        <v>26399</v>
      </c>
      <c r="AF2949" s="2">
        <v>109</v>
      </c>
      <c r="AI2949" t="s" s="3">
        <v>26400</v>
      </c>
      <c r="AJ2949" t="s" s="3">
        <v>174</v>
      </c>
      <c r="AL2949" t="s" s="3">
        <v>26401</v>
      </c>
      <c r="AM2949" t="s" s="3">
        <v>26402</v>
      </c>
      <c r="AN2949" t="s" s="3">
        <v>190</v>
      </c>
      <c r="AO2949" t="s" s="3">
        <v>26403</v>
      </c>
      <c r="AP2949" t="s" s="3">
        <v>192</v>
      </c>
      <c r="AQ2949" t="s" s="3">
        <v>64</v>
      </c>
      <c r="AR2949" t="s" s="3">
        <v>26404</v>
      </c>
    </row>
    <row r="2950" s="2" customFormat="1" ht="13.55" customHeight="1">
      <c r="A2950" t="s" s="3">
        <v>45</v>
      </c>
      <c r="B2950" t="s" s="3">
        <v>26405</v>
      </c>
      <c r="C2950" t="s" s="3">
        <v>26406</v>
      </c>
      <c r="D2950" s="2">
        <v>9459</v>
      </c>
      <c r="E2950" t="s" s="3">
        <v>26407</v>
      </c>
      <c r="F2950" s="4">
        <v>9849</v>
      </c>
      <c r="G2950" s="4">
        <v>9849</v>
      </c>
      <c r="H2950" s="4">
        <v>2856</v>
      </c>
      <c r="I2950" s="2">
        <v>0</v>
      </c>
      <c r="J2950" s="4">
        <v>0</v>
      </c>
      <c r="K2950" s="4">
        <v>138.06</v>
      </c>
      <c r="L2950" s="4">
        <v>9849</v>
      </c>
      <c r="Q2950" t="s" s="3">
        <v>49</v>
      </c>
      <c r="R2950" s="2">
        <v>3.89</v>
      </c>
      <c r="T2950" t="s" s="3">
        <v>26408</v>
      </c>
      <c r="U2950" t="s" s="3">
        <v>26409</v>
      </c>
      <c r="V2950" t="s" s="3">
        <v>4666</v>
      </c>
      <c r="W2950" t="s" s="3">
        <v>26409</v>
      </c>
      <c r="X2950" t="s" s="3">
        <v>26410</v>
      </c>
      <c r="Y2950" t="s" s="3">
        <v>939</v>
      </c>
      <c r="Z2950" t="s" s="3">
        <v>55</v>
      </c>
      <c r="AA2950" t="s" s="3">
        <v>56</v>
      </c>
      <c r="AB2950" s="2">
        <v>80449</v>
      </c>
      <c r="AC2950" s="2">
        <v>80449</v>
      </c>
      <c r="AD2950" t="s" s="3">
        <v>57</v>
      </c>
      <c r="AE2950" t="s" s="3">
        <v>26411</v>
      </c>
      <c r="AF2950" s="2">
        <v>1500</v>
      </c>
      <c r="AI2950" t="s" s="3">
        <v>3301</v>
      </c>
      <c r="AJ2950" t="s" s="3">
        <v>457</v>
      </c>
      <c r="AK2950" s="2">
        <v>69</v>
      </c>
      <c r="AL2950" t="s" s="3">
        <v>3301</v>
      </c>
      <c r="AM2950" t="s" s="3">
        <v>3301</v>
      </c>
      <c r="AN2950" t="s" s="3">
        <v>56</v>
      </c>
      <c r="AO2950" t="s" s="3">
        <v>26412</v>
      </c>
      <c r="AP2950" t="s" s="3">
        <v>496</v>
      </c>
      <c r="AQ2950" t="s" s="3">
        <v>64</v>
      </c>
      <c r="AR2950" t="s" s="3">
        <v>26413</v>
      </c>
    </row>
    <row r="2951" s="2" customFormat="1" ht="13.55" customHeight="1">
      <c r="A2951" t="s" s="3">
        <v>45</v>
      </c>
      <c r="B2951" t="s" s="3">
        <v>26414</v>
      </c>
      <c r="C2951" t="s" s="3">
        <v>26415</v>
      </c>
      <c r="D2951" s="2">
        <v>8837</v>
      </c>
      <c r="E2951" t="s" s="3">
        <v>26416</v>
      </c>
      <c r="F2951" s="4">
        <v>7387</v>
      </c>
      <c r="G2951" s="4">
        <v>7387</v>
      </c>
      <c r="H2951" s="4">
        <v>2142</v>
      </c>
      <c r="I2951" s="2">
        <v>0</v>
      </c>
      <c r="J2951" s="4">
        <v>0</v>
      </c>
      <c r="K2951" s="4">
        <v>103.3</v>
      </c>
      <c r="L2951" s="4">
        <v>7387</v>
      </c>
      <c r="Q2951" t="s" s="3">
        <v>49</v>
      </c>
      <c r="R2951" s="2">
        <v>5.6</v>
      </c>
      <c r="U2951" t="s" s="3">
        <v>26417</v>
      </c>
      <c r="V2951" t="s" s="3">
        <v>1067</v>
      </c>
      <c r="W2951" t="s" s="3">
        <v>26418</v>
      </c>
      <c r="X2951" t="s" s="3">
        <v>26419</v>
      </c>
      <c r="Y2951" t="s" s="3">
        <v>7693</v>
      </c>
      <c r="Z2951" t="s" s="3">
        <v>55</v>
      </c>
      <c r="AA2951" t="s" s="3">
        <v>56</v>
      </c>
      <c r="AB2951" s="2">
        <v>80449</v>
      </c>
      <c r="AC2951" s="2">
        <v>80449</v>
      </c>
      <c r="AD2951" t="s" s="3">
        <v>57</v>
      </c>
      <c r="AE2951" t="s" s="3">
        <v>26420</v>
      </c>
      <c r="AF2951" s="2">
        <v>1235</v>
      </c>
      <c r="AI2951" t="s" s="3">
        <v>4592</v>
      </c>
      <c r="AJ2951" t="s" s="3">
        <v>60</v>
      </c>
      <c r="AL2951" t="s" s="3">
        <v>2202</v>
      </c>
      <c r="AM2951" t="s" s="3">
        <v>2202</v>
      </c>
      <c r="AN2951" t="s" s="3">
        <v>56</v>
      </c>
      <c r="AO2951" t="s" s="3">
        <v>26421</v>
      </c>
      <c r="AP2951" t="s" s="3">
        <v>643</v>
      </c>
      <c r="AQ2951" t="s" s="3">
        <v>64</v>
      </c>
      <c r="AR2951" t="s" s="3">
        <v>26422</v>
      </c>
    </row>
    <row r="2952" s="2" customFormat="1" ht="13.55" customHeight="1">
      <c r="A2952" t="s" s="3">
        <v>45</v>
      </c>
      <c r="B2952" t="s" s="3">
        <v>26423</v>
      </c>
      <c r="C2952" t="s" s="3">
        <v>26424</v>
      </c>
      <c r="D2952" s="2">
        <v>27596</v>
      </c>
      <c r="E2952" t="s" s="3">
        <v>26425</v>
      </c>
      <c r="F2952" s="4">
        <v>6946</v>
      </c>
      <c r="G2952" s="4">
        <v>6946</v>
      </c>
      <c r="H2952" s="4">
        <v>2014</v>
      </c>
      <c r="I2952" s="2">
        <v>0</v>
      </c>
      <c r="J2952" s="4">
        <v>0</v>
      </c>
      <c r="K2952" s="4">
        <v>119</v>
      </c>
      <c r="L2952" s="4">
        <v>6946</v>
      </c>
      <c r="Q2952" t="s" s="3">
        <v>49</v>
      </c>
      <c r="R2952" s="2">
        <v>5</v>
      </c>
      <c r="T2952" t="s" s="3">
        <v>332</v>
      </c>
      <c r="U2952" t="s" s="3">
        <v>26426</v>
      </c>
      <c r="X2952" t="s" s="3">
        <v>26427</v>
      </c>
      <c r="Y2952" t="s" s="3">
        <v>7925</v>
      </c>
      <c r="Z2952" t="s" s="3">
        <v>55</v>
      </c>
      <c r="AA2952" t="s" s="3">
        <v>56</v>
      </c>
      <c r="AB2952" s="2">
        <v>80449</v>
      </c>
      <c r="AC2952" s="2">
        <v>80449</v>
      </c>
      <c r="AD2952" t="s" s="3">
        <v>57</v>
      </c>
      <c r="AE2952" t="s" s="3">
        <v>26428</v>
      </c>
      <c r="AF2952" s="2">
        <v>204</v>
      </c>
      <c r="AI2952" t="s" s="3">
        <v>26429</v>
      </c>
      <c r="AJ2952" t="s" s="3">
        <v>313</v>
      </c>
      <c r="AL2952" t="s" s="3">
        <v>627</v>
      </c>
      <c r="AM2952" t="s" s="3">
        <v>627</v>
      </c>
      <c r="AN2952" t="s" s="3">
        <v>535</v>
      </c>
      <c r="AO2952" t="s" s="3">
        <v>26430</v>
      </c>
      <c r="AP2952" t="s" s="3">
        <v>192</v>
      </c>
      <c r="AQ2952" t="s" s="3">
        <v>64</v>
      </c>
      <c r="AR2952" t="s" s="3">
        <v>26431</v>
      </c>
    </row>
    <row r="2953" s="2" customFormat="1" ht="13.55" customHeight="1">
      <c r="A2953" t="s" s="3">
        <v>45</v>
      </c>
      <c r="B2953" t="s" s="3">
        <v>26432</v>
      </c>
      <c r="C2953" t="s" s="3">
        <v>26433</v>
      </c>
      <c r="D2953" s="2">
        <v>27476</v>
      </c>
      <c r="E2953" t="s" s="3">
        <v>26434</v>
      </c>
      <c r="F2953" s="4">
        <v>6946</v>
      </c>
      <c r="G2953" s="4">
        <v>6946</v>
      </c>
      <c r="H2953" s="4">
        <v>2014</v>
      </c>
      <c r="I2953" s="2">
        <v>0</v>
      </c>
      <c r="J2953" s="4">
        <v>0</v>
      </c>
      <c r="K2953" s="4">
        <v>119</v>
      </c>
      <c r="L2953" s="4">
        <v>6946</v>
      </c>
      <c r="N2953" s="2">
        <v>58.49</v>
      </c>
      <c r="Q2953" t="s" s="3">
        <v>49</v>
      </c>
      <c r="R2953" s="2">
        <v>5</v>
      </c>
      <c r="T2953" t="s" s="3">
        <v>23676</v>
      </c>
      <c r="U2953" t="s" s="3">
        <v>3231</v>
      </c>
      <c r="V2953" t="s" s="3">
        <v>12551</v>
      </c>
      <c r="W2953" t="s" s="3">
        <v>3231</v>
      </c>
      <c r="X2953" t="s" s="3">
        <v>26435</v>
      </c>
      <c r="Y2953" t="s" s="3">
        <v>531</v>
      </c>
      <c r="Z2953" t="s" s="3">
        <v>55</v>
      </c>
      <c r="AA2953" t="s" s="3">
        <v>56</v>
      </c>
      <c r="AB2953" s="2">
        <v>80449</v>
      </c>
      <c r="AC2953" s="2">
        <v>80449</v>
      </c>
      <c r="AD2953" t="s" s="3">
        <v>57</v>
      </c>
      <c r="AE2953" t="s" s="3">
        <v>26436</v>
      </c>
      <c r="AF2953" s="2">
        <v>3900</v>
      </c>
      <c r="AI2953" t="s" s="3">
        <v>26437</v>
      </c>
      <c r="AJ2953" t="s" s="3">
        <v>114</v>
      </c>
      <c r="AL2953" t="s" s="3">
        <v>218</v>
      </c>
      <c r="AN2953" t="s" s="3">
        <v>56</v>
      </c>
      <c r="AO2953" t="s" s="3">
        <v>26438</v>
      </c>
      <c r="AP2953" t="s" s="3">
        <v>1677</v>
      </c>
      <c r="AQ2953" t="s" s="3">
        <v>64</v>
      </c>
      <c r="AR2953" t="s" s="3">
        <v>26439</v>
      </c>
    </row>
    <row r="2954" s="2" customFormat="1" ht="13.55" customHeight="1">
      <c r="A2954" t="s" s="3">
        <v>75</v>
      </c>
      <c r="B2954" t="s" s="3">
        <v>26440</v>
      </c>
      <c r="C2954" t="s" s="3">
        <v>26441</v>
      </c>
      <c r="D2954" s="2">
        <v>26723</v>
      </c>
      <c r="E2954" t="s" s="3">
        <v>26442</v>
      </c>
      <c r="F2954" s="4">
        <v>14518</v>
      </c>
      <c r="G2954" s="4">
        <v>14518</v>
      </c>
      <c r="H2954" s="4">
        <v>4210</v>
      </c>
      <c r="I2954" s="2">
        <v>0</v>
      </c>
      <c r="J2954" s="4">
        <v>0</v>
      </c>
      <c r="K2954" s="4">
        <v>249.24</v>
      </c>
      <c r="L2954" s="4">
        <v>14518</v>
      </c>
      <c r="Q2954" t="s" s="3">
        <v>49</v>
      </c>
      <c r="R2954" s="2">
        <v>5.03</v>
      </c>
      <c r="T2954" t="s" s="3">
        <v>1035</v>
      </c>
      <c r="U2954" t="s" s="3">
        <v>26443</v>
      </c>
      <c r="X2954" t="s" s="3">
        <v>26444</v>
      </c>
      <c r="Y2954" t="s" s="3">
        <v>5871</v>
      </c>
      <c r="Z2954" t="s" s="3">
        <v>55</v>
      </c>
      <c r="AA2954" t="s" s="3">
        <v>56</v>
      </c>
      <c r="AB2954" s="2">
        <v>80449</v>
      </c>
      <c r="AC2954" s="2">
        <v>80449</v>
      </c>
      <c r="AD2954" t="s" s="3">
        <v>57</v>
      </c>
      <c r="AE2954" t="s" s="3">
        <v>26445</v>
      </c>
      <c r="AI2954" t="s" s="3">
        <v>26446</v>
      </c>
      <c r="AL2954" t="s" s="3">
        <v>26447</v>
      </c>
      <c r="AN2954" t="s" s="3">
        <v>56</v>
      </c>
      <c r="AO2954" s="2">
        <v>80425</v>
      </c>
      <c r="AP2954" t="s" s="3">
        <v>980</v>
      </c>
      <c r="AQ2954" t="s" s="3">
        <v>64</v>
      </c>
      <c r="AR2954" t="s" s="3">
        <v>26448</v>
      </c>
    </row>
    <row r="2955" s="2" customFormat="1" ht="13.55" customHeight="1">
      <c r="A2955" t="s" s="3">
        <v>45</v>
      </c>
      <c r="B2955" t="s" s="3">
        <v>26449</v>
      </c>
      <c r="C2955" t="s" s="3">
        <v>26450</v>
      </c>
      <c r="D2955" s="2">
        <v>7067</v>
      </c>
      <c r="E2955" t="s" s="3">
        <v>26451</v>
      </c>
      <c r="F2955" s="4">
        <v>6010</v>
      </c>
      <c r="G2955" s="4">
        <v>6010</v>
      </c>
      <c r="H2955" s="4">
        <v>1743</v>
      </c>
      <c r="I2955" s="2">
        <v>0</v>
      </c>
      <c r="J2955" s="4">
        <v>0</v>
      </c>
      <c r="K2955" s="4">
        <v>103.02</v>
      </c>
      <c r="L2955" s="4">
        <v>6010</v>
      </c>
      <c r="N2955" s="2">
        <v>69.86</v>
      </c>
      <c r="Q2955" t="s" s="3">
        <v>49</v>
      </c>
      <c r="R2955" s="2">
        <v>5</v>
      </c>
      <c r="T2955" t="s" s="3">
        <v>26452</v>
      </c>
      <c r="U2955" t="s" s="3">
        <v>26453</v>
      </c>
      <c r="X2955" t="s" s="3">
        <v>26454</v>
      </c>
      <c r="Y2955" t="s" s="3">
        <v>295</v>
      </c>
      <c r="Z2955" t="s" s="3">
        <v>55</v>
      </c>
      <c r="AA2955" t="s" s="3">
        <v>56</v>
      </c>
      <c r="AB2955" s="2">
        <v>80449</v>
      </c>
      <c r="AC2955" s="2">
        <v>80449</v>
      </c>
      <c r="AD2955" t="s" s="3">
        <v>57</v>
      </c>
      <c r="AE2955" t="s" s="3">
        <v>26455</v>
      </c>
      <c r="AF2955" s="2">
        <v>12584</v>
      </c>
      <c r="AI2955" t="s" s="3">
        <v>5190</v>
      </c>
      <c r="AJ2955" t="s" s="3">
        <v>202</v>
      </c>
      <c r="AL2955" t="s" s="3">
        <v>429</v>
      </c>
      <c r="AN2955" t="s" s="3">
        <v>56</v>
      </c>
      <c r="AO2955" t="s" s="3">
        <v>26456</v>
      </c>
      <c r="AP2955" t="s" s="3">
        <v>13238</v>
      </c>
      <c r="AQ2955" t="s" s="3">
        <v>64</v>
      </c>
      <c r="AR2955" t="s" s="3">
        <v>26457</v>
      </c>
    </row>
    <row r="2956" s="2" customFormat="1" ht="13.55" customHeight="1">
      <c r="A2956" t="s" s="3">
        <v>45</v>
      </c>
      <c r="B2956" t="s" s="3">
        <v>26458</v>
      </c>
      <c r="C2956" t="s" s="3">
        <v>1960</v>
      </c>
      <c r="D2956" s="2">
        <v>32092</v>
      </c>
      <c r="E2956" t="s" s="3">
        <v>26459</v>
      </c>
      <c r="F2956" s="4">
        <v>13759</v>
      </c>
      <c r="G2956" s="4">
        <v>13759</v>
      </c>
      <c r="H2956" s="4">
        <v>3990</v>
      </c>
      <c r="I2956" s="2">
        <v>0</v>
      </c>
      <c r="J2956" s="4">
        <v>0</v>
      </c>
      <c r="K2956" s="4">
        <v>232.22</v>
      </c>
      <c r="L2956" s="4">
        <v>13759</v>
      </c>
      <c r="N2956" s="2">
        <v>214.64</v>
      </c>
      <c r="Q2956" t="s" s="3">
        <v>49</v>
      </c>
      <c r="R2956" s="2">
        <v>2</v>
      </c>
      <c r="T2956" t="s" s="3">
        <v>320</v>
      </c>
      <c r="U2956" t="s" s="3">
        <v>1962</v>
      </c>
      <c r="V2956" t="s" s="3">
        <v>1963</v>
      </c>
      <c r="W2956" t="s" s="3">
        <v>1962</v>
      </c>
      <c r="X2956" t="s" s="3">
        <v>1964</v>
      </c>
      <c r="Y2956" t="s" s="3">
        <v>1965</v>
      </c>
      <c r="Z2956" t="s" s="3">
        <v>55</v>
      </c>
      <c r="AA2956" t="s" s="3">
        <v>56</v>
      </c>
      <c r="AB2956" s="2">
        <v>80449</v>
      </c>
      <c r="AC2956" s="2">
        <v>80449</v>
      </c>
      <c r="AD2956" t="s" s="3">
        <v>57</v>
      </c>
      <c r="AE2956" t="s" s="3">
        <v>26460</v>
      </c>
      <c r="AF2956" s="2">
        <v>8134</v>
      </c>
      <c r="AI2956" t="s" s="3">
        <v>1967</v>
      </c>
      <c r="AJ2956" t="s" s="3">
        <v>202</v>
      </c>
      <c r="AL2956" t="s" s="3">
        <v>284</v>
      </c>
      <c r="AN2956" t="s" s="3">
        <v>56</v>
      </c>
      <c r="AO2956" t="s" s="3">
        <v>1968</v>
      </c>
      <c r="AP2956" t="s" s="3">
        <v>1249</v>
      </c>
      <c r="AQ2956" t="s" s="3">
        <v>64</v>
      </c>
      <c r="AR2956" t="s" s="3">
        <v>1969</v>
      </c>
    </row>
    <row r="2957" s="2" customFormat="1" ht="13.55" customHeight="1">
      <c r="A2957" t="s" s="3">
        <v>75</v>
      </c>
      <c r="B2957" t="s" s="3">
        <v>26461</v>
      </c>
      <c r="C2957" t="s" s="3">
        <v>26462</v>
      </c>
      <c r="D2957" s="2">
        <v>27961</v>
      </c>
      <c r="E2957" t="s" s="3">
        <v>26463</v>
      </c>
      <c r="F2957" s="4">
        <v>11288</v>
      </c>
      <c r="G2957" s="4">
        <v>11288</v>
      </c>
      <c r="H2957" s="4">
        <v>3274</v>
      </c>
      <c r="I2957" s="2">
        <v>0</v>
      </c>
      <c r="J2957" s="4">
        <v>0</v>
      </c>
      <c r="K2957" s="4">
        <v>193.58</v>
      </c>
      <c r="L2957" s="4">
        <v>11288</v>
      </c>
      <c r="Q2957" t="s" s="3">
        <v>49</v>
      </c>
      <c r="R2957" s="2">
        <v>5</v>
      </c>
      <c r="T2957" t="s" s="3">
        <v>872</v>
      </c>
      <c r="U2957" t="s" s="3">
        <v>6733</v>
      </c>
      <c r="V2957" t="s" s="3">
        <v>14446</v>
      </c>
      <c r="W2957" t="s" s="3">
        <v>6733</v>
      </c>
      <c r="X2957" t="s" s="3">
        <v>26464</v>
      </c>
      <c r="Y2957" t="s" s="3">
        <v>2637</v>
      </c>
      <c r="Z2957" t="s" s="3">
        <v>55</v>
      </c>
      <c r="AA2957" t="s" s="3">
        <v>56</v>
      </c>
      <c r="AB2957" s="2">
        <v>80449</v>
      </c>
      <c r="AC2957" s="2">
        <v>80449</v>
      </c>
      <c r="AD2957" t="s" s="3">
        <v>57</v>
      </c>
      <c r="AE2957" t="s" s="3">
        <v>26465</v>
      </c>
      <c r="AI2957" t="s" s="3">
        <v>26466</v>
      </c>
      <c r="AL2957" t="s" s="3">
        <v>1224</v>
      </c>
      <c r="AM2957" t="s" s="3">
        <v>1224</v>
      </c>
      <c r="AN2957" t="s" s="3">
        <v>56</v>
      </c>
      <c r="AO2957" t="s" s="3">
        <v>26467</v>
      </c>
      <c r="AP2957" t="s" s="3">
        <v>1297</v>
      </c>
      <c r="AQ2957" t="s" s="3">
        <v>64</v>
      </c>
      <c r="AR2957" t="s" s="3">
        <v>26468</v>
      </c>
    </row>
    <row r="2958" s="2" customFormat="1" ht="13.55" customHeight="1">
      <c r="A2958" t="s" s="3">
        <v>75</v>
      </c>
      <c r="B2958" t="s" s="3">
        <v>26469</v>
      </c>
      <c r="C2958" t="s" s="3">
        <v>26470</v>
      </c>
      <c r="D2958" s="2">
        <v>28904</v>
      </c>
      <c r="E2958" t="s" s="3">
        <v>26471</v>
      </c>
      <c r="F2958" s="4">
        <v>7088</v>
      </c>
      <c r="G2958" s="4">
        <v>7088</v>
      </c>
      <c r="H2958" s="4">
        <v>2056</v>
      </c>
      <c r="I2958" s="2">
        <v>0</v>
      </c>
      <c r="J2958" s="4">
        <v>0</v>
      </c>
      <c r="K2958" s="4">
        <v>121.96</v>
      </c>
      <c r="L2958" s="4">
        <v>7088</v>
      </c>
      <c r="Q2958" t="s" s="3">
        <v>49</v>
      </c>
      <c r="R2958" s="2">
        <v>5.19</v>
      </c>
      <c r="T2958" t="s" s="3">
        <v>1768</v>
      </c>
      <c r="U2958" t="s" s="3">
        <v>26472</v>
      </c>
      <c r="V2958" t="s" s="3">
        <v>17243</v>
      </c>
      <c r="W2958" t="s" s="3">
        <v>26472</v>
      </c>
      <c r="X2958" t="s" s="3">
        <v>26473</v>
      </c>
      <c r="Y2958" t="s" s="3">
        <v>4881</v>
      </c>
      <c r="Z2958" t="s" s="3">
        <v>55</v>
      </c>
      <c r="AA2958" t="s" s="3">
        <v>56</v>
      </c>
      <c r="AB2958" s="2">
        <v>80449</v>
      </c>
      <c r="AC2958" s="2">
        <v>80449</v>
      </c>
      <c r="AD2958" t="s" s="3">
        <v>57</v>
      </c>
      <c r="AE2958" t="s" s="3">
        <v>26474</v>
      </c>
      <c r="AF2958" s="2">
        <v>800</v>
      </c>
      <c r="AI2958" t="s" s="3">
        <v>13147</v>
      </c>
      <c r="AJ2958" t="s" s="3">
        <v>313</v>
      </c>
      <c r="AL2958" t="s" s="3">
        <v>26475</v>
      </c>
      <c r="AN2958" t="s" s="3">
        <v>1149</v>
      </c>
      <c r="AO2958" t="s" s="3">
        <v>26476</v>
      </c>
      <c r="AQ2958" t="s" s="3">
        <v>1151</v>
      </c>
      <c r="AR2958" t="s" s="3">
        <v>26477</v>
      </c>
    </row>
    <row r="2959" s="2" customFormat="1" ht="13.55" customHeight="1">
      <c r="A2959" t="s" s="3">
        <v>45</v>
      </c>
      <c r="B2959" t="s" s="3">
        <v>26478</v>
      </c>
      <c r="C2959" t="s" s="3">
        <v>26479</v>
      </c>
      <c r="D2959" s="2">
        <v>11336</v>
      </c>
      <c r="E2959" t="s" s="3">
        <v>26480</v>
      </c>
      <c r="F2959" s="4">
        <v>17047</v>
      </c>
      <c r="G2959" s="4">
        <v>17047</v>
      </c>
      <c r="H2959" s="4">
        <v>4944</v>
      </c>
      <c r="I2959" s="2">
        <v>0</v>
      </c>
      <c r="J2959" s="4">
        <v>0</v>
      </c>
      <c r="K2959" s="4">
        <v>292.44</v>
      </c>
      <c r="L2959" s="4">
        <v>17047</v>
      </c>
      <c r="Q2959" t="s" s="3">
        <v>49</v>
      </c>
      <c r="R2959" s="2">
        <v>5</v>
      </c>
      <c r="T2959" t="s" s="3">
        <v>23676</v>
      </c>
      <c r="U2959" t="s" s="3">
        <v>26481</v>
      </c>
      <c r="X2959" t="s" s="3">
        <v>26482</v>
      </c>
      <c r="Y2959" t="s" s="3">
        <v>1406</v>
      </c>
      <c r="Z2959" t="s" s="3">
        <v>55</v>
      </c>
      <c r="AA2959" t="s" s="3">
        <v>56</v>
      </c>
      <c r="AB2959" s="2">
        <v>80449</v>
      </c>
      <c r="AC2959" s="2">
        <v>80449</v>
      </c>
      <c r="AD2959" t="s" s="3">
        <v>57</v>
      </c>
      <c r="AE2959" t="s" s="3">
        <v>26483</v>
      </c>
      <c r="AF2959" s="2">
        <v>9227</v>
      </c>
      <c r="AH2959" t="s" s="3">
        <v>2027</v>
      </c>
      <c r="AI2959" t="s" s="3">
        <v>26484</v>
      </c>
      <c r="AL2959" t="s" s="3">
        <v>10194</v>
      </c>
      <c r="AM2959" t="s" s="3">
        <v>10194</v>
      </c>
      <c r="AN2959" t="s" s="3">
        <v>656</v>
      </c>
      <c r="AO2959" t="s" s="3">
        <v>26485</v>
      </c>
      <c r="AP2959" t="s" s="3">
        <v>779</v>
      </c>
      <c r="AQ2959" t="s" s="3">
        <v>64</v>
      </c>
      <c r="AR2959" t="s" s="3">
        <v>26486</v>
      </c>
    </row>
    <row r="2960" s="2" customFormat="1" ht="13.55" customHeight="1">
      <c r="A2960" t="s" s="3">
        <v>75</v>
      </c>
      <c r="B2960" t="s" s="3">
        <v>4213</v>
      </c>
      <c r="C2960" t="s" s="3">
        <v>26487</v>
      </c>
      <c r="D2960" s="2">
        <v>8381</v>
      </c>
      <c r="E2960" t="s" s="3">
        <v>26488</v>
      </c>
      <c r="F2960" s="4">
        <v>14581</v>
      </c>
      <c r="G2960" s="4">
        <v>14581</v>
      </c>
      <c r="H2960" s="4">
        <v>4228</v>
      </c>
      <c r="I2960" s="2">
        <v>0</v>
      </c>
      <c r="J2960" s="4">
        <v>0</v>
      </c>
      <c r="K2960" s="4">
        <v>250.42</v>
      </c>
      <c r="L2960" s="4">
        <v>14581</v>
      </c>
      <c r="Q2960" t="s" s="3">
        <v>49</v>
      </c>
      <c r="R2960" s="2">
        <v>5.07</v>
      </c>
      <c r="T2960" t="s" s="3">
        <v>320</v>
      </c>
      <c r="U2960" t="s" s="3">
        <v>26489</v>
      </c>
      <c r="V2960" t="s" s="3">
        <v>255</v>
      </c>
      <c r="W2960" t="s" s="3">
        <v>8347</v>
      </c>
      <c r="X2960" t="s" s="3">
        <v>26490</v>
      </c>
      <c r="Y2960" t="s" s="3">
        <v>4220</v>
      </c>
      <c r="Z2960" t="s" s="3">
        <v>55</v>
      </c>
      <c r="AA2960" t="s" s="3">
        <v>56</v>
      </c>
      <c r="AB2960" s="2">
        <v>80449</v>
      </c>
      <c r="AC2960" s="2">
        <v>80449</v>
      </c>
      <c r="AD2960" t="s" s="3">
        <v>57</v>
      </c>
      <c r="AE2960" t="s" s="3">
        <v>4221</v>
      </c>
      <c r="AF2960" s="2">
        <v>2500</v>
      </c>
      <c r="AI2960" t="s" s="3">
        <v>1171</v>
      </c>
      <c r="AJ2960" t="s" s="3">
        <v>313</v>
      </c>
      <c r="AK2960" t="s" s="3">
        <v>390</v>
      </c>
      <c r="AL2960" t="s" s="3">
        <v>175</v>
      </c>
      <c r="AM2960" t="s" s="3">
        <v>175</v>
      </c>
      <c r="AN2960" t="s" s="3">
        <v>56</v>
      </c>
      <c r="AO2960" t="s" s="3">
        <v>26491</v>
      </c>
      <c r="AP2960" t="s" s="3">
        <v>867</v>
      </c>
      <c r="AQ2960" t="s" s="3">
        <v>64</v>
      </c>
      <c r="AR2960" t="s" s="3">
        <v>26492</v>
      </c>
    </row>
    <row r="2961" s="2" customFormat="1" ht="13.55" customHeight="1">
      <c r="A2961" t="s" s="3">
        <v>45</v>
      </c>
      <c r="B2961" t="s" s="3">
        <v>26493</v>
      </c>
      <c r="C2961" t="s" s="3">
        <v>26494</v>
      </c>
      <c r="D2961" s="2">
        <v>4545</v>
      </c>
      <c r="E2961" t="s" s="3">
        <v>26495</v>
      </c>
      <c r="F2961" s="4">
        <v>26958</v>
      </c>
      <c r="G2961" s="4">
        <v>26958</v>
      </c>
      <c r="H2961" s="4">
        <v>7818</v>
      </c>
      <c r="I2961" s="2">
        <v>0</v>
      </c>
      <c r="J2961" s="4">
        <v>0</v>
      </c>
      <c r="K2961" s="4">
        <v>377.48</v>
      </c>
      <c r="L2961" s="4">
        <v>26958</v>
      </c>
      <c r="Q2961" t="s" s="3">
        <v>49</v>
      </c>
      <c r="R2961" s="2">
        <v>5.58</v>
      </c>
      <c r="T2961" t="s" s="3">
        <v>4270</v>
      </c>
      <c r="U2961" t="s" s="3">
        <v>26496</v>
      </c>
      <c r="V2961" t="s" s="3">
        <v>3688</v>
      </c>
      <c r="W2961" t="s" s="3">
        <v>26497</v>
      </c>
      <c r="X2961" t="s" s="3">
        <v>26498</v>
      </c>
      <c r="Y2961" t="s" s="3">
        <v>2587</v>
      </c>
      <c r="Z2961" t="s" s="3">
        <v>55</v>
      </c>
      <c r="AA2961" t="s" s="3">
        <v>56</v>
      </c>
      <c r="AB2961" s="2">
        <v>80449</v>
      </c>
      <c r="AC2961" s="2">
        <v>80449</v>
      </c>
      <c r="AD2961" t="s" s="3">
        <v>57</v>
      </c>
      <c r="AE2961" t="s" s="3">
        <v>26499</v>
      </c>
      <c r="AF2961" s="2">
        <v>55749</v>
      </c>
      <c r="AI2961" t="s" s="3">
        <v>7004</v>
      </c>
      <c r="AJ2961" t="s" s="3">
        <v>313</v>
      </c>
      <c r="AL2961" t="s" s="3">
        <v>26500</v>
      </c>
      <c r="AM2961" t="s" s="3">
        <v>26500</v>
      </c>
      <c r="AN2961" t="s" s="3">
        <v>339</v>
      </c>
      <c r="AO2961" t="s" s="3">
        <v>26501</v>
      </c>
      <c r="AP2961" t="s" s="3">
        <v>118</v>
      </c>
      <c r="AQ2961" t="s" s="3">
        <v>64</v>
      </c>
      <c r="AR2961" t="s" s="3">
        <v>26502</v>
      </c>
    </row>
    <row r="2962" s="2" customFormat="1" ht="13.55" customHeight="1">
      <c r="A2962" t="s" s="3">
        <v>45</v>
      </c>
      <c r="B2962" t="s" s="3">
        <v>26503</v>
      </c>
      <c r="C2962" t="s" s="3">
        <v>26504</v>
      </c>
      <c r="D2962" s="2">
        <v>27614</v>
      </c>
      <c r="E2962" t="s" s="3">
        <v>26505</v>
      </c>
      <c r="F2962" s="4">
        <v>6999</v>
      </c>
      <c r="G2962" s="4">
        <v>6999</v>
      </c>
      <c r="H2962" s="4">
        <v>2030</v>
      </c>
      <c r="I2962" s="2">
        <v>0</v>
      </c>
      <c r="J2962" s="4">
        <v>0</v>
      </c>
      <c r="K2962" s="4">
        <v>120.18</v>
      </c>
      <c r="L2962" s="4">
        <v>6999</v>
      </c>
      <c r="Q2962" t="s" s="3">
        <v>49</v>
      </c>
      <c r="R2962" s="2">
        <v>5.07</v>
      </c>
      <c r="T2962" t="s" s="3">
        <v>26506</v>
      </c>
      <c r="U2962" t="s" s="3">
        <v>26507</v>
      </c>
      <c r="V2962" t="s" s="3">
        <v>8180</v>
      </c>
      <c r="W2962" t="s" s="3">
        <v>26507</v>
      </c>
      <c r="X2962" t="s" s="3">
        <v>26508</v>
      </c>
      <c r="Y2962" t="s" s="3">
        <v>362</v>
      </c>
      <c r="Z2962" t="s" s="3">
        <v>55</v>
      </c>
      <c r="AA2962" t="s" s="3">
        <v>56</v>
      </c>
      <c r="AB2962" s="2">
        <v>80449</v>
      </c>
      <c r="AC2962" s="2">
        <v>80449</v>
      </c>
      <c r="AD2962" t="s" s="3">
        <v>57</v>
      </c>
      <c r="AE2962" t="s" s="3">
        <v>26509</v>
      </c>
      <c r="AF2962" s="2">
        <v>10</v>
      </c>
      <c r="AI2962" t="s" s="3">
        <v>26510</v>
      </c>
      <c r="AJ2962" t="s" s="3">
        <v>174</v>
      </c>
      <c r="AL2962" t="s" s="3">
        <v>26511</v>
      </c>
      <c r="AM2962" t="s" s="3">
        <v>26511</v>
      </c>
      <c r="AN2962" t="s" s="3">
        <v>339</v>
      </c>
      <c r="AO2962" t="s" s="3">
        <v>26512</v>
      </c>
      <c r="AP2962" t="s" s="3">
        <v>23467</v>
      </c>
      <c r="AQ2962" t="s" s="3">
        <v>64</v>
      </c>
      <c r="AR2962" t="s" s="3">
        <v>26513</v>
      </c>
    </row>
    <row r="2963" s="2" customFormat="1" ht="13.55" customHeight="1">
      <c r="A2963" t="s" s="3">
        <v>45</v>
      </c>
      <c r="B2963" t="s" s="3">
        <v>26514</v>
      </c>
      <c r="C2963" t="s" s="3">
        <v>26014</v>
      </c>
      <c r="D2963" s="2">
        <v>43227</v>
      </c>
      <c r="E2963" t="s" s="3">
        <v>26515</v>
      </c>
      <c r="F2963" s="4">
        <v>34681</v>
      </c>
      <c r="G2963" s="4">
        <v>34681</v>
      </c>
      <c r="H2963" s="4">
        <v>10057</v>
      </c>
      <c r="I2963" s="2">
        <v>0</v>
      </c>
      <c r="J2963" s="4">
        <v>0</v>
      </c>
      <c r="K2963" s="4">
        <v>585.48</v>
      </c>
      <c r="L2963" s="4">
        <v>34681</v>
      </c>
      <c r="Q2963" t="s" s="3">
        <v>49</v>
      </c>
      <c r="R2963" s="2">
        <v>3.75</v>
      </c>
      <c r="U2963" t="s" s="3">
        <v>26016</v>
      </c>
      <c r="V2963" t="s" s="3">
        <v>10379</v>
      </c>
      <c r="W2963" t="s" s="3">
        <v>1566</v>
      </c>
      <c r="X2963" t="s" s="3">
        <v>26017</v>
      </c>
      <c r="Y2963" t="s" s="3">
        <v>5231</v>
      </c>
      <c r="Z2963" t="s" s="3">
        <v>55</v>
      </c>
      <c r="AA2963" t="s" s="3">
        <v>56</v>
      </c>
      <c r="AB2963" s="2">
        <v>80449</v>
      </c>
      <c r="AC2963" t="s" s="3">
        <v>7896</v>
      </c>
      <c r="AD2963" t="s" s="3">
        <v>57</v>
      </c>
      <c r="AE2963" t="s" s="3">
        <v>26516</v>
      </c>
      <c r="AF2963" s="2">
        <v>625</v>
      </c>
      <c r="AI2963" t="s" s="3">
        <v>21144</v>
      </c>
      <c r="AJ2963" t="s" s="3">
        <v>114</v>
      </c>
      <c r="AL2963" t="s" s="3">
        <v>3666</v>
      </c>
      <c r="AM2963" t="s" s="3">
        <v>21144</v>
      </c>
      <c r="AN2963" t="s" s="3">
        <v>339</v>
      </c>
      <c r="AO2963" t="s" s="3">
        <v>26019</v>
      </c>
      <c r="AP2963" t="s" s="3">
        <v>5433</v>
      </c>
      <c r="AQ2963" t="s" s="3">
        <v>64</v>
      </c>
      <c r="AR2963" t="s" s="3">
        <v>26020</v>
      </c>
    </row>
    <row r="2964" s="2" customFormat="1" ht="13.55" customHeight="1">
      <c r="A2964" t="s" s="3">
        <v>45</v>
      </c>
      <c r="B2964" t="s" s="3">
        <v>26517</v>
      </c>
      <c r="C2964" t="s" s="3">
        <v>26518</v>
      </c>
      <c r="D2964" s="2">
        <v>28454</v>
      </c>
      <c r="E2964" t="s" s="3">
        <v>26519</v>
      </c>
      <c r="F2964" s="4">
        <v>6946</v>
      </c>
      <c r="G2964" s="4">
        <v>6946</v>
      </c>
      <c r="H2964" s="4">
        <v>2014</v>
      </c>
      <c r="I2964" s="2">
        <v>0</v>
      </c>
      <c r="J2964" s="4">
        <v>0</v>
      </c>
      <c r="K2964" s="4">
        <v>119</v>
      </c>
      <c r="L2964" s="4">
        <v>6946</v>
      </c>
      <c r="Q2964" t="s" s="3">
        <v>49</v>
      </c>
      <c r="R2964" s="2">
        <v>5</v>
      </c>
      <c r="T2964" t="s" s="3">
        <v>12158</v>
      </c>
      <c r="U2964" t="s" s="3">
        <v>26520</v>
      </c>
      <c r="V2964" t="s" s="3">
        <v>26521</v>
      </c>
      <c r="W2964" t="s" s="3">
        <v>26520</v>
      </c>
      <c r="X2964" t="s" s="3">
        <v>26522</v>
      </c>
      <c r="Y2964" t="s" s="3">
        <v>531</v>
      </c>
      <c r="Z2964" t="s" s="3">
        <v>55</v>
      </c>
      <c r="AA2964" t="s" s="3">
        <v>56</v>
      </c>
      <c r="AB2964" s="2">
        <v>80449</v>
      </c>
      <c r="AC2964" s="2">
        <v>80449</v>
      </c>
      <c r="AD2964" t="s" s="3">
        <v>57</v>
      </c>
      <c r="AE2964" t="s" s="3">
        <v>26523</v>
      </c>
      <c r="AF2964" s="2">
        <v>6572</v>
      </c>
      <c r="AI2964" t="s" s="3">
        <v>26524</v>
      </c>
      <c r="AJ2964" t="s" s="3">
        <v>202</v>
      </c>
      <c r="AL2964" t="s" s="3">
        <v>175</v>
      </c>
      <c r="AM2964" t="s" s="3">
        <v>175</v>
      </c>
      <c r="AN2964" t="s" s="3">
        <v>56</v>
      </c>
      <c r="AO2964" t="s" s="3">
        <v>26525</v>
      </c>
      <c r="AP2964" t="s" s="3">
        <v>10894</v>
      </c>
      <c r="AQ2964" t="s" s="3">
        <v>64</v>
      </c>
      <c r="AR2964" t="s" s="3">
        <v>26526</v>
      </c>
    </row>
    <row r="2965" s="2" customFormat="1" ht="13.55" customHeight="1">
      <c r="A2965" t="s" s="3">
        <v>45</v>
      </c>
      <c r="B2965" t="s" s="3">
        <v>26527</v>
      </c>
      <c r="C2965" t="s" s="3">
        <v>26528</v>
      </c>
      <c r="D2965" s="2">
        <v>29293</v>
      </c>
      <c r="E2965" t="s" s="3">
        <v>26529</v>
      </c>
      <c r="F2965" s="4">
        <v>20865</v>
      </c>
      <c r="G2965" s="4">
        <v>20865</v>
      </c>
      <c r="H2965" s="4">
        <v>6051</v>
      </c>
      <c r="I2965" s="2">
        <v>0</v>
      </c>
      <c r="J2965" s="4">
        <v>0</v>
      </c>
      <c r="K2965" s="4">
        <v>358.16</v>
      </c>
      <c r="L2965" s="4">
        <v>20865</v>
      </c>
      <c r="Q2965" t="s" s="3">
        <v>49</v>
      </c>
      <c r="R2965" s="2">
        <v>7.12</v>
      </c>
      <c r="U2965" t="s" s="3">
        <v>26530</v>
      </c>
      <c r="V2965" t="s" s="3">
        <v>3552</v>
      </c>
      <c r="W2965" t="s" s="3">
        <v>2514</v>
      </c>
      <c r="X2965" t="s" s="3">
        <v>26531</v>
      </c>
      <c r="Y2965" t="s" s="3">
        <v>1722</v>
      </c>
      <c r="Z2965" t="s" s="3">
        <v>55</v>
      </c>
      <c r="AA2965" t="s" s="3">
        <v>56</v>
      </c>
      <c r="AB2965" s="2">
        <v>80449</v>
      </c>
      <c r="AC2965" s="2">
        <v>80449</v>
      </c>
      <c r="AD2965" t="s" s="3">
        <v>57</v>
      </c>
      <c r="AE2965" t="s" s="3">
        <v>26532</v>
      </c>
      <c r="AF2965" s="2">
        <v>6880</v>
      </c>
      <c r="AI2965" t="s" s="3">
        <v>26533</v>
      </c>
      <c r="AJ2965" t="s" s="3">
        <v>217</v>
      </c>
      <c r="AL2965" t="s" s="3">
        <v>26534</v>
      </c>
      <c r="AN2965" t="s" s="3">
        <v>1712</v>
      </c>
      <c r="AO2965" t="s" s="3">
        <v>26535</v>
      </c>
      <c r="AP2965" t="s" s="3">
        <v>1020</v>
      </c>
      <c r="AQ2965" t="s" s="3">
        <v>64</v>
      </c>
      <c r="AR2965" t="s" s="3">
        <v>26536</v>
      </c>
    </row>
    <row r="2966" s="2" customFormat="1" ht="13.55" customHeight="1">
      <c r="A2966" t="s" s="3">
        <v>75</v>
      </c>
      <c r="B2966" t="s" s="3">
        <v>26537</v>
      </c>
      <c r="C2966" t="s" s="3">
        <v>15356</v>
      </c>
      <c r="D2966" s="2">
        <v>26591</v>
      </c>
      <c r="E2966" t="s" s="3">
        <v>26538</v>
      </c>
      <c r="F2966" s="4">
        <v>14997</v>
      </c>
      <c r="G2966" s="4">
        <v>14997</v>
      </c>
      <c r="H2966" s="4">
        <v>4349</v>
      </c>
      <c r="I2966" s="2">
        <v>0</v>
      </c>
      <c r="J2966" s="4">
        <v>0</v>
      </c>
      <c r="K2966" s="4">
        <v>257.52</v>
      </c>
      <c r="L2966" s="4">
        <v>14997</v>
      </c>
      <c r="Q2966" t="s" s="3">
        <v>49</v>
      </c>
      <c r="R2966" s="2">
        <v>5.94</v>
      </c>
      <c r="T2966" t="s" s="3">
        <v>15012</v>
      </c>
      <c r="U2966" t="s" s="3">
        <v>15358</v>
      </c>
      <c r="X2966" t="s" s="3">
        <v>15359</v>
      </c>
      <c r="Y2966" t="s" s="3">
        <v>308</v>
      </c>
      <c r="Z2966" t="s" s="3">
        <v>55</v>
      </c>
      <c r="AA2966" t="s" s="3">
        <v>56</v>
      </c>
      <c r="AB2966" s="2">
        <v>80449</v>
      </c>
      <c r="AC2966" s="2">
        <v>80449</v>
      </c>
      <c r="AD2966" t="s" s="3">
        <v>57</v>
      </c>
      <c r="AE2966" t="s" s="3">
        <v>26539</v>
      </c>
      <c r="AI2966" t="s" s="3">
        <v>15361</v>
      </c>
      <c r="AL2966" t="s" s="3">
        <v>6140</v>
      </c>
      <c r="AM2966" t="s" s="3">
        <v>6140</v>
      </c>
      <c r="AN2966" t="s" s="3">
        <v>116</v>
      </c>
      <c r="AO2966" t="s" s="3">
        <v>15362</v>
      </c>
      <c r="AP2966" t="s" s="3">
        <v>4027</v>
      </c>
      <c r="AQ2966" t="s" s="3">
        <v>64</v>
      </c>
      <c r="AR2966" t="s" s="3">
        <v>15363</v>
      </c>
    </row>
    <row r="2967" s="2" customFormat="1" ht="13.55" customHeight="1">
      <c r="A2967" t="s" s="3">
        <v>45</v>
      </c>
      <c r="B2967" t="s" s="3">
        <v>26540</v>
      </c>
      <c r="C2967" t="s" s="3">
        <v>26541</v>
      </c>
      <c r="D2967" s="2">
        <v>26796</v>
      </c>
      <c r="E2967" t="s" s="3">
        <v>26542</v>
      </c>
      <c r="F2967" s="4">
        <v>22550</v>
      </c>
      <c r="G2967" s="4">
        <v>22550</v>
      </c>
      <c r="H2967" s="4">
        <v>6540</v>
      </c>
      <c r="I2967" s="2">
        <v>0</v>
      </c>
      <c r="J2967" s="4">
        <v>0</v>
      </c>
      <c r="K2967" s="4">
        <v>387.16</v>
      </c>
      <c r="L2967" s="4">
        <v>22550</v>
      </c>
      <c r="Q2967" t="s" s="3">
        <v>49</v>
      </c>
      <c r="R2967" s="2">
        <v>6</v>
      </c>
      <c r="T2967" t="s" s="3">
        <v>734</v>
      </c>
      <c r="U2967" t="s" s="3">
        <v>26543</v>
      </c>
      <c r="X2967" t="s" s="3">
        <v>26544</v>
      </c>
      <c r="Y2967" t="s" s="3">
        <v>454</v>
      </c>
      <c r="Z2967" t="s" s="3">
        <v>55</v>
      </c>
      <c r="AA2967" t="s" s="3">
        <v>56</v>
      </c>
      <c r="AB2967" s="2">
        <v>80449</v>
      </c>
      <c r="AC2967" s="2">
        <v>80449</v>
      </c>
      <c r="AD2967" t="s" s="3">
        <v>57</v>
      </c>
      <c r="AE2967" t="s" s="3">
        <v>26545</v>
      </c>
      <c r="AF2967" s="2">
        <v>8733</v>
      </c>
      <c r="AI2967" t="s" s="3">
        <v>2932</v>
      </c>
      <c r="AJ2967" t="s" s="3">
        <v>600</v>
      </c>
      <c r="AL2967" t="s" s="3">
        <v>708</v>
      </c>
      <c r="AM2967" t="s" s="3">
        <v>708</v>
      </c>
      <c r="AN2967" t="s" s="3">
        <v>56</v>
      </c>
      <c r="AO2967" t="s" s="3">
        <v>26546</v>
      </c>
      <c r="AP2967" t="s" s="3">
        <v>9850</v>
      </c>
      <c r="AQ2967" t="s" s="3">
        <v>64</v>
      </c>
      <c r="AR2967" t="s" s="3">
        <v>26547</v>
      </c>
    </row>
    <row r="2968" s="2" customFormat="1" ht="13.55" customHeight="1">
      <c r="A2968" t="s" s="3">
        <v>45</v>
      </c>
      <c r="B2968" t="s" s="3">
        <v>26548</v>
      </c>
      <c r="C2968" t="s" s="3">
        <v>26549</v>
      </c>
      <c r="D2968" s="2">
        <v>28251</v>
      </c>
      <c r="E2968" t="s" s="3">
        <v>26550</v>
      </c>
      <c r="F2968" s="4">
        <v>8737</v>
      </c>
      <c r="G2968" s="4">
        <v>8737</v>
      </c>
      <c r="H2968" s="4">
        <v>2534</v>
      </c>
      <c r="I2968" s="2">
        <v>0</v>
      </c>
      <c r="J2968" s="4">
        <v>0</v>
      </c>
      <c r="K2968" s="4">
        <v>149.78</v>
      </c>
      <c r="L2968" s="4">
        <v>8737</v>
      </c>
      <c r="Q2968" t="s" s="3">
        <v>49</v>
      </c>
      <c r="R2968" s="2">
        <v>5.37</v>
      </c>
      <c r="T2968" t="s" s="3">
        <v>770</v>
      </c>
      <c r="U2968" t="s" s="3">
        <v>26551</v>
      </c>
      <c r="V2968" t="s" s="3">
        <v>13120</v>
      </c>
      <c r="W2968" t="s" s="3">
        <v>26551</v>
      </c>
      <c r="X2968" t="s" s="3">
        <v>26552</v>
      </c>
      <c r="Y2968" t="s" s="3">
        <v>466</v>
      </c>
      <c r="Z2968" t="s" s="3">
        <v>55</v>
      </c>
      <c r="AA2968" t="s" s="3">
        <v>56</v>
      </c>
      <c r="AB2968" s="2">
        <v>80449</v>
      </c>
      <c r="AC2968" s="2">
        <v>80449</v>
      </c>
      <c r="AD2968" t="s" s="3">
        <v>57</v>
      </c>
      <c r="AE2968" t="s" s="3">
        <v>26553</v>
      </c>
      <c r="AF2968" s="2">
        <v>12047</v>
      </c>
      <c r="AI2968" t="s" s="3">
        <v>26554</v>
      </c>
      <c r="AJ2968" t="s" s="3">
        <v>114</v>
      </c>
      <c r="AL2968" t="s" s="3">
        <v>26555</v>
      </c>
      <c r="AN2968" t="s" s="3">
        <v>234</v>
      </c>
      <c r="AO2968" t="s" s="3">
        <v>26556</v>
      </c>
      <c r="AP2968" t="s" s="3">
        <v>4401</v>
      </c>
      <c r="AQ2968" t="s" s="3">
        <v>64</v>
      </c>
      <c r="AR2968" t="s" s="3">
        <v>26557</v>
      </c>
    </row>
    <row r="2969" s="2" customFormat="1" ht="13.55" customHeight="1">
      <c r="A2969" t="s" s="3">
        <v>45</v>
      </c>
      <c r="B2969" t="s" s="3">
        <v>26558</v>
      </c>
      <c r="C2969" t="s" s="3">
        <v>26559</v>
      </c>
      <c r="D2969" s="2">
        <v>27701</v>
      </c>
      <c r="E2969" t="s" s="3">
        <v>26560</v>
      </c>
      <c r="F2969" s="4">
        <v>6946</v>
      </c>
      <c r="G2969" s="4">
        <v>6946</v>
      </c>
      <c r="H2969" s="4">
        <v>2014</v>
      </c>
      <c r="I2969" s="2">
        <v>0</v>
      </c>
      <c r="J2969" s="4">
        <v>0</v>
      </c>
      <c r="K2969" s="4">
        <v>119</v>
      </c>
      <c r="L2969" s="4">
        <v>6946</v>
      </c>
      <c r="Q2969" t="s" s="3">
        <v>49</v>
      </c>
      <c r="R2969" s="2">
        <v>5</v>
      </c>
      <c r="T2969" t="s" s="3">
        <v>26561</v>
      </c>
      <c r="U2969" t="s" s="3">
        <v>26562</v>
      </c>
      <c r="X2969" t="s" s="3">
        <v>26563</v>
      </c>
      <c r="Y2969" t="s" s="3">
        <v>54</v>
      </c>
      <c r="Z2969" t="s" s="3">
        <v>55</v>
      </c>
      <c r="AA2969" t="s" s="3">
        <v>56</v>
      </c>
      <c r="AB2969" s="2">
        <v>80449</v>
      </c>
      <c r="AC2969" s="2">
        <v>80449</v>
      </c>
      <c r="AD2969" t="s" s="3">
        <v>57</v>
      </c>
      <c r="AE2969" t="s" s="3">
        <v>26564</v>
      </c>
      <c r="AF2969" s="2">
        <v>5687</v>
      </c>
      <c r="AI2969" t="s" s="3">
        <v>3450</v>
      </c>
      <c r="AJ2969" t="s" s="3">
        <v>283</v>
      </c>
      <c r="AL2969" t="s" s="3">
        <v>284</v>
      </c>
      <c r="AN2969" t="s" s="3">
        <v>56</v>
      </c>
      <c r="AO2969" t="s" s="3">
        <v>26565</v>
      </c>
      <c r="AP2969" t="s" s="3">
        <v>2243</v>
      </c>
      <c r="AQ2969" t="s" s="3">
        <v>64</v>
      </c>
      <c r="AR2969" t="s" s="3">
        <v>26566</v>
      </c>
    </row>
    <row r="2970" s="2" customFormat="1" ht="13.55" customHeight="1">
      <c r="A2970" t="s" s="3">
        <v>75</v>
      </c>
      <c r="B2970" t="s" s="3">
        <v>869</v>
      </c>
      <c r="C2970" t="s" s="3">
        <v>26567</v>
      </c>
      <c r="D2970" s="2">
        <v>10969</v>
      </c>
      <c r="E2970" t="s" s="3">
        <v>26568</v>
      </c>
      <c r="F2970" s="4">
        <v>2472</v>
      </c>
      <c r="G2970" s="4">
        <v>2472</v>
      </c>
      <c r="H2970" s="4">
        <v>717</v>
      </c>
      <c r="I2970" s="2">
        <v>0</v>
      </c>
      <c r="J2970" s="4">
        <v>0</v>
      </c>
      <c r="K2970" s="4">
        <v>42.62</v>
      </c>
      <c r="L2970" s="4">
        <v>2472</v>
      </c>
      <c r="Q2970" t="s" s="3">
        <v>49</v>
      </c>
      <c r="R2970" s="2">
        <v>0.17</v>
      </c>
      <c r="T2970" t="s" s="3">
        <v>26569</v>
      </c>
      <c r="U2970" t="s" s="3">
        <v>13872</v>
      </c>
      <c r="V2970" t="s" s="3">
        <v>436</v>
      </c>
      <c r="W2970" t="s" s="3">
        <v>13156</v>
      </c>
      <c r="X2970" t="s" s="3">
        <v>26570</v>
      </c>
      <c r="Y2970" t="s" s="3">
        <v>875</v>
      </c>
      <c r="Z2970" t="s" s="3">
        <v>55</v>
      </c>
      <c r="AA2970" t="s" s="3">
        <v>56</v>
      </c>
      <c r="AB2970" s="2">
        <v>80449</v>
      </c>
      <c r="AC2970" s="2">
        <v>80449</v>
      </c>
      <c r="AD2970" t="s" s="3">
        <v>57</v>
      </c>
      <c r="AE2970" t="s" s="3">
        <v>876</v>
      </c>
      <c r="AF2970" s="2">
        <v>407</v>
      </c>
      <c r="AI2970" t="s" s="3">
        <v>13003</v>
      </c>
      <c r="AJ2970" t="s" s="3">
        <v>174</v>
      </c>
      <c r="AL2970" t="s" s="3">
        <v>1224</v>
      </c>
      <c r="AM2970" t="s" s="3">
        <v>11826</v>
      </c>
      <c r="AN2970" t="s" s="3">
        <v>56</v>
      </c>
      <c r="AO2970" t="s" s="3">
        <v>26571</v>
      </c>
      <c r="AP2970" t="s" s="3">
        <v>18079</v>
      </c>
      <c r="AQ2970" t="s" s="3">
        <v>64</v>
      </c>
      <c r="AR2970" t="s" s="3">
        <v>26572</v>
      </c>
    </row>
    <row r="2971" s="2" customFormat="1" ht="13.55" customHeight="1">
      <c r="A2971" t="s" s="3">
        <v>45</v>
      </c>
      <c r="B2971" t="s" s="3">
        <v>26573</v>
      </c>
      <c r="C2971" t="s" s="3">
        <v>26574</v>
      </c>
      <c r="D2971" s="2">
        <v>27446</v>
      </c>
      <c r="E2971" t="s" s="3">
        <v>26575</v>
      </c>
      <c r="F2971" s="4">
        <v>8537</v>
      </c>
      <c r="G2971" s="4">
        <v>8537</v>
      </c>
      <c r="H2971" s="4">
        <v>2476</v>
      </c>
      <c r="I2971" s="2">
        <v>0</v>
      </c>
      <c r="J2971" s="4">
        <v>0</v>
      </c>
      <c r="K2971" s="4">
        <v>146.82</v>
      </c>
      <c r="L2971" s="4">
        <v>8537</v>
      </c>
      <c r="Q2971" t="s" s="3">
        <v>49</v>
      </c>
      <c r="R2971" s="2">
        <v>7.31</v>
      </c>
      <c r="T2971" t="s" s="3">
        <v>2375</v>
      </c>
      <c r="U2971" t="s" s="3">
        <v>26576</v>
      </c>
      <c r="V2971" t="s" s="3">
        <v>13030</v>
      </c>
      <c r="W2971" t="s" s="3">
        <v>26576</v>
      </c>
      <c r="X2971" t="s" s="3">
        <v>26577</v>
      </c>
      <c r="Y2971" t="s" s="3">
        <v>811</v>
      </c>
      <c r="Z2971" t="s" s="3">
        <v>55</v>
      </c>
      <c r="AA2971" t="s" s="3">
        <v>56</v>
      </c>
      <c r="AB2971" s="2">
        <v>80449</v>
      </c>
      <c r="AC2971" s="2">
        <v>80449</v>
      </c>
      <c r="AD2971" t="s" s="3">
        <v>57</v>
      </c>
      <c r="AE2971" t="s" s="3">
        <v>26578</v>
      </c>
      <c r="AF2971" s="2">
        <v>1</v>
      </c>
      <c r="AI2971" t="s" s="3">
        <v>3710</v>
      </c>
      <c r="AJ2971" t="s" s="3">
        <v>174</v>
      </c>
      <c r="AL2971" t="s" s="3">
        <v>3502</v>
      </c>
      <c r="AM2971" t="s" s="3">
        <v>73</v>
      </c>
      <c r="AN2971" t="s" s="3">
        <v>549</v>
      </c>
      <c r="AO2971" t="s" s="3">
        <v>26579</v>
      </c>
      <c r="AP2971" t="s" s="3">
        <v>1677</v>
      </c>
      <c r="AQ2971" t="s" s="3">
        <v>64</v>
      </c>
      <c r="AR2971" t="s" s="3">
        <v>26580</v>
      </c>
    </row>
    <row r="2972" s="2" customFormat="1" ht="13.55" customHeight="1">
      <c r="A2972" t="s" s="3">
        <v>75</v>
      </c>
      <c r="B2972" t="s" s="3">
        <v>4905</v>
      </c>
      <c r="C2972" t="s" s="3">
        <v>330</v>
      </c>
      <c r="D2972" s="2">
        <v>11116</v>
      </c>
      <c r="E2972" t="s" s="3">
        <v>26581</v>
      </c>
      <c r="F2972" s="4">
        <v>3954</v>
      </c>
      <c r="G2972" s="4">
        <v>3954</v>
      </c>
      <c r="H2972" s="4">
        <v>1147</v>
      </c>
      <c r="I2972" s="2">
        <v>0</v>
      </c>
      <c r="J2972" s="4">
        <v>0</v>
      </c>
      <c r="K2972" s="4">
        <v>68.08</v>
      </c>
      <c r="L2972" s="4">
        <v>3954</v>
      </c>
      <c r="N2972" s="2">
        <v>33.47</v>
      </c>
      <c r="Q2972" t="s" s="3">
        <v>49</v>
      </c>
      <c r="R2972" s="2">
        <v>0.51</v>
      </c>
      <c r="T2972" t="s" s="3">
        <v>332</v>
      </c>
      <c r="U2972" t="s" s="3">
        <v>333</v>
      </c>
      <c r="X2972" t="s" s="3">
        <v>334</v>
      </c>
      <c r="Y2972" t="s" s="3">
        <v>3002</v>
      </c>
      <c r="Z2972" t="s" s="3">
        <v>55</v>
      </c>
      <c r="AA2972" t="s" s="3">
        <v>56</v>
      </c>
      <c r="AB2972" s="2">
        <v>80449</v>
      </c>
      <c r="AC2972" s="2">
        <v>80449</v>
      </c>
      <c r="AD2972" t="s" s="3">
        <v>57</v>
      </c>
      <c r="AE2972" t="s" s="3">
        <v>4910</v>
      </c>
      <c r="AF2972" s="2">
        <v>137</v>
      </c>
      <c r="AI2972" t="s" s="3">
        <v>337</v>
      </c>
      <c r="AJ2972" t="s" s="3">
        <v>174</v>
      </c>
      <c r="AL2972" t="s" s="3">
        <v>338</v>
      </c>
      <c r="AM2972" t="s" s="3">
        <v>338</v>
      </c>
      <c r="AN2972" t="s" s="3">
        <v>339</v>
      </c>
      <c r="AO2972" t="s" s="3">
        <v>340</v>
      </c>
      <c r="AP2972" t="s" s="3">
        <v>341</v>
      </c>
      <c r="AQ2972" t="s" s="3">
        <v>64</v>
      </c>
      <c r="AR2972" t="s" s="3">
        <v>342</v>
      </c>
    </row>
    <row r="2973" s="2" customFormat="1" ht="13.55" customHeight="1">
      <c r="A2973" t="s" s="3">
        <v>45</v>
      </c>
      <c r="B2973" t="s" s="3">
        <v>26582</v>
      </c>
      <c r="C2973" t="s" s="3">
        <v>26583</v>
      </c>
      <c r="D2973" s="2">
        <v>11775</v>
      </c>
      <c r="E2973" t="s" s="3">
        <v>26584</v>
      </c>
      <c r="F2973" s="4">
        <v>10899</v>
      </c>
      <c r="G2973" s="4">
        <v>10899</v>
      </c>
      <c r="H2973" s="4">
        <v>3161</v>
      </c>
      <c r="I2973" s="2">
        <v>0</v>
      </c>
      <c r="J2973" s="4">
        <v>0</v>
      </c>
      <c r="K2973" s="4">
        <v>152.54</v>
      </c>
      <c r="L2973" s="4">
        <v>10899</v>
      </c>
      <c r="Q2973" t="s" s="3">
        <v>49</v>
      </c>
      <c r="R2973" s="2">
        <v>3.3</v>
      </c>
      <c r="T2973" t="s" s="3">
        <v>1067</v>
      </c>
      <c r="U2973" t="s" s="3">
        <v>16508</v>
      </c>
      <c r="V2973" t="s" s="3">
        <v>16343</v>
      </c>
      <c r="W2973" t="s" s="3">
        <v>26585</v>
      </c>
      <c r="X2973" t="s" s="3">
        <v>26586</v>
      </c>
      <c r="Y2973" t="s" s="3">
        <v>7487</v>
      </c>
      <c r="Z2973" t="s" s="3">
        <v>55</v>
      </c>
      <c r="AA2973" t="s" s="3">
        <v>56</v>
      </c>
      <c r="AB2973" s="2">
        <v>80449</v>
      </c>
      <c r="AC2973" s="2">
        <v>80449</v>
      </c>
      <c r="AD2973" t="s" s="3">
        <v>57</v>
      </c>
      <c r="AE2973" t="s" s="3">
        <v>26587</v>
      </c>
      <c r="AF2973" s="2">
        <v>335</v>
      </c>
      <c r="AI2973" t="s" s="3">
        <v>26588</v>
      </c>
      <c r="AJ2973" t="s" s="3">
        <v>174</v>
      </c>
      <c r="AL2973" t="s" s="3">
        <v>1224</v>
      </c>
      <c r="AM2973" t="s" s="3">
        <v>11826</v>
      </c>
      <c r="AN2973" t="s" s="3">
        <v>56</v>
      </c>
      <c r="AO2973" t="s" s="3">
        <v>26589</v>
      </c>
      <c r="AP2973" t="s" s="3">
        <v>26590</v>
      </c>
      <c r="AQ2973" t="s" s="3">
        <v>64</v>
      </c>
      <c r="AR2973" t="s" s="3">
        <v>26591</v>
      </c>
    </row>
    <row r="2974" s="2" customFormat="1" ht="13.55" customHeight="1">
      <c r="A2974" t="s" s="3">
        <v>45</v>
      </c>
      <c r="B2974" t="s" s="3">
        <v>26592</v>
      </c>
      <c r="C2974" t="s" s="3">
        <v>26593</v>
      </c>
      <c r="D2974" s="2">
        <v>9133</v>
      </c>
      <c r="E2974" t="s" s="3">
        <v>26594</v>
      </c>
      <c r="F2974" s="4">
        <v>6725</v>
      </c>
      <c r="G2974" s="4">
        <v>6725</v>
      </c>
      <c r="H2974" s="4">
        <v>1950</v>
      </c>
      <c r="I2974" s="2">
        <v>0</v>
      </c>
      <c r="J2974" s="4">
        <v>0</v>
      </c>
      <c r="K2974" s="4">
        <v>94.14</v>
      </c>
      <c r="L2974" s="4">
        <v>6725</v>
      </c>
      <c r="N2974" s="2">
        <v>45.84</v>
      </c>
      <c r="Q2974" t="s" s="3">
        <v>49</v>
      </c>
      <c r="R2974" s="2">
        <v>4.71</v>
      </c>
      <c r="U2974" t="s" s="3">
        <v>26595</v>
      </c>
      <c r="X2974" t="s" s="3">
        <v>26596</v>
      </c>
      <c r="Y2974" t="s" s="3">
        <v>15582</v>
      </c>
      <c r="Z2974" t="s" s="3">
        <v>55</v>
      </c>
      <c r="AA2974" t="s" s="3">
        <v>56</v>
      </c>
      <c r="AB2974" s="2">
        <v>80449</v>
      </c>
      <c r="AC2974" s="2">
        <v>80449</v>
      </c>
      <c r="AD2974" t="s" s="3">
        <v>57</v>
      </c>
      <c r="AE2974" t="s" s="3">
        <v>26597</v>
      </c>
      <c r="AF2974" s="2">
        <v>2013</v>
      </c>
      <c r="AI2974" t="s" s="3">
        <v>26598</v>
      </c>
      <c r="AJ2974" t="s" s="3">
        <v>313</v>
      </c>
      <c r="AL2974" t="s" s="3">
        <v>7791</v>
      </c>
      <c r="AM2974" t="s" s="3">
        <v>7791</v>
      </c>
      <c r="AN2974" t="s" s="3">
        <v>130</v>
      </c>
      <c r="AO2974" t="s" s="3">
        <v>26599</v>
      </c>
      <c r="AP2974" t="s" s="3">
        <v>1445</v>
      </c>
      <c r="AQ2974" t="s" s="3">
        <v>64</v>
      </c>
      <c r="AR2974" t="s" s="3">
        <v>26600</v>
      </c>
    </row>
    <row r="2975" s="2" customFormat="1" ht="13.55" customHeight="1">
      <c r="A2975" t="s" s="3">
        <v>45</v>
      </c>
      <c r="B2975" t="s" s="3">
        <v>26601</v>
      </c>
      <c r="C2975" t="s" s="3">
        <v>26602</v>
      </c>
      <c r="D2975" s="2">
        <v>38637</v>
      </c>
      <c r="E2975" t="s" s="3">
        <v>26603</v>
      </c>
      <c r="F2975" s="4">
        <v>25239</v>
      </c>
      <c r="G2975" s="4">
        <v>25239</v>
      </c>
      <c r="H2975" s="4">
        <v>7319</v>
      </c>
      <c r="I2975" s="2">
        <v>0</v>
      </c>
      <c r="J2975" s="4">
        <v>0</v>
      </c>
      <c r="K2975" s="4">
        <v>426.02</v>
      </c>
      <c r="L2975" s="4">
        <v>25239</v>
      </c>
      <c r="N2975" s="2">
        <v>206.84</v>
      </c>
      <c r="Q2975" t="s" s="3">
        <v>49</v>
      </c>
      <c r="R2975" s="2">
        <v>2.5</v>
      </c>
      <c r="T2975" t="s" s="3">
        <v>1360</v>
      </c>
      <c r="U2975" t="s" s="3">
        <v>3144</v>
      </c>
      <c r="X2975" t="s" s="3">
        <v>26604</v>
      </c>
      <c r="Y2975" t="s" s="3">
        <v>2102</v>
      </c>
      <c r="Z2975" t="s" s="3">
        <v>55</v>
      </c>
      <c r="AA2975" t="s" s="3">
        <v>56</v>
      </c>
      <c r="AB2975" s="2">
        <v>80449</v>
      </c>
      <c r="AC2975" s="2">
        <v>80449</v>
      </c>
      <c r="AD2975" t="s" s="3">
        <v>57</v>
      </c>
      <c r="AE2975" t="s" s="3">
        <v>26605</v>
      </c>
      <c r="AF2975" s="2">
        <v>9354</v>
      </c>
      <c r="AI2975" t="s" s="3">
        <v>19972</v>
      </c>
      <c r="AJ2975" t="s" s="3">
        <v>174</v>
      </c>
      <c r="AL2975" t="s" s="3">
        <v>284</v>
      </c>
      <c r="AM2975" t="s" s="3">
        <v>904</v>
      </c>
      <c r="AN2975" t="s" s="3">
        <v>56</v>
      </c>
      <c r="AO2975" t="s" s="3">
        <v>26606</v>
      </c>
      <c r="AP2975" t="s" s="3">
        <v>2287</v>
      </c>
      <c r="AQ2975" t="s" s="3">
        <v>64</v>
      </c>
      <c r="AR2975" t="s" s="3">
        <v>26607</v>
      </c>
    </row>
    <row r="2976" s="2" customFormat="1" ht="13.55" customHeight="1">
      <c r="A2976" t="s" s="3">
        <v>45</v>
      </c>
      <c r="B2976" t="s" s="3">
        <v>26608</v>
      </c>
      <c r="C2976" t="s" s="3">
        <v>26609</v>
      </c>
      <c r="D2976" s="2">
        <v>29055</v>
      </c>
      <c r="E2976" t="s" s="3">
        <v>26610</v>
      </c>
      <c r="F2976" s="4">
        <v>7690</v>
      </c>
      <c r="G2976" s="4">
        <v>7690</v>
      </c>
      <c r="H2976" s="4">
        <v>2230</v>
      </c>
      <c r="I2976" s="2">
        <v>0</v>
      </c>
      <c r="J2976" s="4">
        <v>0</v>
      </c>
      <c r="K2976" s="4">
        <v>132.02</v>
      </c>
      <c r="L2976" s="4">
        <v>7690</v>
      </c>
      <c r="N2976" s="2">
        <v>49.2</v>
      </c>
      <c r="Q2976" t="s" s="3">
        <v>49</v>
      </c>
      <c r="R2976" s="2">
        <v>6.03</v>
      </c>
      <c r="T2976" t="s" s="3">
        <v>26611</v>
      </c>
      <c r="U2976" t="s" s="3">
        <v>26612</v>
      </c>
      <c r="X2976" t="s" s="3">
        <v>26613</v>
      </c>
      <c r="Y2976" t="s" s="3">
        <v>1208</v>
      </c>
      <c r="Z2976" t="s" s="3">
        <v>55</v>
      </c>
      <c r="AA2976" t="s" s="3">
        <v>56</v>
      </c>
      <c r="AB2976" s="2">
        <v>80449</v>
      </c>
      <c r="AC2976" s="2">
        <v>80449</v>
      </c>
      <c r="AD2976" t="s" s="3">
        <v>57</v>
      </c>
      <c r="AE2976" t="s" s="3">
        <v>26614</v>
      </c>
      <c r="AF2976" s="2">
        <v>441</v>
      </c>
      <c r="AI2976" t="s" s="3">
        <v>26615</v>
      </c>
      <c r="AJ2976" t="s" s="3">
        <v>144</v>
      </c>
      <c r="AK2976" t="s" s="3">
        <v>26616</v>
      </c>
      <c r="AL2976" t="s" s="3">
        <v>26617</v>
      </c>
      <c r="AM2976" t="s" s="3">
        <v>26617</v>
      </c>
      <c r="AN2976" t="s" s="3">
        <v>339</v>
      </c>
      <c r="AO2976" t="s" s="3">
        <v>26618</v>
      </c>
      <c r="AP2976" t="s" s="3">
        <v>192</v>
      </c>
      <c r="AQ2976" t="s" s="3">
        <v>64</v>
      </c>
      <c r="AR2976" t="s" s="3">
        <v>26619</v>
      </c>
    </row>
    <row r="2977" s="2" customFormat="1" ht="13.55" customHeight="1">
      <c r="A2977" t="s" s="3">
        <v>75</v>
      </c>
      <c r="B2977" t="s" s="3">
        <v>4714</v>
      </c>
      <c r="C2977" t="s" s="3">
        <v>26620</v>
      </c>
      <c r="D2977" s="2">
        <v>30322</v>
      </c>
      <c r="E2977" t="s" s="3">
        <v>26621</v>
      </c>
      <c r="F2977" s="4">
        <v>44324</v>
      </c>
      <c r="G2977" s="4">
        <v>44324</v>
      </c>
      <c r="H2977" s="4">
        <v>12854</v>
      </c>
      <c r="I2977" s="2">
        <v>0</v>
      </c>
      <c r="J2977" s="4">
        <v>0</v>
      </c>
      <c r="K2977" s="4">
        <v>760.72</v>
      </c>
      <c r="L2977" s="4">
        <v>44324</v>
      </c>
      <c r="Q2977" t="s" s="3">
        <v>224</v>
      </c>
      <c r="R2977" s="2">
        <v>39.18</v>
      </c>
      <c r="T2977" t="s" s="3">
        <v>1067</v>
      </c>
      <c r="U2977" t="s" s="3">
        <v>26622</v>
      </c>
      <c r="X2977" t="s" s="3">
        <v>26623</v>
      </c>
      <c r="Y2977" t="s" s="3">
        <v>4720</v>
      </c>
      <c r="Z2977" t="s" s="3">
        <v>55</v>
      </c>
      <c r="AA2977" t="s" s="3">
        <v>56</v>
      </c>
      <c r="AB2977" s="2">
        <v>80449</v>
      </c>
      <c r="AC2977" s="2">
        <v>80449</v>
      </c>
      <c r="AD2977" t="s" s="3">
        <v>57</v>
      </c>
      <c r="AE2977" t="s" s="3">
        <v>4721</v>
      </c>
      <c r="AF2977" s="2">
        <v>1360</v>
      </c>
      <c r="AI2977" t="s" s="3">
        <v>416</v>
      </c>
      <c r="AJ2977" t="s" s="3">
        <v>60</v>
      </c>
      <c r="AL2977" t="s" s="3">
        <v>4786</v>
      </c>
      <c r="AM2977" t="s" s="3">
        <v>4786</v>
      </c>
      <c r="AN2977" t="s" s="3">
        <v>339</v>
      </c>
      <c r="AO2977" t="s" s="3">
        <v>26624</v>
      </c>
      <c r="AP2977" t="s" s="3">
        <v>4956</v>
      </c>
      <c r="AQ2977" t="s" s="3">
        <v>64</v>
      </c>
      <c r="AR2977" t="s" s="3">
        <v>26625</v>
      </c>
    </row>
    <row r="2978" s="2" customFormat="1" ht="13.55" customHeight="1">
      <c r="A2978" t="s" s="3">
        <v>75</v>
      </c>
      <c r="B2978" t="s" s="3">
        <v>1899</v>
      </c>
      <c r="C2978" t="s" s="3">
        <v>26626</v>
      </c>
      <c r="D2978" s="2">
        <v>5910</v>
      </c>
      <c r="E2978" t="s" s="3">
        <v>26627</v>
      </c>
      <c r="F2978" s="4">
        <v>7316</v>
      </c>
      <c r="G2978" s="4">
        <v>7316</v>
      </c>
      <c r="H2978" s="4">
        <v>2122</v>
      </c>
      <c r="I2978" s="2">
        <v>0</v>
      </c>
      <c r="J2978" s="4">
        <v>0</v>
      </c>
      <c r="K2978" s="4">
        <v>102.34</v>
      </c>
      <c r="L2978" s="4">
        <v>7316</v>
      </c>
      <c r="N2978" s="2">
        <v>831.47</v>
      </c>
      <c r="Q2978" t="s" s="3">
        <v>49</v>
      </c>
      <c r="R2978" s="2">
        <v>5.501</v>
      </c>
      <c r="T2978" t="s" s="3">
        <v>50</v>
      </c>
      <c r="U2978" t="s" s="3">
        <v>26628</v>
      </c>
      <c r="V2978" t="s" s="3">
        <v>26629</v>
      </c>
      <c r="W2978" t="s" s="3">
        <v>26630</v>
      </c>
      <c r="X2978" t="s" s="3">
        <v>26631</v>
      </c>
      <c r="Y2978" t="s" s="3">
        <v>480</v>
      </c>
      <c r="Z2978" t="s" s="3">
        <v>55</v>
      </c>
      <c r="AA2978" t="s" s="3">
        <v>56</v>
      </c>
      <c r="AB2978" s="2">
        <v>80449</v>
      </c>
      <c r="AC2978" s="2">
        <v>80449</v>
      </c>
      <c r="AD2978" t="s" s="3">
        <v>57</v>
      </c>
      <c r="AE2978" t="s" s="3">
        <v>1906</v>
      </c>
      <c r="AF2978" s="2">
        <v>44</v>
      </c>
      <c r="AI2978" t="s" s="3">
        <v>26632</v>
      </c>
      <c r="AJ2978" t="s" s="3">
        <v>415</v>
      </c>
      <c r="AL2978" t="s" s="3">
        <v>26633</v>
      </c>
      <c r="AM2978" t="s" s="3">
        <v>26633</v>
      </c>
      <c r="AN2978" t="s" s="3">
        <v>816</v>
      </c>
      <c r="AO2978" t="s" s="3">
        <v>26634</v>
      </c>
      <c r="AP2978" t="s" s="3">
        <v>2032</v>
      </c>
      <c r="AQ2978" t="s" s="3">
        <v>64</v>
      </c>
      <c r="AR2978" t="s" s="3">
        <v>26635</v>
      </c>
    </row>
    <row r="2979" s="2" customFormat="1" ht="13.55" customHeight="1">
      <c r="A2979" t="s" s="3">
        <v>45</v>
      </c>
      <c r="B2979" t="s" s="3">
        <v>26636</v>
      </c>
      <c r="C2979" t="s" s="3">
        <v>26637</v>
      </c>
      <c r="D2979" s="2">
        <v>4448</v>
      </c>
      <c r="E2979" t="s" s="3">
        <v>26638</v>
      </c>
      <c r="F2979" s="4">
        <v>14487</v>
      </c>
      <c r="G2979" s="4">
        <v>14487</v>
      </c>
      <c r="H2979" s="4">
        <v>4201</v>
      </c>
      <c r="I2979" s="2">
        <v>0</v>
      </c>
      <c r="J2979" s="4">
        <v>0</v>
      </c>
      <c r="K2979" s="4">
        <v>248.64</v>
      </c>
      <c r="L2979" s="4">
        <v>14487</v>
      </c>
      <c r="N2979" s="2">
        <v>122.22</v>
      </c>
      <c r="Q2979" t="s" s="3">
        <v>49</v>
      </c>
      <c r="R2979" s="2">
        <v>5.01</v>
      </c>
      <c r="T2979" t="s" s="3">
        <v>24416</v>
      </c>
      <c r="U2979" t="s" s="3">
        <v>26639</v>
      </c>
      <c r="V2979" t="s" s="3">
        <v>7652</v>
      </c>
      <c r="W2979" t="s" s="3">
        <v>26639</v>
      </c>
      <c r="X2979" t="s" s="3">
        <v>26640</v>
      </c>
      <c r="Y2979" t="s" s="3">
        <v>19481</v>
      </c>
      <c r="Z2979" t="s" s="3">
        <v>55</v>
      </c>
      <c r="AA2979" t="s" s="3">
        <v>56</v>
      </c>
      <c r="AB2979" s="2">
        <v>80449</v>
      </c>
      <c r="AC2979" s="2">
        <v>80449</v>
      </c>
      <c r="AD2979" t="s" s="3">
        <v>57</v>
      </c>
      <c r="AE2979" t="s" s="3">
        <v>26641</v>
      </c>
      <c r="AF2979" s="2">
        <v>5913</v>
      </c>
      <c r="AI2979" t="s" s="3">
        <v>1455</v>
      </c>
      <c r="AJ2979" t="s" s="3">
        <v>313</v>
      </c>
      <c r="AL2979" t="s" s="3">
        <v>4593</v>
      </c>
      <c r="AM2979" t="s" s="3">
        <v>4593</v>
      </c>
      <c r="AN2979" t="s" s="3">
        <v>879</v>
      </c>
      <c r="AO2979" t="s" s="3">
        <v>26642</v>
      </c>
      <c r="AP2979" t="s" s="3">
        <v>1006</v>
      </c>
      <c r="AQ2979" t="s" s="3">
        <v>64</v>
      </c>
      <c r="AR2979" t="s" s="3">
        <v>26643</v>
      </c>
    </row>
    <row r="2980" s="2" customFormat="1" ht="13.55" customHeight="1">
      <c r="A2980" t="s" s="3">
        <v>45</v>
      </c>
      <c r="B2980" t="s" s="3">
        <v>26644</v>
      </c>
      <c r="C2980" t="s" s="3">
        <v>26645</v>
      </c>
      <c r="D2980" s="2">
        <v>8280</v>
      </c>
      <c r="E2980" t="s" s="3">
        <v>26646</v>
      </c>
      <c r="F2980" s="4">
        <v>13436</v>
      </c>
      <c r="G2980" s="4">
        <v>13436</v>
      </c>
      <c r="H2980" s="4">
        <v>3896</v>
      </c>
      <c r="I2980" s="2">
        <v>0</v>
      </c>
      <c r="J2980" s="4">
        <v>0</v>
      </c>
      <c r="K2980" s="4">
        <v>230.88</v>
      </c>
      <c r="L2980" s="4">
        <v>13436</v>
      </c>
      <c r="Q2980" t="s" s="3">
        <v>49</v>
      </c>
      <c r="R2980" s="2">
        <v>6.53</v>
      </c>
      <c r="T2980" t="s" s="3">
        <v>2922</v>
      </c>
      <c r="U2980" t="s" s="3">
        <v>26554</v>
      </c>
      <c r="X2980" t="s" s="3">
        <v>26647</v>
      </c>
      <c r="Y2980" t="s" s="3">
        <v>717</v>
      </c>
      <c r="Z2980" t="s" s="3">
        <v>55</v>
      </c>
      <c r="AA2980" t="s" s="3">
        <v>56</v>
      </c>
      <c r="AB2980" s="2">
        <v>80449</v>
      </c>
      <c r="AC2980" s="2">
        <v>80449</v>
      </c>
      <c r="AD2980" t="s" s="3">
        <v>57</v>
      </c>
      <c r="AE2980" t="s" s="3">
        <v>26648</v>
      </c>
      <c r="AF2980" s="2">
        <v>11601</v>
      </c>
      <c r="AI2980" t="s" s="3">
        <v>18138</v>
      </c>
      <c r="AJ2980" t="s" s="3">
        <v>313</v>
      </c>
      <c r="AL2980" t="s" s="3">
        <v>954</v>
      </c>
      <c r="AM2980" t="s" s="3">
        <v>954</v>
      </c>
      <c r="AN2980" t="s" s="3">
        <v>56</v>
      </c>
      <c r="AO2980" t="s" s="3">
        <v>26649</v>
      </c>
      <c r="AP2980" t="s" s="3">
        <v>3323</v>
      </c>
      <c r="AQ2980" t="s" s="3">
        <v>64</v>
      </c>
      <c r="AR2980" t="s" s="3">
        <v>26650</v>
      </c>
    </row>
    <row r="2981" s="2" customFormat="1" ht="13.55" customHeight="1">
      <c r="A2981" t="s" s="3">
        <v>45</v>
      </c>
      <c r="B2981" t="s" s="3">
        <v>26651</v>
      </c>
      <c r="C2981" t="s" s="3">
        <v>26652</v>
      </c>
      <c r="D2981" s="2">
        <v>4565</v>
      </c>
      <c r="E2981" t="s" s="3">
        <v>26653</v>
      </c>
      <c r="F2981" s="4">
        <v>17885</v>
      </c>
      <c r="G2981" s="4">
        <v>17885</v>
      </c>
      <c r="H2981" s="4">
        <v>5187</v>
      </c>
      <c r="I2981" s="2">
        <v>0</v>
      </c>
      <c r="J2981" s="4">
        <v>0</v>
      </c>
      <c r="K2981" s="4">
        <v>250.54</v>
      </c>
      <c r="L2981" s="4">
        <v>17885</v>
      </c>
      <c r="Q2981" t="s" s="3">
        <v>49</v>
      </c>
      <c r="R2981" s="2">
        <v>5.4</v>
      </c>
      <c r="T2981" t="s" s="3">
        <v>663</v>
      </c>
      <c r="U2981" t="s" s="3">
        <v>11223</v>
      </c>
      <c r="V2981" t="s" s="3">
        <v>3393</v>
      </c>
      <c r="W2981" t="s" s="3">
        <v>11223</v>
      </c>
      <c r="X2981" t="s" s="3">
        <v>26654</v>
      </c>
      <c r="Y2981" t="s" s="3">
        <v>5313</v>
      </c>
      <c r="Z2981" t="s" s="3">
        <v>55</v>
      </c>
      <c r="AA2981" t="s" s="3">
        <v>56</v>
      </c>
      <c r="AB2981" s="2">
        <v>80449</v>
      </c>
      <c r="AC2981" s="2">
        <v>80449</v>
      </c>
      <c r="AD2981" t="s" s="3">
        <v>57</v>
      </c>
      <c r="AE2981" t="s" s="3">
        <v>26655</v>
      </c>
      <c r="AF2981" s="2">
        <v>7101</v>
      </c>
      <c r="AI2981" t="s" s="3">
        <v>26656</v>
      </c>
      <c r="AJ2981" t="s" s="3">
        <v>60</v>
      </c>
      <c r="AK2981" s="2">
        <v>1102</v>
      </c>
      <c r="AL2981" t="s" s="3">
        <v>405</v>
      </c>
      <c r="AM2981" t="s" s="3">
        <v>405</v>
      </c>
      <c r="AN2981" t="s" s="3">
        <v>56</v>
      </c>
      <c r="AO2981" t="s" s="3">
        <v>26657</v>
      </c>
      <c r="AP2981" t="s" s="3">
        <v>315</v>
      </c>
      <c r="AQ2981" t="s" s="3">
        <v>64</v>
      </c>
      <c r="AR2981" t="s" s="3">
        <v>26658</v>
      </c>
    </row>
    <row r="2982" s="2" customFormat="1" ht="13.55" customHeight="1">
      <c r="A2982" t="s" s="3">
        <v>45</v>
      </c>
      <c r="B2982" t="s" s="3">
        <v>26659</v>
      </c>
      <c r="C2982" t="s" s="3">
        <v>26660</v>
      </c>
      <c r="D2982" s="2">
        <v>24790</v>
      </c>
      <c r="E2982" t="s" s="3">
        <v>26661</v>
      </c>
      <c r="F2982" s="4">
        <v>18308</v>
      </c>
      <c r="G2982" s="4">
        <v>18308</v>
      </c>
      <c r="H2982" s="4">
        <v>5309</v>
      </c>
      <c r="I2982" s="2">
        <v>0</v>
      </c>
      <c r="J2982" s="4">
        <v>0</v>
      </c>
      <c r="K2982" s="4">
        <v>314.36</v>
      </c>
      <c r="L2982" s="4">
        <v>18308</v>
      </c>
      <c r="Q2982" t="s" s="3">
        <v>49</v>
      </c>
      <c r="R2982" s="2">
        <v>7.71</v>
      </c>
      <c r="T2982" t="s" s="3">
        <v>7004</v>
      </c>
      <c r="U2982" t="s" s="3">
        <v>20811</v>
      </c>
      <c r="V2982" t="s" s="3">
        <v>26662</v>
      </c>
      <c r="W2982" t="s" s="3">
        <v>26663</v>
      </c>
      <c r="X2982" t="s" s="3">
        <v>26664</v>
      </c>
      <c r="Y2982" t="s" s="3">
        <v>12726</v>
      </c>
      <c r="Z2982" t="s" s="3">
        <v>55</v>
      </c>
      <c r="AA2982" t="s" s="3">
        <v>56</v>
      </c>
      <c r="AB2982" s="2">
        <v>80449</v>
      </c>
      <c r="AC2982" s="2">
        <v>80449</v>
      </c>
      <c r="AD2982" t="s" s="3">
        <v>57</v>
      </c>
      <c r="AE2982" t="s" s="3">
        <v>26665</v>
      </c>
      <c r="AF2982" s="2">
        <v>3849</v>
      </c>
      <c r="AI2982" t="s" s="3">
        <v>26666</v>
      </c>
      <c r="AJ2982" t="s" s="3">
        <v>202</v>
      </c>
      <c r="AL2982" t="s" s="3">
        <v>2394</v>
      </c>
      <c r="AM2982" t="s" s="3">
        <v>26667</v>
      </c>
      <c r="AN2982" t="s" s="3">
        <v>339</v>
      </c>
      <c r="AO2982" t="s" s="3">
        <v>26668</v>
      </c>
      <c r="AP2982" t="s" s="3">
        <v>2639</v>
      </c>
      <c r="AQ2982" t="s" s="3">
        <v>64</v>
      </c>
      <c r="AR2982" t="s" s="3">
        <v>26669</v>
      </c>
    </row>
    <row r="2983" s="2" customFormat="1" ht="13.55" customHeight="1">
      <c r="A2983" t="s" s="3">
        <v>75</v>
      </c>
      <c r="B2983" t="s" s="3">
        <v>2083</v>
      </c>
      <c r="C2983" t="s" s="3">
        <v>26670</v>
      </c>
      <c r="D2983" s="2">
        <v>9336</v>
      </c>
      <c r="E2983" t="s" s="3">
        <v>26671</v>
      </c>
      <c r="F2983" s="4">
        <v>6794</v>
      </c>
      <c r="G2983" s="4">
        <v>6794</v>
      </c>
      <c r="H2983" s="4">
        <v>1970</v>
      </c>
      <c r="I2983" s="2">
        <v>0</v>
      </c>
      <c r="J2983" s="4">
        <v>0</v>
      </c>
      <c r="K2983" s="4">
        <v>95.09999999999999</v>
      </c>
      <c r="L2983" s="4">
        <v>6794</v>
      </c>
      <c r="Q2983" t="s" s="3">
        <v>49</v>
      </c>
      <c r="R2983" s="2">
        <v>4.8</v>
      </c>
      <c r="T2983" t="s" s="3">
        <v>1902</v>
      </c>
      <c r="U2983" t="s" s="3">
        <v>1962</v>
      </c>
      <c r="V2983" t="s" s="3">
        <v>26672</v>
      </c>
      <c r="W2983" t="s" s="3">
        <v>1962</v>
      </c>
      <c r="X2983" t="s" s="3">
        <v>26673</v>
      </c>
      <c r="Y2983" t="s" s="3">
        <v>2090</v>
      </c>
      <c r="Z2983" t="s" s="3">
        <v>55</v>
      </c>
      <c r="AA2983" t="s" s="3">
        <v>56</v>
      </c>
      <c r="AB2983" s="2">
        <v>80449</v>
      </c>
      <c r="AC2983" s="2">
        <v>80449</v>
      </c>
      <c r="AD2983" t="s" s="3">
        <v>57</v>
      </c>
      <c r="AE2983" t="s" s="3">
        <v>2091</v>
      </c>
      <c r="AI2983" t="s" s="3">
        <v>26674</v>
      </c>
      <c r="AL2983" t="s" s="3">
        <v>25521</v>
      </c>
      <c r="AM2983" t="s" s="3">
        <v>25521</v>
      </c>
      <c r="AN2983" t="s" s="3">
        <v>56</v>
      </c>
      <c r="AO2983" s="2">
        <v>80459</v>
      </c>
      <c r="AP2983" t="s" s="3">
        <v>4968</v>
      </c>
      <c r="AQ2983" t="s" s="3">
        <v>64</v>
      </c>
      <c r="AR2983" t="s" s="3">
        <v>26675</v>
      </c>
    </row>
    <row r="2984" s="2" customFormat="1" ht="13.55" customHeight="1">
      <c r="A2984" t="s" s="3">
        <v>45</v>
      </c>
      <c r="B2984" t="s" s="3">
        <v>26676</v>
      </c>
      <c r="C2984" t="s" s="3">
        <v>26677</v>
      </c>
      <c r="D2984" s="2">
        <v>6859</v>
      </c>
      <c r="E2984" t="s" s="3">
        <v>26678</v>
      </c>
      <c r="F2984" s="4">
        <v>7401</v>
      </c>
      <c r="G2984" s="4">
        <v>7401</v>
      </c>
      <c r="H2984" s="4">
        <v>2146</v>
      </c>
      <c r="I2984" s="2">
        <v>0</v>
      </c>
      <c r="J2984" s="4">
        <v>0</v>
      </c>
      <c r="K2984" s="4">
        <v>103.78</v>
      </c>
      <c r="L2984" s="4">
        <v>7401</v>
      </c>
      <c r="Q2984" t="s" s="3">
        <v>49</v>
      </c>
      <c r="R2984" s="2">
        <v>5.62</v>
      </c>
      <c r="T2984" t="s" s="3">
        <v>4078</v>
      </c>
      <c r="U2984" t="s" s="3">
        <v>26679</v>
      </c>
      <c r="V2984" t="s" s="3">
        <v>4140</v>
      </c>
      <c r="W2984" t="s" s="3">
        <v>26679</v>
      </c>
      <c r="X2984" t="s" s="3">
        <v>26680</v>
      </c>
      <c r="Y2984" t="s" s="3">
        <v>271</v>
      </c>
      <c r="Z2984" t="s" s="3">
        <v>55</v>
      </c>
      <c r="AA2984" t="s" s="3">
        <v>56</v>
      </c>
      <c r="AB2984" s="2">
        <v>80449</v>
      </c>
      <c r="AC2984" s="2">
        <v>80449</v>
      </c>
      <c r="AD2984" t="s" s="3">
        <v>57</v>
      </c>
      <c r="AE2984" t="s" s="3">
        <v>26681</v>
      </c>
      <c r="AF2984" s="2">
        <v>1004</v>
      </c>
      <c r="AI2984" t="s" s="3">
        <v>26682</v>
      </c>
      <c r="AJ2984" t="s" s="3">
        <v>174</v>
      </c>
      <c r="AL2984" t="s" s="3">
        <v>8902</v>
      </c>
      <c r="AM2984" t="s" s="3">
        <v>8902</v>
      </c>
      <c r="AN2984" t="s" s="3">
        <v>116</v>
      </c>
      <c r="AO2984" t="s" s="3">
        <v>26683</v>
      </c>
      <c r="AP2984" t="s" s="3">
        <v>509</v>
      </c>
      <c r="AQ2984" t="s" s="3">
        <v>64</v>
      </c>
      <c r="AR2984" t="s" s="3">
        <v>26684</v>
      </c>
    </row>
    <row r="2985" s="2" customFormat="1" ht="13.55" customHeight="1">
      <c r="A2985" t="s" s="3">
        <v>45</v>
      </c>
      <c r="B2985" t="s" s="3">
        <v>26685</v>
      </c>
      <c r="C2985" t="s" s="3">
        <v>26686</v>
      </c>
      <c r="D2985" s="2">
        <v>29136</v>
      </c>
      <c r="E2985" t="s" s="3">
        <v>26687</v>
      </c>
      <c r="F2985" s="4">
        <v>10301</v>
      </c>
      <c r="G2985" s="4">
        <v>10301</v>
      </c>
      <c r="H2985" s="4">
        <v>2987</v>
      </c>
      <c r="I2985" s="2">
        <v>0</v>
      </c>
      <c r="J2985" s="4">
        <v>0</v>
      </c>
      <c r="K2985" s="4">
        <v>177.02</v>
      </c>
      <c r="L2985" s="4">
        <v>10301</v>
      </c>
      <c r="Q2985" t="s" s="3">
        <v>49</v>
      </c>
      <c r="R2985" s="2">
        <v>10.33</v>
      </c>
      <c r="T2985" t="s" s="3">
        <v>872</v>
      </c>
      <c r="U2985" t="s" s="3">
        <v>12946</v>
      </c>
      <c r="V2985" t="s" s="3">
        <v>18018</v>
      </c>
      <c r="W2985" t="s" s="3">
        <v>12946</v>
      </c>
      <c r="X2985" t="s" s="3">
        <v>26688</v>
      </c>
      <c r="Y2985" t="s" s="3">
        <v>295</v>
      </c>
      <c r="Z2985" t="s" s="3">
        <v>55</v>
      </c>
      <c r="AA2985" t="s" s="3">
        <v>56</v>
      </c>
      <c r="AB2985" s="2">
        <v>80449</v>
      </c>
      <c r="AC2985" s="2">
        <v>80449</v>
      </c>
      <c r="AD2985" t="s" s="3">
        <v>57</v>
      </c>
      <c r="AE2985" t="s" s="3">
        <v>26689</v>
      </c>
      <c r="AF2985" s="2">
        <v>429</v>
      </c>
      <c r="AI2985" t="s" s="3">
        <v>6693</v>
      </c>
      <c r="AJ2985" t="s" s="3">
        <v>60</v>
      </c>
      <c r="AL2985" t="s" s="3">
        <v>11431</v>
      </c>
      <c r="AM2985" t="s" s="3">
        <v>11432</v>
      </c>
      <c r="AN2985" t="s" s="3">
        <v>130</v>
      </c>
      <c r="AO2985" t="s" s="3">
        <v>26690</v>
      </c>
      <c r="AP2985" t="s" s="3">
        <v>7748</v>
      </c>
      <c r="AQ2985" t="s" s="3">
        <v>64</v>
      </c>
      <c r="AR2985" t="s" s="3">
        <v>26691</v>
      </c>
    </row>
    <row r="2986" s="2" customFormat="1" ht="13.55" customHeight="1">
      <c r="A2986" t="s" s="3">
        <v>45</v>
      </c>
      <c r="B2986" t="s" s="3">
        <v>26692</v>
      </c>
      <c r="C2986" t="s" s="3">
        <v>26693</v>
      </c>
      <c r="D2986" s="2">
        <v>27626</v>
      </c>
      <c r="E2986" t="s" s="3">
        <v>26694</v>
      </c>
      <c r="F2986" s="4">
        <v>8169</v>
      </c>
      <c r="G2986" s="4">
        <v>8169</v>
      </c>
      <c r="H2986" s="4">
        <v>2369</v>
      </c>
      <c r="I2986" s="2">
        <v>0</v>
      </c>
      <c r="J2986" s="4">
        <v>0</v>
      </c>
      <c r="K2986" s="4">
        <v>140.3</v>
      </c>
      <c r="L2986" s="4">
        <v>8169</v>
      </c>
      <c r="Q2986" t="s" s="3">
        <v>49</v>
      </c>
      <c r="R2986" s="2">
        <v>6.74</v>
      </c>
      <c r="T2986" t="s" s="3">
        <v>26695</v>
      </c>
      <c r="U2986" t="s" s="3">
        <v>26696</v>
      </c>
      <c r="V2986" t="s" s="3">
        <v>26697</v>
      </c>
      <c r="W2986" t="s" s="3">
        <v>26696</v>
      </c>
      <c r="X2986" t="s" s="3">
        <v>26698</v>
      </c>
      <c r="Y2986" t="s" s="3">
        <v>362</v>
      </c>
      <c r="Z2986" t="s" s="3">
        <v>55</v>
      </c>
      <c r="AA2986" t="s" s="3">
        <v>56</v>
      </c>
      <c r="AB2986" s="2">
        <v>80449</v>
      </c>
      <c r="AC2986" s="2">
        <v>80449</v>
      </c>
      <c r="AD2986" t="s" s="3">
        <v>57</v>
      </c>
      <c r="AE2986" t="s" s="3">
        <v>26699</v>
      </c>
      <c r="AF2986" s="2">
        <v>9305</v>
      </c>
      <c r="AI2986" t="s" s="3">
        <v>3133</v>
      </c>
      <c r="AJ2986" t="s" s="3">
        <v>60</v>
      </c>
      <c r="AL2986" t="s" s="3">
        <v>429</v>
      </c>
      <c r="AM2986" t="s" s="3">
        <v>429</v>
      </c>
      <c r="AN2986" t="s" s="3">
        <v>56</v>
      </c>
      <c r="AO2986" t="s" s="3">
        <v>26700</v>
      </c>
      <c r="AP2986" t="s" s="3">
        <v>1445</v>
      </c>
      <c r="AQ2986" t="s" s="3">
        <v>64</v>
      </c>
      <c r="AR2986" t="s" s="3">
        <v>26701</v>
      </c>
    </row>
    <row r="2987" s="2" customFormat="1" ht="13.55" customHeight="1">
      <c r="A2987" t="s" s="3">
        <v>45</v>
      </c>
      <c r="B2987" t="s" s="3">
        <v>26702</v>
      </c>
      <c r="C2987" t="s" s="3">
        <v>26703</v>
      </c>
      <c r="D2987" s="2">
        <v>26183</v>
      </c>
      <c r="E2987" t="s" s="3">
        <v>26704</v>
      </c>
      <c r="F2987" s="4">
        <v>6946</v>
      </c>
      <c r="G2987" s="4">
        <v>6946</v>
      </c>
      <c r="H2987" s="4">
        <v>2014</v>
      </c>
      <c r="I2987" s="2">
        <v>0</v>
      </c>
      <c r="J2987" s="4">
        <v>0</v>
      </c>
      <c r="K2987" s="4">
        <v>119</v>
      </c>
      <c r="L2987" s="4">
        <v>6946</v>
      </c>
      <c r="Q2987" t="s" s="3">
        <v>49</v>
      </c>
      <c r="R2987" s="2">
        <v>5</v>
      </c>
      <c r="T2987" t="s" s="3">
        <v>50</v>
      </c>
      <c r="U2987" t="s" s="3">
        <v>26705</v>
      </c>
      <c r="V2987" t="s" s="3">
        <v>109</v>
      </c>
      <c r="W2987" t="s" s="3">
        <v>26705</v>
      </c>
      <c r="X2987" t="s" s="3">
        <v>26706</v>
      </c>
      <c r="Y2987" t="s" s="3">
        <v>1804</v>
      </c>
      <c r="Z2987" t="s" s="3">
        <v>55</v>
      </c>
      <c r="AA2987" t="s" s="3">
        <v>56</v>
      </c>
      <c r="AB2987" s="2">
        <v>80449</v>
      </c>
      <c r="AC2987" s="2">
        <v>80449</v>
      </c>
      <c r="AD2987" t="s" s="3">
        <v>57</v>
      </c>
      <c r="AE2987" t="s" s="3">
        <v>26707</v>
      </c>
      <c r="AF2987" s="2">
        <v>2415</v>
      </c>
      <c r="AI2987" t="s" s="3">
        <v>26708</v>
      </c>
      <c r="AJ2987" t="s" s="3">
        <v>415</v>
      </c>
      <c r="AL2987" t="s" s="3">
        <v>11663</v>
      </c>
      <c r="AM2987" t="s" s="3">
        <v>11663</v>
      </c>
      <c r="AN2987" t="s" s="3">
        <v>339</v>
      </c>
      <c r="AO2987" t="s" s="3">
        <v>26709</v>
      </c>
      <c r="AP2987" t="s" s="3">
        <v>3017</v>
      </c>
      <c r="AQ2987" t="s" s="3">
        <v>64</v>
      </c>
      <c r="AR2987" t="s" s="3">
        <v>26710</v>
      </c>
    </row>
    <row r="2988" s="2" customFormat="1" ht="13.55" customHeight="1">
      <c r="A2988" t="s" s="3">
        <v>75</v>
      </c>
      <c r="B2988" t="s" s="3">
        <v>26711</v>
      </c>
      <c r="C2988" t="s" s="3">
        <v>26712</v>
      </c>
      <c r="D2988" s="2">
        <v>7221</v>
      </c>
      <c r="E2988" t="s" s="3">
        <v>26713</v>
      </c>
      <c r="F2988" s="4">
        <v>8782</v>
      </c>
      <c r="G2988" s="4">
        <v>8782</v>
      </c>
      <c r="H2988" s="4">
        <v>2547</v>
      </c>
      <c r="I2988" s="2">
        <v>0</v>
      </c>
      <c r="J2988" s="4">
        <v>0</v>
      </c>
      <c r="K2988" s="4">
        <v>123.1</v>
      </c>
      <c r="L2988" s="4">
        <v>8782</v>
      </c>
      <c r="Q2988" t="s" s="3">
        <v>49</v>
      </c>
      <c r="R2988" s="2">
        <v>7.7</v>
      </c>
      <c r="T2988" t="s" s="3">
        <v>50</v>
      </c>
      <c r="U2988" t="s" s="3">
        <v>12986</v>
      </c>
      <c r="V2988" t="s" s="3">
        <v>2100</v>
      </c>
      <c r="W2988" t="s" s="3">
        <v>12986</v>
      </c>
      <c r="X2988" t="s" s="3">
        <v>26714</v>
      </c>
      <c r="Y2988" t="s" s="3">
        <v>939</v>
      </c>
      <c r="Z2988" t="s" s="3">
        <v>55</v>
      </c>
      <c r="AA2988" t="s" s="3">
        <v>56</v>
      </c>
      <c r="AB2988" s="2">
        <v>80449</v>
      </c>
      <c r="AC2988" s="2">
        <v>80449</v>
      </c>
      <c r="AD2988" t="s" s="3">
        <v>57</v>
      </c>
      <c r="AE2988" t="s" s="3">
        <v>26715</v>
      </c>
      <c r="AI2988" t="s" s="3">
        <v>26716</v>
      </c>
      <c r="AL2988" t="s" s="3">
        <v>26717</v>
      </c>
      <c r="AM2988" t="s" s="3">
        <v>26717</v>
      </c>
      <c r="AN2988" t="s" s="3">
        <v>1018</v>
      </c>
      <c r="AO2988" t="s" s="3">
        <v>26718</v>
      </c>
      <c r="AP2988" t="s" s="3">
        <v>2813</v>
      </c>
      <c r="AQ2988" t="s" s="3">
        <v>64</v>
      </c>
      <c r="AR2988" t="s" s="3">
        <v>26719</v>
      </c>
    </row>
    <row r="2989" s="2" customFormat="1" ht="13.55" customHeight="1">
      <c r="A2989" t="s" s="3">
        <v>75</v>
      </c>
      <c r="B2989" t="s" s="3">
        <v>1899</v>
      </c>
      <c r="C2989" t="s" s="3">
        <v>26720</v>
      </c>
      <c r="D2989" s="2">
        <v>8257</v>
      </c>
      <c r="E2989" t="s" s="3">
        <v>26721</v>
      </c>
      <c r="F2989" s="4">
        <v>22259</v>
      </c>
      <c r="G2989" s="4">
        <v>22259</v>
      </c>
      <c r="H2989" s="4">
        <v>6455</v>
      </c>
      <c r="I2989" s="2">
        <v>0</v>
      </c>
      <c r="J2989" s="4">
        <v>0</v>
      </c>
      <c r="K2989" s="4">
        <v>382.44</v>
      </c>
      <c r="L2989" s="4">
        <v>22259</v>
      </c>
      <c r="N2989" s="2">
        <v>123.89</v>
      </c>
      <c r="Q2989" t="s" s="3">
        <v>49</v>
      </c>
      <c r="R2989" s="2">
        <v>11.05</v>
      </c>
      <c r="T2989" t="s" s="3">
        <v>1986</v>
      </c>
      <c r="U2989" t="s" s="3">
        <v>26722</v>
      </c>
      <c r="X2989" t="s" s="3">
        <v>26723</v>
      </c>
      <c r="Y2989" t="s" s="3">
        <v>480</v>
      </c>
      <c r="Z2989" t="s" s="3">
        <v>55</v>
      </c>
      <c r="AA2989" t="s" s="3">
        <v>56</v>
      </c>
      <c r="AB2989" s="2">
        <v>80449</v>
      </c>
      <c r="AC2989" s="2">
        <v>80449</v>
      </c>
      <c r="AD2989" t="s" s="3">
        <v>57</v>
      </c>
      <c r="AE2989" t="s" s="3">
        <v>1906</v>
      </c>
      <c r="AF2989" s="2">
        <v>839</v>
      </c>
      <c r="AI2989" t="s" s="3">
        <v>8053</v>
      </c>
      <c r="AJ2989" t="s" s="3">
        <v>60</v>
      </c>
      <c r="AL2989" t="s" s="3">
        <v>8053</v>
      </c>
      <c r="AM2989" t="s" s="3">
        <v>8053</v>
      </c>
      <c r="AN2989" t="s" s="3">
        <v>116</v>
      </c>
      <c r="AO2989" t="s" s="3">
        <v>26724</v>
      </c>
      <c r="AP2989" t="s" s="3">
        <v>3028</v>
      </c>
      <c r="AQ2989" t="s" s="3">
        <v>64</v>
      </c>
      <c r="AR2989" t="s" s="3">
        <v>26725</v>
      </c>
    </row>
    <row r="2990" s="2" customFormat="1" ht="13.55" customHeight="1">
      <c r="A2990" t="s" s="3">
        <v>45</v>
      </c>
      <c r="B2990" t="s" s="3">
        <v>26726</v>
      </c>
      <c r="C2990" t="s" s="3">
        <v>26727</v>
      </c>
      <c r="D2990" s="2">
        <v>26157</v>
      </c>
      <c r="E2990" t="s" s="3">
        <v>26728</v>
      </c>
      <c r="F2990" s="4">
        <v>6946</v>
      </c>
      <c r="G2990" s="4">
        <v>6946</v>
      </c>
      <c r="H2990" s="4">
        <v>2014</v>
      </c>
      <c r="I2990" s="2">
        <v>0</v>
      </c>
      <c r="J2990" s="4">
        <v>0</v>
      </c>
      <c r="K2990" s="4">
        <v>119</v>
      </c>
      <c r="L2990" s="4">
        <v>6946</v>
      </c>
      <c r="Q2990" t="s" s="3">
        <v>49</v>
      </c>
      <c r="R2990" s="2">
        <v>5</v>
      </c>
      <c r="T2990" t="s" s="3">
        <v>16014</v>
      </c>
      <c r="U2990" t="s" s="3">
        <v>26729</v>
      </c>
      <c r="X2990" t="s" s="3">
        <v>26730</v>
      </c>
      <c r="Y2990" t="s" s="3">
        <v>97</v>
      </c>
      <c r="Z2990" t="s" s="3">
        <v>55</v>
      </c>
      <c r="AA2990" t="s" s="3">
        <v>56</v>
      </c>
      <c r="AB2990" s="2">
        <v>80449</v>
      </c>
      <c r="AC2990" s="2">
        <v>80449</v>
      </c>
      <c r="AD2990" t="s" s="3">
        <v>57</v>
      </c>
      <c r="AE2990" t="s" s="3">
        <v>26731</v>
      </c>
      <c r="AF2990" s="2">
        <v>249</v>
      </c>
      <c r="AI2990" t="s" s="3">
        <v>1132</v>
      </c>
      <c r="AJ2990" t="s" s="3">
        <v>114</v>
      </c>
      <c r="AL2990" t="s" s="3">
        <v>26732</v>
      </c>
      <c r="AM2990" t="s" s="3">
        <v>26732</v>
      </c>
      <c r="AN2990" t="s" s="3">
        <v>339</v>
      </c>
      <c r="AO2990" t="s" s="3">
        <v>26733</v>
      </c>
      <c r="AP2990" t="s" s="3">
        <v>315</v>
      </c>
      <c r="AQ2990" t="s" s="3">
        <v>64</v>
      </c>
      <c r="AR2990" t="s" s="3">
        <v>26734</v>
      </c>
    </row>
    <row r="2991" s="2" customFormat="1" ht="13.55" customHeight="1">
      <c r="A2991" t="s" s="3">
        <v>45</v>
      </c>
      <c r="B2991" t="s" s="3">
        <v>26735</v>
      </c>
      <c r="C2991" t="s" s="3">
        <v>26736</v>
      </c>
      <c r="D2991" s="2">
        <v>26071</v>
      </c>
      <c r="E2991" t="s" s="3">
        <v>26737</v>
      </c>
      <c r="F2991" s="4">
        <v>6969</v>
      </c>
      <c r="G2991" s="4">
        <v>6969</v>
      </c>
      <c r="H2991" s="4">
        <v>2021</v>
      </c>
      <c r="I2991" s="2">
        <v>0</v>
      </c>
      <c r="J2991" s="4">
        <v>0</v>
      </c>
      <c r="K2991" s="4">
        <v>119.58</v>
      </c>
      <c r="L2991" s="4">
        <v>6969</v>
      </c>
      <c r="Q2991" t="s" s="3">
        <v>49</v>
      </c>
      <c r="R2991" s="2">
        <v>5.03</v>
      </c>
      <c r="T2991" t="s" s="3">
        <v>384</v>
      </c>
      <c r="U2991" t="s" s="3">
        <v>26738</v>
      </c>
      <c r="X2991" t="s" s="3">
        <v>26739</v>
      </c>
      <c r="Y2991" t="s" s="3">
        <v>1532</v>
      </c>
      <c r="Z2991" t="s" s="3">
        <v>55</v>
      </c>
      <c r="AA2991" t="s" s="3">
        <v>56</v>
      </c>
      <c r="AB2991" s="2">
        <v>80449</v>
      </c>
      <c r="AC2991" s="2">
        <v>80449</v>
      </c>
      <c r="AD2991" t="s" s="3">
        <v>57</v>
      </c>
      <c r="AE2991" t="s" s="3">
        <v>26740</v>
      </c>
      <c r="AF2991" s="2">
        <v>8627</v>
      </c>
      <c r="AI2991" t="s" s="3">
        <v>5410</v>
      </c>
      <c r="AJ2991" t="s" s="3">
        <v>600</v>
      </c>
      <c r="AL2991" t="s" s="3">
        <v>708</v>
      </c>
      <c r="AM2991" t="s" s="3">
        <v>1605</v>
      </c>
      <c r="AN2991" t="s" s="3">
        <v>56</v>
      </c>
      <c r="AO2991" t="s" s="3">
        <v>26741</v>
      </c>
      <c r="AP2991" t="s" s="3">
        <v>431</v>
      </c>
      <c r="AQ2991" t="s" s="3">
        <v>64</v>
      </c>
      <c r="AR2991" t="s" s="3">
        <v>26742</v>
      </c>
    </row>
    <row r="2992" s="2" customFormat="1" ht="13.55" customHeight="1">
      <c r="A2992" t="s" s="3">
        <v>75</v>
      </c>
      <c r="B2992" t="s" s="3">
        <v>3819</v>
      </c>
      <c r="C2992" t="s" s="3">
        <v>26743</v>
      </c>
      <c r="D2992" s="2">
        <v>44622</v>
      </c>
      <c r="E2992" t="s" s="3">
        <v>26744</v>
      </c>
      <c r="F2992" s="4">
        <v>7147</v>
      </c>
      <c r="G2992" s="4">
        <v>7147</v>
      </c>
      <c r="H2992" s="4">
        <v>2073</v>
      </c>
      <c r="I2992" s="2">
        <v>0</v>
      </c>
      <c r="J2992" s="4">
        <v>0</v>
      </c>
      <c r="K2992" s="4">
        <v>122.54</v>
      </c>
      <c r="L2992" s="4">
        <v>7147</v>
      </c>
      <c r="N2992" s="2">
        <v>93.16</v>
      </c>
      <c r="Q2992" t="s" s="3">
        <v>49</v>
      </c>
      <c r="R2992" s="2">
        <v>5.27</v>
      </c>
      <c r="T2992" t="s" s="3">
        <v>4218</v>
      </c>
      <c r="U2992" t="s" s="3">
        <v>1986</v>
      </c>
      <c r="V2992" t="s" s="3">
        <v>3143</v>
      </c>
      <c r="W2992" t="s" s="3">
        <v>1986</v>
      </c>
      <c r="X2992" t="s" s="3">
        <v>26745</v>
      </c>
      <c r="Y2992" t="s" s="3">
        <v>3824</v>
      </c>
      <c r="Z2992" t="s" s="3">
        <v>55</v>
      </c>
      <c r="AA2992" t="s" s="3">
        <v>56</v>
      </c>
      <c r="AB2992" s="2">
        <v>80449</v>
      </c>
      <c r="AC2992" s="2">
        <v>80449</v>
      </c>
      <c r="AD2992" t="s" s="3">
        <v>57</v>
      </c>
      <c r="AE2992" t="s" s="3">
        <v>3825</v>
      </c>
      <c r="AF2992" s="2">
        <v>23614</v>
      </c>
      <c r="AH2992" t="s" s="3">
        <v>2027</v>
      </c>
      <c r="AI2992" t="s" s="3">
        <v>26746</v>
      </c>
      <c r="AJ2992" t="s" s="3">
        <v>60</v>
      </c>
      <c r="AL2992" t="s" s="3">
        <v>26747</v>
      </c>
      <c r="AM2992" t="s" s="3">
        <v>26748</v>
      </c>
      <c r="AN2992" t="s" s="3">
        <v>366</v>
      </c>
      <c r="AO2992" t="s" s="3">
        <v>26749</v>
      </c>
      <c r="AP2992" t="s" s="3">
        <v>1677</v>
      </c>
      <c r="AQ2992" t="s" s="3">
        <v>64</v>
      </c>
      <c r="AR2992" t="s" s="3">
        <v>26750</v>
      </c>
    </row>
    <row r="2993" s="2" customFormat="1" ht="13.55" customHeight="1">
      <c r="A2993" t="s" s="3">
        <v>45</v>
      </c>
      <c r="B2993" t="s" s="3">
        <v>26751</v>
      </c>
      <c r="C2993" t="s" s="3">
        <v>10795</v>
      </c>
      <c r="D2993" s="2">
        <v>38893</v>
      </c>
      <c r="E2993" t="s" s="3">
        <v>26752</v>
      </c>
      <c r="F2993" s="4">
        <v>17586</v>
      </c>
      <c r="G2993" s="4">
        <v>17586</v>
      </c>
      <c r="H2993" s="4">
        <v>5100</v>
      </c>
      <c r="I2993" s="2">
        <v>0</v>
      </c>
      <c r="J2993" s="4">
        <v>0</v>
      </c>
      <c r="K2993" s="4">
        <v>326.4</v>
      </c>
      <c r="L2993" s="4">
        <v>17586</v>
      </c>
      <c r="Q2993" t="s" s="3">
        <v>49</v>
      </c>
      <c r="R2993" s="2">
        <v>0.12</v>
      </c>
      <c r="T2993" t="s" s="3">
        <v>1169</v>
      </c>
      <c r="U2993" t="s" s="3">
        <v>10797</v>
      </c>
      <c r="V2993" t="s" s="3">
        <v>594</v>
      </c>
      <c r="W2993" t="s" s="3">
        <v>10797</v>
      </c>
      <c r="X2993" t="s" s="3">
        <v>26753</v>
      </c>
      <c r="Y2993" t="s" s="3">
        <v>3198</v>
      </c>
      <c r="Z2993" t="s" s="3">
        <v>55</v>
      </c>
      <c r="AA2993" t="s" s="3">
        <v>56</v>
      </c>
      <c r="AB2993" s="2">
        <v>80449</v>
      </c>
      <c r="AC2993" s="2">
        <v>80449</v>
      </c>
      <c r="AD2993" t="s" s="3">
        <v>57</v>
      </c>
      <c r="AE2993" t="s" s="3">
        <v>26754</v>
      </c>
      <c r="AF2993" s="2">
        <v>8</v>
      </c>
      <c r="AI2993" t="s" s="3">
        <v>10800</v>
      </c>
      <c r="AJ2993" t="s" s="3">
        <v>114</v>
      </c>
      <c r="AL2993" t="s" s="3">
        <v>145</v>
      </c>
      <c r="AM2993" t="s" s="3">
        <v>145</v>
      </c>
      <c r="AN2993" t="s" s="3">
        <v>56</v>
      </c>
      <c r="AO2993" t="s" s="3">
        <v>10801</v>
      </c>
      <c r="AP2993" t="s" s="3">
        <v>4956</v>
      </c>
      <c r="AQ2993" t="s" s="3">
        <v>64</v>
      </c>
      <c r="AR2993" t="s" s="3">
        <v>10802</v>
      </c>
    </row>
    <row r="2994" s="2" customFormat="1" ht="13.55" customHeight="1">
      <c r="A2994" t="s" s="3">
        <v>75</v>
      </c>
      <c r="B2994" t="s" s="3">
        <v>12684</v>
      </c>
      <c r="C2994" t="s" s="3">
        <v>26755</v>
      </c>
      <c r="D2994" s="2">
        <v>11195</v>
      </c>
      <c r="E2994" t="s" s="3">
        <v>26756</v>
      </c>
      <c r="F2994" s="4">
        <v>8684</v>
      </c>
      <c r="G2994" s="4">
        <v>8684</v>
      </c>
      <c r="H2994" s="4">
        <v>2518</v>
      </c>
      <c r="I2994" s="2">
        <v>0</v>
      </c>
      <c r="J2994" s="4">
        <v>0</v>
      </c>
      <c r="K2994" s="4">
        <v>149.18</v>
      </c>
      <c r="L2994" s="4">
        <v>8684</v>
      </c>
      <c r="N2994" s="2">
        <v>112.22</v>
      </c>
      <c r="Q2994" t="s" s="3">
        <v>49</v>
      </c>
      <c r="R2994" s="2">
        <v>5.31</v>
      </c>
      <c r="T2994" t="s" s="3">
        <v>26757</v>
      </c>
      <c r="U2994" t="s" s="3">
        <v>26150</v>
      </c>
      <c r="V2994" t="s" s="3">
        <v>26758</v>
      </c>
      <c r="W2994" t="s" s="3">
        <v>26150</v>
      </c>
      <c r="X2994" t="s" s="3">
        <v>26759</v>
      </c>
      <c r="Y2994" t="s" s="3">
        <v>1580</v>
      </c>
      <c r="Z2994" t="s" s="3">
        <v>55</v>
      </c>
      <c r="AA2994" t="s" s="3">
        <v>56</v>
      </c>
      <c r="AB2994" s="2">
        <v>80449</v>
      </c>
      <c r="AC2994" s="2">
        <v>80449</v>
      </c>
      <c r="AD2994" t="s" s="3">
        <v>57</v>
      </c>
      <c r="AE2994" t="s" s="3">
        <v>12689</v>
      </c>
      <c r="AF2994" s="2">
        <v>3694</v>
      </c>
      <c r="AH2994" t="s" s="3">
        <v>6566</v>
      </c>
      <c r="AI2994" s="2">
        <v>775</v>
      </c>
      <c r="AL2994" t="s" s="3">
        <v>6353</v>
      </c>
      <c r="AM2994" t="s" s="3">
        <v>6353</v>
      </c>
      <c r="AN2994" t="s" s="3">
        <v>6354</v>
      </c>
      <c r="AO2994" t="s" s="3">
        <v>26760</v>
      </c>
      <c r="AP2994" t="s" s="3">
        <v>921</v>
      </c>
      <c r="AQ2994" t="s" s="3">
        <v>64</v>
      </c>
      <c r="AR2994" t="s" s="3">
        <v>26761</v>
      </c>
    </row>
    <row r="2995" s="2" customFormat="1" ht="13.55" customHeight="1">
      <c r="A2995" t="s" s="3">
        <v>75</v>
      </c>
      <c r="B2995" t="s" s="3">
        <v>7939</v>
      </c>
      <c r="C2995" t="s" s="3">
        <v>8652</v>
      </c>
      <c r="D2995" s="2">
        <v>11418</v>
      </c>
      <c r="E2995" t="s" s="3">
        <v>26762</v>
      </c>
      <c r="F2995" s="4">
        <v>11178</v>
      </c>
      <c r="G2995" s="4">
        <v>11178</v>
      </c>
      <c r="H2995" s="4">
        <v>3242</v>
      </c>
      <c r="I2995" s="2">
        <v>0</v>
      </c>
      <c r="J2995" s="4">
        <v>0</v>
      </c>
      <c r="K2995" s="4">
        <v>191.82</v>
      </c>
      <c r="L2995" s="4">
        <v>11178</v>
      </c>
      <c r="Q2995" t="s" s="3">
        <v>49</v>
      </c>
      <c r="R2995" s="2">
        <v>5.62</v>
      </c>
      <c r="T2995" t="s" s="3">
        <v>8654</v>
      </c>
      <c r="U2995" t="s" s="3">
        <v>8655</v>
      </c>
      <c r="X2995" t="s" s="3">
        <v>8656</v>
      </c>
      <c r="Y2995" t="s" s="3">
        <v>7944</v>
      </c>
      <c r="Z2995" t="s" s="3">
        <v>55</v>
      </c>
      <c r="AA2995" t="s" s="3">
        <v>56</v>
      </c>
      <c r="AB2995" s="2">
        <v>80449</v>
      </c>
      <c r="AC2995" s="2">
        <v>80449</v>
      </c>
      <c r="AD2995" t="s" s="3">
        <v>57</v>
      </c>
      <c r="AE2995" t="s" s="3">
        <v>7945</v>
      </c>
      <c r="AF2995" s="2">
        <v>3976</v>
      </c>
      <c r="AI2995" t="s" s="3">
        <v>8658</v>
      </c>
      <c r="AJ2995" t="s" s="3">
        <v>313</v>
      </c>
      <c r="AL2995" t="s" s="3">
        <v>175</v>
      </c>
      <c r="AM2995" t="s" s="3">
        <v>175</v>
      </c>
      <c r="AN2995" t="s" s="3">
        <v>56</v>
      </c>
      <c r="AO2995" t="s" s="3">
        <v>8659</v>
      </c>
      <c r="AP2995" t="s" s="3">
        <v>2723</v>
      </c>
      <c r="AQ2995" t="s" s="3">
        <v>64</v>
      </c>
      <c r="AR2995" t="s" s="3">
        <v>8660</v>
      </c>
    </row>
    <row r="2996" s="2" customFormat="1" ht="13.55" customHeight="1">
      <c r="A2996" t="s" s="3">
        <v>75</v>
      </c>
      <c r="B2996" t="s" s="3">
        <v>26763</v>
      </c>
      <c r="C2996" t="s" s="3">
        <v>26764</v>
      </c>
      <c r="D2996" s="2">
        <v>24156</v>
      </c>
      <c r="E2996" t="s" s="3">
        <v>26765</v>
      </c>
      <c r="F2996" s="4">
        <v>18046</v>
      </c>
      <c r="G2996" s="4">
        <v>18046</v>
      </c>
      <c r="H2996" s="4">
        <v>5233</v>
      </c>
      <c r="I2996" s="2">
        <v>0</v>
      </c>
      <c r="J2996" s="4">
        <v>0</v>
      </c>
      <c r="K2996" s="4">
        <v>309.62</v>
      </c>
      <c r="L2996" s="4">
        <v>18046</v>
      </c>
      <c r="Q2996" t="s" s="3">
        <v>49</v>
      </c>
      <c r="R2996" s="2">
        <v>5.45</v>
      </c>
      <c r="T2996" t="s" s="3">
        <v>807</v>
      </c>
      <c r="U2996" t="s" s="3">
        <v>26766</v>
      </c>
      <c r="V2996" t="s" s="3">
        <v>6032</v>
      </c>
      <c r="W2996" t="s" s="3">
        <v>26767</v>
      </c>
      <c r="X2996" t="s" s="3">
        <v>26768</v>
      </c>
      <c r="Y2996" t="s" s="3">
        <v>7925</v>
      </c>
      <c r="Z2996" t="s" s="3">
        <v>55</v>
      </c>
      <c r="AA2996" t="s" s="3">
        <v>56</v>
      </c>
      <c r="AB2996" s="2">
        <v>80449</v>
      </c>
      <c r="AC2996" s="2">
        <v>80449</v>
      </c>
      <c r="AD2996" t="s" s="3">
        <v>57</v>
      </c>
      <c r="AE2996" t="s" s="3">
        <v>26769</v>
      </c>
      <c r="AF2996" s="2">
        <v>11656</v>
      </c>
      <c r="AI2996" t="s" s="3">
        <v>2173</v>
      </c>
      <c r="AJ2996" t="s" s="3">
        <v>174</v>
      </c>
      <c r="AL2996" t="s" s="3">
        <v>616</v>
      </c>
      <c r="AM2996" t="s" s="3">
        <v>22244</v>
      </c>
      <c r="AN2996" t="s" s="3">
        <v>56</v>
      </c>
      <c r="AO2996" t="s" s="3">
        <v>26770</v>
      </c>
      <c r="AP2996" t="s" s="3">
        <v>3017</v>
      </c>
      <c r="AQ2996" t="s" s="3">
        <v>64</v>
      </c>
      <c r="AR2996" t="s" s="3">
        <v>26771</v>
      </c>
    </row>
    <row r="2997" s="2" customFormat="1" ht="13.55" customHeight="1">
      <c r="A2997" t="s" s="3">
        <v>75</v>
      </c>
      <c r="B2997" t="s" s="3">
        <v>3966</v>
      </c>
      <c r="C2997" t="s" s="3">
        <v>21105</v>
      </c>
      <c r="D2997" s="2">
        <v>24235</v>
      </c>
      <c r="E2997" t="s" s="3">
        <v>26772</v>
      </c>
      <c r="F2997" s="4">
        <v>11548</v>
      </c>
      <c r="G2997" s="4">
        <v>11548</v>
      </c>
      <c r="H2997" s="4">
        <v>3349</v>
      </c>
      <c r="I2997" s="2">
        <v>0</v>
      </c>
      <c r="J2997" s="4">
        <v>0</v>
      </c>
      <c r="K2997" s="4">
        <v>161.72</v>
      </c>
      <c r="L2997" s="4">
        <v>11548</v>
      </c>
      <c r="Q2997" t="s" s="3">
        <v>49</v>
      </c>
      <c r="R2997" s="2">
        <v>3.3</v>
      </c>
      <c r="T2997" t="s" s="3">
        <v>7467</v>
      </c>
      <c r="U2997" t="s" s="3">
        <v>21107</v>
      </c>
      <c r="X2997" t="s" s="3">
        <v>21108</v>
      </c>
      <c r="Y2997" t="s" s="3">
        <v>3972</v>
      </c>
      <c r="Z2997" t="s" s="3">
        <v>55</v>
      </c>
      <c r="AA2997" t="s" s="3">
        <v>56</v>
      </c>
      <c r="AB2997" s="2">
        <v>80449</v>
      </c>
      <c r="AC2997" s="2">
        <v>80449</v>
      </c>
      <c r="AD2997" t="s" s="3">
        <v>57</v>
      </c>
      <c r="AE2997" t="s" s="3">
        <v>3973</v>
      </c>
      <c r="AF2997" s="2">
        <v>1009</v>
      </c>
      <c r="AI2997" t="s" s="3">
        <v>21109</v>
      </c>
      <c r="AL2997" t="s" s="3">
        <v>21110</v>
      </c>
      <c r="AN2997" t="s" s="3">
        <v>56</v>
      </c>
      <c r="AO2997" t="s" s="3">
        <v>21111</v>
      </c>
      <c r="AP2997" t="s" s="3">
        <v>21112</v>
      </c>
      <c r="AQ2997" t="s" s="3">
        <v>64</v>
      </c>
      <c r="AR2997" t="s" s="3">
        <v>21113</v>
      </c>
    </row>
    <row r="2998" s="2" customFormat="1" ht="13.55" customHeight="1">
      <c r="A2998" t="s" s="3">
        <v>45</v>
      </c>
      <c r="B2998" t="s" s="3">
        <v>26773</v>
      </c>
      <c r="C2998" t="s" s="3">
        <v>9997</v>
      </c>
      <c r="D2998" s="2">
        <v>26543</v>
      </c>
      <c r="E2998" t="s" s="3">
        <v>26774</v>
      </c>
      <c r="F2998" s="4">
        <v>22096</v>
      </c>
      <c r="G2998" s="4">
        <v>22096</v>
      </c>
      <c r="H2998" s="4">
        <v>6408</v>
      </c>
      <c r="I2998" s="2">
        <v>0</v>
      </c>
      <c r="J2998" s="4">
        <v>0</v>
      </c>
      <c r="K2998" s="4">
        <v>379.48</v>
      </c>
      <c r="L2998" s="4">
        <v>22096</v>
      </c>
      <c r="Q2998" t="s" s="3">
        <v>49</v>
      </c>
      <c r="R2998" s="2">
        <v>42.12</v>
      </c>
      <c r="T2998" t="s" s="3">
        <v>9787</v>
      </c>
      <c r="U2998" t="s" s="3">
        <v>9788</v>
      </c>
      <c r="X2998" t="s" s="3">
        <v>9789</v>
      </c>
      <c r="Y2998" t="s" s="3">
        <v>1870</v>
      </c>
      <c r="Z2998" t="s" s="3">
        <v>55</v>
      </c>
      <c r="AA2998" t="s" s="3">
        <v>56</v>
      </c>
      <c r="AB2998" s="2">
        <v>80449</v>
      </c>
      <c r="AC2998" s="2">
        <v>80449</v>
      </c>
      <c r="AD2998" t="s" s="3">
        <v>57</v>
      </c>
      <c r="AE2998" t="s" s="3">
        <v>26775</v>
      </c>
      <c r="AF2998" s="2">
        <v>100</v>
      </c>
      <c r="AI2998" t="s" s="3">
        <v>10000</v>
      </c>
      <c r="AJ2998" t="s" s="3">
        <v>114</v>
      </c>
      <c r="AK2998" s="2">
        <v>267</v>
      </c>
      <c r="AL2998" t="s" s="3">
        <v>10001</v>
      </c>
      <c r="AM2998" t="s" s="3">
        <v>10001</v>
      </c>
      <c r="AN2998" t="s" s="3">
        <v>549</v>
      </c>
      <c r="AO2998" t="s" s="3">
        <v>10002</v>
      </c>
      <c r="AP2998" t="s" s="3">
        <v>1445</v>
      </c>
      <c r="AQ2998" t="s" s="3">
        <v>64</v>
      </c>
      <c r="AR2998" t="s" s="3">
        <v>10003</v>
      </c>
    </row>
    <row r="2999" s="2" customFormat="1" ht="13.55" customHeight="1">
      <c r="A2999" t="s" s="3">
        <v>75</v>
      </c>
      <c r="B2999" t="s" s="3">
        <v>1390</v>
      </c>
      <c r="C2999" t="s" s="3">
        <v>4076</v>
      </c>
      <c r="D2999" s="2">
        <v>5491</v>
      </c>
      <c r="E2999" t="s" s="3">
        <v>26776</v>
      </c>
      <c r="F2999" s="4">
        <v>1516</v>
      </c>
      <c r="G2999" s="4">
        <v>1516</v>
      </c>
      <c r="H2999" s="4">
        <v>440</v>
      </c>
      <c r="I2999" s="2">
        <v>0</v>
      </c>
      <c r="J2999" s="4">
        <v>0</v>
      </c>
      <c r="K2999" s="4">
        <v>26.06</v>
      </c>
      <c r="L2999" s="4">
        <v>1516</v>
      </c>
      <c r="Q2999" t="s" s="3">
        <v>49</v>
      </c>
      <c r="R2999" s="2">
        <v>0.17</v>
      </c>
      <c r="T2999" t="s" s="3">
        <v>4078</v>
      </c>
      <c r="U2999" t="s" s="3">
        <v>4079</v>
      </c>
      <c r="X2999" t="s" s="3">
        <v>4080</v>
      </c>
      <c r="Y2999" t="s" s="3">
        <v>257</v>
      </c>
      <c r="Z2999" t="s" s="3">
        <v>55</v>
      </c>
      <c r="AA2999" t="s" s="3">
        <v>56</v>
      </c>
      <c r="AB2999" s="2">
        <v>80449</v>
      </c>
      <c r="AC2999" s="2">
        <v>80449</v>
      </c>
      <c r="AD2999" t="s" s="3">
        <v>57</v>
      </c>
      <c r="AE2999" t="s" s="3">
        <v>1396</v>
      </c>
      <c r="AF2999" s="2">
        <v>20168</v>
      </c>
      <c r="AI2999" t="s" s="3">
        <v>4081</v>
      </c>
      <c r="AJ2999" t="s" s="3">
        <v>313</v>
      </c>
      <c r="AL2999" t="s" s="3">
        <v>4082</v>
      </c>
      <c r="AM2999" t="s" s="3">
        <v>4083</v>
      </c>
      <c r="AN2999" t="s" s="3">
        <v>339</v>
      </c>
      <c r="AO2999" t="s" s="3">
        <v>4084</v>
      </c>
      <c r="AP2999" t="s" s="3">
        <v>2639</v>
      </c>
      <c r="AQ2999" t="s" s="3">
        <v>64</v>
      </c>
      <c r="AR2999" t="s" s="3">
        <v>4085</v>
      </c>
    </row>
    <row r="3000" s="2" customFormat="1" ht="13.55" customHeight="1">
      <c r="A3000" t="s" s="3">
        <v>45</v>
      </c>
      <c r="B3000" t="s" s="3">
        <v>26777</v>
      </c>
      <c r="C3000" t="s" s="3">
        <v>26778</v>
      </c>
      <c r="D3000" s="2">
        <v>38644</v>
      </c>
      <c r="E3000" t="s" s="3">
        <v>26779</v>
      </c>
      <c r="F3000" s="4">
        <v>32358</v>
      </c>
      <c r="G3000" s="4">
        <v>32358</v>
      </c>
      <c r="H3000" s="4">
        <v>9384</v>
      </c>
      <c r="I3000" s="2">
        <v>0</v>
      </c>
      <c r="J3000" s="4">
        <v>0</v>
      </c>
      <c r="K3000" s="4">
        <v>545.92</v>
      </c>
      <c r="L3000" s="4">
        <v>32358</v>
      </c>
      <c r="Q3000" t="s" s="3">
        <v>49</v>
      </c>
      <c r="R3000" s="2">
        <v>2.5</v>
      </c>
      <c r="T3000" t="s" s="3">
        <v>885</v>
      </c>
      <c r="U3000" t="s" s="3">
        <v>3688</v>
      </c>
      <c r="X3000" t="s" s="3">
        <v>26780</v>
      </c>
      <c r="Y3000" t="s" s="3">
        <v>5231</v>
      </c>
      <c r="Z3000" t="s" s="3">
        <v>55</v>
      </c>
      <c r="AA3000" t="s" s="3">
        <v>56</v>
      </c>
      <c r="AB3000" s="2">
        <v>80449</v>
      </c>
      <c r="AC3000" s="2">
        <v>80449</v>
      </c>
      <c r="AD3000" t="s" s="3">
        <v>57</v>
      </c>
      <c r="AE3000" t="s" s="3">
        <v>26781</v>
      </c>
      <c r="AF3000" s="2">
        <v>7968</v>
      </c>
      <c r="AI3000" t="s" s="3">
        <v>5612</v>
      </c>
      <c r="AJ3000" t="s" s="3">
        <v>283</v>
      </c>
      <c r="AL3000" t="s" s="3">
        <v>1605</v>
      </c>
      <c r="AM3000" t="s" s="3">
        <v>1605</v>
      </c>
      <c r="AN3000" t="s" s="3">
        <v>56</v>
      </c>
      <c r="AO3000" t="s" s="3">
        <v>26782</v>
      </c>
      <c r="AP3000" t="s" s="3">
        <v>1136</v>
      </c>
      <c r="AQ3000" t="s" s="3">
        <v>64</v>
      </c>
      <c r="AR3000" t="s" s="3">
        <v>26783</v>
      </c>
    </row>
    <row r="3001" s="2" customFormat="1" ht="13.55" customHeight="1">
      <c r="A3001" t="s" s="3">
        <v>75</v>
      </c>
      <c r="B3001" t="s" s="3">
        <v>433</v>
      </c>
      <c r="C3001" t="s" s="3">
        <v>9072</v>
      </c>
      <c r="D3001" s="2">
        <v>9098</v>
      </c>
      <c r="E3001" t="s" s="3">
        <v>26784</v>
      </c>
      <c r="F3001" s="4">
        <v>4556</v>
      </c>
      <c r="G3001" s="4">
        <v>4556</v>
      </c>
      <c r="H3001" s="4">
        <v>1321</v>
      </c>
      <c r="I3001" s="2">
        <v>0</v>
      </c>
      <c r="J3001" s="4">
        <v>0</v>
      </c>
      <c r="K3001" s="4">
        <v>78.14</v>
      </c>
      <c r="L3001" s="4">
        <v>4556</v>
      </c>
      <c r="Q3001" t="s" s="3">
        <v>49</v>
      </c>
      <c r="R3001" s="2">
        <v>2.3</v>
      </c>
      <c r="U3001" t="s" s="3">
        <v>9074</v>
      </c>
      <c r="V3001" t="s" s="3">
        <v>9075</v>
      </c>
      <c r="W3001" t="s" s="3">
        <v>9076</v>
      </c>
      <c r="X3001" t="s" s="3">
        <v>9077</v>
      </c>
      <c r="Y3001" t="s" s="3">
        <v>440</v>
      </c>
      <c r="Z3001" t="s" s="3">
        <v>55</v>
      </c>
      <c r="AA3001" t="s" s="3">
        <v>56</v>
      </c>
      <c r="AB3001" s="2">
        <v>80449</v>
      </c>
      <c r="AC3001" s="2">
        <v>80449</v>
      </c>
      <c r="AD3001" t="s" s="3">
        <v>57</v>
      </c>
      <c r="AE3001" t="s" s="3">
        <v>441</v>
      </c>
      <c r="AF3001" s="2">
        <v>11937</v>
      </c>
      <c r="AI3001" t="s" s="3">
        <v>7004</v>
      </c>
      <c r="AJ3001" t="s" s="3">
        <v>60</v>
      </c>
      <c r="AL3001" t="s" s="3">
        <v>1652</v>
      </c>
      <c r="AM3001" t="s" s="3">
        <v>1652</v>
      </c>
      <c r="AN3001" t="s" s="3">
        <v>130</v>
      </c>
      <c r="AO3001" t="s" s="3">
        <v>9079</v>
      </c>
      <c r="AP3001" t="s" s="3">
        <v>393</v>
      </c>
      <c r="AQ3001" t="s" s="3">
        <v>64</v>
      </c>
      <c r="AR3001" t="s" s="3">
        <v>9080</v>
      </c>
    </row>
    <row r="3002" s="2" customFormat="1" ht="13.55" customHeight="1">
      <c r="A3002" t="s" s="3">
        <v>45</v>
      </c>
      <c r="B3002" t="s" s="3">
        <v>26785</v>
      </c>
      <c r="C3002" t="s" s="3">
        <v>26786</v>
      </c>
      <c r="D3002" s="2">
        <v>29407</v>
      </c>
      <c r="E3002" t="s" s="3">
        <v>26787</v>
      </c>
      <c r="F3002" s="4">
        <v>19525</v>
      </c>
      <c r="G3002" s="4">
        <v>19525</v>
      </c>
      <c r="H3002" s="4">
        <v>5662</v>
      </c>
      <c r="I3002" s="2">
        <v>0</v>
      </c>
      <c r="J3002" s="4">
        <v>0</v>
      </c>
      <c r="K3002" s="4">
        <v>335.08</v>
      </c>
      <c r="L3002" s="4">
        <v>19525</v>
      </c>
      <c r="Q3002" t="s" s="3">
        <v>49</v>
      </c>
      <c r="R3002" s="2">
        <v>8.68</v>
      </c>
      <c r="T3002" t="s" s="3">
        <v>858</v>
      </c>
      <c r="U3002" t="s" s="3">
        <v>7157</v>
      </c>
      <c r="X3002" t="s" s="3">
        <v>26788</v>
      </c>
      <c r="Y3002" t="s" s="3">
        <v>1722</v>
      </c>
      <c r="Z3002" t="s" s="3">
        <v>55</v>
      </c>
      <c r="AA3002" t="s" s="3">
        <v>56</v>
      </c>
      <c r="AB3002" s="2">
        <v>80449</v>
      </c>
      <c r="AC3002" t="s" s="3">
        <v>26789</v>
      </c>
      <c r="AD3002" t="s" s="3">
        <v>57</v>
      </c>
      <c r="AE3002" t="s" s="3">
        <v>26790</v>
      </c>
      <c r="AF3002" s="2">
        <v>9</v>
      </c>
      <c r="AI3002" t="s" s="3">
        <v>26791</v>
      </c>
      <c r="AJ3002" t="s" s="3">
        <v>600</v>
      </c>
      <c r="AL3002" t="s" s="3">
        <v>11715</v>
      </c>
      <c r="AM3002" t="s" s="3">
        <v>11715</v>
      </c>
      <c r="AN3002" t="s" s="3">
        <v>656</v>
      </c>
      <c r="AO3002" t="s" s="3">
        <v>26792</v>
      </c>
      <c r="AP3002" t="s" s="3">
        <v>23467</v>
      </c>
      <c r="AQ3002" t="s" s="3">
        <v>64</v>
      </c>
      <c r="AR3002" t="s" s="3">
        <v>26793</v>
      </c>
    </row>
    <row r="3003" s="2" customFormat="1" ht="13.55" customHeight="1">
      <c r="A3003" t="s" s="3">
        <v>45</v>
      </c>
      <c r="B3003" t="s" s="3">
        <v>26794</v>
      </c>
      <c r="C3003" t="s" s="3">
        <v>26795</v>
      </c>
      <c r="D3003" s="2">
        <v>38985</v>
      </c>
      <c r="E3003" t="s" s="3">
        <v>26796</v>
      </c>
      <c r="F3003" s="4">
        <v>13237</v>
      </c>
      <c r="G3003" s="4">
        <v>13237</v>
      </c>
      <c r="H3003" s="4">
        <v>3839</v>
      </c>
      <c r="I3003" s="2">
        <v>0</v>
      </c>
      <c r="J3003" s="4">
        <v>0</v>
      </c>
      <c r="K3003" s="4">
        <v>245.76</v>
      </c>
      <c r="L3003" s="4">
        <v>13237</v>
      </c>
      <c r="Q3003" t="s" s="3">
        <v>49</v>
      </c>
      <c r="R3003" s="2">
        <v>0.9</v>
      </c>
      <c r="T3003" t="s" s="3">
        <v>4218</v>
      </c>
      <c r="U3003" t="s" s="3">
        <v>6100</v>
      </c>
      <c r="V3003" t="s" s="3">
        <v>3573</v>
      </c>
      <c r="W3003" t="s" s="3">
        <v>6100</v>
      </c>
      <c r="X3003" t="s" s="3">
        <v>26797</v>
      </c>
      <c r="Y3003" t="s" s="3">
        <v>585</v>
      </c>
      <c r="Z3003" t="s" s="3">
        <v>55</v>
      </c>
      <c r="AA3003" t="s" s="3">
        <v>56</v>
      </c>
      <c r="AB3003" s="2">
        <v>80449</v>
      </c>
      <c r="AC3003" s="2">
        <v>80449</v>
      </c>
      <c r="AD3003" t="s" s="3">
        <v>57</v>
      </c>
      <c r="AE3003" t="s" s="3">
        <v>26798</v>
      </c>
      <c r="AF3003" s="2">
        <v>17590</v>
      </c>
      <c r="AI3003" t="s" s="3">
        <v>26799</v>
      </c>
      <c r="AJ3003" t="s" s="3">
        <v>600</v>
      </c>
      <c r="AL3003" t="s" s="3">
        <v>24035</v>
      </c>
      <c r="AM3003" t="s" s="3">
        <v>24035</v>
      </c>
      <c r="AN3003" t="s" s="3">
        <v>56</v>
      </c>
      <c r="AO3003" t="s" s="3">
        <v>26800</v>
      </c>
      <c r="AP3003" t="s" s="3">
        <v>21112</v>
      </c>
      <c r="AQ3003" t="s" s="3">
        <v>64</v>
      </c>
      <c r="AR3003" t="s" s="3">
        <v>26801</v>
      </c>
    </row>
    <row r="3004" s="2" customFormat="1" ht="13.55" customHeight="1">
      <c r="A3004" t="s" s="3">
        <v>45</v>
      </c>
      <c r="B3004" t="s" s="3">
        <v>26802</v>
      </c>
      <c r="C3004" t="s" s="3">
        <v>26803</v>
      </c>
      <c r="D3004" s="2">
        <v>32174</v>
      </c>
      <c r="E3004" t="s" s="3">
        <v>26804</v>
      </c>
      <c r="F3004" s="4">
        <v>29147</v>
      </c>
      <c r="G3004" s="4">
        <v>29147</v>
      </c>
      <c r="H3004" s="4">
        <v>8453</v>
      </c>
      <c r="I3004" s="2">
        <v>0</v>
      </c>
      <c r="J3004" s="4">
        <v>0</v>
      </c>
      <c r="K3004" s="4">
        <v>491.78</v>
      </c>
      <c r="L3004" s="4">
        <v>29147</v>
      </c>
      <c r="Q3004" t="s" s="3">
        <v>49</v>
      </c>
      <c r="R3004" s="2">
        <v>2</v>
      </c>
      <c r="T3004" t="s" s="3">
        <v>1169</v>
      </c>
      <c r="U3004" t="s" s="3">
        <v>26805</v>
      </c>
      <c r="V3004" t="s" s="3">
        <v>1067</v>
      </c>
      <c r="W3004" t="s" s="3">
        <v>26806</v>
      </c>
      <c r="X3004" t="s" s="3">
        <v>26807</v>
      </c>
      <c r="Y3004" t="s" s="3">
        <v>2954</v>
      </c>
      <c r="Z3004" t="s" s="3">
        <v>55</v>
      </c>
      <c r="AA3004" t="s" s="3">
        <v>56</v>
      </c>
      <c r="AB3004" s="2">
        <v>80449</v>
      </c>
      <c r="AC3004" s="2">
        <v>80449</v>
      </c>
      <c r="AD3004" t="s" s="3">
        <v>57</v>
      </c>
      <c r="AE3004" t="s" s="3">
        <v>26808</v>
      </c>
      <c r="AF3004" s="2">
        <v>133</v>
      </c>
      <c r="AI3004" t="s" s="3">
        <v>17650</v>
      </c>
      <c r="AJ3004" t="s" s="3">
        <v>174</v>
      </c>
      <c r="AL3004" t="s" s="3">
        <v>218</v>
      </c>
      <c r="AN3004" t="s" s="3">
        <v>56</v>
      </c>
      <c r="AO3004" t="s" s="3">
        <v>26809</v>
      </c>
      <c r="AP3004" t="s" s="3">
        <v>753</v>
      </c>
      <c r="AQ3004" t="s" s="3">
        <v>64</v>
      </c>
      <c r="AR3004" t="s" s="3">
        <v>26810</v>
      </c>
    </row>
    <row r="3005" s="2" customFormat="1" ht="13.55" customHeight="1">
      <c r="A3005" t="s" s="3">
        <v>45</v>
      </c>
      <c r="B3005" t="s" s="3">
        <v>26811</v>
      </c>
      <c r="C3005" t="s" s="3">
        <v>4095</v>
      </c>
      <c r="D3005" s="2">
        <v>28919</v>
      </c>
      <c r="E3005" t="s" s="3">
        <v>26812</v>
      </c>
      <c r="F3005" s="4">
        <v>16349</v>
      </c>
      <c r="G3005" s="4">
        <v>16349</v>
      </c>
      <c r="H3005" s="4">
        <v>4741</v>
      </c>
      <c r="I3005" s="2">
        <v>0</v>
      </c>
      <c r="J3005" s="4">
        <v>0</v>
      </c>
      <c r="K3005" s="4">
        <v>280.6</v>
      </c>
      <c r="L3005" s="4">
        <v>16349</v>
      </c>
      <c r="Q3005" t="s" s="3">
        <v>49</v>
      </c>
      <c r="R3005" s="2">
        <v>7.18</v>
      </c>
      <c r="T3005" t="s" s="3">
        <v>4097</v>
      </c>
      <c r="U3005" t="s" s="3">
        <v>4098</v>
      </c>
      <c r="X3005" t="s" s="3">
        <v>4099</v>
      </c>
      <c r="Y3005" t="s" s="3">
        <v>2863</v>
      </c>
      <c r="Z3005" t="s" s="3">
        <v>55</v>
      </c>
      <c r="AA3005" t="s" s="3">
        <v>56</v>
      </c>
      <c r="AB3005" s="2">
        <v>80449</v>
      </c>
      <c r="AC3005" s="2">
        <v>80449</v>
      </c>
      <c r="AD3005" t="s" s="3">
        <v>57</v>
      </c>
      <c r="AE3005" t="s" s="3">
        <v>26813</v>
      </c>
      <c r="AF3005" s="2">
        <v>10500</v>
      </c>
      <c r="AI3005" t="s" s="3">
        <v>4101</v>
      </c>
      <c r="AJ3005" t="s" s="3">
        <v>174</v>
      </c>
      <c r="AK3005" s="2">
        <v>615</v>
      </c>
      <c r="AL3005" t="s" s="3">
        <v>4102</v>
      </c>
      <c r="AN3005" t="s" s="3">
        <v>656</v>
      </c>
      <c r="AO3005" t="s" s="3">
        <v>4103</v>
      </c>
      <c r="AP3005" t="s" s="3">
        <v>1751</v>
      </c>
      <c r="AQ3005" t="s" s="3">
        <v>64</v>
      </c>
      <c r="AR3005" t="s" s="3">
        <v>4104</v>
      </c>
    </row>
    <row r="3006" s="2" customFormat="1" ht="13.55" customHeight="1">
      <c r="A3006" t="s" s="3">
        <v>45</v>
      </c>
      <c r="B3006" t="s" s="3">
        <v>26814</v>
      </c>
      <c r="C3006" t="s" s="3">
        <v>26815</v>
      </c>
      <c r="D3006" s="2">
        <v>14443</v>
      </c>
      <c r="E3006" t="s" s="3">
        <v>26816</v>
      </c>
      <c r="F3006" s="4">
        <v>6946</v>
      </c>
      <c r="G3006" s="4">
        <v>6946</v>
      </c>
      <c r="H3006" s="4">
        <v>2014</v>
      </c>
      <c r="I3006" s="2">
        <v>0</v>
      </c>
      <c r="J3006" s="4">
        <v>0</v>
      </c>
      <c r="K3006" s="4">
        <v>97.04000000000001</v>
      </c>
      <c r="L3006" s="4">
        <v>6946</v>
      </c>
      <c r="Q3006" t="s" s="3">
        <v>49</v>
      </c>
      <c r="R3006" s="2">
        <v>5</v>
      </c>
      <c r="T3006" t="s" s="3">
        <v>19023</v>
      </c>
      <c r="U3006" t="s" s="3">
        <v>26817</v>
      </c>
      <c r="X3006" t="s" s="3">
        <v>26818</v>
      </c>
      <c r="Y3006" t="s" s="3">
        <v>8802</v>
      </c>
      <c r="Z3006" t="s" s="3">
        <v>55</v>
      </c>
      <c r="AA3006" t="s" s="3">
        <v>56</v>
      </c>
      <c r="AB3006" s="2">
        <v>80449</v>
      </c>
      <c r="AC3006" s="2">
        <v>80449</v>
      </c>
      <c r="AD3006" t="s" s="3">
        <v>57</v>
      </c>
      <c r="AE3006" t="s" s="3">
        <v>26819</v>
      </c>
      <c r="AF3006" s="2">
        <v>15</v>
      </c>
      <c r="AI3006" t="s" s="3">
        <v>268</v>
      </c>
      <c r="AJ3006" t="s" s="3">
        <v>217</v>
      </c>
      <c r="AL3006" t="s" s="3">
        <v>26820</v>
      </c>
      <c r="AM3006" t="s" s="3">
        <v>26820</v>
      </c>
      <c r="AN3006" t="s" s="3">
        <v>3649</v>
      </c>
      <c r="AO3006" t="s" s="3">
        <v>26821</v>
      </c>
      <c r="AP3006" t="s" s="3">
        <v>537</v>
      </c>
      <c r="AQ3006" t="s" s="3">
        <v>64</v>
      </c>
      <c r="AR3006" t="s" s="3">
        <v>26822</v>
      </c>
    </row>
    <row r="3007" s="2" customFormat="1" ht="13.55" customHeight="1">
      <c r="A3007" t="s" s="3">
        <v>45</v>
      </c>
      <c r="B3007" t="s" s="3">
        <v>26823</v>
      </c>
      <c r="C3007" t="s" s="3">
        <v>26824</v>
      </c>
      <c r="D3007" s="2">
        <v>26124</v>
      </c>
      <c r="E3007" t="s" s="3">
        <v>26825</v>
      </c>
      <c r="F3007" s="4">
        <v>6946</v>
      </c>
      <c r="G3007" s="4">
        <v>6946</v>
      </c>
      <c r="H3007" s="4">
        <v>2014</v>
      </c>
      <c r="I3007" s="2">
        <v>0</v>
      </c>
      <c r="J3007" s="4">
        <v>0</v>
      </c>
      <c r="K3007" s="4">
        <v>119</v>
      </c>
      <c r="L3007" s="4">
        <v>6946</v>
      </c>
      <c r="Q3007" t="s" s="3">
        <v>49</v>
      </c>
      <c r="R3007" s="2">
        <v>5</v>
      </c>
      <c r="T3007" t="s" s="3">
        <v>7212</v>
      </c>
      <c r="U3007" t="s" s="3">
        <v>6806</v>
      </c>
      <c r="X3007" t="s" s="3">
        <v>26826</v>
      </c>
      <c r="Y3007" t="s" s="3">
        <v>531</v>
      </c>
      <c r="Z3007" t="s" s="3">
        <v>55</v>
      </c>
      <c r="AA3007" t="s" s="3">
        <v>56</v>
      </c>
      <c r="AB3007" s="2">
        <v>80449</v>
      </c>
      <c r="AC3007" s="2">
        <v>80449</v>
      </c>
      <c r="AD3007" t="s" s="3">
        <v>57</v>
      </c>
      <c r="AE3007" t="s" s="3">
        <v>26827</v>
      </c>
      <c r="AF3007" s="2">
        <v>7143</v>
      </c>
      <c r="AI3007" t="s" s="3">
        <v>26828</v>
      </c>
      <c r="AJ3007" t="s" s="3">
        <v>217</v>
      </c>
      <c r="AL3007" t="s" s="3">
        <v>13124</v>
      </c>
      <c r="AN3007" t="s" s="3">
        <v>339</v>
      </c>
      <c r="AO3007" t="s" s="3">
        <v>26829</v>
      </c>
      <c r="AP3007" t="s" s="3">
        <v>2606</v>
      </c>
      <c r="AQ3007" t="s" s="3">
        <v>64</v>
      </c>
      <c r="AR3007" t="s" s="3">
        <v>26830</v>
      </c>
    </row>
    <row r="3008" s="2" customFormat="1" ht="13.55" customHeight="1">
      <c r="A3008" t="s" s="3">
        <v>45</v>
      </c>
      <c r="B3008" t="s" s="3">
        <v>26831</v>
      </c>
      <c r="C3008" t="s" s="3">
        <v>26832</v>
      </c>
      <c r="D3008" s="2">
        <v>27908</v>
      </c>
      <c r="E3008" t="s" s="3">
        <v>26833</v>
      </c>
      <c r="F3008" s="4">
        <v>6946</v>
      </c>
      <c r="G3008" s="4">
        <v>6946</v>
      </c>
      <c r="H3008" s="4">
        <v>2014</v>
      </c>
      <c r="I3008" s="2">
        <v>0</v>
      </c>
      <c r="J3008" s="4">
        <v>0</v>
      </c>
      <c r="K3008" s="4">
        <v>119</v>
      </c>
      <c r="L3008" s="4">
        <v>6946</v>
      </c>
      <c r="N3008" s="2">
        <v>58.49</v>
      </c>
      <c r="Q3008" t="s" s="3">
        <v>49</v>
      </c>
      <c r="R3008" s="2">
        <v>5</v>
      </c>
      <c r="T3008" t="s" s="3">
        <v>6654</v>
      </c>
      <c r="U3008" t="s" s="3">
        <v>26834</v>
      </c>
      <c r="X3008" t="s" s="3">
        <v>26835</v>
      </c>
      <c r="Y3008" t="s" s="3">
        <v>811</v>
      </c>
      <c r="Z3008" t="s" s="3">
        <v>55</v>
      </c>
      <c r="AA3008" t="s" s="3">
        <v>56</v>
      </c>
      <c r="AB3008" s="2">
        <v>80449</v>
      </c>
      <c r="AC3008" s="2">
        <v>80449</v>
      </c>
      <c r="AD3008" t="s" s="3">
        <v>57</v>
      </c>
      <c r="AE3008" t="s" s="3">
        <v>26836</v>
      </c>
      <c r="AF3008" s="2">
        <v>5101</v>
      </c>
      <c r="AI3008" t="s" s="3">
        <v>11880</v>
      </c>
      <c r="AJ3008" t="s" s="3">
        <v>313</v>
      </c>
      <c r="AL3008" t="s" s="3">
        <v>708</v>
      </c>
      <c r="AM3008" t="s" s="3">
        <v>708</v>
      </c>
      <c r="AN3008" t="s" s="3">
        <v>56</v>
      </c>
      <c r="AO3008" t="s" s="3">
        <v>26837</v>
      </c>
      <c r="AP3008" t="s" s="3">
        <v>431</v>
      </c>
      <c r="AQ3008" t="s" s="3">
        <v>64</v>
      </c>
      <c r="AR3008" t="s" s="3">
        <v>26838</v>
      </c>
    </row>
    <row r="3009" s="2" customFormat="1" ht="13.55" customHeight="1">
      <c r="A3009" t="s" s="3">
        <v>75</v>
      </c>
      <c r="B3009" t="s" s="3">
        <v>686</v>
      </c>
      <c r="C3009" t="s" s="3">
        <v>26839</v>
      </c>
      <c r="D3009" s="2">
        <v>8276</v>
      </c>
      <c r="E3009" t="s" s="3">
        <v>26840</v>
      </c>
      <c r="F3009" s="4">
        <v>12246</v>
      </c>
      <c r="G3009" s="4">
        <v>12246</v>
      </c>
      <c r="H3009" s="4">
        <v>3551</v>
      </c>
      <c r="I3009" s="2">
        <v>0</v>
      </c>
      <c r="J3009" s="4">
        <v>0</v>
      </c>
      <c r="K3009" s="4">
        <v>210.16</v>
      </c>
      <c r="L3009" s="4">
        <v>12246</v>
      </c>
      <c r="Q3009" t="s" s="3">
        <v>49</v>
      </c>
      <c r="R3009" s="2">
        <v>5.81</v>
      </c>
      <c r="U3009" t="s" s="3">
        <v>26841</v>
      </c>
      <c r="X3009" t="s" s="3">
        <v>26842</v>
      </c>
      <c r="Y3009" t="s" s="3">
        <v>693</v>
      </c>
      <c r="Z3009" t="s" s="3">
        <v>55</v>
      </c>
      <c r="AA3009" t="s" s="3">
        <v>56</v>
      </c>
      <c r="AB3009" s="2">
        <v>80449</v>
      </c>
      <c r="AC3009" s="2">
        <v>80449</v>
      </c>
      <c r="AD3009" t="s" s="3">
        <v>57</v>
      </c>
      <c r="AE3009" t="s" s="3">
        <v>694</v>
      </c>
      <c r="AF3009" s="2">
        <v>2306</v>
      </c>
      <c r="AH3009" t="s" s="3">
        <v>6566</v>
      </c>
      <c r="AI3009" t="s" s="3">
        <v>16893</v>
      </c>
      <c r="AJ3009" t="s" s="3">
        <v>174</v>
      </c>
      <c r="AL3009" t="s" s="3">
        <v>26843</v>
      </c>
      <c r="AM3009" t="s" s="3">
        <v>26843</v>
      </c>
      <c r="AN3009" t="s" s="3">
        <v>1490</v>
      </c>
      <c r="AO3009" t="s" s="3">
        <v>26844</v>
      </c>
      <c r="AP3009" t="s" s="3">
        <v>262</v>
      </c>
      <c r="AQ3009" t="s" s="3">
        <v>64</v>
      </c>
      <c r="AR3009" t="s" s="3">
        <v>26845</v>
      </c>
    </row>
    <row r="3010" s="2" customFormat="1" ht="13.55" customHeight="1">
      <c r="A3010" t="s" s="3">
        <v>75</v>
      </c>
      <c r="B3010" t="s" s="3">
        <v>26846</v>
      </c>
      <c r="C3010" t="s" s="3">
        <v>26847</v>
      </c>
      <c r="D3010" s="2">
        <v>25771</v>
      </c>
      <c r="E3010" t="s" s="3">
        <v>26848</v>
      </c>
      <c r="F3010" s="4">
        <v>81176</v>
      </c>
      <c r="G3010" s="4">
        <v>81176</v>
      </c>
      <c r="H3010" s="4">
        <v>23541</v>
      </c>
      <c r="I3010" s="2">
        <v>0</v>
      </c>
      <c r="J3010" s="4">
        <v>0</v>
      </c>
      <c r="K3010" s="4">
        <v>1393.56</v>
      </c>
      <c r="L3010" s="4">
        <v>81176</v>
      </c>
      <c r="Q3010" t="s" s="3">
        <v>49</v>
      </c>
      <c r="R3010" s="2">
        <v>44.35</v>
      </c>
      <c r="T3010" t="s" s="3">
        <v>26849</v>
      </c>
      <c r="U3010" t="s" s="3">
        <v>26850</v>
      </c>
      <c r="V3010" t="s" s="3">
        <v>8257</v>
      </c>
      <c r="W3010" t="s" s="3">
        <v>26851</v>
      </c>
      <c r="X3010" t="s" s="3">
        <v>26852</v>
      </c>
      <c r="Y3010" t="s" s="3">
        <v>1804</v>
      </c>
      <c r="Z3010" t="s" s="3">
        <v>55</v>
      </c>
      <c r="AA3010" t="s" s="3">
        <v>56</v>
      </c>
      <c r="AB3010" s="2">
        <v>80449</v>
      </c>
      <c r="AC3010" s="2">
        <v>80449</v>
      </c>
      <c r="AD3010" t="s" s="3">
        <v>57</v>
      </c>
      <c r="AE3010" t="s" s="3">
        <v>26853</v>
      </c>
      <c r="AI3010" t="s" s="3">
        <v>26854</v>
      </c>
      <c r="AL3010" t="s" s="3">
        <v>4818</v>
      </c>
      <c r="AM3010" t="s" s="3">
        <v>4818</v>
      </c>
      <c r="AN3010" t="s" s="3">
        <v>56</v>
      </c>
      <c r="AO3010" s="2">
        <v>80133</v>
      </c>
      <c r="AP3010" t="s" s="3">
        <v>102</v>
      </c>
      <c r="AQ3010" t="s" s="3">
        <v>64</v>
      </c>
      <c r="AR3010" t="s" s="3">
        <v>26855</v>
      </c>
    </row>
    <row r="3011" s="2" customFormat="1" ht="13.55" customHeight="1">
      <c r="A3011" t="s" s="3">
        <v>75</v>
      </c>
      <c r="B3011" t="s" s="3">
        <v>26856</v>
      </c>
      <c r="C3011" t="s" s="3">
        <v>11778</v>
      </c>
      <c r="D3011" s="2">
        <v>36475</v>
      </c>
      <c r="E3011" t="s" s="3">
        <v>26857</v>
      </c>
      <c r="F3011" s="4">
        <v>60619</v>
      </c>
      <c r="G3011" s="4">
        <v>60619</v>
      </c>
      <c r="H3011" s="4">
        <v>17580</v>
      </c>
      <c r="I3011" s="2">
        <v>0</v>
      </c>
      <c r="J3011" s="4">
        <v>0</v>
      </c>
      <c r="K3011" s="4">
        <v>1125.1</v>
      </c>
      <c r="L3011" s="4">
        <v>60619</v>
      </c>
      <c r="N3011" s="2">
        <v>534.63</v>
      </c>
      <c r="P3011" s="2">
        <v>396</v>
      </c>
      <c r="Q3011" t="s" s="3">
        <v>49</v>
      </c>
      <c r="R3011" s="2">
        <v>0.23</v>
      </c>
      <c r="T3011" t="s" s="3">
        <v>1706</v>
      </c>
      <c r="U3011" t="s" s="3">
        <v>11780</v>
      </c>
      <c r="V3011" t="s" s="3">
        <v>26858</v>
      </c>
      <c r="W3011" t="s" s="3">
        <v>26859</v>
      </c>
      <c r="X3011" t="s" s="3">
        <v>26860</v>
      </c>
      <c r="Y3011" t="s" s="3">
        <v>2719</v>
      </c>
      <c r="Z3011" t="s" s="3">
        <v>55</v>
      </c>
      <c r="AA3011" t="s" s="3">
        <v>56</v>
      </c>
      <c r="AB3011" s="2">
        <v>80449</v>
      </c>
      <c r="AC3011" s="2">
        <v>80449</v>
      </c>
      <c r="AD3011" t="s" s="3">
        <v>57</v>
      </c>
      <c r="AE3011" t="s" s="3">
        <v>26861</v>
      </c>
      <c r="AI3011" t="s" s="3">
        <v>11783</v>
      </c>
      <c r="AL3011" t="s" s="3">
        <v>11784</v>
      </c>
      <c r="AM3011" t="s" s="3">
        <v>11784</v>
      </c>
      <c r="AN3011" t="s" s="3">
        <v>879</v>
      </c>
      <c r="AO3011" s="2">
        <v>69129</v>
      </c>
      <c r="AP3011" t="s" s="3">
        <v>5285</v>
      </c>
      <c r="AQ3011" t="s" s="3">
        <v>64</v>
      </c>
      <c r="AR3011" t="s" s="3">
        <v>11785</v>
      </c>
      <c r="AS3011" s="2">
        <v>2002</v>
      </c>
    </row>
    <row r="3012" s="2" customFormat="1" ht="13.55" customHeight="1">
      <c r="A3012" t="s" s="3">
        <v>75</v>
      </c>
      <c r="B3012" t="s" s="3">
        <v>26862</v>
      </c>
      <c r="C3012" t="s" s="3">
        <v>26863</v>
      </c>
      <c r="D3012" s="2">
        <v>6759</v>
      </c>
      <c r="E3012" t="s" s="3">
        <v>26864</v>
      </c>
      <c r="F3012" s="4">
        <v>8155</v>
      </c>
      <c r="G3012" s="4">
        <v>8155</v>
      </c>
      <c r="H3012" s="4">
        <v>2365</v>
      </c>
      <c r="I3012" s="2">
        <v>0</v>
      </c>
      <c r="J3012" s="4">
        <v>0</v>
      </c>
      <c r="K3012" s="4">
        <v>139.72</v>
      </c>
      <c r="L3012" s="4">
        <v>8155</v>
      </c>
      <c r="N3012" s="2">
        <v>68.68000000000001</v>
      </c>
      <c r="Q3012" t="s" s="3">
        <v>49</v>
      </c>
      <c r="R3012" s="2">
        <v>4.73</v>
      </c>
      <c r="T3012" t="s" s="3">
        <v>436</v>
      </c>
      <c r="U3012" t="s" s="3">
        <v>26865</v>
      </c>
      <c r="V3012" t="s" s="3">
        <v>26866</v>
      </c>
      <c r="W3012" t="s" s="3">
        <v>26865</v>
      </c>
      <c r="X3012" t="s" s="3">
        <v>26867</v>
      </c>
      <c r="Y3012" t="s" s="3">
        <v>26868</v>
      </c>
      <c r="Z3012" t="s" s="3">
        <v>55</v>
      </c>
      <c r="AA3012" t="s" s="3">
        <v>56</v>
      </c>
      <c r="AB3012" s="2">
        <v>80449</v>
      </c>
      <c r="AC3012" s="2">
        <v>80449</v>
      </c>
      <c r="AD3012" t="s" s="3">
        <v>57</v>
      </c>
      <c r="AE3012" t="s" s="3">
        <v>26869</v>
      </c>
      <c r="AF3012" s="2">
        <v>219</v>
      </c>
      <c r="AI3012" t="s" s="3">
        <v>17716</v>
      </c>
      <c r="AJ3012" t="s" s="3">
        <v>114</v>
      </c>
      <c r="AL3012" t="s" s="3">
        <v>14486</v>
      </c>
      <c r="AM3012" t="s" s="3">
        <v>14486</v>
      </c>
      <c r="AN3012" t="s" s="3">
        <v>1123</v>
      </c>
      <c r="AO3012" t="s" s="3">
        <v>26870</v>
      </c>
      <c r="AP3012" t="s" s="3">
        <v>537</v>
      </c>
      <c r="AQ3012" t="s" s="3">
        <v>64</v>
      </c>
      <c r="AR3012" t="s" s="3">
        <v>26871</v>
      </c>
    </row>
    <row r="3013" s="2" customFormat="1" ht="13.55" customHeight="1">
      <c r="A3013" t="s" s="3">
        <v>75</v>
      </c>
      <c r="B3013" t="s" s="3">
        <v>1549</v>
      </c>
      <c r="C3013" t="s" s="3">
        <v>26872</v>
      </c>
      <c r="D3013" s="2">
        <v>11203</v>
      </c>
      <c r="E3013" t="s" s="3">
        <v>26873</v>
      </c>
      <c r="F3013" s="4">
        <v>7147</v>
      </c>
      <c r="G3013" s="4">
        <v>7147</v>
      </c>
      <c r="H3013" s="4">
        <v>2073</v>
      </c>
      <c r="I3013" s="2">
        <v>0</v>
      </c>
      <c r="J3013" s="4">
        <v>0</v>
      </c>
      <c r="K3013" s="4">
        <v>122.54</v>
      </c>
      <c r="L3013" s="4">
        <v>7147</v>
      </c>
      <c r="Q3013" t="s" s="3">
        <v>49</v>
      </c>
      <c r="R3013" s="2">
        <v>5.27</v>
      </c>
      <c r="T3013" t="s" s="3">
        <v>1682</v>
      </c>
      <c r="U3013" t="s" s="3">
        <v>26874</v>
      </c>
      <c r="V3013" t="s" s="3">
        <v>6065</v>
      </c>
      <c r="W3013" t="s" s="3">
        <v>26874</v>
      </c>
      <c r="X3013" t="s" s="3">
        <v>26875</v>
      </c>
      <c r="Y3013" t="s" s="3">
        <v>1551</v>
      </c>
      <c r="Z3013" t="s" s="3">
        <v>55</v>
      </c>
      <c r="AA3013" t="s" s="3">
        <v>56</v>
      </c>
      <c r="AB3013" s="2">
        <v>80449</v>
      </c>
      <c r="AC3013" s="2">
        <v>80449</v>
      </c>
      <c r="AD3013" t="s" s="3">
        <v>57</v>
      </c>
      <c r="AE3013" t="s" s="3">
        <v>1552</v>
      </c>
      <c r="AF3013" s="2">
        <v>18451</v>
      </c>
      <c r="AI3013" t="s" s="3">
        <v>26876</v>
      </c>
      <c r="AJ3013" t="s" s="3">
        <v>60</v>
      </c>
      <c r="AL3013" t="s" s="3">
        <v>26877</v>
      </c>
      <c r="AM3013" t="s" s="3">
        <v>26877</v>
      </c>
      <c r="AN3013" t="s" s="3">
        <v>116</v>
      </c>
      <c r="AO3013" t="s" s="3">
        <v>26878</v>
      </c>
      <c r="AP3013" t="s" s="3">
        <v>315</v>
      </c>
      <c r="AQ3013" t="s" s="3">
        <v>64</v>
      </c>
      <c r="AR3013" t="s" s="3">
        <v>26879</v>
      </c>
    </row>
    <row r="3014" s="2" customFormat="1" ht="13.55" customHeight="1">
      <c r="A3014" t="s" s="3">
        <v>45</v>
      </c>
      <c r="B3014" t="s" s="3">
        <v>26880</v>
      </c>
      <c r="C3014" t="s" s="3">
        <v>26881</v>
      </c>
      <c r="D3014" s="2">
        <v>13143</v>
      </c>
      <c r="E3014" t="s" s="3">
        <v>26882</v>
      </c>
      <c r="F3014" s="4">
        <v>7125</v>
      </c>
      <c r="G3014" s="4">
        <v>7125</v>
      </c>
      <c r="H3014" s="4">
        <v>2066</v>
      </c>
      <c r="I3014" s="2">
        <v>0</v>
      </c>
      <c r="J3014" s="4">
        <v>0</v>
      </c>
      <c r="K3014" s="4">
        <v>99.92</v>
      </c>
      <c r="L3014" s="4">
        <v>7125</v>
      </c>
      <c r="N3014" s="2">
        <v>36.5</v>
      </c>
      <c r="Q3014" t="s" s="3">
        <v>49</v>
      </c>
      <c r="R3014" s="2">
        <v>5.24</v>
      </c>
      <c r="T3014" t="s" s="3">
        <v>1682</v>
      </c>
      <c r="U3014" t="s" s="3">
        <v>26883</v>
      </c>
      <c r="X3014" t="s" s="3">
        <v>26884</v>
      </c>
      <c r="Y3014" t="s" s="3">
        <v>271</v>
      </c>
      <c r="Z3014" t="s" s="3">
        <v>55</v>
      </c>
      <c r="AA3014" t="s" s="3">
        <v>56</v>
      </c>
      <c r="AB3014" s="2">
        <v>80449</v>
      </c>
      <c r="AC3014" s="2">
        <v>80449</v>
      </c>
      <c r="AD3014" t="s" s="3">
        <v>57</v>
      </c>
      <c r="AE3014" t="s" s="3">
        <v>26885</v>
      </c>
      <c r="AF3014" s="2">
        <v>12210</v>
      </c>
      <c r="AI3014" t="s" s="3">
        <v>26886</v>
      </c>
      <c r="AJ3014" t="s" s="3">
        <v>174</v>
      </c>
      <c r="AL3014" t="s" s="3">
        <v>696</v>
      </c>
      <c r="AM3014" t="s" s="3">
        <v>696</v>
      </c>
      <c r="AN3014" t="s" s="3">
        <v>697</v>
      </c>
      <c r="AO3014" t="s" s="3">
        <v>26887</v>
      </c>
      <c r="AP3014" t="s" s="3">
        <v>2340</v>
      </c>
      <c r="AQ3014" t="s" s="3">
        <v>64</v>
      </c>
      <c r="AR3014" t="s" s="3">
        <v>26888</v>
      </c>
    </row>
    <row r="3015" s="2" customFormat="1" ht="13.55" customHeight="1">
      <c r="A3015" t="s" s="3">
        <v>45</v>
      </c>
      <c r="B3015" t="s" s="3">
        <v>26889</v>
      </c>
      <c r="C3015" t="s" s="3">
        <v>26890</v>
      </c>
      <c r="D3015" s="2">
        <v>28015</v>
      </c>
      <c r="E3015" t="s" s="3">
        <v>26891</v>
      </c>
      <c r="F3015" s="4">
        <v>7564</v>
      </c>
      <c r="G3015" s="4">
        <v>7564</v>
      </c>
      <c r="H3015" s="4">
        <v>2194</v>
      </c>
      <c r="I3015" s="2">
        <v>0</v>
      </c>
      <c r="J3015" s="4">
        <v>0</v>
      </c>
      <c r="K3015" s="4">
        <v>129.66</v>
      </c>
      <c r="L3015" s="4">
        <v>7564</v>
      </c>
      <c r="Q3015" t="s" s="3">
        <v>49</v>
      </c>
      <c r="R3015" s="2">
        <v>5.85</v>
      </c>
      <c r="T3015" t="s" s="3">
        <v>1682</v>
      </c>
      <c r="U3015" t="s" s="3">
        <v>26892</v>
      </c>
      <c r="V3015" t="s" s="3">
        <v>26893</v>
      </c>
      <c r="W3015" t="s" s="3">
        <v>26892</v>
      </c>
      <c r="X3015" t="s" s="3">
        <v>26894</v>
      </c>
      <c r="Y3015" t="s" s="3">
        <v>454</v>
      </c>
      <c r="Z3015" t="s" s="3">
        <v>55</v>
      </c>
      <c r="AA3015" t="s" s="3">
        <v>56</v>
      </c>
      <c r="AB3015" s="2">
        <v>80449</v>
      </c>
      <c r="AC3015" s="2">
        <v>80449</v>
      </c>
      <c r="AD3015" t="s" s="3">
        <v>57</v>
      </c>
      <c r="AE3015" t="s" s="3">
        <v>26895</v>
      </c>
      <c r="AF3015" s="2">
        <v>9221</v>
      </c>
      <c r="AI3015" t="s" s="3">
        <v>19918</v>
      </c>
      <c r="AJ3015" t="s" s="3">
        <v>313</v>
      </c>
      <c r="AL3015" t="s" s="3">
        <v>1605</v>
      </c>
      <c r="AM3015" t="s" s="3">
        <v>1605</v>
      </c>
      <c r="AN3015" t="s" s="3">
        <v>56</v>
      </c>
      <c r="AO3015" t="s" s="3">
        <v>26896</v>
      </c>
      <c r="AP3015" t="s" s="3">
        <v>589</v>
      </c>
      <c r="AQ3015" t="s" s="3">
        <v>64</v>
      </c>
      <c r="AR3015" t="s" s="3">
        <v>26897</v>
      </c>
    </row>
    <row r="3016" s="2" customFormat="1" ht="13.55" customHeight="1">
      <c r="A3016" t="s" s="3">
        <v>75</v>
      </c>
      <c r="B3016" t="s" s="3">
        <v>26898</v>
      </c>
      <c r="C3016" t="s" s="3">
        <v>26899</v>
      </c>
      <c r="D3016" s="2">
        <v>27974</v>
      </c>
      <c r="E3016" t="s" s="3">
        <v>26900</v>
      </c>
      <c r="F3016" s="4">
        <v>11300</v>
      </c>
      <c r="G3016" s="4">
        <v>11300</v>
      </c>
      <c r="H3016" s="4">
        <v>3277</v>
      </c>
      <c r="I3016" s="2">
        <v>0</v>
      </c>
      <c r="J3016" s="4">
        <v>0</v>
      </c>
      <c r="K3016" s="4">
        <v>194.18</v>
      </c>
      <c r="L3016" s="4">
        <v>11300</v>
      </c>
      <c r="Q3016" t="s" s="3">
        <v>49</v>
      </c>
      <c r="R3016" s="2">
        <v>5.01</v>
      </c>
      <c r="T3016" t="s" s="3">
        <v>26901</v>
      </c>
      <c r="U3016" t="s" s="3">
        <v>26902</v>
      </c>
      <c r="X3016" t="s" s="3">
        <v>26903</v>
      </c>
      <c r="Y3016" t="s" s="3">
        <v>2637</v>
      </c>
      <c r="Z3016" t="s" s="3">
        <v>55</v>
      </c>
      <c r="AA3016" t="s" s="3">
        <v>56</v>
      </c>
      <c r="AB3016" s="2">
        <v>80449</v>
      </c>
      <c r="AC3016" s="2">
        <v>80449</v>
      </c>
      <c r="AD3016" t="s" s="3">
        <v>57</v>
      </c>
      <c r="AE3016" t="s" s="3">
        <v>26904</v>
      </c>
      <c r="AI3016" t="s" s="3">
        <v>26905</v>
      </c>
      <c r="AL3016" t="s" s="3">
        <v>1991</v>
      </c>
      <c r="AN3016" t="s" s="3">
        <v>56</v>
      </c>
      <c r="AO3016" t="s" s="3">
        <v>26906</v>
      </c>
      <c r="AP3016" t="s" s="3">
        <v>26907</v>
      </c>
      <c r="AQ3016" t="s" s="3">
        <v>64</v>
      </c>
      <c r="AR3016" t="s" s="3">
        <v>26908</v>
      </c>
    </row>
    <row r="3017" s="2" customFormat="1" ht="13.55" customHeight="1">
      <c r="A3017" t="s" s="3">
        <v>75</v>
      </c>
      <c r="B3017" t="s" s="3">
        <v>26909</v>
      </c>
      <c r="C3017" t="s" s="3">
        <v>26910</v>
      </c>
      <c r="D3017" s="2">
        <v>27644</v>
      </c>
      <c r="E3017" t="s" s="3">
        <v>26911</v>
      </c>
      <c r="F3017" s="4">
        <v>6946</v>
      </c>
      <c r="G3017" s="4">
        <v>6946</v>
      </c>
      <c r="H3017" s="4">
        <v>2014</v>
      </c>
      <c r="I3017" s="2">
        <v>0</v>
      </c>
      <c r="J3017" s="4">
        <v>0</v>
      </c>
      <c r="K3017" s="4">
        <v>119</v>
      </c>
      <c r="L3017" s="4">
        <v>6946</v>
      </c>
      <c r="N3017" s="2">
        <v>58.49</v>
      </c>
      <c r="Q3017" t="s" s="3">
        <v>49</v>
      </c>
      <c r="R3017" s="2">
        <v>5</v>
      </c>
      <c r="T3017" t="s" s="3">
        <v>8257</v>
      </c>
      <c r="U3017" t="s" s="3">
        <v>21737</v>
      </c>
      <c r="V3017" t="s" s="3">
        <v>22067</v>
      </c>
      <c r="W3017" t="s" s="3">
        <v>26912</v>
      </c>
      <c r="X3017" t="s" s="3">
        <v>26913</v>
      </c>
      <c r="Y3017" t="s" s="3">
        <v>1532</v>
      </c>
      <c r="Z3017" t="s" s="3">
        <v>55</v>
      </c>
      <c r="AA3017" t="s" s="3">
        <v>56</v>
      </c>
      <c r="AB3017" s="2">
        <v>80449</v>
      </c>
      <c r="AC3017" s="2">
        <v>80449</v>
      </c>
      <c r="AD3017" t="s" s="3">
        <v>57</v>
      </c>
      <c r="AE3017" t="s" s="3">
        <v>26914</v>
      </c>
      <c r="AI3017" t="s" s="3">
        <v>26915</v>
      </c>
      <c r="AL3017" t="s" s="3">
        <v>145</v>
      </c>
      <c r="AM3017" t="s" s="3">
        <v>145</v>
      </c>
      <c r="AN3017" t="s" s="3">
        <v>56</v>
      </c>
      <c r="AO3017" s="2">
        <v>80901</v>
      </c>
      <c r="AP3017" t="s" s="3">
        <v>577</v>
      </c>
      <c r="AQ3017" t="s" s="3">
        <v>64</v>
      </c>
      <c r="AR3017" t="s" s="3">
        <v>26916</v>
      </c>
    </row>
    <row r="3018" s="2" customFormat="1" ht="13.55" customHeight="1">
      <c r="A3018" t="s" s="3">
        <v>75</v>
      </c>
      <c r="B3018" t="s" s="3">
        <v>26917</v>
      </c>
      <c r="C3018" t="s" s="3">
        <v>26918</v>
      </c>
      <c r="D3018" s="2">
        <v>4721</v>
      </c>
      <c r="E3018" t="s" s="3">
        <v>26919</v>
      </c>
      <c r="F3018" s="4">
        <v>32172</v>
      </c>
      <c r="G3018" s="4">
        <v>32172</v>
      </c>
      <c r="H3018" s="4">
        <v>9330</v>
      </c>
      <c r="I3018" s="2">
        <v>0</v>
      </c>
      <c r="J3018" s="4">
        <v>0</v>
      </c>
      <c r="K3018" s="4">
        <v>450.38</v>
      </c>
      <c r="L3018" s="4">
        <v>32172</v>
      </c>
      <c r="Q3018" t="s" s="3">
        <v>49</v>
      </c>
      <c r="R3018" s="2">
        <v>5.08</v>
      </c>
      <c r="T3018" t="s" s="3">
        <v>2271</v>
      </c>
      <c r="U3018" t="s" s="3">
        <v>13662</v>
      </c>
      <c r="X3018" t="s" s="3">
        <v>26920</v>
      </c>
      <c r="Y3018" t="s" s="3">
        <v>2587</v>
      </c>
      <c r="Z3018" t="s" s="3">
        <v>55</v>
      </c>
      <c r="AA3018" t="s" s="3">
        <v>56</v>
      </c>
      <c r="AB3018" s="2">
        <v>80449</v>
      </c>
      <c r="AC3018" s="2">
        <v>80449</v>
      </c>
      <c r="AD3018" t="s" s="3">
        <v>57</v>
      </c>
      <c r="AE3018" t="s" s="3">
        <v>26921</v>
      </c>
      <c r="AI3018" t="s" s="3">
        <v>26922</v>
      </c>
      <c r="AL3018" t="s" s="3">
        <v>26923</v>
      </c>
      <c r="AM3018" t="s" s="3">
        <v>26923</v>
      </c>
      <c r="AN3018" t="s" s="3">
        <v>56</v>
      </c>
      <c r="AO3018" t="s" s="3">
        <v>26924</v>
      </c>
      <c r="AP3018" t="s" s="3">
        <v>5285</v>
      </c>
      <c r="AQ3018" t="s" s="3">
        <v>64</v>
      </c>
      <c r="AR3018" t="s" s="3">
        <v>26925</v>
      </c>
    </row>
    <row r="3019" s="2" customFormat="1" ht="13.55" customHeight="1">
      <c r="A3019" t="s" s="3">
        <v>45</v>
      </c>
      <c r="B3019" t="s" s="3">
        <v>26926</v>
      </c>
      <c r="C3019" t="s" s="3">
        <v>26927</v>
      </c>
      <c r="D3019" s="2">
        <v>29038</v>
      </c>
      <c r="E3019" t="s" s="3">
        <v>26928</v>
      </c>
      <c r="F3019" s="4">
        <v>6946</v>
      </c>
      <c r="G3019" s="4">
        <v>6946</v>
      </c>
      <c r="H3019" s="4">
        <v>2014</v>
      </c>
      <c r="I3019" s="2">
        <v>0</v>
      </c>
      <c r="J3019" s="4">
        <v>0</v>
      </c>
      <c r="K3019" s="4">
        <v>119</v>
      </c>
      <c r="L3019" s="4">
        <v>6946</v>
      </c>
      <c r="Q3019" t="s" s="3">
        <v>49</v>
      </c>
      <c r="R3019" s="2">
        <v>5</v>
      </c>
      <c r="T3019" t="s" s="3">
        <v>527</v>
      </c>
      <c r="U3019" t="s" s="3">
        <v>835</v>
      </c>
      <c r="V3019" t="s" s="3">
        <v>10379</v>
      </c>
      <c r="W3019" t="s" s="3">
        <v>835</v>
      </c>
      <c r="X3019" t="s" s="3">
        <v>26929</v>
      </c>
      <c r="Y3019" t="s" s="3">
        <v>4881</v>
      </c>
      <c r="Z3019" t="s" s="3">
        <v>55</v>
      </c>
      <c r="AA3019" t="s" s="3">
        <v>56</v>
      </c>
      <c r="AB3019" s="2">
        <v>80449</v>
      </c>
      <c r="AC3019" s="2">
        <v>80449</v>
      </c>
      <c r="AD3019" t="s" s="3">
        <v>57</v>
      </c>
      <c r="AE3019" t="s" s="3">
        <v>26930</v>
      </c>
      <c r="AF3019" s="2">
        <v>7986</v>
      </c>
      <c r="AI3019" t="s" s="3">
        <v>26931</v>
      </c>
      <c r="AJ3019" t="s" s="3">
        <v>600</v>
      </c>
      <c r="AL3019" t="s" s="3">
        <v>8824</v>
      </c>
      <c r="AM3019" t="s" s="3">
        <v>8824</v>
      </c>
      <c r="AN3019" t="s" s="3">
        <v>656</v>
      </c>
      <c r="AO3019" t="s" s="3">
        <v>26932</v>
      </c>
      <c r="AP3019" t="s" s="3">
        <v>3160</v>
      </c>
      <c r="AQ3019" t="s" s="3">
        <v>64</v>
      </c>
      <c r="AR3019" t="s" s="3">
        <v>26933</v>
      </c>
    </row>
    <row r="3020" s="2" customFormat="1" ht="13.55" customHeight="1">
      <c r="A3020" t="s" s="3">
        <v>45</v>
      </c>
      <c r="B3020" t="s" s="3">
        <v>26934</v>
      </c>
      <c r="C3020" t="s" s="3">
        <v>26935</v>
      </c>
      <c r="D3020" s="2">
        <v>31903</v>
      </c>
      <c r="E3020" t="s" s="3">
        <v>26936</v>
      </c>
      <c r="F3020" s="4">
        <v>17148</v>
      </c>
      <c r="G3020" s="4">
        <v>17148</v>
      </c>
      <c r="H3020" s="4">
        <v>4973</v>
      </c>
      <c r="I3020" s="2">
        <v>0</v>
      </c>
      <c r="J3020" s="4">
        <v>0</v>
      </c>
      <c r="K3020" s="4">
        <v>289.26</v>
      </c>
      <c r="L3020" s="4">
        <v>17148</v>
      </c>
      <c r="N3020" s="2">
        <v>409.03</v>
      </c>
      <c r="Q3020" t="s" s="3">
        <v>49</v>
      </c>
      <c r="R3020" s="2">
        <v>3</v>
      </c>
      <c r="T3020" t="s" s="3">
        <v>1192</v>
      </c>
      <c r="U3020" t="s" s="3">
        <v>26937</v>
      </c>
      <c r="X3020" t="s" s="3">
        <v>26938</v>
      </c>
      <c r="Y3020" t="s" s="3">
        <v>2158</v>
      </c>
      <c r="Z3020" t="s" s="3">
        <v>55</v>
      </c>
      <c r="AA3020" t="s" s="3">
        <v>56</v>
      </c>
      <c r="AB3020" s="2">
        <v>80449</v>
      </c>
      <c r="AC3020" t="s" s="3">
        <v>2159</v>
      </c>
      <c r="AD3020" t="s" s="3">
        <v>57</v>
      </c>
      <c r="AE3020" t="s" s="3">
        <v>26939</v>
      </c>
      <c r="AF3020" s="2">
        <v>10122</v>
      </c>
      <c r="AI3020" t="s" s="3">
        <v>26940</v>
      </c>
      <c r="AJ3020" t="s" s="3">
        <v>3844</v>
      </c>
      <c r="AL3020" t="s" s="3">
        <v>1306</v>
      </c>
      <c r="AN3020" t="s" s="3">
        <v>56</v>
      </c>
      <c r="AO3020" t="s" s="3">
        <v>26941</v>
      </c>
      <c r="AP3020" t="s" s="3">
        <v>921</v>
      </c>
      <c r="AQ3020" t="s" s="3">
        <v>64</v>
      </c>
      <c r="AR3020" t="s" s="3">
        <v>26942</v>
      </c>
    </row>
    <row r="3021" s="2" customFormat="1" ht="13.55" customHeight="1">
      <c r="A3021" t="s" s="3">
        <v>75</v>
      </c>
      <c r="B3021" t="s" s="3">
        <v>26943</v>
      </c>
      <c r="C3021" t="s" s="3">
        <v>26944</v>
      </c>
      <c r="D3021" s="2">
        <v>27246</v>
      </c>
      <c r="E3021" t="s" s="3">
        <v>26945</v>
      </c>
      <c r="F3021" s="4">
        <v>6991</v>
      </c>
      <c r="G3021" s="4">
        <v>6991</v>
      </c>
      <c r="H3021" s="4">
        <v>2027</v>
      </c>
      <c r="I3021" s="2">
        <v>0</v>
      </c>
      <c r="J3021" s="4">
        <v>0</v>
      </c>
      <c r="K3021" s="4">
        <v>120.18</v>
      </c>
      <c r="L3021" s="4">
        <v>6991</v>
      </c>
      <c r="N3021" s="2">
        <v>214.68</v>
      </c>
      <c r="Q3021" t="s" s="3">
        <v>49</v>
      </c>
      <c r="R3021" s="2">
        <v>5.06</v>
      </c>
      <c r="T3021" t="s" s="3">
        <v>7467</v>
      </c>
      <c r="U3021" t="s" s="3">
        <v>26946</v>
      </c>
      <c r="V3021" t="s" s="3">
        <v>26947</v>
      </c>
      <c r="W3021" t="s" s="3">
        <v>26946</v>
      </c>
      <c r="X3021" t="s" s="3">
        <v>26948</v>
      </c>
      <c r="Y3021" t="s" s="3">
        <v>97</v>
      </c>
      <c r="Z3021" t="s" s="3">
        <v>55</v>
      </c>
      <c r="AA3021" t="s" s="3">
        <v>56</v>
      </c>
      <c r="AB3021" s="2">
        <v>80449</v>
      </c>
      <c r="AC3021" s="2">
        <v>80449</v>
      </c>
      <c r="AD3021" t="s" s="3">
        <v>57</v>
      </c>
      <c r="AE3021" t="s" s="3">
        <v>26949</v>
      </c>
      <c r="AI3021" t="s" s="3">
        <v>26950</v>
      </c>
      <c r="AL3021" t="s" s="3">
        <v>4293</v>
      </c>
      <c r="AM3021" t="s" s="3">
        <v>4293</v>
      </c>
      <c r="AN3021" t="s" s="3">
        <v>56</v>
      </c>
      <c r="AO3021" s="2">
        <v>80514</v>
      </c>
      <c r="AP3021" t="s" s="3">
        <v>5285</v>
      </c>
      <c r="AQ3021" t="s" s="3">
        <v>64</v>
      </c>
      <c r="AR3021" t="s" s="3">
        <v>26951</v>
      </c>
    </row>
    <row r="3022" s="2" customFormat="1" ht="13.55" customHeight="1">
      <c r="A3022" t="s" s="3">
        <v>45</v>
      </c>
      <c r="B3022" t="s" s="3">
        <v>26952</v>
      </c>
      <c r="C3022" t="s" s="3">
        <v>26953</v>
      </c>
      <c r="D3022" s="2">
        <v>27373</v>
      </c>
      <c r="E3022" t="s" s="3">
        <v>26954</v>
      </c>
      <c r="F3022" s="4">
        <v>8938</v>
      </c>
      <c r="G3022" s="4">
        <v>8938</v>
      </c>
      <c r="H3022" s="4">
        <v>2592</v>
      </c>
      <c r="I3022" s="2">
        <v>0</v>
      </c>
      <c r="J3022" s="4">
        <v>0</v>
      </c>
      <c r="K3022" s="4">
        <v>153.34</v>
      </c>
      <c r="L3022" s="4">
        <v>8938</v>
      </c>
      <c r="N3022" s="2">
        <v>175.4</v>
      </c>
      <c r="Q3022" t="s" s="3">
        <v>49</v>
      </c>
      <c r="R3022" s="2">
        <v>5.6</v>
      </c>
      <c r="T3022" t="s" s="3">
        <v>14162</v>
      </c>
      <c r="U3022" t="s" s="3">
        <v>9575</v>
      </c>
      <c r="X3022" t="s" s="3">
        <v>26955</v>
      </c>
      <c r="Y3022" t="s" s="3">
        <v>4569</v>
      </c>
      <c r="Z3022" t="s" s="3">
        <v>55</v>
      </c>
      <c r="AA3022" t="s" s="3">
        <v>56</v>
      </c>
      <c r="AB3022" s="2">
        <v>80449</v>
      </c>
      <c r="AC3022" s="2">
        <v>80449</v>
      </c>
      <c r="AD3022" t="s" s="3">
        <v>57</v>
      </c>
      <c r="AE3022" t="s" s="3">
        <v>26956</v>
      </c>
      <c r="AF3022" s="2">
        <v>19215</v>
      </c>
      <c r="AI3022" t="s" s="3">
        <v>26957</v>
      </c>
      <c r="AJ3022" t="s" s="3">
        <v>600</v>
      </c>
      <c r="AL3022" t="s" s="3">
        <v>26958</v>
      </c>
      <c r="AN3022" t="s" s="3">
        <v>190</v>
      </c>
      <c r="AO3022" t="s" s="3">
        <v>26959</v>
      </c>
      <c r="AP3022" t="s" s="3">
        <v>262</v>
      </c>
      <c r="AQ3022" t="s" s="3">
        <v>64</v>
      </c>
      <c r="AR3022" t="s" s="3">
        <v>26960</v>
      </c>
    </row>
    <row r="3023" s="2" customFormat="1" ht="13.55" customHeight="1">
      <c r="A3023" t="s" s="3">
        <v>45</v>
      </c>
      <c r="B3023" t="s" s="3">
        <v>26961</v>
      </c>
      <c r="C3023" t="s" s="3">
        <v>26962</v>
      </c>
      <c r="D3023" s="2">
        <v>27660</v>
      </c>
      <c r="E3023" t="s" s="3">
        <v>26963</v>
      </c>
      <c r="F3023" s="4">
        <v>6946</v>
      </c>
      <c r="G3023" s="4">
        <v>6946</v>
      </c>
      <c r="H3023" s="4">
        <v>2014</v>
      </c>
      <c r="I3023" s="2">
        <v>0</v>
      </c>
      <c r="J3023" s="4">
        <v>0</v>
      </c>
      <c r="K3023" s="4">
        <v>119</v>
      </c>
      <c r="L3023" s="4">
        <v>6946</v>
      </c>
      <c r="N3023" s="2">
        <v>58.49</v>
      </c>
      <c r="Q3023" t="s" s="3">
        <v>49</v>
      </c>
      <c r="R3023" s="2">
        <v>5</v>
      </c>
      <c r="T3023" t="s" s="3">
        <v>770</v>
      </c>
      <c r="U3023" t="s" s="3">
        <v>14862</v>
      </c>
      <c r="V3023" t="s" s="3">
        <v>3573</v>
      </c>
      <c r="W3023" t="s" s="3">
        <v>14862</v>
      </c>
      <c r="X3023" t="s" s="3">
        <v>26964</v>
      </c>
      <c r="Y3023" t="s" s="3">
        <v>1532</v>
      </c>
      <c r="Z3023" t="s" s="3">
        <v>55</v>
      </c>
      <c r="AA3023" t="s" s="3">
        <v>56</v>
      </c>
      <c r="AB3023" s="2">
        <v>80449</v>
      </c>
      <c r="AC3023" s="2">
        <v>80449</v>
      </c>
      <c r="AD3023" t="s" s="3">
        <v>57</v>
      </c>
      <c r="AE3023" t="s" s="3">
        <v>26965</v>
      </c>
      <c r="AF3023" s="2">
        <v>3717</v>
      </c>
      <c r="AI3023" t="s" s="3">
        <v>26966</v>
      </c>
      <c r="AJ3023" t="s" s="3">
        <v>174</v>
      </c>
      <c r="AL3023" t="s" s="3">
        <v>814</v>
      </c>
      <c r="AM3023" t="s" s="3">
        <v>1944</v>
      </c>
      <c r="AN3023" t="s" s="3">
        <v>816</v>
      </c>
      <c r="AO3023" t="s" s="3">
        <v>26967</v>
      </c>
      <c r="AP3023" t="s" s="3">
        <v>2138</v>
      </c>
      <c r="AQ3023" t="s" s="3">
        <v>64</v>
      </c>
      <c r="AR3023" t="s" s="3">
        <v>26968</v>
      </c>
    </row>
    <row r="3024" s="2" customFormat="1" ht="13.55" customHeight="1">
      <c r="A3024" t="s" s="3">
        <v>75</v>
      </c>
      <c r="B3024" t="s" s="3">
        <v>2641</v>
      </c>
      <c r="C3024" t="s" s="3">
        <v>26969</v>
      </c>
      <c r="D3024" s="2">
        <v>12837</v>
      </c>
      <c r="E3024" t="s" s="3">
        <v>26970</v>
      </c>
      <c r="F3024" s="4">
        <v>1834</v>
      </c>
      <c r="G3024" s="4">
        <v>1834</v>
      </c>
      <c r="H3024" s="4">
        <v>532</v>
      </c>
      <c r="I3024" s="2">
        <v>0</v>
      </c>
      <c r="J3024" s="4">
        <v>0</v>
      </c>
      <c r="K3024" s="4">
        <v>31.38</v>
      </c>
      <c r="L3024" s="4">
        <v>1834</v>
      </c>
      <c r="Q3024" t="s" s="3">
        <v>49</v>
      </c>
      <c r="R3024" s="2">
        <v>0.17</v>
      </c>
      <c r="T3024" t="s" s="3">
        <v>527</v>
      </c>
      <c r="U3024" t="s" s="3">
        <v>26971</v>
      </c>
      <c r="V3024" t="s" s="3">
        <v>11011</v>
      </c>
      <c r="W3024" t="s" s="3">
        <v>26971</v>
      </c>
      <c r="X3024" t="s" s="3">
        <v>26972</v>
      </c>
      <c r="Y3024" t="s" s="3">
        <v>2647</v>
      </c>
      <c r="Z3024" t="s" s="3">
        <v>55</v>
      </c>
      <c r="AA3024" t="s" s="3">
        <v>56</v>
      </c>
      <c r="AB3024" s="2">
        <v>80449</v>
      </c>
      <c r="AC3024" s="2">
        <v>80449</v>
      </c>
      <c r="AD3024" t="s" s="3">
        <v>57</v>
      </c>
      <c r="AE3024" t="s" s="3">
        <v>2648</v>
      </c>
      <c r="AI3024" t="s" s="3">
        <v>26973</v>
      </c>
      <c r="AL3024" t="s" s="3">
        <v>26974</v>
      </c>
      <c r="AN3024" t="s" s="3">
        <v>656</v>
      </c>
      <c r="AO3024" s="2">
        <v>76365</v>
      </c>
      <c r="AP3024" t="s" s="3">
        <v>1297</v>
      </c>
      <c r="AQ3024" t="s" s="3">
        <v>64</v>
      </c>
      <c r="AR3024" t="s" s="3">
        <v>26975</v>
      </c>
    </row>
    <row r="3025" s="2" customFormat="1" ht="13.55" customHeight="1">
      <c r="A3025" t="s" s="3">
        <v>45</v>
      </c>
      <c r="B3025" t="s" s="3">
        <v>26976</v>
      </c>
      <c r="C3025" t="s" s="3">
        <v>26977</v>
      </c>
      <c r="D3025" s="2">
        <v>9085</v>
      </c>
      <c r="E3025" t="s" s="3">
        <v>26978</v>
      </c>
      <c r="F3025" s="4">
        <v>12500</v>
      </c>
      <c r="G3025" s="4">
        <v>12500</v>
      </c>
      <c r="H3025" s="4">
        <v>3625</v>
      </c>
      <c r="I3025" s="2">
        <v>0</v>
      </c>
      <c r="J3025" s="4">
        <v>0</v>
      </c>
      <c r="K3025" s="4">
        <v>175.22</v>
      </c>
      <c r="L3025" s="4">
        <v>12500</v>
      </c>
      <c r="N3025" s="2">
        <v>1.71</v>
      </c>
      <c r="Q3025" t="s" s="3">
        <v>49</v>
      </c>
      <c r="R3025" s="2">
        <v>9.1</v>
      </c>
      <c r="T3025" t="s" s="3">
        <v>4078</v>
      </c>
      <c r="U3025" t="s" s="3">
        <v>7034</v>
      </c>
      <c r="V3025" t="s" s="3">
        <v>26979</v>
      </c>
      <c r="W3025" t="s" s="3">
        <v>7034</v>
      </c>
      <c r="X3025" t="s" s="3">
        <v>26980</v>
      </c>
      <c r="Y3025" t="s" s="3">
        <v>111</v>
      </c>
      <c r="Z3025" t="s" s="3">
        <v>55</v>
      </c>
      <c r="AA3025" t="s" s="3">
        <v>56</v>
      </c>
      <c r="AB3025" s="2">
        <v>80449</v>
      </c>
      <c r="AC3025" s="2">
        <v>80449</v>
      </c>
      <c r="AD3025" t="s" s="3">
        <v>57</v>
      </c>
      <c r="AE3025" t="s" s="3">
        <v>26981</v>
      </c>
      <c r="AF3025" s="2">
        <v>13123</v>
      </c>
      <c r="AI3025" t="s" s="3">
        <v>26982</v>
      </c>
      <c r="AJ3025" t="s" s="3">
        <v>174</v>
      </c>
      <c r="AL3025" t="s" s="3">
        <v>14270</v>
      </c>
      <c r="AN3025" t="s" s="3">
        <v>656</v>
      </c>
      <c r="AO3025" t="s" s="3">
        <v>26983</v>
      </c>
      <c r="AP3025" t="s" s="3">
        <v>779</v>
      </c>
      <c r="AQ3025" t="s" s="3">
        <v>64</v>
      </c>
      <c r="AR3025" t="s" s="3">
        <v>26984</v>
      </c>
    </row>
    <row r="3026" s="2" customFormat="1" ht="13.55" customHeight="1">
      <c r="A3026" t="s" s="3">
        <v>75</v>
      </c>
      <c r="B3026" t="s" s="3">
        <v>12491</v>
      </c>
      <c r="C3026" t="s" s="3">
        <v>26985</v>
      </c>
      <c r="D3026" s="2">
        <v>10499</v>
      </c>
      <c r="E3026" t="s" s="3">
        <v>26986</v>
      </c>
      <c r="F3026" s="4">
        <v>1516</v>
      </c>
      <c r="G3026" s="4">
        <v>1516</v>
      </c>
      <c r="H3026" s="4">
        <v>440</v>
      </c>
      <c r="I3026" s="2">
        <v>0</v>
      </c>
      <c r="J3026" s="4">
        <v>0</v>
      </c>
      <c r="K3026" s="4">
        <v>26.06</v>
      </c>
      <c r="L3026" s="4">
        <v>1516</v>
      </c>
      <c r="N3026" s="2">
        <v>20.4</v>
      </c>
      <c r="Q3026" t="s" s="3">
        <v>49</v>
      </c>
      <c r="R3026" s="2">
        <v>0.17</v>
      </c>
      <c r="T3026" t="s" s="3">
        <v>462</v>
      </c>
      <c r="U3026" t="s" s="3">
        <v>26987</v>
      </c>
      <c r="X3026" t="s" s="3">
        <v>26988</v>
      </c>
      <c r="Y3026" t="s" s="3">
        <v>12493</v>
      </c>
      <c r="Z3026" t="s" s="3">
        <v>55</v>
      </c>
      <c r="AA3026" t="s" s="3">
        <v>56</v>
      </c>
      <c r="AB3026" s="2">
        <v>80449</v>
      </c>
      <c r="AC3026" s="2">
        <v>80449</v>
      </c>
      <c r="AD3026" t="s" s="3">
        <v>57</v>
      </c>
      <c r="AE3026" t="s" s="3">
        <v>12494</v>
      </c>
      <c r="AI3026" t="s" s="3">
        <v>26989</v>
      </c>
      <c r="AL3026" t="s" s="3">
        <v>1956</v>
      </c>
      <c r="AM3026" t="s" s="3">
        <v>1956</v>
      </c>
      <c r="AN3026" t="s" s="3">
        <v>879</v>
      </c>
      <c r="AO3026" s="2">
        <v>68002</v>
      </c>
      <c r="AP3026" t="s" s="3">
        <v>5285</v>
      </c>
      <c r="AQ3026" t="s" s="3">
        <v>64</v>
      </c>
      <c r="AR3026" t="s" s="3">
        <v>26990</v>
      </c>
    </row>
    <row r="3027" s="2" customFormat="1" ht="13.55" customHeight="1">
      <c r="A3027" t="s" s="3">
        <v>75</v>
      </c>
      <c r="B3027" t="s" s="3">
        <v>869</v>
      </c>
      <c r="C3027" t="s" s="3">
        <v>4076</v>
      </c>
      <c r="D3027" s="2">
        <v>4505</v>
      </c>
      <c r="E3027" t="s" s="3">
        <v>26991</v>
      </c>
      <c r="F3027" s="4">
        <v>1516</v>
      </c>
      <c r="G3027" s="4">
        <v>1516</v>
      </c>
      <c r="H3027" s="4">
        <v>440</v>
      </c>
      <c r="I3027" s="2">
        <v>0</v>
      </c>
      <c r="J3027" s="4">
        <v>0</v>
      </c>
      <c r="K3027" s="4">
        <v>26.06</v>
      </c>
      <c r="L3027" s="4">
        <v>1516</v>
      </c>
      <c r="N3027" s="2">
        <v>305.5</v>
      </c>
      <c r="Q3027" t="s" s="3">
        <v>49</v>
      </c>
      <c r="R3027" s="2">
        <v>0.17</v>
      </c>
      <c r="T3027" t="s" s="3">
        <v>4078</v>
      </c>
      <c r="U3027" t="s" s="3">
        <v>4079</v>
      </c>
      <c r="X3027" t="s" s="3">
        <v>4080</v>
      </c>
      <c r="Y3027" t="s" s="3">
        <v>875</v>
      </c>
      <c r="Z3027" t="s" s="3">
        <v>55</v>
      </c>
      <c r="AA3027" t="s" s="3">
        <v>56</v>
      </c>
      <c r="AB3027" s="2">
        <v>80449</v>
      </c>
      <c r="AC3027" s="2">
        <v>80449</v>
      </c>
      <c r="AD3027" t="s" s="3">
        <v>57</v>
      </c>
      <c r="AE3027" t="s" s="3">
        <v>876</v>
      </c>
      <c r="AF3027" s="2">
        <v>20168</v>
      </c>
      <c r="AI3027" t="s" s="3">
        <v>4081</v>
      </c>
      <c r="AJ3027" t="s" s="3">
        <v>313</v>
      </c>
      <c r="AL3027" t="s" s="3">
        <v>4082</v>
      </c>
      <c r="AM3027" t="s" s="3">
        <v>4083</v>
      </c>
      <c r="AN3027" t="s" s="3">
        <v>339</v>
      </c>
      <c r="AO3027" t="s" s="3">
        <v>4084</v>
      </c>
      <c r="AP3027" t="s" s="3">
        <v>2639</v>
      </c>
      <c r="AQ3027" t="s" s="3">
        <v>64</v>
      </c>
      <c r="AR3027" t="s" s="3">
        <v>4085</v>
      </c>
    </row>
    <row r="3028" s="2" customFormat="1" ht="13.55" customHeight="1">
      <c r="A3028" t="s" s="3">
        <v>45</v>
      </c>
      <c r="B3028" t="s" s="3">
        <v>26992</v>
      </c>
      <c r="C3028" t="s" s="3">
        <v>26993</v>
      </c>
      <c r="D3028" s="2">
        <v>27264</v>
      </c>
      <c r="E3028" t="s" s="3">
        <v>26994</v>
      </c>
      <c r="F3028" s="4">
        <v>6946</v>
      </c>
      <c r="G3028" s="4">
        <v>6946</v>
      </c>
      <c r="H3028" s="4">
        <v>2014</v>
      </c>
      <c r="I3028" s="2">
        <v>0</v>
      </c>
      <c r="J3028" s="4">
        <v>0</v>
      </c>
      <c r="K3028" s="4">
        <v>119</v>
      </c>
      <c r="L3028" s="4">
        <v>6946</v>
      </c>
      <c r="N3028" s="2">
        <v>0</v>
      </c>
      <c r="Q3028" t="s" s="3">
        <v>49</v>
      </c>
      <c r="R3028" s="2">
        <v>5</v>
      </c>
      <c r="T3028" t="s" s="3">
        <v>26995</v>
      </c>
      <c r="U3028" t="s" s="3">
        <v>26996</v>
      </c>
      <c r="V3028" t="s" s="3">
        <v>3358</v>
      </c>
      <c r="W3028" t="s" s="3">
        <v>26996</v>
      </c>
      <c r="X3028" t="s" s="3">
        <v>26997</v>
      </c>
      <c r="Y3028" t="s" s="3">
        <v>1804</v>
      </c>
      <c r="Z3028" t="s" s="3">
        <v>55</v>
      </c>
      <c r="AA3028" t="s" s="3">
        <v>56</v>
      </c>
      <c r="AB3028" s="2">
        <v>80449</v>
      </c>
      <c r="AC3028" s="2">
        <v>80449</v>
      </c>
      <c r="AD3028" t="s" s="3">
        <v>57</v>
      </c>
      <c r="AE3028" t="s" s="3">
        <v>26998</v>
      </c>
      <c r="AF3028" s="2">
        <v>681</v>
      </c>
      <c r="AI3028" t="s" s="3">
        <v>26999</v>
      </c>
      <c r="AJ3028" t="s" s="3">
        <v>174</v>
      </c>
      <c r="AL3028" t="s" s="3">
        <v>145</v>
      </c>
      <c r="AM3028" t="s" s="3">
        <v>145</v>
      </c>
      <c r="AN3028" t="s" s="3">
        <v>56</v>
      </c>
      <c r="AO3028" t="s" s="3">
        <v>27000</v>
      </c>
      <c r="AP3028" t="s" s="3">
        <v>2606</v>
      </c>
      <c r="AQ3028" t="s" s="3">
        <v>64</v>
      </c>
      <c r="AR3028" t="s" s="3">
        <v>27001</v>
      </c>
    </row>
    <row r="3029" s="2" customFormat="1" ht="13.55" customHeight="1">
      <c r="A3029" t="s" s="3">
        <v>45</v>
      </c>
      <c r="B3029" t="s" s="3">
        <v>27002</v>
      </c>
      <c r="C3029" t="s" s="3">
        <v>27003</v>
      </c>
      <c r="D3029" s="2">
        <v>30346</v>
      </c>
      <c r="E3029" t="s" s="3">
        <v>27004</v>
      </c>
      <c r="F3029" s="4">
        <v>90003</v>
      </c>
      <c r="G3029" s="4">
        <v>90003</v>
      </c>
      <c r="H3029" s="4">
        <v>26101</v>
      </c>
      <c r="I3029" s="2">
        <v>0</v>
      </c>
      <c r="J3029" s="4">
        <v>0</v>
      </c>
      <c r="K3029" s="4">
        <v>1545.1</v>
      </c>
      <c r="L3029" s="4">
        <v>90003</v>
      </c>
      <c r="Q3029" t="s" s="3">
        <v>49</v>
      </c>
      <c r="R3029" s="2">
        <v>35</v>
      </c>
      <c r="T3029" t="s" s="3">
        <v>27005</v>
      </c>
      <c r="U3029" t="s" s="3">
        <v>27006</v>
      </c>
      <c r="X3029" t="s" s="3">
        <v>27007</v>
      </c>
      <c r="Y3029" t="s" s="3">
        <v>811</v>
      </c>
      <c r="Z3029" t="s" s="3">
        <v>55</v>
      </c>
      <c r="AA3029" t="s" s="3">
        <v>56</v>
      </c>
      <c r="AB3029" s="2">
        <v>80449</v>
      </c>
      <c r="AC3029" s="2">
        <v>80449</v>
      </c>
      <c r="AD3029" t="s" s="3">
        <v>57</v>
      </c>
      <c r="AE3029" t="s" s="3">
        <v>27008</v>
      </c>
      <c r="AF3029" s="2">
        <v>1434</v>
      </c>
      <c r="AI3029" t="s" s="3">
        <v>27009</v>
      </c>
      <c r="AJ3029" t="s" s="3">
        <v>313</v>
      </c>
      <c r="AL3029" t="s" s="3">
        <v>405</v>
      </c>
      <c r="AM3029" t="s" s="3">
        <v>405</v>
      </c>
      <c r="AN3029" t="s" s="3">
        <v>56</v>
      </c>
      <c r="AO3029" t="s" s="3">
        <v>27010</v>
      </c>
      <c r="AP3029" t="s" s="3">
        <v>1100</v>
      </c>
      <c r="AQ3029" t="s" s="3">
        <v>64</v>
      </c>
      <c r="AR3029" t="s" s="3">
        <v>27011</v>
      </c>
    </row>
    <row r="3030" s="2" customFormat="1" ht="13.55" customHeight="1">
      <c r="A3030" t="s" s="3">
        <v>75</v>
      </c>
      <c r="B3030" t="s" s="3">
        <v>1632</v>
      </c>
      <c r="C3030" t="s" s="3">
        <v>4906</v>
      </c>
      <c r="D3030" s="2">
        <v>10832</v>
      </c>
      <c r="E3030" t="s" s="3">
        <v>27012</v>
      </c>
      <c r="F3030" s="4">
        <v>1516</v>
      </c>
      <c r="G3030" s="4">
        <v>1516</v>
      </c>
      <c r="H3030" s="4">
        <v>440</v>
      </c>
      <c r="I3030" s="2">
        <v>0</v>
      </c>
      <c r="J3030" s="4">
        <v>0</v>
      </c>
      <c r="K3030" s="4">
        <v>26.06</v>
      </c>
      <c r="L3030" s="4">
        <v>1516</v>
      </c>
      <c r="Q3030" t="s" s="3">
        <v>49</v>
      </c>
      <c r="R3030" s="2">
        <v>0.17</v>
      </c>
      <c r="T3030" t="s" s="3">
        <v>636</v>
      </c>
      <c r="U3030" t="s" s="3">
        <v>4908</v>
      </c>
      <c r="X3030" t="s" s="3">
        <v>4909</v>
      </c>
      <c r="Y3030" t="s" s="3">
        <v>1638</v>
      </c>
      <c r="Z3030" t="s" s="3">
        <v>55</v>
      </c>
      <c r="AA3030" t="s" s="3">
        <v>56</v>
      </c>
      <c r="AB3030" s="2">
        <v>80449</v>
      </c>
      <c r="AC3030" s="2">
        <v>80449</v>
      </c>
      <c r="AD3030" t="s" s="3">
        <v>57</v>
      </c>
      <c r="AE3030" t="s" s="3">
        <v>1639</v>
      </c>
      <c r="AF3030" s="2">
        <v>2775</v>
      </c>
      <c r="AI3030" t="s" s="3">
        <v>4911</v>
      </c>
      <c r="AL3030" t="s" s="3">
        <v>1956</v>
      </c>
      <c r="AN3030" t="s" s="3">
        <v>879</v>
      </c>
      <c r="AO3030" t="s" s="3">
        <v>4912</v>
      </c>
      <c r="AP3030" t="s" s="3">
        <v>537</v>
      </c>
      <c r="AQ3030" t="s" s="3">
        <v>64</v>
      </c>
      <c r="AR3030" t="s" s="3">
        <v>4913</v>
      </c>
    </row>
    <row r="3031" s="2" customFormat="1" ht="13.55" customHeight="1">
      <c r="A3031" t="s" s="3">
        <v>75</v>
      </c>
      <c r="B3031" t="s" s="3">
        <v>9689</v>
      </c>
      <c r="C3031" t="s" s="3">
        <v>27013</v>
      </c>
      <c r="D3031" s="2">
        <v>9272</v>
      </c>
      <c r="E3031" t="s" s="3">
        <v>27014</v>
      </c>
      <c r="F3031" s="4">
        <v>11288</v>
      </c>
      <c r="G3031" s="4">
        <v>11288</v>
      </c>
      <c r="H3031" s="4">
        <v>3274</v>
      </c>
      <c r="I3031" s="2">
        <v>0</v>
      </c>
      <c r="J3031" s="4">
        <v>0</v>
      </c>
      <c r="K3031" s="4">
        <v>157.86</v>
      </c>
      <c r="L3031" s="4">
        <v>11288</v>
      </c>
      <c r="Q3031" t="s" s="3">
        <v>49</v>
      </c>
      <c r="R3031" s="2">
        <v>5</v>
      </c>
      <c r="T3031" t="s" s="3">
        <v>1067</v>
      </c>
      <c r="U3031" t="s" s="3">
        <v>528</v>
      </c>
      <c r="V3031" t="s" s="3">
        <v>3309</v>
      </c>
      <c r="W3031" t="s" s="3">
        <v>528</v>
      </c>
      <c r="X3031" t="s" s="3">
        <v>27015</v>
      </c>
      <c r="Y3031" t="s" s="3">
        <v>9694</v>
      </c>
      <c r="Z3031" t="s" s="3">
        <v>55</v>
      </c>
      <c r="AA3031" t="s" s="3">
        <v>56</v>
      </c>
      <c r="AB3031" s="2">
        <v>80449</v>
      </c>
      <c r="AC3031" s="2">
        <v>80449</v>
      </c>
      <c r="AD3031" t="s" s="3">
        <v>57</v>
      </c>
      <c r="AE3031" t="s" s="3">
        <v>9695</v>
      </c>
      <c r="AF3031" s="2">
        <v>19256</v>
      </c>
      <c r="AI3031" t="s" s="3">
        <v>27016</v>
      </c>
      <c r="AL3031" t="s" s="3">
        <v>22700</v>
      </c>
      <c r="AN3031" t="s" s="3">
        <v>56</v>
      </c>
      <c r="AO3031" t="s" s="3">
        <v>27017</v>
      </c>
      <c r="AP3031" t="s" s="3">
        <v>21112</v>
      </c>
      <c r="AQ3031" t="s" s="3">
        <v>64</v>
      </c>
      <c r="AR3031" t="s" s="3">
        <v>27018</v>
      </c>
    </row>
    <row r="3032" s="2" customFormat="1" ht="13.55" customHeight="1">
      <c r="A3032" t="s" s="3">
        <v>45</v>
      </c>
      <c r="B3032" t="s" s="3">
        <v>27019</v>
      </c>
      <c r="C3032" t="s" s="3">
        <v>25532</v>
      </c>
      <c r="D3032" s="2">
        <v>26238</v>
      </c>
      <c r="E3032" t="s" s="3">
        <v>27020</v>
      </c>
      <c r="F3032" s="4">
        <v>6946</v>
      </c>
      <c r="G3032" s="4">
        <v>6946</v>
      </c>
      <c r="H3032" s="4">
        <v>2014</v>
      </c>
      <c r="I3032" s="2">
        <v>0</v>
      </c>
      <c r="J3032" s="4">
        <v>0</v>
      </c>
      <c r="K3032" s="4">
        <v>119</v>
      </c>
      <c r="L3032" s="4">
        <v>6946</v>
      </c>
      <c r="Q3032" t="s" s="3">
        <v>49</v>
      </c>
      <c r="R3032" s="2">
        <v>5</v>
      </c>
      <c r="T3032" t="s" s="3">
        <v>1682</v>
      </c>
      <c r="U3032" t="s" s="3">
        <v>25534</v>
      </c>
      <c r="V3032" t="s" s="3">
        <v>25535</v>
      </c>
      <c r="W3032" t="s" s="3">
        <v>25534</v>
      </c>
      <c r="X3032" t="s" s="3">
        <v>25536</v>
      </c>
      <c r="Y3032" t="s" s="3">
        <v>811</v>
      </c>
      <c r="Z3032" t="s" s="3">
        <v>55</v>
      </c>
      <c r="AA3032" t="s" s="3">
        <v>56</v>
      </c>
      <c r="AB3032" s="2">
        <v>80449</v>
      </c>
      <c r="AC3032" s="2">
        <v>80449</v>
      </c>
      <c r="AD3032" t="s" s="3">
        <v>57</v>
      </c>
      <c r="AE3032" t="s" s="3">
        <v>27021</v>
      </c>
      <c r="AF3032" s="2">
        <v>10001</v>
      </c>
      <c r="AI3032" t="s" s="3">
        <v>2568</v>
      </c>
      <c r="AJ3032" t="s" s="3">
        <v>60</v>
      </c>
      <c r="AL3032" t="s" s="3">
        <v>708</v>
      </c>
      <c r="AM3032" t="s" s="3">
        <v>708</v>
      </c>
      <c r="AN3032" t="s" s="3">
        <v>56</v>
      </c>
      <c r="AO3032" t="s" s="3">
        <v>25538</v>
      </c>
      <c r="AP3032" t="s" s="3">
        <v>1739</v>
      </c>
      <c r="AQ3032" t="s" s="3">
        <v>64</v>
      </c>
      <c r="AR3032" t="s" s="3">
        <v>25539</v>
      </c>
    </row>
    <row r="3033" s="2" customFormat="1" ht="13.55" customHeight="1">
      <c r="A3033" t="s" s="3">
        <v>45</v>
      </c>
      <c r="B3033" t="s" s="3">
        <v>27022</v>
      </c>
      <c r="C3033" t="s" s="3">
        <v>27023</v>
      </c>
      <c r="D3033" s="2">
        <v>29375</v>
      </c>
      <c r="E3033" t="s" s="3">
        <v>27024</v>
      </c>
      <c r="F3033" s="4">
        <v>14737</v>
      </c>
      <c r="G3033" s="4">
        <v>14737</v>
      </c>
      <c r="H3033" s="4">
        <v>4274</v>
      </c>
      <c r="I3033" s="2">
        <v>0</v>
      </c>
      <c r="J3033" s="4">
        <v>0</v>
      </c>
      <c r="K3033" s="4">
        <v>252.78</v>
      </c>
      <c r="L3033" s="4">
        <v>14737</v>
      </c>
      <c r="Q3033" t="s" s="3">
        <v>49</v>
      </c>
      <c r="R3033" s="2">
        <v>5.17</v>
      </c>
      <c r="T3033" t="s" s="3">
        <v>2922</v>
      </c>
      <c r="U3033" t="s" s="3">
        <v>10395</v>
      </c>
      <c r="V3033" t="s" s="3">
        <v>27025</v>
      </c>
      <c r="W3033" t="s" s="3">
        <v>10395</v>
      </c>
      <c r="X3033" t="s" s="3">
        <v>27026</v>
      </c>
      <c r="Y3033" t="s" s="3">
        <v>2941</v>
      </c>
      <c r="Z3033" t="s" s="3">
        <v>55</v>
      </c>
      <c r="AA3033" t="s" s="3">
        <v>56</v>
      </c>
      <c r="AB3033" s="2">
        <v>80449</v>
      </c>
      <c r="AC3033" s="2">
        <v>80449</v>
      </c>
      <c r="AD3033" t="s" s="3">
        <v>57</v>
      </c>
      <c r="AE3033" t="s" s="3">
        <v>27027</v>
      </c>
      <c r="AF3033" s="2">
        <v>3202</v>
      </c>
      <c r="AI3033" t="s" s="3">
        <v>27028</v>
      </c>
      <c r="AJ3033" t="s" s="3">
        <v>415</v>
      </c>
      <c r="AL3033" t="s" s="3">
        <v>27029</v>
      </c>
      <c r="AM3033" t="s" s="3">
        <v>27029</v>
      </c>
      <c r="AN3033" t="s" s="3">
        <v>656</v>
      </c>
      <c r="AO3033" t="s" s="3">
        <v>27030</v>
      </c>
      <c r="AP3033" t="s" s="3">
        <v>779</v>
      </c>
      <c r="AQ3033" t="s" s="3">
        <v>64</v>
      </c>
      <c r="AR3033" t="s" s="3">
        <v>27031</v>
      </c>
    </row>
    <row r="3034" s="2" customFormat="1" ht="13.55" customHeight="1">
      <c r="A3034" t="s" s="3">
        <v>45</v>
      </c>
      <c r="B3034" t="s" s="3">
        <v>27032</v>
      </c>
      <c r="C3034" t="s" s="3">
        <v>27033</v>
      </c>
      <c r="D3034" s="2">
        <v>39662</v>
      </c>
      <c r="E3034" t="s" s="3">
        <v>27034</v>
      </c>
      <c r="F3034" s="4">
        <v>39618</v>
      </c>
      <c r="G3034" s="4">
        <v>39618</v>
      </c>
      <c r="H3034" s="4">
        <v>11489</v>
      </c>
      <c r="I3034" s="2">
        <v>0</v>
      </c>
      <c r="J3034" s="4">
        <v>0</v>
      </c>
      <c r="K3034" s="4">
        <v>668.72</v>
      </c>
      <c r="L3034" s="4">
        <v>39618</v>
      </c>
      <c r="Q3034" t="s" s="3">
        <v>49</v>
      </c>
      <c r="R3034" s="2">
        <v>5</v>
      </c>
      <c r="T3034" t="s" s="3">
        <v>94</v>
      </c>
      <c r="U3034" t="s" s="3">
        <v>27035</v>
      </c>
      <c r="V3034" t="s" s="3">
        <v>1601</v>
      </c>
      <c r="W3034" t="s" s="3">
        <v>27036</v>
      </c>
      <c r="X3034" t="s" s="3">
        <v>27037</v>
      </c>
      <c r="Y3034" t="s" s="3">
        <v>2313</v>
      </c>
      <c r="Z3034" t="s" s="3">
        <v>55</v>
      </c>
      <c r="AA3034" t="s" s="3">
        <v>56</v>
      </c>
      <c r="AB3034" s="2">
        <v>80449</v>
      </c>
      <c r="AC3034" t="s" s="3">
        <v>27038</v>
      </c>
      <c r="AD3034" t="s" s="3">
        <v>57</v>
      </c>
      <c r="AE3034" t="s" s="3">
        <v>27039</v>
      </c>
      <c r="AF3034" s="2">
        <v>7800</v>
      </c>
      <c r="AI3034" t="s" s="3">
        <v>4184</v>
      </c>
      <c r="AJ3034" t="s" s="3">
        <v>202</v>
      </c>
      <c r="AL3034" t="s" s="3">
        <v>708</v>
      </c>
      <c r="AM3034" t="s" s="3">
        <v>708</v>
      </c>
      <c r="AN3034" t="s" s="3">
        <v>56</v>
      </c>
      <c r="AO3034" t="s" s="3">
        <v>27040</v>
      </c>
      <c r="AP3034" t="s" s="3">
        <v>2287</v>
      </c>
      <c r="AQ3034" t="s" s="3">
        <v>64</v>
      </c>
      <c r="AR3034" t="s" s="3">
        <v>27041</v>
      </c>
    </row>
    <row r="3035" s="2" customFormat="1" ht="13.55" customHeight="1">
      <c r="A3035" t="s" s="3">
        <v>45</v>
      </c>
      <c r="B3035" t="s" s="3">
        <v>27042</v>
      </c>
      <c r="C3035" t="s" s="3">
        <v>27043</v>
      </c>
      <c r="D3035" s="2">
        <v>29523</v>
      </c>
      <c r="E3035" t="s" s="3">
        <v>27044</v>
      </c>
      <c r="F3035" s="4">
        <v>17691</v>
      </c>
      <c r="G3035" s="4">
        <v>17691</v>
      </c>
      <c r="H3035" s="4">
        <v>5130</v>
      </c>
      <c r="I3035" s="2">
        <v>0</v>
      </c>
      <c r="J3035" s="4">
        <v>0</v>
      </c>
      <c r="K3035" s="4">
        <v>303.7</v>
      </c>
      <c r="L3035" s="4">
        <v>17691</v>
      </c>
      <c r="Q3035" t="s" s="3">
        <v>49</v>
      </c>
      <c r="R3035" s="2">
        <v>5</v>
      </c>
      <c r="T3035" t="s" s="3">
        <v>24061</v>
      </c>
      <c r="U3035" t="s" s="3">
        <v>27045</v>
      </c>
      <c r="X3035" t="s" s="3">
        <v>27046</v>
      </c>
      <c r="Y3035" t="s" s="3">
        <v>2250</v>
      </c>
      <c r="Z3035" t="s" s="3">
        <v>55</v>
      </c>
      <c r="AA3035" t="s" s="3">
        <v>56</v>
      </c>
      <c r="AB3035" s="2">
        <v>80449</v>
      </c>
      <c r="AC3035" s="2">
        <v>80449</v>
      </c>
      <c r="AD3035" t="s" s="3">
        <v>57</v>
      </c>
      <c r="AE3035" t="s" s="3">
        <v>27047</v>
      </c>
      <c r="AF3035" s="2">
        <v>6825</v>
      </c>
      <c r="AI3035" t="s" s="3">
        <v>8744</v>
      </c>
      <c r="AJ3035" t="s" s="3">
        <v>114</v>
      </c>
      <c r="AL3035" t="s" s="3">
        <v>145</v>
      </c>
      <c r="AM3035" t="s" s="3">
        <v>4501</v>
      </c>
      <c r="AN3035" t="s" s="3">
        <v>56</v>
      </c>
      <c r="AO3035" t="s" s="3">
        <v>27048</v>
      </c>
      <c r="AP3035" t="s" s="3">
        <v>931</v>
      </c>
      <c r="AQ3035" t="s" s="3">
        <v>64</v>
      </c>
      <c r="AR3035" t="s" s="3">
        <v>27049</v>
      </c>
    </row>
    <row r="3036" s="2" customFormat="1" ht="13.55" customHeight="1">
      <c r="A3036" t="s" s="3">
        <v>45</v>
      </c>
      <c r="B3036" t="s" s="3">
        <v>27050</v>
      </c>
      <c r="C3036" t="s" s="3">
        <v>27051</v>
      </c>
      <c r="D3036" s="2">
        <v>29594</v>
      </c>
      <c r="E3036" t="s" s="3">
        <v>27052</v>
      </c>
      <c r="F3036" s="4">
        <v>26615</v>
      </c>
      <c r="G3036" s="4">
        <v>26615</v>
      </c>
      <c r="H3036" s="4">
        <v>7718</v>
      </c>
      <c r="I3036" s="2">
        <v>0</v>
      </c>
      <c r="J3036" s="4">
        <v>0</v>
      </c>
      <c r="K3036" s="4">
        <v>457.02</v>
      </c>
      <c r="L3036" s="4">
        <v>26615</v>
      </c>
      <c r="Q3036" t="s" s="3">
        <v>49</v>
      </c>
      <c r="R3036" s="2">
        <v>10.81</v>
      </c>
      <c r="T3036" t="s" s="3">
        <v>2659</v>
      </c>
      <c r="U3036" t="s" s="3">
        <v>27053</v>
      </c>
      <c r="X3036" t="s" s="3">
        <v>27054</v>
      </c>
      <c r="Y3036" t="s" s="3">
        <v>97</v>
      </c>
      <c r="Z3036" t="s" s="3">
        <v>55</v>
      </c>
      <c r="AA3036" t="s" s="3">
        <v>56</v>
      </c>
      <c r="AB3036" s="2">
        <v>80449</v>
      </c>
      <c r="AC3036" s="2">
        <v>80449</v>
      </c>
      <c r="AD3036" t="s" s="3">
        <v>57</v>
      </c>
      <c r="AE3036" t="s" s="3">
        <v>27055</v>
      </c>
      <c r="AF3036" s="2">
        <v>740</v>
      </c>
      <c r="AI3036" t="s" s="3">
        <v>3450</v>
      </c>
      <c r="AJ3036" t="s" s="3">
        <v>114</v>
      </c>
      <c r="AL3036" t="s" s="3">
        <v>27056</v>
      </c>
      <c r="AN3036" t="s" s="3">
        <v>260</v>
      </c>
      <c r="AO3036" t="s" s="3">
        <v>27057</v>
      </c>
      <c r="AP3036" t="s" s="3">
        <v>537</v>
      </c>
      <c r="AQ3036" t="s" s="3">
        <v>64</v>
      </c>
      <c r="AR3036" t="s" s="3">
        <v>27058</v>
      </c>
    </row>
    <row r="3037" s="2" customFormat="1" ht="13.55" customHeight="1">
      <c r="A3037" t="s" s="3">
        <v>45</v>
      </c>
      <c r="B3037" t="s" s="3">
        <v>27059</v>
      </c>
      <c r="C3037" t="s" s="3">
        <v>27060</v>
      </c>
      <c r="D3037" s="2">
        <v>5291</v>
      </c>
      <c r="E3037" t="s" s="3">
        <v>27061</v>
      </c>
      <c r="F3037" s="4">
        <v>27718</v>
      </c>
      <c r="G3037" s="4">
        <v>27718</v>
      </c>
      <c r="H3037" s="4">
        <v>8038</v>
      </c>
      <c r="I3037" s="2">
        <v>0</v>
      </c>
      <c r="J3037" s="4">
        <v>0</v>
      </c>
      <c r="K3037" s="4">
        <v>388.1</v>
      </c>
      <c r="L3037" s="4">
        <v>27718</v>
      </c>
      <c r="Q3037" t="s" s="3">
        <v>49</v>
      </c>
      <c r="R3037" s="2">
        <v>7.03</v>
      </c>
      <c r="T3037" t="s" s="3">
        <v>14583</v>
      </c>
      <c r="U3037" t="s" s="3">
        <v>27062</v>
      </c>
      <c r="V3037" t="s" s="3">
        <v>3106</v>
      </c>
      <c r="W3037" t="s" s="3">
        <v>27062</v>
      </c>
      <c r="X3037" t="s" s="3">
        <v>27063</v>
      </c>
      <c r="Y3037" t="s" s="3">
        <v>27064</v>
      </c>
      <c r="Z3037" t="s" s="3">
        <v>55</v>
      </c>
      <c r="AA3037" t="s" s="3">
        <v>56</v>
      </c>
      <c r="AB3037" s="2">
        <v>80449</v>
      </c>
      <c r="AC3037" s="2">
        <v>80449</v>
      </c>
      <c r="AD3037" t="s" s="3">
        <v>57</v>
      </c>
      <c r="AE3037" t="s" s="3">
        <v>27065</v>
      </c>
      <c r="AF3037" s="2">
        <v>25005</v>
      </c>
      <c r="AI3037" t="s" s="3">
        <v>27066</v>
      </c>
      <c r="AJ3037" t="s" s="3">
        <v>174</v>
      </c>
      <c r="AL3037" t="s" s="3">
        <v>175</v>
      </c>
      <c r="AM3037" t="s" s="3">
        <v>175</v>
      </c>
      <c r="AN3037" t="s" s="3">
        <v>56</v>
      </c>
      <c r="AO3037" t="s" s="3">
        <v>27067</v>
      </c>
      <c r="AP3037" t="s" s="3">
        <v>118</v>
      </c>
      <c r="AQ3037" t="s" s="3">
        <v>64</v>
      </c>
      <c r="AR3037" t="s" s="3">
        <v>27068</v>
      </c>
    </row>
    <row r="3038" s="2" customFormat="1" ht="13.55" customHeight="1">
      <c r="A3038" t="s" s="3">
        <v>45</v>
      </c>
      <c r="B3038" t="s" s="3">
        <v>27069</v>
      </c>
      <c r="C3038" t="s" s="3">
        <v>27070</v>
      </c>
      <c r="D3038" s="2">
        <v>6218</v>
      </c>
      <c r="E3038" t="s" s="3">
        <v>27071</v>
      </c>
      <c r="F3038" s="4">
        <v>8702</v>
      </c>
      <c r="G3038" s="4">
        <v>8702</v>
      </c>
      <c r="H3038" s="4">
        <v>2524</v>
      </c>
      <c r="I3038" s="2">
        <v>0</v>
      </c>
      <c r="J3038" s="4">
        <v>0</v>
      </c>
      <c r="K3038" s="4">
        <v>149.18</v>
      </c>
      <c r="L3038" s="4">
        <v>8702</v>
      </c>
      <c r="N3038" s="2">
        <v>170.12</v>
      </c>
      <c r="Q3038" t="s" s="3">
        <v>49</v>
      </c>
      <c r="R3038" s="2">
        <v>5.33</v>
      </c>
      <c r="T3038" t="s" s="3">
        <v>15340</v>
      </c>
      <c r="U3038" t="s" s="3">
        <v>15497</v>
      </c>
      <c r="X3038" t="s" s="3">
        <v>27072</v>
      </c>
      <c r="Y3038" t="s" s="3">
        <v>3133</v>
      </c>
      <c r="Z3038" t="s" s="3">
        <v>55</v>
      </c>
      <c r="AA3038" t="s" s="3">
        <v>56</v>
      </c>
      <c r="AB3038" s="2">
        <v>80449</v>
      </c>
      <c r="AC3038" s="2">
        <v>80449</v>
      </c>
      <c r="AD3038" t="s" s="3">
        <v>57</v>
      </c>
      <c r="AE3038" t="s" s="3">
        <v>27073</v>
      </c>
      <c r="AF3038" s="2">
        <v>214</v>
      </c>
      <c r="AI3038" t="s" s="3">
        <v>3278</v>
      </c>
      <c r="AJ3038" t="s" s="3">
        <v>283</v>
      </c>
      <c r="AL3038" t="s" s="3">
        <v>2055</v>
      </c>
      <c r="AM3038" t="s" s="3">
        <v>4360</v>
      </c>
      <c r="AN3038" t="s" s="3">
        <v>56</v>
      </c>
      <c r="AO3038" t="s" s="3">
        <v>27074</v>
      </c>
      <c r="AP3038" t="s" s="3">
        <v>8037</v>
      </c>
      <c r="AQ3038" t="s" s="3">
        <v>64</v>
      </c>
      <c r="AR3038" t="s" s="3">
        <v>27075</v>
      </c>
    </row>
    <row r="3039" s="2" customFormat="1" ht="13.55" customHeight="1">
      <c r="A3039" t="s" s="3">
        <v>75</v>
      </c>
      <c r="B3039" t="s" s="3">
        <v>27076</v>
      </c>
      <c r="C3039" t="s" s="3">
        <v>27077</v>
      </c>
      <c r="D3039" s="2">
        <v>27775</v>
      </c>
      <c r="E3039" t="s" s="3">
        <v>27078</v>
      </c>
      <c r="F3039" s="4">
        <v>6946</v>
      </c>
      <c r="G3039" s="4">
        <v>6946</v>
      </c>
      <c r="H3039" s="4">
        <v>2014</v>
      </c>
      <c r="I3039" s="2">
        <v>0</v>
      </c>
      <c r="J3039" s="4">
        <v>0</v>
      </c>
      <c r="K3039" s="4">
        <v>119</v>
      </c>
      <c r="L3039" s="4">
        <v>6946</v>
      </c>
      <c r="Q3039" t="s" s="3">
        <v>49</v>
      </c>
      <c r="R3039" s="2">
        <v>5</v>
      </c>
      <c r="T3039" t="s" s="3">
        <v>1067</v>
      </c>
      <c r="U3039" t="s" s="3">
        <v>27079</v>
      </c>
      <c r="V3039" t="s" s="3">
        <v>544</v>
      </c>
      <c r="W3039" t="s" s="3">
        <v>27079</v>
      </c>
      <c r="X3039" t="s" s="3">
        <v>27080</v>
      </c>
      <c r="Y3039" t="s" s="3">
        <v>1532</v>
      </c>
      <c r="Z3039" t="s" s="3">
        <v>55</v>
      </c>
      <c r="AA3039" t="s" s="3">
        <v>56</v>
      </c>
      <c r="AB3039" s="2">
        <v>80449</v>
      </c>
      <c r="AC3039" s="2">
        <v>80449</v>
      </c>
      <c r="AD3039" t="s" s="3">
        <v>57</v>
      </c>
      <c r="AE3039" t="s" s="3">
        <v>27081</v>
      </c>
      <c r="AI3039" t="s" s="3">
        <v>27082</v>
      </c>
      <c r="AL3039" t="s" s="3">
        <v>15763</v>
      </c>
      <c r="AM3039" t="s" s="3">
        <v>15763</v>
      </c>
      <c r="AN3039" t="s" s="3">
        <v>130</v>
      </c>
      <c r="AO3039" s="2">
        <v>95070</v>
      </c>
      <c r="AP3039" t="s" s="3">
        <v>980</v>
      </c>
      <c r="AQ3039" t="s" s="3">
        <v>64</v>
      </c>
      <c r="AR3039" t="s" s="3">
        <v>27083</v>
      </c>
    </row>
    <row r="3040" s="2" customFormat="1" ht="13.55" customHeight="1">
      <c r="A3040" t="s" s="3">
        <v>45</v>
      </c>
      <c r="B3040" t="s" s="3">
        <v>27084</v>
      </c>
      <c r="C3040" t="s" s="3">
        <v>27085</v>
      </c>
      <c r="D3040" s="2">
        <v>8498</v>
      </c>
      <c r="E3040" t="s" s="3">
        <v>27086</v>
      </c>
      <c r="F3040" s="4">
        <v>6717</v>
      </c>
      <c r="G3040" s="4">
        <v>6717</v>
      </c>
      <c r="H3040" s="4">
        <v>1948</v>
      </c>
      <c r="I3040" s="2">
        <v>0</v>
      </c>
      <c r="J3040" s="4">
        <v>0</v>
      </c>
      <c r="K3040" s="4">
        <v>94.14</v>
      </c>
      <c r="L3040" s="4">
        <v>6717</v>
      </c>
      <c r="Q3040" t="s" s="3">
        <v>49</v>
      </c>
      <c r="R3040" s="2">
        <v>4.7</v>
      </c>
      <c r="T3040" t="s" s="3">
        <v>7420</v>
      </c>
      <c r="U3040" t="s" s="3">
        <v>124</v>
      </c>
      <c r="V3040" t="s" s="3">
        <v>255</v>
      </c>
      <c r="W3040" t="s" s="3">
        <v>124</v>
      </c>
      <c r="X3040" t="s" s="3">
        <v>27087</v>
      </c>
      <c r="Y3040" t="s" s="3">
        <v>2661</v>
      </c>
      <c r="Z3040" t="s" s="3">
        <v>55</v>
      </c>
      <c r="AA3040" t="s" s="3">
        <v>56</v>
      </c>
      <c r="AB3040" s="2">
        <v>80449</v>
      </c>
      <c r="AC3040" s="2">
        <v>80449</v>
      </c>
      <c r="AD3040" t="s" s="3">
        <v>57</v>
      </c>
      <c r="AE3040" t="s" s="3">
        <v>27088</v>
      </c>
      <c r="AF3040" s="2">
        <v>2402</v>
      </c>
      <c r="AI3040" t="s" s="3">
        <v>27089</v>
      </c>
      <c r="AJ3040" t="s" s="3">
        <v>114</v>
      </c>
      <c r="AK3040" s="2">
        <v>118</v>
      </c>
      <c r="AL3040" t="s" s="3">
        <v>27090</v>
      </c>
      <c r="AN3040" t="s" s="3">
        <v>563</v>
      </c>
      <c r="AO3040" s="2">
        <v>18436</v>
      </c>
      <c r="AQ3040" t="s" s="3">
        <v>64</v>
      </c>
      <c r="AR3040" t="s" s="3">
        <v>27091</v>
      </c>
    </row>
    <row r="3041" s="2" customFormat="1" ht="13.55" customHeight="1">
      <c r="A3041" t="s" s="3">
        <v>45</v>
      </c>
      <c r="B3041" t="s" s="3">
        <v>27092</v>
      </c>
      <c r="C3041" t="s" s="3">
        <v>27093</v>
      </c>
      <c r="D3041" s="2">
        <v>28492</v>
      </c>
      <c r="E3041" t="s" s="3">
        <v>27094</v>
      </c>
      <c r="F3041" s="4">
        <v>6946</v>
      </c>
      <c r="G3041" s="4">
        <v>6946</v>
      </c>
      <c r="H3041" s="4">
        <v>2014</v>
      </c>
      <c r="I3041" s="2">
        <v>0</v>
      </c>
      <c r="J3041" s="4">
        <v>0</v>
      </c>
      <c r="K3041" s="4">
        <v>119</v>
      </c>
      <c r="L3041" s="4">
        <v>6946</v>
      </c>
      <c r="Q3041" t="s" s="3">
        <v>49</v>
      </c>
      <c r="R3041" s="2">
        <v>5</v>
      </c>
      <c r="T3041" t="s" s="3">
        <v>27095</v>
      </c>
      <c r="U3041" t="s" s="3">
        <v>27096</v>
      </c>
      <c r="V3041" t="s" s="3">
        <v>2500</v>
      </c>
      <c r="W3041" t="s" s="3">
        <v>27096</v>
      </c>
      <c r="X3041" t="s" s="3">
        <v>27097</v>
      </c>
      <c r="Y3041" t="s" s="3">
        <v>1804</v>
      </c>
      <c r="Z3041" t="s" s="3">
        <v>55</v>
      </c>
      <c r="AA3041" t="s" s="3">
        <v>56</v>
      </c>
      <c r="AB3041" s="2">
        <v>80449</v>
      </c>
      <c r="AC3041" s="2">
        <v>80449</v>
      </c>
      <c r="AD3041" t="s" s="3">
        <v>57</v>
      </c>
      <c r="AE3041" t="s" s="3">
        <v>27098</v>
      </c>
      <c r="AF3041" s="2">
        <v>3660</v>
      </c>
      <c r="AI3041" t="s" s="3">
        <v>27099</v>
      </c>
      <c r="AJ3041" t="s" s="3">
        <v>60</v>
      </c>
      <c r="AL3041" t="s" s="3">
        <v>27100</v>
      </c>
      <c r="AM3041" t="s" s="3">
        <v>12171</v>
      </c>
      <c r="AN3041" t="s" s="3">
        <v>549</v>
      </c>
      <c r="AO3041" t="s" s="3">
        <v>27101</v>
      </c>
      <c r="AP3041" t="s" s="3">
        <v>1751</v>
      </c>
      <c r="AQ3041" t="s" s="3">
        <v>64</v>
      </c>
      <c r="AR3041" t="s" s="3">
        <v>27102</v>
      </c>
    </row>
    <row r="3042" s="2" customFormat="1" ht="13.55" customHeight="1">
      <c r="A3042" t="s" s="3">
        <v>75</v>
      </c>
      <c r="B3042" t="s" s="3">
        <v>2083</v>
      </c>
      <c r="C3042" t="s" s="3">
        <v>23377</v>
      </c>
      <c r="D3042" s="2">
        <v>24202</v>
      </c>
      <c r="E3042" t="s" s="3">
        <v>27103</v>
      </c>
      <c r="F3042" s="4">
        <v>12125</v>
      </c>
      <c r="G3042" s="4">
        <v>12125</v>
      </c>
      <c r="H3042" s="4">
        <v>3516</v>
      </c>
      <c r="I3042" s="2">
        <v>0</v>
      </c>
      <c r="J3042" s="4">
        <v>0</v>
      </c>
      <c r="K3042" s="4">
        <v>169.92</v>
      </c>
      <c r="L3042" s="4">
        <v>12125</v>
      </c>
      <c r="N3042" s="2">
        <v>408.26</v>
      </c>
      <c r="Q3042" t="s" s="3">
        <v>49</v>
      </c>
      <c r="R3042" s="2">
        <v>3.61</v>
      </c>
      <c r="T3042" t="s" s="3">
        <v>4938</v>
      </c>
      <c r="U3042" t="s" s="3">
        <v>23379</v>
      </c>
      <c r="X3042" t="s" s="3">
        <v>23380</v>
      </c>
      <c r="Y3042" t="s" s="3">
        <v>2090</v>
      </c>
      <c r="Z3042" t="s" s="3">
        <v>55</v>
      </c>
      <c r="AA3042" t="s" s="3">
        <v>56</v>
      </c>
      <c r="AB3042" s="2">
        <v>80449</v>
      </c>
      <c r="AC3042" s="2">
        <v>80449</v>
      </c>
      <c r="AD3042" t="s" s="3">
        <v>57</v>
      </c>
      <c r="AE3042" t="s" s="3">
        <v>2091</v>
      </c>
      <c r="AF3042" s="2">
        <v>440</v>
      </c>
      <c r="AI3042" t="s" s="3">
        <v>3135</v>
      </c>
      <c r="AJ3042" t="s" s="3">
        <v>313</v>
      </c>
      <c r="AL3042" t="s" s="3">
        <v>429</v>
      </c>
      <c r="AM3042" t="s" s="3">
        <v>429</v>
      </c>
      <c r="AN3042" t="s" s="3">
        <v>56</v>
      </c>
      <c r="AO3042" t="s" s="3">
        <v>23381</v>
      </c>
      <c r="AP3042" t="s" s="3">
        <v>4956</v>
      </c>
      <c r="AQ3042" t="s" s="3">
        <v>64</v>
      </c>
      <c r="AR3042" t="s" s="3">
        <v>23382</v>
      </c>
    </row>
    <row r="3043" s="2" customFormat="1" ht="13.55" customHeight="1">
      <c r="A3043" t="s" s="3">
        <v>75</v>
      </c>
      <c r="B3043" t="s" s="3">
        <v>793</v>
      </c>
      <c r="C3043" t="s" s="3">
        <v>27104</v>
      </c>
      <c r="D3043" s="2">
        <v>25108</v>
      </c>
      <c r="E3043" t="s" s="3">
        <v>27105</v>
      </c>
      <c r="F3043" s="4">
        <v>5714</v>
      </c>
      <c r="G3043" s="4">
        <v>5714</v>
      </c>
      <c r="H3043" s="4">
        <v>1657</v>
      </c>
      <c r="I3043" s="2">
        <v>0</v>
      </c>
      <c r="J3043" s="4">
        <v>0</v>
      </c>
      <c r="K3043" s="4">
        <v>98.28</v>
      </c>
      <c r="L3043" s="4">
        <v>5714</v>
      </c>
      <c r="Q3043" t="s" s="3">
        <v>49</v>
      </c>
      <c r="R3043" s="2">
        <v>3.49</v>
      </c>
      <c r="T3043" t="s" s="3">
        <v>2863</v>
      </c>
      <c r="U3043" t="s" s="3">
        <v>27106</v>
      </c>
      <c r="V3043" t="s" s="3">
        <v>2863</v>
      </c>
      <c r="X3043" t="s" s="3">
        <v>27107</v>
      </c>
      <c r="Y3043" t="s" s="3">
        <v>798</v>
      </c>
      <c r="Z3043" t="s" s="3">
        <v>55</v>
      </c>
      <c r="AA3043" t="s" s="3">
        <v>56</v>
      </c>
      <c r="AB3043" s="2">
        <v>80449</v>
      </c>
      <c r="AC3043" s="2">
        <v>80449</v>
      </c>
      <c r="AD3043" t="s" s="3">
        <v>57</v>
      </c>
      <c r="AE3043" t="s" s="3">
        <v>799</v>
      </c>
      <c r="AI3043" t="s" s="3">
        <v>27108</v>
      </c>
      <c r="AL3043" t="s" s="3">
        <v>27109</v>
      </c>
      <c r="AM3043" t="s" s="3">
        <v>27110</v>
      </c>
      <c r="AN3043" t="s" s="3">
        <v>260</v>
      </c>
      <c r="AO3043" t="s" s="3">
        <v>27111</v>
      </c>
      <c r="AP3043" t="s" s="3">
        <v>1297</v>
      </c>
      <c r="AQ3043" t="s" s="3">
        <v>64</v>
      </c>
      <c r="AR3043" t="s" s="3">
        <v>27112</v>
      </c>
    </row>
    <row r="3044" s="2" customFormat="1" ht="13.55" customHeight="1">
      <c r="A3044" t="s" s="3">
        <v>75</v>
      </c>
      <c r="B3044" t="s" s="3">
        <v>27113</v>
      </c>
      <c r="C3044" t="s" s="3">
        <v>13321</v>
      </c>
      <c r="D3044" s="2">
        <v>28730</v>
      </c>
      <c r="E3044" t="s" s="3">
        <v>27114</v>
      </c>
      <c r="F3044" s="4">
        <v>8544</v>
      </c>
      <c r="G3044" s="4">
        <v>8544</v>
      </c>
      <c r="H3044" s="4">
        <v>2478</v>
      </c>
      <c r="I3044" s="2">
        <v>0</v>
      </c>
      <c r="J3044" s="4">
        <v>0</v>
      </c>
      <c r="K3044" s="4">
        <v>146.82</v>
      </c>
      <c r="L3044" s="4">
        <v>8544</v>
      </c>
      <c r="Q3044" t="s" s="3">
        <v>49</v>
      </c>
      <c r="R3044" s="2">
        <v>5.08</v>
      </c>
      <c r="T3044" t="s" s="3">
        <v>1171</v>
      </c>
      <c r="U3044" t="s" s="3">
        <v>13323</v>
      </c>
      <c r="V3044" t="s" s="3">
        <v>13324</v>
      </c>
      <c r="W3044" t="s" s="3">
        <v>13323</v>
      </c>
      <c r="X3044" t="s" s="3">
        <v>13325</v>
      </c>
      <c r="Y3044" t="s" s="3">
        <v>570</v>
      </c>
      <c r="Z3044" t="s" s="3">
        <v>55</v>
      </c>
      <c r="AA3044" t="s" s="3">
        <v>56</v>
      </c>
      <c r="AB3044" s="2">
        <v>80449</v>
      </c>
      <c r="AC3044" s="2">
        <v>80449</v>
      </c>
      <c r="AD3044" t="s" s="3">
        <v>57</v>
      </c>
      <c r="AE3044" t="s" s="3">
        <v>27115</v>
      </c>
      <c r="AF3044" s="2">
        <v>1577</v>
      </c>
      <c r="AI3044" t="s" s="3">
        <v>13327</v>
      </c>
      <c r="AJ3044" t="s" s="3">
        <v>60</v>
      </c>
      <c r="AL3044" t="s" s="3">
        <v>2902</v>
      </c>
      <c r="AN3044" t="s" s="3">
        <v>1225</v>
      </c>
      <c r="AO3044" t="s" s="3">
        <v>13328</v>
      </c>
      <c r="AQ3044" t="s" s="3">
        <v>1151</v>
      </c>
      <c r="AR3044" t="s" s="3">
        <v>13329</v>
      </c>
    </row>
    <row r="3045" s="2" customFormat="1" ht="13.55" customHeight="1">
      <c r="A3045" t="s" s="3">
        <v>45</v>
      </c>
      <c r="B3045" t="s" s="3">
        <v>27116</v>
      </c>
      <c r="C3045" t="s" s="3">
        <v>27117</v>
      </c>
      <c r="D3045" s="2">
        <v>26344</v>
      </c>
      <c r="E3045" t="s" s="3">
        <v>27118</v>
      </c>
      <c r="F3045" s="4">
        <v>6946</v>
      </c>
      <c r="G3045" s="4">
        <v>6946</v>
      </c>
      <c r="H3045" s="4">
        <v>2014</v>
      </c>
      <c r="I3045" s="2">
        <v>0</v>
      </c>
      <c r="J3045" s="4">
        <v>0</v>
      </c>
      <c r="K3045" s="4">
        <v>119</v>
      </c>
      <c r="L3045" s="4">
        <v>6946</v>
      </c>
      <c r="N3045" s="2">
        <v>84.90000000000001</v>
      </c>
      <c r="Q3045" t="s" s="3">
        <v>49</v>
      </c>
      <c r="R3045" s="2">
        <v>5</v>
      </c>
      <c r="T3045" t="s" s="3">
        <v>291</v>
      </c>
      <c r="U3045" t="s" s="3">
        <v>27119</v>
      </c>
      <c r="X3045" t="s" s="3">
        <v>27120</v>
      </c>
      <c r="Y3045" t="s" s="3">
        <v>97</v>
      </c>
      <c r="Z3045" t="s" s="3">
        <v>55</v>
      </c>
      <c r="AA3045" t="s" s="3">
        <v>56</v>
      </c>
      <c r="AB3045" s="2">
        <v>80449</v>
      </c>
      <c r="AC3045" s="2">
        <v>80449</v>
      </c>
      <c r="AD3045" t="s" s="3">
        <v>57</v>
      </c>
      <c r="AE3045" t="s" s="3">
        <v>27121</v>
      </c>
      <c r="AF3045" s="2">
        <v>4547</v>
      </c>
      <c r="AI3045" t="s" s="3">
        <v>2647</v>
      </c>
      <c r="AJ3045" t="s" s="3">
        <v>114</v>
      </c>
      <c r="AL3045" t="s" s="3">
        <v>27122</v>
      </c>
      <c r="AN3045" t="s" s="3">
        <v>563</v>
      </c>
      <c r="AO3045" t="s" s="3">
        <v>27123</v>
      </c>
      <c r="AP3045" t="s" s="3">
        <v>27124</v>
      </c>
      <c r="AQ3045" t="s" s="3">
        <v>64</v>
      </c>
      <c r="AR3045" t="s" s="3">
        <v>27125</v>
      </c>
    </row>
    <row r="3046" s="2" customFormat="1" ht="13.55" customHeight="1">
      <c r="A3046" t="s" s="3">
        <v>45</v>
      </c>
      <c r="B3046" t="s" s="3">
        <v>27126</v>
      </c>
      <c r="C3046" t="s" s="3">
        <v>27127</v>
      </c>
      <c r="D3046" s="2">
        <v>15211</v>
      </c>
      <c r="E3046" t="s" s="3">
        <v>27128</v>
      </c>
      <c r="F3046" s="4">
        <v>7006</v>
      </c>
      <c r="G3046" s="4">
        <v>7006</v>
      </c>
      <c r="H3046" s="4">
        <v>2032</v>
      </c>
      <c r="I3046" s="2">
        <v>0</v>
      </c>
      <c r="J3046" s="4">
        <v>0</v>
      </c>
      <c r="K3046" s="4">
        <v>120.18</v>
      </c>
      <c r="L3046" s="4">
        <v>7006</v>
      </c>
      <c r="Q3046" t="s" s="3">
        <v>49</v>
      </c>
      <c r="R3046" s="2">
        <v>5.08</v>
      </c>
      <c r="T3046" t="s" s="3">
        <v>4140</v>
      </c>
      <c r="U3046" t="s" s="3">
        <v>19378</v>
      </c>
      <c r="V3046" t="s" s="3">
        <v>650</v>
      </c>
      <c r="W3046" t="s" s="3">
        <v>27129</v>
      </c>
      <c r="X3046" t="s" s="3">
        <v>27130</v>
      </c>
      <c r="Y3046" t="s" s="3">
        <v>10192</v>
      </c>
      <c r="Z3046" t="s" s="3">
        <v>55</v>
      </c>
      <c r="AA3046" t="s" s="3">
        <v>56</v>
      </c>
      <c r="AB3046" s="2">
        <v>80449</v>
      </c>
      <c r="AC3046" s="2">
        <v>80449</v>
      </c>
      <c r="AD3046" t="s" s="3">
        <v>57</v>
      </c>
      <c r="AE3046" t="s" s="3">
        <v>27131</v>
      </c>
      <c r="AF3046" s="2">
        <v>2445</v>
      </c>
      <c r="AI3046" t="s" s="3">
        <v>2380</v>
      </c>
      <c r="AJ3046" t="s" s="3">
        <v>313</v>
      </c>
      <c r="AK3046" s="2">
        <v>309</v>
      </c>
      <c r="AL3046" t="s" s="3">
        <v>2438</v>
      </c>
      <c r="AM3046" t="s" s="3">
        <v>27132</v>
      </c>
      <c r="AN3046" t="s" s="3">
        <v>56</v>
      </c>
      <c r="AO3046" t="s" s="3">
        <v>27133</v>
      </c>
      <c r="AP3046" t="s" s="3">
        <v>1677</v>
      </c>
      <c r="AQ3046" t="s" s="3">
        <v>64</v>
      </c>
      <c r="AR3046" t="s" s="3">
        <v>27134</v>
      </c>
    </row>
    <row r="3047" s="2" customFormat="1" ht="13.55" customHeight="1">
      <c r="A3047" t="s" s="3">
        <v>75</v>
      </c>
      <c r="B3047" t="s" s="3">
        <v>1390</v>
      </c>
      <c r="C3047" t="s" s="3">
        <v>27135</v>
      </c>
      <c r="D3047" s="2">
        <v>10735</v>
      </c>
      <c r="E3047" t="s" s="3">
        <v>27136</v>
      </c>
      <c r="F3047" s="4">
        <v>3954</v>
      </c>
      <c r="G3047" s="4">
        <v>3954</v>
      </c>
      <c r="H3047" s="4">
        <v>1147</v>
      </c>
      <c r="I3047" s="2">
        <v>0</v>
      </c>
      <c r="J3047" s="4">
        <v>0</v>
      </c>
      <c r="K3047" s="4">
        <v>68.08</v>
      </c>
      <c r="L3047" s="4">
        <v>3954</v>
      </c>
      <c r="N3047" s="2">
        <v>0</v>
      </c>
      <c r="Q3047" t="s" s="3">
        <v>49</v>
      </c>
      <c r="R3047" s="2">
        <v>0.51</v>
      </c>
      <c r="T3047" t="s" s="3">
        <v>436</v>
      </c>
      <c r="U3047" t="s" s="3">
        <v>17866</v>
      </c>
      <c r="V3047" t="s" s="3">
        <v>4630</v>
      </c>
      <c r="W3047" t="s" s="3">
        <v>17866</v>
      </c>
      <c r="X3047" t="s" s="3">
        <v>27137</v>
      </c>
      <c r="Y3047" t="s" s="3">
        <v>257</v>
      </c>
      <c r="Z3047" t="s" s="3">
        <v>55</v>
      </c>
      <c r="AA3047" t="s" s="3">
        <v>56</v>
      </c>
      <c r="AB3047" s="2">
        <v>80449</v>
      </c>
      <c r="AC3047" s="2">
        <v>80449</v>
      </c>
      <c r="AD3047" t="s" s="3">
        <v>57</v>
      </c>
      <c r="AE3047" t="s" s="3">
        <v>1396</v>
      </c>
      <c r="AF3047" s="2">
        <v>4909</v>
      </c>
      <c r="AI3047" t="s" s="3">
        <v>9020</v>
      </c>
      <c r="AJ3047" t="s" s="3">
        <v>174</v>
      </c>
      <c r="AL3047" t="s" s="3">
        <v>27138</v>
      </c>
      <c r="AM3047" t="s" s="3">
        <v>27138</v>
      </c>
      <c r="AN3047" t="s" s="3">
        <v>656</v>
      </c>
      <c r="AO3047" t="s" s="3">
        <v>27139</v>
      </c>
      <c r="AP3047" t="s" s="3">
        <v>1561</v>
      </c>
      <c r="AQ3047" t="s" s="3">
        <v>64</v>
      </c>
      <c r="AR3047" t="s" s="3">
        <v>27140</v>
      </c>
    </row>
    <row r="3048" s="2" customFormat="1" ht="13.55" customHeight="1">
      <c r="A3048" t="s" s="3">
        <v>45</v>
      </c>
      <c r="B3048" t="s" s="3">
        <v>27141</v>
      </c>
      <c r="C3048" t="s" s="3">
        <v>27142</v>
      </c>
      <c r="D3048" s="2">
        <v>26611</v>
      </c>
      <c r="E3048" t="s" s="3">
        <v>27143</v>
      </c>
      <c r="F3048" s="4">
        <v>6946</v>
      </c>
      <c r="G3048" s="4">
        <v>6946</v>
      </c>
      <c r="H3048" s="4">
        <v>2014</v>
      </c>
      <c r="I3048" s="2">
        <v>0</v>
      </c>
      <c r="J3048" s="4">
        <v>0</v>
      </c>
      <c r="K3048" s="4">
        <v>119</v>
      </c>
      <c r="L3048" s="4">
        <v>6946</v>
      </c>
      <c r="Q3048" t="s" s="3">
        <v>49</v>
      </c>
      <c r="R3048" s="2">
        <v>5</v>
      </c>
      <c r="T3048" t="s" s="3">
        <v>488</v>
      </c>
      <c r="U3048" t="s" s="3">
        <v>27144</v>
      </c>
      <c r="V3048" t="s" s="3">
        <v>25375</v>
      </c>
      <c r="W3048" t="s" s="3">
        <v>27144</v>
      </c>
      <c r="X3048" t="s" s="3">
        <v>27145</v>
      </c>
      <c r="Y3048" t="s" s="3">
        <v>57</v>
      </c>
      <c r="Z3048" t="s" s="3">
        <v>55</v>
      </c>
      <c r="AA3048" t="s" s="3">
        <v>56</v>
      </c>
      <c r="AB3048" s="2">
        <v>80449</v>
      </c>
      <c r="AC3048" s="2">
        <v>80449</v>
      </c>
      <c r="AD3048" t="s" s="3">
        <v>57</v>
      </c>
      <c r="AE3048" t="s" s="3">
        <v>27146</v>
      </c>
      <c r="AF3048" s="2">
        <v>121</v>
      </c>
      <c r="AH3048" t="s" s="3">
        <v>6566</v>
      </c>
      <c r="AI3048" t="s" s="3">
        <v>3362</v>
      </c>
      <c r="AJ3048" t="s" s="3">
        <v>60</v>
      </c>
      <c r="AL3048" t="s" s="3">
        <v>27147</v>
      </c>
      <c r="AM3048" t="s" s="3">
        <v>27147</v>
      </c>
      <c r="AN3048" t="s" s="3">
        <v>1123</v>
      </c>
      <c r="AO3048" t="s" s="3">
        <v>27148</v>
      </c>
      <c r="AP3048" t="s" s="3">
        <v>931</v>
      </c>
      <c r="AQ3048" t="s" s="3">
        <v>64</v>
      </c>
      <c r="AR3048" t="s" s="3">
        <v>27149</v>
      </c>
    </row>
    <row r="3049" s="2" customFormat="1" ht="13.55" customHeight="1">
      <c r="A3049" t="s" s="3">
        <v>45</v>
      </c>
      <c r="B3049" t="s" s="3">
        <v>27150</v>
      </c>
      <c r="C3049" t="s" s="3">
        <v>27151</v>
      </c>
      <c r="D3049" s="2">
        <v>28160</v>
      </c>
      <c r="E3049" t="s" s="3">
        <v>27152</v>
      </c>
      <c r="F3049" s="4">
        <v>8441</v>
      </c>
      <c r="G3049" s="4">
        <v>8441</v>
      </c>
      <c r="H3049" s="4">
        <v>2448</v>
      </c>
      <c r="I3049" s="2">
        <v>0</v>
      </c>
      <c r="J3049" s="4">
        <v>0</v>
      </c>
      <c r="K3049" s="4">
        <v>145.04</v>
      </c>
      <c r="L3049" s="4">
        <v>8441</v>
      </c>
      <c r="Q3049" t="s" s="3">
        <v>49</v>
      </c>
      <c r="R3049" s="2">
        <v>5.04</v>
      </c>
      <c r="T3049" t="s" s="3">
        <v>1067</v>
      </c>
      <c r="U3049" t="s" s="3">
        <v>7419</v>
      </c>
      <c r="V3049" t="s" s="3">
        <v>2420</v>
      </c>
      <c r="W3049" t="s" s="3">
        <v>7419</v>
      </c>
      <c r="X3049" t="s" s="3">
        <v>27153</v>
      </c>
      <c r="Y3049" t="s" s="3">
        <v>466</v>
      </c>
      <c r="Z3049" t="s" s="3">
        <v>55</v>
      </c>
      <c r="AA3049" t="s" s="3">
        <v>56</v>
      </c>
      <c r="AB3049" s="2">
        <v>80449</v>
      </c>
      <c r="AC3049" s="2">
        <v>80449</v>
      </c>
      <c r="AD3049" t="s" s="3">
        <v>57</v>
      </c>
      <c r="AE3049" t="s" s="3">
        <v>27154</v>
      </c>
      <c r="AF3049" s="2">
        <v>1526</v>
      </c>
      <c r="AI3049" t="s" s="3">
        <v>27155</v>
      </c>
      <c r="AJ3049" t="s" s="3">
        <v>415</v>
      </c>
      <c r="AL3049" t="s" s="3">
        <v>4593</v>
      </c>
      <c r="AM3049" t="s" s="3">
        <v>4593</v>
      </c>
      <c r="AN3049" t="s" s="3">
        <v>879</v>
      </c>
      <c r="AO3049" t="s" s="3">
        <v>27156</v>
      </c>
      <c r="AP3049" t="s" s="3">
        <v>27157</v>
      </c>
      <c r="AQ3049" t="s" s="3">
        <v>64</v>
      </c>
      <c r="AR3049" t="s" s="3">
        <v>27158</v>
      </c>
    </row>
    <row r="3050" s="2" customFormat="1" ht="13.55" customHeight="1">
      <c r="A3050" t="s" s="3">
        <v>75</v>
      </c>
      <c r="B3050" t="s" s="3">
        <v>1840</v>
      </c>
      <c r="C3050" t="s" s="3">
        <v>3669</v>
      </c>
      <c r="D3050" s="2">
        <v>11015</v>
      </c>
      <c r="E3050" t="s" s="3">
        <v>27159</v>
      </c>
      <c r="F3050" s="4">
        <v>1516</v>
      </c>
      <c r="G3050" s="4">
        <v>1516</v>
      </c>
      <c r="H3050" s="4">
        <v>440</v>
      </c>
      <c r="I3050" s="2">
        <v>0</v>
      </c>
      <c r="J3050" s="4">
        <v>0</v>
      </c>
      <c r="K3050" s="4">
        <v>26.06</v>
      </c>
      <c r="L3050" s="4">
        <v>1516</v>
      </c>
      <c r="Q3050" t="s" s="3">
        <v>49</v>
      </c>
      <c r="R3050" s="2">
        <v>0.17</v>
      </c>
      <c r="T3050" t="s" s="3">
        <v>477</v>
      </c>
      <c r="U3050" t="s" s="3">
        <v>3671</v>
      </c>
      <c r="X3050" t="s" s="3">
        <v>3672</v>
      </c>
      <c r="Y3050" t="s" s="3">
        <v>1846</v>
      </c>
      <c r="Z3050" t="s" s="3">
        <v>55</v>
      </c>
      <c r="AA3050" t="s" s="3">
        <v>56</v>
      </c>
      <c r="AB3050" s="2">
        <v>80449</v>
      </c>
      <c r="AC3050" s="2">
        <v>80449</v>
      </c>
      <c r="AD3050" t="s" s="3">
        <v>57</v>
      </c>
      <c r="AE3050" t="s" s="3">
        <v>1847</v>
      </c>
      <c r="AF3050" s="2">
        <v>4994</v>
      </c>
      <c r="AI3050" t="s" s="3">
        <v>3673</v>
      </c>
      <c r="AJ3050" t="s" s="3">
        <v>600</v>
      </c>
      <c r="AL3050" t="s" s="3">
        <v>284</v>
      </c>
      <c r="AM3050" t="s" s="3">
        <v>2382</v>
      </c>
      <c r="AN3050" t="s" s="3">
        <v>56</v>
      </c>
      <c r="AO3050" t="s" s="3">
        <v>3674</v>
      </c>
      <c r="AP3050" t="s" s="3">
        <v>3323</v>
      </c>
      <c r="AQ3050" t="s" s="3">
        <v>64</v>
      </c>
      <c r="AR3050" t="s" s="3">
        <v>3675</v>
      </c>
    </row>
    <row r="3051" s="2" customFormat="1" ht="13.55" customHeight="1">
      <c r="A3051" t="s" s="3">
        <v>75</v>
      </c>
      <c r="B3051" t="s" s="3">
        <v>27160</v>
      </c>
      <c r="C3051" t="s" s="3">
        <v>27161</v>
      </c>
      <c r="D3051" s="2">
        <v>4566</v>
      </c>
      <c r="E3051" t="s" s="3">
        <v>27162</v>
      </c>
      <c r="F3051" s="4">
        <v>17614</v>
      </c>
      <c r="G3051" s="4">
        <v>17614</v>
      </c>
      <c r="H3051" s="4">
        <v>5108</v>
      </c>
      <c r="I3051" s="2">
        <v>0</v>
      </c>
      <c r="J3051" s="4">
        <v>0</v>
      </c>
      <c r="K3051" s="4">
        <v>246.68</v>
      </c>
      <c r="L3051" s="4">
        <v>17614</v>
      </c>
      <c r="Q3051" t="s" s="3">
        <v>49</v>
      </c>
      <c r="R3051" s="2">
        <v>5.25</v>
      </c>
      <c r="T3051" t="s" s="3">
        <v>3688</v>
      </c>
      <c r="U3051" t="s" s="3">
        <v>27163</v>
      </c>
      <c r="X3051" t="s" s="3">
        <v>27164</v>
      </c>
      <c r="Y3051" t="s" s="3">
        <v>5313</v>
      </c>
      <c r="Z3051" t="s" s="3">
        <v>55</v>
      </c>
      <c r="AA3051" t="s" s="3">
        <v>56</v>
      </c>
      <c r="AB3051" s="2">
        <v>80449</v>
      </c>
      <c r="AC3051" s="2">
        <v>80449</v>
      </c>
      <c r="AD3051" t="s" s="3">
        <v>57</v>
      </c>
      <c r="AE3051" t="s" s="3">
        <v>27165</v>
      </c>
      <c r="AI3051" t="s" s="3">
        <v>27166</v>
      </c>
      <c r="AL3051" t="s" s="3">
        <v>326</v>
      </c>
      <c r="AM3051" t="s" s="3">
        <v>326</v>
      </c>
      <c r="AN3051" t="s" s="3">
        <v>56</v>
      </c>
      <c r="AO3051" t="s" s="3">
        <v>27167</v>
      </c>
      <c r="AP3051" t="s" s="3">
        <v>27168</v>
      </c>
      <c r="AQ3051" t="s" s="3">
        <v>64</v>
      </c>
      <c r="AR3051" t="s" s="3">
        <v>27169</v>
      </c>
    </row>
    <row r="3052" s="2" customFormat="1" ht="13.55" customHeight="1">
      <c r="A3052" t="s" s="3">
        <v>75</v>
      </c>
      <c r="B3052" t="s" s="3">
        <v>27170</v>
      </c>
      <c r="C3052" t="s" s="3">
        <v>27171</v>
      </c>
      <c r="D3052" s="2">
        <v>31589</v>
      </c>
      <c r="E3052" t="s" s="3">
        <v>27172</v>
      </c>
      <c r="F3052" s="4">
        <v>18789</v>
      </c>
      <c r="G3052" s="4">
        <v>18789</v>
      </c>
      <c r="H3052" s="4">
        <v>5449</v>
      </c>
      <c r="I3052" s="2">
        <v>0</v>
      </c>
      <c r="J3052" s="4">
        <v>0</v>
      </c>
      <c r="K3052" s="4">
        <v>348.8</v>
      </c>
      <c r="L3052" s="4">
        <v>18789</v>
      </c>
      <c r="N3052" s="2">
        <v>331.48</v>
      </c>
      <c r="Q3052" t="s" s="3">
        <v>49</v>
      </c>
      <c r="R3052" s="2">
        <v>2.3</v>
      </c>
      <c r="T3052" t="s" s="3">
        <v>872</v>
      </c>
      <c r="U3052" t="s" s="3">
        <v>27173</v>
      </c>
      <c r="V3052" t="s" s="3">
        <v>3462</v>
      </c>
      <c r="W3052" t="s" s="3">
        <v>27173</v>
      </c>
      <c r="X3052" t="s" s="3">
        <v>27174</v>
      </c>
      <c r="Y3052" t="s" s="3">
        <v>27175</v>
      </c>
      <c r="Z3052" t="s" s="3">
        <v>8882</v>
      </c>
      <c r="AA3052" t="s" s="3">
        <v>56</v>
      </c>
      <c r="AB3052" s="2">
        <v>80449</v>
      </c>
      <c r="AC3052" s="2">
        <v>80449</v>
      </c>
      <c r="AD3052" t="s" s="3">
        <v>57</v>
      </c>
      <c r="AE3052" t="s" s="3">
        <v>27176</v>
      </c>
      <c r="AF3052" s="2">
        <v>5635</v>
      </c>
      <c r="AI3052" t="s" s="3">
        <v>1342</v>
      </c>
      <c r="AJ3052" t="s" s="3">
        <v>114</v>
      </c>
      <c r="AL3052" t="s" s="3">
        <v>3124</v>
      </c>
      <c r="AN3052" t="s" s="3">
        <v>56</v>
      </c>
      <c r="AO3052" t="s" s="3">
        <v>27177</v>
      </c>
      <c r="AP3052" t="s" s="3">
        <v>779</v>
      </c>
      <c r="AQ3052" t="s" s="3">
        <v>64</v>
      </c>
      <c r="AR3052" t="s" s="3">
        <v>27178</v>
      </c>
    </row>
    <row r="3053" s="2" customFormat="1" ht="13.55" customHeight="1">
      <c r="A3053" t="s" s="3">
        <v>45</v>
      </c>
      <c r="B3053" t="s" s="3">
        <v>27179</v>
      </c>
      <c r="C3053" t="s" s="3">
        <v>27180</v>
      </c>
      <c r="D3053" s="2">
        <v>43159</v>
      </c>
      <c r="E3053" t="s" s="3">
        <v>27181</v>
      </c>
      <c r="F3053" s="4">
        <v>39384</v>
      </c>
      <c r="G3053" s="4">
        <v>39384</v>
      </c>
      <c r="H3053" s="4">
        <v>11421</v>
      </c>
      <c r="I3053" s="2">
        <v>0</v>
      </c>
      <c r="J3053" s="4">
        <v>0</v>
      </c>
      <c r="K3053" s="4">
        <v>664.64</v>
      </c>
      <c r="L3053" s="4">
        <v>39384</v>
      </c>
      <c r="N3053" s="2">
        <v>322.7</v>
      </c>
      <c r="Q3053" t="s" s="3">
        <v>49</v>
      </c>
      <c r="R3053" s="2">
        <v>3.59</v>
      </c>
      <c r="T3053" t="s" s="3">
        <v>1168</v>
      </c>
      <c r="U3053" t="s" s="3">
        <v>27182</v>
      </c>
      <c r="V3053" t="s" s="3">
        <v>898</v>
      </c>
      <c r="W3053" t="s" s="3">
        <v>27182</v>
      </c>
      <c r="X3053" t="s" s="3">
        <v>27183</v>
      </c>
      <c r="Y3053" t="s" s="3">
        <v>862</v>
      </c>
      <c r="Z3053" t="s" s="3">
        <v>55</v>
      </c>
      <c r="AA3053" t="s" s="3">
        <v>56</v>
      </c>
      <c r="AB3053" s="2">
        <v>80449</v>
      </c>
      <c r="AC3053" t="s" s="3">
        <v>3865</v>
      </c>
      <c r="AD3053" t="s" s="3">
        <v>57</v>
      </c>
      <c r="AE3053" t="s" s="3">
        <v>27184</v>
      </c>
      <c r="AF3053" s="2">
        <v>7555</v>
      </c>
      <c r="AI3053" t="s" s="3">
        <v>27185</v>
      </c>
      <c r="AL3053" t="s" s="3">
        <v>284</v>
      </c>
      <c r="AM3053" t="s" s="3">
        <v>904</v>
      </c>
      <c r="AN3053" t="s" s="3">
        <v>56</v>
      </c>
      <c r="AO3053" t="s" s="3">
        <v>27186</v>
      </c>
      <c r="AP3053" t="s" s="3">
        <v>2032</v>
      </c>
      <c r="AQ3053" t="s" s="3">
        <v>64</v>
      </c>
      <c r="AR3053" t="s" s="3">
        <v>27187</v>
      </c>
    </row>
    <row r="3054" s="2" customFormat="1" ht="13.55" customHeight="1">
      <c r="A3054" t="s" s="3">
        <v>75</v>
      </c>
      <c r="B3054" t="s" s="3">
        <v>5543</v>
      </c>
      <c r="C3054" t="s" s="3">
        <v>27188</v>
      </c>
      <c r="D3054" s="2">
        <v>25514</v>
      </c>
      <c r="E3054" t="s" s="3">
        <v>27189</v>
      </c>
      <c r="F3054" s="4">
        <v>6817</v>
      </c>
      <c r="G3054" s="4">
        <v>6817</v>
      </c>
      <c r="H3054" s="4">
        <v>1977</v>
      </c>
      <c r="I3054" s="2">
        <v>0</v>
      </c>
      <c r="J3054" s="4">
        <v>0</v>
      </c>
      <c r="K3054" s="4">
        <v>117.22</v>
      </c>
      <c r="L3054" s="4">
        <v>6817</v>
      </c>
      <c r="Q3054" t="s" s="3">
        <v>49</v>
      </c>
      <c r="R3054" s="2">
        <v>4.83</v>
      </c>
      <c r="T3054" t="s" s="3">
        <v>594</v>
      </c>
      <c r="U3054" t="s" s="3">
        <v>6012</v>
      </c>
      <c r="V3054" t="s" s="3">
        <v>4140</v>
      </c>
      <c r="W3054" t="s" s="3">
        <v>6012</v>
      </c>
      <c r="X3054" t="s" s="3">
        <v>27190</v>
      </c>
      <c r="Y3054" t="s" s="3">
        <v>5549</v>
      </c>
      <c r="Z3054" t="s" s="3">
        <v>55</v>
      </c>
      <c r="AA3054" t="s" s="3">
        <v>56</v>
      </c>
      <c r="AB3054" s="2">
        <v>80449</v>
      </c>
      <c r="AC3054" s="2">
        <v>80449</v>
      </c>
      <c r="AD3054" t="s" s="3">
        <v>57</v>
      </c>
      <c r="AE3054" t="s" s="3">
        <v>5550</v>
      </c>
      <c r="AF3054" s="2">
        <v>31</v>
      </c>
      <c r="AI3054" t="s" s="3">
        <v>27191</v>
      </c>
      <c r="AJ3054" t="s" s="3">
        <v>283</v>
      </c>
      <c r="AL3054" t="s" s="3">
        <v>27192</v>
      </c>
      <c r="AM3054" t="s" s="3">
        <v>27193</v>
      </c>
      <c r="AN3054" t="s" s="3">
        <v>549</v>
      </c>
      <c r="AO3054" t="s" s="3">
        <v>27194</v>
      </c>
      <c r="AP3054" t="s" s="3">
        <v>132</v>
      </c>
      <c r="AQ3054" t="s" s="3">
        <v>64</v>
      </c>
      <c r="AR3054" t="s" s="3">
        <v>27195</v>
      </c>
    </row>
    <row r="3055" s="2" customFormat="1" ht="13.55" customHeight="1">
      <c r="A3055" t="s" s="3">
        <v>45</v>
      </c>
      <c r="B3055" t="s" s="3">
        <v>27196</v>
      </c>
      <c r="C3055" t="s" s="3">
        <v>27197</v>
      </c>
      <c r="D3055" s="2">
        <v>25777</v>
      </c>
      <c r="E3055" t="s" s="3">
        <v>27198</v>
      </c>
      <c r="F3055" s="4">
        <v>75633</v>
      </c>
      <c r="G3055" s="4">
        <v>75633</v>
      </c>
      <c r="H3055" s="4">
        <v>21934</v>
      </c>
      <c r="I3055" s="2">
        <v>0</v>
      </c>
      <c r="J3055" s="4">
        <v>0</v>
      </c>
      <c r="K3055" s="4">
        <v>1298.24</v>
      </c>
      <c r="L3055" s="4">
        <v>75633</v>
      </c>
      <c r="Q3055" t="s" s="3">
        <v>49</v>
      </c>
      <c r="R3055" s="2">
        <v>35</v>
      </c>
      <c r="U3055" t="s" s="3">
        <v>27199</v>
      </c>
      <c r="V3055" t="s" s="3">
        <v>2672</v>
      </c>
      <c r="W3055" t="s" s="3">
        <v>27200</v>
      </c>
      <c r="X3055" t="s" s="3">
        <v>27201</v>
      </c>
      <c r="Y3055" t="s" s="3">
        <v>1804</v>
      </c>
      <c r="Z3055" t="s" s="3">
        <v>55</v>
      </c>
      <c r="AA3055" t="s" s="3">
        <v>56</v>
      </c>
      <c r="AB3055" s="2">
        <v>80449</v>
      </c>
      <c r="AC3055" s="2">
        <v>80449</v>
      </c>
      <c r="AD3055" t="s" s="3">
        <v>57</v>
      </c>
      <c r="AE3055" t="s" s="3">
        <v>27202</v>
      </c>
      <c r="AF3055" s="2">
        <v>11954</v>
      </c>
      <c r="AI3055" t="s" s="3">
        <v>27203</v>
      </c>
      <c r="AJ3055" t="s" s="3">
        <v>174</v>
      </c>
      <c r="AL3055" t="s" s="3">
        <v>13704</v>
      </c>
      <c r="AN3055" t="s" s="3">
        <v>1712</v>
      </c>
      <c r="AO3055" t="s" s="3">
        <v>27204</v>
      </c>
      <c r="AP3055" t="s" s="3">
        <v>4847</v>
      </c>
      <c r="AQ3055" t="s" s="3">
        <v>64</v>
      </c>
      <c r="AR3055" t="s" s="3">
        <v>27205</v>
      </c>
    </row>
    <row r="3056" s="2" customFormat="1" ht="13.55" customHeight="1">
      <c r="A3056" t="s" s="3">
        <v>45</v>
      </c>
      <c r="B3056" t="s" s="3">
        <v>27206</v>
      </c>
      <c r="C3056" t="s" s="3">
        <v>27207</v>
      </c>
      <c r="D3056" s="2">
        <v>38947</v>
      </c>
      <c r="E3056" t="s" s="3">
        <v>27208</v>
      </c>
      <c r="F3056" s="4">
        <v>15599</v>
      </c>
      <c r="G3056" s="4">
        <v>15599</v>
      </c>
      <c r="H3056" s="4">
        <v>4524</v>
      </c>
      <c r="I3056" s="2">
        <v>0</v>
      </c>
      <c r="J3056" s="4">
        <v>0</v>
      </c>
      <c r="K3056" s="4">
        <v>289.28</v>
      </c>
      <c r="L3056" s="4">
        <v>15599</v>
      </c>
      <c r="Q3056" t="s" s="3">
        <v>49</v>
      </c>
      <c r="R3056" s="2">
        <v>0.19</v>
      </c>
      <c r="T3056" t="s" s="3">
        <v>4320</v>
      </c>
      <c r="U3056" t="s" s="3">
        <v>2741</v>
      </c>
      <c r="X3056" t="s" s="3">
        <v>27209</v>
      </c>
      <c r="Y3056" t="s" s="3">
        <v>585</v>
      </c>
      <c r="Z3056" t="s" s="3">
        <v>55</v>
      </c>
      <c r="AA3056" t="s" s="3">
        <v>56</v>
      </c>
      <c r="AB3056" s="2">
        <v>80449</v>
      </c>
      <c r="AC3056" s="2">
        <v>80449</v>
      </c>
      <c r="AD3056" t="s" s="3">
        <v>57</v>
      </c>
      <c r="AE3056" t="s" s="3">
        <v>27210</v>
      </c>
      <c r="AF3056" s="2">
        <v>8201</v>
      </c>
      <c r="AI3056" t="s" s="3">
        <v>2732</v>
      </c>
      <c r="AJ3056" t="s" s="3">
        <v>174</v>
      </c>
      <c r="AK3056" s="2">
        <v>280</v>
      </c>
      <c r="AL3056" t="s" s="3">
        <v>284</v>
      </c>
      <c r="AM3056" t="s" s="3">
        <v>284</v>
      </c>
      <c r="AN3056" t="s" s="3">
        <v>56</v>
      </c>
      <c r="AO3056" t="s" s="3">
        <v>27211</v>
      </c>
      <c r="AP3056" t="s" s="3">
        <v>589</v>
      </c>
      <c r="AQ3056" t="s" s="3">
        <v>64</v>
      </c>
      <c r="AR3056" t="s" s="3">
        <v>27212</v>
      </c>
    </row>
    <row r="3057" s="2" customFormat="1" ht="13.55" customHeight="1">
      <c r="A3057" t="s" s="3">
        <v>45</v>
      </c>
      <c r="B3057" t="s" s="3">
        <v>27213</v>
      </c>
      <c r="C3057" t="s" s="3">
        <v>27214</v>
      </c>
      <c r="D3057" s="2">
        <v>37801</v>
      </c>
      <c r="E3057" t="s" s="3">
        <v>27215</v>
      </c>
      <c r="F3057" s="4">
        <v>16862</v>
      </c>
      <c r="G3057" s="4">
        <v>16862</v>
      </c>
      <c r="H3057" s="4">
        <v>4890</v>
      </c>
      <c r="I3057" s="2">
        <v>0</v>
      </c>
      <c r="J3057" s="4">
        <v>0</v>
      </c>
      <c r="K3057" s="4">
        <v>289.48</v>
      </c>
      <c r="L3057" s="4">
        <v>16862</v>
      </c>
      <c r="Q3057" t="s" s="3">
        <v>49</v>
      </c>
      <c r="R3057" s="2">
        <v>2</v>
      </c>
      <c r="T3057" t="s" s="3">
        <v>2672</v>
      </c>
      <c r="U3057" t="s" s="3">
        <v>27216</v>
      </c>
      <c r="V3057" t="s" s="3">
        <v>27217</v>
      </c>
      <c r="W3057" t="s" s="3">
        <v>27216</v>
      </c>
      <c r="X3057" t="s" s="3">
        <v>27218</v>
      </c>
      <c r="Y3057" t="s" s="3">
        <v>27219</v>
      </c>
      <c r="Z3057" t="s" s="3">
        <v>55</v>
      </c>
      <c r="AA3057" t="s" s="3">
        <v>56</v>
      </c>
      <c r="AB3057" s="2">
        <v>80449</v>
      </c>
      <c r="AC3057" s="2">
        <v>80449</v>
      </c>
      <c r="AD3057" t="s" s="3">
        <v>57</v>
      </c>
      <c r="AE3057" t="s" s="3">
        <v>27220</v>
      </c>
      <c r="AF3057" s="2">
        <v>3315</v>
      </c>
      <c r="AI3057" t="s" s="3">
        <v>10474</v>
      </c>
      <c r="AJ3057" t="s" s="3">
        <v>313</v>
      </c>
      <c r="AL3057" t="s" s="3">
        <v>616</v>
      </c>
      <c r="AM3057" t="s" s="3">
        <v>616</v>
      </c>
      <c r="AN3057" t="s" s="3">
        <v>56</v>
      </c>
      <c r="AO3057" t="s" s="3">
        <v>27221</v>
      </c>
      <c r="AP3057" t="s" s="3">
        <v>618</v>
      </c>
      <c r="AQ3057" t="s" s="3">
        <v>64</v>
      </c>
      <c r="AR3057" t="s" s="3">
        <v>27222</v>
      </c>
    </row>
    <row r="3058" s="2" customFormat="1" ht="13.55" customHeight="1">
      <c r="A3058" t="s" s="3">
        <v>45</v>
      </c>
      <c r="B3058" t="s" s="3">
        <v>27223</v>
      </c>
      <c r="C3058" t="s" s="3">
        <v>27224</v>
      </c>
      <c r="D3058" s="2">
        <v>40153</v>
      </c>
      <c r="E3058" t="s" s="3">
        <v>27225</v>
      </c>
      <c r="F3058" s="4">
        <v>46085</v>
      </c>
      <c r="G3058" s="4">
        <v>46085</v>
      </c>
      <c r="H3058" s="4">
        <v>13365</v>
      </c>
      <c r="I3058" s="2">
        <v>0</v>
      </c>
      <c r="J3058" s="4">
        <v>0</v>
      </c>
      <c r="K3058" s="4">
        <v>868.76</v>
      </c>
      <c r="L3058" s="4">
        <v>46085</v>
      </c>
      <c r="N3058" s="2">
        <v>687.92</v>
      </c>
      <c r="Q3058" t="s" s="3">
        <v>49</v>
      </c>
      <c r="R3058" s="2">
        <v>10</v>
      </c>
      <c r="T3058" t="s" s="3">
        <v>123</v>
      </c>
      <c r="U3058" t="s" s="3">
        <v>27226</v>
      </c>
      <c r="V3058" t="s" s="3">
        <v>27227</v>
      </c>
      <c r="W3058" t="s" s="3">
        <v>27226</v>
      </c>
      <c r="X3058" t="s" s="3">
        <v>27228</v>
      </c>
      <c r="Y3058" t="s" s="3">
        <v>4842</v>
      </c>
      <c r="Z3058" t="s" s="3">
        <v>55</v>
      </c>
      <c r="AA3058" t="s" s="3">
        <v>56</v>
      </c>
      <c r="AB3058" s="2">
        <v>80449</v>
      </c>
      <c r="AC3058" s="2">
        <v>80449</v>
      </c>
      <c r="AD3058" t="s" s="3">
        <v>57</v>
      </c>
      <c r="AE3058" t="s" s="3">
        <v>27229</v>
      </c>
      <c r="AF3058" s="2">
        <v>4583</v>
      </c>
      <c r="AI3058" t="s" s="3">
        <v>8532</v>
      </c>
      <c r="AJ3058" t="s" s="3">
        <v>313</v>
      </c>
      <c r="AL3058" t="s" s="3">
        <v>405</v>
      </c>
      <c r="AM3058" t="s" s="3">
        <v>405</v>
      </c>
      <c r="AN3058" t="s" s="3">
        <v>56</v>
      </c>
      <c r="AO3058" t="s" s="3">
        <v>27230</v>
      </c>
      <c r="AP3058" t="s" s="3">
        <v>5204</v>
      </c>
      <c r="AQ3058" t="s" s="3">
        <v>64</v>
      </c>
      <c r="AR3058" t="s" s="3">
        <v>27231</v>
      </c>
    </row>
    <row r="3059" s="2" customFormat="1" ht="13.55" customHeight="1">
      <c r="A3059" t="s" s="3">
        <v>45</v>
      </c>
      <c r="B3059" t="s" s="3">
        <v>27232</v>
      </c>
      <c r="C3059" t="s" s="3">
        <v>27233</v>
      </c>
      <c r="D3059" s="2">
        <v>28270</v>
      </c>
      <c r="E3059" t="s" s="3">
        <v>27234</v>
      </c>
      <c r="F3059" s="4">
        <v>6946</v>
      </c>
      <c r="G3059" s="4">
        <v>6946</v>
      </c>
      <c r="H3059" s="4">
        <v>2014</v>
      </c>
      <c r="I3059" s="2">
        <v>0</v>
      </c>
      <c r="J3059" s="4">
        <v>0</v>
      </c>
      <c r="K3059" s="4">
        <v>119</v>
      </c>
      <c r="L3059" s="4">
        <v>6946</v>
      </c>
      <c r="Q3059" t="s" s="3">
        <v>49</v>
      </c>
      <c r="R3059" s="2">
        <v>5</v>
      </c>
      <c r="T3059" t="s" s="3">
        <v>770</v>
      </c>
      <c r="U3059" t="s" s="3">
        <v>3231</v>
      </c>
      <c r="V3059" t="s" s="3">
        <v>1324</v>
      </c>
      <c r="W3059" t="s" s="3">
        <v>3231</v>
      </c>
      <c r="X3059" t="s" s="3">
        <v>27235</v>
      </c>
      <c r="Y3059" t="s" s="3">
        <v>83</v>
      </c>
      <c r="Z3059" t="s" s="3">
        <v>55</v>
      </c>
      <c r="AA3059" t="s" s="3">
        <v>56</v>
      </c>
      <c r="AB3059" s="2">
        <v>80449</v>
      </c>
      <c r="AC3059" s="2">
        <v>80449</v>
      </c>
      <c r="AD3059" t="s" s="3">
        <v>57</v>
      </c>
      <c r="AE3059" t="s" s="3">
        <v>27236</v>
      </c>
      <c r="AF3059" s="2">
        <v>2920</v>
      </c>
      <c r="AI3059" t="s" s="3">
        <v>494</v>
      </c>
      <c r="AJ3059" t="s" s="3">
        <v>27237</v>
      </c>
      <c r="AL3059" t="s" s="3">
        <v>27238</v>
      </c>
      <c r="AM3059" t="s" s="3">
        <v>27238</v>
      </c>
      <c r="AN3059" t="s" s="3">
        <v>656</v>
      </c>
      <c r="AO3059" t="s" s="3">
        <v>27239</v>
      </c>
      <c r="AP3059" t="s" s="3">
        <v>368</v>
      </c>
      <c r="AQ3059" t="s" s="3">
        <v>64</v>
      </c>
      <c r="AR3059" t="s" s="3">
        <v>27240</v>
      </c>
    </row>
    <row r="3060" s="2" customFormat="1" ht="13.55" customHeight="1">
      <c r="A3060" t="s" s="3">
        <v>45</v>
      </c>
      <c r="B3060" t="s" s="3">
        <v>27241</v>
      </c>
      <c r="C3060" t="s" s="3">
        <v>27242</v>
      </c>
      <c r="D3060" s="2">
        <v>27555</v>
      </c>
      <c r="E3060" t="s" s="3">
        <v>27243</v>
      </c>
      <c r="F3060" s="4">
        <v>6946</v>
      </c>
      <c r="G3060" s="4">
        <v>6946</v>
      </c>
      <c r="H3060" s="4">
        <v>2014</v>
      </c>
      <c r="I3060" s="2">
        <v>0</v>
      </c>
      <c r="J3060" s="4">
        <v>0</v>
      </c>
      <c r="K3060" s="4">
        <v>119</v>
      </c>
      <c r="L3060" s="4">
        <v>6946</v>
      </c>
      <c r="Q3060" t="s" s="3">
        <v>49</v>
      </c>
      <c r="R3060" s="2">
        <v>5</v>
      </c>
      <c r="T3060" t="s" s="3">
        <v>527</v>
      </c>
      <c r="U3060" t="s" s="3">
        <v>2836</v>
      </c>
      <c r="X3060" t="s" s="3">
        <v>27244</v>
      </c>
      <c r="Y3060" t="s" s="3">
        <v>83</v>
      </c>
      <c r="Z3060" t="s" s="3">
        <v>55</v>
      </c>
      <c r="AA3060" t="s" s="3">
        <v>56</v>
      </c>
      <c r="AB3060" s="2">
        <v>80449</v>
      </c>
      <c r="AC3060" s="2">
        <v>80449</v>
      </c>
      <c r="AD3060" t="s" s="3">
        <v>57</v>
      </c>
      <c r="AE3060" t="s" s="3">
        <v>27245</v>
      </c>
      <c r="AF3060" s="2">
        <v>315</v>
      </c>
      <c r="AI3060" t="s" s="3">
        <v>1432</v>
      </c>
      <c r="AJ3060" t="s" s="3">
        <v>60</v>
      </c>
      <c r="AK3060" s="2">
        <v>1</v>
      </c>
      <c r="AL3060" t="s" s="3">
        <v>9470</v>
      </c>
      <c r="AM3060" t="s" s="3">
        <v>9470</v>
      </c>
      <c r="AN3060" t="s" s="3">
        <v>299</v>
      </c>
      <c r="AO3060" t="s" s="3">
        <v>27246</v>
      </c>
      <c r="AP3060" t="s" s="3">
        <v>192</v>
      </c>
      <c r="AQ3060" t="s" s="3">
        <v>64</v>
      </c>
      <c r="AR3060" t="s" s="3">
        <v>27247</v>
      </c>
    </row>
    <row r="3061" s="2" customFormat="1" ht="13.55" customHeight="1">
      <c r="A3061" t="s" s="3">
        <v>45</v>
      </c>
      <c r="B3061" t="s" s="3">
        <v>27248</v>
      </c>
      <c r="C3061" t="s" s="3">
        <v>27249</v>
      </c>
      <c r="D3061" s="2">
        <v>27616</v>
      </c>
      <c r="E3061" t="s" s="3">
        <v>27250</v>
      </c>
      <c r="F3061" s="4">
        <v>6999</v>
      </c>
      <c r="G3061" s="4">
        <v>6999</v>
      </c>
      <c r="H3061" s="4">
        <v>2030</v>
      </c>
      <c r="I3061" s="2">
        <v>0</v>
      </c>
      <c r="J3061" s="4">
        <v>0</v>
      </c>
      <c r="K3061" s="4">
        <v>120.18</v>
      </c>
      <c r="L3061" s="4">
        <v>6999</v>
      </c>
      <c r="Q3061" t="s" s="3">
        <v>49</v>
      </c>
      <c r="R3061" s="2">
        <v>5.07</v>
      </c>
      <c r="T3061" t="s" s="3">
        <v>1540</v>
      </c>
      <c r="U3061" t="s" s="3">
        <v>27251</v>
      </c>
      <c r="V3061" t="s" s="3">
        <v>1601</v>
      </c>
      <c r="W3061" t="s" s="3">
        <v>27251</v>
      </c>
      <c r="X3061" t="s" s="3">
        <v>27252</v>
      </c>
      <c r="Y3061" t="s" s="3">
        <v>362</v>
      </c>
      <c r="Z3061" t="s" s="3">
        <v>55</v>
      </c>
      <c r="AA3061" t="s" s="3">
        <v>56</v>
      </c>
      <c r="AB3061" s="2">
        <v>80449</v>
      </c>
      <c r="AC3061" s="2">
        <v>80449</v>
      </c>
      <c r="AD3061" t="s" s="3">
        <v>57</v>
      </c>
      <c r="AE3061" t="s" s="3">
        <v>27253</v>
      </c>
      <c r="AF3061" s="2">
        <v>79919</v>
      </c>
      <c r="AI3061" t="s" s="3">
        <v>27254</v>
      </c>
      <c r="AL3061" t="s" s="3">
        <v>27255</v>
      </c>
      <c r="AN3061" t="s" s="3">
        <v>879</v>
      </c>
      <c r="AO3061" t="s" s="3">
        <v>27256</v>
      </c>
      <c r="AP3061" t="s" s="3">
        <v>118</v>
      </c>
      <c r="AQ3061" t="s" s="3">
        <v>64</v>
      </c>
      <c r="AR3061" t="s" s="3">
        <v>27257</v>
      </c>
    </row>
    <row r="3062" s="2" customFormat="1" ht="13.55" customHeight="1">
      <c r="A3062" t="s" s="3">
        <v>45</v>
      </c>
      <c r="B3062" t="s" s="3">
        <v>27258</v>
      </c>
      <c r="C3062" t="s" s="3">
        <v>27259</v>
      </c>
      <c r="D3062" s="2">
        <v>29040</v>
      </c>
      <c r="E3062" t="s" s="3">
        <v>27260</v>
      </c>
      <c r="F3062" s="4">
        <v>6946</v>
      </c>
      <c r="G3062" s="4">
        <v>6946</v>
      </c>
      <c r="H3062" s="4">
        <v>2014</v>
      </c>
      <c r="I3062" s="2">
        <v>0</v>
      </c>
      <c r="J3062" s="4">
        <v>0</v>
      </c>
      <c r="K3062" s="4">
        <v>119</v>
      </c>
      <c r="L3062" s="4">
        <v>6946</v>
      </c>
      <c r="Q3062" t="s" s="3">
        <v>49</v>
      </c>
      <c r="R3062" s="2">
        <v>5</v>
      </c>
      <c r="T3062" t="s" s="3">
        <v>50</v>
      </c>
      <c r="U3062" t="s" s="3">
        <v>11365</v>
      </c>
      <c r="V3062" t="s" s="3">
        <v>109</v>
      </c>
      <c r="W3062" t="s" s="3">
        <v>11365</v>
      </c>
      <c r="X3062" t="s" s="3">
        <v>27261</v>
      </c>
      <c r="Y3062" t="s" s="3">
        <v>4881</v>
      </c>
      <c r="Z3062" t="s" s="3">
        <v>55</v>
      </c>
      <c r="AA3062" t="s" s="3">
        <v>56</v>
      </c>
      <c r="AB3062" s="2">
        <v>80449</v>
      </c>
      <c r="AC3062" s="2">
        <v>80449</v>
      </c>
      <c r="AD3062" t="s" s="3">
        <v>57</v>
      </c>
      <c r="AE3062" t="s" s="3">
        <v>27262</v>
      </c>
      <c r="AF3062" s="2">
        <v>9415</v>
      </c>
      <c r="AI3062" t="s" s="3">
        <v>21235</v>
      </c>
      <c r="AJ3062" t="s" s="3">
        <v>174</v>
      </c>
      <c r="AK3062" s="2">
        <v>3</v>
      </c>
      <c r="AL3062" t="s" s="3">
        <v>27263</v>
      </c>
      <c r="AM3062" t="s" s="3">
        <v>27264</v>
      </c>
      <c r="AN3062" t="s" s="3">
        <v>339</v>
      </c>
      <c r="AO3062" t="s" s="3">
        <v>27265</v>
      </c>
      <c r="AP3062" t="s" s="3">
        <v>1714</v>
      </c>
      <c r="AQ3062" t="s" s="3">
        <v>64</v>
      </c>
      <c r="AR3062" t="s" s="3">
        <v>27266</v>
      </c>
    </row>
    <row r="3063" s="2" customFormat="1" ht="13.55" customHeight="1">
      <c r="A3063" t="s" s="3">
        <v>45</v>
      </c>
      <c r="B3063" t="s" s="3">
        <v>27267</v>
      </c>
      <c r="C3063" t="s" s="3">
        <v>67</v>
      </c>
      <c r="D3063" s="2">
        <v>7194</v>
      </c>
      <c r="E3063" t="s" s="3">
        <v>27268</v>
      </c>
      <c r="F3063" s="4">
        <v>8711</v>
      </c>
      <c r="G3063" s="4">
        <v>8711</v>
      </c>
      <c r="H3063" s="4">
        <v>2526</v>
      </c>
      <c r="I3063" s="2">
        <v>0</v>
      </c>
      <c r="J3063" s="4">
        <v>0</v>
      </c>
      <c r="K3063" s="4">
        <v>122.14</v>
      </c>
      <c r="L3063" s="4">
        <v>8711</v>
      </c>
      <c r="Q3063" t="s" s="3">
        <v>49</v>
      </c>
      <c r="R3063" s="2">
        <v>5.34</v>
      </c>
      <c r="T3063" t="s" s="3">
        <v>266</v>
      </c>
      <c r="U3063" t="s" s="3">
        <v>267</v>
      </c>
      <c r="V3063" t="s" s="3">
        <v>268</v>
      </c>
      <c r="W3063" t="s" s="3">
        <v>269</v>
      </c>
      <c r="X3063" t="s" s="3">
        <v>270</v>
      </c>
      <c r="Y3063" t="s" s="3">
        <v>271</v>
      </c>
      <c r="Z3063" t="s" s="3">
        <v>55</v>
      </c>
      <c r="AA3063" t="s" s="3">
        <v>56</v>
      </c>
      <c r="AB3063" s="2">
        <v>80449</v>
      </c>
      <c r="AC3063" s="2">
        <v>80449</v>
      </c>
      <c r="AD3063" t="s" s="3">
        <v>57</v>
      </c>
      <c r="AE3063" t="s" s="3">
        <v>27269</v>
      </c>
      <c r="AP3063" t="s" s="3">
        <v>118</v>
      </c>
      <c r="AQ3063" t="s" s="3">
        <v>64</v>
      </c>
    </row>
    <row r="3064" s="2" customFormat="1" ht="13.55" customHeight="1">
      <c r="A3064" t="s" s="3">
        <v>45</v>
      </c>
      <c r="B3064" t="s" s="3">
        <v>27270</v>
      </c>
      <c r="C3064" t="s" s="3">
        <v>27271</v>
      </c>
      <c r="D3064" s="2">
        <v>4533</v>
      </c>
      <c r="E3064" t="s" s="3">
        <v>27272</v>
      </c>
      <c r="F3064" s="4">
        <v>34643</v>
      </c>
      <c r="G3064" s="4">
        <v>34643</v>
      </c>
      <c r="H3064" s="4">
        <v>10046</v>
      </c>
      <c r="I3064" s="2">
        <v>0</v>
      </c>
      <c r="J3064" s="4">
        <v>0</v>
      </c>
      <c r="K3064" s="4">
        <v>485.14</v>
      </c>
      <c r="L3064" s="4">
        <v>34643</v>
      </c>
      <c r="N3064" s="2">
        <v>384.42</v>
      </c>
      <c r="Q3064" t="s" s="3">
        <v>49</v>
      </c>
      <c r="R3064" s="2">
        <v>17.93</v>
      </c>
      <c r="T3064" t="s" s="3">
        <v>9510</v>
      </c>
      <c r="U3064" t="s" s="3">
        <v>4774</v>
      </c>
      <c r="V3064" t="s" s="3">
        <v>27273</v>
      </c>
      <c r="W3064" t="s" s="3">
        <v>4774</v>
      </c>
      <c r="X3064" t="s" s="3">
        <v>27274</v>
      </c>
      <c r="Y3064" t="s" s="3">
        <v>1267</v>
      </c>
      <c r="Z3064" t="s" s="3">
        <v>55</v>
      </c>
      <c r="AA3064" t="s" s="3">
        <v>56</v>
      </c>
      <c r="AB3064" s="2">
        <v>80449</v>
      </c>
      <c r="AC3064" s="2">
        <v>80449</v>
      </c>
      <c r="AD3064" t="s" s="3">
        <v>57</v>
      </c>
      <c r="AE3064" t="s" s="3">
        <v>27275</v>
      </c>
      <c r="AF3064" s="2">
        <v>9113</v>
      </c>
      <c r="AI3064" t="s" s="3">
        <v>27276</v>
      </c>
      <c r="AJ3064" t="s" s="3">
        <v>174</v>
      </c>
      <c r="AL3064" t="s" s="3">
        <v>15089</v>
      </c>
      <c r="AM3064" t="s" s="3">
        <v>15089</v>
      </c>
      <c r="AN3064" t="s" s="3">
        <v>2404</v>
      </c>
      <c r="AO3064" t="s" s="3">
        <v>27277</v>
      </c>
      <c r="AP3064" t="s" s="3">
        <v>6335</v>
      </c>
      <c r="AQ3064" t="s" s="3">
        <v>64</v>
      </c>
      <c r="AR3064" t="s" s="3">
        <v>27278</v>
      </c>
    </row>
    <row r="3065" s="2" customFormat="1" ht="13.55" customHeight="1">
      <c r="A3065" t="s" s="3">
        <v>45</v>
      </c>
      <c r="B3065" t="s" s="3">
        <v>27279</v>
      </c>
      <c r="C3065" t="s" s="3">
        <v>27280</v>
      </c>
      <c r="D3065" s="2">
        <v>43343</v>
      </c>
      <c r="E3065" t="s" s="3">
        <v>27281</v>
      </c>
      <c r="F3065" s="4">
        <v>57685</v>
      </c>
      <c r="G3065" s="4">
        <v>57685</v>
      </c>
      <c r="H3065" s="4">
        <v>16729</v>
      </c>
      <c r="I3065" s="2">
        <v>0</v>
      </c>
      <c r="J3065" s="4">
        <v>0</v>
      </c>
      <c r="K3065" s="4">
        <v>990.4</v>
      </c>
      <c r="L3065" s="4">
        <v>57685</v>
      </c>
      <c r="Q3065" t="s" s="3">
        <v>49</v>
      </c>
      <c r="R3065" s="2">
        <v>40</v>
      </c>
      <c r="T3065" t="s" s="3">
        <v>4630</v>
      </c>
      <c r="U3065" t="s" s="3">
        <v>27282</v>
      </c>
      <c r="V3065" t="s" s="3">
        <v>2469</v>
      </c>
      <c r="W3065" t="s" s="3">
        <v>4217</v>
      </c>
      <c r="X3065" t="s" s="3">
        <v>27283</v>
      </c>
      <c r="Y3065" t="s" s="3">
        <v>27284</v>
      </c>
      <c r="Z3065" t="s" s="3">
        <v>55</v>
      </c>
      <c r="AA3065" t="s" s="3">
        <v>56</v>
      </c>
      <c r="AB3065" s="2">
        <v>80449</v>
      </c>
      <c r="AC3065" s="2">
        <v>80449</v>
      </c>
      <c r="AD3065" t="s" s="3">
        <v>57</v>
      </c>
      <c r="AE3065" t="s" s="3">
        <v>27285</v>
      </c>
      <c r="AF3065" s="2">
        <v>147</v>
      </c>
      <c r="AI3065" t="s" s="3">
        <v>27286</v>
      </c>
      <c r="AJ3065" t="s" s="3">
        <v>174</v>
      </c>
      <c r="AL3065" t="s" s="3">
        <v>27287</v>
      </c>
      <c r="AM3065" t="s" s="3">
        <v>1508</v>
      </c>
      <c r="AN3065" t="s" s="3">
        <v>1004</v>
      </c>
      <c r="AO3065" t="s" s="3">
        <v>27288</v>
      </c>
      <c r="AP3065" t="s" s="3">
        <v>1751</v>
      </c>
      <c r="AQ3065" t="s" s="3">
        <v>64</v>
      </c>
      <c r="AR3065" t="s" s="3">
        <v>27289</v>
      </c>
    </row>
    <row r="3066" s="2" customFormat="1" ht="13.55" customHeight="1">
      <c r="A3066" t="s" s="3">
        <v>45</v>
      </c>
      <c r="B3066" t="s" s="3">
        <v>27290</v>
      </c>
      <c r="C3066" t="s" s="3">
        <v>27291</v>
      </c>
      <c r="D3066" s="2">
        <v>36385</v>
      </c>
      <c r="E3066" t="s" s="3">
        <v>27292</v>
      </c>
      <c r="F3066" s="4">
        <v>26050</v>
      </c>
      <c r="G3066" s="4">
        <v>26050</v>
      </c>
      <c r="H3066" s="4">
        <v>7554</v>
      </c>
      <c r="I3066" s="2">
        <v>0</v>
      </c>
      <c r="J3066" s="4">
        <v>0</v>
      </c>
      <c r="K3066" s="4">
        <v>439.4</v>
      </c>
      <c r="L3066" s="4">
        <v>26050</v>
      </c>
      <c r="N3066" s="2">
        <v>739.95</v>
      </c>
      <c r="Q3066" t="s" s="3">
        <v>49</v>
      </c>
      <c r="R3066" s="2">
        <v>2.65</v>
      </c>
      <c r="T3066" t="s" s="3">
        <v>2999</v>
      </c>
      <c r="U3066" t="s" s="3">
        <v>27293</v>
      </c>
      <c r="V3066" t="s" s="3">
        <v>6765</v>
      </c>
      <c r="X3066" t="s" s="3">
        <v>27294</v>
      </c>
      <c r="Y3066" t="s" s="3">
        <v>4527</v>
      </c>
      <c r="Z3066" t="s" s="3">
        <v>55</v>
      </c>
      <c r="AA3066" t="s" s="3">
        <v>56</v>
      </c>
      <c r="AB3066" s="2">
        <v>80449</v>
      </c>
      <c r="AC3066" t="s" s="3">
        <v>4528</v>
      </c>
      <c r="AD3066" t="s" s="3">
        <v>57</v>
      </c>
      <c r="AE3066" t="s" s="3">
        <v>27295</v>
      </c>
      <c r="AF3066" s="2">
        <v>15992</v>
      </c>
      <c r="AI3066" t="s" s="3">
        <v>27296</v>
      </c>
      <c r="AJ3066" t="s" s="3">
        <v>60</v>
      </c>
      <c r="AL3066" t="s" s="3">
        <v>2438</v>
      </c>
      <c r="AN3066" t="s" s="3">
        <v>56</v>
      </c>
      <c r="AO3066" s="2">
        <v>80403</v>
      </c>
      <c r="AP3066" t="s" s="3">
        <v>2032</v>
      </c>
      <c r="AQ3066" t="s" s="3">
        <v>64</v>
      </c>
      <c r="AR3066" t="s" s="3">
        <v>27297</v>
      </c>
    </row>
    <row r="3067" s="2" customFormat="1" ht="13.55" customHeight="1">
      <c r="A3067" t="s" s="3">
        <v>45</v>
      </c>
      <c r="B3067" t="s" s="3">
        <v>27298</v>
      </c>
      <c r="C3067" t="s" s="3">
        <v>27299</v>
      </c>
      <c r="D3067" s="2">
        <v>27667</v>
      </c>
      <c r="E3067" t="s" s="3">
        <v>27300</v>
      </c>
      <c r="F3067" s="4">
        <v>6946</v>
      </c>
      <c r="G3067" s="4">
        <v>6946</v>
      </c>
      <c r="H3067" s="4">
        <v>2014</v>
      </c>
      <c r="I3067" s="2">
        <v>0</v>
      </c>
      <c r="J3067" s="4">
        <v>0</v>
      </c>
      <c r="K3067" s="4">
        <v>119</v>
      </c>
      <c r="L3067" s="4">
        <v>6946</v>
      </c>
      <c r="N3067" s="2">
        <v>43.8</v>
      </c>
      <c r="Q3067" t="s" s="3">
        <v>49</v>
      </c>
      <c r="R3067" s="2">
        <v>5</v>
      </c>
      <c r="T3067" t="s" s="3">
        <v>27301</v>
      </c>
      <c r="U3067" t="s" s="3">
        <v>3994</v>
      </c>
      <c r="X3067" t="s" s="3">
        <v>27302</v>
      </c>
      <c r="Y3067" t="s" s="3">
        <v>83</v>
      </c>
      <c r="Z3067" t="s" s="3">
        <v>55</v>
      </c>
      <c r="AA3067" t="s" s="3">
        <v>56</v>
      </c>
      <c r="AB3067" s="2">
        <v>80449</v>
      </c>
      <c r="AC3067" s="2">
        <v>80449</v>
      </c>
      <c r="AD3067" t="s" s="3">
        <v>57</v>
      </c>
      <c r="AE3067" t="s" s="3">
        <v>27303</v>
      </c>
      <c r="AF3067" s="2">
        <v>1298</v>
      </c>
      <c r="AI3067" t="s" s="3">
        <v>27304</v>
      </c>
      <c r="AJ3067" t="s" s="3">
        <v>60</v>
      </c>
      <c r="AL3067" t="s" s="3">
        <v>814</v>
      </c>
      <c r="AM3067" t="s" s="3">
        <v>814</v>
      </c>
      <c r="AN3067" t="s" s="3">
        <v>816</v>
      </c>
      <c r="AO3067" t="s" s="3">
        <v>27305</v>
      </c>
      <c r="AP3067" t="s" s="3">
        <v>3323</v>
      </c>
      <c r="AQ3067" t="s" s="3">
        <v>64</v>
      </c>
      <c r="AR3067" t="s" s="3">
        <v>27306</v>
      </c>
    </row>
    <row r="3068" s="2" customFormat="1" ht="13.55" customHeight="1">
      <c r="A3068" t="s" s="3">
        <v>45</v>
      </c>
      <c r="B3068" t="s" s="3">
        <v>27307</v>
      </c>
      <c r="C3068" t="s" s="3">
        <v>27308</v>
      </c>
      <c r="D3068" s="2">
        <v>26673</v>
      </c>
      <c r="E3068" t="s" s="3">
        <v>27309</v>
      </c>
      <c r="F3068" s="4">
        <v>6946</v>
      </c>
      <c r="G3068" s="4">
        <v>6946</v>
      </c>
      <c r="H3068" s="4">
        <v>2014</v>
      </c>
      <c r="I3068" s="2">
        <v>0</v>
      </c>
      <c r="J3068" s="4">
        <v>0</v>
      </c>
      <c r="K3068" s="4">
        <v>119</v>
      </c>
      <c r="L3068" s="4">
        <v>6946</v>
      </c>
      <c r="Q3068" t="s" s="3">
        <v>49</v>
      </c>
      <c r="R3068" s="2">
        <v>5</v>
      </c>
      <c r="T3068" t="s" s="3">
        <v>2100</v>
      </c>
      <c r="U3068" t="s" s="3">
        <v>18520</v>
      </c>
      <c r="V3068" t="s" s="3">
        <v>807</v>
      </c>
      <c r="W3068" t="s" s="3">
        <v>18520</v>
      </c>
      <c r="X3068" t="s" s="3">
        <v>27310</v>
      </c>
      <c r="Y3068" t="s" s="3">
        <v>2637</v>
      </c>
      <c r="Z3068" t="s" s="3">
        <v>55</v>
      </c>
      <c r="AA3068" t="s" s="3">
        <v>56</v>
      </c>
      <c r="AB3068" s="2">
        <v>80449</v>
      </c>
      <c r="AC3068" s="2">
        <v>80449</v>
      </c>
      <c r="AD3068" t="s" s="3">
        <v>57</v>
      </c>
      <c r="AE3068" t="s" s="3">
        <v>27311</v>
      </c>
      <c r="AF3068" s="2">
        <v>1249</v>
      </c>
      <c r="AI3068" t="s" s="3">
        <v>257</v>
      </c>
      <c r="AJ3068" t="s" s="3">
        <v>283</v>
      </c>
      <c r="AL3068" t="s" s="3">
        <v>2068</v>
      </c>
      <c r="AN3068" t="s" s="3">
        <v>56</v>
      </c>
      <c r="AO3068" t="s" s="3">
        <v>27312</v>
      </c>
      <c r="AP3068" t="s" s="3">
        <v>1787</v>
      </c>
      <c r="AQ3068" t="s" s="3">
        <v>64</v>
      </c>
      <c r="AR3068" t="s" s="3">
        <v>27313</v>
      </c>
    </row>
    <row r="3069" s="2" customFormat="1" ht="13.55" customHeight="1">
      <c r="A3069" t="s" s="3">
        <v>75</v>
      </c>
      <c r="B3069" t="s" s="3">
        <v>27314</v>
      </c>
      <c r="C3069" t="s" s="3">
        <v>27315</v>
      </c>
      <c r="D3069" s="2">
        <v>6861</v>
      </c>
      <c r="E3069" t="s" s="3">
        <v>27316</v>
      </c>
      <c r="F3069" s="4">
        <v>7571</v>
      </c>
      <c r="G3069" s="4">
        <v>7571</v>
      </c>
      <c r="H3069" s="4">
        <v>2196</v>
      </c>
      <c r="I3069" s="2">
        <v>0</v>
      </c>
      <c r="J3069" s="4">
        <v>0</v>
      </c>
      <c r="K3069" s="4">
        <v>106.2</v>
      </c>
      <c r="L3069" s="4">
        <v>7571</v>
      </c>
      <c r="Q3069" t="s" s="3">
        <v>49</v>
      </c>
      <c r="R3069" s="2">
        <v>5.86</v>
      </c>
      <c r="T3069" t="s" s="3">
        <v>27317</v>
      </c>
      <c r="U3069" t="s" s="3">
        <v>27318</v>
      </c>
      <c r="X3069" t="s" s="3">
        <v>27319</v>
      </c>
      <c r="Y3069" t="s" s="3">
        <v>2261</v>
      </c>
      <c r="Z3069" t="s" s="3">
        <v>55</v>
      </c>
      <c r="AA3069" t="s" s="3">
        <v>56</v>
      </c>
      <c r="AB3069" s="2">
        <v>80449</v>
      </c>
      <c r="AC3069" s="2">
        <v>80449</v>
      </c>
      <c r="AD3069" t="s" s="3">
        <v>57</v>
      </c>
      <c r="AE3069" t="s" s="3">
        <v>27320</v>
      </c>
      <c r="AI3069" t="s" s="3">
        <v>27321</v>
      </c>
      <c r="AL3069" t="s" s="3">
        <v>27322</v>
      </c>
      <c r="AM3069" t="s" s="3">
        <v>27322</v>
      </c>
      <c r="AN3069" t="s" s="3">
        <v>56</v>
      </c>
      <c r="AO3069" t="s" s="3">
        <v>27323</v>
      </c>
      <c r="AP3069" t="s" s="3">
        <v>26907</v>
      </c>
      <c r="AQ3069" t="s" s="3">
        <v>64</v>
      </c>
      <c r="AR3069" t="s" s="3">
        <v>27324</v>
      </c>
    </row>
    <row r="3070" s="2" customFormat="1" ht="13.55" customHeight="1">
      <c r="A3070" t="s" s="3">
        <v>45</v>
      </c>
      <c r="B3070" t="s" s="3">
        <v>27325</v>
      </c>
      <c r="C3070" t="s" s="3">
        <v>27326</v>
      </c>
      <c r="D3070" s="2">
        <v>38847</v>
      </c>
      <c r="E3070" t="s" s="3">
        <v>27327</v>
      </c>
      <c r="F3070" s="4">
        <v>12417</v>
      </c>
      <c r="G3070" s="4">
        <v>12417</v>
      </c>
      <c r="H3070" s="4">
        <v>3601</v>
      </c>
      <c r="I3070" s="2">
        <v>0</v>
      </c>
      <c r="J3070" s="4">
        <v>0</v>
      </c>
      <c r="K3070" s="4">
        <v>230.4</v>
      </c>
      <c r="L3070" s="4">
        <v>12417</v>
      </c>
      <c r="N3070" s="2">
        <v>137.1</v>
      </c>
      <c r="P3070" s="2">
        <v>96</v>
      </c>
      <c r="Q3070" t="s" s="3">
        <v>49</v>
      </c>
      <c r="R3070" s="2">
        <v>0.8</v>
      </c>
      <c r="U3070" t="s" s="3">
        <v>27328</v>
      </c>
      <c r="V3070" t="s" s="3">
        <v>4706</v>
      </c>
      <c r="W3070" t="s" s="3">
        <v>5893</v>
      </c>
      <c r="X3070" t="s" s="3">
        <v>27329</v>
      </c>
      <c r="Y3070" t="s" s="3">
        <v>3198</v>
      </c>
      <c r="Z3070" t="s" s="3">
        <v>55</v>
      </c>
      <c r="AA3070" t="s" s="3">
        <v>56</v>
      </c>
      <c r="AB3070" s="2">
        <v>80449</v>
      </c>
      <c r="AC3070" s="2">
        <v>80449</v>
      </c>
      <c r="AD3070" t="s" s="3">
        <v>57</v>
      </c>
      <c r="AE3070" t="s" s="3">
        <v>27330</v>
      </c>
      <c r="AF3070" s="2">
        <v>9297</v>
      </c>
      <c r="AI3070" t="s" s="3">
        <v>27331</v>
      </c>
      <c r="AJ3070" t="s" s="3">
        <v>174</v>
      </c>
      <c r="AL3070" t="s" s="3">
        <v>20609</v>
      </c>
      <c r="AM3070" t="s" s="3">
        <v>20609</v>
      </c>
      <c r="AN3070" t="s" s="3">
        <v>130</v>
      </c>
      <c r="AO3070" t="s" s="3">
        <v>27332</v>
      </c>
      <c r="AP3070" t="s" s="3">
        <v>2340</v>
      </c>
      <c r="AQ3070" t="s" s="3">
        <v>64</v>
      </c>
      <c r="AR3070" t="s" s="3">
        <v>27333</v>
      </c>
      <c r="AS3070" s="2">
        <v>2004</v>
      </c>
    </row>
    <row r="3071" s="2" customFormat="1" ht="13.55" customHeight="1">
      <c r="A3071" t="s" s="3">
        <v>75</v>
      </c>
      <c r="B3071" t="s" s="3">
        <v>27334</v>
      </c>
      <c r="C3071" t="s" s="3">
        <v>27335</v>
      </c>
      <c r="D3071" s="2">
        <v>27744</v>
      </c>
      <c r="E3071" t="s" s="3">
        <v>27336</v>
      </c>
      <c r="F3071" s="4">
        <v>7059</v>
      </c>
      <c r="G3071" s="4">
        <v>7059</v>
      </c>
      <c r="H3071" s="4">
        <v>2047</v>
      </c>
      <c r="I3071" s="2">
        <v>0</v>
      </c>
      <c r="J3071" s="4">
        <v>0</v>
      </c>
      <c r="K3071" s="4">
        <v>121.36</v>
      </c>
      <c r="L3071" s="4">
        <v>7059</v>
      </c>
      <c r="N3071" s="2">
        <v>44.7</v>
      </c>
      <c r="Q3071" t="s" s="3">
        <v>49</v>
      </c>
      <c r="R3071" s="2">
        <v>5.15</v>
      </c>
      <c r="T3071" t="s" s="3">
        <v>4706</v>
      </c>
      <c r="U3071" t="s" s="3">
        <v>6306</v>
      </c>
      <c r="V3071" t="s" s="3">
        <v>3573</v>
      </c>
      <c r="W3071" t="s" s="3">
        <v>6306</v>
      </c>
      <c r="X3071" t="s" s="3">
        <v>27337</v>
      </c>
      <c r="Y3071" t="s" s="3">
        <v>362</v>
      </c>
      <c r="Z3071" t="s" s="3">
        <v>55</v>
      </c>
      <c r="AA3071" t="s" s="3">
        <v>56</v>
      </c>
      <c r="AB3071" s="2">
        <v>80449</v>
      </c>
      <c r="AC3071" s="2">
        <v>80449</v>
      </c>
      <c r="AD3071" t="s" s="3">
        <v>57</v>
      </c>
      <c r="AE3071" t="s" s="3">
        <v>27338</v>
      </c>
      <c r="AF3071" s="2">
        <v>2272</v>
      </c>
      <c r="AI3071" t="s" s="3">
        <v>27339</v>
      </c>
      <c r="AJ3071" t="s" s="3">
        <v>114</v>
      </c>
      <c r="AL3071" t="s" s="3">
        <v>14282</v>
      </c>
      <c r="AN3071" t="s" s="3">
        <v>1149</v>
      </c>
      <c r="AO3071" t="s" s="3">
        <v>27340</v>
      </c>
      <c r="AQ3071" t="s" s="3">
        <v>1151</v>
      </c>
      <c r="AR3071" t="s" s="3">
        <v>27341</v>
      </c>
    </row>
    <row r="3072" s="2" customFormat="1" ht="13.55" customHeight="1">
      <c r="A3072" t="s" s="3">
        <v>75</v>
      </c>
      <c r="B3072" t="s" s="3">
        <v>8474</v>
      </c>
      <c r="C3072" t="s" s="3">
        <v>27342</v>
      </c>
      <c r="D3072" s="2">
        <v>13477</v>
      </c>
      <c r="E3072" t="s" s="3">
        <v>27343</v>
      </c>
      <c r="F3072" s="4">
        <v>3173</v>
      </c>
      <c r="G3072" s="4">
        <v>3173</v>
      </c>
      <c r="H3072" s="4">
        <v>920</v>
      </c>
      <c r="I3072" s="2">
        <v>0</v>
      </c>
      <c r="J3072" s="4">
        <v>0</v>
      </c>
      <c r="K3072" s="4">
        <v>54.46</v>
      </c>
      <c r="L3072" s="4">
        <v>3173</v>
      </c>
      <c r="Q3072" t="s" s="3">
        <v>49</v>
      </c>
      <c r="R3072" s="2">
        <v>0.34</v>
      </c>
      <c r="T3072" t="s" s="3">
        <v>27344</v>
      </c>
      <c r="U3072" t="s" s="3">
        <v>27345</v>
      </c>
      <c r="X3072" t="s" s="3">
        <v>27346</v>
      </c>
      <c r="Y3072" t="s" s="3">
        <v>2587</v>
      </c>
      <c r="Z3072" t="s" s="3">
        <v>55</v>
      </c>
      <c r="AA3072" t="s" s="3">
        <v>56</v>
      </c>
      <c r="AB3072" s="2">
        <v>80449</v>
      </c>
      <c r="AC3072" s="2">
        <v>80449</v>
      </c>
      <c r="AD3072" t="s" s="3">
        <v>57</v>
      </c>
      <c r="AE3072" t="s" s="3">
        <v>8480</v>
      </c>
      <c r="AF3072" s="2">
        <v>1622</v>
      </c>
      <c r="AI3072" t="s" s="3">
        <v>27347</v>
      </c>
      <c r="AJ3072" t="s" s="3">
        <v>60</v>
      </c>
      <c r="AL3072" t="s" s="3">
        <v>10935</v>
      </c>
      <c r="AM3072" t="s" s="3">
        <v>10935</v>
      </c>
      <c r="AN3072" t="s" s="3">
        <v>683</v>
      </c>
      <c r="AO3072" t="s" s="3">
        <v>27348</v>
      </c>
      <c r="AP3072" t="s" s="3">
        <v>4956</v>
      </c>
      <c r="AQ3072" t="s" s="3">
        <v>64</v>
      </c>
      <c r="AR3072" t="s" s="3">
        <v>27349</v>
      </c>
    </row>
    <row r="3073" s="2" customFormat="1" ht="13.55" customHeight="1">
      <c r="A3073" t="s" s="3">
        <v>45</v>
      </c>
      <c r="B3073" t="s" s="3">
        <v>27350</v>
      </c>
      <c r="C3073" t="s" s="3">
        <v>27351</v>
      </c>
      <c r="D3073" s="2">
        <v>25779</v>
      </c>
      <c r="E3073" t="s" s="3">
        <v>27352</v>
      </c>
      <c r="F3073" s="4">
        <v>90003</v>
      </c>
      <c r="G3073" s="4">
        <v>90003</v>
      </c>
      <c r="H3073" s="4">
        <v>26101</v>
      </c>
      <c r="I3073" s="2">
        <v>0</v>
      </c>
      <c r="J3073" s="4">
        <v>0</v>
      </c>
      <c r="K3073" s="4">
        <v>1545.1</v>
      </c>
      <c r="L3073" s="4">
        <v>90003</v>
      </c>
      <c r="N3073" s="2">
        <v>759.52</v>
      </c>
      <c r="Q3073" t="s" s="3">
        <v>49</v>
      </c>
      <c r="R3073" s="2">
        <v>35</v>
      </c>
      <c r="T3073" t="s" s="3">
        <v>27353</v>
      </c>
      <c r="U3073" t="s" s="3">
        <v>27354</v>
      </c>
      <c r="X3073" t="s" s="3">
        <v>27355</v>
      </c>
      <c r="Y3073" t="s" s="3">
        <v>1804</v>
      </c>
      <c r="Z3073" t="s" s="3">
        <v>55</v>
      </c>
      <c r="AA3073" t="s" s="3">
        <v>56</v>
      </c>
      <c r="AB3073" s="2">
        <v>80449</v>
      </c>
      <c r="AC3073" s="2">
        <v>80449</v>
      </c>
      <c r="AD3073" t="s" s="3">
        <v>57</v>
      </c>
      <c r="AE3073" t="s" s="3">
        <v>27356</v>
      </c>
      <c r="AF3073" s="2">
        <v>13960</v>
      </c>
      <c r="AI3073" t="s" s="3">
        <v>27357</v>
      </c>
      <c r="AJ3073" t="s" s="3">
        <v>114</v>
      </c>
      <c r="AL3073" t="s" s="3">
        <v>59</v>
      </c>
      <c r="AN3073" t="s" s="3">
        <v>56</v>
      </c>
      <c r="AO3073" t="s" s="3">
        <v>27358</v>
      </c>
      <c r="AP3073" t="s" s="3">
        <v>118</v>
      </c>
      <c r="AQ3073" t="s" s="3">
        <v>64</v>
      </c>
      <c r="AR3073" t="s" s="3">
        <v>27359</v>
      </c>
    </row>
    <row r="3074" s="2" customFormat="1" ht="13.55" customHeight="1">
      <c r="A3074" t="s" s="3">
        <v>45</v>
      </c>
      <c r="B3074" t="s" s="3">
        <v>27360</v>
      </c>
      <c r="C3074" t="s" s="3">
        <v>27361</v>
      </c>
      <c r="D3074" s="2">
        <v>28599</v>
      </c>
      <c r="E3074" t="s" s="3">
        <v>27362</v>
      </c>
      <c r="F3074" s="4">
        <v>8764</v>
      </c>
      <c r="G3074" s="4">
        <v>8764</v>
      </c>
      <c r="H3074" s="4">
        <v>2542</v>
      </c>
      <c r="I3074" s="2">
        <v>0</v>
      </c>
      <c r="J3074" s="4">
        <v>0</v>
      </c>
      <c r="K3074" s="4">
        <v>150.38</v>
      </c>
      <c r="L3074" s="4">
        <v>8764</v>
      </c>
      <c r="N3074" s="2">
        <v>0</v>
      </c>
      <c r="Q3074" t="s" s="3">
        <v>49</v>
      </c>
      <c r="R3074" s="2">
        <v>5.4</v>
      </c>
      <c r="T3074" t="s" s="3">
        <v>9259</v>
      </c>
      <c r="U3074" t="s" s="3">
        <v>27363</v>
      </c>
      <c r="X3074" t="s" s="3">
        <v>27364</v>
      </c>
      <c r="Y3074" t="s" s="3">
        <v>4245</v>
      </c>
      <c r="Z3074" t="s" s="3">
        <v>55</v>
      </c>
      <c r="AA3074" t="s" s="3">
        <v>56</v>
      </c>
      <c r="AB3074" s="2">
        <v>80449</v>
      </c>
      <c r="AC3074" s="2">
        <v>80449</v>
      </c>
      <c r="AD3074" t="s" s="3">
        <v>57</v>
      </c>
      <c r="AE3074" t="s" s="3">
        <v>27365</v>
      </c>
      <c r="AF3074" s="2">
        <v>8511</v>
      </c>
      <c r="AI3074" t="s" s="3">
        <v>14506</v>
      </c>
      <c r="AJ3074" t="s" s="3">
        <v>174</v>
      </c>
      <c r="AL3074" t="s" s="3">
        <v>405</v>
      </c>
      <c r="AM3074" t="s" s="3">
        <v>7622</v>
      </c>
      <c r="AN3074" t="s" s="3">
        <v>56</v>
      </c>
      <c r="AO3074" t="s" s="3">
        <v>27366</v>
      </c>
      <c r="AP3074" t="s" s="3">
        <v>315</v>
      </c>
      <c r="AQ3074" t="s" s="3">
        <v>64</v>
      </c>
      <c r="AR3074" t="s" s="3">
        <v>27367</v>
      </c>
    </row>
    <row r="3075" s="2" customFormat="1" ht="13.55" customHeight="1">
      <c r="A3075" t="s" s="3">
        <v>45</v>
      </c>
      <c r="B3075" t="s" s="3">
        <v>27368</v>
      </c>
      <c r="C3075" t="s" s="3">
        <v>27369</v>
      </c>
      <c r="D3075" s="2">
        <v>27705</v>
      </c>
      <c r="E3075" t="s" s="3">
        <v>27370</v>
      </c>
      <c r="F3075" s="4">
        <v>8390</v>
      </c>
      <c r="G3075" s="4">
        <v>8390</v>
      </c>
      <c r="H3075" s="4">
        <v>2433</v>
      </c>
      <c r="I3075" s="2">
        <v>0</v>
      </c>
      <c r="J3075" s="4">
        <v>0</v>
      </c>
      <c r="K3075" s="4">
        <v>143.86</v>
      </c>
      <c r="L3075" s="4">
        <v>8390</v>
      </c>
      <c r="Q3075" t="s" s="3">
        <v>49</v>
      </c>
      <c r="R3075" s="2">
        <v>7.08</v>
      </c>
      <c r="T3075" t="s" s="3">
        <v>928</v>
      </c>
      <c r="U3075" t="s" s="3">
        <v>27371</v>
      </c>
      <c r="V3075" t="s" s="3">
        <v>3554</v>
      </c>
      <c r="W3075" t="s" s="3">
        <v>27372</v>
      </c>
      <c r="X3075" t="s" s="3">
        <v>27373</v>
      </c>
      <c r="Y3075" t="s" s="3">
        <v>54</v>
      </c>
      <c r="Z3075" t="s" s="3">
        <v>55</v>
      </c>
      <c r="AA3075" t="s" s="3">
        <v>56</v>
      </c>
      <c r="AB3075" s="2">
        <v>80449</v>
      </c>
      <c r="AC3075" s="2">
        <v>80449</v>
      </c>
      <c r="AD3075" t="s" s="3">
        <v>57</v>
      </c>
      <c r="AE3075" t="s" s="3">
        <v>27374</v>
      </c>
      <c r="AF3075" s="2">
        <v>2885</v>
      </c>
      <c r="AI3075" t="s" s="3">
        <v>27375</v>
      </c>
      <c r="AJ3075" t="s" s="3">
        <v>174</v>
      </c>
      <c r="AL3075" t="s" s="3">
        <v>27376</v>
      </c>
      <c r="AN3075" t="s" s="3">
        <v>130</v>
      </c>
      <c r="AO3075" t="s" s="3">
        <v>27377</v>
      </c>
      <c r="AP3075" t="s" s="3">
        <v>779</v>
      </c>
      <c r="AQ3075" t="s" s="3">
        <v>64</v>
      </c>
      <c r="AR3075" t="s" s="3">
        <v>27378</v>
      </c>
    </row>
    <row r="3076" s="2" customFormat="1" ht="13.55" customHeight="1">
      <c r="A3076" t="s" s="3">
        <v>75</v>
      </c>
      <c r="B3076" t="s" s="3">
        <v>1493</v>
      </c>
      <c r="C3076" t="s" s="3">
        <v>27379</v>
      </c>
      <c r="D3076" s="2">
        <v>5856</v>
      </c>
      <c r="E3076" t="s" s="3">
        <v>27380</v>
      </c>
      <c r="F3076" s="4">
        <v>1516</v>
      </c>
      <c r="G3076" s="4">
        <v>1516</v>
      </c>
      <c r="H3076" s="4">
        <v>440</v>
      </c>
      <c r="I3076" s="2">
        <v>0</v>
      </c>
      <c r="J3076" s="4">
        <v>0</v>
      </c>
      <c r="K3076" s="4">
        <v>26.06</v>
      </c>
      <c r="L3076" s="4">
        <v>1516</v>
      </c>
      <c r="Q3076" t="s" s="3">
        <v>49</v>
      </c>
      <c r="R3076" s="2">
        <v>0.17</v>
      </c>
      <c r="T3076" t="s" s="3">
        <v>2027</v>
      </c>
      <c r="U3076" t="s" s="3">
        <v>27381</v>
      </c>
      <c r="X3076" t="s" s="3">
        <v>27382</v>
      </c>
      <c r="Y3076" t="s" s="3">
        <v>1499</v>
      </c>
      <c r="Z3076" t="s" s="3">
        <v>55</v>
      </c>
      <c r="AA3076" t="s" s="3">
        <v>56</v>
      </c>
      <c r="AB3076" s="2">
        <v>80449</v>
      </c>
      <c r="AC3076" s="2">
        <v>80449</v>
      </c>
      <c r="AD3076" t="s" s="3">
        <v>57</v>
      </c>
      <c r="AE3076" t="s" s="3">
        <v>1500</v>
      </c>
      <c r="AF3076" s="2">
        <v>3707</v>
      </c>
      <c r="AI3076" t="s" s="3">
        <v>27383</v>
      </c>
      <c r="AJ3076" t="s" s="3">
        <v>600</v>
      </c>
      <c r="AL3076" t="s" s="3">
        <v>27384</v>
      </c>
      <c r="AN3076" t="s" s="3">
        <v>339</v>
      </c>
      <c r="AO3076" t="s" s="3">
        <v>27385</v>
      </c>
      <c r="AP3076" t="s" s="3">
        <v>921</v>
      </c>
      <c r="AQ3076" t="s" s="3">
        <v>64</v>
      </c>
      <c r="AR3076" t="s" s="3">
        <v>27386</v>
      </c>
    </row>
    <row r="3077" s="2" customFormat="1" ht="13.55" customHeight="1">
      <c r="A3077" t="s" s="3">
        <v>45</v>
      </c>
      <c r="B3077" t="s" s="3">
        <v>27387</v>
      </c>
      <c r="C3077" t="s" s="3">
        <v>27388</v>
      </c>
      <c r="D3077" s="2">
        <v>30586</v>
      </c>
      <c r="E3077" t="s" s="3">
        <v>27389</v>
      </c>
      <c r="F3077" s="4">
        <v>22182</v>
      </c>
      <c r="G3077" s="4">
        <v>22182</v>
      </c>
      <c r="H3077" s="4">
        <v>6433</v>
      </c>
      <c r="I3077" s="2">
        <v>0</v>
      </c>
      <c r="J3077" s="4">
        <v>0</v>
      </c>
      <c r="K3077" s="4">
        <v>380.66</v>
      </c>
      <c r="L3077" s="4">
        <v>22182</v>
      </c>
      <c r="Q3077" t="s" s="3">
        <v>49</v>
      </c>
      <c r="R3077" s="2">
        <v>35.85</v>
      </c>
      <c r="T3077" t="s" s="3">
        <v>5320</v>
      </c>
      <c r="U3077" t="s" s="3">
        <v>124</v>
      </c>
      <c r="V3077" t="s" s="3">
        <v>27390</v>
      </c>
      <c r="W3077" t="s" s="3">
        <v>124</v>
      </c>
      <c r="X3077" t="s" s="3">
        <v>27391</v>
      </c>
      <c r="Y3077" t="s" s="3">
        <v>3481</v>
      </c>
      <c r="Z3077" t="s" s="3">
        <v>55</v>
      </c>
      <c r="AA3077" t="s" s="3">
        <v>56</v>
      </c>
      <c r="AB3077" s="2">
        <v>80449</v>
      </c>
      <c r="AC3077" s="2">
        <v>80449</v>
      </c>
      <c r="AD3077" t="s" s="3">
        <v>57</v>
      </c>
      <c r="AE3077" t="s" s="3">
        <v>27392</v>
      </c>
      <c r="AF3077" s="2">
        <v>15688</v>
      </c>
      <c r="AI3077" t="s" s="3">
        <v>27393</v>
      </c>
      <c r="AL3077" t="s" s="3">
        <v>27394</v>
      </c>
      <c r="AN3077" t="s" s="3">
        <v>656</v>
      </c>
      <c r="AO3077" t="s" s="3">
        <v>27395</v>
      </c>
      <c r="AP3077" t="s" s="3">
        <v>3038</v>
      </c>
      <c r="AQ3077" t="s" s="3">
        <v>64</v>
      </c>
      <c r="AR3077" t="s" s="3">
        <v>27396</v>
      </c>
    </row>
    <row r="3078" s="2" customFormat="1" ht="13.55" customHeight="1">
      <c r="A3078" t="s" s="3">
        <v>75</v>
      </c>
      <c r="B3078" t="s" s="3">
        <v>9152</v>
      </c>
      <c r="C3078" t="s" s="3">
        <v>27397</v>
      </c>
      <c r="D3078" s="2">
        <v>22841</v>
      </c>
      <c r="E3078" t="s" s="3">
        <v>27398</v>
      </c>
      <c r="F3078" s="4">
        <v>48762</v>
      </c>
      <c r="G3078" s="4">
        <v>48762</v>
      </c>
      <c r="H3078" s="4">
        <v>14141</v>
      </c>
      <c r="I3078" s="2">
        <v>0</v>
      </c>
      <c r="J3078" s="4">
        <v>0</v>
      </c>
      <c r="K3078" s="4">
        <v>837.08</v>
      </c>
      <c r="L3078" s="4">
        <v>48762</v>
      </c>
      <c r="Q3078" t="s" s="3">
        <v>224</v>
      </c>
      <c r="R3078" s="2">
        <v>40</v>
      </c>
      <c r="T3078" t="s" s="3">
        <v>462</v>
      </c>
      <c r="U3078" t="s" s="3">
        <v>4983</v>
      </c>
      <c r="V3078" t="s" s="3">
        <v>27399</v>
      </c>
      <c r="W3078" t="s" s="3">
        <v>4983</v>
      </c>
      <c r="X3078" t="s" s="3">
        <v>27400</v>
      </c>
      <c r="Y3078" t="s" s="3">
        <v>9156</v>
      </c>
      <c r="Z3078" t="s" s="3">
        <v>55</v>
      </c>
      <c r="AA3078" t="s" s="3">
        <v>56</v>
      </c>
      <c r="AB3078" s="2">
        <v>80449</v>
      </c>
      <c r="AC3078" s="2">
        <v>80449</v>
      </c>
      <c r="AD3078" t="s" s="3">
        <v>57</v>
      </c>
      <c r="AE3078" t="s" s="3">
        <v>9157</v>
      </c>
      <c r="AF3078" s="2">
        <v>412</v>
      </c>
      <c r="AI3078" t="s" s="3">
        <v>27401</v>
      </c>
      <c r="AJ3078" t="s" s="3">
        <v>174</v>
      </c>
      <c r="AL3078" t="s" s="3">
        <v>247</v>
      </c>
      <c r="AN3078" t="s" s="3">
        <v>56</v>
      </c>
      <c r="AO3078" t="s" s="3">
        <v>27402</v>
      </c>
      <c r="AP3078" t="s" s="3">
        <v>537</v>
      </c>
      <c r="AQ3078" t="s" s="3">
        <v>64</v>
      </c>
      <c r="AR3078" t="s" s="3">
        <v>27403</v>
      </c>
    </row>
    <row r="3079" s="2" customFormat="1" ht="13.55" customHeight="1">
      <c r="A3079" t="s" s="3">
        <v>45</v>
      </c>
      <c r="B3079" t="s" s="3">
        <v>27404</v>
      </c>
      <c r="C3079" t="s" s="3">
        <v>27405</v>
      </c>
      <c r="D3079" s="2">
        <v>28403</v>
      </c>
      <c r="E3079" t="s" s="3">
        <v>27406</v>
      </c>
      <c r="F3079" s="4">
        <v>6946</v>
      </c>
      <c r="G3079" s="4">
        <v>6946</v>
      </c>
      <c r="H3079" s="4">
        <v>2014</v>
      </c>
      <c r="I3079" s="2">
        <v>0</v>
      </c>
      <c r="J3079" s="4">
        <v>0</v>
      </c>
      <c r="K3079" s="4">
        <v>119</v>
      </c>
      <c r="L3079" s="4">
        <v>6946</v>
      </c>
      <c r="Q3079" t="s" s="3">
        <v>49</v>
      </c>
      <c r="R3079" s="2">
        <v>5</v>
      </c>
      <c r="T3079" t="s" s="3">
        <v>477</v>
      </c>
      <c r="U3079" t="s" s="3">
        <v>27407</v>
      </c>
      <c r="V3079" t="s" s="3">
        <v>529</v>
      </c>
      <c r="W3079" t="s" s="3">
        <v>27407</v>
      </c>
      <c r="X3079" t="s" s="3">
        <v>27408</v>
      </c>
      <c r="Y3079" t="s" s="3">
        <v>761</v>
      </c>
      <c r="Z3079" t="s" s="3">
        <v>55</v>
      </c>
      <c r="AA3079" t="s" s="3">
        <v>56</v>
      </c>
      <c r="AB3079" s="2">
        <v>80449</v>
      </c>
      <c r="AC3079" s="2">
        <v>80449</v>
      </c>
      <c r="AD3079" t="s" s="3">
        <v>57</v>
      </c>
      <c r="AE3079" t="s" s="3">
        <v>27409</v>
      </c>
      <c r="AF3079" s="2">
        <v>1751</v>
      </c>
      <c r="AI3079" t="s" s="3">
        <v>27410</v>
      </c>
      <c r="AJ3079" t="s" s="3">
        <v>217</v>
      </c>
      <c r="AL3079" t="s" s="3">
        <v>27411</v>
      </c>
      <c r="AM3079" t="s" s="3">
        <v>27411</v>
      </c>
      <c r="AN3079" t="s" s="3">
        <v>130</v>
      </c>
      <c r="AO3079" t="s" s="3">
        <v>27412</v>
      </c>
      <c r="AP3079" t="s" s="3">
        <v>1739</v>
      </c>
      <c r="AQ3079" t="s" s="3">
        <v>64</v>
      </c>
      <c r="AR3079" t="s" s="3">
        <v>27413</v>
      </c>
    </row>
    <row r="3080" s="2" customFormat="1" ht="13.55" customHeight="1">
      <c r="A3080" t="s" s="3">
        <v>75</v>
      </c>
      <c r="B3080" t="s" s="3">
        <v>1390</v>
      </c>
      <c r="C3080" t="s" s="3">
        <v>27414</v>
      </c>
      <c r="D3080" s="2">
        <v>8068</v>
      </c>
      <c r="E3080" t="s" s="3">
        <v>27415</v>
      </c>
      <c r="F3080" s="4">
        <v>4434</v>
      </c>
      <c r="G3080" s="4">
        <v>4434</v>
      </c>
      <c r="H3080" s="4">
        <v>1286</v>
      </c>
      <c r="I3080" s="2">
        <v>0</v>
      </c>
      <c r="J3080" s="4">
        <v>0</v>
      </c>
      <c r="K3080" s="4">
        <v>76.38</v>
      </c>
      <c r="L3080" s="4">
        <v>4434</v>
      </c>
      <c r="N3080" s="2">
        <v>179.31</v>
      </c>
      <c r="Q3080" t="s" s="3">
        <v>49</v>
      </c>
      <c r="R3080" s="2">
        <v>0.34</v>
      </c>
      <c r="T3080" t="s" s="3">
        <v>872</v>
      </c>
      <c r="U3080" t="s" s="3">
        <v>27416</v>
      </c>
      <c r="X3080" t="s" s="3">
        <v>27417</v>
      </c>
      <c r="Y3080" t="s" s="3">
        <v>257</v>
      </c>
      <c r="Z3080" t="s" s="3">
        <v>55</v>
      </c>
      <c r="AA3080" t="s" s="3">
        <v>56</v>
      </c>
      <c r="AB3080" s="2">
        <v>80449</v>
      </c>
      <c r="AC3080" s="2">
        <v>80449</v>
      </c>
      <c r="AD3080" t="s" s="3">
        <v>57</v>
      </c>
      <c r="AE3080" t="s" s="3">
        <v>1396</v>
      </c>
      <c r="AF3080" s="2">
        <v>11681</v>
      </c>
      <c r="AI3080" t="s" s="3">
        <v>15699</v>
      </c>
      <c r="AJ3080" t="s" s="3">
        <v>415</v>
      </c>
      <c r="AL3080" t="s" s="3">
        <v>669</v>
      </c>
      <c r="AN3080" t="s" s="3">
        <v>56</v>
      </c>
      <c r="AO3080" t="s" s="3">
        <v>27418</v>
      </c>
      <c r="AP3080" t="s" s="3">
        <v>2735</v>
      </c>
      <c r="AQ3080" t="s" s="3">
        <v>64</v>
      </c>
      <c r="AR3080" t="s" s="3">
        <v>27419</v>
      </c>
    </row>
    <row r="3081" s="2" customFormat="1" ht="13.55" customHeight="1">
      <c r="A3081" t="s" s="3">
        <v>45</v>
      </c>
      <c r="B3081" t="s" s="3">
        <v>27420</v>
      </c>
      <c r="C3081" t="s" s="3">
        <v>27421</v>
      </c>
      <c r="D3081" s="2">
        <v>27899</v>
      </c>
      <c r="E3081" t="s" s="3">
        <v>27422</v>
      </c>
      <c r="F3081" s="4">
        <v>6946</v>
      </c>
      <c r="G3081" s="4">
        <v>6946</v>
      </c>
      <c r="H3081" s="4">
        <v>2014</v>
      </c>
      <c r="I3081" s="2">
        <v>0</v>
      </c>
      <c r="J3081" s="4">
        <v>0</v>
      </c>
      <c r="K3081" s="4">
        <v>119</v>
      </c>
      <c r="L3081" s="4">
        <v>6946</v>
      </c>
      <c r="Q3081" t="s" s="3">
        <v>49</v>
      </c>
      <c r="R3081" s="2">
        <v>5</v>
      </c>
      <c r="T3081" t="s" s="3">
        <v>27423</v>
      </c>
      <c r="U3081" t="s" s="3">
        <v>27424</v>
      </c>
      <c r="V3081" t="s" s="3">
        <v>21093</v>
      </c>
      <c r="W3081" t="s" s="3">
        <v>27425</v>
      </c>
      <c r="X3081" t="s" s="3">
        <v>27426</v>
      </c>
      <c r="Y3081" t="s" s="3">
        <v>1804</v>
      </c>
      <c r="Z3081" t="s" s="3">
        <v>55</v>
      </c>
      <c r="AA3081" t="s" s="3">
        <v>56</v>
      </c>
      <c r="AB3081" s="2">
        <v>80449</v>
      </c>
      <c r="AC3081" s="2">
        <v>80449</v>
      </c>
      <c r="AD3081" t="s" s="3">
        <v>57</v>
      </c>
      <c r="AE3081" t="s" s="3">
        <v>27427</v>
      </c>
      <c r="AF3081" s="2">
        <v>26440</v>
      </c>
      <c r="AI3081" t="s" s="3">
        <v>27428</v>
      </c>
      <c r="AJ3081" t="s" s="3">
        <v>174</v>
      </c>
      <c r="AL3081" t="s" s="3">
        <v>27429</v>
      </c>
      <c r="AM3081" t="s" s="3">
        <v>15498</v>
      </c>
      <c r="AN3081" t="s" s="3">
        <v>130</v>
      </c>
      <c r="AO3081" t="s" s="3">
        <v>27430</v>
      </c>
      <c r="AP3081" t="s" s="3">
        <v>1398</v>
      </c>
      <c r="AQ3081" t="s" s="3">
        <v>64</v>
      </c>
      <c r="AR3081" t="s" s="3">
        <v>27431</v>
      </c>
    </row>
    <row r="3082" s="2" customFormat="1" ht="13.55" customHeight="1">
      <c r="A3082" t="s" s="3">
        <v>45</v>
      </c>
      <c r="B3082" t="s" s="3">
        <v>27432</v>
      </c>
      <c r="C3082" t="s" s="3">
        <v>27433</v>
      </c>
      <c r="D3082" s="2">
        <v>27411</v>
      </c>
      <c r="E3082" t="s" s="3">
        <v>27434</v>
      </c>
      <c r="F3082" s="4">
        <v>7162</v>
      </c>
      <c r="G3082" s="4">
        <v>7162</v>
      </c>
      <c r="H3082" s="4">
        <v>2077</v>
      </c>
      <c r="I3082" s="2">
        <v>0</v>
      </c>
      <c r="J3082" s="4">
        <v>0</v>
      </c>
      <c r="K3082" s="4">
        <v>123.14</v>
      </c>
      <c r="L3082" s="4">
        <v>7162</v>
      </c>
      <c r="Q3082" t="s" s="3">
        <v>49</v>
      </c>
      <c r="R3082" s="2">
        <v>5.29</v>
      </c>
      <c r="T3082" t="s" s="3">
        <v>27435</v>
      </c>
      <c r="U3082" t="s" s="3">
        <v>4256</v>
      </c>
      <c r="V3082" t="s" s="3">
        <v>5092</v>
      </c>
      <c r="W3082" t="s" s="3">
        <v>4256</v>
      </c>
      <c r="X3082" t="s" s="3">
        <v>27436</v>
      </c>
      <c r="Y3082" t="s" s="3">
        <v>97</v>
      </c>
      <c r="Z3082" t="s" s="3">
        <v>55</v>
      </c>
      <c r="AA3082" t="s" s="3">
        <v>56</v>
      </c>
      <c r="AB3082" s="2">
        <v>80449</v>
      </c>
      <c r="AC3082" s="2">
        <v>80449</v>
      </c>
      <c r="AD3082" t="s" s="3">
        <v>57</v>
      </c>
      <c r="AE3082" t="s" s="3">
        <v>27437</v>
      </c>
      <c r="AF3082" s="2">
        <v>10483</v>
      </c>
      <c r="AI3082" t="s" s="3">
        <v>27438</v>
      </c>
      <c r="AJ3082" t="s" s="3">
        <v>144</v>
      </c>
      <c r="AL3082" t="s" s="3">
        <v>27439</v>
      </c>
      <c r="AM3082" t="s" s="3">
        <v>129</v>
      </c>
      <c r="AN3082" t="s" s="3">
        <v>130</v>
      </c>
      <c r="AO3082" t="s" s="3">
        <v>27440</v>
      </c>
      <c r="AP3082" t="s" s="3">
        <v>286</v>
      </c>
      <c r="AQ3082" t="s" s="3">
        <v>64</v>
      </c>
      <c r="AR3082" t="s" s="3">
        <v>27441</v>
      </c>
    </row>
    <row r="3083" s="2" customFormat="1" ht="13.55" customHeight="1">
      <c r="A3083" t="s" s="3">
        <v>75</v>
      </c>
      <c r="B3083" t="s" s="3">
        <v>27442</v>
      </c>
      <c r="C3083" t="s" s="3">
        <v>27443</v>
      </c>
      <c r="D3083" s="2">
        <v>27661</v>
      </c>
      <c r="E3083" t="s" s="3">
        <v>27444</v>
      </c>
      <c r="F3083" s="4">
        <v>6946</v>
      </c>
      <c r="G3083" s="4">
        <v>6946</v>
      </c>
      <c r="H3083" s="4">
        <v>2014</v>
      </c>
      <c r="I3083" s="2">
        <v>0</v>
      </c>
      <c r="J3083" s="4">
        <v>0</v>
      </c>
      <c r="K3083" s="4">
        <v>119</v>
      </c>
      <c r="L3083" s="4">
        <v>6946</v>
      </c>
      <c r="Q3083" t="s" s="3">
        <v>49</v>
      </c>
      <c r="R3083" s="2">
        <v>5</v>
      </c>
      <c r="T3083" t="s" s="3">
        <v>27445</v>
      </c>
      <c r="U3083" t="s" s="3">
        <v>7558</v>
      </c>
      <c r="V3083" t="s" s="3">
        <v>18038</v>
      </c>
      <c r="W3083" t="s" s="3">
        <v>7905</v>
      </c>
      <c r="X3083" t="s" s="3">
        <v>27446</v>
      </c>
      <c r="Y3083" t="s" s="3">
        <v>1532</v>
      </c>
      <c r="Z3083" t="s" s="3">
        <v>55</v>
      </c>
      <c r="AA3083" t="s" s="3">
        <v>56</v>
      </c>
      <c r="AB3083" s="2">
        <v>80449</v>
      </c>
      <c r="AC3083" s="2">
        <v>80449</v>
      </c>
      <c r="AD3083" t="s" s="3">
        <v>57</v>
      </c>
      <c r="AE3083" t="s" s="3">
        <v>27447</v>
      </c>
      <c r="AI3083" t="s" s="3">
        <v>27448</v>
      </c>
      <c r="AL3083" t="s" s="3">
        <v>27449</v>
      </c>
      <c r="AN3083" t="s" s="3">
        <v>130</v>
      </c>
      <c r="AO3083" s="2">
        <v>95633</v>
      </c>
      <c r="AP3083" t="s" s="3">
        <v>729</v>
      </c>
      <c r="AQ3083" t="s" s="3">
        <v>64</v>
      </c>
      <c r="AR3083" t="s" s="3">
        <v>27450</v>
      </c>
    </row>
    <row r="3084" s="2" customFormat="1" ht="13.55" customHeight="1">
      <c r="A3084" t="s" s="3">
        <v>75</v>
      </c>
      <c r="B3084" t="s" s="3">
        <v>2019</v>
      </c>
      <c r="C3084" t="s" s="3">
        <v>27451</v>
      </c>
      <c r="D3084" s="2">
        <v>24024</v>
      </c>
      <c r="E3084" t="s" s="3">
        <v>27452</v>
      </c>
      <c r="F3084" s="4">
        <v>4768</v>
      </c>
      <c r="G3084" s="4">
        <v>4768</v>
      </c>
      <c r="H3084" s="4">
        <v>1383</v>
      </c>
      <c r="I3084" s="2">
        <v>0</v>
      </c>
      <c r="J3084" s="4">
        <v>0</v>
      </c>
      <c r="K3084" s="4">
        <v>81.7</v>
      </c>
      <c r="L3084" s="4">
        <v>4768</v>
      </c>
      <c r="N3084" s="2">
        <v>40.16</v>
      </c>
      <c r="Q3084" t="s" s="3">
        <v>49</v>
      </c>
      <c r="R3084" s="2">
        <v>2.5</v>
      </c>
      <c r="T3084" t="s" s="3">
        <v>948</v>
      </c>
      <c r="U3084" t="s" s="3">
        <v>10593</v>
      </c>
      <c r="X3084" t="s" s="3">
        <v>27453</v>
      </c>
      <c r="Y3084" t="s" s="3">
        <v>2025</v>
      </c>
      <c r="Z3084" t="s" s="3">
        <v>55</v>
      </c>
      <c r="AA3084" t="s" s="3">
        <v>56</v>
      </c>
      <c r="AB3084" s="2">
        <v>80449</v>
      </c>
      <c r="AC3084" s="2">
        <v>80449</v>
      </c>
      <c r="AD3084" t="s" s="3">
        <v>57</v>
      </c>
      <c r="AE3084" t="s" s="3">
        <v>2026</v>
      </c>
      <c r="AF3084" s="2">
        <v>1735</v>
      </c>
      <c r="AI3084" t="s" s="3">
        <v>9149</v>
      </c>
      <c r="AJ3084" t="s" s="3">
        <v>217</v>
      </c>
      <c r="AL3084" t="s" s="3">
        <v>15699</v>
      </c>
      <c r="AM3084" t="s" s="3">
        <v>15699</v>
      </c>
      <c r="AN3084" t="s" s="3">
        <v>116</v>
      </c>
      <c r="AO3084" t="s" s="3">
        <v>27454</v>
      </c>
      <c r="AP3084" t="s" s="3">
        <v>921</v>
      </c>
      <c r="AQ3084" t="s" s="3">
        <v>64</v>
      </c>
      <c r="AR3084" t="s" s="3">
        <v>27455</v>
      </c>
    </row>
    <row r="3085" s="2" customFormat="1" ht="13.55" customHeight="1">
      <c r="A3085" t="s" s="3">
        <v>45</v>
      </c>
      <c r="B3085" t="s" s="3">
        <v>27456</v>
      </c>
      <c r="C3085" t="s" s="3">
        <v>27457</v>
      </c>
      <c r="D3085" s="2">
        <v>22763</v>
      </c>
      <c r="E3085" t="s" s="3">
        <v>27458</v>
      </c>
      <c r="F3085" s="4">
        <v>31194</v>
      </c>
      <c r="G3085" s="4">
        <v>31194</v>
      </c>
      <c r="H3085" s="4">
        <v>9046</v>
      </c>
      <c r="I3085" s="2">
        <v>0</v>
      </c>
      <c r="J3085" s="4">
        <v>0</v>
      </c>
      <c r="K3085" s="4">
        <v>535.76</v>
      </c>
      <c r="L3085" s="4">
        <v>31194</v>
      </c>
      <c r="N3085" s="2">
        <v>354.41</v>
      </c>
      <c r="Q3085" t="s" s="3">
        <v>224</v>
      </c>
      <c r="R3085" s="2">
        <v>40.15</v>
      </c>
      <c r="T3085" t="s" s="3">
        <v>11631</v>
      </c>
      <c r="U3085" t="s" s="3">
        <v>27459</v>
      </c>
      <c r="V3085" t="s" s="3">
        <v>1601</v>
      </c>
      <c r="X3085" t="s" s="3">
        <v>27460</v>
      </c>
      <c r="Y3085" t="s" s="3">
        <v>1953</v>
      </c>
      <c r="Z3085" t="s" s="3">
        <v>55</v>
      </c>
      <c r="AA3085" t="s" s="3">
        <v>56</v>
      </c>
      <c r="AB3085" s="2">
        <v>80449</v>
      </c>
      <c r="AC3085" s="2">
        <v>80449</v>
      </c>
      <c r="AD3085" t="s" s="3">
        <v>57</v>
      </c>
      <c r="AE3085" t="s" s="3">
        <v>27461</v>
      </c>
      <c r="AF3085" s="2">
        <v>801</v>
      </c>
      <c r="AI3085" t="s" s="3">
        <v>27462</v>
      </c>
      <c r="AJ3085" t="s" s="3">
        <v>60</v>
      </c>
      <c r="AK3085" s="2">
        <v>405</v>
      </c>
      <c r="AL3085" t="s" s="3">
        <v>27463</v>
      </c>
      <c r="AM3085" t="s" s="3">
        <v>27463</v>
      </c>
      <c r="AN3085" t="s" s="3">
        <v>339</v>
      </c>
      <c r="AO3085" t="s" s="3">
        <v>27464</v>
      </c>
      <c r="AP3085" t="s" s="3">
        <v>1398</v>
      </c>
      <c r="AQ3085" t="s" s="3">
        <v>64</v>
      </c>
      <c r="AR3085" t="s" s="3">
        <v>27465</v>
      </c>
    </row>
    <row r="3086" s="2" customFormat="1" ht="13.55" customHeight="1">
      <c r="A3086" t="s" s="3">
        <v>75</v>
      </c>
      <c r="B3086" t="s" s="3">
        <v>6283</v>
      </c>
      <c r="C3086" t="s" s="3">
        <v>27466</v>
      </c>
      <c r="D3086" s="2">
        <v>43070</v>
      </c>
      <c r="E3086" t="s" s="3">
        <v>27467</v>
      </c>
      <c r="F3086" s="4">
        <v>162527</v>
      </c>
      <c r="G3086" s="4">
        <v>162527</v>
      </c>
      <c r="H3086" s="4">
        <v>47133</v>
      </c>
      <c r="I3086" s="2">
        <v>0</v>
      </c>
      <c r="J3086" s="4">
        <v>0</v>
      </c>
      <c r="K3086" s="4">
        <v>2790.06</v>
      </c>
      <c r="L3086" s="4">
        <v>162527</v>
      </c>
      <c r="Q3086" t="s" s="3">
        <v>49</v>
      </c>
      <c r="R3086" s="2">
        <v>80</v>
      </c>
      <c r="T3086" t="s" s="3">
        <v>1067</v>
      </c>
      <c r="U3086" t="s" s="3">
        <v>2874</v>
      </c>
      <c r="V3086" t="s" s="3">
        <v>527</v>
      </c>
      <c r="W3086" t="s" s="3">
        <v>12240</v>
      </c>
      <c r="X3086" t="s" s="3">
        <v>27468</v>
      </c>
      <c r="Y3086" t="s" s="3">
        <v>6289</v>
      </c>
      <c r="Z3086" t="s" s="3">
        <v>55</v>
      </c>
      <c r="AA3086" t="s" s="3">
        <v>56</v>
      </c>
      <c r="AB3086" s="2">
        <v>80449</v>
      </c>
      <c r="AC3086" s="2">
        <v>80449</v>
      </c>
      <c r="AD3086" t="s" s="3">
        <v>57</v>
      </c>
      <c r="AE3086" t="s" s="3">
        <v>6290</v>
      </c>
      <c r="AF3086" s="2">
        <v>116</v>
      </c>
      <c r="AI3086" t="s" s="3">
        <v>27469</v>
      </c>
      <c r="AJ3086" t="s" s="3">
        <v>313</v>
      </c>
      <c r="AL3086" t="s" s="3">
        <v>145</v>
      </c>
      <c r="AM3086" t="s" s="3">
        <v>1061</v>
      </c>
      <c r="AN3086" t="s" s="3">
        <v>56</v>
      </c>
      <c r="AO3086" t="s" s="3">
        <v>27470</v>
      </c>
      <c r="AP3086" t="s" s="3">
        <v>393</v>
      </c>
      <c r="AQ3086" t="s" s="3">
        <v>64</v>
      </c>
      <c r="AR3086" t="s" s="3">
        <v>27471</v>
      </c>
    </row>
    <row r="3087" s="2" customFormat="1" ht="13.55" customHeight="1">
      <c r="A3087" t="s" s="3">
        <v>75</v>
      </c>
      <c r="B3087" t="s" s="3">
        <v>2667</v>
      </c>
      <c r="C3087" t="s" s="3">
        <v>27472</v>
      </c>
      <c r="D3087" s="2">
        <v>5903</v>
      </c>
      <c r="E3087" t="s" s="3">
        <v>27473</v>
      </c>
      <c r="F3087" s="4">
        <v>1516</v>
      </c>
      <c r="G3087" s="4">
        <v>1516</v>
      </c>
      <c r="H3087" s="4">
        <v>440</v>
      </c>
      <c r="I3087" s="2">
        <v>0</v>
      </c>
      <c r="J3087" s="4">
        <v>0</v>
      </c>
      <c r="K3087" s="4">
        <v>26.06</v>
      </c>
      <c r="L3087" s="4">
        <v>1516</v>
      </c>
      <c r="N3087" s="2">
        <v>313.94</v>
      </c>
      <c r="Q3087" t="s" s="3">
        <v>49</v>
      </c>
      <c r="R3087" s="2">
        <v>0.17</v>
      </c>
      <c r="T3087" t="s" s="3">
        <v>689</v>
      </c>
      <c r="U3087" t="s" s="3">
        <v>27474</v>
      </c>
      <c r="X3087" t="s" s="3">
        <v>27475</v>
      </c>
      <c r="Y3087" t="s" s="3">
        <v>2674</v>
      </c>
      <c r="Z3087" t="s" s="3">
        <v>55</v>
      </c>
      <c r="AA3087" t="s" s="3">
        <v>56</v>
      </c>
      <c r="AB3087" s="2">
        <v>80449</v>
      </c>
      <c r="AC3087" s="2">
        <v>80449</v>
      </c>
      <c r="AD3087" t="s" s="3">
        <v>57</v>
      </c>
      <c r="AE3087" t="s" s="3">
        <v>2675</v>
      </c>
      <c r="AF3087" t="s" s="3">
        <v>27476</v>
      </c>
      <c r="AI3087" t="s" s="3">
        <v>27477</v>
      </c>
      <c r="AJ3087" t="s" s="3">
        <v>114</v>
      </c>
      <c r="AL3087" t="s" s="3">
        <v>2192</v>
      </c>
      <c r="AN3087" t="s" s="3">
        <v>234</v>
      </c>
      <c r="AO3087" s="2">
        <v>49009</v>
      </c>
      <c r="AQ3087" t="s" s="3">
        <v>64</v>
      </c>
      <c r="AR3087" t="s" s="3">
        <v>27478</v>
      </c>
    </row>
    <row r="3088" s="2" customFormat="1" ht="13.55" customHeight="1">
      <c r="A3088" t="s" s="3">
        <v>75</v>
      </c>
      <c r="B3088" t="s" s="3">
        <v>5543</v>
      </c>
      <c r="C3088" t="s" s="3">
        <v>27479</v>
      </c>
      <c r="D3088" s="2">
        <v>25513</v>
      </c>
      <c r="E3088" t="s" s="3">
        <v>27480</v>
      </c>
      <c r="F3088" s="4">
        <v>6809</v>
      </c>
      <c r="G3088" s="4">
        <v>6809</v>
      </c>
      <c r="H3088" s="4">
        <v>1975</v>
      </c>
      <c r="I3088" s="2">
        <v>0</v>
      </c>
      <c r="J3088" s="4">
        <v>0</v>
      </c>
      <c r="K3088" s="4">
        <v>116.62</v>
      </c>
      <c r="L3088" s="4">
        <v>6809</v>
      </c>
      <c r="Q3088" t="s" s="3">
        <v>49</v>
      </c>
      <c r="R3088" s="2">
        <v>4.82</v>
      </c>
      <c r="T3088" t="s" s="3">
        <v>3423</v>
      </c>
      <c r="U3088" t="s" s="3">
        <v>27481</v>
      </c>
      <c r="V3088" t="s" s="3">
        <v>19238</v>
      </c>
      <c r="W3088" t="s" s="3">
        <v>27481</v>
      </c>
      <c r="X3088" t="s" s="3">
        <v>27482</v>
      </c>
      <c r="Y3088" t="s" s="3">
        <v>5549</v>
      </c>
      <c r="Z3088" t="s" s="3">
        <v>55</v>
      </c>
      <c r="AA3088" t="s" s="3">
        <v>56</v>
      </c>
      <c r="AB3088" s="2">
        <v>80449</v>
      </c>
      <c r="AC3088" s="2">
        <v>80449</v>
      </c>
      <c r="AD3088" t="s" s="3">
        <v>57</v>
      </c>
      <c r="AE3088" t="s" s="3">
        <v>5550</v>
      </c>
      <c r="AF3088" s="2">
        <v>325</v>
      </c>
      <c r="AI3088" t="s" s="3">
        <v>27483</v>
      </c>
      <c r="AJ3088" t="s" s="3">
        <v>174</v>
      </c>
      <c r="AL3088" t="s" s="3">
        <v>27484</v>
      </c>
      <c r="AN3088" t="s" s="3">
        <v>260</v>
      </c>
      <c r="AO3088" t="s" s="3">
        <v>27485</v>
      </c>
      <c r="AP3088" t="s" s="3">
        <v>163</v>
      </c>
      <c r="AQ3088" t="s" s="3">
        <v>64</v>
      </c>
      <c r="AR3088" t="s" s="3">
        <v>27486</v>
      </c>
    </row>
    <row r="3089" s="2" customFormat="1" ht="13.55" customHeight="1">
      <c r="A3089" t="s" s="3">
        <v>45</v>
      </c>
      <c r="B3089" t="s" s="3">
        <v>27487</v>
      </c>
      <c r="C3089" t="s" s="3">
        <v>27488</v>
      </c>
      <c r="D3089" s="2">
        <v>35485</v>
      </c>
      <c r="E3089" t="s" s="3">
        <v>27489</v>
      </c>
      <c r="F3089" s="4">
        <v>17232</v>
      </c>
      <c r="G3089" s="4">
        <v>17232</v>
      </c>
      <c r="H3089" s="4">
        <v>4997</v>
      </c>
      <c r="I3089" s="2">
        <v>0</v>
      </c>
      <c r="J3089" s="4">
        <v>0</v>
      </c>
      <c r="K3089" s="4">
        <v>296</v>
      </c>
      <c r="L3089" s="4">
        <v>17232</v>
      </c>
      <c r="Q3089" t="s" s="3">
        <v>49</v>
      </c>
      <c r="R3089" s="2">
        <v>3</v>
      </c>
      <c r="T3089" t="s" s="3">
        <v>501</v>
      </c>
      <c r="U3089" t="s" s="3">
        <v>27490</v>
      </c>
      <c r="V3089" t="s" s="3">
        <v>1372</v>
      </c>
      <c r="W3089" t="s" s="3">
        <v>27490</v>
      </c>
      <c r="X3089" t="s" s="3">
        <v>27491</v>
      </c>
      <c r="Y3089" t="s" s="3">
        <v>5469</v>
      </c>
      <c r="Z3089" t="s" s="3">
        <v>55</v>
      </c>
      <c r="AA3089" t="s" s="3">
        <v>56</v>
      </c>
      <c r="AB3089" s="2">
        <v>80449</v>
      </c>
      <c r="AC3089" s="2">
        <v>80449</v>
      </c>
      <c r="AD3089" t="s" s="3">
        <v>57</v>
      </c>
      <c r="AE3089" t="s" s="3">
        <v>27492</v>
      </c>
      <c r="AF3089" s="2">
        <v>3678</v>
      </c>
      <c r="AI3089" t="s" s="3">
        <v>27493</v>
      </c>
      <c r="AL3089" t="s" s="3">
        <v>9933</v>
      </c>
      <c r="AM3089" t="s" s="3">
        <v>9933</v>
      </c>
      <c r="AN3089" t="s" s="3">
        <v>299</v>
      </c>
      <c r="AO3089" t="s" s="3">
        <v>27494</v>
      </c>
      <c r="AP3089" t="s" s="3">
        <v>779</v>
      </c>
      <c r="AQ3089" t="s" s="3">
        <v>64</v>
      </c>
      <c r="AR3089" t="s" s="3">
        <v>27495</v>
      </c>
    </row>
    <row r="3090" s="2" customFormat="1" ht="13.55" customHeight="1">
      <c r="A3090" t="s" s="3">
        <v>75</v>
      </c>
      <c r="B3090" t="s" s="3">
        <v>1840</v>
      </c>
      <c r="C3090" t="s" s="3">
        <v>27496</v>
      </c>
      <c r="D3090" s="2">
        <v>13828</v>
      </c>
      <c r="E3090" t="s" s="3">
        <v>27497</v>
      </c>
      <c r="F3090" s="4">
        <v>6610</v>
      </c>
      <c r="G3090" s="4">
        <v>6610</v>
      </c>
      <c r="H3090" s="4">
        <v>1917</v>
      </c>
      <c r="I3090" s="2">
        <v>0</v>
      </c>
      <c r="J3090" s="4">
        <v>0</v>
      </c>
      <c r="K3090" s="4">
        <v>113.66</v>
      </c>
      <c r="L3090" s="4">
        <v>6610</v>
      </c>
      <c r="N3090" s="2">
        <v>42</v>
      </c>
      <c r="Q3090" t="s" s="3">
        <v>49</v>
      </c>
      <c r="R3090" s="2">
        <v>0.34</v>
      </c>
      <c r="T3090" t="s" s="3">
        <v>2132</v>
      </c>
      <c r="U3090" t="s" s="3">
        <v>27498</v>
      </c>
      <c r="V3090" t="s" s="3">
        <v>6643</v>
      </c>
      <c r="W3090" t="s" s="3">
        <v>27498</v>
      </c>
      <c r="X3090" t="s" s="3">
        <v>27499</v>
      </c>
      <c r="Y3090" t="s" s="3">
        <v>1846</v>
      </c>
      <c r="Z3090" t="s" s="3">
        <v>55</v>
      </c>
      <c r="AA3090" t="s" s="3">
        <v>56</v>
      </c>
      <c r="AB3090" s="2">
        <v>80449</v>
      </c>
      <c r="AC3090" s="2">
        <v>80449</v>
      </c>
      <c r="AD3090" t="s" s="3">
        <v>57</v>
      </c>
      <c r="AE3090" t="s" s="3">
        <v>1847</v>
      </c>
      <c r="AF3090" s="2">
        <v>12520</v>
      </c>
      <c r="AI3090" t="s" s="3">
        <v>27500</v>
      </c>
      <c r="AJ3090" t="s" s="3">
        <v>174</v>
      </c>
      <c r="AL3090" t="s" s="3">
        <v>11217</v>
      </c>
      <c r="AM3090" t="s" s="3">
        <v>11217</v>
      </c>
      <c r="AN3090" t="s" s="3">
        <v>299</v>
      </c>
      <c r="AO3090" t="s" s="3">
        <v>27501</v>
      </c>
      <c r="AP3090" t="s" s="3">
        <v>2735</v>
      </c>
      <c r="AQ3090" t="s" s="3">
        <v>64</v>
      </c>
      <c r="AR3090" t="s" s="3">
        <v>27502</v>
      </c>
    </row>
    <row r="3091" s="2" customFormat="1" ht="13.55" customHeight="1">
      <c r="A3091" t="s" s="3">
        <v>75</v>
      </c>
      <c r="B3091" t="s" s="3">
        <v>2019</v>
      </c>
      <c r="C3091" t="s" s="3">
        <v>27503</v>
      </c>
      <c r="D3091" s="2">
        <v>6577</v>
      </c>
      <c r="E3091" t="s" s="3">
        <v>27504</v>
      </c>
      <c r="F3091" s="4">
        <v>6946</v>
      </c>
      <c r="G3091" s="4">
        <v>6946</v>
      </c>
      <c r="H3091" s="4">
        <v>2014</v>
      </c>
      <c r="I3091" s="2">
        <v>0</v>
      </c>
      <c r="J3091" s="4">
        <v>0</v>
      </c>
      <c r="K3091" s="4">
        <v>119</v>
      </c>
      <c r="L3091" s="4">
        <v>6946</v>
      </c>
      <c r="N3091" s="2">
        <v>58.49</v>
      </c>
      <c r="Q3091" t="s" s="3">
        <v>49</v>
      </c>
      <c r="R3091" s="2">
        <v>5</v>
      </c>
      <c r="T3091" t="s" s="3">
        <v>2740</v>
      </c>
      <c r="U3091" t="s" s="3">
        <v>20090</v>
      </c>
      <c r="V3091" t="s" s="3">
        <v>594</v>
      </c>
      <c r="W3091" t="s" s="3">
        <v>20090</v>
      </c>
      <c r="X3091" t="s" s="3">
        <v>27505</v>
      </c>
      <c r="Y3091" t="s" s="3">
        <v>2025</v>
      </c>
      <c r="Z3091" t="s" s="3">
        <v>55</v>
      </c>
      <c r="AA3091" t="s" s="3">
        <v>56</v>
      </c>
      <c r="AB3091" s="2">
        <v>80449</v>
      </c>
      <c r="AC3091" s="2">
        <v>80449</v>
      </c>
      <c r="AD3091" t="s" s="3">
        <v>57</v>
      </c>
      <c r="AE3091" t="s" s="3">
        <v>2026</v>
      </c>
      <c r="AF3091" s="2">
        <v>375</v>
      </c>
      <c r="AI3091" t="s" s="3">
        <v>18826</v>
      </c>
      <c r="AJ3091" t="s" s="3">
        <v>60</v>
      </c>
      <c r="AL3091" t="s" s="3">
        <v>2055</v>
      </c>
      <c r="AM3091" t="s" s="3">
        <v>2055</v>
      </c>
      <c r="AN3091" t="s" s="3">
        <v>56</v>
      </c>
      <c r="AO3091" t="s" s="3">
        <v>27506</v>
      </c>
      <c r="AP3091" t="s" s="3">
        <v>3846</v>
      </c>
      <c r="AQ3091" t="s" s="3">
        <v>64</v>
      </c>
      <c r="AR3091" t="s" s="3">
        <v>27507</v>
      </c>
    </row>
    <row r="3092" s="2" customFormat="1" ht="13.55" customHeight="1">
      <c r="A3092" t="s" s="3">
        <v>45</v>
      </c>
      <c r="B3092" t="s" s="3">
        <v>27508</v>
      </c>
      <c r="C3092" t="s" s="3">
        <v>27509</v>
      </c>
      <c r="D3092" s="2">
        <v>42805</v>
      </c>
      <c r="E3092" t="s" s="3">
        <v>27510</v>
      </c>
      <c r="F3092" s="4">
        <v>39900</v>
      </c>
      <c r="G3092" s="4">
        <v>39900</v>
      </c>
      <c r="H3092" s="4">
        <v>11571</v>
      </c>
      <c r="I3092" s="2">
        <v>0</v>
      </c>
      <c r="J3092" s="4">
        <v>0</v>
      </c>
      <c r="K3092" s="4">
        <v>673.38</v>
      </c>
      <c r="L3092" s="4">
        <v>39900</v>
      </c>
      <c r="Q3092" t="s" s="3">
        <v>49</v>
      </c>
      <c r="R3092" s="2">
        <v>4</v>
      </c>
      <c r="T3092" t="s" s="3">
        <v>3643</v>
      </c>
      <c r="U3092" t="s" s="3">
        <v>27511</v>
      </c>
      <c r="X3092" t="s" s="3">
        <v>27512</v>
      </c>
      <c r="Y3092" t="s" s="3">
        <v>4409</v>
      </c>
      <c r="Z3092" t="s" s="3">
        <v>55</v>
      </c>
      <c r="AA3092" t="s" s="3">
        <v>56</v>
      </c>
      <c r="AB3092" s="2">
        <v>80449</v>
      </c>
      <c r="AC3092" t="s" s="3">
        <v>4410</v>
      </c>
      <c r="AD3092" t="s" s="3">
        <v>57</v>
      </c>
      <c r="AE3092" t="s" s="3">
        <v>27513</v>
      </c>
      <c r="AF3092" s="2">
        <v>1640</v>
      </c>
      <c r="AI3092" t="s" s="3">
        <v>27514</v>
      </c>
      <c r="AJ3092" t="s" s="3">
        <v>114</v>
      </c>
      <c r="AL3092" t="s" s="3">
        <v>4531</v>
      </c>
      <c r="AN3092" t="s" s="3">
        <v>56</v>
      </c>
      <c r="AO3092" t="s" s="3">
        <v>27515</v>
      </c>
      <c r="AP3092" t="s" s="3">
        <v>27516</v>
      </c>
      <c r="AQ3092" t="s" s="3">
        <v>64</v>
      </c>
      <c r="AR3092" t="s" s="3">
        <v>27517</v>
      </c>
    </row>
    <row r="3093" s="2" customFormat="1" ht="13.55" customHeight="1">
      <c r="A3093" t="s" s="3">
        <v>45</v>
      </c>
      <c r="B3093" t="s" s="3">
        <v>27518</v>
      </c>
      <c r="C3093" t="s" s="3">
        <v>27519</v>
      </c>
      <c r="D3093" s="2">
        <v>6228</v>
      </c>
      <c r="E3093" t="s" s="3">
        <v>27520</v>
      </c>
      <c r="F3093" s="4">
        <v>6946</v>
      </c>
      <c r="G3093" s="4">
        <v>6946</v>
      </c>
      <c r="H3093" s="4">
        <v>2014</v>
      </c>
      <c r="I3093" s="2">
        <v>0</v>
      </c>
      <c r="J3093" s="4">
        <v>0</v>
      </c>
      <c r="K3093" s="4">
        <v>119</v>
      </c>
      <c r="L3093" s="4">
        <v>6946</v>
      </c>
      <c r="Q3093" t="s" s="3">
        <v>49</v>
      </c>
      <c r="R3093" s="2">
        <v>5</v>
      </c>
      <c r="T3093" t="s" s="3">
        <v>1682</v>
      </c>
      <c r="U3093" t="s" s="3">
        <v>27521</v>
      </c>
      <c r="X3093" t="s" s="3">
        <v>27522</v>
      </c>
      <c r="Y3093" t="s" s="3">
        <v>3133</v>
      </c>
      <c r="Z3093" t="s" s="3">
        <v>55</v>
      </c>
      <c r="AA3093" t="s" s="3">
        <v>56</v>
      </c>
      <c r="AB3093" s="2">
        <v>80449</v>
      </c>
      <c r="AC3093" s="2">
        <v>80449</v>
      </c>
      <c r="AD3093" t="s" s="3">
        <v>57</v>
      </c>
      <c r="AE3093" t="s" s="3">
        <v>27523</v>
      </c>
      <c r="AF3093" s="2">
        <v>6804</v>
      </c>
      <c r="AI3093" t="s" s="3">
        <v>18508</v>
      </c>
      <c r="AJ3093" t="s" s="3">
        <v>313</v>
      </c>
      <c r="AL3093" t="s" s="3">
        <v>1605</v>
      </c>
      <c r="AM3093" t="s" s="3">
        <v>708</v>
      </c>
      <c r="AN3093" t="s" s="3">
        <v>56</v>
      </c>
      <c r="AO3093" t="s" s="3">
        <v>27524</v>
      </c>
      <c r="AP3093" t="s" s="3">
        <v>446</v>
      </c>
      <c r="AQ3093" t="s" s="3">
        <v>64</v>
      </c>
      <c r="AR3093" t="s" s="3">
        <v>27525</v>
      </c>
    </row>
    <row r="3094" s="2" customFormat="1" ht="13.55" customHeight="1">
      <c r="A3094" t="s" s="3">
        <v>45</v>
      </c>
      <c r="B3094" t="s" s="3">
        <v>27526</v>
      </c>
      <c r="C3094" t="s" s="3">
        <v>27527</v>
      </c>
      <c r="D3094" s="2">
        <v>26755</v>
      </c>
      <c r="E3094" t="s" s="3">
        <v>27528</v>
      </c>
      <c r="F3094" s="4">
        <v>6946</v>
      </c>
      <c r="G3094" s="4">
        <v>6946</v>
      </c>
      <c r="H3094" s="4">
        <v>2014</v>
      </c>
      <c r="I3094" s="2">
        <v>0</v>
      </c>
      <c r="J3094" s="4">
        <v>0</v>
      </c>
      <c r="K3094" s="4">
        <v>119</v>
      </c>
      <c r="L3094" s="4">
        <v>6946</v>
      </c>
      <c r="N3094" s="2">
        <v>58.49</v>
      </c>
      <c r="Q3094" t="s" s="3">
        <v>49</v>
      </c>
      <c r="R3094" s="2">
        <v>5</v>
      </c>
      <c r="T3094" t="s" s="3">
        <v>1403</v>
      </c>
      <c r="U3094" t="s" s="3">
        <v>27529</v>
      </c>
      <c r="X3094" t="s" s="3">
        <v>27530</v>
      </c>
      <c r="Y3094" t="s" s="3">
        <v>2637</v>
      </c>
      <c r="Z3094" t="s" s="3">
        <v>55</v>
      </c>
      <c r="AA3094" t="s" s="3">
        <v>56</v>
      </c>
      <c r="AB3094" s="2">
        <v>80449</v>
      </c>
      <c r="AC3094" s="2">
        <v>80449</v>
      </c>
      <c r="AD3094" t="s" s="3">
        <v>57</v>
      </c>
      <c r="AE3094" t="s" s="3">
        <v>27531</v>
      </c>
      <c r="AF3094" s="2">
        <v>6805</v>
      </c>
      <c r="AI3094" t="s" s="3">
        <v>27532</v>
      </c>
      <c r="AJ3094" t="s" s="3">
        <v>144</v>
      </c>
      <c r="AL3094" t="s" s="3">
        <v>655</v>
      </c>
      <c r="AN3094" t="s" s="3">
        <v>656</v>
      </c>
      <c r="AO3094" t="s" s="3">
        <v>27533</v>
      </c>
      <c r="AP3094" t="s" s="3">
        <v>7463</v>
      </c>
      <c r="AQ3094" t="s" s="3">
        <v>64</v>
      </c>
      <c r="AR3094" t="s" s="3">
        <v>27534</v>
      </c>
    </row>
    <row r="3095" s="2" customFormat="1" ht="13.55" customHeight="1">
      <c r="A3095" t="s" s="3">
        <v>75</v>
      </c>
      <c r="B3095" t="s" s="3">
        <v>27535</v>
      </c>
      <c r="C3095" t="s" s="3">
        <v>27536</v>
      </c>
      <c r="D3095" s="2">
        <v>7687</v>
      </c>
      <c r="E3095" t="s" s="3">
        <v>27537</v>
      </c>
      <c r="F3095" s="4">
        <v>3954</v>
      </c>
      <c r="G3095" s="4">
        <v>3954</v>
      </c>
      <c r="H3095" s="4">
        <v>1147</v>
      </c>
      <c r="I3095" s="2">
        <v>0</v>
      </c>
      <c r="J3095" s="4">
        <v>0</v>
      </c>
      <c r="K3095" s="4">
        <v>68.08</v>
      </c>
      <c r="L3095" s="4">
        <v>3954</v>
      </c>
      <c r="Q3095" t="s" s="3">
        <v>49</v>
      </c>
      <c r="R3095" s="2">
        <v>0.51</v>
      </c>
      <c r="T3095" t="s" s="3">
        <v>94</v>
      </c>
      <c r="U3095" t="s" s="3">
        <v>27538</v>
      </c>
      <c r="X3095" t="s" s="3">
        <v>27539</v>
      </c>
      <c r="Y3095" t="s" s="3">
        <v>15570</v>
      </c>
      <c r="Z3095" t="s" s="3">
        <v>55</v>
      </c>
      <c r="AA3095" t="s" s="3">
        <v>56</v>
      </c>
      <c r="AB3095" s="2">
        <v>80449</v>
      </c>
      <c r="AC3095" s="2">
        <v>80449</v>
      </c>
      <c r="AD3095" t="s" s="3">
        <v>57</v>
      </c>
      <c r="AE3095" t="s" s="3">
        <v>27540</v>
      </c>
      <c r="AF3095" s="2">
        <v>14845</v>
      </c>
      <c r="AI3095" t="s" s="3">
        <v>27541</v>
      </c>
      <c r="AJ3095" t="s" s="3">
        <v>114</v>
      </c>
      <c r="AL3095" t="s" s="3">
        <v>27542</v>
      </c>
      <c r="AN3095" t="s" s="3">
        <v>1004</v>
      </c>
      <c r="AO3095" t="s" s="3">
        <v>27543</v>
      </c>
      <c r="AP3095" t="s" s="3">
        <v>921</v>
      </c>
      <c r="AQ3095" t="s" s="3">
        <v>64</v>
      </c>
      <c r="AR3095" t="s" s="3">
        <v>27544</v>
      </c>
    </row>
    <row r="3096" s="2" customFormat="1" ht="13.55" customHeight="1">
      <c r="A3096" t="s" s="3">
        <v>45</v>
      </c>
      <c r="B3096" t="s" s="3">
        <v>27545</v>
      </c>
      <c r="C3096" t="s" s="3">
        <v>27546</v>
      </c>
      <c r="D3096" s="2">
        <v>26094</v>
      </c>
      <c r="E3096" t="s" s="3">
        <v>27547</v>
      </c>
      <c r="F3096" s="4">
        <v>6946</v>
      </c>
      <c r="G3096" s="4">
        <v>6946</v>
      </c>
      <c r="H3096" s="4">
        <v>2014</v>
      </c>
      <c r="I3096" s="2">
        <v>0</v>
      </c>
      <c r="J3096" s="4">
        <v>0</v>
      </c>
      <c r="K3096" s="4">
        <v>119</v>
      </c>
      <c r="L3096" s="4">
        <v>6946</v>
      </c>
      <c r="Q3096" t="s" s="3">
        <v>49</v>
      </c>
      <c r="R3096" s="2">
        <v>5</v>
      </c>
      <c r="T3096" t="s" s="3">
        <v>27548</v>
      </c>
      <c r="U3096" t="s" s="3">
        <v>27549</v>
      </c>
      <c r="V3096" t="s" s="3">
        <v>27548</v>
      </c>
      <c r="X3096" t="s" s="3">
        <v>27550</v>
      </c>
      <c r="Y3096" t="s" s="3">
        <v>54</v>
      </c>
      <c r="Z3096" t="s" s="3">
        <v>55</v>
      </c>
      <c r="AA3096" t="s" s="3">
        <v>56</v>
      </c>
      <c r="AB3096" s="2">
        <v>80449</v>
      </c>
      <c r="AC3096" s="2">
        <v>80449</v>
      </c>
      <c r="AD3096" t="s" s="3">
        <v>57</v>
      </c>
      <c r="AE3096" t="s" s="3">
        <v>27551</v>
      </c>
      <c r="AF3096" s="2">
        <v>1500</v>
      </c>
      <c r="AI3096" t="s" s="3">
        <v>3301</v>
      </c>
      <c r="AJ3096" t="s" s="3">
        <v>457</v>
      </c>
      <c r="AK3096" s="2">
        <v>302</v>
      </c>
      <c r="AL3096" t="s" s="3">
        <v>3301</v>
      </c>
      <c r="AM3096" t="s" s="3">
        <v>3301</v>
      </c>
      <c r="AN3096" t="s" s="3">
        <v>56</v>
      </c>
      <c r="AO3096" t="s" s="3">
        <v>27552</v>
      </c>
      <c r="AP3096" t="s" s="3">
        <v>496</v>
      </c>
      <c r="AQ3096" t="s" s="3">
        <v>64</v>
      </c>
      <c r="AR3096" t="s" s="3">
        <v>27553</v>
      </c>
    </row>
    <row r="3097" s="2" customFormat="1" ht="13.55" customHeight="1">
      <c r="A3097" t="s" s="3">
        <v>45</v>
      </c>
      <c r="B3097" t="s" s="3">
        <v>27554</v>
      </c>
      <c r="C3097" t="s" s="3">
        <v>27555</v>
      </c>
      <c r="D3097" s="2">
        <v>27036</v>
      </c>
      <c r="E3097" t="s" s="3">
        <v>27556</v>
      </c>
      <c r="F3097" s="4">
        <v>6946</v>
      </c>
      <c r="G3097" s="4">
        <v>6946</v>
      </c>
      <c r="H3097" s="4">
        <v>2014</v>
      </c>
      <c r="I3097" s="2">
        <v>0</v>
      </c>
      <c r="J3097" s="4">
        <v>0</v>
      </c>
      <c r="K3097" s="4">
        <v>119</v>
      </c>
      <c r="L3097" s="4">
        <v>6946</v>
      </c>
      <c r="Q3097" t="s" s="3">
        <v>49</v>
      </c>
      <c r="R3097" s="2">
        <v>5</v>
      </c>
      <c r="T3097" t="s" s="3">
        <v>1758</v>
      </c>
      <c r="U3097" t="s" s="3">
        <v>27557</v>
      </c>
      <c r="V3097" t="s" s="3">
        <v>227</v>
      </c>
      <c r="W3097" t="s" s="3">
        <v>27557</v>
      </c>
      <c r="X3097" t="s" s="3">
        <v>27558</v>
      </c>
      <c r="Y3097" t="s" s="3">
        <v>638</v>
      </c>
      <c r="Z3097" t="s" s="3">
        <v>55</v>
      </c>
      <c r="AA3097" t="s" s="3">
        <v>56</v>
      </c>
      <c r="AB3097" s="2">
        <v>80449</v>
      </c>
      <c r="AC3097" s="2">
        <v>80449</v>
      </c>
      <c r="AD3097" t="s" s="3">
        <v>57</v>
      </c>
      <c r="AE3097" t="s" s="3">
        <v>27559</v>
      </c>
      <c r="AF3097" s="2">
        <v>37</v>
      </c>
      <c r="AI3097" t="s" s="3">
        <v>12233</v>
      </c>
      <c r="AJ3097" t="s" s="3">
        <v>313</v>
      </c>
      <c r="AL3097" t="s" s="3">
        <v>27560</v>
      </c>
      <c r="AM3097" t="s" s="3">
        <v>27560</v>
      </c>
      <c r="AN3097" t="s" s="3">
        <v>3649</v>
      </c>
      <c r="AO3097" t="s" s="3">
        <v>27561</v>
      </c>
      <c r="AP3097" t="s" s="3">
        <v>341</v>
      </c>
      <c r="AQ3097" t="s" s="3">
        <v>64</v>
      </c>
      <c r="AR3097" t="s" s="3">
        <v>27562</v>
      </c>
    </row>
    <row r="3098" s="2" customFormat="1" ht="13.55" customHeight="1">
      <c r="A3098" t="s" s="3">
        <v>75</v>
      </c>
      <c r="B3098" t="s" s="3">
        <v>17025</v>
      </c>
      <c r="C3098" t="s" s="3">
        <v>27563</v>
      </c>
      <c r="D3098" s="2">
        <v>7136</v>
      </c>
      <c r="E3098" t="s" s="3">
        <v>27564</v>
      </c>
      <c r="F3098" s="4">
        <v>6908</v>
      </c>
      <c r="G3098" s="4">
        <v>6908</v>
      </c>
      <c r="H3098" s="4">
        <v>2003</v>
      </c>
      <c r="I3098" s="2">
        <v>0</v>
      </c>
      <c r="J3098" s="4">
        <v>0</v>
      </c>
      <c r="K3098" s="4">
        <v>118.4</v>
      </c>
      <c r="L3098" s="4">
        <v>6908</v>
      </c>
      <c r="Q3098" t="s" s="3">
        <v>49</v>
      </c>
      <c r="R3098" s="2">
        <v>4.95</v>
      </c>
      <c r="T3098" t="s" s="3">
        <v>2740</v>
      </c>
      <c r="U3098" t="s" s="3">
        <v>27565</v>
      </c>
      <c r="V3098" t="s" s="3">
        <v>1360</v>
      </c>
      <c r="W3098" t="s" s="3">
        <v>27565</v>
      </c>
      <c r="X3098" t="s" s="3">
        <v>27566</v>
      </c>
      <c r="Y3098" t="s" s="3">
        <v>10437</v>
      </c>
      <c r="Z3098" t="s" s="3">
        <v>55</v>
      </c>
      <c r="AA3098" t="s" s="3">
        <v>56</v>
      </c>
      <c r="AB3098" s="2">
        <v>80449</v>
      </c>
      <c r="AC3098" s="2">
        <v>80449</v>
      </c>
      <c r="AD3098" t="s" s="3">
        <v>57</v>
      </c>
      <c r="AE3098" t="s" s="3">
        <v>17031</v>
      </c>
      <c r="AF3098" s="2">
        <v>470</v>
      </c>
      <c r="AI3098" t="s" s="3">
        <v>27567</v>
      </c>
      <c r="AJ3098" t="s" s="3">
        <v>114</v>
      </c>
      <c r="AL3098" t="s" s="3">
        <v>27568</v>
      </c>
      <c r="AN3098" t="s" s="3">
        <v>56</v>
      </c>
      <c r="AO3098" t="s" s="3">
        <v>27569</v>
      </c>
      <c r="AP3098" t="s" s="3">
        <v>4005</v>
      </c>
      <c r="AQ3098" t="s" s="3">
        <v>64</v>
      </c>
      <c r="AR3098" t="s" s="3">
        <v>27570</v>
      </c>
    </row>
    <row r="3099" s="2" customFormat="1" ht="13.55" customHeight="1">
      <c r="A3099" t="s" s="3">
        <v>75</v>
      </c>
      <c r="B3099" t="s" s="3">
        <v>13078</v>
      </c>
      <c r="C3099" t="s" s="3">
        <v>27571</v>
      </c>
      <c r="D3099" s="2">
        <v>2036</v>
      </c>
      <c r="E3099" t="s" s="3">
        <v>27572</v>
      </c>
      <c r="F3099" s="4">
        <v>15912</v>
      </c>
      <c r="G3099" s="4">
        <v>15912</v>
      </c>
      <c r="H3099" s="4">
        <v>4614</v>
      </c>
      <c r="I3099" s="2">
        <v>0</v>
      </c>
      <c r="J3099" s="4">
        <v>0</v>
      </c>
      <c r="K3099" s="4">
        <v>299.78</v>
      </c>
      <c r="L3099" s="4">
        <v>15912</v>
      </c>
      <c r="N3099" s="2">
        <v>0</v>
      </c>
      <c r="Q3099" t="s" s="3">
        <v>49</v>
      </c>
      <c r="R3099" s="2">
        <v>14.07</v>
      </c>
      <c r="T3099" t="s" s="3">
        <v>7995</v>
      </c>
      <c r="U3099" t="s" s="3">
        <v>124</v>
      </c>
      <c r="X3099" t="s" s="3">
        <v>27573</v>
      </c>
      <c r="Y3099" t="s" s="3">
        <v>6036</v>
      </c>
      <c r="Z3099" t="s" s="3">
        <v>55</v>
      </c>
      <c r="AA3099" t="s" s="3">
        <v>56</v>
      </c>
      <c r="AB3099" s="2">
        <v>80449</v>
      </c>
      <c r="AC3099" s="2">
        <v>80449</v>
      </c>
      <c r="AD3099" t="s" s="3">
        <v>57</v>
      </c>
      <c r="AE3099" t="s" s="3">
        <v>13084</v>
      </c>
      <c r="AF3099" s="2">
        <v>1504</v>
      </c>
      <c r="AI3099" t="s" s="3">
        <v>27574</v>
      </c>
      <c r="AJ3099" t="s" s="3">
        <v>174</v>
      </c>
      <c r="AL3099" t="s" s="3">
        <v>145</v>
      </c>
      <c r="AM3099" t="s" s="3">
        <v>145</v>
      </c>
      <c r="AN3099" t="s" s="3">
        <v>56</v>
      </c>
      <c r="AO3099" t="s" s="3">
        <v>27575</v>
      </c>
      <c r="AP3099" t="s" s="3">
        <v>19747</v>
      </c>
      <c r="AQ3099" t="s" s="3">
        <v>64</v>
      </c>
      <c r="AR3099" t="s" s="3">
        <v>27576</v>
      </c>
    </row>
    <row r="3100" s="2" customFormat="1" ht="13.55" customHeight="1">
      <c r="A3100" t="s" s="3">
        <v>75</v>
      </c>
      <c r="B3100" t="s" s="3">
        <v>7499</v>
      </c>
      <c r="C3100" t="s" s="3">
        <v>27577</v>
      </c>
      <c r="D3100" s="2">
        <v>27171</v>
      </c>
      <c r="E3100" t="s" s="3">
        <v>27578</v>
      </c>
      <c r="F3100" s="4">
        <v>6946</v>
      </c>
      <c r="G3100" s="4">
        <v>6946</v>
      </c>
      <c r="H3100" s="4">
        <v>2014</v>
      </c>
      <c r="I3100" s="2">
        <v>0</v>
      </c>
      <c r="J3100" s="4">
        <v>0</v>
      </c>
      <c r="K3100" s="4">
        <v>119</v>
      </c>
      <c r="L3100" s="4">
        <v>6946</v>
      </c>
      <c r="Q3100" t="s" s="3">
        <v>49</v>
      </c>
      <c r="R3100" s="2">
        <v>5</v>
      </c>
      <c r="T3100" t="s" s="3">
        <v>3462</v>
      </c>
      <c r="U3100" t="s" s="3">
        <v>10816</v>
      </c>
      <c r="X3100" t="s" s="3">
        <v>27579</v>
      </c>
      <c r="Y3100" t="s" s="3">
        <v>83</v>
      </c>
      <c r="Z3100" t="s" s="3">
        <v>55</v>
      </c>
      <c r="AA3100" t="s" s="3">
        <v>56</v>
      </c>
      <c r="AB3100" s="2">
        <v>80449</v>
      </c>
      <c r="AC3100" s="2">
        <v>80449</v>
      </c>
      <c r="AD3100" t="s" s="3">
        <v>57</v>
      </c>
      <c r="AE3100" t="s" s="3">
        <v>7505</v>
      </c>
      <c r="AF3100" s="5">
        <v>847.5</v>
      </c>
      <c r="AI3100" t="s" s="3">
        <v>27580</v>
      </c>
      <c r="AJ3100" t="s" s="3">
        <v>313</v>
      </c>
      <c r="AL3100" t="s" s="3">
        <v>27581</v>
      </c>
      <c r="AM3100" t="s" s="3">
        <v>27581</v>
      </c>
      <c r="AN3100" t="s" s="3">
        <v>130</v>
      </c>
      <c r="AO3100" t="s" s="3">
        <v>27582</v>
      </c>
      <c r="AP3100" t="s" s="3">
        <v>431</v>
      </c>
      <c r="AQ3100" t="s" s="3">
        <v>64</v>
      </c>
      <c r="AR3100" t="s" s="3">
        <v>27583</v>
      </c>
    </row>
    <row r="3101" s="2" customFormat="1" ht="13.55" customHeight="1">
      <c r="A3101" t="s" s="3">
        <v>45</v>
      </c>
      <c r="B3101" t="s" s="3">
        <v>27584</v>
      </c>
      <c r="C3101" t="s" s="3">
        <v>27585</v>
      </c>
      <c r="D3101" s="2">
        <v>27070</v>
      </c>
      <c r="E3101" t="s" s="3">
        <v>27586</v>
      </c>
      <c r="F3101" s="4">
        <v>7330</v>
      </c>
      <c r="G3101" s="4">
        <v>7330</v>
      </c>
      <c r="H3101" s="4">
        <v>2126</v>
      </c>
      <c r="I3101" s="2">
        <v>0</v>
      </c>
      <c r="J3101" s="4">
        <v>0</v>
      </c>
      <c r="K3101" s="4">
        <v>126.1</v>
      </c>
      <c r="L3101" s="4">
        <v>7330</v>
      </c>
      <c r="Q3101" t="s" s="3">
        <v>49</v>
      </c>
      <c r="R3101" s="2">
        <v>5.52</v>
      </c>
      <c r="T3101" t="s" s="3">
        <v>10788</v>
      </c>
      <c r="U3101" t="s" s="3">
        <v>2785</v>
      </c>
      <c r="X3101" t="s" s="3">
        <v>27587</v>
      </c>
      <c r="Y3101" t="s" s="3">
        <v>1000</v>
      </c>
      <c r="Z3101" t="s" s="3">
        <v>55</v>
      </c>
      <c r="AA3101" t="s" s="3">
        <v>56</v>
      </c>
      <c r="AB3101" s="2">
        <v>80449</v>
      </c>
      <c r="AC3101" s="2">
        <v>80449</v>
      </c>
      <c r="AD3101" t="s" s="3">
        <v>57</v>
      </c>
      <c r="AE3101" t="s" s="3">
        <v>27588</v>
      </c>
      <c r="AF3101" s="2">
        <v>227</v>
      </c>
      <c r="AI3101" t="s" s="3">
        <v>27589</v>
      </c>
      <c r="AL3101" t="s" s="3">
        <v>27590</v>
      </c>
      <c r="AN3101" t="s" s="3">
        <v>470</v>
      </c>
      <c r="AO3101" t="s" s="3">
        <v>27591</v>
      </c>
      <c r="AP3101" t="s" s="3">
        <v>26590</v>
      </c>
      <c r="AQ3101" t="s" s="3">
        <v>64</v>
      </c>
      <c r="AR3101" t="s" s="3">
        <v>27592</v>
      </c>
    </row>
    <row r="3102" s="2" customFormat="1" ht="13.55" customHeight="1">
      <c r="A3102" t="s" s="3">
        <v>75</v>
      </c>
      <c r="B3102" t="s" s="3">
        <v>567</v>
      </c>
      <c r="C3102" t="s" s="3">
        <v>27593</v>
      </c>
      <c r="D3102" s="2">
        <v>5799</v>
      </c>
      <c r="E3102" t="s" s="3">
        <v>27594</v>
      </c>
      <c r="F3102" s="4">
        <v>2424</v>
      </c>
      <c r="G3102" s="4">
        <v>2424</v>
      </c>
      <c r="H3102" s="4">
        <v>703</v>
      </c>
      <c r="I3102" s="2">
        <v>0</v>
      </c>
      <c r="J3102" s="4">
        <v>0</v>
      </c>
      <c r="K3102" s="4">
        <v>41.44</v>
      </c>
      <c r="L3102" s="4">
        <v>2424</v>
      </c>
      <c r="N3102" s="2">
        <v>26.76</v>
      </c>
      <c r="Q3102" t="s" s="3">
        <v>49</v>
      </c>
      <c r="R3102" s="2">
        <v>0.165</v>
      </c>
      <c r="T3102" t="s" s="3">
        <v>501</v>
      </c>
      <c r="U3102" t="s" s="3">
        <v>27595</v>
      </c>
      <c r="X3102" t="s" s="3">
        <v>27596</v>
      </c>
      <c r="Y3102" t="s" s="3">
        <v>573</v>
      </c>
      <c r="Z3102" t="s" s="3">
        <v>55</v>
      </c>
      <c r="AA3102" t="s" s="3">
        <v>56</v>
      </c>
      <c r="AB3102" s="2">
        <v>80449</v>
      </c>
      <c r="AC3102" s="2">
        <v>80449</v>
      </c>
      <c r="AD3102" t="s" s="3">
        <v>57</v>
      </c>
      <c r="AE3102" t="s" s="3">
        <v>574</v>
      </c>
      <c r="AF3102" s="2">
        <v>1167</v>
      </c>
      <c r="AI3102" t="s" s="3">
        <v>27597</v>
      </c>
      <c r="AJ3102" t="s" s="3">
        <v>202</v>
      </c>
      <c r="AL3102" t="s" s="3">
        <v>1342</v>
      </c>
      <c r="AM3102" t="s" s="3">
        <v>1342</v>
      </c>
      <c r="AN3102" t="s" s="3">
        <v>11007</v>
      </c>
      <c r="AO3102" t="s" s="3">
        <v>27598</v>
      </c>
      <c r="AP3102" t="s" s="3">
        <v>589</v>
      </c>
      <c r="AQ3102" t="s" s="3">
        <v>64</v>
      </c>
      <c r="AR3102" t="s" s="3">
        <v>27599</v>
      </c>
    </row>
    <row r="3103" s="2" customFormat="1" ht="13.55" customHeight="1">
      <c r="A3103" t="s" s="3">
        <v>45</v>
      </c>
      <c r="B3103" t="s" s="3">
        <v>27600</v>
      </c>
      <c r="C3103" t="s" s="3">
        <v>27601</v>
      </c>
      <c r="D3103" s="2">
        <v>28308</v>
      </c>
      <c r="E3103" t="s" s="3">
        <v>27602</v>
      </c>
      <c r="F3103" s="4">
        <v>6321</v>
      </c>
      <c r="G3103" s="4">
        <v>6321</v>
      </c>
      <c r="H3103" s="4">
        <v>1833</v>
      </c>
      <c r="I3103" s="2">
        <v>0</v>
      </c>
      <c r="J3103" s="4">
        <v>0</v>
      </c>
      <c r="K3103" s="4">
        <v>108.34</v>
      </c>
      <c r="L3103" s="4">
        <v>6321</v>
      </c>
      <c r="Q3103" t="s" s="3">
        <v>49</v>
      </c>
      <c r="R3103" s="2">
        <v>5</v>
      </c>
      <c r="T3103" t="s" s="3">
        <v>1986</v>
      </c>
      <c r="U3103" t="s" s="3">
        <v>124</v>
      </c>
      <c r="X3103" t="s" s="3">
        <v>27603</v>
      </c>
      <c r="Y3103" t="s" s="3">
        <v>1532</v>
      </c>
      <c r="Z3103" t="s" s="3">
        <v>55</v>
      </c>
      <c r="AA3103" t="s" s="3">
        <v>56</v>
      </c>
      <c r="AB3103" s="2">
        <v>80449</v>
      </c>
      <c r="AC3103" s="2">
        <v>80449</v>
      </c>
      <c r="AD3103" t="s" s="3">
        <v>57</v>
      </c>
      <c r="AE3103" t="s" s="3">
        <v>27604</v>
      </c>
      <c r="AF3103" s="2">
        <v>1916</v>
      </c>
      <c r="AI3103" t="s" s="3">
        <v>8139</v>
      </c>
      <c r="AJ3103" t="s" s="3">
        <v>313</v>
      </c>
      <c r="AL3103" t="s" s="3">
        <v>27605</v>
      </c>
      <c r="AM3103" t="s" s="3">
        <v>27605</v>
      </c>
      <c r="AN3103" t="s" s="3">
        <v>656</v>
      </c>
      <c r="AO3103" t="s" s="3">
        <v>27606</v>
      </c>
      <c r="AP3103" t="s" s="3">
        <v>2243</v>
      </c>
      <c r="AQ3103" t="s" s="3">
        <v>64</v>
      </c>
      <c r="AR3103" t="s" s="3">
        <v>27607</v>
      </c>
    </row>
    <row r="3104" s="2" customFormat="1" ht="13.55" customHeight="1">
      <c r="A3104" t="s" s="3">
        <v>45</v>
      </c>
      <c r="B3104" t="s" s="3">
        <v>27608</v>
      </c>
      <c r="C3104" t="s" s="3">
        <v>27609</v>
      </c>
      <c r="D3104" s="2">
        <v>38882</v>
      </c>
      <c r="E3104" t="s" s="3">
        <v>27610</v>
      </c>
      <c r="F3104" s="4">
        <v>9581</v>
      </c>
      <c r="G3104" s="4">
        <v>9581</v>
      </c>
      <c r="H3104" s="4">
        <v>2778</v>
      </c>
      <c r="I3104" s="2">
        <v>0</v>
      </c>
      <c r="J3104" s="4">
        <v>0</v>
      </c>
      <c r="K3104" s="4">
        <v>177.92</v>
      </c>
      <c r="L3104" s="4">
        <v>9581</v>
      </c>
      <c r="N3104" s="2">
        <v>84.55</v>
      </c>
      <c r="Q3104" t="s" s="3">
        <v>49</v>
      </c>
      <c r="R3104" s="2">
        <v>0.11</v>
      </c>
      <c r="T3104" t="s" s="3">
        <v>50</v>
      </c>
      <c r="U3104" t="s" s="3">
        <v>477</v>
      </c>
      <c r="V3104" t="s" s="3">
        <v>17132</v>
      </c>
      <c r="X3104" t="s" s="3">
        <v>27611</v>
      </c>
      <c r="Y3104" t="s" s="3">
        <v>2899</v>
      </c>
      <c r="Z3104" t="s" s="3">
        <v>55</v>
      </c>
      <c r="AA3104" t="s" s="3">
        <v>56</v>
      </c>
      <c r="AB3104" s="2">
        <v>80449</v>
      </c>
      <c r="AC3104" s="2">
        <v>80449</v>
      </c>
      <c r="AD3104" t="s" s="3">
        <v>57</v>
      </c>
      <c r="AE3104" t="s" s="3">
        <v>27612</v>
      </c>
      <c r="AF3104" s="2">
        <v>18203</v>
      </c>
      <c r="AI3104" t="s" s="3">
        <v>3362</v>
      </c>
      <c r="AJ3104" t="s" s="3">
        <v>283</v>
      </c>
      <c r="AK3104" s="2">
        <v>1</v>
      </c>
      <c r="AL3104" t="s" s="3">
        <v>2438</v>
      </c>
      <c r="AM3104" t="s" s="3">
        <v>2438</v>
      </c>
      <c r="AN3104" t="s" s="3">
        <v>56</v>
      </c>
      <c r="AO3104" t="s" s="3">
        <v>27613</v>
      </c>
      <c r="AP3104" t="s" s="3">
        <v>431</v>
      </c>
      <c r="AQ3104" t="s" s="3">
        <v>64</v>
      </c>
      <c r="AR3104" t="s" s="3">
        <v>27614</v>
      </c>
    </row>
    <row r="3105" s="2" customFormat="1" ht="13.55" customHeight="1">
      <c r="A3105" t="s" s="3">
        <v>45</v>
      </c>
      <c r="B3105" t="s" s="3">
        <v>27615</v>
      </c>
      <c r="C3105" t="s" s="3">
        <v>27616</v>
      </c>
      <c r="D3105" s="2">
        <v>35443</v>
      </c>
      <c r="E3105" t="s" s="3">
        <v>27617</v>
      </c>
      <c r="F3105" s="4">
        <v>18073</v>
      </c>
      <c r="G3105" s="4">
        <v>18073</v>
      </c>
      <c r="H3105" s="4">
        <v>5241</v>
      </c>
      <c r="I3105" s="2">
        <v>0</v>
      </c>
      <c r="J3105" s="4">
        <v>0</v>
      </c>
      <c r="K3105" s="4">
        <v>310.2</v>
      </c>
      <c r="L3105" s="4">
        <v>18073</v>
      </c>
      <c r="Q3105" t="s" s="3">
        <v>49</v>
      </c>
      <c r="R3105" s="2">
        <v>3</v>
      </c>
      <c r="T3105" t="s" s="3">
        <v>2706</v>
      </c>
      <c r="U3105" t="s" s="3">
        <v>27618</v>
      </c>
      <c r="V3105" t="s" s="3">
        <v>18879</v>
      </c>
      <c r="W3105" t="s" s="3">
        <v>27618</v>
      </c>
      <c r="X3105" t="s" s="3">
        <v>27619</v>
      </c>
      <c r="Y3105" t="s" s="3">
        <v>27620</v>
      </c>
      <c r="Z3105" t="s" s="3">
        <v>55</v>
      </c>
      <c r="AA3105" t="s" s="3">
        <v>56</v>
      </c>
      <c r="AB3105" s="2">
        <v>80449</v>
      </c>
      <c r="AC3105" s="2">
        <v>80449</v>
      </c>
      <c r="AD3105" t="s" s="3">
        <v>57</v>
      </c>
      <c r="AE3105" t="s" s="3">
        <v>27621</v>
      </c>
      <c r="AF3105" s="2">
        <v>355</v>
      </c>
      <c r="AI3105" t="s" s="3">
        <v>27622</v>
      </c>
      <c r="AJ3105" t="s" s="3">
        <v>600</v>
      </c>
      <c r="AL3105" t="s" s="3">
        <v>14282</v>
      </c>
      <c r="AM3105" t="s" s="3">
        <v>14282</v>
      </c>
      <c r="AN3105" t="s" s="3">
        <v>56</v>
      </c>
      <c r="AO3105" t="s" s="3">
        <v>27623</v>
      </c>
      <c r="AP3105" t="s" s="3">
        <v>3387</v>
      </c>
      <c r="AQ3105" t="s" s="3">
        <v>64</v>
      </c>
      <c r="AR3105" t="s" s="3">
        <v>27624</v>
      </c>
    </row>
    <row r="3106" s="2" customFormat="1" ht="13.55" customHeight="1">
      <c r="A3106" t="s" s="3">
        <v>45</v>
      </c>
      <c r="B3106" t="s" s="3">
        <v>27625</v>
      </c>
      <c r="C3106" t="s" s="3">
        <v>27626</v>
      </c>
      <c r="D3106" s="2">
        <v>27771</v>
      </c>
      <c r="E3106" t="s" s="3">
        <v>27627</v>
      </c>
      <c r="F3106" s="4">
        <v>6946</v>
      </c>
      <c r="G3106" s="4">
        <v>6946</v>
      </c>
      <c r="H3106" s="4">
        <v>2014</v>
      </c>
      <c r="I3106" s="2">
        <v>0</v>
      </c>
      <c r="J3106" s="4">
        <v>0</v>
      </c>
      <c r="K3106" s="4">
        <v>119</v>
      </c>
      <c r="L3106" s="4">
        <v>6946</v>
      </c>
      <c r="Q3106" t="s" s="3">
        <v>49</v>
      </c>
      <c r="R3106" s="2">
        <v>5</v>
      </c>
      <c r="T3106" t="s" s="3">
        <v>23117</v>
      </c>
      <c r="U3106" t="s" s="3">
        <v>9856</v>
      </c>
      <c r="V3106" t="s" s="3">
        <v>2049</v>
      </c>
      <c r="W3106" t="s" s="3">
        <v>9856</v>
      </c>
      <c r="X3106" t="s" s="3">
        <v>27628</v>
      </c>
      <c r="Y3106" t="s" s="3">
        <v>1532</v>
      </c>
      <c r="Z3106" t="s" s="3">
        <v>55</v>
      </c>
      <c r="AA3106" t="s" s="3">
        <v>56</v>
      </c>
      <c r="AB3106" s="2">
        <v>80449</v>
      </c>
      <c r="AC3106" s="2">
        <v>80449</v>
      </c>
      <c r="AD3106" t="s" s="3">
        <v>57</v>
      </c>
      <c r="AE3106" t="s" s="3">
        <v>27629</v>
      </c>
      <c r="AF3106" s="2">
        <v>8655</v>
      </c>
      <c r="AI3106" t="s" s="3">
        <v>27630</v>
      </c>
      <c r="AJ3106" t="s" s="3">
        <v>174</v>
      </c>
      <c r="AL3106" t="s" s="3">
        <v>814</v>
      </c>
      <c r="AN3106" t="s" s="3">
        <v>816</v>
      </c>
      <c r="AO3106" t="s" s="3">
        <v>27631</v>
      </c>
      <c r="AP3106" t="s" s="3">
        <v>11587</v>
      </c>
      <c r="AQ3106" t="s" s="3">
        <v>64</v>
      </c>
      <c r="AR3106" t="s" s="3">
        <v>27632</v>
      </c>
    </row>
    <row r="3107" s="2" customFormat="1" ht="13.55" customHeight="1">
      <c r="A3107" t="s" s="3">
        <v>45</v>
      </c>
      <c r="B3107" t="s" s="3">
        <v>27633</v>
      </c>
      <c r="C3107" t="s" s="3">
        <v>27634</v>
      </c>
      <c r="D3107" s="2">
        <v>12652</v>
      </c>
      <c r="E3107" t="s" s="3">
        <v>27635</v>
      </c>
      <c r="F3107" s="4">
        <v>15134</v>
      </c>
      <c r="G3107" s="4">
        <v>15134</v>
      </c>
      <c r="H3107" s="4">
        <v>4389</v>
      </c>
      <c r="I3107" s="2">
        <v>0</v>
      </c>
      <c r="J3107" s="4">
        <v>0</v>
      </c>
      <c r="K3107" s="4">
        <v>211.92</v>
      </c>
      <c r="L3107" s="4">
        <v>15134</v>
      </c>
      <c r="Q3107" t="s" s="3">
        <v>49</v>
      </c>
      <c r="R3107" s="2">
        <v>5.43</v>
      </c>
      <c r="T3107" t="s" s="3">
        <v>23837</v>
      </c>
      <c r="U3107" t="s" s="3">
        <v>22393</v>
      </c>
      <c r="V3107" t="s" s="3">
        <v>691</v>
      </c>
      <c r="W3107" t="s" s="3">
        <v>22393</v>
      </c>
      <c r="X3107" t="s" s="3">
        <v>27636</v>
      </c>
      <c r="Y3107" t="s" s="3">
        <v>199</v>
      </c>
      <c r="Z3107" t="s" s="3">
        <v>55</v>
      </c>
      <c r="AA3107" t="s" s="3">
        <v>56</v>
      </c>
      <c r="AB3107" s="2">
        <v>80449</v>
      </c>
      <c r="AC3107" s="2">
        <v>80449</v>
      </c>
      <c r="AD3107" t="s" s="3">
        <v>57</v>
      </c>
      <c r="AE3107" t="s" s="3">
        <v>27637</v>
      </c>
      <c r="AF3107" s="2">
        <v>24550</v>
      </c>
      <c r="AI3107" t="s" s="3">
        <v>22110</v>
      </c>
      <c r="AJ3107" t="s" s="3">
        <v>283</v>
      </c>
      <c r="AL3107" t="s" s="3">
        <v>175</v>
      </c>
      <c r="AM3107" t="s" s="3">
        <v>175</v>
      </c>
      <c r="AN3107" t="s" s="3">
        <v>56</v>
      </c>
      <c r="AO3107" t="s" s="3">
        <v>27638</v>
      </c>
      <c r="AP3107" t="s" s="3">
        <v>2959</v>
      </c>
      <c r="AQ3107" t="s" s="3">
        <v>64</v>
      </c>
      <c r="AR3107" t="s" s="3">
        <v>27639</v>
      </c>
    </row>
    <row r="3108" s="2" customFormat="1" ht="13.55" customHeight="1">
      <c r="A3108" t="s" s="3">
        <v>45</v>
      </c>
      <c r="B3108" t="s" s="3">
        <v>27640</v>
      </c>
      <c r="C3108" t="s" s="3">
        <v>27641</v>
      </c>
      <c r="D3108" s="2">
        <v>26206</v>
      </c>
      <c r="E3108" t="s" s="3">
        <v>27642</v>
      </c>
      <c r="F3108" s="4">
        <v>6946</v>
      </c>
      <c r="G3108" s="4">
        <v>6946</v>
      </c>
      <c r="H3108" s="4">
        <v>2014</v>
      </c>
      <c r="I3108" s="2">
        <v>0</v>
      </c>
      <c r="J3108" s="4">
        <v>0</v>
      </c>
      <c r="K3108" s="4">
        <v>119</v>
      </c>
      <c r="L3108" s="4">
        <v>6946</v>
      </c>
      <c r="Q3108" t="s" s="3">
        <v>49</v>
      </c>
      <c r="R3108" s="2">
        <v>5</v>
      </c>
      <c r="T3108" t="s" s="3">
        <v>358</v>
      </c>
      <c r="U3108" t="s" s="3">
        <v>27643</v>
      </c>
      <c r="V3108" t="s" s="3">
        <v>2740</v>
      </c>
      <c r="W3108" t="s" s="3">
        <v>27643</v>
      </c>
      <c r="X3108" t="s" s="3">
        <v>27644</v>
      </c>
      <c r="Y3108" t="s" s="3">
        <v>1804</v>
      </c>
      <c r="Z3108" t="s" s="3">
        <v>55</v>
      </c>
      <c r="AA3108" t="s" s="3">
        <v>56</v>
      </c>
      <c r="AB3108" s="2">
        <v>80449</v>
      </c>
      <c r="AC3108" s="2">
        <v>80449</v>
      </c>
      <c r="AD3108" t="s" s="3">
        <v>57</v>
      </c>
      <c r="AE3108" t="s" s="3">
        <v>27645</v>
      </c>
      <c r="AF3108" s="2">
        <v>9327</v>
      </c>
      <c r="AI3108" t="s" s="3">
        <v>27646</v>
      </c>
      <c r="AJ3108" t="s" s="3">
        <v>114</v>
      </c>
      <c r="AL3108" t="s" s="3">
        <v>27647</v>
      </c>
      <c r="AN3108" t="s" s="3">
        <v>656</v>
      </c>
      <c r="AO3108" t="s" s="3">
        <v>27648</v>
      </c>
      <c r="AP3108" t="s" s="3">
        <v>1212</v>
      </c>
      <c r="AQ3108" t="s" s="3">
        <v>64</v>
      </c>
      <c r="AR3108" t="s" s="3">
        <v>27649</v>
      </c>
    </row>
    <row r="3109" s="2" customFormat="1" ht="13.55" customHeight="1">
      <c r="A3109" t="s" s="3">
        <v>45</v>
      </c>
      <c r="B3109" t="s" s="3">
        <v>27650</v>
      </c>
      <c r="C3109" t="s" s="3">
        <v>27651</v>
      </c>
      <c r="D3109" s="2">
        <v>27375</v>
      </c>
      <c r="E3109" t="s" s="3">
        <v>27652</v>
      </c>
      <c r="F3109" s="4">
        <v>8460</v>
      </c>
      <c r="G3109" s="4">
        <v>8460</v>
      </c>
      <c r="H3109" s="4">
        <v>2453</v>
      </c>
      <c r="I3109" s="2">
        <v>0</v>
      </c>
      <c r="J3109" s="4">
        <v>0</v>
      </c>
      <c r="K3109" s="4">
        <v>145.04</v>
      </c>
      <c r="L3109" s="4">
        <v>8460</v>
      </c>
      <c r="Q3109" t="s" s="3">
        <v>49</v>
      </c>
      <c r="R3109" s="2">
        <v>5.06</v>
      </c>
      <c r="T3109" t="s" s="3">
        <v>3276</v>
      </c>
      <c r="U3109" t="s" s="3">
        <v>27653</v>
      </c>
      <c r="X3109" t="s" s="3">
        <v>27654</v>
      </c>
      <c r="Y3109" t="s" s="3">
        <v>4569</v>
      </c>
      <c r="Z3109" t="s" s="3">
        <v>55</v>
      </c>
      <c r="AA3109" t="s" s="3">
        <v>56</v>
      </c>
      <c r="AB3109" s="2">
        <v>80449</v>
      </c>
      <c r="AC3109" s="2">
        <v>80449</v>
      </c>
      <c r="AD3109" t="s" s="3">
        <v>57</v>
      </c>
      <c r="AE3109" t="s" s="3">
        <v>27655</v>
      </c>
      <c r="AF3109" s="2">
        <v>7611</v>
      </c>
      <c r="AI3109" t="s" s="3">
        <v>27656</v>
      </c>
      <c r="AJ3109" t="s" s="3">
        <v>114</v>
      </c>
      <c r="AL3109" t="s" s="3">
        <v>814</v>
      </c>
      <c r="AM3109" t="s" s="3">
        <v>1711</v>
      </c>
      <c r="AN3109" t="s" s="3">
        <v>816</v>
      </c>
      <c r="AO3109" t="s" s="3">
        <v>27657</v>
      </c>
      <c r="AP3109" t="s" s="3">
        <v>1398</v>
      </c>
      <c r="AQ3109" t="s" s="3">
        <v>64</v>
      </c>
      <c r="AR3109" t="s" s="3">
        <v>27658</v>
      </c>
    </row>
    <row r="3110" s="2" customFormat="1" ht="13.55" customHeight="1">
      <c r="A3110" t="s" s="3">
        <v>45</v>
      </c>
      <c r="B3110" t="s" s="3">
        <v>27659</v>
      </c>
      <c r="C3110" t="s" s="3">
        <v>27660</v>
      </c>
      <c r="D3110" s="2">
        <v>6226</v>
      </c>
      <c r="E3110" t="s" s="3">
        <v>27661</v>
      </c>
      <c r="F3110" s="4">
        <v>6946</v>
      </c>
      <c r="G3110" s="4">
        <v>6946</v>
      </c>
      <c r="H3110" s="4">
        <v>2014</v>
      </c>
      <c r="I3110" s="2">
        <v>0</v>
      </c>
      <c r="J3110" s="4">
        <v>0</v>
      </c>
      <c r="K3110" s="4">
        <v>119</v>
      </c>
      <c r="L3110" s="4">
        <v>6946</v>
      </c>
      <c r="N3110" s="2">
        <v>43.8</v>
      </c>
      <c r="Q3110" t="s" s="3">
        <v>49</v>
      </c>
      <c r="R3110" s="2">
        <v>5</v>
      </c>
      <c r="T3110" t="s" s="3">
        <v>45</v>
      </c>
      <c r="U3110" t="s" s="3">
        <v>27662</v>
      </c>
      <c r="V3110" t="s" s="3">
        <v>937</v>
      </c>
      <c r="W3110" t="s" s="3">
        <v>27662</v>
      </c>
      <c r="X3110" t="s" s="3">
        <v>27663</v>
      </c>
      <c r="Y3110" t="s" s="3">
        <v>3133</v>
      </c>
      <c r="Z3110" t="s" s="3">
        <v>55</v>
      </c>
      <c r="AA3110" t="s" s="3">
        <v>56</v>
      </c>
      <c r="AB3110" s="2">
        <v>80449</v>
      </c>
      <c r="AC3110" s="2">
        <v>80449</v>
      </c>
      <c r="AD3110" t="s" s="3">
        <v>57</v>
      </c>
      <c r="AE3110" t="s" s="3">
        <v>27664</v>
      </c>
      <c r="AF3110" s="2">
        <v>4850</v>
      </c>
      <c r="AI3110" t="s" s="3">
        <v>728</v>
      </c>
      <c r="AJ3110" t="s" s="3">
        <v>313</v>
      </c>
      <c r="AL3110" t="s" s="3">
        <v>175</v>
      </c>
      <c r="AM3110" t="s" s="3">
        <v>175</v>
      </c>
      <c r="AN3110" t="s" s="3">
        <v>56</v>
      </c>
      <c r="AO3110" t="s" s="3">
        <v>27665</v>
      </c>
      <c r="AP3110" t="s" s="3">
        <v>3934</v>
      </c>
      <c r="AQ3110" t="s" s="3">
        <v>64</v>
      </c>
      <c r="AR3110" t="s" s="3">
        <v>27666</v>
      </c>
    </row>
    <row r="3111" s="2" customFormat="1" ht="13.55" customHeight="1">
      <c r="A3111" t="s" s="3">
        <v>45</v>
      </c>
      <c r="B3111" t="s" s="3">
        <v>27667</v>
      </c>
      <c r="C3111" t="s" s="3">
        <v>9233</v>
      </c>
      <c r="D3111" s="2">
        <v>39713</v>
      </c>
      <c r="E3111" t="s" s="3">
        <v>27668</v>
      </c>
      <c r="F3111" s="4">
        <v>18664</v>
      </c>
      <c r="G3111" s="4">
        <v>18664</v>
      </c>
      <c r="H3111" s="4">
        <v>5413</v>
      </c>
      <c r="I3111" s="2">
        <v>0</v>
      </c>
      <c r="J3111" s="4">
        <v>0</v>
      </c>
      <c r="K3111" s="4">
        <v>314.86</v>
      </c>
      <c r="L3111" s="4">
        <v>18664</v>
      </c>
      <c r="Q3111" t="s" s="3">
        <v>49</v>
      </c>
      <c r="R3111" s="2">
        <v>2.5</v>
      </c>
      <c r="T3111" t="s" s="3">
        <v>4962</v>
      </c>
      <c r="U3111" t="s" s="3">
        <v>9235</v>
      </c>
      <c r="X3111" t="s" s="3">
        <v>9236</v>
      </c>
      <c r="Y3111" t="s" s="3">
        <v>9237</v>
      </c>
      <c r="Z3111" t="s" s="3">
        <v>55</v>
      </c>
      <c r="AA3111" t="s" s="3">
        <v>56</v>
      </c>
      <c r="AB3111" s="2">
        <v>80449</v>
      </c>
      <c r="AC3111" s="2">
        <v>80449</v>
      </c>
      <c r="AD3111" t="s" s="3">
        <v>57</v>
      </c>
      <c r="AE3111" t="s" s="3">
        <v>27669</v>
      </c>
      <c r="AF3111" s="2">
        <v>2930</v>
      </c>
      <c r="AI3111" t="s" s="3">
        <v>9239</v>
      </c>
      <c r="AJ3111" t="s" s="3">
        <v>174</v>
      </c>
      <c r="AL3111" t="s" s="3">
        <v>145</v>
      </c>
      <c r="AM3111" t="s" s="3">
        <v>145</v>
      </c>
      <c r="AN3111" t="s" s="3">
        <v>56</v>
      </c>
      <c r="AO3111" t="s" s="3">
        <v>9240</v>
      </c>
      <c r="AP3111" t="s" s="3">
        <v>368</v>
      </c>
      <c r="AQ3111" t="s" s="3">
        <v>64</v>
      </c>
      <c r="AR3111" t="s" s="3">
        <v>9241</v>
      </c>
    </row>
    <row r="3112" s="2" customFormat="1" ht="13.55" customHeight="1">
      <c r="A3112" t="s" s="3">
        <v>45</v>
      </c>
      <c r="B3112" t="s" s="3">
        <v>27670</v>
      </c>
      <c r="C3112" t="s" s="3">
        <v>27671</v>
      </c>
      <c r="D3112" s="2">
        <v>29476</v>
      </c>
      <c r="E3112" t="s" s="3">
        <v>27672</v>
      </c>
      <c r="F3112" s="4">
        <v>14649</v>
      </c>
      <c r="G3112" s="4">
        <v>14649</v>
      </c>
      <c r="H3112" s="4">
        <v>4248</v>
      </c>
      <c r="I3112" s="2">
        <v>0</v>
      </c>
      <c r="J3112" s="4">
        <v>0</v>
      </c>
      <c r="K3112" s="4">
        <v>251.6</v>
      </c>
      <c r="L3112" s="4">
        <v>14649</v>
      </c>
      <c r="Q3112" t="s" s="3">
        <v>49</v>
      </c>
      <c r="R3112" s="2">
        <v>5.866</v>
      </c>
      <c r="T3112" t="s" s="3">
        <v>94</v>
      </c>
      <c r="U3112" t="s" s="3">
        <v>27673</v>
      </c>
      <c r="X3112" t="s" s="3">
        <v>27674</v>
      </c>
      <c r="Y3112" t="s" s="3">
        <v>1197</v>
      </c>
      <c r="Z3112" t="s" s="3">
        <v>55</v>
      </c>
      <c r="AA3112" t="s" s="3">
        <v>56</v>
      </c>
      <c r="AB3112" s="2">
        <v>80449</v>
      </c>
      <c r="AC3112" s="2">
        <v>80449</v>
      </c>
      <c r="AD3112" t="s" s="3">
        <v>57</v>
      </c>
      <c r="AE3112" t="s" s="3">
        <v>27675</v>
      </c>
      <c r="AF3112" s="2">
        <v>13351</v>
      </c>
      <c r="AI3112" t="s" s="3">
        <v>12701</v>
      </c>
      <c r="AJ3112" t="s" s="3">
        <v>60</v>
      </c>
      <c r="AL3112" t="s" s="3">
        <v>175</v>
      </c>
      <c r="AM3112" t="s" s="3">
        <v>175</v>
      </c>
      <c r="AN3112" t="s" s="3">
        <v>56</v>
      </c>
      <c r="AO3112" t="s" s="3">
        <v>27676</v>
      </c>
      <c r="AP3112" t="s" s="3">
        <v>147</v>
      </c>
      <c r="AQ3112" t="s" s="3">
        <v>64</v>
      </c>
      <c r="AR3112" t="s" s="3">
        <v>27677</v>
      </c>
    </row>
    <row r="3113" s="2" customFormat="1" ht="13.55" customHeight="1">
      <c r="A3113" t="s" s="3">
        <v>75</v>
      </c>
      <c r="B3113" t="s" s="3">
        <v>27678</v>
      </c>
      <c r="C3113" t="s" s="3">
        <v>27679</v>
      </c>
      <c r="D3113" s="2">
        <v>26449</v>
      </c>
      <c r="E3113" t="s" s="3">
        <v>27680</v>
      </c>
      <c r="F3113" s="4">
        <v>6946</v>
      </c>
      <c r="G3113" s="4">
        <v>6946</v>
      </c>
      <c r="H3113" s="4">
        <v>2014</v>
      </c>
      <c r="I3113" s="2">
        <v>0</v>
      </c>
      <c r="J3113" s="4">
        <v>0</v>
      </c>
      <c r="K3113" s="4">
        <v>119</v>
      </c>
      <c r="L3113" s="4">
        <v>6946</v>
      </c>
      <c r="Q3113" t="s" s="3">
        <v>49</v>
      </c>
      <c r="R3113" s="2">
        <v>5</v>
      </c>
      <c r="T3113" t="s" s="3">
        <v>27643</v>
      </c>
      <c r="U3113" t="s" s="3">
        <v>27681</v>
      </c>
      <c r="V3113" t="s" s="3">
        <v>689</v>
      </c>
      <c r="X3113" t="s" s="3">
        <v>27682</v>
      </c>
      <c r="Y3113" t="s" s="3">
        <v>2637</v>
      </c>
      <c r="Z3113" t="s" s="3">
        <v>55</v>
      </c>
      <c r="AA3113" t="s" s="3">
        <v>56</v>
      </c>
      <c r="AB3113" s="2">
        <v>80449</v>
      </c>
      <c r="AC3113" s="2">
        <v>80449</v>
      </c>
      <c r="AD3113" t="s" s="3">
        <v>57</v>
      </c>
      <c r="AE3113" t="s" s="3">
        <v>27683</v>
      </c>
      <c r="AI3113" t="s" s="3">
        <v>27684</v>
      </c>
      <c r="AL3113" t="s" s="3">
        <v>3179</v>
      </c>
      <c r="AM3113" t="s" s="3">
        <v>3179</v>
      </c>
      <c r="AN3113" t="s" s="3">
        <v>56</v>
      </c>
      <c r="AO3113" t="s" s="3">
        <v>27685</v>
      </c>
      <c r="AP3113" t="s" s="3">
        <v>15080</v>
      </c>
      <c r="AQ3113" t="s" s="3">
        <v>64</v>
      </c>
      <c r="AR3113" t="s" s="3">
        <v>27686</v>
      </c>
    </row>
    <row r="3114" s="2" customFormat="1" ht="13.55" customHeight="1">
      <c r="A3114" t="s" s="3">
        <v>45</v>
      </c>
      <c r="B3114" t="s" s="3">
        <v>27687</v>
      </c>
      <c r="C3114" t="s" s="3">
        <v>27688</v>
      </c>
      <c r="D3114" s="2">
        <v>38892</v>
      </c>
      <c r="E3114" t="s" s="3">
        <v>27689</v>
      </c>
      <c r="F3114" s="4">
        <v>19751</v>
      </c>
      <c r="G3114" s="4">
        <v>19751</v>
      </c>
      <c r="H3114" s="4">
        <v>5728</v>
      </c>
      <c r="I3114" s="2">
        <v>0</v>
      </c>
      <c r="J3114" s="4">
        <v>0</v>
      </c>
      <c r="K3114" s="4">
        <v>366.72</v>
      </c>
      <c r="L3114" s="4">
        <v>19751</v>
      </c>
      <c r="N3114" s="2">
        <v>174.26</v>
      </c>
      <c r="Q3114" t="s" s="3">
        <v>49</v>
      </c>
      <c r="R3114" s="2">
        <v>0.12</v>
      </c>
      <c r="T3114" t="s" s="3">
        <v>27690</v>
      </c>
      <c r="U3114" t="s" s="3">
        <v>4454</v>
      </c>
      <c r="V3114" t="s" s="3">
        <v>1067</v>
      </c>
      <c r="W3114" t="s" s="3">
        <v>27691</v>
      </c>
      <c r="X3114" t="s" s="3">
        <v>27692</v>
      </c>
      <c r="Y3114" t="s" s="3">
        <v>3198</v>
      </c>
      <c r="Z3114" t="s" s="3">
        <v>55</v>
      </c>
      <c r="AA3114" t="s" s="3">
        <v>56</v>
      </c>
      <c r="AB3114" s="2">
        <v>80449</v>
      </c>
      <c r="AC3114" s="2">
        <v>80449</v>
      </c>
      <c r="AD3114" t="s" s="3">
        <v>57</v>
      </c>
      <c r="AE3114" t="s" s="3">
        <v>27693</v>
      </c>
      <c r="AF3114" s="2">
        <v>418</v>
      </c>
      <c r="AI3114" t="s" s="3">
        <v>13227</v>
      </c>
      <c r="AJ3114" t="s" s="3">
        <v>174</v>
      </c>
      <c r="AL3114" t="s" s="3">
        <v>145</v>
      </c>
      <c r="AM3114" t="s" s="3">
        <v>1061</v>
      </c>
      <c r="AN3114" t="s" s="3">
        <v>56</v>
      </c>
      <c r="AO3114" t="s" s="3">
        <v>27694</v>
      </c>
      <c r="AP3114" t="s" s="3">
        <v>1751</v>
      </c>
      <c r="AQ3114" t="s" s="3">
        <v>64</v>
      </c>
      <c r="AR3114" t="s" s="3">
        <v>27695</v>
      </c>
    </row>
    <row r="3115" s="2" customFormat="1" ht="13.55" customHeight="1">
      <c r="A3115" t="s" s="3">
        <v>45</v>
      </c>
      <c r="B3115" t="s" s="3">
        <v>27696</v>
      </c>
      <c r="C3115" t="s" s="3">
        <v>27697</v>
      </c>
      <c r="D3115" s="2">
        <v>13101</v>
      </c>
      <c r="E3115" t="s" s="3">
        <v>27698</v>
      </c>
      <c r="F3115" s="4">
        <v>6794</v>
      </c>
      <c r="G3115" s="4">
        <v>6794</v>
      </c>
      <c r="H3115" s="4">
        <v>1970</v>
      </c>
      <c r="I3115" s="2">
        <v>0</v>
      </c>
      <c r="J3115" s="4">
        <v>0</v>
      </c>
      <c r="K3115" s="4">
        <v>95.09999999999999</v>
      </c>
      <c r="L3115" s="4">
        <v>6794</v>
      </c>
      <c r="Q3115" t="s" s="3">
        <v>49</v>
      </c>
      <c r="R3115" s="2">
        <v>4.8</v>
      </c>
      <c r="T3115" t="s" s="3">
        <v>27699</v>
      </c>
      <c r="U3115" t="s" s="3">
        <v>27700</v>
      </c>
      <c r="V3115" t="s" s="3">
        <v>3462</v>
      </c>
      <c r="X3115" t="s" s="3">
        <v>27701</v>
      </c>
      <c r="Y3115" t="s" s="3">
        <v>13751</v>
      </c>
      <c r="Z3115" t="s" s="3">
        <v>55</v>
      </c>
      <c r="AA3115" t="s" s="3">
        <v>56</v>
      </c>
      <c r="AB3115" s="2">
        <v>80449</v>
      </c>
      <c r="AC3115" s="2">
        <v>80449</v>
      </c>
      <c r="AD3115" t="s" s="3">
        <v>57</v>
      </c>
      <c r="AE3115" t="s" s="3">
        <v>27702</v>
      </c>
      <c r="AF3115" s="2">
        <v>1894</v>
      </c>
      <c r="AI3115" t="s" s="3">
        <v>7946</v>
      </c>
      <c r="AJ3115" t="s" s="3">
        <v>313</v>
      </c>
      <c r="AL3115" t="s" s="3">
        <v>405</v>
      </c>
      <c r="AM3115" t="s" s="3">
        <v>405</v>
      </c>
      <c r="AN3115" t="s" s="3">
        <v>56</v>
      </c>
      <c r="AO3115" t="s" s="3">
        <v>27703</v>
      </c>
      <c r="AP3115" t="s" s="3">
        <v>2945</v>
      </c>
      <c r="AQ3115" t="s" s="3">
        <v>64</v>
      </c>
      <c r="AR3115" t="s" s="3">
        <v>27704</v>
      </c>
    </row>
    <row r="3116" s="2" customFormat="1" ht="13.55" customHeight="1">
      <c r="A3116" t="s" s="3">
        <v>45</v>
      </c>
      <c r="B3116" t="s" s="3">
        <v>27705</v>
      </c>
      <c r="C3116" t="s" s="3">
        <v>27706</v>
      </c>
      <c r="D3116" s="2">
        <v>30412</v>
      </c>
      <c r="E3116" t="s" s="3">
        <v>27707</v>
      </c>
      <c r="F3116" s="4">
        <v>35034</v>
      </c>
      <c r="G3116" s="4">
        <v>35034</v>
      </c>
      <c r="H3116" s="4">
        <v>10160</v>
      </c>
      <c r="I3116" s="2">
        <v>0</v>
      </c>
      <c r="J3116" s="4">
        <v>0</v>
      </c>
      <c r="K3116" s="4">
        <v>601.46</v>
      </c>
      <c r="L3116" s="4">
        <v>35034</v>
      </c>
      <c r="N3116" s="2">
        <v>205.18</v>
      </c>
      <c r="Q3116" t="s" s="3">
        <v>49</v>
      </c>
      <c r="R3116" s="2">
        <v>35</v>
      </c>
      <c r="T3116" t="s" s="3">
        <v>276</v>
      </c>
      <c r="U3116" t="s" s="3">
        <v>17051</v>
      </c>
      <c r="X3116" t="s" s="3">
        <v>27708</v>
      </c>
      <c r="Y3116" t="s" s="3">
        <v>8732</v>
      </c>
      <c r="Z3116" t="s" s="3">
        <v>55</v>
      </c>
      <c r="AA3116" t="s" s="3">
        <v>56</v>
      </c>
      <c r="AB3116" s="2">
        <v>80449</v>
      </c>
      <c r="AC3116" s="2">
        <v>80449</v>
      </c>
      <c r="AD3116" t="s" s="3">
        <v>57</v>
      </c>
      <c r="AE3116" t="s" s="3">
        <v>27709</v>
      </c>
      <c r="AF3116" s="2">
        <v>1812</v>
      </c>
      <c r="AH3116" t="s" s="3">
        <v>6566</v>
      </c>
      <c r="AI3116" t="s" s="3">
        <v>27710</v>
      </c>
      <c r="AJ3116" t="s" s="3">
        <v>415</v>
      </c>
      <c r="AL3116" t="s" s="3">
        <v>2068</v>
      </c>
      <c r="AM3116" t="s" s="3">
        <v>2068</v>
      </c>
      <c r="AN3116" t="s" s="3">
        <v>56</v>
      </c>
      <c r="AO3116" t="s" s="3">
        <v>27711</v>
      </c>
      <c r="AP3116" t="s" s="3">
        <v>3038</v>
      </c>
      <c r="AQ3116" t="s" s="3">
        <v>64</v>
      </c>
      <c r="AR3116" t="s" s="3">
        <v>27712</v>
      </c>
    </row>
    <row r="3117" s="2" customFormat="1" ht="13.55" customHeight="1">
      <c r="A3117" t="s" s="3">
        <v>45</v>
      </c>
      <c r="B3117" t="s" s="3">
        <v>27713</v>
      </c>
      <c r="C3117" t="s" s="3">
        <v>27714</v>
      </c>
      <c r="D3117" s="2">
        <v>29621</v>
      </c>
      <c r="E3117" t="s" s="3">
        <v>27715</v>
      </c>
      <c r="F3117" s="4">
        <v>6946</v>
      </c>
      <c r="G3117" s="4">
        <v>6946</v>
      </c>
      <c r="H3117" s="4">
        <v>2014</v>
      </c>
      <c r="I3117" s="2">
        <v>0</v>
      </c>
      <c r="J3117" s="4">
        <v>0</v>
      </c>
      <c r="K3117" s="4">
        <v>119</v>
      </c>
      <c r="L3117" s="4">
        <v>6946</v>
      </c>
      <c r="Q3117" t="s" s="3">
        <v>49</v>
      </c>
      <c r="R3117" s="2">
        <v>5</v>
      </c>
      <c r="T3117" t="s" s="3">
        <v>291</v>
      </c>
      <c r="U3117" t="s" s="3">
        <v>1986</v>
      </c>
      <c r="V3117" t="s" s="3">
        <v>27716</v>
      </c>
      <c r="W3117" t="s" s="3">
        <v>1986</v>
      </c>
      <c r="X3117" t="s" s="3">
        <v>27717</v>
      </c>
      <c r="Y3117" t="s" s="3">
        <v>54</v>
      </c>
      <c r="Z3117" t="s" s="3">
        <v>55</v>
      </c>
      <c r="AA3117" t="s" s="3">
        <v>56</v>
      </c>
      <c r="AB3117" s="2">
        <v>80449</v>
      </c>
      <c r="AC3117" s="2">
        <v>80449</v>
      </c>
      <c r="AD3117" t="s" s="3">
        <v>57</v>
      </c>
      <c r="AE3117" t="s" s="3">
        <v>27718</v>
      </c>
      <c r="AF3117" s="2">
        <v>806</v>
      </c>
      <c r="AI3117" t="s" s="3">
        <v>3362</v>
      </c>
      <c r="AJ3117" t="s" s="3">
        <v>60</v>
      </c>
      <c r="AL3117" t="s" s="3">
        <v>17366</v>
      </c>
      <c r="AM3117" t="s" s="3">
        <v>17366</v>
      </c>
      <c r="AN3117" t="s" s="3">
        <v>1523</v>
      </c>
      <c r="AO3117" t="s" s="3">
        <v>27719</v>
      </c>
      <c r="AP3117" t="s" s="3">
        <v>27720</v>
      </c>
      <c r="AQ3117" t="s" s="3">
        <v>64</v>
      </c>
      <c r="AR3117" t="s" s="3">
        <v>27721</v>
      </c>
    </row>
    <row r="3118" s="2" customFormat="1" ht="13.55" customHeight="1">
      <c r="A3118" t="s" s="3">
        <v>45</v>
      </c>
      <c r="B3118" t="s" s="3">
        <v>27722</v>
      </c>
      <c r="C3118" t="s" s="3">
        <v>27723</v>
      </c>
      <c r="D3118" s="2">
        <v>7288</v>
      </c>
      <c r="E3118" t="s" s="3">
        <v>27724</v>
      </c>
      <c r="F3118" s="4">
        <v>3173</v>
      </c>
      <c r="G3118" s="4">
        <v>3173</v>
      </c>
      <c r="H3118" s="4">
        <v>920</v>
      </c>
      <c r="I3118" s="2">
        <v>0</v>
      </c>
      <c r="J3118" s="4">
        <v>0</v>
      </c>
      <c r="K3118" s="4">
        <v>54.46</v>
      </c>
      <c r="L3118" s="4">
        <v>3173</v>
      </c>
      <c r="N3118" s="2">
        <v>163.77</v>
      </c>
      <c r="Q3118" t="s" s="3">
        <v>49</v>
      </c>
      <c r="R3118" s="2">
        <v>0.34</v>
      </c>
      <c r="T3118" t="s" s="3">
        <v>27725</v>
      </c>
      <c r="U3118" t="s" s="3">
        <v>1903</v>
      </c>
      <c r="X3118" t="s" s="3">
        <v>27726</v>
      </c>
      <c r="Y3118" t="s" s="3">
        <v>214</v>
      </c>
      <c r="Z3118" t="s" s="3">
        <v>55</v>
      </c>
      <c r="AA3118" t="s" s="3">
        <v>56</v>
      </c>
      <c r="AB3118" s="2">
        <v>80449</v>
      </c>
      <c r="AC3118" s="2">
        <v>80449</v>
      </c>
      <c r="AD3118" t="s" s="3">
        <v>57</v>
      </c>
      <c r="AE3118" t="s" s="3">
        <v>27727</v>
      </c>
      <c r="AF3118" s="2">
        <v>230</v>
      </c>
      <c r="AI3118" t="s" s="3">
        <v>583</v>
      </c>
      <c r="AJ3118" t="s" s="3">
        <v>217</v>
      </c>
      <c r="AL3118" t="s" s="3">
        <v>3824</v>
      </c>
      <c r="AN3118" t="s" s="3">
        <v>1712</v>
      </c>
      <c r="AO3118" t="s" s="3">
        <v>27728</v>
      </c>
      <c r="AP3118" t="s" s="3">
        <v>537</v>
      </c>
      <c r="AQ3118" t="s" s="3">
        <v>64</v>
      </c>
      <c r="AR3118" t="s" s="3">
        <v>27729</v>
      </c>
    </row>
    <row r="3119" s="2" customFormat="1" ht="13.55" customHeight="1">
      <c r="A3119" t="s" s="3">
        <v>45</v>
      </c>
      <c r="B3119" t="s" s="3">
        <v>27730</v>
      </c>
      <c r="C3119" t="s" s="3">
        <v>27731</v>
      </c>
      <c r="D3119" s="2">
        <v>43189</v>
      </c>
      <c r="E3119" t="s" s="3">
        <v>27732</v>
      </c>
      <c r="F3119" s="4">
        <v>33054</v>
      </c>
      <c r="G3119" s="4">
        <v>33054</v>
      </c>
      <c r="H3119" s="4">
        <v>9586</v>
      </c>
      <c r="I3119" s="2">
        <v>0</v>
      </c>
      <c r="J3119" s="4">
        <v>0</v>
      </c>
      <c r="K3119" s="4">
        <v>558.14</v>
      </c>
      <c r="L3119" s="4">
        <v>33054</v>
      </c>
      <c r="Q3119" t="s" s="3">
        <v>49</v>
      </c>
      <c r="R3119" s="2">
        <v>2.6</v>
      </c>
      <c r="T3119" t="s" s="3">
        <v>770</v>
      </c>
      <c r="U3119" t="s" s="3">
        <v>27733</v>
      </c>
      <c r="V3119" t="s" s="3">
        <v>5092</v>
      </c>
      <c r="W3119" t="s" s="3">
        <v>27734</v>
      </c>
      <c r="X3119" t="s" s="3">
        <v>27735</v>
      </c>
      <c r="Y3119" t="s" s="3">
        <v>2051</v>
      </c>
      <c r="Z3119" t="s" s="3">
        <v>55</v>
      </c>
      <c r="AA3119" t="s" s="3">
        <v>56</v>
      </c>
      <c r="AB3119" s="2">
        <v>80449</v>
      </c>
      <c r="AC3119" t="s" s="3">
        <v>2052</v>
      </c>
      <c r="AD3119" t="s" s="3">
        <v>57</v>
      </c>
      <c r="AE3119" t="s" s="3">
        <v>27736</v>
      </c>
      <c r="AF3119" s="2">
        <v>5469</v>
      </c>
      <c r="AI3119" t="s" s="3">
        <v>27737</v>
      </c>
      <c r="AJ3119" t="s" s="3">
        <v>114</v>
      </c>
      <c r="AL3119" t="s" s="3">
        <v>966</v>
      </c>
      <c r="AN3119" t="s" s="3">
        <v>56</v>
      </c>
      <c r="AO3119" t="s" s="3">
        <v>27738</v>
      </c>
      <c r="AP3119" t="s" s="3">
        <v>27516</v>
      </c>
      <c r="AQ3119" t="s" s="3">
        <v>64</v>
      </c>
      <c r="AR3119" t="s" s="3">
        <v>27739</v>
      </c>
    </row>
    <row r="3120" s="2" customFormat="1" ht="13.55" customHeight="1">
      <c r="A3120" t="s" s="3">
        <v>45</v>
      </c>
      <c r="B3120" t="s" s="3">
        <v>27740</v>
      </c>
      <c r="C3120" t="s" s="3">
        <v>27741</v>
      </c>
      <c r="D3120" s="2">
        <v>27809</v>
      </c>
      <c r="E3120" t="s" s="3">
        <v>27742</v>
      </c>
      <c r="F3120" s="4">
        <v>6946</v>
      </c>
      <c r="G3120" s="4">
        <v>6946</v>
      </c>
      <c r="H3120" s="4">
        <v>2014</v>
      </c>
      <c r="I3120" s="2">
        <v>0</v>
      </c>
      <c r="J3120" s="4">
        <v>0</v>
      </c>
      <c r="K3120" s="4">
        <v>119</v>
      </c>
      <c r="L3120" s="4">
        <v>6946</v>
      </c>
      <c r="N3120" s="2">
        <v>43.8</v>
      </c>
      <c r="Q3120" t="s" s="3">
        <v>49</v>
      </c>
      <c r="R3120" s="2">
        <v>5</v>
      </c>
      <c r="T3120" t="s" s="3">
        <v>50</v>
      </c>
      <c r="U3120" t="s" s="3">
        <v>5657</v>
      </c>
      <c r="V3120" t="s" s="3">
        <v>27743</v>
      </c>
      <c r="W3120" t="s" s="3">
        <v>5657</v>
      </c>
      <c r="X3120" t="s" s="3">
        <v>27744</v>
      </c>
      <c r="Y3120" t="s" s="3">
        <v>54</v>
      </c>
      <c r="Z3120" t="s" s="3">
        <v>55</v>
      </c>
      <c r="AA3120" t="s" s="3">
        <v>56</v>
      </c>
      <c r="AB3120" s="2">
        <v>80449</v>
      </c>
      <c r="AC3120" s="2">
        <v>80449</v>
      </c>
      <c r="AD3120" t="s" s="3">
        <v>57</v>
      </c>
      <c r="AE3120" t="s" s="3">
        <v>27745</v>
      </c>
      <c r="AF3120" s="2">
        <v>14289</v>
      </c>
      <c r="AH3120" t="s" s="3">
        <v>775</v>
      </c>
      <c r="AI3120" t="s" s="3">
        <v>27746</v>
      </c>
      <c r="AJ3120" t="s" s="3">
        <v>174</v>
      </c>
      <c r="AL3120" t="s" s="3">
        <v>2349</v>
      </c>
      <c r="AM3120" t="s" s="3">
        <v>2349</v>
      </c>
      <c r="AN3120" t="s" s="3">
        <v>339</v>
      </c>
      <c r="AO3120" t="s" s="3">
        <v>27747</v>
      </c>
      <c r="AP3120" t="s" s="3">
        <v>27748</v>
      </c>
      <c r="AQ3120" t="s" s="3">
        <v>64</v>
      </c>
      <c r="AR3120" t="s" s="3">
        <v>27749</v>
      </c>
    </row>
    <row r="3121" s="2" customFormat="1" ht="13.55" customHeight="1">
      <c r="A3121" t="s" s="3">
        <v>45</v>
      </c>
      <c r="B3121" t="s" s="3">
        <v>27750</v>
      </c>
      <c r="C3121" t="s" s="3">
        <v>27751</v>
      </c>
      <c r="D3121" s="2">
        <v>26914</v>
      </c>
      <c r="E3121" t="s" s="3">
        <v>27752</v>
      </c>
      <c r="F3121" s="4">
        <v>7184</v>
      </c>
      <c r="G3121" s="4">
        <v>7184</v>
      </c>
      <c r="H3121" s="4">
        <v>2083</v>
      </c>
      <c r="I3121" s="2">
        <v>0</v>
      </c>
      <c r="J3121" s="4">
        <v>0</v>
      </c>
      <c r="K3121" s="4">
        <v>123.14</v>
      </c>
      <c r="L3121" s="4">
        <v>7184</v>
      </c>
      <c r="Q3121" t="s" s="3">
        <v>49</v>
      </c>
      <c r="R3121" s="2">
        <v>5.32</v>
      </c>
      <c r="U3121" t="s" s="3">
        <v>27753</v>
      </c>
      <c r="X3121" t="s" s="3">
        <v>27754</v>
      </c>
      <c r="Y3121" t="s" s="3">
        <v>1804</v>
      </c>
      <c r="Z3121" t="s" s="3">
        <v>55</v>
      </c>
      <c r="AA3121" t="s" s="3">
        <v>56</v>
      </c>
      <c r="AB3121" s="2">
        <v>80449</v>
      </c>
      <c r="AC3121" s="2">
        <v>80449</v>
      </c>
      <c r="AD3121" t="s" s="3">
        <v>57</v>
      </c>
      <c r="AE3121" t="s" s="3">
        <v>27755</v>
      </c>
      <c r="AF3121" s="2">
        <v>7987</v>
      </c>
      <c r="AI3121" t="s" s="3">
        <v>2514</v>
      </c>
      <c r="AJ3121" t="s" s="3">
        <v>114</v>
      </c>
      <c r="AL3121" t="s" s="3">
        <v>27756</v>
      </c>
      <c r="AM3121" t="s" s="3">
        <v>27756</v>
      </c>
      <c r="AN3121" t="s" s="3">
        <v>1004</v>
      </c>
      <c r="AO3121" t="s" s="3">
        <v>27757</v>
      </c>
      <c r="AP3121" t="s" s="3">
        <v>589</v>
      </c>
      <c r="AQ3121" t="s" s="3">
        <v>64</v>
      </c>
      <c r="AR3121" t="s" s="3">
        <v>27758</v>
      </c>
    </row>
    <row r="3122" s="2" customFormat="1" ht="13.55" customHeight="1">
      <c r="A3122" t="s" s="3">
        <v>45</v>
      </c>
      <c r="B3122" t="s" s="3">
        <v>27759</v>
      </c>
      <c r="C3122" t="s" s="3">
        <v>27760</v>
      </c>
      <c r="D3122" s="2">
        <v>29525</v>
      </c>
      <c r="E3122" t="s" s="3">
        <v>27761</v>
      </c>
      <c r="F3122" s="4">
        <v>6961</v>
      </c>
      <c r="G3122" s="4">
        <v>6961</v>
      </c>
      <c r="H3122" s="4">
        <v>2019</v>
      </c>
      <c r="I3122" s="2">
        <v>0</v>
      </c>
      <c r="J3122" s="4">
        <v>0</v>
      </c>
      <c r="K3122" s="4">
        <v>119.58</v>
      </c>
      <c r="L3122" s="4">
        <v>6961</v>
      </c>
      <c r="Q3122" t="s" s="3">
        <v>49</v>
      </c>
      <c r="R3122" s="2">
        <v>5.02</v>
      </c>
      <c r="T3122" t="s" s="3">
        <v>358</v>
      </c>
      <c r="U3122" t="s" s="3">
        <v>16124</v>
      </c>
      <c r="X3122" t="s" s="3">
        <v>27762</v>
      </c>
      <c r="Y3122" t="s" s="3">
        <v>185</v>
      </c>
      <c r="Z3122" t="s" s="3">
        <v>55</v>
      </c>
      <c r="AA3122" t="s" s="3">
        <v>56</v>
      </c>
      <c r="AB3122" s="2">
        <v>80449</v>
      </c>
      <c r="AC3122" s="2">
        <v>80449</v>
      </c>
      <c r="AD3122" t="s" s="3">
        <v>57</v>
      </c>
      <c r="AE3122" t="s" s="3">
        <v>27763</v>
      </c>
      <c r="AF3122" s="2">
        <v>728</v>
      </c>
      <c r="AI3122" t="s" s="3">
        <v>6834</v>
      </c>
      <c r="AJ3122" t="s" s="3">
        <v>313</v>
      </c>
      <c r="AL3122" t="s" s="3">
        <v>145</v>
      </c>
      <c r="AM3122" t="s" s="3">
        <v>1061</v>
      </c>
      <c r="AN3122" t="s" s="3">
        <v>56</v>
      </c>
      <c r="AO3122" t="s" s="3">
        <v>27764</v>
      </c>
      <c r="AP3122" t="s" s="3">
        <v>431</v>
      </c>
      <c r="AQ3122" t="s" s="3">
        <v>64</v>
      </c>
      <c r="AR3122" t="s" s="3">
        <v>27765</v>
      </c>
    </row>
    <row r="3123" s="2" customFormat="1" ht="13.55" customHeight="1">
      <c r="A3123" t="s" s="3">
        <v>45</v>
      </c>
      <c r="B3123" t="s" s="3">
        <v>27766</v>
      </c>
      <c r="C3123" t="s" s="3">
        <v>27767</v>
      </c>
      <c r="D3123" s="2">
        <v>14639</v>
      </c>
      <c r="E3123" t="s" s="3">
        <v>27768</v>
      </c>
      <c r="F3123" s="4">
        <v>7170</v>
      </c>
      <c r="G3123" s="4">
        <v>7170</v>
      </c>
      <c r="H3123" s="4">
        <v>2079</v>
      </c>
      <c r="I3123" s="2">
        <v>0</v>
      </c>
      <c r="J3123" s="4">
        <v>0</v>
      </c>
      <c r="K3123" s="4">
        <v>100.4</v>
      </c>
      <c r="L3123" s="4">
        <v>7170</v>
      </c>
      <c r="Q3123" t="s" s="3">
        <v>49</v>
      </c>
      <c r="R3123" s="2">
        <v>5.3</v>
      </c>
      <c r="T3123" t="s" s="3">
        <v>477</v>
      </c>
      <c r="U3123" t="s" s="3">
        <v>27769</v>
      </c>
      <c r="V3123" t="s" s="3">
        <v>69</v>
      </c>
      <c r="W3123" t="s" s="3">
        <v>27769</v>
      </c>
      <c r="X3123" t="s" s="3">
        <v>27770</v>
      </c>
      <c r="Y3123" t="s" s="3">
        <v>6266</v>
      </c>
      <c r="Z3123" t="s" s="3">
        <v>55</v>
      </c>
      <c r="AA3123" t="s" s="3">
        <v>56</v>
      </c>
      <c r="AB3123" s="2">
        <v>80449</v>
      </c>
      <c r="AC3123" s="2">
        <v>80449</v>
      </c>
      <c r="AD3123" t="s" s="3">
        <v>57</v>
      </c>
      <c r="AE3123" t="s" s="3">
        <v>27771</v>
      </c>
      <c r="AF3123" s="2">
        <v>974</v>
      </c>
      <c r="AH3123" t="s" s="3">
        <v>5399</v>
      </c>
      <c r="AI3123" s="2">
        <v>700</v>
      </c>
      <c r="AL3123" t="s" s="3">
        <v>11278</v>
      </c>
      <c r="AM3123" t="s" s="3">
        <v>11278</v>
      </c>
      <c r="AN3123" t="s" s="3">
        <v>6354</v>
      </c>
      <c r="AO3123" t="s" s="3">
        <v>27772</v>
      </c>
      <c r="AP3123" t="s" s="3">
        <v>132</v>
      </c>
      <c r="AQ3123" t="s" s="3">
        <v>64</v>
      </c>
      <c r="AR3123" t="s" s="3">
        <v>27773</v>
      </c>
    </row>
    <row r="3124" s="2" customFormat="1" ht="13.55" customHeight="1">
      <c r="A3124" t="s" s="3">
        <v>45</v>
      </c>
      <c r="B3124" t="s" s="3">
        <v>27774</v>
      </c>
      <c r="C3124" t="s" s="3">
        <v>27775</v>
      </c>
      <c r="D3124" s="2">
        <v>12517</v>
      </c>
      <c r="E3124" t="s" s="3">
        <v>27776</v>
      </c>
      <c r="F3124" s="4">
        <v>10110</v>
      </c>
      <c r="G3124" s="4">
        <v>10110</v>
      </c>
      <c r="H3124" s="4">
        <v>2932</v>
      </c>
      <c r="I3124" s="2">
        <v>0</v>
      </c>
      <c r="J3124" s="4">
        <v>0</v>
      </c>
      <c r="K3124" s="4">
        <v>173.46</v>
      </c>
      <c r="L3124" s="4">
        <v>10110</v>
      </c>
      <c r="Q3124" t="s" s="3">
        <v>49</v>
      </c>
      <c r="R3124" s="2">
        <v>9.98</v>
      </c>
      <c r="T3124" t="s" s="3">
        <v>27777</v>
      </c>
      <c r="U3124" t="s" s="3">
        <v>27778</v>
      </c>
      <c r="X3124" t="s" s="3">
        <v>27779</v>
      </c>
      <c r="Y3124" t="s" s="3">
        <v>3278</v>
      </c>
      <c r="Z3124" t="s" s="3">
        <v>55</v>
      </c>
      <c r="AA3124" t="s" s="3">
        <v>56</v>
      </c>
      <c r="AB3124" s="2">
        <v>80449</v>
      </c>
      <c r="AC3124" s="2">
        <v>80449</v>
      </c>
      <c r="AD3124" t="s" s="3">
        <v>57</v>
      </c>
      <c r="AE3124" t="s" s="3">
        <v>27780</v>
      </c>
      <c r="AF3124" s="2">
        <v>1517</v>
      </c>
      <c r="AI3124" t="s" s="3">
        <v>27781</v>
      </c>
      <c r="AJ3124" t="s" s="3">
        <v>313</v>
      </c>
      <c r="AL3124" t="s" s="3">
        <v>669</v>
      </c>
      <c r="AM3124" t="s" s="3">
        <v>669</v>
      </c>
      <c r="AN3124" t="s" s="3">
        <v>56</v>
      </c>
      <c r="AO3124" t="s" s="3">
        <v>27782</v>
      </c>
      <c r="AP3124" t="s" s="3">
        <v>1249</v>
      </c>
      <c r="AQ3124" t="s" s="3">
        <v>64</v>
      </c>
      <c r="AR3124" t="s" s="3">
        <v>27783</v>
      </c>
    </row>
    <row r="3125" s="2" customFormat="1" ht="13.55" customHeight="1">
      <c r="A3125" t="s" s="3">
        <v>45</v>
      </c>
      <c r="B3125" t="s" s="3">
        <v>27784</v>
      </c>
      <c r="C3125" t="s" s="3">
        <v>27785</v>
      </c>
      <c r="D3125" s="2">
        <v>26456</v>
      </c>
      <c r="E3125" t="s" s="3">
        <v>27786</v>
      </c>
      <c r="F3125" s="4">
        <v>6946</v>
      </c>
      <c r="G3125" s="4">
        <v>6946</v>
      </c>
      <c r="H3125" s="4">
        <v>2014</v>
      </c>
      <c r="I3125" s="2">
        <v>0</v>
      </c>
      <c r="J3125" s="4">
        <v>0</v>
      </c>
      <c r="K3125" s="4">
        <v>119</v>
      </c>
      <c r="L3125" s="4">
        <v>6946</v>
      </c>
      <c r="Q3125" t="s" s="3">
        <v>49</v>
      </c>
      <c r="R3125" s="2">
        <v>5</v>
      </c>
      <c r="T3125" t="s" s="3">
        <v>398</v>
      </c>
      <c r="U3125" t="s" s="3">
        <v>27787</v>
      </c>
      <c r="V3125" t="s" s="3">
        <v>6177</v>
      </c>
      <c r="W3125" t="s" s="3">
        <v>27787</v>
      </c>
      <c r="X3125" t="s" s="3">
        <v>27788</v>
      </c>
      <c r="Y3125" t="s" s="3">
        <v>57</v>
      </c>
      <c r="Z3125" t="s" s="3">
        <v>55</v>
      </c>
      <c r="AA3125" t="s" s="3">
        <v>56</v>
      </c>
      <c r="AB3125" s="2">
        <v>80449</v>
      </c>
      <c r="AC3125" s="2">
        <v>80449</v>
      </c>
      <c r="AD3125" t="s" s="3">
        <v>57</v>
      </c>
      <c r="AE3125" t="s" s="3">
        <v>27789</v>
      </c>
      <c r="AF3125" s="2">
        <v>1733</v>
      </c>
      <c r="AI3125" t="s" s="3">
        <v>2921</v>
      </c>
      <c r="AJ3125" t="s" s="3">
        <v>60</v>
      </c>
      <c r="AL3125" t="s" s="3">
        <v>10284</v>
      </c>
      <c r="AM3125" t="s" s="3">
        <v>27790</v>
      </c>
      <c r="AN3125" t="s" s="3">
        <v>101</v>
      </c>
      <c r="AO3125" t="s" s="3">
        <v>27791</v>
      </c>
      <c r="AP3125" t="s" s="3">
        <v>7766</v>
      </c>
      <c r="AQ3125" t="s" s="3">
        <v>64</v>
      </c>
      <c r="AR3125" t="s" s="3">
        <v>27792</v>
      </c>
    </row>
    <row r="3126" s="2" customFormat="1" ht="13.55" customHeight="1">
      <c r="A3126" t="s" s="3">
        <v>75</v>
      </c>
      <c r="B3126" t="s" s="3">
        <v>2108</v>
      </c>
      <c r="C3126" t="s" s="3">
        <v>8777</v>
      </c>
      <c r="D3126" s="2">
        <v>36893</v>
      </c>
      <c r="E3126" t="s" s="3">
        <v>27793</v>
      </c>
      <c r="F3126" s="4">
        <v>16434</v>
      </c>
      <c r="G3126" s="4">
        <v>16434</v>
      </c>
      <c r="H3126" s="4">
        <v>4766</v>
      </c>
      <c r="I3126" s="2">
        <v>0</v>
      </c>
      <c r="J3126" s="4">
        <v>0</v>
      </c>
      <c r="K3126" s="4">
        <v>3089.26</v>
      </c>
      <c r="L3126" s="4">
        <v>16434</v>
      </c>
      <c r="Q3126" t="s" s="3">
        <v>224</v>
      </c>
      <c r="R3126" s="2">
        <v>3.5</v>
      </c>
      <c r="T3126" t="s" s="3">
        <v>6664</v>
      </c>
      <c r="U3126" t="s" s="3">
        <v>725</v>
      </c>
      <c r="V3126" t="s" s="3">
        <v>8779</v>
      </c>
      <c r="W3126" t="s" s="3">
        <v>725</v>
      </c>
      <c r="X3126" t="s" s="3">
        <v>8780</v>
      </c>
      <c r="Y3126" t="s" s="3">
        <v>1953</v>
      </c>
      <c r="Z3126" t="s" s="3">
        <v>55</v>
      </c>
      <c r="AA3126" t="s" s="3">
        <v>56</v>
      </c>
      <c r="AB3126" s="2">
        <v>80449</v>
      </c>
      <c r="AC3126" s="2">
        <v>80449</v>
      </c>
      <c r="AD3126" t="s" s="3">
        <v>57</v>
      </c>
      <c r="AE3126" t="s" s="3">
        <v>2114</v>
      </c>
      <c r="AI3126" t="s" s="3">
        <v>8783</v>
      </c>
      <c r="AL3126" t="s" s="3">
        <v>7309</v>
      </c>
      <c r="AN3126" t="s" s="3">
        <v>56</v>
      </c>
      <c r="AO3126" s="2">
        <v>80816</v>
      </c>
      <c r="AP3126" t="s" s="3">
        <v>8784</v>
      </c>
      <c r="AQ3126" t="s" s="3">
        <v>64</v>
      </c>
      <c r="AR3126" t="s" s="3">
        <v>8785</v>
      </c>
    </row>
    <row r="3127" s="2" customFormat="1" ht="13.55" customHeight="1">
      <c r="A3127" t="s" s="3">
        <v>45</v>
      </c>
      <c r="B3127" t="s" s="3">
        <v>27794</v>
      </c>
      <c r="C3127" t="s" s="3">
        <v>27795</v>
      </c>
      <c r="D3127" s="2">
        <v>29505</v>
      </c>
      <c r="E3127" t="s" s="3">
        <v>27796</v>
      </c>
      <c r="F3127" s="4">
        <v>8974</v>
      </c>
      <c r="G3127" s="4">
        <v>8974</v>
      </c>
      <c r="H3127" s="4">
        <v>2602</v>
      </c>
      <c r="I3127" s="2">
        <v>0</v>
      </c>
      <c r="J3127" s="4">
        <v>0</v>
      </c>
      <c r="K3127" s="4">
        <v>153.92</v>
      </c>
      <c r="L3127" s="4">
        <v>8974</v>
      </c>
      <c r="Q3127" t="s" s="3">
        <v>49</v>
      </c>
      <c r="R3127" s="2">
        <v>5.56</v>
      </c>
      <c r="T3127" t="s" s="3">
        <v>948</v>
      </c>
      <c r="U3127" t="s" s="3">
        <v>27797</v>
      </c>
      <c r="V3127" t="s" s="3">
        <v>27798</v>
      </c>
      <c r="W3127" t="s" s="3">
        <v>27799</v>
      </c>
      <c r="X3127" t="s" s="3">
        <v>27800</v>
      </c>
      <c r="Y3127" t="s" s="3">
        <v>97</v>
      </c>
      <c r="Z3127" t="s" s="3">
        <v>55</v>
      </c>
      <c r="AA3127" t="s" s="3">
        <v>56</v>
      </c>
      <c r="AB3127" s="2">
        <v>80449</v>
      </c>
      <c r="AC3127" s="2">
        <v>80449</v>
      </c>
      <c r="AD3127" t="s" s="3">
        <v>57</v>
      </c>
      <c r="AE3127" t="s" s="3">
        <v>27801</v>
      </c>
      <c r="AF3127" s="2">
        <v>555</v>
      </c>
      <c r="AI3127" t="s" s="3">
        <v>20811</v>
      </c>
      <c r="AJ3127" t="s" s="3">
        <v>60</v>
      </c>
      <c r="AK3127" t="s" s="3">
        <v>27802</v>
      </c>
      <c r="AL3127" t="s" s="3">
        <v>3015</v>
      </c>
      <c r="AM3127" t="s" s="3">
        <v>3015</v>
      </c>
      <c r="AN3127" t="s" s="3">
        <v>130</v>
      </c>
      <c r="AO3127" t="s" s="3">
        <v>27803</v>
      </c>
      <c r="AP3127" t="s" s="3">
        <v>353</v>
      </c>
      <c r="AQ3127" t="s" s="3">
        <v>64</v>
      </c>
      <c r="AR3127" t="s" s="3">
        <v>27804</v>
      </c>
    </row>
    <row r="3128" s="2" customFormat="1" ht="13.55" customHeight="1">
      <c r="A3128" t="s" s="3">
        <v>45</v>
      </c>
      <c r="B3128" t="s" s="3">
        <v>27805</v>
      </c>
      <c r="C3128" t="s" s="3">
        <v>27806</v>
      </c>
      <c r="D3128" s="2">
        <v>36361</v>
      </c>
      <c r="E3128" t="s" s="3">
        <v>27807</v>
      </c>
      <c r="F3128" s="4">
        <v>27828</v>
      </c>
      <c r="G3128" s="4">
        <v>27828</v>
      </c>
      <c r="H3128" s="4">
        <v>8070</v>
      </c>
      <c r="I3128" s="2">
        <v>0</v>
      </c>
      <c r="J3128" s="4">
        <v>0</v>
      </c>
      <c r="K3128" s="4">
        <v>469.68</v>
      </c>
      <c r="L3128" s="4">
        <v>27828</v>
      </c>
      <c r="Q3128" t="s" s="3">
        <v>49</v>
      </c>
      <c r="R3128" s="2">
        <v>2.5</v>
      </c>
      <c r="U3128" t="s" s="3">
        <v>27808</v>
      </c>
      <c r="X3128" t="s" s="3">
        <v>27809</v>
      </c>
      <c r="Y3128" t="s" s="3">
        <v>11862</v>
      </c>
      <c r="Z3128" t="s" s="3">
        <v>55</v>
      </c>
      <c r="AA3128" t="s" s="3">
        <v>56</v>
      </c>
      <c r="AB3128" s="2">
        <v>80449</v>
      </c>
      <c r="AC3128" s="2">
        <v>80449</v>
      </c>
      <c r="AD3128" t="s" s="3">
        <v>57</v>
      </c>
      <c r="AE3128" t="s" s="3">
        <v>27810</v>
      </c>
      <c r="AF3128" s="2">
        <v>210</v>
      </c>
      <c r="AH3128" t="s" s="3">
        <v>2027</v>
      </c>
      <c r="AI3128" t="s" s="3">
        <v>3362</v>
      </c>
      <c r="AJ3128" t="s" s="3">
        <v>313</v>
      </c>
      <c r="AK3128" s="2">
        <v>8308</v>
      </c>
      <c r="AL3128" t="s" s="3">
        <v>18042</v>
      </c>
      <c r="AM3128" t="s" s="3">
        <v>18042</v>
      </c>
      <c r="AN3128" t="s" s="3">
        <v>339</v>
      </c>
      <c r="AO3128" t="s" s="3">
        <v>27811</v>
      </c>
      <c r="AP3128" t="s" s="3">
        <v>589</v>
      </c>
      <c r="AQ3128" t="s" s="3">
        <v>64</v>
      </c>
      <c r="AR3128" t="s" s="3">
        <v>27812</v>
      </c>
    </row>
    <row r="3129" s="2" customFormat="1" ht="13.55" customHeight="1">
      <c r="A3129" t="s" s="3">
        <v>45</v>
      </c>
      <c r="B3129" t="s" s="3">
        <v>27813</v>
      </c>
      <c r="C3129" t="s" s="3">
        <v>27814</v>
      </c>
      <c r="D3129" s="2">
        <v>39732</v>
      </c>
      <c r="E3129" t="s" s="3">
        <v>27815</v>
      </c>
      <c r="F3129" s="4">
        <v>27192</v>
      </c>
      <c r="G3129" s="4">
        <v>27192</v>
      </c>
      <c r="H3129" s="4">
        <v>7886</v>
      </c>
      <c r="I3129" s="2">
        <v>0</v>
      </c>
      <c r="J3129" s="4">
        <v>0</v>
      </c>
      <c r="K3129" s="4">
        <v>459.2</v>
      </c>
      <c r="L3129" s="4">
        <v>27192</v>
      </c>
      <c r="Q3129" t="s" s="3">
        <v>49</v>
      </c>
      <c r="R3129" s="2">
        <v>2.5</v>
      </c>
      <c r="T3129" t="s" s="3">
        <v>27816</v>
      </c>
      <c r="U3129" t="s" s="3">
        <v>1903</v>
      </c>
      <c r="V3129" t="s" s="3">
        <v>212</v>
      </c>
      <c r="W3129" t="s" s="3">
        <v>1903</v>
      </c>
      <c r="X3129" t="s" s="3">
        <v>27817</v>
      </c>
      <c r="Y3129" t="s" s="3">
        <v>2313</v>
      </c>
      <c r="Z3129" t="s" s="3">
        <v>55</v>
      </c>
      <c r="AA3129" t="s" s="3">
        <v>56</v>
      </c>
      <c r="AB3129" s="2">
        <v>80449</v>
      </c>
      <c r="AC3129" t="s" s="3">
        <v>27818</v>
      </c>
      <c r="AD3129" t="s" s="3">
        <v>57</v>
      </c>
      <c r="AE3129" t="s" s="3">
        <v>27819</v>
      </c>
      <c r="AF3129" s="2">
        <v>1015</v>
      </c>
      <c r="AI3129" t="s" s="3">
        <v>8471</v>
      </c>
      <c r="AJ3129" t="s" s="3">
        <v>313</v>
      </c>
      <c r="AL3129" t="s" s="3">
        <v>429</v>
      </c>
      <c r="AM3129" t="s" s="3">
        <v>429</v>
      </c>
      <c r="AN3129" t="s" s="3">
        <v>56</v>
      </c>
      <c r="AO3129" t="s" s="3">
        <v>27820</v>
      </c>
      <c r="AP3129" t="s" s="3">
        <v>1249</v>
      </c>
      <c r="AQ3129" t="s" s="3">
        <v>64</v>
      </c>
      <c r="AR3129" t="s" s="3">
        <v>27821</v>
      </c>
    </row>
    <row r="3130" s="2" customFormat="1" ht="13.55" customHeight="1">
      <c r="A3130" t="s" s="3">
        <v>75</v>
      </c>
      <c r="B3130" t="s" s="3">
        <v>27822</v>
      </c>
      <c r="C3130" t="s" s="3">
        <v>27823</v>
      </c>
      <c r="D3130" s="2">
        <v>40882</v>
      </c>
      <c r="E3130" t="s" s="3">
        <v>27824</v>
      </c>
      <c r="F3130" s="4">
        <v>4870</v>
      </c>
      <c r="G3130" s="4">
        <v>4870</v>
      </c>
      <c r="H3130" s="4">
        <v>1412</v>
      </c>
      <c r="I3130" s="2">
        <v>0</v>
      </c>
      <c r="J3130" s="4">
        <v>0</v>
      </c>
      <c r="K3130" s="4">
        <v>68.06</v>
      </c>
      <c r="L3130" s="4">
        <v>4870</v>
      </c>
      <c r="N3130" s="2">
        <v>33.15</v>
      </c>
      <c r="Q3130" t="s" s="3">
        <v>49</v>
      </c>
      <c r="R3130" s="2">
        <v>2.6</v>
      </c>
      <c r="T3130" t="s" s="3">
        <v>227</v>
      </c>
      <c r="U3130" t="s" s="3">
        <v>27825</v>
      </c>
      <c r="V3130" t="s" s="3">
        <v>400</v>
      </c>
      <c r="W3130" t="s" s="3">
        <v>27825</v>
      </c>
      <c r="X3130" t="s" s="3">
        <v>27826</v>
      </c>
      <c r="Y3130" t="s" s="3">
        <v>20882</v>
      </c>
      <c r="Z3130" t="s" s="3">
        <v>55</v>
      </c>
      <c r="AA3130" t="s" s="3">
        <v>56</v>
      </c>
      <c r="AB3130" s="2">
        <v>80449</v>
      </c>
      <c r="AC3130" s="2">
        <v>80449</v>
      </c>
      <c r="AD3130" t="s" s="3">
        <v>57</v>
      </c>
      <c r="AE3130" t="s" s="3">
        <v>27827</v>
      </c>
      <c r="AF3130" s="2">
        <v>446</v>
      </c>
      <c r="AI3130" t="s" s="3">
        <v>858</v>
      </c>
      <c r="AJ3130" t="s" s="3">
        <v>60</v>
      </c>
      <c r="AL3130" t="s" s="3">
        <v>27828</v>
      </c>
      <c r="AM3130" t="s" s="3">
        <v>27828</v>
      </c>
      <c r="AN3130" t="s" s="3">
        <v>116</v>
      </c>
      <c r="AO3130" t="s" s="3">
        <v>27829</v>
      </c>
      <c r="AP3130" t="s" s="3">
        <v>802</v>
      </c>
      <c r="AQ3130" t="s" s="3">
        <v>64</v>
      </c>
      <c r="AR3130" t="s" s="3">
        <v>27830</v>
      </c>
    </row>
    <row r="3131" s="2" customFormat="1" ht="13.55" customHeight="1">
      <c r="A3131" t="s" s="3">
        <v>45</v>
      </c>
      <c r="B3131" t="s" s="3">
        <v>27831</v>
      </c>
      <c r="C3131" t="s" s="3">
        <v>27832</v>
      </c>
      <c r="D3131" s="2">
        <v>6225</v>
      </c>
      <c r="E3131" t="s" s="3">
        <v>27833</v>
      </c>
      <c r="F3131" s="4">
        <v>6946</v>
      </c>
      <c r="G3131" s="4">
        <v>6946</v>
      </c>
      <c r="H3131" s="4">
        <v>2014</v>
      </c>
      <c r="I3131" s="2">
        <v>0</v>
      </c>
      <c r="J3131" s="4">
        <v>0</v>
      </c>
      <c r="K3131" s="4">
        <v>119</v>
      </c>
      <c r="L3131" s="4">
        <v>6946</v>
      </c>
      <c r="N3131" s="2">
        <v>58.49</v>
      </c>
      <c r="Q3131" t="s" s="3">
        <v>49</v>
      </c>
      <c r="R3131" s="2">
        <v>5</v>
      </c>
      <c r="T3131" t="s" s="3">
        <v>27834</v>
      </c>
      <c r="U3131" t="s" s="3">
        <v>23406</v>
      </c>
      <c r="V3131" t="s" s="3">
        <v>27835</v>
      </c>
      <c r="W3131" t="s" s="3">
        <v>23406</v>
      </c>
      <c r="X3131" t="s" s="3">
        <v>27836</v>
      </c>
      <c r="Y3131" t="s" s="3">
        <v>3133</v>
      </c>
      <c r="Z3131" t="s" s="3">
        <v>55</v>
      </c>
      <c r="AA3131" t="s" s="3">
        <v>56</v>
      </c>
      <c r="AB3131" s="2">
        <v>80449</v>
      </c>
      <c r="AC3131" s="2">
        <v>80449</v>
      </c>
      <c r="AD3131" t="s" s="3">
        <v>57</v>
      </c>
      <c r="AE3131" t="s" s="3">
        <v>27837</v>
      </c>
      <c r="AF3131" s="2">
        <v>9764</v>
      </c>
      <c r="AI3131" t="s" s="3">
        <v>4921</v>
      </c>
      <c r="AJ3131" t="s" s="3">
        <v>600</v>
      </c>
      <c r="AL3131" t="s" s="3">
        <v>3301</v>
      </c>
      <c r="AM3131" t="s" s="3">
        <v>3301</v>
      </c>
      <c r="AN3131" t="s" s="3">
        <v>56</v>
      </c>
      <c r="AO3131" t="s" s="3">
        <v>27838</v>
      </c>
      <c r="AP3131" t="s" s="3">
        <v>4034</v>
      </c>
      <c r="AQ3131" t="s" s="3">
        <v>64</v>
      </c>
      <c r="AR3131" t="s" s="3">
        <v>27839</v>
      </c>
    </row>
    <row r="3132" s="2" customFormat="1" ht="13.55" customHeight="1">
      <c r="A3132" t="s" s="3">
        <v>75</v>
      </c>
      <c r="B3132" t="s" s="3">
        <v>4905</v>
      </c>
      <c r="C3132" t="s" s="3">
        <v>4936</v>
      </c>
      <c r="D3132" s="2">
        <v>13208</v>
      </c>
      <c r="E3132" t="s" s="3">
        <v>27840</v>
      </c>
      <c r="F3132" s="4">
        <v>1304</v>
      </c>
      <c r="G3132" s="4">
        <v>1304</v>
      </c>
      <c r="H3132" s="4">
        <v>378</v>
      </c>
      <c r="I3132" s="2">
        <v>0</v>
      </c>
      <c r="J3132" s="4">
        <v>0</v>
      </c>
      <c r="K3132" s="4">
        <v>22.5</v>
      </c>
      <c r="L3132" s="4">
        <v>1304</v>
      </c>
      <c r="Q3132" t="s" s="3">
        <v>49</v>
      </c>
      <c r="R3132" s="2">
        <v>0.17</v>
      </c>
      <c r="T3132" t="s" s="3">
        <v>4938</v>
      </c>
      <c r="U3132" t="s" s="3">
        <v>4939</v>
      </c>
      <c r="X3132" t="s" s="3">
        <v>4940</v>
      </c>
      <c r="Y3132" t="s" s="3">
        <v>3002</v>
      </c>
      <c r="Z3132" t="s" s="3">
        <v>55</v>
      </c>
      <c r="AA3132" t="s" s="3">
        <v>56</v>
      </c>
      <c r="AB3132" s="2">
        <v>80449</v>
      </c>
      <c r="AC3132" s="2">
        <v>80449</v>
      </c>
      <c r="AD3132" t="s" s="3">
        <v>57</v>
      </c>
      <c r="AE3132" t="s" s="3">
        <v>4910</v>
      </c>
      <c r="AF3132" s="2">
        <v>3831</v>
      </c>
      <c r="AI3132" t="s" s="3">
        <v>4941</v>
      </c>
      <c r="AJ3132" t="s" s="3">
        <v>60</v>
      </c>
      <c r="AL3132" t="s" s="3">
        <v>1605</v>
      </c>
      <c r="AM3132" t="s" s="3">
        <v>1605</v>
      </c>
      <c r="AN3132" t="s" s="3">
        <v>56</v>
      </c>
      <c r="AO3132" t="s" s="3">
        <v>4942</v>
      </c>
      <c r="AP3132" t="s" s="3">
        <v>802</v>
      </c>
      <c r="AQ3132" t="s" s="3">
        <v>64</v>
      </c>
      <c r="AR3132" t="s" s="3">
        <v>4943</v>
      </c>
    </row>
    <row r="3133" s="2" customFormat="1" ht="13.55" customHeight="1">
      <c r="A3133" t="s" s="3">
        <v>45</v>
      </c>
      <c r="B3133" t="s" s="3">
        <v>27841</v>
      </c>
      <c r="C3133" t="s" s="3">
        <v>27842</v>
      </c>
      <c r="D3133" s="2">
        <v>8976</v>
      </c>
      <c r="E3133" t="s" s="3">
        <v>27843</v>
      </c>
      <c r="F3133" s="4">
        <v>7315</v>
      </c>
      <c r="G3133" s="4">
        <v>7315</v>
      </c>
      <c r="H3133" s="4">
        <v>2121</v>
      </c>
      <c r="I3133" s="2">
        <v>0</v>
      </c>
      <c r="J3133" s="4">
        <v>0</v>
      </c>
      <c r="K3133" s="4">
        <v>102.34</v>
      </c>
      <c r="L3133" s="4">
        <v>7315</v>
      </c>
      <c r="N3133" s="2">
        <v>37.71</v>
      </c>
      <c r="Q3133" t="s" s="3">
        <v>49</v>
      </c>
      <c r="R3133" s="2">
        <v>5.5</v>
      </c>
      <c r="T3133" t="s" s="3">
        <v>94</v>
      </c>
      <c r="U3133" t="s" s="3">
        <v>27844</v>
      </c>
      <c r="X3133" t="s" s="3">
        <v>27845</v>
      </c>
      <c r="Y3133" t="s" s="3">
        <v>7693</v>
      </c>
      <c r="Z3133" t="s" s="3">
        <v>55</v>
      </c>
      <c r="AA3133" t="s" s="3">
        <v>56</v>
      </c>
      <c r="AB3133" s="2">
        <v>80449</v>
      </c>
      <c r="AC3133" s="2">
        <v>80449</v>
      </c>
      <c r="AD3133" t="s" s="3">
        <v>57</v>
      </c>
      <c r="AE3133" t="s" s="3">
        <v>27846</v>
      </c>
      <c r="AF3133" s="2">
        <v>11415</v>
      </c>
      <c r="AI3133" t="s" s="3">
        <v>27847</v>
      </c>
      <c r="AJ3133" t="s" s="3">
        <v>114</v>
      </c>
      <c r="AL3133" t="s" s="3">
        <v>27848</v>
      </c>
      <c r="AN3133" t="s" s="3">
        <v>234</v>
      </c>
      <c r="AO3133" t="s" s="3">
        <v>27849</v>
      </c>
      <c r="AP3133" t="s" s="3">
        <v>1751</v>
      </c>
      <c r="AQ3133" t="s" s="3">
        <v>64</v>
      </c>
      <c r="AR3133" t="s" s="3">
        <v>27850</v>
      </c>
    </row>
    <row r="3134" s="2" customFormat="1" ht="13.55" customHeight="1">
      <c r="A3134" t="s" s="3">
        <v>45</v>
      </c>
      <c r="B3134" t="s" s="3">
        <v>27851</v>
      </c>
      <c r="C3134" t="s" s="3">
        <v>27852</v>
      </c>
      <c r="D3134" s="2">
        <v>40133</v>
      </c>
      <c r="E3134" t="s" s="3">
        <v>27853</v>
      </c>
      <c r="F3134" s="4">
        <v>35947</v>
      </c>
      <c r="G3134" s="4">
        <v>35947</v>
      </c>
      <c r="H3134" s="4">
        <v>10425</v>
      </c>
      <c r="I3134" s="2">
        <v>0</v>
      </c>
      <c r="J3134" s="4">
        <v>0</v>
      </c>
      <c r="K3134" s="4">
        <v>616.86</v>
      </c>
      <c r="L3134" s="4">
        <v>35947</v>
      </c>
      <c r="Q3134" t="s" s="3">
        <v>49</v>
      </c>
      <c r="R3134" s="2">
        <v>10</v>
      </c>
      <c r="T3134" t="s" s="3">
        <v>11159</v>
      </c>
      <c r="U3134" t="s" s="3">
        <v>27854</v>
      </c>
      <c r="V3134" t="s" s="3">
        <v>2574</v>
      </c>
      <c r="W3134" t="s" s="3">
        <v>27854</v>
      </c>
      <c r="X3134" t="s" s="3">
        <v>27855</v>
      </c>
      <c r="Y3134" t="s" s="3">
        <v>21494</v>
      </c>
      <c r="Z3134" t="s" s="3">
        <v>55</v>
      </c>
      <c r="AA3134" t="s" s="3">
        <v>56</v>
      </c>
      <c r="AB3134" s="2">
        <v>80449</v>
      </c>
      <c r="AC3134" s="2">
        <v>80449</v>
      </c>
      <c r="AD3134" t="s" s="3">
        <v>57</v>
      </c>
      <c r="AE3134" t="s" s="3">
        <v>27856</v>
      </c>
      <c r="AF3134" s="2">
        <v>645</v>
      </c>
      <c r="AI3134" t="s" s="3">
        <v>9285</v>
      </c>
      <c r="AJ3134" t="s" s="3">
        <v>313</v>
      </c>
      <c r="AL3134" t="s" s="3">
        <v>2055</v>
      </c>
      <c r="AM3134" t="s" s="3">
        <v>2055</v>
      </c>
      <c r="AN3134" t="s" s="3">
        <v>56</v>
      </c>
      <c r="AO3134" t="s" s="3">
        <v>27857</v>
      </c>
      <c r="AP3134" t="s" s="3">
        <v>431</v>
      </c>
      <c r="AQ3134" t="s" s="3">
        <v>64</v>
      </c>
      <c r="AR3134" t="s" s="3">
        <v>27858</v>
      </c>
    </row>
    <row r="3135" s="2" customFormat="1" ht="13.55" customHeight="1">
      <c r="A3135" t="s" s="3">
        <v>75</v>
      </c>
      <c r="B3135" t="s" s="3">
        <v>27859</v>
      </c>
      <c r="C3135" t="s" s="3">
        <v>27860</v>
      </c>
      <c r="D3135" s="2">
        <v>27268</v>
      </c>
      <c r="E3135" t="s" s="3">
        <v>27861</v>
      </c>
      <c r="F3135" s="4">
        <v>7162</v>
      </c>
      <c r="G3135" s="4">
        <v>7162</v>
      </c>
      <c r="H3135" s="4">
        <v>2077</v>
      </c>
      <c r="I3135" s="2">
        <v>0</v>
      </c>
      <c r="J3135" s="4">
        <v>0</v>
      </c>
      <c r="K3135" s="4">
        <v>123.14</v>
      </c>
      <c r="L3135" s="4">
        <v>7162</v>
      </c>
      <c r="N3135" s="2">
        <v>45.3</v>
      </c>
      <c r="Q3135" t="s" s="3">
        <v>49</v>
      </c>
      <c r="R3135" s="2">
        <v>5.29</v>
      </c>
      <c r="T3135" t="s" s="3">
        <v>1168</v>
      </c>
      <c r="U3135" t="s" s="3">
        <v>27862</v>
      </c>
      <c r="X3135" t="s" s="3">
        <v>27863</v>
      </c>
      <c r="Y3135" t="s" s="3">
        <v>1804</v>
      </c>
      <c r="Z3135" t="s" s="3">
        <v>55</v>
      </c>
      <c r="AA3135" t="s" s="3">
        <v>56</v>
      </c>
      <c r="AB3135" s="2">
        <v>80449</v>
      </c>
      <c r="AC3135" s="2">
        <v>80449</v>
      </c>
      <c r="AD3135" t="s" s="3">
        <v>57</v>
      </c>
      <c r="AE3135" t="s" s="3">
        <v>27864</v>
      </c>
      <c r="AI3135" t="s" s="3">
        <v>27865</v>
      </c>
      <c r="AL3135" t="s" s="3">
        <v>27866</v>
      </c>
      <c r="AM3135" t="s" s="3">
        <v>27866</v>
      </c>
      <c r="AN3135" t="s" s="3">
        <v>549</v>
      </c>
      <c r="AO3135" s="2">
        <v>14469</v>
      </c>
      <c r="AP3135" t="s" s="3">
        <v>1297</v>
      </c>
      <c r="AQ3135" t="s" s="3">
        <v>64</v>
      </c>
      <c r="AR3135" t="s" s="3">
        <v>27867</v>
      </c>
    </row>
    <row r="3136" s="2" customFormat="1" ht="13.55" customHeight="1">
      <c r="A3136" t="s" s="3">
        <v>45</v>
      </c>
      <c r="B3136" t="s" s="3">
        <v>27868</v>
      </c>
      <c r="C3136" t="s" s="3">
        <v>27869</v>
      </c>
      <c r="D3136" s="2">
        <v>8712</v>
      </c>
      <c r="E3136" t="s" s="3">
        <v>27870</v>
      </c>
      <c r="F3136" s="4">
        <v>7315</v>
      </c>
      <c r="G3136" s="4">
        <v>7315</v>
      </c>
      <c r="H3136" s="4">
        <v>2121</v>
      </c>
      <c r="I3136" s="2">
        <v>0</v>
      </c>
      <c r="J3136" s="4">
        <v>0</v>
      </c>
      <c r="K3136" s="4">
        <v>102.34</v>
      </c>
      <c r="L3136" s="4">
        <v>7315</v>
      </c>
      <c r="Q3136" t="s" s="3">
        <v>49</v>
      </c>
      <c r="R3136" s="2">
        <v>5.5</v>
      </c>
      <c r="T3136" t="s" s="3">
        <v>109</v>
      </c>
      <c r="U3136" t="s" s="3">
        <v>17295</v>
      </c>
      <c r="V3136" t="s" s="3">
        <v>770</v>
      </c>
      <c r="W3136" t="s" s="3">
        <v>27871</v>
      </c>
      <c r="X3136" t="s" s="3">
        <v>27872</v>
      </c>
      <c r="Y3136" t="s" s="3">
        <v>6601</v>
      </c>
      <c r="Z3136" t="s" s="3">
        <v>55</v>
      </c>
      <c r="AA3136" t="s" s="3">
        <v>56</v>
      </c>
      <c r="AB3136" s="2">
        <v>80449</v>
      </c>
      <c r="AC3136" s="2">
        <v>80449</v>
      </c>
      <c r="AD3136" t="s" s="3">
        <v>57</v>
      </c>
      <c r="AE3136" t="s" s="3">
        <v>27873</v>
      </c>
      <c r="AF3136" s="2">
        <v>7276</v>
      </c>
      <c r="AI3136" t="s" s="3">
        <v>27874</v>
      </c>
      <c r="AJ3136" t="s" s="3">
        <v>600</v>
      </c>
      <c r="AL3136" t="s" s="3">
        <v>708</v>
      </c>
      <c r="AM3136" t="s" s="3">
        <v>708</v>
      </c>
      <c r="AN3136" t="s" s="3">
        <v>56</v>
      </c>
      <c r="AO3136" t="s" s="3">
        <v>27875</v>
      </c>
      <c r="AP3136" t="s" s="3">
        <v>132</v>
      </c>
      <c r="AQ3136" t="s" s="3">
        <v>64</v>
      </c>
      <c r="AR3136" t="s" s="3">
        <v>27876</v>
      </c>
    </row>
    <row r="3137" s="2" customFormat="1" ht="13.55" customHeight="1">
      <c r="A3137" t="s" s="3">
        <v>75</v>
      </c>
      <c r="B3137" t="s" s="3">
        <v>7851</v>
      </c>
      <c r="C3137" t="s" s="3">
        <v>27877</v>
      </c>
      <c r="D3137" s="2">
        <v>8162</v>
      </c>
      <c r="E3137" t="s" s="3">
        <v>27878</v>
      </c>
      <c r="F3137" s="4">
        <v>6779</v>
      </c>
      <c r="G3137" s="4">
        <v>6779</v>
      </c>
      <c r="H3137" s="4">
        <v>1966</v>
      </c>
      <c r="I3137" s="2">
        <v>0</v>
      </c>
      <c r="J3137" s="4">
        <v>0</v>
      </c>
      <c r="K3137" s="4">
        <v>116.62</v>
      </c>
      <c r="L3137" s="4">
        <v>6779</v>
      </c>
      <c r="N3137" s="2">
        <v>57.33</v>
      </c>
      <c r="Q3137" t="s" s="3">
        <v>49</v>
      </c>
      <c r="R3137" s="2">
        <v>4.78</v>
      </c>
      <c r="T3137" t="s" s="3">
        <v>358</v>
      </c>
      <c r="U3137" t="s" s="3">
        <v>26286</v>
      </c>
      <c r="V3137" t="s" s="3">
        <v>570</v>
      </c>
      <c r="W3137" t="s" s="3">
        <v>26286</v>
      </c>
      <c r="X3137" t="s" s="3">
        <v>27879</v>
      </c>
      <c r="Y3137" t="s" s="3">
        <v>247</v>
      </c>
      <c r="Z3137" t="s" s="3">
        <v>55</v>
      </c>
      <c r="AA3137" t="s" s="3">
        <v>56</v>
      </c>
      <c r="AB3137" s="2">
        <v>80449</v>
      </c>
      <c r="AC3137" s="2">
        <v>80449</v>
      </c>
      <c r="AD3137" t="s" s="3">
        <v>57</v>
      </c>
      <c r="AE3137" t="s" s="3">
        <v>7856</v>
      </c>
      <c r="AI3137" t="s" s="3">
        <v>27880</v>
      </c>
      <c r="AL3137" t="s" s="3">
        <v>27881</v>
      </c>
      <c r="AM3137" t="s" s="3">
        <v>27881</v>
      </c>
      <c r="AN3137" t="s" s="3">
        <v>116</v>
      </c>
      <c r="AO3137" s="2">
        <v>62626</v>
      </c>
      <c r="AP3137" t="s" s="3">
        <v>102</v>
      </c>
      <c r="AQ3137" t="s" s="3">
        <v>64</v>
      </c>
      <c r="AR3137" t="s" s="3">
        <v>27882</v>
      </c>
    </row>
    <row r="3138" s="2" customFormat="1" ht="13.55" customHeight="1">
      <c r="A3138" t="s" s="3">
        <v>45</v>
      </c>
      <c r="B3138" t="s" s="3">
        <v>27883</v>
      </c>
      <c r="C3138" t="s" s="3">
        <v>27884</v>
      </c>
      <c r="D3138" s="2">
        <v>39020</v>
      </c>
      <c r="E3138" t="s" s="3">
        <v>27885</v>
      </c>
      <c r="F3138" s="4">
        <v>16774</v>
      </c>
      <c r="G3138" s="4">
        <v>16774</v>
      </c>
      <c r="H3138" s="4">
        <v>4864</v>
      </c>
      <c r="I3138" s="2">
        <v>0</v>
      </c>
      <c r="J3138" s="4">
        <v>0</v>
      </c>
      <c r="K3138" s="4">
        <v>311.04</v>
      </c>
      <c r="L3138" s="4">
        <v>16774</v>
      </c>
      <c r="Q3138" t="s" s="3">
        <v>49</v>
      </c>
      <c r="R3138" s="2">
        <v>0.11</v>
      </c>
      <c r="T3138" t="s" s="3">
        <v>227</v>
      </c>
      <c r="U3138" t="s" s="3">
        <v>27886</v>
      </c>
      <c r="X3138" t="s" s="3">
        <v>27887</v>
      </c>
      <c r="Y3138" t="s" s="3">
        <v>585</v>
      </c>
      <c r="Z3138" t="s" s="3">
        <v>55</v>
      </c>
      <c r="AA3138" t="s" s="3">
        <v>56</v>
      </c>
      <c r="AB3138" s="2">
        <v>80449</v>
      </c>
      <c r="AC3138" s="2">
        <v>80449</v>
      </c>
      <c r="AD3138" t="s" s="3">
        <v>57</v>
      </c>
      <c r="AE3138" t="s" s="3">
        <v>27888</v>
      </c>
      <c r="AF3138" s="2">
        <v>5619</v>
      </c>
      <c r="AI3138" t="s" s="3">
        <v>27889</v>
      </c>
      <c r="AJ3138" t="s" s="3">
        <v>202</v>
      </c>
      <c r="AL3138" t="s" s="3">
        <v>284</v>
      </c>
      <c r="AN3138" t="s" s="3">
        <v>56</v>
      </c>
      <c r="AO3138" t="s" s="3">
        <v>27890</v>
      </c>
      <c r="AP3138" t="s" s="3">
        <v>2138</v>
      </c>
      <c r="AQ3138" t="s" s="3">
        <v>64</v>
      </c>
      <c r="AR3138" t="s" s="3">
        <v>27891</v>
      </c>
    </row>
    <row r="3139" s="2" customFormat="1" ht="13.55" customHeight="1">
      <c r="A3139" t="s" s="3">
        <v>45</v>
      </c>
      <c r="B3139" t="s" s="3">
        <v>27892</v>
      </c>
      <c r="C3139" t="s" s="3">
        <v>27893</v>
      </c>
      <c r="D3139" s="2">
        <v>35585</v>
      </c>
      <c r="E3139" t="s" s="3">
        <v>27894</v>
      </c>
      <c r="F3139" s="4">
        <v>15717</v>
      </c>
      <c r="G3139" s="4">
        <v>15717</v>
      </c>
      <c r="H3139" s="4">
        <v>4558</v>
      </c>
      <c r="I3139" s="2">
        <v>0</v>
      </c>
      <c r="J3139" s="4">
        <v>0</v>
      </c>
      <c r="K3139" s="4">
        <v>296.52</v>
      </c>
      <c r="L3139" s="4">
        <v>15717</v>
      </c>
      <c r="N3139" s="2">
        <v>145.72</v>
      </c>
      <c r="Q3139" t="s" s="3">
        <v>49</v>
      </c>
      <c r="R3139" s="2">
        <v>5</v>
      </c>
      <c r="T3139" t="s" s="3">
        <v>4078</v>
      </c>
      <c r="U3139" t="s" s="3">
        <v>27895</v>
      </c>
      <c r="X3139" t="s" s="3">
        <v>27896</v>
      </c>
      <c r="Y3139" t="s" s="3">
        <v>1510</v>
      </c>
      <c r="Z3139" t="s" s="3">
        <v>55</v>
      </c>
      <c r="AA3139" t="s" s="3">
        <v>56</v>
      </c>
      <c r="AB3139" s="2">
        <v>80449</v>
      </c>
      <c r="AC3139" s="2">
        <v>80449</v>
      </c>
      <c r="AD3139" t="s" s="3">
        <v>57</v>
      </c>
      <c r="AE3139" t="s" s="3">
        <v>27897</v>
      </c>
      <c r="AF3139" s="2">
        <v>5034</v>
      </c>
      <c r="AI3139" t="s" s="3">
        <v>1785</v>
      </c>
      <c r="AJ3139" t="s" s="3">
        <v>283</v>
      </c>
      <c r="AL3139" t="s" s="3">
        <v>203</v>
      </c>
      <c r="AM3139" t="s" s="3">
        <v>203</v>
      </c>
      <c r="AN3139" t="s" s="3">
        <v>56</v>
      </c>
      <c r="AO3139" t="s" s="3">
        <v>27898</v>
      </c>
      <c r="AP3139" t="s" s="3">
        <v>2194</v>
      </c>
      <c r="AQ3139" t="s" s="3">
        <v>64</v>
      </c>
      <c r="AR3139" t="s" s="3">
        <v>27899</v>
      </c>
    </row>
    <row r="3140" s="2" customFormat="1" ht="13.55" customHeight="1">
      <c r="A3140" t="s" s="3">
        <v>75</v>
      </c>
      <c r="B3140" t="s" s="3">
        <v>1563</v>
      </c>
      <c r="C3140" t="s" s="3">
        <v>1564</v>
      </c>
      <c r="D3140" s="2">
        <v>9815</v>
      </c>
      <c r="E3140" t="s" s="3">
        <v>27900</v>
      </c>
      <c r="F3140" s="4">
        <v>17700</v>
      </c>
      <c r="G3140" s="4">
        <v>17700</v>
      </c>
      <c r="H3140" s="4">
        <v>5133</v>
      </c>
      <c r="I3140" s="2">
        <v>0</v>
      </c>
      <c r="J3140" s="4">
        <v>0</v>
      </c>
      <c r="K3140" s="4">
        <v>247.64</v>
      </c>
      <c r="L3140" s="4">
        <v>17700</v>
      </c>
      <c r="Q3140" t="s" s="3">
        <v>49</v>
      </c>
      <c r="R3140" s="2">
        <v>5.1</v>
      </c>
      <c r="T3140" t="s" s="3">
        <v>268</v>
      </c>
      <c r="U3140" t="s" s="3">
        <v>1566</v>
      </c>
      <c r="X3140" t="s" s="3">
        <v>1567</v>
      </c>
      <c r="Y3140" t="s" s="3">
        <v>1568</v>
      </c>
      <c r="Z3140" t="s" s="3">
        <v>55</v>
      </c>
      <c r="AA3140" t="s" s="3">
        <v>56</v>
      </c>
      <c r="AB3140" s="2">
        <v>80449</v>
      </c>
      <c r="AC3140" s="2">
        <v>80449</v>
      </c>
      <c r="AD3140" t="s" s="3">
        <v>57</v>
      </c>
      <c r="AE3140" t="s" s="3">
        <v>1569</v>
      </c>
      <c r="AF3140" s="2">
        <v>12358</v>
      </c>
      <c r="AI3140" t="s" s="3">
        <v>1570</v>
      </c>
      <c r="AJ3140" t="s" s="3">
        <v>114</v>
      </c>
      <c r="AL3140" t="s" s="3">
        <v>1571</v>
      </c>
      <c r="AN3140" t="s" s="3">
        <v>234</v>
      </c>
      <c r="AO3140" t="s" s="3">
        <v>1572</v>
      </c>
      <c r="AP3140" t="s" s="3">
        <v>1573</v>
      </c>
      <c r="AQ3140" t="s" s="3">
        <v>64</v>
      </c>
      <c r="AR3140" t="s" s="3">
        <v>1574</v>
      </c>
    </row>
    <row r="3141" s="2" customFormat="1" ht="13.55" customHeight="1">
      <c r="A3141" t="s" s="3">
        <v>75</v>
      </c>
      <c r="B3141" t="s" s="3">
        <v>27901</v>
      </c>
      <c r="C3141" t="s" s="3">
        <v>27902</v>
      </c>
      <c r="D3141" s="2">
        <v>29549</v>
      </c>
      <c r="E3141" t="s" s="3">
        <v>27903</v>
      </c>
      <c r="F3141" s="4">
        <v>11507</v>
      </c>
      <c r="G3141" s="4">
        <v>11507</v>
      </c>
      <c r="H3141" s="4">
        <v>3337</v>
      </c>
      <c r="I3141" s="2">
        <v>0</v>
      </c>
      <c r="J3141" s="4">
        <v>0</v>
      </c>
      <c r="K3141" s="4">
        <v>197.74</v>
      </c>
      <c r="L3141" s="4">
        <v>11507</v>
      </c>
      <c r="N3141" s="2">
        <v>0</v>
      </c>
      <c r="Q3141" t="s" s="3">
        <v>49</v>
      </c>
      <c r="R3141" s="2">
        <v>5.18</v>
      </c>
      <c r="T3141" t="s" s="3">
        <v>27904</v>
      </c>
      <c r="U3141" t="s" s="3">
        <v>27905</v>
      </c>
      <c r="V3141" t="s" s="3">
        <v>27906</v>
      </c>
      <c r="W3141" t="s" s="3">
        <v>27905</v>
      </c>
      <c r="X3141" t="s" s="3">
        <v>27907</v>
      </c>
      <c r="Y3141" t="s" s="3">
        <v>97</v>
      </c>
      <c r="Z3141" t="s" s="3">
        <v>55</v>
      </c>
      <c r="AA3141" t="s" s="3">
        <v>56</v>
      </c>
      <c r="AB3141" s="2">
        <v>80449</v>
      </c>
      <c r="AC3141" s="2">
        <v>80449</v>
      </c>
      <c r="AD3141" t="s" s="3">
        <v>57</v>
      </c>
      <c r="AE3141" t="s" s="3">
        <v>27908</v>
      </c>
      <c r="AI3141" t="s" s="3">
        <v>27909</v>
      </c>
      <c r="AL3141" t="s" s="3">
        <v>27910</v>
      </c>
      <c r="AM3141" t="s" s="3">
        <v>27910</v>
      </c>
      <c r="AN3141" t="s" s="3">
        <v>3237</v>
      </c>
      <c r="AO3141" s="2">
        <v>82729</v>
      </c>
      <c r="AP3141" t="s" s="3">
        <v>248</v>
      </c>
      <c r="AQ3141" t="s" s="3">
        <v>64</v>
      </c>
      <c r="AR3141" t="s" s="3">
        <v>27911</v>
      </c>
    </row>
    <row r="3142" s="2" customFormat="1" ht="13.55" customHeight="1">
      <c r="A3142" t="s" s="3">
        <v>45</v>
      </c>
      <c r="B3142" t="s" s="3">
        <v>27912</v>
      </c>
      <c r="C3142" t="s" s="3">
        <v>27913</v>
      </c>
      <c r="D3142" s="2">
        <v>28396</v>
      </c>
      <c r="E3142" t="s" s="3">
        <v>27914</v>
      </c>
      <c r="F3142" s="4">
        <v>6946</v>
      </c>
      <c r="G3142" s="4">
        <v>6946</v>
      </c>
      <c r="H3142" s="4">
        <v>2014</v>
      </c>
      <c r="I3142" s="2">
        <v>0</v>
      </c>
      <c r="J3142" s="4">
        <v>0</v>
      </c>
      <c r="K3142" s="4">
        <v>119</v>
      </c>
      <c r="L3142" s="4">
        <v>6946</v>
      </c>
      <c r="N3142" s="2">
        <v>128.7</v>
      </c>
      <c r="Q3142" t="s" s="3">
        <v>49</v>
      </c>
      <c r="R3142" s="2">
        <v>5</v>
      </c>
      <c r="T3142" t="s" s="3">
        <v>27915</v>
      </c>
      <c r="U3142" t="s" s="3">
        <v>3632</v>
      </c>
      <c r="X3142" t="s" s="3">
        <v>27916</v>
      </c>
      <c r="Y3142" t="s" s="3">
        <v>83</v>
      </c>
      <c r="Z3142" t="s" s="3">
        <v>55</v>
      </c>
      <c r="AA3142" t="s" s="3">
        <v>56</v>
      </c>
      <c r="AB3142" s="2">
        <v>80449</v>
      </c>
      <c r="AC3142" s="2">
        <v>80449</v>
      </c>
      <c r="AD3142" t="s" s="3">
        <v>57</v>
      </c>
      <c r="AE3142" t="s" s="3">
        <v>27917</v>
      </c>
      <c r="AF3142" s="2">
        <v>6795</v>
      </c>
      <c r="AI3142" t="s" s="3">
        <v>4444</v>
      </c>
      <c r="AJ3142" t="s" s="3">
        <v>313</v>
      </c>
      <c r="AL3142" t="s" s="3">
        <v>1174</v>
      </c>
      <c r="AM3142" t="s" s="3">
        <v>1174</v>
      </c>
      <c r="AN3142" t="s" s="3">
        <v>56</v>
      </c>
      <c r="AO3142" t="s" s="3">
        <v>27918</v>
      </c>
      <c r="AP3142" t="s" s="3">
        <v>192</v>
      </c>
      <c r="AQ3142" t="s" s="3">
        <v>64</v>
      </c>
      <c r="AR3142" t="s" s="3">
        <v>27919</v>
      </c>
    </row>
    <row r="3143" s="2" customFormat="1" ht="13.55" customHeight="1">
      <c r="A3143" t="s" s="3">
        <v>45</v>
      </c>
      <c r="B3143" t="s" s="3">
        <v>27920</v>
      </c>
      <c r="C3143" t="s" s="3">
        <v>27921</v>
      </c>
      <c r="D3143" s="2">
        <v>37822</v>
      </c>
      <c r="E3143" t="s" s="3">
        <v>27922</v>
      </c>
      <c r="F3143" s="4">
        <v>18573</v>
      </c>
      <c r="G3143" s="4">
        <v>18573</v>
      </c>
      <c r="H3143" s="4">
        <v>5386</v>
      </c>
      <c r="I3143" s="2">
        <v>0</v>
      </c>
      <c r="J3143" s="4">
        <v>0</v>
      </c>
      <c r="K3143" s="4">
        <v>319.08</v>
      </c>
      <c r="L3143" s="4">
        <v>18573</v>
      </c>
      <c r="Q3143" t="s" s="3">
        <v>49</v>
      </c>
      <c r="R3143" s="2">
        <v>2.5</v>
      </c>
      <c r="T3143" t="s" s="3">
        <v>1986</v>
      </c>
      <c r="U3143" t="s" s="3">
        <v>27923</v>
      </c>
      <c r="V3143" t="s" s="3">
        <v>6823</v>
      </c>
      <c r="W3143" t="s" s="3">
        <v>27923</v>
      </c>
      <c r="X3143" t="s" s="3">
        <v>27924</v>
      </c>
      <c r="Y3143" t="s" s="3">
        <v>3414</v>
      </c>
      <c r="Z3143" t="s" s="3">
        <v>55</v>
      </c>
      <c r="AA3143" t="s" s="3">
        <v>56</v>
      </c>
      <c r="AB3143" s="2">
        <v>80449</v>
      </c>
      <c r="AC3143" s="2">
        <v>80449</v>
      </c>
      <c r="AD3143" t="s" s="3">
        <v>57</v>
      </c>
      <c r="AE3143" t="s" s="3">
        <v>27925</v>
      </c>
      <c r="AF3143" s="2">
        <v>9561</v>
      </c>
      <c r="AI3143" t="s" s="3">
        <v>26265</v>
      </c>
      <c r="AJ3143" t="s" s="3">
        <v>60</v>
      </c>
      <c r="AL3143" t="s" s="3">
        <v>708</v>
      </c>
      <c r="AM3143" t="s" s="3">
        <v>708</v>
      </c>
      <c r="AN3143" t="s" s="3">
        <v>56</v>
      </c>
      <c r="AO3143" t="s" s="3">
        <v>27926</v>
      </c>
      <c r="AP3143" t="s" s="3">
        <v>1751</v>
      </c>
      <c r="AQ3143" t="s" s="3">
        <v>64</v>
      </c>
      <c r="AR3143" t="s" s="3">
        <v>27927</v>
      </c>
    </row>
    <row r="3144" s="2" customFormat="1" ht="13.55" customHeight="1">
      <c r="A3144" t="s" s="3">
        <v>45</v>
      </c>
      <c r="B3144" t="s" s="3">
        <v>27928</v>
      </c>
      <c r="C3144" t="s" s="3">
        <v>27929</v>
      </c>
      <c r="D3144" s="2">
        <v>9930</v>
      </c>
      <c r="E3144" t="s" s="3">
        <v>27930</v>
      </c>
      <c r="F3144" s="4">
        <v>6755</v>
      </c>
      <c r="G3144" s="4">
        <v>6755</v>
      </c>
      <c r="H3144" s="4">
        <v>1959</v>
      </c>
      <c r="I3144" s="2">
        <v>0</v>
      </c>
      <c r="J3144" s="4">
        <v>0</v>
      </c>
      <c r="K3144" s="4">
        <v>116.04</v>
      </c>
      <c r="L3144" s="4">
        <v>6755</v>
      </c>
      <c r="Q3144" t="s" s="3">
        <v>49</v>
      </c>
      <c r="R3144" s="2">
        <v>4.75</v>
      </c>
      <c r="T3144" t="s" s="3">
        <v>50</v>
      </c>
      <c r="U3144" t="s" s="3">
        <v>11196</v>
      </c>
      <c r="X3144" t="s" s="3">
        <v>27931</v>
      </c>
      <c r="Y3144" t="s" s="3">
        <v>1929</v>
      </c>
      <c r="Z3144" t="s" s="3">
        <v>55</v>
      </c>
      <c r="AA3144" t="s" s="3">
        <v>56</v>
      </c>
      <c r="AB3144" s="2">
        <v>80449</v>
      </c>
      <c r="AC3144" s="2">
        <v>80449</v>
      </c>
      <c r="AD3144" t="s" s="3">
        <v>57</v>
      </c>
      <c r="AE3144" t="s" s="3">
        <v>27932</v>
      </c>
      <c r="AF3144" s="2">
        <v>11757</v>
      </c>
      <c r="AI3144" t="s" s="3">
        <v>904</v>
      </c>
      <c r="AJ3144" t="s" s="3">
        <v>60</v>
      </c>
      <c r="AK3144" t="s" s="3">
        <v>27933</v>
      </c>
      <c r="AL3144" t="s" s="3">
        <v>284</v>
      </c>
      <c r="AM3144" t="s" s="3">
        <v>904</v>
      </c>
      <c r="AN3144" t="s" s="3">
        <v>56</v>
      </c>
      <c r="AO3144" t="s" s="3">
        <v>27934</v>
      </c>
      <c r="AP3144" t="s" s="3">
        <v>147</v>
      </c>
      <c r="AQ3144" t="s" s="3">
        <v>64</v>
      </c>
      <c r="AR3144" t="s" s="3">
        <v>27935</v>
      </c>
    </row>
    <row r="3145" s="2" customFormat="1" ht="13.55" customHeight="1">
      <c r="A3145" t="s" s="3">
        <v>75</v>
      </c>
      <c r="B3145" t="s" s="3">
        <v>207</v>
      </c>
      <c r="C3145" t="s" s="3">
        <v>27936</v>
      </c>
      <c r="D3145" s="2">
        <v>5552</v>
      </c>
      <c r="E3145" t="s" s="3">
        <v>27937</v>
      </c>
      <c r="F3145" s="4">
        <v>1516</v>
      </c>
      <c r="G3145" s="4">
        <v>1516</v>
      </c>
      <c r="H3145" s="4">
        <v>440</v>
      </c>
      <c r="I3145" s="2">
        <v>0</v>
      </c>
      <c r="J3145" s="4">
        <v>0</v>
      </c>
      <c r="K3145" s="4">
        <v>26.06</v>
      </c>
      <c r="L3145" s="4">
        <v>1516</v>
      </c>
      <c r="N3145" s="2">
        <v>663.77</v>
      </c>
      <c r="Q3145" t="s" s="3">
        <v>49</v>
      </c>
      <c r="R3145" s="2">
        <v>0.17</v>
      </c>
      <c r="T3145" t="s" s="3">
        <v>557</v>
      </c>
      <c r="U3145" t="s" s="3">
        <v>8821</v>
      </c>
      <c r="X3145" t="s" s="3">
        <v>27938</v>
      </c>
      <c r="Y3145" t="s" s="3">
        <v>214</v>
      </c>
      <c r="Z3145" t="s" s="3">
        <v>55</v>
      </c>
      <c r="AA3145" t="s" s="3">
        <v>56</v>
      </c>
      <c r="AB3145" s="2">
        <v>80449</v>
      </c>
      <c r="AC3145" s="2">
        <v>80449</v>
      </c>
      <c r="AD3145" t="s" s="3">
        <v>57</v>
      </c>
      <c r="AE3145" t="s" s="3">
        <v>215</v>
      </c>
      <c r="AF3145" s="2">
        <v>12530</v>
      </c>
      <c r="AI3145" t="s" s="3">
        <v>27939</v>
      </c>
      <c r="AJ3145" t="s" s="3">
        <v>174</v>
      </c>
      <c r="AL3145" t="s" s="3">
        <v>20958</v>
      </c>
      <c r="AM3145" t="s" s="3">
        <v>20958</v>
      </c>
      <c r="AN3145" t="s" s="3">
        <v>130</v>
      </c>
      <c r="AO3145" t="s" s="3">
        <v>27940</v>
      </c>
      <c r="AP3145" t="s" s="3">
        <v>3494</v>
      </c>
      <c r="AQ3145" t="s" s="3">
        <v>64</v>
      </c>
      <c r="AR3145" t="s" s="3">
        <v>27941</v>
      </c>
    </row>
    <row r="3146" s="2" customFormat="1" ht="13.55" customHeight="1">
      <c r="A3146" t="s" s="3">
        <v>45</v>
      </c>
      <c r="B3146" t="s" s="3">
        <v>27942</v>
      </c>
      <c r="C3146" t="s" s="3">
        <v>11322</v>
      </c>
      <c r="D3146" s="2">
        <v>29255</v>
      </c>
      <c r="E3146" t="s" s="3">
        <v>27943</v>
      </c>
      <c r="F3146" s="4">
        <v>20359</v>
      </c>
      <c r="G3146" s="4">
        <v>20359</v>
      </c>
      <c r="H3146" s="4">
        <v>5904</v>
      </c>
      <c r="I3146" s="2">
        <v>0</v>
      </c>
      <c r="J3146" s="4">
        <v>0</v>
      </c>
      <c r="K3146" s="4">
        <v>349.28</v>
      </c>
      <c r="L3146" s="4">
        <v>20359</v>
      </c>
      <c r="N3146" s="2">
        <v>115.49</v>
      </c>
      <c r="Q3146" t="s" s="3">
        <v>49</v>
      </c>
      <c r="R3146" s="2">
        <v>6.6</v>
      </c>
      <c r="T3146" t="s" s="3">
        <v>1067</v>
      </c>
      <c r="U3146" t="s" s="3">
        <v>11324</v>
      </c>
      <c r="V3146" t="s" s="3">
        <v>11325</v>
      </c>
      <c r="W3146" t="s" s="3">
        <v>11324</v>
      </c>
      <c r="X3146" t="s" s="3">
        <v>11326</v>
      </c>
      <c r="Y3146" t="s" s="3">
        <v>11327</v>
      </c>
      <c r="Z3146" t="s" s="3">
        <v>55</v>
      </c>
      <c r="AA3146" t="s" s="3">
        <v>56</v>
      </c>
      <c r="AB3146" s="2">
        <v>80449</v>
      </c>
      <c r="AC3146" s="2">
        <v>80449</v>
      </c>
      <c r="AD3146" t="s" s="3">
        <v>57</v>
      </c>
      <c r="AE3146" t="s" s="3">
        <v>27944</v>
      </c>
      <c r="AF3146" s="2">
        <v>2715</v>
      </c>
      <c r="AI3146" t="s" s="3">
        <v>11329</v>
      </c>
      <c r="AJ3146" t="s" s="3">
        <v>11330</v>
      </c>
      <c r="AL3146" t="s" s="3">
        <v>145</v>
      </c>
      <c r="AM3146" t="s" s="3">
        <v>145</v>
      </c>
      <c r="AN3146" t="s" s="3">
        <v>56</v>
      </c>
      <c r="AO3146" t="s" s="3">
        <v>11331</v>
      </c>
      <c r="AP3146" t="s" s="3">
        <v>4034</v>
      </c>
      <c r="AQ3146" t="s" s="3">
        <v>64</v>
      </c>
      <c r="AR3146" t="s" s="3">
        <v>11332</v>
      </c>
    </row>
    <row r="3147" s="2" customFormat="1" ht="13.55" customHeight="1">
      <c r="A3147" t="s" s="3">
        <v>45</v>
      </c>
      <c r="B3147" t="s" s="3">
        <v>27945</v>
      </c>
      <c r="C3147" t="s" s="3">
        <v>27946</v>
      </c>
      <c r="D3147" s="2">
        <v>36347</v>
      </c>
      <c r="E3147" t="s" s="3">
        <v>27947</v>
      </c>
      <c r="F3147" s="4">
        <v>32875</v>
      </c>
      <c r="G3147" s="4">
        <v>32875</v>
      </c>
      <c r="H3147" s="4">
        <v>9534</v>
      </c>
      <c r="I3147" s="2">
        <v>0</v>
      </c>
      <c r="J3147" s="4">
        <v>0</v>
      </c>
      <c r="K3147" s="4">
        <v>554.64</v>
      </c>
      <c r="L3147" s="4">
        <v>32875</v>
      </c>
      <c r="Q3147" t="s" s="3">
        <v>49</v>
      </c>
      <c r="R3147" s="2">
        <v>5.37</v>
      </c>
      <c r="T3147" t="s" s="3">
        <v>5416</v>
      </c>
      <c r="U3147" t="s" s="3">
        <v>27948</v>
      </c>
      <c r="V3147" t="s" s="3">
        <v>8654</v>
      </c>
      <c r="W3147" t="s" s="3">
        <v>27948</v>
      </c>
      <c r="X3147" t="s" s="3">
        <v>27949</v>
      </c>
      <c r="Y3147" t="s" s="3">
        <v>27950</v>
      </c>
      <c r="Z3147" t="s" s="3">
        <v>55</v>
      </c>
      <c r="AA3147" t="s" s="3">
        <v>56</v>
      </c>
      <c r="AB3147" s="2">
        <v>80449</v>
      </c>
      <c r="AC3147" t="s" s="3">
        <v>27951</v>
      </c>
      <c r="AD3147" t="s" s="3">
        <v>57</v>
      </c>
      <c r="AE3147" t="s" s="3">
        <v>27952</v>
      </c>
      <c r="AF3147" s="2">
        <v>15268</v>
      </c>
      <c r="AI3147" t="s" s="3">
        <v>10588</v>
      </c>
      <c r="AJ3147" t="s" s="3">
        <v>283</v>
      </c>
      <c r="AL3147" t="s" s="3">
        <v>2438</v>
      </c>
      <c r="AM3147" t="s" s="3">
        <v>4641</v>
      </c>
      <c r="AN3147" t="s" s="3">
        <v>56</v>
      </c>
      <c r="AO3147" t="s" s="3">
        <v>27953</v>
      </c>
      <c r="AP3147" t="s" s="3">
        <v>3494</v>
      </c>
      <c r="AQ3147" t="s" s="3">
        <v>64</v>
      </c>
      <c r="AR3147" t="s" s="3">
        <v>27954</v>
      </c>
    </row>
    <row r="3148" s="2" customFormat="1" ht="13.55" customHeight="1">
      <c r="A3148" t="s" s="3">
        <v>75</v>
      </c>
      <c r="B3148" t="s" s="3">
        <v>4905</v>
      </c>
      <c r="C3148" t="s" s="3">
        <v>27955</v>
      </c>
      <c r="D3148" s="2">
        <v>29682</v>
      </c>
      <c r="E3148" t="s" s="3">
        <v>27956</v>
      </c>
      <c r="F3148" s="4">
        <v>1516</v>
      </c>
      <c r="G3148" s="4">
        <v>1516</v>
      </c>
      <c r="H3148" s="4">
        <v>440</v>
      </c>
      <c r="I3148" s="2">
        <v>0</v>
      </c>
      <c r="J3148" s="4">
        <v>0</v>
      </c>
      <c r="K3148" s="4">
        <v>26.06</v>
      </c>
      <c r="L3148" s="4">
        <v>1516</v>
      </c>
      <c r="Q3148" t="s" s="3">
        <v>49</v>
      </c>
      <c r="R3148" s="2">
        <v>0.17</v>
      </c>
      <c r="T3148" t="s" s="3">
        <v>358</v>
      </c>
      <c r="U3148" t="s" s="3">
        <v>27957</v>
      </c>
      <c r="X3148" t="s" s="3">
        <v>27958</v>
      </c>
      <c r="Y3148" t="s" s="3">
        <v>3002</v>
      </c>
      <c r="Z3148" t="s" s="3">
        <v>55</v>
      </c>
      <c r="AA3148" t="s" s="3">
        <v>56</v>
      </c>
      <c r="AB3148" s="2">
        <v>80449</v>
      </c>
      <c r="AC3148" s="2">
        <v>80449</v>
      </c>
      <c r="AD3148" t="s" s="3">
        <v>57</v>
      </c>
      <c r="AE3148" t="s" s="3">
        <v>4910</v>
      </c>
      <c r="AF3148" s="2">
        <v>44058</v>
      </c>
      <c r="AI3148" t="s" s="3">
        <v>27959</v>
      </c>
      <c r="AL3148" t="s" s="3">
        <v>19787</v>
      </c>
      <c r="AN3148" t="s" s="3">
        <v>56</v>
      </c>
      <c r="AO3148" t="s" s="3">
        <v>27960</v>
      </c>
      <c r="AP3148" t="s" s="3">
        <v>26590</v>
      </c>
      <c r="AQ3148" t="s" s="3">
        <v>64</v>
      </c>
      <c r="AR3148" t="s" s="3">
        <v>27961</v>
      </c>
    </row>
    <row r="3149" s="2" customFormat="1" ht="13.55" customHeight="1">
      <c r="A3149" t="s" s="3">
        <v>45</v>
      </c>
      <c r="B3149" t="s" s="3">
        <v>27962</v>
      </c>
      <c r="C3149" t="s" s="3">
        <v>27963</v>
      </c>
      <c r="D3149" s="2">
        <v>27534</v>
      </c>
      <c r="E3149" t="s" s="3">
        <v>27964</v>
      </c>
      <c r="F3149" s="4">
        <v>6946</v>
      </c>
      <c r="G3149" s="4">
        <v>6946</v>
      </c>
      <c r="H3149" s="4">
        <v>2014</v>
      </c>
      <c r="I3149" s="2">
        <v>0</v>
      </c>
      <c r="J3149" s="4">
        <v>0</v>
      </c>
      <c r="K3149" s="4">
        <v>119</v>
      </c>
      <c r="L3149" s="4">
        <v>6946</v>
      </c>
      <c r="N3149" s="2">
        <v>43.8</v>
      </c>
      <c r="Q3149" t="s" s="3">
        <v>49</v>
      </c>
      <c r="R3149" s="2">
        <v>5</v>
      </c>
      <c r="T3149" t="s" s="3">
        <v>11244</v>
      </c>
      <c r="U3149" t="s" s="3">
        <v>4983</v>
      </c>
      <c r="V3149" t="s" s="3">
        <v>4140</v>
      </c>
      <c r="W3149" t="s" s="3">
        <v>27965</v>
      </c>
      <c r="X3149" t="s" s="3">
        <v>27966</v>
      </c>
      <c r="Y3149" t="s" s="3">
        <v>1532</v>
      </c>
      <c r="Z3149" t="s" s="3">
        <v>55</v>
      </c>
      <c r="AA3149" t="s" s="3">
        <v>56</v>
      </c>
      <c r="AB3149" s="2">
        <v>80449</v>
      </c>
      <c r="AC3149" s="2">
        <v>80449</v>
      </c>
      <c r="AD3149" t="s" s="3">
        <v>57</v>
      </c>
      <c r="AE3149" t="s" s="3">
        <v>27967</v>
      </c>
      <c r="AF3149" s="2">
        <v>86</v>
      </c>
      <c r="AI3149" t="s" s="3">
        <v>214</v>
      </c>
      <c r="AJ3149" t="s" s="3">
        <v>313</v>
      </c>
      <c r="AK3149" s="2">
        <v>104</v>
      </c>
      <c r="AL3149" t="s" s="3">
        <v>27968</v>
      </c>
      <c r="AM3149" t="s" s="3">
        <v>27968</v>
      </c>
      <c r="AN3149" t="s" s="3">
        <v>22160</v>
      </c>
      <c r="AO3149" t="s" s="3">
        <v>27969</v>
      </c>
      <c r="AP3149" t="s" s="3">
        <v>968</v>
      </c>
      <c r="AQ3149" t="s" s="3">
        <v>64</v>
      </c>
      <c r="AR3149" t="s" s="3">
        <v>27970</v>
      </c>
    </row>
    <row r="3150" s="2" customFormat="1" ht="13.55" customHeight="1">
      <c r="A3150" t="s" s="3">
        <v>75</v>
      </c>
      <c r="B3150" t="s" s="3">
        <v>27971</v>
      </c>
      <c r="C3150" t="s" s="3">
        <v>27972</v>
      </c>
      <c r="D3150" s="2">
        <v>26974</v>
      </c>
      <c r="E3150" t="s" s="3">
        <v>27973</v>
      </c>
      <c r="F3150" s="4">
        <v>6946</v>
      </c>
      <c r="G3150" s="4">
        <v>6946</v>
      </c>
      <c r="H3150" s="4">
        <v>2014</v>
      </c>
      <c r="I3150" s="2">
        <v>0</v>
      </c>
      <c r="J3150" s="4">
        <v>0</v>
      </c>
      <c r="K3150" s="4">
        <v>119</v>
      </c>
      <c r="L3150" s="4">
        <v>6946</v>
      </c>
      <c r="Q3150" t="s" s="3">
        <v>49</v>
      </c>
      <c r="R3150" s="2">
        <v>5</v>
      </c>
      <c r="T3150" t="s" s="3">
        <v>689</v>
      </c>
      <c r="U3150" t="s" s="3">
        <v>27974</v>
      </c>
      <c r="V3150" t="s" s="3">
        <v>27975</v>
      </c>
      <c r="W3150" t="s" s="3">
        <v>27974</v>
      </c>
      <c r="X3150" t="s" s="3">
        <v>27976</v>
      </c>
      <c r="Y3150" t="s" s="3">
        <v>531</v>
      </c>
      <c r="Z3150" t="s" s="3">
        <v>55</v>
      </c>
      <c r="AA3150" t="s" s="3">
        <v>56</v>
      </c>
      <c r="AB3150" s="2">
        <v>80449</v>
      </c>
      <c r="AC3150" s="2">
        <v>80449</v>
      </c>
      <c r="AD3150" t="s" s="3">
        <v>57</v>
      </c>
      <c r="AE3150" t="s" s="3">
        <v>27977</v>
      </c>
      <c r="AI3150" t="s" s="3">
        <v>8593</v>
      </c>
      <c r="AL3150" t="s" s="3">
        <v>27978</v>
      </c>
      <c r="AM3150" t="s" s="3">
        <v>27978</v>
      </c>
      <c r="AN3150" t="s" s="3">
        <v>563</v>
      </c>
      <c r="AO3150" s="2">
        <v>16120</v>
      </c>
      <c r="AP3150" t="s" s="3">
        <v>102</v>
      </c>
      <c r="AQ3150" t="s" s="3">
        <v>64</v>
      </c>
      <c r="AR3150" t="s" s="3">
        <v>8596</v>
      </c>
    </row>
    <row r="3151" s="2" customFormat="1" ht="13.55" customHeight="1">
      <c r="A3151" t="s" s="3">
        <v>75</v>
      </c>
      <c r="B3151" t="s" s="3">
        <v>12684</v>
      </c>
      <c r="C3151" t="s" s="3">
        <v>17570</v>
      </c>
      <c r="D3151" s="2">
        <v>10248</v>
      </c>
      <c r="E3151" t="s" s="3">
        <v>27979</v>
      </c>
      <c r="F3151" s="4">
        <v>8799</v>
      </c>
      <c r="G3151" s="4">
        <v>8799</v>
      </c>
      <c r="H3151" s="4">
        <v>2552</v>
      </c>
      <c r="I3151" s="2">
        <v>0</v>
      </c>
      <c r="J3151" s="4">
        <v>0</v>
      </c>
      <c r="K3151" s="4">
        <v>150.96</v>
      </c>
      <c r="L3151" s="4">
        <v>8799</v>
      </c>
      <c r="Q3151" t="s" s="3">
        <v>49</v>
      </c>
      <c r="R3151" s="2">
        <v>5.44</v>
      </c>
      <c r="U3151" t="s" s="3">
        <v>17572</v>
      </c>
      <c r="X3151" t="s" s="3">
        <v>17573</v>
      </c>
      <c r="Y3151" t="s" s="3">
        <v>1580</v>
      </c>
      <c r="Z3151" t="s" s="3">
        <v>55</v>
      </c>
      <c r="AA3151" t="s" s="3">
        <v>56</v>
      </c>
      <c r="AB3151" s="2">
        <v>80449</v>
      </c>
      <c r="AC3151" s="2">
        <v>80449</v>
      </c>
      <c r="AD3151" t="s" s="3">
        <v>57</v>
      </c>
      <c r="AE3151" t="s" s="3">
        <v>12689</v>
      </c>
      <c r="AF3151" s="2">
        <v>38548</v>
      </c>
      <c r="AI3151" t="s" s="3">
        <v>17574</v>
      </c>
      <c r="AJ3151" t="s" s="3">
        <v>174</v>
      </c>
      <c r="AL3151" t="s" s="3">
        <v>5052</v>
      </c>
      <c r="AM3151" t="s" s="3">
        <v>11258</v>
      </c>
      <c r="AN3151" t="s" s="3">
        <v>299</v>
      </c>
      <c r="AO3151" t="s" s="3">
        <v>17575</v>
      </c>
      <c r="AP3151" t="s" s="3">
        <v>17576</v>
      </c>
      <c r="AQ3151" t="s" s="3">
        <v>64</v>
      </c>
      <c r="AR3151" t="s" s="3">
        <v>17577</v>
      </c>
    </row>
    <row r="3152" s="2" customFormat="1" ht="13.55" customHeight="1">
      <c r="A3152" t="s" s="3">
        <v>45</v>
      </c>
      <c r="B3152" t="s" s="3">
        <v>27980</v>
      </c>
      <c r="C3152" t="s" s="3">
        <v>23330</v>
      </c>
      <c r="D3152" s="2">
        <v>9566</v>
      </c>
      <c r="E3152" t="s" s="3">
        <v>27981</v>
      </c>
      <c r="F3152" s="4">
        <v>7170</v>
      </c>
      <c r="G3152" s="4">
        <v>7170</v>
      </c>
      <c r="H3152" s="4">
        <v>2079</v>
      </c>
      <c r="I3152" s="2">
        <v>0</v>
      </c>
      <c r="J3152" s="4">
        <v>0</v>
      </c>
      <c r="K3152" s="4">
        <v>100.4</v>
      </c>
      <c r="L3152" s="4">
        <v>7170</v>
      </c>
      <c r="N3152" s="2">
        <v>36.74</v>
      </c>
      <c r="Q3152" t="s" s="3">
        <v>49</v>
      </c>
      <c r="R3152" s="2">
        <v>5.3</v>
      </c>
      <c r="T3152" t="s" s="3">
        <v>734</v>
      </c>
      <c r="U3152" t="s" s="3">
        <v>23332</v>
      </c>
      <c r="X3152" t="s" s="3">
        <v>23333</v>
      </c>
      <c r="Y3152" t="s" s="3">
        <v>1233</v>
      </c>
      <c r="Z3152" t="s" s="3">
        <v>55</v>
      </c>
      <c r="AA3152" t="s" s="3">
        <v>56</v>
      </c>
      <c r="AB3152" s="2">
        <v>80449</v>
      </c>
      <c r="AC3152" s="2">
        <v>80449</v>
      </c>
      <c r="AD3152" t="s" s="3">
        <v>57</v>
      </c>
      <c r="AE3152" t="s" s="3">
        <v>27982</v>
      </c>
      <c r="AF3152" s="2">
        <v>6829</v>
      </c>
      <c r="AI3152" t="s" s="3">
        <v>6637</v>
      </c>
      <c r="AJ3152" t="s" s="3">
        <v>600</v>
      </c>
      <c r="AL3152" t="s" s="3">
        <v>23334</v>
      </c>
      <c r="AM3152" t="s" s="3">
        <v>23335</v>
      </c>
      <c r="AN3152" t="s" s="3">
        <v>190</v>
      </c>
      <c r="AO3152" t="s" s="3">
        <v>23336</v>
      </c>
      <c r="AP3152" t="s" s="3">
        <v>643</v>
      </c>
      <c r="AQ3152" t="s" s="3">
        <v>64</v>
      </c>
      <c r="AR3152" t="s" s="3">
        <v>23337</v>
      </c>
    </row>
    <row r="3153" s="2" customFormat="1" ht="13.55" customHeight="1">
      <c r="A3153" t="s" s="3">
        <v>45</v>
      </c>
      <c r="B3153" t="s" s="3">
        <v>27983</v>
      </c>
      <c r="C3153" t="s" s="3">
        <v>27984</v>
      </c>
      <c r="D3153" s="2">
        <v>28993</v>
      </c>
      <c r="E3153" t="s" s="3">
        <v>27985</v>
      </c>
      <c r="F3153" s="4">
        <v>7044</v>
      </c>
      <c r="G3153" s="4">
        <v>7044</v>
      </c>
      <c r="H3153" s="4">
        <v>2043</v>
      </c>
      <c r="I3153" s="2">
        <v>0</v>
      </c>
      <c r="J3153" s="4">
        <v>0</v>
      </c>
      <c r="K3153" s="4">
        <v>120.78</v>
      </c>
      <c r="L3153" s="4">
        <v>7044</v>
      </c>
      <c r="N3153" s="2">
        <v>44.7</v>
      </c>
      <c r="Q3153" t="s" s="3">
        <v>49</v>
      </c>
      <c r="R3153" s="2">
        <v>5.13</v>
      </c>
      <c r="T3153" t="s" s="3">
        <v>689</v>
      </c>
      <c r="U3153" t="s" s="3">
        <v>27986</v>
      </c>
      <c r="X3153" t="s" s="3">
        <v>27987</v>
      </c>
      <c r="Y3153" t="s" s="3">
        <v>516</v>
      </c>
      <c r="Z3153" t="s" s="3">
        <v>55</v>
      </c>
      <c r="AA3153" t="s" s="3">
        <v>56</v>
      </c>
      <c r="AB3153" s="2">
        <v>80449</v>
      </c>
      <c r="AC3153" s="2">
        <v>80449</v>
      </c>
      <c r="AD3153" t="s" s="3">
        <v>57</v>
      </c>
      <c r="AE3153" t="s" s="3">
        <v>27988</v>
      </c>
      <c r="AF3153" s="2">
        <v>1067</v>
      </c>
      <c r="AI3153" t="s" s="3">
        <v>14932</v>
      </c>
      <c r="AK3153" s="2">
        <v>238</v>
      </c>
      <c r="AL3153" t="s" s="3">
        <v>3089</v>
      </c>
      <c r="AM3153" t="s" s="3">
        <v>3089</v>
      </c>
      <c r="AN3153" t="s" s="3">
        <v>56</v>
      </c>
      <c r="AO3153" t="s" s="3">
        <v>27989</v>
      </c>
      <c r="AP3153" t="s" s="3">
        <v>26590</v>
      </c>
      <c r="AQ3153" t="s" s="3">
        <v>64</v>
      </c>
      <c r="AR3153" t="s" s="3">
        <v>27990</v>
      </c>
    </row>
    <row r="3154" s="2" customFormat="1" ht="13.55" customHeight="1">
      <c r="A3154" t="s" s="3">
        <v>45</v>
      </c>
      <c r="B3154" t="s" s="3">
        <v>27991</v>
      </c>
      <c r="C3154" t="s" s="3">
        <v>27992</v>
      </c>
      <c r="D3154" s="2">
        <v>36487</v>
      </c>
      <c r="E3154" t="s" s="3">
        <v>27993</v>
      </c>
      <c r="F3154" s="4">
        <v>41387</v>
      </c>
      <c r="G3154" s="4">
        <v>41387</v>
      </c>
      <c r="H3154" s="4">
        <v>12002</v>
      </c>
      <c r="I3154" s="2">
        <v>0</v>
      </c>
      <c r="J3154" s="4">
        <v>0</v>
      </c>
      <c r="K3154" s="4">
        <v>767.98</v>
      </c>
      <c r="L3154" s="4">
        <v>41387</v>
      </c>
      <c r="Q3154" t="s" s="3">
        <v>49</v>
      </c>
      <c r="R3154" s="2">
        <v>0.9</v>
      </c>
      <c r="T3154" t="s" s="3">
        <v>691</v>
      </c>
      <c r="U3154" t="s" s="3">
        <v>27994</v>
      </c>
      <c r="V3154" t="s" s="3">
        <v>109</v>
      </c>
      <c r="W3154" t="s" s="3">
        <v>27994</v>
      </c>
      <c r="X3154" t="s" s="3">
        <v>27995</v>
      </c>
      <c r="Y3154" t="s" s="3">
        <v>2719</v>
      </c>
      <c r="Z3154" t="s" s="3">
        <v>55</v>
      </c>
      <c r="AA3154" t="s" s="3">
        <v>56</v>
      </c>
      <c r="AB3154" s="2">
        <v>80449</v>
      </c>
      <c r="AC3154" s="2">
        <v>80449</v>
      </c>
      <c r="AD3154" t="s" s="3">
        <v>57</v>
      </c>
      <c r="AE3154" t="s" s="3">
        <v>27996</v>
      </c>
      <c r="AF3154" s="2">
        <v>609</v>
      </c>
      <c r="AI3154" t="s" s="3">
        <v>690</v>
      </c>
      <c r="AJ3154" t="s" s="3">
        <v>60</v>
      </c>
      <c r="AL3154" t="s" s="3">
        <v>27997</v>
      </c>
      <c r="AN3154" t="s" s="3">
        <v>683</v>
      </c>
      <c r="AO3154" t="s" s="3">
        <v>27998</v>
      </c>
      <c r="AP3154" t="s" s="3">
        <v>192</v>
      </c>
      <c r="AQ3154" t="s" s="3">
        <v>64</v>
      </c>
      <c r="AR3154" t="s" s="3">
        <v>27999</v>
      </c>
    </row>
    <row r="3155" s="2" customFormat="1" ht="13.55" customHeight="1">
      <c r="A3155" t="s" s="3">
        <v>75</v>
      </c>
      <c r="B3155" t="s" s="3">
        <v>25658</v>
      </c>
      <c r="C3155" t="s" s="3">
        <v>28000</v>
      </c>
      <c r="D3155" s="2">
        <v>41633</v>
      </c>
      <c r="E3155" t="s" s="3">
        <v>28001</v>
      </c>
      <c r="F3155" s="4">
        <v>1977</v>
      </c>
      <c r="G3155" s="4">
        <v>1977</v>
      </c>
      <c r="H3155" s="4">
        <v>522</v>
      </c>
      <c r="I3155" s="2">
        <v>0</v>
      </c>
      <c r="J3155" s="4">
        <v>0</v>
      </c>
      <c r="K3155" s="4">
        <v>30.78</v>
      </c>
      <c r="L3155" s="4">
        <v>1977</v>
      </c>
      <c r="Q3155" t="s" s="3">
        <v>49</v>
      </c>
      <c r="R3155" s="2">
        <v>35.99</v>
      </c>
      <c r="T3155" t="s" s="3">
        <v>276</v>
      </c>
      <c r="U3155" t="s" s="3">
        <v>28002</v>
      </c>
      <c r="V3155" t="s" s="3">
        <v>27227</v>
      </c>
      <c r="W3155" t="s" s="3">
        <v>28002</v>
      </c>
      <c r="X3155" t="s" s="3">
        <v>28003</v>
      </c>
      <c r="Y3155" t="s" s="3">
        <v>25665</v>
      </c>
      <c r="Z3155" t="s" s="3">
        <v>55</v>
      </c>
      <c r="AA3155" t="s" s="3">
        <v>56</v>
      </c>
      <c r="AB3155" s="2">
        <v>80449</v>
      </c>
      <c r="AC3155" s="2">
        <v>80449</v>
      </c>
      <c r="AD3155" t="s" s="3">
        <v>57</v>
      </c>
      <c r="AE3155" t="s" s="3">
        <v>25666</v>
      </c>
      <c r="AI3155" t="s" s="3">
        <v>28004</v>
      </c>
      <c r="AL3155" t="s" s="3">
        <v>2055</v>
      </c>
      <c r="AM3155" t="s" s="3">
        <v>2055</v>
      </c>
      <c r="AN3155" t="s" s="3">
        <v>56</v>
      </c>
      <c r="AO3155" s="2">
        <v>80601</v>
      </c>
      <c r="AP3155" t="s" s="3">
        <v>5285</v>
      </c>
      <c r="AQ3155" t="s" s="3">
        <v>64</v>
      </c>
      <c r="AR3155" t="s" s="3">
        <v>28005</v>
      </c>
    </row>
    <row r="3156" s="2" customFormat="1" ht="13.55" customHeight="1">
      <c r="A3156" t="s" s="3">
        <v>75</v>
      </c>
      <c r="B3156" t="s" s="3">
        <v>3819</v>
      </c>
      <c r="C3156" t="s" s="3">
        <v>28006</v>
      </c>
      <c r="D3156" s="2">
        <v>8352</v>
      </c>
      <c r="E3156" t="s" s="3">
        <v>28007</v>
      </c>
      <c r="F3156" s="4">
        <v>9683</v>
      </c>
      <c r="G3156" s="4">
        <v>9683</v>
      </c>
      <c r="H3156" s="4">
        <v>2808</v>
      </c>
      <c r="I3156" s="2">
        <v>0</v>
      </c>
      <c r="J3156" s="4">
        <v>0</v>
      </c>
      <c r="K3156" s="4">
        <v>166.36</v>
      </c>
      <c r="L3156" s="4">
        <v>9683</v>
      </c>
      <c r="Q3156" t="s" s="3">
        <v>49</v>
      </c>
      <c r="R3156" s="2">
        <v>3.77</v>
      </c>
      <c r="T3156" t="s" s="3">
        <v>5479</v>
      </c>
      <c r="U3156" t="s" s="3">
        <v>4890</v>
      </c>
      <c r="X3156" t="s" s="3">
        <v>28008</v>
      </c>
      <c r="Y3156" t="s" s="3">
        <v>3824</v>
      </c>
      <c r="Z3156" t="s" s="3">
        <v>55</v>
      </c>
      <c r="AA3156" t="s" s="3">
        <v>56</v>
      </c>
      <c r="AB3156" s="2">
        <v>80449</v>
      </c>
      <c r="AC3156" s="2">
        <v>80449</v>
      </c>
      <c r="AD3156" t="s" s="3">
        <v>57</v>
      </c>
      <c r="AE3156" t="s" s="3">
        <v>3825</v>
      </c>
      <c r="AF3156" s="2">
        <v>7202</v>
      </c>
      <c r="AI3156" t="s" s="3">
        <v>4871</v>
      </c>
      <c r="AJ3156" t="s" s="3">
        <v>114</v>
      </c>
      <c r="AL3156" t="s" s="3">
        <v>28009</v>
      </c>
      <c r="AM3156" t="s" s="3">
        <v>28009</v>
      </c>
      <c r="AN3156" t="s" s="3">
        <v>656</v>
      </c>
      <c r="AO3156" t="s" s="3">
        <v>28010</v>
      </c>
      <c r="AP3156" t="s" s="3">
        <v>643</v>
      </c>
      <c r="AQ3156" t="s" s="3">
        <v>64</v>
      </c>
      <c r="AR3156" t="s" s="3">
        <v>28011</v>
      </c>
    </row>
    <row r="3157" s="2" customFormat="1" ht="13.55" customHeight="1">
      <c r="A3157" t="s" s="3">
        <v>45</v>
      </c>
      <c r="B3157" t="s" s="3">
        <v>28012</v>
      </c>
      <c r="C3157" t="s" s="3">
        <v>28013</v>
      </c>
      <c r="D3157" s="2">
        <v>29178</v>
      </c>
      <c r="E3157" t="s" s="3">
        <v>28014</v>
      </c>
      <c r="F3157" s="4">
        <v>6946</v>
      </c>
      <c r="G3157" s="4">
        <v>6946</v>
      </c>
      <c r="H3157" s="4">
        <v>2014</v>
      </c>
      <c r="I3157" s="2">
        <v>0</v>
      </c>
      <c r="J3157" s="4">
        <v>0</v>
      </c>
      <c r="K3157" s="4">
        <v>119</v>
      </c>
      <c r="L3157" s="4">
        <v>6946</v>
      </c>
      <c r="Q3157" t="s" s="3">
        <v>49</v>
      </c>
      <c r="R3157" s="2">
        <v>5</v>
      </c>
      <c r="T3157" t="s" s="3">
        <v>13873</v>
      </c>
      <c r="U3157" t="s" s="3">
        <v>28015</v>
      </c>
      <c r="X3157" t="s" s="3">
        <v>28016</v>
      </c>
      <c r="Y3157" t="s" s="3">
        <v>798</v>
      </c>
      <c r="Z3157" t="s" s="3">
        <v>55</v>
      </c>
      <c r="AA3157" t="s" s="3">
        <v>56</v>
      </c>
      <c r="AB3157" s="2">
        <v>80449</v>
      </c>
      <c r="AC3157" s="2">
        <v>80449</v>
      </c>
      <c r="AD3157" t="s" s="3">
        <v>57</v>
      </c>
      <c r="AE3157" t="s" s="3">
        <v>28017</v>
      </c>
      <c r="AF3157" s="2">
        <v>876</v>
      </c>
      <c r="AI3157" t="s" s="3">
        <v>28018</v>
      </c>
      <c r="AJ3157" t="s" s="3">
        <v>60</v>
      </c>
      <c r="AL3157" t="s" s="3">
        <v>175</v>
      </c>
      <c r="AM3157" t="s" s="3">
        <v>175</v>
      </c>
      <c r="AN3157" t="s" s="3">
        <v>116</v>
      </c>
      <c r="AO3157" t="s" s="3">
        <v>28019</v>
      </c>
      <c r="AP3157" t="s" s="3">
        <v>802</v>
      </c>
      <c r="AQ3157" t="s" s="3">
        <v>64</v>
      </c>
      <c r="AR3157" t="s" s="3">
        <v>28020</v>
      </c>
    </row>
    <row r="3158" s="2" customFormat="1" ht="13.55" customHeight="1">
      <c r="A3158" t="s" s="3">
        <v>45</v>
      </c>
      <c r="B3158" t="s" s="3">
        <v>28021</v>
      </c>
      <c r="C3158" t="s" s="3">
        <v>28022</v>
      </c>
      <c r="D3158" s="2">
        <v>36461</v>
      </c>
      <c r="E3158" t="s" s="3">
        <v>28023</v>
      </c>
      <c r="F3158" s="4">
        <v>19866</v>
      </c>
      <c r="G3158" s="4">
        <v>19866</v>
      </c>
      <c r="H3158" s="4">
        <v>5761</v>
      </c>
      <c r="I3158" s="2">
        <v>0</v>
      </c>
      <c r="J3158" s="4">
        <v>0</v>
      </c>
      <c r="K3158" s="4">
        <v>368.64</v>
      </c>
      <c r="L3158" s="4">
        <v>19866</v>
      </c>
      <c r="Q3158" t="s" s="3">
        <v>49</v>
      </c>
      <c r="R3158" s="2">
        <v>0.9</v>
      </c>
      <c r="T3158" t="s" s="3">
        <v>1067</v>
      </c>
      <c r="U3158" t="s" s="3">
        <v>28024</v>
      </c>
      <c r="V3158" t="s" s="3">
        <v>1035</v>
      </c>
      <c r="X3158" t="s" s="3">
        <v>28025</v>
      </c>
      <c r="Y3158" t="s" s="3">
        <v>5705</v>
      </c>
      <c r="Z3158" t="s" s="3">
        <v>55</v>
      </c>
      <c r="AA3158" t="s" s="3">
        <v>56</v>
      </c>
      <c r="AB3158" s="2">
        <v>80449</v>
      </c>
      <c r="AC3158" s="2">
        <v>80449</v>
      </c>
      <c r="AD3158" t="s" s="3">
        <v>57</v>
      </c>
      <c r="AE3158" t="s" s="3">
        <v>28026</v>
      </c>
      <c r="AF3158" s="2">
        <v>17381</v>
      </c>
      <c r="AI3158" t="s" s="3">
        <v>11715</v>
      </c>
      <c r="AJ3158" t="s" s="3">
        <v>60</v>
      </c>
      <c r="AK3158" t="s" s="3">
        <v>28027</v>
      </c>
      <c r="AL3158" t="s" s="3">
        <v>175</v>
      </c>
      <c r="AM3158" t="s" s="3">
        <v>175</v>
      </c>
      <c r="AN3158" t="s" s="3">
        <v>56</v>
      </c>
      <c r="AO3158" t="s" s="3">
        <v>28028</v>
      </c>
      <c r="AP3158" t="s" s="3">
        <v>589</v>
      </c>
      <c r="AQ3158" t="s" s="3">
        <v>64</v>
      </c>
      <c r="AR3158" t="s" s="3">
        <v>28029</v>
      </c>
    </row>
    <row r="3159" s="2" customFormat="1" ht="13.55" customHeight="1">
      <c r="A3159" t="s" s="3">
        <v>75</v>
      </c>
      <c r="B3159" t="s" s="3">
        <v>28030</v>
      </c>
      <c r="C3159" t="s" s="3">
        <v>28031</v>
      </c>
      <c r="D3159" s="2">
        <v>27503</v>
      </c>
      <c r="E3159" t="s" s="3">
        <v>28032</v>
      </c>
      <c r="F3159" s="4">
        <v>6946</v>
      </c>
      <c r="G3159" s="4">
        <v>6946</v>
      </c>
      <c r="H3159" s="4">
        <v>2014</v>
      </c>
      <c r="I3159" s="2">
        <v>0</v>
      </c>
      <c r="J3159" s="4">
        <v>0</v>
      </c>
      <c r="K3159" s="4">
        <v>119</v>
      </c>
      <c r="L3159" s="4">
        <v>6946</v>
      </c>
      <c r="Q3159" t="s" s="3">
        <v>49</v>
      </c>
      <c r="R3159" s="2">
        <v>5</v>
      </c>
      <c r="T3159" t="s" s="3">
        <v>23676</v>
      </c>
      <c r="U3159" t="s" s="3">
        <v>28033</v>
      </c>
      <c r="X3159" t="s" s="3">
        <v>28034</v>
      </c>
      <c r="Y3159" t="s" s="3">
        <v>531</v>
      </c>
      <c r="Z3159" t="s" s="3">
        <v>55</v>
      </c>
      <c r="AA3159" t="s" s="3">
        <v>56</v>
      </c>
      <c r="AB3159" s="2">
        <v>80449</v>
      </c>
      <c r="AC3159" s="2">
        <v>80449</v>
      </c>
      <c r="AD3159" t="s" s="3">
        <v>57</v>
      </c>
      <c r="AE3159" t="s" s="3">
        <v>28035</v>
      </c>
      <c r="AI3159" t="s" s="3">
        <v>28036</v>
      </c>
      <c r="AL3159" t="s" s="3">
        <v>28037</v>
      </c>
      <c r="AM3159" t="s" s="3">
        <v>28037</v>
      </c>
      <c r="AN3159" t="s" s="3">
        <v>56</v>
      </c>
      <c r="AO3159" t="s" s="3">
        <v>28038</v>
      </c>
      <c r="AP3159" t="s" s="3">
        <v>1422</v>
      </c>
      <c r="AQ3159" t="s" s="3">
        <v>64</v>
      </c>
      <c r="AR3159" t="s" s="3">
        <v>28039</v>
      </c>
    </row>
    <row r="3160" s="2" customFormat="1" ht="13.55" customHeight="1">
      <c r="A3160" t="s" s="3">
        <v>45</v>
      </c>
      <c r="B3160" t="s" s="3">
        <v>28040</v>
      </c>
      <c r="C3160" t="s" s="3">
        <v>28041</v>
      </c>
      <c r="D3160" s="2">
        <v>26561</v>
      </c>
      <c r="E3160" t="s" s="3">
        <v>28042</v>
      </c>
      <c r="F3160" s="4">
        <v>8626</v>
      </c>
      <c r="G3160" s="4">
        <v>8626</v>
      </c>
      <c r="H3160" s="4">
        <v>2502</v>
      </c>
      <c r="I3160" s="2">
        <v>0</v>
      </c>
      <c r="J3160" s="4">
        <v>0</v>
      </c>
      <c r="K3160" s="4">
        <v>148</v>
      </c>
      <c r="L3160" s="4">
        <v>8626</v>
      </c>
      <c r="Q3160" t="s" s="3">
        <v>49</v>
      </c>
      <c r="R3160" s="2">
        <v>7.45</v>
      </c>
      <c r="T3160" t="s" s="3">
        <v>320</v>
      </c>
      <c r="U3160" t="s" s="3">
        <v>4961</v>
      </c>
      <c r="V3160" t="s" s="3">
        <v>28043</v>
      </c>
      <c r="W3160" t="s" s="3">
        <v>4961</v>
      </c>
      <c r="X3160" t="s" s="3">
        <v>28044</v>
      </c>
      <c r="Y3160" t="s" s="3">
        <v>308</v>
      </c>
      <c r="Z3160" t="s" s="3">
        <v>55</v>
      </c>
      <c r="AA3160" t="s" s="3">
        <v>56</v>
      </c>
      <c r="AB3160" s="2">
        <v>80449</v>
      </c>
      <c r="AC3160" s="2">
        <v>80449</v>
      </c>
      <c r="AD3160" t="s" s="3">
        <v>57</v>
      </c>
      <c r="AE3160" t="s" s="3">
        <v>28045</v>
      </c>
      <c r="AF3160" s="2">
        <v>7022</v>
      </c>
      <c r="AI3160" t="s" s="3">
        <v>28046</v>
      </c>
      <c r="AL3160" t="s" s="3">
        <v>3816</v>
      </c>
      <c r="AN3160" t="s" s="3">
        <v>656</v>
      </c>
      <c r="AO3160" t="s" s="3">
        <v>28047</v>
      </c>
      <c r="AP3160" t="s" s="3">
        <v>205</v>
      </c>
      <c r="AQ3160" t="s" s="3">
        <v>64</v>
      </c>
      <c r="AR3160" t="s" s="3">
        <v>28048</v>
      </c>
    </row>
    <row r="3161" s="2" customFormat="1" ht="13.55" customHeight="1">
      <c r="A3161" t="s" s="3">
        <v>45</v>
      </c>
      <c r="B3161" t="s" s="3">
        <v>28049</v>
      </c>
      <c r="C3161" t="s" s="3">
        <v>28050</v>
      </c>
      <c r="D3161" s="2">
        <v>27396</v>
      </c>
      <c r="E3161" t="s" s="3">
        <v>28051</v>
      </c>
      <c r="F3161" s="4">
        <v>7322</v>
      </c>
      <c r="G3161" s="4">
        <v>7322</v>
      </c>
      <c r="H3161" s="4">
        <v>2123</v>
      </c>
      <c r="I3161" s="2">
        <v>0</v>
      </c>
      <c r="J3161" s="4">
        <v>0</v>
      </c>
      <c r="K3161" s="4">
        <v>125.5</v>
      </c>
      <c r="L3161" s="4">
        <v>7322</v>
      </c>
      <c r="N3161" s="2">
        <v>2261.7</v>
      </c>
      <c r="Q3161" t="s" s="3">
        <v>49</v>
      </c>
      <c r="R3161" s="2">
        <v>5.51</v>
      </c>
      <c r="T3161" t="s" s="3">
        <v>636</v>
      </c>
      <c r="U3161" t="s" s="3">
        <v>28052</v>
      </c>
      <c r="V3161" t="s" s="3">
        <v>28053</v>
      </c>
      <c r="W3161" t="s" s="3">
        <v>28052</v>
      </c>
      <c r="X3161" t="s" s="3">
        <v>28054</v>
      </c>
      <c r="Y3161" t="s" s="3">
        <v>4569</v>
      </c>
      <c r="Z3161" t="s" s="3">
        <v>55</v>
      </c>
      <c r="AA3161" t="s" s="3">
        <v>56</v>
      </c>
      <c r="AB3161" s="2">
        <v>80449</v>
      </c>
      <c r="AC3161" s="2">
        <v>80449</v>
      </c>
      <c r="AD3161" t="s" s="3">
        <v>57</v>
      </c>
      <c r="AE3161" t="s" s="3">
        <v>28055</v>
      </c>
      <c r="AF3161" s="2">
        <v>11008</v>
      </c>
      <c r="AI3161" t="s" s="3">
        <v>26112</v>
      </c>
      <c r="AJ3161" t="s" s="3">
        <v>283</v>
      </c>
      <c r="AL3161" t="s" s="3">
        <v>1354</v>
      </c>
      <c r="AM3161" t="s" s="3">
        <v>1354</v>
      </c>
      <c r="AN3161" t="s" s="3">
        <v>56</v>
      </c>
      <c r="AO3161" t="s" s="3">
        <v>28056</v>
      </c>
      <c r="AP3161" t="s" s="3">
        <v>353</v>
      </c>
      <c r="AQ3161" t="s" s="3">
        <v>64</v>
      </c>
      <c r="AR3161" t="s" s="3">
        <v>28057</v>
      </c>
    </row>
    <row r="3162" s="2" customFormat="1" ht="13.55" customHeight="1">
      <c r="A3162" t="s" s="3">
        <v>45</v>
      </c>
      <c r="B3162" t="s" s="3">
        <v>28058</v>
      </c>
      <c r="C3162" t="s" s="3">
        <v>28059</v>
      </c>
      <c r="D3162" s="2">
        <v>8540</v>
      </c>
      <c r="E3162" t="s" s="3">
        <v>28060</v>
      </c>
      <c r="F3162" s="4">
        <v>8640</v>
      </c>
      <c r="G3162" s="4">
        <v>8640</v>
      </c>
      <c r="H3162" s="4">
        <v>2506</v>
      </c>
      <c r="I3162" s="2">
        <v>0</v>
      </c>
      <c r="J3162" s="4">
        <v>0</v>
      </c>
      <c r="K3162" s="4">
        <v>121.16</v>
      </c>
      <c r="L3162" s="4">
        <v>8640</v>
      </c>
      <c r="Q3162" t="s" s="3">
        <v>49</v>
      </c>
      <c r="R3162" s="2">
        <v>5.26</v>
      </c>
      <c r="T3162" t="s" s="3">
        <v>734</v>
      </c>
      <c r="U3162" t="s" s="3">
        <v>28061</v>
      </c>
      <c r="V3162" t="s" s="3">
        <v>16731</v>
      </c>
      <c r="W3162" t="s" s="3">
        <v>28061</v>
      </c>
      <c r="X3162" t="s" s="3">
        <v>28062</v>
      </c>
      <c r="Y3162" t="s" s="3">
        <v>271</v>
      </c>
      <c r="Z3162" t="s" s="3">
        <v>55</v>
      </c>
      <c r="AA3162" t="s" s="3">
        <v>56</v>
      </c>
      <c r="AB3162" s="2">
        <v>80449</v>
      </c>
      <c r="AC3162" s="2">
        <v>80449</v>
      </c>
      <c r="AD3162" t="s" s="3">
        <v>57</v>
      </c>
      <c r="AE3162" t="s" s="3">
        <v>28063</v>
      </c>
      <c r="AF3162" s="2">
        <v>492</v>
      </c>
      <c r="AI3162" t="s" s="3">
        <v>4013</v>
      </c>
      <c r="AJ3162" t="s" s="3">
        <v>174</v>
      </c>
      <c r="AL3162" t="s" s="3">
        <v>405</v>
      </c>
      <c r="AN3162" t="s" s="3">
        <v>56</v>
      </c>
      <c r="AO3162" t="s" s="3">
        <v>28064</v>
      </c>
      <c r="AP3162" t="s" s="3">
        <v>931</v>
      </c>
      <c r="AQ3162" t="s" s="3">
        <v>64</v>
      </c>
      <c r="AR3162" t="s" s="3">
        <v>28065</v>
      </c>
    </row>
    <row r="3163" s="2" customFormat="1" ht="13.55" customHeight="1">
      <c r="A3163" t="s" s="3">
        <v>45</v>
      </c>
      <c r="B3163" t="s" s="3">
        <v>28066</v>
      </c>
      <c r="C3163" t="s" s="3">
        <v>28067</v>
      </c>
      <c r="D3163" s="2">
        <v>39388</v>
      </c>
      <c r="E3163" t="s" s="3">
        <v>28068</v>
      </c>
      <c r="F3163" s="4">
        <v>30902</v>
      </c>
      <c r="G3163" s="4">
        <v>30902</v>
      </c>
      <c r="H3163" s="4">
        <v>8962</v>
      </c>
      <c r="I3163" s="2">
        <v>0</v>
      </c>
      <c r="J3163" s="4">
        <v>0</v>
      </c>
      <c r="K3163" s="4">
        <v>521.48</v>
      </c>
      <c r="L3163" s="4">
        <v>30902</v>
      </c>
      <c r="Q3163" t="s" s="3">
        <v>49</v>
      </c>
      <c r="R3163" s="2">
        <v>5</v>
      </c>
      <c r="T3163" t="s" s="3">
        <v>1067</v>
      </c>
      <c r="U3163" t="s" s="3">
        <v>725</v>
      </c>
      <c r="V3163" t="s" s="3">
        <v>529</v>
      </c>
      <c r="W3163" t="s" s="3">
        <v>725</v>
      </c>
      <c r="X3163" t="s" s="3">
        <v>28069</v>
      </c>
      <c r="Y3163" t="s" s="3">
        <v>900</v>
      </c>
      <c r="Z3163" t="s" s="3">
        <v>55</v>
      </c>
      <c r="AA3163" t="s" s="3">
        <v>56</v>
      </c>
      <c r="AB3163" s="2">
        <v>80449</v>
      </c>
      <c r="AC3163" t="s" s="3">
        <v>4816</v>
      </c>
      <c r="AD3163" t="s" s="3">
        <v>57</v>
      </c>
      <c r="AE3163" t="s" s="3">
        <v>28070</v>
      </c>
      <c r="AF3163" s="2">
        <v>7400</v>
      </c>
      <c r="AI3163" t="s" s="3">
        <v>28071</v>
      </c>
      <c r="AJ3163" t="s" s="3">
        <v>114</v>
      </c>
      <c r="AL3163" t="s" s="3">
        <v>669</v>
      </c>
      <c r="AM3163" t="s" s="3">
        <v>14500</v>
      </c>
      <c r="AN3163" t="s" s="3">
        <v>56</v>
      </c>
      <c r="AO3163" t="s" s="3">
        <v>28072</v>
      </c>
      <c r="AP3163" t="s" s="3">
        <v>3038</v>
      </c>
      <c r="AQ3163" t="s" s="3">
        <v>64</v>
      </c>
      <c r="AR3163" t="s" s="3">
        <v>28073</v>
      </c>
    </row>
    <row r="3164" s="2" customFormat="1" ht="13.55" customHeight="1">
      <c r="A3164" t="s" s="3">
        <v>45</v>
      </c>
      <c r="B3164" t="s" s="3">
        <v>28074</v>
      </c>
      <c r="C3164" t="s" s="3">
        <v>28075</v>
      </c>
      <c r="D3164" s="2">
        <v>28652</v>
      </c>
      <c r="E3164" t="s" s="3">
        <v>28076</v>
      </c>
      <c r="F3164" s="4">
        <v>24555</v>
      </c>
      <c r="G3164" s="4">
        <v>24555</v>
      </c>
      <c r="H3164" s="4">
        <v>7121</v>
      </c>
      <c r="I3164" s="2">
        <v>0</v>
      </c>
      <c r="J3164" s="4">
        <v>0</v>
      </c>
      <c r="K3164" s="4">
        <v>421.5</v>
      </c>
      <c r="L3164" s="4">
        <v>24555</v>
      </c>
      <c r="N3164" s="2">
        <v>207.2</v>
      </c>
      <c r="Q3164" t="s" s="3">
        <v>49</v>
      </c>
      <c r="R3164" s="2">
        <v>9.32</v>
      </c>
      <c r="T3164" t="s" s="3">
        <v>529</v>
      </c>
      <c r="U3164" t="s" s="3">
        <v>28077</v>
      </c>
      <c r="X3164" t="s" s="3">
        <v>28078</v>
      </c>
      <c r="Y3164" t="s" s="3">
        <v>976</v>
      </c>
      <c r="Z3164" t="s" s="3">
        <v>55</v>
      </c>
      <c r="AA3164" t="s" s="3">
        <v>56</v>
      </c>
      <c r="AB3164" s="2">
        <v>80449</v>
      </c>
      <c r="AC3164" s="2">
        <v>80449</v>
      </c>
      <c r="AD3164" t="s" s="3">
        <v>57</v>
      </c>
      <c r="AE3164" t="s" s="3">
        <v>28079</v>
      </c>
      <c r="AF3164" s="2">
        <v>898</v>
      </c>
      <c r="AI3164" t="s" s="3">
        <v>28080</v>
      </c>
      <c r="AJ3164" t="s" s="3">
        <v>8696</v>
      </c>
      <c r="AL3164" t="s" s="3">
        <v>28081</v>
      </c>
      <c r="AN3164" t="s" s="3">
        <v>3649</v>
      </c>
      <c r="AO3164" t="s" s="3">
        <v>28082</v>
      </c>
      <c r="AP3164" t="s" s="3">
        <v>3323</v>
      </c>
      <c r="AQ3164" t="s" s="3">
        <v>64</v>
      </c>
      <c r="AR3164" t="s" s="3">
        <v>28083</v>
      </c>
    </row>
    <row r="3165" s="2" customFormat="1" ht="13.55" customHeight="1">
      <c r="A3165" t="s" s="3">
        <v>45</v>
      </c>
      <c r="B3165" t="s" s="3">
        <v>28084</v>
      </c>
      <c r="C3165" t="s" s="3">
        <v>28085</v>
      </c>
      <c r="D3165" s="2">
        <v>36563</v>
      </c>
      <c r="E3165" t="s" s="3">
        <v>28086</v>
      </c>
      <c r="F3165" s="4">
        <v>34182</v>
      </c>
      <c r="G3165" s="4">
        <v>34182</v>
      </c>
      <c r="H3165" s="4">
        <v>9913</v>
      </c>
      <c r="I3165" s="2">
        <v>0</v>
      </c>
      <c r="J3165" s="4">
        <v>0</v>
      </c>
      <c r="K3165" s="4">
        <v>634.22</v>
      </c>
      <c r="L3165" s="4">
        <v>34182</v>
      </c>
      <c r="Q3165" t="s" s="3">
        <v>49</v>
      </c>
      <c r="R3165" s="2">
        <v>0.1</v>
      </c>
      <c r="T3165" t="s" s="3">
        <v>1067</v>
      </c>
      <c r="U3165" t="s" s="3">
        <v>28087</v>
      </c>
      <c r="V3165" t="s" s="3">
        <v>18894</v>
      </c>
      <c r="W3165" t="s" s="3">
        <v>28087</v>
      </c>
      <c r="X3165" t="s" s="3">
        <v>28088</v>
      </c>
      <c r="Y3165" t="s" s="3">
        <v>7338</v>
      </c>
      <c r="Z3165" t="s" s="3">
        <v>55</v>
      </c>
      <c r="AA3165" t="s" s="3">
        <v>56</v>
      </c>
      <c r="AB3165" s="2">
        <v>80449</v>
      </c>
      <c r="AC3165" s="2">
        <v>80449</v>
      </c>
      <c r="AD3165" t="s" s="3">
        <v>57</v>
      </c>
      <c r="AE3165" t="s" s="3">
        <v>28089</v>
      </c>
      <c r="AF3165" s="2">
        <v>575</v>
      </c>
      <c r="AI3165" t="s" s="3">
        <v>28090</v>
      </c>
      <c r="AJ3165" t="s" s="3">
        <v>174</v>
      </c>
      <c r="AL3165" t="s" s="3">
        <v>1224</v>
      </c>
      <c r="AM3165" t="s" s="3">
        <v>11826</v>
      </c>
      <c r="AN3165" t="s" s="3">
        <v>56</v>
      </c>
      <c r="AO3165" t="s" s="3">
        <v>28091</v>
      </c>
      <c r="AP3165" t="s" s="3">
        <v>28092</v>
      </c>
      <c r="AQ3165" t="s" s="3">
        <v>64</v>
      </c>
      <c r="AR3165" t="s" s="3">
        <v>28093</v>
      </c>
    </row>
    <row r="3166" s="2" customFormat="1" ht="13.55" customHeight="1">
      <c r="A3166" t="s" s="3">
        <v>75</v>
      </c>
      <c r="B3166" t="s" s="3">
        <v>1333</v>
      </c>
      <c r="C3166" t="s" s="3">
        <v>28094</v>
      </c>
      <c r="D3166" s="2">
        <v>27188</v>
      </c>
      <c r="E3166" t="s" s="3">
        <v>28095</v>
      </c>
      <c r="F3166" s="4">
        <v>6946</v>
      </c>
      <c r="G3166" s="4">
        <v>6946</v>
      </c>
      <c r="H3166" s="4">
        <v>2014</v>
      </c>
      <c r="I3166" s="2">
        <v>0</v>
      </c>
      <c r="J3166" s="4">
        <v>0</v>
      </c>
      <c r="K3166" s="4">
        <v>119</v>
      </c>
      <c r="L3166" s="4">
        <v>6946</v>
      </c>
      <c r="N3166" s="2">
        <v>128.7</v>
      </c>
      <c r="Q3166" t="s" s="3">
        <v>49</v>
      </c>
      <c r="R3166" s="2">
        <v>5</v>
      </c>
      <c r="T3166" t="s" s="3">
        <v>94</v>
      </c>
      <c r="U3166" t="s" s="3">
        <v>28096</v>
      </c>
      <c r="V3166" t="s" s="3">
        <v>3573</v>
      </c>
      <c r="W3166" t="s" s="3">
        <v>28096</v>
      </c>
      <c r="X3166" t="s" s="3">
        <v>28097</v>
      </c>
      <c r="Y3166" t="s" s="3">
        <v>54</v>
      </c>
      <c r="Z3166" t="s" s="3">
        <v>55</v>
      </c>
      <c r="AA3166" t="s" s="3">
        <v>56</v>
      </c>
      <c r="AB3166" s="2">
        <v>80449</v>
      </c>
      <c r="AC3166" s="2">
        <v>80449</v>
      </c>
      <c r="AD3166" t="s" s="3">
        <v>57</v>
      </c>
      <c r="AE3166" t="s" s="3">
        <v>1341</v>
      </c>
      <c r="AF3166" s="2">
        <v>1028</v>
      </c>
      <c r="AI3166" t="s" s="3">
        <v>28098</v>
      </c>
      <c r="AJ3166" t="s" s="3">
        <v>313</v>
      </c>
      <c r="AL3166" t="s" s="3">
        <v>4593</v>
      </c>
      <c r="AM3166" t="s" s="3">
        <v>4593</v>
      </c>
      <c r="AN3166" t="s" s="3">
        <v>879</v>
      </c>
      <c r="AO3166" t="s" s="3">
        <v>28099</v>
      </c>
      <c r="AP3166" t="s" s="3">
        <v>353</v>
      </c>
      <c r="AQ3166" t="s" s="3">
        <v>64</v>
      </c>
      <c r="AR3166" t="s" s="3">
        <v>28100</v>
      </c>
    </row>
    <row r="3167" s="2" customFormat="1" ht="13.55" customHeight="1">
      <c r="A3167" t="s" s="3">
        <v>45</v>
      </c>
      <c r="B3167" t="s" s="3">
        <v>28101</v>
      </c>
      <c r="C3167" t="s" s="3">
        <v>28102</v>
      </c>
      <c r="D3167" s="2">
        <v>28895</v>
      </c>
      <c r="E3167" t="s" s="3">
        <v>28103</v>
      </c>
      <c r="F3167" s="4">
        <v>11627</v>
      </c>
      <c r="G3167" s="4">
        <v>11627</v>
      </c>
      <c r="H3167" s="4">
        <v>3372</v>
      </c>
      <c r="I3167" s="2">
        <v>0</v>
      </c>
      <c r="J3167" s="4">
        <v>0</v>
      </c>
      <c r="K3167" s="4">
        <v>199.5</v>
      </c>
      <c r="L3167" s="4">
        <v>11627</v>
      </c>
      <c r="Q3167" t="s" s="3">
        <v>49</v>
      </c>
      <c r="R3167" s="2">
        <v>5.28</v>
      </c>
      <c r="T3167" t="s" s="3">
        <v>948</v>
      </c>
      <c r="U3167" t="s" s="3">
        <v>28104</v>
      </c>
      <c r="V3167" t="s" s="3">
        <v>28105</v>
      </c>
      <c r="W3167" t="s" s="3">
        <v>28104</v>
      </c>
      <c r="X3167" t="s" s="3">
        <v>28106</v>
      </c>
      <c r="Y3167" t="s" s="3">
        <v>976</v>
      </c>
      <c r="Z3167" t="s" s="3">
        <v>55</v>
      </c>
      <c r="AA3167" t="s" s="3">
        <v>56</v>
      </c>
      <c r="AB3167" s="2">
        <v>80449</v>
      </c>
      <c r="AC3167" s="2">
        <v>80449</v>
      </c>
      <c r="AD3167" t="s" s="3">
        <v>57</v>
      </c>
      <c r="AE3167" t="s" s="3">
        <v>28107</v>
      </c>
      <c r="AF3167" s="2">
        <v>8415</v>
      </c>
      <c r="AI3167" t="s" s="3">
        <v>28108</v>
      </c>
      <c r="AJ3167" t="s" s="3">
        <v>313</v>
      </c>
      <c r="AL3167" t="s" s="3">
        <v>10009</v>
      </c>
      <c r="AM3167" t="s" s="3">
        <v>7350</v>
      </c>
      <c r="AN3167" t="s" s="3">
        <v>1523</v>
      </c>
      <c r="AO3167" t="s" s="3">
        <v>28109</v>
      </c>
      <c r="AP3167" t="s" s="3">
        <v>1751</v>
      </c>
      <c r="AQ3167" t="s" s="3">
        <v>64</v>
      </c>
      <c r="AR3167" t="s" s="3">
        <v>28110</v>
      </c>
    </row>
    <row r="3168" s="2" customFormat="1" ht="13.55" customHeight="1">
      <c r="A3168" t="s" s="3">
        <v>45</v>
      </c>
      <c r="B3168" t="s" s="3">
        <v>28111</v>
      </c>
      <c r="C3168" t="s" s="3">
        <v>10366</v>
      </c>
      <c r="D3168" s="2">
        <v>26649</v>
      </c>
      <c r="E3168" t="s" s="3">
        <v>28112</v>
      </c>
      <c r="F3168" s="4">
        <v>11300</v>
      </c>
      <c r="G3168" s="4">
        <v>11300</v>
      </c>
      <c r="H3168" s="4">
        <v>3277</v>
      </c>
      <c r="I3168" s="2">
        <v>0</v>
      </c>
      <c r="J3168" s="4">
        <v>0</v>
      </c>
      <c r="K3168" s="4">
        <v>194.18</v>
      </c>
      <c r="L3168" s="4">
        <v>11300</v>
      </c>
      <c r="Q3168" t="s" s="3">
        <v>49</v>
      </c>
      <c r="R3168" s="2">
        <v>5.01</v>
      </c>
      <c r="T3168" t="s" s="3">
        <v>691</v>
      </c>
      <c r="U3168" t="s" s="3">
        <v>10368</v>
      </c>
      <c r="V3168" t="s" s="3">
        <v>4140</v>
      </c>
      <c r="W3168" t="s" s="3">
        <v>10368</v>
      </c>
      <c r="X3168" t="s" s="3">
        <v>10369</v>
      </c>
      <c r="Y3168" t="s" s="3">
        <v>1747</v>
      </c>
      <c r="Z3168" t="s" s="3">
        <v>55</v>
      </c>
      <c r="AA3168" t="s" s="3">
        <v>56</v>
      </c>
      <c r="AB3168" s="2">
        <v>80449</v>
      </c>
      <c r="AC3168" s="2">
        <v>80449</v>
      </c>
      <c r="AD3168" t="s" s="3">
        <v>57</v>
      </c>
      <c r="AE3168" t="s" s="3">
        <v>28113</v>
      </c>
      <c r="AF3168" s="2">
        <v>3826</v>
      </c>
      <c r="AI3168" t="s" s="3">
        <v>10371</v>
      </c>
      <c r="AJ3168" t="s" s="3">
        <v>313</v>
      </c>
      <c r="AL3168" t="s" s="3">
        <v>175</v>
      </c>
      <c r="AM3168" t="s" s="3">
        <v>175</v>
      </c>
      <c r="AN3168" t="s" s="3">
        <v>56</v>
      </c>
      <c r="AO3168" t="s" s="3">
        <v>10372</v>
      </c>
      <c r="AP3168" t="s" s="3">
        <v>3494</v>
      </c>
      <c r="AQ3168" t="s" s="3">
        <v>64</v>
      </c>
      <c r="AR3168" t="s" s="3">
        <v>10373</v>
      </c>
    </row>
    <row r="3169" s="2" customFormat="1" ht="13.55" customHeight="1">
      <c r="A3169" t="s" s="3">
        <v>45</v>
      </c>
      <c r="B3169" t="s" s="3">
        <v>28114</v>
      </c>
      <c r="C3169" t="s" s="3">
        <v>28115</v>
      </c>
      <c r="D3169" s="2">
        <v>36604</v>
      </c>
      <c r="E3169" t="s" s="3">
        <v>28116</v>
      </c>
      <c r="F3169" s="4">
        <v>23640</v>
      </c>
      <c r="G3169" s="4">
        <v>23640</v>
      </c>
      <c r="H3169" s="4">
        <v>6856</v>
      </c>
      <c r="I3169" s="2">
        <v>0</v>
      </c>
      <c r="J3169" s="4">
        <v>0</v>
      </c>
      <c r="K3169" s="4">
        <v>439.04</v>
      </c>
      <c r="L3169" s="4">
        <v>23640</v>
      </c>
      <c r="P3169" s="2">
        <v>570</v>
      </c>
      <c r="Q3169" t="s" s="3">
        <v>49</v>
      </c>
      <c r="R3169" s="2">
        <v>0.9</v>
      </c>
      <c r="T3169" t="s" s="3">
        <v>1768</v>
      </c>
      <c r="U3169" t="s" s="3">
        <v>28117</v>
      </c>
      <c r="V3169" t="s" s="3">
        <v>16514</v>
      </c>
      <c r="W3169" t="s" s="3">
        <v>28117</v>
      </c>
      <c r="X3169" t="s" s="3">
        <v>28118</v>
      </c>
      <c r="Y3169" t="s" s="3">
        <v>426</v>
      </c>
      <c r="Z3169" t="s" s="3">
        <v>55</v>
      </c>
      <c r="AA3169" t="s" s="3">
        <v>56</v>
      </c>
      <c r="AB3169" s="2">
        <v>80449</v>
      </c>
      <c r="AC3169" s="2">
        <v>80449</v>
      </c>
      <c r="AD3169" t="s" s="3">
        <v>57</v>
      </c>
      <c r="AE3169" t="s" s="3">
        <v>28119</v>
      </c>
      <c r="AF3169" s="2">
        <v>15402</v>
      </c>
      <c r="AI3169" t="s" s="3">
        <v>8517</v>
      </c>
      <c r="AJ3169" t="s" s="3">
        <v>313</v>
      </c>
      <c r="AL3169" t="s" s="3">
        <v>28120</v>
      </c>
      <c r="AM3169" t="s" s="3">
        <v>28120</v>
      </c>
      <c r="AN3169" t="s" s="3">
        <v>1523</v>
      </c>
      <c r="AO3169" t="s" s="3">
        <v>28121</v>
      </c>
      <c r="AP3169" t="s" s="3">
        <v>643</v>
      </c>
      <c r="AQ3169" t="s" s="3">
        <v>64</v>
      </c>
      <c r="AR3169" t="s" s="3">
        <v>28122</v>
      </c>
      <c r="AS3169" s="2">
        <v>2009</v>
      </c>
    </row>
    <row r="3170" s="2" customFormat="1" ht="13.55" customHeight="1">
      <c r="A3170" t="s" s="3">
        <v>75</v>
      </c>
      <c r="B3170" t="s" s="3">
        <v>1899</v>
      </c>
      <c r="C3170" t="s" s="3">
        <v>28123</v>
      </c>
      <c r="D3170" s="2">
        <v>8266</v>
      </c>
      <c r="E3170" t="s" s="3">
        <v>28124</v>
      </c>
      <c r="F3170" s="4">
        <v>17345</v>
      </c>
      <c r="G3170" s="4">
        <v>17345</v>
      </c>
      <c r="H3170" s="4">
        <v>5030</v>
      </c>
      <c r="I3170" s="2">
        <v>0</v>
      </c>
      <c r="J3170" s="4">
        <v>0</v>
      </c>
      <c r="K3170" s="4">
        <v>297.78</v>
      </c>
      <c r="L3170" s="4">
        <v>17345</v>
      </c>
      <c r="Q3170" t="s" s="3">
        <v>49</v>
      </c>
      <c r="R3170" s="2">
        <v>6.98</v>
      </c>
      <c r="T3170" t="s" s="3">
        <v>1067</v>
      </c>
      <c r="U3170" t="s" s="3">
        <v>28125</v>
      </c>
      <c r="V3170" t="s" s="3">
        <v>28126</v>
      </c>
      <c r="W3170" t="s" s="3">
        <v>28125</v>
      </c>
      <c r="X3170" t="s" s="3">
        <v>28127</v>
      </c>
      <c r="Y3170" t="s" s="3">
        <v>480</v>
      </c>
      <c r="Z3170" t="s" s="3">
        <v>55</v>
      </c>
      <c r="AA3170" t="s" s="3">
        <v>56</v>
      </c>
      <c r="AB3170" s="2">
        <v>80449</v>
      </c>
      <c r="AC3170" s="2">
        <v>80449</v>
      </c>
      <c r="AD3170" t="s" s="3">
        <v>57</v>
      </c>
      <c r="AE3170" t="s" s="3">
        <v>1906</v>
      </c>
      <c r="AF3170" s="2">
        <v>437</v>
      </c>
      <c r="AI3170" t="s" s="3">
        <v>15462</v>
      </c>
      <c r="AJ3170" t="s" s="3">
        <v>313</v>
      </c>
      <c r="AL3170" t="s" s="3">
        <v>2202</v>
      </c>
      <c r="AM3170" t="s" s="3">
        <v>2202</v>
      </c>
      <c r="AN3170" t="s" s="3">
        <v>56</v>
      </c>
      <c r="AO3170" t="s" s="3">
        <v>28128</v>
      </c>
      <c r="AP3170" t="s" s="3">
        <v>1934</v>
      </c>
      <c r="AQ3170" t="s" s="3">
        <v>64</v>
      </c>
      <c r="AR3170" t="s" s="3">
        <v>28129</v>
      </c>
    </row>
    <row r="3171" s="2" customFormat="1" ht="13.55" customHeight="1">
      <c r="A3171" t="s" s="3">
        <v>45</v>
      </c>
      <c r="B3171" t="s" s="3">
        <v>28130</v>
      </c>
      <c r="C3171" t="s" s="3">
        <v>28131</v>
      </c>
      <c r="D3171" s="2">
        <v>36741</v>
      </c>
      <c r="E3171" t="s" s="3">
        <v>28132</v>
      </c>
      <c r="F3171" s="4">
        <v>45279</v>
      </c>
      <c r="G3171" s="4">
        <v>45279</v>
      </c>
      <c r="H3171" s="4">
        <v>13131</v>
      </c>
      <c r="I3171" s="2">
        <v>0</v>
      </c>
      <c r="J3171" s="4">
        <v>0</v>
      </c>
      <c r="K3171" s="4">
        <v>764.16</v>
      </c>
      <c r="L3171" s="4">
        <v>45279</v>
      </c>
      <c r="N3171" s="2">
        <v>2104.15</v>
      </c>
      <c r="Q3171" t="s" s="3">
        <v>49</v>
      </c>
      <c r="R3171" s="2">
        <v>6</v>
      </c>
      <c r="T3171" t="s" s="3">
        <v>1241</v>
      </c>
      <c r="U3171" t="s" s="3">
        <v>28133</v>
      </c>
      <c r="V3171" t="s" s="3">
        <v>3393</v>
      </c>
      <c r="W3171" t="s" s="3">
        <v>28133</v>
      </c>
      <c r="X3171" t="s" s="3">
        <v>28134</v>
      </c>
      <c r="Y3171" t="s" s="3">
        <v>900</v>
      </c>
      <c r="Z3171" t="s" s="3">
        <v>55</v>
      </c>
      <c r="AA3171" t="s" s="3">
        <v>56</v>
      </c>
      <c r="AB3171" s="2">
        <v>80449</v>
      </c>
      <c r="AC3171" t="s" s="3">
        <v>6278</v>
      </c>
      <c r="AD3171" t="s" s="3">
        <v>57</v>
      </c>
      <c r="AE3171" t="s" s="3">
        <v>28135</v>
      </c>
      <c r="AF3171" s="2">
        <v>2234</v>
      </c>
      <c r="AI3171" t="s" s="3">
        <v>28136</v>
      </c>
      <c r="AJ3171" t="s" s="3">
        <v>60</v>
      </c>
      <c r="AL3171" t="s" s="3">
        <v>145</v>
      </c>
      <c r="AM3171" t="s" s="3">
        <v>145</v>
      </c>
      <c r="AN3171" t="s" s="3">
        <v>56</v>
      </c>
      <c r="AO3171" t="s" s="3">
        <v>28137</v>
      </c>
      <c r="AP3171" t="s" s="3">
        <v>132</v>
      </c>
      <c r="AQ3171" t="s" s="3">
        <v>64</v>
      </c>
      <c r="AR3171" t="s" s="3">
        <v>28138</v>
      </c>
    </row>
    <row r="3172" s="2" customFormat="1" ht="13.55" customHeight="1">
      <c r="A3172" t="s" s="3">
        <v>75</v>
      </c>
      <c r="B3172" t="s" s="3">
        <v>2205</v>
      </c>
      <c r="C3172" t="s" s="3">
        <v>28139</v>
      </c>
      <c r="D3172" s="2">
        <v>9388</v>
      </c>
      <c r="E3172" t="s" s="3">
        <v>28140</v>
      </c>
      <c r="F3172" s="4">
        <v>14565</v>
      </c>
      <c r="G3172" s="4">
        <v>14565</v>
      </c>
      <c r="H3172" s="4">
        <v>4224</v>
      </c>
      <c r="I3172" s="2">
        <v>0</v>
      </c>
      <c r="J3172" s="4">
        <v>0</v>
      </c>
      <c r="K3172" s="4">
        <v>203.7</v>
      </c>
      <c r="L3172" s="4">
        <v>14565</v>
      </c>
      <c r="Q3172" t="s" s="3">
        <v>49</v>
      </c>
      <c r="R3172" s="2">
        <v>5.06</v>
      </c>
      <c r="T3172" t="s" s="3">
        <v>17367</v>
      </c>
      <c r="U3172" t="s" s="3">
        <v>28141</v>
      </c>
      <c r="V3172" t="s" s="3">
        <v>2753</v>
      </c>
      <c r="W3172" t="s" s="3">
        <v>28141</v>
      </c>
      <c r="X3172" t="s" s="3">
        <v>28142</v>
      </c>
      <c r="Y3172" t="s" s="3">
        <v>2210</v>
      </c>
      <c r="Z3172" t="s" s="3">
        <v>55</v>
      </c>
      <c r="AA3172" t="s" s="3">
        <v>56</v>
      </c>
      <c r="AB3172" s="2">
        <v>80449</v>
      </c>
      <c r="AC3172" s="2">
        <v>80449</v>
      </c>
      <c r="AD3172" t="s" s="3">
        <v>57</v>
      </c>
      <c r="AE3172" t="s" s="3">
        <v>2211</v>
      </c>
      <c r="AF3172" s="2">
        <v>2128</v>
      </c>
      <c r="AI3172" t="s" s="3">
        <v>28143</v>
      </c>
      <c r="AJ3172" t="s" s="3">
        <v>114</v>
      </c>
      <c r="AL3172" t="s" s="3">
        <v>28144</v>
      </c>
      <c r="AN3172" t="s" s="3">
        <v>1420</v>
      </c>
      <c r="AO3172" t="s" s="3">
        <v>28145</v>
      </c>
      <c r="AP3172" t="s" s="3">
        <v>3603</v>
      </c>
      <c r="AQ3172" t="s" s="3">
        <v>64</v>
      </c>
      <c r="AR3172" t="s" s="3">
        <v>28146</v>
      </c>
    </row>
    <row r="3173" s="2" customFormat="1" ht="13.55" customHeight="1">
      <c r="A3173" t="s" s="3">
        <v>45</v>
      </c>
      <c r="B3173" t="s" s="3">
        <v>28147</v>
      </c>
      <c r="C3173" t="s" s="3">
        <v>28148</v>
      </c>
      <c r="D3173" s="2">
        <v>7240</v>
      </c>
      <c r="E3173" t="s" s="3">
        <v>28149</v>
      </c>
      <c r="F3173" s="4">
        <v>7294</v>
      </c>
      <c r="G3173" s="4">
        <v>7294</v>
      </c>
      <c r="H3173" s="4">
        <v>2115</v>
      </c>
      <c r="I3173" s="2">
        <v>0</v>
      </c>
      <c r="J3173" s="4">
        <v>0</v>
      </c>
      <c r="K3173" s="4">
        <v>102.34</v>
      </c>
      <c r="L3173" s="4">
        <v>7294</v>
      </c>
      <c r="Q3173" t="s" s="3">
        <v>49</v>
      </c>
      <c r="R3173" s="2">
        <v>5.47</v>
      </c>
      <c r="U3173" t="s" s="3">
        <v>28150</v>
      </c>
      <c r="W3173" t="s" s="3">
        <v>28151</v>
      </c>
      <c r="X3173" t="s" s="3">
        <v>28152</v>
      </c>
      <c r="Y3173" t="s" s="3">
        <v>1551</v>
      </c>
      <c r="Z3173" t="s" s="3">
        <v>55</v>
      </c>
      <c r="AA3173" t="s" s="3">
        <v>56</v>
      </c>
      <c r="AB3173" s="2">
        <v>80449</v>
      </c>
      <c r="AC3173" s="2">
        <v>80449</v>
      </c>
      <c r="AD3173" t="s" s="3">
        <v>57</v>
      </c>
      <c r="AE3173" t="s" s="3">
        <v>28153</v>
      </c>
      <c r="AF3173" s="2">
        <v>1037</v>
      </c>
      <c r="AI3173" t="s" s="3">
        <v>28154</v>
      </c>
      <c r="AJ3173" t="s" s="3">
        <v>174</v>
      </c>
      <c r="AL3173" t="s" s="3">
        <v>13877</v>
      </c>
      <c r="AM3173" t="s" s="3">
        <v>7089</v>
      </c>
      <c r="AN3173" t="s" s="3">
        <v>299</v>
      </c>
      <c r="AO3173" t="s" s="3">
        <v>28155</v>
      </c>
      <c r="AP3173" t="s" s="3">
        <v>710</v>
      </c>
      <c r="AQ3173" t="s" s="3">
        <v>64</v>
      </c>
      <c r="AR3173" t="s" s="3">
        <v>28156</v>
      </c>
    </row>
    <row r="3174" s="2" customFormat="1" ht="13.55" customHeight="1">
      <c r="A3174" t="s" s="3">
        <v>75</v>
      </c>
      <c r="B3174" t="s" s="3">
        <v>28157</v>
      </c>
      <c r="C3174" t="s" s="3">
        <v>28158</v>
      </c>
      <c r="D3174" s="2">
        <v>39563</v>
      </c>
      <c r="E3174" t="s" s="3">
        <v>28159</v>
      </c>
      <c r="F3174" s="4">
        <v>32577</v>
      </c>
      <c r="G3174" s="4">
        <v>32577</v>
      </c>
      <c r="H3174" s="4">
        <v>9447</v>
      </c>
      <c r="I3174" s="2">
        <v>0</v>
      </c>
      <c r="J3174" s="4">
        <v>0</v>
      </c>
      <c r="K3174" s="4">
        <v>549.98</v>
      </c>
      <c r="L3174" s="4">
        <v>32577</v>
      </c>
      <c r="Q3174" t="s" s="3">
        <v>49</v>
      </c>
      <c r="R3174" s="2">
        <v>4</v>
      </c>
      <c r="T3174" t="s" s="3">
        <v>28160</v>
      </c>
      <c r="U3174" t="s" s="3">
        <v>28161</v>
      </c>
      <c r="X3174" t="s" s="3">
        <v>28162</v>
      </c>
      <c r="Y3174" t="s" s="3">
        <v>5011</v>
      </c>
      <c r="Z3174" t="s" s="3">
        <v>55</v>
      </c>
      <c r="AA3174" t="s" s="3">
        <v>56</v>
      </c>
      <c r="AB3174" s="2">
        <v>80449</v>
      </c>
      <c r="AC3174" t="s" s="3">
        <v>12892</v>
      </c>
      <c r="AD3174" t="s" s="3">
        <v>57</v>
      </c>
      <c r="AE3174" t="s" s="3">
        <v>28163</v>
      </c>
      <c r="AI3174" t="s" s="3">
        <v>1235</v>
      </c>
      <c r="AL3174" t="s" s="3">
        <v>3235</v>
      </c>
      <c r="AM3174" t="s" s="3">
        <v>3235</v>
      </c>
      <c r="AN3174" t="s" s="3">
        <v>3237</v>
      </c>
      <c r="AO3174" s="2">
        <v>82602</v>
      </c>
      <c r="AP3174" t="s" s="3">
        <v>5531</v>
      </c>
      <c r="AQ3174" t="s" s="3">
        <v>64</v>
      </c>
      <c r="AR3174" t="s" s="3">
        <v>1237</v>
      </c>
    </row>
    <row r="3175" s="2" customFormat="1" ht="13.55" customHeight="1">
      <c r="A3175" t="s" s="3">
        <v>75</v>
      </c>
      <c r="B3175" t="s" s="3">
        <v>28164</v>
      </c>
      <c r="C3175" t="s" s="3">
        <v>28165</v>
      </c>
      <c r="D3175" s="2">
        <v>41570</v>
      </c>
      <c r="E3175" t="s" s="3">
        <v>28166</v>
      </c>
      <c r="F3175" s="4">
        <v>40778</v>
      </c>
      <c r="G3175" s="4">
        <v>40778</v>
      </c>
      <c r="H3175" s="4">
        <v>11826</v>
      </c>
      <c r="I3175" s="2">
        <v>0</v>
      </c>
      <c r="J3175" s="4">
        <v>0</v>
      </c>
      <c r="K3175" s="4">
        <v>700.34</v>
      </c>
      <c r="L3175" s="4">
        <v>40778</v>
      </c>
      <c r="N3175" s="2">
        <v>291.57</v>
      </c>
      <c r="Q3175" t="s" s="3">
        <v>49</v>
      </c>
      <c r="R3175" s="2">
        <v>37.89</v>
      </c>
      <c r="T3175" t="s" s="3">
        <v>50</v>
      </c>
      <c r="U3175" t="s" s="3">
        <v>9513</v>
      </c>
      <c r="V3175" t="s" s="3">
        <v>17598</v>
      </c>
      <c r="W3175" t="s" s="3">
        <v>9513</v>
      </c>
      <c r="X3175" t="s" s="3">
        <v>28167</v>
      </c>
      <c r="Y3175" t="s" s="3">
        <v>28168</v>
      </c>
      <c r="Z3175" t="s" s="3">
        <v>55</v>
      </c>
      <c r="AA3175" t="s" s="3">
        <v>56</v>
      </c>
      <c r="AB3175" s="2">
        <v>80449</v>
      </c>
      <c r="AC3175" s="2">
        <v>80449</v>
      </c>
      <c r="AD3175" t="s" s="3">
        <v>57</v>
      </c>
      <c r="AE3175" t="s" s="3">
        <v>28169</v>
      </c>
      <c r="AF3175" s="2">
        <v>1214</v>
      </c>
      <c r="AI3175" t="s" s="3">
        <v>1651</v>
      </c>
      <c r="AJ3175" t="s" s="3">
        <v>174</v>
      </c>
      <c r="AL3175" t="s" s="3">
        <v>4360</v>
      </c>
      <c r="AN3175" t="s" s="3">
        <v>56</v>
      </c>
      <c r="AO3175" t="s" s="3">
        <v>28170</v>
      </c>
      <c r="AP3175" t="s" s="3">
        <v>643</v>
      </c>
      <c r="AQ3175" t="s" s="3">
        <v>64</v>
      </c>
      <c r="AR3175" t="s" s="3">
        <v>28171</v>
      </c>
    </row>
    <row r="3176" s="2" customFormat="1" ht="13.55" customHeight="1">
      <c r="A3176" t="s" s="3">
        <v>45</v>
      </c>
      <c r="B3176" t="s" s="3">
        <v>28172</v>
      </c>
      <c r="C3176" t="s" s="3">
        <v>28173</v>
      </c>
      <c r="D3176" s="2">
        <v>28429</v>
      </c>
      <c r="E3176" t="s" s="3">
        <v>28174</v>
      </c>
      <c r="F3176" s="4">
        <v>6946</v>
      </c>
      <c r="G3176" s="4">
        <v>6946</v>
      </c>
      <c r="H3176" s="4">
        <v>2014</v>
      </c>
      <c r="I3176" s="2">
        <v>0</v>
      </c>
      <c r="J3176" s="4">
        <v>0</v>
      </c>
      <c r="K3176" s="4">
        <v>119</v>
      </c>
      <c r="L3176" s="4">
        <v>6946</v>
      </c>
      <c r="N3176" s="2">
        <v>58.49</v>
      </c>
      <c r="Q3176" t="s" s="3">
        <v>49</v>
      </c>
      <c r="R3176" s="2">
        <v>5</v>
      </c>
      <c r="T3176" t="s" s="3">
        <v>19238</v>
      </c>
      <c r="U3176" t="s" s="3">
        <v>28175</v>
      </c>
      <c r="X3176" t="s" s="3">
        <v>28176</v>
      </c>
      <c r="Y3176" t="s" s="3">
        <v>761</v>
      </c>
      <c r="Z3176" t="s" s="3">
        <v>55</v>
      </c>
      <c r="AA3176" t="s" s="3">
        <v>56</v>
      </c>
      <c r="AB3176" s="2">
        <v>80449</v>
      </c>
      <c r="AC3176" s="2">
        <v>80449</v>
      </c>
      <c r="AD3176" t="s" s="3">
        <v>57</v>
      </c>
      <c r="AE3176" t="s" s="3">
        <v>28177</v>
      </c>
      <c r="AF3176" s="2">
        <v>13003</v>
      </c>
      <c r="AI3176" t="s" s="3">
        <v>18101</v>
      </c>
      <c r="AJ3176" t="s" s="3">
        <v>60</v>
      </c>
      <c r="AL3176" t="s" s="3">
        <v>22701</v>
      </c>
      <c r="AM3176" t="s" s="3">
        <v>22701</v>
      </c>
      <c r="AN3176" t="s" s="3">
        <v>130</v>
      </c>
      <c r="AO3176" t="s" s="3">
        <v>28178</v>
      </c>
      <c r="AP3176" t="s" s="3">
        <v>353</v>
      </c>
      <c r="AQ3176" t="s" s="3">
        <v>64</v>
      </c>
      <c r="AR3176" t="s" s="3">
        <v>28179</v>
      </c>
    </row>
    <row r="3177" s="2" customFormat="1" ht="13.55" customHeight="1">
      <c r="A3177" t="s" s="3">
        <v>45</v>
      </c>
      <c r="B3177" t="s" s="3">
        <v>28180</v>
      </c>
      <c r="C3177" t="s" s="3">
        <v>28181</v>
      </c>
      <c r="D3177" s="2">
        <v>11441</v>
      </c>
      <c r="E3177" t="s" s="3">
        <v>28182</v>
      </c>
      <c r="F3177" s="4">
        <v>33531</v>
      </c>
      <c r="G3177" s="4">
        <v>33531</v>
      </c>
      <c r="H3177" s="4">
        <v>9724</v>
      </c>
      <c r="I3177" s="2">
        <v>0</v>
      </c>
      <c r="J3177" s="4">
        <v>0</v>
      </c>
      <c r="K3177" s="4">
        <v>575.42</v>
      </c>
      <c r="L3177" s="4">
        <v>33531</v>
      </c>
      <c r="Q3177" t="s" s="3">
        <v>49</v>
      </c>
      <c r="R3177" s="2">
        <v>13.39</v>
      </c>
      <c r="T3177" t="s" s="3">
        <v>2022</v>
      </c>
      <c r="U3177" t="s" s="3">
        <v>28183</v>
      </c>
      <c r="X3177" t="s" s="3">
        <v>28184</v>
      </c>
      <c r="Y3177" t="s" s="3">
        <v>20276</v>
      </c>
      <c r="Z3177" t="s" s="3">
        <v>55</v>
      </c>
      <c r="AA3177" t="s" s="3">
        <v>56</v>
      </c>
      <c r="AB3177" s="2">
        <v>80449</v>
      </c>
      <c r="AC3177" s="2">
        <v>80449</v>
      </c>
      <c r="AD3177" t="s" s="3">
        <v>57</v>
      </c>
      <c r="AE3177" t="s" s="3">
        <v>28185</v>
      </c>
      <c r="AF3177" s="2">
        <v>3021</v>
      </c>
      <c r="AH3177" t="s" s="3">
        <v>6566</v>
      </c>
      <c r="AI3177" t="s" s="3">
        <v>28186</v>
      </c>
      <c r="AL3177" t="s" s="3">
        <v>28187</v>
      </c>
      <c r="AN3177" t="s" s="3">
        <v>656</v>
      </c>
      <c r="AO3177" t="s" s="3">
        <v>28188</v>
      </c>
      <c r="AP3177" t="s" s="3">
        <v>118</v>
      </c>
      <c r="AQ3177" t="s" s="3">
        <v>64</v>
      </c>
      <c r="AR3177" t="s" s="3">
        <v>28189</v>
      </c>
    </row>
    <row r="3178" s="2" customFormat="1" ht="13.55" customHeight="1">
      <c r="A3178" t="s" s="3">
        <v>45</v>
      </c>
      <c r="B3178" t="s" s="3">
        <v>28190</v>
      </c>
      <c r="C3178" t="s" s="3">
        <v>28191</v>
      </c>
      <c r="D3178" s="2">
        <v>27986</v>
      </c>
      <c r="E3178" t="s" s="3">
        <v>28192</v>
      </c>
      <c r="F3178" s="4">
        <v>8841</v>
      </c>
      <c r="G3178" s="4">
        <v>8841</v>
      </c>
      <c r="H3178" s="4">
        <v>2564</v>
      </c>
      <c r="I3178" s="2">
        <v>0</v>
      </c>
      <c r="J3178" s="4">
        <v>0</v>
      </c>
      <c r="K3178" s="4">
        <v>151.56</v>
      </c>
      <c r="L3178" s="4">
        <v>8841</v>
      </c>
      <c r="Q3178" t="s" s="3">
        <v>49</v>
      </c>
      <c r="R3178" s="2">
        <v>5.41</v>
      </c>
      <c r="T3178" t="s" s="3">
        <v>4268</v>
      </c>
      <c r="U3178" t="s" s="3">
        <v>28193</v>
      </c>
      <c r="V3178" t="s" s="3">
        <v>3336</v>
      </c>
      <c r="W3178" t="s" s="3">
        <v>28193</v>
      </c>
      <c r="X3178" t="s" s="3">
        <v>28194</v>
      </c>
      <c r="Y3178" t="s" s="3">
        <v>185</v>
      </c>
      <c r="Z3178" t="s" s="3">
        <v>55</v>
      </c>
      <c r="AA3178" t="s" s="3">
        <v>56</v>
      </c>
      <c r="AB3178" s="2">
        <v>80449</v>
      </c>
      <c r="AC3178" s="2">
        <v>80449</v>
      </c>
      <c r="AD3178" t="s" s="3">
        <v>57</v>
      </c>
      <c r="AE3178" t="s" s="3">
        <v>28195</v>
      </c>
      <c r="AF3178" s="2">
        <v>500</v>
      </c>
      <c r="AI3178" t="s" s="3">
        <v>28196</v>
      </c>
      <c r="AJ3178" t="s" s="3">
        <v>202</v>
      </c>
      <c r="AL3178" t="s" s="3">
        <v>15198</v>
      </c>
      <c r="AM3178" t="s" s="3">
        <v>15198</v>
      </c>
      <c r="AN3178" t="s" s="3">
        <v>2351</v>
      </c>
      <c r="AO3178" t="s" s="3">
        <v>28197</v>
      </c>
      <c r="AP3178" t="s" s="3">
        <v>3387</v>
      </c>
      <c r="AQ3178" t="s" s="3">
        <v>64</v>
      </c>
      <c r="AR3178" t="s" s="3">
        <v>28198</v>
      </c>
    </row>
    <row r="3179" s="2" customFormat="1" ht="13.55" customHeight="1">
      <c r="A3179" t="s" s="3">
        <v>75</v>
      </c>
      <c r="B3179" t="s" s="3">
        <v>3377</v>
      </c>
      <c r="C3179" t="s" s="3">
        <v>28199</v>
      </c>
      <c r="D3179" s="2">
        <v>30369</v>
      </c>
      <c r="E3179" t="s" s="3">
        <v>28200</v>
      </c>
      <c r="F3179" s="4">
        <v>9560</v>
      </c>
      <c r="G3179" s="4">
        <v>9560</v>
      </c>
      <c r="H3179" s="4">
        <v>2772</v>
      </c>
      <c r="I3179" s="2">
        <v>0</v>
      </c>
      <c r="J3179" s="4">
        <v>0</v>
      </c>
      <c r="K3179" s="4">
        <v>133.72</v>
      </c>
      <c r="L3179" s="4">
        <v>9560</v>
      </c>
      <c r="Q3179" t="s" s="3">
        <v>49</v>
      </c>
      <c r="R3179" s="2">
        <v>4.66</v>
      </c>
      <c r="T3179" t="s" s="3">
        <v>4706</v>
      </c>
      <c r="U3179" t="s" s="3">
        <v>28201</v>
      </c>
      <c r="V3179" t="s" s="3">
        <v>2672</v>
      </c>
      <c r="W3179" t="s" s="3">
        <v>28201</v>
      </c>
      <c r="X3179" t="s" s="3">
        <v>28202</v>
      </c>
      <c r="Y3179" t="s" s="3">
        <v>3383</v>
      </c>
      <c r="Z3179" t="s" s="3">
        <v>55</v>
      </c>
      <c r="AA3179" t="s" s="3">
        <v>56</v>
      </c>
      <c r="AB3179" s="2">
        <v>80449</v>
      </c>
      <c r="AC3179" s="2">
        <v>80449</v>
      </c>
      <c r="AD3179" t="s" s="3">
        <v>57</v>
      </c>
      <c r="AE3179" t="s" s="3">
        <v>3384</v>
      </c>
      <c r="AF3179" s="2">
        <v>6144</v>
      </c>
      <c r="AI3179" t="s" s="3">
        <v>14817</v>
      </c>
      <c r="AJ3179" t="s" s="3">
        <v>313</v>
      </c>
      <c r="AL3179" t="s" s="3">
        <v>2264</v>
      </c>
      <c r="AM3179" t="s" s="3">
        <v>2264</v>
      </c>
      <c r="AN3179" t="s" s="3">
        <v>299</v>
      </c>
      <c r="AO3179" t="s" s="3">
        <v>28203</v>
      </c>
      <c r="AP3179" t="s" s="3">
        <v>286</v>
      </c>
      <c r="AQ3179" t="s" s="3">
        <v>64</v>
      </c>
      <c r="AR3179" t="s" s="3">
        <v>28204</v>
      </c>
    </row>
    <row r="3180" s="2" customFormat="1" ht="13.55" customHeight="1">
      <c r="A3180" t="s" s="3">
        <v>75</v>
      </c>
      <c r="B3180" t="s" s="3">
        <v>845</v>
      </c>
      <c r="C3180" t="s" s="3">
        <v>28205</v>
      </c>
      <c r="D3180" s="2">
        <v>15066</v>
      </c>
      <c r="E3180" t="s" s="3">
        <v>28206</v>
      </c>
      <c r="F3180" s="4">
        <v>1516</v>
      </c>
      <c r="G3180" s="4">
        <v>1516</v>
      </c>
      <c r="H3180" s="4">
        <v>440</v>
      </c>
      <c r="I3180" s="2">
        <v>0</v>
      </c>
      <c r="J3180" s="4">
        <v>0</v>
      </c>
      <c r="K3180" s="4">
        <v>26.06</v>
      </c>
      <c r="L3180" s="4">
        <v>1516</v>
      </c>
      <c r="N3180" s="2">
        <v>313.94</v>
      </c>
      <c r="Q3180" t="s" s="3">
        <v>49</v>
      </c>
      <c r="R3180" s="2">
        <v>0.17</v>
      </c>
      <c r="T3180" t="s" s="3">
        <v>2740</v>
      </c>
      <c r="U3180" t="s" s="3">
        <v>28207</v>
      </c>
      <c r="X3180" t="s" s="3">
        <v>28208</v>
      </c>
      <c r="Z3180" t="s" s="3">
        <v>55</v>
      </c>
      <c r="AA3180" t="s" s="3">
        <v>56</v>
      </c>
      <c r="AB3180" s="2">
        <v>80449</v>
      </c>
      <c r="AC3180" s="2">
        <v>80449</v>
      </c>
      <c r="AD3180" t="s" s="3">
        <v>57</v>
      </c>
      <c r="AF3180" s="2">
        <v>5603</v>
      </c>
      <c r="AI3180" t="s" s="3">
        <v>28209</v>
      </c>
      <c r="AJ3180" t="s" s="3">
        <v>415</v>
      </c>
      <c r="AL3180" t="s" s="3">
        <v>10772</v>
      </c>
      <c r="AM3180" t="s" s="3">
        <v>10772</v>
      </c>
      <c r="AN3180" t="s" s="3">
        <v>656</v>
      </c>
      <c r="AO3180" t="s" s="3">
        <v>28210</v>
      </c>
      <c r="AP3180" t="s" s="3">
        <v>1020</v>
      </c>
      <c r="AQ3180" t="s" s="3">
        <v>64</v>
      </c>
      <c r="AR3180" t="s" s="3">
        <v>28211</v>
      </c>
    </row>
    <row r="3181" s="2" customFormat="1" ht="13.55" customHeight="1">
      <c r="A3181" t="s" s="3">
        <v>75</v>
      </c>
      <c r="B3181" t="s" s="3">
        <v>686</v>
      </c>
      <c r="C3181" t="s" s="3">
        <v>28123</v>
      </c>
      <c r="D3181" s="2">
        <v>14334</v>
      </c>
      <c r="E3181" t="s" s="3">
        <v>28212</v>
      </c>
      <c r="F3181" s="4">
        <v>11483</v>
      </c>
      <c r="G3181" s="4">
        <v>11483</v>
      </c>
      <c r="H3181" s="4">
        <v>3330</v>
      </c>
      <c r="I3181" s="2">
        <v>0</v>
      </c>
      <c r="J3181" s="4">
        <v>0</v>
      </c>
      <c r="K3181" s="4">
        <v>197.14</v>
      </c>
      <c r="L3181" s="4">
        <v>11483</v>
      </c>
      <c r="N3181" s="2">
        <v>132.68</v>
      </c>
      <c r="Q3181" t="s" s="3">
        <v>49</v>
      </c>
      <c r="R3181" s="2">
        <v>6.53</v>
      </c>
      <c r="T3181" t="s" s="3">
        <v>1067</v>
      </c>
      <c r="U3181" t="s" s="3">
        <v>28125</v>
      </c>
      <c r="V3181" t="s" s="3">
        <v>28126</v>
      </c>
      <c r="W3181" t="s" s="3">
        <v>28125</v>
      </c>
      <c r="X3181" t="s" s="3">
        <v>28127</v>
      </c>
      <c r="Y3181" t="s" s="3">
        <v>693</v>
      </c>
      <c r="Z3181" t="s" s="3">
        <v>55</v>
      </c>
      <c r="AA3181" t="s" s="3">
        <v>56</v>
      </c>
      <c r="AB3181" s="2">
        <v>80449</v>
      </c>
      <c r="AC3181" s="2">
        <v>80449</v>
      </c>
      <c r="AD3181" t="s" s="3">
        <v>57</v>
      </c>
      <c r="AE3181" t="s" s="3">
        <v>694</v>
      </c>
      <c r="AF3181" s="2">
        <v>437</v>
      </c>
      <c r="AI3181" t="s" s="3">
        <v>15462</v>
      </c>
      <c r="AJ3181" t="s" s="3">
        <v>313</v>
      </c>
      <c r="AL3181" t="s" s="3">
        <v>2202</v>
      </c>
      <c r="AM3181" t="s" s="3">
        <v>2202</v>
      </c>
      <c r="AN3181" t="s" s="3">
        <v>56</v>
      </c>
      <c r="AO3181" t="s" s="3">
        <v>28128</v>
      </c>
      <c r="AP3181" t="s" s="3">
        <v>1934</v>
      </c>
      <c r="AQ3181" t="s" s="3">
        <v>64</v>
      </c>
      <c r="AR3181" t="s" s="3">
        <v>28129</v>
      </c>
    </row>
    <row r="3182" s="2" customFormat="1" ht="13.55" customHeight="1">
      <c r="A3182" t="s" s="3">
        <v>45</v>
      </c>
      <c r="B3182" t="s" s="3">
        <v>28213</v>
      </c>
      <c r="C3182" t="s" s="3">
        <v>28214</v>
      </c>
      <c r="D3182" s="2">
        <v>36478</v>
      </c>
      <c r="E3182" t="s" s="3">
        <v>28215</v>
      </c>
      <c r="F3182" s="4">
        <v>41387</v>
      </c>
      <c r="G3182" s="4">
        <v>41387</v>
      </c>
      <c r="H3182" s="4">
        <v>12002</v>
      </c>
      <c r="I3182" s="2">
        <v>0</v>
      </c>
      <c r="J3182" s="4">
        <v>0</v>
      </c>
      <c r="K3182" s="4">
        <v>767.98</v>
      </c>
      <c r="L3182" s="4">
        <v>41387</v>
      </c>
      <c r="N3182" s="2">
        <v>242.74</v>
      </c>
      <c r="Q3182" t="s" s="3">
        <v>49</v>
      </c>
      <c r="R3182" s="2">
        <v>0.9</v>
      </c>
      <c r="T3182" t="s" s="3">
        <v>28216</v>
      </c>
      <c r="U3182" t="s" s="3">
        <v>28217</v>
      </c>
      <c r="V3182" t="s" s="3">
        <v>19023</v>
      </c>
      <c r="W3182" t="s" s="3">
        <v>28218</v>
      </c>
      <c r="X3182" t="s" s="3">
        <v>28219</v>
      </c>
      <c r="Y3182" t="s" s="3">
        <v>2719</v>
      </c>
      <c r="Z3182" t="s" s="3">
        <v>55</v>
      </c>
      <c r="AA3182" t="s" s="3">
        <v>56</v>
      </c>
      <c r="AB3182" s="2">
        <v>80449</v>
      </c>
      <c r="AC3182" s="2">
        <v>80449</v>
      </c>
      <c r="AD3182" t="s" s="3">
        <v>57</v>
      </c>
      <c r="AE3182" t="s" s="3">
        <v>28220</v>
      </c>
      <c r="AF3182" s="2">
        <v>165</v>
      </c>
      <c r="AI3182" t="s" s="3">
        <v>14968</v>
      </c>
      <c r="AJ3182" t="s" s="3">
        <v>174</v>
      </c>
      <c r="AL3182" t="s" s="3">
        <v>19698</v>
      </c>
      <c r="AM3182" t="s" s="3">
        <v>19698</v>
      </c>
      <c r="AN3182" t="s" s="3">
        <v>56</v>
      </c>
      <c r="AO3182" t="s" s="3">
        <v>28221</v>
      </c>
      <c r="AP3182" t="s" s="3">
        <v>921</v>
      </c>
      <c r="AQ3182" t="s" s="3">
        <v>64</v>
      </c>
      <c r="AR3182" t="s" s="3">
        <v>28222</v>
      </c>
    </row>
    <row r="3183" s="2" customFormat="1" ht="13.55" customHeight="1">
      <c r="A3183" t="s" s="3">
        <v>45</v>
      </c>
      <c r="B3183" t="s" s="3">
        <v>28223</v>
      </c>
      <c r="C3183" t="s" s="3">
        <v>23014</v>
      </c>
      <c r="D3183" s="2">
        <v>38711</v>
      </c>
      <c r="E3183" t="s" s="3">
        <v>28224</v>
      </c>
      <c r="F3183" s="4">
        <v>30539</v>
      </c>
      <c r="G3183" s="4">
        <v>30539</v>
      </c>
      <c r="H3183" s="4">
        <v>8856</v>
      </c>
      <c r="I3183" s="2">
        <v>0</v>
      </c>
      <c r="J3183" s="4">
        <v>0</v>
      </c>
      <c r="K3183" s="4">
        <v>515.66</v>
      </c>
      <c r="L3183" s="4">
        <v>30539</v>
      </c>
      <c r="N3183" s="2">
        <v>250.36</v>
      </c>
      <c r="Q3183" t="s" s="3">
        <v>49</v>
      </c>
      <c r="R3183" s="2">
        <v>2.5</v>
      </c>
      <c r="T3183" t="s" s="3">
        <v>650</v>
      </c>
      <c r="U3183" t="s" s="3">
        <v>23016</v>
      </c>
      <c r="X3183" t="s" s="3">
        <v>28225</v>
      </c>
      <c r="Y3183" t="s" s="3">
        <v>2102</v>
      </c>
      <c r="Z3183" t="s" s="3">
        <v>55</v>
      </c>
      <c r="AA3183" t="s" s="3">
        <v>56</v>
      </c>
      <c r="AB3183" s="2">
        <v>80449</v>
      </c>
      <c r="AC3183" t="s" s="3">
        <v>28226</v>
      </c>
      <c r="AD3183" t="s" s="3">
        <v>57</v>
      </c>
      <c r="AE3183" t="s" s="3">
        <v>28227</v>
      </c>
      <c r="AF3183" s="2">
        <v>233</v>
      </c>
      <c r="AI3183" t="s" s="3">
        <v>14270</v>
      </c>
      <c r="AJ3183" t="s" s="3">
        <v>415</v>
      </c>
      <c r="AL3183" t="s" s="3">
        <v>2202</v>
      </c>
      <c r="AM3183" t="s" s="3">
        <v>2202</v>
      </c>
      <c r="AN3183" t="s" s="3">
        <v>56</v>
      </c>
      <c r="AO3183" t="s" s="3">
        <v>23020</v>
      </c>
      <c r="AP3183" t="s" s="3">
        <v>1934</v>
      </c>
      <c r="AQ3183" t="s" s="3">
        <v>64</v>
      </c>
      <c r="AR3183" t="s" s="3">
        <v>23021</v>
      </c>
    </row>
    <row r="3184" s="2" customFormat="1" ht="13.55" customHeight="1">
      <c r="A3184" t="s" s="3">
        <v>45</v>
      </c>
      <c r="B3184" t="s" s="3">
        <v>28228</v>
      </c>
      <c r="C3184" t="s" s="3">
        <v>28229</v>
      </c>
      <c r="D3184" s="2">
        <v>26625</v>
      </c>
      <c r="E3184" t="s" s="3">
        <v>28230</v>
      </c>
      <c r="F3184" s="4">
        <v>14668</v>
      </c>
      <c r="G3184" s="4">
        <v>14668</v>
      </c>
      <c r="H3184" s="4">
        <v>4254</v>
      </c>
      <c r="I3184" s="2">
        <v>0</v>
      </c>
      <c r="J3184" s="4">
        <v>0</v>
      </c>
      <c r="K3184" s="4">
        <v>251.6</v>
      </c>
      <c r="L3184" s="4">
        <v>14668</v>
      </c>
      <c r="Q3184" t="s" s="3">
        <v>49</v>
      </c>
      <c r="R3184" s="2">
        <v>8.1</v>
      </c>
      <c r="T3184" t="s" s="3">
        <v>3274</v>
      </c>
      <c r="U3184" t="s" s="3">
        <v>6550</v>
      </c>
      <c r="X3184" t="s" s="3">
        <v>28231</v>
      </c>
      <c r="Y3184" t="s" s="3">
        <v>454</v>
      </c>
      <c r="Z3184" t="s" s="3">
        <v>55</v>
      </c>
      <c r="AA3184" t="s" s="3">
        <v>56</v>
      </c>
      <c r="AB3184" s="2">
        <v>80449</v>
      </c>
      <c r="AC3184" s="2">
        <v>80449</v>
      </c>
      <c r="AD3184" t="s" s="3">
        <v>57</v>
      </c>
      <c r="AE3184" t="s" s="3">
        <v>28232</v>
      </c>
      <c r="AF3184" s="2">
        <v>800</v>
      </c>
      <c r="AI3184" t="s" s="3">
        <v>28233</v>
      </c>
      <c r="AJ3184" t="s" s="3">
        <v>60</v>
      </c>
      <c r="AL3184" t="s" s="3">
        <v>6906</v>
      </c>
      <c r="AM3184" t="s" s="3">
        <v>6906</v>
      </c>
      <c r="AN3184" t="s" s="3">
        <v>1420</v>
      </c>
      <c r="AO3184" t="s" s="3">
        <v>28234</v>
      </c>
      <c r="AP3184" t="s" s="3">
        <v>1934</v>
      </c>
      <c r="AQ3184" t="s" s="3">
        <v>64</v>
      </c>
      <c r="AR3184" t="s" s="3">
        <v>28235</v>
      </c>
    </row>
    <row r="3185" s="2" customFormat="1" ht="13.55" customHeight="1">
      <c r="A3185" t="s" s="3">
        <v>75</v>
      </c>
      <c r="B3185" t="s" s="3">
        <v>28236</v>
      </c>
      <c r="C3185" t="s" s="3">
        <v>28237</v>
      </c>
      <c r="D3185" s="2">
        <v>25411</v>
      </c>
      <c r="E3185" t="s" s="3">
        <v>28238</v>
      </c>
      <c r="F3185" s="4">
        <v>8448</v>
      </c>
      <c r="G3185" s="4">
        <v>8448</v>
      </c>
      <c r="H3185" s="4">
        <v>2450</v>
      </c>
      <c r="I3185" s="2">
        <v>0</v>
      </c>
      <c r="J3185" s="4">
        <v>0</v>
      </c>
      <c r="K3185" s="4">
        <v>145.04</v>
      </c>
      <c r="L3185" s="4">
        <v>8448</v>
      </c>
      <c r="Q3185" t="s" s="3">
        <v>49</v>
      </c>
      <c r="R3185" s="2">
        <v>7.17</v>
      </c>
      <c r="T3185" t="s" s="3">
        <v>332</v>
      </c>
      <c r="U3185" t="s" s="3">
        <v>28239</v>
      </c>
      <c r="V3185" t="s" s="3">
        <v>3309</v>
      </c>
      <c r="W3185" t="s" s="3">
        <v>28239</v>
      </c>
      <c r="X3185" t="s" s="3">
        <v>28240</v>
      </c>
      <c r="Y3185" t="s" s="3">
        <v>7788</v>
      </c>
      <c r="Z3185" t="s" s="3">
        <v>55</v>
      </c>
      <c r="AA3185" t="s" s="3">
        <v>56</v>
      </c>
      <c r="AB3185" s="2">
        <v>80449</v>
      </c>
      <c r="AC3185" s="2">
        <v>80449</v>
      </c>
      <c r="AD3185" t="s" s="3">
        <v>57</v>
      </c>
      <c r="AE3185" t="s" s="3">
        <v>28241</v>
      </c>
      <c r="AF3185" s="2">
        <v>5021</v>
      </c>
      <c r="AI3185" t="s" s="3">
        <v>28242</v>
      </c>
      <c r="AJ3185" t="s" s="3">
        <v>60</v>
      </c>
      <c r="AL3185" t="s" s="3">
        <v>1513</v>
      </c>
      <c r="AN3185" t="s" s="3">
        <v>56</v>
      </c>
      <c r="AO3185" s="2">
        <v>80405</v>
      </c>
      <c r="AQ3185" t="s" s="3">
        <v>64</v>
      </c>
      <c r="AR3185" t="s" s="3">
        <v>28243</v>
      </c>
    </row>
    <row r="3186" s="2" customFormat="1" ht="13.55" customHeight="1">
      <c r="A3186" t="s" s="3">
        <v>45</v>
      </c>
      <c r="B3186" t="s" s="3">
        <v>28244</v>
      </c>
      <c r="C3186" t="s" s="3">
        <v>28245</v>
      </c>
      <c r="D3186" s="2">
        <v>26223</v>
      </c>
      <c r="E3186" t="s" s="3">
        <v>28246</v>
      </c>
      <c r="F3186" s="4">
        <v>6946</v>
      </c>
      <c r="G3186" s="4">
        <v>6946</v>
      </c>
      <c r="H3186" s="4">
        <v>2014</v>
      </c>
      <c r="I3186" s="2">
        <v>0</v>
      </c>
      <c r="J3186" s="4">
        <v>0</v>
      </c>
      <c r="K3186" s="4">
        <v>119</v>
      </c>
      <c r="L3186" s="4">
        <v>6946</v>
      </c>
      <c r="Q3186" t="s" s="3">
        <v>49</v>
      </c>
      <c r="R3186" s="2">
        <v>5</v>
      </c>
      <c r="U3186" t="s" s="3">
        <v>28247</v>
      </c>
      <c r="W3186" t="s" s="3">
        <v>28248</v>
      </c>
      <c r="X3186" t="s" s="3">
        <v>28249</v>
      </c>
      <c r="Y3186" t="s" s="3">
        <v>811</v>
      </c>
      <c r="Z3186" t="s" s="3">
        <v>55</v>
      </c>
      <c r="AA3186" t="s" s="3">
        <v>56</v>
      </c>
      <c r="AB3186" s="2">
        <v>80449</v>
      </c>
      <c r="AC3186" s="2">
        <v>80449</v>
      </c>
      <c r="AD3186" t="s" s="3">
        <v>57</v>
      </c>
      <c r="AE3186" t="s" s="3">
        <v>28250</v>
      </c>
      <c r="AF3186" s="2">
        <v>7318</v>
      </c>
      <c r="AI3186" t="s" s="3">
        <v>28251</v>
      </c>
      <c r="AJ3186" t="s" s="3">
        <v>174</v>
      </c>
      <c r="AK3186" s="2">
        <v>26</v>
      </c>
      <c r="AL3186" t="s" s="3">
        <v>26026</v>
      </c>
      <c r="AM3186" t="s" s="3">
        <v>26026</v>
      </c>
      <c r="AN3186" t="s" s="3">
        <v>130</v>
      </c>
      <c r="AO3186" t="s" s="3">
        <v>28252</v>
      </c>
      <c r="AP3186" t="s" s="3">
        <v>286</v>
      </c>
      <c r="AQ3186" t="s" s="3">
        <v>64</v>
      </c>
      <c r="AR3186" t="s" s="3">
        <v>28253</v>
      </c>
    </row>
    <row r="3187" s="2" customFormat="1" ht="13.55" customHeight="1">
      <c r="A3187" t="s" s="3">
        <v>45</v>
      </c>
      <c r="B3187" t="s" s="3">
        <v>28254</v>
      </c>
      <c r="C3187" t="s" s="3">
        <v>28255</v>
      </c>
      <c r="D3187" s="2">
        <v>32090</v>
      </c>
      <c r="E3187" t="s" s="3">
        <v>28256</v>
      </c>
      <c r="F3187" s="4">
        <v>28665</v>
      </c>
      <c r="G3187" s="4">
        <v>28665</v>
      </c>
      <c r="H3187" s="4">
        <v>8313</v>
      </c>
      <c r="I3187" s="2">
        <v>0</v>
      </c>
      <c r="J3187" s="4">
        <v>0</v>
      </c>
      <c r="K3187" s="4">
        <v>483.64</v>
      </c>
      <c r="L3187" s="4">
        <v>28665</v>
      </c>
      <c r="Q3187" t="s" s="3">
        <v>49</v>
      </c>
      <c r="R3187" s="2">
        <v>2</v>
      </c>
      <c r="T3187" t="s" s="3">
        <v>1067</v>
      </c>
      <c r="U3187" t="s" s="3">
        <v>28257</v>
      </c>
      <c r="V3187" t="s" s="3">
        <v>9445</v>
      </c>
      <c r="W3187" t="s" s="3">
        <v>28258</v>
      </c>
      <c r="X3187" t="s" s="3">
        <v>28259</v>
      </c>
      <c r="Y3187" t="s" s="3">
        <v>1965</v>
      </c>
      <c r="Z3187" t="s" s="3">
        <v>55</v>
      </c>
      <c r="AA3187" t="s" s="3">
        <v>56</v>
      </c>
      <c r="AB3187" s="2">
        <v>80449</v>
      </c>
      <c r="AC3187" s="2">
        <v>80449</v>
      </c>
      <c r="AD3187" t="s" s="3">
        <v>57</v>
      </c>
      <c r="AE3187" t="s" s="3">
        <v>28260</v>
      </c>
      <c r="AF3187" s="2">
        <v>4595</v>
      </c>
      <c r="AI3187" t="s" s="3">
        <v>28261</v>
      </c>
      <c r="AJ3187" t="s" s="3">
        <v>202</v>
      </c>
      <c r="AL3187" t="s" s="3">
        <v>28262</v>
      </c>
      <c r="AM3187" t="s" s="3">
        <v>28262</v>
      </c>
      <c r="AN3187" t="s" s="3">
        <v>6354</v>
      </c>
      <c r="AO3187" t="s" s="3">
        <v>28263</v>
      </c>
      <c r="AP3187" t="s" s="3">
        <v>1020</v>
      </c>
      <c r="AQ3187" t="s" s="3">
        <v>64</v>
      </c>
      <c r="AR3187" t="s" s="3">
        <v>28264</v>
      </c>
    </row>
    <row r="3188" s="2" customFormat="1" ht="13.55" customHeight="1">
      <c r="A3188" t="s" s="3">
        <v>75</v>
      </c>
      <c r="B3188" t="s" s="3">
        <v>28265</v>
      </c>
      <c r="C3188" t="s" s="3">
        <v>28266</v>
      </c>
      <c r="D3188" s="2">
        <v>36897</v>
      </c>
      <c r="E3188" t="s" s="3">
        <v>28267</v>
      </c>
      <c r="F3188" s="4">
        <v>157461</v>
      </c>
      <c r="G3188" s="4">
        <v>157461</v>
      </c>
      <c r="H3188" s="4">
        <v>45664</v>
      </c>
      <c r="I3188" s="2">
        <v>0</v>
      </c>
      <c r="J3188" s="4">
        <v>0</v>
      </c>
      <c r="K3188" s="4">
        <v>2204.08</v>
      </c>
      <c r="L3188" s="4">
        <v>157461</v>
      </c>
      <c r="N3188" s="2">
        <v>2681.8</v>
      </c>
      <c r="Q3188" t="s" s="3">
        <v>224</v>
      </c>
      <c r="R3188" s="2">
        <v>160</v>
      </c>
      <c r="T3188" t="s" s="3">
        <v>13721</v>
      </c>
      <c r="U3188" t="s" s="3">
        <v>8050</v>
      </c>
      <c r="V3188" t="s" s="3">
        <v>225</v>
      </c>
      <c r="W3188" t="s" s="3">
        <v>28268</v>
      </c>
      <c r="X3188" t="s" s="3">
        <v>28269</v>
      </c>
      <c r="Y3188" t="s" s="3">
        <v>22227</v>
      </c>
      <c r="Z3188" t="s" s="3">
        <v>55</v>
      </c>
      <c r="AA3188" t="s" s="3">
        <v>56</v>
      </c>
      <c r="AB3188" s="2">
        <v>80449</v>
      </c>
      <c r="AC3188" s="2">
        <v>80449</v>
      </c>
      <c r="AD3188" t="s" s="3">
        <v>57</v>
      </c>
      <c r="AE3188" t="s" s="3">
        <v>28270</v>
      </c>
      <c r="AF3188" s="2">
        <v>12446</v>
      </c>
      <c r="AI3188" t="s" s="3">
        <v>28271</v>
      </c>
      <c r="AJ3188" t="s" s="3">
        <v>114</v>
      </c>
      <c r="AL3188" t="s" s="3">
        <v>1920</v>
      </c>
      <c r="AN3188" t="s" s="3">
        <v>56</v>
      </c>
      <c r="AO3188" t="s" s="3">
        <v>28272</v>
      </c>
      <c r="AP3188" t="s" s="3">
        <v>2370</v>
      </c>
      <c r="AQ3188" t="s" s="3">
        <v>64</v>
      </c>
      <c r="AR3188" t="s" s="3">
        <v>28273</v>
      </c>
    </row>
    <row r="3189" s="2" customFormat="1" ht="13.55" customHeight="1">
      <c r="A3189" t="s" s="3">
        <v>45</v>
      </c>
      <c r="B3189" t="s" s="3">
        <v>28274</v>
      </c>
      <c r="C3189" t="s" s="3">
        <v>28275</v>
      </c>
      <c r="D3189" s="2">
        <v>29551</v>
      </c>
      <c r="E3189" t="s" s="3">
        <v>28276</v>
      </c>
      <c r="F3189" s="4">
        <v>23417</v>
      </c>
      <c r="G3189" s="4">
        <v>23417</v>
      </c>
      <c r="H3189" s="4">
        <v>6791</v>
      </c>
      <c r="I3189" s="2">
        <v>0</v>
      </c>
      <c r="J3189" s="4">
        <v>0</v>
      </c>
      <c r="K3189" s="4">
        <v>401.96</v>
      </c>
      <c r="L3189" s="4">
        <v>23417</v>
      </c>
      <c r="Q3189" t="s" s="3">
        <v>49</v>
      </c>
      <c r="R3189" s="2">
        <v>8.539999999999999</v>
      </c>
      <c r="T3189" t="s" s="3">
        <v>15198</v>
      </c>
      <c r="U3189" t="s" s="3">
        <v>28277</v>
      </c>
      <c r="X3189" t="s" s="3">
        <v>28278</v>
      </c>
      <c r="Y3189" t="s" s="3">
        <v>97</v>
      </c>
      <c r="Z3189" t="s" s="3">
        <v>55</v>
      </c>
      <c r="AA3189" t="s" s="3">
        <v>56</v>
      </c>
      <c r="AB3189" s="2">
        <v>80449</v>
      </c>
      <c r="AC3189" s="2">
        <v>80449</v>
      </c>
      <c r="AD3189" t="s" s="3">
        <v>57</v>
      </c>
      <c r="AE3189" t="s" s="3">
        <v>28279</v>
      </c>
      <c r="AF3189" s="2">
        <v>1804</v>
      </c>
      <c r="AI3189" t="s" s="3">
        <v>18792</v>
      </c>
      <c r="AJ3189" t="s" s="3">
        <v>60</v>
      </c>
      <c r="AL3189" t="s" s="3">
        <v>2981</v>
      </c>
      <c r="AM3189" t="s" s="3">
        <v>2981</v>
      </c>
      <c r="AN3189" t="s" s="3">
        <v>56</v>
      </c>
      <c r="AO3189" t="s" s="3">
        <v>28280</v>
      </c>
      <c r="AP3189" t="s" s="3">
        <v>1787</v>
      </c>
      <c r="AQ3189" t="s" s="3">
        <v>64</v>
      </c>
      <c r="AR3189" t="s" s="3">
        <v>28281</v>
      </c>
    </row>
    <row r="3190" s="2" customFormat="1" ht="13.55" customHeight="1">
      <c r="A3190" t="s" s="3">
        <v>45</v>
      </c>
      <c r="B3190" t="s" s="3">
        <v>28282</v>
      </c>
      <c r="C3190" t="s" s="3">
        <v>3641</v>
      </c>
      <c r="D3190" s="2">
        <v>9510</v>
      </c>
      <c r="E3190" t="s" s="3">
        <v>28283</v>
      </c>
      <c r="F3190" s="4">
        <v>3645</v>
      </c>
      <c r="G3190" s="4">
        <v>3645</v>
      </c>
      <c r="H3190" s="4">
        <v>1057</v>
      </c>
      <c r="I3190" s="2">
        <v>0</v>
      </c>
      <c r="J3190" s="4">
        <v>0</v>
      </c>
      <c r="K3190" s="4">
        <v>51.18</v>
      </c>
      <c r="L3190" s="4">
        <v>3645</v>
      </c>
      <c r="Q3190" t="s" s="3">
        <v>49</v>
      </c>
      <c r="R3190" s="2">
        <v>5</v>
      </c>
      <c r="T3190" t="s" s="3">
        <v>3643</v>
      </c>
      <c r="U3190" t="s" s="3">
        <v>3644</v>
      </c>
      <c r="X3190" t="s" s="3">
        <v>3645</v>
      </c>
      <c r="Y3190" t="s" s="3">
        <v>1233</v>
      </c>
      <c r="Z3190" t="s" s="3">
        <v>55</v>
      </c>
      <c r="AA3190" t="s" s="3">
        <v>56</v>
      </c>
      <c r="AB3190" s="2">
        <v>80449</v>
      </c>
      <c r="AC3190" s="2">
        <v>80449</v>
      </c>
      <c r="AD3190" t="s" s="3">
        <v>57</v>
      </c>
      <c r="AE3190" t="s" s="3">
        <v>28284</v>
      </c>
      <c r="AF3190" s="2">
        <v>12</v>
      </c>
      <c r="AI3190" t="s" s="3">
        <v>3647</v>
      </c>
      <c r="AJ3190" t="s" s="3">
        <v>217</v>
      </c>
      <c r="AL3190" t="s" s="3">
        <v>3648</v>
      </c>
      <c r="AN3190" t="s" s="3">
        <v>3649</v>
      </c>
      <c r="AO3190" t="s" s="3">
        <v>3650</v>
      </c>
      <c r="AP3190" t="s" s="3">
        <v>2017</v>
      </c>
      <c r="AQ3190" t="s" s="3">
        <v>64</v>
      </c>
      <c r="AR3190" t="s" s="3">
        <v>3651</v>
      </c>
    </row>
    <row r="3191" s="2" customFormat="1" ht="13.55" customHeight="1">
      <c r="A3191" t="s" s="3">
        <v>75</v>
      </c>
      <c r="B3191" t="s" s="3">
        <v>7939</v>
      </c>
      <c r="C3191" t="s" s="3">
        <v>7940</v>
      </c>
      <c r="D3191" s="2">
        <v>11422</v>
      </c>
      <c r="E3191" t="s" s="3">
        <v>28285</v>
      </c>
      <c r="F3191" s="4">
        <v>10604</v>
      </c>
      <c r="G3191" s="4">
        <v>10604</v>
      </c>
      <c r="H3191" s="4">
        <v>3075</v>
      </c>
      <c r="I3191" s="2">
        <v>0</v>
      </c>
      <c r="J3191" s="4">
        <v>0</v>
      </c>
      <c r="K3191" s="4">
        <v>182.34</v>
      </c>
      <c r="L3191" s="4">
        <v>10604</v>
      </c>
      <c r="Q3191" t="s" s="3">
        <v>49</v>
      </c>
      <c r="R3191" s="2">
        <v>5.1</v>
      </c>
      <c r="U3191" t="s" s="3">
        <v>7942</v>
      </c>
      <c r="X3191" t="s" s="3">
        <v>7943</v>
      </c>
      <c r="Y3191" t="s" s="3">
        <v>7944</v>
      </c>
      <c r="Z3191" t="s" s="3">
        <v>55</v>
      </c>
      <c r="AA3191" t="s" s="3">
        <v>56</v>
      </c>
      <c r="AB3191" s="2">
        <v>80449</v>
      </c>
      <c r="AC3191" s="2">
        <v>80449</v>
      </c>
      <c r="AD3191" t="s" s="3">
        <v>57</v>
      </c>
      <c r="AE3191" t="s" s="3">
        <v>7945</v>
      </c>
      <c r="AF3191" s="2">
        <v>351</v>
      </c>
      <c r="AI3191" t="s" s="3">
        <v>7946</v>
      </c>
      <c r="AJ3191" t="s" s="3">
        <v>313</v>
      </c>
      <c r="AL3191" t="s" s="3">
        <v>405</v>
      </c>
      <c r="AM3191" t="s" s="3">
        <v>405</v>
      </c>
      <c r="AN3191" t="s" s="3">
        <v>56</v>
      </c>
      <c r="AO3191" t="s" s="3">
        <v>7947</v>
      </c>
      <c r="AP3191" t="s" s="3">
        <v>7948</v>
      </c>
      <c r="AQ3191" t="s" s="3">
        <v>64</v>
      </c>
      <c r="AR3191" t="s" s="3">
        <v>7949</v>
      </c>
    </row>
    <row r="3192" s="2" customFormat="1" ht="13.55" customHeight="1">
      <c r="A3192" t="s" s="3">
        <v>45</v>
      </c>
      <c r="B3192" t="s" s="3">
        <v>28286</v>
      </c>
      <c r="C3192" t="s" s="3">
        <v>28287</v>
      </c>
      <c r="D3192" s="2">
        <v>28805</v>
      </c>
      <c r="E3192" t="s" s="3">
        <v>28288</v>
      </c>
      <c r="F3192" s="4">
        <v>8593</v>
      </c>
      <c r="G3192" s="4">
        <v>8593</v>
      </c>
      <c r="H3192" s="4">
        <v>2492</v>
      </c>
      <c r="I3192" s="2">
        <v>0</v>
      </c>
      <c r="J3192" s="4">
        <v>0</v>
      </c>
      <c r="K3192" s="4">
        <v>147.42</v>
      </c>
      <c r="L3192" s="4">
        <v>8593</v>
      </c>
      <c r="Q3192" t="s" s="3">
        <v>49</v>
      </c>
      <c r="R3192" s="2">
        <v>5.37</v>
      </c>
      <c r="T3192" t="s" s="3">
        <v>770</v>
      </c>
      <c r="U3192" t="s" s="3">
        <v>835</v>
      </c>
      <c r="X3192" t="s" s="3">
        <v>28289</v>
      </c>
      <c r="Y3192" t="s" s="3">
        <v>976</v>
      </c>
      <c r="Z3192" t="s" s="3">
        <v>55</v>
      </c>
      <c r="AA3192" t="s" s="3">
        <v>56</v>
      </c>
      <c r="AB3192" s="2">
        <v>80449</v>
      </c>
      <c r="AC3192" s="2">
        <v>80449</v>
      </c>
      <c r="AD3192" t="s" s="3">
        <v>57</v>
      </c>
      <c r="AE3192" t="s" s="3">
        <v>28290</v>
      </c>
      <c r="AF3192" s="2">
        <v>40</v>
      </c>
      <c r="AI3192" t="s" s="3">
        <v>28291</v>
      </c>
      <c r="AJ3192" t="s" s="3">
        <v>313</v>
      </c>
      <c r="AL3192" t="s" s="3">
        <v>28292</v>
      </c>
      <c r="AN3192" t="s" s="3">
        <v>101</v>
      </c>
      <c r="AO3192" t="s" s="3">
        <v>28293</v>
      </c>
      <c r="AP3192" t="s" s="3">
        <v>192</v>
      </c>
      <c r="AQ3192" t="s" s="3">
        <v>64</v>
      </c>
      <c r="AR3192" t="s" s="3">
        <v>28294</v>
      </c>
    </row>
    <row r="3193" s="2" customFormat="1" ht="13.55" customHeight="1">
      <c r="A3193" t="s" s="3">
        <v>75</v>
      </c>
      <c r="B3193" t="s" s="3">
        <v>16365</v>
      </c>
      <c r="C3193" t="s" s="3">
        <v>28295</v>
      </c>
      <c r="D3193" s="2">
        <v>8192</v>
      </c>
      <c r="E3193" t="s" s="3">
        <v>28296</v>
      </c>
      <c r="F3193" s="4">
        <v>17968</v>
      </c>
      <c r="G3193" s="4">
        <v>17968</v>
      </c>
      <c r="H3193" s="4">
        <v>5211</v>
      </c>
      <c r="I3193" s="2">
        <v>0</v>
      </c>
      <c r="J3193" s="4">
        <v>0</v>
      </c>
      <c r="K3193" s="4">
        <v>308.44</v>
      </c>
      <c r="L3193" s="4">
        <v>17968</v>
      </c>
      <c r="Q3193" t="s" s="3">
        <v>49</v>
      </c>
      <c r="R3193" s="2">
        <v>11.77</v>
      </c>
      <c r="T3193" t="s" s="3">
        <v>5291</v>
      </c>
      <c r="U3193" t="s" s="3">
        <v>28297</v>
      </c>
      <c r="V3193" t="s" s="3">
        <v>255</v>
      </c>
      <c r="W3193" t="s" s="3">
        <v>28297</v>
      </c>
      <c r="X3193" t="s" s="3">
        <v>28298</v>
      </c>
      <c r="Y3193" t="s" s="3">
        <v>16369</v>
      </c>
      <c r="Z3193" t="s" s="3">
        <v>55</v>
      </c>
      <c r="AA3193" t="s" s="3">
        <v>56</v>
      </c>
      <c r="AB3193" s="2">
        <v>80449</v>
      </c>
      <c r="AC3193" s="2">
        <v>80449</v>
      </c>
      <c r="AD3193" t="s" s="3">
        <v>57</v>
      </c>
      <c r="AE3193" t="s" s="3">
        <v>16370</v>
      </c>
      <c r="AF3193" s="2">
        <v>30564</v>
      </c>
      <c r="AI3193" t="s" s="3">
        <v>28299</v>
      </c>
      <c r="AJ3193" t="s" s="3">
        <v>174</v>
      </c>
      <c r="AL3193" t="s" s="3">
        <v>8015</v>
      </c>
      <c r="AN3193" t="s" s="3">
        <v>56</v>
      </c>
      <c r="AO3193" t="s" s="3">
        <v>28300</v>
      </c>
      <c r="AP3193" t="s" s="3">
        <v>118</v>
      </c>
      <c r="AQ3193" t="s" s="3">
        <v>64</v>
      </c>
      <c r="AR3193" t="s" s="3">
        <v>28301</v>
      </c>
    </row>
    <row r="3194" s="2" customFormat="1" ht="13.55" customHeight="1">
      <c r="A3194" t="s" s="3">
        <v>45</v>
      </c>
      <c r="B3194" t="s" s="3">
        <v>28302</v>
      </c>
      <c r="C3194" t="s" s="3">
        <v>28303</v>
      </c>
      <c r="D3194" s="2">
        <v>43147</v>
      </c>
      <c r="E3194" t="s" s="3">
        <v>28304</v>
      </c>
      <c r="F3194" s="4">
        <v>29249</v>
      </c>
      <c r="G3194" s="4">
        <v>29249</v>
      </c>
      <c r="H3194" s="4">
        <v>8482</v>
      </c>
      <c r="I3194" s="2">
        <v>0</v>
      </c>
      <c r="J3194" s="4">
        <v>0</v>
      </c>
      <c r="K3194" s="4">
        <v>493.54</v>
      </c>
      <c r="L3194" s="4">
        <v>29249</v>
      </c>
      <c r="Q3194" t="s" s="3">
        <v>49</v>
      </c>
      <c r="R3194" s="2">
        <v>3.28</v>
      </c>
      <c r="T3194" t="s" s="3">
        <v>1768</v>
      </c>
      <c r="U3194" t="s" s="3">
        <v>169</v>
      </c>
      <c r="V3194" t="s" s="3">
        <v>28305</v>
      </c>
      <c r="W3194" t="s" s="3">
        <v>169</v>
      </c>
      <c r="X3194" t="s" s="3">
        <v>28306</v>
      </c>
      <c r="Y3194" t="s" s="3">
        <v>4421</v>
      </c>
      <c r="Z3194" t="s" s="3">
        <v>55</v>
      </c>
      <c r="AA3194" t="s" s="3">
        <v>56</v>
      </c>
      <c r="AB3194" s="2">
        <v>80449</v>
      </c>
      <c r="AC3194" t="s" s="3">
        <v>6870</v>
      </c>
      <c r="AD3194" t="s" s="3">
        <v>57</v>
      </c>
      <c r="AE3194" t="s" s="3">
        <v>28307</v>
      </c>
      <c r="AF3194" s="2">
        <v>19915</v>
      </c>
      <c r="AI3194" t="s" s="3">
        <v>6929</v>
      </c>
      <c r="AL3194" t="s" s="3">
        <v>28308</v>
      </c>
      <c r="AN3194" t="s" s="3">
        <v>56</v>
      </c>
      <c r="AO3194" t="s" s="3">
        <v>28309</v>
      </c>
      <c r="AP3194" t="s" s="3">
        <v>3603</v>
      </c>
      <c r="AQ3194" t="s" s="3">
        <v>64</v>
      </c>
      <c r="AR3194" t="s" s="3">
        <v>28310</v>
      </c>
    </row>
    <row r="3195" s="2" customFormat="1" ht="13.55" customHeight="1">
      <c r="A3195" t="s" s="3">
        <v>75</v>
      </c>
      <c r="B3195" t="s" s="3">
        <v>8474</v>
      </c>
      <c r="C3195" t="s" s="3">
        <v>28311</v>
      </c>
      <c r="D3195" s="2">
        <v>10908</v>
      </c>
      <c r="E3195" t="s" s="3">
        <v>28312</v>
      </c>
      <c r="F3195" s="4">
        <v>1516</v>
      </c>
      <c r="G3195" s="4">
        <v>1516</v>
      </c>
      <c r="H3195" s="4">
        <v>440</v>
      </c>
      <c r="I3195" s="2">
        <v>0</v>
      </c>
      <c r="J3195" s="4">
        <v>0</v>
      </c>
      <c r="K3195" s="4">
        <v>26.06</v>
      </c>
      <c r="L3195" s="4">
        <v>1516</v>
      </c>
      <c r="N3195" s="2">
        <v>20.4</v>
      </c>
      <c r="Q3195" t="s" s="3">
        <v>49</v>
      </c>
      <c r="R3195" s="2">
        <v>0.17</v>
      </c>
      <c r="U3195" t="s" s="3">
        <v>28313</v>
      </c>
      <c r="X3195" t="s" s="3">
        <v>28314</v>
      </c>
      <c r="Y3195" t="s" s="3">
        <v>2587</v>
      </c>
      <c r="Z3195" t="s" s="3">
        <v>55</v>
      </c>
      <c r="AA3195" t="s" s="3">
        <v>56</v>
      </c>
      <c r="AB3195" s="2">
        <v>80449</v>
      </c>
      <c r="AC3195" s="2">
        <v>80449</v>
      </c>
      <c r="AD3195" t="s" s="3">
        <v>57</v>
      </c>
      <c r="AE3195" t="s" s="3">
        <v>8480</v>
      </c>
      <c r="AF3195" s="2">
        <v>700</v>
      </c>
      <c r="AI3195" t="s" s="3">
        <v>4377</v>
      </c>
      <c r="AJ3195" t="s" s="3">
        <v>313</v>
      </c>
      <c r="AL3195" t="s" s="3">
        <v>28315</v>
      </c>
      <c r="AM3195" t="s" s="3">
        <v>28315</v>
      </c>
      <c r="AN3195" t="s" s="3">
        <v>656</v>
      </c>
      <c r="AO3195" t="s" s="3">
        <v>28316</v>
      </c>
      <c r="AP3195" t="s" s="3">
        <v>393</v>
      </c>
      <c r="AQ3195" t="s" s="3">
        <v>64</v>
      </c>
      <c r="AR3195" t="s" s="3">
        <v>28317</v>
      </c>
    </row>
    <row r="3196" s="2" customFormat="1" ht="13.55" customHeight="1">
      <c r="A3196" t="s" s="3">
        <v>45</v>
      </c>
      <c r="B3196" t="s" s="3">
        <v>28318</v>
      </c>
      <c r="C3196" t="s" s="3">
        <v>28319</v>
      </c>
      <c r="D3196" s="2">
        <v>2521</v>
      </c>
      <c r="E3196" t="s" s="3">
        <v>28320</v>
      </c>
      <c r="F3196" s="4">
        <v>30117</v>
      </c>
      <c r="G3196" s="4">
        <v>30117</v>
      </c>
      <c r="H3196" s="4">
        <v>8734</v>
      </c>
      <c r="I3196" s="2">
        <v>0</v>
      </c>
      <c r="J3196" s="4">
        <v>0</v>
      </c>
      <c r="K3196" s="4">
        <v>567.7</v>
      </c>
      <c r="L3196" s="4">
        <v>30117</v>
      </c>
      <c r="N3196" s="2">
        <v>561.36</v>
      </c>
      <c r="Q3196" t="s" s="3">
        <v>49</v>
      </c>
      <c r="R3196" s="2">
        <v>35.07</v>
      </c>
      <c r="T3196" t="s" s="3">
        <v>123</v>
      </c>
      <c r="U3196" t="s" s="3">
        <v>6457</v>
      </c>
      <c r="V3196" t="s" s="3">
        <v>28321</v>
      </c>
      <c r="W3196" t="s" s="3">
        <v>6457</v>
      </c>
      <c r="X3196" t="s" s="3">
        <v>28322</v>
      </c>
      <c r="Y3196" t="s" s="3">
        <v>17973</v>
      </c>
      <c r="Z3196" t="s" s="3">
        <v>55</v>
      </c>
      <c r="AA3196" t="s" s="3">
        <v>56</v>
      </c>
      <c r="AB3196" s="2">
        <v>80449</v>
      </c>
      <c r="AC3196" s="2">
        <v>80449</v>
      </c>
      <c r="AD3196" t="s" s="3">
        <v>57</v>
      </c>
      <c r="AE3196" t="s" s="3">
        <v>28323</v>
      </c>
      <c r="AF3196" s="2">
        <v>1762</v>
      </c>
      <c r="AI3196" t="s" s="3">
        <v>28324</v>
      </c>
      <c r="AJ3196" t="s" s="3">
        <v>313</v>
      </c>
      <c r="AL3196" t="s" s="3">
        <v>28325</v>
      </c>
      <c r="AN3196" t="s" s="3">
        <v>1690</v>
      </c>
      <c r="AO3196" t="s" s="3">
        <v>28326</v>
      </c>
      <c r="AP3196" t="s" s="3">
        <v>921</v>
      </c>
      <c r="AQ3196" t="s" s="3">
        <v>64</v>
      </c>
      <c r="AR3196" t="s" s="3">
        <v>28327</v>
      </c>
    </row>
    <row r="3197" s="2" customFormat="1" ht="13.55" customHeight="1">
      <c r="A3197" t="s" s="3">
        <v>75</v>
      </c>
      <c r="B3197" t="s" s="3">
        <v>567</v>
      </c>
      <c r="C3197" t="s" s="3">
        <v>3669</v>
      </c>
      <c r="D3197" s="2">
        <v>12589</v>
      </c>
      <c r="E3197" t="s" s="3">
        <v>28328</v>
      </c>
      <c r="F3197" s="4">
        <v>1516</v>
      </c>
      <c r="G3197" s="4">
        <v>1516</v>
      </c>
      <c r="H3197" s="4">
        <v>440</v>
      </c>
      <c r="I3197" s="2">
        <v>0</v>
      </c>
      <c r="J3197" s="4">
        <v>0</v>
      </c>
      <c r="K3197" s="4">
        <v>26.06</v>
      </c>
      <c r="L3197" s="4">
        <v>1516</v>
      </c>
      <c r="Q3197" t="s" s="3">
        <v>49</v>
      </c>
      <c r="R3197" s="2">
        <v>0.17</v>
      </c>
      <c r="T3197" t="s" s="3">
        <v>477</v>
      </c>
      <c r="U3197" t="s" s="3">
        <v>3671</v>
      </c>
      <c r="X3197" t="s" s="3">
        <v>3672</v>
      </c>
      <c r="Y3197" t="s" s="3">
        <v>573</v>
      </c>
      <c r="Z3197" t="s" s="3">
        <v>55</v>
      </c>
      <c r="AA3197" t="s" s="3">
        <v>56</v>
      </c>
      <c r="AB3197" s="2">
        <v>80449</v>
      </c>
      <c r="AC3197" s="2">
        <v>80449</v>
      </c>
      <c r="AD3197" t="s" s="3">
        <v>57</v>
      </c>
      <c r="AE3197" t="s" s="3">
        <v>574</v>
      </c>
      <c r="AF3197" s="2">
        <v>4994</v>
      </c>
      <c r="AI3197" t="s" s="3">
        <v>3673</v>
      </c>
      <c r="AJ3197" t="s" s="3">
        <v>600</v>
      </c>
      <c r="AL3197" t="s" s="3">
        <v>284</v>
      </c>
      <c r="AM3197" t="s" s="3">
        <v>2382</v>
      </c>
      <c r="AN3197" t="s" s="3">
        <v>56</v>
      </c>
      <c r="AO3197" t="s" s="3">
        <v>3674</v>
      </c>
      <c r="AP3197" t="s" s="3">
        <v>3323</v>
      </c>
      <c r="AQ3197" t="s" s="3">
        <v>64</v>
      </c>
      <c r="AR3197" t="s" s="3">
        <v>3675</v>
      </c>
    </row>
    <row r="3198" s="2" customFormat="1" ht="13.55" customHeight="1">
      <c r="A3198" t="s" s="3">
        <v>45</v>
      </c>
      <c r="B3198" t="s" s="3">
        <v>28329</v>
      </c>
      <c r="C3198" t="s" s="3">
        <v>28330</v>
      </c>
      <c r="D3198" s="2">
        <v>27738</v>
      </c>
      <c r="E3198" t="s" s="3">
        <v>28331</v>
      </c>
      <c r="F3198" s="4">
        <v>8608</v>
      </c>
      <c r="G3198" s="4">
        <v>8608</v>
      </c>
      <c r="H3198" s="4">
        <v>2496</v>
      </c>
      <c r="I3198" s="2">
        <v>0</v>
      </c>
      <c r="J3198" s="4">
        <v>0</v>
      </c>
      <c r="K3198" s="4">
        <v>148</v>
      </c>
      <c r="L3198" s="4">
        <v>8608</v>
      </c>
      <c r="N3198" s="2">
        <v>72.75</v>
      </c>
      <c r="Q3198" t="s" s="3">
        <v>49</v>
      </c>
      <c r="R3198" s="2">
        <v>5.15</v>
      </c>
      <c r="T3198" t="s" s="3">
        <v>2022</v>
      </c>
      <c r="U3198" t="s" s="3">
        <v>28332</v>
      </c>
      <c r="X3198" t="s" s="3">
        <v>28333</v>
      </c>
      <c r="Y3198" t="s" s="3">
        <v>362</v>
      </c>
      <c r="Z3198" t="s" s="3">
        <v>55</v>
      </c>
      <c r="AA3198" t="s" s="3">
        <v>56</v>
      </c>
      <c r="AB3198" s="2">
        <v>80449</v>
      </c>
      <c r="AC3198" s="2">
        <v>80449</v>
      </c>
      <c r="AD3198" t="s" s="3">
        <v>57</v>
      </c>
      <c r="AE3198" t="s" s="3">
        <v>28334</v>
      </c>
      <c r="AF3198" s="2">
        <v>8074</v>
      </c>
      <c r="AI3198" t="s" s="3">
        <v>28335</v>
      </c>
      <c r="AJ3198" t="s" s="3">
        <v>174</v>
      </c>
      <c r="AL3198" t="s" s="3">
        <v>6997</v>
      </c>
      <c r="AM3198" t="s" s="3">
        <v>2236</v>
      </c>
      <c r="AN3198" t="s" s="3">
        <v>535</v>
      </c>
      <c r="AO3198" t="s" s="3">
        <v>28336</v>
      </c>
      <c r="AP3198" t="s" s="3">
        <v>2017</v>
      </c>
      <c r="AQ3198" t="s" s="3">
        <v>64</v>
      </c>
      <c r="AR3198" t="s" s="3">
        <v>28337</v>
      </c>
    </row>
    <row r="3199" s="2" customFormat="1" ht="13.55" customHeight="1">
      <c r="A3199" t="s" s="3">
        <v>45</v>
      </c>
      <c r="B3199" t="s" s="3">
        <v>28338</v>
      </c>
      <c r="C3199" t="s" s="3">
        <v>28339</v>
      </c>
      <c r="D3199" s="2">
        <v>28655</v>
      </c>
      <c r="E3199" t="s" s="3">
        <v>28340</v>
      </c>
      <c r="F3199" s="4">
        <v>21256</v>
      </c>
      <c r="G3199" s="4">
        <v>21256</v>
      </c>
      <c r="H3199" s="4">
        <v>6164</v>
      </c>
      <c r="I3199" s="2">
        <v>0</v>
      </c>
      <c r="J3199" s="4">
        <v>0</v>
      </c>
      <c r="K3199" s="4">
        <v>364.68</v>
      </c>
      <c r="L3199" s="4">
        <v>21256</v>
      </c>
      <c r="N3199" s="2">
        <v>117.89</v>
      </c>
      <c r="Q3199" t="s" s="3">
        <v>49</v>
      </c>
      <c r="R3199" s="2">
        <v>10.15</v>
      </c>
      <c r="T3199" t="s" s="3">
        <v>594</v>
      </c>
      <c r="U3199" t="s" s="3">
        <v>28341</v>
      </c>
      <c r="V3199" t="s" s="3">
        <v>28342</v>
      </c>
      <c r="W3199" t="s" s="3">
        <v>28343</v>
      </c>
      <c r="X3199" t="s" s="3">
        <v>28344</v>
      </c>
      <c r="Y3199" t="s" s="3">
        <v>976</v>
      </c>
      <c r="Z3199" t="s" s="3">
        <v>55</v>
      </c>
      <c r="AA3199" t="s" s="3">
        <v>56</v>
      </c>
      <c r="AB3199" s="2">
        <v>80449</v>
      </c>
      <c r="AC3199" s="2">
        <v>80449</v>
      </c>
      <c r="AD3199" t="s" s="3">
        <v>57</v>
      </c>
      <c r="AE3199" t="s" s="3">
        <v>28345</v>
      </c>
      <c r="AF3199" s="2">
        <v>2241</v>
      </c>
      <c r="AI3199" t="s" s="3">
        <v>404</v>
      </c>
      <c r="AJ3199" t="s" s="3">
        <v>313</v>
      </c>
      <c r="AL3199" t="s" s="3">
        <v>405</v>
      </c>
      <c r="AM3199" t="s" s="3">
        <v>405</v>
      </c>
      <c r="AN3199" t="s" s="3">
        <v>56</v>
      </c>
      <c r="AO3199" t="s" s="3">
        <v>28346</v>
      </c>
      <c r="AP3199" t="s" s="3">
        <v>132</v>
      </c>
      <c r="AQ3199" t="s" s="3">
        <v>64</v>
      </c>
      <c r="AR3199" t="s" s="3">
        <v>28347</v>
      </c>
    </row>
    <row r="3200" s="2" customFormat="1" ht="13.55" customHeight="1">
      <c r="A3200" t="s" s="3">
        <v>45</v>
      </c>
      <c r="B3200" t="s" s="3">
        <v>28348</v>
      </c>
      <c r="C3200" t="s" s="3">
        <v>28349</v>
      </c>
      <c r="D3200" s="2">
        <v>40161</v>
      </c>
      <c r="E3200" t="s" s="3">
        <v>28350</v>
      </c>
      <c r="F3200" s="4">
        <v>35947</v>
      </c>
      <c r="G3200" s="4">
        <v>35947</v>
      </c>
      <c r="H3200" s="4">
        <v>10425</v>
      </c>
      <c r="I3200" s="2">
        <v>0</v>
      </c>
      <c r="J3200" s="4">
        <v>0</v>
      </c>
      <c r="K3200" s="4">
        <v>677.58</v>
      </c>
      <c r="L3200" s="4">
        <v>35947</v>
      </c>
      <c r="N3200" s="2">
        <v>179.9</v>
      </c>
      <c r="Q3200" t="s" s="3">
        <v>49</v>
      </c>
      <c r="R3200" s="2">
        <v>10</v>
      </c>
      <c r="T3200" t="s" s="3">
        <v>255</v>
      </c>
      <c r="U3200" t="s" s="3">
        <v>19167</v>
      </c>
      <c r="X3200" t="s" s="3">
        <v>28351</v>
      </c>
      <c r="Y3200" t="s" s="3">
        <v>7711</v>
      </c>
      <c r="Z3200" t="s" s="3">
        <v>55</v>
      </c>
      <c r="AA3200" t="s" s="3">
        <v>56</v>
      </c>
      <c r="AB3200" s="2">
        <v>80449</v>
      </c>
      <c r="AC3200" s="2">
        <v>80449</v>
      </c>
      <c r="AD3200" t="s" s="3">
        <v>57</v>
      </c>
      <c r="AE3200" t="s" s="3">
        <v>28352</v>
      </c>
      <c r="AF3200" s="2">
        <v>24192</v>
      </c>
      <c r="AI3200" t="s" s="3">
        <v>28353</v>
      </c>
      <c r="AL3200" t="s" s="3">
        <v>16219</v>
      </c>
      <c r="AN3200" t="s" s="3">
        <v>56</v>
      </c>
      <c r="AO3200" t="s" s="3">
        <v>28354</v>
      </c>
      <c r="AP3200" t="s" s="3">
        <v>5150</v>
      </c>
      <c r="AQ3200" t="s" s="3">
        <v>64</v>
      </c>
      <c r="AR3200" t="s" s="3">
        <v>28355</v>
      </c>
    </row>
    <row r="3201" s="2" customFormat="1" ht="13.55" customHeight="1">
      <c r="A3201" t="s" s="3">
        <v>75</v>
      </c>
      <c r="B3201" t="s" s="3">
        <v>16050</v>
      </c>
      <c r="C3201" t="s" s="3">
        <v>28356</v>
      </c>
      <c r="D3201" s="2">
        <v>41786</v>
      </c>
      <c r="E3201" t="s" s="3">
        <v>28357</v>
      </c>
      <c r="F3201" s="4">
        <v>35141</v>
      </c>
      <c r="G3201" s="4">
        <v>35141</v>
      </c>
      <c r="H3201" s="4">
        <v>10191</v>
      </c>
      <c r="I3201" s="2">
        <v>0</v>
      </c>
      <c r="J3201" s="4">
        <v>0</v>
      </c>
      <c r="K3201" s="4">
        <v>603.24</v>
      </c>
      <c r="L3201" s="4">
        <v>35141</v>
      </c>
      <c r="Q3201" t="s" s="3">
        <v>49</v>
      </c>
      <c r="R3201" s="2">
        <v>41.52</v>
      </c>
      <c r="T3201" t="s" s="3">
        <v>2010</v>
      </c>
      <c r="U3201" t="s" s="3">
        <v>17326</v>
      </c>
      <c r="X3201" t="s" s="3">
        <v>28358</v>
      </c>
      <c r="Y3201" t="s" s="3">
        <v>10031</v>
      </c>
      <c r="Z3201" t="s" s="3">
        <v>55</v>
      </c>
      <c r="AA3201" t="s" s="3">
        <v>56</v>
      </c>
      <c r="AB3201" s="2">
        <v>80449</v>
      </c>
      <c r="AC3201" s="2">
        <v>80449</v>
      </c>
      <c r="AD3201" t="s" s="3">
        <v>57</v>
      </c>
      <c r="AE3201" t="s" s="3">
        <v>16056</v>
      </c>
      <c r="AF3201" s="2">
        <v>10645</v>
      </c>
      <c r="AI3201" t="s" s="3">
        <v>28359</v>
      </c>
      <c r="AL3201" t="s" s="3">
        <v>284</v>
      </c>
      <c r="AM3201" t="s" s="3">
        <v>904</v>
      </c>
      <c r="AN3201" t="s" s="3">
        <v>56</v>
      </c>
      <c r="AO3201" t="s" s="3">
        <v>28360</v>
      </c>
      <c r="AP3201" t="s" s="3">
        <v>1398</v>
      </c>
      <c r="AQ3201" t="s" s="3">
        <v>64</v>
      </c>
      <c r="AR3201" t="s" s="3">
        <v>28361</v>
      </c>
    </row>
    <row r="3202" s="2" customFormat="1" ht="13.55" customHeight="1">
      <c r="A3202" t="s" s="3">
        <v>45</v>
      </c>
      <c r="B3202" t="s" s="3">
        <v>28362</v>
      </c>
      <c r="C3202" t="s" s="3">
        <v>28363</v>
      </c>
      <c r="D3202" s="2">
        <v>4819</v>
      </c>
      <c r="E3202" t="s" s="3">
        <v>28364</v>
      </c>
      <c r="F3202" s="4">
        <v>1516</v>
      </c>
      <c r="G3202" s="4">
        <v>1516</v>
      </c>
      <c r="H3202" s="4">
        <v>440</v>
      </c>
      <c r="I3202" s="2">
        <v>0</v>
      </c>
      <c r="J3202" s="4">
        <v>0</v>
      </c>
      <c r="K3202" s="4">
        <v>26.06</v>
      </c>
      <c r="L3202" s="4">
        <v>1516</v>
      </c>
      <c r="N3202" s="2">
        <v>19.78</v>
      </c>
      <c r="Q3202" t="s" s="3">
        <v>49</v>
      </c>
      <c r="R3202" s="2">
        <v>0.17</v>
      </c>
      <c r="T3202" t="s" s="3">
        <v>2500</v>
      </c>
      <c r="U3202" t="s" s="3">
        <v>8918</v>
      </c>
      <c r="V3202" t="s" s="3">
        <v>28365</v>
      </c>
      <c r="W3202" t="s" s="3">
        <v>7157</v>
      </c>
      <c r="X3202" t="s" s="3">
        <v>28366</v>
      </c>
      <c r="Y3202" t="s" s="3">
        <v>2674</v>
      </c>
      <c r="Z3202" t="s" s="3">
        <v>55</v>
      </c>
      <c r="AA3202" t="s" s="3">
        <v>56</v>
      </c>
      <c r="AB3202" s="2">
        <v>80449</v>
      </c>
      <c r="AC3202" s="2">
        <v>80449</v>
      </c>
      <c r="AD3202" t="s" s="3">
        <v>57</v>
      </c>
      <c r="AE3202" t="s" s="3">
        <v>28367</v>
      </c>
      <c r="AF3202" s="2">
        <v>10200</v>
      </c>
      <c r="AI3202" t="s" s="3">
        <v>28368</v>
      </c>
      <c r="AJ3202" t="s" s="3">
        <v>174</v>
      </c>
      <c r="AL3202" t="s" s="3">
        <v>1306</v>
      </c>
      <c r="AN3202" t="s" s="3">
        <v>56</v>
      </c>
      <c r="AO3202" t="s" s="3">
        <v>28369</v>
      </c>
      <c r="AP3202" t="s" s="3">
        <v>418</v>
      </c>
      <c r="AQ3202" t="s" s="3">
        <v>64</v>
      </c>
      <c r="AR3202" t="s" s="3">
        <v>28370</v>
      </c>
    </row>
    <row r="3203" s="2" customFormat="1" ht="13.55" customHeight="1">
      <c r="A3203" t="s" s="3">
        <v>45</v>
      </c>
      <c r="B3203" t="s" s="3">
        <v>28371</v>
      </c>
      <c r="C3203" t="s" s="3">
        <v>28372</v>
      </c>
      <c r="D3203" s="2">
        <v>26095</v>
      </c>
      <c r="E3203" t="s" s="3">
        <v>28373</v>
      </c>
      <c r="F3203" s="4">
        <v>6946</v>
      </c>
      <c r="G3203" s="4">
        <v>6946</v>
      </c>
      <c r="H3203" s="4">
        <v>2014</v>
      </c>
      <c r="I3203" s="2">
        <v>0</v>
      </c>
      <c r="J3203" s="4">
        <v>0</v>
      </c>
      <c r="K3203" s="4">
        <v>119</v>
      </c>
      <c r="L3203" s="4">
        <v>6946</v>
      </c>
      <c r="Q3203" t="s" s="3">
        <v>49</v>
      </c>
      <c r="R3203" s="2">
        <v>5</v>
      </c>
      <c r="T3203" t="s" s="3">
        <v>594</v>
      </c>
      <c r="U3203" t="s" s="3">
        <v>374</v>
      </c>
      <c r="V3203" t="s" s="3">
        <v>2132</v>
      </c>
      <c r="W3203" t="s" s="3">
        <v>374</v>
      </c>
      <c r="X3203" t="s" s="3">
        <v>28374</v>
      </c>
      <c r="Y3203" t="s" s="3">
        <v>54</v>
      </c>
      <c r="Z3203" t="s" s="3">
        <v>55</v>
      </c>
      <c r="AA3203" t="s" s="3">
        <v>56</v>
      </c>
      <c r="AB3203" s="2">
        <v>80449</v>
      </c>
      <c r="AC3203" s="2">
        <v>80449</v>
      </c>
      <c r="AD3203" t="s" s="3">
        <v>57</v>
      </c>
      <c r="AE3203" t="s" s="3">
        <v>28375</v>
      </c>
      <c r="AF3203" s="2">
        <v>9748</v>
      </c>
      <c r="AI3203" t="s" s="3">
        <v>10077</v>
      </c>
      <c r="AJ3203" t="s" s="3">
        <v>60</v>
      </c>
      <c r="AL3203" t="s" s="3">
        <v>9031</v>
      </c>
      <c r="AM3203" t="s" s="3">
        <v>9031</v>
      </c>
      <c r="AN3203" t="s" s="3">
        <v>116</v>
      </c>
      <c r="AO3203" t="s" s="3">
        <v>28376</v>
      </c>
      <c r="AP3203" t="s" s="3">
        <v>1163</v>
      </c>
      <c r="AQ3203" t="s" s="3">
        <v>64</v>
      </c>
      <c r="AR3203" t="s" s="3">
        <v>28377</v>
      </c>
    </row>
    <row r="3204" s="2" customFormat="1" ht="13.55" customHeight="1">
      <c r="A3204" t="s" s="3">
        <v>75</v>
      </c>
      <c r="B3204" t="s" s="3">
        <v>28378</v>
      </c>
      <c r="C3204" t="s" s="3">
        <v>28379</v>
      </c>
      <c r="D3204" s="2">
        <v>4076</v>
      </c>
      <c r="E3204" t="s" s="3">
        <v>28380</v>
      </c>
      <c r="F3204" s="4">
        <v>38585</v>
      </c>
      <c r="G3204" s="4">
        <v>38585</v>
      </c>
      <c r="H3204" s="4">
        <v>11190</v>
      </c>
      <c r="I3204" s="2">
        <v>0</v>
      </c>
      <c r="J3204" s="4">
        <v>0</v>
      </c>
      <c r="K3204" s="4">
        <v>727.66</v>
      </c>
      <c r="L3204" s="4">
        <v>38585</v>
      </c>
      <c r="N3204" s="2">
        <v>361.44</v>
      </c>
      <c r="Q3204" t="s" s="3">
        <v>224</v>
      </c>
      <c r="R3204" s="2">
        <v>40</v>
      </c>
      <c r="T3204" t="s" s="3">
        <v>28381</v>
      </c>
      <c r="U3204" t="s" s="3">
        <v>28382</v>
      </c>
      <c r="X3204" t="s" s="3">
        <v>28383</v>
      </c>
      <c r="Y3204" t="s" s="3">
        <v>6591</v>
      </c>
      <c r="Z3204" t="s" s="3">
        <v>55</v>
      </c>
      <c r="AA3204" t="s" s="3">
        <v>56</v>
      </c>
      <c r="AB3204" s="2">
        <v>80449</v>
      </c>
      <c r="AC3204" s="2">
        <v>80449</v>
      </c>
      <c r="AD3204" t="s" s="3">
        <v>57</v>
      </c>
      <c r="AE3204" t="s" s="3">
        <v>28384</v>
      </c>
      <c r="AF3204" s="2">
        <v>11934</v>
      </c>
      <c r="AI3204" t="s" s="3">
        <v>28385</v>
      </c>
      <c r="AJ3204" t="s" s="3">
        <v>174</v>
      </c>
      <c r="AL3204" t="s" s="3">
        <v>429</v>
      </c>
      <c r="AM3204" t="s" s="3">
        <v>429</v>
      </c>
      <c r="AN3204" t="s" s="3">
        <v>56</v>
      </c>
      <c r="AO3204" t="s" s="3">
        <v>28386</v>
      </c>
      <c r="AP3204" t="s" s="3">
        <v>4956</v>
      </c>
      <c r="AQ3204" t="s" s="3">
        <v>64</v>
      </c>
      <c r="AR3204" t="s" s="3">
        <v>28387</v>
      </c>
    </row>
    <row r="3205" s="2" customFormat="1" ht="13.55" customHeight="1">
      <c r="A3205" t="s" s="3">
        <v>45</v>
      </c>
      <c r="B3205" t="s" s="3">
        <v>28388</v>
      </c>
      <c r="C3205" t="s" s="3">
        <v>28389</v>
      </c>
      <c r="D3205" s="2">
        <v>7034</v>
      </c>
      <c r="E3205" t="s" s="3">
        <v>28390</v>
      </c>
      <c r="F3205" s="4">
        <v>8032</v>
      </c>
      <c r="G3205" s="4">
        <v>8032</v>
      </c>
      <c r="H3205" s="4">
        <v>2329</v>
      </c>
      <c r="I3205" s="2">
        <v>0</v>
      </c>
      <c r="J3205" s="4">
        <v>0</v>
      </c>
      <c r="K3205" s="4">
        <v>112.48</v>
      </c>
      <c r="L3205" s="4">
        <v>8032</v>
      </c>
      <c r="Q3205" t="s" s="3">
        <v>49</v>
      </c>
      <c r="R3205" s="2">
        <v>5.1</v>
      </c>
      <c r="T3205" t="s" s="3">
        <v>1094</v>
      </c>
      <c r="U3205" t="s" s="3">
        <v>25802</v>
      </c>
      <c r="X3205" t="s" s="3">
        <v>28391</v>
      </c>
      <c r="Y3205" t="s" s="3">
        <v>111</v>
      </c>
      <c r="Z3205" t="s" s="3">
        <v>55</v>
      </c>
      <c r="AA3205" t="s" s="3">
        <v>56</v>
      </c>
      <c r="AB3205" s="2">
        <v>80449</v>
      </c>
      <c r="AC3205" s="2">
        <v>80449</v>
      </c>
      <c r="AD3205" t="s" s="3">
        <v>57</v>
      </c>
      <c r="AE3205" t="s" s="3">
        <v>28392</v>
      </c>
      <c r="AF3205" s="2">
        <v>3437</v>
      </c>
      <c r="AI3205" t="s" s="3">
        <v>20241</v>
      </c>
      <c r="AJ3205" t="s" s="3">
        <v>114</v>
      </c>
      <c r="AL3205" t="s" s="3">
        <v>28393</v>
      </c>
      <c r="AN3205" t="s" s="3">
        <v>2404</v>
      </c>
      <c r="AO3205" t="s" s="3">
        <v>28394</v>
      </c>
      <c r="AP3205" t="s" s="3">
        <v>118</v>
      </c>
      <c r="AQ3205" t="s" s="3">
        <v>64</v>
      </c>
      <c r="AR3205" t="s" s="3">
        <v>28395</v>
      </c>
    </row>
    <row r="3206" s="2" customFormat="1" ht="13.55" customHeight="1">
      <c r="A3206" t="s" s="3">
        <v>45</v>
      </c>
      <c r="B3206" t="s" s="3">
        <v>28396</v>
      </c>
      <c r="C3206" t="s" s="3">
        <v>28397</v>
      </c>
      <c r="D3206" s="2">
        <v>26093</v>
      </c>
      <c r="E3206" t="s" s="3">
        <v>28398</v>
      </c>
      <c r="F3206" s="4">
        <v>6946</v>
      </c>
      <c r="G3206" s="4">
        <v>6946</v>
      </c>
      <c r="H3206" s="4">
        <v>2014</v>
      </c>
      <c r="I3206" s="2">
        <v>0</v>
      </c>
      <c r="J3206" s="4">
        <v>0</v>
      </c>
      <c r="K3206" s="4">
        <v>119</v>
      </c>
      <c r="L3206" s="4">
        <v>6946</v>
      </c>
      <c r="Q3206" t="s" s="3">
        <v>49</v>
      </c>
      <c r="R3206" s="2">
        <v>5</v>
      </c>
      <c r="T3206" t="s" s="3">
        <v>1067</v>
      </c>
      <c r="U3206" t="s" s="3">
        <v>28399</v>
      </c>
      <c r="V3206" t="s" s="3">
        <v>4140</v>
      </c>
      <c r="W3206" t="s" s="3">
        <v>28399</v>
      </c>
      <c r="X3206" t="s" s="3">
        <v>28400</v>
      </c>
      <c r="Y3206" t="s" s="3">
        <v>54</v>
      </c>
      <c r="Z3206" t="s" s="3">
        <v>55</v>
      </c>
      <c r="AA3206" t="s" s="3">
        <v>56</v>
      </c>
      <c r="AB3206" s="2">
        <v>80449</v>
      </c>
      <c r="AC3206" s="2">
        <v>80449</v>
      </c>
      <c r="AD3206" t="s" s="3">
        <v>57</v>
      </c>
      <c r="AE3206" t="s" s="3">
        <v>28401</v>
      </c>
      <c r="AF3206" s="2">
        <v>1910</v>
      </c>
      <c r="AI3206" t="s" s="3">
        <v>28402</v>
      </c>
      <c r="AL3206" t="s" s="3">
        <v>28403</v>
      </c>
      <c r="AN3206" t="s" s="3">
        <v>1004</v>
      </c>
      <c r="AO3206" t="s" s="3">
        <v>28404</v>
      </c>
      <c r="AP3206" t="s" s="3">
        <v>537</v>
      </c>
      <c r="AQ3206" t="s" s="3">
        <v>64</v>
      </c>
      <c r="AR3206" t="s" s="3">
        <v>28405</v>
      </c>
    </row>
    <row r="3207" s="2" customFormat="1" ht="13.55" customHeight="1">
      <c r="A3207" t="s" s="3">
        <v>45</v>
      </c>
      <c r="B3207" t="s" s="3">
        <v>28406</v>
      </c>
      <c r="C3207" t="s" s="3">
        <v>28407</v>
      </c>
      <c r="D3207" s="2">
        <v>29188</v>
      </c>
      <c r="E3207" t="s" s="3">
        <v>28408</v>
      </c>
      <c r="F3207" s="4">
        <v>6946</v>
      </c>
      <c r="G3207" s="4">
        <v>6946</v>
      </c>
      <c r="H3207" s="4">
        <v>2014</v>
      </c>
      <c r="I3207" s="2">
        <v>0</v>
      </c>
      <c r="J3207" s="4">
        <v>0</v>
      </c>
      <c r="K3207" s="4">
        <v>119</v>
      </c>
      <c r="L3207" s="4">
        <v>6946</v>
      </c>
      <c r="N3207" s="2">
        <v>58.49</v>
      </c>
      <c r="Q3207" t="s" s="3">
        <v>49</v>
      </c>
      <c r="R3207" s="2">
        <v>5</v>
      </c>
      <c r="T3207" t="s" s="3">
        <v>734</v>
      </c>
      <c r="U3207" t="s" s="3">
        <v>24110</v>
      </c>
      <c r="V3207" t="s" s="3">
        <v>1403</v>
      </c>
      <c r="W3207" t="s" s="3">
        <v>24110</v>
      </c>
      <c r="X3207" t="s" s="3">
        <v>28409</v>
      </c>
      <c r="Y3207" t="s" s="3">
        <v>2025</v>
      </c>
      <c r="Z3207" t="s" s="3">
        <v>55</v>
      </c>
      <c r="AA3207" t="s" s="3">
        <v>56</v>
      </c>
      <c r="AB3207" s="2">
        <v>80449</v>
      </c>
      <c r="AC3207" s="2">
        <v>80449</v>
      </c>
      <c r="AD3207" t="s" s="3">
        <v>57</v>
      </c>
      <c r="AE3207" t="s" s="3">
        <v>28410</v>
      </c>
      <c r="AF3207" s="2">
        <v>1227</v>
      </c>
      <c r="AI3207" t="s" s="3">
        <v>28411</v>
      </c>
      <c r="AJ3207" t="s" s="3">
        <v>114</v>
      </c>
      <c r="AK3207" s="2">
        <v>205</v>
      </c>
      <c r="AL3207" t="s" s="3">
        <v>11278</v>
      </c>
      <c r="AM3207" t="s" s="3">
        <v>11278</v>
      </c>
      <c r="AN3207" t="s" s="3">
        <v>6354</v>
      </c>
      <c r="AO3207" t="s" s="3">
        <v>28412</v>
      </c>
      <c r="AP3207" t="s" s="3">
        <v>132</v>
      </c>
      <c r="AQ3207" t="s" s="3">
        <v>64</v>
      </c>
      <c r="AR3207" t="s" s="3">
        <v>28413</v>
      </c>
    </row>
    <row r="3208" s="2" customFormat="1" ht="13.55" customHeight="1">
      <c r="A3208" t="s" s="3">
        <v>75</v>
      </c>
      <c r="B3208" t="s" s="3">
        <v>7499</v>
      </c>
      <c r="C3208" t="s" s="3">
        <v>28414</v>
      </c>
      <c r="D3208" s="2">
        <v>27167</v>
      </c>
      <c r="E3208" t="s" s="3">
        <v>28415</v>
      </c>
      <c r="F3208" s="4">
        <v>8338</v>
      </c>
      <c r="G3208" s="4">
        <v>8338</v>
      </c>
      <c r="H3208" s="4">
        <v>2418</v>
      </c>
      <c r="I3208" s="2">
        <v>0</v>
      </c>
      <c r="J3208" s="4">
        <v>0</v>
      </c>
      <c r="K3208" s="4">
        <v>143.26</v>
      </c>
      <c r="L3208" s="4">
        <v>8338</v>
      </c>
      <c r="N3208" s="2">
        <v>53.1</v>
      </c>
      <c r="Q3208" t="s" s="3">
        <v>49</v>
      </c>
      <c r="R3208" s="2">
        <v>5.08</v>
      </c>
      <c r="T3208" t="s" s="3">
        <v>358</v>
      </c>
      <c r="U3208" t="s" s="3">
        <v>28416</v>
      </c>
      <c r="X3208" t="s" s="3">
        <v>28417</v>
      </c>
      <c r="Y3208" t="s" s="3">
        <v>83</v>
      </c>
      <c r="Z3208" t="s" s="3">
        <v>55</v>
      </c>
      <c r="AA3208" t="s" s="3">
        <v>56</v>
      </c>
      <c r="AB3208" s="2">
        <v>80449</v>
      </c>
      <c r="AC3208" s="2">
        <v>80449</v>
      </c>
      <c r="AD3208" t="s" s="3">
        <v>57</v>
      </c>
      <c r="AE3208" t="s" s="3">
        <v>7505</v>
      </c>
      <c r="AF3208" s="2">
        <v>612</v>
      </c>
      <c r="AI3208" t="s" s="3">
        <v>4795</v>
      </c>
      <c r="AJ3208" t="s" s="3">
        <v>313</v>
      </c>
      <c r="AL3208" t="s" s="3">
        <v>7115</v>
      </c>
      <c r="AM3208" t="s" s="3">
        <v>7115</v>
      </c>
      <c r="AN3208" t="s" s="3">
        <v>1420</v>
      </c>
      <c r="AO3208" t="s" s="3">
        <v>28418</v>
      </c>
      <c r="AP3208" t="s" s="3">
        <v>286</v>
      </c>
      <c r="AQ3208" t="s" s="3">
        <v>64</v>
      </c>
      <c r="AR3208" t="s" s="3">
        <v>28419</v>
      </c>
    </row>
    <row r="3209" s="2" customFormat="1" ht="13.55" customHeight="1">
      <c r="A3209" t="s" s="3">
        <v>75</v>
      </c>
      <c r="B3209" t="s" s="3">
        <v>23807</v>
      </c>
      <c r="C3209" t="s" s="3">
        <v>28420</v>
      </c>
      <c r="D3209" s="2">
        <v>7226</v>
      </c>
      <c r="E3209" t="s" s="3">
        <v>28421</v>
      </c>
      <c r="F3209" s="4">
        <v>6946</v>
      </c>
      <c r="G3209" s="4">
        <v>6946</v>
      </c>
      <c r="H3209" s="4">
        <v>2014</v>
      </c>
      <c r="I3209" s="2">
        <v>0</v>
      </c>
      <c r="J3209" s="4">
        <v>0</v>
      </c>
      <c r="K3209" s="4">
        <v>119</v>
      </c>
      <c r="L3209" s="4">
        <v>6946</v>
      </c>
      <c r="Q3209" t="s" s="3">
        <v>49</v>
      </c>
      <c r="R3209" s="2">
        <v>5</v>
      </c>
      <c r="T3209" t="s" s="3">
        <v>2010</v>
      </c>
      <c r="U3209" t="s" s="3">
        <v>28422</v>
      </c>
      <c r="X3209" t="s" s="3">
        <v>28423</v>
      </c>
      <c r="Y3209" t="s" s="3">
        <v>3278</v>
      </c>
      <c r="Z3209" t="s" s="3">
        <v>55</v>
      </c>
      <c r="AA3209" t="s" s="3">
        <v>56</v>
      </c>
      <c r="AB3209" s="2">
        <v>80449</v>
      </c>
      <c r="AC3209" s="2">
        <v>80449</v>
      </c>
      <c r="AD3209" t="s" s="3">
        <v>57</v>
      </c>
      <c r="AE3209" t="s" s="3">
        <v>23810</v>
      </c>
      <c r="AF3209" s="2">
        <v>3012</v>
      </c>
      <c r="AI3209" t="s" s="3">
        <v>1861</v>
      </c>
      <c r="AJ3209" t="s" s="3">
        <v>60</v>
      </c>
      <c r="AL3209" t="s" s="3">
        <v>4690</v>
      </c>
      <c r="AM3209" t="s" s="3">
        <v>4690</v>
      </c>
      <c r="AN3209" t="s" s="3">
        <v>116</v>
      </c>
      <c r="AO3209" t="s" s="3">
        <v>28424</v>
      </c>
      <c r="AP3209" t="s" s="3">
        <v>5433</v>
      </c>
      <c r="AQ3209" t="s" s="3">
        <v>64</v>
      </c>
      <c r="AR3209" t="s" s="3">
        <v>28425</v>
      </c>
    </row>
    <row r="3210" s="2" customFormat="1" ht="13.55" customHeight="1">
      <c r="A3210" t="s" s="3">
        <v>45</v>
      </c>
      <c r="B3210" t="s" s="3">
        <v>28426</v>
      </c>
      <c r="C3210" t="s" s="3">
        <v>28427</v>
      </c>
      <c r="D3210" s="2">
        <v>4733</v>
      </c>
      <c r="E3210" t="s" s="3">
        <v>28428</v>
      </c>
      <c r="F3210" s="4">
        <v>17667</v>
      </c>
      <c r="G3210" s="4">
        <v>17667</v>
      </c>
      <c r="H3210" s="4">
        <v>5123</v>
      </c>
      <c r="I3210" s="2">
        <v>0</v>
      </c>
      <c r="J3210" s="4">
        <v>0</v>
      </c>
      <c r="K3210" s="4">
        <v>247.16</v>
      </c>
      <c r="L3210" s="4">
        <v>17667</v>
      </c>
      <c r="N3210" s="2">
        <v>120.36</v>
      </c>
      <c r="Q3210" t="s" s="3">
        <v>49</v>
      </c>
      <c r="R3210" s="2">
        <v>7.5</v>
      </c>
      <c r="T3210" t="s" s="3">
        <v>10393</v>
      </c>
      <c r="U3210" t="s" s="3">
        <v>28429</v>
      </c>
      <c r="X3210" t="s" s="3">
        <v>28430</v>
      </c>
      <c r="Y3210" t="s" s="3">
        <v>1267</v>
      </c>
      <c r="Z3210" t="s" s="3">
        <v>55</v>
      </c>
      <c r="AA3210" t="s" s="3">
        <v>56</v>
      </c>
      <c r="AB3210" s="2">
        <v>80449</v>
      </c>
      <c r="AC3210" s="2">
        <v>80449</v>
      </c>
      <c r="AD3210" t="s" s="3">
        <v>57</v>
      </c>
      <c r="AE3210" t="s" s="3">
        <v>28431</v>
      </c>
      <c r="AF3210" s="2">
        <v>581</v>
      </c>
      <c r="AI3210" t="s" s="3">
        <v>128</v>
      </c>
      <c r="AJ3210" t="s" s="3">
        <v>313</v>
      </c>
      <c r="AL3210" t="s" s="3">
        <v>429</v>
      </c>
      <c r="AM3210" t="s" s="3">
        <v>429</v>
      </c>
      <c r="AN3210" t="s" s="3">
        <v>56</v>
      </c>
      <c r="AO3210" t="s" s="3">
        <v>28432</v>
      </c>
      <c r="AP3210" t="s" s="3">
        <v>1776</v>
      </c>
      <c r="AQ3210" t="s" s="3">
        <v>64</v>
      </c>
      <c r="AR3210" t="s" s="3">
        <v>28433</v>
      </c>
    </row>
    <row r="3211" s="2" customFormat="1" ht="13.55" customHeight="1">
      <c r="A3211" t="s" s="3">
        <v>75</v>
      </c>
      <c r="B3211" t="s" s="3">
        <v>1165</v>
      </c>
      <c r="C3211" t="s" s="3">
        <v>28434</v>
      </c>
      <c r="D3211" s="2">
        <v>11265</v>
      </c>
      <c r="E3211" t="s" s="3">
        <v>28435</v>
      </c>
      <c r="F3211" s="4">
        <v>34188</v>
      </c>
      <c r="G3211" s="4">
        <v>34188</v>
      </c>
      <c r="H3211" s="4">
        <v>9915</v>
      </c>
      <c r="I3211" s="2">
        <v>0</v>
      </c>
      <c r="J3211" s="4">
        <v>0</v>
      </c>
      <c r="K3211" s="4">
        <v>586.6799999999999</v>
      </c>
      <c r="L3211" s="4">
        <v>34188</v>
      </c>
      <c r="Q3211" t="s" s="3">
        <v>49</v>
      </c>
      <c r="R3211" s="2">
        <v>12.68</v>
      </c>
      <c r="T3211" t="s" s="3">
        <v>50</v>
      </c>
      <c r="U3211" t="s" s="3">
        <v>28436</v>
      </c>
      <c r="V3211" t="s" s="3">
        <v>50</v>
      </c>
      <c r="W3211" t="s" s="3">
        <v>347</v>
      </c>
      <c r="X3211" t="s" s="3">
        <v>28437</v>
      </c>
      <c r="Y3211" t="s" s="3">
        <v>1171</v>
      </c>
      <c r="Z3211" t="s" s="3">
        <v>55</v>
      </c>
      <c r="AA3211" t="s" s="3">
        <v>56</v>
      </c>
      <c r="AB3211" s="2">
        <v>80449</v>
      </c>
      <c r="AC3211" s="2">
        <v>80449</v>
      </c>
      <c r="AD3211" t="s" s="3">
        <v>57</v>
      </c>
      <c r="AE3211" t="s" s="3">
        <v>1172</v>
      </c>
      <c r="AF3211" s="2">
        <v>6285</v>
      </c>
      <c r="AI3211" t="s" s="3">
        <v>28438</v>
      </c>
      <c r="AJ3211" t="s" s="3">
        <v>6292</v>
      </c>
      <c r="AL3211" t="s" s="3">
        <v>145</v>
      </c>
      <c r="AM3211" t="s" s="3">
        <v>145</v>
      </c>
      <c r="AN3211" t="s" s="3">
        <v>56</v>
      </c>
      <c r="AO3211" t="s" s="3">
        <v>28439</v>
      </c>
      <c r="AP3211" t="s" s="3">
        <v>4956</v>
      </c>
      <c r="AQ3211" t="s" s="3">
        <v>64</v>
      </c>
      <c r="AR3211" t="s" s="3">
        <v>28440</v>
      </c>
    </row>
    <row r="3212" s="2" customFormat="1" ht="13.55" customHeight="1">
      <c r="A3212" t="s" s="3">
        <v>75</v>
      </c>
      <c r="B3212" t="s" s="3">
        <v>28441</v>
      </c>
      <c r="C3212" t="s" s="3">
        <v>28442</v>
      </c>
      <c r="D3212" s="2">
        <v>28188</v>
      </c>
      <c r="E3212" t="s" s="3">
        <v>28443</v>
      </c>
      <c r="F3212" s="4">
        <v>6946</v>
      </c>
      <c r="G3212" s="4">
        <v>6946</v>
      </c>
      <c r="H3212" s="4">
        <v>2014</v>
      </c>
      <c r="I3212" s="2">
        <v>0</v>
      </c>
      <c r="J3212" s="4">
        <v>0</v>
      </c>
      <c r="K3212" s="4">
        <v>119</v>
      </c>
      <c r="L3212" s="4">
        <v>6946</v>
      </c>
      <c r="Q3212" t="s" s="3">
        <v>49</v>
      </c>
      <c r="R3212" s="2">
        <v>5</v>
      </c>
      <c r="T3212" t="s" s="3">
        <v>2064</v>
      </c>
      <c r="U3212" t="s" s="3">
        <v>28444</v>
      </c>
      <c r="X3212" t="s" s="3">
        <v>28445</v>
      </c>
      <c r="Y3212" t="s" s="3">
        <v>1532</v>
      </c>
      <c r="Z3212" t="s" s="3">
        <v>55</v>
      </c>
      <c r="AA3212" t="s" s="3">
        <v>56</v>
      </c>
      <c r="AB3212" s="2">
        <v>80449</v>
      </c>
      <c r="AC3212" s="2">
        <v>80449</v>
      </c>
      <c r="AD3212" t="s" s="3">
        <v>57</v>
      </c>
      <c r="AE3212" t="s" s="3">
        <v>28446</v>
      </c>
      <c r="AI3212" t="s" s="3">
        <v>28447</v>
      </c>
      <c r="AL3212" t="s" s="3">
        <v>3179</v>
      </c>
      <c r="AM3212" t="s" s="3">
        <v>3179</v>
      </c>
      <c r="AN3212" t="s" s="3">
        <v>56</v>
      </c>
      <c r="AO3212" t="s" s="3">
        <v>28448</v>
      </c>
      <c r="AP3212" t="s" s="3">
        <v>21731</v>
      </c>
      <c r="AQ3212" t="s" s="3">
        <v>64</v>
      </c>
      <c r="AR3212" t="s" s="3">
        <v>28449</v>
      </c>
    </row>
    <row r="3213" s="2" customFormat="1" ht="13.55" customHeight="1">
      <c r="A3213" t="s" s="3">
        <v>75</v>
      </c>
      <c r="B3213" t="s" s="3">
        <v>28450</v>
      </c>
      <c r="C3213" t="s" s="3">
        <v>28451</v>
      </c>
      <c r="D3213" s="2">
        <v>41878</v>
      </c>
      <c r="E3213" t="s" s="3">
        <v>28452</v>
      </c>
      <c r="F3213" s="4">
        <v>32727</v>
      </c>
      <c r="G3213" s="4">
        <v>32727</v>
      </c>
      <c r="H3213" s="4">
        <v>9491</v>
      </c>
      <c r="I3213" s="2">
        <v>0</v>
      </c>
      <c r="J3213" s="4">
        <v>0</v>
      </c>
      <c r="K3213" s="4">
        <v>561.8</v>
      </c>
      <c r="L3213" s="4">
        <v>32727</v>
      </c>
      <c r="N3213" s="2">
        <v>219.28</v>
      </c>
      <c r="Q3213" t="s" s="3">
        <v>49</v>
      </c>
      <c r="R3213" s="2">
        <v>36.42</v>
      </c>
      <c r="T3213" t="s" s="3">
        <v>5092</v>
      </c>
      <c r="U3213" t="s" s="3">
        <v>12766</v>
      </c>
      <c r="X3213" t="s" s="3">
        <v>28453</v>
      </c>
      <c r="Y3213" t="s" s="3">
        <v>652</v>
      </c>
      <c r="Z3213" t="s" s="3">
        <v>55</v>
      </c>
      <c r="AA3213" t="s" s="3">
        <v>56</v>
      </c>
      <c r="AB3213" s="2">
        <v>80449</v>
      </c>
      <c r="AC3213" s="2">
        <v>80449</v>
      </c>
      <c r="AD3213" t="s" s="3">
        <v>57</v>
      </c>
      <c r="AE3213" t="s" s="3">
        <v>28454</v>
      </c>
      <c r="AI3213" t="s" s="3">
        <v>15810</v>
      </c>
      <c r="AL3213" t="s" s="3">
        <v>790</v>
      </c>
      <c r="AM3213" t="s" s="3">
        <v>790</v>
      </c>
      <c r="AN3213" t="s" s="3">
        <v>56</v>
      </c>
      <c r="AO3213" s="2">
        <v>80461</v>
      </c>
      <c r="AP3213" t="s" s="3">
        <v>5285</v>
      </c>
      <c r="AQ3213" t="s" s="3">
        <v>64</v>
      </c>
      <c r="AR3213" t="s" s="3">
        <v>15811</v>
      </c>
    </row>
    <row r="3214" s="2" customFormat="1" ht="13.55" customHeight="1">
      <c r="A3214" t="s" s="3">
        <v>45</v>
      </c>
      <c r="B3214" t="s" s="3">
        <v>28455</v>
      </c>
      <c r="C3214" t="s" s="3">
        <v>18274</v>
      </c>
      <c r="D3214" s="2">
        <v>4646</v>
      </c>
      <c r="E3214" t="s" s="3">
        <v>28456</v>
      </c>
      <c r="F3214" s="4">
        <v>23136</v>
      </c>
      <c r="G3214" s="4">
        <v>23136</v>
      </c>
      <c r="H3214" s="4">
        <v>6709</v>
      </c>
      <c r="I3214" s="2">
        <v>0</v>
      </c>
      <c r="J3214" s="4">
        <v>0</v>
      </c>
      <c r="K3214" s="4">
        <v>323.9</v>
      </c>
      <c r="L3214" s="4">
        <v>23136</v>
      </c>
      <c r="Q3214" t="s" s="3">
        <v>49</v>
      </c>
      <c r="R3214" s="2">
        <v>5.04</v>
      </c>
      <c r="T3214" t="s" s="3">
        <v>1067</v>
      </c>
      <c r="U3214" t="s" s="3">
        <v>18276</v>
      </c>
      <c r="X3214" t="s" s="3">
        <v>18277</v>
      </c>
      <c r="Y3214" t="s" s="3">
        <v>8171</v>
      </c>
      <c r="Z3214" t="s" s="3">
        <v>55</v>
      </c>
      <c r="AA3214" t="s" s="3">
        <v>56</v>
      </c>
      <c r="AB3214" s="2">
        <v>80449</v>
      </c>
      <c r="AC3214" s="2">
        <v>80449</v>
      </c>
      <c r="AD3214" t="s" s="3">
        <v>57</v>
      </c>
      <c r="AE3214" t="s" s="3">
        <v>28457</v>
      </c>
      <c r="AF3214" s="2">
        <v>2790</v>
      </c>
      <c r="AI3214" t="s" s="3">
        <v>18279</v>
      </c>
      <c r="AJ3214" t="s" s="3">
        <v>174</v>
      </c>
      <c r="AL3214" t="s" s="3">
        <v>1241</v>
      </c>
      <c r="AM3214" t="s" s="3">
        <v>1241</v>
      </c>
      <c r="AN3214" t="s" s="3">
        <v>697</v>
      </c>
      <c r="AO3214" t="s" s="3">
        <v>18280</v>
      </c>
      <c r="AP3214" t="s" s="3">
        <v>315</v>
      </c>
      <c r="AQ3214" t="s" s="3">
        <v>64</v>
      </c>
      <c r="AR3214" t="s" s="3">
        <v>18281</v>
      </c>
    </row>
    <row r="3215" s="2" customFormat="1" ht="13.55" customHeight="1">
      <c r="A3215" t="s" s="3">
        <v>75</v>
      </c>
      <c r="B3215" t="s" s="3">
        <v>28458</v>
      </c>
      <c r="C3215" t="s" s="3">
        <v>28459</v>
      </c>
      <c r="D3215" s="2">
        <v>40309</v>
      </c>
      <c r="E3215" t="s" s="3">
        <v>28460</v>
      </c>
      <c r="F3215" s="4">
        <v>112911</v>
      </c>
      <c r="G3215" s="4">
        <v>112911</v>
      </c>
      <c r="H3215" s="4">
        <v>32744</v>
      </c>
      <c r="I3215" s="2">
        <v>0</v>
      </c>
      <c r="J3215" s="4">
        <v>0</v>
      </c>
      <c r="K3215" s="4">
        <v>1580.4</v>
      </c>
      <c r="L3215" s="4">
        <v>112911</v>
      </c>
      <c r="N3215" s="2">
        <v>451.78</v>
      </c>
      <c r="Q3215" t="s" s="3">
        <v>49</v>
      </c>
      <c r="R3215" s="2">
        <v>35</v>
      </c>
      <c r="T3215" t="s" s="3">
        <v>514</v>
      </c>
      <c r="U3215" t="s" s="3">
        <v>28461</v>
      </c>
      <c r="V3215" t="s" s="3">
        <v>3688</v>
      </c>
      <c r="W3215" t="s" s="3">
        <v>28461</v>
      </c>
      <c r="X3215" t="s" s="3">
        <v>28462</v>
      </c>
      <c r="Y3215" t="s" s="3">
        <v>28463</v>
      </c>
      <c r="Z3215" t="s" s="3">
        <v>55</v>
      </c>
      <c r="AA3215" t="s" s="3">
        <v>56</v>
      </c>
      <c r="AB3215" s="2">
        <v>80449</v>
      </c>
      <c r="AC3215" s="2">
        <v>80449</v>
      </c>
      <c r="AD3215" t="s" s="3">
        <v>57</v>
      </c>
      <c r="AE3215" t="s" s="3">
        <v>28464</v>
      </c>
      <c r="AI3215" t="s" s="3">
        <v>28465</v>
      </c>
      <c r="AL3215" t="s" s="3">
        <v>326</v>
      </c>
      <c r="AM3215" t="s" s="3">
        <v>326</v>
      </c>
      <c r="AN3215" t="s" s="3">
        <v>56</v>
      </c>
      <c r="AO3215" t="s" s="3">
        <v>28466</v>
      </c>
      <c r="AP3215" t="s" s="3">
        <v>26907</v>
      </c>
      <c r="AQ3215" t="s" s="3">
        <v>64</v>
      </c>
      <c r="AR3215" t="s" s="3">
        <v>28467</v>
      </c>
    </row>
    <row r="3216" s="2" customFormat="1" ht="13.55" customHeight="1">
      <c r="A3216" t="s" s="3">
        <v>75</v>
      </c>
      <c r="B3216" t="s" s="3">
        <v>7499</v>
      </c>
      <c r="C3216" t="s" s="3">
        <v>28468</v>
      </c>
      <c r="D3216" s="2">
        <v>27169</v>
      </c>
      <c r="E3216" t="s" s="3">
        <v>28469</v>
      </c>
      <c r="F3216" s="4">
        <v>6946</v>
      </c>
      <c r="G3216" s="4">
        <v>6946</v>
      </c>
      <c r="H3216" s="4">
        <v>2014</v>
      </c>
      <c r="I3216" s="2">
        <v>0</v>
      </c>
      <c r="J3216" s="4">
        <v>0</v>
      </c>
      <c r="K3216" s="4">
        <v>119</v>
      </c>
      <c r="L3216" s="4">
        <v>6946</v>
      </c>
      <c r="N3216" s="2">
        <v>350.21</v>
      </c>
      <c r="Q3216" t="s" s="3">
        <v>49</v>
      </c>
      <c r="R3216" s="2">
        <v>5</v>
      </c>
      <c r="T3216" t="s" s="3">
        <v>28470</v>
      </c>
      <c r="U3216" t="s" s="3">
        <v>17444</v>
      </c>
      <c r="V3216" t="s" s="3">
        <v>1337</v>
      </c>
      <c r="W3216" t="s" s="3">
        <v>17444</v>
      </c>
      <c r="X3216" t="s" s="3">
        <v>28471</v>
      </c>
      <c r="Y3216" t="s" s="3">
        <v>83</v>
      </c>
      <c r="Z3216" t="s" s="3">
        <v>55</v>
      </c>
      <c r="AA3216" t="s" s="3">
        <v>56</v>
      </c>
      <c r="AB3216" s="2">
        <v>80449</v>
      </c>
      <c r="AC3216" s="2">
        <v>80449</v>
      </c>
      <c r="AD3216" t="s" s="3">
        <v>57</v>
      </c>
      <c r="AE3216" t="s" s="3">
        <v>7505</v>
      </c>
      <c r="AF3216" s="2">
        <v>2645</v>
      </c>
      <c r="AI3216" t="s" s="3">
        <v>26940</v>
      </c>
      <c r="AJ3216" t="s" s="3">
        <v>217</v>
      </c>
      <c r="AL3216" t="s" s="3">
        <v>11173</v>
      </c>
      <c r="AM3216" t="s" s="3">
        <v>11173</v>
      </c>
      <c r="AN3216" t="s" s="3">
        <v>130</v>
      </c>
      <c r="AO3216" t="s" s="3">
        <v>28472</v>
      </c>
      <c r="AP3216" t="s" s="3">
        <v>4561</v>
      </c>
      <c r="AQ3216" t="s" s="3">
        <v>64</v>
      </c>
      <c r="AR3216" t="s" s="3">
        <v>28473</v>
      </c>
    </row>
    <row r="3217" s="2" customFormat="1" ht="13.55" customHeight="1">
      <c r="A3217" t="s" s="3">
        <v>45</v>
      </c>
      <c r="B3217" t="s" s="3">
        <v>28474</v>
      </c>
      <c r="C3217" t="s" s="3">
        <v>28475</v>
      </c>
      <c r="D3217" s="2">
        <v>6013</v>
      </c>
      <c r="E3217" t="s" s="3">
        <v>28476</v>
      </c>
      <c r="F3217" s="4">
        <v>24236</v>
      </c>
      <c r="G3217" s="4">
        <v>24236</v>
      </c>
      <c r="H3217" s="4">
        <v>7028</v>
      </c>
      <c r="I3217" s="2">
        <v>0</v>
      </c>
      <c r="J3217" s="4">
        <v>0</v>
      </c>
      <c r="K3217" s="4">
        <v>339.36</v>
      </c>
      <c r="L3217" s="4">
        <v>24236</v>
      </c>
      <c r="Q3217" t="s" s="3">
        <v>49</v>
      </c>
      <c r="R3217" s="2">
        <v>5.49</v>
      </c>
      <c r="T3217" t="s" s="3">
        <v>28477</v>
      </c>
      <c r="U3217" t="s" s="3">
        <v>17139</v>
      </c>
      <c r="X3217" t="s" s="3">
        <v>28478</v>
      </c>
      <c r="Y3217" t="s" s="3">
        <v>2587</v>
      </c>
      <c r="Z3217" t="s" s="3">
        <v>55</v>
      </c>
      <c r="AA3217" t="s" s="3">
        <v>56</v>
      </c>
      <c r="AB3217" s="2">
        <v>80449</v>
      </c>
      <c r="AC3217" t="s" s="3">
        <v>28479</v>
      </c>
      <c r="AD3217" t="s" s="3">
        <v>57</v>
      </c>
      <c r="AE3217" t="s" s="3">
        <v>28480</v>
      </c>
      <c r="AF3217" s="2">
        <v>2941</v>
      </c>
      <c r="AI3217" t="s" s="3">
        <v>28481</v>
      </c>
      <c r="AJ3217" t="s" s="3">
        <v>415</v>
      </c>
      <c r="AL3217" t="s" s="3">
        <v>145</v>
      </c>
      <c r="AM3217" t="s" s="3">
        <v>145</v>
      </c>
      <c r="AN3217" t="s" s="3">
        <v>56</v>
      </c>
      <c r="AO3217" t="s" s="3">
        <v>28482</v>
      </c>
      <c r="AP3217" t="s" s="3">
        <v>3323</v>
      </c>
      <c r="AQ3217" t="s" s="3">
        <v>64</v>
      </c>
      <c r="AR3217" t="s" s="3">
        <v>28483</v>
      </c>
    </row>
    <row r="3218" s="2" customFormat="1" ht="13.55" customHeight="1">
      <c r="A3218" t="s" s="3">
        <v>45</v>
      </c>
      <c r="B3218" t="s" s="3">
        <v>28484</v>
      </c>
      <c r="C3218" t="s" s="3">
        <v>28485</v>
      </c>
      <c r="D3218" s="2">
        <v>36368</v>
      </c>
      <c r="E3218" t="s" s="3">
        <v>28486</v>
      </c>
      <c r="F3218" s="4">
        <v>35725</v>
      </c>
      <c r="G3218" s="4">
        <v>35725</v>
      </c>
      <c r="H3218" s="4">
        <v>10360</v>
      </c>
      <c r="I3218" s="2">
        <v>0</v>
      </c>
      <c r="J3218" s="4">
        <v>0</v>
      </c>
      <c r="K3218" s="4">
        <v>602.9400000000001</v>
      </c>
      <c r="L3218" s="4">
        <v>35725</v>
      </c>
      <c r="Q3218" t="s" s="3">
        <v>49</v>
      </c>
      <c r="R3218" s="2">
        <v>3</v>
      </c>
      <c r="T3218" t="s" s="3">
        <v>594</v>
      </c>
      <c r="U3218" t="s" s="3">
        <v>28487</v>
      </c>
      <c r="X3218" t="s" s="3">
        <v>28488</v>
      </c>
      <c r="Y3218" t="s" s="3">
        <v>4527</v>
      </c>
      <c r="Z3218" t="s" s="3">
        <v>55</v>
      </c>
      <c r="AA3218" t="s" s="3">
        <v>56</v>
      </c>
      <c r="AB3218" s="2">
        <v>80449</v>
      </c>
      <c r="AC3218" t="s" s="3">
        <v>4528</v>
      </c>
      <c r="AD3218" t="s" s="3">
        <v>57</v>
      </c>
      <c r="AE3218" t="s" s="3">
        <v>28489</v>
      </c>
      <c r="AF3218" s="2">
        <v>10603</v>
      </c>
      <c r="AI3218" t="s" s="3">
        <v>28490</v>
      </c>
      <c r="AJ3218" t="s" s="3">
        <v>174</v>
      </c>
      <c r="AL3218" t="s" s="3">
        <v>3124</v>
      </c>
      <c r="AN3218" t="s" s="3">
        <v>56</v>
      </c>
      <c r="AO3218" t="s" s="3">
        <v>28491</v>
      </c>
      <c r="AP3218" t="s" s="3">
        <v>1561</v>
      </c>
      <c r="AQ3218" t="s" s="3">
        <v>64</v>
      </c>
      <c r="AR3218" t="s" s="3">
        <v>28492</v>
      </c>
    </row>
    <row r="3219" s="2" customFormat="1" ht="13.55" customHeight="1">
      <c r="A3219" t="s" s="3">
        <v>75</v>
      </c>
      <c r="B3219" t="s" s="3">
        <v>1840</v>
      </c>
      <c r="C3219" t="s" s="3">
        <v>11913</v>
      </c>
      <c r="D3219" s="2">
        <v>5890</v>
      </c>
      <c r="E3219" t="s" s="3">
        <v>28493</v>
      </c>
      <c r="F3219" s="4">
        <v>3158</v>
      </c>
      <c r="G3219" s="4">
        <v>3158</v>
      </c>
      <c r="H3219" s="4">
        <v>916</v>
      </c>
      <c r="I3219" s="2">
        <v>0</v>
      </c>
      <c r="J3219" s="4">
        <v>0</v>
      </c>
      <c r="K3219" s="4">
        <v>54.46</v>
      </c>
      <c r="L3219" s="4">
        <v>3158</v>
      </c>
      <c r="N3219" s="2">
        <v>52.9</v>
      </c>
      <c r="Q3219" t="s" s="3">
        <v>49</v>
      </c>
      <c r="R3219" s="2">
        <v>0.17</v>
      </c>
      <c r="T3219" t="s" s="3">
        <v>2706</v>
      </c>
      <c r="U3219" t="s" s="3">
        <v>11915</v>
      </c>
      <c r="X3219" t="s" s="3">
        <v>17560</v>
      </c>
      <c r="Y3219" t="s" s="3">
        <v>1846</v>
      </c>
      <c r="Z3219" t="s" s="3">
        <v>55</v>
      </c>
      <c r="AA3219" t="s" s="3">
        <v>56</v>
      </c>
      <c r="AB3219" s="2">
        <v>80449</v>
      </c>
      <c r="AC3219" s="2">
        <v>80449</v>
      </c>
      <c r="AD3219" t="s" s="3">
        <v>57</v>
      </c>
      <c r="AE3219" t="s" s="3">
        <v>1847</v>
      </c>
      <c r="AF3219" s="2">
        <v>800</v>
      </c>
      <c r="AI3219" t="s" s="3">
        <v>11011</v>
      </c>
      <c r="AJ3219" t="s" s="3">
        <v>313</v>
      </c>
      <c r="AL3219" t="s" s="3">
        <v>429</v>
      </c>
      <c r="AM3219" t="s" s="3">
        <v>429</v>
      </c>
      <c r="AN3219" t="s" s="3">
        <v>56</v>
      </c>
      <c r="AO3219" t="s" s="3">
        <v>11918</v>
      </c>
      <c r="AP3219" t="s" s="3">
        <v>177</v>
      </c>
      <c r="AQ3219" t="s" s="3">
        <v>64</v>
      </c>
      <c r="AR3219" t="s" s="3">
        <v>11919</v>
      </c>
    </row>
    <row r="3220" s="2" customFormat="1" ht="13.55" customHeight="1">
      <c r="A3220" t="s" s="3">
        <v>45</v>
      </c>
      <c r="B3220" t="s" s="3">
        <v>28494</v>
      </c>
      <c r="C3220" t="s" s="3">
        <v>28495</v>
      </c>
      <c r="D3220" s="2">
        <v>38712</v>
      </c>
      <c r="E3220" t="s" s="3">
        <v>28496</v>
      </c>
      <c r="F3220" s="4">
        <v>42285</v>
      </c>
      <c r="G3220" s="4">
        <v>42285</v>
      </c>
      <c r="H3220" s="4">
        <v>12263</v>
      </c>
      <c r="I3220" s="2">
        <v>0</v>
      </c>
      <c r="J3220" s="4">
        <v>0</v>
      </c>
      <c r="K3220" s="4">
        <v>713.52</v>
      </c>
      <c r="L3220" s="4">
        <v>42285</v>
      </c>
      <c r="N3220" s="2">
        <v>702.2</v>
      </c>
      <c r="Q3220" t="s" s="3">
        <v>49</v>
      </c>
      <c r="R3220" s="2">
        <v>2.5</v>
      </c>
      <c r="T3220" t="s" s="3">
        <v>4630</v>
      </c>
      <c r="U3220" t="s" s="3">
        <v>124</v>
      </c>
      <c r="V3220" t="s" s="3">
        <v>6177</v>
      </c>
      <c r="W3220" t="s" s="3">
        <v>6733</v>
      </c>
      <c r="X3220" t="s" s="3">
        <v>28497</v>
      </c>
      <c r="Y3220" t="s" s="3">
        <v>2102</v>
      </c>
      <c r="Z3220" t="s" s="3">
        <v>55</v>
      </c>
      <c r="AA3220" t="s" s="3">
        <v>56</v>
      </c>
      <c r="AB3220" s="2">
        <v>80449</v>
      </c>
      <c r="AC3220" t="s" s="3">
        <v>28226</v>
      </c>
      <c r="AD3220" t="s" s="3">
        <v>57</v>
      </c>
      <c r="AE3220" t="s" s="3">
        <v>28498</v>
      </c>
      <c r="AF3220" s="2">
        <v>10464</v>
      </c>
      <c r="AI3220" t="s" s="3">
        <v>28499</v>
      </c>
      <c r="AJ3220" t="s" s="3">
        <v>114</v>
      </c>
      <c r="AL3220" t="s" s="3">
        <v>8570</v>
      </c>
      <c r="AN3220" t="s" s="3">
        <v>563</v>
      </c>
      <c r="AO3220" t="s" s="3">
        <v>28500</v>
      </c>
      <c r="AP3220" t="s" s="3">
        <v>537</v>
      </c>
      <c r="AQ3220" t="s" s="3">
        <v>64</v>
      </c>
      <c r="AR3220" t="s" s="3">
        <v>28501</v>
      </c>
    </row>
    <row r="3221" s="2" customFormat="1" ht="13.55" customHeight="1">
      <c r="A3221" t="s" s="3">
        <v>45</v>
      </c>
      <c r="B3221" t="s" s="3">
        <v>28502</v>
      </c>
      <c r="C3221" t="s" s="3">
        <v>28503</v>
      </c>
      <c r="D3221" s="2">
        <v>27529</v>
      </c>
      <c r="E3221" t="s" s="3">
        <v>28504</v>
      </c>
      <c r="F3221" s="4">
        <v>6946</v>
      </c>
      <c r="G3221" s="4">
        <v>6946</v>
      </c>
      <c r="H3221" s="4">
        <v>2014</v>
      </c>
      <c r="I3221" s="2">
        <v>0</v>
      </c>
      <c r="J3221" s="4">
        <v>0</v>
      </c>
      <c r="K3221" s="4">
        <v>119</v>
      </c>
      <c r="L3221" s="4">
        <v>6946</v>
      </c>
      <c r="Q3221" t="s" s="3">
        <v>49</v>
      </c>
      <c r="R3221" s="2">
        <v>5</v>
      </c>
      <c r="T3221" t="s" s="3">
        <v>8180</v>
      </c>
      <c r="U3221" t="s" s="3">
        <v>28505</v>
      </c>
      <c r="V3221" t="s" s="3">
        <v>18822</v>
      </c>
      <c r="W3221" t="s" s="3">
        <v>28505</v>
      </c>
      <c r="X3221" t="s" s="3">
        <v>28506</v>
      </c>
      <c r="Y3221" t="s" s="3">
        <v>1532</v>
      </c>
      <c r="Z3221" t="s" s="3">
        <v>55</v>
      </c>
      <c r="AA3221" t="s" s="3">
        <v>56</v>
      </c>
      <c r="AB3221" s="2">
        <v>80449</v>
      </c>
      <c r="AC3221" s="2">
        <v>80449</v>
      </c>
      <c r="AD3221" t="s" s="3">
        <v>57</v>
      </c>
      <c r="AE3221" t="s" s="3">
        <v>28507</v>
      </c>
      <c r="AF3221" s="2">
        <v>14823</v>
      </c>
      <c r="AI3221" t="s" s="3">
        <v>28508</v>
      </c>
      <c r="AJ3221" t="s" s="3">
        <v>174</v>
      </c>
      <c r="AK3221" s="2">
        <v>208</v>
      </c>
      <c r="AL3221" t="s" s="3">
        <v>28509</v>
      </c>
      <c r="AN3221" t="s" s="3">
        <v>339</v>
      </c>
      <c r="AO3221" t="s" s="3">
        <v>28510</v>
      </c>
      <c r="AP3221" t="s" s="3">
        <v>710</v>
      </c>
      <c r="AQ3221" t="s" s="3">
        <v>64</v>
      </c>
      <c r="AR3221" t="s" s="3">
        <v>28511</v>
      </c>
    </row>
    <row r="3222" s="2" customFormat="1" ht="13.55" customHeight="1">
      <c r="A3222" t="s" s="3">
        <v>45</v>
      </c>
      <c r="B3222" t="s" s="3">
        <v>28512</v>
      </c>
      <c r="C3222" t="s" s="3">
        <v>28513</v>
      </c>
      <c r="D3222" s="2">
        <v>11252</v>
      </c>
      <c r="E3222" t="s" s="3">
        <v>28514</v>
      </c>
      <c r="F3222" s="4">
        <v>10536</v>
      </c>
      <c r="G3222" s="4">
        <v>10536</v>
      </c>
      <c r="H3222" s="4">
        <v>3055</v>
      </c>
      <c r="I3222" s="2">
        <v>0</v>
      </c>
      <c r="J3222" s="4">
        <v>0</v>
      </c>
      <c r="K3222" s="4">
        <v>181.16</v>
      </c>
      <c r="L3222" s="4">
        <v>10536</v>
      </c>
      <c r="Q3222" t="s" s="3">
        <v>49</v>
      </c>
      <c r="R3222" s="2">
        <v>5.04</v>
      </c>
      <c r="T3222" t="s" s="3">
        <v>8188</v>
      </c>
      <c r="U3222" t="s" s="3">
        <v>169</v>
      </c>
      <c r="X3222" t="s" s="3">
        <v>28515</v>
      </c>
      <c r="Y3222" t="s" s="3">
        <v>13003</v>
      </c>
      <c r="Z3222" t="s" s="3">
        <v>55</v>
      </c>
      <c r="AA3222" t="s" s="3">
        <v>56</v>
      </c>
      <c r="AB3222" s="2">
        <v>80449</v>
      </c>
      <c r="AC3222" s="2">
        <v>80449</v>
      </c>
      <c r="AD3222" t="s" s="3">
        <v>57</v>
      </c>
      <c r="AE3222" t="s" s="3">
        <v>28516</v>
      </c>
      <c r="AF3222" s="2">
        <v>13130</v>
      </c>
      <c r="AI3222" t="s" s="3">
        <v>4795</v>
      </c>
      <c r="AJ3222" t="s" s="3">
        <v>283</v>
      </c>
      <c r="AL3222" t="s" s="3">
        <v>429</v>
      </c>
      <c r="AM3222" t="s" s="3">
        <v>429</v>
      </c>
      <c r="AN3222" t="s" s="3">
        <v>56</v>
      </c>
      <c r="AO3222" t="s" s="3">
        <v>28517</v>
      </c>
      <c r="AP3222" t="s" s="3">
        <v>2194</v>
      </c>
      <c r="AQ3222" t="s" s="3">
        <v>64</v>
      </c>
      <c r="AR3222" t="s" s="3">
        <v>28518</v>
      </c>
    </row>
    <row r="3223" s="2" customFormat="1" ht="13.55" customHeight="1">
      <c r="A3223" t="s" s="3">
        <v>45</v>
      </c>
      <c r="B3223" t="s" s="3">
        <v>28519</v>
      </c>
      <c r="C3223" t="s" s="3">
        <v>28520</v>
      </c>
      <c r="D3223" s="2">
        <v>28019</v>
      </c>
      <c r="E3223" t="s" s="3">
        <v>28521</v>
      </c>
      <c r="F3223" s="4">
        <v>7059</v>
      </c>
      <c r="G3223" s="4">
        <v>7059</v>
      </c>
      <c r="H3223" s="4">
        <v>2047</v>
      </c>
      <c r="I3223" s="2">
        <v>0</v>
      </c>
      <c r="J3223" s="4">
        <v>0</v>
      </c>
      <c r="K3223" s="4">
        <v>121.36</v>
      </c>
      <c r="L3223" s="4">
        <v>7059</v>
      </c>
      <c r="Q3223" t="s" s="3">
        <v>49</v>
      </c>
      <c r="R3223" s="2">
        <v>5.15</v>
      </c>
      <c r="T3223" t="s" s="3">
        <v>1025</v>
      </c>
      <c r="U3223" t="s" s="3">
        <v>28522</v>
      </c>
      <c r="V3223" t="s" s="3">
        <v>28523</v>
      </c>
      <c r="W3223" t="s" s="3">
        <v>28522</v>
      </c>
      <c r="X3223" t="s" s="3">
        <v>28524</v>
      </c>
      <c r="Y3223" t="s" s="3">
        <v>1722</v>
      </c>
      <c r="Z3223" t="s" s="3">
        <v>55</v>
      </c>
      <c r="AA3223" t="s" s="3">
        <v>56</v>
      </c>
      <c r="AB3223" s="2">
        <v>80449</v>
      </c>
      <c r="AC3223" s="2">
        <v>80449</v>
      </c>
      <c r="AD3223" t="s" s="3">
        <v>57</v>
      </c>
      <c r="AE3223" t="s" s="3">
        <v>28525</v>
      </c>
      <c r="AF3223" s="2">
        <v>2160</v>
      </c>
      <c r="AI3223" t="s" s="3">
        <v>28526</v>
      </c>
      <c r="AJ3223" t="s" s="3">
        <v>174</v>
      </c>
      <c r="AL3223" t="s" s="3">
        <v>145</v>
      </c>
      <c r="AM3223" t="s" s="3">
        <v>145</v>
      </c>
      <c r="AN3223" t="s" s="3">
        <v>56</v>
      </c>
      <c r="AO3223" t="s" s="3">
        <v>28527</v>
      </c>
      <c r="AP3223" t="s" s="3">
        <v>1751</v>
      </c>
      <c r="AQ3223" t="s" s="3">
        <v>64</v>
      </c>
      <c r="AR3223" t="s" s="3">
        <v>28528</v>
      </c>
    </row>
    <row r="3224" s="2" customFormat="1" ht="13.55" customHeight="1">
      <c r="A3224" t="s" s="3">
        <v>45</v>
      </c>
      <c r="B3224" t="s" s="3">
        <v>28529</v>
      </c>
      <c r="C3224" t="s" s="3">
        <v>28530</v>
      </c>
      <c r="D3224" s="2">
        <v>9714</v>
      </c>
      <c r="E3224" t="s" s="3">
        <v>28531</v>
      </c>
      <c r="F3224" s="4">
        <v>6946</v>
      </c>
      <c r="G3224" s="4">
        <v>6946</v>
      </c>
      <c r="H3224" s="4">
        <v>2014</v>
      </c>
      <c r="I3224" s="2">
        <v>0</v>
      </c>
      <c r="J3224" s="4">
        <v>0</v>
      </c>
      <c r="K3224" s="4">
        <v>97.04000000000001</v>
      </c>
      <c r="L3224" s="4">
        <v>6946</v>
      </c>
      <c r="N3224" s="2">
        <v>35.52</v>
      </c>
      <c r="Q3224" t="s" s="3">
        <v>49</v>
      </c>
      <c r="R3224" s="2">
        <v>5</v>
      </c>
      <c r="T3224" t="s" s="3">
        <v>3573</v>
      </c>
      <c r="U3224" t="s" s="3">
        <v>3553</v>
      </c>
      <c r="X3224" t="s" s="3">
        <v>28532</v>
      </c>
      <c r="Y3224" t="s" s="3">
        <v>1406</v>
      </c>
      <c r="Z3224" t="s" s="3">
        <v>55</v>
      </c>
      <c r="AA3224" t="s" s="3">
        <v>56</v>
      </c>
      <c r="AB3224" s="2">
        <v>80449</v>
      </c>
      <c r="AC3224" s="2">
        <v>80449</v>
      </c>
      <c r="AD3224" t="s" s="3">
        <v>57</v>
      </c>
      <c r="AE3224" t="s" s="3">
        <v>28533</v>
      </c>
      <c r="AF3224" s="2">
        <v>1427</v>
      </c>
      <c r="AI3224" t="s" s="3">
        <v>28534</v>
      </c>
      <c r="AJ3224" t="s" s="3">
        <v>217</v>
      </c>
      <c r="AL3224" t="s" s="3">
        <v>3692</v>
      </c>
      <c r="AM3224" t="s" s="3">
        <v>3692</v>
      </c>
      <c r="AN3224" t="s" s="3">
        <v>130</v>
      </c>
      <c r="AO3224" t="s" s="3">
        <v>28535</v>
      </c>
      <c r="AP3224" t="s" s="3">
        <v>604</v>
      </c>
      <c r="AQ3224" t="s" s="3">
        <v>64</v>
      </c>
      <c r="AR3224" t="s" s="3">
        <v>28536</v>
      </c>
    </row>
    <row r="3225" s="2" customFormat="1" ht="13.55" customHeight="1">
      <c r="A3225" t="s" s="3">
        <v>45</v>
      </c>
      <c r="B3225" t="s" s="3">
        <v>28537</v>
      </c>
      <c r="C3225" t="s" s="3">
        <v>28538</v>
      </c>
      <c r="D3225" s="2">
        <v>11245</v>
      </c>
      <c r="E3225" t="s" s="3">
        <v>28539</v>
      </c>
      <c r="F3225" s="4">
        <v>17065</v>
      </c>
      <c r="G3225" s="4">
        <v>17065</v>
      </c>
      <c r="H3225" s="4">
        <v>4949</v>
      </c>
      <c r="I3225" s="2">
        <v>0</v>
      </c>
      <c r="J3225" s="4">
        <v>0</v>
      </c>
      <c r="K3225" s="4">
        <v>293.04</v>
      </c>
      <c r="L3225" s="4">
        <v>17065</v>
      </c>
      <c r="Q3225" t="s" s="3">
        <v>49</v>
      </c>
      <c r="R3225" s="2">
        <v>5.01</v>
      </c>
      <c r="T3225" t="s" s="3">
        <v>320</v>
      </c>
      <c r="U3225" t="s" s="3">
        <v>24690</v>
      </c>
      <c r="V3225" t="s" s="3">
        <v>24691</v>
      </c>
      <c r="W3225" t="s" s="3">
        <v>24690</v>
      </c>
      <c r="X3225" t="s" s="3">
        <v>24692</v>
      </c>
      <c r="Y3225" t="s" s="3">
        <v>13003</v>
      </c>
      <c r="Z3225" t="s" s="3">
        <v>55</v>
      </c>
      <c r="AA3225" t="s" s="3">
        <v>56</v>
      </c>
      <c r="AB3225" s="2">
        <v>80449</v>
      </c>
      <c r="AC3225" s="2">
        <v>80449</v>
      </c>
      <c r="AD3225" t="s" s="3">
        <v>57</v>
      </c>
      <c r="AE3225" t="s" s="3">
        <v>28540</v>
      </c>
      <c r="AF3225" s="2">
        <v>316</v>
      </c>
      <c r="AI3225" t="s" s="3">
        <v>20145</v>
      </c>
      <c r="AJ3225" t="s" s="3">
        <v>174</v>
      </c>
      <c r="AK3225" s="2">
        <v>1</v>
      </c>
      <c r="AL3225" t="s" s="3">
        <v>5686</v>
      </c>
      <c r="AM3225" t="s" s="3">
        <v>5686</v>
      </c>
      <c r="AN3225" t="s" s="3">
        <v>5687</v>
      </c>
      <c r="AO3225" t="s" s="3">
        <v>24693</v>
      </c>
      <c r="AP3225" t="s" s="3">
        <v>192</v>
      </c>
      <c r="AQ3225" t="s" s="3">
        <v>64</v>
      </c>
      <c r="AR3225" t="s" s="3">
        <v>28541</v>
      </c>
    </row>
    <row r="3226" s="2" customFormat="1" ht="13.55" customHeight="1">
      <c r="A3226" t="s" s="3">
        <v>45</v>
      </c>
      <c r="B3226" t="s" s="3">
        <v>28542</v>
      </c>
      <c r="C3226" t="s" s="3">
        <v>28543</v>
      </c>
      <c r="D3226" s="2">
        <v>38811</v>
      </c>
      <c r="E3226" t="s" s="3">
        <v>28544</v>
      </c>
      <c r="F3226" s="4">
        <v>16774</v>
      </c>
      <c r="G3226" s="4">
        <v>16774</v>
      </c>
      <c r="H3226" s="4">
        <v>4864</v>
      </c>
      <c r="I3226" s="2">
        <v>0</v>
      </c>
      <c r="J3226" s="4">
        <v>0</v>
      </c>
      <c r="K3226" s="4">
        <v>311.04</v>
      </c>
      <c r="L3226" s="4">
        <v>16774</v>
      </c>
      <c r="Q3226" t="s" s="3">
        <v>49</v>
      </c>
      <c r="R3226" s="2">
        <v>0.11</v>
      </c>
      <c r="T3226" t="s" s="3">
        <v>4706</v>
      </c>
      <c r="U3226" t="s" s="3">
        <v>28545</v>
      </c>
      <c r="V3226" t="s" s="3">
        <v>2420</v>
      </c>
      <c r="W3226" t="s" s="3">
        <v>28545</v>
      </c>
      <c r="X3226" t="s" s="3">
        <v>28546</v>
      </c>
      <c r="Y3226" t="s" s="3">
        <v>1772</v>
      </c>
      <c r="Z3226" t="s" s="3">
        <v>55</v>
      </c>
      <c r="AA3226" t="s" s="3">
        <v>56</v>
      </c>
      <c r="AB3226" s="2">
        <v>80449</v>
      </c>
      <c r="AC3226" s="2">
        <v>80449</v>
      </c>
      <c r="AD3226" t="s" s="3">
        <v>57</v>
      </c>
      <c r="AE3226" t="s" s="3">
        <v>28547</v>
      </c>
      <c r="AF3226" s="2">
        <v>8650</v>
      </c>
      <c r="AI3226" t="s" s="3">
        <v>11880</v>
      </c>
      <c r="AJ3226" t="s" s="3">
        <v>313</v>
      </c>
      <c r="AL3226" t="s" s="3">
        <v>708</v>
      </c>
      <c r="AM3226" t="s" s="3">
        <v>708</v>
      </c>
      <c r="AN3226" t="s" s="3">
        <v>56</v>
      </c>
      <c r="AO3226" t="s" s="3">
        <v>28548</v>
      </c>
      <c r="AP3226" t="s" s="3">
        <v>5403</v>
      </c>
      <c r="AQ3226" t="s" s="3">
        <v>64</v>
      </c>
      <c r="AR3226" t="s" s="3">
        <v>28549</v>
      </c>
    </row>
    <row r="3227" s="2" customFormat="1" ht="13.55" customHeight="1">
      <c r="A3227" t="s" s="3">
        <v>45</v>
      </c>
      <c r="B3227" t="s" s="3">
        <v>28550</v>
      </c>
      <c r="C3227" t="s" s="3">
        <v>28551</v>
      </c>
      <c r="D3227" s="2">
        <v>9757</v>
      </c>
      <c r="E3227" t="s" s="3">
        <v>28552</v>
      </c>
      <c r="F3227" s="4">
        <v>9773</v>
      </c>
      <c r="G3227" s="4">
        <v>9773</v>
      </c>
      <c r="H3227" s="4">
        <v>2834</v>
      </c>
      <c r="I3227" s="2">
        <v>0</v>
      </c>
      <c r="J3227" s="4">
        <v>0</v>
      </c>
      <c r="K3227" s="4">
        <v>136.62</v>
      </c>
      <c r="L3227" s="4">
        <v>9773</v>
      </c>
      <c r="N3227" s="2">
        <v>94.54000000000001</v>
      </c>
      <c r="Q3227" t="s" s="3">
        <v>49</v>
      </c>
      <c r="R3227" s="2">
        <v>6.6</v>
      </c>
      <c r="T3227" t="s" s="3">
        <v>28553</v>
      </c>
      <c r="U3227" t="s" s="3">
        <v>28554</v>
      </c>
      <c r="V3227" t="s" s="3">
        <v>4242</v>
      </c>
      <c r="W3227" t="s" s="3">
        <v>3517</v>
      </c>
      <c r="X3227" t="s" s="3">
        <v>28555</v>
      </c>
      <c r="Y3227" t="s" s="3">
        <v>7487</v>
      </c>
      <c r="Z3227" t="s" s="3">
        <v>55</v>
      </c>
      <c r="AA3227" t="s" s="3">
        <v>56</v>
      </c>
      <c r="AB3227" s="2">
        <v>80449</v>
      </c>
      <c r="AC3227" s="2">
        <v>80449</v>
      </c>
      <c r="AD3227" t="s" s="3">
        <v>57</v>
      </c>
      <c r="AE3227" t="s" s="3">
        <v>28556</v>
      </c>
      <c r="AF3227" s="2">
        <v>9306</v>
      </c>
      <c r="AI3227" t="s" s="3">
        <v>257</v>
      </c>
      <c r="AJ3227" t="s" s="3">
        <v>283</v>
      </c>
      <c r="AL3227" t="s" s="3">
        <v>708</v>
      </c>
      <c r="AN3227" t="s" s="3">
        <v>56</v>
      </c>
      <c r="AO3227" t="s" s="3">
        <v>28557</v>
      </c>
      <c r="AP3227" t="s" s="3">
        <v>589</v>
      </c>
      <c r="AQ3227" t="s" s="3">
        <v>64</v>
      </c>
      <c r="AR3227" t="s" s="3">
        <v>28558</v>
      </c>
    </row>
    <row r="3228" s="2" customFormat="1" ht="13.55" customHeight="1">
      <c r="A3228" t="s" s="3">
        <v>45</v>
      </c>
      <c r="B3228" t="s" s="3">
        <v>28559</v>
      </c>
      <c r="C3228" t="s" s="3">
        <v>28560</v>
      </c>
      <c r="D3228" s="2">
        <v>36555</v>
      </c>
      <c r="E3228" t="s" s="3">
        <v>28561</v>
      </c>
      <c r="F3228" s="4">
        <v>28383</v>
      </c>
      <c r="G3228" s="4">
        <v>28383</v>
      </c>
      <c r="H3228" s="4">
        <v>8231</v>
      </c>
      <c r="I3228" s="2">
        <v>0</v>
      </c>
      <c r="J3228" s="4">
        <v>0</v>
      </c>
      <c r="K3228" s="4">
        <v>526.72</v>
      </c>
      <c r="L3228" s="4">
        <v>28383</v>
      </c>
      <c r="N3228" s="2">
        <v>212.91</v>
      </c>
      <c r="P3228" s="2">
        <v>100</v>
      </c>
      <c r="Q3228" t="s" s="3">
        <v>49</v>
      </c>
      <c r="R3228" s="2">
        <v>0.1</v>
      </c>
      <c r="T3228" t="s" s="3">
        <v>2010</v>
      </c>
      <c r="U3228" t="s" s="3">
        <v>28562</v>
      </c>
      <c r="V3228" t="s" s="3">
        <v>28563</v>
      </c>
      <c r="W3228" t="s" s="3">
        <v>28562</v>
      </c>
      <c r="X3228" t="s" s="3">
        <v>28564</v>
      </c>
      <c r="Y3228" t="s" s="3">
        <v>7338</v>
      </c>
      <c r="Z3228" t="s" s="3">
        <v>55</v>
      </c>
      <c r="AA3228" t="s" s="3">
        <v>56</v>
      </c>
      <c r="AB3228" s="2">
        <v>80449</v>
      </c>
      <c r="AC3228" s="2">
        <v>80449</v>
      </c>
      <c r="AD3228" t="s" s="3">
        <v>57</v>
      </c>
      <c r="AE3228" t="s" s="3">
        <v>28565</v>
      </c>
      <c r="AF3228" s="2">
        <v>1266</v>
      </c>
      <c r="AI3228" t="s" s="3">
        <v>19303</v>
      </c>
      <c r="AJ3228" t="s" s="3">
        <v>17330</v>
      </c>
      <c r="AL3228" t="s" s="3">
        <v>3909</v>
      </c>
      <c r="AN3228" t="s" s="3">
        <v>683</v>
      </c>
      <c r="AO3228" t="s" s="3">
        <v>28566</v>
      </c>
      <c r="AP3228" t="s" s="3">
        <v>2318</v>
      </c>
      <c r="AQ3228" t="s" s="3">
        <v>64</v>
      </c>
      <c r="AR3228" t="s" s="3">
        <v>28567</v>
      </c>
      <c r="AS3228" s="2">
        <v>2004</v>
      </c>
    </row>
    <row r="3229" s="2" customFormat="1" ht="13.55" customHeight="1">
      <c r="A3229" t="s" s="3">
        <v>45</v>
      </c>
      <c r="B3229" t="s" s="3">
        <v>28568</v>
      </c>
      <c r="C3229" t="s" s="3">
        <v>28569</v>
      </c>
      <c r="D3229" s="2">
        <v>29217</v>
      </c>
      <c r="E3229" t="s" s="3">
        <v>28570</v>
      </c>
      <c r="F3229" s="4">
        <v>7103</v>
      </c>
      <c r="G3229" s="4">
        <v>7103</v>
      </c>
      <c r="H3229" s="4">
        <v>2060</v>
      </c>
      <c r="I3229" s="2">
        <v>0</v>
      </c>
      <c r="J3229" s="4">
        <v>0</v>
      </c>
      <c r="K3229" s="4">
        <v>121.96</v>
      </c>
      <c r="L3229" s="4">
        <v>7103</v>
      </c>
      <c r="Q3229" t="s" s="3">
        <v>49</v>
      </c>
      <c r="R3229" s="2">
        <v>5.21</v>
      </c>
      <c r="T3229" t="s" s="3">
        <v>872</v>
      </c>
      <c r="U3229" t="s" s="3">
        <v>12996</v>
      </c>
      <c r="X3229" t="s" s="3">
        <v>28571</v>
      </c>
      <c r="Y3229" t="s" s="3">
        <v>3824</v>
      </c>
      <c r="Z3229" t="s" s="3">
        <v>55</v>
      </c>
      <c r="AA3229" t="s" s="3">
        <v>56</v>
      </c>
      <c r="AB3229" s="2">
        <v>80449</v>
      </c>
      <c r="AC3229" s="2">
        <v>80449</v>
      </c>
      <c r="AD3229" t="s" s="3">
        <v>57</v>
      </c>
      <c r="AE3229" t="s" s="3">
        <v>28572</v>
      </c>
      <c r="AF3229" s="2">
        <v>52</v>
      </c>
      <c r="AI3229" t="s" s="3">
        <v>28573</v>
      </c>
      <c r="AJ3229" t="s" s="3">
        <v>313</v>
      </c>
      <c r="AL3229" t="s" s="3">
        <v>28574</v>
      </c>
      <c r="AM3229" t="s" s="3">
        <v>28574</v>
      </c>
      <c r="AN3229" t="s" s="3">
        <v>563</v>
      </c>
      <c r="AO3229" t="s" s="3">
        <v>28575</v>
      </c>
      <c r="AP3229" t="s" s="3">
        <v>286</v>
      </c>
      <c r="AQ3229" t="s" s="3">
        <v>64</v>
      </c>
      <c r="AR3229" t="s" s="3">
        <v>28576</v>
      </c>
    </row>
    <row r="3230" s="2" customFormat="1" ht="13.55" customHeight="1">
      <c r="A3230" t="s" s="3">
        <v>45</v>
      </c>
      <c r="B3230" t="s" s="3">
        <v>28577</v>
      </c>
      <c r="C3230" t="s" s="3">
        <v>28578</v>
      </c>
      <c r="D3230" s="2">
        <v>38942</v>
      </c>
      <c r="E3230" t="s" s="3">
        <v>28579</v>
      </c>
      <c r="F3230" s="4">
        <v>16774</v>
      </c>
      <c r="G3230" s="4">
        <v>16774</v>
      </c>
      <c r="H3230" s="4">
        <v>4864</v>
      </c>
      <c r="I3230" s="2">
        <v>0</v>
      </c>
      <c r="J3230" s="4">
        <v>0</v>
      </c>
      <c r="K3230" s="4">
        <v>311.04</v>
      </c>
      <c r="L3230" s="4">
        <v>16774</v>
      </c>
      <c r="Q3230" t="s" s="3">
        <v>49</v>
      </c>
      <c r="R3230" s="2">
        <v>0.11</v>
      </c>
      <c r="T3230" t="s" s="3">
        <v>5320</v>
      </c>
      <c r="U3230" t="s" s="3">
        <v>6647</v>
      </c>
      <c r="X3230" t="s" s="3">
        <v>28580</v>
      </c>
      <c r="Y3230" t="s" s="3">
        <v>585</v>
      </c>
      <c r="Z3230" t="s" s="3">
        <v>55</v>
      </c>
      <c r="AA3230" t="s" s="3">
        <v>56</v>
      </c>
      <c r="AB3230" s="2">
        <v>80449</v>
      </c>
      <c r="AC3230" s="2">
        <v>80449</v>
      </c>
      <c r="AD3230" t="s" s="3">
        <v>57</v>
      </c>
      <c r="AE3230" t="s" s="3">
        <v>28581</v>
      </c>
      <c r="AF3230" s="2">
        <v>711</v>
      </c>
      <c r="AI3230" t="s" s="3">
        <v>28582</v>
      </c>
      <c r="AJ3230" t="s" s="3">
        <v>313</v>
      </c>
      <c r="AL3230" t="s" s="3">
        <v>145</v>
      </c>
      <c r="AM3230" t="s" s="3">
        <v>145</v>
      </c>
      <c r="AN3230" t="s" s="3">
        <v>56</v>
      </c>
      <c r="AO3230" t="s" s="3">
        <v>28583</v>
      </c>
      <c r="AP3230" t="s" s="3">
        <v>3250</v>
      </c>
      <c r="AQ3230" t="s" s="3">
        <v>64</v>
      </c>
      <c r="AR3230" t="s" s="3">
        <v>28584</v>
      </c>
    </row>
    <row r="3231" s="2" customFormat="1" ht="13.55" customHeight="1">
      <c r="A3231" t="s" s="3">
        <v>45</v>
      </c>
      <c r="B3231" t="s" s="3">
        <v>28585</v>
      </c>
      <c r="C3231" t="s" s="3">
        <v>28586</v>
      </c>
      <c r="D3231" s="2">
        <v>35425</v>
      </c>
      <c r="E3231" t="s" s="3">
        <v>28587</v>
      </c>
      <c r="F3231" s="4">
        <v>17738</v>
      </c>
      <c r="G3231" s="4">
        <v>17738</v>
      </c>
      <c r="H3231" s="4">
        <v>5144</v>
      </c>
      <c r="I3231" s="2">
        <v>0</v>
      </c>
      <c r="J3231" s="4">
        <v>0</v>
      </c>
      <c r="K3231" s="4">
        <v>304.28</v>
      </c>
      <c r="L3231" s="4">
        <v>17738</v>
      </c>
      <c r="Q3231" t="s" s="3">
        <v>49</v>
      </c>
      <c r="R3231" s="2">
        <v>5</v>
      </c>
      <c r="T3231" t="s" s="3">
        <v>2502</v>
      </c>
      <c r="U3231" t="s" s="3">
        <v>28588</v>
      </c>
      <c r="V3231" t="s" s="3">
        <v>1192</v>
      </c>
      <c r="X3231" t="s" s="3">
        <v>28589</v>
      </c>
      <c r="Y3231" t="s" s="3">
        <v>800</v>
      </c>
      <c r="Z3231" t="s" s="3">
        <v>55</v>
      </c>
      <c r="AA3231" t="s" s="3">
        <v>56</v>
      </c>
      <c r="AB3231" s="2">
        <v>80449</v>
      </c>
      <c r="AC3231" s="2">
        <v>80449</v>
      </c>
      <c r="AD3231" t="s" s="3">
        <v>57</v>
      </c>
      <c r="AE3231" t="s" s="3">
        <v>28590</v>
      </c>
      <c r="AF3231" s="2">
        <v>1429</v>
      </c>
      <c r="AI3231" t="s" s="3">
        <v>28108</v>
      </c>
      <c r="AJ3231" t="s" s="3">
        <v>313</v>
      </c>
      <c r="AL3231" t="s" s="3">
        <v>7542</v>
      </c>
      <c r="AM3231" t="s" s="3">
        <v>7542</v>
      </c>
      <c r="AN3231" t="s" s="3">
        <v>1690</v>
      </c>
      <c r="AO3231" t="s" s="3">
        <v>28591</v>
      </c>
      <c r="AP3231" t="s" s="3">
        <v>710</v>
      </c>
      <c r="AQ3231" t="s" s="3">
        <v>64</v>
      </c>
      <c r="AR3231" t="s" s="3">
        <v>28592</v>
      </c>
    </row>
    <row r="3232" s="2" customFormat="1" ht="13.55" customHeight="1">
      <c r="A3232" t="s" s="3">
        <v>45</v>
      </c>
      <c r="B3232" t="s" s="3">
        <v>28593</v>
      </c>
      <c r="C3232" t="s" s="3">
        <v>28594</v>
      </c>
      <c r="D3232" s="2">
        <v>36724</v>
      </c>
      <c r="E3232" t="s" s="3">
        <v>28595</v>
      </c>
      <c r="F3232" s="4">
        <v>24985</v>
      </c>
      <c r="G3232" s="4">
        <v>24985</v>
      </c>
      <c r="H3232" s="4">
        <v>7246</v>
      </c>
      <c r="I3232" s="2">
        <v>0</v>
      </c>
      <c r="J3232" s="4">
        <v>0</v>
      </c>
      <c r="K3232" s="4">
        <v>421.94</v>
      </c>
      <c r="L3232" s="4">
        <v>24985</v>
      </c>
      <c r="Q3232" t="s" s="3">
        <v>49</v>
      </c>
      <c r="R3232" s="2">
        <v>6</v>
      </c>
      <c r="T3232" t="s" s="3">
        <v>12148</v>
      </c>
      <c r="U3232" t="s" s="3">
        <v>28596</v>
      </c>
      <c r="X3232" t="s" s="3">
        <v>28597</v>
      </c>
      <c r="Y3232" t="s" s="3">
        <v>2504</v>
      </c>
      <c r="Z3232" t="s" s="3">
        <v>55</v>
      </c>
      <c r="AA3232" t="s" s="3">
        <v>56</v>
      </c>
      <c r="AB3232" s="2">
        <v>80449</v>
      </c>
      <c r="AC3232" t="s" s="3">
        <v>2505</v>
      </c>
      <c r="AD3232" t="s" s="3">
        <v>57</v>
      </c>
      <c r="AE3232" t="s" s="3">
        <v>28598</v>
      </c>
      <c r="AF3232" s="2">
        <v>3110</v>
      </c>
      <c r="AI3232" t="s" s="3">
        <v>28599</v>
      </c>
      <c r="AJ3232" t="s" s="3">
        <v>60</v>
      </c>
      <c r="AL3232" t="s" s="3">
        <v>6501</v>
      </c>
      <c r="AM3232" t="s" s="3">
        <v>6501</v>
      </c>
      <c r="AN3232" t="s" s="3">
        <v>116</v>
      </c>
      <c r="AO3232" t="s" s="3">
        <v>28600</v>
      </c>
      <c r="AP3232" t="s" s="3">
        <v>2243</v>
      </c>
      <c r="AQ3232" t="s" s="3">
        <v>64</v>
      </c>
      <c r="AR3232" t="s" s="3">
        <v>28601</v>
      </c>
    </row>
    <row r="3233" s="2" customFormat="1" ht="13.55" customHeight="1">
      <c r="A3233" t="s" s="3">
        <v>45</v>
      </c>
      <c r="B3233" t="s" s="3">
        <v>28602</v>
      </c>
      <c r="C3233" t="s" s="3">
        <v>28603</v>
      </c>
      <c r="D3233" s="2">
        <v>31993</v>
      </c>
      <c r="E3233" t="s" s="3">
        <v>28604</v>
      </c>
      <c r="F3233" s="4">
        <v>22758</v>
      </c>
      <c r="G3233" s="4">
        <v>22758</v>
      </c>
      <c r="H3233" s="4">
        <v>6600</v>
      </c>
      <c r="I3233" s="2">
        <v>0</v>
      </c>
      <c r="J3233" s="4">
        <v>0</v>
      </c>
      <c r="K3233" s="4">
        <v>384.12</v>
      </c>
      <c r="L3233" s="4">
        <v>22758</v>
      </c>
      <c r="Q3233" t="s" s="3">
        <v>49</v>
      </c>
      <c r="R3233" s="2">
        <v>3</v>
      </c>
      <c r="T3233" t="s" s="3">
        <v>6177</v>
      </c>
      <c r="U3233" t="s" s="3">
        <v>28605</v>
      </c>
      <c r="V3233" t="s" s="3">
        <v>3573</v>
      </c>
      <c r="X3233" t="s" s="3">
        <v>28606</v>
      </c>
      <c r="Y3233" t="s" s="3">
        <v>900</v>
      </c>
      <c r="Z3233" t="s" s="3">
        <v>55</v>
      </c>
      <c r="AA3233" t="s" s="3">
        <v>56</v>
      </c>
      <c r="AB3233" s="2">
        <v>80449</v>
      </c>
      <c r="AC3233" t="s" s="3">
        <v>13682</v>
      </c>
      <c r="AD3233" t="s" s="3">
        <v>57</v>
      </c>
      <c r="AE3233" t="s" s="3">
        <v>28607</v>
      </c>
      <c r="AF3233" s="2">
        <v>2559</v>
      </c>
      <c r="AI3233" t="s" s="3">
        <v>15293</v>
      </c>
      <c r="AJ3233" t="s" s="3">
        <v>174</v>
      </c>
      <c r="AL3233" t="s" s="3">
        <v>1283</v>
      </c>
      <c r="AM3233" t="s" s="3">
        <v>1283</v>
      </c>
      <c r="AN3233" t="s" s="3">
        <v>56</v>
      </c>
      <c r="AO3233" t="s" s="3">
        <v>28608</v>
      </c>
      <c r="AP3233" t="s" s="3">
        <v>710</v>
      </c>
      <c r="AQ3233" t="s" s="3">
        <v>64</v>
      </c>
      <c r="AR3233" t="s" s="3">
        <v>28609</v>
      </c>
    </row>
    <row r="3234" s="2" customFormat="1" ht="13.55" customHeight="1">
      <c r="A3234" t="s" s="3">
        <v>45</v>
      </c>
      <c r="B3234" t="s" s="3">
        <v>28610</v>
      </c>
      <c r="C3234" t="s" s="3">
        <v>21251</v>
      </c>
      <c r="D3234" s="2">
        <v>28551</v>
      </c>
      <c r="E3234" t="s" s="3">
        <v>28611</v>
      </c>
      <c r="F3234" s="4">
        <v>6946</v>
      </c>
      <c r="G3234" s="4">
        <v>6946</v>
      </c>
      <c r="H3234" s="4">
        <v>2014</v>
      </c>
      <c r="I3234" s="2">
        <v>0</v>
      </c>
      <c r="J3234" s="4">
        <v>0</v>
      </c>
      <c r="K3234" s="4">
        <v>119</v>
      </c>
      <c r="L3234" s="4">
        <v>6946</v>
      </c>
      <c r="Q3234" t="s" s="3">
        <v>49</v>
      </c>
      <c r="R3234" s="2">
        <v>5</v>
      </c>
      <c r="U3234" t="s" s="3">
        <v>21253</v>
      </c>
      <c r="V3234" t="s" s="3">
        <v>3764</v>
      </c>
      <c r="W3234" t="s" s="3">
        <v>12736</v>
      </c>
      <c r="X3234" t="s" s="3">
        <v>21254</v>
      </c>
      <c r="Y3234" t="s" s="3">
        <v>811</v>
      </c>
      <c r="Z3234" t="s" s="3">
        <v>55</v>
      </c>
      <c r="AA3234" t="s" s="3">
        <v>56</v>
      </c>
      <c r="AB3234" s="2">
        <v>80449</v>
      </c>
      <c r="AC3234" s="2">
        <v>80449</v>
      </c>
      <c r="AD3234" t="s" s="3">
        <v>57</v>
      </c>
      <c r="AE3234" t="s" s="3">
        <v>28612</v>
      </c>
      <c r="AF3234" s="2">
        <v>18583</v>
      </c>
      <c r="AI3234" t="s" s="3">
        <v>21256</v>
      </c>
      <c r="AJ3234" t="s" s="3">
        <v>313</v>
      </c>
      <c r="AL3234" t="s" s="3">
        <v>21257</v>
      </c>
      <c r="AM3234" t="s" s="3">
        <v>21257</v>
      </c>
      <c r="AN3234" t="s" s="3">
        <v>234</v>
      </c>
      <c r="AO3234" t="s" s="3">
        <v>21258</v>
      </c>
      <c r="AP3234" t="s" s="3">
        <v>393</v>
      </c>
      <c r="AQ3234" t="s" s="3">
        <v>64</v>
      </c>
      <c r="AR3234" t="s" s="3">
        <v>21259</v>
      </c>
    </row>
    <row r="3235" s="2" customFormat="1" ht="13.55" customHeight="1">
      <c r="A3235" t="s" s="3">
        <v>45</v>
      </c>
      <c r="B3235" t="s" s="3">
        <v>28613</v>
      </c>
      <c r="C3235" t="s" s="3">
        <v>28614</v>
      </c>
      <c r="D3235" s="2">
        <v>26523</v>
      </c>
      <c r="E3235" t="s" s="3">
        <v>28615</v>
      </c>
      <c r="F3235" s="4">
        <v>6946</v>
      </c>
      <c r="G3235" s="4">
        <v>6946</v>
      </c>
      <c r="H3235" s="4">
        <v>2014</v>
      </c>
      <c r="I3235" s="2">
        <v>0</v>
      </c>
      <c r="J3235" s="4">
        <v>0</v>
      </c>
      <c r="K3235" s="4">
        <v>119</v>
      </c>
      <c r="L3235" s="4">
        <v>6946</v>
      </c>
      <c r="Q3235" t="s" s="3">
        <v>49</v>
      </c>
      <c r="R3235" s="2">
        <v>5</v>
      </c>
      <c r="T3235" t="s" s="3">
        <v>436</v>
      </c>
      <c r="U3235" t="s" s="3">
        <v>16083</v>
      </c>
      <c r="V3235" t="s" s="3">
        <v>320</v>
      </c>
      <c r="W3235" t="s" s="3">
        <v>16083</v>
      </c>
      <c r="X3235" t="s" s="3">
        <v>28616</v>
      </c>
      <c r="Y3235" t="s" s="3">
        <v>3490</v>
      </c>
      <c r="Z3235" t="s" s="3">
        <v>55</v>
      </c>
      <c r="AA3235" t="s" s="3">
        <v>56</v>
      </c>
      <c r="AB3235" s="2">
        <v>80449</v>
      </c>
      <c r="AC3235" s="2">
        <v>80449</v>
      </c>
      <c r="AD3235" t="s" s="3">
        <v>57</v>
      </c>
      <c r="AE3235" t="s" s="3">
        <v>28617</v>
      </c>
      <c r="AF3235" s="2">
        <v>7</v>
      </c>
      <c r="AI3235" t="s" s="3">
        <v>28618</v>
      </c>
      <c r="AJ3235" t="s" s="3">
        <v>202</v>
      </c>
      <c r="AL3235" t="s" s="3">
        <v>28619</v>
      </c>
      <c r="AN3235" t="s" s="3">
        <v>101</v>
      </c>
      <c r="AO3235" t="s" s="3">
        <v>28620</v>
      </c>
      <c r="AP3235" t="s" s="3">
        <v>2735</v>
      </c>
      <c r="AQ3235" t="s" s="3">
        <v>64</v>
      </c>
      <c r="AR3235" t="s" s="3">
        <v>28621</v>
      </c>
    </row>
    <row r="3236" s="2" customFormat="1" ht="13.55" customHeight="1">
      <c r="A3236" t="s" s="3">
        <v>75</v>
      </c>
      <c r="B3236" t="s" s="3">
        <v>5543</v>
      </c>
      <c r="C3236" t="s" s="3">
        <v>28622</v>
      </c>
      <c r="D3236" s="2">
        <v>8464</v>
      </c>
      <c r="E3236" t="s" s="3">
        <v>28623</v>
      </c>
      <c r="F3236" s="4">
        <v>7458</v>
      </c>
      <c r="G3236" s="4">
        <v>7458</v>
      </c>
      <c r="H3236" s="4">
        <v>2163</v>
      </c>
      <c r="I3236" s="2">
        <v>0</v>
      </c>
      <c r="J3236" s="4">
        <v>0</v>
      </c>
      <c r="K3236" s="4">
        <v>104.28</v>
      </c>
      <c r="L3236" s="4">
        <v>7458</v>
      </c>
      <c r="Q3236" t="s" s="3">
        <v>49</v>
      </c>
      <c r="R3236" s="2">
        <v>5.7</v>
      </c>
      <c r="T3236" t="s" s="3">
        <v>173</v>
      </c>
      <c r="U3236" t="s" s="3">
        <v>28624</v>
      </c>
      <c r="V3236" t="s" s="3">
        <v>887</v>
      </c>
      <c r="W3236" t="s" s="3">
        <v>28624</v>
      </c>
      <c r="X3236" t="s" s="3">
        <v>28625</v>
      </c>
      <c r="Y3236" t="s" s="3">
        <v>5549</v>
      </c>
      <c r="Z3236" t="s" s="3">
        <v>55</v>
      </c>
      <c r="AA3236" t="s" s="3">
        <v>56</v>
      </c>
      <c r="AB3236" s="2">
        <v>80449</v>
      </c>
      <c r="AC3236" s="2">
        <v>80449</v>
      </c>
      <c r="AD3236" t="s" s="3">
        <v>57</v>
      </c>
      <c r="AE3236" t="s" s="3">
        <v>5550</v>
      </c>
      <c r="AF3236" s="2">
        <v>19019</v>
      </c>
      <c r="AI3236" t="s" s="3">
        <v>28626</v>
      </c>
      <c r="AJ3236" t="s" s="3">
        <v>174</v>
      </c>
      <c r="AL3236" t="s" s="3">
        <v>28618</v>
      </c>
      <c r="AM3236" t="s" s="3">
        <v>28618</v>
      </c>
      <c r="AN3236" t="s" s="3">
        <v>234</v>
      </c>
      <c r="AO3236" t="s" s="3">
        <v>28627</v>
      </c>
      <c r="AP3236" t="s" s="3">
        <v>802</v>
      </c>
      <c r="AQ3236" t="s" s="3">
        <v>64</v>
      </c>
      <c r="AR3236" t="s" s="3">
        <v>28628</v>
      </c>
    </row>
    <row r="3237" s="2" customFormat="1" ht="13.55" customHeight="1">
      <c r="A3237" t="s" s="3">
        <v>75</v>
      </c>
      <c r="B3237" t="s" s="3">
        <v>28629</v>
      </c>
      <c r="C3237" t="s" s="3">
        <v>28630</v>
      </c>
      <c r="D3237" s="2">
        <v>41627</v>
      </c>
      <c r="E3237" t="s" s="3">
        <v>28631</v>
      </c>
      <c r="F3237" s="4">
        <v>33024</v>
      </c>
      <c r="G3237" s="4">
        <v>33024</v>
      </c>
      <c r="H3237" s="4">
        <v>9577</v>
      </c>
      <c r="I3237" s="2">
        <v>0</v>
      </c>
      <c r="J3237" s="4">
        <v>0</v>
      </c>
      <c r="K3237" s="4">
        <v>567.14</v>
      </c>
      <c r="L3237" s="4">
        <v>33024</v>
      </c>
      <c r="N3237" s="2">
        <v>1625.26</v>
      </c>
      <c r="Q3237" t="s" s="3">
        <v>49</v>
      </c>
      <c r="R3237" s="2">
        <v>37.03</v>
      </c>
      <c r="T3237" t="s" s="3">
        <v>255</v>
      </c>
      <c r="U3237" t="s" s="3">
        <v>736</v>
      </c>
      <c r="X3237" t="s" s="3">
        <v>28632</v>
      </c>
      <c r="Y3237" t="s" s="3">
        <v>28633</v>
      </c>
      <c r="Z3237" t="s" s="3">
        <v>55</v>
      </c>
      <c r="AA3237" t="s" s="3">
        <v>56</v>
      </c>
      <c r="AB3237" s="2">
        <v>80449</v>
      </c>
      <c r="AC3237" s="2">
        <v>80449</v>
      </c>
      <c r="AD3237" t="s" s="3">
        <v>57</v>
      </c>
      <c r="AE3237" t="s" s="3">
        <v>28634</v>
      </c>
      <c r="AF3237" s="2">
        <v>213</v>
      </c>
      <c r="AI3237" t="s" s="3">
        <v>1635</v>
      </c>
      <c r="AJ3237" t="s" s="3">
        <v>313</v>
      </c>
      <c r="AL3237" t="s" s="3">
        <v>1224</v>
      </c>
      <c r="AM3237" t="s" s="3">
        <v>1224</v>
      </c>
      <c r="AN3237" t="s" s="3">
        <v>56</v>
      </c>
      <c r="AO3237" t="s" s="3">
        <v>28635</v>
      </c>
      <c r="AP3237" t="s" s="3">
        <v>147</v>
      </c>
      <c r="AQ3237" t="s" s="3">
        <v>64</v>
      </c>
      <c r="AR3237" t="s" s="3">
        <v>28636</v>
      </c>
    </row>
    <row r="3238" s="2" customFormat="1" ht="13.55" customHeight="1">
      <c r="A3238" t="s" s="3">
        <v>45</v>
      </c>
      <c r="B3238" t="s" s="3">
        <v>28637</v>
      </c>
      <c r="C3238" t="s" s="3">
        <v>28638</v>
      </c>
      <c r="D3238" s="2">
        <v>27388</v>
      </c>
      <c r="E3238" t="s" s="3">
        <v>28639</v>
      </c>
      <c r="F3238" s="4">
        <v>7029</v>
      </c>
      <c r="G3238" s="4">
        <v>7029</v>
      </c>
      <c r="H3238" s="4">
        <v>2038</v>
      </c>
      <c r="I3238" s="2">
        <v>0</v>
      </c>
      <c r="J3238" s="4">
        <v>0</v>
      </c>
      <c r="K3238" s="4">
        <v>120.78</v>
      </c>
      <c r="L3238" s="4">
        <v>7029</v>
      </c>
      <c r="Q3238" t="s" s="3">
        <v>49</v>
      </c>
      <c r="R3238" s="2">
        <v>5.11</v>
      </c>
      <c r="T3238" t="s" s="3">
        <v>436</v>
      </c>
      <c r="U3238" t="s" s="3">
        <v>28640</v>
      </c>
      <c r="V3238" t="s" s="3">
        <v>678</v>
      </c>
      <c r="W3238" t="s" s="3">
        <v>28640</v>
      </c>
      <c r="X3238" t="s" s="3">
        <v>28641</v>
      </c>
      <c r="Y3238" t="s" s="3">
        <v>3896</v>
      </c>
      <c r="Z3238" t="s" s="3">
        <v>55</v>
      </c>
      <c r="AA3238" t="s" s="3">
        <v>56</v>
      </c>
      <c r="AB3238" s="2">
        <v>80449</v>
      </c>
      <c r="AC3238" s="2">
        <v>80449</v>
      </c>
      <c r="AD3238" t="s" s="3">
        <v>57</v>
      </c>
      <c r="AE3238" t="s" s="3">
        <v>28642</v>
      </c>
      <c r="AF3238" s="2">
        <v>14249</v>
      </c>
      <c r="AH3238" t="s" s="3">
        <v>6755</v>
      </c>
      <c r="AI3238" t="s" s="3">
        <v>28643</v>
      </c>
      <c r="AJ3238" t="s" s="3">
        <v>313</v>
      </c>
      <c r="AL3238" t="s" s="3">
        <v>6834</v>
      </c>
      <c r="AM3238" t="s" s="3">
        <v>6834</v>
      </c>
      <c r="AN3238" t="s" s="3">
        <v>919</v>
      </c>
      <c r="AO3238" t="s" s="3">
        <v>28644</v>
      </c>
      <c r="AP3238" t="s" s="3">
        <v>753</v>
      </c>
      <c r="AQ3238" t="s" s="3">
        <v>64</v>
      </c>
      <c r="AR3238" t="s" s="3">
        <v>28645</v>
      </c>
    </row>
    <row r="3239" s="2" customFormat="1" ht="13.55" customHeight="1">
      <c r="A3239" t="s" s="3">
        <v>45</v>
      </c>
      <c r="B3239" t="s" s="3">
        <v>28646</v>
      </c>
      <c r="C3239" t="s" s="3">
        <v>28647</v>
      </c>
      <c r="D3239" s="2">
        <v>11451</v>
      </c>
      <c r="E3239" t="s" s="3">
        <v>28648</v>
      </c>
      <c r="F3239" s="4">
        <v>18807</v>
      </c>
      <c r="G3239" s="4">
        <v>18807</v>
      </c>
      <c r="H3239" s="4">
        <v>5454</v>
      </c>
      <c r="I3239" s="2">
        <v>0</v>
      </c>
      <c r="J3239" s="4">
        <v>0</v>
      </c>
      <c r="K3239" s="4">
        <v>322.64</v>
      </c>
      <c r="L3239" s="4">
        <v>18807</v>
      </c>
      <c r="P3239" s="2">
        <v>336</v>
      </c>
      <c r="Q3239" t="s" s="3">
        <v>49</v>
      </c>
      <c r="R3239" s="2">
        <v>5.2</v>
      </c>
      <c r="T3239" t="s" s="3">
        <v>28649</v>
      </c>
      <c r="U3239" t="s" s="3">
        <v>28650</v>
      </c>
      <c r="V3239" t="s" s="3">
        <v>8506</v>
      </c>
      <c r="W3239" t="s" s="3">
        <v>28650</v>
      </c>
      <c r="X3239" t="s" s="3">
        <v>28651</v>
      </c>
      <c r="Y3239" t="s" s="3">
        <v>28652</v>
      </c>
      <c r="Z3239" t="s" s="3">
        <v>55</v>
      </c>
      <c r="AA3239" t="s" s="3">
        <v>56</v>
      </c>
      <c r="AB3239" s="2">
        <v>80449</v>
      </c>
      <c r="AC3239" s="2">
        <v>80449</v>
      </c>
      <c r="AD3239" t="s" s="3">
        <v>57</v>
      </c>
      <c r="AE3239" t="s" s="3">
        <v>28653</v>
      </c>
      <c r="AF3239" s="2">
        <v>2709</v>
      </c>
      <c r="AI3239" t="s" s="3">
        <v>1675</v>
      </c>
      <c r="AJ3239" t="s" s="3">
        <v>415</v>
      </c>
      <c r="AL3239" t="s" s="3">
        <v>405</v>
      </c>
      <c r="AM3239" t="s" s="3">
        <v>405</v>
      </c>
      <c r="AN3239" t="s" s="3">
        <v>56</v>
      </c>
      <c r="AO3239" t="s" s="3">
        <v>28654</v>
      </c>
      <c r="AP3239" t="s" s="3">
        <v>1677</v>
      </c>
      <c r="AQ3239" t="s" s="3">
        <v>64</v>
      </c>
      <c r="AR3239" t="s" s="3">
        <v>28655</v>
      </c>
      <c r="AS3239" s="2">
        <v>1960</v>
      </c>
    </row>
    <row r="3240" s="2" customFormat="1" ht="13.55" customHeight="1">
      <c r="A3240" t="s" s="3">
        <v>45</v>
      </c>
      <c r="B3240" t="s" s="3">
        <v>28656</v>
      </c>
      <c r="C3240" t="s" s="3">
        <v>28657</v>
      </c>
      <c r="D3240" s="2">
        <v>29086</v>
      </c>
      <c r="E3240" t="s" s="3">
        <v>28658</v>
      </c>
      <c r="F3240" s="4">
        <v>7868</v>
      </c>
      <c r="G3240" s="4">
        <v>7868</v>
      </c>
      <c r="H3240" s="4">
        <v>2282</v>
      </c>
      <c r="I3240" s="2">
        <v>0</v>
      </c>
      <c r="J3240" s="4">
        <v>0</v>
      </c>
      <c r="K3240" s="4">
        <v>134.98</v>
      </c>
      <c r="L3240" s="4">
        <v>7868</v>
      </c>
      <c r="N3240" s="2">
        <v>66.34999999999999</v>
      </c>
      <c r="Q3240" t="s" s="3">
        <v>49</v>
      </c>
      <c r="R3240" s="2">
        <v>6.29</v>
      </c>
      <c r="T3240" t="s" s="3">
        <v>3688</v>
      </c>
      <c r="U3240" t="s" s="3">
        <v>94</v>
      </c>
      <c r="V3240" t="s" s="3">
        <v>28659</v>
      </c>
      <c r="W3240" t="s" s="3">
        <v>94</v>
      </c>
      <c r="X3240" t="s" s="3">
        <v>28660</v>
      </c>
      <c r="Y3240" t="s" s="3">
        <v>295</v>
      </c>
      <c r="Z3240" t="s" s="3">
        <v>55</v>
      </c>
      <c r="AA3240" t="s" s="3">
        <v>56</v>
      </c>
      <c r="AB3240" s="2">
        <v>80449</v>
      </c>
      <c r="AC3240" s="2">
        <v>80449</v>
      </c>
      <c r="AD3240" t="s" s="3">
        <v>57</v>
      </c>
      <c r="AE3240" t="s" s="3">
        <v>28661</v>
      </c>
      <c r="AF3240" s="2">
        <v>664</v>
      </c>
      <c r="AI3240" t="s" s="3">
        <v>28662</v>
      </c>
      <c r="AL3240" t="s" s="3">
        <v>28663</v>
      </c>
      <c r="AM3240" t="s" s="3">
        <v>28663</v>
      </c>
      <c r="AN3240" t="s" s="3">
        <v>816</v>
      </c>
      <c r="AO3240" t="s" s="3">
        <v>28664</v>
      </c>
      <c r="AP3240" t="s" s="3">
        <v>192</v>
      </c>
      <c r="AQ3240" t="s" s="3">
        <v>64</v>
      </c>
      <c r="AR3240" t="s" s="3">
        <v>28665</v>
      </c>
    </row>
    <row r="3241" s="2" customFormat="1" ht="13.55" customHeight="1">
      <c r="A3241" t="s" s="3">
        <v>45</v>
      </c>
      <c r="B3241" t="s" s="3">
        <v>28666</v>
      </c>
      <c r="C3241" t="s" s="3">
        <v>28667</v>
      </c>
      <c r="D3241" s="2">
        <v>36713</v>
      </c>
      <c r="E3241" t="s" s="3">
        <v>28668</v>
      </c>
      <c r="F3241" s="4">
        <v>41765</v>
      </c>
      <c r="G3241" s="4">
        <v>41765</v>
      </c>
      <c r="H3241" s="4">
        <v>12112</v>
      </c>
      <c r="I3241" s="2">
        <v>0</v>
      </c>
      <c r="J3241" s="4">
        <v>0</v>
      </c>
      <c r="K3241" s="4">
        <v>704.8</v>
      </c>
      <c r="L3241" s="4">
        <v>41765</v>
      </c>
      <c r="N3241" s="2">
        <v>290.5</v>
      </c>
      <c r="Q3241" t="s" s="3">
        <v>49</v>
      </c>
      <c r="R3241" s="2">
        <v>4</v>
      </c>
      <c r="T3241" t="s" s="3">
        <v>2999</v>
      </c>
      <c r="U3241" t="s" s="3">
        <v>28669</v>
      </c>
      <c r="V3241" t="s" s="3">
        <v>28670</v>
      </c>
      <c r="W3241" t="s" s="3">
        <v>12567</v>
      </c>
      <c r="X3241" t="s" s="3">
        <v>28671</v>
      </c>
      <c r="Y3241" t="s" s="3">
        <v>28672</v>
      </c>
      <c r="Z3241" t="s" s="3">
        <v>55</v>
      </c>
      <c r="AA3241" t="s" s="3">
        <v>56</v>
      </c>
      <c r="AB3241" s="2">
        <v>80449</v>
      </c>
      <c r="AC3241" t="s" s="3">
        <v>28673</v>
      </c>
      <c r="AD3241" t="s" s="3">
        <v>57</v>
      </c>
      <c r="AE3241" t="s" s="3">
        <v>28674</v>
      </c>
      <c r="AF3241" s="2">
        <v>2070</v>
      </c>
      <c r="AI3241" t="s" s="3">
        <v>28675</v>
      </c>
      <c r="AJ3241" t="s" s="3">
        <v>283</v>
      </c>
      <c r="AL3241" t="s" s="3">
        <v>3301</v>
      </c>
      <c r="AM3241" t="s" s="3">
        <v>3301</v>
      </c>
      <c r="AN3241" t="s" s="3">
        <v>56</v>
      </c>
      <c r="AO3241" s="2">
        <v>80241</v>
      </c>
      <c r="AQ3241" t="s" s="3">
        <v>64</v>
      </c>
      <c r="AR3241" t="s" s="3">
        <v>28676</v>
      </c>
    </row>
    <row r="3242" s="2" customFormat="1" ht="13.55" customHeight="1">
      <c r="A3242" t="s" s="3">
        <v>75</v>
      </c>
      <c r="B3242" t="s" s="3">
        <v>10288</v>
      </c>
      <c r="C3242" t="s" s="3">
        <v>28677</v>
      </c>
      <c r="D3242" s="2">
        <v>9258</v>
      </c>
      <c r="E3242" t="s" s="3">
        <v>28678</v>
      </c>
      <c r="F3242" s="4">
        <v>6794</v>
      </c>
      <c r="G3242" s="4">
        <v>6794</v>
      </c>
      <c r="H3242" s="4">
        <v>1970</v>
      </c>
      <c r="I3242" s="2">
        <v>0</v>
      </c>
      <c r="J3242" s="4">
        <v>0</v>
      </c>
      <c r="K3242" s="4">
        <v>95.09999999999999</v>
      </c>
      <c r="L3242" s="4">
        <v>6794</v>
      </c>
      <c r="Q3242" t="s" s="3">
        <v>49</v>
      </c>
      <c r="R3242" s="2">
        <v>4.8</v>
      </c>
      <c r="T3242" t="s" s="3">
        <v>4230</v>
      </c>
      <c r="U3242" t="s" s="3">
        <v>28679</v>
      </c>
      <c r="V3242" t="s" s="3">
        <v>28680</v>
      </c>
      <c r="W3242" t="s" s="3">
        <v>28679</v>
      </c>
      <c r="X3242" t="s" s="3">
        <v>28681</v>
      </c>
      <c r="Y3242" t="s" s="3">
        <v>10294</v>
      </c>
      <c r="Z3242" t="s" s="3">
        <v>55</v>
      </c>
      <c r="AA3242" t="s" s="3">
        <v>56</v>
      </c>
      <c r="AB3242" s="2">
        <v>80449</v>
      </c>
      <c r="AC3242" s="2">
        <v>80449</v>
      </c>
      <c r="AD3242" t="s" s="3">
        <v>57</v>
      </c>
      <c r="AE3242" t="s" s="3">
        <v>10295</v>
      </c>
      <c r="AF3242" s="2">
        <v>1331</v>
      </c>
      <c r="AI3242" t="s" s="3">
        <v>28682</v>
      </c>
      <c r="AJ3242" t="s" s="3">
        <v>174</v>
      </c>
      <c r="AK3242" s="2">
        <v>203</v>
      </c>
      <c r="AL3242" t="s" s="3">
        <v>4025</v>
      </c>
      <c r="AN3242" t="s" s="3">
        <v>56</v>
      </c>
      <c r="AO3242" t="s" s="3">
        <v>28683</v>
      </c>
      <c r="AP3242" t="s" s="3">
        <v>3846</v>
      </c>
      <c r="AQ3242" t="s" s="3">
        <v>64</v>
      </c>
      <c r="AR3242" t="s" s="3">
        <v>28684</v>
      </c>
    </row>
    <row r="3243" s="2" customFormat="1" ht="13.55" customHeight="1">
      <c r="A3243" t="s" s="3">
        <v>45</v>
      </c>
      <c r="B3243" t="s" s="3">
        <v>28685</v>
      </c>
      <c r="C3243" t="s" s="3">
        <v>28686</v>
      </c>
      <c r="D3243" s="2">
        <v>26232</v>
      </c>
      <c r="E3243" t="s" s="3">
        <v>28687</v>
      </c>
      <c r="F3243" s="4">
        <v>6946</v>
      </c>
      <c r="G3243" s="4">
        <v>6946</v>
      </c>
      <c r="H3243" s="4">
        <v>2014</v>
      </c>
      <c r="I3243" s="2">
        <v>0</v>
      </c>
      <c r="J3243" s="4">
        <v>0</v>
      </c>
      <c r="K3243" s="4">
        <v>119</v>
      </c>
      <c r="L3243" s="4">
        <v>6946</v>
      </c>
      <c r="Q3243" t="s" s="3">
        <v>49</v>
      </c>
      <c r="R3243" s="2">
        <v>5</v>
      </c>
      <c r="T3243" t="s" s="3">
        <v>16138</v>
      </c>
      <c r="U3243" t="s" s="3">
        <v>28688</v>
      </c>
      <c r="V3243" t="s" s="3">
        <v>28689</v>
      </c>
      <c r="W3243" t="s" s="3">
        <v>28688</v>
      </c>
      <c r="X3243" t="s" s="3">
        <v>28690</v>
      </c>
      <c r="Y3243" t="s" s="3">
        <v>811</v>
      </c>
      <c r="Z3243" t="s" s="3">
        <v>55</v>
      </c>
      <c r="AA3243" t="s" s="3">
        <v>56</v>
      </c>
      <c r="AB3243" s="2">
        <v>80449</v>
      </c>
      <c r="AC3243" s="2">
        <v>80449</v>
      </c>
      <c r="AD3243" t="s" s="3">
        <v>57</v>
      </c>
      <c r="AE3243" t="s" s="3">
        <v>28691</v>
      </c>
      <c r="AF3243" s="2">
        <v>548</v>
      </c>
      <c r="AI3243" t="s" s="3">
        <v>28692</v>
      </c>
      <c r="AJ3243" t="s" s="3">
        <v>283</v>
      </c>
      <c r="AL3243" t="s" s="3">
        <v>2055</v>
      </c>
      <c r="AM3243" t="s" s="3">
        <v>2055</v>
      </c>
      <c r="AN3243" t="s" s="3">
        <v>56</v>
      </c>
      <c r="AO3243" t="s" s="3">
        <v>28693</v>
      </c>
      <c r="AP3243" t="s" s="3">
        <v>9273</v>
      </c>
      <c r="AQ3243" t="s" s="3">
        <v>64</v>
      </c>
      <c r="AR3243" t="s" s="3">
        <v>28694</v>
      </c>
    </row>
    <row r="3244" s="2" customFormat="1" ht="13.55" customHeight="1">
      <c r="A3244" t="s" s="3">
        <v>45</v>
      </c>
      <c r="B3244" t="s" s="3">
        <v>28695</v>
      </c>
      <c r="C3244" t="s" s="3">
        <v>28696</v>
      </c>
      <c r="D3244" s="2">
        <v>15079</v>
      </c>
      <c r="E3244" t="s" s="3">
        <v>28697</v>
      </c>
      <c r="F3244" s="4">
        <v>6991</v>
      </c>
      <c r="G3244" s="4">
        <v>6991</v>
      </c>
      <c r="H3244" s="4">
        <v>2027</v>
      </c>
      <c r="I3244" s="2">
        <v>0</v>
      </c>
      <c r="J3244" s="4">
        <v>0</v>
      </c>
      <c r="K3244" s="4">
        <v>120.18</v>
      </c>
      <c r="L3244" s="4">
        <v>6991</v>
      </c>
      <c r="Q3244" t="s" s="3">
        <v>49</v>
      </c>
      <c r="R3244" s="2">
        <v>5.06</v>
      </c>
      <c r="T3244" t="s" s="3">
        <v>462</v>
      </c>
      <c r="U3244" t="s" s="3">
        <v>28698</v>
      </c>
      <c r="X3244" t="s" s="3">
        <v>28699</v>
      </c>
      <c r="Y3244" t="s" s="3">
        <v>7788</v>
      </c>
      <c r="Z3244" t="s" s="3">
        <v>55</v>
      </c>
      <c r="AA3244" t="s" s="3">
        <v>56</v>
      </c>
      <c r="AB3244" s="2">
        <v>80449</v>
      </c>
      <c r="AC3244" s="2">
        <v>80449</v>
      </c>
      <c r="AD3244" t="s" s="3">
        <v>57</v>
      </c>
      <c r="AE3244" t="s" s="3">
        <v>28700</v>
      </c>
      <c r="AF3244" s="2">
        <v>6605</v>
      </c>
      <c r="AH3244" t="s" s="3">
        <v>6755</v>
      </c>
      <c r="AI3244" t="s" s="3">
        <v>6567</v>
      </c>
      <c r="AJ3244" t="s" s="3">
        <v>313</v>
      </c>
      <c r="AL3244" t="s" s="3">
        <v>2402</v>
      </c>
      <c r="AM3244" t="s" s="3">
        <v>2402</v>
      </c>
      <c r="AN3244" t="s" s="3">
        <v>28701</v>
      </c>
      <c r="AO3244" t="s" s="3">
        <v>28702</v>
      </c>
      <c r="AP3244" t="s" s="3">
        <v>1285</v>
      </c>
      <c r="AQ3244" t="s" s="3">
        <v>64</v>
      </c>
      <c r="AR3244" t="s" s="3">
        <v>28703</v>
      </c>
    </row>
    <row r="3245" s="2" customFormat="1" ht="13.55" customHeight="1">
      <c r="A3245" t="s" s="3">
        <v>75</v>
      </c>
      <c r="B3245" t="s" s="3">
        <v>19450</v>
      </c>
      <c r="C3245" t="s" s="3">
        <v>28704</v>
      </c>
      <c r="D3245" s="2">
        <v>8307</v>
      </c>
      <c r="E3245" t="s" s="3">
        <v>28705</v>
      </c>
      <c r="F3245" s="4">
        <v>15420</v>
      </c>
      <c r="G3245" s="4">
        <v>15420</v>
      </c>
      <c r="H3245" s="4">
        <v>4472</v>
      </c>
      <c r="I3245" s="2">
        <v>0</v>
      </c>
      <c r="J3245" s="4">
        <v>0</v>
      </c>
      <c r="K3245" s="4">
        <v>264.62</v>
      </c>
      <c r="L3245" s="4">
        <v>15420</v>
      </c>
      <c r="N3245" s="2">
        <v>130.08</v>
      </c>
      <c r="Q3245" t="s" s="3">
        <v>49</v>
      </c>
      <c r="R3245" s="2">
        <v>5.62</v>
      </c>
      <c r="T3245" t="s" s="3">
        <v>173</v>
      </c>
      <c r="U3245" t="s" s="3">
        <v>28706</v>
      </c>
      <c r="V3245" t="s" s="3">
        <v>1601</v>
      </c>
      <c r="W3245" t="s" s="3">
        <v>28706</v>
      </c>
      <c r="X3245" t="s" s="3">
        <v>28707</v>
      </c>
      <c r="Y3245" t="s" s="3">
        <v>19454</v>
      </c>
      <c r="Z3245" t="s" s="3">
        <v>55</v>
      </c>
      <c r="AA3245" t="s" s="3">
        <v>56</v>
      </c>
      <c r="AB3245" s="2">
        <v>80449</v>
      </c>
      <c r="AC3245" s="2">
        <v>80449</v>
      </c>
      <c r="AD3245" t="s" s="3">
        <v>57</v>
      </c>
      <c r="AE3245" t="s" s="3">
        <v>19455</v>
      </c>
      <c r="AF3245" s="2">
        <v>24329</v>
      </c>
      <c r="AI3245" t="s" s="3">
        <v>28708</v>
      </c>
      <c r="AJ3245" t="s" s="3">
        <v>217</v>
      </c>
      <c r="AL3245" t="s" s="3">
        <v>28709</v>
      </c>
      <c r="AM3245" t="s" s="3">
        <v>28709</v>
      </c>
      <c r="AN3245" t="s" s="3">
        <v>116</v>
      </c>
      <c r="AO3245" t="s" s="3">
        <v>28710</v>
      </c>
      <c r="AP3245" t="s" s="3">
        <v>23467</v>
      </c>
      <c r="AQ3245" t="s" s="3">
        <v>64</v>
      </c>
      <c r="AR3245" t="s" s="3">
        <v>28711</v>
      </c>
    </row>
    <row r="3246" s="2" customFormat="1" ht="13.55" customHeight="1">
      <c r="A3246" t="s" s="3">
        <v>45</v>
      </c>
      <c r="B3246" t="s" s="3">
        <v>28712</v>
      </c>
      <c r="C3246" t="s" s="3">
        <v>28713</v>
      </c>
      <c r="D3246" s="2">
        <v>28616</v>
      </c>
      <c r="E3246" t="s" s="3">
        <v>28714</v>
      </c>
      <c r="F3246" s="4">
        <v>6946</v>
      </c>
      <c r="G3246" s="4">
        <v>6946</v>
      </c>
      <c r="H3246" s="4">
        <v>2014</v>
      </c>
      <c r="I3246" s="2">
        <v>0</v>
      </c>
      <c r="J3246" s="4">
        <v>0</v>
      </c>
      <c r="K3246" s="4">
        <v>119</v>
      </c>
      <c r="L3246" s="4">
        <v>6946</v>
      </c>
      <c r="Q3246" t="s" s="3">
        <v>49</v>
      </c>
      <c r="R3246" s="2">
        <v>5</v>
      </c>
      <c r="T3246" t="s" s="3">
        <v>1337</v>
      </c>
      <c r="U3246" t="s" s="3">
        <v>3144</v>
      </c>
      <c r="X3246" t="s" s="3">
        <v>28715</v>
      </c>
      <c r="Y3246" t="s" s="3">
        <v>570</v>
      </c>
      <c r="Z3246" t="s" s="3">
        <v>55</v>
      </c>
      <c r="AA3246" t="s" s="3">
        <v>56</v>
      </c>
      <c r="AB3246" s="2">
        <v>80449</v>
      </c>
      <c r="AC3246" s="2">
        <v>80449</v>
      </c>
      <c r="AD3246" t="s" s="3">
        <v>57</v>
      </c>
      <c r="AE3246" t="s" s="3">
        <v>28716</v>
      </c>
      <c r="AF3246" s="2">
        <v>2180</v>
      </c>
      <c r="AI3246" t="s" s="3">
        <v>4825</v>
      </c>
      <c r="AJ3246" t="s" s="3">
        <v>60</v>
      </c>
      <c r="AL3246" t="s" s="3">
        <v>3301</v>
      </c>
      <c r="AM3246" t="s" s="3">
        <v>3301</v>
      </c>
      <c r="AN3246" t="s" s="3">
        <v>56</v>
      </c>
      <c r="AO3246" t="s" s="3">
        <v>28717</v>
      </c>
      <c r="AP3246" t="s" s="3">
        <v>2194</v>
      </c>
      <c r="AQ3246" t="s" s="3">
        <v>64</v>
      </c>
      <c r="AR3246" t="s" s="3">
        <v>28718</v>
      </c>
    </row>
    <row r="3247" s="2" customFormat="1" ht="13.55" customHeight="1">
      <c r="A3247" t="s" s="3">
        <v>75</v>
      </c>
      <c r="B3247" t="s" s="3">
        <v>869</v>
      </c>
      <c r="C3247" t="s" s="3">
        <v>330</v>
      </c>
      <c r="D3247" s="2">
        <v>5283</v>
      </c>
      <c r="E3247" t="s" s="3">
        <v>28719</v>
      </c>
      <c r="F3247" s="4">
        <v>1516</v>
      </c>
      <c r="G3247" s="4">
        <v>1516</v>
      </c>
      <c r="H3247" s="4">
        <v>440</v>
      </c>
      <c r="I3247" s="2">
        <v>0</v>
      </c>
      <c r="J3247" s="4">
        <v>0</v>
      </c>
      <c r="K3247" s="4">
        <v>26.06</v>
      </c>
      <c r="L3247" s="4">
        <v>1516</v>
      </c>
      <c r="N3247" s="2">
        <v>12.81</v>
      </c>
      <c r="Q3247" t="s" s="3">
        <v>49</v>
      </c>
      <c r="R3247" s="2">
        <v>0.17</v>
      </c>
      <c r="T3247" t="s" s="3">
        <v>332</v>
      </c>
      <c r="U3247" t="s" s="3">
        <v>333</v>
      </c>
      <c r="X3247" t="s" s="3">
        <v>334</v>
      </c>
      <c r="Y3247" t="s" s="3">
        <v>875</v>
      </c>
      <c r="Z3247" t="s" s="3">
        <v>55</v>
      </c>
      <c r="AA3247" t="s" s="3">
        <v>56</v>
      </c>
      <c r="AB3247" s="2">
        <v>80449</v>
      </c>
      <c r="AC3247" s="2">
        <v>80449</v>
      </c>
      <c r="AD3247" t="s" s="3">
        <v>57</v>
      </c>
      <c r="AE3247" t="s" s="3">
        <v>876</v>
      </c>
      <c r="AF3247" s="2">
        <v>137</v>
      </c>
      <c r="AI3247" t="s" s="3">
        <v>337</v>
      </c>
      <c r="AJ3247" t="s" s="3">
        <v>174</v>
      </c>
      <c r="AL3247" t="s" s="3">
        <v>338</v>
      </c>
      <c r="AM3247" t="s" s="3">
        <v>338</v>
      </c>
      <c r="AN3247" t="s" s="3">
        <v>339</v>
      </c>
      <c r="AO3247" t="s" s="3">
        <v>340</v>
      </c>
      <c r="AP3247" t="s" s="3">
        <v>341</v>
      </c>
      <c r="AQ3247" t="s" s="3">
        <v>64</v>
      </c>
      <c r="AR3247" t="s" s="3">
        <v>342</v>
      </c>
    </row>
    <row r="3248" s="2" customFormat="1" ht="13.55" customHeight="1">
      <c r="A3248" t="s" s="3">
        <v>45</v>
      </c>
      <c r="B3248" t="s" s="3">
        <v>28720</v>
      </c>
      <c r="C3248" t="s" s="3">
        <v>28721</v>
      </c>
      <c r="D3248" s="2">
        <v>29100</v>
      </c>
      <c r="E3248" t="s" s="3">
        <v>28722</v>
      </c>
      <c r="F3248" s="4">
        <v>12570</v>
      </c>
      <c r="G3248" s="4">
        <v>12570</v>
      </c>
      <c r="H3248" s="4">
        <v>3645</v>
      </c>
      <c r="I3248" s="2">
        <v>0</v>
      </c>
      <c r="J3248" s="4">
        <v>0</v>
      </c>
      <c r="K3248" s="4">
        <v>216.08</v>
      </c>
      <c r="L3248" s="4">
        <v>12570</v>
      </c>
      <c r="Q3248" t="s" s="3">
        <v>49</v>
      </c>
      <c r="R3248" s="2">
        <v>7.28</v>
      </c>
      <c r="T3248" t="s" s="3">
        <v>1360</v>
      </c>
      <c r="U3248" t="s" s="3">
        <v>16362</v>
      </c>
      <c r="V3248" t="s" s="3">
        <v>1758</v>
      </c>
      <c r="W3248" t="s" s="3">
        <v>16362</v>
      </c>
      <c r="X3248" t="s" s="3">
        <v>28723</v>
      </c>
      <c r="Y3248" t="s" s="3">
        <v>2250</v>
      </c>
      <c r="Z3248" t="s" s="3">
        <v>55</v>
      </c>
      <c r="AA3248" t="s" s="3">
        <v>56</v>
      </c>
      <c r="AB3248" s="2">
        <v>80449</v>
      </c>
      <c r="AC3248" s="2">
        <v>80449</v>
      </c>
      <c r="AD3248" t="s" s="3">
        <v>57</v>
      </c>
      <c r="AE3248" t="s" s="3">
        <v>28724</v>
      </c>
      <c r="AF3248" s="2">
        <v>6102</v>
      </c>
      <c r="AI3248" t="s" s="3">
        <v>28725</v>
      </c>
      <c r="AJ3248" t="s" s="3">
        <v>114</v>
      </c>
      <c r="AL3248" t="s" s="3">
        <v>28726</v>
      </c>
      <c r="AN3248" t="s" s="3">
        <v>563</v>
      </c>
      <c r="AO3248" t="s" s="3">
        <v>28727</v>
      </c>
      <c r="AP3248" t="s" s="3">
        <v>1020</v>
      </c>
      <c r="AQ3248" t="s" s="3">
        <v>64</v>
      </c>
      <c r="AR3248" t="s" s="3">
        <v>28728</v>
      </c>
    </row>
    <row r="3249" s="2" customFormat="1" ht="13.55" customHeight="1">
      <c r="A3249" t="s" s="3">
        <v>75</v>
      </c>
      <c r="B3249" t="s" s="3">
        <v>567</v>
      </c>
      <c r="C3249" t="s" s="3">
        <v>28729</v>
      </c>
      <c r="D3249" s="2">
        <v>6265</v>
      </c>
      <c r="E3249" t="s" s="3">
        <v>28730</v>
      </c>
      <c r="F3249" s="4">
        <v>1516</v>
      </c>
      <c r="G3249" s="4">
        <v>1516</v>
      </c>
      <c r="H3249" s="4">
        <v>440</v>
      </c>
      <c r="I3249" s="2">
        <v>0</v>
      </c>
      <c r="J3249" s="4">
        <v>0</v>
      </c>
      <c r="K3249" s="4">
        <v>26.06</v>
      </c>
      <c r="L3249" s="4">
        <v>1516</v>
      </c>
      <c r="Q3249" t="s" s="3">
        <v>49</v>
      </c>
      <c r="R3249" s="2">
        <v>0.17</v>
      </c>
      <c r="T3249" t="s" s="3">
        <v>50</v>
      </c>
      <c r="U3249" t="s" s="3">
        <v>28731</v>
      </c>
      <c r="X3249" t="s" s="3">
        <v>28732</v>
      </c>
      <c r="Y3249" t="s" s="3">
        <v>573</v>
      </c>
      <c r="Z3249" t="s" s="3">
        <v>55</v>
      </c>
      <c r="AA3249" t="s" s="3">
        <v>56</v>
      </c>
      <c r="AB3249" s="2">
        <v>80449</v>
      </c>
      <c r="AC3249" s="2">
        <v>80449</v>
      </c>
      <c r="AD3249" t="s" s="3">
        <v>57</v>
      </c>
      <c r="AE3249" t="s" s="3">
        <v>574</v>
      </c>
      <c r="AF3249" s="2">
        <v>19</v>
      </c>
      <c r="AI3249" t="s" s="3">
        <v>1386</v>
      </c>
      <c r="AJ3249" t="s" s="3">
        <v>174</v>
      </c>
      <c r="AL3249" t="s" s="3">
        <v>10009</v>
      </c>
      <c r="AN3249" t="s" s="3">
        <v>683</v>
      </c>
      <c r="AO3249" t="s" s="3">
        <v>28733</v>
      </c>
      <c r="AP3249" t="s" s="3">
        <v>163</v>
      </c>
      <c r="AQ3249" t="s" s="3">
        <v>64</v>
      </c>
      <c r="AR3249" t="s" s="3">
        <v>28734</v>
      </c>
    </row>
    <row r="3250" s="2" customFormat="1" ht="13.55" customHeight="1">
      <c r="A3250" t="s" s="3">
        <v>45</v>
      </c>
      <c r="B3250" t="s" s="3">
        <v>28735</v>
      </c>
      <c r="C3250" t="s" s="3">
        <v>28736</v>
      </c>
      <c r="D3250" s="2">
        <v>38989</v>
      </c>
      <c r="E3250" t="s" s="3">
        <v>28737</v>
      </c>
      <c r="F3250" s="4">
        <v>13061</v>
      </c>
      <c r="G3250" s="4">
        <v>13061</v>
      </c>
      <c r="H3250" s="4">
        <v>3788</v>
      </c>
      <c r="I3250" s="2">
        <v>0</v>
      </c>
      <c r="J3250" s="4">
        <v>0</v>
      </c>
      <c r="K3250" s="4">
        <v>242.56</v>
      </c>
      <c r="L3250" s="4">
        <v>13061</v>
      </c>
      <c r="Q3250" t="s" s="3">
        <v>49</v>
      </c>
      <c r="R3250" s="2">
        <v>0.1</v>
      </c>
      <c r="T3250" t="s" s="3">
        <v>689</v>
      </c>
      <c r="U3250" t="s" s="3">
        <v>28738</v>
      </c>
      <c r="V3250" t="s" s="3">
        <v>2132</v>
      </c>
      <c r="W3250" t="s" s="3">
        <v>28738</v>
      </c>
      <c r="X3250" t="s" s="3">
        <v>28739</v>
      </c>
      <c r="Y3250" t="s" s="3">
        <v>585</v>
      </c>
      <c r="Z3250" t="s" s="3">
        <v>55</v>
      </c>
      <c r="AA3250" t="s" s="3">
        <v>56</v>
      </c>
      <c r="AB3250" s="2">
        <v>80449</v>
      </c>
      <c r="AC3250" s="2">
        <v>80449</v>
      </c>
      <c r="AD3250" t="s" s="3">
        <v>57</v>
      </c>
      <c r="AE3250" t="s" s="3">
        <v>28740</v>
      </c>
      <c r="AF3250" s="2">
        <v>1205</v>
      </c>
      <c r="AI3250" t="s" s="3">
        <v>12432</v>
      </c>
      <c r="AJ3250" t="s" s="3">
        <v>313</v>
      </c>
      <c r="AL3250" t="s" s="3">
        <v>1224</v>
      </c>
      <c r="AN3250" t="s" s="3">
        <v>56</v>
      </c>
      <c r="AO3250" t="s" s="3">
        <v>28741</v>
      </c>
      <c r="AP3250" t="s" s="3">
        <v>7766</v>
      </c>
      <c r="AQ3250" t="s" s="3">
        <v>64</v>
      </c>
      <c r="AR3250" t="s" s="3">
        <v>28742</v>
      </c>
    </row>
    <row r="3251" s="2" customFormat="1" ht="13.55" customHeight="1">
      <c r="A3251" t="s" s="3">
        <v>45</v>
      </c>
      <c r="B3251" t="s" s="3">
        <v>28743</v>
      </c>
      <c r="C3251" t="s" s="3">
        <v>28744</v>
      </c>
      <c r="D3251" s="2">
        <v>26615</v>
      </c>
      <c r="E3251" t="s" s="3">
        <v>28745</v>
      </c>
      <c r="F3251" s="4">
        <v>6946</v>
      </c>
      <c r="G3251" s="4">
        <v>6946</v>
      </c>
      <c r="H3251" s="4">
        <v>2014</v>
      </c>
      <c r="I3251" s="2">
        <v>0</v>
      </c>
      <c r="J3251" s="4">
        <v>0</v>
      </c>
      <c r="K3251" s="4">
        <v>119</v>
      </c>
      <c r="L3251" s="4">
        <v>6946</v>
      </c>
      <c r="Q3251" t="s" s="3">
        <v>49</v>
      </c>
      <c r="R3251" s="2">
        <v>5</v>
      </c>
      <c r="T3251" t="s" s="3">
        <v>2022</v>
      </c>
      <c r="U3251" t="s" s="3">
        <v>15379</v>
      </c>
      <c r="V3251" t="s" s="3">
        <v>2693</v>
      </c>
      <c r="W3251" t="s" s="3">
        <v>15379</v>
      </c>
      <c r="X3251" t="s" s="3">
        <v>28746</v>
      </c>
      <c r="Y3251" t="s" s="3">
        <v>454</v>
      </c>
      <c r="Z3251" t="s" s="3">
        <v>55</v>
      </c>
      <c r="AA3251" t="s" s="3">
        <v>56</v>
      </c>
      <c r="AB3251" s="2">
        <v>80449</v>
      </c>
      <c r="AC3251" s="2">
        <v>80449</v>
      </c>
      <c r="AD3251" t="s" s="3">
        <v>57</v>
      </c>
      <c r="AE3251" t="s" s="3">
        <v>28747</v>
      </c>
      <c r="AF3251" s="2">
        <v>5545</v>
      </c>
      <c r="AI3251" t="s" s="3">
        <v>28748</v>
      </c>
      <c r="AJ3251" t="s" s="3">
        <v>60</v>
      </c>
      <c r="AL3251" t="s" s="3">
        <v>429</v>
      </c>
      <c r="AM3251" t="s" s="3">
        <v>429</v>
      </c>
      <c r="AN3251" t="s" s="3">
        <v>56</v>
      </c>
      <c r="AO3251" t="s" s="3">
        <v>28749</v>
      </c>
      <c r="AP3251" t="s" s="3">
        <v>2723</v>
      </c>
      <c r="AQ3251" t="s" s="3">
        <v>64</v>
      </c>
      <c r="AR3251" t="s" s="3">
        <v>28750</v>
      </c>
    </row>
    <row r="3252" s="2" customFormat="1" ht="13.55" customHeight="1">
      <c r="A3252" t="s" s="3">
        <v>45</v>
      </c>
      <c r="B3252" t="s" s="3">
        <v>28751</v>
      </c>
      <c r="C3252" t="s" s="3">
        <v>28752</v>
      </c>
      <c r="D3252" s="2">
        <v>27896</v>
      </c>
      <c r="E3252" t="s" s="3">
        <v>28753</v>
      </c>
      <c r="F3252" s="4">
        <v>8471</v>
      </c>
      <c r="G3252" s="4">
        <v>8471</v>
      </c>
      <c r="H3252" s="4">
        <v>2457</v>
      </c>
      <c r="I3252" s="2">
        <v>0</v>
      </c>
      <c r="J3252" s="4">
        <v>0</v>
      </c>
      <c r="K3252" s="4">
        <v>145.64</v>
      </c>
      <c r="L3252" s="4">
        <v>8471</v>
      </c>
      <c r="N3252" s="2">
        <v>57</v>
      </c>
      <c r="Q3252" t="s" s="3">
        <v>49</v>
      </c>
      <c r="R3252" s="2">
        <v>5</v>
      </c>
      <c r="T3252" t="s" s="3">
        <v>276</v>
      </c>
      <c r="U3252" t="s" s="3">
        <v>28754</v>
      </c>
      <c r="X3252" t="s" s="3">
        <v>28755</v>
      </c>
      <c r="Y3252" t="s" s="3">
        <v>1804</v>
      </c>
      <c r="Z3252" t="s" s="3">
        <v>55</v>
      </c>
      <c r="AA3252" t="s" s="3">
        <v>56</v>
      </c>
      <c r="AB3252" s="2">
        <v>80449</v>
      </c>
      <c r="AC3252" s="2">
        <v>80449</v>
      </c>
      <c r="AD3252" t="s" s="3">
        <v>57</v>
      </c>
      <c r="AE3252" t="s" s="3">
        <v>28756</v>
      </c>
      <c r="AF3252" s="2">
        <v>1264</v>
      </c>
      <c r="AI3252" t="s" s="3">
        <v>11898</v>
      </c>
      <c r="AJ3252" t="s" s="3">
        <v>415</v>
      </c>
      <c r="AL3252" t="s" s="3">
        <v>8276</v>
      </c>
      <c r="AM3252" t="s" s="3">
        <v>8276</v>
      </c>
      <c r="AN3252" t="s" s="3">
        <v>56</v>
      </c>
      <c r="AO3252" t="s" s="3">
        <v>28757</v>
      </c>
      <c r="AP3252" t="s" s="3">
        <v>1212</v>
      </c>
      <c r="AQ3252" t="s" s="3">
        <v>64</v>
      </c>
      <c r="AR3252" t="s" s="3">
        <v>28758</v>
      </c>
    </row>
    <row r="3253" s="2" customFormat="1" ht="13.55" customHeight="1">
      <c r="A3253" t="s" s="3">
        <v>75</v>
      </c>
      <c r="B3253" t="s" s="3">
        <v>8474</v>
      </c>
      <c r="C3253" t="s" s="3">
        <v>28759</v>
      </c>
      <c r="D3253" s="2">
        <v>11973</v>
      </c>
      <c r="E3253" t="s" s="3">
        <v>28760</v>
      </c>
      <c r="F3253" s="4">
        <v>1516</v>
      </c>
      <c r="G3253" s="4">
        <v>1516</v>
      </c>
      <c r="H3253" s="4">
        <v>440</v>
      </c>
      <c r="I3253" s="2">
        <v>0</v>
      </c>
      <c r="J3253" s="4">
        <v>0</v>
      </c>
      <c r="K3253" s="4">
        <v>26.06</v>
      </c>
      <c r="L3253" s="4">
        <v>1516</v>
      </c>
      <c r="Q3253" t="s" s="3">
        <v>49</v>
      </c>
      <c r="R3253" s="2">
        <v>0.17</v>
      </c>
      <c r="T3253" t="s" s="3">
        <v>2502</v>
      </c>
      <c r="U3253" t="s" s="3">
        <v>28761</v>
      </c>
      <c r="X3253" t="s" s="3">
        <v>28762</v>
      </c>
      <c r="Y3253" t="s" s="3">
        <v>2587</v>
      </c>
      <c r="Z3253" t="s" s="3">
        <v>55</v>
      </c>
      <c r="AA3253" t="s" s="3">
        <v>56</v>
      </c>
      <c r="AB3253" s="2">
        <v>80449</v>
      </c>
      <c r="AC3253" s="2">
        <v>80449</v>
      </c>
      <c r="AD3253" t="s" s="3">
        <v>57</v>
      </c>
      <c r="AE3253" t="s" s="3">
        <v>8480</v>
      </c>
      <c r="AF3253" s="2">
        <v>131</v>
      </c>
      <c r="AI3253" t="s" s="3">
        <v>19772</v>
      </c>
      <c r="AJ3253" t="s" s="3">
        <v>174</v>
      </c>
      <c r="AL3253" t="s" s="3">
        <v>9408</v>
      </c>
      <c r="AM3253" t="s" s="3">
        <v>9408</v>
      </c>
      <c r="AN3253" t="s" s="3">
        <v>1690</v>
      </c>
      <c r="AO3253" t="s" s="3">
        <v>28763</v>
      </c>
      <c r="AP3253" t="s" s="3">
        <v>921</v>
      </c>
      <c r="AQ3253" t="s" s="3">
        <v>64</v>
      </c>
      <c r="AR3253" t="s" s="3">
        <v>28764</v>
      </c>
    </row>
    <row r="3254" s="2" customFormat="1" ht="13.55" customHeight="1">
      <c r="A3254" t="s" s="3">
        <v>45</v>
      </c>
      <c r="B3254" t="s" s="3">
        <v>28765</v>
      </c>
      <c r="C3254" t="s" s="3">
        <v>28766</v>
      </c>
      <c r="D3254" s="2">
        <v>11629</v>
      </c>
      <c r="E3254" t="s" s="3">
        <v>28767</v>
      </c>
      <c r="F3254" s="4">
        <v>7861</v>
      </c>
      <c r="G3254" s="4">
        <v>7861</v>
      </c>
      <c r="H3254" s="4">
        <v>2280</v>
      </c>
      <c r="I3254" s="2">
        <v>0</v>
      </c>
      <c r="J3254" s="4">
        <v>0</v>
      </c>
      <c r="K3254" s="4">
        <v>134.98</v>
      </c>
      <c r="L3254" s="4">
        <v>7861</v>
      </c>
      <c r="N3254" s="2">
        <v>357.92</v>
      </c>
      <c r="Q3254" t="s" s="3">
        <v>49</v>
      </c>
      <c r="R3254" s="2">
        <v>4.42</v>
      </c>
      <c r="T3254" t="s" s="3">
        <v>570</v>
      </c>
      <c r="U3254" t="s" s="3">
        <v>5893</v>
      </c>
      <c r="X3254" t="s" s="3">
        <v>28768</v>
      </c>
      <c r="Y3254" t="s" s="3">
        <v>1551</v>
      </c>
      <c r="Z3254" t="s" s="3">
        <v>55</v>
      </c>
      <c r="AA3254" t="s" s="3">
        <v>56</v>
      </c>
      <c r="AB3254" s="2">
        <v>80449</v>
      </c>
      <c r="AC3254" s="2">
        <v>80449</v>
      </c>
      <c r="AD3254" t="s" s="3">
        <v>57</v>
      </c>
      <c r="AE3254" t="s" s="3">
        <v>28769</v>
      </c>
      <c r="AF3254" s="2">
        <v>8527</v>
      </c>
      <c r="AI3254" t="s" s="3">
        <v>11467</v>
      </c>
      <c r="AJ3254" t="s" s="3">
        <v>60</v>
      </c>
      <c r="AK3254" s="2">
        <v>201</v>
      </c>
      <c r="AL3254" t="s" s="3">
        <v>429</v>
      </c>
      <c r="AM3254" t="s" s="3">
        <v>429</v>
      </c>
      <c r="AN3254" t="s" s="3">
        <v>56</v>
      </c>
      <c r="AO3254" t="s" s="3">
        <v>28770</v>
      </c>
      <c r="AP3254" t="s" s="3">
        <v>2243</v>
      </c>
      <c r="AQ3254" t="s" s="3">
        <v>64</v>
      </c>
      <c r="AR3254" t="s" s="3">
        <v>28771</v>
      </c>
    </row>
    <row r="3255" s="2" customFormat="1" ht="13.55" customHeight="1">
      <c r="A3255" t="s" s="3">
        <v>45</v>
      </c>
      <c r="B3255" t="s" s="3">
        <v>28772</v>
      </c>
      <c r="C3255" t="s" s="3">
        <v>28773</v>
      </c>
      <c r="D3255" s="2">
        <v>8851</v>
      </c>
      <c r="E3255" t="s" s="3">
        <v>28774</v>
      </c>
      <c r="F3255" s="4">
        <v>8594</v>
      </c>
      <c r="G3255" s="4">
        <v>8594</v>
      </c>
      <c r="H3255" s="4">
        <v>2492</v>
      </c>
      <c r="I3255" s="2">
        <v>0</v>
      </c>
      <c r="J3255" s="4">
        <v>0</v>
      </c>
      <c r="K3255" s="4">
        <v>120.2</v>
      </c>
      <c r="L3255" s="4">
        <v>8594</v>
      </c>
      <c r="Q3255" t="s" s="3">
        <v>49</v>
      </c>
      <c r="R3255" s="2">
        <v>7.4</v>
      </c>
      <c r="T3255" t="s" s="3">
        <v>1067</v>
      </c>
      <c r="U3255" t="s" s="3">
        <v>28775</v>
      </c>
      <c r="X3255" t="s" s="3">
        <v>28776</v>
      </c>
      <c r="Y3255" t="s" s="3">
        <v>1406</v>
      </c>
      <c r="Z3255" t="s" s="3">
        <v>55</v>
      </c>
      <c r="AA3255" t="s" s="3">
        <v>56</v>
      </c>
      <c r="AB3255" s="2">
        <v>80449</v>
      </c>
      <c r="AC3255" s="2">
        <v>80449</v>
      </c>
      <c r="AD3255" t="s" s="3">
        <v>57</v>
      </c>
      <c r="AE3255" t="s" s="3">
        <v>28777</v>
      </c>
      <c r="AF3255" s="2">
        <v>4237</v>
      </c>
      <c r="AI3255" t="s" s="3">
        <v>28778</v>
      </c>
      <c r="AJ3255" t="s" s="3">
        <v>114</v>
      </c>
      <c r="AK3255" s="2">
        <v>2</v>
      </c>
      <c r="AL3255" t="s" s="3">
        <v>19425</v>
      </c>
      <c r="AN3255" t="s" s="3">
        <v>2136</v>
      </c>
      <c r="AO3255" t="s" s="3">
        <v>28779</v>
      </c>
      <c r="AP3255" t="s" s="3">
        <v>537</v>
      </c>
      <c r="AQ3255" t="s" s="3">
        <v>64</v>
      </c>
      <c r="AR3255" t="s" s="3">
        <v>28780</v>
      </c>
    </row>
    <row r="3256" s="2" customFormat="1" ht="13.55" customHeight="1">
      <c r="A3256" t="s" s="3">
        <v>45</v>
      </c>
      <c r="B3256" t="s" s="3">
        <v>28781</v>
      </c>
      <c r="C3256" t="s" s="3">
        <v>28782</v>
      </c>
      <c r="D3256" s="2">
        <v>27008</v>
      </c>
      <c r="E3256" t="s" s="3">
        <v>28783</v>
      </c>
      <c r="F3256" s="4">
        <v>6946</v>
      </c>
      <c r="G3256" s="4">
        <v>6946</v>
      </c>
      <c r="H3256" s="4">
        <v>2014</v>
      </c>
      <c r="I3256" s="2">
        <v>0</v>
      </c>
      <c r="J3256" s="4">
        <v>0</v>
      </c>
      <c r="K3256" s="4">
        <v>119</v>
      </c>
      <c r="L3256" s="4">
        <v>6946</v>
      </c>
      <c r="Q3256" t="s" s="3">
        <v>49</v>
      </c>
      <c r="R3256" s="2">
        <v>5</v>
      </c>
      <c r="T3256" t="s" s="3">
        <v>2388</v>
      </c>
      <c r="U3256" t="s" s="3">
        <v>28784</v>
      </c>
      <c r="V3256" t="s" s="3">
        <v>501</v>
      </c>
      <c r="W3256" t="s" s="3">
        <v>28784</v>
      </c>
      <c r="X3256" t="s" s="3">
        <v>28785</v>
      </c>
      <c r="Y3256" t="s" s="3">
        <v>1000</v>
      </c>
      <c r="Z3256" t="s" s="3">
        <v>55</v>
      </c>
      <c r="AA3256" t="s" s="3">
        <v>56</v>
      </c>
      <c r="AB3256" s="2">
        <v>80449</v>
      </c>
      <c r="AC3256" s="2">
        <v>80449</v>
      </c>
      <c r="AD3256" t="s" s="3">
        <v>57</v>
      </c>
      <c r="AE3256" t="s" s="3">
        <v>28786</v>
      </c>
      <c r="AF3256" s="2">
        <v>1158</v>
      </c>
      <c r="AI3256" t="s" s="3">
        <v>28787</v>
      </c>
      <c r="AJ3256" t="s" s="3">
        <v>2426</v>
      </c>
      <c r="AL3256" t="s" s="3">
        <v>28788</v>
      </c>
      <c r="AM3256" t="s" s="3">
        <v>28789</v>
      </c>
      <c r="AN3256" t="s" s="3">
        <v>161</v>
      </c>
      <c r="AO3256" t="s" s="3">
        <v>28790</v>
      </c>
      <c r="AP3256" t="s" s="3">
        <v>118</v>
      </c>
      <c r="AQ3256" t="s" s="3">
        <v>64</v>
      </c>
      <c r="AR3256" t="s" s="3">
        <v>28791</v>
      </c>
    </row>
    <row r="3257" s="2" customFormat="1" ht="13.55" customHeight="1">
      <c r="A3257" t="s" s="3">
        <v>45</v>
      </c>
      <c r="B3257" t="s" s="3">
        <v>28792</v>
      </c>
      <c r="C3257" t="s" s="3">
        <v>28793</v>
      </c>
      <c r="D3257" s="2">
        <v>28894</v>
      </c>
      <c r="E3257" t="s" s="3">
        <v>28794</v>
      </c>
      <c r="F3257" s="4">
        <v>21773</v>
      </c>
      <c r="G3257" s="4">
        <v>21773</v>
      </c>
      <c r="H3257" s="4">
        <v>6314</v>
      </c>
      <c r="I3257" s="2">
        <v>0</v>
      </c>
      <c r="J3257" s="4">
        <v>0</v>
      </c>
      <c r="K3257" s="4">
        <v>373.56</v>
      </c>
      <c r="L3257" s="4">
        <v>21773</v>
      </c>
      <c r="Q3257" t="s" s="3">
        <v>49</v>
      </c>
      <c r="R3257" s="2">
        <v>12.17</v>
      </c>
      <c r="T3257" t="s" s="3">
        <v>872</v>
      </c>
      <c r="U3257" t="s" s="3">
        <v>24158</v>
      </c>
      <c r="X3257" t="s" s="3">
        <v>28795</v>
      </c>
      <c r="Y3257" t="s" s="3">
        <v>976</v>
      </c>
      <c r="Z3257" t="s" s="3">
        <v>55</v>
      </c>
      <c r="AA3257" t="s" s="3">
        <v>56</v>
      </c>
      <c r="AB3257" s="2">
        <v>80449</v>
      </c>
      <c r="AC3257" s="2">
        <v>80449</v>
      </c>
      <c r="AD3257" t="s" s="3">
        <v>57</v>
      </c>
      <c r="AE3257" t="s" s="3">
        <v>28796</v>
      </c>
      <c r="AF3257" s="2">
        <v>411</v>
      </c>
      <c r="AI3257" t="s" s="3">
        <v>19378</v>
      </c>
      <c r="AJ3257" t="s" s="3">
        <v>174</v>
      </c>
      <c r="AL3257" t="s" s="3">
        <v>13773</v>
      </c>
      <c r="AM3257" t="s" s="3">
        <v>13773</v>
      </c>
      <c r="AN3257" t="s" s="3">
        <v>56</v>
      </c>
      <c r="AO3257" t="s" s="3">
        <v>28797</v>
      </c>
      <c r="AP3257" t="s" s="3">
        <v>1445</v>
      </c>
      <c r="AQ3257" t="s" s="3">
        <v>64</v>
      </c>
      <c r="AR3257" t="s" s="3">
        <v>28798</v>
      </c>
    </row>
    <row r="3258" s="2" customFormat="1" ht="13.55" customHeight="1">
      <c r="A3258" t="s" s="3">
        <v>45</v>
      </c>
      <c r="B3258" t="s" s="3">
        <v>28799</v>
      </c>
      <c r="C3258" t="s" s="3">
        <v>28800</v>
      </c>
      <c r="D3258" s="2">
        <v>37800</v>
      </c>
      <c r="E3258" t="s" s="3">
        <v>28801</v>
      </c>
      <c r="F3258" s="4">
        <v>16862</v>
      </c>
      <c r="G3258" s="4">
        <v>16862</v>
      </c>
      <c r="H3258" s="4">
        <v>4890</v>
      </c>
      <c r="I3258" s="2">
        <v>0</v>
      </c>
      <c r="J3258" s="4">
        <v>0</v>
      </c>
      <c r="K3258" s="4">
        <v>289.48</v>
      </c>
      <c r="L3258" s="4">
        <v>16862</v>
      </c>
      <c r="Q3258" t="s" s="3">
        <v>49</v>
      </c>
      <c r="R3258" s="2">
        <v>2</v>
      </c>
      <c r="T3258" t="s" s="3">
        <v>689</v>
      </c>
      <c r="U3258" t="s" s="3">
        <v>28802</v>
      </c>
      <c r="V3258" t="s" s="3">
        <v>28803</v>
      </c>
      <c r="W3258" t="s" s="3">
        <v>28802</v>
      </c>
      <c r="X3258" t="s" s="3">
        <v>28804</v>
      </c>
      <c r="Y3258" t="s" s="3">
        <v>27219</v>
      </c>
      <c r="Z3258" t="s" s="3">
        <v>55</v>
      </c>
      <c r="AA3258" t="s" s="3">
        <v>56</v>
      </c>
      <c r="AB3258" s="2">
        <v>80449</v>
      </c>
      <c r="AC3258" s="2">
        <v>80449</v>
      </c>
      <c r="AD3258" t="s" s="3">
        <v>57</v>
      </c>
      <c r="AE3258" t="s" s="3">
        <v>28805</v>
      </c>
      <c r="AF3258" s="2">
        <v>10670</v>
      </c>
      <c r="AI3258" t="s" s="3">
        <v>28806</v>
      </c>
      <c r="AJ3258" t="s" s="3">
        <v>60</v>
      </c>
      <c r="AL3258" t="s" s="3">
        <v>1354</v>
      </c>
      <c r="AM3258" t="s" s="3">
        <v>1354</v>
      </c>
      <c r="AN3258" t="s" s="3">
        <v>56</v>
      </c>
      <c r="AO3258" t="s" s="3">
        <v>28807</v>
      </c>
      <c r="AP3258" t="s" s="3">
        <v>630</v>
      </c>
      <c r="AQ3258" t="s" s="3">
        <v>64</v>
      </c>
      <c r="AR3258" t="s" s="3">
        <v>28808</v>
      </c>
    </row>
    <row r="3259" s="2" customFormat="1" ht="13.55" customHeight="1">
      <c r="A3259" t="s" s="3">
        <v>45</v>
      </c>
      <c r="B3259" t="s" s="3">
        <v>28809</v>
      </c>
      <c r="C3259" t="s" s="3">
        <v>28810</v>
      </c>
      <c r="D3259" s="2">
        <v>26693</v>
      </c>
      <c r="E3259" t="s" s="3">
        <v>28811</v>
      </c>
      <c r="F3259" s="4">
        <v>13776</v>
      </c>
      <c r="G3259" s="4">
        <v>13776</v>
      </c>
      <c r="H3259" s="4">
        <v>3995</v>
      </c>
      <c r="I3259" s="2">
        <v>0</v>
      </c>
      <c r="J3259" s="4">
        <v>0</v>
      </c>
      <c r="K3259" s="4">
        <v>236.8</v>
      </c>
      <c r="L3259" s="4">
        <v>13776</v>
      </c>
      <c r="Q3259" t="s" s="3">
        <v>49</v>
      </c>
      <c r="R3259" s="2">
        <v>5.08</v>
      </c>
      <c r="T3259" t="s" s="3">
        <v>15012</v>
      </c>
      <c r="U3259" t="s" s="3">
        <v>28812</v>
      </c>
      <c r="X3259" t="s" s="3">
        <v>28813</v>
      </c>
      <c r="Y3259" t="s" s="3">
        <v>2721</v>
      </c>
      <c r="Z3259" t="s" s="3">
        <v>55</v>
      </c>
      <c r="AA3259" t="s" s="3">
        <v>56</v>
      </c>
      <c r="AB3259" s="2">
        <v>80449</v>
      </c>
      <c r="AC3259" s="2">
        <v>80449</v>
      </c>
      <c r="AD3259" t="s" s="3">
        <v>57</v>
      </c>
      <c r="AE3259" t="s" s="3">
        <v>28814</v>
      </c>
      <c r="AF3259" s="2">
        <v>10610</v>
      </c>
      <c r="AI3259" t="s" s="3">
        <v>28815</v>
      </c>
      <c r="AJ3259" t="s" s="3">
        <v>2426</v>
      </c>
      <c r="AL3259" t="s" s="3">
        <v>145</v>
      </c>
      <c r="AM3259" t="s" s="3">
        <v>145</v>
      </c>
      <c r="AN3259" t="s" s="3">
        <v>56</v>
      </c>
      <c r="AO3259" t="s" s="3">
        <v>28816</v>
      </c>
      <c r="AP3259" t="s" s="3">
        <v>301</v>
      </c>
      <c r="AQ3259" t="s" s="3">
        <v>64</v>
      </c>
      <c r="AR3259" t="s" s="3">
        <v>28817</v>
      </c>
    </row>
    <row r="3260" s="2" customFormat="1" ht="13.55" customHeight="1">
      <c r="A3260" t="s" s="3">
        <v>45</v>
      </c>
      <c r="B3260" t="s" s="3">
        <v>28818</v>
      </c>
      <c r="C3260" t="s" s="3">
        <v>28819</v>
      </c>
      <c r="D3260" s="2">
        <v>35547</v>
      </c>
      <c r="E3260" t="s" s="3">
        <v>28820</v>
      </c>
      <c r="F3260" s="4">
        <v>14820</v>
      </c>
      <c r="G3260" s="4">
        <v>14820</v>
      </c>
      <c r="H3260" s="4">
        <v>4298</v>
      </c>
      <c r="I3260" s="2">
        <v>0</v>
      </c>
      <c r="J3260" s="4">
        <v>0</v>
      </c>
      <c r="K3260" s="4">
        <v>254.56</v>
      </c>
      <c r="L3260" s="4">
        <v>14820</v>
      </c>
      <c r="Q3260" t="s" s="3">
        <v>49</v>
      </c>
      <c r="R3260" s="2">
        <v>3</v>
      </c>
      <c r="T3260" t="s" s="3">
        <v>746</v>
      </c>
      <c r="U3260" t="s" s="3">
        <v>28821</v>
      </c>
      <c r="V3260" t="s" s="3">
        <v>4840</v>
      </c>
      <c r="W3260" t="s" s="3">
        <v>28822</v>
      </c>
      <c r="X3260" t="s" s="3">
        <v>28823</v>
      </c>
      <c r="Y3260" t="s" s="3">
        <v>1510</v>
      </c>
      <c r="Z3260" t="s" s="3">
        <v>55</v>
      </c>
      <c r="AA3260" t="s" s="3">
        <v>56</v>
      </c>
      <c r="AB3260" s="2">
        <v>80449</v>
      </c>
      <c r="AC3260" s="2">
        <v>80449</v>
      </c>
      <c r="AD3260" t="s" s="3">
        <v>57</v>
      </c>
      <c r="AE3260" t="s" s="3">
        <v>28824</v>
      </c>
      <c r="AF3260" s="2">
        <v>3817</v>
      </c>
      <c r="AI3260" t="s" s="3">
        <v>28825</v>
      </c>
      <c r="AJ3260" t="s" s="3">
        <v>1305</v>
      </c>
      <c r="AL3260" t="s" s="3">
        <v>4787</v>
      </c>
      <c r="AM3260" t="s" s="3">
        <v>4787</v>
      </c>
      <c r="AN3260" t="s" s="3">
        <v>656</v>
      </c>
      <c r="AO3260" t="s" s="3">
        <v>28826</v>
      </c>
      <c r="AP3260" t="s" s="3">
        <v>9869</v>
      </c>
      <c r="AQ3260" t="s" s="3">
        <v>64</v>
      </c>
      <c r="AR3260" t="s" s="3">
        <v>28827</v>
      </c>
    </row>
    <row r="3261" s="2" customFormat="1" ht="13.55" customHeight="1">
      <c r="A3261" t="s" s="3">
        <v>45</v>
      </c>
      <c r="B3261" t="s" s="3">
        <v>28828</v>
      </c>
      <c r="C3261" t="s" s="3">
        <v>28829</v>
      </c>
      <c r="D3261" s="2">
        <v>26465</v>
      </c>
      <c r="E3261" t="s" s="3">
        <v>28830</v>
      </c>
      <c r="F3261" s="4">
        <v>7711</v>
      </c>
      <c r="G3261" s="4">
        <v>7711</v>
      </c>
      <c r="H3261" s="4">
        <v>2236</v>
      </c>
      <c r="I3261" s="2">
        <v>0</v>
      </c>
      <c r="J3261" s="4">
        <v>0</v>
      </c>
      <c r="K3261" s="4">
        <v>132.62</v>
      </c>
      <c r="L3261" s="4">
        <v>7711</v>
      </c>
      <c r="N3261" s="2">
        <v>95.36</v>
      </c>
      <c r="Q3261" t="s" s="3">
        <v>49</v>
      </c>
      <c r="R3261" s="2">
        <v>6.06</v>
      </c>
      <c r="T3261" t="s" s="3">
        <v>5841</v>
      </c>
      <c r="U3261" t="s" s="3">
        <v>28831</v>
      </c>
      <c r="X3261" t="s" s="3">
        <v>28832</v>
      </c>
      <c r="Y3261" t="s" s="3">
        <v>57</v>
      </c>
      <c r="Z3261" t="s" s="3">
        <v>55</v>
      </c>
      <c r="AA3261" t="s" s="3">
        <v>56</v>
      </c>
      <c r="AB3261" s="2">
        <v>80449</v>
      </c>
      <c r="AC3261" s="2">
        <v>80449</v>
      </c>
      <c r="AD3261" t="s" s="3">
        <v>57</v>
      </c>
      <c r="AE3261" t="s" s="3">
        <v>28833</v>
      </c>
      <c r="AF3261" s="2">
        <v>6647</v>
      </c>
      <c r="AI3261" t="s" s="3">
        <v>11022</v>
      </c>
      <c r="AJ3261" t="s" s="3">
        <v>202</v>
      </c>
      <c r="AL3261" t="s" s="3">
        <v>284</v>
      </c>
      <c r="AM3261" t="s" s="3">
        <v>904</v>
      </c>
      <c r="AN3261" t="s" s="3">
        <v>56</v>
      </c>
      <c r="AO3261" t="s" s="3">
        <v>28834</v>
      </c>
      <c r="AP3261" t="s" s="3">
        <v>1050</v>
      </c>
      <c r="AQ3261" t="s" s="3">
        <v>64</v>
      </c>
      <c r="AR3261" t="s" s="3">
        <v>28835</v>
      </c>
    </row>
    <row r="3262" s="2" customFormat="1" ht="13.55" customHeight="1">
      <c r="A3262" t="s" s="3">
        <v>45</v>
      </c>
      <c r="B3262" t="s" s="3">
        <v>28836</v>
      </c>
      <c r="C3262" t="s" s="3">
        <v>28837</v>
      </c>
      <c r="D3262" s="2">
        <v>13830</v>
      </c>
      <c r="E3262" t="s" s="3">
        <v>28838</v>
      </c>
      <c r="F3262" s="4">
        <v>6946</v>
      </c>
      <c r="G3262" s="4">
        <v>6946</v>
      </c>
      <c r="H3262" s="4">
        <v>2014</v>
      </c>
      <c r="I3262" s="2">
        <v>0</v>
      </c>
      <c r="J3262" s="4">
        <v>0</v>
      </c>
      <c r="K3262" s="4">
        <v>119</v>
      </c>
      <c r="L3262" s="4">
        <v>6946</v>
      </c>
      <c r="N3262" s="2">
        <v>43.8</v>
      </c>
      <c r="Q3262" t="s" s="3">
        <v>49</v>
      </c>
      <c r="R3262" s="2">
        <v>5</v>
      </c>
      <c r="T3262" t="s" s="3">
        <v>8443</v>
      </c>
      <c r="U3262" t="s" s="3">
        <v>736</v>
      </c>
      <c r="V3262" t="s" s="3">
        <v>529</v>
      </c>
      <c r="W3262" t="s" s="3">
        <v>736</v>
      </c>
      <c r="X3262" t="s" s="3">
        <v>28839</v>
      </c>
      <c r="Y3262" t="s" s="3">
        <v>3049</v>
      </c>
      <c r="Z3262" t="s" s="3">
        <v>55</v>
      </c>
      <c r="AA3262" t="s" s="3">
        <v>56</v>
      </c>
      <c r="AB3262" s="2">
        <v>80449</v>
      </c>
      <c r="AC3262" s="2">
        <v>80449</v>
      </c>
      <c r="AD3262" t="s" s="3">
        <v>57</v>
      </c>
      <c r="AE3262" t="s" s="3">
        <v>28840</v>
      </c>
      <c r="AF3262" s="2">
        <v>345</v>
      </c>
      <c r="AI3262" t="s" s="3">
        <v>28841</v>
      </c>
      <c r="AJ3262" t="s" s="3">
        <v>217</v>
      </c>
      <c r="AL3262" t="s" s="3">
        <v>6140</v>
      </c>
      <c r="AN3262" t="s" s="3">
        <v>2136</v>
      </c>
      <c r="AO3262" t="s" s="3">
        <v>28842</v>
      </c>
      <c r="AP3262" t="s" s="3">
        <v>3846</v>
      </c>
      <c r="AQ3262" t="s" s="3">
        <v>64</v>
      </c>
      <c r="AR3262" t="s" s="3">
        <v>28843</v>
      </c>
    </row>
    <row r="3263" s="2" customFormat="1" ht="13.55" customHeight="1">
      <c r="A3263" t="s" s="3">
        <v>75</v>
      </c>
      <c r="B3263" t="s" s="3">
        <v>3170</v>
      </c>
      <c r="C3263" t="s" s="3">
        <v>28844</v>
      </c>
      <c r="D3263" s="2">
        <v>4946</v>
      </c>
      <c r="E3263" t="s" s="3">
        <v>28845</v>
      </c>
      <c r="F3263" s="4">
        <v>1516</v>
      </c>
      <c r="G3263" s="4">
        <v>1516</v>
      </c>
      <c r="H3263" s="4">
        <v>440</v>
      </c>
      <c r="I3263" s="2">
        <v>0</v>
      </c>
      <c r="J3263" s="4">
        <v>0</v>
      </c>
      <c r="K3263" s="4">
        <v>26.06</v>
      </c>
      <c r="L3263" s="4">
        <v>1516</v>
      </c>
      <c r="Q3263" t="s" s="3">
        <v>49</v>
      </c>
      <c r="R3263" s="2">
        <v>0.17</v>
      </c>
      <c r="T3263" t="s" s="3">
        <v>28846</v>
      </c>
      <c r="U3263" t="s" s="3">
        <v>28847</v>
      </c>
      <c r="X3263" t="s" s="3">
        <v>28848</v>
      </c>
      <c r="Y3263" t="s" s="3">
        <v>3176</v>
      </c>
      <c r="Z3263" t="s" s="3">
        <v>55</v>
      </c>
      <c r="AA3263" t="s" s="3">
        <v>56</v>
      </c>
      <c r="AB3263" s="2">
        <v>80449</v>
      </c>
      <c r="AC3263" s="2">
        <v>80449</v>
      </c>
      <c r="AD3263" t="s" s="3">
        <v>57</v>
      </c>
      <c r="AE3263" t="s" s="3">
        <v>3177</v>
      </c>
      <c r="AF3263" s="2">
        <v>2925</v>
      </c>
      <c r="AI3263" t="s" s="3">
        <v>6622</v>
      </c>
      <c r="AJ3263" t="s" s="3">
        <v>60</v>
      </c>
      <c r="AK3263" s="2">
        <v>37</v>
      </c>
      <c r="AL3263" t="s" s="3">
        <v>3015</v>
      </c>
      <c r="AM3263" t="s" s="3">
        <v>3015</v>
      </c>
      <c r="AN3263" t="s" s="3">
        <v>130</v>
      </c>
      <c r="AO3263" t="s" s="3">
        <v>28849</v>
      </c>
      <c r="AP3263" t="s" s="3">
        <v>1751</v>
      </c>
      <c r="AQ3263" t="s" s="3">
        <v>64</v>
      </c>
      <c r="AR3263" t="s" s="3">
        <v>28850</v>
      </c>
    </row>
    <row r="3264" s="2" customFormat="1" ht="13.55" customHeight="1">
      <c r="A3264" t="s" s="3">
        <v>45</v>
      </c>
      <c r="B3264" t="s" s="3">
        <v>28851</v>
      </c>
      <c r="C3264" t="s" s="3">
        <v>28852</v>
      </c>
      <c r="D3264" s="2">
        <v>22773</v>
      </c>
      <c r="E3264" t="s" s="3">
        <v>28853</v>
      </c>
      <c r="F3264" s="4">
        <v>48762</v>
      </c>
      <c r="G3264" s="4">
        <v>48762</v>
      </c>
      <c r="H3264" s="4">
        <v>14141</v>
      </c>
      <c r="I3264" s="2">
        <v>0</v>
      </c>
      <c r="J3264" s="4">
        <v>0</v>
      </c>
      <c r="K3264" s="4">
        <v>837.08</v>
      </c>
      <c r="L3264" s="4">
        <v>48762</v>
      </c>
      <c r="Q3264" t="s" s="3">
        <v>224</v>
      </c>
      <c r="R3264" s="2">
        <v>40</v>
      </c>
      <c r="T3264" t="s" s="3">
        <v>582</v>
      </c>
      <c r="U3264" t="s" s="3">
        <v>13763</v>
      </c>
      <c r="V3264" t="s" s="3">
        <v>3393</v>
      </c>
      <c r="W3264" t="s" s="3">
        <v>13763</v>
      </c>
      <c r="X3264" t="s" s="3">
        <v>28854</v>
      </c>
      <c r="Y3264" t="s" s="3">
        <v>18824</v>
      </c>
      <c r="Z3264" t="s" s="3">
        <v>55</v>
      </c>
      <c r="AA3264" t="s" s="3">
        <v>56</v>
      </c>
      <c r="AB3264" s="2">
        <v>80449</v>
      </c>
      <c r="AC3264" s="2">
        <v>80449</v>
      </c>
      <c r="AD3264" t="s" s="3">
        <v>57</v>
      </c>
      <c r="AE3264" t="s" s="3">
        <v>28855</v>
      </c>
      <c r="AF3264" s="2">
        <v>5940</v>
      </c>
      <c r="AI3264" t="s" s="3">
        <v>28856</v>
      </c>
      <c r="AJ3264" t="s" s="3">
        <v>202</v>
      </c>
      <c r="AL3264" t="s" s="3">
        <v>145</v>
      </c>
      <c r="AM3264" t="s" s="3">
        <v>145</v>
      </c>
      <c r="AN3264" t="s" s="3">
        <v>56</v>
      </c>
      <c r="AO3264" t="s" s="3">
        <v>28857</v>
      </c>
      <c r="AP3264" t="s" s="3">
        <v>446</v>
      </c>
      <c r="AQ3264" t="s" s="3">
        <v>64</v>
      </c>
      <c r="AR3264" t="s" s="3">
        <v>28858</v>
      </c>
    </row>
    <row r="3265" s="2" customFormat="1" ht="13.55" customHeight="1">
      <c r="A3265" t="s" s="3">
        <v>45</v>
      </c>
      <c r="B3265" t="s" s="3">
        <v>28859</v>
      </c>
      <c r="C3265" t="s" s="3">
        <v>28860</v>
      </c>
      <c r="D3265" s="2">
        <v>12615</v>
      </c>
      <c r="E3265" t="s" s="3">
        <v>28861</v>
      </c>
      <c r="F3265" s="4">
        <v>18787</v>
      </c>
      <c r="G3265" s="4">
        <v>18787</v>
      </c>
      <c r="H3265" s="4">
        <v>5448</v>
      </c>
      <c r="I3265" s="2">
        <v>0</v>
      </c>
      <c r="J3265" s="4">
        <v>0</v>
      </c>
      <c r="K3265" s="4">
        <v>322.64</v>
      </c>
      <c r="L3265" s="4">
        <v>18787</v>
      </c>
      <c r="Q3265" t="s" s="3">
        <v>49</v>
      </c>
      <c r="R3265" s="2">
        <v>5.98</v>
      </c>
      <c r="T3265" t="s" s="3">
        <v>15302</v>
      </c>
      <c r="U3265" t="s" s="3">
        <v>20574</v>
      </c>
      <c r="V3265" t="s" s="3">
        <v>1192</v>
      </c>
      <c r="W3265" t="s" s="3">
        <v>28862</v>
      </c>
      <c r="X3265" t="s" s="3">
        <v>28863</v>
      </c>
      <c r="Y3265" t="s" s="3">
        <v>230</v>
      </c>
      <c r="Z3265" t="s" s="3">
        <v>55</v>
      </c>
      <c r="AA3265" t="s" s="3">
        <v>56</v>
      </c>
      <c r="AB3265" s="2">
        <v>80449</v>
      </c>
      <c r="AC3265" s="2">
        <v>80449</v>
      </c>
      <c r="AD3265" t="s" s="3">
        <v>57</v>
      </c>
      <c r="AE3265" t="s" s="3">
        <v>28864</v>
      </c>
      <c r="AF3265" s="2">
        <v>122</v>
      </c>
      <c r="AI3265" t="s" s="3">
        <v>335</v>
      </c>
      <c r="AJ3265" t="s" s="3">
        <v>313</v>
      </c>
      <c r="AL3265" t="s" s="3">
        <v>28865</v>
      </c>
      <c r="AN3265" t="s" s="3">
        <v>549</v>
      </c>
      <c r="AO3265" t="s" s="3">
        <v>28866</v>
      </c>
      <c r="AP3265" t="s" s="3">
        <v>341</v>
      </c>
      <c r="AQ3265" t="s" s="3">
        <v>64</v>
      </c>
      <c r="AR3265" t="s" s="3">
        <v>28867</v>
      </c>
    </row>
    <row r="3266" s="2" customFormat="1" ht="13.55" customHeight="1">
      <c r="A3266" t="s" s="3">
        <v>45</v>
      </c>
      <c r="B3266" t="s" s="3">
        <v>28868</v>
      </c>
      <c r="C3266" t="s" s="3">
        <v>28869</v>
      </c>
      <c r="D3266" s="2">
        <v>27102</v>
      </c>
      <c r="E3266" t="s" s="3">
        <v>28870</v>
      </c>
      <c r="F3266" s="4">
        <v>7235</v>
      </c>
      <c r="G3266" s="4">
        <v>7235</v>
      </c>
      <c r="H3266" s="4">
        <v>2098</v>
      </c>
      <c r="I3266" s="2">
        <v>0</v>
      </c>
      <c r="J3266" s="4">
        <v>0</v>
      </c>
      <c r="K3266" s="4">
        <v>124.32</v>
      </c>
      <c r="L3266" s="4">
        <v>7235</v>
      </c>
      <c r="Q3266" t="s" s="3">
        <v>49</v>
      </c>
      <c r="R3266" s="2">
        <v>5.39</v>
      </c>
      <c r="T3266" t="s" s="3">
        <v>2433</v>
      </c>
      <c r="U3266" t="s" s="3">
        <v>28871</v>
      </c>
      <c r="V3266" t="s" s="3">
        <v>4140</v>
      </c>
      <c r="W3266" t="s" s="3">
        <v>28871</v>
      </c>
      <c r="X3266" t="s" s="3">
        <v>28872</v>
      </c>
      <c r="Y3266" t="s" s="3">
        <v>3188</v>
      </c>
      <c r="Z3266" t="s" s="3">
        <v>55</v>
      </c>
      <c r="AA3266" t="s" s="3">
        <v>56</v>
      </c>
      <c r="AB3266" s="2">
        <v>80449</v>
      </c>
      <c r="AC3266" s="2">
        <v>80449</v>
      </c>
      <c r="AD3266" t="s" s="3">
        <v>57</v>
      </c>
      <c r="AE3266" t="s" s="3">
        <v>28873</v>
      </c>
      <c r="AF3266" s="2">
        <v>5693</v>
      </c>
      <c r="AI3266" t="s" s="3">
        <v>28874</v>
      </c>
      <c r="AJ3266" t="s" s="3">
        <v>114</v>
      </c>
      <c r="AL3266" t="s" s="3">
        <v>9773</v>
      </c>
      <c r="AN3266" t="s" s="3">
        <v>1004</v>
      </c>
      <c r="AO3266" t="s" s="3">
        <v>28875</v>
      </c>
      <c r="AP3266" t="s" s="3">
        <v>118</v>
      </c>
      <c r="AQ3266" t="s" s="3">
        <v>64</v>
      </c>
      <c r="AR3266" t="s" s="3">
        <v>28876</v>
      </c>
    </row>
    <row r="3267" s="2" customFormat="1" ht="13.55" customHeight="1">
      <c r="A3267" t="s" s="3">
        <v>45</v>
      </c>
      <c r="B3267" t="s" s="3">
        <v>28877</v>
      </c>
      <c r="C3267" t="s" s="3">
        <v>28878</v>
      </c>
      <c r="D3267" s="2">
        <v>28517</v>
      </c>
      <c r="E3267" t="s" s="3">
        <v>28879</v>
      </c>
      <c r="F3267" s="4">
        <v>10098</v>
      </c>
      <c r="G3267" s="4">
        <v>10098</v>
      </c>
      <c r="H3267" s="4">
        <v>2928</v>
      </c>
      <c r="I3267" s="2">
        <v>0</v>
      </c>
      <c r="J3267" s="4">
        <v>0</v>
      </c>
      <c r="K3267" s="4">
        <v>173.46</v>
      </c>
      <c r="L3267" s="4">
        <v>10098</v>
      </c>
      <c r="Q3267" t="s" s="3">
        <v>49</v>
      </c>
      <c r="R3267" s="2">
        <v>7.01</v>
      </c>
      <c r="T3267" t="s" s="3">
        <v>28880</v>
      </c>
      <c r="U3267" t="s" s="3">
        <v>28881</v>
      </c>
      <c r="X3267" t="s" s="3">
        <v>28882</v>
      </c>
      <c r="Y3267" t="s" s="3">
        <v>57</v>
      </c>
      <c r="Z3267" t="s" s="3">
        <v>55</v>
      </c>
      <c r="AA3267" t="s" s="3">
        <v>56</v>
      </c>
      <c r="AB3267" s="2">
        <v>80449</v>
      </c>
      <c r="AC3267" s="2">
        <v>80449</v>
      </c>
      <c r="AD3267" t="s" s="3">
        <v>57</v>
      </c>
      <c r="AE3267" t="s" s="3">
        <v>28883</v>
      </c>
      <c r="AF3267" s="2">
        <v>1813</v>
      </c>
      <c r="AI3267" t="s" s="3">
        <v>19316</v>
      </c>
      <c r="AJ3267" t="s" s="3">
        <v>313</v>
      </c>
      <c r="AL3267" t="s" s="3">
        <v>1427</v>
      </c>
      <c r="AM3267" t="s" s="3">
        <v>1427</v>
      </c>
      <c r="AN3267" t="s" s="3">
        <v>656</v>
      </c>
      <c r="AO3267" t="s" s="3">
        <v>28884</v>
      </c>
      <c r="AP3267" t="s" s="3">
        <v>192</v>
      </c>
      <c r="AQ3267" t="s" s="3">
        <v>64</v>
      </c>
      <c r="AR3267" t="s" s="3">
        <v>28885</v>
      </c>
    </row>
    <row r="3268" s="2" customFormat="1" ht="13.55" customHeight="1">
      <c r="A3268" t="s" s="3">
        <v>75</v>
      </c>
      <c r="B3268" t="s" s="3">
        <v>28886</v>
      </c>
      <c r="C3268" t="s" s="3">
        <v>28887</v>
      </c>
      <c r="D3268" s="2">
        <v>41640</v>
      </c>
      <c r="E3268" t="s" s="3">
        <v>28888</v>
      </c>
      <c r="F3268" s="4">
        <v>35561</v>
      </c>
      <c r="G3268" s="4">
        <v>35561</v>
      </c>
      <c r="H3268" s="4">
        <v>10313</v>
      </c>
      <c r="I3268" s="2">
        <v>0</v>
      </c>
      <c r="J3268" s="4">
        <v>0</v>
      </c>
      <c r="K3268" s="4">
        <v>610.34</v>
      </c>
      <c r="L3268" s="4">
        <v>35561</v>
      </c>
      <c r="N3268" s="2">
        <v>903.4299999999999</v>
      </c>
      <c r="Q3268" t="s" s="3">
        <v>49</v>
      </c>
      <c r="R3268" s="2">
        <v>36.83</v>
      </c>
      <c r="T3268" t="s" s="3">
        <v>3688</v>
      </c>
      <c r="U3268" t="s" s="3">
        <v>28889</v>
      </c>
      <c r="V3268" t="s" s="3">
        <v>2574</v>
      </c>
      <c r="W3268" t="s" s="3">
        <v>3544</v>
      </c>
      <c r="X3268" t="s" s="3">
        <v>28890</v>
      </c>
      <c r="Y3268" t="s" s="3">
        <v>22719</v>
      </c>
      <c r="Z3268" t="s" s="3">
        <v>55</v>
      </c>
      <c r="AA3268" t="s" s="3">
        <v>56</v>
      </c>
      <c r="AB3268" s="2">
        <v>80449</v>
      </c>
      <c r="AC3268" s="2">
        <v>80449</v>
      </c>
      <c r="AD3268" t="s" s="3">
        <v>57</v>
      </c>
      <c r="AE3268" t="s" s="3">
        <v>28891</v>
      </c>
      <c r="AF3268" s="2">
        <v>3655</v>
      </c>
      <c r="AI3268" t="s" s="3">
        <v>6450</v>
      </c>
      <c r="AJ3268" t="s" s="3">
        <v>202</v>
      </c>
      <c r="AK3268" t="s" s="3">
        <v>28892</v>
      </c>
      <c r="AL3268" t="s" s="3">
        <v>175</v>
      </c>
      <c r="AM3268" t="s" s="3">
        <v>175</v>
      </c>
      <c r="AN3268" t="s" s="3">
        <v>56</v>
      </c>
      <c r="AO3268" t="s" s="3">
        <v>28893</v>
      </c>
      <c r="AP3268" t="s" s="3">
        <v>8631</v>
      </c>
      <c r="AQ3268" t="s" s="3">
        <v>64</v>
      </c>
      <c r="AR3268" t="s" s="3">
        <v>28894</v>
      </c>
    </row>
    <row r="3269" s="2" customFormat="1" ht="13.55" customHeight="1">
      <c r="A3269" t="s" s="3">
        <v>45</v>
      </c>
      <c r="B3269" t="s" s="3">
        <v>28895</v>
      </c>
      <c r="C3269" t="s" s="3">
        <v>28896</v>
      </c>
      <c r="D3269" s="2">
        <v>27923</v>
      </c>
      <c r="E3269" t="s" s="3">
        <v>28897</v>
      </c>
      <c r="F3269" s="4">
        <v>10373</v>
      </c>
      <c r="G3269" s="4">
        <v>10373</v>
      </c>
      <c r="H3269" s="4">
        <v>3008</v>
      </c>
      <c r="I3269" s="2">
        <v>0</v>
      </c>
      <c r="J3269" s="4">
        <v>0</v>
      </c>
      <c r="K3269" s="4">
        <v>178.2</v>
      </c>
      <c r="L3269" s="4">
        <v>10373</v>
      </c>
      <c r="Q3269" t="s" s="3">
        <v>49</v>
      </c>
      <c r="R3269" s="2">
        <v>7.26</v>
      </c>
      <c r="T3269" t="s" s="3">
        <v>477</v>
      </c>
      <c r="U3269" t="s" s="3">
        <v>6095</v>
      </c>
      <c r="V3269" t="s" s="3">
        <v>10529</v>
      </c>
      <c r="W3269" t="s" s="3">
        <v>6095</v>
      </c>
      <c r="X3269" t="s" s="3">
        <v>28898</v>
      </c>
      <c r="Y3269" t="s" s="3">
        <v>2637</v>
      </c>
      <c r="Z3269" t="s" s="3">
        <v>55</v>
      </c>
      <c r="AA3269" t="s" s="3">
        <v>56</v>
      </c>
      <c r="AB3269" s="2">
        <v>80449</v>
      </c>
      <c r="AC3269" s="2">
        <v>80449</v>
      </c>
      <c r="AD3269" t="s" s="3">
        <v>57</v>
      </c>
      <c r="AE3269" t="s" s="3">
        <v>28899</v>
      </c>
      <c r="AF3269" s="2">
        <v>1153</v>
      </c>
      <c r="AI3269" t="s" s="3">
        <v>28900</v>
      </c>
      <c r="AL3269" t="s" s="3">
        <v>28901</v>
      </c>
      <c r="AN3269" t="s" s="3">
        <v>656</v>
      </c>
      <c r="AO3269" t="s" s="3">
        <v>28902</v>
      </c>
      <c r="AP3269" t="s" s="3">
        <v>118</v>
      </c>
      <c r="AQ3269" t="s" s="3">
        <v>64</v>
      </c>
      <c r="AR3269" t="s" s="3">
        <v>28903</v>
      </c>
    </row>
    <row r="3270" s="2" customFormat="1" ht="13.55" customHeight="1">
      <c r="A3270" t="s" s="3">
        <v>75</v>
      </c>
      <c r="B3270" t="s" s="3">
        <v>869</v>
      </c>
      <c r="C3270" t="s" s="3">
        <v>28904</v>
      </c>
      <c r="D3270" s="2">
        <v>5416</v>
      </c>
      <c r="E3270" t="s" s="3">
        <v>28905</v>
      </c>
      <c r="F3270" s="4">
        <v>2463</v>
      </c>
      <c r="G3270" s="4">
        <v>2463</v>
      </c>
      <c r="H3270" s="4">
        <v>714</v>
      </c>
      <c r="I3270" s="2">
        <v>0</v>
      </c>
      <c r="J3270" s="4">
        <v>0</v>
      </c>
      <c r="K3270" s="4">
        <v>42.04</v>
      </c>
      <c r="L3270" s="4">
        <v>2463</v>
      </c>
      <c r="N3270" s="2">
        <v>118.55</v>
      </c>
      <c r="Q3270" t="s" s="3">
        <v>49</v>
      </c>
      <c r="R3270" s="2">
        <v>0.17</v>
      </c>
      <c r="T3270" t="s" s="3">
        <v>169</v>
      </c>
      <c r="U3270" t="s" s="3">
        <v>1404</v>
      </c>
      <c r="V3270" t="s" s="3">
        <v>28906</v>
      </c>
      <c r="W3270" t="s" s="3">
        <v>1404</v>
      </c>
      <c r="X3270" t="s" s="3">
        <v>28907</v>
      </c>
      <c r="Y3270" t="s" s="3">
        <v>875</v>
      </c>
      <c r="Z3270" t="s" s="3">
        <v>55</v>
      </c>
      <c r="AA3270" t="s" s="3">
        <v>56</v>
      </c>
      <c r="AB3270" s="2">
        <v>80449</v>
      </c>
      <c r="AC3270" s="2">
        <v>80449</v>
      </c>
      <c r="AD3270" t="s" s="3">
        <v>57</v>
      </c>
      <c r="AE3270" t="s" s="3">
        <v>876</v>
      </c>
      <c r="AF3270" s="2">
        <v>408</v>
      </c>
      <c r="AI3270" t="s" s="3">
        <v>28908</v>
      </c>
      <c r="AJ3270" t="s" s="3">
        <v>600</v>
      </c>
      <c r="AL3270" t="s" s="3">
        <v>6771</v>
      </c>
      <c r="AN3270" t="s" s="3">
        <v>656</v>
      </c>
      <c r="AO3270" t="s" s="3">
        <v>28909</v>
      </c>
      <c r="AP3270" t="s" s="3">
        <v>6335</v>
      </c>
      <c r="AQ3270" t="s" s="3">
        <v>64</v>
      </c>
      <c r="AR3270" t="s" s="3">
        <v>28910</v>
      </c>
    </row>
    <row r="3271" s="2" customFormat="1" ht="13.55" customHeight="1">
      <c r="A3271" t="s" s="3">
        <v>45</v>
      </c>
      <c r="B3271" t="s" s="3">
        <v>28911</v>
      </c>
      <c r="C3271" t="s" s="3">
        <v>28912</v>
      </c>
      <c r="D3271" s="2">
        <v>29467</v>
      </c>
      <c r="E3271" t="s" s="3">
        <v>28913</v>
      </c>
      <c r="F3271" s="4">
        <v>21617</v>
      </c>
      <c r="G3271" s="4">
        <v>21617</v>
      </c>
      <c r="H3271" s="4">
        <v>6269</v>
      </c>
      <c r="I3271" s="2">
        <v>0</v>
      </c>
      <c r="J3271" s="4">
        <v>0</v>
      </c>
      <c r="K3271" s="4">
        <v>371.18</v>
      </c>
      <c r="L3271" s="4">
        <v>21617</v>
      </c>
      <c r="N3271" s="2">
        <v>362.25</v>
      </c>
      <c r="Q3271" t="s" s="3">
        <v>49</v>
      </c>
      <c r="R3271" s="2">
        <v>7.37</v>
      </c>
      <c r="T3271" t="s" s="3">
        <v>488</v>
      </c>
      <c r="U3271" t="s" s="3">
        <v>28914</v>
      </c>
      <c r="X3271" t="s" s="3">
        <v>28915</v>
      </c>
      <c r="Y3271" t="s" s="3">
        <v>1269</v>
      </c>
      <c r="Z3271" t="s" s="3">
        <v>55</v>
      </c>
      <c r="AA3271" t="s" s="3">
        <v>56</v>
      </c>
      <c r="AB3271" s="2">
        <v>80449</v>
      </c>
      <c r="AC3271" s="2">
        <v>80449</v>
      </c>
      <c r="AD3271" t="s" s="3">
        <v>57</v>
      </c>
      <c r="AE3271" t="s" s="3">
        <v>28916</v>
      </c>
      <c r="AF3271" s="2">
        <v>3337</v>
      </c>
      <c r="AI3271" t="s" s="3">
        <v>3887</v>
      </c>
      <c r="AJ3271" t="s" s="3">
        <v>313</v>
      </c>
      <c r="AL3271" t="s" s="3">
        <v>405</v>
      </c>
      <c r="AN3271" t="s" s="3">
        <v>56</v>
      </c>
      <c r="AO3271" t="s" s="3">
        <v>28917</v>
      </c>
      <c r="AP3271" t="s" s="3">
        <v>4778</v>
      </c>
      <c r="AQ3271" t="s" s="3">
        <v>64</v>
      </c>
      <c r="AR3271" t="s" s="3">
        <v>28918</v>
      </c>
    </row>
    <row r="3272" s="2" customFormat="1" ht="13.55" customHeight="1">
      <c r="A3272" t="s" s="3">
        <v>75</v>
      </c>
      <c r="B3272" t="s" s="3">
        <v>17025</v>
      </c>
      <c r="C3272" t="s" s="3">
        <v>28919</v>
      </c>
      <c r="D3272" s="2">
        <v>5003</v>
      </c>
      <c r="E3272" t="s" s="3">
        <v>28920</v>
      </c>
      <c r="F3272" s="4">
        <v>11263</v>
      </c>
      <c r="G3272" s="4">
        <v>11263</v>
      </c>
      <c r="H3272" s="4">
        <v>3266</v>
      </c>
      <c r="I3272" s="2">
        <v>0</v>
      </c>
      <c r="J3272" s="4">
        <v>0</v>
      </c>
      <c r="K3272" s="4">
        <v>193.58</v>
      </c>
      <c r="L3272" s="4">
        <v>11263</v>
      </c>
      <c r="Q3272" t="s" s="3">
        <v>49</v>
      </c>
      <c r="R3272" s="2">
        <v>4.98</v>
      </c>
      <c r="T3272" t="s" s="3">
        <v>227</v>
      </c>
      <c r="U3272" t="s" s="3">
        <v>15838</v>
      </c>
      <c r="V3272" t="s" s="3">
        <v>11649</v>
      </c>
      <c r="W3272" t="s" s="3">
        <v>15838</v>
      </c>
      <c r="X3272" t="s" s="3">
        <v>28921</v>
      </c>
      <c r="Y3272" t="s" s="3">
        <v>10437</v>
      </c>
      <c r="Z3272" t="s" s="3">
        <v>55</v>
      </c>
      <c r="AA3272" t="s" s="3">
        <v>56</v>
      </c>
      <c r="AB3272" s="2">
        <v>80449</v>
      </c>
      <c r="AC3272" s="2">
        <v>80449</v>
      </c>
      <c r="AD3272" t="s" s="3">
        <v>57</v>
      </c>
      <c r="AE3272" t="s" s="3">
        <v>17031</v>
      </c>
      <c r="AF3272" s="2">
        <v>1558</v>
      </c>
      <c r="AI3272" t="s" s="3">
        <v>640</v>
      </c>
      <c r="AJ3272" t="s" s="3">
        <v>313</v>
      </c>
      <c r="AL3272" t="s" s="3">
        <v>405</v>
      </c>
      <c r="AN3272" t="s" s="3">
        <v>56</v>
      </c>
      <c r="AO3272" t="s" s="3">
        <v>28922</v>
      </c>
      <c r="AP3272" t="s" s="3">
        <v>393</v>
      </c>
      <c r="AQ3272" t="s" s="3">
        <v>64</v>
      </c>
      <c r="AR3272" t="s" s="3">
        <v>28923</v>
      </c>
    </row>
    <row r="3273" s="2" customFormat="1" ht="13.55" customHeight="1">
      <c r="A3273" t="s" s="3">
        <v>45</v>
      </c>
      <c r="B3273" t="s" s="3">
        <v>28924</v>
      </c>
      <c r="C3273" t="s" s="3">
        <v>28925</v>
      </c>
      <c r="D3273" s="2">
        <v>28554</v>
      </c>
      <c r="E3273" t="s" s="3">
        <v>28926</v>
      </c>
      <c r="F3273" s="4">
        <v>6946</v>
      </c>
      <c r="G3273" s="4">
        <v>6946</v>
      </c>
      <c r="H3273" s="4">
        <v>2014</v>
      </c>
      <c r="I3273" s="2">
        <v>0</v>
      </c>
      <c r="J3273" s="4">
        <v>0</v>
      </c>
      <c r="K3273" s="4">
        <v>119</v>
      </c>
      <c r="L3273" s="4">
        <v>6946</v>
      </c>
      <c r="Q3273" t="s" s="3">
        <v>49</v>
      </c>
      <c r="R3273" s="2">
        <v>5</v>
      </c>
      <c r="T3273" t="s" s="3">
        <v>2964</v>
      </c>
      <c r="U3273" t="s" s="3">
        <v>28927</v>
      </c>
      <c r="V3273" t="s" s="3">
        <v>28928</v>
      </c>
      <c r="W3273" t="s" s="3">
        <v>28927</v>
      </c>
      <c r="X3273" t="s" s="3">
        <v>28929</v>
      </c>
      <c r="Y3273" t="s" s="3">
        <v>2637</v>
      </c>
      <c r="Z3273" t="s" s="3">
        <v>55</v>
      </c>
      <c r="AA3273" t="s" s="3">
        <v>56</v>
      </c>
      <c r="AB3273" s="2">
        <v>80449</v>
      </c>
      <c r="AC3273" s="2">
        <v>80449</v>
      </c>
      <c r="AD3273" t="s" s="3">
        <v>57</v>
      </c>
      <c r="AE3273" t="s" s="3">
        <v>28930</v>
      </c>
      <c r="AF3273" s="2">
        <v>11031</v>
      </c>
      <c r="AI3273" t="s" s="3">
        <v>28931</v>
      </c>
      <c r="AJ3273" t="s" s="3">
        <v>60</v>
      </c>
      <c r="AL3273" t="s" s="3">
        <v>28932</v>
      </c>
      <c r="AM3273" t="s" s="3">
        <v>129</v>
      </c>
      <c r="AN3273" t="s" s="3">
        <v>130</v>
      </c>
      <c r="AO3273" t="s" s="3">
        <v>28933</v>
      </c>
      <c r="AP3273" t="s" s="3">
        <v>589</v>
      </c>
      <c r="AQ3273" t="s" s="3">
        <v>64</v>
      </c>
      <c r="AR3273" t="s" s="3">
        <v>28934</v>
      </c>
    </row>
    <row r="3274" s="2" customFormat="1" ht="13.55" customHeight="1">
      <c r="A3274" t="s" s="3">
        <v>45</v>
      </c>
      <c r="B3274" t="s" s="3">
        <v>28935</v>
      </c>
      <c r="C3274" t="s" s="3">
        <v>28936</v>
      </c>
      <c r="D3274" s="2">
        <v>28977</v>
      </c>
      <c r="E3274" t="s" s="3">
        <v>28937</v>
      </c>
      <c r="F3274" s="4">
        <v>11674</v>
      </c>
      <c r="G3274" s="4">
        <v>11674</v>
      </c>
      <c r="H3274" s="4">
        <v>3385</v>
      </c>
      <c r="I3274" s="2">
        <v>0</v>
      </c>
      <c r="J3274" s="4">
        <v>0</v>
      </c>
      <c r="K3274" s="4">
        <v>200.7</v>
      </c>
      <c r="L3274" s="4">
        <v>11674</v>
      </c>
      <c r="Q3274" t="s" s="3">
        <v>49</v>
      </c>
      <c r="R3274" s="2">
        <v>5.32</v>
      </c>
      <c r="T3274" t="s" s="3">
        <v>1236</v>
      </c>
      <c r="U3274" t="s" s="3">
        <v>1566</v>
      </c>
      <c r="V3274" t="s" s="3">
        <v>6765</v>
      </c>
      <c r="W3274" t="s" s="3">
        <v>1566</v>
      </c>
      <c r="X3274" t="s" s="3">
        <v>28938</v>
      </c>
      <c r="Y3274" t="s" s="3">
        <v>1917</v>
      </c>
      <c r="Z3274" t="s" s="3">
        <v>55</v>
      </c>
      <c r="AA3274" t="s" s="3">
        <v>56</v>
      </c>
      <c r="AB3274" s="2">
        <v>80449</v>
      </c>
      <c r="AC3274" s="2">
        <v>80449</v>
      </c>
      <c r="AD3274" t="s" s="3">
        <v>57</v>
      </c>
      <c r="AE3274" t="s" s="3">
        <v>28939</v>
      </c>
      <c r="AF3274" s="2">
        <v>210</v>
      </c>
      <c r="AI3274" t="s" s="3">
        <v>28940</v>
      </c>
      <c r="AJ3274" t="s" s="3">
        <v>600</v>
      </c>
      <c r="AL3274" t="s" s="3">
        <v>16714</v>
      </c>
      <c r="AN3274" t="s" s="3">
        <v>2351</v>
      </c>
      <c r="AO3274" t="s" s="3">
        <v>28941</v>
      </c>
      <c r="AP3274" t="s" s="3">
        <v>1212</v>
      </c>
      <c r="AQ3274" t="s" s="3">
        <v>64</v>
      </c>
      <c r="AR3274" t="s" s="3">
        <v>28942</v>
      </c>
    </row>
    <row r="3275" s="2" customFormat="1" ht="13.55" customHeight="1">
      <c r="A3275" t="s" s="3">
        <v>75</v>
      </c>
      <c r="B3275" t="s" s="3">
        <v>2870</v>
      </c>
      <c r="C3275" t="s" s="3">
        <v>28943</v>
      </c>
      <c r="D3275" s="2">
        <v>9639</v>
      </c>
      <c r="E3275" t="s" s="3">
        <v>28944</v>
      </c>
      <c r="F3275" s="4">
        <v>9788</v>
      </c>
      <c r="G3275" s="4">
        <v>9788</v>
      </c>
      <c r="H3275" s="4">
        <v>2839</v>
      </c>
      <c r="I3275" s="2">
        <v>0</v>
      </c>
      <c r="J3275" s="4">
        <v>0</v>
      </c>
      <c r="K3275" s="4">
        <v>137.1</v>
      </c>
      <c r="L3275" s="4">
        <v>9788</v>
      </c>
      <c r="Q3275" t="s" s="3">
        <v>49</v>
      </c>
      <c r="R3275" s="2">
        <v>5.8</v>
      </c>
      <c r="T3275" t="s" s="3">
        <v>11159</v>
      </c>
      <c r="U3275" t="s" s="3">
        <v>28945</v>
      </c>
      <c r="X3275" t="s" s="3">
        <v>28946</v>
      </c>
      <c r="Y3275" t="s" s="3">
        <v>2877</v>
      </c>
      <c r="Z3275" t="s" s="3">
        <v>55</v>
      </c>
      <c r="AA3275" t="s" s="3">
        <v>56</v>
      </c>
      <c r="AB3275" s="2">
        <v>80449</v>
      </c>
      <c r="AC3275" s="2">
        <v>80449</v>
      </c>
      <c r="AD3275" t="s" s="3">
        <v>57</v>
      </c>
      <c r="AE3275" t="s" s="3">
        <v>2878</v>
      </c>
      <c r="AF3275" s="2">
        <v>141</v>
      </c>
      <c r="AI3275" t="s" s="3">
        <v>28947</v>
      </c>
      <c r="AJ3275" t="s" s="3">
        <v>174</v>
      </c>
      <c r="AL3275" t="s" s="3">
        <v>28948</v>
      </c>
      <c r="AM3275" t="s" s="3">
        <v>28948</v>
      </c>
      <c r="AN3275" t="s" s="3">
        <v>2529</v>
      </c>
      <c r="AO3275" t="s" s="3">
        <v>28949</v>
      </c>
      <c r="AP3275" t="s" s="3">
        <v>2606</v>
      </c>
      <c r="AQ3275" t="s" s="3">
        <v>64</v>
      </c>
      <c r="AR3275" t="s" s="3">
        <v>28950</v>
      </c>
    </row>
    <row r="3276" s="2" customFormat="1" ht="13.55" customHeight="1">
      <c r="A3276" t="s" s="3">
        <v>75</v>
      </c>
      <c r="B3276" t="s" s="3">
        <v>28951</v>
      </c>
      <c r="C3276" t="s" s="3">
        <v>28952</v>
      </c>
      <c r="D3276" s="2">
        <v>27837</v>
      </c>
      <c r="E3276" t="s" s="3">
        <v>28953</v>
      </c>
      <c r="F3276" s="4">
        <v>8339</v>
      </c>
      <c r="G3276" s="4">
        <v>8339</v>
      </c>
      <c r="H3276" s="4">
        <v>2418</v>
      </c>
      <c r="I3276" s="2">
        <v>0</v>
      </c>
      <c r="J3276" s="4">
        <v>0</v>
      </c>
      <c r="K3276" s="4">
        <v>143.26</v>
      </c>
      <c r="L3276" s="4">
        <v>8339</v>
      </c>
      <c r="Q3276" t="s" s="3">
        <v>49</v>
      </c>
      <c r="R3276" s="2">
        <v>7</v>
      </c>
      <c r="T3276" t="s" s="3">
        <v>50</v>
      </c>
      <c r="U3276" t="s" s="3">
        <v>28954</v>
      </c>
      <c r="V3276" t="s" s="3">
        <v>28955</v>
      </c>
      <c r="W3276" t="s" s="3">
        <v>28954</v>
      </c>
      <c r="X3276" t="s" s="3">
        <v>28956</v>
      </c>
      <c r="Y3276" t="s" s="3">
        <v>531</v>
      </c>
      <c r="Z3276" t="s" s="3">
        <v>55</v>
      </c>
      <c r="AA3276" t="s" s="3">
        <v>56</v>
      </c>
      <c r="AB3276" s="2">
        <v>80449</v>
      </c>
      <c r="AC3276" s="2">
        <v>80449</v>
      </c>
      <c r="AD3276" t="s" s="3">
        <v>57</v>
      </c>
      <c r="AE3276" t="s" s="3">
        <v>28957</v>
      </c>
      <c r="AF3276" s="2">
        <v>2261</v>
      </c>
      <c r="AI3276" t="s" s="3">
        <v>28958</v>
      </c>
      <c r="AJ3276" t="s" s="3">
        <v>28959</v>
      </c>
      <c r="AL3276" t="s" s="3">
        <v>28960</v>
      </c>
      <c r="AN3276" t="s" s="3">
        <v>28961</v>
      </c>
      <c r="AO3276" t="s" s="3">
        <v>28962</v>
      </c>
      <c r="AQ3276" t="s" s="3">
        <v>1151</v>
      </c>
      <c r="AR3276" t="s" s="3">
        <v>28963</v>
      </c>
    </row>
    <row r="3277" s="2" customFormat="1" ht="13.55" customHeight="1">
      <c r="A3277" t="s" s="3">
        <v>45</v>
      </c>
      <c r="B3277" t="s" s="3">
        <v>28964</v>
      </c>
      <c r="C3277" t="s" s="3">
        <v>28965</v>
      </c>
      <c r="D3277" s="2">
        <v>37708</v>
      </c>
      <c r="E3277" t="s" s="3">
        <v>28966</v>
      </c>
      <c r="F3277" s="4">
        <v>30724</v>
      </c>
      <c r="G3277" s="4">
        <v>30724</v>
      </c>
      <c r="H3277" s="4">
        <v>8910</v>
      </c>
      <c r="I3277" s="2">
        <v>0</v>
      </c>
      <c r="J3277" s="4">
        <v>0</v>
      </c>
      <c r="K3277" s="4">
        <v>518.5599999999999</v>
      </c>
      <c r="L3277" s="4">
        <v>30724</v>
      </c>
      <c r="Q3277" t="s" s="3">
        <v>49</v>
      </c>
      <c r="R3277" s="2">
        <v>3</v>
      </c>
      <c r="T3277" t="s" s="3">
        <v>28967</v>
      </c>
      <c r="U3277" t="s" s="3">
        <v>28968</v>
      </c>
      <c r="X3277" t="s" s="3">
        <v>28969</v>
      </c>
      <c r="Y3277" t="s" s="3">
        <v>1626</v>
      </c>
      <c r="Z3277" t="s" s="3">
        <v>55</v>
      </c>
      <c r="AA3277" t="s" s="3">
        <v>56</v>
      </c>
      <c r="AB3277" s="2">
        <v>80449</v>
      </c>
      <c r="AC3277" t="s" s="3">
        <v>1627</v>
      </c>
      <c r="AD3277" t="s" s="3">
        <v>57</v>
      </c>
      <c r="AE3277" t="s" s="3">
        <v>28970</v>
      </c>
      <c r="AF3277" s="2">
        <v>7865</v>
      </c>
      <c r="AI3277" t="s" s="3">
        <v>4871</v>
      </c>
      <c r="AJ3277" t="s" s="3">
        <v>60</v>
      </c>
      <c r="AK3277" s="2">
        <v>1603</v>
      </c>
      <c r="AL3277" t="s" s="3">
        <v>405</v>
      </c>
      <c r="AM3277" t="s" s="3">
        <v>405</v>
      </c>
      <c r="AN3277" t="s" s="3">
        <v>56</v>
      </c>
      <c r="AO3277" t="s" s="3">
        <v>28971</v>
      </c>
      <c r="AP3277" t="s" s="3">
        <v>3028</v>
      </c>
      <c r="AQ3277" t="s" s="3">
        <v>64</v>
      </c>
      <c r="AR3277" t="s" s="3">
        <v>28972</v>
      </c>
    </row>
    <row r="3278" s="2" customFormat="1" ht="13.55" customHeight="1">
      <c r="A3278" t="s" s="3">
        <v>75</v>
      </c>
      <c r="B3278" t="s" s="3">
        <v>381</v>
      </c>
      <c r="C3278" t="s" s="3">
        <v>28973</v>
      </c>
      <c r="D3278" s="2">
        <v>6319</v>
      </c>
      <c r="E3278" t="s" s="3">
        <v>28974</v>
      </c>
      <c r="F3278" s="4">
        <v>1642</v>
      </c>
      <c r="G3278" s="4">
        <v>1642</v>
      </c>
      <c r="H3278" s="4">
        <v>476</v>
      </c>
      <c r="I3278" s="2">
        <v>0</v>
      </c>
      <c r="J3278" s="4">
        <v>0</v>
      </c>
      <c r="K3278" s="4">
        <v>28.42</v>
      </c>
      <c r="L3278" s="4">
        <v>1642</v>
      </c>
      <c r="N3278" s="2">
        <v>82.59</v>
      </c>
      <c r="Q3278" t="s" s="3">
        <v>49</v>
      </c>
      <c r="R3278" s="2">
        <v>0.17</v>
      </c>
      <c r="T3278" t="s" s="3">
        <v>123</v>
      </c>
      <c r="U3278" t="s" s="3">
        <v>17162</v>
      </c>
      <c r="V3278" t="s" s="3">
        <v>691</v>
      </c>
      <c r="W3278" t="s" s="3">
        <v>17162</v>
      </c>
      <c r="X3278" t="s" s="3">
        <v>28975</v>
      </c>
      <c r="Y3278" t="s" s="3">
        <v>388</v>
      </c>
      <c r="Z3278" t="s" s="3">
        <v>55</v>
      </c>
      <c r="AA3278" t="s" s="3">
        <v>56</v>
      </c>
      <c r="AB3278" s="2">
        <v>80449</v>
      </c>
      <c r="AC3278" s="2">
        <v>80449</v>
      </c>
      <c r="AD3278" t="s" s="3">
        <v>57</v>
      </c>
      <c r="AE3278" t="s" s="3">
        <v>389</v>
      </c>
      <c r="AF3278" s="2">
        <v>4629</v>
      </c>
      <c r="AI3278" t="s" s="3">
        <v>437</v>
      </c>
      <c r="AJ3278" t="s" s="3">
        <v>114</v>
      </c>
      <c r="AL3278" t="s" s="3">
        <v>1432</v>
      </c>
      <c r="AM3278" t="s" s="3">
        <v>1432</v>
      </c>
      <c r="AN3278" t="s" s="3">
        <v>299</v>
      </c>
      <c r="AO3278" t="s" s="3">
        <v>28976</v>
      </c>
      <c r="AP3278" t="s" s="3">
        <v>4956</v>
      </c>
      <c r="AQ3278" t="s" s="3">
        <v>64</v>
      </c>
      <c r="AR3278" t="s" s="3">
        <v>28977</v>
      </c>
    </row>
    <row r="3279" s="2" customFormat="1" ht="13.55" customHeight="1">
      <c r="A3279" t="s" s="3">
        <v>45</v>
      </c>
      <c r="B3279" t="s" s="3">
        <v>28978</v>
      </c>
      <c r="C3279" t="s" s="3">
        <v>27963</v>
      </c>
      <c r="D3279" s="2">
        <v>27563</v>
      </c>
      <c r="E3279" t="s" s="3">
        <v>28979</v>
      </c>
      <c r="F3279" s="4">
        <v>6946</v>
      </c>
      <c r="G3279" s="4">
        <v>6946</v>
      </c>
      <c r="H3279" s="4">
        <v>2014</v>
      </c>
      <c r="I3279" s="2">
        <v>0</v>
      </c>
      <c r="J3279" s="4">
        <v>0</v>
      </c>
      <c r="K3279" s="4">
        <v>119</v>
      </c>
      <c r="L3279" s="4">
        <v>6946</v>
      </c>
      <c r="N3279" s="2">
        <v>128.7</v>
      </c>
      <c r="Q3279" t="s" s="3">
        <v>49</v>
      </c>
      <c r="R3279" s="2">
        <v>5</v>
      </c>
      <c r="T3279" t="s" s="3">
        <v>11244</v>
      </c>
      <c r="U3279" t="s" s="3">
        <v>4983</v>
      </c>
      <c r="X3279" t="s" s="3">
        <v>28980</v>
      </c>
      <c r="Y3279" t="s" s="3">
        <v>83</v>
      </c>
      <c r="Z3279" t="s" s="3">
        <v>55</v>
      </c>
      <c r="AA3279" t="s" s="3">
        <v>56</v>
      </c>
      <c r="AB3279" s="2">
        <v>80449</v>
      </c>
      <c r="AC3279" s="2">
        <v>80449</v>
      </c>
      <c r="AD3279" t="s" s="3">
        <v>57</v>
      </c>
      <c r="AE3279" t="s" s="3">
        <v>28981</v>
      </c>
      <c r="AF3279" s="2">
        <v>86</v>
      </c>
      <c r="AI3279" t="s" s="3">
        <v>214</v>
      </c>
      <c r="AJ3279" t="s" s="3">
        <v>313</v>
      </c>
      <c r="AK3279" s="2">
        <v>104</v>
      </c>
      <c r="AL3279" t="s" s="3">
        <v>27968</v>
      </c>
      <c r="AM3279" t="s" s="3">
        <v>27968</v>
      </c>
      <c r="AN3279" t="s" s="3">
        <v>22160</v>
      </c>
      <c r="AO3279" t="s" s="3">
        <v>27969</v>
      </c>
      <c r="AP3279" t="s" s="3">
        <v>968</v>
      </c>
      <c r="AQ3279" t="s" s="3">
        <v>64</v>
      </c>
      <c r="AR3279" t="s" s="3">
        <v>27970</v>
      </c>
    </row>
    <row r="3280" s="2" customFormat="1" ht="13.55" customHeight="1">
      <c r="A3280" t="s" s="3">
        <v>45</v>
      </c>
      <c r="B3280" t="s" s="3">
        <v>28982</v>
      </c>
      <c r="C3280" t="s" s="3">
        <v>28983</v>
      </c>
      <c r="D3280" s="2">
        <v>28254</v>
      </c>
      <c r="E3280" t="s" s="3">
        <v>28984</v>
      </c>
      <c r="F3280" s="4">
        <v>6946</v>
      </c>
      <c r="G3280" s="4">
        <v>6946</v>
      </c>
      <c r="H3280" s="4">
        <v>2014</v>
      </c>
      <c r="I3280" s="2">
        <v>0</v>
      </c>
      <c r="J3280" s="4">
        <v>0</v>
      </c>
      <c r="K3280" s="4">
        <v>119</v>
      </c>
      <c r="L3280" s="4">
        <v>6946</v>
      </c>
      <c r="N3280" s="2">
        <v>58.49</v>
      </c>
      <c r="Q3280" t="s" s="3">
        <v>49</v>
      </c>
      <c r="R3280" s="2">
        <v>5</v>
      </c>
      <c r="U3280" t="s" s="3">
        <v>28985</v>
      </c>
      <c r="X3280" t="s" s="3">
        <v>28986</v>
      </c>
      <c r="Y3280" t="s" s="3">
        <v>54</v>
      </c>
      <c r="Z3280" t="s" s="3">
        <v>55</v>
      </c>
      <c r="AA3280" t="s" s="3">
        <v>56</v>
      </c>
      <c r="AB3280" s="2">
        <v>80449</v>
      </c>
      <c r="AC3280" s="2">
        <v>80449</v>
      </c>
      <c r="AD3280" t="s" s="3">
        <v>57</v>
      </c>
      <c r="AE3280" t="s" s="3">
        <v>28987</v>
      </c>
      <c r="AF3280" s="2">
        <v>727</v>
      </c>
      <c r="AI3280" t="s" s="3">
        <v>28988</v>
      </c>
      <c r="AJ3280" t="s" s="3">
        <v>60</v>
      </c>
      <c r="AL3280" t="s" s="3">
        <v>28989</v>
      </c>
      <c r="AN3280" t="s" s="3">
        <v>101</v>
      </c>
      <c r="AO3280" t="s" s="3">
        <v>28990</v>
      </c>
      <c r="AP3280" t="s" s="3">
        <v>315</v>
      </c>
      <c r="AQ3280" t="s" s="3">
        <v>64</v>
      </c>
      <c r="AR3280" t="s" s="3">
        <v>28991</v>
      </c>
    </row>
    <row r="3281" s="2" customFormat="1" ht="13.55" customHeight="1">
      <c r="A3281" t="s" s="3">
        <v>75</v>
      </c>
      <c r="B3281" t="s" s="3">
        <v>9689</v>
      </c>
      <c r="C3281" t="s" s="3">
        <v>28992</v>
      </c>
      <c r="D3281" s="2">
        <v>9359</v>
      </c>
      <c r="E3281" t="s" s="3">
        <v>28993</v>
      </c>
      <c r="F3281" s="4">
        <v>5048</v>
      </c>
      <c r="G3281" s="4">
        <v>5048</v>
      </c>
      <c r="H3281" s="4">
        <v>1464</v>
      </c>
      <c r="I3281" s="2">
        <v>0</v>
      </c>
      <c r="J3281" s="4">
        <v>0</v>
      </c>
      <c r="K3281" s="4">
        <v>70.48</v>
      </c>
      <c r="L3281" s="4">
        <v>5048</v>
      </c>
      <c r="Q3281" t="s" s="3">
        <v>49</v>
      </c>
      <c r="R3281" s="2">
        <v>4.8</v>
      </c>
      <c r="T3281" t="s" s="3">
        <v>436</v>
      </c>
      <c r="U3281" t="s" s="3">
        <v>28994</v>
      </c>
      <c r="V3281" t="s" s="3">
        <v>373</v>
      </c>
      <c r="W3281" t="s" s="3">
        <v>28994</v>
      </c>
      <c r="X3281" t="s" s="3">
        <v>28995</v>
      </c>
      <c r="Y3281" t="s" s="3">
        <v>9694</v>
      </c>
      <c r="Z3281" t="s" s="3">
        <v>55</v>
      </c>
      <c r="AA3281" t="s" s="3">
        <v>56</v>
      </c>
      <c r="AB3281" s="2">
        <v>80449</v>
      </c>
      <c r="AC3281" s="2">
        <v>80449</v>
      </c>
      <c r="AD3281" t="s" s="3">
        <v>57</v>
      </c>
      <c r="AE3281" t="s" s="3">
        <v>9695</v>
      </c>
      <c r="AF3281" s="2">
        <v>14083</v>
      </c>
      <c r="AI3281" t="s" s="3">
        <v>28996</v>
      </c>
      <c r="AL3281" t="s" s="3">
        <v>28997</v>
      </c>
      <c r="AN3281" t="s" s="3">
        <v>1004</v>
      </c>
      <c r="AO3281" t="s" s="3">
        <v>28998</v>
      </c>
      <c r="AP3281" t="s" s="3">
        <v>11808</v>
      </c>
      <c r="AQ3281" t="s" s="3">
        <v>64</v>
      </c>
      <c r="AR3281" t="s" s="3">
        <v>28999</v>
      </c>
    </row>
    <row r="3282" s="2" customFormat="1" ht="13.55" customHeight="1">
      <c r="A3282" t="s" s="3">
        <v>45</v>
      </c>
      <c r="B3282" t="s" s="3">
        <v>29000</v>
      </c>
      <c r="C3282" t="s" s="3">
        <v>29001</v>
      </c>
      <c r="D3282" s="2">
        <v>29289</v>
      </c>
      <c r="E3282" t="s" s="3">
        <v>29002</v>
      </c>
      <c r="F3282" s="4">
        <v>13371</v>
      </c>
      <c r="G3282" s="4">
        <v>13371</v>
      </c>
      <c r="H3282" s="4">
        <v>3878</v>
      </c>
      <c r="I3282" s="2">
        <v>0</v>
      </c>
      <c r="J3282" s="4">
        <v>0</v>
      </c>
      <c r="K3282" s="4">
        <v>229.7</v>
      </c>
      <c r="L3282" s="4">
        <v>13371</v>
      </c>
      <c r="Q3282" t="s" s="3">
        <v>49</v>
      </c>
      <c r="R3282" s="2">
        <v>6.83</v>
      </c>
      <c r="T3282" t="s" s="3">
        <v>50</v>
      </c>
      <c r="U3282" t="s" s="3">
        <v>347</v>
      </c>
      <c r="V3282" t="s" s="3">
        <v>29003</v>
      </c>
      <c r="W3282" t="s" s="3">
        <v>29004</v>
      </c>
      <c r="X3282" t="s" s="3">
        <v>29005</v>
      </c>
      <c r="Y3282" t="s" s="3">
        <v>1722</v>
      </c>
      <c r="Z3282" t="s" s="3">
        <v>55</v>
      </c>
      <c r="AA3282" t="s" s="3">
        <v>56</v>
      </c>
      <c r="AB3282" s="2">
        <v>80449</v>
      </c>
      <c r="AC3282" s="2">
        <v>80449</v>
      </c>
      <c r="AD3282" t="s" s="3">
        <v>57</v>
      </c>
      <c r="AE3282" t="s" s="3">
        <v>29006</v>
      </c>
      <c r="AF3282" s="2">
        <v>202</v>
      </c>
      <c r="AI3282" t="s" s="3">
        <v>29007</v>
      </c>
      <c r="AL3282" t="s" s="3">
        <v>29008</v>
      </c>
      <c r="AN3282" t="s" s="3">
        <v>161</v>
      </c>
      <c r="AO3282" t="s" s="3">
        <v>29009</v>
      </c>
      <c r="AP3282" t="s" s="3">
        <v>118</v>
      </c>
      <c r="AQ3282" t="s" s="3">
        <v>64</v>
      </c>
      <c r="AR3282" t="s" s="3">
        <v>29010</v>
      </c>
    </row>
    <row r="3283" s="2" customFormat="1" ht="13.55" customHeight="1">
      <c r="A3283" t="s" s="3">
        <v>45</v>
      </c>
      <c r="B3283" t="s" s="3">
        <v>29011</v>
      </c>
      <c r="C3283" t="s" s="3">
        <v>29012</v>
      </c>
      <c r="D3283" s="2">
        <v>8500</v>
      </c>
      <c r="E3283" t="s" s="3">
        <v>29013</v>
      </c>
      <c r="F3283" s="4">
        <v>6946</v>
      </c>
      <c r="G3283" s="4">
        <v>6946</v>
      </c>
      <c r="H3283" s="4">
        <v>2014</v>
      </c>
      <c r="I3283" s="2">
        <v>0</v>
      </c>
      <c r="J3283" s="4">
        <v>0</v>
      </c>
      <c r="K3283" s="4">
        <v>97.04000000000001</v>
      </c>
      <c r="L3283" s="4">
        <v>6946</v>
      </c>
      <c r="N3283" s="2">
        <v>68.34</v>
      </c>
      <c r="Q3283" t="s" s="3">
        <v>49</v>
      </c>
      <c r="R3283" s="2">
        <v>5</v>
      </c>
      <c r="T3283" t="s" s="3">
        <v>19499</v>
      </c>
      <c r="U3283" t="s" s="3">
        <v>10478</v>
      </c>
      <c r="V3283" t="s" s="3">
        <v>1156</v>
      </c>
      <c r="W3283" t="s" s="3">
        <v>29014</v>
      </c>
      <c r="X3283" t="s" s="3">
        <v>29015</v>
      </c>
      <c r="Y3283" t="s" s="3">
        <v>2661</v>
      </c>
      <c r="Z3283" t="s" s="3">
        <v>55</v>
      </c>
      <c r="AA3283" t="s" s="3">
        <v>56</v>
      </c>
      <c r="AB3283" s="2">
        <v>80449</v>
      </c>
      <c r="AC3283" s="2">
        <v>80449</v>
      </c>
      <c r="AD3283" t="s" s="3">
        <v>57</v>
      </c>
      <c r="AE3283" t="s" s="3">
        <v>29016</v>
      </c>
      <c r="AF3283" s="2">
        <v>1055</v>
      </c>
      <c r="AI3283" t="s" s="3">
        <v>615</v>
      </c>
      <c r="AJ3283" t="s" s="3">
        <v>313</v>
      </c>
      <c r="AK3283" s="2">
        <v>203</v>
      </c>
      <c r="AL3283" t="s" s="3">
        <v>405</v>
      </c>
      <c r="AM3283" t="s" s="3">
        <v>405</v>
      </c>
      <c r="AN3283" t="s" s="3">
        <v>56</v>
      </c>
      <c r="AO3283" t="s" s="3">
        <v>29017</v>
      </c>
      <c r="AP3283" t="s" s="3">
        <v>7766</v>
      </c>
      <c r="AQ3283" t="s" s="3">
        <v>64</v>
      </c>
      <c r="AR3283" t="s" s="3">
        <v>29018</v>
      </c>
    </row>
    <row r="3284" s="2" customFormat="1" ht="13.55" customHeight="1">
      <c r="A3284" t="s" s="3">
        <v>45</v>
      </c>
      <c r="B3284" t="s" s="3">
        <v>29019</v>
      </c>
      <c r="C3284" t="s" s="3">
        <v>29020</v>
      </c>
      <c r="D3284" s="2">
        <v>29566</v>
      </c>
      <c r="E3284" t="s" s="3">
        <v>29021</v>
      </c>
      <c r="F3284" s="4">
        <v>7059</v>
      </c>
      <c r="G3284" s="4">
        <v>7059</v>
      </c>
      <c r="H3284" s="4">
        <v>2047</v>
      </c>
      <c r="I3284" s="2">
        <v>0</v>
      </c>
      <c r="J3284" s="4">
        <v>0</v>
      </c>
      <c r="K3284" s="4">
        <v>121.36</v>
      </c>
      <c r="L3284" s="4">
        <v>7059</v>
      </c>
      <c r="N3284" s="2">
        <v>44.7</v>
      </c>
      <c r="Q3284" t="s" s="3">
        <v>49</v>
      </c>
      <c r="R3284" s="2">
        <v>5.15</v>
      </c>
      <c r="T3284" t="s" s="3">
        <v>23667</v>
      </c>
      <c r="U3284" t="s" s="3">
        <v>29022</v>
      </c>
      <c r="X3284" t="s" s="3">
        <v>29023</v>
      </c>
      <c r="Y3284" t="s" s="3">
        <v>97</v>
      </c>
      <c r="Z3284" t="s" s="3">
        <v>55</v>
      </c>
      <c r="AA3284" t="s" s="3">
        <v>56</v>
      </c>
      <c r="AB3284" s="2">
        <v>80449</v>
      </c>
      <c r="AC3284" s="2">
        <v>80449</v>
      </c>
      <c r="AD3284" t="s" s="3">
        <v>57</v>
      </c>
      <c r="AE3284" t="s" s="3">
        <v>29024</v>
      </c>
      <c r="AF3284" s="2">
        <v>6431</v>
      </c>
      <c r="AI3284" t="s" s="3">
        <v>29025</v>
      </c>
      <c r="AJ3284" t="s" s="3">
        <v>114</v>
      </c>
      <c r="AL3284" t="s" s="3">
        <v>1224</v>
      </c>
      <c r="AN3284" t="s" s="3">
        <v>56</v>
      </c>
      <c r="AO3284" t="s" s="3">
        <v>29026</v>
      </c>
      <c r="AP3284" t="s" s="3">
        <v>23616</v>
      </c>
      <c r="AQ3284" t="s" s="3">
        <v>64</v>
      </c>
      <c r="AR3284" t="s" s="3">
        <v>29027</v>
      </c>
    </row>
    <row r="3285" s="2" customFormat="1" ht="13.55" customHeight="1">
      <c r="A3285" t="s" s="3">
        <v>45</v>
      </c>
      <c r="B3285" t="s" s="3">
        <v>29028</v>
      </c>
      <c r="C3285" t="s" s="3">
        <v>29029</v>
      </c>
      <c r="D3285" s="2">
        <v>1599</v>
      </c>
      <c r="E3285" t="s" s="3">
        <v>29030</v>
      </c>
      <c r="F3285" s="4">
        <v>59221</v>
      </c>
      <c r="G3285" s="4">
        <v>59221</v>
      </c>
      <c r="H3285" s="4">
        <v>17174</v>
      </c>
      <c r="I3285" s="2">
        <v>0</v>
      </c>
      <c r="J3285" s="4">
        <v>0</v>
      </c>
      <c r="K3285" s="4">
        <v>1116.52</v>
      </c>
      <c r="L3285" s="4">
        <v>59221</v>
      </c>
      <c r="Q3285" t="s" s="3">
        <v>49</v>
      </c>
      <c r="R3285" s="2">
        <v>81.76000000000001</v>
      </c>
      <c r="T3285" t="s" s="3">
        <v>29031</v>
      </c>
      <c r="U3285" t="s" s="3">
        <v>29032</v>
      </c>
      <c r="V3285" t="s" s="3">
        <v>770</v>
      </c>
      <c r="W3285" t="s" s="3">
        <v>29032</v>
      </c>
      <c r="X3285" t="s" s="3">
        <v>29033</v>
      </c>
      <c r="Y3285" t="s" s="3">
        <v>29034</v>
      </c>
      <c r="Z3285" t="s" s="3">
        <v>55</v>
      </c>
      <c r="AA3285" t="s" s="3">
        <v>56</v>
      </c>
      <c r="AB3285" s="2">
        <v>80449</v>
      </c>
      <c r="AC3285" s="2">
        <v>80449</v>
      </c>
      <c r="AD3285" t="s" s="3">
        <v>57</v>
      </c>
      <c r="AE3285" t="s" s="3">
        <v>29035</v>
      </c>
      <c r="AF3285" s="2">
        <v>8027</v>
      </c>
      <c r="AI3285" t="s" s="3">
        <v>29036</v>
      </c>
      <c r="AJ3285" t="s" s="3">
        <v>313</v>
      </c>
      <c r="AL3285" t="s" s="3">
        <v>284</v>
      </c>
      <c r="AM3285" t="s" s="3">
        <v>4921</v>
      </c>
      <c r="AN3285" t="s" s="3">
        <v>56</v>
      </c>
      <c r="AO3285" t="s" s="3">
        <v>29037</v>
      </c>
      <c r="AP3285" t="s" s="3">
        <v>2150</v>
      </c>
      <c r="AQ3285" t="s" s="3">
        <v>64</v>
      </c>
      <c r="AR3285" t="s" s="3">
        <v>29038</v>
      </c>
    </row>
    <row r="3286" s="2" customFormat="1" ht="13.55" customHeight="1">
      <c r="A3286" t="s" s="3">
        <v>45</v>
      </c>
      <c r="B3286" t="s" s="3">
        <v>29039</v>
      </c>
      <c r="C3286" t="s" s="3">
        <v>29040</v>
      </c>
      <c r="D3286" s="2">
        <v>28893</v>
      </c>
      <c r="E3286" t="s" s="3">
        <v>29041</v>
      </c>
      <c r="F3286" s="4">
        <v>26847</v>
      </c>
      <c r="G3286" s="4">
        <v>26847</v>
      </c>
      <c r="H3286" s="4">
        <v>7786</v>
      </c>
      <c r="I3286" s="2">
        <v>0</v>
      </c>
      <c r="J3286" s="4">
        <v>0</v>
      </c>
      <c r="K3286" s="4">
        <v>461.16</v>
      </c>
      <c r="L3286" s="4">
        <v>26847</v>
      </c>
      <c r="N3286" s="2">
        <v>3384.01</v>
      </c>
      <c r="Q3286" t="s" s="3">
        <v>49</v>
      </c>
      <c r="R3286" s="2">
        <v>12.6</v>
      </c>
      <c r="T3286" t="s" s="3">
        <v>452</v>
      </c>
      <c r="U3286" t="s" s="3">
        <v>29042</v>
      </c>
      <c r="X3286" t="s" s="3">
        <v>29043</v>
      </c>
      <c r="Y3286" t="s" s="3">
        <v>976</v>
      </c>
      <c r="Z3286" t="s" s="3">
        <v>55</v>
      </c>
      <c r="AA3286" t="s" s="3">
        <v>56</v>
      </c>
      <c r="AB3286" s="2">
        <v>80449</v>
      </c>
      <c r="AC3286" s="2">
        <v>80449</v>
      </c>
      <c r="AD3286" t="s" s="3">
        <v>57</v>
      </c>
      <c r="AE3286" t="s" s="3">
        <v>29044</v>
      </c>
      <c r="AF3286" s="2">
        <v>983</v>
      </c>
      <c r="AI3286" t="s" s="3">
        <v>6500</v>
      </c>
      <c r="AJ3286" t="s" s="3">
        <v>144</v>
      </c>
      <c r="AL3286" t="s" s="3">
        <v>29045</v>
      </c>
      <c r="AM3286" t="s" s="3">
        <v>29046</v>
      </c>
      <c r="AN3286" t="s" s="3">
        <v>549</v>
      </c>
      <c r="AO3286" t="s" s="3">
        <v>29047</v>
      </c>
      <c r="AP3286" t="s" s="3">
        <v>1445</v>
      </c>
      <c r="AQ3286" t="s" s="3">
        <v>64</v>
      </c>
      <c r="AR3286" t="s" s="3">
        <v>29048</v>
      </c>
    </row>
    <row r="3287" s="2" customFormat="1" ht="13.55" customHeight="1">
      <c r="A3287" t="s" s="3">
        <v>75</v>
      </c>
      <c r="B3287" t="s" s="3">
        <v>9720</v>
      </c>
      <c r="C3287" t="s" s="3">
        <v>330</v>
      </c>
      <c r="D3287" s="2">
        <v>11930</v>
      </c>
      <c r="E3287" t="s" s="3">
        <v>29049</v>
      </c>
      <c r="F3287" s="4">
        <v>3839</v>
      </c>
      <c r="G3287" s="4">
        <v>3839</v>
      </c>
      <c r="H3287" s="4">
        <v>1113</v>
      </c>
      <c r="I3287" s="2">
        <v>0</v>
      </c>
      <c r="J3287" s="4">
        <v>0</v>
      </c>
      <c r="K3287" s="4">
        <v>65.72</v>
      </c>
      <c r="L3287" s="4">
        <v>3839</v>
      </c>
      <c r="Q3287" t="s" s="3">
        <v>49</v>
      </c>
      <c r="R3287" s="2">
        <v>0.34</v>
      </c>
      <c r="T3287" t="s" s="3">
        <v>332</v>
      </c>
      <c r="U3287" t="s" s="3">
        <v>333</v>
      </c>
      <c r="X3287" t="s" s="3">
        <v>334</v>
      </c>
      <c r="Y3287" t="s" s="3">
        <v>3748</v>
      </c>
      <c r="Z3287" t="s" s="3">
        <v>55</v>
      </c>
      <c r="AA3287" t="s" s="3">
        <v>56</v>
      </c>
      <c r="AB3287" s="2">
        <v>80449</v>
      </c>
      <c r="AC3287" s="2">
        <v>80449</v>
      </c>
      <c r="AD3287" t="s" s="3">
        <v>57</v>
      </c>
      <c r="AE3287" t="s" s="3">
        <v>9722</v>
      </c>
      <c r="AF3287" s="2">
        <v>137</v>
      </c>
      <c r="AI3287" t="s" s="3">
        <v>337</v>
      </c>
      <c r="AJ3287" t="s" s="3">
        <v>174</v>
      </c>
      <c r="AL3287" t="s" s="3">
        <v>338</v>
      </c>
      <c r="AM3287" t="s" s="3">
        <v>338</v>
      </c>
      <c r="AN3287" t="s" s="3">
        <v>339</v>
      </c>
      <c r="AO3287" t="s" s="3">
        <v>340</v>
      </c>
      <c r="AP3287" t="s" s="3">
        <v>341</v>
      </c>
      <c r="AQ3287" t="s" s="3">
        <v>64</v>
      </c>
      <c r="AR3287" t="s" s="3">
        <v>342</v>
      </c>
    </row>
    <row r="3288" s="2" customFormat="1" ht="13.55" customHeight="1">
      <c r="A3288" t="s" s="3">
        <v>45</v>
      </c>
      <c r="B3288" t="s" s="3">
        <v>29050</v>
      </c>
      <c r="C3288" t="s" s="3">
        <v>29051</v>
      </c>
      <c r="D3288" s="2">
        <v>12351</v>
      </c>
      <c r="E3288" t="s" s="3">
        <v>29052</v>
      </c>
      <c r="F3288" s="4">
        <v>6931</v>
      </c>
      <c r="G3288" s="4">
        <v>6931</v>
      </c>
      <c r="H3288" s="4">
        <v>2010</v>
      </c>
      <c r="I3288" s="2">
        <v>0</v>
      </c>
      <c r="J3288" s="4">
        <v>0</v>
      </c>
      <c r="K3288" s="4">
        <v>119</v>
      </c>
      <c r="L3288" s="4">
        <v>6931</v>
      </c>
      <c r="Q3288" t="s" s="3">
        <v>49</v>
      </c>
      <c r="R3288" s="2">
        <v>4.98</v>
      </c>
      <c r="T3288" t="s" s="3">
        <v>1192</v>
      </c>
      <c r="U3288" t="s" s="3">
        <v>14183</v>
      </c>
      <c r="V3288" t="s" s="3">
        <v>3336</v>
      </c>
      <c r="W3288" t="s" s="3">
        <v>14183</v>
      </c>
      <c r="X3288" t="s" s="3">
        <v>29053</v>
      </c>
      <c r="Y3288" t="s" s="3">
        <v>17878</v>
      </c>
      <c r="Z3288" t="s" s="3">
        <v>55</v>
      </c>
      <c r="AA3288" t="s" s="3">
        <v>56</v>
      </c>
      <c r="AB3288" s="2">
        <v>80449</v>
      </c>
      <c r="AC3288" s="2">
        <v>80449</v>
      </c>
      <c r="AD3288" t="s" s="3">
        <v>57</v>
      </c>
      <c r="AE3288" t="s" s="3">
        <v>29054</v>
      </c>
      <c r="AF3288" s="2">
        <v>337</v>
      </c>
      <c r="AI3288" t="s" s="3">
        <v>1386</v>
      </c>
      <c r="AJ3288" t="s" s="3">
        <v>217</v>
      </c>
      <c r="AL3288" t="s" s="3">
        <v>2202</v>
      </c>
      <c r="AM3288" t="s" s="3">
        <v>2202</v>
      </c>
      <c r="AN3288" t="s" s="3">
        <v>56</v>
      </c>
      <c r="AO3288" t="s" s="3">
        <v>29055</v>
      </c>
      <c r="AP3288" t="s" s="3">
        <v>1934</v>
      </c>
      <c r="AQ3288" t="s" s="3">
        <v>64</v>
      </c>
      <c r="AR3288" t="s" s="3">
        <v>29056</v>
      </c>
    </row>
    <row r="3289" s="2" customFormat="1" ht="13.55" customHeight="1">
      <c r="A3289" t="s" s="3">
        <v>45</v>
      </c>
      <c r="B3289" t="s" s="3">
        <v>29057</v>
      </c>
      <c r="C3289" t="s" s="3">
        <v>2060</v>
      </c>
      <c r="D3289" s="2">
        <v>29024</v>
      </c>
      <c r="E3289" t="s" s="3">
        <v>29058</v>
      </c>
      <c r="F3289" s="4">
        <v>11710</v>
      </c>
      <c r="G3289" s="4">
        <v>11710</v>
      </c>
      <c r="H3289" s="4">
        <v>3396</v>
      </c>
      <c r="I3289" s="2">
        <v>0</v>
      </c>
      <c r="J3289" s="4">
        <v>0</v>
      </c>
      <c r="K3289" s="4">
        <v>201.28</v>
      </c>
      <c r="L3289" s="4">
        <v>11710</v>
      </c>
      <c r="Q3289" t="s" s="3">
        <v>49</v>
      </c>
      <c r="R3289" s="2">
        <v>5.35</v>
      </c>
      <c r="T3289" t="s" s="3">
        <v>2062</v>
      </c>
      <c r="U3289" t="s" s="3">
        <v>2063</v>
      </c>
      <c r="V3289" t="s" s="3">
        <v>2064</v>
      </c>
      <c r="W3289" t="s" s="3">
        <v>2063</v>
      </c>
      <c r="X3289" t="s" s="3">
        <v>2065</v>
      </c>
      <c r="Y3289" t="s" s="3">
        <v>1917</v>
      </c>
      <c r="Z3289" t="s" s="3">
        <v>55</v>
      </c>
      <c r="AA3289" t="s" s="3">
        <v>56</v>
      </c>
      <c r="AB3289" s="2">
        <v>80449</v>
      </c>
      <c r="AC3289" s="2">
        <v>80449</v>
      </c>
      <c r="AD3289" t="s" s="3">
        <v>57</v>
      </c>
      <c r="AE3289" t="s" s="3">
        <v>29059</v>
      </c>
      <c r="AF3289" s="2">
        <v>340</v>
      </c>
      <c r="AI3289" t="s" s="3">
        <v>2067</v>
      </c>
      <c r="AJ3289" t="s" s="3">
        <v>174</v>
      </c>
      <c r="AL3289" t="s" s="3">
        <v>2068</v>
      </c>
      <c r="AM3289" t="s" s="3">
        <v>2068</v>
      </c>
      <c r="AN3289" t="s" s="3">
        <v>56</v>
      </c>
      <c r="AO3289" t="s" s="3">
        <v>2069</v>
      </c>
      <c r="AP3289" t="s" s="3">
        <v>1561</v>
      </c>
      <c r="AQ3289" t="s" s="3">
        <v>64</v>
      </c>
      <c r="AR3289" t="s" s="3">
        <v>2070</v>
      </c>
    </row>
    <row r="3290" s="2" customFormat="1" ht="13.55" customHeight="1">
      <c r="A3290" t="s" s="3">
        <v>45</v>
      </c>
      <c r="B3290" t="s" s="3">
        <v>29060</v>
      </c>
      <c r="C3290" t="s" s="3">
        <v>29061</v>
      </c>
      <c r="D3290" s="2">
        <v>9902</v>
      </c>
      <c r="E3290" t="s" s="3">
        <v>29062</v>
      </c>
      <c r="F3290" s="4">
        <v>6384</v>
      </c>
      <c r="G3290" s="4">
        <v>6384</v>
      </c>
      <c r="H3290" s="4">
        <v>1851</v>
      </c>
      <c r="I3290" s="2">
        <v>0</v>
      </c>
      <c r="J3290" s="4">
        <v>0</v>
      </c>
      <c r="K3290" s="4">
        <v>89.3</v>
      </c>
      <c r="L3290" s="4">
        <v>6384</v>
      </c>
      <c r="N3290" s="2">
        <v>32.36</v>
      </c>
      <c r="Q3290" t="s" s="3">
        <v>49</v>
      </c>
      <c r="R3290" s="2">
        <v>4.28</v>
      </c>
      <c r="T3290" t="s" s="3">
        <v>3552</v>
      </c>
      <c r="U3290" t="s" s="3">
        <v>1855</v>
      </c>
      <c r="V3290" t="s" s="3">
        <v>2795</v>
      </c>
      <c r="W3290" t="s" s="3">
        <v>1855</v>
      </c>
      <c r="X3290" t="s" s="3">
        <v>29063</v>
      </c>
      <c r="Y3290" t="s" s="3">
        <v>3622</v>
      </c>
      <c r="Z3290" t="s" s="3">
        <v>55</v>
      </c>
      <c r="AA3290" t="s" s="3">
        <v>56</v>
      </c>
      <c r="AB3290" s="2">
        <v>80449</v>
      </c>
      <c r="AC3290" s="2">
        <v>80449</v>
      </c>
      <c r="AD3290" t="s" s="3">
        <v>57</v>
      </c>
      <c r="AE3290" t="s" s="3">
        <v>29064</v>
      </c>
      <c r="AF3290" s="2">
        <v>802</v>
      </c>
      <c r="AI3290" t="s" s="3">
        <v>1708</v>
      </c>
      <c r="AJ3290" t="s" s="3">
        <v>217</v>
      </c>
      <c r="AL3290" t="s" s="3">
        <v>29065</v>
      </c>
      <c r="AN3290" t="s" s="3">
        <v>6967</v>
      </c>
      <c r="AO3290" t="s" s="3">
        <v>29066</v>
      </c>
      <c r="AP3290" t="s" s="3">
        <v>565</v>
      </c>
      <c r="AQ3290" t="s" s="3">
        <v>64</v>
      </c>
      <c r="AR3290" t="s" s="3">
        <v>29067</v>
      </c>
    </row>
    <row r="3291" s="2" customFormat="1" ht="13.55" customHeight="1">
      <c r="A3291" t="s" s="3">
        <v>45</v>
      </c>
      <c r="B3291" t="s" s="3">
        <v>29068</v>
      </c>
      <c r="C3291" t="s" s="3">
        <v>29069</v>
      </c>
      <c r="D3291" s="2">
        <v>30629</v>
      </c>
      <c r="E3291" t="s" s="3">
        <v>29070</v>
      </c>
      <c r="F3291" s="4">
        <v>76265</v>
      </c>
      <c r="G3291" s="4">
        <v>76265</v>
      </c>
      <c r="H3291" s="4">
        <v>22117</v>
      </c>
      <c r="I3291" s="2">
        <v>0</v>
      </c>
      <c r="J3291" s="4">
        <v>0</v>
      </c>
      <c r="K3291" s="4">
        <v>1174.4</v>
      </c>
      <c r="L3291" s="4">
        <v>76265</v>
      </c>
      <c r="Q3291" t="s" s="3">
        <v>49</v>
      </c>
      <c r="R3291" s="2">
        <v>40</v>
      </c>
      <c r="T3291" t="s" s="3">
        <v>5904</v>
      </c>
      <c r="U3291" t="s" s="3">
        <v>29071</v>
      </c>
      <c r="V3291" t="s" s="3">
        <v>4802</v>
      </c>
      <c r="W3291" t="s" s="3">
        <v>29071</v>
      </c>
      <c r="X3291" t="s" s="3">
        <v>29072</v>
      </c>
      <c r="Y3291" t="s" s="3">
        <v>7008</v>
      </c>
      <c r="Z3291" t="s" s="3">
        <v>55</v>
      </c>
      <c r="AA3291" t="s" s="3">
        <v>56</v>
      </c>
      <c r="AB3291" s="2">
        <v>80449</v>
      </c>
      <c r="AC3291" s="2">
        <v>80449</v>
      </c>
      <c r="AD3291" t="s" s="3">
        <v>57</v>
      </c>
      <c r="AE3291" t="s" s="3">
        <v>29073</v>
      </c>
      <c r="AF3291" s="2">
        <v>2904</v>
      </c>
      <c r="AI3291" t="s" s="3">
        <v>257</v>
      </c>
      <c r="AJ3291" t="s" s="3">
        <v>3636</v>
      </c>
      <c r="AL3291" t="s" s="3">
        <v>7335</v>
      </c>
      <c r="AM3291" t="s" s="3">
        <v>7335</v>
      </c>
      <c r="AN3291" t="s" s="3">
        <v>683</v>
      </c>
      <c r="AO3291" t="s" s="3">
        <v>29074</v>
      </c>
      <c r="AP3291" t="s" s="3">
        <v>3160</v>
      </c>
      <c r="AQ3291" t="s" s="3">
        <v>64</v>
      </c>
      <c r="AR3291" t="s" s="3">
        <v>29075</v>
      </c>
    </row>
    <row r="3292" s="2" customFormat="1" ht="13.55" customHeight="1">
      <c r="A3292" t="s" s="3">
        <v>75</v>
      </c>
      <c r="B3292" t="s" s="3">
        <v>29076</v>
      </c>
      <c r="C3292" t="s" s="3">
        <v>29077</v>
      </c>
      <c r="D3292" s="2">
        <v>38767</v>
      </c>
      <c r="E3292" t="s" s="3">
        <v>29078</v>
      </c>
      <c r="F3292" s="4">
        <v>20559</v>
      </c>
      <c r="G3292" s="4">
        <v>20559</v>
      </c>
      <c r="H3292" s="4">
        <v>5962</v>
      </c>
      <c r="I3292" s="2">
        <v>0</v>
      </c>
      <c r="J3292" s="4">
        <v>0</v>
      </c>
      <c r="K3292" s="4">
        <v>381.44</v>
      </c>
      <c r="L3292" s="4">
        <v>20559</v>
      </c>
      <c r="N3292" s="2">
        <v>181.25</v>
      </c>
      <c r="Q3292" t="s" s="3">
        <v>49</v>
      </c>
      <c r="R3292" s="2">
        <v>0.16</v>
      </c>
      <c r="T3292" t="s" s="3">
        <v>1682</v>
      </c>
      <c r="U3292" t="s" s="3">
        <v>29079</v>
      </c>
      <c r="X3292" t="s" s="3">
        <v>29080</v>
      </c>
      <c r="Y3292" t="s" s="3">
        <v>505</v>
      </c>
      <c r="Z3292" t="s" s="3">
        <v>55</v>
      </c>
      <c r="AA3292" t="s" s="3">
        <v>56</v>
      </c>
      <c r="AB3292" s="2">
        <v>80449</v>
      </c>
      <c r="AC3292" s="2">
        <v>80449</v>
      </c>
      <c r="AD3292" t="s" s="3">
        <v>57</v>
      </c>
      <c r="AE3292" t="s" s="3">
        <v>29081</v>
      </c>
      <c r="AI3292" t="s" s="3">
        <v>29082</v>
      </c>
      <c r="AL3292" t="s" s="3">
        <v>616</v>
      </c>
      <c r="AN3292" t="s" s="3">
        <v>56</v>
      </c>
      <c r="AO3292" t="s" s="3">
        <v>29083</v>
      </c>
      <c r="AP3292" t="s" s="3">
        <v>20895</v>
      </c>
      <c r="AQ3292" t="s" s="3">
        <v>64</v>
      </c>
      <c r="AR3292" t="s" s="3">
        <v>29084</v>
      </c>
    </row>
    <row r="3293" s="2" customFormat="1" ht="13.55" customHeight="1">
      <c r="A3293" t="s" s="3">
        <v>45</v>
      </c>
      <c r="B3293" t="s" s="3">
        <v>29085</v>
      </c>
      <c r="C3293" t="s" s="3">
        <v>29086</v>
      </c>
      <c r="D3293" s="2">
        <v>28413</v>
      </c>
      <c r="E3293" t="s" s="3">
        <v>29087</v>
      </c>
      <c r="F3293" s="4">
        <v>6946</v>
      </c>
      <c r="G3293" s="4">
        <v>6946</v>
      </c>
      <c r="H3293" s="4">
        <v>2014</v>
      </c>
      <c r="I3293" s="2">
        <v>0</v>
      </c>
      <c r="J3293" s="4">
        <v>0</v>
      </c>
      <c r="K3293" s="4">
        <v>119</v>
      </c>
      <c r="L3293" s="4">
        <v>6946</v>
      </c>
      <c r="N3293" s="2">
        <v>58.49</v>
      </c>
      <c r="Q3293" t="s" s="3">
        <v>49</v>
      </c>
      <c r="R3293" s="2">
        <v>5</v>
      </c>
      <c r="T3293" t="s" s="3">
        <v>2659</v>
      </c>
      <c r="U3293" t="s" s="3">
        <v>29088</v>
      </c>
      <c r="X3293" t="s" s="3">
        <v>29089</v>
      </c>
      <c r="Y3293" t="s" s="3">
        <v>54</v>
      </c>
      <c r="Z3293" t="s" s="3">
        <v>55</v>
      </c>
      <c r="AA3293" t="s" s="3">
        <v>56</v>
      </c>
      <c r="AB3293" s="2">
        <v>80449</v>
      </c>
      <c r="AC3293" s="2">
        <v>80449</v>
      </c>
      <c r="AD3293" t="s" s="3">
        <v>57</v>
      </c>
      <c r="AE3293" t="s" s="3">
        <v>29090</v>
      </c>
      <c r="AF3293" s="2">
        <v>1541</v>
      </c>
      <c r="AI3293" t="s" s="3">
        <v>29091</v>
      </c>
      <c r="AJ3293" t="s" s="3">
        <v>313</v>
      </c>
      <c r="AL3293" t="s" s="3">
        <v>5083</v>
      </c>
      <c r="AM3293" t="s" s="3">
        <v>5083</v>
      </c>
      <c r="AN3293" t="s" s="3">
        <v>234</v>
      </c>
      <c r="AO3293" t="s" s="3">
        <v>29092</v>
      </c>
      <c r="AP3293" t="s" s="3">
        <v>2243</v>
      </c>
      <c r="AQ3293" t="s" s="3">
        <v>64</v>
      </c>
      <c r="AR3293" t="s" s="3">
        <v>29093</v>
      </c>
    </row>
    <row r="3294" s="2" customFormat="1" ht="13.55" customHeight="1">
      <c r="A3294" t="s" s="3">
        <v>45</v>
      </c>
      <c r="B3294" t="s" s="3">
        <v>29094</v>
      </c>
      <c r="C3294" t="s" s="3">
        <v>29095</v>
      </c>
      <c r="D3294" s="2">
        <v>28634</v>
      </c>
      <c r="E3294" t="s" s="3">
        <v>29096</v>
      </c>
      <c r="F3294" s="4">
        <v>6969</v>
      </c>
      <c r="G3294" s="4">
        <v>6969</v>
      </c>
      <c r="H3294" s="4">
        <v>2021</v>
      </c>
      <c r="I3294" s="2">
        <v>0</v>
      </c>
      <c r="J3294" s="4">
        <v>0</v>
      </c>
      <c r="K3294" s="4">
        <v>119.58</v>
      </c>
      <c r="L3294" s="4">
        <v>6969</v>
      </c>
      <c r="Q3294" t="s" s="3">
        <v>49</v>
      </c>
      <c r="R3294" s="2">
        <v>5.03</v>
      </c>
      <c r="T3294" t="s" s="3">
        <v>770</v>
      </c>
      <c r="U3294" t="s" s="3">
        <v>29097</v>
      </c>
      <c r="V3294" t="s" s="3">
        <v>3143</v>
      </c>
      <c r="W3294" t="s" s="3">
        <v>29097</v>
      </c>
      <c r="X3294" t="s" s="3">
        <v>29098</v>
      </c>
      <c r="Y3294" t="s" s="3">
        <v>570</v>
      </c>
      <c r="Z3294" t="s" s="3">
        <v>55</v>
      </c>
      <c r="AA3294" t="s" s="3">
        <v>56</v>
      </c>
      <c r="AB3294" s="2">
        <v>80449</v>
      </c>
      <c r="AC3294" s="2">
        <v>80449</v>
      </c>
      <c r="AD3294" t="s" s="3">
        <v>57</v>
      </c>
      <c r="AE3294" t="s" s="3">
        <v>29099</v>
      </c>
      <c r="AF3294" s="2">
        <v>10092</v>
      </c>
      <c r="AI3294" t="s" s="3">
        <v>29100</v>
      </c>
      <c r="AJ3294" t="s" s="3">
        <v>415</v>
      </c>
      <c r="AL3294" t="s" s="3">
        <v>29101</v>
      </c>
      <c r="AM3294" t="s" s="3">
        <v>29102</v>
      </c>
      <c r="AN3294" t="s" s="3">
        <v>339</v>
      </c>
      <c r="AO3294" t="s" s="3">
        <v>29103</v>
      </c>
      <c r="AP3294" t="s" s="3">
        <v>29104</v>
      </c>
      <c r="AQ3294" t="s" s="3">
        <v>64</v>
      </c>
      <c r="AR3294" t="s" s="3">
        <v>29105</v>
      </c>
    </row>
    <row r="3295" s="2" customFormat="1" ht="13.55" customHeight="1">
      <c r="A3295" t="s" s="3">
        <v>45</v>
      </c>
      <c r="B3295" t="s" s="3">
        <v>29106</v>
      </c>
      <c r="C3295" t="s" s="3">
        <v>29107</v>
      </c>
      <c r="D3295" s="2">
        <v>8368</v>
      </c>
      <c r="E3295" t="s" s="3">
        <v>29108</v>
      </c>
      <c r="F3295" s="4">
        <v>13716</v>
      </c>
      <c r="G3295" s="4">
        <v>13716</v>
      </c>
      <c r="H3295" s="4">
        <v>3978</v>
      </c>
      <c r="I3295" s="2">
        <v>0</v>
      </c>
      <c r="J3295" s="4">
        <v>0</v>
      </c>
      <c r="K3295" s="4">
        <v>235.62</v>
      </c>
      <c r="L3295" s="4">
        <v>13716</v>
      </c>
      <c r="Q3295" t="s" s="3">
        <v>49</v>
      </c>
      <c r="R3295" s="2">
        <v>4.53</v>
      </c>
      <c r="T3295" t="s" s="3">
        <v>276</v>
      </c>
      <c r="U3295" t="s" s="3">
        <v>29109</v>
      </c>
      <c r="V3295" t="s" s="3">
        <v>4140</v>
      </c>
      <c r="W3295" t="s" s="3">
        <v>29109</v>
      </c>
      <c r="X3295" t="s" s="3">
        <v>29110</v>
      </c>
      <c r="Y3295" t="s" s="3">
        <v>717</v>
      </c>
      <c r="Z3295" t="s" s="3">
        <v>55</v>
      </c>
      <c r="AA3295" t="s" s="3">
        <v>56</v>
      </c>
      <c r="AB3295" s="2">
        <v>80449</v>
      </c>
      <c r="AC3295" s="2">
        <v>80449</v>
      </c>
      <c r="AD3295" t="s" s="3">
        <v>57</v>
      </c>
      <c r="AE3295" t="s" s="3">
        <v>29111</v>
      </c>
      <c r="AF3295" s="2">
        <v>728</v>
      </c>
      <c r="AI3295" t="s" s="3">
        <v>15145</v>
      </c>
      <c r="AJ3295" t="s" s="3">
        <v>600</v>
      </c>
      <c r="AL3295" t="s" s="3">
        <v>2055</v>
      </c>
      <c r="AM3295" t="s" s="3">
        <v>2055</v>
      </c>
      <c r="AN3295" t="s" s="3">
        <v>56</v>
      </c>
      <c r="AO3295" t="s" s="3">
        <v>29112</v>
      </c>
      <c r="AP3295" t="s" s="3">
        <v>286</v>
      </c>
      <c r="AQ3295" t="s" s="3">
        <v>64</v>
      </c>
      <c r="AR3295" t="s" s="3">
        <v>29113</v>
      </c>
    </row>
    <row r="3296" s="2" customFormat="1" ht="13.55" customHeight="1">
      <c r="A3296" t="s" s="3">
        <v>45</v>
      </c>
      <c r="B3296" t="s" s="3">
        <v>29114</v>
      </c>
      <c r="C3296" t="s" s="3">
        <v>29115</v>
      </c>
      <c r="D3296" s="2">
        <v>27480</v>
      </c>
      <c r="E3296" t="s" s="3">
        <v>29116</v>
      </c>
      <c r="F3296" s="4">
        <v>6946</v>
      </c>
      <c r="G3296" s="4">
        <v>6946</v>
      </c>
      <c r="H3296" s="4">
        <v>2014</v>
      </c>
      <c r="I3296" s="2">
        <v>0</v>
      </c>
      <c r="J3296" s="4">
        <v>0</v>
      </c>
      <c r="K3296" s="4">
        <v>119</v>
      </c>
      <c r="L3296" s="4">
        <v>6946</v>
      </c>
      <c r="Q3296" t="s" s="3">
        <v>49</v>
      </c>
      <c r="R3296" s="2">
        <v>5</v>
      </c>
      <c r="T3296" t="s" s="3">
        <v>15112</v>
      </c>
      <c r="U3296" t="s" s="3">
        <v>29117</v>
      </c>
      <c r="X3296" t="s" s="3">
        <v>29118</v>
      </c>
      <c r="Y3296" t="s" s="3">
        <v>531</v>
      </c>
      <c r="Z3296" t="s" s="3">
        <v>55</v>
      </c>
      <c r="AA3296" t="s" s="3">
        <v>56</v>
      </c>
      <c r="AB3296" s="2">
        <v>80449</v>
      </c>
      <c r="AC3296" s="2">
        <v>80449</v>
      </c>
      <c r="AD3296" t="s" s="3">
        <v>57</v>
      </c>
      <c r="AE3296" t="s" s="3">
        <v>29119</v>
      </c>
      <c r="AF3296" s="2">
        <v>3215</v>
      </c>
      <c r="AI3296" t="s" s="3">
        <v>29120</v>
      </c>
      <c r="AJ3296" t="s" s="3">
        <v>1796</v>
      </c>
      <c r="AL3296" t="s" s="3">
        <v>655</v>
      </c>
      <c r="AM3296" t="s" s="3">
        <v>655</v>
      </c>
      <c r="AN3296" t="s" s="3">
        <v>656</v>
      </c>
      <c r="AO3296" t="s" s="3">
        <v>29121</v>
      </c>
      <c r="AP3296" t="s" s="3">
        <v>1249</v>
      </c>
      <c r="AQ3296" t="s" s="3">
        <v>64</v>
      </c>
      <c r="AR3296" t="s" s="3">
        <v>29122</v>
      </c>
    </row>
    <row r="3297" s="2" customFormat="1" ht="13.55" customHeight="1">
      <c r="A3297" t="s" s="3">
        <v>75</v>
      </c>
      <c r="B3297" t="s" s="3">
        <v>1899</v>
      </c>
      <c r="C3297" t="s" s="3">
        <v>29123</v>
      </c>
      <c r="D3297" s="2">
        <v>8302</v>
      </c>
      <c r="E3297" t="s" s="3">
        <v>29124</v>
      </c>
      <c r="F3297" s="4">
        <v>14471</v>
      </c>
      <c r="G3297" s="4">
        <v>14471</v>
      </c>
      <c r="H3297" s="4">
        <v>4197</v>
      </c>
      <c r="I3297" s="2">
        <v>0</v>
      </c>
      <c r="J3297" s="4">
        <v>0</v>
      </c>
      <c r="K3297" s="4">
        <v>248.64</v>
      </c>
      <c r="L3297" s="4">
        <v>14471</v>
      </c>
      <c r="Q3297" t="s" s="3">
        <v>49</v>
      </c>
      <c r="R3297" s="2">
        <v>5</v>
      </c>
      <c r="T3297" t="s" s="3">
        <v>872</v>
      </c>
      <c r="U3297" t="s" s="3">
        <v>29125</v>
      </c>
      <c r="V3297" t="s" s="3">
        <v>20112</v>
      </c>
      <c r="W3297" t="s" s="3">
        <v>1313</v>
      </c>
      <c r="X3297" t="s" s="3">
        <v>29126</v>
      </c>
      <c r="Y3297" t="s" s="3">
        <v>480</v>
      </c>
      <c r="Z3297" t="s" s="3">
        <v>55</v>
      </c>
      <c r="AA3297" t="s" s="3">
        <v>56</v>
      </c>
      <c r="AB3297" s="2">
        <v>80449</v>
      </c>
      <c r="AC3297" s="2">
        <v>80449</v>
      </c>
      <c r="AD3297" t="s" s="3">
        <v>57</v>
      </c>
      <c r="AE3297" t="s" s="3">
        <v>1906</v>
      </c>
      <c r="AF3297" s="2">
        <v>3301</v>
      </c>
      <c r="AI3297" t="s" s="3">
        <v>29127</v>
      </c>
      <c r="AJ3297" t="s" s="3">
        <v>60</v>
      </c>
      <c r="AL3297" t="s" s="3">
        <v>3235</v>
      </c>
      <c r="AM3297" t="s" s="3">
        <v>3235</v>
      </c>
      <c r="AN3297" t="s" s="3">
        <v>3237</v>
      </c>
      <c r="AO3297" t="s" s="3">
        <v>29128</v>
      </c>
      <c r="AP3297" t="s" s="3">
        <v>1136</v>
      </c>
      <c r="AQ3297" t="s" s="3">
        <v>64</v>
      </c>
      <c r="AR3297" t="s" s="3">
        <v>29129</v>
      </c>
    </row>
    <row r="3298" s="2" customFormat="1" ht="13.55" customHeight="1">
      <c r="A3298" t="s" s="3">
        <v>75</v>
      </c>
      <c r="B3298" t="s" s="3">
        <v>29130</v>
      </c>
      <c r="C3298" t="s" s="3">
        <v>29131</v>
      </c>
      <c r="D3298" s="2">
        <v>29879</v>
      </c>
      <c r="E3298" t="s" s="3">
        <v>29132</v>
      </c>
      <c r="F3298" s="4">
        <v>7578</v>
      </c>
      <c r="G3298" s="4">
        <v>7578</v>
      </c>
      <c r="H3298" s="4">
        <v>2198</v>
      </c>
      <c r="I3298" s="2">
        <v>0</v>
      </c>
      <c r="J3298" s="4">
        <v>0</v>
      </c>
      <c r="K3298" s="4">
        <v>130.24</v>
      </c>
      <c r="L3298" s="4">
        <v>7578</v>
      </c>
      <c r="N3298" s="2">
        <v>48.3</v>
      </c>
      <c r="Q3298" t="s" s="3">
        <v>49</v>
      </c>
      <c r="R3298" s="2">
        <v>5.87</v>
      </c>
      <c r="T3298" t="s" s="3">
        <v>1991</v>
      </c>
      <c r="U3298" t="s" s="3">
        <v>29133</v>
      </c>
      <c r="V3298" t="s" s="3">
        <v>52</v>
      </c>
      <c r="W3298" t="s" s="3">
        <v>29134</v>
      </c>
      <c r="X3298" t="s" s="3">
        <v>29135</v>
      </c>
      <c r="Y3298" t="s" s="3">
        <v>22538</v>
      </c>
      <c r="Z3298" t="s" s="3">
        <v>55</v>
      </c>
      <c r="AA3298" t="s" s="3">
        <v>56</v>
      </c>
      <c r="AB3298" s="2">
        <v>80449</v>
      </c>
      <c r="AC3298" s="2">
        <v>80449</v>
      </c>
      <c r="AD3298" t="s" s="3">
        <v>57</v>
      </c>
      <c r="AE3298" t="s" s="3">
        <v>29136</v>
      </c>
      <c r="AF3298" s="2">
        <v>2907</v>
      </c>
      <c r="AI3298" t="s" s="3">
        <v>29137</v>
      </c>
      <c r="AJ3298" t="s" s="3">
        <v>114</v>
      </c>
      <c r="AL3298" t="s" s="3">
        <v>25250</v>
      </c>
      <c r="AN3298" t="s" s="3">
        <v>444</v>
      </c>
      <c r="AO3298" t="s" s="3">
        <v>29138</v>
      </c>
      <c r="AP3298" t="s" s="3">
        <v>2243</v>
      </c>
      <c r="AQ3298" t="s" s="3">
        <v>64</v>
      </c>
      <c r="AR3298" t="s" s="3">
        <v>29139</v>
      </c>
    </row>
    <row r="3299" s="2" customFormat="1" ht="13.55" customHeight="1">
      <c r="A3299" t="s" s="3">
        <v>75</v>
      </c>
      <c r="B3299" t="s" s="3">
        <v>29140</v>
      </c>
      <c r="C3299" t="s" s="3">
        <v>29141</v>
      </c>
      <c r="D3299" s="2">
        <v>7212</v>
      </c>
      <c r="E3299" t="s" s="3">
        <v>29142</v>
      </c>
      <c r="F3299" s="4">
        <v>6984</v>
      </c>
      <c r="G3299" s="4">
        <v>6984</v>
      </c>
      <c r="H3299" s="4">
        <v>2025</v>
      </c>
      <c r="I3299" s="2">
        <v>0</v>
      </c>
      <c r="J3299" s="4">
        <v>0</v>
      </c>
      <c r="K3299" s="4">
        <v>120.18</v>
      </c>
      <c r="L3299" s="4">
        <v>6984</v>
      </c>
      <c r="N3299" s="2">
        <v>85.48</v>
      </c>
      <c r="Q3299" t="s" s="3">
        <v>49</v>
      </c>
      <c r="R3299" s="2">
        <v>5.05</v>
      </c>
      <c r="T3299" t="s" s="3">
        <v>2346</v>
      </c>
      <c r="U3299" t="s" s="3">
        <v>29143</v>
      </c>
      <c r="X3299" t="s" s="3">
        <v>29144</v>
      </c>
      <c r="Y3299" t="s" s="3">
        <v>773</v>
      </c>
      <c r="Z3299" t="s" s="3">
        <v>55</v>
      </c>
      <c r="AA3299" t="s" s="3">
        <v>56</v>
      </c>
      <c r="AB3299" s="2">
        <v>80449</v>
      </c>
      <c r="AC3299" s="2">
        <v>80449</v>
      </c>
      <c r="AD3299" t="s" s="3">
        <v>57</v>
      </c>
      <c r="AE3299" t="s" s="3">
        <v>29145</v>
      </c>
      <c r="AI3299" t="s" s="3">
        <v>29146</v>
      </c>
      <c r="AL3299" t="s" s="3">
        <v>6501</v>
      </c>
      <c r="AM3299" t="s" s="3">
        <v>6501</v>
      </c>
      <c r="AN3299" t="s" s="3">
        <v>116</v>
      </c>
      <c r="AO3299" t="s" s="3">
        <v>29147</v>
      </c>
      <c r="AP3299" t="s" s="3">
        <v>1297</v>
      </c>
      <c r="AQ3299" t="s" s="3">
        <v>64</v>
      </c>
      <c r="AR3299" t="s" s="3">
        <v>29148</v>
      </c>
    </row>
    <row r="3300" s="2" customFormat="1" ht="13.55" customHeight="1">
      <c r="A3300" t="s" s="3">
        <v>45</v>
      </c>
      <c r="B3300" t="s" s="3">
        <v>29149</v>
      </c>
      <c r="C3300" t="s" s="3">
        <v>29150</v>
      </c>
      <c r="D3300" s="2">
        <v>38792</v>
      </c>
      <c r="E3300" t="s" s="3">
        <v>29151</v>
      </c>
      <c r="F3300" s="4">
        <v>13237</v>
      </c>
      <c r="G3300" s="4">
        <v>13237</v>
      </c>
      <c r="H3300" s="4">
        <v>3839</v>
      </c>
      <c r="I3300" s="2">
        <v>0</v>
      </c>
      <c r="J3300" s="4">
        <v>0</v>
      </c>
      <c r="K3300" s="4">
        <v>245.76</v>
      </c>
      <c r="L3300" s="4">
        <v>13237</v>
      </c>
      <c r="Q3300" t="s" s="3">
        <v>49</v>
      </c>
      <c r="R3300" s="2">
        <v>0.9</v>
      </c>
      <c r="T3300" t="s" s="3">
        <v>4078</v>
      </c>
      <c r="U3300" t="s" s="3">
        <v>24158</v>
      </c>
      <c r="X3300" t="s" s="3">
        <v>29152</v>
      </c>
      <c r="Y3300" t="s" s="3">
        <v>2516</v>
      </c>
      <c r="Z3300" t="s" s="3">
        <v>55</v>
      </c>
      <c r="AA3300" t="s" s="3">
        <v>56</v>
      </c>
      <c r="AB3300" s="2">
        <v>80449</v>
      </c>
      <c r="AC3300" s="2">
        <v>80449</v>
      </c>
      <c r="AD3300" t="s" s="3">
        <v>57</v>
      </c>
      <c r="AE3300" t="s" s="3">
        <v>29153</v>
      </c>
      <c r="AF3300" s="2">
        <v>1339</v>
      </c>
      <c r="AI3300" t="s" s="3">
        <v>1366</v>
      </c>
      <c r="AJ3300" t="s" s="3">
        <v>313</v>
      </c>
      <c r="AL3300" t="s" s="3">
        <v>429</v>
      </c>
      <c r="AM3300" t="s" s="3">
        <v>429</v>
      </c>
      <c r="AN3300" t="s" s="3">
        <v>56</v>
      </c>
      <c r="AO3300" t="s" s="3">
        <v>29154</v>
      </c>
      <c r="AP3300" t="s" s="3">
        <v>5433</v>
      </c>
      <c r="AQ3300" t="s" s="3">
        <v>64</v>
      </c>
      <c r="AR3300" t="s" s="3">
        <v>29155</v>
      </c>
    </row>
    <row r="3301" s="2" customFormat="1" ht="13.55" customHeight="1">
      <c r="A3301" t="s" s="3">
        <v>75</v>
      </c>
      <c r="B3301" t="s" s="3">
        <v>845</v>
      </c>
      <c r="C3301" t="s" s="3">
        <v>29156</v>
      </c>
      <c r="D3301" s="2">
        <v>24325</v>
      </c>
      <c r="E3301" t="s" s="3">
        <v>29157</v>
      </c>
      <c r="F3301" s="4">
        <v>20782</v>
      </c>
      <c r="G3301" s="4">
        <v>20782</v>
      </c>
      <c r="H3301" s="4">
        <v>6027</v>
      </c>
      <c r="I3301" s="2">
        <v>0</v>
      </c>
      <c r="J3301" s="4">
        <v>0</v>
      </c>
      <c r="K3301" s="4">
        <v>356.98</v>
      </c>
      <c r="L3301" s="4">
        <v>20782</v>
      </c>
      <c r="N3301" s="2">
        <v>120.29</v>
      </c>
      <c r="Q3301" t="s" s="3">
        <v>49</v>
      </c>
      <c r="R3301" s="2">
        <v>7.75</v>
      </c>
      <c r="T3301" t="s" s="3">
        <v>5291</v>
      </c>
      <c r="U3301" t="s" s="3">
        <v>29158</v>
      </c>
      <c r="V3301" t="s" s="3">
        <v>7884</v>
      </c>
      <c r="W3301" t="s" s="3">
        <v>29158</v>
      </c>
      <c r="X3301" t="s" s="3">
        <v>29159</v>
      </c>
      <c r="Z3301" t="s" s="3">
        <v>55</v>
      </c>
      <c r="AA3301" t="s" s="3">
        <v>56</v>
      </c>
      <c r="AB3301" s="2">
        <v>80449</v>
      </c>
      <c r="AC3301" s="2">
        <v>80449</v>
      </c>
      <c r="AD3301" t="s" s="3">
        <v>57</v>
      </c>
      <c r="AF3301" s="2">
        <v>6325</v>
      </c>
      <c r="AI3301" t="s" s="3">
        <v>15763</v>
      </c>
      <c r="AJ3301" t="s" s="3">
        <v>2426</v>
      </c>
      <c r="AL3301" t="s" s="3">
        <v>2068</v>
      </c>
      <c r="AM3301" t="s" s="3">
        <v>182</v>
      </c>
      <c r="AN3301" t="s" s="3">
        <v>56</v>
      </c>
      <c r="AO3301" t="s" s="3">
        <v>29160</v>
      </c>
      <c r="AP3301" t="s" s="3">
        <v>368</v>
      </c>
      <c r="AQ3301" t="s" s="3">
        <v>64</v>
      </c>
      <c r="AR3301" t="s" s="3">
        <v>29161</v>
      </c>
    </row>
    <row r="3302" s="2" customFormat="1" ht="13.55" customHeight="1">
      <c r="A3302" t="s" s="3">
        <v>75</v>
      </c>
      <c r="B3302" t="s" s="3">
        <v>1380</v>
      </c>
      <c r="C3302" t="s" s="3">
        <v>29162</v>
      </c>
      <c r="D3302" s="2">
        <v>13843</v>
      </c>
      <c r="E3302" t="s" s="3">
        <v>29163</v>
      </c>
      <c r="F3302" s="4">
        <v>1516</v>
      </c>
      <c r="G3302" s="4">
        <v>1516</v>
      </c>
      <c r="H3302" s="4">
        <v>440</v>
      </c>
      <c r="I3302" s="2">
        <v>0</v>
      </c>
      <c r="J3302" s="4">
        <v>0</v>
      </c>
      <c r="K3302" s="4">
        <v>26.06</v>
      </c>
      <c r="L3302" s="4">
        <v>1516</v>
      </c>
      <c r="N3302" s="2">
        <v>20.4</v>
      </c>
      <c r="Q3302" t="s" s="3">
        <v>49</v>
      </c>
      <c r="R3302" s="2">
        <v>0.17</v>
      </c>
      <c r="T3302" t="s" s="3">
        <v>4230</v>
      </c>
      <c r="U3302" t="s" s="3">
        <v>29164</v>
      </c>
      <c r="X3302" t="s" s="3">
        <v>29165</v>
      </c>
      <c r="Y3302" t="s" s="3">
        <v>1386</v>
      </c>
      <c r="Z3302" t="s" s="3">
        <v>55</v>
      </c>
      <c r="AA3302" t="s" s="3">
        <v>56</v>
      </c>
      <c r="AB3302" s="2">
        <v>80449</v>
      </c>
      <c r="AC3302" s="2">
        <v>80449</v>
      </c>
      <c r="AD3302" t="s" s="3">
        <v>57</v>
      </c>
      <c r="AE3302" t="s" s="3">
        <v>1387</v>
      </c>
      <c r="AI3302" t="s" s="3">
        <v>18180</v>
      </c>
      <c r="AL3302" t="s" s="3">
        <v>5775</v>
      </c>
      <c r="AM3302" t="s" s="3">
        <v>5775</v>
      </c>
      <c r="AN3302" t="s" s="3">
        <v>1690</v>
      </c>
      <c r="AO3302" s="2">
        <v>50020</v>
      </c>
      <c r="AP3302" t="s" s="3">
        <v>4968</v>
      </c>
      <c r="AQ3302" t="s" s="3">
        <v>64</v>
      </c>
      <c r="AR3302" t="s" s="3">
        <v>18182</v>
      </c>
    </row>
    <row r="3303" s="2" customFormat="1" ht="13.55" customHeight="1">
      <c r="A3303" t="s" s="3">
        <v>75</v>
      </c>
      <c r="B3303" t="s" s="3">
        <v>29166</v>
      </c>
      <c r="C3303" t="s" s="3">
        <v>29167</v>
      </c>
      <c r="D3303" s="2">
        <v>28196</v>
      </c>
      <c r="E3303" t="s" s="3">
        <v>29168</v>
      </c>
      <c r="F3303" s="4">
        <v>6946</v>
      </c>
      <c r="G3303" s="4">
        <v>6946</v>
      </c>
      <c r="H3303" s="4">
        <v>2014</v>
      </c>
      <c r="I3303" s="2">
        <v>0</v>
      </c>
      <c r="J3303" s="4">
        <v>0</v>
      </c>
      <c r="K3303" s="4">
        <v>119</v>
      </c>
      <c r="L3303" s="4">
        <v>6946</v>
      </c>
      <c r="N3303" s="2">
        <v>58.49</v>
      </c>
      <c r="Q3303" t="s" s="3">
        <v>49</v>
      </c>
      <c r="R3303" s="2">
        <v>5</v>
      </c>
      <c r="T3303" t="s" s="3">
        <v>1744</v>
      </c>
      <c r="U3303" t="s" s="3">
        <v>29169</v>
      </c>
      <c r="X3303" t="s" s="3">
        <v>29170</v>
      </c>
      <c r="Y3303" t="s" s="3">
        <v>1532</v>
      </c>
      <c r="Z3303" t="s" s="3">
        <v>55</v>
      </c>
      <c r="AA3303" t="s" s="3">
        <v>56</v>
      </c>
      <c r="AB3303" s="2">
        <v>80449</v>
      </c>
      <c r="AC3303" s="2">
        <v>80449</v>
      </c>
      <c r="AD3303" t="s" s="3">
        <v>57</v>
      </c>
      <c r="AE3303" t="s" s="3">
        <v>29171</v>
      </c>
      <c r="AI3303" t="s" s="3">
        <v>29172</v>
      </c>
      <c r="AL3303" t="s" s="3">
        <v>2427</v>
      </c>
      <c r="AM3303" t="s" s="3">
        <v>2427</v>
      </c>
      <c r="AN3303" t="s" s="3">
        <v>56</v>
      </c>
      <c r="AO3303" t="s" s="3">
        <v>29173</v>
      </c>
      <c r="AP3303" t="s" s="3">
        <v>8784</v>
      </c>
      <c r="AQ3303" t="s" s="3">
        <v>64</v>
      </c>
      <c r="AR3303" t="s" s="3">
        <v>29174</v>
      </c>
    </row>
    <row r="3304" s="2" customFormat="1" ht="13.55" customHeight="1">
      <c r="A3304" t="s" s="3">
        <v>45</v>
      </c>
      <c r="B3304" t="s" s="3">
        <v>29175</v>
      </c>
      <c r="C3304" t="s" s="3">
        <v>29176</v>
      </c>
      <c r="D3304" s="2">
        <v>9711</v>
      </c>
      <c r="E3304" t="s" s="3">
        <v>29177</v>
      </c>
      <c r="F3304" s="4">
        <v>6946</v>
      </c>
      <c r="G3304" s="4">
        <v>6946</v>
      </c>
      <c r="H3304" s="4">
        <v>2014</v>
      </c>
      <c r="I3304" s="2">
        <v>0</v>
      </c>
      <c r="J3304" s="4">
        <v>0</v>
      </c>
      <c r="K3304" s="4">
        <v>97.04000000000001</v>
      </c>
      <c r="L3304" s="4">
        <v>6946</v>
      </c>
      <c r="N3304" s="2">
        <v>68.34</v>
      </c>
      <c r="Q3304" t="s" s="3">
        <v>49</v>
      </c>
      <c r="R3304" s="2">
        <v>5</v>
      </c>
      <c r="T3304" t="s" s="3">
        <v>29178</v>
      </c>
      <c r="U3304" t="s" s="3">
        <v>29179</v>
      </c>
      <c r="V3304" t="s" s="3">
        <v>7151</v>
      </c>
      <c r="W3304" t="s" s="3">
        <v>29179</v>
      </c>
      <c r="X3304" t="s" s="3">
        <v>29180</v>
      </c>
      <c r="Y3304" t="s" s="3">
        <v>29181</v>
      </c>
      <c r="Z3304" t="s" s="3">
        <v>55</v>
      </c>
      <c r="AA3304" t="s" s="3">
        <v>56</v>
      </c>
      <c r="AB3304" s="2">
        <v>80449</v>
      </c>
      <c r="AC3304" s="2">
        <v>80449</v>
      </c>
      <c r="AD3304" t="s" s="3">
        <v>57</v>
      </c>
      <c r="AE3304" t="s" s="3">
        <v>29182</v>
      </c>
      <c r="AF3304" s="2">
        <v>1428</v>
      </c>
      <c r="AI3304" t="s" s="3">
        <v>29183</v>
      </c>
      <c r="AJ3304" t="s" s="3">
        <v>313</v>
      </c>
      <c r="AL3304" t="s" s="3">
        <v>24717</v>
      </c>
      <c r="AM3304" t="s" s="3">
        <v>24717</v>
      </c>
      <c r="AN3304" t="s" s="3">
        <v>339</v>
      </c>
      <c r="AO3304" t="s" s="3">
        <v>29184</v>
      </c>
      <c r="AP3304" t="s" s="3">
        <v>8037</v>
      </c>
      <c r="AQ3304" t="s" s="3">
        <v>64</v>
      </c>
      <c r="AR3304" t="s" s="3">
        <v>29185</v>
      </c>
    </row>
    <row r="3305" s="2" customFormat="1" ht="13.55" customHeight="1">
      <c r="A3305" t="s" s="3">
        <v>45</v>
      </c>
      <c r="B3305" t="s" s="3">
        <v>29186</v>
      </c>
      <c r="C3305" t="s" s="3">
        <v>29187</v>
      </c>
      <c r="D3305" s="2">
        <v>26639</v>
      </c>
      <c r="E3305" t="s" s="3">
        <v>29188</v>
      </c>
      <c r="F3305" s="4">
        <v>6976</v>
      </c>
      <c r="G3305" s="4">
        <v>6976</v>
      </c>
      <c r="H3305" s="4">
        <v>2023</v>
      </c>
      <c r="I3305" s="2">
        <v>0</v>
      </c>
      <c r="J3305" s="4">
        <v>0</v>
      </c>
      <c r="K3305" s="4">
        <v>119.58</v>
      </c>
      <c r="L3305" s="4">
        <v>6976</v>
      </c>
      <c r="Q3305" t="s" s="3">
        <v>49</v>
      </c>
      <c r="R3305" s="2">
        <v>5.04</v>
      </c>
      <c r="T3305" t="s" s="3">
        <v>3688</v>
      </c>
      <c r="U3305" t="s" s="3">
        <v>5102</v>
      </c>
      <c r="X3305" t="s" s="3">
        <v>29189</v>
      </c>
      <c r="Y3305" t="s" s="3">
        <v>3490</v>
      </c>
      <c r="Z3305" t="s" s="3">
        <v>55</v>
      </c>
      <c r="AA3305" t="s" s="3">
        <v>56</v>
      </c>
      <c r="AB3305" s="2">
        <v>80449</v>
      </c>
      <c r="AC3305" s="2">
        <v>80449</v>
      </c>
      <c r="AD3305" t="s" s="3">
        <v>57</v>
      </c>
      <c r="AE3305" t="s" s="3">
        <v>29190</v>
      </c>
      <c r="AF3305" s="2">
        <v>1720</v>
      </c>
      <c r="AI3305" t="s" s="3">
        <v>8104</v>
      </c>
      <c r="AJ3305" t="s" s="3">
        <v>60</v>
      </c>
      <c r="AL3305" t="s" s="3">
        <v>2240</v>
      </c>
      <c r="AM3305" t="s" s="3">
        <v>2240</v>
      </c>
      <c r="AN3305" t="s" s="3">
        <v>161</v>
      </c>
      <c r="AO3305" t="s" s="3">
        <v>29191</v>
      </c>
      <c r="AP3305" t="s" s="3">
        <v>1398</v>
      </c>
      <c r="AQ3305" t="s" s="3">
        <v>64</v>
      </c>
      <c r="AR3305" t="s" s="3">
        <v>29192</v>
      </c>
    </row>
    <row r="3306" s="2" customFormat="1" ht="13.55" customHeight="1">
      <c r="A3306" t="s" s="3">
        <v>45</v>
      </c>
      <c r="B3306" t="s" s="3">
        <v>29193</v>
      </c>
      <c r="C3306" t="s" s="3">
        <v>29194</v>
      </c>
      <c r="D3306" s="2">
        <v>26949</v>
      </c>
      <c r="E3306" t="s" s="3">
        <v>29195</v>
      </c>
      <c r="F3306" s="4">
        <v>7118</v>
      </c>
      <c r="G3306" s="4">
        <v>7118</v>
      </c>
      <c r="H3306" s="4">
        <v>2064</v>
      </c>
      <c r="I3306" s="2">
        <v>0</v>
      </c>
      <c r="J3306" s="4">
        <v>0</v>
      </c>
      <c r="K3306" s="4">
        <v>121.96</v>
      </c>
      <c r="L3306" s="4">
        <v>7118</v>
      </c>
      <c r="Q3306" t="s" s="3">
        <v>49</v>
      </c>
      <c r="R3306" s="2">
        <v>5.23</v>
      </c>
      <c r="T3306" t="s" s="3">
        <v>50</v>
      </c>
      <c r="U3306" t="s" s="3">
        <v>29196</v>
      </c>
      <c r="X3306" t="s" s="3">
        <v>29197</v>
      </c>
      <c r="Y3306" t="s" s="3">
        <v>54</v>
      </c>
      <c r="Z3306" t="s" s="3">
        <v>55</v>
      </c>
      <c r="AA3306" t="s" s="3">
        <v>56</v>
      </c>
      <c r="AB3306" s="2">
        <v>80449</v>
      </c>
      <c r="AC3306" s="2">
        <v>80449</v>
      </c>
      <c r="AD3306" t="s" s="3">
        <v>57</v>
      </c>
      <c r="AE3306" t="s" s="3">
        <v>29198</v>
      </c>
      <c r="AF3306" s="2">
        <v>367</v>
      </c>
      <c r="AI3306" t="s" s="3">
        <v>29199</v>
      </c>
      <c r="AJ3306" t="s" s="3">
        <v>415</v>
      </c>
      <c r="AL3306" t="s" s="3">
        <v>308</v>
      </c>
      <c r="AN3306" t="s" s="3">
        <v>2351</v>
      </c>
      <c r="AO3306" t="s" s="3">
        <v>29200</v>
      </c>
      <c r="AP3306" t="s" s="3">
        <v>921</v>
      </c>
      <c r="AQ3306" t="s" s="3">
        <v>64</v>
      </c>
      <c r="AR3306" t="s" s="3">
        <v>29201</v>
      </c>
    </row>
    <row r="3307" s="2" customFormat="1" ht="13.55" customHeight="1">
      <c r="A3307" t="s" s="3">
        <v>45</v>
      </c>
      <c r="B3307" t="s" s="3">
        <v>29202</v>
      </c>
      <c r="C3307" t="s" s="3">
        <v>29203</v>
      </c>
      <c r="D3307" s="2">
        <v>28505</v>
      </c>
      <c r="E3307" t="s" s="3">
        <v>29204</v>
      </c>
      <c r="F3307" s="4">
        <v>7711</v>
      </c>
      <c r="G3307" s="4">
        <v>7711</v>
      </c>
      <c r="H3307" s="4">
        <v>2236</v>
      </c>
      <c r="I3307" s="2">
        <v>0</v>
      </c>
      <c r="J3307" s="4">
        <v>0</v>
      </c>
      <c r="K3307" s="4">
        <v>132.62</v>
      </c>
      <c r="L3307" s="4">
        <v>7711</v>
      </c>
      <c r="Q3307" t="s" s="3">
        <v>49</v>
      </c>
      <c r="R3307" s="2">
        <v>6.06</v>
      </c>
      <c r="T3307" t="s" s="3">
        <v>3274</v>
      </c>
      <c r="U3307" t="s" s="3">
        <v>29205</v>
      </c>
      <c r="X3307" t="s" s="3">
        <v>29206</v>
      </c>
      <c r="Y3307" t="s" s="3">
        <v>1804</v>
      </c>
      <c r="Z3307" t="s" s="3">
        <v>55</v>
      </c>
      <c r="AA3307" t="s" s="3">
        <v>56</v>
      </c>
      <c r="AB3307" s="2">
        <v>80449</v>
      </c>
      <c r="AC3307" s="2">
        <v>80449</v>
      </c>
      <c r="AD3307" t="s" s="3">
        <v>57</v>
      </c>
      <c r="AE3307" t="s" s="3">
        <v>29207</v>
      </c>
      <c r="AF3307" s="2">
        <v>6936</v>
      </c>
      <c r="AI3307" t="s" s="3">
        <v>4091</v>
      </c>
      <c r="AJ3307" t="s" s="3">
        <v>313</v>
      </c>
      <c r="AL3307" t="s" s="3">
        <v>29208</v>
      </c>
      <c r="AM3307" t="s" s="3">
        <v>29208</v>
      </c>
      <c r="AN3307" t="s" s="3">
        <v>563</v>
      </c>
      <c r="AO3307" t="s" s="3">
        <v>29209</v>
      </c>
      <c r="AP3307" t="s" s="3">
        <v>7748</v>
      </c>
      <c r="AQ3307" t="s" s="3">
        <v>64</v>
      </c>
      <c r="AR3307" t="s" s="3">
        <v>29210</v>
      </c>
    </row>
    <row r="3308" s="2" customFormat="1" ht="13.55" customHeight="1">
      <c r="A3308" t="s" s="3">
        <v>45</v>
      </c>
      <c r="B3308" t="s" s="3">
        <v>29211</v>
      </c>
      <c r="C3308" t="s" s="3">
        <v>29212</v>
      </c>
      <c r="D3308" s="2">
        <v>30419</v>
      </c>
      <c r="E3308" t="s" s="3">
        <v>29213</v>
      </c>
      <c r="F3308" s="4">
        <v>35034</v>
      </c>
      <c r="G3308" s="4">
        <v>35034</v>
      </c>
      <c r="H3308" s="4">
        <v>10160</v>
      </c>
      <c r="I3308" s="2">
        <v>0</v>
      </c>
      <c r="J3308" s="4">
        <v>0</v>
      </c>
      <c r="K3308" s="4">
        <v>601.46</v>
      </c>
      <c r="L3308" s="4">
        <v>35034</v>
      </c>
      <c r="Q3308" t="s" s="3">
        <v>49</v>
      </c>
      <c r="R3308" s="2">
        <v>35</v>
      </c>
      <c r="T3308" t="s" s="3">
        <v>770</v>
      </c>
      <c r="U3308" t="s" s="3">
        <v>3572</v>
      </c>
      <c r="V3308" t="s" s="3">
        <v>13945</v>
      </c>
      <c r="W3308" t="s" s="3">
        <v>3572</v>
      </c>
      <c r="X3308" t="s" s="3">
        <v>29214</v>
      </c>
      <c r="Y3308" t="s" s="3">
        <v>666</v>
      </c>
      <c r="Z3308" t="s" s="3">
        <v>55</v>
      </c>
      <c r="AA3308" t="s" s="3">
        <v>56</v>
      </c>
      <c r="AB3308" s="2">
        <v>80449</v>
      </c>
      <c r="AC3308" s="2">
        <v>80449</v>
      </c>
      <c r="AD3308" t="s" s="3">
        <v>57</v>
      </c>
      <c r="AE3308" t="s" s="3">
        <v>29215</v>
      </c>
      <c r="AF3308" s="2">
        <v>24603</v>
      </c>
      <c r="AI3308" t="s" s="3">
        <v>29216</v>
      </c>
      <c r="AJ3308" t="s" s="3">
        <v>114</v>
      </c>
      <c r="AL3308" t="s" s="3">
        <v>29217</v>
      </c>
      <c r="AN3308" t="s" s="3">
        <v>656</v>
      </c>
      <c r="AO3308" t="s" s="3">
        <v>29218</v>
      </c>
      <c r="AP3308" t="s" s="3">
        <v>9869</v>
      </c>
      <c r="AQ3308" t="s" s="3">
        <v>64</v>
      </c>
      <c r="AR3308" t="s" s="3">
        <v>29219</v>
      </c>
    </row>
    <row r="3309" s="2" customFormat="1" ht="13.55" customHeight="1">
      <c r="A3309" t="s" s="3">
        <v>45</v>
      </c>
      <c r="B3309" t="s" s="3">
        <v>29220</v>
      </c>
      <c r="C3309" t="s" s="3">
        <v>29221</v>
      </c>
      <c r="D3309" s="2">
        <v>26153</v>
      </c>
      <c r="E3309" t="s" s="3">
        <v>29222</v>
      </c>
      <c r="F3309" s="4">
        <v>6946</v>
      </c>
      <c r="G3309" s="4">
        <v>6946</v>
      </c>
      <c r="H3309" s="4">
        <v>2014</v>
      </c>
      <c r="I3309" s="2">
        <v>0</v>
      </c>
      <c r="J3309" s="4">
        <v>0</v>
      </c>
      <c r="K3309" s="4">
        <v>119</v>
      </c>
      <c r="L3309" s="4">
        <v>6946</v>
      </c>
      <c r="Q3309" t="s" s="3">
        <v>49</v>
      </c>
      <c r="R3309" s="2">
        <v>5</v>
      </c>
      <c r="T3309" t="s" s="3">
        <v>4038</v>
      </c>
      <c r="U3309" t="s" s="3">
        <v>80</v>
      </c>
      <c r="V3309" t="s" s="3">
        <v>493</v>
      </c>
      <c r="W3309" t="s" s="3">
        <v>80</v>
      </c>
      <c r="X3309" t="s" s="3">
        <v>29223</v>
      </c>
      <c r="Y3309" t="s" s="3">
        <v>97</v>
      </c>
      <c r="Z3309" t="s" s="3">
        <v>55</v>
      </c>
      <c r="AA3309" t="s" s="3">
        <v>56</v>
      </c>
      <c r="AB3309" s="2">
        <v>80449</v>
      </c>
      <c r="AC3309" s="2">
        <v>80449</v>
      </c>
      <c r="AD3309" t="s" s="3">
        <v>57</v>
      </c>
      <c r="AE3309" t="s" s="3">
        <v>29224</v>
      </c>
      <c r="AF3309" s="2">
        <v>129</v>
      </c>
      <c r="AI3309" t="s" s="3">
        <v>29225</v>
      </c>
      <c r="AJ3309" t="s" s="3">
        <v>114</v>
      </c>
      <c r="AL3309" t="s" s="3">
        <v>10354</v>
      </c>
      <c r="AM3309" t="s" s="3">
        <v>29226</v>
      </c>
      <c r="AN3309" t="s" s="3">
        <v>87</v>
      </c>
      <c r="AO3309" t="s" s="3">
        <v>29227</v>
      </c>
      <c r="AP3309" t="s" s="3">
        <v>1212</v>
      </c>
      <c r="AQ3309" t="s" s="3">
        <v>64</v>
      </c>
      <c r="AR3309" t="s" s="3">
        <v>29228</v>
      </c>
    </row>
    <row r="3310" s="2" customFormat="1" ht="13.55" customHeight="1">
      <c r="A3310" t="s" s="3">
        <v>45</v>
      </c>
      <c r="B3310" t="s" s="3">
        <v>29229</v>
      </c>
      <c r="C3310" t="s" s="3">
        <v>29230</v>
      </c>
      <c r="D3310" s="2">
        <v>39567</v>
      </c>
      <c r="E3310" t="s" s="3">
        <v>29231</v>
      </c>
      <c r="F3310" s="4">
        <v>21371</v>
      </c>
      <c r="G3310" s="4">
        <v>21371</v>
      </c>
      <c r="H3310" s="4">
        <v>6198</v>
      </c>
      <c r="I3310" s="2">
        <v>0</v>
      </c>
      <c r="J3310" s="4">
        <v>0</v>
      </c>
      <c r="K3310" s="4">
        <v>360.84</v>
      </c>
      <c r="L3310" s="4">
        <v>21371</v>
      </c>
      <c r="Q3310" t="s" s="3">
        <v>49</v>
      </c>
      <c r="R3310" s="2">
        <v>4.5</v>
      </c>
      <c r="T3310" t="s" s="3">
        <v>10076</v>
      </c>
      <c r="U3310" t="s" s="3">
        <v>14724</v>
      </c>
      <c r="V3310" t="s" s="3">
        <v>16343</v>
      </c>
      <c r="W3310" t="s" s="3">
        <v>14724</v>
      </c>
      <c r="X3310" t="s" s="3">
        <v>29232</v>
      </c>
      <c r="Y3310" t="s" s="3">
        <v>5011</v>
      </c>
      <c r="Z3310" t="s" s="3">
        <v>55</v>
      </c>
      <c r="AA3310" t="s" s="3">
        <v>56</v>
      </c>
      <c r="AB3310" s="2">
        <v>80449</v>
      </c>
      <c r="AC3310" t="s" s="3">
        <v>12892</v>
      </c>
      <c r="AD3310" t="s" s="3">
        <v>57</v>
      </c>
      <c r="AE3310" t="s" s="3">
        <v>29233</v>
      </c>
      <c r="AF3310" s="2">
        <v>7791</v>
      </c>
      <c r="AI3310" t="s" s="3">
        <v>15641</v>
      </c>
      <c r="AJ3310" t="s" s="3">
        <v>313</v>
      </c>
      <c r="AL3310" t="s" s="3">
        <v>284</v>
      </c>
      <c r="AM3310" t="s" s="3">
        <v>904</v>
      </c>
      <c r="AN3310" t="s" s="3">
        <v>56</v>
      </c>
      <c r="AO3310" t="s" s="3">
        <v>29234</v>
      </c>
      <c r="AP3310" t="s" s="3">
        <v>6585</v>
      </c>
      <c r="AQ3310" t="s" s="3">
        <v>64</v>
      </c>
      <c r="AR3310" t="s" s="3">
        <v>29235</v>
      </c>
    </row>
    <row r="3311" s="2" customFormat="1" ht="13.55" customHeight="1">
      <c r="A3311" t="s" s="3">
        <v>45</v>
      </c>
      <c r="B3311" t="s" s="3">
        <v>29236</v>
      </c>
      <c r="C3311" t="s" s="3">
        <v>29237</v>
      </c>
      <c r="D3311" s="2">
        <v>28020</v>
      </c>
      <c r="E3311" t="s" s="3">
        <v>29238</v>
      </c>
      <c r="F3311" s="4">
        <v>7199</v>
      </c>
      <c r="G3311" s="4">
        <v>7199</v>
      </c>
      <c r="H3311" s="4">
        <v>2088</v>
      </c>
      <c r="I3311" s="2">
        <v>0</v>
      </c>
      <c r="J3311" s="4">
        <v>0</v>
      </c>
      <c r="K3311" s="4">
        <v>123.74</v>
      </c>
      <c r="L3311" s="4">
        <v>7199</v>
      </c>
      <c r="Q3311" t="s" s="3">
        <v>49</v>
      </c>
      <c r="R3311" s="2">
        <v>5.34</v>
      </c>
      <c r="T3311" t="s" s="3">
        <v>1682</v>
      </c>
      <c r="U3311" t="s" s="3">
        <v>29239</v>
      </c>
      <c r="V3311" t="s" s="3">
        <v>2693</v>
      </c>
      <c r="W3311" t="s" s="3">
        <v>29239</v>
      </c>
      <c r="X3311" t="s" s="3">
        <v>29240</v>
      </c>
      <c r="Y3311" t="s" s="3">
        <v>185</v>
      </c>
      <c r="Z3311" t="s" s="3">
        <v>55</v>
      </c>
      <c r="AA3311" t="s" s="3">
        <v>56</v>
      </c>
      <c r="AB3311" s="2">
        <v>80449</v>
      </c>
      <c r="AC3311" s="2">
        <v>80449</v>
      </c>
      <c r="AD3311" t="s" s="3">
        <v>57</v>
      </c>
      <c r="AE3311" t="s" s="3">
        <v>29241</v>
      </c>
      <c r="AF3311" s="2">
        <v>3609</v>
      </c>
      <c r="AI3311" t="s" s="3">
        <v>29242</v>
      </c>
      <c r="AJ3311" t="s" s="3">
        <v>60</v>
      </c>
      <c r="AL3311" t="s" s="3">
        <v>2240</v>
      </c>
      <c r="AM3311" t="s" s="3">
        <v>2240</v>
      </c>
      <c r="AN3311" t="s" s="3">
        <v>161</v>
      </c>
      <c r="AO3311" t="s" s="3">
        <v>29243</v>
      </c>
      <c r="AP3311" t="s" s="3">
        <v>177</v>
      </c>
      <c r="AQ3311" t="s" s="3">
        <v>64</v>
      </c>
      <c r="AR3311" t="s" s="3">
        <v>29244</v>
      </c>
    </row>
    <row r="3312" s="2" customFormat="1" ht="13.55" customHeight="1">
      <c r="A3312" t="s" s="3">
        <v>75</v>
      </c>
      <c r="B3312" t="s" s="3">
        <v>686</v>
      </c>
      <c r="C3312" t="s" s="3">
        <v>29245</v>
      </c>
      <c r="D3312" s="2">
        <v>7739</v>
      </c>
      <c r="E3312" t="s" s="3">
        <v>29246</v>
      </c>
      <c r="F3312" s="4">
        <v>24866</v>
      </c>
      <c r="G3312" s="4">
        <v>24866</v>
      </c>
      <c r="H3312" s="4">
        <v>7211</v>
      </c>
      <c r="I3312" s="2">
        <v>0</v>
      </c>
      <c r="J3312" s="4">
        <v>0</v>
      </c>
      <c r="K3312" s="4">
        <v>426.84</v>
      </c>
      <c r="L3312" s="4">
        <v>24866</v>
      </c>
      <c r="Q3312" t="s" s="3">
        <v>49</v>
      </c>
      <c r="R3312" s="2">
        <v>13.55</v>
      </c>
      <c r="T3312" t="s" s="3">
        <v>109</v>
      </c>
      <c r="U3312" t="s" s="3">
        <v>29247</v>
      </c>
      <c r="V3312" t="s" s="3">
        <v>1255</v>
      </c>
      <c r="W3312" t="s" s="3">
        <v>29247</v>
      </c>
      <c r="X3312" t="s" s="3">
        <v>29248</v>
      </c>
      <c r="Y3312" t="s" s="3">
        <v>693</v>
      </c>
      <c r="Z3312" t="s" s="3">
        <v>55</v>
      </c>
      <c r="AA3312" t="s" s="3">
        <v>56</v>
      </c>
      <c r="AB3312" s="2">
        <v>80449</v>
      </c>
      <c r="AC3312" s="2">
        <v>80449</v>
      </c>
      <c r="AD3312" t="s" s="3">
        <v>57</v>
      </c>
      <c r="AE3312" t="s" s="3">
        <v>694</v>
      </c>
      <c r="AF3312" s="2">
        <v>9510</v>
      </c>
      <c r="AI3312" t="s" s="3">
        <v>29249</v>
      </c>
      <c r="AJ3312" t="s" s="3">
        <v>217</v>
      </c>
      <c r="AL3312" t="s" s="3">
        <v>29250</v>
      </c>
      <c r="AM3312" t="s" s="3">
        <v>429</v>
      </c>
      <c r="AN3312" t="s" s="3">
        <v>116</v>
      </c>
      <c r="AO3312" t="s" s="3">
        <v>29251</v>
      </c>
      <c r="AP3312" t="s" s="3">
        <v>921</v>
      </c>
      <c r="AQ3312" t="s" s="3">
        <v>64</v>
      </c>
      <c r="AR3312" t="s" s="3">
        <v>29252</v>
      </c>
    </row>
    <row r="3313" s="2" customFormat="1" ht="13.55" customHeight="1">
      <c r="A3313" t="s" s="3">
        <v>45</v>
      </c>
      <c r="B3313" t="s" s="3">
        <v>29253</v>
      </c>
      <c r="C3313" t="s" s="3">
        <v>29254</v>
      </c>
      <c r="D3313" s="2">
        <v>28716</v>
      </c>
      <c r="E3313" t="s" s="3">
        <v>29255</v>
      </c>
      <c r="F3313" s="4">
        <v>8544</v>
      </c>
      <c r="G3313" s="4">
        <v>8544</v>
      </c>
      <c r="H3313" s="4">
        <v>2478</v>
      </c>
      <c r="I3313" s="2">
        <v>0</v>
      </c>
      <c r="J3313" s="4">
        <v>0</v>
      </c>
      <c r="K3313" s="4">
        <v>146.82</v>
      </c>
      <c r="L3313" s="4">
        <v>8544</v>
      </c>
      <c r="Q3313" t="s" s="3">
        <v>49</v>
      </c>
      <c r="R3313" s="2">
        <v>5.08</v>
      </c>
      <c r="T3313" t="s" s="3">
        <v>227</v>
      </c>
      <c r="U3313" t="s" s="3">
        <v>16711</v>
      </c>
      <c r="V3313" t="s" s="3">
        <v>10342</v>
      </c>
      <c r="W3313" t="s" s="3">
        <v>16711</v>
      </c>
      <c r="X3313" t="s" s="3">
        <v>29256</v>
      </c>
      <c r="Y3313" t="s" s="3">
        <v>570</v>
      </c>
      <c r="Z3313" t="s" s="3">
        <v>55</v>
      </c>
      <c r="AA3313" t="s" s="3">
        <v>56</v>
      </c>
      <c r="AB3313" s="2">
        <v>80449</v>
      </c>
      <c r="AC3313" s="2">
        <v>80449</v>
      </c>
      <c r="AD3313" t="s" s="3">
        <v>57</v>
      </c>
      <c r="AE3313" t="s" s="3">
        <v>29257</v>
      </c>
      <c r="AF3313" s="2">
        <v>10826</v>
      </c>
      <c r="AI3313" t="s" s="3">
        <v>29258</v>
      </c>
      <c r="AJ3313" t="s" s="3">
        <v>174</v>
      </c>
      <c r="AL3313" t="s" s="3">
        <v>145</v>
      </c>
      <c r="AM3313" t="s" s="3">
        <v>145</v>
      </c>
      <c r="AN3313" t="s" s="3">
        <v>56</v>
      </c>
      <c r="AO3313" t="s" s="3">
        <v>29259</v>
      </c>
      <c r="AP3313" t="s" s="3">
        <v>301</v>
      </c>
      <c r="AQ3313" t="s" s="3">
        <v>64</v>
      </c>
      <c r="AR3313" t="s" s="3">
        <v>29260</v>
      </c>
    </row>
    <row r="3314" s="2" customFormat="1" ht="13.55" customHeight="1">
      <c r="A3314" t="s" s="3">
        <v>45</v>
      </c>
      <c r="B3314" t="s" s="3">
        <v>29261</v>
      </c>
      <c r="C3314" t="s" s="3">
        <v>29262</v>
      </c>
      <c r="D3314" s="2">
        <v>26100</v>
      </c>
      <c r="E3314" t="s" s="3">
        <v>29263</v>
      </c>
      <c r="F3314" s="4">
        <v>6946</v>
      </c>
      <c r="G3314" s="4">
        <v>6946</v>
      </c>
      <c r="H3314" s="4">
        <v>2014</v>
      </c>
      <c r="I3314" s="2">
        <v>0</v>
      </c>
      <c r="J3314" s="4">
        <v>0</v>
      </c>
      <c r="K3314" s="4">
        <v>119</v>
      </c>
      <c r="L3314" s="4">
        <v>6946</v>
      </c>
      <c r="Q3314" t="s" s="3">
        <v>49</v>
      </c>
      <c r="R3314" s="2">
        <v>5</v>
      </c>
      <c r="T3314" t="s" s="3">
        <v>8283</v>
      </c>
      <c r="U3314" t="s" s="3">
        <v>6053</v>
      </c>
      <c r="X3314" t="s" s="3">
        <v>29264</v>
      </c>
      <c r="Y3314" t="s" s="3">
        <v>54</v>
      </c>
      <c r="Z3314" t="s" s="3">
        <v>55</v>
      </c>
      <c r="AA3314" t="s" s="3">
        <v>56</v>
      </c>
      <c r="AB3314" s="2">
        <v>80449</v>
      </c>
      <c r="AC3314" s="2">
        <v>80449</v>
      </c>
      <c r="AD3314" t="s" s="3">
        <v>57</v>
      </c>
      <c r="AE3314" t="s" s="3">
        <v>29265</v>
      </c>
      <c r="AF3314" s="2">
        <v>1850</v>
      </c>
      <c r="AI3314" t="s" s="3">
        <v>29266</v>
      </c>
      <c r="AJ3314" t="s" s="3">
        <v>313</v>
      </c>
      <c r="AK3314" s="2">
        <v>1109</v>
      </c>
      <c r="AL3314" t="s" s="3">
        <v>405</v>
      </c>
      <c r="AM3314" t="s" s="3">
        <v>405</v>
      </c>
      <c r="AN3314" t="s" s="3">
        <v>56</v>
      </c>
      <c r="AO3314" t="s" s="3">
        <v>29267</v>
      </c>
      <c r="AP3314" t="s" s="3">
        <v>1776</v>
      </c>
      <c r="AQ3314" t="s" s="3">
        <v>64</v>
      </c>
      <c r="AR3314" t="s" s="3">
        <v>29268</v>
      </c>
    </row>
    <row r="3315" s="2" customFormat="1" ht="13.55" customHeight="1">
      <c r="A3315" t="s" s="3">
        <v>45</v>
      </c>
      <c r="B3315" t="s" s="3">
        <v>29269</v>
      </c>
      <c r="C3315" t="s" s="3">
        <v>29270</v>
      </c>
      <c r="D3315" s="2">
        <v>28099</v>
      </c>
      <c r="E3315" t="s" s="3">
        <v>29271</v>
      </c>
      <c r="F3315" s="4">
        <v>9898</v>
      </c>
      <c r="G3315" s="4">
        <v>9898</v>
      </c>
      <c r="H3315" s="4">
        <v>2870</v>
      </c>
      <c r="I3315" s="2">
        <v>0</v>
      </c>
      <c r="J3315" s="4">
        <v>0</v>
      </c>
      <c r="K3315" s="4">
        <v>169.9</v>
      </c>
      <c r="L3315" s="4">
        <v>9898</v>
      </c>
      <c r="Q3315" t="s" s="3">
        <v>49</v>
      </c>
      <c r="R3315" s="2">
        <v>6.66</v>
      </c>
      <c r="T3315" t="s" s="3">
        <v>2132</v>
      </c>
      <c r="U3315" t="s" s="3">
        <v>13585</v>
      </c>
      <c r="X3315" t="s" s="3">
        <v>29272</v>
      </c>
      <c r="Y3315" t="s" s="3">
        <v>97</v>
      </c>
      <c r="Z3315" t="s" s="3">
        <v>55</v>
      </c>
      <c r="AA3315" t="s" s="3">
        <v>56</v>
      </c>
      <c r="AB3315" s="2">
        <v>80449</v>
      </c>
      <c r="AC3315" s="2">
        <v>80449</v>
      </c>
      <c r="AD3315" t="s" s="3">
        <v>57</v>
      </c>
      <c r="AE3315" t="s" s="3">
        <v>29273</v>
      </c>
      <c r="AF3315" s="2">
        <v>166</v>
      </c>
      <c r="AI3315" t="s" s="3">
        <v>29274</v>
      </c>
      <c r="AJ3315" t="s" s="3">
        <v>114</v>
      </c>
      <c r="AL3315" t="s" s="3">
        <v>15089</v>
      </c>
      <c r="AN3315" t="s" s="3">
        <v>5564</v>
      </c>
      <c r="AO3315" t="s" s="3">
        <v>29275</v>
      </c>
      <c r="AP3315" t="s" s="3">
        <v>118</v>
      </c>
      <c r="AQ3315" t="s" s="3">
        <v>64</v>
      </c>
      <c r="AR3315" t="s" s="3">
        <v>29276</v>
      </c>
    </row>
    <row r="3316" s="2" customFormat="1" ht="13.55" customHeight="1">
      <c r="A3316" t="s" s="3">
        <v>75</v>
      </c>
      <c r="B3316" t="s" s="3">
        <v>2641</v>
      </c>
      <c r="C3316" t="s" s="3">
        <v>4076</v>
      </c>
      <c r="D3316" s="2">
        <v>7830</v>
      </c>
      <c r="E3316" t="s" s="3">
        <v>29277</v>
      </c>
      <c r="F3316" s="4">
        <v>3839</v>
      </c>
      <c r="G3316" s="4">
        <v>3839</v>
      </c>
      <c r="H3316" s="4">
        <v>1113</v>
      </c>
      <c r="I3316" s="2">
        <v>0</v>
      </c>
      <c r="J3316" s="4">
        <v>0</v>
      </c>
      <c r="K3316" s="4">
        <v>65.72</v>
      </c>
      <c r="L3316" s="4">
        <v>3839</v>
      </c>
      <c r="Q3316" t="s" s="3">
        <v>49</v>
      </c>
      <c r="R3316" s="2">
        <v>0.34</v>
      </c>
      <c r="T3316" t="s" s="3">
        <v>4078</v>
      </c>
      <c r="U3316" t="s" s="3">
        <v>4079</v>
      </c>
      <c r="X3316" t="s" s="3">
        <v>4080</v>
      </c>
      <c r="Y3316" t="s" s="3">
        <v>2647</v>
      </c>
      <c r="Z3316" t="s" s="3">
        <v>55</v>
      </c>
      <c r="AA3316" t="s" s="3">
        <v>56</v>
      </c>
      <c r="AB3316" s="2">
        <v>80449</v>
      </c>
      <c r="AC3316" s="2">
        <v>80449</v>
      </c>
      <c r="AD3316" t="s" s="3">
        <v>57</v>
      </c>
      <c r="AE3316" t="s" s="3">
        <v>2648</v>
      </c>
      <c r="AF3316" s="2">
        <v>20168</v>
      </c>
      <c r="AI3316" t="s" s="3">
        <v>4081</v>
      </c>
      <c r="AJ3316" t="s" s="3">
        <v>313</v>
      </c>
      <c r="AL3316" t="s" s="3">
        <v>4082</v>
      </c>
      <c r="AM3316" t="s" s="3">
        <v>4083</v>
      </c>
      <c r="AN3316" t="s" s="3">
        <v>339</v>
      </c>
      <c r="AO3316" t="s" s="3">
        <v>4084</v>
      </c>
      <c r="AP3316" t="s" s="3">
        <v>2639</v>
      </c>
      <c r="AQ3316" t="s" s="3">
        <v>64</v>
      </c>
      <c r="AR3316" t="s" s="3">
        <v>4085</v>
      </c>
    </row>
    <row r="3317" s="2" customFormat="1" ht="13.55" customHeight="1">
      <c r="A3317" t="s" s="3">
        <v>45</v>
      </c>
      <c r="B3317" t="s" s="3">
        <v>29278</v>
      </c>
      <c r="C3317" t="s" s="3">
        <v>29279</v>
      </c>
      <c r="D3317" s="2">
        <v>28080</v>
      </c>
      <c r="E3317" t="s" s="3">
        <v>29280</v>
      </c>
      <c r="F3317" s="4">
        <v>7036</v>
      </c>
      <c r="G3317" s="4">
        <v>7036</v>
      </c>
      <c r="H3317" s="4">
        <v>2040</v>
      </c>
      <c r="I3317" s="2">
        <v>0</v>
      </c>
      <c r="J3317" s="4">
        <v>0</v>
      </c>
      <c r="K3317" s="4">
        <v>120.78</v>
      </c>
      <c r="L3317" s="4">
        <v>7036</v>
      </c>
      <c r="N3317" s="2">
        <v>59.37</v>
      </c>
      <c r="Q3317" t="s" s="3">
        <v>49</v>
      </c>
      <c r="R3317" s="2">
        <v>5.12</v>
      </c>
      <c r="T3317" t="s" s="3">
        <v>12946</v>
      </c>
      <c r="U3317" t="s" s="3">
        <v>20756</v>
      </c>
      <c r="V3317" t="s" s="3">
        <v>29281</v>
      </c>
      <c r="W3317" t="s" s="3">
        <v>20756</v>
      </c>
      <c r="X3317" t="s" s="3">
        <v>29282</v>
      </c>
      <c r="Y3317" t="s" s="3">
        <v>97</v>
      </c>
      <c r="Z3317" t="s" s="3">
        <v>55</v>
      </c>
      <c r="AA3317" t="s" s="3">
        <v>56</v>
      </c>
      <c r="AB3317" s="2">
        <v>80449</v>
      </c>
      <c r="AC3317" s="2">
        <v>80449</v>
      </c>
      <c r="AD3317" t="s" s="3">
        <v>57</v>
      </c>
      <c r="AE3317" t="s" s="3">
        <v>29283</v>
      </c>
      <c r="AF3317" s="2">
        <v>7650</v>
      </c>
      <c r="AI3317" t="s" s="3">
        <v>29284</v>
      </c>
      <c r="AJ3317" t="s" s="3">
        <v>114</v>
      </c>
      <c r="AL3317" t="s" s="3">
        <v>29285</v>
      </c>
      <c r="AM3317" t="s" s="3">
        <v>29285</v>
      </c>
      <c r="AN3317" t="s" s="3">
        <v>130</v>
      </c>
      <c r="AO3317" t="s" s="3">
        <v>29286</v>
      </c>
      <c r="AP3317" t="s" s="3">
        <v>779</v>
      </c>
      <c r="AQ3317" t="s" s="3">
        <v>64</v>
      </c>
      <c r="AR3317" t="s" s="3">
        <v>29287</v>
      </c>
    </row>
    <row r="3318" s="2" customFormat="1" ht="13.55" customHeight="1">
      <c r="A3318" t="s" s="3">
        <v>75</v>
      </c>
      <c r="B3318" t="s" s="3">
        <v>12491</v>
      </c>
      <c r="C3318" t="s" s="3">
        <v>5485</v>
      </c>
      <c r="D3318" s="2">
        <v>4479</v>
      </c>
      <c r="E3318" t="s" s="3">
        <v>29288</v>
      </c>
      <c r="F3318" s="4">
        <v>1928</v>
      </c>
      <c r="G3318" s="4">
        <v>1928</v>
      </c>
      <c r="H3318" s="4">
        <v>559</v>
      </c>
      <c r="I3318" s="2">
        <v>0</v>
      </c>
      <c r="J3318" s="4">
        <v>0</v>
      </c>
      <c r="K3318" s="4">
        <v>33.16</v>
      </c>
      <c r="L3318" s="4">
        <v>1928</v>
      </c>
      <c r="Q3318" t="s" s="3">
        <v>49</v>
      </c>
      <c r="R3318" s="2">
        <v>0.17</v>
      </c>
      <c r="T3318" t="s" s="3">
        <v>123</v>
      </c>
      <c r="U3318" t="s" s="3">
        <v>5487</v>
      </c>
      <c r="X3318" t="s" s="3">
        <v>5488</v>
      </c>
      <c r="Y3318" t="s" s="3">
        <v>12493</v>
      </c>
      <c r="Z3318" t="s" s="3">
        <v>55</v>
      </c>
      <c r="AA3318" t="s" s="3">
        <v>56</v>
      </c>
      <c r="AB3318" s="2">
        <v>80449</v>
      </c>
      <c r="AC3318" s="2">
        <v>80449</v>
      </c>
      <c r="AD3318" t="s" s="3">
        <v>57</v>
      </c>
      <c r="AE3318" t="s" s="3">
        <v>12494</v>
      </c>
      <c r="AF3318" s="2">
        <v>1327</v>
      </c>
      <c r="AI3318" t="s" s="3">
        <v>5489</v>
      </c>
      <c r="AJ3318" t="s" s="3">
        <v>313</v>
      </c>
      <c r="AL3318" t="s" s="3">
        <v>405</v>
      </c>
      <c r="AM3318" t="s" s="3">
        <v>405</v>
      </c>
      <c r="AN3318" t="s" s="3">
        <v>56</v>
      </c>
      <c r="AO3318" t="s" s="3">
        <v>5490</v>
      </c>
      <c r="AP3318" t="s" s="3">
        <v>1850</v>
      </c>
      <c r="AQ3318" t="s" s="3">
        <v>64</v>
      </c>
      <c r="AR3318" t="s" s="3">
        <v>5491</v>
      </c>
    </row>
    <row r="3319" s="2" customFormat="1" ht="13.55" customHeight="1">
      <c r="A3319" t="s" s="3">
        <v>45</v>
      </c>
      <c r="B3319" t="s" s="3">
        <v>29289</v>
      </c>
      <c r="C3319" t="s" s="3">
        <v>29290</v>
      </c>
      <c r="D3319" s="2">
        <v>26912</v>
      </c>
      <c r="E3319" t="s" s="3">
        <v>29291</v>
      </c>
      <c r="F3319" s="4">
        <v>10066</v>
      </c>
      <c r="G3319" s="4">
        <v>10066</v>
      </c>
      <c r="H3319" s="4">
        <v>2919</v>
      </c>
      <c r="I3319" s="2">
        <v>0</v>
      </c>
      <c r="J3319" s="4">
        <v>0</v>
      </c>
      <c r="K3319" s="4">
        <v>172.86</v>
      </c>
      <c r="L3319" s="4">
        <v>10066</v>
      </c>
      <c r="Q3319" t="s" s="3">
        <v>49</v>
      </c>
      <c r="R3319" s="2">
        <v>6.97</v>
      </c>
      <c r="U3319" t="s" s="3">
        <v>29292</v>
      </c>
      <c r="V3319" t="s" s="3">
        <v>5290</v>
      </c>
      <c r="W3319" t="s" s="3">
        <v>29293</v>
      </c>
      <c r="X3319" t="s" s="3">
        <v>29294</v>
      </c>
      <c r="Y3319" t="s" s="3">
        <v>97</v>
      </c>
      <c r="Z3319" t="s" s="3">
        <v>55</v>
      </c>
      <c r="AA3319" t="s" s="3">
        <v>56</v>
      </c>
      <c r="AB3319" s="2">
        <v>80449</v>
      </c>
      <c r="AC3319" s="2">
        <v>80449</v>
      </c>
      <c r="AD3319" t="s" s="3">
        <v>57</v>
      </c>
      <c r="AE3319" t="s" s="3">
        <v>29295</v>
      </c>
      <c r="AF3319" s="2">
        <v>3968</v>
      </c>
      <c r="AI3319" t="s" s="3">
        <v>1269</v>
      </c>
      <c r="AJ3319" t="s" s="3">
        <v>60</v>
      </c>
      <c r="AL3319" t="s" s="3">
        <v>24328</v>
      </c>
      <c r="AM3319" t="s" s="3">
        <v>24328</v>
      </c>
      <c r="AN3319" t="s" s="3">
        <v>683</v>
      </c>
      <c r="AO3319" s="2">
        <v>74012</v>
      </c>
      <c r="AP3319" t="s" s="3">
        <v>4847</v>
      </c>
      <c r="AQ3319" t="s" s="3">
        <v>64</v>
      </c>
      <c r="AR3319" t="s" s="3">
        <v>29296</v>
      </c>
    </row>
    <row r="3320" s="2" customFormat="1" ht="13.55" customHeight="1">
      <c r="A3320" t="s" s="3">
        <v>45</v>
      </c>
      <c r="B3320" t="s" s="3">
        <v>29297</v>
      </c>
      <c r="C3320" t="s" s="3">
        <v>29298</v>
      </c>
      <c r="D3320" s="2">
        <v>28408</v>
      </c>
      <c r="E3320" t="s" s="3">
        <v>29299</v>
      </c>
      <c r="F3320" s="4">
        <v>6946</v>
      </c>
      <c r="G3320" s="4">
        <v>6946</v>
      </c>
      <c r="H3320" s="4">
        <v>2014</v>
      </c>
      <c r="I3320" s="2">
        <v>0</v>
      </c>
      <c r="J3320" s="4">
        <v>0</v>
      </c>
      <c r="K3320" s="4">
        <v>119</v>
      </c>
      <c r="L3320" s="4">
        <v>6946</v>
      </c>
      <c r="Q3320" t="s" s="3">
        <v>49</v>
      </c>
      <c r="R3320" s="2">
        <v>5</v>
      </c>
      <c r="T3320" t="s" s="3">
        <v>8180</v>
      </c>
      <c r="U3320" t="s" s="3">
        <v>3144</v>
      </c>
      <c r="V3320" t="s" s="3">
        <v>29300</v>
      </c>
      <c r="W3320" t="s" s="3">
        <v>3144</v>
      </c>
      <c r="X3320" t="s" s="3">
        <v>29301</v>
      </c>
      <c r="Y3320" t="s" s="3">
        <v>54</v>
      </c>
      <c r="Z3320" t="s" s="3">
        <v>55</v>
      </c>
      <c r="AA3320" t="s" s="3">
        <v>56</v>
      </c>
      <c r="AB3320" s="2">
        <v>80449</v>
      </c>
      <c r="AC3320" s="2">
        <v>80449</v>
      </c>
      <c r="AD3320" t="s" s="3">
        <v>57</v>
      </c>
      <c r="AE3320" t="s" s="3">
        <v>29302</v>
      </c>
      <c r="AF3320" s="2">
        <v>8170</v>
      </c>
      <c r="AI3320" t="s" s="3">
        <v>29303</v>
      </c>
      <c r="AJ3320" t="s" s="3">
        <v>114</v>
      </c>
      <c r="AL3320" t="s" s="3">
        <v>1224</v>
      </c>
      <c r="AN3320" t="s" s="3">
        <v>56</v>
      </c>
      <c r="AO3320" t="s" s="3">
        <v>29304</v>
      </c>
      <c r="AP3320" t="s" s="3">
        <v>13068</v>
      </c>
      <c r="AQ3320" t="s" s="3">
        <v>64</v>
      </c>
      <c r="AR3320" t="s" s="3">
        <v>29305</v>
      </c>
    </row>
    <row r="3321" s="2" customFormat="1" ht="13.55" customHeight="1">
      <c r="A3321" t="s" s="3">
        <v>45</v>
      </c>
      <c r="B3321" t="s" s="3">
        <v>29306</v>
      </c>
      <c r="C3321" t="s" s="3">
        <v>29307</v>
      </c>
      <c r="D3321" s="2">
        <v>4624</v>
      </c>
      <c r="E3321" t="s" s="3">
        <v>29308</v>
      </c>
      <c r="F3321" s="4">
        <v>23825</v>
      </c>
      <c r="G3321" s="4">
        <v>23825</v>
      </c>
      <c r="H3321" s="4">
        <v>1656</v>
      </c>
      <c r="I3321" s="2">
        <v>0</v>
      </c>
      <c r="J3321" s="4">
        <v>0</v>
      </c>
      <c r="K3321" s="4">
        <v>80.14</v>
      </c>
      <c r="L3321" s="4">
        <v>23825</v>
      </c>
      <c r="Q3321" t="s" s="3">
        <v>49</v>
      </c>
      <c r="R3321" s="2">
        <v>5.32</v>
      </c>
      <c r="U3321" t="s" s="3">
        <v>29309</v>
      </c>
      <c r="X3321" t="s" s="3">
        <v>29310</v>
      </c>
      <c r="Y3321" t="s" s="3">
        <v>1267</v>
      </c>
      <c r="Z3321" t="s" s="3">
        <v>55</v>
      </c>
      <c r="AA3321" t="s" s="3">
        <v>56</v>
      </c>
      <c r="AB3321" s="2">
        <v>80449</v>
      </c>
      <c r="AC3321" s="2">
        <v>80449</v>
      </c>
      <c r="AD3321" t="s" s="3">
        <v>57</v>
      </c>
      <c r="AE3321" t="s" s="3">
        <v>29311</v>
      </c>
      <c r="AF3321" s="2">
        <v>14441</v>
      </c>
      <c r="AI3321" t="s" s="3">
        <v>18735</v>
      </c>
      <c r="AJ3321" t="s" s="3">
        <v>174</v>
      </c>
      <c r="AL3321" t="s" s="3">
        <v>175</v>
      </c>
      <c r="AM3321" t="s" s="3">
        <v>175</v>
      </c>
      <c r="AN3321" t="s" s="3">
        <v>56</v>
      </c>
      <c r="AO3321" t="s" s="3">
        <v>29312</v>
      </c>
      <c r="AP3321" t="s" s="3">
        <v>11587</v>
      </c>
      <c r="AQ3321" t="s" s="3">
        <v>64</v>
      </c>
      <c r="AR3321" t="s" s="3">
        <v>29313</v>
      </c>
    </row>
    <row r="3322" s="2" customFormat="1" ht="13.55" customHeight="1">
      <c r="A3322" t="s" s="3">
        <v>45</v>
      </c>
      <c r="B3322" t="s" s="3">
        <v>29314</v>
      </c>
      <c r="C3322" t="s" s="3">
        <v>29315</v>
      </c>
      <c r="D3322" s="2">
        <v>38911</v>
      </c>
      <c r="E3322" t="s" s="3">
        <v>29316</v>
      </c>
      <c r="F3322" s="4">
        <v>11248</v>
      </c>
      <c r="G3322" s="4">
        <v>11248</v>
      </c>
      <c r="H3322" s="4">
        <v>3262</v>
      </c>
      <c r="I3322" s="2">
        <v>0</v>
      </c>
      <c r="J3322" s="4">
        <v>0</v>
      </c>
      <c r="K3322" s="4">
        <v>208.64</v>
      </c>
      <c r="L3322" s="4">
        <v>11248</v>
      </c>
      <c r="N3322" s="2">
        <v>62.49</v>
      </c>
      <c r="Q3322" t="s" s="3">
        <v>49</v>
      </c>
      <c r="R3322" s="2">
        <v>0.12</v>
      </c>
      <c r="T3322" t="s" s="3">
        <v>1360</v>
      </c>
      <c r="U3322" t="s" s="3">
        <v>7035</v>
      </c>
      <c r="X3322" t="s" s="3">
        <v>29317</v>
      </c>
      <c r="Y3322" t="s" s="3">
        <v>3198</v>
      </c>
      <c r="Z3322" t="s" s="3">
        <v>55</v>
      </c>
      <c r="AA3322" t="s" s="3">
        <v>56</v>
      </c>
      <c r="AB3322" s="2">
        <v>80449</v>
      </c>
      <c r="AC3322" s="2">
        <v>80449</v>
      </c>
      <c r="AD3322" t="s" s="3">
        <v>57</v>
      </c>
      <c r="AE3322" t="s" s="3">
        <v>29318</v>
      </c>
      <c r="AF3322" s="2">
        <v>2991</v>
      </c>
      <c r="AI3322" t="s" s="3">
        <v>29319</v>
      </c>
      <c r="AJ3322" t="s" s="3">
        <v>60</v>
      </c>
      <c r="AL3322" t="s" s="3">
        <v>2202</v>
      </c>
      <c r="AM3322" t="s" s="3">
        <v>2202</v>
      </c>
      <c r="AN3322" t="s" s="3">
        <v>56</v>
      </c>
      <c r="AO3322" t="s" s="3">
        <v>29320</v>
      </c>
      <c r="AP3322" t="s" s="3">
        <v>1445</v>
      </c>
      <c r="AQ3322" t="s" s="3">
        <v>64</v>
      </c>
      <c r="AR3322" t="s" s="3">
        <v>29321</v>
      </c>
    </row>
    <row r="3323" s="2" customFormat="1" ht="13.55" customHeight="1">
      <c r="A3323" t="s" s="3">
        <v>75</v>
      </c>
      <c r="B3323" t="s" s="3">
        <v>845</v>
      </c>
      <c r="C3323" t="s" s="3">
        <v>4076</v>
      </c>
      <c r="D3323" s="2">
        <v>6461</v>
      </c>
      <c r="E3323" t="s" s="3">
        <v>29322</v>
      </c>
      <c r="F3323" s="4">
        <v>2119</v>
      </c>
      <c r="G3323" s="4">
        <v>2119</v>
      </c>
      <c r="H3323" s="4">
        <v>615</v>
      </c>
      <c r="I3323" s="2">
        <v>0</v>
      </c>
      <c r="J3323" s="4">
        <v>0</v>
      </c>
      <c r="K3323" s="4">
        <v>36.12</v>
      </c>
      <c r="L3323" s="4">
        <v>2119</v>
      </c>
      <c r="Q3323" t="s" s="3">
        <v>49</v>
      </c>
      <c r="R3323" s="2">
        <v>0.17</v>
      </c>
      <c r="T3323" t="s" s="3">
        <v>4078</v>
      </c>
      <c r="U3323" t="s" s="3">
        <v>4079</v>
      </c>
      <c r="X3323" t="s" s="3">
        <v>4080</v>
      </c>
      <c r="Z3323" t="s" s="3">
        <v>55</v>
      </c>
      <c r="AA3323" t="s" s="3">
        <v>56</v>
      </c>
      <c r="AB3323" s="2">
        <v>80449</v>
      </c>
      <c r="AC3323" s="2">
        <v>80449</v>
      </c>
      <c r="AD3323" t="s" s="3">
        <v>57</v>
      </c>
      <c r="AF3323" s="2">
        <v>20168</v>
      </c>
      <c r="AI3323" t="s" s="3">
        <v>4081</v>
      </c>
      <c r="AJ3323" t="s" s="3">
        <v>313</v>
      </c>
      <c r="AL3323" t="s" s="3">
        <v>4082</v>
      </c>
      <c r="AM3323" t="s" s="3">
        <v>4083</v>
      </c>
      <c r="AN3323" t="s" s="3">
        <v>339</v>
      </c>
      <c r="AO3323" t="s" s="3">
        <v>4084</v>
      </c>
      <c r="AP3323" t="s" s="3">
        <v>2639</v>
      </c>
      <c r="AQ3323" t="s" s="3">
        <v>64</v>
      </c>
      <c r="AR3323" t="s" s="3">
        <v>4085</v>
      </c>
    </row>
    <row r="3324" s="2" customFormat="1" ht="13.55" customHeight="1">
      <c r="A3324" t="s" s="3">
        <v>75</v>
      </c>
      <c r="B3324" t="s" s="3">
        <v>29323</v>
      </c>
      <c r="C3324" t="s" s="3">
        <v>29324</v>
      </c>
      <c r="D3324" s="2">
        <v>28885</v>
      </c>
      <c r="E3324" t="s" s="3">
        <v>29325</v>
      </c>
      <c r="F3324" s="4">
        <v>7184</v>
      </c>
      <c r="G3324" s="4">
        <v>7184</v>
      </c>
      <c r="H3324" s="4">
        <v>2083</v>
      </c>
      <c r="I3324" s="2">
        <v>0</v>
      </c>
      <c r="J3324" s="4">
        <v>0</v>
      </c>
      <c r="K3324" s="4">
        <v>123.14</v>
      </c>
      <c r="L3324" s="4">
        <v>7184</v>
      </c>
      <c r="Q3324" t="s" s="3">
        <v>49</v>
      </c>
      <c r="R3324" s="2">
        <v>5.32</v>
      </c>
      <c r="T3324" t="s" s="3">
        <v>29326</v>
      </c>
      <c r="U3324" t="s" s="3">
        <v>29327</v>
      </c>
      <c r="V3324" t="s" s="3">
        <v>5092</v>
      </c>
      <c r="W3324" t="s" s="3">
        <v>29327</v>
      </c>
      <c r="X3324" t="s" s="3">
        <v>29328</v>
      </c>
      <c r="Y3324" t="s" s="3">
        <v>1208</v>
      </c>
      <c r="Z3324" t="s" s="3">
        <v>55</v>
      </c>
      <c r="AA3324" t="s" s="3">
        <v>56</v>
      </c>
      <c r="AB3324" s="2">
        <v>80449</v>
      </c>
      <c r="AC3324" s="2">
        <v>80449</v>
      </c>
      <c r="AD3324" t="s" s="3">
        <v>57</v>
      </c>
      <c r="AE3324" t="s" s="3">
        <v>29329</v>
      </c>
      <c r="AI3324" t="s" s="3">
        <v>29330</v>
      </c>
      <c r="AL3324" t="s" s="3">
        <v>29331</v>
      </c>
      <c r="AM3324" t="s" s="3">
        <v>29331</v>
      </c>
      <c r="AN3324" t="s" s="3">
        <v>130</v>
      </c>
      <c r="AO3324" t="s" s="3">
        <v>29332</v>
      </c>
      <c r="AP3324" t="s" s="3">
        <v>11665</v>
      </c>
      <c r="AQ3324" t="s" s="3">
        <v>64</v>
      </c>
      <c r="AR3324" t="s" s="3">
        <v>29333</v>
      </c>
    </row>
    <row r="3325" s="2" customFormat="1" ht="13.55" customHeight="1">
      <c r="A3325" t="s" s="3">
        <v>75</v>
      </c>
      <c r="B3325" t="s" s="3">
        <v>207</v>
      </c>
      <c r="C3325" t="s" s="3">
        <v>3669</v>
      </c>
      <c r="D3325" s="2">
        <v>7328</v>
      </c>
      <c r="E3325" t="s" s="3">
        <v>29334</v>
      </c>
      <c r="F3325" s="4">
        <v>1516</v>
      </c>
      <c r="G3325" s="4">
        <v>1516</v>
      </c>
      <c r="H3325" s="4">
        <v>440</v>
      </c>
      <c r="I3325" s="2">
        <v>0</v>
      </c>
      <c r="J3325" s="4">
        <v>0</v>
      </c>
      <c r="K3325" s="4">
        <v>26.06</v>
      </c>
      <c r="L3325" s="4">
        <v>1516</v>
      </c>
      <c r="Q3325" t="s" s="3">
        <v>49</v>
      </c>
      <c r="R3325" s="2">
        <v>0.17</v>
      </c>
      <c r="T3325" t="s" s="3">
        <v>477</v>
      </c>
      <c r="U3325" t="s" s="3">
        <v>3671</v>
      </c>
      <c r="X3325" t="s" s="3">
        <v>3672</v>
      </c>
      <c r="Y3325" t="s" s="3">
        <v>214</v>
      </c>
      <c r="Z3325" t="s" s="3">
        <v>55</v>
      </c>
      <c r="AA3325" t="s" s="3">
        <v>56</v>
      </c>
      <c r="AB3325" s="2">
        <v>80449</v>
      </c>
      <c r="AC3325" s="2">
        <v>80449</v>
      </c>
      <c r="AD3325" t="s" s="3">
        <v>57</v>
      </c>
      <c r="AE3325" t="s" s="3">
        <v>215</v>
      </c>
      <c r="AF3325" s="2">
        <v>4994</v>
      </c>
      <c r="AI3325" t="s" s="3">
        <v>3673</v>
      </c>
      <c r="AJ3325" t="s" s="3">
        <v>600</v>
      </c>
      <c r="AL3325" t="s" s="3">
        <v>284</v>
      </c>
      <c r="AM3325" t="s" s="3">
        <v>2382</v>
      </c>
      <c r="AN3325" t="s" s="3">
        <v>56</v>
      </c>
      <c r="AO3325" t="s" s="3">
        <v>3674</v>
      </c>
      <c r="AP3325" t="s" s="3">
        <v>3323</v>
      </c>
      <c r="AQ3325" t="s" s="3">
        <v>64</v>
      </c>
      <c r="AR3325" t="s" s="3">
        <v>3675</v>
      </c>
    </row>
    <row r="3326" s="2" customFormat="1" ht="13.55" customHeight="1">
      <c r="A3326" t="s" s="3">
        <v>45</v>
      </c>
      <c r="B3326" t="s" s="3">
        <v>29335</v>
      </c>
      <c r="C3326" t="s" s="3">
        <v>29336</v>
      </c>
      <c r="D3326" s="2">
        <v>28296</v>
      </c>
      <c r="E3326" t="s" s="3">
        <v>29337</v>
      </c>
      <c r="F3326" s="4">
        <v>7841</v>
      </c>
      <c r="G3326" s="4">
        <v>7841</v>
      </c>
      <c r="H3326" s="4">
        <v>2274</v>
      </c>
      <c r="I3326" s="2">
        <v>0</v>
      </c>
      <c r="J3326" s="4">
        <v>0</v>
      </c>
      <c r="K3326" s="4">
        <v>134.38</v>
      </c>
      <c r="L3326" s="4">
        <v>7841</v>
      </c>
      <c r="N3326" s="2">
        <v>391.35</v>
      </c>
      <c r="Q3326" t="s" s="3">
        <v>49</v>
      </c>
      <c r="R3326" s="2">
        <v>6.25</v>
      </c>
      <c r="T3326" t="s" s="3">
        <v>582</v>
      </c>
      <c r="U3326" t="s" s="3">
        <v>29338</v>
      </c>
      <c r="X3326" t="s" s="3">
        <v>29339</v>
      </c>
      <c r="Y3326" t="s" s="3">
        <v>761</v>
      </c>
      <c r="Z3326" t="s" s="3">
        <v>55</v>
      </c>
      <c r="AA3326" t="s" s="3">
        <v>56</v>
      </c>
      <c r="AB3326" s="2">
        <v>80449</v>
      </c>
      <c r="AC3326" s="2">
        <v>80449</v>
      </c>
      <c r="AD3326" t="s" s="3">
        <v>57</v>
      </c>
      <c r="AE3326" t="s" s="3">
        <v>29340</v>
      </c>
      <c r="AF3326" s="2">
        <v>924</v>
      </c>
      <c r="AI3326" t="s" s="3">
        <v>29341</v>
      </c>
      <c r="AJ3326" t="s" s="3">
        <v>600</v>
      </c>
      <c r="AL3326" t="s" s="3">
        <v>669</v>
      </c>
      <c r="AM3326" t="s" s="3">
        <v>669</v>
      </c>
      <c r="AN3326" t="s" s="3">
        <v>56</v>
      </c>
      <c r="AO3326" t="s" s="3">
        <v>29342</v>
      </c>
      <c r="AP3326" t="s" s="3">
        <v>7463</v>
      </c>
      <c r="AQ3326" t="s" s="3">
        <v>64</v>
      </c>
      <c r="AR3326" t="s" s="3">
        <v>29343</v>
      </c>
    </row>
    <row r="3327" s="2" customFormat="1" ht="13.55" customHeight="1">
      <c r="A3327" t="s" s="3">
        <v>45</v>
      </c>
      <c r="B3327" t="s" s="3">
        <v>29344</v>
      </c>
      <c r="C3327" t="s" s="3">
        <v>10956</v>
      </c>
      <c r="D3327" s="2">
        <v>30410</v>
      </c>
      <c r="E3327" t="s" s="3">
        <v>29345</v>
      </c>
      <c r="F3327" s="4">
        <v>29480</v>
      </c>
      <c r="G3327" s="4">
        <v>29480</v>
      </c>
      <c r="H3327" s="4">
        <v>8549</v>
      </c>
      <c r="I3327" s="2">
        <v>0</v>
      </c>
      <c r="J3327" s="4">
        <v>0</v>
      </c>
      <c r="K3327" s="4">
        <v>506.16</v>
      </c>
      <c r="L3327" s="4">
        <v>29480</v>
      </c>
      <c r="Q3327" t="s" s="3">
        <v>49</v>
      </c>
      <c r="R3327" s="2">
        <v>36.18</v>
      </c>
      <c r="T3327" t="s" s="3">
        <v>10958</v>
      </c>
      <c r="U3327" t="s" s="3">
        <v>10959</v>
      </c>
      <c r="V3327" t="s" s="3">
        <v>2237</v>
      </c>
      <c r="W3327" t="s" s="3">
        <v>10960</v>
      </c>
      <c r="X3327" t="s" s="3">
        <v>10961</v>
      </c>
      <c r="Y3327" t="s" s="3">
        <v>666</v>
      </c>
      <c r="Z3327" t="s" s="3">
        <v>55</v>
      </c>
      <c r="AA3327" t="s" s="3">
        <v>56</v>
      </c>
      <c r="AB3327" s="2">
        <v>80449</v>
      </c>
      <c r="AC3327" s="2">
        <v>80449</v>
      </c>
      <c r="AD3327" t="s" s="3">
        <v>57</v>
      </c>
      <c r="AE3327" t="s" s="3">
        <v>29346</v>
      </c>
      <c r="AF3327" s="2">
        <v>9651</v>
      </c>
      <c r="AI3327" t="s" s="3">
        <v>10963</v>
      </c>
      <c r="AJ3327" t="s" s="3">
        <v>217</v>
      </c>
      <c r="AL3327" t="s" s="3">
        <v>10964</v>
      </c>
      <c r="AM3327" t="s" s="3">
        <v>10965</v>
      </c>
      <c r="AN3327" t="s" s="3">
        <v>339</v>
      </c>
      <c r="AO3327" t="s" s="3">
        <v>10966</v>
      </c>
      <c r="AP3327" t="s" s="3">
        <v>753</v>
      </c>
      <c r="AQ3327" t="s" s="3">
        <v>64</v>
      </c>
      <c r="AR3327" t="s" s="3">
        <v>10967</v>
      </c>
    </row>
    <row r="3328" s="2" customFormat="1" ht="13.55" customHeight="1">
      <c r="A3328" t="s" s="3">
        <v>45</v>
      </c>
      <c r="B3328" t="s" s="3">
        <v>29347</v>
      </c>
      <c r="C3328" t="s" s="3">
        <v>29348</v>
      </c>
      <c r="D3328" s="2">
        <v>43864</v>
      </c>
      <c r="E3328" t="s" s="3">
        <v>29349</v>
      </c>
      <c r="F3328" s="4">
        <v>11627</v>
      </c>
      <c r="G3328" s="4">
        <v>11627</v>
      </c>
      <c r="H3328" s="4">
        <v>3372</v>
      </c>
      <c r="I3328" s="2">
        <v>0</v>
      </c>
      <c r="J3328" s="4">
        <v>0</v>
      </c>
      <c r="K3328" s="4">
        <v>162.68</v>
      </c>
      <c r="L3328" s="4">
        <v>11627</v>
      </c>
      <c r="N3328" s="2">
        <v>145.13</v>
      </c>
      <c r="Q3328" t="s" s="3">
        <v>49</v>
      </c>
      <c r="R3328" s="2">
        <v>5.28</v>
      </c>
      <c r="T3328" t="s" s="3">
        <v>3256</v>
      </c>
      <c r="U3328" t="s" s="3">
        <v>1360</v>
      </c>
      <c r="X3328" t="s" s="3">
        <v>29350</v>
      </c>
      <c r="Y3328" t="s" s="3">
        <v>7631</v>
      </c>
      <c r="Z3328" t="s" s="3">
        <v>55</v>
      </c>
      <c r="AA3328" t="s" s="3">
        <v>56</v>
      </c>
      <c r="AB3328" s="2">
        <v>80449</v>
      </c>
      <c r="AC3328" s="2">
        <v>80449</v>
      </c>
      <c r="AD3328" t="s" s="3">
        <v>57</v>
      </c>
      <c r="AE3328" t="s" s="3">
        <v>29351</v>
      </c>
      <c r="AF3328" s="2">
        <v>2197</v>
      </c>
      <c r="AI3328" t="s" s="3">
        <v>18135</v>
      </c>
      <c r="AJ3328" t="s" s="3">
        <v>202</v>
      </c>
      <c r="AL3328" t="s" s="3">
        <v>8210</v>
      </c>
      <c r="AM3328" t="s" s="3">
        <v>8210</v>
      </c>
      <c r="AN3328" t="s" s="3">
        <v>130</v>
      </c>
      <c r="AO3328" t="s" s="3">
        <v>29352</v>
      </c>
      <c r="AP3328" t="s" s="3">
        <v>1850</v>
      </c>
      <c r="AQ3328" t="s" s="3">
        <v>64</v>
      </c>
      <c r="AR3328" t="s" s="3">
        <v>29353</v>
      </c>
    </row>
    <row r="3329" s="2" customFormat="1" ht="13.55" customHeight="1">
      <c r="A3329" t="s" s="3">
        <v>45</v>
      </c>
      <c r="B3329" t="s" s="3">
        <v>29354</v>
      </c>
      <c r="C3329" t="s" s="3">
        <v>29355</v>
      </c>
      <c r="D3329" s="2">
        <v>8823</v>
      </c>
      <c r="E3329" t="s" s="3">
        <v>29356</v>
      </c>
      <c r="F3329" s="4">
        <v>7036</v>
      </c>
      <c r="G3329" s="4">
        <v>7036</v>
      </c>
      <c r="H3329" s="4">
        <v>2040</v>
      </c>
      <c r="I3329" s="2">
        <v>0</v>
      </c>
      <c r="J3329" s="4">
        <v>0</v>
      </c>
      <c r="K3329" s="4">
        <v>98.48</v>
      </c>
      <c r="L3329" s="4">
        <v>7036</v>
      </c>
      <c r="Q3329" t="s" s="3">
        <v>49</v>
      </c>
      <c r="R3329" s="2">
        <v>5.12</v>
      </c>
      <c r="T3329" t="s" s="3">
        <v>23396</v>
      </c>
      <c r="U3329" t="s" s="3">
        <v>5644</v>
      </c>
      <c r="X3329" t="s" s="3">
        <v>29357</v>
      </c>
      <c r="Y3329" t="s" s="3">
        <v>280</v>
      </c>
      <c r="Z3329" t="s" s="3">
        <v>55</v>
      </c>
      <c r="AA3329" t="s" s="3">
        <v>56</v>
      </c>
      <c r="AB3329" s="2">
        <v>80449</v>
      </c>
      <c r="AC3329" s="2">
        <v>80449</v>
      </c>
      <c r="AD3329" t="s" s="3">
        <v>57</v>
      </c>
      <c r="AE3329" t="s" s="3">
        <v>29358</v>
      </c>
      <c r="AF3329" s="2">
        <v>540</v>
      </c>
      <c r="AI3329" t="s" s="3">
        <v>29359</v>
      </c>
      <c r="AJ3329" t="s" s="3">
        <v>174</v>
      </c>
      <c r="AL3329" t="s" s="3">
        <v>6070</v>
      </c>
      <c r="AM3329" t="s" s="3">
        <v>6070</v>
      </c>
      <c r="AN3329" t="s" s="3">
        <v>260</v>
      </c>
      <c r="AO3329" t="s" s="3">
        <v>29360</v>
      </c>
      <c r="AP3329" t="s" s="3">
        <v>286</v>
      </c>
      <c r="AQ3329" t="s" s="3">
        <v>64</v>
      </c>
      <c r="AR3329" t="s" s="3">
        <v>29361</v>
      </c>
    </row>
    <row r="3330" s="2" customFormat="1" ht="13.55" customHeight="1">
      <c r="A3330" t="s" s="3">
        <v>45</v>
      </c>
      <c r="B3330" t="s" s="3">
        <v>29362</v>
      </c>
      <c r="C3330" t="s" s="3">
        <v>29363</v>
      </c>
      <c r="D3330" s="2">
        <v>28273</v>
      </c>
      <c r="E3330" t="s" s="3">
        <v>29364</v>
      </c>
      <c r="F3330" s="4">
        <v>6946</v>
      </c>
      <c r="G3330" s="4">
        <v>6946</v>
      </c>
      <c r="H3330" s="4">
        <v>2014</v>
      </c>
      <c r="I3330" s="2">
        <v>0</v>
      </c>
      <c r="J3330" s="4">
        <v>0</v>
      </c>
      <c r="K3330" s="4">
        <v>119</v>
      </c>
      <c r="L3330" s="4">
        <v>6946</v>
      </c>
      <c r="Q3330" t="s" s="3">
        <v>49</v>
      </c>
      <c r="R3330" s="2">
        <v>5</v>
      </c>
      <c r="T3330" t="s" s="3">
        <v>2143</v>
      </c>
      <c r="U3330" t="s" s="3">
        <v>29365</v>
      </c>
      <c r="V3330" t="s" s="3">
        <v>3143</v>
      </c>
      <c r="W3330" t="s" s="3">
        <v>690</v>
      </c>
      <c r="X3330" t="s" s="3">
        <v>29366</v>
      </c>
      <c r="Y3330" t="s" s="3">
        <v>83</v>
      </c>
      <c r="Z3330" t="s" s="3">
        <v>55</v>
      </c>
      <c r="AA3330" t="s" s="3">
        <v>56</v>
      </c>
      <c r="AB3330" s="2">
        <v>80449</v>
      </c>
      <c r="AC3330" s="2">
        <v>80449</v>
      </c>
      <c r="AD3330" t="s" s="3">
        <v>57</v>
      </c>
      <c r="AE3330" t="s" s="3">
        <v>29367</v>
      </c>
      <c r="AF3330" s="2">
        <v>3021</v>
      </c>
      <c r="AI3330" t="s" s="3">
        <v>29368</v>
      </c>
      <c r="AJ3330" t="s" s="3">
        <v>217</v>
      </c>
      <c r="AL3330" t="s" s="3">
        <v>29369</v>
      </c>
      <c r="AM3330" t="s" s="3">
        <v>29370</v>
      </c>
      <c r="AN3330" t="s" s="3">
        <v>2351</v>
      </c>
      <c r="AO3330" t="s" s="3">
        <v>29371</v>
      </c>
      <c r="AP3330" t="s" s="3">
        <v>6797</v>
      </c>
      <c r="AQ3330" t="s" s="3">
        <v>64</v>
      </c>
      <c r="AR3330" t="s" s="3">
        <v>29372</v>
      </c>
    </row>
    <row r="3331" s="2" customFormat="1" ht="13.55" customHeight="1">
      <c r="A3331" t="s" s="3">
        <v>45</v>
      </c>
      <c r="B3331" t="s" s="3">
        <v>29373</v>
      </c>
      <c r="C3331" t="s" s="3">
        <v>29374</v>
      </c>
      <c r="D3331" s="2">
        <v>27420</v>
      </c>
      <c r="E3331" t="s" s="3">
        <v>29375</v>
      </c>
      <c r="F3331" s="4">
        <v>6946</v>
      </c>
      <c r="G3331" s="4">
        <v>6946</v>
      </c>
      <c r="H3331" s="4">
        <v>2014</v>
      </c>
      <c r="I3331" s="2">
        <v>0</v>
      </c>
      <c r="J3331" s="4">
        <v>0</v>
      </c>
      <c r="K3331" s="4">
        <v>119</v>
      </c>
      <c r="L3331" s="4">
        <v>6946</v>
      </c>
      <c r="Q3331" t="s" s="3">
        <v>49</v>
      </c>
      <c r="R3331" s="2">
        <v>5</v>
      </c>
      <c r="T3331" t="s" s="3">
        <v>29376</v>
      </c>
      <c r="U3331" t="s" s="3">
        <v>29377</v>
      </c>
      <c r="X3331" t="s" s="3">
        <v>29378</v>
      </c>
      <c r="Y3331" t="s" s="3">
        <v>1804</v>
      </c>
      <c r="Z3331" t="s" s="3">
        <v>55</v>
      </c>
      <c r="AA3331" t="s" s="3">
        <v>56</v>
      </c>
      <c r="AB3331" s="2">
        <v>80449</v>
      </c>
      <c r="AC3331" s="2">
        <v>80449</v>
      </c>
      <c r="AD3331" t="s" s="3">
        <v>57</v>
      </c>
      <c r="AE3331" t="s" s="3">
        <v>29379</v>
      </c>
      <c r="AF3331" s="2">
        <v>151</v>
      </c>
      <c r="AI3331" t="s" s="3">
        <v>29380</v>
      </c>
      <c r="AJ3331" t="s" s="3">
        <v>174</v>
      </c>
      <c r="AL3331" t="s" s="3">
        <v>20344</v>
      </c>
      <c r="AM3331" t="s" s="3">
        <v>20345</v>
      </c>
      <c r="AN3331" t="s" s="3">
        <v>161</v>
      </c>
      <c r="AO3331" t="s" s="3">
        <v>29381</v>
      </c>
      <c r="AP3331" t="s" s="3">
        <v>643</v>
      </c>
      <c r="AQ3331" t="s" s="3">
        <v>64</v>
      </c>
      <c r="AR3331" t="s" s="3">
        <v>29382</v>
      </c>
    </row>
    <row r="3332" s="2" customFormat="1" ht="13.55" customHeight="1">
      <c r="A3332" t="s" s="3">
        <v>45</v>
      </c>
      <c r="B3332" t="s" s="3">
        <v>29383</v>
      </c>
      <c r="C3332" t="s" s="3">
        <v>29384</v>
      </c>
      <c r="D3332" s="2">
        <v>36415</v>
      </c>
      <c r="E3332" t="s" s="3">
        <v>29385</v>
      </c>
      <c r="F3332" s="4">
        <v>19866</v>
      </c>
      <c r="G3332" s="4">
        <v>19866</v>
      </c>
      <c r="H3332" s="4">
        <v>5761</v>
      </c>
      <c r="I3332" s="2">
        <v>0</v>
      </c>
      <c r="J3332" s="4">
        <v>0</v>
      </c>
      <c r="K3332" s="4">
        <v>368.64</v>
      </c>
      <c r="L3332" s="4">
        <v>19866</v>
      </c>
      <c r="P3332" s="2">
        <v>80</v>
      </c>
      <c r="Q3332" t="s" s="3">
        <v>49</v>
      </c>
      <c r="R3332" s="2">
        <v>0.9</v>
      </c>
      <c r="T3332" t="s" s="3">
        <v>858</v>
      </c>
      <c r="U3332" t="s" s="3">
        <v>29386</v>
      </c>
      <c r="V3332" t="s" s="3">
        <v>529</v>
      </c>
      <c r="W3332" t="s" s="3">
        <v>29386</v>
      </c>
      <c r="X3332" t="s" s="3">
        <v>29387</v>
      </c>
      <c r="Y3332" t="s" s="3">
        <v>5705</v>
      </c>
      <c r="Z3332" t="s" s="3">
        <v>55</v>
      </c>
      <c r="AA3332" t="s" s="3">
        <v>56</v>
      </c>
      <c r="AB3332" s="2">
        <v>80449</v>
      </c>
      <c r="AC3332" s="2">
        <v>80449</v>
      </c>
      <c r="AD3332" t="s" s="3">
        <v>57</v>
      </c>
      <c r="AE3332" t="s" s="3">
        <v>29388</v>
      </c>
      <c r="AF3332" s="2">
        <v>23229</v>
      </c>
      <c r="AI3332" t="s" s="3">
        <v>29389</v>
      </c>
      <c r="AJ3332" t="s" s="3">
        <v>174</v>
      </c>
      <c r="AL3332" t="s" s="3">
        <v>175</v>
      </c>
      <c r="AM3332" t="s" s="3">
        <v>175</v>
      </c>
      <c r="AN3332" t="s" s="3">
        <v>56</v>
      </c>
      <c r="AO3332" t="s" s="3">
        <v>29390</v>
      </c>
      <c r="AP3332" t="s" s="3">
        <v>6311</v>
      </c>
      <c r="AQ3332" t="s" s="3">
        <v>64</v>
      </c>
      <c r="AR3332" t="s" s="3">
        <v>29391</v>
      </c>
      <c r="AS3332" s="2">
        <v>2008</v>
      </c>
    </row>
    <row r="3333" s="2" customFormat="1" ht="13.55" customHeight="1">
      <c r="A3333" t="s" s="3">
        <v>45</v>
      </c>
      <c r="B3333" t="s" s="3">
        <v>29392</v>
      </c>
      <c r="C3333" t="s" s="3">
        <v>2962</v>
      </c>
      <c r="D3333" s="2">
        <v>26530</v>
      </c>
      <c r="E3333" t="s" s="3">
        <v>29393</v>
      </c>
      <c r="F3333" s="4">
        <v>6946</v>
      </c>
      <c r="G3333" s="4">
        <v>6946</v>
      </c>
      <c r="H3333" s="4">
        <v>2014</v>
      </c>
      <c r="I3333" s="2">
        <v>0</v>
      </c>
      <c r="J3333" s="4">
        <v>0</v>
      </c>
      <c r="K3333" s="4">
        <v>119</v>
      </c>
      <c r="L3333" s="4">
        <v>6946</v>
      </c>
      <c r="N3333" s="2">
        <v>128.7</v>
      </c>
      <c r="Q3333" t="s" s="3">
        <v>49</v>
      </c>
      <c r="R3333" s="2">
        <v>5</v>
      </c>
      <c r="T3333" t="s" s="3">
        <v>2964</v>
      </c>
      <c r="U3333" t="s" s="3">
        <v>2965</v>
      </c>
      <c r="X3333" t="s" s="3">
        <v>2966</v>
      </c>
      <c r="Y3333" t="s" s="3">
        <v>3490</v>
      </c>
      <c r="Z3333" t="s" s="3">
        <v>55</v>
      </c>
      <c r="AA3333" t="s" s="3">
        <v>56</v>
      </c>
      <c r="AB3333" s="2">
        <v>80449</v>
      </c>
      <c r="AC3333" s="2">
        <v>80449</v>
      </c>
      <c r="AD3333" t="s" s="3">
        <v>57</v>
      </c>
      <c r="AE3333" t="s" s="3">
        <v>29394</v>
      </c>
      <c r="AF3333" s="2">
        <v>7272</v>
      </c>
      <c r="AI3333" t="s" s="3">
        <v>2969</v>
      </c>
      <c r="AJ3333" t="s" s="3">
        <v>60</v>
      </c>
      <c r="AL3333" t="s" s="3">
        <v>284</v>
      </c>
      <c r="AM3333" t="s" s="3">
        <v>429</v>
      </c>
      <c r="AN3333" t="s" s="3">
        <v>56</v>
      </c>
      <c r="AO3333" t="s" s="3">
        <v>2970</v>
      </c>
      <c r="AP3333" t="s" s="3">
        <v>1331</v>
      </c>
      <c r="AQ3333" t="s" s="3">
        <v>64</v>
      </c>
      <c r="AR3333" t="s" s="3">
        <v>2971</v>
      </c>
    </row>
    <row r="3334" s="2" customFormat="1" ht="13.55" customHeight="1">
      <c r="A3334" t="s" s="3">
        <v>45</v>
      </c>
      <c r="B3334" t="s" s="3">
        <v>29395</v>
      </c>
      <c r="C3334" t="s" s="3">
        <v>8606</v>
      </c>
      <c r="D3334" s="2">
        <v>11250</v>
      </c>
      <c r="E3334" t="s" s="3">
        <v>29396</v>
      </c>
      <c r="F3334" s="4">
        <v>21973</v>
      </c>
      <c r="G3334" s="4">
        <v>21973</v>
      </c>
      <c r="H3334" s="4">
        <v>6372</v>
      </c>
      <c r="I3334" s="2">
        <v>0</v>
      </c>
      <c r="J3334" s="4">
        <v>0</v>
      </c>
      <c r="K3334" s="4">
        <v>377.1</v>
      </c>
      <c r="L3334" s="4">
        <v>21973</v>
      </c>
      <c r="Q3334" t="s" s="3">
        <v>49</v>
      </c>
      <c r="R3334" s="2">
        <v>5.05</v>
      </c>
      <c r="T3334" t="s" s="3">
        <v>770</v>
      </c>
      <c r="U3334" t="s" s="3">
        <v>8608</v>
      </c>
      <c r="X3334" t="s" s="3">
        <v>8609</v>
      </c>
      <c r="Y3334" t="s" s="3">
        <v>230</v>
      </c>
      <c r="Z3334" t="s" s="3">
        <v>55</v>
      </c>
      <c r="AA3334" t="s" s="3">
        <v>56</v>
      </c>
      <c r="AB3334" s="2">
        <v>80449</v>
      </c>
      <c r="AC3334" s="2">
        <v>80449</v>
      </c>
      <c r="AD3334" t="s" s="3">
        <v>57</v>
      </c>
      <c r="AE3334" t="s" s="3">
        <v>29397</v>
      </c>
      <c r="AF3334" s="2">
        <v>107</v>
      </c>
      <c r="AI3334" t="s" s="3">
        <v>1785</v>
      </c>
      <c r="AJ3334" t="s" s="3">
        <v>217</v>
      </c>
      <c r="AL3334" t="s" s="3">
        <v>3600</v>
      </c>
      <c r="AM3334" t="s" s="3">
        <v>3601</v>
      </c>
      <c r="AN3334" t="s" s="3">
        <v>56</v>
      </c>
      <c r="AO3334" t="s" s="3">
        <v>8610</v>
      </c>
      <c r="AP3334" t="s" s="3">
        <v>1445</v>
      </c>
      <c r="AQ3334" t="s" s="3">
        <v>64</v>
      </c>
      <c r="AR3334" t="s" s="3">
        <v>8611</v>
      </c>
    </row>
    <row r="3335" s="2" customFormat="1" ht="13.55" customHeight="1">
      <c r="A3335" t="s" s="3">
        <v>45</v>
      </c>
      <c r="B3335" t="s" s="3">
        <v>29398</v>
      </c>
      <c r="C3335" t="s" s="3">
        <v>29399</v>
      </c>
      <c r="D3335" s="2">
        <v>27233</v>
      </c>
      <c r="E3335" t="s" s="3">
        <v>29400</v>
      </c>
      <c r="F3335" s="4">
        <v>6946</v>
      </c>
      <c r="G3335" s="4">
        <v>6946</v>
      </c>
      <c r="H3335" s="4">
        <v>2014</v>
      </c>
      <c r="I3335" s="2">
        <v>0</v>
      </c>
      <c r="J3335" s="4">
        <v>0</v>
      </c>
      <c r="K3335" s="4">
        <v>119</v>
      </c>
      <c r="L3335" s="4">
        <v>6946</v>
      </c>
      <c r="N3335" s="2">
        <v>120.29</v>
      </c>
      <c r="Q3335" t="s" s="3">
        <v>49</v>
      </c>
      <c r="R3335" s="2">
        <v>5</v>
      </c>
      <c r="T3335" t="s" s="3">
        <v>3026</v>
      </c>
      <c r="U3335" t="s" s="3">
        <v>29401</v>
      </c>
      <c r="V3335" t="s" s="3">
        <v>464</v>
      </c>
      <c r="W3335" t="s" s="3">
        <v>29401</v>
      </c>
      <c r="X3335" t="s" s="3">
        <v>29402</v>
      </c>
      <c r="Y3335" t="s" s="3">
        <v>531</v>
      </c>
      <c r="Z3335" t="s" s="3">
        <v>55</v>
      </c>
      <c r="AA3335" t="s" s="3">
        <v>56</v>
      </c>
      <c r="AB3335" s="2">
        <v>80449</v>
      </c>
      <c r="AC3335" s="2">
        <v>80449</v>
      </c>
      <c r="AD3335" t="s" s="3">
        <v>57</v>
      </c>
      <c r="AE3335" t="s" s="3">
        <v>29403</v>
      </c>
      <c r="AF3335" s="2">
        <v>1510</v>
      </c>
      <c r="AI3335" t="s" s="3">
        <v>29404</v>
      </c>
      <c r="AJ3335" t="s" s="3">
        <v>114</v>
      </c>
      <c r="AK3335" t="s" s="3">
        <v>29405</v>
      </c>
      <c r="AL3335" t="s" s="3">
        <v>3648</v>
      </c>
      <c r="AM3335" t="s" s="3">
        <v>3648</v>
      </c>
      <c r="AN3335" t="s" s="3">
        <v>1123</v>
      </c>
      <c r="AO3335" t="s" s="3">
        <v>29406</v>
      </c>
      <c r="AP3335" t="s" s="3">
        <v>2606</v>
      </c>
      <c r="AQ3335" t="s" s="3">
        <v>64</v>
      </c>
      <c r="AR3335" t="s" s="3">
        <v>29407</v>
      </c>
    </row>
    <row r="3336" s="2" customFormat="1" ht="13.55" customHeight="1">
      <c r="A3336" t="s" s="3">
        <v>45</v>
      </c>
      <c r="B3336" t="s" s="3">
        <v>29408</v>
      </c>
      <c r="C3336" t="s" s="3">
        <v>29409</v>
      </c>
      <c r="D3336" s="2">
        <v>26870</v>
      </c>
      <c r="E3336" t="s" s="3">
        <v>29410</v>
      </c>
      <c r="F3336" s="4">
        <v>7088</v>
      </c>
      <c r="G3336" s="4">
        <v>7088</v>
      </c>
      <c r="H3336" s="4">
        <v>2056</v>
      </c>
      <c r="I3336" s="2">
        <v>0</v>
      </c>
      <c r="J3336" s="4">
        <v>0</v>
      </c>
      <c r="K3336" s="4">
        <v>121.96</v>
      </c>
      <c r="L3336" s="4">
        <v>7088</v>
      </c>
      <c r="Q3336" t="s" s="3">
        <v>49</v>
      </c>
      <c r="R3336" s="2">
        <v>5.19</v>
      </c>
      <c r="T3336" t="s" s="3">
        <v>2010</v>
      </c>
      <c r="U3336" t="s" s="3">
        <v>29411</v>
      </c>
      <c r="V3336" t="s" s="3">
        <v>29412</v>
      </c>
      <c r="W3336" t="s" s="3">
        <v>29411</v>
      </c>
      <c r="X3336" t="s" s="3">
        <v>29413</v>
      </c>
      <c r="Y3336" t="s" s="3">
        <v>54</v>
      </c>
      <c r="Z3336" t="s" s="3">
        <v>55</v>
      </c>
      <c r="AA3336" t="s" s="3">
        <v>56</v>
      </c>
      <c r="AB3336" s="2">
        <v>80449</v>
      </c>
      <c r="AC3336" s="2">
        <v>80449</v>
      </c>
      <c r="AD3336" t="s" s="3">
        <v>57</v>
      </c>
      <c r="AE3336" t="s" s="3">
        <v>29414</v>
      </c>
      <c r="AF3336" s="2">
        <v>535</v>
      </c>
      <c r="AI3336" t="s" s="3">
        <v>29415</v>
      </c>
      <c r="AJ3336" t="s" s="3">
        <v>114</v>
      </c>
      <c r="AL3336" t="s" s="3">
        <v>13040</v>
      </c>
      <c r="AM3336" t="s" s="3">
        <v>29416</v>
      </c>
      <c r="AN3336" t="s" s="3">
        <v>563</v>
      </c>
      <c r="AO3336" t="s" s="3">
        <v>29417</v>
      </c>
      <c r="AP3336" t="s" s="3">
        <v>1212</v>
      </c>
      <c r="AQ3336" t="s" s="3">
        <v>64</v>
      </c>
      <c r="AR3336" t="s" s="3">
        <v>29418</v>
      </c>
    </row>
    <row r="3337" s="2" customFormat="1" ht="13.55" customHeight="1">
      <c r="A3337" t="s" s="3">
        <v>75</v>
      </c>
      <c r="B3337" t="s" s="3">
        <v>5604</v>
      </c>
      <c r="C3337" t="s" s="3">
        <v>9186</v>
      </c>
      <c r="D3337" s="2">
        <v>10330</v>
      </c>
      <c r="E3337" t="s" s="3">
        <v>29419</v>
      </c>
      <c r="F3337" s="4">
        <v>2463</v>
      </c>
      <c r="G3337" s="4">
        <v>2463</v>
      </c>
      <c r="H3337" s="4">
        <v>714</v>
      </c>
      <c r="I3337" s="2">
        <v>0</v>
      </c>
      <c r="J3337" s="4">
        <v>0</v>
      </c>
      <c r="K3337" s="4">
        <v>42.04</v>
      </c>
      <c r="L3337" s="4">
        <v>2463</v>
      </c>
      <c r="Q3337" t="s" s="3">
        <v>49</v>
      </c>
      <c r="R3337" s="2">
        <v>0.17</v>
      </c>
      <c r="T3337" t="s" s="3">
        <v>7315</v>
      </c>
      <c r="U3337" t="s" s="3">
        <v>9188</v>
      </c>
      <c r="X3337" t="s" s="3">
        <v>9189</v>
      </c>
      <c r="Y3337" t="s" s="3">
        <v>2637</v>
      </c>
      <c r="Z3337" t="s" s="3">
        <v>55</v>
      </c>
      <c r="AA3337" t="s" s="3">
        <v>56</v>
      </c>
      <c r="AB3337" s="2">
        <v>80449</v>
      </c>
      <c r="AC3337" s="2">
        <v>80449</v>
      </c>
      <c r="AD3337" t="s" s="3">
        <v>57</v>
      </c>
      <c r="AE3337" t="s" s="3">
        <v>5606</v>
      </c>
      <c r="AF3337" s="2">
        <v>8266</v>
      </c>
      <c r="AI3337" t="s" s="3">
        <v>2402</v>
      </c>
      <c r="AJ3337" t="s" s="3">
        <v>313</v>
      </c>
      <c r="AK3337" s="2">
        <v>85</v>
      </c>
      <c r="AL3337" t="s" s="3">
        <v>405</v>
      </c>
      <c r="AM3337" t="s" s="3">
        <v>7622</v>
      </c>
      <c r="AN3337" t="s" s="3">
        <v>56</v>
      </c>
      <c r="AO3337" t="s" s="3">
        <v>9191</v>
      </c>
      <c r="AP3337" t="s" s="3">
        <v>315</v>
      </c>
      <c r="AQ3337" t="s" s="3">
        <v>64</v>
      </c>
      <c r="AR3337" t="s" s="3">
        <v>9192</v>
      </c>
    </row>
    <row r="3338" s="2" customFormat="1" ht="13.55" customHeight="1">
      <c r="A3338" t="s" s="3">
        <v>75</v>
      </c>
      <c r="B3338" t="s" s="3">
        <v>4662</v>
      </c>
      <c r="C3338" t="s" s="3">
        <v>29420</v>
      </c>
      <c r="D3338" s="2">
        <v>25517</v>
      </c>
      <c r="E3338" t="s" s="3">
        <v>29421</v>
      </c>
      <c r="F3338" s="4">
        <v>6717</v>
      </c>
      <c r="G3338" s="4">
        <v>6717</v>
      </c>
      <c r="H3338" s="4">
        <v>1948</v>
      </c>
      <c r="I3338" s="2">
        <v>0</v>
      </c>
      <c r="J3338" s="4">
        <v>0</v>
      </c>
      <c r="K3338" s="4">
        <v>115.44</v>
      </c>
      <c r="L3338" s="4">
        <v>6717</v>
      </c>
      <c r="Q3338" t="s" s="3">
        <v>49</v>
      </c>
      <c r="R3338" s="2">
        <v>4.7</v>
      </c>
      <c r="T3338" t="s" s="3">
        <v>3724</v>
      </c>
      <c r="U3338" t="s" s="3">
        <v>29422</v>
      </c>
      <c r="X3338" t="s" s="3">
        <v>29423</v>
      </c>
      <c r="Y3338" t="s" s="3">
        <v>773</v>
      </c>
      <c r="Z3338" t="s" s="3">
        <v>55</v>
      </c>
      <c r="AA3338" t="s" s="3">
        <v>56</v>
      </c>
      <c r="AB3338" s="2">
        <v>80449</v>
      </c>
      <c r="AC3338" s="2">
        <v>80449</v>
      </c>
      <c r="AD3338" t="s" s="3">
        <v>57</v>
      </c>
      <c r="AE3338" t="s" s="3">
        <v>4668</v>
      </c>
      <c r="AF3338" s="2">
        <v>13201</v>
      </c>
      <c r="AI3338" t="s" s="3">
        <v>13156</v>
      </c>
      <c r="AJ3338" t="s" s="3">
        <v>114</v>
      </c>
      <c r="AL3338" t="s" s="3">
        <v>29424</v>
      </c>
      <c r="AM3338" t="s" s="3">
        <v>29424</v>
      </c>
      <c r="AN3338" t="s" s="3">
        <v>339</v>
      </c>
      <c r="AO3338" t="s" s="3">
        <v>29425</v>
      </c>
      <c r="AP3338" t="s" s="3">
        <v>118</v>
      </c>
      <c r="AQ3338" t="s" s="3">
        <v>64</v>
      </c>
      <c r="AR3338" t="s" s="3">
        <v>29426</v>
      </c>
    </row>
    <row r="3339" s="2" customFormat="1" ht="13.55" customHeight="1">
      <c r="A3339" t="s" s="3">
        <v>75</v>
      </c>
      <c r="B3339" t="s" s="3">
        <v>13078</v>
      </c>
      <c r="C3339" t="s" s="3">
        <v>29427</v>
      </c>
      <c r="D3339" s="2">
        <v>2468</v>
      </c>
      <c r="E3339" t="s" s="3">
        <v>29428</v>
      </c>
      <c r="F3339" s="4">
        <v>21052</v>
      </c>
      <c r="G3339" s="4">
        <v>21052</v>
      </c>
      <c r="H3339" s="4">
        <v>6105</v>
      </c>
      <c r="I3339" s="2">
        <v>0</v>
      </c>
      <c r="J3339" s="4">
        <v>0</v>
      </c>
      <c r="K3339" s="4">
        <v>397.32</v>
      </c>
      <c r="L3339" s="4">
        <v>21052</v>
      </c>
      <c r="N3339" s="2">
        <v>223.26</v>
      </c>
      <c r="Q3339" t="s" s="3">
        <v>49</v>
      </c>
      <c r="R3339" s="2">
        <v>23.56</v>
      </c>
      <c r="T3339" t="s" s="3">
        <v>1991</v>
      </c>
      <c r="U3339" t="s" s="3">
        <v>29429</v>
      </c>
      <c r="X3339" t="s" s="3">
        <v>29430</v>
      </c>
      <c r="Y3339" t="s" s="3">
        <v>6036</v>
      </c>
      <c r="Z3339" t="s" s="3">
        <v>55</v>
      </c>
      <c r="AA3339" t="s" s="3">
        <v>56</v>
      </c>
      <c r="AB3339" s="2">
        <v>80449</v>
      </c>
      <c r="AC3339" s="2">
        <v>80449</v>
      </c>
      <c r="AD3339" t="s" s="3">
        <v>57</v>
      </c>
      <c r="AE3339" t="s" s="3">
        <v>13084</v>
      </c>
      <c r="AF3339" s="2">
        <v>1690</v>
      </c>
      <c r="AI3339" t="s" s="3">
        <v>1846</v>
      </c>
      <c r="AJ3339" t="s" s="3">
        <v>174</v>
      </c>
      <c r="AL3339" t="s" s="3">
        <v>29431</v>
      </c>
      <c r="AN3339" t="s" s="3">
        <v>3237</v>
      </c>
      <c r="AO3339" t="s" s="3">
        <v>29432</v>
      </c>
      <c r="AP3339" t="s" s="3">
        <v>13238</v>
      </c>
      <c r="AQ3339" t="s" s="3">
        <v>64</v>
      </c>
      <c r="AR3339" t="s" s="3">
        <v>29433</v>
      </c>
    </row>
    <row r="3340" s="2" customFormat="1" ht="13.55" customHeight="1">
      <c r="A3340" t="s" s="3">
        <v>45</v>
      </c>
      <c r="B3340" t="s" s="3">
        <v>29434</v>
      </c>
      <c r="C3340" t="s" s="3">
        <v>1112</v>
      </c>
      <c r="D3340" s="2">
        <v>10149</v>
      </c>
      <c r="E3340" t="s" s="3">
        <v>29435</v>
      </c>
      <c r="F3340" s="4">
        <v>6825</v>
      </c>
      <c r="G3340" s="4">
        <v>6825</v>
      </c>
      <c r="H3340" s="4">
        <v>1979</v>
      </c>
      <c r="I3340" s="2">
        <v>0</v>
      </c>
      <c r="J3340" s="4">
        <v>0</v>
      </c>
      <c r="K3340" s="4">
        <v>95.58</v>
      </c>
      <c r="L3340" s="4">
        <v>6825</v>
      </c>
      <c r="Q3340" t="s" s="3">
        <v>49</v>
      </c>
      <c r="R3340" s="2">
        <v>4.84</v>
      </c>
      <c r="T3340" t="s" s="3">
        <v>1114</v>
      </c>
      <c r="U3340" t="s" s="3">
        <v>1115</v>
      </c>
      <c r="V3340" t="s" s="3">
        <v>1116</v>
      </c>
      <c r="W3340" t="s" s="3">
        <v>1117</v>
      </c>
      <c r="X3340" t="s" s="3">
        <v>1118</v>
      </c>
      <c r="Y3340" t="s" s="3">
        <v>3383</v>
      </c>
      <c r="Z3340" t="s" s="3">
        <v>55</v>
      </c>
      <c r="AA3340" t="s" s="3">
        <v>56</v>
      </c>
      <c r="AB3340" s="2">
        <v>80449</v>
      </c>
      <c r="AC3340" s="2">
        <v>80449</v>
      </c>
      <c r="AD3340" t="s" s="3">
        <v>57</v>
      </c>
      <c r="AE3340" t="s" s="3">
        <v>29436</v>
      </c>
      <c r="AF3340" s="2">
        <v>1695</v>
      </c>
      <c r="AI3340" t="s" s="3">
        <v>1120</v>
      </c>
      <c r="AJ3340" t="s" s="3">
        <v>415</v>
      </c>
      <c r="AK3340" s="2">
        <v>2</v>
      </c>
      <c r="AL3340" t="s" s="3">
        <v>1121</v>
      </c>
      <c r="AM3340" t="s" s="3">
        <v>1122</v>
      </c>
      <c r="AN3340" t="s" s="3">
        <v>1123</v>
      </c>
      <c r="AO3340" t="s" s="3">
        <v>1124</v>
      </c>
      <c r="AP3340" t="s" s="3">
        <v>262</v>
      </c>
      <c r="AQ3340" t="s" s="3">
        <v>64</v>
      </c>
      <c r="AR3340" t="s" s="3">
        <v>1125</v>
      </c>
    </row>
    <row r="3341" s="2" customFormat="1" ht="13.55" customHeight="1">
      <c r="A3341" t="s" s="3">
        <v>75</v>
      </c>
      <c r="B3341" t="s" s="3">
        <v>207</v>
      </c>
      <c r="C3341" t="s" s="3">
        <v>29437</v>
      </c>
      <c r="D3341" s="2">
        <v>7323</v>
      </c>
      <c r="E3341" t="s" s="3">
        <v>29438</v>
      </c>
      <c r="F3341" s="4">
        <v>6610</v>
      </c>
      <c r="G3341" s="4">
        <v>6610</v>
      </c>
      <c r="H3341" s="4">
        <v>1917</v>
      </c>
      <c r="I3341" s="2">
        <v>0</v>
      </c>
      <c r="J3341" s="4">
        <v>0</v>
      </c>
      <c r="K3341" s="4">
        <v>113.66</v>
      </c>
      <c r="L3341" s="4">
        <v>6610</v>
      </c>
      <c r="N3341" s="2">
        <v>42</v>
      </c>
      <c r="Q3341" t="s" s="3">
        <v>49</v>
      </c>
      <c r="R3341" s="2">
        <v>0.34</v>
      </c>
      <c r="T3341" t="s" s="3">
        <v>332</v>
      </c>
      <c r="U3341" t="s" s="3">
        <v>25116</v>
      </c>
      <c r="X3341" t="s" s="3">
        <v>29439</v>
      </c>
      <c r="Y3341" t="s" s="3">
        <v>214</v>
      </c>
      <c r="Z3341" t="s" s="3">
        <v>55</v>
      </c>
      <c r="AA3341" t="s" s="3">
        <v>56</v>
      </c>
      <c r="AB3341" s="2">
        <v>80449</v>
      </c>
      <c r="AC3341" s="2">
        <v>80449</v>
      </c>
      <c r="AD3341" t="s" s="3">
        <v>57</v>
      </c>
      <c r="AE3341" t="s" s="3">
        <v>215</v>
      </c>
      <c r="AF3341" s="2">
        <v>3730</v>
      </c>
      <c r="AI3341" t="s" s="3">
        <v>13213</v>
      </c>
      <c r="AJ3341" t="s" s="3">
        <v>313</v>
      </c>
      <c r="AL3341" t="s" s="3">
        <v>405</v>
      </c>
      <c r="AM3341" t="s" s="3">
        <v>405</v>
      </c>
      <c r="AN3341" t="s" s="3">
        <v>56</v>
      </c>
      <c r="AO3341" t="s" s="3">
        <v>29440</v>
      </c>
      <c r="AP3341" t="s" s="3">
        <v>4034</v>
      </c>
      <c r="AQ3341" t="s" s="3">
        <v>64</v>
      </c>
      <c r="AR3341" t="s" s="3">
        <v>29441</v>
      </c>
    </row>
    <row r="3342" s="2" customFormat="1" ht="13.55" customHeight="1">
      <c r="A3342" t="s" s="3">
        <v>45</v>
      </c>
      <c r="B3342" t="s" s="3">
        <v>29442</v>
      </c>
      <c r="C3342" t="s" s="3">
        <v>29443</v>
      </c>
      <c r="D3342" s="2">
        <v>38848</v>
      </c>
      <c r="E3342" t="s" s="3">
        <v>29444</v>
      </c>
      <c r="F3342" s="4">
        <v>15928</v>
      </c>
      <c r="G3342" s="4">
        <v>15928</v>
      </c>
      <c r="H3342" s="4">
        <v>4619</v>
      </c>
      <c r="I3342" s="2">
        <v>0</v>
      </c>
      <c r="J3342" s="4">
        <v>0</v>
      </c>
      <c r="K3342" s="4">
        <v>295.68</v>
      </c>
      <c r="L3342" s="4">
        <v>15928</v>
      </c>
      <c r="N3342" s="2">
        <v>140.5</v>
      </c>
      <c r="Q3342" t="s" s="3">
        <v>49</v>
      </c>
      <c r="R3342" s="2">
        <v>0.1</v>
      </c>
      <c r="T3342" t="s" s="3">
        <v>94</v>
      </c>
      <c r="U3342" t="s" s="3">
        <v>9539</v>
      </c>
      <c r="V3342" t="s" s="3">
        <v>94</v>
      </c>
      <c r="X3342" t="s" s="3">
        <v>29445</v>
      </c>
      <c r="Y3342" t="s" s="3">
        <v>3198</v>
      </c>
      <c r="Z3342" t="s" s="3">
        <v>55</v>
      </c>
      <c r="AA3342" t="s" s="3">
        <v>56</v>
      </c>
      <c r="AB3342" s="2">
        <v>80449</v>
      </c>
      <c r="AC3342" s="2">
        <v>80449</v>
      </c>
      <c r="AD3342" t="s" s="3">
        <v>57</v>
      </c>
      <c r="AE3342" t="s" s="3">
        <v>29446</v>
      </c>
      <c r="AF3342" s="2">
        <v>7091</v>
      </c>
      <c r="AI3342" t="s" s="3">
        <v>19680</v>
      </c>
      <c r="AJ3342" t="s" s="3">
        <v>313</v>
      </c>
      <c r="AL3342" t="s" s="3">
        <v>405</v>
      </c>
      <c r="AM3342" t="s" s="3">
        <v>14486</v>
      </c>
      <c r="AN3342" t="s" s="3">
        <v>56</v>
      </c>
      <c r="AO3342" t="s" s="3">
        <v>29447</v>
      </c>
      <c r="AP3342" t="s" s="3">
        <v>2509</v>
      </c>
      <c r="AQ3342" t="s" s="3">
        <v>64</v>
      </c>
      <c r="AR3342" t="s" s="3">
        <v>29448</v>
      </c>
    </row>
    <row r="3343" s="2" customFormat="1" ht="13.55" customHeight="1">
      <c r="A3343" t="s" s="3">
        <v>45</v>
      </c>
      <c r="B3343" t="s" s="3">
        <v>29449</v>
      </c>
      <c r="C3343" t="s" s="3">
        <v>29450</v>
      </c>
      <c r="D3343" s="2">
        <v>36572</v>
      </c>
      <c r="E3343" t="s" s="3">
        <v>29451</v>
      </c>
      <c r="F3343" s="4">
        <v>21035</v>
      </c>
      <c r="G3343" s="4">
        <v>21035</v>
      </c>
      <c r="H3343" s="4">
        <v>6100</v>
      </c>
      <c r="I3343" s="2">
        <v>0</v>
      </c>
      <c r="J3343" s="4">
        <v>0</v>
      </c>
      <c r="K3343" s="4">
        <v>390.4</v>
      </c>
      <c r="L3343" s="4">
        <v>21035</v>
      </c>
      <c r="Q3343" t="s" s="3">
        <v>49</v>
      </c>
      <c r="R3343" s="2">
        <v>0.1</v>
      </c>
      <c r="T3343" t="s" s="3">
        <v>29452</v>
      </c>
      <c r="U3343" t="s" s="3">
        <v>29453</v>
      </c>
      <c r="X3343" t="s" s="3">
        <v>29454</v>
      </c>
      <c r="Y3343" t="s" s="3">
        <v>2696</v>
      </c>
      <c r="Z3343" t="s" s="3">
        <v>55</v>
      </c>
      <c r="AA3343" t="s" s="3">
        <v>56</v>
      </c>
      <c r="AB3343" s="2">
        <v>80449</v>
      </c>
      <c r="AC3343" s="2">
        <v>80449</v>
      </c>
      <c r="AD3343" t="s" s="3">
        <v>57</v>
      </c>
      <c r="AE3343" t="s" s="3">
        <v>29455</v>
      </c>
      <c r="AF3343" s="2">
        <v>414</v>
      </c>
      <c r="AI3343" t="s" s="3">
        <v>29456</v>
      </c>
      <c r="AJ3343" t="s" s="3">
        <v>174</v>
      </c>
      <c r="AL3343" t="s" s="3">
        <v>1224</v>
      </c>
      <c r="AM3343" t="s" s="3">
        <v>11826</v>
      </c>
      <c r="AN3343" t="s" s="3">
        <v>56</v>
      </c>
      <c r="AO3343" t="s" s="3">
        <v>29457</v>
      </c>
      <c r="AP3343" t="s" s="3">
        <v>28092</v>
      </c>
      <c r="AQ3343" t="s" s="3">
        <v>64</v>
      </c>
      <c r="AR3343" t="s" s="3">
        <v>29458</v>
      </c>
    </row>
    <row r="3344" s="2" customFormat="1" ht="13.55" customHeight="1">
      <c r="A3344" t="s" s="3">
        <v>75</v>
      </c>
      <c r="B3344" t="s" s="3">
        <v>1390</v>
      </c>
      <c r="C3344" t="s" s="3">
        <v>11913</v>
      </c>
      <c r="D3344" s="2">
        <v>11008</v>
      </c>
      <c r="E3344" t="s" s="3">
        <v>29459</v>
      </c>
      <c r="F3344" s="4">
        <v>4434</v>
      </c>
      <c r="G3344" s="4">
        <v>4434</v>
      </c>
      <c r="H3344" s="4">
        <v>1286</v>
      </c>
      <c r="I3344" s="2">
        <v>0</v>
      </c>
      <c r="J3344" s="4">
        <v>0</v>
      </c>
      <c r="K3344" s="4">
        <v>76.38</v>
      </c>
      <c r="L3344" s="4">
        <v>4434</v>
      </c>
      <c r="Q3344" t="s" s="3">
        <v>49</v>
      </c>
      <c r="R3344" s="2">
        <v>0.34</v>
      </c>
      <c r="T3344" t="s" s="3">
        <v>2706</v>
      </c>
      <c r="U3344" t="s" s="3">
        <v>11915</v>
      </c>
      <c r="V3344" t="s" s="3">
        <v>636</v>
      </c>
      <c r="W3344" t="s" s="3">
        <v>11915</v>
      </c>
      <c r="X3344" t="s" s="3">
        <v>29460</v>
      </c>
      <c r="Y3344" t="s" s="3">
        <v>257</v>
      </c>
      <c r="Z3344" t="s" s="3">
        <v>55</v>
      </c>
      <c r="AA3344" t="s" s="3">
        <v>56</v>
      </c>
      <c r="AB3344" s="2">
        <v>80449</v>
      </c>
      <c r="AC3344" s="2">
        <v>80449</v>
      </c>
      <c r="AD3344" t="s" s="3">
        <v>57</v>
      </c>
      <c r="AE3344" t="s" s="3">
        <v>1396</v>
      </c>
      <c r="AF3344" s="2">
        <v>800</v>
      </c>
      <c r="AI3344" t="s" s="3">
        <v>11011</v>
      </c>
      <c r="AJ3344" t="s" s="3">
        <v>313</v>
      </c>
      <c r="AL3344" t="s" s="3">
        <v>429</v>
      </c>
      <c r="AM3344" t="s" s="3">
        <v>429</v>
      </c>
      <c r="AN3344" t="s" s="3">
        <v>56</v>
      </c>
      <c r="AO3344" t="s" s="3">
        <v>11918</v>
      </c>
      <c r="AP3344" t="s" s="3">
        <v>177</v>
      </c>
      <c r="AQ3344" t="s" s="3">
        <v>64</v>
      </c>
      <c r="AR3344" t="s" s="3">
        <v>11919</v>
      </c>
    </row>
    <row r="3345" s="2" customFormat="1" ht="13.55" customHeight="1">
      <c r="A3345" t="s" s="3">
        <v>45</v>
      </c>
      <c r="B3345" t="s" s="3">
        <v>29461</v>
      </c>
      <c r="C3345" t="s" s="3">
        <v>29462</v>
      </c>
      <c r="D3345" s="2">
        <v>28172</v>
      </c>
      <c r="E3345" t="s" s="3">
        <v>29463</v>
      </c>
      <c r="F3345" s="4">
        <v>6946</v>
      </c>
      <c r="G3345" s="4">
        <v>6946</v>
      </c>
      <c r="H3345" s="4">
        <v>2014</v>
      </c>
      <c r="I3345" s="2">
        <v>0</v>
      </c>
      <c r="J3345" s="4">
        <v>0</v>
      </c>
      <c r="K3345" s="4">
        <v>119</v>
      </c>
      <c r="L3345" s="4">
        <v>6946</v>
      </c>
      <c r="Q3345" t="s" s="3">
        <v>49</v>
      </c>
      <c r="R3345" s="2">
        <v>5</v>
      </c>
      <c r="T3345" t="s" s="3">
        <v>3108</v>
      </c>
      <c r="U3345" t="s" s="3">
        <v>29464</v>
      </c>
      <c r="V3345" t="s" s="3">
        <v>1991</v>
      </c>
      <c r="W3345" t="s" s="3">
        <v>26317</v>
      </c>
      <c r="X3345" t="s" s="3">
        <v>29465</v>
      </c>
      <c r="Y3345" t="s" s="3">
        <v>362</v>
      </c>
      <c r="Z3345" t="s" s="3">
        <v>55</v>
      </c>
      <c r="AA3345" t="s" s="3">
        <v>56</v>
      </c>
      <c r="AB3345" s="2">
        <v>80449</v>
      </c>
      <c r="AC3345" s="2">
        <v>80449</v>
      </c>
      <c r="AD3345" t="s" s="3">
        <v>57</v>
      </c>
      <c r="AE3345" t="s" s="3">
        <v>29466</v>
      </c>
      <c r="AF3345" s="2">
        <v>8849</v>
      </c>
      <c r="AI3345" t="s" s="3">
        <v>29467</v>
      </c>
      <c r="AJ3345" t="s" s="3">
        <v>202</v>
      </c>
      <c r="AL3345" t="s" s="3">
        <v>7791</v>
      </c>
      <c r="AM3345" t="s" s="3">
        <v>7791</v>
      </c>
      <c r="AN3345" t="s" s="3">
        <v>130</v>
      </c>
      <c r="AO3345" t="s" s="3">
        <v>29468</v>
      </c>
      <c r="AP3345" t="s" s="3">
        <v>431</v>
      </c>
      <c r="AQ3345" t="s" s="3">
        <v>64</v>
      </c>
      <c r="AR3345" t="s" s="3">
        <v>29469</v>
      </c>
    </row>
    <row r="3346" s="2" customFormat="1" ht="13.55" customHeight="1">
      <c r="A3346" t="s" s="3">
        <v>45</v>
      </c>
      <c r="B3346" t="s" s="3">
        <v>29470</v>
      </c>
      <c r="C3346" t="s" s="3">
        <v>29471</v>
      </c>
      <c r="D3346" s="2">
        <v>29091</v>
      </c>
      <c r="E3346" t="s" s="3">
        <v>29472</v>
      </c>
      <c r="F3346" s="4">
        <v>7228</v>
      </c>
      <c r="G3346" s="4">
        <v>7228</v>
      </c>
      <c r="H3346" s="4">
        <v>2096</v>
      </c>
      <c r="I3346" s="2">
        <v>0</v>
      </c>
      <c r="J3346" s="4">
        <v>0</v>
      </c>
      <c r="K3346" s="4">
        <v>124.32</v>
      </c>
      <c r="L3346" s="4">
        <v>7228</v>
      </c>
      <c r="N3346" s="2">
        <v>45.9</v>
      </c>
      <c r="Q3346" t="s" s="3">
        <v>49</v>
      </c>
      <c r="R3346" s="2">
        <v>5.38</v>
      </c>
      <c r="T3346" t="s" s="3">
        <v>173</v>
      </c>
      <c r="U3346" t="s" s="3">
        <v>29473</v>
      </c>
      <c r="V3346" t="s" s="3">
        <v>10485</v>
      </c>
      <c r="W3346" t="s" s="3">
        <v>29473</v>
      </c>
      <c r="X3346" t="s" s="3">
        <v>29474</v>
      </c>
      <c r="Y3346" t="s" s="3">
        <v>295</v>
      </c>
      <c r="Z3346" t="s" s="3">
        <v>55</v>
      </c>
      <c r="AA3346" t="s" s="3">
        <v>56</v>
      </c>
      <c r="AB3346" s="2">
        <v>80449</v>
      </c>
      <c r="AC3346" s="2">
        <v>80449</v>
      </c>
      <c r="AD3346" t="s" s="3">
        <v>57</v>
      </c>
      <c r="AE3346" t="s" s="3">
        <v>29475</v>
      </c>
      <c r="AF3346" s="2">
        <v>61</v>
      </c>
      <c r="AI3346" t="s" s="3">
        <v>29476</v>
      </c>
      <c r="AJ3346" t="s" s="3">
        <v>217</v>
      </c>
      <c r="AL3346" t="s" s="3">
        <v>19198</v>
      </c>
      <c r="AN3346" t="s" s="3">
        <v>3649</v>
      </c>
      <c r="AO3346" t="s" s="3">
        <v>29477</v>
      </c>
      <c r="AP3346" t="s" s="3">
        <v>537</v>
      </c>
      <c r="AQ3346" t="s" s="3">
        <v>64</v>
      </c>
      <c r="AR3346" t="s" s="3">
        <v>29478</v>
      </c>
    </row>
    <row r="3347" s="2" customFormat="1" ht="13.55" customHeight="1">
      <c r="A3347" t="s" s="3">
        <v>45</v>
      </c>
      <c r="B3347" t="s" s="3">
        <v>29479</v>
      </c>
      <c r="C3347" t="s" s="3">
        <v>29480</v>
      </c>
      <c r="D3347" s="2">
        <v>27020</v>
      </c>
      <c r="E3347" t="s" s="3">
        <v>29481</v>
      </c>
      <c r="F3347" s="4">
        <v>6946</v>
      </c>
      <c r="G3347" s="4">
        <v>6946</v>
      </c>
      <c r="H3347" s="4">
        <v>2014</v>
      </c>
      <c r="I3347" s="2">
        <v>0</v>
      </c>
      <c r="J3347" s="4">
        <v>0</v>
      </c>
      <c r="K3347" s="4">
        <v>119</v>
      </c>
      <c r="L3347" s="4">
        <v>6946</v>
      </c>
      <c r="Q3347" t="s" s="3">
        <v>49</v>
      </c>
      <c r="R3347" s="2">
        <v>5</v>
      </c>
      <c r="U3347" t="s" s="3">
        <v>29482</v>
      </c>
      <c r="X3347" t="s" s="3">
        <v>29483</v>
      </c>
      <c r="Y3347" t="s" s="3">
        <v>1000</v>
      </c>
      <c r="Z3347" t="s" s="3">
        <v>55</v>
      </c>
      <c r="AA3347" t="s" s="3">
        <v>56</v>
      </c>
      <c r="AB3347" s="2">
        <v>80449</v>
      </c>
      <c r="AC3347" s="2">
        <v>80449</v>
      </c>
      <c r="AD3347" t="s" s="3">
        <v>57</v>
      </c>
      <c r="AE3347" t="s" s="3">
        <v>29484</v>
      </c>
      <c r="AF3347" s="2">
        <v>12210</v>
      </c>
      <c r="AI3347" t="s" s="3">
        <v>503</v>
      </c>
      <c r="AJ3347" t="s" s="3">
        <v>283</v>
      </c>
      <c r="AL3347" t="s" s="3">
        <v>175</v>
      </c>
      <c r="AM3347" t="s" s="3">
        <v>175</v>
      </c>
      <c r="AN3347" t="s" s="3">
        <v>56</v>
      </c>
      <c r="AO3347" t="s" s="3">
        <v>29485</v>
      </c>
      <c r="AP3347" t="s" s="3">
        <v>2723</v>
      </c>
      <c r="AQ3347" t="s" s="3">
        <v>64</v>
      </c>
      <c r="AR3347" t="s" s="3">
        <v>29486</v>
      </c>
    </row>
    <row r="3348" s="2" customFormat="1" ht="13.55" customHeight="1">
      <c r="A3348" t="s" s="3">
        <v>45</v>
      </c>
      <c r="B3348" t="s" s="3">
        <v>29487</v>
      </c>
      <c r="C3348" t="s" s="3">
        <v>29488</v>
      </c>
      <c r="D3348" s="2">
        <v>38952</v>
      </c>
      <c r="E3348" t="s" s="3">
        <v>29489</v>
      </c>
      <c r="F3348" s="4">
        <v>20927</v>
      </c>
      <c r="G3348" s="4">
        <v>20927</v>
      </c>
      <c r="H3348" s="4">
        <v>6069</v>
      </c>
      <c r="I3348" s="2">
        <v>0</v>
      </c>
      <c r="J3348" s="4">
        <v>0</v>
      </c>
      <c r="K3348" s="4">
        <v>388.48</v>
      </c>
      <c r="L3348" s="4">
        <v>20927</v>
      </c>
      <c r="P3348" s="2">
        <v>120</v>
      </c>
      <c r="Q3348" t="s" s="3">
        <v>49</v>
      </c>
      <c r="R3348" s="2">
        <v>0.12</v>
      </c>
      <c r="T3348" t="s" s="3">
        <v>29490</v>
      </c>
      <c r="U3348" t="s" s="3">
        <v>24509</v>
      </c>
      <c r="V3348" t="s" s="3">
        <v>5426</v>
      </c>
      <c r="W3348" t="s" s="3">
        <v>24509</v>
      </c>
      <c r="X3348" t="s" s="3">
        <v>29491</v>
      </c>
      <c r="Y3348" t="s" s="3">
        <v>585</v>
      </c>
      <c r="Z3348" t="s" s="3">
        <v>55</v>
      </c>
      <c r="AA3348" t="s" s="3">
        <v>56</v>
      </c>
      <c r="AB3348" s="2">
        <v>80449</v>
      </c>
      <c r="AC3348" s="2">
        <v>80449</v>
      </c>
      <c r="AD3348" t="s" s="3">
        <v>57</v>
      </c>
      <c r="AE3348" t="s" s="3">
        <v>29492</v>
      </c>
      <c r="AF3348" s="2">
        <v>4718</v>
      </c>
      <c r="AI3348" t="s" s="3">
        <v>29493</v>
      </c>
      <c r="AJ3348" t="s" s="3">
        <v>283</v>
      </c>
      <c r="AL3348" t="s" s="3">
        <v>203</v>
      </c>
      <c r="AM3348" t="s" s="3">
        <v>203</v>
      </c>
      <c r="AN3348" t="s" s="3">
        <v>56</v>
      </c>
      <c r="AO3348" t="s" s="3">
        <v>29494</v>
      </c>
      <c r="AP3348" t="s" s="3">
        <v>2723</v>
      </c>
      <c r="AQ3348" t="s" s="3">
        <v>64</v>
      </c>
      <c r="AR3348" t="s" s="3">
        <v>29495</v>
      </c>
      <c r="AS3348" s="2">
        <v>2014</v>
      </c>
    </row>
    <row r="3349" s="2" customFormat="1" ht="13.55" customHeight="1">
      <c r="A3349" t="s" s="3">
        <v>45</v>
      </c>
      <c r="B3349" t="s" s="3">
        <v>29496</v>
      </c>
      <c r="C3349" t="s" s="3">
        <v>29497</v>
      </c>
      <c r="D3349" s="2">
        <v>26428</v>
      </c>
      <c r="E3349" t="s" s="3">
        <v>29498</v>
      </c>
      <c r="F3349" s="4">
        <v>8266</v>
      </c>
      <c r="G3349" s="4">
        <v>8266</v>
      </c>
      <c r="H3349" s="4">
        <v>2397</v>
      </c>
      <c r="I3349" s="2">
        <v>0</v>
      </c>
      <c r="J3349" s="4">
        <v>0</v>
      </c>
      <c r="K3349" s="4">
        <v>142.08</v>
      </c>
      <c r="L3349" s="4">
        <v>8266</v>
      </c>
      <c r="Q3349" t="s" s="3">
        <v>49</v>
      </c>
      <c r="R3349" s="2">
        <v>5</v>
      </c>
      <c r="T3349" t="s" s="3">
        <v>488</v>
      </c>
      <c r="U3349" t="s" s="3">
        <v>29499</v>
      </c>
      <c r="V3349" t="s" s="3">
        <v>13967</v>
      </c>
      <c r="W3349" t="s" s="3">
        <v>29499</v>
      </c>
      <c r="X3349" t="s" s="3">
        <v>29500</v>
      </c>
      <c r="Y3349" t="s" s="3">
        <v>531</v>
      </c>
      <c r="Z3349" t="s" s="3">
        <v>55</v>
      </c>
      <c r="AA3349" t="s" s="3">
        <v>56</v>
      </c>
      <c r="AB3349" s="2">
        <v>80449</v>
      </c>
      <c r="AC3349" s="2">
        <v>80449</v>
      </c>
      <c r="AD3349" t="s" s="3">
        <v>57</v>
      </c>
      <c r="AE3349" t="s" s="3">
        <v>29501</v>
      </c>
      <c r="AF3349" s="2">
        <v>7970</v>
      </c>
      <c r="AI3349" t="s" s="3">
        <v>29502</v>
      </c>
      <c r="AJ3349" t="s" s="3">
        <v>600</v>
      </c>
      <c r="AL3349" t="s" s="3">
        <v>6997</v>
      </c>
      <c r="AM3349" t="s" s="3">
        <v>2236</v>
      </c>
      <c r="AN3349" t="s" s="3">
        <v>535</v>
      </c>
      <c r="AO3349" t="s" s="3">
        <v>29503</v>
      </c>
      <c r="AP3349" t="s" s="3">
        <v>29504</v>
      </c>
      <c r="AQ3349" t="s" s="3">
        <v>64</v>
      </c>
      <c r="AR3349" t="s" s="3">
        <v>29505</v>
      </c>
    </row>
    <row r="3350" s="2" customFormat="1" ht="13.55" customHeight="1">
      <c r="A3350" t="s" s="3">
        <v>75</v>
      </c>
      <c r="B3350" t="s" s="3">
        <v>4672</v>
      </c>
      <c r="C3350" t="s" s="3">
        <v>29506</v>
      </c>
      <c r="D3350" s="2">
        <v>6924</v>
      </c>
      <c r="E3350" t="s" s="3">
        <v>29507</v>
      </c>
      <c r="F3350" s="4">
        <v>5980</v>
      </c>
      <c r="G3350" s="4">
        <v>5980</v>
      </c>
      <c r="H3350" s="4">
        <v>1734</v>
      </c>
      <c r="I3350" s="2">
        <v>0</v>
      </c>
      <c r="J3350" s="4">
        <v>0</v>
      </c>
      <c r="K3350" s="4">
        <v>83.52</v>
      </c>
      <c r="L3350" s="4">
        <v>5980</v>
      </c>
      <c r="N3350" s="2">
        <v>88.23</v>
      </c>
      <c r="Q3350" t="s" s="3">
        <v>49</v>
      </c>
      <c r="R3350" s="2">
        <v>3.795</v>
      </c>
      <c r="T3350" t="s" s="3">
        <v>1682</v>
      </c>
      <c r="U3350" t="s" s="3">
        <v>6012</v>
      </c>
      <c r="V3350" t="s" s="3">
        <v>582</v>
      </c>
      <c r="W3350" t="s" s="3">
        <v>6012</v>
      </c>
      <c r="X3350" t="s" s="3">
        <v>29508</v>
      </c>
      <c r="Y3350" t="s" s="3">
        <v>271</v>
      </c>
      <c r="Z3350" t="s" s="3">
        <v>55</v>
      </c>
      <c r="AA3350" t="s" s="3">
        <v>56</v>
      </c>
      <c r="AB3350" s="2">
        <v>80449</v>
      </c>
      <c r="AC3350" s="2">
        <v>80449</v>
      </c>
      <c r="AD3350" t="s" s="3">
        <v>57</v>
      </c>
      <c r="AE3350" t="s" s="3">
        <v>4678</v>
      </c>
      <c r="AF3350" s="2">
        <v>13524</v>
      </c>
      <c r="AI3350" t="s" s="3">
        <v>25375</v>
      </c>
      <c r="AJ3350" t="s" s="3">
        <v>313</v>
      </c>
      <c r="AL3350" t="s" s="3">
        <v>2055</v>
      </c>
      <c r="AN3350" t="s" s="3">
        <v>56</v>
      </c>
      <c r="AO3350" t="s" s="3">
        <v>29509</v>
      </c>
      <c r="AP3350" t="s" s="3">
        <v>921</v>
      </c>
      <c r="AQ3350" t="s" s="3">
        <v>64</v>
      </c>
      <c r="AR3350" t="s" s="3">
        <v>29510</v>
      </c>
    </row>
    <row r="3351" s="2" customFormat="1" ht="13.55" customHeight="1">
      <c r="A3351" t="s" s="3">
        <v>75</v>
      </c>
      <c r="B3351" t="s" s="3">
        <v>567</v>
      </c>
      <c r="C3351" t="s" s="3">
        <v>29511</v>
      </c>
      <c r="D3351" s="2">
        <v>15377</v>
      </c>
      <c r="E3351" t="s" s="3">
        <v>29512</v>
      </c>
      <c r="F3351" s="4">
        <v>1493</v>
      </c>
      <c r="G3351" s="4">
        <v>1493</v>
      </c>
      <c r="H3351" s="4">
        <v>433</v>
      </c>
      <c r="I3351" s="2">
        <v>0</v>
      </c>
      <c r="J3351" s="4">
        <v>0</v>
      </c>
      <c r="K3351" s="4">
        <v>25.46</v>
      </c>
      <c r="L3351" s="4">
        <v>1493</v>
      </c>
      <c r="N3351" s="2">
        <v>499.65</v>
      </c>
      <c r="Q3351" t="s" s="3">
        <v>49</v>
      </c>
      <c r="R3351" s="2">
        <v>0.165</v>
      </c>
      <c r="T3351" t="s" s="3">
        <v>7324</v>
      </c>
      <c r="U3351" t="s" s="3">
        <v>13653</v>
      </c>
      <c r="X3351" t="s" s="3">
        <v>29513</v>
      </c>
      <c r="Y3351" t="s" s="3">
        <v>573</v>
      </c>
      <c r="Z3351" t="s" s="3">
        <v>55</v>
      </c>
      <c r="AA3351" t="s" s="3">
        <v>56</v>
      </c>
      <c r="AB3351" s="2">
        <v>80449</v>
      </c>
      <c r="AC3351" s="2">
        <v>80449</v>
      </c>
      <c r="AD3351" t="s" s="3">
        <v>57</v>
      </c>
      <c r="AE3351" t="s" s="3">
        <v>574</v>
      </c>
      <c r="AF3351" s="2">
        <v>6228</v>
      </c>
      <c r="AI3351" t="s" s="3">
        <v>29514</v>
      </c>
      <c r="AJ3351" t="s" s="3">
        <v>313</v>
      </c>
      <c r="AL3351" t="s" s="3">
        <v>203</v>
      </c>
      <c r="AM3351" t="s" s="3">
        <v>203</v>
      </c>
      <c r="AN3351" t="s" s="3">
        <v>56</v>
      </c>
      <c r="AO3351" t="s" s="3">
        <v>29515</v>
      </c>
      <c r="AP3351" t="s" s="3">
        <v>1100</v>
      </c>
      <c r="AQ3351" t="s" s="3">
        <v>64</v>
      </c>
      <c r="AR3351" t="s" s="3">
        <v>29516</v>
      </c>
    </row>
    <row r="3352" s="2" customFormat="1" ht="13.55" customHeight="1">
      <c r="A3352" t="s" s="3">
        <v>75</v>
      </c>
      <c r="B3352" t="s" s="3">
        <v>12491</v>
      </c>
      <c r="C3352" t="s" s="3">
        <v>29517</v>
      </c>
      <c r="D3352" s="2">
        <v>12501</v>
      </c>
      <c r="E3352" t="s" s="3">
        <v>29518</v>
      </c>
      <c r="F3352" s="4">
        <v>3122</v>
      </c>
      <c r="G3352" s="4">
        <v>3122</v>
      </c>
      <c r="H3352" s="4">
        <v>905</v>
      </c>
      <c r="I3352" s="2">
        <v>0</v>
      </c>
      <c r="J3352" s="4">
        <v>0</v>
      </c>
      <c r="K3352" s="4">
        <v>53.88</v>
      </c>
      <c r="L3352" s="4">
        <v>3122</v>
      </c>
      <c r="N3352" s="2">
        <v>26.48</v>
      </c>
      <c r="Q3352" t="s" s="3">
        <v>49</v>
      </c>
      <c r="R3352" s="2">
        <v>0.33</v>
      </c>
      <c r="T3352" t="s" s="3">
        <v>1403</v>
      </c>
      <c r="U3352" t="s" s="3">
        <v>29519</v>
      </c>
      <c r="V3352" t="s" s="3">
        <v>15017</v>
      </c>
      <c r="W3352" t="s" s="3">
        <v>29519</v>
      </c>
      <c r="X3352" t="s" s="3">
        <v>29520</v>
      </c>
      <c r="Y3352" t="s" s="3">
        <v>12493</v>
      </c>
      <c r="Z3352" t="s" s="3">
        <v>55</v>
      </c>
      <c r="AA3352" t="s" s="3">
        <v>56</v>
      </c>
      <c r="AB3352" s="2">
        <v>80449</v>
      </c>
      <c r="AC3352" s="2">
        <v>80449</v>
      </c>
      <c r="AD3352" t="s" s="3">
        <v>57</v>
      </c>
      <c r="AE3352" t="s" s="3">
        <v>12494</v>
      </c>
      <c r="AF3352" s="2">
        <v>7443</v>
      </c>
      <c r="AI3352" t="s" s="3">
        <v>29036</v>
      </c>
      <c r="AJ3352" t="s" s="3">
        <v>313</v>
      </c>
      <c r="AL3352" t="s" s="3">
        <v>708</v>
      </c>
      <c r="AM3352" t="s" s="3">
        <v>708</v>
      </c>
      <c r="AN3352" t="s" s="3">
        <v>56</v>
      </c>
      <c r="AO3352" t="s" s="3">
        <v>29521</v>
      </c>
      <c r="AP3352" t="s" s="3">
        <v>2509</v>
      </c>
      <c r="AQ3352" t="s" s="3">
        <v>64</v>
      </c>
      <c r="AR3352" t="s" s="3">
        <v>29522</v>
      </c>
    </row>
    <row r="3353" s="2" customFormat="1" ht="13.55" customHeight="1">
      <c r="A3353" t="s" s="3">
        <v>45</v>
      </c>
      <c r="B3353" t="s" s="3">
        <v>29523</v>
      </c>
      <c r="C3353" t="s" s="3">
        <v>3641</v>
      </c>
      <c r="D3353" s="2">
        <v>9509</v>
      </c>
      <c r="E3353" t="s" s="3">
        <v>29524</v>
      </c>
      <c r="F3353" s="4">
        <v>3718</v>
      </c>
      <c r="G3353" s="4">
        <v>3718</v>
      </c>
      <c r="H3353" s="4">
        <v>1078</v>
      </c>
      <c r="I3353" s="2">
        <v>0</v>
      </c>
      <c r="J3353" s="4">
        <v>0</v>
      </c>
      <c r="K3353" s="4">
        <v>52.14</v>
      </c>
      <c r="L3353" s="4">
        <v>3718</v>
      </c>
      <c r="Q3353" t="s" s="3">
        <v>49</v>
      </c>
      <c r="R3353" s="2">
        <v>5.1</v>
      </c>
      <c r="T3353" t="s" s="3">
        <v>3643</v>
      </c>
      <c r="U3353" t="s" s="3">
        <v>3644</v>
      </c>
      <c r="X3353" t="s" s="3">
        <v>3645</v>
      </c>
      <c r="Y3353" t="s" s="3">
        <v>1233</v>
      </c>
      <c r="Z3353" t="s" s="3">
        <v>55</v>
      </c>
      <c r="AA3353" t="s" s="3">
        <v>56</v>
      </c>
      <c r="AB3353" s="2">
        <v>80449</v>
      </c>
      <c r="AC3353" s="2">
        <v>80449</v>
      </c>
      <c r="AD3353" t="s" s="3">
        <v>57</v>
      </c>
      <c r="AE3353" t="s" s="3">
        <v>29525</v>
      </c>
      <c r="AF3353" s="2">
        <v>12</v>
      </c>
      <c r="AI3353" t="s" s="3">
        <v>3647</v>
      </c>
      <c r="AJ3353" t="s" s="3">
        <v>217</v>
      </c>
      <c r="AL3353" t="s" s="3">
        <v>3648</v>
      </c>
      <c r="AN3353" t="s" s="3">
        <v>3649</v>
      </c>
      <c r="AO3353" t="s" s="3">
        <v>3650</v>
      </c>
      <c r="AP3353" t="s" s="3">
        <v>2017</v>
      </c>
      <c r="AQ3353" t="s" s="3">
        <v>64</v>
      </c>
      <c r="AR3353" t="s" s="3">
        <v>3651</v>
      </c>
    </row>
    <row r="3354" s="2" customFormat="1" ht="13.55" customHeight="1">
      <c r="A3354" t="s" s="3">
        <v>45</v>
      </c>
      <c r="B3354" t="s" s="3">
        <v>29526</v>
      </c>
      <c r="C3354" t="s" s="3">
        <v>29527</v>
      </c>
      <c r="D3354" s="2">
        <v>26468</v>
      </c>
      <c r="E3354" t="s" s="3">
        <v>29528</v>
      </c>
      <c r="F3354" s="4">
        <v>7021</v>
      </c>
      <c r="G3354" s="4">
        <v>7021</v>
      </c>
      <c r="H3354" s="4">
        <v>2036</v>
      </c>
      <c r="I3354" s="2">
        <v>0</v>
      </c>
      <c r="J3354" s="4">
        <v>0</v>
      </c>
      <c r="K3354" s="4">
        <v>120.78</v>
      </c>
      <c r="L3354" s="4">
        <v>7021</v>
      </c>
      <c r="Q3354" t="s" s="3">
        <v>49</v>
      </c>
      <c r="R3354" s="2">
        <v>5.1</v>
      </c>
      <c r="U3354" t="s" s="3">
        <v>29529</v>
      </c>
      <c r="X3354" t="s" s="3">
        <v>29530</v>
      </c>
      <c r="Y3354" t="s" s="3">
        <v>1870</v>
      </c>
      <c r="Z3354" t="s" s="3">
        <v>55</v>
      </c>
      <c r="AA3354" t="s" s="3">
        <v>56</v>
      </c>
      <c r="AB3354" s="2">
        <v>80449</v>
      </c>
      <c r="AC3354" s="2">
        <v>80449</v>
      </c>
      <c r="AD3354" t="s" s="3">
        <v>57</v>
      </c>
      <c r="AE3354" t="s" s="3">
        <v>29531</v>
      </c>
      <c r="AF3354" s="2">
        <v>4120</v>
      </c>
      <c r="AI3354" t="s" s="3">
        <v>29532</v>
      </c>
      <c r="AJ3354" t="s" s="3">
        <v>1796</v>
      </c>
      <c r="AL3354" t="s" s="3">
        <v>2240</v>
      </c>
      <c r="AM3354" t="s" s="3">
        <v>2240</v>
      </c>
      <c r="AN3354" t="s" s="3">
        <v>1523</v>
      </c>
      <c r="AO3354" t="s" s="3">
        <v>29533</v>
      </c>
      <c r="AP3354" t="s" s="3">
        <v>2340</v>
      </c>
      <c r="AQ3354" t="s" s="3">
        <v>64</v>
      </c>
      <c r="AR3354" t="s" s="3">
        <v>29534</v>
      </c>
    </row>
    <row r="3355" s="2" customFormat="1" ht="13.55" customHeight="1">
      <c r="A3355" t="s" s="3">
        <v>45</v>
      </c>
      <c r="B3355" t="s" s="3">
        <v>29535</v>
      </c>
      <c r="C3355" t="s" s="3">
        <v>29536</v>
      </c>
      <c r="D3355" s="2">
        <v>26939</v>
      </c>
      <c r="E3355" t="s" s="3">
        <v>29537</v>
      </c>
      <c r="F3355" s="4">
        <v>19015</v>
      </c>
      <c r="G3355" s="4">
        <v>19015</v>
      </c>
      <c r="H3355" s="4">
        <v>5514</v>
      </c>
      <c r="I3355" s="2">
        <v>0</v>
      </c>
      <c r="J3355" s="4">
        <v>0</v>
      </c>
      <c r="K3355" s="4">
        <v>326.2</v>
      </c>
      <c r="L3355" s="4">
        <v>19015</v>
      </c>
      <c r="Q3355" t="s" s="3">
        <v>49</v>
      </c>
      <c r="R3355" s="2">
        <v>5.82</v>
      </c>
      <c r="U3355" t="s" s="3">
        <v>29538</v>
      </c>
      <c r="V3355" t="s" s="3">
        <v>50</v>
      </c>
      <c r="W3355" t="s" s="3">
        <v>29539</v>
      </c>
      <c r="X3355" t="s" s="3">
        <v>29540</v>
      </c>
      <c r="Y3355" t="s" s="3">
        <v>1804</v>
      </c>
      <c r="Z3355" t="s" s="3">
        <v>55</v>
      </c>
      <c r="AA3355" t="s" s="3">
        <v>56</v>
      </c>
      <c r="AB3355" s="2">
        <v>80449</v>
      </c>
      <c r="AC3355" s="2">
        <v>80449</v>
      </c>
      <c r="AD3355" t="s" s="3">
        <v>57</v>
      </c>
      <c r="AE3355" t="s" s="3">
        <v>29541</v>
      </c>
      <c r="AF3355" s="2">
        <v>820</v>
      </c>
      <c r="AI3355" t="s" s="3">
        <v>29542</v>
      </c>
      <c r="AJ3355" t="s" s="3">
        <v>174</v>
      </c>
      <c r="AL3355" t="s" s="3">
        <v>2438</v>
      </c>
      <c r="AM3355" t="s" s="3">
        <v>2438</v>
      </c>
      <c r="AN3355" t="s" s="3">
        <v>56</v>
      </c>
      <c r="AO3355" s="2">
        <v>80401</v>
      </c>
      <c r="AP3355" t="s" s="3">
        <v>968</v>
      </c>
      <c r="AQ3355" t="s" s="3">
        <v>64</v>
      </c>
      <c r="AR3355" t="s" s="3">
        <v>29543</v>
      </c>
    </row>
    <row r="3356" s="2" customFormat="1" ht="13.55" customHeight="1">
      <c r="A3356" t="s" s="3">
        <v>75</v>
      </c>
      <c r="B3356" t="s" s="3">
        <v>29544</v>
      </c>
      <c r="C3356" t="s" s="3">
        <v>29545</v>
      </c>
      <c r="D3356" s="2">
        <v>30435</v>
      </c>
      <c r="E3356" t="s" s="3">
        <v>29546</v>
      </c>
      <c r="F3356" s="4">
        <v>6946</v>
      </c>
      <c r="G3356" s="4">
        <v>6946</v>
      </c>
      <c r="H3356" s="4">
        <v>2014</v>
      </c>
      <c r="I3356" s="2">
        <v>0</v>
      </c>
      <c r="J3356" s="4">
        <v>0</v>
      </c>
      <c r="K3356" s="4">
        <v>119</v>
      </c>
      <c r="L3356" s="4">
        <v>6946</v>
      </c>
      <c r="Q3356" t="s" s="3">
        <v>49</v>
      </c>
      <c r="R3356" s="2">
        <v>5</v>
      </c>
      <c r="T3356" t="s" s="3">
        <v>2469</v>
      </c>
      <c r="U3356" t="s" s="3">
        <v>29547</v>
      </c>
      <c r="V3356" t="s" s="3">
        <v>1025</v>
      </c>
      <c r="W3356" t="s" s="3">
        <v>29548</v>
      </c>
      <c r="X3356" t="s" s="3">
        <v>29549</v>
      </c>
      <c r="Y3356" t="s" s="3">
        <v>10192</v>
      </c>
      <c r="Z3356" t="s" s="3">
        <v>55</v>
      </c>
      <c r="AA3356" t="s" s="3">
        <v>56</v>
      </c>
      <c r="AB3356" s="2">
        <v>80449</v>
      </c>
      <c r="AC3356" s="2">
        <v>80449</v>
      </c>
      <c r="AD3356" t="s" s="3">
        <v>57</v>
      </c>
      <c r="AE3356" t="s" s="3">
        <v>29550</v>
      </c>
      <c r="AI3356" t="s" s="3">
        <v>26053</v>
      </c>
      <c r="AL3356" t="s" s="3">
        <v>3235</v>
      </c>
      <c r="AM3356" t="s" s="3">
        <v>3235</v>
      </c>
      <c r="AN3356" t="s" s="3">
        <v>3237</v>
      </c>
      <c r="AO3356" s="2">
        <v>82602</v>
      </c>
      <c r="AP3356" t="s" s="3">
        <v>102</v>
      </c>
      <c r="AQ3356" t="s" s="3">
        <v>64</v>
      </c>
      <c r="AR3356" t="s" s="3">
        <v>26055</v>
      </c>
    </row>
    <row r="3357" s="2" customFormat="1" ht="13.55" customHeight="1">
      <c r="A3357" t="s" s="3">
        <v>45</v>
      </c>
      <c r="B3357" t="s" s="3">
        <v>29551</v>
      </c>
      <c r="C3357" t="s" s="3">
        <v>29552</v>
      </c>
      <c r="D3357" s="2">
        <v>8622</v>
      </c>
      <c r="E3357" t="s" s="3">
        <v>29553</v>
      </c>
      <c r="F3357" s="4">
        <v>6946</v>
      </c>
      <c r="G3357" s="4">
        <v>6946</v>
      </c>
      <c r="H3357" s="4">
        <v>2014</v>
      </c>
      <c r="I3357" s="2">
        <v>0</v>
      </c>
      <c r="J3357" s="4">
        <v>0</v>
      </c>
      <c r="K3357" s="4">
        <v>97.04000000000001</v>
      </c>
      <c r="L3357" s="4">
        <v>6946</v>
      </c>
      <c r="Q3357" t="s" s="3">
        <v>49</v>
      </c>
      <c r="R3357" s="2">
        <v>5</v>
      </c>
      <c r="T3357" t="s" s="3">
        <v>3688</v>
      </c>
      <c r="U3357" t="s" s="3">
        <v>29554</v>
      </c>
      <c r="X3357" t="s" s="3">
        <v>29555</v>
      </c>
      <c r="Y3357" t="s" s="3">
        <v>3121</v>
      </c>
      <c r="Z3357" t="s" s="3">
        <v>55</v>
      </c>
      <c r="AA3357" t="s" s="3">
        <v>56</v>
      </c>
      <c r="AB3357" s="2">
        <v>80449</v>
      </c>
      <c r="AC3357" s="2">
        <v>80449</v>
      </c>
      <c r="AD3357" t="s" s="3">
        <v>57</v>
      </c>
      <c r="AE3357" t="s" s="3">
        <v>29556</v>
      </c>
      <c r="AF3357" s="2">
        <v>2252</v>
      </c>
      <c r="AI3357" t="s" s="3">
        <v>29557</v>
      </c>
      <c r="AJ3357" t="s" s="3">
        <v>60</v>
      </c>
      <c r="AL3357" t="s" s="3">
        <v>6501</v>
      </c>
      <c r="AM3357" t="s" s="3">
        <v>6501</v>
      </c>
      <c r="AN3357" t="s" s="3">
        <v>116</v>
      </c>
      <c r="AO3357" t="s" s="3">
        <v>29558</v>
      </c>
      <c r="AP3357" t="s" s="3">
        <v>802</v>
      </c>
      <c r="AQ3357" t="s" s="3">
        <v>64</v>
      </c>
      <c r="AR3357" t="s" s="3">
        <v>29559</v>
      </c>
    </row>
    <row r="3358" s="2" customFormat="1" ht="13.55" customHeight="1">
      <c r="A3358" t="s" s="3">
        <v>45</v>
      </c>
      <c r="B3358" t="s" s="3">
        <v>29560</v>
      </c>
      <c r="C3358" t="s" s="3">
        <v>29561</v>
      </c>
      <c r="D3358" s="2">
        <v>39519</v>
      </c>
      <c r="E3358" t="s" s="3">
        <v>29562</v>
      </c>
      <c r="F3358" s="4">
        <v>21209</v>
      </c>
      <c r="G3358" s="4">
        <v>21209</v>
      </c>
      <c r="H3358" s="4">
        <v>6151</v>
      </c>
      <c r="I3358" s="2">
        <v>0</v>
      </c>
      <c r="J3358" s="4">
        <v>0</v>
      </c>
      <c r="K3358" s="4">
        <v>357.94</v>
      </c>
      <c r="L3358" s="4">
        <v>21209</v>
      </c>
      <c r="Q3358" t="s" s="3">
        <v>49</v>
      </c>
      <c r="R3358" s="2">
        <v>2.5</v>
      </c>
      <c r="T3358" t="s" s="3">
        <v>4566</v>
      </c>
      <c r="U3358" t="s" s="3">
        <v>29563</v>
      </c>
      <c r="V3358" t="s" s="3">
        <v>1255</v>
      </c>
      <c r="W3358" t="s" s="3">
        <v>29563</v>
      </c>
      <c r="X3358" t="s" s="3">
        <v>29564</v>
      </c>
      <c r="Y3358" t="s" s="3">
        <v>1315</v>
      </c>
      <c r="Z3358" t="s" s="3">
        <v>55</v>
      </c>
      <c r="AA3358" t="s" s="3">
        <v>56</v>
      </c>
      <c r="AB3358" s="2">
        <v>80449</v>
      </c>
      <c r="AC3358" t="s" s="3">
        <v>29565</v>
      </c>
      <c r="AD3358" t="s" s="3">
        <v>57</v>
      </c>
      <c r="AE3358" t="s" s="3">
        <v>29566</v>
      </c>
      <c r="AF3358" s="2">
        <v>9895</v>
      </c>
      <c r="AI3358" t="s" s="3">
        <v>29567</v>
      </c>
      <c r="AJ3358" t="s" s="3">
        <v>600</v>
      </c>
      <c r="AL3358" t="s" s="3">
        <v>2202</v>
      </c>
      <c r="AM3358" t="s" s="3">
        <v>1605</v>
      </c>
      <c r="AN3358" t="s" s="3">
        <v>56</v>
      </c>
      <c r="AO3358" t="s" s="3">
        <v>29568</v>
      </c>
      <c r="AP3358" t="s" s="3">
        <v>1212</v>
      </c>
      <c r="AQ3358" t="s" s="3">
        <v>64</v>
      </c>
      <c r="AR3358" t="s" s="3">
        <v>29569</v>
      </c>
    </row>
    <row r="3359" s="2" customFormat="1" ht="13.55" customHeight="1">
      <c r="A3359" t="s" s="3">
        <v>45</v>
      </c>
      <c r="B3359" t="s" s="3">
        <v>29570</v>
      </c>
      <c r="C3359" t="s" s="3">
        <v>29571</v>
      </c>
      <c r="D3359" s="2">
        <v>39523</v>
      </c>
      <c r="E3359" t="s" s="3">
        <v>29572</v>
      </c>
      <c r="F3359" s="4">
        <v>15668</v>
      </c>
      <c r="G3359" s="4">
        <v>15668</v>
      </c>
      <c r="H3359" s="4">
        <v>4544</v>
      </c>
      <c r="I3359" s="2">
        <v>0</v>
      </c>
      <c r="J3359" s="4">
        <v>0</v>
      </c>
      <c r="K3359" s="4">
        <v>264.22</v>
      </c>
      <c r="L3359" s="4">
        <v>15668</v>
      </c>
      <c r="N3359" s="2">
        <v>128.29</v>
      </c>
      <c r="Q3359" t="s" s="3">
        <v>49</v>
      </c>
      <c r="R3359" s="2">
        <v>3.5</v>
      </c>
      <c r="T3359" t="s" s="3">
        <v>9559</v>
      </c>
      <c r="U3359" t="s" s="3">
        <v>2213</v>
      </c>
      <c r="V3359" t="s" s="3">
        <v>15412</v>
      </c>
      <c r="W3359" t="s" s="3">
        <v>29573</v>
      </c>
      <c r="X3359" t="s" s="3">
        <v>29574</v>
      </c>
      <c r="Y3359" t="s" s="3">
        <v>1315</v>
      </c>
      <c r="Z3359" t="s" s="3">
        <v>55</v>
      </c>
      <c r="AA3359" t="s" s="3">
        <v>56</v>
      </c>
      <c r="AB3359" s="2">
        <v>80449</v>
      </c>
      <c r="AC3359" s="2">
        <v>80449</v>
      </c>
      <c r="AD3359" t="s" s="3">
        <v>57</v>
      </c>
      <c r="AE3359" t="s" s="3">
        <v>29575</v>
      </c>
      <c r="AF3359" s="2">
        <v>126</v>
      </c>
      <c r="AI3359" t="s" s="3">
        <v>29576</v>
      </c>
      <c r="AJ3359" t="s" s="3">
        <v>174</v>
      </c>
      <c r="AL3359" t="s" s="3">
        <v>1236</v>
      </c>
      <c r="AN3359" t="s" s="3">
        <v>56</v>
      </c>
      <c r="AO3359" t="s" s="3">
        <v>29577</v>
      </c>
      <c r="AP3359" t="s" s="3">
        <v>4005</v>
      </c>
      <c r="AQ3359" t="s" s="3">
        <v>64</v>
      </c>
      <c r="AR3359" t="s" s="3">
        <v>29578</v>
      </c>
    </row>
    <row r="3360" s="2" customFormat="1" ht="13.55" customHeight="1">
      <c r="A3360" t="s" s="3">
        <v>45</v>
      </c>
      <c r="B3360" t="s" s="3">
        <v>29579</v>
      </c>
      <c r="C3360" t="s" s="3">
        <v>13290</v>
      </c>
      <c r="D3360" s="2">
        <v>6662</v>
      </c>
      <c r="E3360" t="s" s="3">
        <v>29580</v>
      </c>
      <c r="F3360" s="4">
        <v>7466</v>
      </c>
      <c r="G3360" s="4">
        <v>7466</v>
      </c>
      <c r="H3360" s="4">
        <v>2165</v>
      </c>
      <c r="I3360" s="2">
        <v>0</v>
      </c>
      <c r="J3360" s="4">
        <v>0</v>
      </c>
      <c r="K3360" s="4">
        <v>128.46</v>
      </c>
      <c r="L3360" s="4">
        <v>7466</v>
      </c>
      <c r="N3360" s="2">
        <v>809.1900000000001</v>
      </c>
      <c r="Q3360" t="s" s="3">
        <v>49</v>
      </c>
      <c r="R3360" s="2">
        <v>5.71</v>
      </c>
      <c r="T3360" t="s" s="3">
        <v>2706</v>
      </c>
      <c r="U3360" t="s" s="3">
        <v>13292</v>
      </c>
      <c r="X3360" t="s" s="3">
        <v>13293</v>
      </c>
      <c r="Y3360" t="s" s="3">
        <v>247</v>
      </c>
      <c r="Z3360" t="s" s="3">
        <v>55</v>
      </c>
      <c r="AA3360" t="s" s="3">
        <v>56</v>
      </c>
      <c r="AB3360" s="2">
        <v>80449</v>
      </c>
      <c r="AC3360" s="2">
        <v>80449</v>
      </c>
      <c r="AD3360" t="s" s="3">
        <v>57</v>
      </c>
      <c r="AE3360" t="s" s="3">
        <v>29581</v>
      </c>
      <c r="AF3360" s="2">
        <v>514</v>
      </c>
      <c r="AI3360" t="s" s="3">
        <v>5685</v>
      </c>
      <c r="AJ3360" t="s" s="3">
        <v>202</v>
      </c>
      <c r="AK3360" s="2">
        <v>16747</v>
      </c>
      <c r="AL3360" t="s" s="3">
        <v>5686</v>
      </c>
      <c r="AM3360" t="s" s="3">
        <v>5686</v>
      </c>
      <c r="AN3360" t="s" s="3">
        <v>5687</v>
      </c>
      <c r="AO3360" t="s" s="3">
        <v>5688</v>
      </c>
      <c r="AP3360" t="s" s="3">
        <v>5689</v>
      </c>
      <c r="AQ3360" t="s" s="3">
        <v>64</v>
      </c>
      <c r="AR3360" t="s" s="3">
        <v>13296</v>
      </c>
    </row>
    <row r="3361" s="2" customFormat="1" ht="13.55" customHeight="1">
      <c r="A3361" t="s" s="3">
        <v>45</v>
      </c>
      <c r="B3361" t="s" s="3">
        <v>29582</v>
      </c>
      <c r="C3361" t="s" s="3">
        <v>29583</v>
      </c>
      <c r="D3361" s="2">
        <v>28797</v>
      </c>
      <c r="E3361" t="s" s="3">
        <v>29584</v>
      </c>
      <c r="F3361" s="4">
        <v>6954</v>
      </c>
      <c r="G3361" s="4">
        <v>6954</v>
      </c>
      <c r="H3361" s="4">
        <v>2017</v>
      </c>
      <c r="I3361" s="2">
        <v>0</v>
      </c>
      <c r="J3361" s="4">
        <v>0</v>
      </c>
      <c r="K3361" s="4">
        <v>119.58</v>
      </c>
      <c r="L3361" s="4">
        <v>6954</v>
      </c>
      <c r="N3361" s="2">
        <v>43.8</v>
      </c>
      <c r="Q3361" t="s" s="3">
        <v>49</v>
      </c>
      <c r="R3361" s="2">
        <v>5.01</v>
      </c>
      <c r="T3361" t="s" s="3">
        <v>3256</v>
      </c>
      <c r="U3361" t="s" s="3">
        <v>15580</v>
      </c>
      <c r="V3361" t="s" s="3">
        <v>887</v>
      </c>
      <c r="W3361" t="s" s="3">
        <v>15580</v>
      </c>
      <c r="X3361" t="s" s="3">
        <v>29585</v>
      </c>
      <c r="Y3361" t="s" s="3">
        <v>976</v>
      </c>
      <c r="Z3361" t="s" s="3">
        <v>55</v>
      </c>
      <c r="AA3361" t="s" s="3">
        <v>56</v>
      </c>
      <c r="AB3361" s="2">
        <v>80449</v>
      </c>
      <c r="AC3361" s="2">
        <v>80449</v>
      </c>
      <c r="AD3361" t="s" s="3">
        <v>57</v>
      </c>
      <c r="AE3361" t="s" s="3">
        <v>29586</v>
      </c>
      <c r="AF3361" s="2">
        <v>2086</v>
      </c>
      <c r="AI3361" t="s" s="3">
        <v>29587</v>
      </c>
      <c r="AJ3361" t="s" s="3">
        <v>114</v>
      </c>
      <c r="AL3361" t="s" s="3">
        <v>29588</v>
      </c>
      <c r="AN3361" t="s" s="3">
        <v>234</v>
      </c>
      <c r="AO3361" t="s" s="3">
        <v>29589</v>
      </c>
      <c r="AP3361" t="s" s="3">
        <v>118</v>
      </c>
      <c r="AQ3361" t="s" s="3">
        <v>64</v>
      </c>
      <c r="AR3361" t="s" s="3">
        <v>29590</v>
      </c>
    </row>
    <row r="3362" s="2" customFormat="1" ht="13.55" customHeight="1">
      <c r="A3362" t="s" s="3">
        <v>45</v>
      </c>
      <c r="B3362" t="s" s="3">
        <v>29591</v>
      </c>
      <c r="C3362" t="s" s="3">
        <v>29592</v>
      </c>
      <c r="D3362" s="2">
        <v>43241</v>
      </c>
      <c r="E3362" t="s" s="3">
        <v>29593</v>
      </c>
      <c r="F3362" s="4">
        <v>25398</v>
      </c>
      <c r="G3362" s="4">
        <v>25398</v>
      </c>
      <c r="H3362" s="4">
        <v>7365</v>
      </c>
      <c r="I3362" s="2">
        <v>0</v>
      </c>
      <c r="J3362" s="4">
        <v>0</v>
      </c>
      <c r="K3362" s="4">
        <v>428.94</v>
      </c>
      <c r="L3362" s="4">
        <v>25398</v>
      </c>
      <c r="Q3362" t="s" s="3">
        <v>49</v>
      </c>
      <c r="R3362" s="2">
        <v>2.79</v>
      </c>
      <c r="T3362" t="s" s="3">
        <v>770</v>
      </c>
      <c r="U3362" t="s" s="3">
        <v>1360</v>
      </c>
      <c r="V3362" t="s" s="3">
        <v>4218</v>
      </c>
      <c r="W3362" t="s" s="3">
        <v>1360</v>
      </c>
      <c r="X3362" t="s" s="3">
        <v>29594</v>
      </c>
      <c r="Y3362" t="s" s="3">
        <v>5231</v>
      </c>
      <c r="Z3362" t="s" s="3">
        <v>55</v>
      </c>
      <c r="AA3362" t="s" s="3">
        <v>56</v>
      </c>
      <c r="AB3362" s="2">
        <v>80449</v>
      </c>
      <c r="AC3362" t="s" s="3">
        <v>7896</v>
      </c>
      <c r="AD3362" t="s" s="3">
        <v>57</v>
      </c>
      <c r="AE3362" t="s" s="3">
        <v>29595</v>
      </c>
      <c r="AF3362" s="2">
        <v>2820</v>
      </c>
      <c r="AI3362" t="s" s="3">
        <v>20884</v>
      </c>
      <c r="AJ3362" t="s" s="3">
        <v>174</v>
      </c>
      <c r="AL3362" t="s" s="3">
        <v>29596</v>
      </c>
      <c r="AN3362" t="s" s="3">
        <v>130</v>
      </c>
      <c r="AO3362" t="s" s="3">
        <v>29597</v>
      </c>
      <c r="AP3362" t="s" s="3">
        <v>118</v>
      </c>
      <c r="AQ3362" t="s" s="3">
        <v>64</v>
      </c>
      <c r="AR3362" t="s" s="3">
        <v>29598</v>
      </c>
    </row>
    <row r="3363" s="2" customFormat="1" ht="13.55" customHeight="1">
      <c r="A3363" t="s" s="3">
        <v>75</v>
      </c>
      <c r="B3363" t="s" s="3">
        <v>4252</v>
      </c>
      <c r="C3363" t="s" s="3">
        <v>29599</v>
      </c>
      <c r="D3363" s="2">
        <v>11363</v>
      </c>
      <c r="E3363" t="s" s="3">
        <v>29600</v>
      </c>
      <c r="F3363" s="4">
        <v>12707</v>
      </c>
      <c r="G3363" s="4">
        <v>12707</v>
      </c>
      <c r="H3363" s="4">
        <v>3685</v>
      </c>
      <c r="I3363" s="2">
        <v>0</v>
      </c>
      <c r="J3363" s="4">
        <v>0</v>
      </c>
      <c r="K3363" s="4">
        <v>218.46</v>
      </c>
      <c r="L3363" s="4">
        <v>12707</v>
      </c>
      <c r="Q3363" t="s" s="3">
        <v>49</v>
      </c>
      <c r="R3363" s="2">
        <v>5.01</v>
      </c>
      <c r="T3363" t="s" s="3">
        <v>6788</v>
      </c>
      <c r="U3363" t="s" s="3">
        <v>4731</v>
      </c>
      <c r="V3363" t="s" s="3">
        <v>1635</v>
      </c>
      <c r="W3363" t="s" s="3">
        <v>4731</v>
      </c>
      <c r="X3363" t="s" s="3">
        <v>29601</v>
      </c>
      <c r="Y3363" t="s" s="3">
        <v>4258</v>
      </c>
      <c r="Z3363" t="s" s="3">
        <v>55</v>
      </c>
      <c r="AA3363" t="s" s="3">
        <v>56</v>
      </c>
      <c r="AB3363" s="2">
        <v>80449</v>
      </c>
      <c r="AC3363" s="2">
        <v>80449</v>
      </c>
      <c r="AD3363" t="s" s="3">
        <v>57</v>
      </c>
      <c r="AE3363" t="s" s="3">
        <v>4259</v>
      </c>
      <c r="AF3363" s="2">
        <v>24534</v>
      </c>
      <c r="AI3363" t="s" s="3">
        <v>29602</v>
      </c>
      <c r="AL3363" t="s" s="3">
        <v>29603</v>
      </c>
      <c r="AN3363" t="s" s="3">
        <v>56</v>
      </c>
      <c r="AO3363" t="s" s="3">
        <v>29604</v>
      </c>
      <c r="AP3363" t="s" s="3">
        <v>29605</v>
      </c>
      <c r="AQ3363" t="s" s="3">
        <v>64</v>
      </c>
      <c r="AR3363" t="s" s="3">
        <v>29606</v>
      </c>
    </row>
    <row r="3364" s="2" customFormat="1" ht="13.55" customHeight="1">
      <c r="A3364" t="s" s="3">
        <v>75</v>
      </c>
      <c r="B3364" t="s" s="3">
        <v>845</v>
      </c>
      <c r="C3364" t="s" s="3">
        <v>318</v>
      </c>
      <c r="D3364" s="2">
        <v>11723</v>
      </c>
      <c r="E3364" t="s" s="3">
        <v>29607</v>
      </c>
      <c r="F3364" s="4">
        <v>1516</v>
      </c>
      <c r="G3364" s="4">
        <v>1516</v>
      </c>
      <c r="H3364" s="4">
        <v>440</v>
      </c>
      <c r="I3364" s="2">
        <v>0</v>
      </c>
      <c r="J3364" s="4">
        <v>0</v>
      </c>
      <c r="K3364" s="4">
        <v>26.06</v>
      </c>
      <c r="L3364" s="4">
        <v>1516</v>
      </c>
      <c r="Q3364" t="s" s="3">
        <v>49</v>
      </c>
      <c r="R3364" s="2">
        <v>0.17</v>
      </c>
      <c r="T3364" t="s" s="3">
        <v>320</v>
      </c>
      <c r="U3364" t="s" s="3">
        <v>321</v>
      </c>
      <c r="X3364" t="s" s="3">
        <v>322</v>
      </c>
      <c r="Z3364" t="s" s="3">
        <v>55</v>
      </c>
      <c r="AA3364" t="s" s="3">
        <v>56</v>
      </c>
      <c r="AB3364" s="2">
        <v>80449</v>
      </c>
      <c r="AC3364" s="2">
        <v>80449</v>
      </c>
      <c r="AD3364" t="s" s="3">
        <v>57</v>
      </c>
      <c r="AF3364" s="2">
        <v>16850</v>
      </c>
      <c r="AI3364" t="s" s="3">
        <v>325</v>
      </c>
      <c r="AL3364" t="s" s="3">
        <v>326</v>
      </c>
      <c r="AN3364" t="s" s="3">
        <v>56</v>
      </c>
      <c r="AO3364" t="s" s="3">
        <v>327</v>
      </c>
      <c r="AP3364" t="s" s="3">
        <v>118</v>
      </c>
      <c r="AQ3364" t="s" s="3">
        <v>64</v>
      </c>
      <c r="AR3364" t="s" s="3">
        <v>328</v>
      </c>
    </row>
    <row r="3365" s="2" customFormat="1" ht="13.55" customHeight="1">
      <c r="A3365" t="s" s="3">
        <v>45</v>
      </c>
      <c r="B3365" t="s" s="3">
        <v>29608</v>
      </c>
      <c r="C3365" t="s" s="3">
        <v>29609</v>
      </c>
      <c r="D3365" s="2">
        <v>27617</v>
      </c>
      <c r="E3365" t="s" s="3">
        <v>29610</v>
      </c>
      <c r="F3365" s="4">
        <v>6954</v>
      </c>
      <c r="G3365" s="4">
        <v>6954</v>
      </c>
      <c r="H3365" s="4">
        <v>2017</v>
      </c>
      <c r="I3365" s="2">
        <v>0</v>
      </c>
      <c r="J3365" s="4">
        <v>0</v>
      </c>
      <c r="K3365" s="4">
        <v>119.58</v>
      </c>
      <c r="L3365" s="4">
        <v>6954</v>
      </c>
      <c r="Q3365" t="s" s="3">
        <v>49</v>
      </c>
      <c r="R3365" s="2">
        <v>5.01</v>
      </c>
      <c r="T3365" t="s" s="3">
        <v>3368</v>
      </c>
      <c r="U3365" t="s" s="3">
        <v>3106</v>
      </c>
      <c r="V3365" t="s" s="3">
        <v>5426</v>
      </c>
      <c r="W3365" t="s" s="3">
        <v>3106</v>
      </c>
      <c r="X3365" t="s" s="3">
        <v>29611</v>
      </c>
      <c r="Y3365" t="s" s="3">
        <v>362</v>
      </c>
      <c r="Z3365" t="s" s="3">
        <v>55</v>
      </c>
      <c r="AA3365" t="s" s="3">
        <v>56</v>
      </c>
      <c r="AB3365" s="2">
        <v>80449</v>
      </c>
      <c r="AC3365" s="2">
        <v>80449</v>
      </c>
      <c r="AD3365" t="s" s="3">
        <v>57</v>
      </c>
      <c r="AE3365" t="s" s="3">
        <v>29612</v>
      </c>
      <c r="AF3365" s="2">
        <v>1315</v>
      </c>
      <c r="AI3365" t="s" s="3">
        <v>17219</v>
      </c>
      <c r="AJ3365" t="s" s="3">
        <v>313</v>
      </c>
      <c r="AL3365" t="s" s="3">
        <v>966</v>
      </c>
      <c r="AM3365" t="s" s="3">
        <v>966</v>
      </c>
      <c r="AN3365" t="s" s="3">
        <v>56</v>
      </c>
      <c r="AO3365" t="s" s="3">
        <v>29613</v>
      </c>
      <c r="AP3365" t="s" s="3">
        <v>5919</v>
      </c>
      <c r="AQ3365" t="s" s="3">
        <v>64</v>
      </c>
      <c r="AR3365" t="s" s="3">
        <v>29614</v>
      </c>
    </row>
    <row r="3366" s="2" customFormat="1" ht="13.55" customHeight="1">
      <c r="A3366" t="s" s="3">
        <v>45</v>
      </c>
      <c r="B3366" t="s" s="3">
        <v>29615</v>
      </c>
      <c r="C3366" t="s" s="3">
        <v>16580</v>
      </c>
      <c r="D3366" s="2">
        <v>29358</v>
      </c>
      <c r="E3366" t="s" s="3">
        <v>29616</v>
      </c>
      <c r="F3366" s="4">
        <v>17775</v>
      </c>
      <c r="G3366" s="4">
        <v>17775</v>
      </c>
      <c r="H3366" s="4">
        <v>5155</v>
      </c>
      <c r="I3366" s="2">
        <v>0</v>
      </c>
      <c r="J3366" s="4">
        <v>0</v>
      </c>
      <c r="K3366" s="4">
        <v>304.88</v>
      </c>
      <c r="L3366" s="4">
        <v>17775</v>
      </c>
      <c r="Q3366" t="s" s="3">
        <v>49</v>
      </c>
      <c r="R3366" s="2">
        <v>5.14</v>
      </c>
      <c r="T3366" t="s" s="3">
        <v>1067</v>
      </c>
      <c r="U3366" t="s" s="3">
        <v>16582</v>
      </c>
      <c r="V3366" t="s" s="3">
        <v>2420</v>
      </c>
      <c r="W3366" t="s" s="3">
        <v>16582</v>
      </c>
      <c r="X3366" t="s" s="3">
        <v>16583</v>
      </c>
      <c r="Y3366" t="s" s="3">
        <v>8478</v>
      </c>
      <c r="Z3366" t="s" s="3">
        <v>55</v>
      </c>
      <c r="AA3366" t="s" s="3">
        <v>56</v>
      </c>
      <c r="AB3366" s="2">
        <v>80449</v>
      </c>
      <c r="AC3366" s="2">
        <v>80449</v>
      </c>
      <c r="AD3366" t="s" s="3">
        <v>57</v>
      </c>
      <c r="AE3366" t="s" s="3">
        <v>29617</v>
      </c>
      <c r="AF3366" s="2">
        <v>5807</v>
      </c>
      <c r="AI3366" t="s" s="3">
        <v>16175</v>
      </c>
      <c r="AJ3366" t="s" s="3">
        <v>202</v>
      </c>
      <c r="AL3366" t="s" s="3">
        <v>203</v>
      </c>
      <c r="AM3366" t="s" s="3">
        <v>203</v>
      </c>
      <c r="AN3366" t="s" s="3">
        <v>56</v>
      </c>
      <c r="AO3366" t="s" s="3">
        <v>16585</v>
      </c>
      <c r="AP3366" t="s" s="3">
        <v>9049</v>
      </c>
      <c r="AQ3366" t="s" s="3">
        <v>64</v>
      </c>
      <c r="AR3366" t="s" s="3">
        <v>16586</v>
      </c>
    </row>
    <row r="3367" s="2" customFormat="1" ht="13.55" customHeight="1">
      <c r="A3367" t="s" s="3">
        <v>45</v>
      </c>
      <c r="B3367" t="s" s="3">
        <v>29618</v>
      </c>
      <c r="C3367" t="s" s="3">
        <v>29619</v>
      </c>
      <c r="D3367" s="2">
        <v>28950</v>
      </c>
      <c r="E3367" t="s" s="3">
        <v>29620</v>
      </c>
      <c r="F3367" s="4">
        <v>7279</v>
      </c>
      <c r="G3367" s="4">
        <v>7279</v>
      </c>
      <c r="H3367" s="4">
        <v>2111</v>
      </c>
      <c r="I3367" s="2">
        <v>0</v>
      </c>
      <c r="J3367" s="4">
        <v>0</v>
      </c>
      <c r="K3367" s="4">
        <v>124.92</v>
      </c>
      <c r="L3367" s="4">
        <v>7279</v>
      </c>
      <c r="N3367" s="2">
        <v>135.74</v>
      </c>
      <c r="Q3367" t="s" s="3">
        <v>49</v>
      </c>
      <c r="R3367" s="2">
        <v>5.45</v>
      </c>
      <c r="T3367" t="s" s="3">
        <v>29621</v>
      </c>
      <c r="U3367" t="s" s="3">
        <v>20808</v>
      </c>
      <c r="V3367" t="s" s="3">
        <v>29622</v>
      </c>
      <c r="W3367" t="s" s="3">
        <v>20808</v>
      </c>
      <c r="X3367" t="s" s="3">
        <v>29623</v>
      </c>
      <c r="Y3367" t="s" s="3">
        <v>126</v>
      </c>
      <c r="Z3367" t="s" s="3">
        <v>55</v>
      </c>
      <c r="AA3367" t="s" s="3">
        <v>56</v>
      </c>
      <c r="AB3367" s="2">
        <v>80449</v>
      </c>
      <c r="AC3367" s="2">
        <v>80449</v>
      </c>
      <c r="AD3367" t="s" s="3">
        <v>57</v>
      </c>
      <c r="AE3367" t="s" s="3">
        <v>29624</v>
      </c>
      <c r="AF3367" s="2">
        <v>10710</v>
      </c>
      <c r="AI3367" t="s" s="3">
        <v>29625</v>
      </c>
      <c r="AJ3367" t="s" s="3">
        <v>600</v>
      </c>
      <c r="AL3367" t="s" s="3">
        <v>2474</v>
      </c>
      <c r="AN3367" t="s" s="3">
        <v>656</v>
      </c>
      <c r="AO3367" t="s" s="3">
        <v>29626</v>
      </c>
      <c r="AP3367" t="s" s="3">
        <v>2959</v>
      </c>
      <c r="AQ3367" t="s" s="3">
        <v>64</v>
      </c>
      <c r="AR3367" t="s" s="3">
        <v>29627</v>
      </c>
    </row>
    <row r="3368" s="2" customFormat="1" ht="13.55" customHeight="1">
      <c r="A3368" t="s" s="3">
        <v>45</v>
      </c>
      <c r="B3368" t="s" s="3">
        <v>29628</v>
      </c>
      <c r="C3368" t="s" s="3">
        <v>29629</v>
      </c>
      <c r="D3368" s="2">
        <v>26528</v>
      </c>
      <c r="E3368" t="s" s="3">
        <v>29630</v>
      </c>
      <c r="F3368" s="4">
        <v>6946</v>
      </c>
      <c r="G3368" s="4">
        <v>6946</v>
      </c>
      <c r="H3368" s="4">
        <v>2014</v>
      </c>
      <c r="I3368" s="2">
        <v>0</v>
      </c>
      <c r="J3368" s="4">
        <v>0</v>
      </c>
      <c r="K3368" s="4">
        <v>119</v>
      </c>
      <c r="L3368" s="4">
        <v>6946</v>
      </c>
      <c r="Q3368" t="s" s="3">
        <v>49</v>
      </c>
      <c r="R3368" s="2">
        <v>5</v>
      </c>
      <c r="T3368" t="s" s="3">
        <v>50</v>
      </c>
      <c r="U3368" t="s" s="3">
        <v>11942</v>
      </c>
      <c r="V3368" t="s" s="3">
        <v>332</v>
      </c>
      <c r="W3368" t="s" s="3">
        <v>11942</v>
      </c>
      <c r="X3368" t="s" s="3">
        <v>29631</v>
      </c>
      <c r="Y3368" t="s" s="3">
        <v>3490</v>
      </c>
      <c r="Z3368" t="s" s="3">
        <v>55</v>
      </c>
      <c r="AA3368" t="s" s="3">
        <v>56</v>
      </c>
      <c r="AB3368" s="2">
        <v>80449</v>
      </c>
      <c r="AC3368" s="2">
        <v>80449</v>
      </c>
      <c r="AD3368" t="s" s="3">
        <v>57</v>
      </c>
      <c r="AE3368" t="s" s="3">
        <v>29632</v>
      </c>
      <c r="AF3368" s="2">
        <v>3120</v>
      </c>
      <c r="AH3368" t="s" s="3">
        <v>6566</v>
      </c>
      <c r="AI3368" t="s" s="3">
        <v>1629</v>
      </c>
      <c r="AJ3368" t="s" s="3">
        <v>174</v>
      </c>
      <c r="AL3368" t="s" s="3">
        <v>21404</v>
      </c>
      <c r="AM3368" t="s" s="3">
        <v>21404</v>
      </c>
      <c r="AN3368" t="s" s="3">
        <v>535</v>
      </c>
      <c r="AO3368" t="s" s="3">
        <v>29633</v>
      </c>
      <c r="AP3368" t="s" s="3">
        <v>2509</v>
      </c>
      <c r="AQ3368" t="s" s="3">
        <v>64</v>
      </c>
      <c r="AR3368" t="s" s="3">
        <v>29634</v>
      </c>
    </row>
    <row r="3369" s="2" customFormat="1" ht="13.55" customHeight="1">
      <c r="A3369" t="s" s="3">
        <v>45</v>
      </c>
      <c r="B3369" t="s" s="3">
        <v>29635</v>
      </c>
      <c r="C3369" t="s" s="3">
        <v>29636</v>
      </c>
      <c r="D3369" s="2">
        <v>5964</v>
      </c>
      <c r="E3369" t="s" s="3">
        <v>29637</v>
      </c>
      <c r="F3369" s="4">
        <v>6946</v>
      </c>
      <c r="G3369" s="4">
        <v>6946</v>
      </c>
      <c r="H3369" s="4">
        <v>2014</v>
      </c>
      <c r="I3369" s="2">
        <v>0</v>
      </c>
      <c r="J3369" s="4">
        <v>0</v>
      </c>
      <c r="K3369" s="4">
        <v>119</v>
      </c>
      <c r="L3369" s="4">
        <v>6946</v>
      </c>
      <c r="Q3369" t="s" s="3">
        <v>49</v>
      </c>
      <c r="R3369" s="2">
        <v>5</v>
      </c>
      <c r="U3369" t="s" s="3">
        <v>29638</v>
      </c>
      <c r="X3369" t="s" s="3">
        <v>29639</v>
      </c>
      <c r="Y3369" t="s" s="3">
        <v>10437</v>
      </c>
      <c r="Z3369" t="s" s="3">
        <v>55</v>
      </c>
      <c r="AA3369" t="s" s="3">
        <v>56</v>
      </c>
      <c r="AB3369" s="2">
        <v>80449</v>
      </c>
      <c r="AC3369" s="2">
        <v>80449</v>
      </c>
      <c r="AD3369" t="s" s="3">
        <v>57</v>
      </c>
      <c r="AE3369" t="s" s="3">
        <v>29640</v>
      </c>
      <c r="AF3369" s="2">
        <v>1975</v>
      </c>
      <c r="AI3369" t="s" s="3">
        <v>29641</v>
      </c>
      <c r="AJ3369" t="s" s="3">
        <v>202</v>
      </c>
      <c r="AL3369" t="s" s="3">
        <v>1737</v>
      </c>
      <c r="AM3369" t="s" s="3">
        <v>1737</v>
      </c>
      <c r="AN3369" t="s" s="3">
        <v>56</v>
      </c>
      <c r="AO3369" t="s" s="3">
        <v>29642</v>
      </c>
      <c r="AP3369" t="s" s="3">
        <v>18997</v>
      </c>
      <c r="AQ3369" t="s" s="3">
        <v>64</v>
      </c>
      <c r="AR3369" t="s" s="3">
        <v>29643</v>
      </c>
    </row>
    <row r="3370" s="2" customFormat="1" ht="13.55" customHeight="1">
      <c r="A3370" t="s" s="3">
        <v>75</v>
      </c>
      <c r="B3370" t="s" s="3">
        <v>29644</v>
      </c>
      <c r="C3370" t="s" s="3">
        <v>29645</v>
      </c>
      <c r="D3370" s="2">
        <v>4053</v>
      </c>
      <c r="E3370" t="s" s="3">
        <v>29646</v>
      </c>
      <c r="F3370" s="4">
        <v>39161</v>
      </c>
      <c r="G3370" s="4">
        <v>39161</v>
      </c>
      <c r="H3370" s="4">
        <v>11357</v>
      </c>
      <c r="I3370" s="2">
        <v>0</v>
      </c>
      <c r="J3370" s="4">
        <v>0</v>
      </c>
      <c r="K3370" s="4">
        <v>738.72</v>
      </c>
      <c r="L3370" s="4">
        <v>39161</v>
      </c>
      <c r="N3370" s="2">
        <v>363.02</v>
      </c>
      <c r="Q3370" t="s" s="3">
        <v>224</v>
      </c>
      <c r="R3370" s="2">
        <v>20</v>
      </c>
      <c r="T3370" t="s" s="3">
        <v>501</v>
      </c>
      <c r="U3370" t="s" s="3">
        <v>29647</v>
      </c>
      <c r="X3370" t="s" s="3">
        <v>29648</v>
      </c>
      <c r="Y3370" t="s" s="3">
        <v>29649</v>
      </c>
      <c r="Z3370" t="s" s="3">
        <v>55</v>
      </c>
      <c r="AA3370" t="s" s="3">
        <v>56</v>
      </c>
      <c r="AB3370" s="2">
        <v>80449</v>
      </c>
      <c r="AC3370" s="2">
        <v>80449</v>
      </c>
      <c r="AD3370" t="s" s="3">
        <v>57</v>
      </c>
      <c r="AE3370" t="s" s="3">
        <v>29650</v>
      </c>
      <c r="AI3370" t="s" s="3">
        <v>29651</v>
      </c>
      <c r="AL3370" t="s" s="3">
        <v>416</v>
      </c>
      <c r="AM3370" t="s" s="3">
        <v>416</v>
      </c>
      <c r="AN3370" t="s" s="3">
        <v>56</v>
      </c>
      <c r="AO3370" t="s" s="3">
        <v>29652</v>
      </c>
      <c r="AP3370" t="s" s="3">
        <v>2162</v>
      </c>
      <c r="AQ3370" t="s" s="3">
        <v>64</v>
      </c>
      <c r="AR3370" t="s" s="3">
        <v>29653</v>
      </c>
    </row>
    <row r="3371" s="2" customFormat="1" ht="13.55" customHeight="1">
      <c r="A3371" t="s" s="3">
        <v>75</v>
      </c>
      <c r="B3371" t="s" s="3">
        <v>329</v>
      </c>
      <c r="C3371" t="s" s="3">
        <v>29654</v>
      </c>
      <c r="D3371" s="2">
        <v>5134</v>
      </c>
      <c r="E3371" t="s" s="3">
        <v>29655</v>
      </c>
      <c r="F3371" s="4">
        <v>1516</v>
      </c>
      <c r="G3371" s="4">
        <v>1516</v>
      </c>
      <c r="H3371" s="4">
        <v>440</v>
      </c>
      <c r="I3371" s="2">
        <v>0</v>
      </c>
      <c r="J3371" s="4">
        <v>0</v>
      </c>
      <c r="K3371" s="4">
        <v>26.06</v>
      </c>
      <c r="L3371" s="4">
        <v>1516</v>
      </c>
      <c r="Q3371" t="s" s="3">
        <v>49</v>
      </c>
      <c r="R3371" s="2">
        <v>0.17</v>
      </c>
      <c r="T3371" t="s" s="3">
        <v>477</v>
      </c>
      <c r="U3371" t="s" s="3">
        <v>29656</v>
      </c>
      <c r="V3371" t="s" s="3">
        <v>1035</v>
      </c>
      <c r="W3371" t="s" s="3">
        <v>29656</v>
      </c>
      <c r="X3371" t="s" s="3">
        <v>29657</v>
      </c>
      <c r="Y3371" t="s" s="3">
        <v>335</v>
      </c>
      <c r="Z3371" t="s" s="3">
        <v>55</v>
      </c>
      <c r="AA3371" t="s" s="3">
        <v>56</v>
      </c>
      <c r="AB3371" s="2">
        <v>80449</v>
      </c>
      <c r="AC3371" s="2">
        <v>80449</v>
      </c>
      <c r="AD3371" t="s" s="3">
        <v>57</v>
      </c>
      <c r="AE3371" t="s" s="3">
        <v>336</v>
      </c>
      <c r="AF3371" s="2">
        <v>5521</v>
      </c>
      <c r="AI3371" t="s" s="3">
        <v>11926</v>
      </c>
      <c r="AJ3371" t="s" s="3">
        <v>313</v>
      </c>
      <c r="AL3371" t="s" s="3">
        <v>3692</v>
      </c>
      <c r="AM3371" t="s" s="3">
        <v>3692</v>
      </c>
      <c r="AN3371" t="s" s="3">
        <v>879</v>
      </c>
      <c r="AO3371" t="s" s="3">
        <v>29658</v>
      </c>
      <c r="AP3371" t="s" s="3">
        <v>29659</v>
      </c>
      <c r="AQ3371" t="s" s="3">
        <v>64</v>
      </c>
      <c r="AR3371" t="s" s="3">
        <v>29660</v>
      </c>
    </row>
    <row r="3372" s="2" customFormat="1" ht="13.55" customHeight="1">
      <c r="A3372" t="s" s="3">
        <v>45</v>
      </c>
      <c r="B3372" t="s" s="3">
        <v>29661</v>
      </c>
      <c r="C3372" t="s" s="3">
        <v>29662</v>
      </c>
      <c r="D3372" s="2">
        <v>12433</v>
      </c>
      <c r="E3372" t="s" s="3">
        <v>29663</v>
      </c>
      <c r="F3372" s="4">
        <v>6946</v>
      </c>
      <c r="G3372" s="4">
        <v>6946</v>
      </c>
      <c r="H3372" s="4">
        <v>2014</v>
      </c>
      <c r="I3372" s="2">
        <v>0</v>
      </c>
      <c r="J3372" s="4">
        <v>0</v>
      </c>
      <c r="K3372" s="4">
        <v>119</v>
      </c>
      <c r="L3372" s="4">
        <v>6946</v>
      </c>
      <c r="Q3372" t="s" s="3">
        <v>49</v>
      </c>
      <c r="R3372" s="2">
        <v>5</v>
      </c>
      <c r="U3372" t="s" s="3">
        <v>29664</v>
      </c>
      <c r="V3372" t="s" s="3">
        <v>2459</v>
      </c>
      <c r="W3372" t="s" s="3">
        <v>29665</v>
      </c>
      <c r="X3372" t="s" s="3">
        <v>29666</v>
      </c>
      <c r="Y3372" t="s" s="3">
        <v>29667</v>
      </c>
      <c r="Z3372" t="s" s="3">
        <v>55</v>
      </c>
      <c r="AA3372" t="s" s="3">
        <v>56</v>
      </c>
      <c r="AB3372" s="2">
        <v>80449</v>
      </c>
      <c r="AC3372" s="2">
        <v>80449</v>
      </c>
      <c r="AD3372" t="s" s="3">
        <v>57</v>
      </c>
      <c r="AE3372" t="s" s="3">
        <v>29668</v>
      </c>
      <c r="AF3372" s="2">
        <v>12655</v>
      </c>
      <c r="AI3372" t="s" s="3">
        <v>10407</v>
      </c>
      <c r="AJ3372" t="s" s="3">
        <v>60</v>
      </c>
      <c r="AL3372" t="s" s="3">
        <v>29669</v>
      </c>
      <c r="AN3372" t="s" s="3">
        <v>116</v>
      </c>
      <c r="AO3372" t="s" s="3">
        <v>29670</v>
      </c>
      <c r="AP3372" t="s" s="3">
        <v>802</v>
      </c>
      <c r="AQ3372" t="s" s="3">
        <v>64</v>
      </c>
      <c r="AR3372" t="s" s="3">
        <v>29671</v>
      </c>
    </row>
    <row r="3373" s="2" customFormat="1" ht="13.55" customHeight="1">
      <c r="A3373" t="s" s="3">
        <v>75</v>
      </c>
      <c r="B3373" t="s" s="3">
        <v>12721</v>
      </c>
      <c r="C3373" t="s" s="3">
        <v>29672</v>
      </c>
      <c r="D3373" s="2">
        <v>24785</v>
      </c>
      <c r="E3373" t="s" s="3">
        <v>29673</v>
      </c>
      <c r="F3373" s="4">
        <v>15578</v>
      </c>
      <c r="G3373" s="4">
        <v>15578</v>
      </c>
      <c r="H3373" s="4">
        <v>4518</v>
      </c>
      <c r="I3373" s="2">
        <v>0</v>
      </c>
      <c r="J3373" s="4">
        <v>0</v>
      </c>
      <c r="K3373" s="4">
        <v>267.58</v>
      </c>
      <c r="L3373" s="4">
        <v>15578</v>
      </c>
      <c r="Q3373" t="s" s="3">
        <v>49</v>
      </c>
      <c r="R3373" s="2">
        <v>9.050000000000001</v>
      </c>
      <c r="T3373" t="s" s="3">
        <v>734</v>
      </c>
      <c r="U3373" t="s" s="3">
        <v>29674</v>
      </c>
      <c r="V3373" t="s" s="3">
        <v>29675</v>
      </c>
      <c r="W3373" t="s" s="3">
        <v>29674</v>
      </c>
      <c r="X3373" t="s" s="3">
        <v>29676</v>
      </c>
      <c r="Y3373" t="s" s="3">
        <v>12726</v>
      </c>
      <c r="Z3373" t="s" s="3">
        <v>55</v>
      </c>
      <c r="AA3373" t="s" s="3">
        <v>56</v>
      </c>
      <c r="AB3373" s="2">
        <v>80449</v>
      </c>
      <c r="AC3373" s="2">
        <v>80449</v>
      </c>
      <c r="AD3373" t="s" s="3">
        <v>57</v>
      </c>
      <c r="AE3373" t="s" s="3">
        <v>12727</v>
      </c>
      <c r="AF3373" s="2">
        <v>9499</v>
      </c>
      <c r="AI3373" t="s" s="3">
        <v>16352</v>
      </c>
      <c r="AJ3373" t="s" s="3">
        <v>202</v>
      </c>
      <c r="AL3373" t="s" s="3">
        <v>708</v>
      </c>
      <c r="AM3373" t="s" s="3">
        <v>708</v>
      </c>
      <c r="AN3373" t="s" s="3">
        <v>56</v>
      </c>
      <c r="AO3373" t="s" s="3">
        <v>29677</v>
      </c>
      <c r="AP3373" t="s" s="3">
        <v>779</v>
      </c>
      <c r="AQ3373" t="s" s="3">
        <v>64</v>
      </c>
      <c r="AR3373" t="s" s="3">
        <v>29678</v>
      </c>
    </row>
    <row r="3374" s="2" customFormat="1" ht="13.55" customHeight="1">
      <c r="A3374" t="s" s="3">
        <v>45</v>
      </c>
      <c r="B3374" t="s" s="3">
        <v>29679</v>
      </c>
      <c r="C3374" t="s" s="3">
        <v>29680</v>
      </c>
      <c r="D3374" s="2">
        <v>26728</v>
      </c>
      <c r="E3374" t="s" s="3">
        <v>29681</v>
      </c>
      <c r="F3374" s="4">
        <v>7387</v>
      </c>
      <c r="G3374" s="4">
        <v>7387</v>
      </c>
      <c r="H3374" s="4">
        <v>2142</v>
      </c>
      <c r="I3374" s="2">
        <v>0</v>
      </c>
      <c r="J3374" s="4">
        <v>0</v>
      </c>
      <c r="K3374" s="4">
        <v>126.7</v>
      </c>
      <c r="L3374" s="4">
        <v>7387</v>
      </c>
      <c r="Q3374" t="s" s="3">
        <v>49</v>
      </c>
      <c r="R3374" s="2">
        <v>5.6</v>
      </c>
      <c r="T3374" t="s" s="3">
        <v>1706</v>
      </c>
      <c r="U3374" t="s" s="3">
        <v>29682</v>
      </c>
      <c r="X3374" t="s" s="3">
        <v>29683</v>
      </c>
      <c r="Y3374" t="s" s="3">
        <v>2721</v>
      </c>
      <c r="Z3374" t="s" s="3">
        <v>55</v>
      </c>
      <c r="AA3374" t="s" s="3">
        <v>56</v>
      </c>
      <c r="AB3374" s="2">
        <v>80449</v>
      </c>
      <c r="AC3374" s="2">
        <v>80449</v>
      </c>
      <c r="AD3374" t="s" s="3">
        <v>57</v>
      </c>
      <c r="AE3374" t="s" s="3">
        <v>29684</v>
      </c>
      <c r="AF3374" s="2">
        <v>7090</v>
      </c>
      <c r="AI3374" t="s" s="3">
        <v>2980</v>
      </c>
      <c r="AJ3374" t="s" s="3">
        <v>60</v>
      </c>
      <c r="AL3374" t="s" s="3">
        <v>1354</v>
      </c>
      <c r="AM3374" t="s" s="3">
        <v>1354</v>
      </c>
      <c r="AN3374" t="s" s="3">
        <v>56</v>
      </c>
      <c r="AO3374" t="s" s="3">
        <v>29685</v>
      </c>
      <c r="AP3374" t="s" s="3">
        <v>1100</v>
      </c>
      <c r="AQ3374" t="s" s="3">
        <v>64</v>
      </c>
      <c r="AR3374" t="s" s="3">
        <v>29686</v>
      </c>
    </row>
    <row r="3375" s="2" customFormat="1" ht="13.55" customHeight="1">
      <c r="A3375" t="s" s="3">
        <v>45</v>
      </c>
      <c r="B3375" t="s" s="3">
        <v>29687</v>
      </c>
      <c r="C3375" t="s" s="3">
        <v>29688</v>
      </c>
      <c r="D3375" s="2">
        <v>32521</v>
      </c>
      <c r="E3375" t="s" s="3">
        <v>29689</v>
      </c>
      <c r="F3375" s="4">
        <v>35805</v>
      </c>
      <c r="G3375" s="4">
        <v>35805</v>
      </c>
      <c r="H3375" s="4">
        <v>10383</v>
      </c>
      <c r="I3375" s="2">
        <v>0</v>
      </c>
      <c r="J3375" s="4">
        <v>0</v>
      </c>
      <c r="K3375" s="4">
        <v>614.5</v>
      </c>
      <c r="L3375" s="4">
        <v>35805</v>
      </c>
      <c r="Q3375" t="s" s="3">
        <v>49</v>
      </c>
      <c r="R3375" s="2">
        <v>38.4</v>
      </c>
      <c r="T3375" t="s" s="3">
        <v>16460</v>
      </c>
      <c r="U3375" t="s" s="3">
        <v>29690</v>
      </c>
      <c r="V3375" t="s" s="3">
        <v>676</v>
      </c>
      <c r="W3375" t="s" s="3">
        <v>29690</v>
      </c>
      <c r="X3375" t="s" s="3">
        <v>29691</v>
      </c>
      <c r="Y3375" t="s" s="3">
        <v>13040</v>
      </c>
      <c r="Z3375" t="s" s="3">
        <v>55</v>
      </c>
      <c r="AA3375" t="s" s="3">
        <v>56</v>
      </c>
      <c r="AB3375" s="2">
        <v>80449</v>
      </c>
      <c r="AC3375" s="2">
        <v>80449</v>
      </c>
      <c r="AD3375" t="s" s="3">
        <v>57</v>
      </c>
      <c r="AE3375" t="s" s="3">
        <v>29692</v>
      </c>
      <c r="AF3375" s="2">
        <v>806</v>
      </c>
      <c r="AI3375" t="s" s="3">
        <v>1903</v>
      </c>
      <c r="AJ3375" t="s" s="3">
        <v>60</v>
      </c>
      <c r="AL3375" t="s" s="3">
        <v>29693</v>
      </c>
      <c r="AN3375" t="s" s="3">
        <v>656</v>
      </c>
      <c r="AO3375" t="s" s="3">
        <v>29694</v>
      </c>
      <c r="AP3375" t="s" s="3">
        <v>315</v>
      </c>
      <c r="AQ3375" t="s" s="3">
        <v>64</v>
      </c>
      <c r="AR3375" t="s" s="3">
        <v>29695</v>
      </c>
    </row>
    <row r="3376" s="2" customFormat="1" ht="13.55" customHeight="1">
      <c r="A3376" t="s" s="3">
        <v>45</v>
      </c>
      <c r="B3376" t="s" s="3">
        <v>29696</v>
      </c>
      <c r="C3376" t="s" s="3">
        <v>29697</v>
      </c>
      <c r="D3376" s="2">
        <v>26207</v>
      </c>
      <c r="E3376" t="s" s="3">
        <v>29698</v>
      </c>
      <c r="F3376" s="4">
        <v>6946</v>
      </c>
      <c r="G3376" s="4">
        <v>6946</v>
      </c>
      <c r="H3376" s="4">
        <v>2014</v>
      </c>
      <c r="I3376" s="2">
        <v>0</v>
      </c>
      <c r="J3376" s="4">
        <v>0</v>
      </c>
      <c r="K3376" s="4">
        <v>119</v>
      </c>
      <c r="L3376" s="4">
        <v>6946</v>
      </c>
      <c r="N3376" s="2">
        <v>43.8</v>
      </c>
      <c r="Q3376" t="s" s="3">
        <v>49</v>
      </c>
      <c r="R3376" s="2">
        <v>5</v>
      </c>
      <c r="T3376" t="s" s="3">
        <v>796</v>
      </c>
      <c r="U3376" t="s" s="3">
        <v>29699</v>
      </c>
      <c r="X3376" t="s" s="3">
        <v>29700</v>
      </c>
      <c r="Y3376" t="s" s="3">
        <v>1804</v>
      </c>
      <c r="Z3376" t="s" s="3">
        <v>55</v>
      </c>
      <c r="AA3376" t="s" s="3">
        <v>56</v>
      </c>
      <c r="AB3376" s="2">
        <v>80449</v>
      </c>
      <c r="AC3376" s="2">
        <v>80449</v>
      </c>
      <c r="AD3376" t="s" s="3">
        <v>57</v>
      </c>
      <c r="AE3376" t="s" s="3">
        <v>29701</v>
      </c>
      <c r="AF3376" s="2">
        <v>18224</v>
      </c>
      <c r="AI3376" t="s" s="3">
        <v>6353</v>
      </c>
      <c r="AJ3376" t="s" s="3">
        <v>283</v>
      </c>
      <c r="AL3376" t="s" s="3">
        <v>175</v>
      </c>
      <c r="AM3376" t="s" s="3">
        <v>175</v>
      </c>
      <c r="AN3376" t="s" s="3">
        <v>56</v>
      </c>
      <c r="AO3376" t="s" s="3">
        <v>29702</v>
      </c>
      <c r="AP3376" t="s" s="3">
        <v>4195</v>
      </c>
      <c r="AQ3376" t="s" s="3">
        <v>64</v>
      </c>
      <c r="AR3376" t="s" s="3">
        <v>29703</v>
      </c>
    </row>
    <row r="3377" s="2" customFormat="1" ht="13.55" customHeight="1">
      <c r="A3377" t="s" s="3">
        <v>45</v>
      </c>
      <c r="B3377" t="s" s="3">
        <v>29704</v>
      </c>
      <c r="C3377" t="s" s="3">
        <v>29705</v>
      </c>
      <c r="D3377" s="2">
        <v>28541</v>
      </c>
      <c r="E3377" t="s" s="3">
        <v>29706</v>
      </c>
      <c r="F3377" s="4">
        <v>6946</v>
      </c>
      <c r="G3377" s="4">
        <v>6946</v>
      </c>
      <c r="H3377" s="4">
        <v>2014</v>
      </c>
      <c r="I3377" s="2">
        <v>0</v>
      </c>
      <c r="J3377" s="4">
        <v>0</v>
      </c>
      <c r="K3377" s="4">
        <v>119</v>
      </c>
      <c r="L3377" s="4">
        <v>6946</v>
      </c>
      <c r="N3377" s="2">
        <v>43.8</v>
      </c>
      <c r="Q3377" t="s" s="3">
        <v>49</v>
      </c>
      <c r="R3377" s="2">
        <v>5</v>
      </c>
      <c r="T3377" t="s" s="3">
        <v>320</v>
      </c>
      <c r="U3377" t="s" s="3">
        <v>29707</v>
      </c>
      <c r="V3377" t="s" s="3">
        <v>19994</v>
      </c>
      <c r="W3377" t="s" s="3">
        <v>29707</v>
      </c>
      <c r="X3377" t="s" s="3">
        <v>29708</v>
      </c>
      <c r="Y3377" t="s" s="3">
        <v>2637</v>
      </c>
      <c r="Z3377" t="s" s="3">
        <v>55</v>
      </c>
      <c r="AA3377" t="s" s="3">
        <v>56</v>
      </c>
      <c r="AB3377" s="2">
        <v>80449</v>
      </c>
      <c r="AC3377" s="2">
        <v>80449</v>
      </c>
      <c r="AD3377" t="s" s="3">
        <v>57</v>
      </c>
      <c r="AE3377" t="s" s="3">
        <v>29709</v>
      </c>
      <c r="AF3377" s="2">
        <v>10377</v>
      </c>
      <c r="AI3377" t="s" s="3">
        <v>29710</v>
      </c>
      <c r="AJ3377" t="s" s="3">
        <v>174</v>
      </c>
      <c r="AL3377" t="s" s="3">
        <v>3124</v>
      </c>
      <c r="AN3377" t="s" s="3">
        <v>56</v>
      </c>
      <c r="AO3377" t="s" s="3">
        <v>29711</v>
      </c>
      <c r="AP3377" t="s" s="3">
        <v>163</v>
      </c>
      <c r="AQ3377" t="s" s="3">
        <v>64</v>
      </c>
      <c r="AR3377" t="s" s="3">
        <v>29712</v>
      </c>
    </row>
    <row r="3378" s="2" customFormat="1" ht="13.55" customHeight="1">
      <c r="A3378" t="s" s="3">
        <v>45</v>
      </c>
      <c r="B3378" t="s" s="3">
        <v>29713</v>
      </c>
      <c r="C3378" t="s" s="3">
        <v>29714</v>
      </c>
      <c r="D3378" s="2">
        <v>28133</v>
      </c>
      <c r="E3378" t="s" s="3">
        <v>29715</v>
      </c>
      <c r="F3378" s="4">
        <v>6946</v>
      </c>
      <c r="G3378" s="4">
        <v>6946</v>
      </c>
      <c r="H3378" s="4">
        <v>2014</v>
      </c>
      <c r="I3378" s="2">
        <v>0</v>
      </c>
      <c r="J3378" s="4">
        <v>0</v>
      </c>
      <c r="K3378" s="4">
        <v>119</v>
      </c>
      <c r="L3378" s="4">
        <v>6946</v>
      </c>
      <c r="Q3378" t="s" s="3">
        <v>49</v>
      </c>
      <c r="R3378" s="2">
        <v>5</v>
      </c>
      <c r="T3378" t="s" s="3">
        <v>1067</v>
      </c>
      <c r="U3378" t="s" s="3">
        <v>29716</v>
      </c>
      <c r="V3378" t="s" s="3">
        <v>18199</v>
      </c>
      <c r="W3378" t="s" s="3">
        <v>29716</v>
      </c>
      <c r="X3378" t="s" s="3">
        <v>29717</v>
      </c>
      <c r="Y3378" t="s" s="3">
        <v>1132</v>
      </c>
      <c r="Z3378" t="s" s="3">
        <v>55</v>
      </c>
      <c r="AA3378" t="s" s="3">
        <v>56</v>
      </c>
      <c r="AB3378" s="2">
        <v>80449</v>
      </c>
      <c r="AC3378" s="2">
        <v>80449</v>
      </c>
      <c r="AD3378" t="s" s="3">
        <v>57</v>
      </c>
      <c r="AE3378" t="s" s="3">
        <v>29718</v>
      </c>
      <c r="AF3378" s="2">
        <v>414</v>
      </c>
      <c r="AI3378" t="s" s="3">
        <v>29719</v>
      </c>
      <c r="AJ3378" t="s" s="3">
        <v>313</v>
      </c>
      <c r="AK3378" s="2">
        <v>2</v>
      </c>
      <c r="AL3378" t="s" s="3">
        <v>29720</v>
      </c>
      <c r="AN3378" t="s" s="3">
        <v>2404</v>
      </c>
      <c r="AO3378" t="s" s="3">
        <v>29721</v>
      </c>
      <c r="AP3378" t="s" s="3">
        <v>431</v>
      </c>
      <c r="AQ3378" t="s" s="3">
        <v>64</v>
      </c>
      <c r="AR3378" t="s" s="3">
        <v>29722</v>
      </c>
    </row>
    <row r="3379" s="2" customFormat="1" ht="13.55" customHeight="1">
      <c r="A3379" t="s" s="3">
        <v>75</v>
      </c>
      <c r="B3379" t="s" s="3">
        <v>1008</v>
      </c>
      <c r="C3379" t="s" s="3">
        <v>29723</v>
      </c>
      <c r="D3379" s="2">
        <v>9392</v>
      </c>
      <c r="E3379" t="s" s="3">
        <v>29724</v>
      </c>
      <c r="F3379" s="4">
        <v>13733</v>
      </c>
      <c r="G3379" s="4">
        <v>13733</v>
      </c>
      <c r="H3379" s="4">
        <v>3983</v>
      </c>
      <c r="I3379" s="2">
        <v>0</v>
      </c>
      <c r="J3379" s="4">
        <v>0</v>
      </c>
      <c r="K3379" s="4">
        <v>192.12</v>
      </c>
      <c r="L3379" s="4">
        <v>13733</v>
      </c>
      <c r="Q3379" t="s" s="3">
        <v>49</v>
      </c>
      <c r="R3379" s="2">
        <v>4.54</v>
      </c>
      <c r="U3379" t="s" s="3">
        <v>29725</v>
      </c>
      <c r="X3379" t="s" s="3">
        <v>29726</v>
      </c>
      <c r="Y3379" t="s" s="3">
        <v>1014</v>
      </c>
      <c r="Z3379" t="s" s="3">
        <v>55</v>
      </c>
      <c r="AA3379" t="s" s="3">
        <v>56</v>
      </c>
      <c r="AB3379" s="2">
        <v>80449</v>
      </c>
      <c r="AC3379" s="2">
        <v>80449</v>
      </c>
      <c r="AD3379" t="s" s="3">
        <v>57</v>
      </c>
      <c r="AE3379" t="s" s="3">
        <v>1015</v>
      </c>
      <c r="AF3379" s="2">
        <v>10417</v>
      </c>
      <c r="AI3379" t="s" s="3">
        <v>29727</v>
      </c>
      <c r="AJ3379" t="s" s="3">
        <v>114</v>
      </c>
      <c r="AL3379" t="s" s="3">
        <v>11643</v>
      </c>
      <c r="AN3379" t="s" s="3">
        <v>2404</v>
      </c>
      <c r="AO3379" t="s" s="3">
        <v>29728</v>
      </c>
      <c r="AP3379" t="s" s="3">
        <v>565</v>
      </c>
      <c r="AQ3379" t="s" s="3">
        <v>64</v>
      </c>
      <c r="AR3379" t="s" s="3">
        <v>29729</v>
      </c>
    </row>
    <row r="3380" s="2" customFormat="1" ht="13.55" customHeight="1">
      <c r="A3380" t="s" s="3">
        <v>75</v>
      </c>
      <c r="B3380" t="s" s="3">
        <v>9689</v>
      </c>
      <c r="C3380" t="s" s="3">
        <v>29730</v>
      </c>
      <c r="D3380" s="2">
        <v>9263</v>
      </c>
      <c r="E3380" t="s" s="3">
        <v>29731</v>
      </c>
      <c r="F3380" s="4">
        <v>15240</v>
      </c>
      <c r="G3380" s="4">
        <v>15240</v>
      </c>
      <c r="H3380" s="4">
        <v>4420</v>
      </c>
      <c r="I3380" s="2">
        <v>0</v>
      </c>
      <c r="J3380" s="4">
        <v>0</v>
      </c>
      <c r="K3380" s="4">
        <v>213.36</v>
      </c>
      <c r="L3380" s="4">
        <v>15240</v>
      </c>
      <c r="N3380" s="2">
        <v>127.34</v>
      </c>
      <c r="Q3380" t="s" s="3">
        <v>49</v>
      </c>
      <c r="R3380" s="2">
        <v>5.5</v>
      </c>
      <c r="T3380" t="s" s="3">
        <v>50</v>
      </c>
      <c r="U3380" t="s" s="3">
        <v>29732</v>
      </c>
      <c r="V3380" t="s" s="3">
        <v>6993</v>
      </c>
      <c r="W3380" t="s" s="3">
        <v>29732</v>
      </c>
      <c r="X3380" t="s" s="3">
        <v>29733</v>
      </c>
      <c r="Y3380" t="s" s="3">
        <v>9694</v>
      </c>
      <c r="Z3380" t="s" s="3">
        <v>55</v>
      </c>
      <c r="AA3380" t="s" s="3">
        <v>56</v>
      </c>
      <c r="AB3380" s="2">
        <v>80449</v>
      </c>
      <c r="AC3380" s="2">
        <v>80449</v>
      </c>
      <c r="AD3380" t="s" s="3">
        <v>57</v>
      </c>
      <c r="AE3380" t="s" s="3">
        <v>9695</v>
      </c>
      <c r="AF3380" s="2">
        <v>1140</v>
      </c>
      <c r="AI3380" t="s" s="3">
        <v>1082</v>
      </c>
      <c r="AJ3380" t="s" s="3">
        <v>457</v>
      </c>
      <c r="AL3380" t="s" s="3">
        <v>1991</v>
      </c>
      <c r="AM3380" t="s" s="3">
        <v>2699</v>
      </c>
      <c r="AN3380" t="s" s="3">
        <v>56</v>
      </c>
      <c r="AO3380" t="s" s="3">
        <v>29734</v>
      </c>
      <c r="AP3380" t="s" s="3">
        <v>8192</v>
      </c>
      <c r="AQ3380" t="s" s="3">
        <v>64</v>
      </c>
      <c r="AR3380" t="s" s="3">
        <v>29735</v>
      </c>
    </row>
    <row r="3381" s="2" customFormat="1" ht="13.55" customHeight="1">
      <c r="A3381" t="s" s="3">
        <v>45</v>
      </c>
      <c r="B3381" t="s" s="3">
        <v>29736</v>
      </c>
      <c r="C3381" t="s" s="3">
        <v>29737</v>
      </c>
      <c r="D3381" s="2">
        <v>28507</v>
      </c>
      <c r="E3381" t="s" s="3">
        <v>29738</v>
      </c>
      <c r="F3381" s="4">
        <v>7543</v>
      </c>
      <c r="G3381" s="4">
        <v>7543</v>
      </c>
      <c r="H3381" s="4">
        <v>2187</v>
      </c>
      <c r="I3381" s="2">
        <v>0</v>
      </c>
      <c r="J3381" s="4">
        <v>0</v>
      </c>
      <c r="K3381" s="4">
        <v>129.66</v>
      </c>
      <c r="L3381" s="4">
        <v>7543</v>
      </c>
      <c r="Q3381" t="s" s="3">
        <v>49</v>
      </c>
      <c r="R3381" s="2">
        <v>5.82</v>
      </c>
      <c r="T3381" t="s" s="3">
        <v>501</v>
      </c>
      <c r="U3381" t="s" s="3">
        <v>1116</v>
      </c>
      <c r="V3381" t="s" s="3">
        <v>503</v>
      </c>
      <c r="W3381" t="s" s="3">
        <v>1116</v>
      </c>
      <c r="X3381" t="s" s="3">
        <v>29739</v>
      </c>
      <c r="Y3381" t="s" s="3">
        <v>1804</v>
      </c>
      <c r="Z3381" t="s" s="3">
        <v>55</v>
      </c>
      <c r="AA3381" t="s" s="3">
        <v>56</v>
      </c>
      <c r="AB3381" s="2">
        <v>80449</v>
      </c>
      <c r="AC3381" s="2">
        <v>80449</v>
      </c>
      <c r="AD3381" t="s" s="3">
        <v>57</v>
      </c>
      <c r="AE3381" t="s" s="3">
        <v>29740</v>
      </c>
      <c r="AF3381" s="2">
        <v>820</v>
      </c>
      <c r="AI3381" t="s" s="3">
        <v>29741</v>
      </c>
      <c r="AJ3381" t="s" s="3">
        <v>174</v>
      </c>
      <c r="AL3381" t="s" s="3">
        <v>19409</v>
      </c>
      <c r="AN3381" t="s" s="3">
        <v>656</v>
      </c>
      <c r="AO3381" t="s" s="3">
        <v>29742</v>
      </c>
      <c r="AP3381" t="s" s="3">
        <v>4847</v>
      </c>
      <c r="AQ3381" t="s" s="3">
        <v>64</v>
      </c>
      <c r="AR3381" t="s" s="3">
        <v>29743</v>
      </c>
    </row>
    <row r="3382" s="2" customFormat="1" ht="13.55" customHeight="1">
      <c r="A3382" t="s" s="3">
        <v>45</v>
      </c>
      <c r="B3382" t="s" s="3">
        <v>29744</v>
      </c>
      <c r="C3382" t="s" s="3">
        <v>21962</v>
      </c>
      <c r="D3382" s="2">
        <v>11238</v>
      </c>
      <c r="E3382" t="s" s="3">
        <v>29745</v>
      </c>
      <c r="F3382" s="4">
        <v>23422</v>
      </c>
      <c r="G3382" s="4">
        <v>23422</v>
      </c>
      <c r="H3382" s="4">
        <v>6792</v>
      </c>
      <c r="I3382" s="2">
        <v>0</v>
      </c>
      <c r="J3382" s="4">
        <v>0</v>
      </c>
      <c r="K3382" s="4">
        <v>401.96</v>
      </c>
      <c r="L3382" s="4">
        <v>23422</v>
      </c>
      <c r="Q3382" t="s" s="3">
        <v>49</v>
      </c>
      <c r="R3382" s="2">
        <v>5.68</v>
      </c>
      <c r="U3382" t="s" s="3">
        <v>21964</v>
      </c>
      <c r="V3382" t="s" s="3">
        <v>836</v>
      </c>
      <c r="X3382" t="s" s="3">
        <v>21965</v>
      </c>
      <c r="Y3382" t="s" s="3">
        <v>466</v>
      </c>
      <c r="Z3382" t="s" s="3">
        <v>55</v>
      </c>
      <c r="AA3382" t="s" s="3">
        <v>56</v>
      </c>
      <c r="AB3382" s="2">
        <v>80449</v>
      </c>
      <c r="AC3382" s="2">
        <v>80449</v>
      </c>
      <c r="AD3382" t="s" s="3">
        <v>57</v>
      </c>
      <c r="AE3382" t="s" s="3">
        <v>29746</v>
      </c>
      <c r="AF3382" s="2">
        <v>7005</v>
      </c>
      <c r="AI3382" t="s" s="3">
        <v>20824</v>
      </c>
      <c r="AJ3382" t="s" s="3">
        <v>60</v>
      </c>
      <c r="AL3382" t="s" s="3">
        <v>1354</v>
      </c>
      <c r="AM3382" t="s" s="3">
        <v>1354</v>
      </c>
      <c r="AN3382" t="s" s="3">
        <v>56</v>
      </c>
      <c r="AO3382" t="s" s="3">
        <v>21967</v>
      </c>
      <c r="AP3382" t="s" s="3">
        <v>2243</v>
      </c>
      <c r="AQ3382" t="s" s="3">
        <v>64</v>
      </c>
      <c r="AR3382" t="s" s="3">
        <v>21968</v>
      </c>
    </row>
    <row r="3383" s="2" customFormat="1" ht="13.55" customHeight="1">
      <c r="A3383" t="s" s="3">
        <v>45</v>
      </c>
      <c r="B3383" t="s" s="3">
        <v>29747</v>
      </c>
      <c r="C3383" t="s" s="3">
        <v>29748</v>
      </c>
      <c r="D3383" s="2">
        <v>35542</v>
      </c>
      <c r="E3383" t="s" s="3">
        <v>29749</v>
      </c>
      <c r="F3383" s="4">
        <v>23850</v>
      </c>
      <c r="G3383" s="4">
        <v>23850</v>
      </c>
      <c r="H3383" s="4">
        <v>6916</v>
      </c>
      <c r="I3383" s="2">
        <v>0</v>
      </c>
      <c r="J3383" s="4">
        <v>0</v>
      </c>
      <c r="K3383" s="4">
        <v>409.66</v>
      </c>
      <c r="L3383" s="4">
        <v>23850</v>
      </c>
      <c r="Q3383" t="s" s="3">
        <v>49</v>
      </c>
      <c r="R3383" s="2">
        <v>5</v>
      </c>
      <c r="T3383" t="s" s="3">
        <v>4566</v>
      </c>
      <c r="U3383" t="s" s="3">
        <v>29750</v>
      </c>
      <c r="V3383" t="s" s="3">
        <v>6327</v>
      </c>
      <c r="W3383" t="s" s="3">
        <v>29750</v>
      </c>
      <c r="X3383" t="s" s="3">
        <v>29751</v>
      </c>
      <c r="Y3383" t="s" s="3">
        <v>2077</v>
      </c>
      <c r="Z3383" t="s" s="3">
        <v>55</v>
      </c>
      <c r="AA3383" t="s" s="3">
        <v>56</v>
      </c>
      <c r="AB3383" s="2">
        <v>80449</v>
      </c>
      <c r="AC3383" s="2">
        <v>80449</v>
      </c>
      <c r="AD3383" t="s" s="3">
        <v>57</v>
      </c>
      <c r="AE3383" t="s" s="3">
        <v>29752</v>
      </c>
      <c r="AF3383" s="2">
        <v>8663</v>
      </c>
      <c r="AI3383" t="s" s="3">
        <v>466</v>
      </c>
      <c r="AJ3383" t="s" s="3">
        <v>1736</v>
      </c>
      <c r="AL3383" t="s" s="3">
        <v>29753</v>
      </c>
      <c r="AN3383" t="s" s="3">
        <v>879</v>
      </c>
      <c r="AO3383" t="s" s="3">
        <v>29754</v>
      </c>
      <c r="AP3383" t="s" s="3">
        <v>1212</v>
      </c>
      <c r="AQ3383" t="s" s="3">
        <v>64</v>
      </c>
      <c r="AR3383" t="s" s="3">
        <v>29755</v>
      </c>
    </row>
    <row r="3384" s="2" customFormat="1" ht="13.55" customHeight="1">
      <c r="A3384" t="s" s="3">
        <v>45</v>
      </c>
      <c r="B3384" t="s" s="3">
        <v>29756</v>
      </c>
      <c r="C3384" t="s" s="3">
        <v>646</v>
      </c>
      <c r="D3384" s="2">
        <v>41765</v>
      </c>
      <c r="E3384" t="s" s="3">
        <v>29757</v>
      </c>
      <c r="F3384" s="4">
        <v>32522</v>
      </c>
      <c r="G3384" s="4">
        <v>32522</v>
      </c>
      <c r="H3384" s="4">
        <v>9431</v>
      </c>
      <c r="I3384" s="2">
        <v>0</v>
      </c>
      <c r="J3384" s="4">
        <v>0</v>
      </c>
      <c r="K3384" s="4">
        <v>558.26</v>
      </c>
      <c r="L3384" s="4">
        <v>32522</v>
      </c>
      <c r="N3384" s="2">
        <v>274.42</v>
      </c>
      <c r="Q3384" t="s" s="3">
        <v>49</v>
      </c>
      <c r="R3384" s="2">
        <v>36</v>
      </c>
      <c r="T3384" t="s" s="3">
        <v>648</v>
      </c>
      <c r="U3384" t="s" s="3">
        <v>649</v>
      </c>
      <c r="V3384" t="s" s="3">
        <v>650</v>
      </c>
      <c r="W3384" t="s" s="3">
        <v>649</v>
      </c>
      <c r="X3384" t="s" s="3">
        <v>651</v>
      </c>
      <c r="Y3384" t="s" s="3">
        <v>826</v>
      </c>
      <c r="Z3384" t="s" s="3">
        <v>55</v>
      </c>
      <c r="AA3384" t="s" s="3">
        <v>56</v>
      </c>
      <c r="AB3384" s="2">
        <v>80449</v>
      </c>
      <c r="AC3384" s="2">
        <v>80449</v>
      </c>
      <c r="AD3384" t="s" s="3">
        <v>57</v>
      </c>
      <c r="AE3384" t="s" s="3">
        <v>29758</v>
      </c>
      <c r="AF3384" s="2">
        <v>14716</v>
      </c>
      <c r="AI3384" t="s" s="3">
        <v>654</v>
      </c>
      <c r="AJ3384" t="s" s="3">
        <v>114</v>
      </c>
      <c r="AL3384" t="s" s="3">
        <v>655</v>
      </c>
      <c r="AM3384" t="s" s="3">
        <v>655</v>
      </c>
      <c r="AN3384" t="s" s="3">
        <v>656</v>
      </c>
      <c r="AO3384" t="s" s="3">
        <v>657</v>
      </c>
      <c r="AP3384" t="s" s="3">
        <v>658</v>
      </c>
      <c r="AQ3384" t="s" s="3">
        <v>64</v>
      </c>
      <c r="AR3384" t="s" s="3">
        <v>659</v>
      </c>
    </row>
    <row r="3385" s="2" customFormat="1" ht="13.55" customHeight="1">
      <c r="A3385" t="s" s="3">
        <v>45</v>
      </c>
      <c r="B3385" t="s" s="3">
        <v>29759</v>
      </c>
      <c r="C3385" t="s" s="3">
        <v>29760</v>
      </c>
      <c r="D3385" s="2">
        <v>28222</v>
      </c>
      <c r="E3385" t="s" s="3">
        <v>29761</v>
      </c>
      <c r="F3385" s="4">
        <v>6946</v>
      </c>
      <c r="G3385" s="4">
        <v>6946</v>
      </c>
      <c r="H3385" s="4">
        <v>2014</v>
      </c>
      <c r="I3385" s="2">
        <v>0</v>
      </c>
      <c r="J3385" s="4">
        <v>0</v>
      </c>
      <c r="K3385" s="4">
        <v>119</v>
      </c>
      <c r="L3385" s="4">
        <v>6946</v>
      </c>
      <c r="Q3385" t="s" s="3">
        <v>49</v>
      </c>
      <c r="R3385" s="2">
        <v>5</v>
      </c>
      <c r="T3385" t="s" s="3">
        <v>3841</v>
      </c>
      <c r="U3385" t="s" s="3">
        <v>11538</v>
      </c>
      <c r="V3385" t="s" s="3">
        <v>212</v>
      </c>
      <c r="W3385" t="s" s="3">
        <v>11538</v>
      </c>
      <c r="X3385" t="s" s="3">
        <v>29762</v>
      </c>
      <c r="Y3385" t="s" s="3">
        <v>83</v>
      </c>
      <c r="Z3385" t="s" s="3">
        <v>55</v>
      </c>
      <c r="AA3385" t="s" s="3">
        <v>56</v>
      </c>
      <c r="AB3385" s="2">
        <v>80449</v>
      </c>
      <c r="AC3385" s="2">
        <v>80449</v>
      </c>
      <c r="AD3385" t="s" s="3">
        <v>57</v>
      </c>
      <c r="AE3385" t="s" s="3">
        <v>29763</v>
      </c>
      <c r="AF3385" s="2">
        <v>625</v>
      </c>
      <c r="AI3385" t="s" s="3">
        <v>17115</v>
      </c>
      <c r="AJ3385" t="s" s="3">
        <v>313</v>
      </c>
      <c r="AL3385" t="s" s="3">
        <v>405</v>
      </c>
      <c r="AM3385" t="s" s="3">
        <v>405</v>
      </c>
      <c r="AN3385" t="s" s="3">
        <v>56</v>
      </c>
      <c r="AO3385" t="s" s="3">
        <v>29764</v>
      </c>
      <c r="AP3385" t="s" s="3">
        <v>1776</v>
      </c>
      <c r="AQ3385" t="s" s="3">
        <v>64</v>
      </c>
      <c r="AR3385" t="s" s="3">
        <v>29765</v>
      </c>
    </row>
    <row r="3386" s="2" customFormat="1" ht="13.55" customHeight="1">
      <c r="A3386" t="s" s="3">
        <v>75</v>
      </c>
      <c r="B3386" t="s" s="3">
        <v>3170</v>
      </c>
      <c r="C3386" t="s" s="3">
        <v>29766</v>
      </c>
      <c r="D3386" s="2">
        <v>5115</v>
      </c>
      <c r="E3386" t="s" s="3">
        <v>29767</v>
      </c>
      <c r="F3386" s="4">
        <v>1516</v>
      </c>
      <c r="G3386" s="4">
        <v>1516</v>
      </c>
      <c r="H3386" s="4">
        <v>440</v>
      </c>
      <c r="I3386" s="2">
        <v>0</v>
      </c>
      <c r="J3386" s="4">
        <v>0</v>
      </c>
      <c r="K3386" s="4">
        <v>26.06</v>
      </c>
      <c r="L3386" s="4">
        <v>1516</v>
      </c>
      <c r="Q3386" t="s" s="3">
        <v>49</v>
      </c>
      <c r="R3386" s="2">
        <v>0.17</v>
      </c>
      <c r="T3386" t="s" s="3">
        <v>15012</v>
      </c>
      <c r="U3386" t="s" s="3">
        <v>29768</v>
      </c>
      <c r="V3386" t="s" s="3">
        <v>3573</v>
      </c>
      <c r="W3386" t="s" s="3">
        <v>29768</v>
      </c>
      <c r="X3386" t="s" s="3">
        <v>29769</v>
      </c>
      <c r="Y3386" t="s" s="3">
        <v>3176</v>
      </c>
      <c r="Z3386" t="s" s="3">
        <v>55</v>
      </c>
      <c r="AA3386" t="s" s="3">
        <v>56</v>
      </c>
      <c r="AB3386" s="2">
        <v>80449</v>
      </c>
      <c r="AC3386" s="2">
        <v>80449</v>
      </c>
      <c r="AD3386" t="s" s="3">
        <v>57</v>
      </c>
      <c r="AE3386" t="s" s="3">
        <v>3177</v>
      </c>
      <c r="AF3386" s="2">
        <v>1772</v>
      </c>
      <c r="AH3386" t="s" s="3">
        <v>5399</v>
      </c>
      <c r="AI3386" s="2">
        <v>1400</v>
      </c>
      <c r="AL3386" t="s" s="3">
        <v>29770</v>
      </c>
      <c r="AN3386" t="s" s="3">
        <v>11007</v>
      </c>
      <c r="AO3386" t="s" s="3">
        <v>29771</v>
      </c>
      <c r="AP3386" t="s" s="3">
        <v>118</v>
      </c>
      <c r="AQ3386" t="s" s="3">
        <v>64</v>
      </c>
      <c r="AR3386" t="s" s="3">
        <v>29772</v>
      </c>
    </row>
    <row r="3387" s="2" customFormat="1" ht="13.55" customHeight="1">
      <c r="A3387" t="s" s="3">
        <v>45</v>
      </c>
      <c r="B3387" t="s" s="3">
        <v>29773</v>
      </c>
      <c r="C3387" t="s" s="3">
        <v>29774</v>
      </c>
      <c r="D3387" s="2">
        <v>29111</v>
      </c>
      <c r="E3387" t="s" s="3">
        <v>29775</v>
      </c>
      <c r="F3387" s="4">
        <v>9703</v>
      </c>
      <c r="G3387" s="4">
        <v>9703</v>
      </c>
      <c r="H3387" s="4">
        <v>2814</v>
      </c>
      <c r="I3387" s="2">
        <v>0</v>
      </c>
      <c r="J3387" s="4">
        <v>0</v>
      </c>
      <c r="K3387" s="4">
        <v>166.36</v>
      </c>
      <c r="L3387" s="4">
        <v>9703</v>
      </c>
      <c r="Q3387" t="s" s="3">
        <v>49</v>
      </c>
      <c r="R3387" s="2">
        <v>6.42</v>
      </c>
      <c r="T3387" t="s" s="3">
        <v>276</v>
      </c>
      <c r="U3387" t="s" s="3">
        <v>29776</v>
      </c>
      <c r="X3387" t="s" s="3">
        <v>29777</v>
      </c>
      <c r="Y3387" t="s" s="3">
        <v>800</v>
      </c>
      <c r="Z3387" t="s" s="3">
        <v>55</v>
      </c>
      <c r="AA3387" t="s" s="3">
        <v>56</v>
      </c>
      <c r="AB3387" s="2">
        <v>80449</v>
      </c>
      <c r="AC3387" s="2">
        <v>80449</v>
      </c>
      <c r="AD3387" t="s" s="3">
        <v>57</v>
      </c>
      <c r="AE3387" t="s" s="3">
        <v>29778</v>
      </c>
      <c r="AF3387" s="2">
        <v>5418</v>
      </c>
      <c r="AI3387" t="s" s="3">
        <v>8561</v>
      </c>
      <c r="AJ3387" t="s" s="3">
        <v>283</v>
      </c>
      <c r="AL3387" t="s" s="3">
        <v>3301</v>
      </c>
      <c r="AM3387" t="s" s="3">
        <v>3301</v>
      </c>
      <c r="AN3387" t="s" s="3">
        <v>56</v>
      </c>
      <c r="AO3387" t="s" s="3">
        <v>29779</v>
      </c>
      <c r="AP3387" t="s" s="3">
        <v>1100</v>
      </c>
      <c r="AQ3387" t="s" s="3">
        <v>64</v>
      </c>
      <c r="AR3387" t="s" s="3">
        <v>29780</v>
      </c>
    </row>
    <row r="3388" s="2" customFormat="1" ht="13.55" customHeight="1">
      <c r="A3388" t="s" s="3">
        <v>45</v>
      </c>
      <c r="B3388" t="s" s="3">
        <v>29781</v>
      </c>
      <c r="C3388" t="s" s="3">
        <v>29782</v>
      </c>
      <c r="D3388" s="2">
        <v>27647</v>
      </c>
      <c r="E3388" t="s" s="3">
        <v>29783</v>
      </c>
      <c r="F3388" s="4">
        <v>6946</v>
      </c>
      <c r="G3388" s="4">
        <v>6946</v>
      </c>
      <c r="H3388" s="4">
        <v>2014</v>
      </c>
      <c r="I3388" s="2">
        <v>0</v>
      </c>
      <c r="J3388" s="4">
        <v>0</v>
      </c>
      <c r="K3388" s="4">
        <v>119</v>
      </c>
      <c r="L3388" s="4">
        <v>6946</v>
      </c>
      <c r="Q3388" t="s" s="3">
        <v>49</v>
      </c>
      <c r="R3388" s="2">
        <v>5</v>
      </c>
      <c r="T3388" t="s" s="3">
        <v>6053</v>
      </c>
      <c r="U3388" t="s" s="3">
        <v>10559</v>
      </c>
      <c r="V3388" t="s" s="3">
        <v>887</v>
      </c>
      <c r="W3388" t="s" s="3">
        <v>10559</v>
      </c>
      <c r="X3388" t="s" s="3">
        <v>29784</v>
      </c>
      <c r="Y3388" t="s" s="3">
        <v>1532</v>
      </c>
      <c r="Z3388" t="s" s="3">
        <v>55</v>
      </c>
      <c r="AA3388" t="s" s="3">
        <v>56</v>
      </c>
      <c r="AB3388" s="2">
        <v>80449</v>
      </c>
      <c r="AC3388" s="2">
        <v>80449</v>
      </c>
      <c r="AD3388" t="s" s="3">
        <v>57</v>
      </c>
      <c r="AE3388" t="s" s="3">
        <v>29785</v>
      </c>
      <c r="AF3388" s="2">
        <v>9222</v>
      </c>
      <c r="AI3388" t="s" s="3">
        <v>57</v>
      </c>
      <c r="AJ3388" t="s" s="3">
        <v>60</v>
      </c>
      <c r="AL3388" t="s" s="3">
        <v>3050</v>
      </c>
      <c r="AM3388" t="s" s="3">
        <v>29786</v>
      </c>
      <c r="AN3388" t="s" s="3">
        <v>1712</v>
      </c>
      <c r="AO3388" s="2">
        <v>36301</v>
      </c>
      <c r="AP3388" t="s" s="3">
        <v>779</v>
      </c>
      <c r="AQ3388" t="s" s="3">
        <v>64</v>
      </c>
      <c r="AR3388" t="s" s="3">
        <v>29787</v>
      </c>
    </row>
    <row r="3389" s="2" customFormat="1" ht="13.55" customHeight="1">
      <c r="A3389" t="s" s="3">
        <v>45</v>
      </c>
      <c r="B3389" t="s" s="3">
        <v>29788</v>
      </c>
      <c r="C3389" t="s" s="3">
        <v>29789</v>
      </c>
      <c r="D3389" s="2">
        <v>26108</v>
      </c>
      <c r="E3389" t="s" s="3">
        <v>29790</v>
      </c>
      <c r="F3389" s="4">
        <v>6946</v>
      </c>
      <c r="G3389" s="4">
        <v>6946</v>
      </c>
      <c r="H3389" s="4">
        <v>2014</v>
      </c>
      <c r="I3389" s="2">
        <v>0</v>
      </c>
      <c r="J3389" s="4">
        <v>0</v>
      </c>
      <c r="K3389" s="4">
        <v>119</v>
      </c>
      <c r="L3389" s="4">
        <v>6946</v>
      </c>
      <c r="Q3389" t="s" s="3">
        <v>49</v>
      </c>
      <c r="R3389" s="2">
        <v>5</v>
      </c>
      <c r="T3389" t="s" s="3">
        <v>3688</v>
      </c>
      <c r="U3389" t="s" s="3">
        <v>29791</v>
      </c>
      <c r="V3389" t="s" s="3">
        <v>1647</v>
      </c>
      <c r="W3389" t="s" s="3">
        <v>29791</v>
      </c>
      <c r="X3389" t="s" s="3">
        <v>29792</v>
      </c>
      <c r="Y3389" t="s" s="3">
        <v>54</v>
      </c>
      <c r="Z3389" t="s" s="3">
        <v>55</v>
      </c>
      <c r="AA3389" t="s" s="3">
        <v>56</v>
      </c>
      <c r="AB3389" s="2">
        <v>80449</v>
      </c>
      <c r="AC3389" s="2">
        <v>80449</v>
      </c>
      <c r="AD3389" t="s" s="3">
        <v>57</v>
      </c>
      <c r="AE3389" t="s" s="3">
        <v>29793</v>
      </c>
      <c r="AF3389" s="2">
        <v>501</v>
      </c>
      <c r="AI3389" t="s" s="3">
        <v>257</v>
      </c>
      <c r="AJ3389" t="s" s="3">
        <v>174</v>
      </c>
      <c r="AL3389" t="s" s="3">
        <v>7513</v>
      </c>
      <c r="AM3389" t="s" s="3">
        <v>7513</v>
      </c>
      <c r="AN3389" t="s" s="3">
        <v>190</v>
      </c>
      <c r="AO3389" t="s" s="3">
        <v>29794</v>
      </c>
      <c r="AP3389" t="s" s="3">
        <v>163</v>
      </c>
      <c r="AQ3389" t="s" s="3">
        <v>64</v>
      </c>
      <c r="AR3389" t="s" s="3">
        <v>29795</v>
      </c>
    </row>
    <row r="3390" s="2" customFormat="1" ht="13.55" customHeight="1">
      <c r="A3390" t="s" s="3">
        <v>45</v>
      </c>
      <c r="B3390" t="s" s="3">
        <v>29796</v>
      </c>
      <c r="C3390" t="s" s="3">
        <v>27388</v>
      </c>
      <c r="D3390" s="2">
        <v>30587</v>
      </c>
      <c r="E3390" t="s" s="3">
        <v>29797</v>
      </c>
      <c r="F3390" s="4">
        <v>22195</v>
      </c>
      <c r="G3390" s="4">
        <v>22195</v>
      </c>
      <c r="H3390" s="4">
        <v>6437</v>
      </c>
      <c r="I3390" s="2">
        <v>0</v>
      </c>
      <c r="J3390" s="4">
        <v>0</v>
      </c>
      <c r="K3390" s="4">
        <v>381.24</v>
      </c>
      <c r="L3390" s="4">
        <v>22195</v>
      </c>
      <c r="Q3390" t="s" s="3">
        <v>49</v>
      </c>
      <c r="R3390" s="2">
        <v>35.89</v>
      </c>
      <c r="T3390" t="s" s="3">
        <v>5320</v>
      </c>
      <c r="U3390" t="s" s="3">
        <v>124</v>
      </c>
      <c r="V3390" t="s" s="3">
        <v>27390</v>
      </c>
      <c r="W3390" t="s" s="3">
        <v>124</v>
      </c>
      <c r="X3390" t="s" s="3">
        <v>27391</v>
      </c>
      <c r="Y3390" t="s" s="3">
        <v>3481</v>
      </c>
      <c r="Z3390" t="s" s="3">
        <v>55</v>
      </c>
      <c r="AA3390" t="s" s="3">
        <v>56</v>
      </c>
      <c r="AB3390" s="2">
        <v>80449</v>
      </c>
      <c r="AC3390" s="2">
        <v>80449</v>
      </c>
      <c r="AD3390" t="s" s="3">
        <v>57</v>
      </c>
      <c r="AE3390" t="s" s="3">
        <v>29798</v>
      </c>
      <c r="AF3390" s="2">
        <v>15688</v>
      </c>
      <c r="AI3390" t="s" s="3">
        <v>27393</v>
      </c>
      <c r="AL3390" t="s" s="3">
        <v>27394</v>
      </c>
      <c r="AN3390" t="s" s="3">
        <v>656</v>
      </c>
      <c r="AO3390" t="s" s="3">
        <v>27395</v>
      </c>
      <c r="AP3390" t="s" s="3">
        <v>3038</v>
      </c>
      <c r="AQ3390" t="s" s="3">
        <v>64</v>
      </c>
      <c r="AR3390" t="s" s="3">
        <v>27396</v>
      </c>
    </row>
    <row r="3391" s="2" customFormat="1" ht="13.55" customHeight="1">
      <c r="A3391" t="s" s="3">
        <v>45</v>
      </c>
      <c r="B3391" t="s" s="3">
        <v>29799</v>
      </c>
      <c r="C3391" t="s" s="3">
        <v>29800</v>
      </c>
      <c r="D3391" s="2">
        <v>28617</v>
      </c>
      <c r="E3391" t="s" s="3">
        <v>29801</v>
      </c>
      <c r="F3391" s="4">
        <v>6946</v>
      </c>
      <c r="G3391" s="4">
        <v>6946</v>
      </c>
      <c r="H3391" s="4">
        <v>2014</v>
      </c>
      <c r="I3391" s="2">
        <v>0</v>
      </c>
      <c r="J3391" s="4">
        <v>0</v>
      </c>
      <c r="K3391" s="4">
        <v>119</v>
      </c>
      <c r="L3391" s="4">
        <v>6946</v>
      </c>
      <c r="N3391" s="2">
        <v>84.90000000000001</v>
      </c>
      <c r="Q3391" t="s" s="3">
        <v>49</v>
      </c>
      <c r="R3391" s="2">
        <v>5</v>
      </c>
      <c r="U3391" t="s" s="3">
        <v>29802</v>
      </c>
      <c r="V3391" t="s" s="3">
        <v>2657</v>
      </c>
      <c r="W3391" t="s" s="3">
        <v>29803</v>
      </c>
      <c r="X3391" t="s" s="3">
        <v>29804</v>
      </c>
      <c r="Y3391" t="s" s="3">
        <v>570</v>
      </c>
      <c r="Z3391" t="s" s="3">
        <v>55</v>
      </c>
      <c r="AA3391" t="s" s="3">
        <v>56</v>
      </c>
      <c r="AB3391" s="2">
        <v>80449</v>
      </c>
      <c r="AC3391" s="2">
        <v>80449</v>
      </c>
      <c r="AD3391" t="s" s="3">
        <v>57</v>
      </c>
      <c r="AE3391" t="s" s="3">
        <v>29805</v>
      </c>
      <c r="AF3391" s="2">
        <v>1384</v>
      </c>
      <c r="AI3391" t="s" s="3">
        <v>29806</v>
      </c>
      <c r="AJ3391" t="s" s="3">
        <v>114</v>
      </c>
      <c r="AL3391" t="s" s="3">
        <v>7791</v>
      </c>
      <c r="AM3391" t="s" s="3">
        <v>7791</v>
      </c>
      <c r="AN3391" t="s" s="3">
        <v>130</v>
      </c>
      <c r="AO3391" t="s" s="3">
        <v>29807</v>
      </c>
      <c r="AP3391" t="s" s="3">
        <v>3323</v>
      </c>
      <c r="AQ3391" t="s" s="3">
        <v>64</v>
      </c>
      <c r="AR3391" t="s" s="3">
        <v>29808</v>
      </c>
    </row>
    <row r="3392" s="2" customFormat="1" ht="13.55" customHeight="1">
      <c r="A3392" t="s" s="3">
        <v>45</v>
      </c>
      <c r="B3392" t="s" s="3">
        <v>29809</v>
      </c>
      <c r="C3392" t="s" s="3">
        <v>29810</v>
      </c>
      <c r="D3392" s="2">
        <v>27338</v>
      </c>
      <c r="E3392" t="s" s="3">
        <v>29811</v>
      </c>
      <c r="F3392" s="4">
        <v>6946</v>
      </c>
      <c r="G3392" s="4">
        <v>6946</v>
      </c>
      <c r="H3392" s="4">
        <v>2014</v>
      </c>
      <c r="I3392" s="2">
        <v>0</v>
      </c>
      <c r="J3392" s="4">
        <v>0</v>
      </c>
      <c r="K3392" s="4">
        <v>119</v>
      </c>
      <c r="L3392" s="4">
        <v>6946</v>
      </c>
      <c r="Q3392" t="s" s="3">
        <v>49</v>
      </c>
      <c r="R3392" s="2">
        <v>5</v>
      </c>
      <c r="U3392" t="s" s="3">
        <v>29812</v>
      </c>
      <c r="X3392" t="s" s="3">
        <v>29813</v>
      </c>
      <c r="Y3392" t="s" s="3">
        <v>2637</v>
      </c>
      <c r="Z3392" t="s" s="3">
        <v>55</v>
      </c>
      <c r="AA3392" t="s" s="3">
        <v>56</v>
      </c>
      <c r="AB3392" s="2">
        <v>80449</v>
      </c>
      <c r="AC3392" s="2">
        <v>80449</v>
      </c>
      <c r="AD3392" t="s" s="3">
        <v>57</v>
      </c>
      <c r="AE3392" t="s" s="3">
        <v>29814</v>
      </c>
      <c r="AF3392" s="2">
        <v>205</v>
      </c>
      <c r="AI3392" t="s" s="3">
        <v>29815</v>
      </c>
      <c r="AJ3392" t="s" s="3">
        <v>457</v>
      </c>
      <c r="AK3392" s="2">
        <v>1725</v>
      </c>
      <c r="AL3392" t="s" s="3">
        <v>3631</v>
      </c>
      <c r="AM3392" t="s" s="3">
        <v>3631</v>
      </c>
      <c r="AN3392" t="s" s="3">
        <v>2404</v>
      </c>
      <c r="AO3392" t="s" s="3">
        <v>29816</v>
      </c>
      <c r="AP3392" t="s" s="3">
        <v>2194</v>
      </c>
      <c r="AQ3392" t="s" s="3">
        <v>64</v>
      </c>
      <c r="AR3392" t="s" s="3">
        <v>29817</v>
      </c>
    </row>
    <row r="3393" s="2" customFormat="1" ht="13.55" customHeight="1">
      <c r="A3393" t="s" s="3">
        <v>45</v>
      </c>
      <c r="B3393" t="s" s="3">
        <v>29818</v>
      </c>
      <c r="C3393" t="s" s="3">
        <v>15193</v>
      </c>
      <c r="D3393" s="2">
        <v>7144</v>
      </c>
      <c r="E3393" t="s" s="3">
        <v>29819</v>
      </c>
      <c r="F3393" s="4">
        <v>6946</v>
      </c>
      <c r="G3393" s="4">
        <v>6946</v>
      </c>
      <c r="H3393" s="4">
        <v>2014</v>
      </c>
      <c r="I3393" s="2">
        <v>0</v>
      </c>
      <c r="J3393" s="4">
        <v>0</v>
      </c>
      <c r="K3393" s="4">
        <v>97.04000000000001</v>
      </c>
      <c r="L3393" s="4">
        <v>6946</v>
      </c>
      <c r="Q3393" t="s" s="3">
        <v>49</v>
      </c>
      <c r="R3393" s="2">
        <v>5</v>
      </c>
      <c r="T3393" t="s" s="3">
        <v>1067</v>
      </c>
      <c r="U3393" t="s" s="3">
        <v>15195</v>
      </c>
      <c r="V3393" t="s" s="3">
        <v>4140</v>
      </c>
      <c r="X3393" t="s" s="3">
        <v>15196</v>
      </c>
      <c r="Y3393" t="s" s="3">
        <v>271</v>
      </c>
      <c r="Z3393" t="s" s="3">
        <v>55</v>
      </c>
      <c r="AA3393" t="s" s="3">
        <v>56</v>
      </c>
      <c r="AB3393" s="2">
        <v>80449</v>
      </c>
      <c r="AC3393" s="2">
        <v>80449</v>
      </c>
      <c r="AD3393" t="s" s="3">
        <v>57</v>
      </c>
      <c r="AE3393" t="s" s="3">
        <v>29820</v>
      </c>
      <c r="AF3393" s="2">
        <v>2607</v>
      </c>
      <c r="AI3393" t="s" s="3">
        <v>6550</v>
      </c>
      <c r="AJ3393" t="s" s="3">
        <v>114</v>
      </c>
      <c r="AL3393" t="s" s="3">
        <v>15198</v>
      </c>
      <c r="AN3393" t="s" s="3">
        <v>116</v>
      </c>
      <c r="AO3393" t="s" s="3">
        <v>15199</v>
      </c>
      <c r="AP3393" t="s" s="3">
        <v>3038</v>
      </c>
      <c r="AQ3393" t="s" s="3">
        <v>64</v>
      </c>
      <c r="AR3393" t="s" s="3">
        <v>15200</v>
      </c>
    </row>
    <row r="3394" s="2" customFormat="1" ht="13.55" customHeight="1">
      <c r="A3394" t="s" s="3">
        <v>75</v>
      </c>
      <c r="B3394" t="s" s="3">
        <v>567</v>
      </c>
      <c r="C3394" t="s" s="3">
        <v>29821</v>
      </c>
      <c r="D3394" s="2">
        <v>15063</v>
      </c>
      <c r="E3394" t="s" s="3">
        <v>29822</v>
      </c>
      <c r="F3394" s="4">
        <v>1516</v>
      </c>
      <c r="G3394" s="4">
        <v>1516</v>
      </c>
      <c r="H3394" s="4">
        <v>440</v>
      </c>
      <c r="I3394" s="2">
        <v>0</v>
      </c>
      <c r="J3394" s="4">
        <v>0</v>
      </c>
      <c r="K3394" s="4">
        <v>26.06</v>
      </c>
      <c r="L3394" s="4">
        <v>1516</v>
      </c>
      <c r="Q3394" t="s" s="3">
        <v>49</v>
      </c>
      <c r="R3394" s="2">
        <v>0.17</v>
      </c>
      <c r="T3394" t="s" s="3">
        <v>2657</v>
      </c>
      <c r="U3394" t="s" s="3">
        <v>386</v>
      </c>
      <c r="X3394" t="s" s="3">
        <v>29823</v>
      </c>
      <c r="Y3394" t="s" s="3">
        <v>573</v>
      </c>
      <c r="Z3394" t="s" s="3">
        <v>55</v>
      </c>
      <c r="AA3394" t="s" s="3">
        <v>56</v>
      </c>
      <c r="AB3394" s="2">
        <v>80449</v>
      </c>
      <c r="AC3394" s="2">
        <v>80449</v>
      </c>
      <c r="AD3394" t="s" s="3">
        <v>57</v>
      </c>
      <c r="AE3394" t="s" s="3">
        <v>574</v>
      </c>
      <c r="AI3394" t="s" s="3">
        <v>29824</v>
      </c>
      <c r="AL3394" t="s" s="3">
        <v>29825</v>
      </c>
      <c r="AM3394" t="s" s="3">
        <v>29825</v>
      </c>
      <c r="AN3394" t="s" s="3">
        <v>1690</v>
      </c>
      <c r="AO3394" s="2">
        <v>50166</v>
      </c>
      <c r="AP3394" t="s" s="3">
        <v>980</v>
      </c>
      <c r="AQ3394" t="s" s="3">
        <v>64</v>
      </c>
      <c r="AR3394" t="s" s="3">
        <v>29826</v>
      </c>
    </row>
    <row r="3395" s="2" customFormat="1" ht="13.55" customHeight="1">
      <c r="A3395" t="s" s="3">
        <v>45</v>
      </c>
      <c r="B3395" t="s" s="3">
        <v>29827</v>
      </c>
      <c r="C3395" t="s" s="3">
        <v>29828</v>
      </c>
      <c r="D3395" s="2">
        <v>32123</v>
      </c>
      <c r="E3395" t="s" s="3">
        <v>29829</v>
      </c>
      <c r="F3395" s="4">
        <v>30021</v>
      </c>
      <c r="G3395" s="4">
        <v>30021</v>
      </c>
      <c r="H3395" s="4">
        <v>8706</v>
      </c>
      <c r="I3395" s="2">
        <v>0</v>
      </c>
      <c r="J3395" s="4">
        <v>0</v>
      </c>
      <c r="K3395" s="4">
        <v>506.92</v>
      </c>
      <c r="L3395" s="4">
        <v>30021</v>
      </c>
      <c r="N3395" s="2">
        <v>946.92</v>
      </c>
      <c r="Q3395" t="s" s="3">
        <v>49</v>
      </c>
      <c r="R3395" s="2">
        <v>3</v>
      </c>
      <c r="T3395" t="s" s="3">
        <v>462</v>
      </c>
      <c r="U3395" t="s" s="3">
        <v>10112</v>
      </c>
      <c r="V3395" t="s" s="3">
        <v>332</v>
      </c>
      <c r="W3395" t="s" s="3">
        <v>10112</v>
      </c>
      <c r="X3395" t="s" s="3">
        <v>29830</v>
      </c>
      <c r="Y3395" t="s" s="3">
        <v>7494</v>
      </c>
      <c r="Z3395" t="s" s="3">
        <v>55</v>
      </c>
      <c r="AA3395" t="s" s="3">
        <v>56</v>
      </c>
      <c r="AB3395" s="2">
        <v>80449</v>
      </c>
      <c r="AC3395" t="s" s="3">
        <v>7495</v>
      </c>
      <c r="AD3395" t="s" s="3">
        <v>57</v>
      </c>
      <c r="AE3395" t="s" s="3">
        <v>29831</v>
      </c>
      <c r="AF3395" s="2">
        <v>422</v>
      </c>
      <c r="AI3395" t="s" s="3">
        <v>28261</v>
      </c>
      <c r="AJ3395" t="s" s="3">
        <v>174</v>
      </c>
      <c r="AL3395" t="s" s="3">
        <v>1224</v>
      </c>
      <c r="AN3395" t="s" s="3">
        <v>56</v>
      </c>
      <c r="AO3395" t="s" s="3">
        <v>29832</v>
      </c>
      <c r="AP3395" t="s" s="3">
        <v>6322</v>
      </c>
      <c r="AQ3395" t="s" s="3">
        <v>64</v>
      </c>
      <c r="AR3395" t="s" s="3">
        <v>29833</v>
      </c>
    </row>
    <row r="3396" s="2" customFormat="1" ht="13.55" customHeight="1">
      <c r="A3396" t="s" s="3">
        <v>75</v>
      </c>
      <c r="B3396" t="s" s="3">
        <v>9689</v>
      </c>
      <c r="C3396" t="s" s="3">
        <v>29834</v>
      </c>
      <c r="D3396" s="2">
        <v>9261</v>
      </c>
      <c r="E3396" t="s" s="3">
        <v>29835</v>
      </c>
      <c r="F3396" s="4">
        <v>6946</v>
      </c>
      <c r="G3396" s="4">
        <v>6946</v>
      </c>
      <c r="H3396" s="4">
        <v>2014</v>
      </c>
      <c r="I3396" s="2">
        <v>0</v>
      </c>
      <c r="J3396" s="4">
        <v>0</v>
      </c>
      <c r="K3396" s="4">
        <v>97.04000000000001</v>
      </c>
      <c r="L3396" s="4">
        <v>6946</v>
      </c>
      <c r="N3396" s="2">
        <v>35.52</v>
      </c>
      <c r="Q3396" t="s" s="3">
        <v>49</v>
      </c>
      <c r="R3396" s="2">
        <v>5</v>
      </c>
      <c r="T3396" t="s" s="3">
        <v>3274</v>
      </c>
      <c r="U3396" t="s" s="3">
        <v>124</v>
      </c>
      <c r="V3396" t="s" s="3">
        <v>1169</v>
      </c>
      <c r="W3396" t="s" s="3">
        <v>124</v>
      </c>
      <c r="X3396" t="s" s="3">
        <v>29836</v>
      </c>
      <c r="Y3396" t="s" s="3">
        <v>9694</v>
      </c>
      <c r="Z3396" t="s" s="3">
        <v>55</v>
      </c>
      <c r="AA3396" t="s" s="3">
        <v>56</v>
      </c>
      <c r="AB3396" s="2">
        <v>80449</v>
      </c>
      <c r="AC3396" s="2">
        <v>80449</v>
      </c>
      <c r="AD3396" t="s" s="3">
        <v>57</v>
      </c>
      <c r="AE3396" t="s" s="3">
        <v>9695</v>
      </c>
      <c r="AF3396" s="2">
        <v>3940</v>
      </c>
      <c r="AI3396" t="s" s="3">
        <v>15145</v>
      </c>
      <c r="AJ3396" t="s" s="3">
        <v>313</v>
      </c>
      <c r="AL3396" t="s" s="3">
        <v>18508</v>
      </c>
      <c r="AM3396" t="s" s="3">
        <v>29837</v>
      </c>
      <c r="AN3396" t="s" s="3">
        <v>919</v>
      </c>
      <c r="AO3396" t="s" s="3">
        <v>29838</v>
      </c>
      <c r="AP3396" t="s" s="3">
        <v>5919</v>
      </c>
      <c r="AQ3396" t="s" s="3">
        <v>64</v>
      </c>
      <c r="AR3396" t="s" s="3">
        <v>29839</v>
      </c>
    </row>
    <row r="3397" s="2" customFormat="1" ht="13.55" customHeight="1">
      <c r="A3397" t="s" s="3">
        <v>45</v>
      </c>
      <c r="B3397" t="s" s="3">
        <v>29840</v>
      </c>
      <c r="C3397" t="s" s="3">
        <v>29841</v>
      </c>
      <c r="D3397" s="2">
        <v>28855</v>
      </c>
      <c r="E3397" t="s" s="3">
        <v>29842</v>
      </c>
      <c r="F3397" s="4">
        <v>7044</v>
      </c>
      <c r="G3397" s="4">
        <v>7044</v>
      </c>
      <c r="H3397" s="4">
        <v>2043</v>
      </c>
      <c r="I3397" s="2">
        <v>0</v>
      </c>
      <c r="J3397" s="4">
        <v>0</v>
      </c>
      <c r="K3397" s="4">
        <v>120.78</v>
      </c>
      <c r="L3397" s="4">
        <v>7044</v>
      </c>
      <c r="N3397" s="2">
        <v>44.7</v>
      </c>
      <c r="Q3397" t="s" s="3">
        <v>49</v>
      </c>
      <c r="R3397" s="2">
        <v>5.13</v>
      </c>
      <c r="T3397" t="s" s="3">
        <v>6438</v>
      </c>
      <c r="U3397" t="s" s="3">
        <v>4868</v>
      </c>
      <c r="X3397" t="s" s="3">
        <v>29843</v>
      </c>
      <c r="Y3397" t="s" s="3">
        <v>1892</v>
      </c>
      <c r="Z3397" t="s" s="3">
        <v>55</v>
      </c>
      <c r="AA3397" t="s" s="3">
        <v>56</v>
      </c>
      <c r="AB3397" s="2">
        <v>80449</v>
      </c>
      <c r="AC3397" s="2">
        <v>80449</v>
      </c>
      <c r="AD3397" t="s" s="3">
        <v>57</v>
      </c>
      <c r="AE3397" t="s" s="3">
        <v>29844</v>
      </c>
      <c r="AF3397" s="2">
        <v>1005</v>
      </c>
      <c r="AI3397" t="s" s="3">
        <v>29845</v>
      </c>
      <c r="AJ3397" t="s" s="3">
        <v>114</v>
      </c>
      <c r="AK3397" s="2">
        <v>1136</v>
      </c>
      <c r="AL3397" t="s" s="3">
        <v>29846</v>
      </c>
      <c r="AM3397" t="s" s="3">
        <v>29846</v>
      </c>
      <c r="AN3397" t="s" s="3">
        <v>130</v>
      </c>
      <c r="AO3397" t="s" s="3">
        <v>29847</v>
      </c>
      <c r="AP3397" t="s" s="3">
        <v>4847</v>
      </c>
      <c r="AQ3397" t="s" s="3">
        <v>64</v>
      </c>
      <c r="AR3397" t="s" s="3">
        <v>29848</v>
      </c>
    </row>
    <row r="3398" s="2" customFormat="1" ht="13.55" customHeight="1">
      <c r="A3398" t="s" s="3">
        <v>75</v>
      </c>
      <c r="B3398" t="s" s="3">
        <v>29849</v>
      </c>
      <c r="C3398" t="s" s="3">
        <v>29850</v>
      </c>
      <c r="D3398" s="2">
        <v>27403</v>
      </c>
      <c r="E3398" t="s" s="3">
        <v>29851</v>
      </c>
      <c r="F3398" s="4">
        <v>15043</v>
      </c>
      <c r="G3398" s="4">
        <v>15043</v>
      </c>
      <c r="H3398" s="4">
        <v>4362</v>
      </c>
      <c r="I3398" s="2">
        <v>0</v>
      </c>
      <c r="J3398" s="4">
        <v>0</v>
      </c>
      <c r="K3398" s="4">
        <v>258.12</v>
      </c>
      <c r="L3398" s="4">
        <v>15043</v>
      </c>
      <c r="N3398" s="2">
        <v>107.24</v>
      </c>
      <c r="Q3398" t="s" s="3">
        <v>49</v>
      </c>
      <c r="R3398" s="2">
        <v>5.37</v>
      </c>
      <c r="T3398" t="s" s="3">
        <v>3834</v>
      </c>
      <c r="U3398" t="s" s="3">
        <v>1962</v>
      </c>
      <c r="V3398" t="s" s="3">
        <v>1243</v>
      </c>
      <c r="W3398" t="s" s="3">
        <v>1962</v>
      </c>
      <c r="X3398" t="s" s="3">
        <v>29852</v>
      </c>
      <c r="Y3398" t="s" s="3">
        <v>2229</v>
      </c>
      <c r="Z3398" t="s" s="3">
        <v>55</v>
      </c>
      <c r="AA3398" t="s" s="3">
        <v>56</v>
      </c>
      <c r="AB3398" s="2">
        <v>80449</v>
      </c>
      <c r="AC3398" s="2">
        <v>80449</v>
      </c>
      <c r="AD3398" t="s" s="3">
        <v>57</v>
      </c>
      <c r="AE3398" t="s" s="3">
        <v>29853</v>
      </c>
      <c r="AI3398" t="s" s="3">
        <v>29854</v>
      </c>
      <c r="AL3398" t="s" s="3">
        <v>1513</v>
      </c>
      <c r="AM3398" t="s" s="3">
        <v>1513</v>
      </c>
      <c r="AN3398" t="s" s="3">
        <v>56</v>
      </c>
      <c r="AO3398" s="2">
        <v>80520</v>
      </c>
      <c r="AP3398" t="s" s="3">
        <v>5285</v>
      </c>
      <c r="AQ3398" t="s" s="3">
        <v>64</v>
      </c>
      <c r="AR3398" t="s" s="3">
        <v>29855</v>
      </c>
    </row>
    <row r="3399" s="2" customFormat="1" ht="13.55" customHeight="1">
      <c r="A3399" t="s" s="3">
        <v>45</v>
      </c>
      <c r="B3399" t="s" s="3">
        <v>29856</v>
      </c>
      <c r="C3399" t="s" s="3">
        <v>29857</v>
      </c>
      <c r="D3399" s="2">
        <v>26460</v>
      </c>
      <c r="E3399" t="s" s="3">
        <v>29858</v>
      </c>
      <c r="F3399" s="4">
        <v>6946</v>
      </c>
      <c r="G3399" s="4">
        <v>6946</v>
      </c>
      <c r="H3399" s="4">
        <v>2014</v>
      </c>
      <c r="I3399" s="2">
        <v>0</v>
      </c>
      <c r="J3399" s="4">
        <v>0</v>
      </c>
      <c r="K3399" s="4">
        <v>119</v>
      </c>
      <c r="L3399" s="4">
        <v>6946</v>
      </c>
      <c r="N3399" s="2">
        <v>43.8</v>
      </c>
      <c r="Q3399" t="s" s="3">
        <v>49</v>
      </c>
      <c r="R3399" s="2">
        <v>5</v>
      </c>
      <c r="T3399" t="s" s="3">
        <v>1236</v>
      </c>
      <c r="U3399" t="s" s="3">
        <v>29859</v>
      </c>
      <c r="X3399" t="s" s="3">
        <v>29860</v>
      </c>
      <c r="Y3399" t="s" s="3">
        <v>57</v>
      </c>
      <c r="Z3399" t="s" s="3">
        <v>55</v>
      </c>
      <c r="AA3399" t="s" s="3">
        <v>56</v>
      </c>
      <c r="AB3399" s="2">
        <v>80449</v>
      </c>
      <c r="AC3399" s="2">
        <v>80449</v>
      </c>
      <c r="AD3399" t="s" s="3">
        <v>57</v>
      </c>
      <c r="AE3399" t="s" s="3">
        <v>29861</v>
      </c>
      <c r="AF3399" s="2">
        <v>18823</v>
      </c>
      <c r="AI3399" t="s" s="3">
        <v>29862</v>
      </c>
      <c r="AJ3399" t="s" s="3">
        <v>174</v>
      </c>
      <c r="AL3399" t="s" s="3">
        <v>351</v>
      </c>
      <c r="AN3399" t="s" s="3">
        <v>339</v>
      </c>
      <c r="AO3399" t="s" s="3">
        <v>29863</v>
      </c>
      <c r="AP3399" t="s" s="3">
        <v>446</v>
      </c>
      <c r="AQ3399" t="s" s="3">
        <v>64</v>
      </c>
      <c r="AR3399" t="s" s="3">
        <v>29864</v>
      </c>
    </row>
    <row r="3400" s="2" customFormat="1" ht="13.55" customHeight="1">
      <c r="A3400" t="s" s="3">
        <v>75</v>
      </c>
      <c r="B3400" t="s" s="3">
        <v>567</v>
      </c>
      <c r="C3400" t="s" s="3">
        <v>29865</v>
      </c>
      <c r="D3400" s="2">
        <v>10971</v>
      </c>
      <c r="E3400" t="s" s="3">
        <v>29866</v>
      </c>
      <c r="F3400" s="4">
        <v>2463</v>
      </c>
      <c r="G3400" s="4">
        <v>2463</v>
      </c>
      <c r="H3400" s="4">
        <v>714</v>
      </c>
      <c r="I3400" s="2">
        <v>0</v>
      </c>
      <c r="J3400" s="4">
        <v>0</v>
      </c>
      <c r="K3400" s="4">
        <v>42.04</v>
      </c>
      <c r="L3400" s="4">
        <v>2463</v>
      </c>
      <c r="N3400" s="2">
        <v>40.56</v>
      </c>
      <c r="Q3400" t="s" s="3">
        <v>49</v>
      </c>
      <c r="R3400" s="2">
        <v>0.17</v>
      </c>
      <c r="T3400" t="s" s="3">
        <v>689</v>
      </c>
      <c r="U3400" t="s" s="3">
        <v>29867</v>
      </c>
      <c r="X3400" t="s" s="3">
        <v>29868</v>
      </c>
      <c r="Y3400" t="s" s="3">
        <v>573</v>
      </c>
      <c r="Z3400" t="s" s="3">
        <v>55</v>
      </c>
      <c r="AA3400" t="s" s="3">
        <v>56</v>
      </c>
      <c r="AB3400" s="2">
        <v>80449</v>
      </c>
      <c r="AC3400" s="2">
        <v>80449</v>
      </c>
      <c r="AD3400" t="s" s="3">
        <v>57</v>
      </c>
      <c r="AE3400" t="s" s="3">
        <v>574</v>
      </c>
      <c r="AI3400" t="s" s="3">
        <v>29869</v>
      </c>
      <c r="AL3400" t="s" s="3">
        <v>145</v>
      </c>
      <c r="AM3400" t="s" s="3">
        <v>145</v>
      </c>
      <c r="AN3400" t="s" s="3">
        <v>56</v>
      </c>
      <c r="AO3400" s="2">
        <v>80901</v>
      </c>
      <c r="AP3400" t="s" s="3">
        <v>729</v>
      </c>
      <c r="AQ3400" t="s" s="3">
        <v>64</v>
      </c>
      <c r="AR3400" t="s" s="3">
        <v>29870</v>
      </c>
    </row>
    <row r="3401" s="2" customFormat="1" ht="13.55" customHeight="1">
      <c r="A3401" t="s" s="3">
        <v>45</v>
      </c>
      <c r="B3401" t="s" s="3">
        <v>29871</v>
      </c>
      <c r="C3401" t="s" s="3">
        <v>13429</v>
      </c>
      <c r="D3401" s="2">
        <v>36588</v>
      </c>
      <c r="E3401" t="s" s="3">
        <v>29872</v>
      </c>
      <c r="F3401" s="4">
        <v>21035</v>
      </c>
      <c r="G3401" s="4">
        <v>21035</v>
      </c>
      <c r="H3401" s="4">
        <v>6100</v>
      </c>
      <c r="I3401" s="2">
        <v>0</v>
      </c>
      <c r="J3401" s="4">
        <v>0</v>
      </c>
      <c r="K3401" s="4">
        <v>390.4</v>
      </c>
      <c r="L3401" s="4">
        <v>21035</v>
      </c>
      <c r="Q3401" t="s" s="3">
        <v>49</v>
      </c>
      <c r="R3401" s="2">
        <v>0.1</v>
      </c>
      <c r="T3401" t="s" s="3">
        <v>452</v>
      </c>
      <c r="U3401" t="s" s="3">
        <v>13431</v>
      </c>
      <c r="X3401" t="s" s="3">
        <v>13432</v>
      </c>
      <c r="Y3401" t="s" s="3">
        <v>426</v>
      </c>
      <c r="Z3401" t="s" s="3">
        <v>55</v>
      </c>
      <c r="AA3401" t="s" s="3">
        <v>56</v>
      </c>
      <c r="AB3401" s="2">
        <v>80449</v>
      </c>
      <c r="AC3401" s="2">
        <v>80449</v>
      </c>
      <c r="AD3401" t="s" s="3">
        <v>57</v>
      </c>
      <c r="AE3401" t="s" s="3">
        <v>29873</v>
      </c>
      <c r="AF3401" s="2">
        <v>14081</v>
      </c>
      <c r="AI3401" t="s" s="3">
        <v>1991</v>
      </c>
      <c r="AJ3401" t="s" s="3">
        <v>313</v>
      </c>
      <c r="AL3401" t="s" s="3">
        <v>3301</v>
      </c>
      <c r="AM3401" t="s" s="3">
        <v>3301</v>
      </c>
      <c r="AN3401" t="s" s="3">
        <v>56</v>
      </c>
      <c r="AO3401" t="s" s="3">
        <v>13434</v>
      </c>
      <c r="AP3401" t="s" s="3">
        <v>7438</v>
      </c>
      <c r="AQ3401" t="s" s="3">
        <v>64</v>
      </c>
      <c r="AR3401" t="s" s="3">
        <v>13435</v>
      </c>
    </row>
    <row r="3402" s="2" customFormat="1" ht="13.55" customHeight="1">
      <c r="A3402" t="s" s="3">
        <v>75</v>
      </c>
      <c r="B3402" t="s" s="3">
        <v>29874</v>
      </c>
      <c r="C3402" t="s" s="3">
        <v>29875</v>
      </c>
      <c r="D3402" s="2">
        <v>9531</v>
      </c>
      <c r="E3402" t="s" s="3">
        <v>29876</v>
      </c>
      <c r="F3402" s="4">
        <v>7315</v>
      </c>
      <c r="G3402" s="4">
        <v>7315</v>
      </c>
      <c r="H3402" s="4">
        <v>2121</v>
      </c>
      <c r="I3402" s="2">
        <v>0</v>
      </c>
      <c r="J3402" s="4">
        <v>0</v>
      </c>
      <c r="K3402" s="4">
        <v>102.34</v>
      </c>
      <c r="L3402" s="4">
        <v>7315</v>
      </c>
      <c r="N3402" s="2">
        <v>0</v>
      </c>
      <c r="Q3402" t="s" s="3">
        <v>49</v>
      </c>
      <c r="R3402" s="2">
        <v>5.5</v>
      </c>
      <c r="T3402" t="s" s="3">
        <v>1025</v>
      </c>
      <c r="U3402" t="s" s="3">
        <v>29877</v>
      </c>
      <c r="X3402" t="s" s="3">
        <v>29878</v>
      </c>
      <c r="Y3402" t="s" s="3">
        <v>280</v>
      </c>
      <c r="Z3402" t="s" s="3">
        <v>55</v>
      </c>
      <c r="AA3402" t="s" s="3">
        <v>56</v>
      </c>
      <c r="AB3402" s="2">
        <v>80449</v>
      </c>
      <c r="AC3402" s="2">
        <v>80449</v>
      </c>
      <c r="AD3402" t="s" s="3">
        <v>57</v>
      </c>
      <c r="AE3402" t="s" s="3">
        <v>29879</v>
      </c>
      <c r="AI3402" t="s" s="3">
        <v>29880</v>
      </c>
      <c r="AL3402" t="s" s="3">
        <v>14431</v>
      </c>
      <c r="AM3402" t="s" s="3">
        <v>14431</v>
      </c>
      <c r="AN3402" t="s" s="3">
        <v>339</v>
      </c>
      <c r="AO3402" s="2">
        <v>33475</v>
      </c>
      <c r="AP3402" t="s" s="3">
        <v>5531</v>
      </c>
      <c r="AQ3402" t="s" s="3">
        <v>64</v>
      </c>
      <c r="AR3402" t="s" s="3">
        <v>29881</v>
      </c>
    </row>
    <row r="3403" s="2" customFormat="1" ht="13.55" customHeight="1">
      <c r="A3403" t="s" s="3">
        <v>45</v>
      </c>
      <c r="B3403" t="s" s="3">
        <v>29882</v>
      </c>
      <c r="C3403" t="s" s="3">
        <v>29883</v>
      </c>
      <c r="D3403" s="2">
        <v>26659</v>
      </c>
      <c r="E3403" t="s" s="3">
        <v>29884</v>
      </c>
      <c r="F3403" s="4">
        <v>6946</v>
      </c>
      <c r="G3403" s="4">
        <v>6946</v>
      </c>
      <c r="H3403" s="4">
        <v>2014</v>
      </c>
      <c r="I3403" s="2">
        <v>0</v>
      </c>
      <c r="J3403" s="4">
        <v>0</v>
      </c>
      <c r="K3403" s="4">
        <v>119</v>
      </c>
      <c r="L3403" s="4">
        <v>6946</v>
      </c>
      <c r="N3403" s="2">
        <v>58.49</v>
      </c>
      <c r="Q3403" t="s" s="3">
        <v>49</v>
      </c>
      <c r="R3403" s="2">
        <v>5</v>
      </c>
      <c r="T3403" t="s" s="3">
        <v>1540</v>
      </c>
      <c r="U3403" t="s" s="3">
        <v>28831</v>
      </c>
      <c r="V3403" t="s" s="3">
        <v>3336</v>
      </c>
      <c r="W3403" t="s" s="3">
        <v>28831</v>
      </c>
      <c r="X3403" t="s" s="3">
        <v>29885</v>
      </c>
      <c r="Y3403" t="s" s="3">
        <v>2637</v>
      </c>
      <c r="Z3403" t="s" s="3">
        <v>55</v>
      </c>
      <c r="AA3403" t="s" s="3">
        <v>56</v>
      </c>
      <c r="AB3403" s="2">
        <v>80449</v>
      </c>
      <c r="AC3403" s="2">
        <v>80449</v>
      </c>
      <c r="AD3403" t="s" s="3">
        <v>57</v>
      </c>
      <c r="AE3403" t="s" s="3">
        <v>29886</v>
      </c>
      <c r="AF3403" s="2">
        <v>2310</v>
      </c>
      <c r="AI3403" t="s" s="3">
        <v>29887</v>
      </c>
      <c r="AJ3403" t="s" s="3">
        <v>174</v>
      </c>
      <c r="AL3403" t="s" s="3">
        <v>145</v>
      </c>
      <c r="AM3403" t="s" s="3">
        <v>145</v>
      </c>
      <c r="AN3403" t="s" s="3">
        <v>56</v>
      </c>
      <c r="AO3403" t="s" s="3">
        <v>29888</v>
      </c>
      <c r="AP3403" t="s" s="3">
        <v>1751</v>
      </c>
      <c r="AQ3403" t="s" s="3">
        <v>64</v>
      </c>
      <c r="AR3403" t="s" s="3">
        <v>29889</v>
      </c>
    </row>
    <row r="3404" s="2" customFormat="1" ht="13.55" customHeight="1">
      <c r="A3404" t="s" s="3">
        <v>45</v>
      </c>
      <c r="B3404" t="s" s="3">
        <v>29890</v>
      </c>
      <c r="C3404" t="s" s="3">
        <v>28275</v>
      </c>
      <c r="D3404" s="2">
        <v>29552</v>
      </c>
      <c r="E3404" t="s" s="3">
        <v>29891</v>
      </c>
      <c r="F3404" s="4">
        <v>23358</v>
      </c>
      <c r="G3404" s="4">
        <v>23358</v>
      </c>
      <c r="H3404" s="4">
        <v>6774</v>
      </c>
      <c r="I3404" s="2">
        <v>0</v>
      </c>
      <c r="J3404" s="4">
        <v>0</v>
      </c>
      <c r="K3404" s="4">
        <v>400.78</v>
      </c>
      <c r="L3404" s="4">
        <v>23358</v>
      </c>
      <c r="Q3404" t="s" s="3">
        <v>49</v>
      </c>
      <c r="R3404" s="2">
        <v>8.5</v>
      </c>
      <c r="T3404" t="s" s="3">
        <v>15198</v>
      </c>
      <c r="U3404" t="s" s="3">
        <v>28277</v>
      </c>
      <c r="X3404" t="s" s="3">
        <v>28278</v>
      </c>
      <c r="Y3404" t="s" s="3">
        <v>1592</v>
      </c>
      <c r="Z3404" t="s" s="3">
        <v>55</v>
      </c>
      <c r="AA3404" t="s" s="3">
        <v>56</v>
      </c>
      <c r="AB3404" s="2">
        <v>80449</v>
      </c>
      <c r="AC3404" s="2">
        <v>80449</v>
      </c>
      <c r="AD3404" t="s" s="3">
        <v>57</v>
      </c>
      <c r="AE3404" t="s" s="3">
        <v>29892</v>
      </c>
      <c r="AF3404" s="2">
        <v>1804</v>
      </c>
      <c r="AI3404" t="s" s="3">
        <v>18792</v>
      </c>
      <c r="AJ3404" t="s" s="3">
        <v>60</v>
      </c>
      <c r="AL3404" t="s" s="3">
        <v>2981</v>
      </c>
      <c r="AM3404" t="s" s="3">
        <v>2981</v>
      </c>
      <c r="AN3404" t="s" s="3">
        <v>56</v>
      </c>
      <c r="AO3404" t="s" s="3">
        <v>28280</v>
      </c>
      <c r="AP3404" t="s" s="3">
        <v>1787</v>
      </c>
      <c r="AQ3404" t="s" s="3">
        <v>64</v>
      </c>
      <c r="AR3404" t="s" s="3">
        <v>28281</v>
      </c>
    </row>
    <row r="3405" s="2" customFormat="1" ht="13.55" customHeight="1">
      <c r="A3405" t="s" s="3">
        <v>45</v>
      </c>
      <c r="B3405" t="s" s="3">
        <v>29893</v>
      </c>
      <c r="C3405" t="s" s="3">
        <v>29894</v>
      </c>
      <c r="D3405" s="2">
        <v>43568</v>
      </c>
      <c r="E3405" t="s" s="3">
        <v>29895</v>
      </c>
      <c r="F3405" s="4">
        <v>47145</v>
      </c>
      <c r="G3405" s="4">
        <v>47145</v>
      </c>
      <c r="H3405" s="4">
        <v>13672</v>
      </c>
      <c r="I3405" s="2">
        <v>0</v>
      </c>
      <c r="J3405" s="4">
        <v>0</v>
      </c>
      <c r="K3405" s="4">
        <v>795.58</v>
      </c>
      <c r="L3405" s="4">
        <v>47145</v>
      </c>
      <c r="Q3405" t="s" s="3">
        <v>49</v>
      </c>
      <c r="R3405" s="2">
        <v>5</v>
      </c>
      <c r="T3405" t="s" s="3">
        <v>29896</v>
      </c>
      <c r="U3405" t="s" s="3">
        <v>29897</v>
      </c>
      <c r="V3405" t="s" s="3">
        <v>29898</v>
      </c>
      <c r="W3405" t="s" s="3">
        <v>29897</v>
      </c>
      <c r="X3405" t="s" s="3">
        <v>29899</v>
      </c>
      <c r="Y3405" t="s" s="3">
        <v>1045</v>
      </c>
      <c r="Z3405" t="s" s="3">
        <v>55</v>
      </c>
      <c r="AA3405" t="s" s="3">
        <v>56</v>
      </c>
      <c r="AB3405" s="2">
        <v>80449</v>
      </c>
      <c r="AC3405" t="s" s="3">
        <v>15778</v>
      </c>
      <c r="AD3405" t="s" s="3">
        <v>57</v>
      </c>
      <c r="AE3405" t="s" s="3">
        <v>29900</v>
      </c>
      <c r="AF3405" s="2">
        <v>9862</v>
      </c>
      <c r="AI3405" t="s" s="3">
        <v>29901</v>
      </c>
      <c r="AL3405" t="s" s="3">
        <v>21385</v>
      </c>
      <c r="AN3405" t="s" s="3">
        <v>161</v>
      </c>
      <c r="AO3405" t="s" s="3">
        <v>29902</v>
      </c>
      <c r="AP3405" t="s" s="3">
        <v>9850</v>
      </c>
      <c r="AQ3405" t="s" s="3">
        <v>64</v>
      </c>
      <c r="AR3405" t="s" s="3">
        <v>29903</v>
      </c>
    </row>
    <row r="3406" s="2" customFormat="1" ht="13.55" customHeight="1">
      <c r="A3406" t="s" s="3">
        <v>45</v>
      </c>
      <c r="B3406" t="s" s="3">
        <v>29904</v>
      </c>
      <c r="C3406" t="s" s="3">
        <v>29905</v>
      </c>
      <c r="D3406" s="2">
        <v>29571</v>
      </c>
      <c r="E3406" t="s" s="3">
        <v>29906</v>
      </c>
      <c r="F3406" s="4">
        <v>12863</v>
      </c>
      <c r="G3406" s="4">
        <v>12863</v>
      </c>
      <c r="H3406" s="4">
        <v>3730</v>
      </c>
      <c r="I3406" s="2">
        <v>0</v>
      </c>
      <c r="J3406" s="4">
        <v>0</v>
      </c>
      <c r="K3406" s="4">
        <v>220.82</v>
      </c>
      <c r="L3406" s="4">
        <v>12863</v>
      </c>
      <c r="N3406" s="2">
        <v>2004.66</v>
      </c>
      <c r="Q3406" t="s" s="3">
        <v>49</v>
      </c>
      <c r="R3406" s="2">
        <v>6.36</v>
      </c>
      <c r="T3406" t="s" s="3">
        <v>4140</v>
      </c>
      <c r="U3406" t="s" s="3">
        <v>14568</v>
      </c>
      <c r="X3406" t="s" s="3">
        <v>14569</v>
      </c>
      <c r="Y3406" t="s" s="3">
        <v>97</v>
      </c>
      <c r="Z3406" t="s" s="3">
        <v>55</v>
      </c>
      <c r="AA3406" t="s" s="3">
        <v>56</v>
      </c>
      <c r="AB3406" s="2">
        <v>80449</v>
      </c>
      <c r="AC3406" s="2">
        <v>80449</v>
      </c>
      <c r="AD3406" t="s" s="3">
        <v>57</v>
      </c>
      <c r="AE3406" t="s" s="3">
        <v>29907</v>
      </c>
      <c r="AF3406" s="2">
        <v>7001</v>
      </c>
      <c r="AI3406" t="s" s="3">
        <v>29908</v>
      </c>
      <c r="AJ3406" t="s" s="3">
        <v>313</v>
      </c>
      <c r="AL3406" t="s" s="3">
        <v>203</v>
      </c>
      <c r="AM3406" t="s" s="3">
        <v>203</v>
      </c>
      <c r="AN3406" t="s" s="3">
        <v>56</v>
      </c>
      <c r="AO3406" t="s" s="3">
        <v>29909</v>
      </c>
      <c r="AP3406" t="s" s="3">
        <v>931</v>
      </c>
      <c r="AQ3406" t="s" s="3">
        <v>64</v>
      </c>
      <c r="AR3406" t="s" s="3">
        <v>29910</v>
      </c>
    </row>
    <row r="3407" s="2" customFormat="1" ht="13.55" customHeight="1">
      <c r="A3407" t="s" s="3">
        <v>75</v>
      </c>
      <c r="B3407" t="s" s="3">
        <v>1632</v>
      </c>
      <c r="C3407" t="s" s="3">
        <v>29911</v>
      </c>
      <c r="D3407" s="2">
        <v>10820</v>
      </c>
      <c r="E3407" t="s" s="3">
        <v>29912</v>
      </c>
      <c r="F3407" s="4">
        <v>2483</v>
      </c>
      <c r="G3407" s="4">
        <v>2483</v>
      </c>
      <c r="H3407" s="4">
        <v>720</v>
      </c>
      <c r="I3407" s="2">
        <v>0</v>
      </c>
      <c r="J3407" s="4">
        <v>0</v>
      </c>
      <c r="K3407" s="4">
        <v>42.62</v>
      </c>
      <c r="L3407" s="4">
        <v>2483</v>
      </c>
      <c r="Q3407" t="s" s="3">
        <v>49</v>
      </c>
      <c r="R3407" s="2">
        <v>0.34</v>
      </c>
      <c r="T3407" t="s" s="3">
        <v>2672</v>
      </c>
      <c r="U3407" t="s" s="3">
        <v>29913</v>
      </c>
      <c r="V3407" t="s" s="3">
        <v>3393</v>
      </c>
      <c r="W3407" t="s" s="3">
        <v>29913</v>
      </c>
      <c r="X3407" t="s" s="3">
        <v>29914</v>
      </c>
      <c r="Y3407" t="s" s="3">
        <v>1638</v>
      </c>
      <c r="Z3407" t="s" s="3">
        <v>55</v>
      </c>
      <c r="AA3407" t="s" s="3">
        <v>56</v>
      </c>
      <c r="AB3407" s="2">
        <v>80449</v>
      </c>
      <c r="AC3407" s="2">
        <v>80449</v>
      </c>
      <c r="AD3407" t="s" s="3">
        <v>57</v>
      </c>
      <c r="AE3407" t="s" s="3">
        <v>1639</v>
      </c>
      <c r="AF3407" s="2">
        <v>9373</v>
      </c>
      <c r="AI3407" t="s" s="3">
        <v>21985</v>
      </c>
      <c r="AJ3407" t="s" s="3">
        <v>313</v>
      </c>
      <c r="AL3407" t="s" s="3">
        <v>29915</v>
      </c>
      <c r="AN3407" t="s" s="3">
        <v>1523</v>
      </c>
      <c r="AO3407" t="s" s="3">
        <v>29916</v>
      </c>
      <c r="AP3407" t="s" s="3">
        <v>921</v>
      </c>
      <c r="AQ3407" t="s" s="3">
        <v>64</v>
      </c>
      <c r="AR3407" t="s" s="3">
        <v>29917</v>
      </c>
    </row>
    <row r="3408" s="2" customFormat="1" ht="13.55" customHeight="1">
      <c r="A3408" t="s" s="3">
        <v>75</v>
      </c>
      <c r="B3408" t="s" s="3">
        <v>4252</v>
      </c>
      <c r="C3408" t="s" s="3">
        <v>29599</v>
      </c>
      <c r="D3408" s="2">
        <v>11362</v>
      </c>
      <c r="E3408" t="s" s="3">
        <v>29918</v>
      </c>
      <c r="F3408" s="4">
        <v>13367</v>
      </c>
      <c r="G3408" s="4">
        <v>13367</v>
      </c>
      <c r="H3408" s="4">
        <v>3876</v>
      </c>
      <c r="I3408" s="2">
        <v>0</v>
      </c>
      <c r="J3408" s="4">
        <v>0</v>
      </c>
      <c r="K3408" s="4">
        <v>229.7</v>
      </c>
      <c r="L3408" s="4">
        <v>13367</v>
      </c>
      <c r="Q3408" t="s" s="3">
        <v>49</v>
      </c>
      <c r="R3408" s="2">
        <v>5.5</v>
      </c>
      <c r="T3408" t="s" s="3">
        <v>6788</v>
      </c>
      <c r="U3408" t="s" s="3">
        <v>4731</v>
      </c>
      <c r="V3408" t="s" s="3">
        <v>1635</v>
      </c>
      <c r="W3408" t="s" s="3">
        <v>4731</v>
      </c>
      <c r="X3408" t="s" s="3">
        <v>29601</v>
      </c>
      <c r="Y3408" t="s" s="3">
        <v>4258</v>
      </c>
      <c r="Z3408" t="s" s="3">
        <v>55</v>
      </c>
      <c r="AA3408" t="s" s="3">
        <v>56</v>
      </c>
      <c r="AB3408" s="2">
        <v>80449</v>
      </c>
      <c r="AC3408" s="2">
        <v>80449</v>
      </c>
      <c r="AD3408" t="s" s="3">
        <v>57</v>
      </c>
      <c r="AE3408" t="s" s="3">
        <v>4259</v>
      </c>
      <c r="AF3408" s="2">
        <v>24534</v>
      </c>
      <c r="AI3408" t="s" s="3">
        <v>29602</v>
      </c>
      <c r="AL3408" t="s" s="3">
        <v>29603</v>
      </c>
      <c r="AN3408" t="s" s="3">
        <v>56</v>
      </c>
      <c r="AO3408" t="s" s="3">
        <v>29604</v>
      </c>
      <c r="AP3408" t="s" s="3">
        <v>29605</v>
      </c>
      <c r="AQ3408" t="s" s="3">
        <v>64</v>
      </c>
      <c r="AR3408" t="s" s="3">
        <v>29606</v>
      </c>
    </row>
    <row r="3409" s="2" customFormat="1" ht="13.55" customHeight="1">
      <c r="A3409" t="s" s="3">
        <v>75</v>
      </c>
      <c r="B3409" t="s" s="3">
        <v>3170</v>
      </c>
      <c r="C3409" t="s" s="3">
        <v>330</v>
      </c>
      <c r="D3409" s="2">
        <v>5069</v>
      </c>
      <c r="E3409" t="s" s="3">
        <v>29919</v>
      </c>
      <c r="F3409" s="4">
        <v>1516</v>
      </c>
      <c r="G3409" s="4">
        <v>1516</v>
      </c>
      <c r="H3409" s="4">
        <v>440</v>
      </c>
      <c r="I3409" s="2">
        <v>0</v>
      </c>
      <c r="J3409" s="4">
        <v>0</v>
      </c>
      <c r="K3409" s="4">
        <v>26.06</v>
      </c>
      <c r="L3409" s="4">
        <v>1516</v>
      </c>
      <c r="N3409" s="2">
        <v>12.81</v>
      </c>
      <c r="Q3409" t="s" s="3">
        <v>49</v>
      </c>
      <c r="R3409" s="2">
        <v>0.17</v>
      </c>
      <c r="T3409" t="s" s="3">
        <v>332</v>
      </c>
      <c r="U3409" t="s" s="3">
        <v>333</v>
      </c>
      <c r="X3409" t="s" s="3">
        <v>334</v>
      </c>
      <c r="Y3409" t="s" s="3">
        <v>3176</v>
      </c>
      <c r="Z3409" t="s" s="3">
        <v>55</v>
      </c>
      <c r="AA3409" t="s" s="3">
        <v>56</v>
      </c>
      <c r="AB3409" s="2">
        <v>80449</v>
      </c>
      <c r="AC3409" s="2">
        <v>80449</v>
      </c>
      <c r="AD3409" t="s" s="3">
        <v>57</v>
      </c>
      <c r="AE3409" t="s" s="3">
        <v>3177</v>
      </c>
      <c r="AF3409" s="2">
        <v>137</v>
      </c>
      <c r="AI3409" t="s" s="3">
        <v>337</v>
      </c>
      <c r="AJ3409" t="s" s="3">
        <v>174</v>
      </c>
      <c r="AL3409" t="s" s="3">
        <v>338</v>
      </c>
      <c r="AM3409" t="s" s="3">
        <v>338</v>
      </c>
      <c r="AN3409" t="s" s="3">
        <v>339</v>
      </c>
      <c r="AO3409" t="s" s="3">
        <v>340</v>
      </c>
      <c r="AP3409" t="s" s="3">
        <v>341</v>
      </c>
      <c r="AQ3409" t="s" s="3">
        <v>64</v>
      </c>
      <c r="AR3409" t="s" s="3">
        <v>342</v>
      </c>
    </row>
    <row r="3410" s="2" customFormat="1" ht="13.55" customHeight="1">
      <c r="A3410" t="s" s="3">
        <v>45</v>
      </c>
      <c r="B3410" t="s" s="3">
        <v>29920</v>
      </c>
      <c r="C3410" t="s" s="3">
        <v>29921</v>
      </c>
      <c r="D3410" s="2">
        <v>26164</v>
      </c>
      <c r="E3410" t="s" s="3">
        <v>29922</v>
      </c>
      <c r="F3410" s="4">
        <v>6946</v>
      </c>
      <c r="G3410" s="4">
        <v>6946</v>
      </c>
      <c r="H3410" s="4">
        <v>2014</v>
      </c>
      <c r="I3410" s="2">
        <v>0</v>
      </c>
      <c r="J3410" s="4">
        <v>0</v>
      </c>
      <c r="K3410" s="4">
        <v>119</v>
      </c>
      <c r="L3410" s="4">
        <v>6946</v>
      </c>
      <c r="Q3410" t="s" s="3">
        <v>49</v>
      </c>
      <c r="R3410" s="2">
        <v>5</v>
      </c>
      <c r="T3410" t="s" s="3">
        <v>1682</v>
      </c>
      <c r="U3410" t="s" s="3">
        <v>15838</v>
      </c>
      <c r="V3410" t="s" s="3">
        <v>16514</v>
      </c>
      <c r="W3410" t="s" s="3">
        <v>15838</v>
      </c>
      <c r="X3410" t="s" s="3">
        <v>29923</v>
      </c>
      <c r="Y3410" t="s" s="3">
        <v>97</v>
      </c>
      <c r="Z3410" t="s" s="3">
        <v>55</v>
      </c>
      <c r="AA3410" t="s" s="3">
        <v>56</v>
      </c>
      <c r="AB3410" s="2">
        <v>80449</v>
      </c>
      <c r="AC3410" s="2">
        <v>80449</v>
      </c>
      <c r="AD3410" t="s" s="3">
        <v>57</v>
      </c>
      <c r="AE3410" t="s" s="3">
        <v>29924</v>
      </c>
      <c r="AF3410" s="2">
        <v>601</v>
      </c>
      <c r="AI3410" t="s" s="3">
        <v>29925</v>
      </c>
      <c r="AJ3410" t="s" s="3">
        <v>174</v>
      </c>
      <c r="AL3410" t="s" s="3">
        <v>29926</v>
      </c>
      <c r="AN3410" t="s" s="3">
        <v>697</v>
      </c>
      <c r="AO3410" t="s" s="3">
        <v>29927</v>
      </c>
      <c r="AP3410" t="s" s="3">
        <v>5213</v>
      </c>
      <c r="AQ3410" t="s" s="3">
        <v>64</v>
      </c>
      <c r="AR3410" t="s" s="3">
        <v>29928</v>
      </c>
    </row>
    <row r="3411" s="2" customFormat="1" ht="13.55" customHeight="1">
      <c r="A3411" t="s" s="3">
        <v>75</v>
      </c>
      <c r="B3411" t="s" s="3">
        <v>22256</v>
      </c>
      <c r="C3411" t="s" s="3">
        <v>29929</v>
      </c>
      <c r="D3411" s="2">
        <v>24149</v>
      </c>
      <c r="E3411" t="s" s="3">
        <v>29930</v>
      </c>
      <c r="F3411" s="4">
        <v>15281</v>
      </c>
      <c r="G3411" s="4">
        <v>15281</v>
      </c>
      <c r="H3411" s="4">
        <v>4431</v>
      </c>
      <c r="I3411" s="2">
        <v>0</v>
      </c>
      <c r="J3411" s="4">
        <v>0</v>
      </c>
      <c r="K3411" s="4">
        <v>262.26</v>
      </c>
      <c r="L3411" s="4">
        <v>15281</v>
      </c>
      <c r="Q3411" t="s" s="3">
        <v>49</v>
      </c>
      <c r="R3411" s="2">
        <v>6.34</v>
      </c>
      <c r="T3411" t="s" s="3">
        <v>770</v>
      </c>
      <c r="U3411" t="s" s="3">
        <v>29931</v>
      </c>
      <c r="V3411" t="s" s="3">
        <v>18018</v>
      </c>
      <c r="W3411" t="s" s="3">
        <v>29931</v>
      </c>
      <c r="X3411" t="s" s="3">
        <v>29932</v>
      </c>
      <c r="Y3411" t="s" s="3">
        <v>11690</v>
      </c>
      <c r="Z3411" t="s" s="3">
        <v>55</v>
      </c>
      <c r="AA3411" t="s" s="3">
        <v>56</v>
      </c>
      <c r="AB3411" s="2">
        <v>80449</v>
      </c>
      <c r="AC3411" s="2">
        <v>80449</v>
      </c>
      <c r="AD3411" t="s" s="3">
        <v>57</v>
      </c>
      <c r="AE3411" t="s" s="3">
        <v>22260</v>
      </c>
      <c r="AF3411" s="2">
        <v>9395</v>
      </c>
      <c r="AI3411" t="s" s="3">
        <v>29933</v>
      </c>
      <c r="AJ3411" t="s" s="3">
        <v>217</v>
      </c>
      <c r="AL3411" t="s" s="3">
        <v>29934</v>
      </c>
      <c r="AM3411" t="s" s="3">
        <v>29934</v>
      </c>
      <c r="AN3411" t="s" s="3">
        <v>549</v>
      </c>
      <c r="AO3411" t="s" s="3">
        <v>29935</v>
      </c>
      <c r="AP3411" t="s" s="3">
        <v>1561</v>
      </c>
      <c r="AQ3411" t="s" s="3">
        <v>64</v>
      </c>
      <c r="AR3411" t="s" s="3">
        <v>29936</v>
      </c>
    </row>
    <row r="3412" s="2" customFormat="1" ht="13.55" customHeight="1">
      <c r="A3412" t="s" s="3">
        <v>45</v>
      </c>
      <c r="B3412" t="s" s="3">
        <v>29937</v>
      </c>
      <c r="C3412" t="s" s="3">
        <v>29938</v>
      </c>
      <c r="D3412" s="2">
        <v>32083</v>
      </c>
      <c r="E3412" t="s" s="3">
        <v>29939</v>
      </c>
      <c r="F3412" s="4">
        <v>24089</v>
      </c>
      <c r="G3412" s="4">
        <v>24089</v>
      </c>
      <c r="H3412" s="4">
        <v>6986</v>
      </c>
      <c r="I3412" s="2">
        <v>0</v>
      </c>
      <c r="J3412" s="4">
        <v>0</v>
      </c>
      <c r="K3412" s="4">
        <v>406.82</v>
      </c>
      <c r="L3412" s="4">
        <v>24089</v>
      </c>
      <c r="Q3412" t="s" s="3">
        <v>49</v>
      </c>
      <c r="R3412" s="2">
        <v>2</v>
      </c>
      <c r="U3412" t="s" s="3">
        <v>20836</v>
      </c>
      <c r="X3412" t="s" s="3">
        <v>20808</v>
      </c>
      <c r="Y3412" t="s" s="3">
        <v>7494</v>
      </c>
      <c r="Z3412" t="s" s="3">
        <v>55</v>
      </c>
      <c r="AA3412" t="s" s="3">
        <v>56</v>
      </c>
      <c r="AB3412" s="2">
        <v>80449</v>
      </c>
      <c r="AC3412" s="2">
        <v>80449</v>
      </c>
      <c r="AD3412" t="s" s="3">
        <v>57</v>
      </c>
      <c r="AE3412" t="s" s="3">
        <v>29940</v>
      </c>
      <c r="AF3412" t="s" s="3">
        <v>29941</v>
      </c>
      <c r="AI3412" t="s" s="3">
        <v>5482</v>
      </c>
      <c r="AJ3412" t="s" s="3">
        <v>217</v>
      </c>
      <c r="AL3412" t="s" s="3">
        <v>13773</v>
      </c>
      <c r="AM3412" t="s" s="3">
        <v>13773</v>
      </c>
      <c r="AN3412" t="s" s="3">
        <v>56</v>
      </c>
      <c r="AO3412" t="s" s="3">
        <v>29942</v>
      </c>
      <c r="AP3412" t="s" s="3">
        <v>2032</v>
      </c>
      <c r="AQ3412" t="s" s="3">
        <v>64</v>
      </c>
      <c r="AR3412" t="s" s="3">
        <v>29943</v>
      </c>
    </row>
    <row r="3413" s="2" customFormat="1" ht="13.55" customHeight="1">
      <c r="A3413" t="s" s="3">
        <v>75</v>
      </c>
      <c r="B3413" t="s" s="3">
        <v>29944</v>
      </c>
      <c r="C3413" t="s" s="3">
        <v>29945</v>
      </c>
      <c r="D3413" s="2">
        <v>27787</v>
      </c>
      <c r="E3413" t="s" s="3">
        <v>29946</v>
      </c>
      <c r="F3413" s="4">
        <v>6946</v>
      </c>
      <c r="G3413" s="4">
        <v>6946</v>
      </c>
      <c r="H3413" s="4">
        <v>2014</v>
      </c>
      <c r="I3413" s="2">
        <v>0</v>
      </c>
      <c r="J3413" s="4">
        <v>0</v>
      </c>
      <c r="K3413" s="4">
        <v>119</v>
      </c>
      <c r="L3413" s="4">
        <v>6946</v>
      </c>
      <c r="Q3413" t="s" s="3">
        <v>49</v>
      </c>
      <c r="R3413" s="2">
        <v>5</v>
      </c>
      <c r="T3413" t="s" s="3">
        <v>544</v>
      </c>
      <c r="U3413" t="s" s="3">
        <v>7602</v>
      </c>
      <c r="V3413" t="s" s="3">
        <v>1540</v>
      </c>
      <c r="W3413" t="s" s="3">
        <v>7602</v>
      </c>
      <c r="X3413" t="s" s="3">
        <v>29947</v>
      </c>
      <c r="Y3413" t="s" s="3">
        <v>83</v>
      </c>
      <c r="Z3413" t="s" s="3">
        <v>55</v>
      </c>
      <c r="AA3413" t="s" s="3">
        <v>56</v>
      </c>
      <c r="AB3413" s="2">
        <v>80449</v>
      </c>
      <c r="AC3413" s="2">
        <v>80449</v>
      </c>
      <c r="AD3413" t="s" s="3">
        <v>57</v>
      </c>
      <c r="AE3413" t="s" s="3">
        <v>29948</v>
      </c>
      <c r="AI3413" t="s" s="3">
        <v>29949</v>
      </c>
      <c r="AL3413" t="s" s="3">
        <v>1513</v>
      </c>
      <c r="AM3413" t="s" s="3">
        <v>1513</v>
      </c>
      <c r="AN3413" t="s" s="3">
        <v>56</v>
      </c>
      <c r="AO3413" s="2">
        <v>80520</v>
      </c>
      <c r="AP3413" t="s" s="3">
        <v>729</v>
      </c>
      <c r="AQ3413" t="s" s="3">
        <v>64</v>
      </c>
      <c r="AR3413" t="s" s="3">
        <v>29950</v>
      </c>
    </row>
    <row r="3414" s="2" customFormat="1" ht="13.55" customHeight="1">
      <c r="A3414" t="s" s="3">
        <v>75</v>
      </c>
      <c r="B3414" t="s" s="3">
        <v>1390</v>
      </c>
      <c r="C3414" t="s" s="3">
        <v>29951</v>
      </c>
      <c r="D3414" s="2">
        <v>13855</v>
      </c>
      <c r="E3414" t="s" s="3">
        <v>29952</v>
      </c>
      <c r="F3414" s="4">
        <v>1516</v>
      </c>
      <c r="G3414" s="4">
        <v>1516</v>
      </c>
      <c r="H3414" s="4">
        <v>440</v>
      </c>
      <c r="I3414" s="2">
        <v>0</v>
      </c>
      <c r="J3414" s="4">
        <v>0</v>
      </c>
      <c r="K3414" s="4">
        <v>26.06</v>
      </c>
      <c r="L3414" s="4">
        <v>1516</v>
      </c>
      <c r="N3414" s="2">
        <v>12.81</v>
      </c>
      <c r="Q3414" t="s" s="3">
        <v>49</v>
      </c>
      <c r="R3414" s="2">
        <v>0.17</v>
      </c>
      <c r="T3414" t="s" s="3">
        <v>7280</v>
      </c>
      <c r="U3414" t="s" s="3">
        <v>29953</v>
      </c>
      <c r="X3414" t="s" s="3">
        <v>29954</v>
      </c>
      <c r="Y3414" t="s" s="3">
        <v>257</v>
      </c>
      <c r="Z3414" t="s" s="3">
        <v>55</v>
      </c>
      <c r="AA3414" t="s" s="3">
        <v>56</v>
      </c>
      <c r="AB3414" s="2">
        <v>80449</v>
      </c>
      <c r="AC3414" s="2">
        <v>80449</v>
      </c>
      <c r="AD3414" t="s" s="3">
        <v>57</v>
      </c>
      <c r="AE3414" t="s" s="3">
        <v>1396</v>
      </c>
      <c r="AF3414" s="2">
        <v>12519</v>
      </c>
      <c r="AI3414" t="s" s="3">
        <v>29955</v>
      </c>
      <c r="AJ3414" t="s" s="3">
        <v>415</v>
      </c>
      <c r="AL3414" t="s" s="3">
        <v>29956</v>
      </c>
      <c r="AN3414" t="s" s="3">
        <v>656</v>
      </c>
      <c r="AO3414" t="s" s="3">
        <v>29957</v>
      </c>
      <c r="AP3414" t="s" s="3">
        <v>537</v>
      </c>
      <c r="AQ3414" t="s" s="3">
        <v>64</v>
      </c>
      <c r="AR3414" t="s" s="3">
        <v>29958</v>
      </c>
    </row>
    <row r="3415" s="2" customFormat="1" ht="13.55" customHeight="1">
      <c r="A3415" t="s" s="3">
        <v>75</v>
      </c>
      <c r="B3415" t="s" s="3">
        <v>8301</v>
      </c>
      <c r="C3415" t="s" s="3">
        <v>29959</v>
      </c>
      <c r="D3415" s="2">
        <v>43849</v>
      </c>
      <c r="E3415" t="s" s="3">
        <v>29960</v>
      </c>
      <c r="F3415" s="4">
        <v>12438</v>
      </c>
      <c r="G3415" s="4">
        <v>12438</v>
      </c>
      <c r="H3415" s="4">
        <v>3607</v>
      </c>
      <c r="I3415" s="2">
        <v>0</v>
      </c>
      <c r="J3415" s="4">
        <v>0</v>
      </c>
      <c r="K3415" s="4">
        <v>213.72</v>
      </c>
      <c r="L3415" s="4">
        <v>12438</v>
      </c>
      <c r="N3415" s="2">
        <v>70.79000000000001</v>
      </c>
      <c r="Q3415" t="s" s="3">
        <v>49</v>
      </c>
      <c r="R3415" s="2">
        <v>2.92</v>
      </c>
      <c r="T3415" t="s" s="3">
        <v>1035</v>
      </c>
      <c r="U3415" t="s" s="3">
        <v>1696</v>
      </c>
      <c r="V3415" t="s" s="3">
        <v>23133</v>
      </c>
      <c r="W3415" t="s" s="3">
        <v>29961</v>
      </c>
      <c r="X3415" t="s" s="3">
        <v>29962</v>
      </c>
      <c r="Y3415" t="s" s="3">
        <v>3452</v>
      </c>
      <c r="Z3415" t="s" s="3">
        <v>55</v>
      </c>
      <c r="AA3415" t="s" s="3">
        <v>56</v>
      </c>
      <c r="AB3415" s="2">
        <v>80449</v>
      </c>
      <c r="AC3415" s="2">
        <v>80449</v>
      </c>
      <c r="AD3415" t="s" s="3">
        <v>57</v>
      </c>
      <c r="AE3415" t="s" s="3">
        <v>8307</v>
      </c>
      <c r="AF3415" s="2">
        <v>9850</v>
      </c>
      <c r="AI3415" t="s" s="3">
        <v>9968</v>
      </c>
      <c r="AJ3415" t="s" s="3">
        <v>144</v>
      </c>
      <c r="AK3415" s="2">
        <v>49</v>
      </c>
      <c r="AL3415" t="s" s="3">
        <v>405</v>
      </c>
      <c r="AM3415" t="s" s="3">
        <v>6782</v>
      </c>
      <c r="AN3415" t="s" s="3">
        <v>56</v>
      </c>
      <c r="AO3415" t="s" s="3">
        <v>29963</v>
      </c>
      <c r="AP3415" t="s" s="3">
        <v>1776</v>
      </c>
      <c r="AQ3415" t="s" s="3">
        <v>64</v>
      </c>
      <c r="AR3415" t="s" s="3">
        <v>29964</v>
      </c>
    </row>
    <row r="3416" s="2" customFormat="1" ht="13.55" customHeight="1">
      <c r="A3416" t="s" s="3">
        <v>45</v>
      </c>
      <c r="B3416" t="s" s="3">
        <v>29965</v>
      </c>
      <c r="C3416" t="s" s="3">
        <v>29966</v>
      </c>
      <c r="D3416" s="2">
        <v>28236</v>
      </c>
      <c r="E3416" t="s" s="3">
        <v>29967</v>
      </c>
      <c r="F3416" s="4">
        <v>7606</v>
      </c>
      <c r="G3416" s="4">
        <v>7606</v>
      </c>
      <c r="H3416" s="4">
        <v>2206</v>
      </c>
      <c r="I3416" s="2">
        <v>0</v>
      </c>
      <c r="J3416" s="4">
        <v>0</v>
      </c>
      <c r="K3416" s="4">
        <v>130.84</v>
      </c>
      <c r="L3416" s="4">
        <v>7606</v>
      </c>
      <c r="N3416" s="2">
        <v>94.2</v>
      </c>
      <c r="Q3416" t="s" s="3">
        <v>49</v>
      </c>
      <c r="R3416" s="2">
        <v>5.91</v>
      </c>
      <c r="T3416" t="s" s="3">
        <v>488</v>
      </c>
      <c r="U3416" t="s" s="3">
        <v>6002</v>
      </c>
      <c r="X3416" t="s" s="3">
        <v>6003</v>
      </c>
      <c r="Y3416" t="s" s="3">
        <v>54</v>
      </c>
      <c r="Z3416" t="s" s="3">
        <v>55</v>
      </c>
      <c r="AA3416" t="s" s="3">
        <v>56</v>
      </c>
      <c r="AB3416" s="2">
        <v>80449</v>
      </c>
      <c r="AC3416" s="2">
        <v>80449</v>
      </c>
      <c r="AD3416" t="s" s="3">
        <v>57</v>
      </c>
      <c r="AE3416" t="s" s="3">
        <v>29968</v>
      </c>
      <c r="AF3416" s="2">
        <v>567</v>
      </c>
      <c r="AI3416" t="s" s="3">
        <v>6005</v>
      </c>
      <c r="AK3416" s="2">
        <v>220</v>
      </c>
      <c r="AL3416" t="s" s="3">
        <v>5736</v>
      </c>
      <c r="AN3416" t="s" s="3">
        <v>1004</v>
      </c>
      <c r="AO3416" t="s" s="3">
        <v>6006</v>
      </c>
      <c r="AP3416" t="s" s="3">
        <v>6007</v>
      </c>
      <c r="AQ3416" t="s" s="3">
        <v>64</v>
      </c>
      <c r="AR3416" t="s" s="3">
        <v>29969</v>
      </c>
    </row>
    <row r="3417" s="2" customFormat="1" ht="13.55" customHeight="1">
      <c r="A3417" t="s" s="3">
        <v>45</v>
      </c>
      <c r="B3417" t="s" s="3">
        <v>29970</v>
      </c>
      <c r="C3417" t="s" s="3">
        <v>29971</v>
      </c>
      <c r="D3417" s="2">
        <v>24984</v>
      </c>
      <c r="E3417" t="s" s="3">
        <v>29972</v>
      </c>
      <c r="F3417" s="4">
        <v>13973</v>
      </c>
      <c r="G3417" s="4">
        <v>13973</v>
      </c>
      <c r="H3417" s="4">
        <v>4052</v>
      </c>
      <c r="I3417" s="2">
        <v>0</v>
      </c>
      <c r="J3417" s="4">
        <v>0</v>
      </c>
      <c r="K3417" s="4">
        <v>239.76</v>
      </c>
      <c r="L3417" s="4">
        <v>13973</v>
      </c>
      <c r="Q3417" t="s" s="3">
        <v>49</v>
      </c>
      <c r="R3417" s="2">
        <v>5.14</v>
      </c>
      <c r="T3417" t="s" s="3">
        <v>2143</v>
      </c>
      <c r="U3417" t="s" s="3">
        <v>29973</v>
      </c>
      <c r="V3417" t="s" s="3">
        <v>2420</v>
      </c>
      <c r="W3417" t="s" s="3">
        <v>29973</v>
      </c>
      <c r="X3417" t="s" s="3">
        <v>29974</v>
      </c>
      <c r="Y3417" t="s" s="3">
        <v>3537</v>
      </c>
      <c r="Z3417" t="s" s="3">
        <v>55</v>
      </c>
      <c r="AA3417" t="s" s="3">
        <v>56</v>
      </c>
      <c r="AB3417" s="2">
        <v>80449</v>
      </c>
      <c r="AC3417" s="2">
        <v>80449</v>
      </c>
      <c r="AD3417" t="s" s="3">
        <v>57</v>
      </c>
      <c r="AE3417" t="s" s="3">
        <v>29975</v>
      </c>
      <c r="AF3417" s="2">
        <v>1193</v>
      </c>
      <c r="AI3417" t="s" s="3">
        <v>29976</v>
      </c>
      <c r="AJ3417" t="s" s="3">
        <v>174</v>
      </c>
      <c r="AL3417" t="s" s="3">
        <v>1224</v>
      </c>
      <c r="AM3417" t="s" s="3">
        <v>11826</v>
      </c>
      <c r="AN3417" t="s" s="3">
        <v>56</v>
      </c>
      <c r="AO3417" t="s" s="3">
        <v>29977</v>
      </c>
      <c r="AP3417" t="s" s="3">
        <v>23787</v>
      </c>
      <c r="AQ3417" t="s" s="3">
        <v>64</v>
      </c>
      <c r="AR3417" t="s" s="3">
        <v>29978</v>
      </c>
    </row>
    <row r="3418" s="2" customFormat="1" ht="13.55" customHeight="1">
      <c r="A3418" t="s" s="3">
        <v>75</v>
      </c>
      <c r="B3418" t="s" s="3">
        <v>408</v>
      </c>
      <c r="C3418" t="s" s="3">
        <v>19622</v>
      </c>
      <c r="D3418" s="2">
        <v>9082</v>
      </c>
      <c r="E3418" t="s" s="3">
        <v>29979</v>
      </c>
      <c r="F3418" s="4">
        <v>9320</v>
      </c>
      <c r="G3418" s="4">
        <v>9320</v>
      </c>
      <c r="H3418" s="4">
        <v>2703</v>
      </c>
      <c r="I3418" s="2">
        <v>0</v>
      </c>
      <c r="J3418" s="4">
        <v>0</v>
      </c>
      <c r="K3418" s="4">
        <v>159.84</v>
      </c>
      <c r="L3418" s="4">
        <v>9320</v>
      </c>
      <c r="N3418" s="2">
        <v>171.88</v>
      </c>
      <c r="Q3418" t="s" s="3">
        <v>49</v>
      </c>
      <c r="R3418" s="2">
        <v>5.3</v>
      </c>
      <c r="T3418" t="s" s="3">
        <v>3688</v>
      </c>
      <c r="U3418" t="s" s="3">
        <v>19624</v>
      </c>
      <c r="X3418" t="s" s="3">
        <v>19625</v>
      </c>
      <c r="Y3418" t="s" s="3">
        <v>111</v>
      </c>
      <c r="Z3418" t="s" s="3">
        <v>55</v>
      </c>
      <c r="AA3418" t="s" s="3">
        <v>56</v>
      </c>
      <c r="AB3418" s="2">
        <v>80449</v>
      </c>
      <c r="AC3418" s="2">
        <v>80449</v>
      </c>
      <c r="AD3418" t="s" s="3">
        <v>57</v>
      </c>
      <c r="AE3418" t="s" s="3">
        <v>413</v>
      </c>
      <c r="AF3418" s="2">
        <v>2619</v>
      </c>
      <c r="AI3418" t="s" s="3">
        <v>4207</v>
      </c>
      <c r="AJ3418" t="s" s="3">
        <v>174</v>
      </c>
      <c r="AL3418" t="s" s="3">
        <v>2686</v>
      </c>
      <c r="AM3418" t="s" s="3">
        <v>2686</v>
      </c>
      <c r="AN3418" t="s" s="3">
        <v>656</v>
      </c>
      <c r="AO3418" t="s" s="3">
        <v>19626</v>
      </c>
      <c r="AP3418" t="s" s="3">
        <v>3387</v>
      </c>
      <c r="AQ3418" t="s" s="3">
        <v>64</v>
      </c>
      <c r="AR3418" t="s" s="3">
        <v>19627</v>
      </c>
    </row>
    <row r="3419" s="2" customFormat="1" ht="13.55" customHeight="1">
      <c r="A3419" t="s" s="3">
        <v>45</v>
      </c>
      <c r="B3419" t="s" s="3">
        <v>29980</v>
      </c>
      <c r="C3419" t="s" s="3">
        <v>29981</v>
      </c>
      <c r="D3419" s="2">
        <v>7113</v>
      </c>
      <c r="E3419" t="s" s="3">
        <v>29982</v>
      </c>
      <c r="F3419" s="4">
        <v>6961</v>
      </c>
      <c r="G3419" s="4">
        <v>6961</v>
      </c>
      <c r="H3419" s="4">
        <v>2019</v>
      </c>
      <c r="I3419" s="2">
        <v>0</v>
      </c>
      <c r="J3419" s="4">
        <v>0</v>
      </c>
      <c r="K3419" s="4">
        <v>119.58</v>
      </c>
      <c r="L3419" s="4">
        <v>6961</v>
      </c>
      <c r="Q3419" t="s" s="3">
        <v>49</v>
      </c>
      <c r="R3419" s="2">
        <v>5.02</v>
      </c>
      <c r="T3419" t="s" s="3">
        <v>94</v>
      </c>
      <c r="U3419" t="s" s="3">
        <v>29983</v>
      </c>
      <c r="V3419" t="s" s="3">
        <v>3573</v>
      </c>
      <c r="W3419" t="s" s="3">
        <v>29983</v>
      </c>
      <c r="X3419" t="s" s="3">
        <v>29984</v>
      </c>
      <c r="Y3419" t="s" s="3">
        <v>7788</v>
      </c>
      <c r="Z3419" t="s" s="3">
        <v>55</v>
      </c>
      <c r="AA3419" t="s" s="3">
        <v>56</v>
      </c>
      <c r="AB3419" s="2">
        <v>80449</v>
      </c>
      <c r="AC3419" s="2">
        <v>80449</v>
      </c>
      <c r="AD3419" t="s" s="3">
        <v>57</v>
      </c>
      <c r="AE3419" t="s" s="3">
        <v>29985</v>
      </c>
      <c r="AF3419" s="2">
        <v>1120</v>
      </c>
      <c r="AI3419" t="s" s="3">
        <v>29986</v>
      </c>
      <c r="AJ3419" t="s" s="3">
        <v>174</v>
      </c>
      <c r="AL3419" t="s" s="3">
        <v>12121</v>
      </c>
      <c r="AM3419" t="s" s="3">
        <v>12121</v>
      </c>
      <c r="AN3419" t="s" s="3">
        <v>116</v>
      </c>
      <c r="AO3419" t="s" s="3">
        <v>29987</v>
      </c>
      <c r="AP3419" t="s" s="3">
        <v>710</v>
      </c>
      <c r="AQ3419" t="s" s="3">
        <v>64</v>
      </c>
      <c r="AR3419" t="s" s="3">
        <v>29988</v>
      </c>
    </row>
    <row r="3420" s="2" customFormat="1" ht="13.55" customHeight="1">
      <c r="A3420" t="s" s="3">
        <v>75</v>
      </c>
      <c r="B3420" t="s" s="3">
        <v>207</v>
      </c>
      <c r="C3420" t="s" s="3">
        <v>21637</v>
      </c>
      <c r="D3420" s="2">
        <v>4951</v>
      </c>
      <c r="E3420" t="s" s="3">
        <v>29989</v>
      </c>
      <c r="F3420" s="4">
        <v>1516</v>
      </c>
      <c r="G3420" s="4">
        <v>1516</v>
      </c>
      <c r="H3420" s="4">
        <v>440</v>
      </c>
      <c r="I3420" s="2">
        <v>0</v>
      </c>
      <c r="J3420" s="4">
        <v>0</v>
      </c>
      <c r="K3420" s="4">
        <v>26.06</v>
      </c>
      <c r="L3420" s="4">
        <v>1516</v>
      </c>
      <c r="N3420" s="2">
        <v>433.13</v>
      </c>
      <c r="Q3420" t="s" s="3">
        <v>49</v>
      </c>
      <c r="R3420" s="2">
        <v>0.17</v>
      </c>
      <c r="T3420" t="s" s="3">
        <v>594</v>
      </c>
      <c r="U3420" t="s" s="3">
        <v>9346</v>
      </c>
      <c r="V3420" t="s" s="3">
        <v>7231</v>
      </c>
      <c r="W3420" t="s" s="3">
        <v>9346</v>
      </c>
      <c r="X3420" t="s" s="3">
        <v>22019</v>
      </c>
      <c r="Y3420" t="s" s="3">
        <v>214</v>
      </c>
      <c r="Z3420" t="s" s="3">
        <v>55</v>
      </c>
      <c r="AA3420" t="s" s="3">
        <v>56</v>
      </c>
      <c r="AB3420" s="2">
        <v>80449</v>
      </c>
      <c r="AC3420" s="2">
        <v>80449</v>
      </c>
      <c r="AD3420" t="s" s="3">
        <v>57</v>
      </c>
      <c r="AE3420" t="s" s="3">
        <v>215</v>
      </c>
      <c r="AF3420" s="2">
        <v>4091</v>
      </c>
      <c r="AI3420" t="s" s="3">
        <v>21640</v>
      </c>
      <c r="AJ3420" t="s" s="3">
        <v>114</v>
      </c>
      <c r="AL3420" t="s" s="3">
        <v>6140</v>
      </c>
      <c r="AN3420" t="s" s="3">
        <v>116</v>
      </c>
      <c r="AO3420" t="s" s="3">
        <v>21641</v>
      </c>
      <c r="AP3420" t="s" s="3">
        <v>9273</v>
      </c>
      <c r="AQ3420" t="s" s="3">
        <v>64</v>
      </c>
      <c r="AR3420" t="s" s="3">
        <v>21642</v>
      </c>
    </row>
    <row r="3421" s="2" customFormat="1" ht="13.55" customHeight="1">
      <c r="A3421" t="s" s="3">
        <v>45</v>
      </c>
      <c r="B3421" t="s" s="3">
        <v>29990</v>
      </c>
      <c r="C3421" t="s" s="3">
        <v>29991</v>
      </c>
      <c r="D3421" s="2">
        <v>4447</v>
      </c>
      <c r="E3421" t="s" s="3">
        <v>29992</v>
      </c>
      <c r="F3421" s="4">
        <v>1516</v>
      </c>
      <c r="G3421" s="4">
        <v>1516</v>
      </c>
      <c r="H3421" s="4">
        <v>440</v>
      </c>
      <c r="I3421" s="2">
        <v>0</v>
      </c>
      <c r="J3421" s="4">
        <v>0</v>
      </c>
      <c r="K3421" s="4">
        <v>26.06</v>
      </c>
      <c r="L3421" s="4">
        <v>1516</v>
      </c>
      <c r="Q3421" t="s" s="3">
        <v>49</v>
      </c>
      <c r="R3421" s="2">
        <v>0.17</v>
      </c>
      <c r="T3421" t="s" s="3">
        <v>27399</v>
      </c>
      <c r="U3421" t="s" s="3">
        <v>9575</v>
      </c>
      <c r="X3421" t="s" s="3">
        <v>29993</v>
      </c>
      <c r="Y3421" t="s" s="3">
        <v>12493</v>
      </c>
      <c r="Z3421" t="s" s="3">
        <v>55</v>
      </c>
      <c r="AA3421" t="s" s="3">
        <v>56</v>
      </c>
      <c r="AB3421" s="2">
        <v>80449</v>
      </c>
      <c r="AC3421" s="2">
        <v>80449</v>
      </c>
      <c r="AD3421" t="s" s="3">
        <v>57</v>
      </c>
      <c r="AE3421" t="s" s="3">
        <v>29994</v>
      </c>
      <c r="AF3421" s="2">
        <v>2908</v>
      </c>
      <c r="AI3421" t="s" s="3">
        <v>29995</v>
      </c>
      <c r="AJ3421" t="s" s="3">
        <v>174</v>
      </c>
      <c r="AL3421" t="s" s="3">
        <v>2650</v>
      </c>
      <c r="AM3421" t="s" s="3">
        <v>2651</v>
      </c>
      <c r="AN3421" t="s" s="3">
        <v>2136</v>
      </c>
      <c r="AO3421" t="s" s="3">
        <v>29996</v>
      </c>
      <c r="AP3421" t="s" s="3">
        <v>5919</v>
      </c>
      <c r="AQ3421" t="s" s="3">
        <v>64</v>
      </c>
      <c r="AR3421" t="s" s="3">
        <v>29997</v>
      </c>
    </row>
    <row r="3422" s="2" customFormat="1" ht="13.55" customHeight="1">
      <c r="A3422" t="s" s="3">
        <v>45</v>
      </c>
      <c r="B3422" t="s" s="3">
        <v>29998</v>
      </c>
      <c r="C3422" t="s" s="3">
        <v>29999</v>
      </c>
      <c r="D3422" s="2">
        <v>26850</v>
      </c>
      <c r="E3422" t="s" s="3">
        <v>30000</v>
      </c>
      <c r="F3422" s="4">
        <v>3896</v>
      </c>
      <c r="G3422" s="4">
        <v>3896</v>
      </c>
      <c r="H3422" s="4">
        <v>1130</v>
      </c>
      <c r="I3422" s="2">
        <v>0</v>
      </c>
      <c r="J3422" s="4">
        <v>0</v>
      </c>
      <c r="K3422" s="4">
        <v>66.90000000000001</v>
      </c>
      <c r="L3422" s="4">
        <v>3896</v>
      </c>
      <c r="N3422" s="2">
        <v>32.89</v>
      </c>
      <c r="Q3422" t="s" s="3">
        <v>49</v>
      </c>
      <c r="R3422" s="2">
        <v>9.35</v>
      </c>
      <c r="T3422" t="s" s="3">
        <v>887</v>
      </c>
      <c r="U3422" t="s" s="3">
        <v>30001</v>
      </c>
      <c r="X3422" t="s" s="3">
        <v>30002</v>
      </c>
      <c r="Y3422" t="s" s="3">
        <v>2637</v>
      </c>
      <c r="Z3422" t="s" s="3">
        <v>55</v>
      </c>
      <c r="AA3422" t="s" s="3">
        <v>56</v>
      </c>
      <c r="AB3422" s="2">
        <v>80449</v>
      </c>
      <c r="AC3422" s="2">
        <v>80449</v>
      </c>
      <c r="AD3422" t="s" s="3">
        <v>57</v>
      </c>
      <c r="AE3422" t="s" s="3">
        <v>30003</v>
      </c>
      <c r="AF3422" s="2">
        <v>1285</v>
      </c>
      <c r="AI3422" t="s" s="3">
        <v>8471</v>
      </c>
      <c r="AJ3422" t="s" s="3">
        <v>202</v>
      </c>
      <c r="AL3422" t="s" s="3">
        <v>429</v>
      </c>
      <c r="AM3422" t="s" s="3">
        <v>429</v>
      </c>
      <c r="AN3422" t="s" s="3">
        <v>56</v>
      </c>
      <c r="AO3422" t="s" s="3">
        <v>30004</v>
      </c>
      <c r="AP3422" t="s" s="3">
        <v>2150</v>
      </c>
      <c r="AQ3422" t="s" s="3">
        <v>64</v>
      </c>
      <c r="AR3422" t="s" s="3">
        <v>30005</v>
      </c>
    </row>
    <row r="3423" s="2" customFormat="1" ht="13.55" customHeight="1">
      <c r="A3423" t="s" s="3">
        <v>45</v>
      </c>
      <c r="B3423" t="s" s="3">
        <v>30006</v>
      </c>
      <c r="C3423" t="s" s="3">
        <v>30007</v>
      </c>
      <c r="D3423" s="2">
        <v>35438</v>
      </c>
      <c r="E3423" t="s" s="3">
        <v>30008</v>
      </c>
      <c r="F3423" s="4">
        <v>31911</v>
      </c>
      <c r="G3423" s="4">
        <v>31911</v>
      </c>
      <c r="H3423" s="4">
        <v>9254</v>
      </c>
      <c r="I3423" s="2">
        <v>0</v>
      </c>
      <c r="J3423" s="4">
        <v>0</v>
      </c>
      <c r="K3423" s="4">
        <v>547.6</v>
      </c>
      <c r="L3423" s="4">
        <v>31911</v>
      </c>
      <c r="N3423" s="2">
        <v>373.28</v>
      </c>
      <c r="Q3423" t="s" s="3">
        <v>49</v>
      </c>
      <c r="R3423" s="2">
        <v>4.7</v>
      </c>
      <c r="T3423" t="s" s="3">
        <v>30009</v>
      </c>
      <c r="U3423" t="s" s="3">
        <v>30010</v>
      </c>
      <c r="V3423" t="s" s="3">
        <v>2420</v>
      </c>
      <c r="W3423" t="s" s="3">
        <v>30010</v>
      </c>
      <c r="X3423" t="s" s="3">
        <v>30011</v>
      </c>
      <c r="Y3423" t="s" s="3">
        <v>8771</v>
      </c>
      <c r="Z3423" t="s" s="3">
        <v>55</v>
      </c>
      <c r="AA3423" t="s" s="3">
        <v>56</v>
      </c>
      <c r="AB3423" s="2">
        <v>80449</v>
      </c>
      <c r="AC3423" s="2">
        <v>80449</v>
      </c>
      <c r="AD3423" t="s" s="3">
        <v>57</v>
      </c>
      <c r="AE3423" t="s" s="3">
        <v>30012</v>
      </c>
      <c r="AF3423" s="2">
        <v>8175</v>
      </c>
      <c r="AI3423" t="s" s="3">
        <v>24859</v>
      </c>
      <c r="AJ3423" t="s" s="3">
        <v>174</v>
      </c>
      <c r="AL3423" t="s" s="3">
        <v>284</v>
      </c>
      <c r="AM3423" t="s" s="3">
        <v>904</v>
      </c>
      <c r="AN3423" t="s" s="3">
        <v>56</v>
      </c>
      <c r="AO3423" t="s" s="3">
        <v>30013</v>
      </c>
      <c r="AP3423" t="s" s="3">
        <v>1249</v>
      </c>
      <c r="AQ3423" t="s" s="3">
        <v>64</v>
      </c>
      <c r="AR3423" t="s" s="3">
        <v>30014</v>
      </c>
    </row>
    <row r="3424" s="2" customFormat="1" ht="13.55" customHeight="1">
      <c r="A3424" t="s" s="3">
        <v>45</v>
      </c>
      <c r="B3424" t="s" s="3">
        <v>30015</v>
      </c>
      <c r="C3424" t="s" s="3">
        <v>30016</v>
      </c>
      <c r="D3424" s="2">
        <v>28274</v>
      </c>
      <c r="E3424" t="s" s="3">
        <v>30017</v>
      </c>
      <c r="F3424" s="4">
        <v>6946</v>
      </c>
      <c r="G3424" s="4">
        <v>6946</v>
      </c>
      <c r="H3424" s="4">
        <v>2014</v>
      </c>
      <c r="I3424" s="2">
        <v>0</v>
      </c>
      <c r="J3424" s="4">
        <v>0</v>
      </c>
      <c r="K3424" s="4">
        <v>119</v>
      </c>
      <c r="L3424" s="4">
        <v>6946</v>
      </c>
      <c r="Q3424" t="s" s="3">
        <v>49</v>
      </c>
      <c r="R3424" s="2">
        <v>5</v>
      </c>
      <c r="U3424" t="s" s="3">
        <v>30018</v>
      </c>
      <c r="V3424" t="s" s="3">
        <v>13353</v>
      </c>
      <c r="W3424" t="s" s="3">
        <v>30019</v>
      </c>
      <c r="X3424" t="s" s="3">
        <v>30020</v>
      </c>
      <c r="Y3424" t="s" s="3">
        <v>83</v>
      </c>
      <c r="Z3424" t="s" s="3">
        <v>55</v>
      </c>
      <c r="AA3424" t="s" s="3">
        <v>56</v>
      </c>
      <c r="AB3424" s="2">
        <v>80449</v>
      </c>
      <c r="AC3424" s="2">
        <v>80449</v>
      </c>
      <c r="AD3424" t="s" s="3">
        <v>57</v>
      </c>
      <c r="AE3424" t="s" s="3">
        <v>30021</v>
      </c>
      <c r="AF3424" s="2">
        <v>166</v>
      </c>
      <c r="AI3424" t="s" s="3">
        <v>30022</v>
      </c>
      <c r="AJ3424" t="s" s="3">
        <v>30023</v>
      </c>
      <c r="AL3424" t="s" s="3">
        <v>2148</v>
      </c>
      <c r="AM3424" t="s" s="3">
        <v>2148</v>
      </c>
      <c r="AN3424" t="s" s="3">
        <v>130</v>
      </c>
      <c r="AO3424" t="s" s="3">
        <v>30024</v>
      </c>
      <c r="AP3424" t="s" s="3">
        <v>5919</v>
      </c>
      <c r="AQ3424" t="s" s="3">
        <v>64</v>
      </c>
      <c r="AR3424" t="s" s="3">
        <v>30025</v>
      </c>
    </row>
    <row r="3425" s="2" customFormat="1" ht="13.55" customHeight="1">
      <c r="A3425" t="s" s="3">
        <v>75</v>
      </c>
      <c r="B3425" t="s" s="3">
        <v>381</v>
      </c>
      <c r="C3425" t="s" s="3">
        <v>30026</v>
      </c>
      <c r="D3425" s="2">
        <v>11146</v>
      </c>
      <c r="E3425" t="s" s="3">
        <v>30027</v>
      </c>
      <c r="F3425" s="4">
        <v>8590</v>
      </c>
      <c r="G3425" s="4">
        <v>8590</v>
      </c>
      <c r="H3425" s="4">
        <v>2491</v>
      </c>
      <c r="I3425" s="2">
        <v>0</v>
      </c>
      <c r="J3425" s="4">
        <v>0</v>
      </c>
      <c r="K3425" s="4">
        <v>147.42</v>
      </c>
      <c r="L3425" s="4">
        <v>8590</v>
      </c>
      <c r="Q3425" t="s" s="3">
        <v>49</v>
      </c>
      <c r="R3425" s="2">
        <v>2.04</v>
      </c>
      <c r="T3425" t="s" s="3">
        <v>7410</v>
      </c>
      <c r="U3425" t="s" s="3">
        <v>4256</v>
      </c>
      <c r="V3425" t="s" s="3">
        <v>1601</v>
      </c>
      <c r="X3425" t="s" s="3">
        <v>30028</v>
      </c>
      <c r="Y3425" t="s" s="3">
        <v>388</v>
      </c>
      <c r="Z3425" t="s" s="3">
        <v>55</v>
      </c>
      <c r="AA3425" t="s" s="3">
        <v>56</v>
      </c>
      <c r="AB3425" s="2">
        <v>80449</v>
      </c>
      <c r="AC3425" s="2">
        <v>80449</v>
      </c>
      <c r="AD3425" t="s" s="3">
        <v>57</v>
      </c>
      <c r="AE3425" t="s" s="3">
        <v>389</v>
      </c>
      <c r="AF3425" s="2">
        <v>7307</v>
      </c>
      <c r="AI3425" t="s" s="3">
        <v>828</v>
      </c>
      <c r="AJ3425" t="s" s="3">
        <v>313</v>
      </c>
      <c r="AL3425" t="s" s="3">
        <v>1605</v>
      </c>
      <c r="AM3425" t="s" s="3">
        <v>1605</v>
      </c>
      <c r="AN3425" t="s" s="3">
        <v>56</v>
      </c>
      <c r="AO3425" t="s" s="3">
        <v>30029</v>
      </c>
      <c r="AP3425" t="s" s="3">
        <v>1445</v>
      </c>
      <c r="AQ3425" t="s" s="3">
        <v>64</v>
      </c>
      <c r="AR3425" t="s" s="3">
        <v>30030</v>
      </c>
    </row>
    <row r="3426" s="2" customFormat="1" ht="13.55" customHeight="1">
      <c r="A3426" t="s" s="3">
        <v>75</v>
      </c>
      <c r="B3426" t="s" s="3">
        <v>3019</v>
      </c>
      <c r="C3426" t="s" s="3">
        <v>30031</v>
      </c>
      <c r="D3426" s="2">
        <v>2363</v>
      </c>
      <c r="E3426" t="s" s="3">
        <v>30032</v>
      </c>
      <c r="F3426" s="4">
        <v>21245</v>
      </c>
      <c r="G3426" s="4">
        <v>21245</v>
      </c>
      <c r="H3426" s="4">
        <v>6161</v>
      </c>
      <c r="I3426" s="2">
        <v>0</v>
      </c>
      <c r="J3426" s="4">
        <v>0</v>
      </c>
      <c r="K3426" s="4">
        <v>400.58</v>
      </c>
      <c r="L3426" s="4">
        <v>21245</v>
      </c>
      <c r="Q3426" t="s" s="3">
        <v>49</v>
      </c>
      <c r="R3426" s="2">
        <v>23.96</v>
      </c>
      <c r="T3426" t="s" s="3">
        <v>30033</v>
      </c>
      <c r="U3426" t="s" s="3">
        <v>10559</v>
      </c>
      <c r="X3426" t="s" s="3">
        <v>30034</v>
      </c>
      <c r="Y3426" t="s" s="3">
        <v>57</v>
      </c>
      <c r="Z3426" t="s" s="3">
        <v>55</v>
      </c>
      <c r="AA3426" t="s" s="3">
        <v>56</v>
      </c>
      <c r="AB3426" s="2">
        <v>80449</v>
      </c>
      <c r="AC3426" s="2">
        <v>80449</v>
      </c>
      <c r="AD3426" t="s" s="3">
        <v>57</v>
      </c>
      <c r="AE3426" t="s" s="3">
        <v>3025</v>
      </c>
      <c r="AF3426" s="2">
        <v>10342</v>
      </c>
      <c r="AI3426" t="s" s="3">
        <v>30035</v>
      </c>
      <c r="AJ3426" t="s" s="3">
        <v>174</v>
      </c>
      <c r="AL3426" t="s" s="3">
        <v>990</v>
      </c>
      <c r="AM3426" t="s" s="3">
        <v>990</v>
      </c>
      <c r="AN3426" t="s" s="3">
        <v>656</v>
      </c>
      <c r="AO3426" t="s" s="3">
        <v>30036</v>
      </c>
      <c r="AP3426" t="s" s="3">
        <v>1934</v>
      </c>
      <c r="AQ3426" t="s" s="3">
        <v>64</v>
      </c>
      <c r="AR3426" t="s" s="3">
        <v>30037</v>
      </c>
    </row>
    <row r="3427" s="2" customFormat="1" ht="13.55" customHeight="1">
      <c r="A3427" t="s" s="3">
        <v>45</v>
      </c>
      <c r="B3427" t="s" s="3">
        <v>30038</v>
      </c>
      <c r="C3427" t="s" s="3">
        <v>30039</v>
      </c>
      <c r="D3427" s="2">
        <v>6951</v>
      </c>
      <c r="E3427" t="s" s="3">
        <v>30040</v>
      </c>
      <c r="F3427" s="4">
        <v>7170</v>
      </c>
      <c r="G3427" s="4">
        <v>7170</v>
      </c>
      <c r="H3427" s="4">
        <v>2079</v>
      </c>
      <c r="I3427" s="2">
        <v>0</v>
      </c>
      <c r="J3427" s="4">
        <v>0</v>
      </c>
      <c r="K3427" s="4">
        <v>100.4</v>
      </c>
      <c r="L3427" s="4">
        <v>7170</v>
      </c>
      <c r="Q3427" t="s" s="3">
        <v>49</v>
      </c>
      <c r="R3427" s="2">
        <v>5.3</v>
      </c>
      <c r="T3427" t="s" s="3">
        <v>948</v>
      </c>
      <c r="U3427" t="s" s="3">
        <v>12032</v>
      </c>
      <c r="V3427" t="s" s="3">
        <v>2672</v>
      </c>
      <c r="W3427" t="s" s="3">
        <v>12032</v>
      </c>
      <c r="X3427" t="s" s="3">
        <v>30041</v>
      </c>
      <c r="Y3427" t="s" s="3">
        <v>6266</v>
      </c>
      <c r="Z3427" t="s" s="3">
        <v>55</v>
      </c>
      <c r="AA3427" t="s" s="3">
        <v>56</v>
      </c>
      <c r="AB3427" s="2">
        <v>80449</v>
      </c>
      <c r="AC3427" s="2">
        <v>80449</v>
      </c>
      <c r="AD3427" t="s" s="3">
        <v>57</v>
      </c>
      <c r="AE3427" t="s" s="3">
        <v>30042</v>
      </c>
      <c r="AF3427" s="2">
        <v>2240</v>
      </c>
      <c r="AI3427" t="s" s="3">
        <v>12035</v>
      </c>
      <c r="AJ3427" t="s" s="3">
        <v>313</v>
      </c>
      <c r="AK3427" s="2">
        <v>508</v>
      </c>
      <c r="AL3427" t="s" s="3">
        <v>405</v>
      </c>
      <c r="AM3427" t="s" s="3">
        <v>405</v>
      </c>
      <c r="AN3427" t="s" s="3">
        <v>56</v>
      </c>
      <c r="AO3427" t="s" s="3">
        <v>30043</v>
      </c>
      <c r="AP3427" t="s" s="3">
        <v>2194</v>
      </c>
      <c r="AQ3427" t="s" s="3">
        <v>64</v>
      </c>
      <c r="AR3427" t="s" s="3">
        <v>30044</v>
      </c>
    </row>
    <row r="3428" s="2" customFormat="1" ht="13.55" customHeight="1">
      <c r="A3428" t="s" s="3">
        <v>45</v>
      </c>
      <c r="B3428" t="s" s="3">
        <v>30045</v>
      </c>
      <c r="C3428" t="s" s="3">
        <v>30046</v>
      </c>
      <c r="D3428" s="2">
        <v>36356</v>
      </c>
      <c r="E3428" t="s" s="3">
        <v>30047</v>
      </c>
      <c r="F3428" s="4">
        <v>33672</v>
      </c>
      <c r="G3428" s="4">
        <v>33672</v>
      </c>
      <c r="H3428" s="4">
        <v>9765</v>
      </c>
      <c r="I3428" s="2">
        <v>0</v>
      </c>
      <c r="J3428" s="4">
        <v>0</v>
      </c>
      <c r="K3428" s="4">
        <v>568.04</v>
      </c>
      <c r="L3428" s="4">
        <v>33672</v>
      </c>
      <c r="Q3428" t="s" s="3">
        <v>49</v>
      </c>
      <c r="R3428" s="2">
        <v>2.5</v>
      </c>
      <c r="T3428" t="s" s="3">
        <v>650</v>
      </c>
      <c r="U3428" t="s" s="3">
        <v>30048</v>
      </c>
      <c r="V3428" t="s" s="3">
        <v>30049</v>
      </c>
      <c r="W3428" t="s" s="3">
        <v>8481</v>
      </c>
      <c r="X3428" t="s" s="3">
        <v>30050</v>
      </c>
      <c r="Y3428" t="s" s="3">
        <v>11862</v>
      </c>
      <c r="Z3428" t="s" s="3">
        <v>55</v>
      </c>
      <c r="AA3428" t="s" s="3">
        <v>56</v>
      </c>
      <c r="AB3428" s="2">
        <v>80449</v>
      </c>
      <c r="AC3428" t="s" s="3">
        <v>30051</v>
      </c>
      <c r="AD3428" t="s" s="3">
        <v>57</v>
      </c>
      <c r="AE3428" t="s" s="3">
        <v>30052</v>
      </c>
      <c r="AF3428" s="2">
        <v>5833</v>
      </c>
      <c r="AI3428" t="s" s="3">
        <v>3225</v>
      </c>
      <c r="AJ3428" t="s" s="3">
        <v>600</v>
      </c>
      <c r="AL3428" t="s" s="3">
        <v>708</v>
      </c>
      <c r="AM3428" t="s" s="3">
        <v>708</v>
      </c>
      <c r="AN3428" t="s" s="3">
        <v>56</v>
      </c>
      <c r="AO3428" t="s" s="3">
        <v>30053</v>
      </c>
      <c r="AP3428" t="s" s="3">
        <v>1100</v>
      </c>
      <c r="AQ3428" t="s" s="3">
        <v>64</v>
      </c>
      <c r="AR3428" t="s" s="3">
        <v>30054</v>
      </c>
    </row>
    <row r="3429" s="2" customFormat="1" ht="13.55" customHeight="1">
      <c r="A3429" t="s" s="3">
        <v>45</v>
      </c>
      <c r="B3429" t="s" s="3">
        <v>30055</v>
      </c>
      <c r="C3429" t="s" s="3">
        <v>30056</v>
      </c>
      <c r="D3429" s="2">
        <v>26418</v>
      </c>
      <c r="E3429" t="s" s="3">
        <v>30057</v>
      </c>
      <c r="F3429" s="4">
        <v>6946</v>
      </c>
      <c r="G3429" s="4">
        <v>6946</v>
      </c>
      <c r="H3429" s="4">
        <v>2014</v>
      </c>
      <c r="I3429" s="2">
        <v>0</v>
      </c>
      <c r="J3429" s="4">
        <v>0</v>
      </c>
      <c r="K3429" s="4">
        <v>119</v>
      </c>
      <c r="L3429" s="4">
        <v>6946</v>
      </c>
      <c r="Q3429" t="s" s="3">
        <v>49</v>
      </c>
      <c r="R3429" s="2">
        <v>5</v>
      </c>
      <c r="T3429" t="s" s="3">
        <v>18038</v>
      </c>
      <c r="U3429" t="s" s="3">
        <v>30058</v>
      </c>
      <c r="X3429" t="s" s="3">
        <v>30059</v>
      </c>
      <c r="Y3429" t="s" s="3">
        <v>54</v>
      </c>
      <c r="Z3429" t="s" s="3">
        <v>55</v>
      </c>
      <c r="AA3429" t="s" s="3">
        <v>56</v>
      </c>
      <c r="AB3429" s="2">
        <v>80449</v>
      </c>
      <c r="AC3429" s="2">
        <v>80449</v>
      </c>
      <c r="AD3429" t="s" s="3">
        <v>57</v>
      </c>
      <c r="AE3429" t="s" s="3">
        <v>30060</v>
      </c>
      <c r="AF3429" s="2">
        <v>418</v>
      </c>
      <c r="AI3429" t="s" s="3">
        <v>1120</v>
      </c>
      <c r="AJ3429" t="s" s="3">
        <v>313</v>
      </c>
      <c r="AL3429" t="s" s="3">
        <v>2155</v>
      </c>
      <c r="AM3429" t="s" s="3">
        <v>2155</v>
      </c>
      <c r="AN3429" t="s" s="3">
        <v>116</v>
      </c>
      <c r="AO3429" t="s" s="3">
        <v>30061</v>
      </c>
      <c r="AP3429" t="s" s="3">
        <v>192</v>
      </c>
      <c r="AQ3429" t="s" s="3">
        <v>64</v>
      </c>
      <c r="AR3429" t="s" s="3">
        <v>30062</v>
      </c>
    </row>
    <row r="3430" s="2" customFormat="1" ht="13.55" customHeight="1">
      <c r="A3430" t="s" s="3">
        <v>45</v>
      </c>
      <c r="B3430" t="s" s="3">
        <v>30063</v>
      </c>
      <c r="C3430" t="s" s="3">
        <v>30064</v>
      </c>
      <c r="D3430" s="2">
        <v>27450</v>
      </c>
      <c r="E3430" t="s" s="3">
        <v>30065</v>
      </c>
      <c r="F3430" s="4">
        <v>7006</v>
      </c>
      <c r="G3430" s="4">
        <v>7006</v>
      </c>
      <c r="H3430" s="4">
        <v>2032</v>
      </c>
      <c r="I3430" s="2">
        <v>0</v>
      </c>
      <c r="J3430" s="4">
        <v>0</v>
      </c>
      <c r="K3430" s="4">
        <v>120.18</v>
      </c>
      <c r="L3430" s="4">
        <v>7006</v>
      </c>
      <c r="N3430" s="2">
        <v>44.4</v>
      </c>
      <c r="Q3430" t="s" s="3">
        <v>49</v>
      </c>
      <c r="R3430" s="2">
        <v>5.08</v>
      </c>
      <c r="T3430" t="s" s="3">
        <v>30066</v>
      </c>
      <c r="U3430" t="s" s="3">
        <v>30067</v>
      </c>
      <c r="X3430" t="s" s="3">
        <v>30068</v>
      </c>
      <c r="Y3430" t="s" s="3">
        <v>811</v>
      </c>
      <c r="Z3430" t="s" s="3">
        <v>55</v>
      </c>
      <c r="AA3430" t="s" s="3">
        <v>56</v>
      </c>
      <c r="AB3430" s="2">
        <v>80449</v>
      </c>
      <c r="AC3430" s="2">
        <v>80449</v>
      </c>
      <c r="AD3430" t="s" s="3">
        <v>57</v>
      </c>
      <c r="AE3430" t="s" s="3">
        <v>30069</v>
      </c>
      <c r="AF3430" s="2">
        <v>13604</v>
      </c>
      <c r="AI3430" t="s" s="3">
        <v>14230</v>
      </c>
      <c r="AJ3430" t="s" s="3">
        <v>313</v>
      </c>
      <c r="AL3430" t="s" s="3">
        <v>2902</v>
      </c>
      <c r="AM3430" t="s" s="3">
        <v>2902</v>
      </c>
      <c r="AN3430" t="s" s="3">
        <v>366</v>
      </c>
      <c r="AO3430" t="s" s="3">
        <v>30070</v>
      </c>
      <c r="AP3430" t="s" s="3">
        <v>7810</v>
      </c>
      <c r="AQ3430" t="s" s="3">
        <v>64</v>
      </c>
      <c r="AR3430" t="s" s="3">
        <v>30071</v>
      </c>
    </row>
    <row r="3431" s="2" customFormat="1" ht="13.55" customHeight="1">
      <c r="A3431" t="s" s="3">
        <v>75</v>
      </c>
      <c r="B3431" t="s" s="3">
        <v>30072</v>
      </c>
      <c r="C3431" t="s" s="3">
        <v>30073</v>
      </c>
      <c r="D3431" s="2">
        <v>9665</v>
      </c>
      <c r="E3431" t="s" s="3">
        <v>30074</v>
      </c>
      <c r="F3431" s="4">
        <v>6946</v>
      </c>
      <c r="G3431" s="4">
        <v>6946</v>
      </c>
      <c r="H3431" s="4">
        <v>2014</v>
      </c>
      <c r="I3431" s="2">
        <v>0</v>
      </c>
      <c r="J3431" s="4">
        <v>0</v>
      </c>
      <c r="K3431" s="4">
        <v>97.04000000000001</v>
      </c>
      <c r="L3431" s="4">
        <v>6946</v>
      </c>
      <c r="Q3431" t="s" s="3">
        <v>49</v>
      </c>
      <c r="R3431" s="2">
        <v>5</v>
      </c>
      <c r="T3431" t="s" s="3">
        <v>2706</v>
      </c>
      <c r="U3431" t="s" s="3">
        <v>30075</v>
      </c>
      <c r="V3431" t="s" s="3">
        <v>30076</v>
      </c>
      <c r="W3431" t="s" s="3">
        <v>30075</v>
      </c>
      <c r="X3431" t="s" s="3">
        <v>30077</v>
      </c>
      <c r="Y3431" t="s" s="3">
        <v>29181</v>
      </c>
      <c r="Z3431" t="s" s="3">
        <v>55</v>
      </c>
      <c r="AA3431" t="s" s="3">
        <v>56</v>
      </c>
      <c r="AB3431" s="2">
        <v>80449</v>
      </c>
      <c r="AC3431" s="2">
        <v>80449</v>
      </c>
      <c r="AD3431" t="s" s="3">
        <v>57</v>
      </c>
      <c r="AE3431" t="s" s="3">
        <v>30078</v>
      </c>
      <c r="AF3431" s="2">
        <v>16534</v>
      </c>
      <c r="AI3431" t="s" s="3">
        <v>30079</v>
      </c>
      <c r="AL3431" t="s" s="3">
        <v>1200</v>
      </c>
      <c r="AN3431" t="s" s="3">
        <v>656</v>
      </c>
      <c r="AO3431" t="s" s="3">
        <v>30080</v>
      </c>
      <c r="AP3431" t="s" s="3">
        <v>1934</v>
      </c>
      <c r="AQ3431" t="s" s="3">
        <v>64</v>
      </c>
      <c r="AR3431" t="s" s="3">
        <v>30081</v>
      </c>
    </row>
    <row r="3432" s="2" customFormat="1" ht="13.55" customHeight="1">
      <c r="A3432" t="s" s="3">
        <v>75</v>
      </c>
      <c r="B3432" t="s" s="3">
        <v>18218</v>
      </c>
      <c r="C3432" t="s" s="3">
        <v>30082</v>
      </c>
      <c r="D3432" s="2">
        <v>25508</v>
      </c>
      <c r="E3432" t="s" s="3">
        <v>30083</v>
      </c>
      <c r="F3432" s="4">
        <v>7841</v>
      </c>
      <c r="G3432" s="4">
        <v>7841</v>
      </c>
      <c r="H3432" s="4">
        <v>2274</v>
      </c>
      <c r="I3432" s="2">
        <v>0</v>
      </c>
      <c r="J3432" s="4">
        <v>0</v>
      </c>
      <c r="K3432" s="4">
        <v>134.38</v>
      </c>
      <c r="L3432" s="4">
        <v>7841</v>
      </c>
      <c r="Q3432" t="s" s="3">
        <v>49</v>
      </c>
      <c r="R3432" s="2">
        <v>6.25</v>
      </c>
      <c r="T3432" t="s" s="3">
        <v>477</v>
      </c>
      <c r="U3432" t="s" s="3">
        <v>30084</v>
      </c>
      <c r="X3432" t="s" s="3">
        <v>30085</v>
      </c>
      <c r="Y3432" t="s" s="3">
        <v>6266</v>
      </c>
      <c r="Z3432" t="s" s="3">
        <v>55</v>
      </c>
      <c r="AA3432" t="s" s="3">
        <v>56</v>
      </c>
      <c r="AB3432" s="2">
        <v>80449</v>
      </c>
      <c r="AC3432" s="2">
        <v>80449</v>
      </c>
      <c r="AD3432" t="s" s="3">
        <v>57</v>
      </c>
      <c r="AE3432" t="s" s="3">
        <v>18224</v>
      </c>
      <c r="AF3432" s="2">
        <v>750</v>
      </c>
      <c r="AH3432" t="s" s="3">
        <v>1687</v>
      </c>
      <c r="AI3432" t="s" s="3">
        <v>1846</v>
      </c>
      <c r="AJ3432" t="s" s="3">
        <v>114</v>
      </c>
      <c r="AL3432" t="s" s="3">
        <v>9513</v>
      </c>
      <c r="AM3432" t="s" s="3">
        <v>9513</v>
      </c>
      <c r="AN3432" t="s" s="3">
        <v>919</v>
      </c>
      <c r="AO3432" t="s" s="3">
        <v>30086</v>
      </c>
      <c r="AP3432" t="s" s="3">
        <v>286</v>
      </c>
      <c r="AQ3432" t="s" s="3">
        <v>64</v>
      </c>
      <c r="AR3432" t="s" s="3">
        <v>30087</v>
      </c>
    </row>
    <row r="3433" s="2" customFormat="1" ht="13.55" customHeight="1">
      <c r="A3433" t="s" s="3">
        <v>45</v>
      </c>
      <c r="B3433" t="s" s="3">
        <v>30088</v>
      </c>
      <c r="C3433" t="s" s="3">
        <v>30089</v>
      </c>
      <c r="D3433" s="2">
        <v>38856</v>
      </c>
      <c r="E3433" t="s" s="3">
        <v>30090</v>
      </c>
      <c r="F3433" s="4">
        <v>20970</v>
      </c>
      <c r="G3433" s="4">
        <v>20970</v>
      </c>
      <c r="H3433" s="4">
        <v>6081</v>
      </c>
      <c r="I3433" s="2">
        <v>0</v>
      </c>
      <c r="J3433" s="4">
        <v>0</v>
      </c>
      <c r="K3433" s="4">
        <v>389.12</v>
      </c>
      <c r="L3433" s="4">
        <v>20970</v>
      </c>
      <c r="P3433" s="2">
        <v>96</v>
      </c>
      <c r="Q3433" t="s" s="3">
        <v>49</v>
      </c>
      <c r="R3433" s="2">
        <v>0.21</v>
      </c>
      <c r="T3433" t="s" s="3">
        <v>11336</v>
      </c>
      <c r="U3433" t="s" s="3">
        <v>30091</v>
      </c>
      <c r="X3433" t="s" s="3">
        <v>30092</v>
      </c>
      <c r="Y3433" t="s" s="3">
        <v>4762</v>
      </c>
      <c r="Z3433" t="s" s="3">
        <v>55</v>
      </c>
      <c r="AA3433" t="s" s="3">
        <v>56</v>
      </c>
      <c r="AB3433" s="2">
        <v>80449</v>
      </c>
      <c r="AC3433" s="2">
        <v>80449</v>
      </c>
      <c r="AD3433" t="s" s="3">
        <v>57</v>
      </c>
      <c r="AE3433" t="s" s="3">
        <v>30093</v>
      </c>
      <c r="AF3433" s="2">
        <v>11948</v>
      </c>
      <c r="AI3433" t="s" s="3">
        <v>70</v>
      </c>
      <c r="AJ3433" t="s" s="3">
        <v>202</v>
      </c>
      <c r="AL3433" t="s" s="3">
        <v>954</v>
      </c>
      <c r="AM3433" t="s" s="3">
        <v>954</v>
      </c>
      <c r="AN3433" t="s" s="3">
        <v>56</v>
      </c>
      <c r="AO3433" t="s" s="3">
        <v>30094</v>
      </c>
      <c r="AP3433" t="s" s="3">
        <v>5204</v>
      </c>
      <c r="AQ3433" t="s" s="3">
        <v>64</v>
      </c>
      <c r="AR3433" t="s" s="3">
        <v>30095</v>
      </c>
      <c r="AS3433" s="2">
        <v>2000</v>
      </c>
    </row>
    <row r="3434" s="2" customFormat="1" ht="13.55" customHeight="1">
      <c r="A3434" t="s" s="3">
        <v>45</v>
      </c>
      <c r="B3434" t="s" s="3">
        <v>30096</v>
      </c>
      <c r="C3434" t="s" s="3">
        <v>30097</v>
      </c>
      <c r="D3434" s="2">
        <v>26744</v>
      </c>
      <c r="E3434" t="s" s="3">
        <v>30098</v>
      </c>
      <c r="F3434" s="4">
        <v>14814</v>
      </c>
      <c r="G3434" s="4">
        <v>14814</v>
      </c>
      <c r="H3434" s="4">
        <v>4296</v>
      </c>
      <c r="I3434" s="2">
        <v>0</v>
      </c>
      <c r="J3434" s="4">
        <v>0</v>
      </c>
      <c r="K3434" s="4">
        <v>254.56</v>
      </c>
      <c r="L3434" s="4">
        <v>14814</v>
      </c>
      <c r="Q3434" t="s" s="3">
        <v>49</v>
      </c>
      <c r="R3434" s="2">
        <v>5.22</v>
      </c>
      <c r="T3434" t="s" s="3">
        <v>255</v>
      </c>
      <c r="U3434" t="s" s="3">
        <v>25999</v>
      </c>
      <c r="V3434" t="s" s="3">
        <v>17650</v>
      </c>
      <c r="W3434" t="s" s="3">
        <v>725</v>
      </c>
      <c r="X3434" t="s" s="3">
        <v>30099</v>
      </c>
      <c r="Y3434" t="s" s="3">
        <v>454</v>
      </c>
      <c r="Z3434" t="s" s="3">
        <v>55</v>
      </c>
      <c r="AA3434" t="s" s="3">
        <v>56</v>
      </c>
      <c r="AB3434" s="2">
        <v>80449</v>
      </c>
      <c r="AC3434" s="2">
        <v>80449</v>
      </c>
      <c r="AD3434" t="s" s="3">
        <v>57</v>
      </c>
      <c r="AE3434" t="s" s="3">
        <v>30100</v>
      </c>
      <c r="AF3434" s="2">
        <v>707</v>
      </c>
      <c r="AI3434" t="s" s="3">
        <v>7507</v>
      </c>
      <c r="AJ3434" t="s" s="3">
        <v>217</v>
      </c>
      <c r="AL3434" t="s" s="3">
        <v>145</v>
      </c>
      <c r="AM3434" t="s" s="3">
        <v>145</v>
      </c>
      <c r="AN3434" t="s" s="3">
        <v>56</v>
      </c>
      <c r="AO3434" t="s" s="3">
        <v>30101</v>
      </c>
      <c r="AP3434" t="s" s="3">
        <v>1398</v>
      </c>
      <c r="AQ3434" t="s" s="3">
        <v>64</v>
      </c>
      <c r="AR3434" t="s" s="3">
        <v>30102</v>
      </c>
    </row>
    <row r="3435" s="2" customFormat="1" ht="13.55" customHeight="1">
      <c r="A3435" t="s" s="3">
        <v>75</v>
      </c>
      <c r="B3435" t="s" s="3">
        <v>30103</v>
      </c>
      <c r="C3435" t="s" s="3">
        <v>30104</v>
      </c>
      <c r="D3435" s="2">
        <v>38813</v>
      </c>
      <c r="E3435" t="s" s="3">
        <v>30105</v>
      </c>
      <c r="F3435" s="4">
        <v>16774</v>
      </c>
      <c r="G3435" s="4">
        <v>16774</v>
      </c>
      <c r="H3435" s="4">
        <v>4864</v>
      </c>
      <c r="I3435" s="2">
        <v>0</v>
      </c>
      <c r="J3435" s="4">
        <v>0</v>
      </c>
      <c r="K3435" s="4">
        <v>311.04</v>
      </c>
      <c r="L3435" s="4">
        <v>16774</v>
      </c>
      <c r="N3435" s="2">
        <v>193.38</v>
      </c>
      <c r="Q3435" t="s" s="3">
        <v>49</v>
      </c>
      <c r="R3435" s="2">
        <v>0.11</v>
      </c>
      <c r="U3435" t="s" s="3">
        <v>30106</v>
      </c>
      <c r="V3435" t="s" s="3">
        <v>4706</v>
      </c>
      <c r="W3435" t="s" s="3">
        <v>28545</v>
      </c>
      <c r="X3435" t="s" s="3">
        <v>30107</v>
      </c>
      <c r="Y3435" t="s" s="3">
        <v>1772</v>
      </c>
      <c r="Z3435" t="s" s="3">
        <v>55</v>
      </c>
      <c r="AA3435" t="s" s="3">
        <v>56</v>
      </c>
      <c r="AB3435" s="2">
        <v>80449</v>
      </c>
      <c r="AC3435" s="2">
        <v>80449</v>
      </c>
      <c r="AD3435" t="s" s="3">
        <v>57</v>
      </c>
      <c r="AE3435" t="s" s="3">
        <v>30108</v>
      </c>
      <c r="AI3435" t="s" s="3">
        <v>30109</v>
      </c>
      <c r="AL3435" t="s" s="3">
        <v>708</v>
      </c>
      <c r="AM3435" t="s" s="3">
        <v>708</v>
      </c>
      <c r="AN3435" t="s" s="3">
        <v>56</v>
      </c>
      <c r="AO3435" s="2">
        <v>80006</v>
      </c>
      <c r="AP3435" t="s" s="3">
        <v>980</v>
      </c>
      <c r="AQ3435" t="s" s="3">
        <v>64</v>
      </c>
      <c r="AR3435" t="s" s="3">
        <v>30110</v>
      </c>
    </row>
    <row r="3436" s="2" customFormat="1" ht="13.55" customHeight="1">
      <c r="A3436" t="s" s="3">
        <v>45</v>
      </c>
      <c r="B3436" t="s" s="3">
        <v>30111</v>
      </c>
      <c r="C3436" t="s" s="3">
        <v>10358</v>
      </c>
      <c r="D3436" s="2">
        <v>29436</v>
      </c>
      <c r="E3436" t="s" s="3">
        <v>30112</v>
      </c>
      <c r="F3436" s="4">
        <v>9312</v>
      </c>
      <c r="G3436" s="4">
        <v>9312</v>
      </c>
      <c r="H3436" s="4">
        <v>2700</v>
      </c>
      <c r="I3436" s="2">
        <v>0</v>
      </c>
      <c r="J3436" s="4">
        <v>0</v>
      </c>
      <c r="K3436" s="4">
        <v>159.84</v>
      </c>
      <c r="L3436" s="4">
        <v>9312</v>
      </c>
      <c r="Q3436" t="s" s="3">
        <v>49</v>
      </c>
      <c r="R3436" s="2">
        <v>5.45</v>
      </c>
      <c r="T3436" t="s" s="3">
        <v>594</v>
      </c>
      <c r="U3436" t="s" s="3">
        <v>10360</v>
      </c>
      <c r="X3436" t="s" s="3">
        <v>10361</v>
      </c>
      <c r="Y3436" t="s" s="3">
        <v>308</v>
      </c>
      <c r="Z3436" t="s" s="3">
        <v>55</v>
      </c>
      <c r="AA3436" t="s" s="3">
        <v>56</v>
      </c>
      <c r="AB3436" s="2">
        <v>80449</v>
      </c>
      <c r="AC3436" s="2">
        <v>80449</v>
      </c>
      <c r="AD3436" t="s" s="3">
        <v>57</v>
      </c>
      <c r="AE3436" t="s" s="3">
        <v>30113</v>
      </c>
      <c r="AF3436" s="2">
        <v>11404</v>
      </c>
      <c r="AI3436" t="s" s="3">
        <v>2173</v>
      </c>
      <c r="AJ3436" t="s" s="3">
        <v>283</v>
      </c>
      <c r="AL3436" t="s" s="3">
        <v>284</v>
      </c>
      <c r="AM3436" t="s" s="3">
        <v>2382</v>
      </c>
      <c r="AN3436" t="s" s="3">
        <v>56</v>
      </c>
      <c r="AO3436" t="s" s="3">
        <v>10363</v>
      </c>
      <c r="AP3436" t="s" s="3">
        <v>802</v>
      </c>
      <c r="AQ3436" t="s" s="3">
        <v>64</v>
      </c>
      <c r="AR3436" t="s" s="3">
        <v>10364</v>
      </c>
    </row>
    <row r="3437" s="2" customFormat="1" ht="13.55" customHeight="1">
      <c r="A3437" t="s" s="3">
        <v>45</v>
      </c>
      <c r="B3437" t="s" s="3">
        <v>30114</v>
      </c>
      <c r="C3437" t="s" s="3">
        <v>30115</v>
      </c>
      <c r="D3437" s="2">
        <v>26315</v>
      </c>
      <c r="E3437" t="s" s="3">
        <v>30116</v>
      </c>
      <c r="F3437" s="4">
        <v>6946</v>
      </c>
      <c r="G3437" s="4">
        <v>6946</v>
      </c>
      <c r="H3437" s="4">
        <v>2014</v>
      </c>
      <c r="I3437" s="2">
        <v>0</v>
      </c>
      <c r="J3437" s="4">
        <v>0</v>
      </c>
      <c r="K3437" s="4">
        <v>119</v>
      </c>
      <c r="L3437" s="4">
        <v>6946</v>
      </c>
      <c r="Q3437" t="s" s="3">
        <v>49</v>
      </c>
      <c r="R3437" s="2">
        <v>5</v>
      </c>
      <c r="T3437" t="s" s="3">
        <v>1682</v>
      </c>
      <c r="U3437" t="s" s="3">
        <v>2283</v>
      </c>
      <c r="V3437" t="s" s="3">
        <v>10342</v>
      </c>
      <c r="W3437" t="s" s="3">
        <v>2283</v>
      </c>
      <c r="X3437" t="s" s="3">
        <v>30117</v>
      </c>
      <c r="Y3437" t="s" s="3">
        <v>2637</v>
      </c>
      <c r="Z3437" t="s" s="3">
        <v>55</v>
      </c>
      <c r="AA3437" t="s" s="3">
        <v>56</v>
      </c>
      <c r="AB3437" s="2">
        <v>80449</v>
      </c>
      <c r="AC3437" s="2">
        <v>80449</v>
      </c>
      <c r="AD3437" t="s" s="3">
        <v>57</v>
      </c>
      <c r="AE3437" t="s" s="3">
        <v>30118</v>
      </c>
      <c r="AF3437" s="2">
        <v>331</v>
      </c>
      <c r="AI3437" t="s" s="3">
        <v>23317</v>
      </c>
      <c r="AJ3437" t="s" s="3">
        <v>313</v>
      </c>
      <c r="AL3437" t="s" s="3">
        <v>30119</v>
      </c>
      <c r="AM3437" t="s" s="3">
        <v>30119</v>
      </c>
      <c r="AN3437" t="s" s="3">
        <v>1123</v>
      </c>
      <c r="AO3437" t="s" s="3">
        <v>30120</v>
      </c>
      <c r="AP3437" t="s" s="3">
        <v>118</v>
      </c>
      <c r="AQ3437" t="s" s="3">
        <v>64</v>
      </c>
      <c r="AR3437" t="s" s="3">
        <v>30121</v>
      </c>
    </row>
    <row r="3438" s="2" customFormat="1" ht="13.55" customHeight="1">
      <c r="A3438" t="s" s="3">
        <v>75</v>
      </c>
      <c r="B3438" t="s" s="3">
        <v>2108</v>
      </c>
      <c r="C3438" t="s" s="3">
        <v>30122</v>
      </c>
      <c r="D3438" s="2">
        <v>3788</v>
      </c>
      <c r="E3438" t="s" s="3">
        <v>30123</v>
      </c>
      <c r="F3438" s="4">
        <v>102257</v>
      </c>
      <c r="G3438" s="4">
        <v>102257</v>
      </c>
      <c r="H3438" s="4">
        <v>29655</v>
      </c>
      <c r="I3438" s="2">
        <v>0</v>
      </c>
      <c r="J3438" s="4">
        <v>0</v>
      </c>
      <c r="K3438" s="4">
        <v>1755.26</v>
      </c>
      <c r="L3438" s="4">
        <v>102257</v>
      </c>
      <c r="Q3438" t="s" s="3">
        <v>49</v>
      </c>
      <c r="R3438" s="2">
        <v>92.93000000000001</v>
      </c>
      <c r="T3438" t="s" s="3">
        <v>320</v>
      </c>
      <c r="U3438" t="s" s="3">
        <v>30124</v>
      </c>
      <c r="V3438" t="s" s="3">
        <v>2574</v>
      </c>
      <c r="W3438" t="s" s="3">
        <v>30124</v>
      </c>
      <c r="X3438" t="s" s="3">
        <v>30125</v>
      </c>
      <c r="Y3438" t="s" s="3">
        <v>1953</v>
      </c>
      <c r="Z3438" t="s" s="3">
        <v>55</v>
      </c>
      <c r="AA3438" t="s" s="3">
        <v>56</v>
      </c>
      <c r="AB3438" s="2">
        <v>80449</v>
      </c>
      <c r="AC3438" s="2">
        <v>80449</v>
      </c>
      <c r="AD3438" t="s" s="3">
        <v>57</v>
      </c>
      <c r="AE3438" t="s" s="3">
        <v>2114</v>
      </c>
      <c r="AF3438" s="2">
        <v>14</v>
      </c>
      <c r="AI3438" t="s" s="3">
        <v>2587</v>
      </c>
      <c r="AJ3438" t="s" s="3">
        <v>600</v>
      </c>
      <c r="AL3438" t="s" s="3">
        <v>13040</v>
      </c>
      <c r="AN3438" t="s" s="3">
        <v>563</v>
      </c>
      <c r="AO3438" t="s" s="3">
        <v>30126</v>
      </c>
      <c r="AP3438" t="s" s="3">
        <v>921</v>
      </c>
      <c r="AQ3438" t="s" s="3">
        <v>64</v>
      </c>
      <c r="AR3438" t="s" s="3">
        <v>30127</v>
      </c>
    </row>
    <row r="3439" s="2" customFormat="1" ht="13.55" customHeight="1">
      <c r="A3439" t="s" s="3">
        <v>45</v>
      </c>
      <c r="B3439" t="s" s="3">
        <v>30128</v>
      </c>
      <c r="C3439" t="s" s="3">
        <v>30129</v>
      </c>
      <c r="D3439" s="2">
        <v>38907</v>
      </c>
      <c r="E3439" t="s" s="3">
        <v>30130</v>
      </c>
      <c r="F3439" s="4">
        <v>19961</v>
      </c>
      <c r="G3439" s="4">
        <v>19961</v>
      </c>
      <c r="H3439" s="4">
        <v>5789</v>
      </c>
      <c r="I3439" s="2">
        <v>0</v>
      </c>
      <c r="J3439" s="4">
        <v>0</v>
      </c>
      <c r="K3439" s="4">
        <v>370.56</v>
      </c>
      <c r="L3439" s="4">
        <v>19961</v>
      </c>
      <c r="N3439" s="2">
        <v>176.08</v>
      </c>
      <c r="Q3439" t="s" s="3">
        <v>49</v>
      </c>
      <c r="R3439" s="2">
        <v>0.11</v>
      </c>
      <c r="T3439" t="s" s="3">
        <v>5849</v>
      </c>
      <c r="U3439" t="s" s="3">
        <v>4890</v>
      </c>
      <c r="V3439" t="s" s="3">
        <v>30131</v>
      </c>
      <c r="X3439" t="s" s="3">
        <v>30132</v>
      </c>
      <c r="Y3439" t="s" s="3">
        <v>3198</v>
      </c>
      <c r="Z3439" t="s" s="3">
        <v>55</v>
      </c>
      <c r="AA3439" t="s" s="3">
        <v>56</v>
      </c>
      <c r="AB3439" s="2">
        <v>80449</v>
      </c>
      <c r="AC3439" s="2">
        <v>80449</v>
      </c>
      <c r="AD3439" t="s" s="3">
        <v>57</v>
      </c>
      <c r="AE3439" t="s" s="3">
        <v>30133</v>
      </c>
      <c r="AF3439" s="2">
        <v>3554</v>
      </c>
      <c r="AI3439" t="s" s="3">
        <v>12044</v>
      </c>
      <c r="AJ3439" t="s" s="3">
        <v>60</v>
      </c>
      <c r="AK3439" s="2">
        <v>256</v>
      </c>
      <c r="AL3439" t="s" s="3">
        <v>3301</v>
      </c>
      <c r="AM3439" t="s" s="3">
        <v>3301</v>
      </c>
      <c r="AN3439" t="s" s="3">
        <v>56</v>
      </c>
      <c r="AO3439" t="s" s="3">
        <v>30134</v>
      </c>
      <c r="AP3439" t="s" s="3">
        <v>6038</v>
      </c>
      <c r="AQ3439" t="s" s="3">
        <v>64</v>
      </c>
      <c r="AR3439" t="s" s="3">
        <v>30135</v>
      </c>
    </row>
    <row r="3440" s="2" customFormat="1" ht="13.55" customHeight="1">
      <c r="A3440" t="s" s="3">
        <v>45</v>
      </c>
      <c r="B3440" t="s" s="3">
        <v>30136</v>
      </c>
      <c r="C3440" t="s" s="3">
        <v>30137</v>
      </c>
      <c r="D3440" s="2">
        <v>26773</v>
      </c>
      <c r="E3440" t="s" s="3">
        <v>30138</v>
      </c>
      <c r="F3440" s="4">
        <v>8266</v>
      </c>
      <c r="G3440" s="4">
        <v>8266</v>
      </c>
      <c r="H3440" s="4">
        <v>2397</v>
      </c>
      <c r="I3440" s="2">
        <v>0</v>
      </c>
      <c r="J3440" s="4">
        <v>0</v>
      </c>
      <c r="K3440" s="4">
        <v>142.08</v>
      </c>
      <c r="L3440" s="4">
        <v>8266</v>
      </c>
      <c r="N3440" s="2">
        <v>491.12</v>
      </c>
      <c r="Q3440" t="s" s="3">
        <v>49</v>
      </c>
      <c r="R3440" s="2">
        <v>5</v>
      </c>
      <c r="T3440" t="s" s="3">
        <v>16749</v>
      </c>
      <c r="U3440" t="s" s="3">
        <v>30139</v>
      </c>
      <c r="V3440" t="s" s="3">
        <v>5092</v>
      </c>
      <c r="W3440" t="s" s="3">
        <v>30139</v>
      </c>
      <c r="X3440" t="s" s="3">
        <v>30140</v>
      </c>
      <c r="Y3440" t="s" s="3">
        <v>57</v>
      </c>
      <c r="Z3440" t="s" s="3">
        <v>55</v>
      </c>
      <c r="AA3440" t="s" s="3">
        <v>56</v>
      </c>
      <c r="AB3440" s="2">
        <v>80449</v>
      </c>
      <c r="AC3440" s="2">
        <v>80449</v>
      </c>
      <c r="AD3440" t="s" s="3">
        <v>57</v>
      </c>
      <c r="AE3440" t="s" s="3">
        <v>30141</v>
      </c>
      <c r="AF3440" s="2">
        <v>109</v>
      </c>
      <c r="AI3440" t="s" s="3">
        <v>7847</v>
      </c>
      <c r="AJ3440" t="s" s="3">
        <v>202</v>
      </c>
      <c r="AK3440" s="2">
        <v>1</v>
      </c>
      <c r="AL3440" t="s" s="3">
        <v>30142</v>
      </c>
      <c r="AM3440" t="s" s="3">
        <v>30142</v>
      </c>
      <c r="AN3440" t="s" s="3">
        <v>656</v>
      </c>
      <c r="AO3440" t="s" s="3">
        <v>30143</v>
      </c>
      <c r="AP3440" t="s" s="3">
        <v>262</v>
      </c>
      <c r="AQ3440" t="s" s="3">
        <v>64</v>
      </c>
      <c r="AR3440" t="s" s="3">
        <v>30144</v>
      </c>
    </row>
    <row r="3441" s="2" customFormat="1" ht="13.55" customHeight="1">
      <c r="A3441" t="s" s="3">
        <v>75</v>
      </c>
      <c r="B3441" t="s" s="3">
        <v>12684</v>
      </c>
      <c r="C3441" t="s" s="3">
        <v>30145</v>
      </c>
      <c r="D3441" s="2">
        <v>30266</v>
      </c>
      <c r="E3441" t="s" s="3">
        <v>30146</v>
      </c>
      <c r="F3441" s="4">
        <v>4768</v>
      </c>
      <c r="G3441" s="4">
        <v>4768</v>
      </c>
      <c r="H3441" s="4">
        <v>1383</v>
      </c>
      <c r="I3441" s="2">
        <v>0</v>
      </c>
      <c r="J3441" s="4">
        <v>0</v>
      </c>
      <c r="K3441" s="4">
        <v>81.7</v>
      </c>
      <c r="L3441" s="4">
        <v>4768</v>
      </c>
      <c r="Q3441" t="s" s="3">
        <v>49</v>
      </c>
      <c r="R3441" s="2">
        <v>2.5</v>
      </c>
      <c r="T3441" t="s" s="3">
        <v>2155</v>
      </c>
      <c r="U3441" t="s" s="3">
        <v>2156</v>
      </c>
      <c r="X3441" t="s" s="3">
        <v>2157</v>
      </c>
      <c r="Y3441" t="s" s="3">
        <v>1580</v>
      </c>
      <c r="Z3441" t="s" s="3">
        <v>55</v>
      </c>
      <c r="AA3441" t="s" s="3">
        <v>56</v>
      </c>
      <c r="AB3441" s="2">
        <v>80449</v>
      </c>
      <c r="AC3441" s="2">
        <v>80449</v>
      </c>
      <c r="AD3441" t="s" s="3">
        <v>57</v>
      </c>
      <c r="AE3441" t="s" s="3">
        <v>12689</v>
      </c>
      <c r="AF3441" s="2">
        <v>5805</v>
      </c>
      <c r="AI3441" t="s" s="3">
        <v>3631</v>
      </c>
      <c r="AJ3441" t="s" s="3">
        <v>114</v>
      </c>
      <c r="AL3441" t="s" s="3">
        <v>30147</v>
      </c>
      <c r="AN3441" t="s" s="3">
        <v>1004</v>
      </c>
      <c r="AO3441" t="s" s="3">
        <v>30148</v>
      </c>
      <c r="AP3441" t="s" s="3">
        <v>565</v>
      </c>
      <c r="AQ3441" t="s" s="3">
        <v>64</v>
      </c>
      <c r="AR3441" t="s" s="3">
        <v>30149</v>
      </c>
    </row>
    <row r="3442" s="2" customFormat="1" ht="13.55" customHeight="1">
      <c r="A3442" t="s" s="3">
        <v>45</v>
      </c>
      <c r="B3442" t="s" s="3">
        <v>30150</v>
      </c>
      <c r="C3442" t="s" s="3">
        <v>30151</v>
      </c>
      <c r="D3442" s="2">
        <v>36426</v>
      </c>
      <c r="E3442" t="s" s="3">
        <v>30152</v>
      </c>
      <c r="F3442" s="4">
        <v>19866</v>
      </c>
      <c r="G3442" s="4">
        <v>19866</v>
      </c>
      <c r="H3442" s="4">
        <v>5761</v>
      </c>
      <c r="I3442" s="2">
        <v>0</v>
      </c>
      <c r="J3442" s="4">
        <v>0</v>
      </c>
      <c r="K3442" s="4">
        <v>368.64</v>
      </c>
      <c r="L3442" s="4">
        <v>19866</v>
      </c>
      <c r="P3442" s="2">
        <v>80</v>
      </c>
      <c r="Q3442" t="s" s="3">
        <v>49</v>
      </c>
      <c r="R3442" s="2">
        <v>0.9</v>
      </c>
      <c r="T3442" t="s" s="3">
        <v>858</v>
      </c>
      <c r="U3442" t="s" s="3">
        <v>19677</v>
      </c>
      <c r="V3442" t="s" s="3">
        <v>3573</v>
      </c>
      <c r="W3442" t="s" s="3">
        <v>19677</v>
      </c>
      <c r="X3442" t="s" s="3">
        <v>30153</v>
      </c>
      <c r="Y3442" t="s" s="3">
        <v>5705</v>
      </c>
      <c r="Z3442" t="s" s="3">
        <v>55</v>
      </c>
      <c r="AA3442" t="s" s="3">
        <v>56</v>
      </c>
      <c r="AB3442" s="2">
        <v>80449</v>
      </c>
      <c r="AC3442" s="2">
        <v>80449</v>
      </c>
      <c r="AD3442" t="s" s="3">
        <v>57</v>
      </c>
      <c r="AE3442" t="s" s="3">
        <v>30154</v>
      </c>
      <c r="AF3442" s="2">
        <v>4311</v>
      </c>
      <c r="AI3442" t="s" s="3">
        <v>8676</v>
      </c>
      <c r="AJ3442" t="s" s="3">
        <v>60</v>
      </c>
      <c r="AL3442" t="s" s="3">
        <v>966</v>
      </c>
      <c r="AM3442" t="s" s="3">
        <v>966</v>
      </c>
      <c r="AN3442" t="s" s="3">
        <v>56</v>
      </c>
      <c r="AO3442" t="s" s="3">
        <v>30155</v>
      </c>
      <c r="AP3442" t="s" s="3">
        <v>1677</v>
      </c>
      <c r="AQ3442" t="s" s="3">
        <v>64</v>
      </c>
      <c r="AR3442" t="s" s="3">
        <v>30156</v>
      </c>
      <c r="AS3442" s="2">
        <v>2008</v>
      </c>
    </row>
    <row r="3443" s="2" customFormat="1" ht="13.55" customHeight="1">
      <c r="A3443" t="s" s="3">
        <v>45</v>
      </c>
      <c r="B3443" t="s" s="3">
        <v>30157</v>
      </c>
      <c r="C3443" t="s" s="3">
        <v>30158</v>
      </c>
      <c r="D3443" s="2">
        <v>28564</v>
      </c>
      <c r="E3443" t="s" s="3">
        <v>30159</v>
      </c>
      <c r="F3443" s="4">
        <v>9422</v>
      </c>
      <c r="G3443" s="4">
        <v>9422</v>
      </c>
      <c r="H3443" s="4">
        <v>2732</v>
      </c>
      <c r="I3443" s="2">
        <v>0</v>
      </c>
      <c r="J3443" s="4">
        <v>0</v>
      </c>
      <c r="K3443" s="4">
        <v>161.62</v>
      </c>
      <c r="L3443" s="4">
        <v>9422</v>
      </c>
      <c r="Q3443" t="s" s="3">
        <v>49</v>
      </c>
      <c r="R3443" s="2">
        <v>6.17</v>
      </c>
      <c r="T3443" t="s" s="3">
        <v>50</v>
      </c>
      <c r="U3443" t="s" s="3">
        <v>30160</v>
      </c>
      <c r="W3443" t="s" s="3">
        <v>30161</v>
      </c>
      <c r="X3443" t="s" s="3">
        <v>30162</v>
      </c>
      <c r="Y3443" t="s" s="3">
        <v>2637</v>
      </c>
      <c r="Z3443" t="s" s="3">
        <v>55</v>
      </c>
      <c r="AA3443" t="s" s="3">
        <v>56</v>
      </c>
      <c r="AB3443" s="2">
        <v>80449</v>
      </c>
      <c r="AC3443" s="2">
        <v>80449</v>
      </c>
      <c r="AD3443" t="s" s="3">
        <v>57</v>
      </c>
      <c r="AE3443" t="s" s="3">
        <v>30163</v>
      </c>
      <c r="AF3443" s="2">
        <v>3493</v>
      </c>
      <c r="AI3443" t="s" s="3">
        <v>30164</v>
      </c>
      <c r="AJ3443" t="s" s="3">
        <v>217</v>
      </c>
      <c r="AL3443" t="s" s="3">
        <v>30165</v>
      </c>
      <c r="AM3443" t="s" s="3">
        <v>30166</v>
      </c>
      <c r="AN3443" t="s" s="3">
        <v>339</v>
      </c>
      <c r="AO3443" t="s" s="3">
        <v>30167</v>
      </c>
      <c r="AP3443" t="s" s="3">
        <v>30168</v>
      </c>
      <c r="AQ3443" t="s" s="3">
        <v>64</v>
      </c>
      <c r="AR3443" t="s" s="3">
        <v>30169</v>
      </c>
    </row>
    <row r="3444" s="2" customFormat="1" ht="13.55" customHeight="1">
      <c r="A3444" t="s" s="3">
        <v>45</v>
      </c>
      <c r="B3444" t="s" s="3">
        <v>30170</v>
      </c>
      <c r="C3444" t="s" s="3">
        <v>30171</v>
      </c>
      <c r="D3444" s="2">
        <v>13671</v>
      </c>
      <c r="E3444" t="s" s="3">
        <v>30172</v>
      </c>
      <c r="F3444" s="4">
        <v>6794</v>
      </c>
      <c r="G3444" s="4">
        <v>6794</v>
      </c>
      <c r="H3444" s="4">
        <v>1970</v>
      </c>
      <c r="I3444" s="2">
        <v>0</v>
      </c>
      <c r="J3444" s="4">
        <v>0</v>
      </c>
      <c r="K3444" s="4">
        <v>95.09999999999999</v>
      </c>
      <c r="L3444" s="4">
        <v>6794</v>
      </c>
      <c r="N3444" s="2">
        <v>101.73</v>
      </c>
      <c r="Q3444" t="s" s="3">
        <v>49</v>
      </c>
      <c r="R3444" s="2">
        <v>4.8</v>
      </c>
      <c r="T3444" t="s" s="3">
        <v>15025</v>
      </c>
      <c r="U3444" t="s" s="3">
        <v>30173</v>
      </c>
      <c r="V3444" t="s" s="3">
        <v>5320</v>
      </c>
      <c r="W3444" t="s" s="3">
        <v>30174</v>
      </c>
      <c r="X3444" t="s" s="3">
        <v>30175</v>
      </c>
      <c r="Y3444" t="s" s="3">
        <v>20882</v>
      </c>
      <c r="Z3444" t="s" s="3">
        <v>55</v>
      </c>
      <c r="AA3444" t="s" s="3">
        <v>56</v>
      </c>
      <c r="AB3444" s="2">
        <v>80449</v>
      </c>
      <c r="AC3444" s="2">
        <v>80449</v>
      </c>
      <c r="AD3444" t="s" s="3">
        <v>57</v>
      </c>
      <c r="AE3444" t="s" s="3">
        <v>30176</v>
      </c>
      <c r="AF3444" s="2">
        <v>6423</v>
      </c>
      <c r="AI3444" t="s" s="3">
        <v>30177</v>
      </c>
      <c r="AJ3444" t="s" s="3">
        <v>217</v>
      </c>
      <c r="AL3444" t="s" s="3">
        <v>30178</v>
      </c>
      <c r="AM3444" t="s" s="3">
        <v>30178</v>
      </c>
      <c r="AN3444" t="s" s="3">
        <v>339</v>
      </c>
      <c r="AO3444" t="s" s="3">
        <v>30179</v>
      </c>
      <c r="AP3444" t="s" s="3">
        <v>205</v>
      </c>
      <c r="AQ3444" t="s" s="3">
        <v>64</v>
      </c>
      <c r="AR3444" t="s" s="3">
        <v>30180</v>
      </c>
    </row>
    <row r="3445" s="2" customFormat="1" ht="13.55" customHeight="1">
      <c r="A3445" t="s" s="3">
        <v>75</v>
      </c>
      <c r="B3445" t="s" s="3">
        <v>207</v>
      </c>
      <c r="C3445" t="s" s="3">
        <v>30181</v>
      </c>
      <c r="D3445" s="2">
        <v>6439</v>
      </c>
      <c r="E3445" t="s" s="3">
        <v>30182</v>
      </c>
      <c r="F3445" s="4">
        <v>1516</v>
      </c>
      <c r="G3445" s="4">
        <v>1516</v>
      </c>
      <c r="H3445" s="4">
        <v>440</v>
      </c>
      <c r="I3445" s="2">
        <v>0</v>
      </c>
      <c r="J3445" s="4">
        <v>0</v>
      </c>
      <c r="K3445" s="4">
        <v>26.06</v>
      </c>
      <c r="L3445" s="4">
        <v>1516</v>
      </c>
      <c r="Q3445" t="s" s="3">
        <v>49</v>
      </c>
      <c r="R3445" s="2">
        <v>0.17</v>
      </c>
      <c r="T3445" t="s" s="3">
        <v>529</v>
      </c>
      <c r="U3445" t="s" s="3">
        <v>30183</v>
      </c>
      <c r="X3445" t="s" s="3">
        <v>30184</v>
      </c>
      <c r="Y3445" t="s" s="3">
        <v>214</v>
      </c>
      <c r="Z3445" t="s" s="3">
        <v>55</v>
      </c>
      <c r="AA3445" t="s" s="3">
        <v>56</v>
      </c>
      <c r="AB3445" s="2">
        <v>80449</v>
      </c>
      <c r="AC3445" s="2">
        <v>80449</v>
      </c>
      <c r="AD3445" t="s" s="3">
        <v>57</v>
      </c>
      <c r="AE3445" t="s" s="3">
        <v>215</v>
      </c>
      <c r="AF3445" s="2">
        <v>70</v>
      </c>
      <c r="AI3445" t="s" s="3">
        <v>30185</v>
      </c>
      <c r="AJ3445" t="s" s="3">
        <v>114</v>
      </c>
      <c r="AL3445" t="s" s="3">
        <v>30186</v>
      </c>
      <c r="AM3445" t="s" s="3">
        <v>30186</v>
      </c>
      <c r="AN3445" t="s" s="3">
        <v>101</v>
      </c>
      <c r="AO3445" t="s" s="3">
        <v>30187</v>
      </c>
      <c r="AP3445" t="s" s="3">
        <v>286</v>
      </c>
      <c r="AQ3445" t="s" s="3">
        <v>64</v>
      </c>
      <c r="AR3445" t="s" s="3">
        <v>30188</v>
      </c>
    </row>
    <row r="3446" s="2" customFormat="1" ht="13.55" customHeight="1">
      <c r="A3446" t="s" s="3">
        <v>45</v>
      </c>
      <c r="B3446" t="s" s="3">
        <v>30189</v>
      </c>
      <c r="C3446" t="s" s="3">
        <v>30190</v>
      </c>
      <c r="D3446" s="2">
        <v>29115</v>
      </c>
      <c r="E3446" t="s" s="3">
        <v>30191</v>
      </c>
      <c r="F3446" s="4">
        <v>11111</v>
      </c>
      <c r="G3446" s="4">
        <v>11111</v>
      </c>
      <c r="H3446" s="4">
        <v>3222</v>
      </c>
      <c r="I3446" s="2">
        <v>0</v>
      </c>
      <c r="J3446" s="4">
        <v>0</v>
      </c>
      <c r="K3446" s="4">
        <v>190.62</v>
      </c>
      <c r="L3446" s="4">
        <v>11111</v>
      </c>
      <c r="Q3446" t="s" s="3">
        <v>49</v>
      </c>
      <c r="R3446" s="2">
        <v>8.24</v>
      </c>
      <c r="T3446" t="s" s="3">
        <v>30192</v>
      </c>
      <c r="U3446" t="s" s="3">
        <v>15530</v>
      </c>
      <c r="X3446" t="s" s="3">
        <v>30193</v>
      </c>
      <c r="Y3446" t="s" s="3">
        <v>3278</v>
      </c>
      <c r="Z3446" t="s" s="3">
        <v>55</v>
      </c>
      <c r="AA3446" t="s" s="3">
        <v>56</v>
      </c>
      <c r="AB3446" s="2">
        <v>80449</v>
      </c>
      <c r="AC3446" s="2">
        <v>80449</v>
      </c>
      <c r="AD3446" t="s" s="3">
        <v>57</v>
      </c>
      <c r="AE3446" t="s" s="3">
        <v>30194</v>
      </c>
      <c r="AF3446" s="2">
        <v>3705</v>
      </c>
      <c r="AI3446" t="s" s="3">
        <v>30195</v>
      </c>
      <c r="AJ3446" t="s" s="3">
        <v>174</v>
      </c>
      <c r="AL3446" t="s" s="3">
        <v>30196</v>
      </c>
      <c r="AM3446" t="s" s="3">
        <v>30196</v>
      </c>
      <c r="AN3446" t="s" s="3">
        <v>1004</v>
      </c>
      <c r="AO3446" t="s" s="3">
        <v>30197</v>
      </c>
      <c r="AP3446" t="s" s="3">
        <v>1100</v>
      </c>
      <c r="AQ3446" t="s" s="3">
        <v>64</v>
      </c>
      <c r="AR3446" t="s" s="3">
        <v>30198</v>
      </c>
    </row>
    <row r="3447" s="2" customFormat="1" ht="13.55" customHeight="1">
      <c r="A3447" t="s" s="3">
        <v>45</v>
      </c>
      <c r="B3447" t="s" s="3">
        <v>30199</v>
      </c>
      <c r="C3447" t="s" s="3">
        <v>30200</v>
      </c>
      <c r="D3447" s="2">
        <v>32039</v>
      </c>
      <c r="E3447" t="s" s="3">
        <v>30201</v>
      </c>
      <c r="F3447" s="4">
        <v>12995</v>
      </c>
      <c r="G3447" s="4">
        <v>12995</v>
      </c>
      <c r="H3447" s="4">
        <v>3769</v>
      </c>
      <c r="I3447" s="2">
        <v>0</v>
      </c>
      <c r="J3447" s="4">
        <v>0</v>
      </c>
      <c r="K3447" s="4">
        <v>219.42</v>
      </c>
      <c r="L3447" s="4">
        <v>12995</v>
      </c>
      <c r="Q3447" t="s" s="3">
        <v>49</v>
      </c>
      <c r="R3447" s="2">
        <v>2.48</v>
      </c>
      <c r="T3447" t="s" s="3">
        <v>123</v>
      </c>
      <c r="U3447" t="s" s="3">
        <v>30202</v>
      </c>
      <c r="X3447" t="s" s="3">
        <v>30203</v>
      </c>
      <c r="Y3447" t="s" s="3">
        <v>7327</v>
      </c>
      <c r="Z3447" t="s" s="3">
        <v>55</v>
      </c>
      <c r="AA3447" t="s" s="3">
        <v>56</v>
      </c>
      <c r="AB3447" s="2">
        <v>80449</v>
      </c>
      <c r="AC3447" t="s" s="3">
        <v>7328</v>
      </c>
      <c r="AD3447" t="s" s="3">
        <v>57</v>
      </c>
      <c r="AE3447" t="s" s="3">
        <v>30204</v>
      </c>
      <c r="AF3447" s="2">
        <v>1425</v>
      </c>
      <c r="AI3447" t="s" s="3">
        <v>10854</v>
      </c>
      <c r="AJ3447" t="s" s="3">
        <v>415</v>
      </c>
      <c r="AL3447" t="s" s="3">
        <v>1920</v>
      </c>
      <c r="AN3447" t="s" s="3">
        <v>56</v>
      </c>
      <c r="AO3447" t="s" s="3">
        <v>30205</v>
      </c>
      <c r="AP3447" t="s" s="3">
        <v>1212</v>
      </c>
      <c r="AQ3447" t="s" s="3">
        <v>64</v>
      </c>
      <c r="AR3447" t="s" s="3">
        <v>30206</v>
      </c>
    </row>
    <row r="3448" s="2" customFormat="1" ht="13.55" customHeight="1">
      <c r="A3448" t="s" s="3">
        <v>75</v>
      </c>
      <c r="B3448" t="s" s="3">
        <v>30207</v>
      </c>
      <c r="C3448" t="s" s="3">
        <v>30208</v>
      </c>
      <c r="D3448" s="2">
        <v>24217</v>
      </c>
      <c r="E3448" t="s" s="3">
        <v>30209</v>
      </c>
      <c r="F3448" s="4">
        <v>11831</v>
      </c>
      <c r="G3448" s="4">
        <v>11831</v>
      </c>
      <c r="H3448" s="4">
        <v>3431</v>
      </c>
      <c r="I3448" s="2">
        <v>0</v>
      </c>
      <c r="J3448" s="4">
        <v>0</v>
      </c>
      <c r="K3448" s="4">
        <v>165.58</v>
      </c>
      <c r="L3448" s="4">
        <v>11831</v>
      </c>
      <c r="N3448" s="2">
        <v>49.88</v>
      </c>
      <c r="Q3448" t="s" s="3">
        <v>49</v>
      </c>
      <c r="R3448" s="2">
        <v>3.45</v>
      </c>
      <c r="T3448" t="s" s="3">
        <v>276</v>
      </c>
      <c r="U3448" t="s" s="3">
        <v>725</v>
      </c>
      <c r="X3448" t="s" s="3">
        <v>726</v>
      </c>
      <c r="Y3448" t="s" s="3">
        <v>30210</v>
      </c>
      <c r="Z3448" t="s" s="3">
        <v>55</v>
      </c>
      <c r="AA3448" t="s" s="3">
        <v>56</v>
      </c>
      <c r="AB3448" s="2">
        <v>80449</v>
      </c>
      <c r="AC3448" s="2">
        <v>80449</v>
      </c>
      <c r="AD3448" t="s" s="3">
        <v>57</v>
      </c>
      <c r="AE3448" t="s" s="3">
        <v>30211</v>
      </c>
      <c r="AF3448" s="2">
        <v>29826</v>
      </c>
      <c r="AI3448" t="s" s="3">
        <v>30212</v>
      </c>
      <c r="AJ3448" t="s" s="3">
        <v>114</v>
      </c>
      <c r="AL3448" t="s" s="3">
        <v>416</v>
      </c>
      <c r="AM3448" t="s" s="3">
        <v>416</v>
      </c>
      <c r="AN3448" t="s" s="3">
        <v>56</v>
      </c>
      <c r="AO3448" t="s" s="3">
        <v>30213</v>
      </c>
      <c r="AP3448" t="s" s="3">
        <v>1561</v>
      </c>
      <c r="AQ3448" t="s" s="3">
        <v>64</v>
      </c>
      <c r="AR3448" t="s" s="3">
        <v>30214</v>
      </c>
    </row>
    <row r="3449" s="2" customFormat="1" ht="13.55" customHeight="1">
      <c r="A3449" t="s" s="3">
        <v>45</v>
      </c>
      <c r="B3449" t="s" s="3">
        <v>30215</v>
      </c>
      <c r="C3449" t="s" s="3">
        <v>30216</v>
      </c>
      <c r="D3449" s="2">
        <v>26565</v>
      </c>
      <c r="E3449" t="s" s="3">
        <v>30217</v>
      </c>
      <c r="F3449" s="4">
        <v>13952</v>
      </c>
      <c r="G3449" s="4">
        <v>13952</v>
      </c>
      <c r="H3449" s="4">
        <v>4046</v>
      </c>
      <c r="I3449" s="2">
        <v>0</v>
      </c>
      <c r="J3449" s="4">
        <v>0</v>
      </c>
      <c r="K3449" s="4">
        <v>239.76</v>
      </c>
      <c r="L3449" s="4">
        <v>13952</v>
      </c>
      <c r="Q3449" t="s" s="3">
        <v>49</v>
      </c>
      <c r="R3449" s="2">
        <v>5.2</v>
      </c>
      <c r="T3449" t="s" s="3">
        <v>94</v>
      </c>
      <c r="U3449" t="s" s="3">
        <v>9017</v>
      </c>
      <c r="X3449" t="s" s="3">
        <v>30218</v>
      </c>
      <c r="Y3449" t="s" s="3">
        <v>308</v>
      </c>
      <c r="Z3449" t="s" s="3">
        <v>55</v>
      </c>
      <c r="AA3449" t="s" s="3">
        <v>56</v>
      </c>
      <c r="AB3449" s="2">
        <v>80449</v>
      </c>
      <c r="AC3449" s="2">
        <v>80449</v>
      </c>
      <c r="AD3449" t="s" s="3">
        <v>57</v>
      </c>
      <c r="AE3449" t="s" s="3">
        <v>30219</v>
      </c>
      <c r="AF3449" s="2">
        <v>2274</v>
      </c>
      <c r="AI3449" t="s" s="3">
        <v>30220</v>
      </c>
      <c r="AJ3449" t="s" s="3">
        <v>114</v>
      </c>
      <c r="AL3449" t="s" s="3">
        <v>22138</v>
      </c>
      <c r="AN3449" t="s" s="3">
        <v>56</v>
      </c>
      <c r="AO3449" t="s" s="3">
        <v>30221</v>
      </c>
      <c r="AP3449" t="s" s="3">
        <v>2279</v>
      </c>
      <c r="AQ3449" t="s" s="3">
        <v>64</v>
      </c>
      <c r="AR3449" t="s" s="3">
        <v>30222</v>
      </c>
    </row>
    <row r="3450" s="2" customFormat="1" ht="13.55" customHeight="1">
      <c r="A3450" t="s" s="3">
        <v>75</v>
      </c>
      <c r="B3450" t="s" s="3">
        <v>2083</v>
      </c>
      <c r="C3450" t="s" s="3">
        <v>30223</v>
      </c>
      <c r="D3450" s="2">
        <v>24012</v>
      </c>
      <c r="E3450" t="s" s="3">
        <v>30224</v>
      </c>
      <c r="F3450" s="4">
        <v>7221</v>
      </c>
      <c r="G3450" s="4">
        <v>7221</v>
      </c>
      <c r="H3450" s="4">
        <v>2094</v>
      </c>
      <c r="I3450" s="2">
        <v>0</v>
      </c>
      <c r="J3450" s="4">
        <v>0</v>
      </c>
      <c r="K3450" s="4">
        <v>100.9</v>
      </c>
      <c r="L3450" s="4">
        <v>7221</v>
      </c>
      <c r="N3450" s="2">
        <v>37.23</v>
      </c>
      <c r="Q3450" t="s" s="3">
        <v>49</v>
      </c>
      <c r="R3450" s="2">
        <v>5.37</v>
      </c>
      <c r="T3450" t="s" s="3">
        <v>358</v>
      </c>
      <c r="U3450" t="s" s="3">
        <v>30225</v>
      </c>
      <c r="V3450" t="s" s="3">
        <v>30226</v>
      </c>
      <c r="W3450" t="s" s="3">
        <v>30225</v>
      </c>
      <c r="X3450" t="s" s="3">
        <v>30227</v>
      </c>
      <c r="Y3450" t="s" s="3">
        <v>2090</v>
      </c>
      <c r="Z3450" t="s" s="3">
        <v>55</v>
      </c>
      <c r="AA3450" t="s" s="3">
        <v>56</v>
      </c>
      <c r="AB3450" s="2">
        <v>80449</v>
      </c>
      <c r="AC3450" s="2">
        <v>80449</v>
      </c>
      <c r="AD3450" t="s" s="3">
        <v>57</v>
      </c>
      <c r="AE3450" t="s" s="3">
        <v>2091</v>
      </c>
      <c r="AF3450" s="2">
        <v>553</v>
      </c>
      <c r="AI3450" t="s" s="3">
        <v>30228</v>
      </c>
      <c r="AJ3450" t="s" s="3">
        <v>217</v>
      </c>
      <c r="AL3450" t="s" s="3">
        <v>30229</v>
      </c>
      <c r="AM3450" t="s" s="3">
        <v>30229</v>
      </c>
      <c r="AN3450" t="s" s="3">
        <v>816</v>
      </c>
      <c r="AO3450" t="s" s="3">
        <v>30230</v>
      </c>
      <c r="AP3450" t="s" s="3">
        <v>3038</v>
      </c>
      <c r="AQ3450" t="s" s="3">
        <v>64</v>
      </c>
      <c r="AR3450" t="s" s="3">
        <v>30231</v>
      </c>
    </row>
    <row r="3451" s="2" customFormat="1" ht="13.55" customHeight="1">
      <c r="A3451" t="s" s="3">
        <v>45</v>
      </c>
      <c r="B3451" t="s" s="3">
        <v>30232</v>
      </c>
      <c r="C3451" t="s" s="3">
        <v>30233</v>
      </c>
      <c r="D3451" s="2">
        <v>29616</v>
      </c>
      <c r="E3451" t="s" s="3">
        <v>30234</v>
      </c>
      <c r="F3451" s="4">
        <v>7206</v>
      </c>
      <c r="G3451" s="4">
        <v>7206</v>
      </c>
      <c r="H3451" s="4">
        <v>2090</v>
      </c>
      <c r="I3451" s="2">
        <v>0</v>
      </c>
      <c r="J3451" s="4">
        <v>0</v>
      </c>
      <c r="K3451" s="4">
        <v>123.74</v>
      </c>
      <c r="L3451" s="4">
        <v>7206</v>
      </c>
      <c r="N3451" s="2">
        <v>45.6</v>
      </c>
      <c r="Q3451" t="s" s="3">
        <v>49</v>
      </c>
      <c r="R3451" s="2">
        <v>5.35</v>
      </c>
      <c r="T3451" t="s" s="3">
        <v>1360</v>
      </c>
      <c r="U3451" t="s" s="3">
        <v>30235</v>
      </c>
      <c r="X3451" t="s" s="3">
        <v>30236</v>
      </c>
      <c r="Y3451" t="s" s="3">
        <v>97</v>
      </c>
      <c r="Z3451" t="s" s="3">
        <v>55</v>
      </c>
      <c r="AA3451" t="s" s="3">
        <v>56</v>
      </c>
      <c r="AB3451" s="2">
        <v>80449</v>
      </c>
      <c r="AC3451" s="2">
        <v>80449</v>
      </c>
      <c r="AD3451" t="s" s="3">
        <v>57</v>
      </c>
      <c r="AE3451" t="s" s="3">
        <v>30237</v>
      </c>
      <c r="AF3451" s="2">
        <v>110</v>
      </c>
      <c r="AI3451" t="s" s="3">
        <v>30238</v>
      </c>
      <c r="AJ3451" t="s" s="3">
        <v>202</v>
      </c>
      <c r="AL3451" t="s" s="3">
        <v>30239</v>
      </c>
      <c r="AN3451" t="s" s="3">
        <v>2404</v>
      </c>
      <c r="AO3451" t="s" s="3">
        <v>30240</v>
      </c>
      <c r="AP3451" t="s" s="3">
        <v>262</v>
      </c>
      <c r="AQ3451" t="s" s="3">
        <v>64</v>
      </c>
      <c r="AR3451" t="s" s="3">
        <v>30241</v>
      </c>
    </row>
    <row r="3452" s="2" customFormat="1" ht="13.55" customHeight="1">
      <c r="A3452" t="s" s="3">
        <v>75</v>
      </c>
      <c r="B3452" t="s" s="3">
        <v>30242</v>
      </c>
      <c r="C3452" t="s" s="3">
        <v>30243</v>
      </c>
      <c r="D3452" s="2">
        <v>27298</v>
      </c>
      <c r="E3452" t="s" s="3">
        <v>30244</v>
      </c>
      <c r="F3452" s="4">
        <v>6946</v>
      </c>
      <c r="G3452" s="4">
        <v>6946</v>
      </c>
      <c r="H3452" s="4">
        <v>2014</v>
      </c>
      <c r="I3452" s="2">
        <v>0</v>
      </c>
      <c r="J3452" s="4">
        <v>0</v>
      </c>
      <c r="K3452" s="4">
        <v>119</v>
      </c>
      <c r="L3452" s="4">
        <v>6946</v>
      </c>
      <c r="Q3452" t="s" s="3">
        <v>49</v>
      </c>
      <c r="R3452" s="2">
        <v>5</v>
      </c>
      <c r="T3452" t="s" s="3">
        <v>20808</v>
      </c>
      <c r="U3452" t="s" s="3">
        <v>30245</v>
      </c>
      <c r="V3452" t="s" s="3">
        <v>5229</v>
      </c>
      <c r="W3452" t="s" s="3">
        <v>30245</v>
      </c>
      <c r="X3452" t="s" s="3">
        <v>30246</v>
      </c>
      <c r="Y3452" t="s" s="3">
        <v>811</v>
      </c>
      <c r="Z3452" t="s" s="3">
        <v>55</v>
      </c>
      <c r="AA3452" t="s" s="3">
        <v>56</v>
      </c>
      <c r="AB3452" s="2">
        <v>80449</v>
      </c>
      <c r="AC3452" s="2">
        <v>80449</v>
      </c>
      <c r="AD3452" t="s" s="3">
        <v>57</v>
      </c>
      <c r="AE3452" t="s" s="3">
        <v>30247</v>
      </c>
      <c r="AF3452" s="2">
        <v>1816</v>
      </c>
      <c r="AI3452" t="s" s="3">
        <v>30248</v>
      </c>
      <c r="AJ3452" t="s" s="3">
        <v>283</v>
      </c>
      <c r="AL3452" t="s" s="3">
        <v>30249</v>
      </c>
      <c r="AN3452" t="s" s="3">
        <v>1225</v>
      </c>
      <c r="AO3452" t="s" s="3">
        <v>30250</v>
      </c>
      <c r="AQ3452" t="s" s="3">
        <v>1151</v>
      </c>
      <c r="AR3452" t="s" s="3">
        <v>30251</v>
      </c>
    </row>
    <row r="3453" s="2" customFormat="1" ht="13.55" customHeight="1">
      <c r="A3453" t="s" s="3">
        <v>75</v>
      </c>
      <c r="B3453" t="s" s="3">
        <v>11535</v>
      </c>
      <c r="C3453" t="s" s="3">
        <v>30252</v>
      </c>
      <c r="D3453" s="2">
        <v>25268</v>
      </c>
      <c r="E3453" t="s" s="3">
        <v>30253</v>
      </c>
      <c r="F3453" s="4">
        <v>5991</v>
      </c>
      <c r="G3453" s="4">
        <v>5991</v>
      </c>
      <c r="H3453" s="4">
        <v>1737</v>
      </c>
      <c r="I3453" s="2">
        <v>0</v>
      </c>
      <c r="J3453" s="4">
        <v>0</v>
      </c>
      <c r="K3453" s="4">
        <v>103.02</v>
      </c>
      <c r="L3453" s="4">
        <v>5991</v>
      </c>
      <c r="Q3453" t="s" s="3">
        <v>49</v>
      </c>
      <c r="R3453" s="2">
        <v>2.68</v>
      </c>
      <c r="T3453" t="s" s="3">
        <v>1067</v>
      </c>
      <c r="U3453" t="s" s="3">
        <v>26443</v>
      </c>
      <c r="V3453" t="s" s="3">
        <v>10485</v>
      </c>
      <c r="W3453" t="s" s="3">
        <v>26443</v>
      </c>
      <c r="X3453" t="s" s="3">
        <v>30254</v>
      </c>
      <c r="Y3453" t="s" s="3">
        <v>11541</v>
      </c>
      <c r="Z3453" t="s" s="3">
        <v>55</v>
      </c>
      <c r="AA3453" t="s" s="3">
        <v>56</v>
      </c>
      <c r="AB3453" s="2">
        <v>80449</v>
      </c>
      <c r="AC3453" s="2">
        <v>80449</v>
      </c>
      <c r="AD3453" t="s" s="3">
        <v>57</v>
      </c>
      <c r="AE3453" t="s" s="3">
        <v>11542</v>
      </c>
      <c r="AF3453" s="2">
        <v>6045</v>
      </c>
      <c r="AI3453" t="s" s="3">
        <v>30255</v>
      </c>
      <c r="AJ3453" t="s" s="3">
        <v>174</v>
      </c>
      <c r="AL3453" t="s" s="3">
        <v>814</v>
      </c>
      <c r="AN3453" t="s" s="3">
        <v>816</v>
      </c>
      <c r="AO3453" t="s" s="3">
        <v>30256</v>
      </c>
      <c r="AP3453" t="s" s="3">
        <v>3017</v>
      </c>
      <c r="AQ3453" t="s" s="3">
        <v>64</v>
      </c>
      <c r="AR3453" t="s" s="3">
        <v>30257</v>
      </c>
    </row>
    <row r="3454" s="2" customFormat="1" ht="13.55" customHeight="1">
      <c r="A3454" t="s" s="3">
        <v>75</v>
      </c>
      <c r="B3454" t="s" s="3">
        <v>207</v>
      </c>
      <c r="C3454" t="s" s="3">
        <v>3669</v>
      </c>
      <c r="D3454" s="2">
        <v>6438</v>
      </c>
      <c r="E3454" t="s" s="3">
        <v>30258</v>
      </c>
      <c r="F3454" s="4">
        <v>1516</v>
      </c>
      <c r="G3454" s="4">
        <v>1516</v>
      </c>
      <c r="H3454" s="4">
        <v>440</v>
      </c>
      <c r="I3454" s="2">
        <v>0</v>
      </c>
      <c r="J3454" s="4">
        <v>0</v>
      </c>
      <c r="K3454" s="4">
        <v>26.06</v>
      </c>
      <c r="L3454" s="4">
        <v>1516</v>
      </c>
      <c r="Q3454" t="s" s="3">
        <v>49</v>
      </c>
      <c r="R3454" s="2">
        <v>0.17</v>
      </c>
      <c r="T3454" t="s" s="3">
        <v>477</v>
      </c>
      <c r="U3454" t="s" s="3">
        <v>3671</v>
      </c>
      <c r="X3454" t="s" s="3">
        <v>3672</v>
      </c>
      <c r="Y3454" t="s" s="3">
        <v>214</v>
      </c>
      <c r="Z3454" t="s" s="3">
        <v>55</v>
      </c>
      <c r="AA3454" t="s" s="3">
        <v>56</v>
      </c>
      <c r="AB3454" s="2">
        <v>80449</v>
      </c>
      <c r="AC3454" s="2">
        <v>80449</v>
      </c>
      <c r="AD3454" t="s" s="3">
        <v>57</v>
      </c>
      <c r="AE3454" t="s" s="3">
        <v>215</v>
      </c>
      <c r="AF3454" s="2">
        <v>4994</v>
      </c>
      <c r="AI3454" t="s" s="3">
        <v>3673</v>
      </c>
      <c r="AJ3454" t="s" s="3">
        <v>600</v>
      </c>
      <c r="AL3454" t="s" s="3">
        <v>284</v>
      </c>
      <c r="AM3454" t="s" s="3">
        <v>2382</v>
      </c>
      <c r="AN3454" t="s" s="3">
        <v>56</v>
      </c>
      <c r="AO3454" t="s" s="3">
        <v>3674</v>
      </c>
      <c r="AP3454" t="s" s="3">
        <v>3323</v>
      </c>
      <c r="AQ3454" t="s" s="3">
        <v>64</v>
      </c>
      <c r="AR3454" t="s" s="3">
        <v>3675</v>
      </c>
    </row>
    <row r="3455" s="2" customFormat="1" ht="13.55" customHeight="1">
      <c r="A3455" t="s" s="3">
        <v>75</v>
      </c>
      <c r="B3455" t="s" s="3">
        <v>10130</v>
      </c>
      <c r="C3455" t="s" s="3">
        <v>26195</v>
      </c>
      <c r="D3455" s="2">
        <v>22899</v>
      </c>
      <c r="E3455" t="s" s="3">
        <v>30259</v>
      </c>
      <c r="F3455" s="4">
        <v>38146</v>
      </c>
      <c r="G3455" s="4">
        <v>38146</v>
      </c>
      <c r="H3455" s="4">
        <v>11062</v>
      </c>
      <c r="I3455" s="2">
        <v>0</v>
      </c>
      <c r="J3455" s="4">
        <v>0</v>
      </c>
      <c r="K3455" s="4">
        <v>654.74</v>
      </c>
      <c r="L3455" s="4">
        <v>38146</v>
      </c>
      <c r="N3455" s="2">
        <v>364.46</v>
      </c>
      <c r="Q3455" t="s" s="3">
        <v>224</v>
      </c>
      <c r="R3455" s="2">
        <v>40</v>
      </c>
      <c r="T3455" t="s" s="3">
        <v>7995</v>
      </c>
      <c r="U3455" t="s" s="3">
        <v>26197</v>
      </c>
      <c r="X3455" t="s" s="3">
        <v>26198</v>
      </c>
      <c r="Y3455" t="s" s="3">
        <v>10135</v>
      </c>
      <c r="Z3455" t="s" s="3">
        <v>55</v>
      </c>
      <c r="AA3455" t="s" s="3">
        <v>56</v>
      </c>
      <c r="AB3455" s="2">
        <v>80449</v>
      </c>
      <c r="AC3455" s="2">
        <v>80449</v>
      </c>
      <c r="AD3455" t="s" s="3">
        <v>57</v>
      </c>
      <c r="AE3455" t="s" s="3">
        <v>10136</v>
      </c>
      <c r="AF3455" s="2">
        <v>2192</v>
      </c>
      <c r="AI3455" t="s" s="3">
        <v>26200</v>
      </c>
      <c r="AJ3455" t="s" s="3">
        <v>313</v>
      </c>
      <c r="AL3455" t="s" s="3">
        <v>2264</v>
      </c>
      <c r="AM3455" t="s" s="3">
        <v>2264</v>
      </c>
      <c r="AN3455" t="s" s="3">
        <v>299</v>
      </c>
      <c r="AO3455" t="s" s="3">
        <v>26201</v>
      </c>
      <c r="AP3455" t="s" s="3">
        <v>9869</v>
      </c>
      <c r="AQ3455" t="s" s="3">
        <v>64</v>
      </c>
      <c r="AR3455" t="s" s="3">
        <v>26202</v>
      </c>
    </row>
    <row r="3456" s="2" customFormat="1" ht="13.55" customHeight="1">
      <c r="A3456" t="s" s="3">
        <v>45</v>
      </c>
      <c r="B3456" t="s" s="3">
        <v>30260</v>
      </c>
      <c r="C3456" t="s" s="3">
        <v>30261</v>
      </c>
      <c r="D3456" s="2">
        <v>26707</v>
      </c>
      <c r="E3456" t="s" s="3">
        <v>30262</v>
      </c>
      <c r="F3456" s="4">
        <v>17681</v>
      </c>
      <c r="G3456" s="4">
        <v>17681</v>
      </c>
      <c r="H3456" s="4">
        <v>5127</v>
      </c>
      <c r="I3456" s="2">
        <v>0</v>
      </c>
      <c r="J3456" s="4">
        <v>0</v>
      </c>
      <c r="K3456" s="4">
        <v>303.7</v>
      </c>
      <c r="L3456" s="4">
        <v>17681</v>
      </c>
      <c r="Q3456" t="s" s="3">
        <v>49</v>
      </c>
      <c r="R3456" s="2">
        <v>5.09</v>
      </c>
      <c r="T3456" t="s" s="3">
        <v>689</v>
      </c>
      <c r="U3456" t="s" s="3">
        <v>30263</v>
      </c>
      <c r="V3456" t="s" s="3">
        <v>109</v>
      </c>
      <c r="W3456" t="s" s="3">
        <v>30263</v>
      </c>
      <c r="X3456" t="s" s="3">
        <v>30264</v>
      </c>
      <c r="Y3456" t="s" s="3">
        <v>5871</v>
      </c>
      <c r="Z3456" t="s" s="3">
        <v>55</v>
      </c>
      <c r="AA3456" t="s" s="3">
        <v>56</v>
      </c>
      <c r="AB3456" s="2">
        <v>80449</v>
      </c>
      <c r="AC3456" s="2">
        <v>80449</v>
      </c>
      <c r="AD3456" t="s" s="3">
        <v>57</v>
      </c>
      <c r="AE3456" t="s" s="3">
        <v>30265</v>
      </c>
      <c r="AF3456" s="2">
        <v>103</v>
      </c>
      <c r="AI3456" t="s" s="3">
        <v>30266</v>
      </c>
      <c r="AJ3456" t="s" s="3">
        <v>174</v>
      </c>
      <c r="AL3456" t="s" s="3">
        <v>19148</v>
      </c>
      <c r="AM3456" t="s" s="3">
        <v>19148</v>
      </c>
      <c r="AN3456" t="s" s="3">
        <v>116</v>
      </c>
      <c r="AO3456" t="s" s="3">
        <v>30267</v>
      </c>
      <c r="AP3456" t="s" s="3">
        <v>5919</v>
      </c>
      <c r="AQ3456" t="s" s="3">
        <v>64</v>
      </c>
      <c r="AR3456" t="s" s="3">
        <v>30268</v>
      </c>
    </row>
    <row r="3457" s="2" customFormat="1" ht="13.55" customHeight="1">
      <c r="A3457" t="s" s="3">
        <v>75</v>
      </c>
      <c r="B3457" t="s" s="3">
        <v>1899</v>
      </c>
      <c r="C3457" t="s" s="3">
        <v>30269</v>
      </c>
      <c r="D3457" s="2">
        <v>45268</v>
      </c>
      <c r="E3457" t="s" s="3">
        <v>30270</v>
      </c>
      <c r="F3457" s="4">
        <v>3977</v>
      </c>
      <c r="G3457" s="4">
        <v>3977</v>
      </c>
      <c r="H3457" s="4">
        <v>1153</v>
      </c>
      <c r="I3457" s="2">
        <v>0</v>
      </c>
      <c r="J3457" s="4">
        <v>0</v>
      </c>
      <c r="K3457" s="4">
        <v>55.52</v>
      </c>
      <c r="L3457" s="4">
        <v>3977</v>
      </c>
      <c r="Q3457" t="s" s="3">
        <v>49</v>
      </c>
      <c r="R3457" s="2">
        <v>1.79</v>
      </c>
      <c r="T3457" t="s" s="3">
        <v>948</v>
      </c>
      <c r="U3457" t="s" s="3">
        <v>27595</v>
      </c>
      <c r="X3457" t="s" s="3">
        <v>30271</v>
      </c>
      <c r="Y3457" t="s" s="3">
        <v>480</v>
      </c>
      <c r="Z3457" t="s" s="3">
        <v>55</v>
      </c>
      <c r="AA3457" t="s" s="3">
        <v>56</v>
      </c>
      <c r="AB3457" s="2">
        <v>80449</v>
      </c>
      <c r="AC3457" s="2">
        <v>80449</v>
      </c>
      <c r="AD3457" t="s" s="3">
        <v>57</v>
      </c>
      <c r="AE3457" t="s" s="3">
        <v>1906</v>
      </c>
      <c r="AF3457" s="2">
        <v>10612</v>
      </c>
      <c r="AI3457" t="s" s="3">
        <v>30272</v>
      </c>
      <c r="AJ3457" t="s" s="3">
        <v>217</v>
      </c>
      <c r="AL3457" t="s" s="3">
        <v>12663</v>
      </c>
      <c r="AN3457" t="s" s="3">
        <v>535</v>
      </c>
      <c r="AO3457" t="s" s="3">
        <v>30273</v>
      </c>
      <c r="AP3457" t="s" s="3">
        <v>643</v>
      </c>
      <c r="AQ3457" t="s" s="3">
        <v>64</v>
      </c>
      <c r="AR3457" t="s" s="3">
        <v>30274</v>
      </c>
    </row>
    <row r="3458" s="2" customFormat="1" ht="13.55" customHeight="1">
      <c r="A3458" t="s" s="3">
        <v>45</v>
      </c>
      <c r="B3458" t="s" s="3">
        <v>30275</v>
      </c>
      <c r="C3458" t="s" s="3">
        <v>19976</v>
      </c>
      <c r="D3458" s="2">
        <v>27720</v>
      </c>
      <c r="E3458" t="s" s="3">
        <v>30276</v>
      </c>
      <c r="F3458" s="4">
        <v>7088</v>
      </c>
      <c r="G3458" s="4">
        <v>7088</v>
      </c>
      <c r="H3458" s="4">
        <v>2056</v>
      </c>
      <c r="I3458" s="2">
        <v>0</v>
      </c>
      <c r="J3458" s="4">
        <v>0</v>
      </c>
      <c r="K3458" s="4">
        <v>121.96</v>
      </c>
      <c r="L3458" s="4">
        <v>7088</v>
      </c>
      <c r="N3458" s="2">
        <v>45</v>
      </c>
      <c r="Q3458" t="s" s="3">
        <v>49</v>
      </c>
      <c r="R3458" s="2">
        <v>5.19</v>
      </c>
      <c r="T3458" t="s" s="3">
        <v>5849</v>
      </c>
      <c r="U3458" t="s" s="3">
        <v>19978</v>
      </c>
      <c r="V3458" t="s" s="3">
        <v>5092</v>
      </c>
      <c r="W3458" t="s" s="3">
        <v>19978</v>
      </c>
      <c r="X3458" t="s" s="3">
        <v>19979</v>
      </c>
      <c r="Y3458" t="s" s="3">
        <v>6825</v>
      </c>
      <c r="Z3458" t="s" s="3">
        <v>55</v>
      </c>
      <c r="AA3458" t="s" s="3">
        <v>56</v>
      </c>
      <c r="AB3458" s="2">
        <v>80449</v>
      </c>
      <c r="AC3458" s="2">
        <v>80449</v>
      </c>
      <c r="AD3458" t="s" s="3">
        <v>57</v>
      </c>
      <c r="AE3458" t="s" s="3">
        <v>30277</v>
      </c>
      <c r="AF3458" s="2">
        <v>36562</v>
      </c>
      <c r="AI3458" t="s" s="3">
        <v>12170</v>
      </c>
      <c r="AJ3458" t="s" s="3">
        <v>217</v>
      </c>
      <c r="AL3458" t="s" s="3">
        <v>6846</v>
      </c>
      <c r="AM3458" t="s" s="3">
        <v>6846</v>
      </c>
      <c r="AN3458" t="s" s="3">
        <v>234</v>
      </c>
      <c r="AO3458" t="s" s="3">
        <v>19981</v>
      </c>
      <c r="AP3458" t="s" s="3">
        <v>205</v>
      </c>
      <c r="AQ3458" t="s" s="3">
        <v>64</v>
      </c>
      <c r="AR3458" t="s" s="3">
        <v>19982</v>
      </c>
    </row>
    <row r="3459" s="2" customFormat="1" ht="13.55" customHeight="1">
      <c r="A3459" t="s" s="3">
        <v>45</v>
      </c>
      <c r="B3459" t="s" s="3">
        <v>30278</v>
      </c>
      <c r="C3459" t="s" s="3">
        <v>19013</v>
      </c>
      <c r="D3459" s="2">
        <v>37871</v>
      </c>
      <c r="E3459" t="s" s="3">
        <v>30279</v>
      </c>
      <c r="F3459" s="4">
        <v>16454</v>
      </c>
      <c r="G3459" s="4">
        <v>16454</v>
      </c>
      <c r="H3459" s="4">
        <v>4772</v>
      </c>
      <c r="I3459" s="2">
        <v>0</v>
      </c>
      <c r="J3459" s="4">
        <v>0</v>
      </c>
      <c r="K3459" s="4">
        <v>282.38</v>
      </c>
      <c r="L3459" s="4">
        <v>16454</v>
      </c>
      <c r="Q3459" t="s" s="3">
        <v>49</v>
      </c>
      <c r="R3459" s="2">
        <v>2</v>
      </c>
      <c r="T3459" t="s" s="3">
        <v>30280</v>
      </c>
      <c r="U3459" t="s" s="3">
        <v>30281</v>
      </c>
      <c r="V3459" t="s" s="3">
        <v>3544</v>
      </c>
      <c r="W3459" t="s" s="3">
        <v>30282</v>
      </c>
      <c r="X3459" t="s" s="3">
        <v>30283</v>
      </c>
      <c r="Y3459" t="s" s="3">
        <v>963</v>
      </c>
      <c r="Z3459" t="s" s="3">
        <v>55</v>
      </c>
      <c r="AA3459" t="s" s="3">
        <v>56</v>
      </c>
      <c r="AB3459" s="2">
        <v>80449</v>
      </c>
      <c r="AC3459" s="2">
        <v>80449</v>
      </c>
      <c r="AD3459" t="s" s="3">
        <v>57</v>
      </c>
      <c r="AE3459" t="s" s="3">
        <v>30284</v>
      </c>
      <c r="AF3459" s="2">
        <v>31887</v>
      </c>
      <c r="AI3459" t="s" s="3">
        <v>7386</v>
      </c>
      <c r="AJ3459" t="s" s="3">
        <v>60</v>
      </c>
      <c r="AL3459" t="s" s="3">
        <v>2055</v>
      </c>
      <c r="AN3459" t="s" s="3">
        <v>56</v>
      </c>
      <c r="AO3459" t="s" s="3">
        <v>19019</v>
      </c>
      <c r="AP3459" t="s" s="3">
        <v>3038</v>
      </c>
      <c r="AQ3459" t="s" s="3">
        <v>64</v>
      </c>
      <c r="AR3459" t="s" s="3">
        <v>19020</v>
      </c>
    </row>
    <row r="3460" s="2" customFormat="1" ht="13.55" customHeight="1">
      <c r="A3460" t="s" s="3">
        <v>75</v>
      </c>
      <c r="B3460" t="s" s="3">
        <v>30285</v>
      </c>
      <c r="C3460" t="s" s="3">
        <v>6505</v>
      </c>
      <c r="D3460" s="2">
        <v>38918</v>
      </c>
      <c r="E3460" t="s" s="3">
        <v>30286</v>
      </c>
      <c r="F3460" s="4">
        <v>17586</v>
      </c>
      <c r="G3460" s="4">
        <v>17586</v>
      </c>
      <c r="H3460" s="4">
        <v>5100</v>
      </c>
      <c r="I3460" s="2">
        <v>0</v>
      </c>
      <c r="J3460" s="4">
        <v>0</v>
      </c>
      <c r="K3460" s="4">
        <v>326.4</v>
      </c>
      <c r="L3460" s="4">
        <v>17586</v>
      </c>
      <c r="Q3460" t="s" s="3">
        <v>49</v>
      </c>
      <c r="R3460" s="2">
        <v>0.12</v>
      </c>
      <c r="T3460" t="s" s="3">
        <v>3643</v>
      </c>
      <c r="U3460" t="s" s="3">
        <v>6507</v>
      </c>
      <c r="X3460" t="s" s="3">
        <v>6508</v>
      </c>
      <c r="Y3460" t="s" s="3">
        <v>585</v>
      </c>
      <c r="Z3460" t="s" s="3">
        <v>55</v>
      </c>
      <c r="AA3460" t="s" s="3">
        <v>56</v>
      </c>
      <c r="AB3460" s="2">
        <v>80449</v>
      </c>
      <c r="AC3460" s="2">
        <v>80449</v>
      </c>
      <c r="AD3460" t="s" s="3">
        <v>57</v>
      </c>
      <c r="AE3460" t="s" s="3">
        <v>30287</v>
      </c>
      <c r="AI3460" t="s" s="3">
        <v>6510</v>
      </c>
      <c r="AL3460" t="s" s="3">
        <v>326</v>
      </c>
      <c r="AM3460" t="s" s="3">
        <v>326</v>
      </c>
      <c r="AN3460" t="s" s="3">
        <v>56</v>
      </c>
      <c r="AO3460" t="s" s="3">
        <v>6511</v>
      </c>
      <c r="AP3460" t="s" s="3">
        <v>6512</v>
      </c>
      <c r="AQ3460" t="s" s="3">
        <v>64</v>
      </c>
      <c r="AR3460" t="s" s="3">
        <v>6513</v>
      </c>
    </row>
    <row r="3461" s="2" customFormat="1" ht="13.55" customHeight="1">
      <c r="A3461" t="s" s="3">
        <v>75</v>
      </c>
      <c r="B3461" t="s" s="3">
        <v>2870</v>
      </c>
      <c r="C3461" t="s" s="3">
        <v>30288</v>
      </c>
      <c r="D3461" s="2">
        <v>9646</v>
      </c>
      <c r="E3461" t="s" s="3">
        <v>30289</v>
      </c>
      <c r="F3461" s="4">
        <v>8032</v>
      </c>
      <c r="G3461" s="4">
        <v>8032</v>
      </c>
      <c r="H3461" s="4">
        <v>2329</v>
      </c>
      <c r="I3461" s="2">
        <v>0</v>
      </c>
      <c r="J3461" s="4">
        <v>0</v>
      </c>
      <c r="K3461" s="4">
        <v>112.48</v>
      </c>
      <c r="L3461" s="4">
        <v>8032</v>
      </c>
      <c r="Q3461" t="s" s="3">
        <v>49</v>
      </c>
      <c r="R3461" s="2">
        <v>5.1</v>
      </c>
      <c r="T3461" t="s" s="3">
        <v>320</v>
      </c>
      <c r="U3461" t="s" s="3">
        <v>30290</v>
      </c>
      <c r="V3461" t="s" s="3">
        <v>678</v>
      </c>
      <c r="W3461" t="s" s="3">
        <v>30290</v>
      </c>
      <c r="X3461" t="s" s="3">
        <v>30291</v>
      </c>
      <c r="Y3461" t="s" s="3">
        <v>2877</v>
      </c>
      <c r="Z3461" t="s" s="3">
        <v>55</v>
      </c>
      <c r="AA3461" t="s" s="3">
        <v>56</v>
      </c>
      <c r="AB3461" s="2">
        <v>80449</v>
      </c>
      <c r="AC3461" s="2">
        <v>80449</v>
      </c>
      <c r="AD3461" t="s" s="3">
        <v>57</v>
      </c>
      <c r="AE3461" t="s" s="3">
        <v>2878</v>
      </c>
      <c r="AF3461" s="2">
        <v>1495</v>
      </c>
      <c r="AI3461" t="s" s="3">
        <v>30292</v>
      </c>
      <c r="AJ3461" t="s" s="3">
        <v>114</v>
      </c>
      <c r="AL3461" t="s" s="3">
        <v>2836</v>
      </c>
      <c r="AN3461" t="s" s="3">
        <v>1004</v>
      </c>
      <c r="AO3461" t="s" s="3">
        <v>30293</v>
      </c>
      <c r="AP3461" t="s" s="3">
        <v>118</v>
      </c>
      <c r="AQ3461" t="s" s="3">
        <v>64</v>
      </c>
      <c r="AR3461" t="s" s="3">
        <v>30294</v>
      </c>
    </row>
    <row r="3462" s="2" customFormat="1" ht="13.55" customHeight="1">
      <c r="A3462" t="s" s="3">
        <v>45</v>
      </c>
      <c r="B3462" t="s" s="3">
        <v>30295</v>
      </c>
      <c r="C3462" t="s" s="3">
        <v>30296</v>
      </c>
      <c r="D3462" s="2">
        <v>27280</v>
      </c>
      <c r="E3462" t="s" s="3">
        <v>30297</v>
      </c>
      <c r="F3462" s="4">
        <v>6984</v>
      </c>
      <c r="G3462" s="4">
        <v>6984</v>
      </c>
      <c r="H3462" s="4">
        <v>2025</v>
      </c>
      <c r="I3462" s="2">
        <v>0</v>
      </c>
      <c r="J3462" s="4">
        <v>0</v>
      </c>
      <c r="K3462" s="4">
        <v>120.18</v>
      </c>
      <c r="L3462" s="4">
        <v>6984</v>
      </c>
      <c r="Q3462" t="s" s="3">
        <v>49</v>
      </c>
      <c r="R3462" s="2">
        <v>5.05</v>
      </c>
      <c r="T3462" t="s" s="3">
        <v>4140</v>
      </c>
      <c r="U3462" t="s" s="3">
        <v>30298</v>
      </c>
      <c r="X3462" t="s" s="3">
        <v>30299</v>
      </c>
      <c r="Y3462" t="s" s="3">
        <v>1804</v>
      </c>
      <c r="Z3462" t="s" s="3">
        <v>55</v>
      </c>
      <c r="AA3462" t="s" s="3">
        <v>56</v>
      </c>
      <c r="AB3462" s="2">
        <v>80449</v>
      </c>
      <c r="AC3462" s="2">
        <v>80449</v>
      </c>
      <c r="AD3462" t="s" s="3">
        <v>57</v>
      </c>
      <c r="AE3462" t="s" s="3">
        <v>30300</v>
      </c>
      <c r="AF3462" s="2">
        <v>10916</v>
      </c>
      <c r="AH3462" t="s" s="3">
        <v>5399</v>
      </c>
      <c r="AI3462" t="s" s="3">
        <v>30301</v>
      </c>
      <c r="AJ3462" t="s" s="3">
        <v>60</v>
      </c>
      <c r="AL3462" t="s" s="3">
        <v>17366</v>
      </c>
      <c r="AN3462" t="s" s="3">
        <v>919</v>
      </c>
      <c r="AO3462" t="s" s="3">
        <v>30302</v>
      </c>
      <c r="AP3462" t="s" s="3">
        <v>147</v>
      </c>
      <c r="AQ3462" t="s" s="3">
        <v>64</v>
      </c>
      <c r="AR3462" t="s" s="3">
        <v>30303</v>
      </c>
    </row>
    <row r="3463" s="2" customFormat="1" ht="13.55" customHeight="1">
      <c r="A3463" t="s" s="3">
        <v>75</v>
      </c>
      <c r="B3463" t="s" s="3">
        <v>30304</v>
      </c>
      <c r="C3463" t="s" s="3">
        <v>30305</v>
      </c>
      <c r="D3463" s="2">
        <v>8264</v>
      </c>
      <c r="E3463" t="s" s="3">
        <v>30306</v>
      </c>
      <c r="F3463" s="4">
        <v>12762</v>
      </c>
      <c r="G3463" s="4">
        <v>12762</v>
      </c>
      <c r="H3463" s="4">
        <v>3701</v>
      </c>
      <c r="I3463" s="2">
        <v>0</v>
      </c>
      <c r="J3463" s="4">
        <v>0</v>
      </c>
      <c r="K3463" s="4">
        <v>219.04</v>
      </c>
      <c r="L3463" s="4">
        <v>12762</v>
      </c>
      <c r="Q3463" t="s" s="3">
        <v>49</v>
      </c>
      <c r="R3463" s="2">
        <v>5.02</v>
      </c>
      <c r="T3463" t="s" s="3">
        <v>1768</v>
      </c>
      <c r="U3463" t="s" s="3">
        <v>22412</v>
      </c>
      <c r="X3463" t="s" s="3">
        <v>30307</v>
      </c>
      <c r="Y3463" t="s" s="3">
        <v>693</v>
      </c>
      <c r="Z3463" t="s" s="3">
        <v>55</v>
      </c>
      <c r="AA3463" t="s" s="3">
        <v>56</v>
      </c>
      <c r="AB3463" s="2">
        <v>80449</v>
      </c>
      <c r="AC3463" s="2">
        <v>80449</v>
      </c>
      <c r="AD3463" t="s" s="3">
        <v>57</v>
      </c>
      <c r="AE3463" t="s" s="3">
        <v>30308</v>
      </c>
      <c r="AI3463" t="s" s="3">
        <v>30309</v>
      </c>
      <c r="AL3463" t="s" s="3">
        <v>4371</v>
      </c>
      <c r="AM3463" t="s" s="3">
        <v>4371</v>
      </c>
      <c r="AN3463" t="s" s="3">
        <v>56</v>
      </c>
      <c r="AO3463" t="s" s="3">
        <v>30310</v>
      </c>
      <c r="AP3463" t="s" s="3">
        <v>30311</v>
      </c>
      <c r="AQ3463" t="s" s="3">
        <v>64</v>
      </c>
      <c r="AR3463" t="s" s="3">
        <v>30312</v>
      </c>
    </row>
    <row r="3464" s="2" customFormat="1" ht="13.55" customHeight="1">
      <c r="A3464" t="s" s="3">
        <v>75</v>
      </c>
      <c r="B3464" t="s" s="3">
        <v>30313</v>
      </c>
      <c r="C3464" t="s" s="3">
        <v>30314</v>
      </c>
      <c r="D3464" s="2">
        <v>11099</v>
      </c>
      <c r="E3464" t="s" s="3">
        <v>30315</v>
      </c>
      <c r="F3464" s="4">
        <v>10238</v>
      </c>
      <c r="G3464" s="4">
        <v>10238</v>
      </c>
      <c r="H3464" s="4">
        <v>2969</v>
      </c>
      <c r="I3464" s="2">
        <v>0</v>
      </c>
      <c r="J3464" s="4">
        <v>0</v>
      </c>
      <c r="K3464" s="4">
        <v>175.82</v>
      </c>
      <c r="L3464" s="4">
        <v>10238</v>
      </c>
      <c r="Q3464" t="s" s="3">
        <v>49</v>
      </c>
      <c r="R3464" s="2">
        <v>0.85</v>
      </c>
      <c r="T3464" t="s" s="3">
        <v>15044</v>
      </c>
      <c r="U3464" t="s" s="3">
        <v>30316</v>
      </c>
      <c r="V3464" t="s" s="3">
        <v>2132</v>
      </c>
      <c r="W3464" t="s" s="3">
        <v>10561</v>
      </c>
      <c r="X3464" t="s" s="3">
        <v>30317</v>
      </c>
      <c r="Y3464" t="s" s="3">
        <v>8517</v>
      </c>
      <c r="Z3464" t="s" s="3">
        <v>55</v>
      </c>
      <c r="AA3464" t="s" s="3">
        <v>56</v>
      </c>
      <c r="AB3464" s="2">
        <v>80449</v>
      </c>
      <c r="AC3464" s="2">
        <v>80449</v>
      </c>
      <c r="AD3464" t="s" s="3">
        <v>57</v>
      </c>
      <c r="AE3464" t="s" s="3">
        <v>30318</v>
      </c>
      <c r="AF3464" s="2">
        <v>75</v>
      </c>
      <c r="AI3464" t="s" s="3">
        <v>30319</v>
      </c>
      <c r="AJ3464" t="s" s="3">
        <v>114</v>
      </c>
      <c r="AL3464" t="s" s="3">
        <v>30320</v>
      </c>
      <c r="AN3464" t="s" s="3">
        <v>549</v>
      </c>
      <c r="AO3464" t="s" s="3">
        <v>30321</v>
      </c>
      <c r="AP3464" t="s" s="3">
        <v>6759</v>
      </c>
      <c r="AQ3464" t="s" s="3">
        <v>64</v>
      </c>
      <c r="AR3464" t="s" s="3">
        <v>30322</v>
      </c>
    </row>
    <row r="3465" s="2" customFormat="1" ht="13.55" customHeight="1">
      <c r="A3465" t="s" s="3">
        <v>75</v>
      </c>
      <c r="B3465" t="s" s="3">
        <v>2984</v>
      </c>
      <c r="C3465" t="s" s="3">
        <v>30323</v>
      </c>
      <c r="D3465" s="2">
        <v>45449</v>
      </c>
      <c r="E3465" t="s" s="3">
        <v>30324</v>
      </c>
      <c r="F3465" s="4">
        <v>6794</v>
      </c>
      <c r="G3465" s="4">
        <v>6794</v>
      </c>
      <c r="H3465" s="4">
        <v>1970</v>
      </c>
      <c r="I3465" s="2">
        <v>0</v>
      </c>
      <c r="J3465" s="4">
        <v>0</v>
      </c>
      <c r="K3465" s="4">
        <v>95.09999999999999</v>
      </c>
      <c r="L3465" s="4">
        <v>6794</v>
      </c>
      <c r="N3465" s="2">
        <v>61.56</v>
      </c>
      <c r="Q3465" t="s" s="3">
        <v>49</v>
      </c>
      <c r="R3465" s="2">
        <v>4.8</v>
      </c>
      <c r="T3465" t="s" s="3">
        <v>320</v>
      </c>
      <c r="U3465" t="s" s="3">
        <v>22944</v>
      </c>
      <c r="V3465" t="s" s="3">
        <v>2100</v>
      </c>
      <c r="W3465" t="s" s="3">
        <v>22944</v>
      </c>
      <c r="X3465" t="s" s="3">
        <v>30325</v>
      </c>
      <c r="Y3465" t="s" s="3">
        <v>2990</v>
      </c>
      <c r="Z3465" t="s" s="3">
        <v>55</v>
      </c>
      <c r="AA3465" t="s" s="3">
        <v>56</v>
      </c>
      <c r="AB3465" s="2">
        <v>80449</v>
      </c>
      <c r="AC3465" s="2">
        <v>80449</v>
      </c>
      <c r="AD3465" t="s" s="3">
        <v>57</v>
      </c>
      <c r="AE3465" t="s" s="3">
        <v>2991</v>
      </c>
      <c r="AF3465" s="2">
        <v>125</v>
      </c>
      <c r="AI3465" t="s" s="3">
        <v>4921</v>
      </c>
      <c r="AJ3465" t="s" s="3">
        <v>114</v>
      </c>
      <c r="AL3465" t="s" s="3">
        <v>30326</v>
      </c>
      <c r="AM3465" t="s" s="3">
        <v>30327</v>
      </c>
      <c r="AN3465" t="s" s="3">
        <v>101</v>
      </c>
      <c r="AO3465" t="s" s="3">
        <v>30328</v>
      </c>
      <c r="AP3465" t="s" s="3">
        <v>1751</v>
      </c>
      <c r="AQ3465" t="s" s="3">
        <v>64</v>
      </c>
      <c r="AR3465" t="s" s="3">
        <v>30329</v>
      </c>
    </row>
    <row r="3466" s="2" customFormat="1" ht="13.55" customHeight="1">
      <c r="A3466" t="s" s="3">
        <v>45</v>
      </c>
      <c r="B3466" t="s" s="3">
        <v>30330</v>
      </c>
      <c r="C3466" t="s" s="3">
        <v>30331</v>
      </c>
      <c r="D3466" s="2">
        <v>26261</v>
      </c>
      <c r="E3466" t="s" s="3">
        <v>30332</v>
      </c>
      <c r="F3466" s="4">
        <v>6946</v>
      </c>
      <c r="G3466" s="4">
        <v>6946</v>
      </c>
      <c r="H3466" s="4">
        <v>2014</v>
      </c>
      <c r="I3466" s="2">
        <v>0</v>
      </c>
      <c r="J3466" s="4">
        <v>0</v>
      </c>
      <c r="K3466" s="4">
        <v>119</v>
      </c>
      <c r="L3466" s="4">
        <v>6946</v>
      </c>
      <c r="Q3466" t="s" s="3">
        <v>49</v>
      </c>
      <c r="R3466" s="2">
        <v>5</v>
      </c>
      <c r="T3466" t="s" s="3">
        <v>320</v>
      </c>
      <c r="U3466" t="s" s="3">
        <v>23830</v>
      </c>
      <c r="X3466" t="s" s="3">
        <v>23831</v>
      </c>
      <c r="Y3466" t="s" s="3">
        <v>2637</v>
      </c>
      <c r="Z3466" t="s" s="3">
        <v>55</v>
      </c>
      <c r="AA3466" t="s" s="3">
        <v>56</v>
      </c>
      <c r="AB3466" s="2">
        <v>80449</v>
      </c>
      <c r="AC3466" s="2">
        <v>80449</v>
      </c>
      <c r="AD3466" t="s" s="3">
        <v>57</v>
      </c>
      <c r="AE3466" t="s" s="3">
        <v>30333</v>
      </c>
      <c r="AF3466" s="2">
        <v>1121</v>
      </c>
      <c r="AI3466" t="s" s="3">
        <v>4399</v>
      </c>
      <c r="AJ3466" t="s" s="3">
        <v>313</v>
      </c>
      <c r="AK3466" s="2">
        <v>312</v>
      </c>
      <c r="AL3466" t="s" s="3">
        <v>30334</v>
      </c>
      <c r="AM3466" t="s" s="3">
        <v>30334</v>
      </c>
      <c r="AN3466" t="s" s="3">
        <v>1690</v>
      </c>
      <c r="AO3466" t="s" s="3">
        <v>30335</v>
      </c>
      <c r="AP3466" t="s" s="3">
        <v>1739</v>
      </c>
      <c r="AQ3466" t="s" s="3">
        <v>64</v>
      </c>
      <c r="AR3466" t="s" s="3">
        <v>30336</v>
      </c>
    </row>
    <row r="3467" s="2" customFormat="1" ht="13.55" customHeight="1">
      <c r="A3467" t="s" s="3">
        <v>45</v>
      </c>
      <c r="B3467" t="s" s="3">
        <v>30337</v>
      </c>
      <c r="C3467" t="s" s="3">
        <v>30338</v>
      </c>
      <c r="D3467" s="2">
        <v>29472</v>
      </c>
      <c r="E3467" t="s" s="3">
        <v>30339</v>
      </c>
      <c r="F3467" s="4">
        <v>14752</v>
      </c>
      <c r="G3467" s="4">
        <v>14752</v>
      </c>
      <c r="H3467" s="4">
        <v>4278</v>
      </c>
      <c r="I3467" s="2">
        <v>0</v>
      </c>
      <c r="J3467" s="4">
        <v>0</v>
      </c>
      <c r="K3467" s="4">
        <v>253.38</v>
      </c>
      <c r="L3467" s="4">
        <v>14752</v>
      </c>
      <c r="Q3467" t="s" s="3">
        <v>49</v>
      </c>
      <c r="R3467" s="2">
        <v>5.18</v>
      </c>
      <c r="T3467" t="s" s="3">
        <v>10379</v>
      </c>
      <c r="U3467" t="s" s="3">
        <v>27282</v>
      </c>
      <c r="X3467" t="s" s="3">
        <v>30340</v>
      </c>
      <c r="Y3467" t="s" s="3">
        <v>1269</v>
      </c>
      <c r="Z3467" t="s" s="3">
        <v>55</v>
      </c>
      <c r="AA3467" t="s" s="3">
        <v>56</v>
      </c>
      <c r="AB3467" s="2">
        <v>80449</v>
      </c>
      <c r="AC3467" s="2">
        <v>80449</v>
      </c>
      <c r="AD3467" t="s" s="3">
        <v>57</v>
      </c>
      <c r="AE3467" t="s" s="3">
        <v>30341</v>
      </c>
      <c r="AF3467" s="2">
        <v>11304</v>
      </c>
      <c r="AI3467" t="s" s="3">
        <v>30342</v>
      </c>
      <c r="AJ3467" t="s" s="3">
        <v>114</v>
      </c>
      <c r="AL3467" t="s" s="3">
        <v>143</v>
      </c>
      <c r="AM3467" t="s" s="3">
        <v>143</v>
      </c>
      <c r="AN3467" t="s" s="3">
        <v>56</v>
      </c>
      <c r="AO3467" t="s" s="3">
        <v>30343</v>
      </c>
      <c r="AP3467" t="s" s="3">
        <v>1212</v>
      </c>
      <c r="AQ3467" t="s" s="3">
        <v>64</v>
      </c>
      <c r="AR3467" t="s" s="3">
        <v>30344</v>
      </c>
    </row>
    <row r="3468" s="2" customFormat="1" ht="13.55" customHeight="1">
      <c r="A3468" t="s" s="3">
        <v>45</v>
      </c>
      <c r="B3468" t="s" s="3">
        <v>30345</v>
      </c>
      <c r="C3468" t="s" s="3">
        <v>30346</v>
      </c>
      <c r="D3468" s="2">
        <v>27249</v>
      </c>
      <c r="E3468" t="s" s="3">
        <v>30347</v>
      </c>
      <c r="F3468" s="4">
        <v>6999</v>
      </c>
      <c r="G3468" s="4">
        <v>6999</v>
      </c>
      <c r="H3468" s="4">
        <v>2030</v>
      </c>
      <c r="I3468" s="2">
        <v>0</v>
      </c>
      <c r="J3468" s="4">
        <v>0</v>
      </c>
      <c r="K3468" s="4">
        <v>120.18</v>
      </c>
      <c r="L3468" s="4">
        <v>6999</v>
      </c>
      <c r="N3468" s="2">
        <v>85.48</v>
      </c>
      <c r="Q3468" t="s" s="3">
        <v>49</v>
      </c>
      <c r="R3468" s="2">
        <v>5.07</v>
      </c>
      <c r="T3468" t="s" s="3">
        <v>4320</v>
      </c>
      <c r="U3468" t="s" s="3">
        <v>30348</v>
      </c>
      <c r="X3468" t="s" s="3">
        <v>30349</v>
      </c>
      <c r="Y3468" t="s" s="3">
        <v>97</v>
      </c>
      <c r="Z3468" t="s" s="3">
        <v>55</v>
      </c>
      <c r="AA3468" t="s" s="3">
        <v>56</v>
      </c>
      <c r="AB3468" s="2">
        <v>80449</v>
      </c>
      <c r="AC3468" s="2">
        <v>80449</v>
      </c>
      <c r="AD3468" t="s" s="3">
        <v>57</v>
      </c>
      <c r="AE3468" t="s" s="3">
        <v>30350</v>
      </c>
      <c r="AF3468" s="2">
        <v>116</v>
      </c>
      <c r="AI3468" t="s" s="3">
        <v>30351</v>
      </c>
      <c r="AJ3468" t="s" s="3">
        <v>174</v>
      </c>
      <c r="AL3468" t="s" s="3">
        <v>30352</v>
      </c>
      <c r="AM3468" t="s" s="3">
        <v>30352</v>
      </c>
      <c r="AN3468" t="s" s="3">
        <v>656</v>
      </c>
      <c r="AO3468" t="s" s="3">
        <v>30353</v>
      </c>
      <c r="AP3468" t="s" s="3">
        <v>9273</v>
      </c>
      <c r="AQ3468" t="s" s="3">
        <v>64</v>
      </c>
      <c r="AR3468" t="s" s="3">
        <v>30354</v>
      </c>
    </row>
    <row r="3469" s="2" customFormat="1" ht="13.55" customHeight="1">
      <c r="A3469" t="s" s="3">
        <v>45</v>
      </c>
      <c r="B3469" t="s" s="3">
        <v>30355</v>
      </c>
      <c r="C3469" t="s" s="3">
        <v>30356</v>
      </c>
      <c r="D3469" s="2">
        <v>26209</v>
      </c>
      <c r="E3469" t="s" s="3">
        <v>30357</v>
      </c>
      <c r="F3469" s="4">
        <v>6946</v>
      </c>
      <c r="G3469" s="4">
        <v>6946</v>
      </c>
      <c r="H3469" s="4">
        <v>2014</v>
      </c>
      <c r="I3469" s="2">
        <v>0</v>
      </c>
      <c r="J3469" s="4">
        <v>0</v>
      </c>
      <c r="K3469" s="4">
        <v>119</v>
      </c>
      <c r="L3469" s="4">
        <v>6946</v>
      </c>
      <c r="Q3469" t="s" s="3">
        <v>49</v>
      </c>
      <c r="R3469" s="2">
        <v>5</v>
      </c>
      <c r="T3469" t="s" s="3">
        <v>276</v>
      </c>
      <c r="U3469" t="s" s="3">
        <v>30358</v>
      </c>
      <c r="V3469" t="s" s="3">
        <v>5368</v>
      </c>
      <c r="W3469" t="s" s="3">
        <v>30358</v>
      </c>
      <c r="X3469" t="s" s="3">
        <v>30359</v>
      </c>
      <c r="Y3469" t="s" s="3">
        <v>1804</v>
      </c>
      <c r="Z3469" t="s" s="3">
        <v>55</v>
      </c>
      <c r="AA3469" t="s" s="3">
        <v>56</v>
      </c>
      <c r="AB3469" s="2">
        <v>80449</v>
      </c>
      <c r="AC3469" s="2">
        <v>80449</v>
      </c>
      <c r="AD3469" t="s" s="3">
        <v>57</v>
      </c>
      <c r="AE3469" t="s" s="3">
        <v>30360</v>
      </c>
      <c r="AF3469" s="2">
        <v>2795</v>
      </c>
      <c r="AI3469" t="s" s="3">
        <v>30361</v>
      </c>
      <c r="AJ3469" t="s" s="3">
        <v>60</v>
      </c>
      <c r="AL3469" t="s" s="3">
        <v>30362</v>
      </c>
      <c r="AM3469" t="s" s="3">
        <v>30363</v>
      </c>
      <c r="AN3469" t="s" s="3">
        <v>11007</v>
      </c>
      <c r="AO3469" t="s" s="3">
        <v>30364</v>
      </c>
      <c r="AP3469" t="s" s="3">
        <v>753</v>
      </c>
      <c r="AQ3469" t="s" s="3">
        <v>64</v>
      </c>
      <c r="AR3469" t="s" s="3">
        <v>30365</v>
      </c>
    </row>
    <row r="3470" s="2" customFormat="1" ht="13.55" customHeight="1">
      <c r="A3470" t="s" s="3">
        <v>45</v>
      </c>
      <c r="B3470" t="s" s="3">
        <v>30366</v>
      </c>
      <c r="C3470" t="s" s="3">
        <v>30367</v>
      </c>
      <c r="D3470" s="2">
        <v>9054</v>
      </c>
      <c r="E3470" t="s" s="3">
        <v>30368</v>
      </c>
      <c r="F3470" s="4">
        <v>8339</v>
      </c>
      <c r="G3470" s="4">
        <v>8339</v>
      </c>
      <c r="H3470" s="4">
        <v>2418</v>
      </c>
      <c r="I3470" s="2">
        <v>0</v>
      </c>
      <c r="J3470" s="4">
        <v>0</v>
      </c>
      <c r="K3470" s="4">
        <v>116.82</v>
      </c>
      <c r="L3470" s="4">
        <v>8339</v>
      </c>
      <c r="N3470" s="2">
        <v>56.89</v>
      </c>
      <c r="Q3470" t="s" s="3">
        <v>49</v>
      </c>
      <c r="R3470" s="2">
        <v>7</v>
      </c>
      <c r="T3470" t="s" s="3">
        <v>30369</v>
      </c>
      <c r="U3470" t="s" s="3">
        <v>30370</v>
      </c>
      <c r="X3470" t="s" s="3">
        <v>30371</v>
      </c>
      <c r="Y3470" t="s" s="3">
        <v>3246</v>
      </c>
      <c r="Z3470" t="s" s="3">
        <v>55</v>
      </c>
      <c r="AA3470" t="s" s="3">
        <v>56</v>
      </c>
      <c r="AB3470" s="2">
        <v>80449</v>
      </c>
      <c r="AC3470" t="s" s="3">
        <v>30372</v>
      </c>
      <c r="AD3470" t="s" s="3">
        <v>57</v>
      </c>
      <c r="AE3470" t="s" s="3">
        <v>30373</v>
      </c>
      <c r="AF3470" s="2">
        <v>711</v>
      </c>
      <c r="AI3470" t="s" s="3">
        <v>30374</v>
      </c>
      <c r="AJ3470" t="s" s="3">
        <v>174</v>
      </c>
      <c r="AL3470" t="s" s="3">
        <v>30375</v>
      </c>
      <c r="AM3470" t="s" s="3">
        <v>30375</v>
      </c>
      <c r="AN3470" t="s" s="3">
        <v>260</v>
      </c>
      <c r="AO3470" t="s" s="3">
        <v>30376</v>
      </c>
      <c r="AP3470" t="s" s="3">
        <v>1934</v>
      </c>
      <c r="AQ3470" t="s" s="3">
        <v>64</v>
      </c>
      <c r="AR3470" t="s" s="3">
        <v>30377</v>
      </c>
    </row>
    <row r="3471" s="2" customFormat="1" ht="13.55" customHeight="1">
      <c r="A3471" t="s" s="3">
        <v>45</v>
      </c>
      <c r="B3471" t="s" s="3">
        <v>30378</v>
      </c>
      <c r="C3471" t="s" s="3">
        <v>30379</v>
      </c>
      <c r="D3471" s="2">
        <v>8847</v>
      </c>
      <c r="E3471" t="s" s="3">
        <v>30380</v>
      </c>
      <c r="F3471" s="4">
        <v>8531</v>
      </c>
      <c r="G3471" s="4">
        <v>8531</v>
      </c>
      <c r="H3471" s="4">
        <v>2474</v>
      </c>
      <c r="I3471" s="2">
        <v>0</v>
      </c>
      <c r="J3471" s="4">
        <v>0</v>
      </c>
      <c r="K3471" s="4">
        <v>119.24</v>
      </c>
      <c r="L3471" s="4">
        <v>8531</v>
      </c>
      <c r="Q3471" t="s" s="3">
        <v>49</v>
      </c>
      <c r="R3471" s="2">
        <v>7.3</v>
      </c>
      <c r="T3471" t="s" s="3">
        <v>2236</v>
      </c>
      <c r="U3471" t="s" s="3">
        <v>30381</v>
      </c>
      <c r="V3471" t="s" s="3">
        <v>3643</v>
      </c>
      <c r="W3471" t="s" s="3">
        <v>30381</v>
      </c>
      <c r="X3471" t="s" s="3">
        <v>30382</v>
      </c>
      <c r="Y3471" t="s" s="3">
        <v>280</v>
      </c>
      <c r="Z3471" t="s" s="3">
        <v>55</v>
      </c>
      <c r="AA3471" t="s" s="3">
        <v>56</v>
      </c>
      <c r="AB3471" s="2">
        <v>80449</v>
      </c>
      <c r="AC3471" s="2">
        <v>80449</v>
      </c>
      <c r="AD3471" t="s" s="3">
        <v>57</v>
      </c>
      <c r="AE3471" t="s" s="3">
        <v>30383</v>
      </c>
      <c r="AF3471" s="2">
        <v>413</v>
      </c>
      <c r="AI3471" t="s" s="3">
        <v>30384</v>
      </c>
      <c r="AJ3471" t="s" s="3">
        <v>60</v>
      </c>
      <c r="AL3471" t="s" s="3">
        <v>30385</v>
      </c>
      <c r="AM3471" t="s" s="3">
        <v>30385</v>
      </c>
      <c r="AN3471" t="s" s="3">
        <v>116</v>
      </c>
      <c r="AO3471" t="s" s="3">
        <v>30386</v>
      </c>
      <c r="AP3471" t="s" s="3">
        <v>446</v>
      </c>
      <c r="AQ3471" t="s" s="3">
        <v>64</v>
      </c>
      <c r="AR3471" t="s" s="3">
        <v>30387</v>
      </c>
    </row>
    <row r="3472" s="2" customFormat="1" ht="13.55" customHeight="1">
      <c r="A3472" t="s" s="3">
        <v>75</v>
      </c>
      <c r="B3472" t="s" s="3">
        <v>3432</v>
      </c>
      <c r="C3472" t="s" s="3">
        <v>30388</v>
      </c>
      <c r="D3472" s="2">
        <v>9678</v>
      </c>
      <c r="E3472" t="s" s="3">
        <v>30389</v>
      </c>
      <c r="F3472" s="4">
        <v>9363</v>
      </c>
      <c r="G3472" s="4">
        <v>9363</v>
      </c>
      <c r="H3472" s="4">
        <v>2715</v>
      </c>
      <c r="I3472" s="2">
        <v>0</v>
      </c>
      <c r="J3472" s="4">
        <v>0</v>
      </c>
      <c r="K3472" s="4">
        <v>131.3</v>
      </c>
      <c r="L3472" s="4">
        <v>9363</v>
      </c>
      <c r="N3472" s="2">
        <v>50.85</v>
      </c>
      <c r="Q3472" t="s" s="3">
        <v>49</v>
      </c>
      <c r="R3472" s="2">
        <v>6.1</v>
      </c>
      <c r="T3472" t="s" s="3">
        <v>2922</v>
      </c>
      <c r="U3472" t="s" s="3">
        <v>3449</v>
      </c>
      <c r="V3472" t="s" s="3">
        <v>3573</v>
      </c>
      <c r="W3472" t="s" s="3">
        <v>3449</v>
      </c>
      <c r="X3472" t="s" s="3">
        <v>30390</v>
      </c>
      <c r="Y3472" t="s" s="3">
        <v>3439</v>
      </c>
      <c r="Z3472" t="s" s="3">
        <v>55</v>
      </c>
      <c r="AA3472" t="s" s="3">
        <v>56</v>
      </c>
      <c r="AB3472" s="2">
        <v>80449</v>
      </c>
      <c r="AC3472" s="2">
        <v>80449</v>
      </c>
      <c r="AD3472" t="s" s="3">
        <v>57</v>
      </c>
      <c r="AE3472" t="s" s="3">
        <v>3440</v>
      </c>
      <c r="AF3472" s="2">
        <v>1850</v>
      </c>
      <c r="AI3472" t="s" s="3">
        <v>30391</v>
      </c>
      <c r="AJ3472" t="s" s="3">
        <v>217</v>
      </c>
      <c r="AL3472" t="s" s="3">
        <v>30392</v>
      </c>
      <c r="AM3472" t="s" s="3">
        <v>30392</v>
      </c>
      <c r="AN3472" t="s" s="3">
        <v>6354</v>
      </c>
      <c r="AO3472" t="s" s="3">
        <v>30393</v>
      </c>
      <c r="AP3472" t="s" s="3">
        <v>315</v>
      </c>
      <c r="AQ3472" t="s" s="3">
        <v>64</v>
      </c>
      <c r="AR3472" t="s" s="3">
        <v>30394</v>
      </c>
    </row>
    <row r="3473" s="2" customFormat="1" ht="13.55" customHeight="1">
      <c r="A3473" t="s" s="3">
        <v>45</v>
      </c>
      <c r="B3473" t="s" s="3">
        <v>30395</v>
      </c>
      <c r="C3473" t="s" s="3">
        <v>14187</v>
      </c>
      <c r="D3473" s="2">
        <v>12469</v>
      </c>
      <c r="E3473" t="s" s="3">
        <v>30396</v>
      </c>
      <c r="F3473" s="4">
        <v>7014</v>
      </c>
      <c r="G3473" s="4">
        <v>7014</v>
      </c>
      <c r="H3473" s="4">
        <v>2034</v>
      </c>
      <c r="I3473" s="2">
        <v>0</v>
      </c>
      <c r="J3473" s="4">
        <v>0</v>
      </c>
      <c r="K3473" s="4">
        <v>98</v>
      </c>
      <c r="L3473" s="4">
        <v>7014</v>
      </c>
      <c r="N3473" s="2">
        <v>36.01</v>
      </c>
      <c r="Q3473" t="s" s="3">
        <v>49</v>
      </c>
      <c r="R3473" s="2">
        <v>5.09</v>
      </c>
      <c r="T3473" t="s" s="3">
        <v>689</v>
      </c>
      <c r="U3473" t="s" s="3">
        <v>14189</v>
      </c>
      <c r="V3473" t="s" s="3">
        <v>594</v>
      </c>
      <c r="W3473" t="s" s="3">
        <v>14189</v>
      </c>
      <c r="X3473" t="s" s="3">
        <v>14190</v>
      </c>
      <c r="Y3473" t="s" s="3">
        <v>1551</v>
      </c>
      <c r="Z3473" t="s" s="3">
        <v>55</v>
      </c>
      <c r="AA3473" t="s" s="3">
        <v>56</v>
      </c>
      <c r="AB3473" s="2">
        <v>80449</v>
      </c>
      <c r="AC3473" s="2">
        <v>80449</v>
      </c>
      <c r="AD3473" t="s" s="3">
        <v>57</v>
      </c>
      <c r="AE3473" t="s" s="3">
        <v>30397</v>
      </c>
      <c r="AF3473" s="2">
        <v>1908</v>
      </c>
      <c r="AI3473" t="s" s="3">
        <v>6099</v>
      </c>
      <c r="AJ3473" t="s" s="3">
        <v>600</v>
      </c>
      <c r="AK3473" t="s" s="3">
        <v>45</v>
      </c>
      <c r="AL3473" t="s" s="3">
        <v>14192</v>
      </c>
      <c r="AM3473" t="s" s="3">
        <v>14192</v>
      </c>
      <c r="AN3473" t="s" s="3">
        <v>116</v>
      </c>
      <c r="AO3473" t="s" s="3">
        <v>14193</v>
      </c>
      <c r="AP3473" t="s" s="3">
        <v>4237</v>
      </c>
      <c r="AQ3473" t="s" s="3">
        <v>64</v>
      </c>
      <c r="AR3473" t="s" s="3">
        <v>14194</v>
      </c>
    </row>
    <row r="3474" s="2" customFormat="1" ht="13.55" customHeight="1">
      <c r="A3474" t="s" s="3">
        <v>45</v>
      </c>
      <c r="B3474" t="s" s="3">
        <v>30398</v>
      </c>
      <c r="C3474" t="s" s="3">
        <v>30399</v>
      </c>
      <c r="D3474" s="2">
        <v>27028</v>
      </c>
      <c r="E3474" t="s" s="3">
        <v>30400</v>
      </c>
      <c r="F3474" s="4">
        <v>11288</v>
      </c>
      <c r="G3474" s="4">
        <v>11288</v>
      </c>
      <c r="H3474" s="4">
        <v>3274</v>
      </c>
      <c r="I3474" s="2">
        <v>0</v>
      </c>
      <c r="J3474" s="4">
        <v>0</v>
      </c>
      <c r="K3474" s="4">
        <v>193.58</v>
      </c>
      <c r="L3474" s="4">
        <v>11288</v>
      </c>
      <c r="Q3474" t="s" s="3">
        <v>49</v>
      </c>
      <c r="R3474" s="2">
        <v>5</v>
      </c>
      <c r="T3474" t="s" s="3">
        <v>227</v>
      </c>
      <c r="U3474" t="s" s="3">
        <v>30401</v>
      </c>
      <c r="V3474" t="s" s="3">
        <v>1991</v>
      </c>
      <c r="W3474" t="s" s="3">
        <v>30401</v>
      </c>
      <c r="X3474" t="s" s="3">
        <v>30402</v>
      </c>
      <c r="Y3474" t="s" s="3">
        <v>638</v>
      </c>
      <c r="Z3474" t="s" s="3">
        <v>55</v>
      </c>
      <c r="AA3474" t="s" s="3">
        <v>56</v>
      </c>
      <c r="AB3474" s="2">
        <v>80449</v>
      </c>
      <c r="AC3474" s="2">
        <v>80449</v>
      </c>
      <c r="AD3474" t="s" s="3">
        <v>57</v>
      </c>
      <c r="AE3474" t="s" s="3">
        <v>30403</v>
      </c>
      <c r="AF3474" s="2">
        <v>1005</v>
      </c>
      <c r="AI3474" t="s" s="3">
        <v>1282</v>
      </c>
      <c r="AJ3474" t="s" s="3">
        <v>313</v>
      </c>
      <c r="AL3474" t="s" s="3">
        <v>30404</v>
      </c>
      <c r="AM3474" t="s" s="3">
        <v>30404</v>
      </c>
      <c r="AN3474" t="s" s="3">
        <v>2351</v>
      </c>
      <c r="AO3474" t="s" s="3">
        <v>30405</v>
      </c>
      <c r="AP3474" t="s" s="3">
        <v>192</v>
      </c>
      <c r="AQ3474" t="s" s="3">
        <v>64</v>
      </c>
      <c r="AR3474" t="s" s="3">
        <v>30406</v>
      </c>
    </row>
    <row r="3475" s="2" customFormat="1" ht="13.55" customHeight="1">
      <c r="A3475" t="s" s="3">
        <v>45</v>
      </c>
      <c r="B3475" t="s" s="3">
        <v>30407</v>
      </c>
      <c r="C3475" t="s" s="3">
        <v>30408</v>
      </c>
      <c r="D3475" s="2">
        <v>28737</v>
      </c>
      <c r="E3475" t="s" s="3">
        <v>30409</v>
      </c>
      <c r="F3475" s="4">
        <v>6954</v>
      </c>
      <c r="G3475" s="4">
        <v>6954</v>
      </c>
      <c r="H3475" s="4">
        <v>2017</v>
      </c>
      <c r="I3475" s="2">
        <v>0</v>
      </c>
      <c r="J3475" s="4">
        <v>0</v>
      </c>
      <c r="K3475" s="4">
        <v>119.58</v>
      </c>
      <c r="L3475" s="4">
        <v>6954</v>
      </c>
      <c r="N3475" s="2">
        <v>58.79</v>
      </c>
      <c r="Q3475" t="s" s="3">
        <v>49</v>
      </c>
      <c r="R3475" s="2">
        <v>5.01</v>
      </c>
      <c r="T3475" t="s" s="3">
        <v>689</v>
      </c>
      <c r="U3475" t="s" s="3">
        <v>30410</v>
      </c>
      <c r="V3475" t="s" s="3">
        <v>30410</v>
      </c>
      <c r="W3475" t="s" s="3">
        <v>1094</v>
      </c>
      <c r="X3475" t="s" s="3">
        <v>30411</v>
      </c>
      <c r="Y3475" t="s" s="3">
        <v>570</v>
      </c>
      <c r="Z3475" t="s" s="3">
        <v>55</v>
      </c>
      <c r="AA3475" t="s" s="3">
        <v>56</v>
      </c>
      <c r="AB3475" s="2">
        <v>80449</v>
      </c>
      <c r="AC3475" s="2">
        <v>80449</v>
      </c>
      <c r="AD3475" t="s" s="3">
        <v>57</v>
      </c>
      <c r="AE3475" t="s" s="3">
        <v>30412</v>
      </c>
      <c r="AF3475" s="2">
        <v>2433</v>
      </c>
      <c r="AI3475" t="s" s="3">
        <v>30413</v>
      </c>
      <c r="AJ3475" t="s" s="3">
        <v>174</v>
      </c>
      <c r="AL3475" t="s" s="3">
        <v>7877</v>
      </c>
      <c r="AM3475" t="s" s="3">
        <v>30414</v>
      </c>
      <c r="AN3475" t="s" s="3">
        <v>190</v>
      </c>
      <c r="AO3475" t="s" s="3">
        <v>30415</v>
      </c>
      <c r="AP3475" t="s" s="3">
        <v>7810</v>
      </c>
      <c r="AQ3475" t="s" s="3">
        <v>64</v>
      </c>
      <c r="AR3475" t="s" s="3">
        <v>30416</v>
      </c>
    </row>
    <row r="3476" s="2" customFormat="1" ht="13.55" customHeight="1">
      <c r="A3476" t="s" s="3">
        <v>45</v>
      </c>
      <c r="B3476" t="s" s="3">
        <v>30417</v>
      </c>
      <c r="C3476" t="s" s="3">
        <v>30418</v>
      </c>
      <c r="D3476" s="2">
        <v>29094</v>
      </c>
      <c r="E3476" t="s" s="3">
        <v>30419</v>
      </c>
      <c r="F3476" s="4">
        <v>7214</v>
      </c>
      <c r="G3476" s="4">
        <v>7214</v>
      </c>
      <c r="H3476" s="4">
        <v>2092</v>
      </c>
      <c r="I3476" s="2">
        <v>0</v>
      </c>
      <c r="J3476" s="4">
        <v>0</v>
      </c>
      <c r="K3476" s="4">
        <v>123.74</v>
      </c>
      <c r="L3476" s="4">
        <v>7214</v>
      </c>
      <c r="N3476" s="2">
        <v>0</v>
      </c>
      <c r="Q3476" t="s" s="3">
        <v>49</v>
      </c>
      <c r="R3476" s="2">
        <v>5.36</v>
      </c>
      <c r="T3476" t="s" s="3">
        <v>462</v>
      </c>
      <c r="U3476" t="s" s="3">
        <v>30420</v>
      </c>
      <c r="V3476" t="s" s="3">
        <v>973</v>
      </c>
      <c r="W3476" t="s" s="3">
        <v>30420</v>
      </c>
      <c r="X3476" t="s" s="3">
        <v>30421</v>
      </c>
      <c r="Y3476" t="s" s="3">
        <v>295</v>
      </c>
      <c r="Z3476" t="s" s="3">
        <v>55</v>
      </c>
      <c r="AA3476" t="s" s="3">
        <v>56</v>
      </c>
      <c r="AB3476" s="2">
        <v>80449</v>
      </c>
      <c r="AC3476" s="2">
        <v>80449</v>
      </c>
      <c r="AD3476" t="s" s="3">
        <v>57</v>
      </c>
      <c r="AE3476" t="s" s="3">
        <v>30422</v>
      </c>
      <c r="AF3476" s="2">
        <v>13479</v>
      </c>
      <c r="AI3476" t="s" s="3">
        <v>30423</v>
      </c>
      <c r="AJ3476" t="s" s="3">
        <v>313</v>
      </c>
      <c r="AL3476" t="s" s="3">
        <v>2202</v>
      </c>
      <c r="AM3476" t="s" s="3">
        <v>2202</v>
      </c>
      <c r="AN3476" t="s" s="3">
        <v>56</v>
      </c>
      <c r="AO3476" t="s" s="3">
        <v>30424</v>
      </c>
      <c r="AP3476" t="s" s="3">
        <v>589</v>
      </c>
      <c r="AQ3476" t="s" s="3">
        <v>64</v>
      </c>
      <c r="AR3476" t="s" s="3">
        <v>30425</v>
      </c>
    </row>
    <row r="3477" s="2" customFormat="1" ht="13.55" customHeight="1">
      <c r="A3477" t="s" s="3">
        <v>45</v>
      </c>
      <c r="B3477" t="s" s="3">
        <v>30426</v>
      </c>
      <c r="C3477" t="s" s="3">
        <v>30427</v>
      </c>
      <c r="D3477" s="2">
        <v>27791</v>
      </c>
      <c r="E3477" t="s" s="3">
        <v>30428</v>
      </c>
      <c r="F3477" s="4">
        <v>8581</v>
      </c>
      <c r="G3477" s="4">
        <v>8581</v>
      </c>
      <c r="H3477" s="4">
        <v>2488</v>
      </c>
      <c r="I3477" s="2">
        <v>0</v>
      </c>
      <c r="J3477" s="4">
        <v>0</v>
      </c>
      <c r="K3477" s="4">
        <v>147.42</v>
      </c>
      <c r="L3477" s="4">
        <v>8581</v>
      </c>
      <c r="N3477" s="2">
        <v>72.45999999999999</v>
      </c>
      <c r="Q3477" t="s" s="3">
        <v>49</v>
      </c>
      <c r="R3477" s="2">
        <v>5.12</v>
      </c>
      <c r="T3477" t="s" s="3">
        <v>1682</v>
      </c>
      <c r="U3477" t="s" s="3">
        <v>30429</v>
      </c>
      <c r="V3477" t="s" s="3">
        <v>3393</v>
      </c>
      <c r="W3477" t="s" s="3">
        <v>30429</v>
      </c>
      <c r="X3477" t="s" s="3">
        <v>30430</v>
      </c>
      <c r="Y3477" t="s" s="3">
        <v>2250</v>
      </c>
      <c r="Z3477" t="s" s="3">
        <v>55</v>
      </c>
      <c r="AA3477" t="s" s="3">
        <v>56</v>
      </c>
      <c r="AB3477" s="2">
        <v>80449</v>
      </c>
      <c r="AC3477" s="2">
        <v>80449</v>
      </c>
      <c r="AD3477" t="s" s="3">
        <v>57</v>
      </c>
      <c r="AE3477" t="s" s="3">
        <v>30431</v>
      </c>
      <c r="AF3477" s="2">
        <v>6</v>
      </c>
      <c r="AI3477" t="s" s="3">
        <v>3450</v>
      </c>
      <c r="AJ3477" t="s" s="3">
        <v>217</v>
      </c>
      <c r="AL3477" t="s" s="3">
        <v>30432</v>
      </c>
      <c r="AN3477" t="s" s="3">
        <v>30433</v>
      </c>
      <c r="AO3477" t="s" s="3">
        <v>30434</v>
      </c>
      <c r="AP3477" t="s" s="3">
        <v>921</v>
      </c>
      <c r="AQ3477" t="s" s="3">
        <v>64</v>
      </c>
      <c r="AR3477" t="s" s="3">
        <v>30435</v>
      </c>
    </row>
    <row r="3478" s="2" customFormat="1" ht="13.55" customHeight="1">
      <c r="A3478" t="s" s="3">
        <v>45</v>
      </c>
      <c r="B3478" t="s" s="3">
        <v>30436</v>
      </c>
      <c r="C3478" t="s" s="3">
        <v>30437</v>
      </c>
      <c r="D3478" s="2">
        <v>38943</v>
      </c>
      <c r="E3478" t="s" s="3">
        <v>30438</v>
      </c>
      <c r="F3478" s="4">
        <v>16368</v>
      </c>
      <c r="G3478" s="4">
        <v>16368</v>
      </c>
      <c r="H3478" s="4">
        <v>4747</v>
      </c>
      <c r="I3478" s="2">
        <v>0</v>
      </c>
      <c r="J3478" s="4">
        <v>0</v>
      </c>
      <c r="K3478" s="4">
        <v>304</v>
      </c>
      <c r="L3478" s="4">
        <v>16368</v>
      </c>
      <c r="Q3478" t="s" s="3">
        <v>49</v>
      </c>
      <c r="R3478" s="2">
        <v>0.11</v>
      </c>
      <c r="T3478" t="s" s="3">
        <v>1682</v>
      </c>
      <c r="U3478" t="s" s="3">
        <v>30439</v>
      </c>
      <c r="X3478" t="s" s="3">
        <v>30440</v>
      </c>
      <c r="Y3478" t="s" s="3">
        <v>585</v>
      </c>
      <c r="Z3478" t="s" s="3">
        <v>55</v>
      </c>
      <c r="AA3478" t="s" s="3">
        <v>56</v>
      </c>
      <c r="AB3478" s="2">
        <v>80449</v>
      </c>
      <c r="AC3478" s="2">
        <v>80449</v>
      </c>
      <c r="AD3478" t="s" s="3">
        <v>57</v>
      </c>
      <c r="AE3478" t="s" s="3">
        <v>30441</v>
      </c>
      <c r="AF3478" s="2">
        <v>1909</v>
      </c>
      <c r="AI3478" t="s" s="3">
        <v>30442</v>
      </c>
      <c r="AJ3478" t="s" s="3">
        <v>174</v>
      </c>
      <c r="AL3478" t="s" s="3">
        <v>30443</v>
      </c>
      <c r="AM3478" t="s" s="3">
        <v>30444</v>
      </c>
      <c r="AN3478" t="s" s="3">
        <v>2136</v>
      </c>
      <c r="AO3478" t="s" s="3">
        <v>30445</v>
      </c>
      <c r="AP3478" t="s" s="3">
        <v>921</v>
      </c>
      <c r="AQ3478" t="s" s="3">
        <v>64</v>
      </c>
      <c r="AR3478" t="s" s="3">
        <v>30446</v>
      </c>
    </row>
    <row r="3479" s="2" customFormat="1" ht="13.55" customHeight="1">
      <c r="A3479" t="s" s="3">
        <v>45</v>
      </c>
      <c r="B3479" t="s" s="3">
        <v>30447</v>
      </c>
      <c r="C3479" t="s" s="3">
        <v>6358</v>
      </c>
      <c r="D3479" s="2">
        <v>26370</v>
      </c>
      <c r="E3479" t="s" s="3">
        <v>30448</v>
      </c>
      <c r="F3479" s="4">
        <v>6946</v>
      </c>
      <c r="G3479" s="4">
        <v>6946</v>
      </c>
      <c r="H3479" s="4">
        <v>2014</v>
      </c>
      <c r="I3479" s="2">
        <v>0</v>
      </c>
      <c r="J3479" s="4">
        <v>0</v>
      </c>
      <c r="K3479" s="4">
        <v>119</v>
      </c>
      <c r="L3479" s="4">
        <v>6946</v>
      </c>
      <c r="N3479" s="2">
        <v>43.8</v>
      </c>
      <c r="Q3479" t="s" s="3">
        <v>49</v>
      </c>
      <c r="R3479" s="2">
        <v>5</v>
      </c>
      <c r="T3479" t="s" s="3">
        <v>2795</v>
      </c>
      <c r="U3479" t="s" s="3">
        <v>6360</v>
      </c>
      <c r="V3479" t="s" s="3">
        <v>13011</v>
      </c>
      <c r="W3479" t="s" s="3">
        <v>30449</v>
      </c>
      <c r="X3479" t="s" s="3">
        <v>30450</v>
      </c>
      <c r="Y3479" t="s" s="3">
        <v>97</v>
      </c>
      <c r="Z3479" t="s" s="3">
        <v>55</v>
      </c>
      <c r="AA3479" t="s" s="3">
        <v>56</v>
      </c>
      <c r="AB3479" s="2">
        <v>80449</v>
      </c>
      <c r="AC3479" s="2">
        <v>80449</v>
      </c>
      <c r="AD3479" t="s" s="3">
        <v>57</v>
      </c>
      <c r="AE3479" t="s" s="3">
        <v>30451</v>
      </c>
      <c r="AF3479" s="2">
        <v>145</v>
      </c>
      <c r="AI3479" t="s" s="3">
        <v>6363</v>
      </c>
      <c r="AJ3479" t="s" s="3">
        <v>144</v>
      </c>
      <c r="AK3479" s="2">
        <v>447</v>
      </c>
      <c r="AL3479" t="s" s="3">
        <v>852</v>
      </c>
      <c r="AM3479" t="s" s="3">
        <v>852</v>
      </c>
      <c r="AN3479" t="s" s="3">
        <v>130</v>
      </c>
      <c r="AO3479" t="s" s="3">
        <v>6364</v>
      </c>
      <c r="AP3479" t="s" s="3">
        <v>2032</v>
      </c>
      <c r="AQ3479" t="s" s="3">
        <v>64</v>
      </c>
      <c r="AR3479" t="s" s="3">
        <v>6365</v>
      </c>
    </row>
    <row r="3480" s="2" customFormat="1" ht="13.55" customHeight="1">
      <c r="A3480" t="s" s="3">
        <v>45</v>
      </c>
      <c r="B3480" t="s" s="3">
        <v>30452</v>
      </c>
      <c r="C3480" t="s" s="3">
        <v>30453</v>
      </c>
      <c r="D3480" s="2">
        <v>38879</v>
      </c>
      <c r="E3480" t="s" s="3">
        <v>30454</v>
      </c>
      <c r="F3480" s="4">
        <v>15042</v>
      </c>
      <c r="G3480" s="4">
        <v>15042</v>
      </c>
      <c r="H3480" s="4">
        <v>4362</v>
      </c>
      <c r="I3480" s="2">
        <v>0</v>
      </c>
      <c r="J3480" s="4">
        <v>0</v>
      </c>
      <c r="K3480" s="4">
        <v>279.04</v>
      </c>
      <c r="L3480" s="4">
        <v>15042</v>
      </c>
      <c r="Q3480" t="s" s="3">
        <v>49</v>
      </c>
      <c r="R3480" s="2">
        <v>0.9</v>
      </c>
      <c r="T3480" t="s" s="3">
        <v>5291</v>
      </c>
      <c r="U3480" t="s" s="3">
        <v>30455</v>
      </c>
      <c r="V3480" t="s" s="3">
        <v>4140</v>
      </c>
      <c r="W3480" t="s" s="3">
        <v>30455</v>
      </c>
      <c r="X3480" t="s" s="3">
        <v>30456</v>
      </c>
      <c r="Y3480" t="s" s="3">
        <v>2899</v>
      </c>
      <c r="Z3480" t="s" s="3">
        <v>55</v>
      </c>
      <c r="AA3480" t="s" s="3">
        <v>56</v>
      </c>
      <c r="AB3480" s="2">
        <v>80449</v>
      </c>
      <c r="AC3480" s="2">
        <v>80449</v>
      </c>
      <c r="AD3480" t="s" s="3">
        <v>57</v>
      </c>
      <c r="AE3480" t="s" s="3">
        <v>30457</v>
      </c>
      <c r="AF3480" s="2">
        <v>316</v>
      </c>
      <c r="AI3480" t="s" s="3">
        <v>12399</v>
      </c>
      <c r="AJ3480" t="s" s="3">
        <v>313</v>
      </c>
      <c r="AL3480" t="s" s="3">
        <v>1432</v>
      </c>
      <c r="AM3480" t="s" s="3">
        <v>1432</v>
      </c>
      <c r="AN3480" t="s" s="3">
        <v>299</v>
      </c>
      <c r="AO3480" t="s" s="3">
        <v>30458</v>
      </c>
      <c r="AP3480" t="s" s="3">
        <v>2509</v>
      </c>
      <c r="AQ3480" t="s" s="3">
        <v>64</v>
      </c>
      <c r="AR3480" t="s" s="3">
        <v>30459</v>
      </c>
    </row>
    <row r="3481" s="2" customFormat="1" ht="13.55" customHeight="1">
      <c r="A3481" t="s" s="3">
        <v>75</v>
      </c>
      <c r="B3481" t="s" s="3">
        <v>567</v>
      </c>
      <c r="C3481" t="s" s="3">
        <v>30460</v>
      </c>
      <c r="D3481" s="2">
        <v>10988</v>
      </c>
      <c r="E3481" t="s" s="3">
        <v>30461</v>
      </c>
      <c r="F3481" s="4">
        <v>3173</v>
      </c>
      <c r="G3481" s="4">
        <v>3173</v>
      </c>
      <c r="H3481" s="4">
        <v>920</v>
      </c>
      <c r="I3481" s="2">
        <v>0</v>
      </c>
      <c r="J3481" s="4">
        <v>0</v>
      </c>
      <c r="K3481" s="4">
        <v>54.46</v>
      </c>
      <c r="L3481" s="4">
        <v>3173</v>
      </c>
      <c r="N3481" s="2">
        <v>24</v>
      </c>
      <c r="Q3481" t="s" s="3">
        <v>49</v>
      </c>
      <c r="R3481" s="2">
        <v>0.34</v>
      </c>
      <c r="T3481" t="s" s="3">
        <v>21481</v>
      </c>
      <c r="U3481" t="s" s="3">
        <v>30462</v>
      </c>
      <c r="V3481" t="s" s="3">
        <v>21906</v>
      </c>
      <c r="W3481" t="s" s="3">
        <v>9575</v>
      </c>
      <c r="X3481" t="s" s="3">
        <v>30463</v>
      </c>
      <c r="Y3481" t="s" s="3">
        <v>573</v>
      </c>
      <c r="Z3481" t="s" s="3">
        <v>55</v>
      </c>
      <c r="AA3481" t="s" s="3">
        <v>56</v>
      </c>
      <c r="AB3481" s="2">
        <v>80449</v>
      </c>
      <c r="AC3481" s="2">
        <v>80449</v>
      </c>
      <c r="AD3481" t="s" s="3">
        <v>57</v>
      </c>
      <c r="AE3481" t="s" s="3">
        <v>574</v>
      </c>
      <c r="AF3481" s="2">
        <v>702</v>
      </c>
      <c r="AI3481" t="s" s="3">
        <v>2010</v>
      </c>
      <c r="AJ3481" t="s" s="3">
        <v>174</v>
      </c>
      <c r="AL3481" t="s" s="3">
        <v>16972</v>
      </c>
      <c r="AM3481" t="s" s="3">
        <v>16972</v>
      </c>
      <c r="AN3481" t="s" s="3">
        <v>1018</v>
      </c>
      <c r="AO3481" t="s" s="3">
        <v>30464</v>
      </c>
      <c r="AP3481" t="s" s="3">
        <v>341</v>
      </c>
      <c r="AQ3481" t="s" s="3">
        <v>64</v>
      </c>
      <c r="AR3481" t="s" s="3">
        <v>30465</v>
      </c>
    </row>
    <row r="3482" s="2" customFormat="1" ht="13.55" customHeight="1">
      <c r="A3482" t="s" s="3">
        <v>45</v>
      </c>
      <c r="B3482" t="s" s="3">
        <v>30466</v>
      </c>
      <c r="C3482" t="s" s="3">
        <v>30467</v>
      </c>
      <c r="D3482" s="2">
        <v>28365</v>
      </c>
      <c r="E3482" t="s" s="3">
        <v>30468</v>
      </c>
      <c r="F3482" s="4">
        <v>7170</v>
      </c>
      <c r="G3482" s="4">
        <v>7170</v>
      </c>
      <c r="H3482" s="4">
        <v>2079</v>
      </c>
      <c r="I3482" s="2">
        <v>0</v>
      </c>
      <c r="J3482" s="4">
        <v>0</v>
      </c>
      <c r="K3482" s="4">
        <v>123.14</v>
      </c>
      <c r="L3482" s="4">
        <v>7170</v>
      </c>
      <c r="N3482" s="2">
        <v>133.1</v>
      </c>
      <c r="Q3482" t="s" s="3">
        <v>49</v>
      </c>
      <c r="R3482" s="2">
        <v>5.3</v>
      </c>
      <c r="T3482" t="s" s="3">
        <v>15233</v>
      </c>
      <c r="U3482" t="s" s="3">
        <v>30469</v>
      </c>
      <c r="V3482" t="s" s="3">
        <v>30470</v>
      </c>
      <c r="W3482" t="s" s="3">
        <v>30469</v>
      </c>
      <c r="X3482" t="s" s="3">
        <v>30471</v>
      </c>
      <c r="Y3482" t="s" s="3">
        <v>761</v>
      </c>
      <c r="Z3482" t="s" s="3">
        <v>55</v>
      </c>
      <c r="AA3482" t="s" s="3">
        <v>56</v>
      </c>
      <c r="AB3482" s="2">
        <v>80449</v>
      </c>
      <c r="AC3482" s="2">
        <v>80449</v>
      </c>
      <c r="AD3482" t="s" s="3">
        <v>57</v>
      </c>
      <c r="AE3482" t="s" s="3">
        <v>30472</v>
      </c>
      <c r="AF3482" s="2">
        <v>1513</v>
      </c>
      <c r="AH3482" t="s" s="3">
        <v>1687</v>
      </c>
      <c r="AI3482" t="s" s="3">
        <v>30473</v>
      </c>
      <c r="AJ3482" t="s" s="3">
        <v>313</v>
      </c>
      <c r="AL3482" t="s" s="3">
        <v>30474</v>
      </c>
      <c r="AM3482" t="s" s="3">
        <v>30474</v>
      </c>
      <c r="AN3482" t="s" s="3">
        <v>1004</v>
      </c>
      <c r="AO3482" t="s" s="3">
        <v>30475</v>
      </c>
      <c r="AP3482" t="s" s="3">
        <v>2723</v>
      </c>
      <c r="AQ3482" t="s" s="3">
        <v>64</v>
      </c>
      <c r="AR3482" t="s" s="3">
        <v>30476</v>
      </c>
    </row>
    <row r="3483" s="2" customFormat="1" ht="13.55" customHeight="1">
      <c r="A3483" t="s" s="3">
        <v>75</v>
      </c>
      <c r="B3483" t="s" s="3">
        <v>30477</v>
      </c>
      <c r="C3483" t="s" s="3">
        <v>30478</v>
      </c>
      <c r="D3483" s="2">
        <v>25024</v>
      </c>
      <c r="E3483" t="s" s="3">
        <v>30479</v>
      </c>
      <c r="F3483" s="4">
        <v>5080</v>
      </c>
      <c r="G3483" s="4">
        <v>5080</v>
      </c>
      <c r="H3483" s="4">
        <v>1473</v>
      </c>
      <c r="I3483" s="2">
        <v>0</v>
      </c>
      <c r="J3483" s="4">
        <v>0</v>
      </c>
      <c r="K3483" s="4">
        <v>87.02</v>
      </c>
      <c r="L3483" s="4">
        <v>5080</v>
      </c>
      <c r="Q3483" t="s" s="3">
        <v>49</v>
      </c>
      <c r="R3483" s="2">
        <v>2.81</v>
      </c>
      <c r="T3483" t="s" s="3">
        <v>30480</v>
      </c>
      <c r="U3483" t="s" s="3">
        <v>30481</v>
      </c>
      <c r="V3483" t="s" s="3">
        <v>30482</v>
      </c>
      <c r="W3483" t="s" s="3">
        <v>30481</v>
      </c>
      <c r="X3483" t="s" s="3">
        <v>30483</v>
      </c>
      <c r="Y3483" t="s" s="3">
        <v>30484</v>
      </c>
      <c r="Z3483" t="s" s="3">
        <v>55</v>
      </c>
      <c r="AA3483" t="s" s="3">
        <v>56</v>
      </c>
      <c r="AB3483" s="2">
        <v>80449</v>
      </c>
      <c r="AC3483" s="2">
        <v>80449</v>
      </c>
      <c r="AD3483" t="s" s="3">
        <v>57</v>
      </c>
      <c r="AE3483" t="s" s="3">
        <v>30485</v>
      </c>
      <c r="AF3483" s="2">
        <v>5425</v>
      </c>
      <c r="AI3483" t="s" s="3">
        <v>13272</v>
      </c>
      <c r="AJ3483" t="s" s="3">
        <v>174</v>
      </c>
      <c r="AL3483" t="s" s="3">
        <v>8490</v>
      </c>
      <c r="AM3483" t="s" s="3">
        <v>8490</v>
      </c>
      <c r="AN3483" t="s" s="3">
        <v>656</v>
      </c>
      <c r="AO3483" t="s" s="3">
        <v>30486</v>
      </c>
      <c r="AP3483" t="s" s="3">
        <v>8717</v>
      </c>
      <c r="AQ3483" t="s" s="3">
        <v>64</v>
      </c>
      <c r="AR3483" t="s" s="3">
        <v>30487</v>
      </c>
    </row>
    <row r="3484" s="2" customFormat="1" ht="13.55" customHeight="1">
      <c r="A3484" t="s" s="3">
        <v>45</v>
      </c>
      <c r="B3484" t="s" s="3">
        <v>30488</v>
      </c>
      <c r="C3484" t="s" s="3">
        <v>30489</v>
      </c>
      <c r="D3484" s="2">
        <v>12273</v>
      </c>
      <c r="E3484" t="s" s="3">
        <v>30490</v>
      </c>
      <c r="F3484" s="4">
        <v>16406</v>
      </c>
      <c r="G3484" s="4">
        <v>16406</v>
      </c>
      <c r="H3484" s="4">
        <v>4758</v>
      </c>
      <c r="I3484" s="2">
        <v>0</v>
      </c>
      <c r="J3484" s="4">
        <v>0</v>
      </c>
      <c r="K3484" s="4">
        <v>229.78</v>
      </c>
      <c r="L3484" s="4">
        <v>16406</v>
      </c>
      <c r="Q3484" t="s" s="3">
        <v>49</v>
      </c>
      <c r="R3484" s="2">
        <v>6.3</v>
      </c>
      <c r="T3484" t="s" s="3">
        <v>23667</v>
      </c>
      <c r="U3484" t="s" s="3">
        <v>30491</v>
      </c>
      <c r="V3484" t="s" s="3">
        <v>69</v>
      </c>
      <c r="W3484" t="s" s="3">
        <v>30491</v>
      </c>
      <c r="X3484" t="s" s="3">
        <v>30492</v>
      </c>
      <c r="Y3484" t="s" s="3">
        <v>16407</v>
      </c>
      <c r="Z3484" t="s" s="3">
        <v>55</v>
      </c>
      <c r="AA3484" t="s" s="3">
        <v>56</v>
      </c>
      <c r="AB3484" s="2">
        <v>80449</v>
      </c>
      <c r="AC3484" s="2">
        <v>80449</v>
      </c>
      <c r="AD3484" t="s" s="3">
        <v>57</v>
      </c>
      <c r="AE3484" t="s" s="3">
        <v>30493</v>
      </c>
      <c r="AF3484" s="2">
        <v>12932</v>
      </c>
      <c r="AI3484" t="s" s="3">
        <v>12701</v>
      </c>
      <c r="AJ3484" t="s" s="3">
        <v>60</v>
      </c>
      <c r="AL3484" t="s" s="3">
        <v>429</v>
      </c>
      <c r="AM3484" t="s" s="3">
        <v>429</v>
      </c>
      <c r="AN3484" t="s" s="3">
        <v>56</v>
      </c>
      <c r="AO3484" t="s" s="3">
        <v>30494</v>
      </c>
      <c r="AP3484" t="s" s="3">
        <v>6038</v>
      </c>
      <c r="AQ3484" t="s" s="3">
        <v>64</v>
      </c>
      <c r="AR3484" t="s" s="3">
        <v>30495</v>
      </c>
    </row>
    <row r="3485" s="2" customFormat="1" ht="13.55" customHeight="1">
      <c r="A3485" t="s" s="3">
        <v>45</v>
      </c>
      <c r="B3485" t="s" s="3">
        <v>30496</v>
      </c>
      <c r="C3485" t="s" s="3">
        <v>30497</v>
      </c>
      <c r="D3485" s="2">
        <v>9820</v>
      </c>
      <c r="E3485" t="s" s="3">
        <v>30498</v>
      </c>
      <c r="F3485" s="4">
        <v>15079</v>
      </c>
      <c r="G3485" s="4">
        <v>15079</v>
      </c>
      <c r="H3485" s="4">
        <v>4373</v>
      </c>
      <c r="I3485" s="2">
        <v>0</v>
      </c>
      <c r="J3485" s="4">
        <v>0</v>
      </c>
      <c r="K3485" s="4">
        <v>210.96</v>
      </c>
      <c r="L3485" s="4">
        <v>15079</v>
      </c>
      <c r="N3485" s="2">
        <v>0</v>
      </c>
      <c r="Q3485" t="s" s="3">
        <v>49</v>
      </c>
      <c r="R3485" s="2">
        <v>6</v>
      </c>
      <c r="U3485" t="s" s="3">
        <v>30499</v>
      </c>
      <c r="W3485" t="s" s="3">
        <v>30500</v>
      </c>
      <c r="X3485" t="s" s="3">
        <v>30501</v>
      </c>
      <c r="Y3485" t="s" s="3">
        <v>7487</v>
      </c>
      <c r="Z3485" t="s" s="3">
        <v>55</v>
      </c>
      <c r="AA3485" t="s" s="3">
        <v>56</v>
      </c>
      <c r="AB3485" s="2">
        <v>80449</v>
      </c>
      <c r="AC3485" s="2">
        <v>80449</v>
      </c>
      <c r="AD3485" t="s" s="3">
        <v>57</v>
      </c>
      <c r="AE3485" t="s" s="3">
        <v>30502</v>
      </c>
      <c r="AF3485" s="2">
        <v>21881</v>
      </c>
      <c r="AI3485" t="s" s="3">
        <v>30503</v>
      </c>
      <c r="AJ3485" t="s" s="3">
        <v>114</v>
      </c>
      <c r="AL3485" t="s" s="3">
        <v>8015</v>
      </c>
      <c r="AN3485" t="s" s="3">
        <v>56</v>
      </c>
      <c r="AO3485" t="s" s="3">
        <v>30504</v>
      </c>
      <c r="AP3485" t="s" s="3">
        <v>921</v>
      </c>
      <c r="AQ3485" t="s" s="3">
        <v>64</v>
      </c>
      <c r="AR3485" t="s" s="3">
        <v>30505</v>
      </c>
    </row>
    <row r="3486" s="2" customFormat="1" ht="13.55" customHeight="1">
      <c r="A3486" t="s" s="3">
        <v>45</v>
      </c>
      <c r="B3486" t="s" s="3">
        <v>30506</v>
      </c>
      <c r="C3486" t="s" s="3">
        <v>30507</v>
      </c>
      <c r="D3486" s="2">
        <v>39397</v>
      </c>
      <c r="E3486" t="s" s="3">
        <v>30508</v>
      </c>
      <c r="F3486" s="4">
        <v>27857</v>
      </c>
      <c r="G3486" s="4">
        <v>27857</v>
      </c>
      <c r="H3486" s="4">
        <v>8079</v>
      </c>
      <c r="I3486" s="2">
        <v>0</v>
      </c>
      <c r="J3486" s="4">
        <v>0</v>
      </c>
      <c r="K3486" s="4">
        <v>470.26</v>
      </c>
      <c r="L3486" s="4">
        <v>27857</v>
      </c>
      <c r="Q3486" t="s" s="3">
        <v>49</v>
      </c>
      <c r="R3486" s="2">
        <v>10.1</v>
      </c>
      <c r="T3486" t="s" s="3">
        <v>872</v>
      </c>
      <c r="U3486" t="s" s="3">
        <v>2922</v>
      </c>
      <c r="V3486" t="s" s="3">
        <v>887</v>
      </c>
      <c r="W3486" t="s" s="3">
        <v>2922</v>
      </c>
      <c r="X3486" t="s" s="3">
        <v>30509</v>
      </c>
      <c r="Y3486" t="s" s="3">
        <v>862</v>
      </c>
      <c r="Z3486" t="s" s="3">
        <v>55</v>
      </c>
      <c r="AA3486" t="s" s="3">
        <v>56</v>
      </c>
      <c r="AB3486" s="2">
        <v>80449</v>
      </c>
      <c r="AC3486" t="s" s="3">
        <v>1364</v>
      </c>
      <c r="AD3486" t="s" s="3">
        <v>57</v>
      </c>
      <c r="AE3486" t="s" s="3">
        <v>30510</v>
      </c>
      <c r="AF3486" s="2">
        <v>6200</v>
      </c>
      <c r="AI3486" t="s" s="3">
        <v>30511</v>
      </c>
      <c r="AJ3486" t="s" s="3">
        <v>60</v>
      </c>
      <c r="AL3486" t="s" s="3">
        <v>429</v>
      </c>
      <c r="AM3486" t="s" s="3">
        <v>429</v>
      </c>
      <c r="AN3486" t="s" s="3">
        <v>56</v>
      </c>
      <c r="AO3486" t="s" s="3">
        <v>30512</v>
      </c>
      <c r="AP3486" t="s" s="3">
        <v>431</v>
      </c>
      <c r="AQ3486" t="s" s="3">
        <v>64</v>
      </c>
      <c r="AR3486" t="s" s="3">
        <v>30513</v>
      </c>
    </row>
    <row r="3487" s="2" customFormat="1" ht="13.55" customHeight="1">
      <c r="A3487" t="s" s="3">
        <v>75</v>
      </c>
      <c r="B3487" t="s" s="3">
        <v>19190</v>
      </c>
      <c r="C3487" t="s" s="3">
        <v>30514</v>
      </c>
      <c r="D3487" s="2">
        <v>8312</v>
      </c>
      <c r="E3487" t="s" s="3">
        <v>30515</v>
      </c>
      <c r="F3487" s="4">
        <v>15134</v>
      </c>
      <c r="G3487" s="4">
        <v>15134</v>
      </c>
      <c r="H3487" s="4">
        <v>4389</v>
      </c>
      <c r="I3487" s="2">
        <v>0</v>
      </c>
      <c r="J3487" s="4">
        <v>0</v>
      </c>
      <c r="K3487" s="4">
        <v>259.88</v>
      </c>
      <c r="L3487" s="4">
        <v>15134</v>
      </c>
      <c r="Q3487" t="s" s="3">
        <v>49</v>
      </c>
      <c r="R3487" s="2">
        <v>5.43</v>
      </c>
      <c r="T3487" t="s" s="3">
        <v>436</v>
      </c>
      <c r="U3487" t="s" s="3">
        <v>30516</v>
      </c>
      <c r="X3487" t="s" s="3">
        <v>30517</v>
      </c>
      <c r="Y3487" t="s" s="3">
        <v>19196</v>
      </c>
      <c r="Z3487" t="s" s="3">
        <v>55</v>
      </c>
      <c r="AA3487" t="s" s="3">
        <v>56</v>
      </c>
      <c r="AB3487" s="2">
        <v>80449</v>
      </c>
      <c r="AC3487" s="2">
        <v>80449</v>
      </c>
      <c r="AD3487" t="s" s="3">
        <v>57</v>
      </c>
      <c r="AE3487" t="s" s="3">
        <v>19197</v>
      </c>
      <c r="AF3487" s="2">
        <v>4866</v>
      </c>
      <c r="AI3487" t="s" s="3">
        <v>5410</v>
      </c>
      <c r="AJ3487" t="s" s="3">
        <v>313</v>
      </c>
      <c r="AK3487" t="s" s="3">
        <f>"1-8"</f>
        <v>30518</v>
      </c>
      <c r="AL3487" t="s" s="3">
        <v>284</v>
      </c>
      <c r="AM3487" t="s" s="3">
        <v>405</v>
      </c>
      <c r="AN3487" t="s" s="3">
        <v>56</v>
      </c>
      <c r="AO3487" t="s" s="3">
        <v>30519</v>
      </c>
      <c r="AP3487" t="s" s="3">
        <v>3323</v>
      </c>
      <c r="AQ3487" t="s" s="3">
        <v>64</v>
      </c>
      <c r="AR3487" t="s" s="3">
        <v>30520</v>
      </c>
    </row>
    <row r="3488" s="2" customFormat="1" ht="13.55" customHeight="1">
      <c r="A3488" t="s" s="3">
        <v>75</v>
      </c>
      <c r="B3488" t="s" s="3">
        <v>2629</v>
      </c>
      <c r="C3488" t="s" s="3">
        <v>18177</v>
      </c>
      <c r="D3488" s="2">
        <v>12093</v>
      </c>
      <c r="E3488" t="s" s="3">
        <v>30521</v>
      </c>
      <c r="F3488" s="4">
        <v>3158</v>
      </c>
      <c r="G3488" s="4">
        <v>3158</v>
      </c>
      <c r="H3488" s="4">
        <v>916</v>
      </c>
      <c r="I3488" s="2">
        <v>0</v>
      </c>
      <c r="J3488" s="4">
        <v>0</v>
      </c>
      <c r="K3488" s="4">
        <v>54.46</v>
      </c>
      <c r="L3488" s="4">
        <v>3158</v>
      </c>
      <c r="N3488" s="2">
        <v>389.3</v>
      </c>
      <c r="Q3488" t="s" s="3">
        <v>49</v>
      </c>
      <c r="R3488" s="2">
        <v>0.17</v>
      </c>
      <c r="T3488" t="s" s="3">
        <v>452</v>
      </c>
      <c r="U3488" t="s" s="3">
        <v>1313</v>
      </c>
      <c r="X3488" t="s" s="3">
        <v>19161</v>
      </c>
      <c r="Y3488" t="s" s="3">
        <v>2634</v>
      </c>
      <c r="Z3488" t="s" s="3">
        <v>55</v>
      </c>
      <c r="AA3488" t="s" s="3">
        <v>56</v>
      </c>
      <c r="AB3488" s="2">
        <v>80449</v>
      </c>
      <c r="AC3488" s="2">
        <v>80449</v>
      </c>
      <c r="AD3488" t="s" s="3">
        <v>57</v>
      </c>
      <c r="AE3488" t="s" s="3">
        <v>2635</v>
      </c>
      <c r="AI3488" t="s" s="3">
        <v>18180</v>
      </c>
      <c r="AL3488" t="s" s="3">
        <v>18181</v>
      </c>
      <c r="AM3488" t="s" s="3">
        <v>18181</v>
      </c>
      <c r="AN3488" t="s" s="3">
        <v>56</v>
      </c>
      <c r="AO3488" s="2">
        <v>80476</v>
      </c>
      <c r="AP3488" t="s" s="3">
        <v>102</v>
      </c>
      <c r="AQ3488" t="s" s="3">
        <v>64</v>
      </c>
      <c r="AR3488" t="s" s="3">
        <v>18182</v>
      </c>
    </row>
    <row r="3489" s="2" customFormat="1" ht="13.55" customHeight="1">
      <c r="A3489" t="s" s="3">
        <v>75</v>
      </c>
      <c r="B3489" t="s" s="3">
        <v>1840</v>
      </c>
      <c r="C3489" t="s" s="3">
        <v>30522</v>
      </c>
      <c r="D3489" s="2">
        <v>10196</v>
      </c>
      <c r="E3489" t="s" s="3">
        <v>30523</v>
      </c>
      <c r="F3489" s="4">
        <v>3158</v>
      </c>
      <c r="G3489" s="4">
        <v>3158</v>
      </c>
      <c r="H3489" s="4">
        <v>916</v>
      </c>
      <c r="I3489" s="2">
        <v>0</v>
      </c>
      <c r="J3489" s="4">
        <v>0</v>
      </c>
      <c r="K3489" s="4">
        <v>54.46</v>
      </c>
      <c r="L3489" s="4">
        <v>3158</v>
      </c>
      <c r="Q3489" t="s" s="3">
        <v>49</v>
      </c>
      <c r="R3489" s="2">
        <v>0.17</v>
      </c>
      <c r="U3489" t="s" s="3">
        <v>30524</v>
      </c>
      <c r="V3489" t="s" s="3">
        <v>30525</v>
      </c>
      <c r="X3489" t="s" s="3">
        <v>30526</v>
      </c>
      <c r="Y3489" t="s" s="3">
        <v>1846</v>
      </c>
      <c r="Z3489" t="s" s="3">
        <v>55</v>
      </c>
      <c r="AA3489" t="s" s="3">
        <v>56</v>
      </c>
      <c r="AB3489" s="2">
        <v>80449</v>
      </c>
      <c r="AC3489" s="2">
        <v>80449</v>
      </c>
      <c r="AD3489" t="s" s="3">
        <v>57</v>
      </c>
      <c r="AE3489" t="s" s="3">
        <v>1847</v>
      </c>
      <c r="AF3489" s="2">
        <v>3116</v>
      </c>
      <c r="AI3489" t="s" s="3">
        <v>12380</v>
      </c>
      <c r="AJ3489" t="s" s="3">
        <v>415</v>
      </c>
      <c r="AL3489" t="s" s="3">
        <v>175</v>
      </c>
      <c r="AM3489" t="s" s="3">
        <v>175</v>
      </c>
      <c r="AN3489" t="s" s="3">
        <v>56</v>
      </c>
      <c r="AO3489" t="s" s="3">
        <v>30527</v>
      </c>
      <c r="AP3489" t="s" s="3">
        <v>15865</v>
      </c>
      <c r="AQ3489" t="s" s="3">
        <v>64</v>
      </c>
      <c r="AR3489" t="s" s="3">
        <v>30528</v>
      </c>
    </row>
    <row r="3490" s="2" customFormat="1" ht="13.55" customHeight="1">
      <c r="A3490" t="s" s="3">
        <v>45</v>
      </c>
      <c r="B3490" t="s" s="3">
        <v>30529</v>
      </c>
      <c r="C3490" t="s" s="3">
        <v>30530</v>
      </c>
      <c r="D3490" s="2">
        <v>4935</v>
      </c>
      <c r="E3490" t="s" s="3">
        <v>30531</v>
      </c>
      <c r="F3490" s="4">
        <v>14601</v>
      </c>
      <c r="G3490" s="4">
        <v>14601</v>
      </c>
      <c r="H3490" s="4">
        <v>4234</v>
      </c>
      <c r="I3490" s="2">
        <v>0</v>
      </c>
      <c r="J3490" s="4">
        <v>0</v>
      </c>
      <c r="K3490" s="4">
        <v>204.2</v>
      </c>
      <c r="L3490" s="4">
        <v>14601</v>
      </c>
      <c r="Q3490" t="s" s="3">
        <v>49</v>
      </c>
      <c r="R3490" s="2">
        <v>5.83</v>
      </c>
      <c r="T3490" t="s" s="3">
        <v>1768</v>
      </c>
      <c r="U3490" t="s" s="3">
        <v>30532</v>
      </c>
      <c r="X3490" t="s" s="3">
        <v>30533</v>
      </c>
      <c r="Y3490" t="s" s="3">
        <v>5985</v>
      </c>
      <c r="Z3490" t="s" s="3">
        <v>55</v>
      </c>
      <c r="AA3490" t="s" s="3">
        <v>56</v>
      </c>
      <c r="AB3490" s="2">
        <v>80449</v>
      </c>
      <c r="AC3490" s="2">
        <v>80449</v>
      </c>
      <c r="AD3490" t="s" s="3">
        <v>57</v>
      </c>
      <c r="AE3490" t="s" s="3">
        <v>30534</v>
      </c>
      <c r="AF3490" s="2">
        <v>4271</v>
      </c>
      <c r="AI3490" t="s" s="3">
        <v>12044</v>
      </c>
      <c r="AJ3490" t="s" s="3">
        <v>283</v>
      </c>
      <c r="AL3490" t="s" s="3">
        <v>3301</v>
      </c>
      <c r="AM3490" t="s" s="3">
        <v>3301</v>
      </c>
      <c r="AN3490" t="s" s="3">
        <v>56</v>
      </c>
      <c r="AO3490" t="s" s="3">
        <v>30535</v>
      </c>
      <c r="AP3490" t="s" s="3">
        <v>3494</v>
      </c>
      <c r="AQ3490" t="s" s="3">
        <v>64</v>
      </c>
      <c r="AR3490" t="s" s="3">
        <v>30536</v>
      </c>
    </row>
    <row r="3491" s="2" customFormat="1" ht="13.55" customHeight="1">
      <c r="A3491" t="s" s="3">
        <v>45</v>
      </c>
      <c r="B3491" t="s" s="3">
        <v>30537</v>
      </c>
      <c r="C3491" t="s" s="3">
        <v>30538</v>
      </c>
      <c r="D3491" s="2">
        <v>29213</v>
      </c>
      <c r="E3491" t="s" s="3">
        <v>30539</v>
      </c>
      <c r="F3491" s="4">
        <v>6954</v>
      </c>
      <c r="G3491" s="4">
        <v>6954</v>
      </c>
      <c r="H3491" s="4">
        <v>2017</v>
      </c>
      <c r="I3491" s="2">
        <v>0</v>
      </c>
      <c r="J3491" s="4">
        <v>0</v>
      </c>
      <c r="K3491" s="4">
        <v>119.58</v>
      </c>
      <c r="L3491" s="4">
        <v>6954</v>
      </c>
      <c r="Q3491" t="s" s="3">
        <v>49</v>
      </c>
      <c r="R3491" s="2">
        <v>5.01</v>
      </c>
      <c r="T3491" t="s" s="3">
        <v>689</v>
      </c>
      <c r="U3491" t="s" s="3">
        <v>30540</v>
      </c>
      <c r="V3491" t="s" s="3">
        <v>30541</v>
      </c>
      <c r="W3491" t="s" s="3">
        <v>30542</v>
      </c>
      <c r="X3491" t="s" s="3">
        <v>30543</v>
      </c>
      <c r="Y3491" t="s" s="3">
        <v>3824</v>
      </c>
      <c r="Z3491" t="s" s="3">
        <v>55</v>
      </c>
      <c r="AA3491" t="s" s="3">
        <v>56</v>
      </c>
      <c r="AB3491" s="2">
        <v>80449</v>
      </c>
      <c r="AC3491" s="2">
        <v>80449</v>
      </c>
      <c r="AD3491" t="s" s="3">
        <v>57</v>
      </c>
      <c r="AE3491" t="s" s="3">
        <v>30544</v>
      </c>
      <c r="AF3491" s="2">
        <v>525</v>
      </c>
      <c r="AI3491" t="s" s="3">
        <v>30545</v>
      </c>
      <c r="AJ3491" t="s" s="3">
        <v>144</v>
      </c>
      <c r="AL3491" t="s" s="3">
        <v>19269</v>
      </c>
      <c r="AM3491" t="s" s="3">
        <v>19269</v>
      </c>
      <c r="AN3491" t="s" s="3">
        <v>101</v>
      </c>
      <c r="AO3491" t="s" s="3">
        <v>30546</v>
      </c>
      <c r="AP3491" t="s" s="3">
        <v>393</v>
      </c>
      <c r="AQ3491" t="s" s="3">
        <v>64</v>
      </c>
      <c r="AR3491" t="s" s="3">
        <v>30547</v>
      </c>
    </row>
    <row r="3492" s="2" customFormat="1" ht="13.55" customHeight="1">
      <c r="A3492" t="s" s="3">
        <v>45</v>
      </c>
      <c r="B3492" t="s" s="3">
        <v>30548</v>
      </c>
      <c r="C3492" t="s" s="3">
        <v>30549</v>
      </c>
      <c r="D3492" s="2">
        <v>37906</v>
      </c>
      <c r="E3492" t="s" s="3">
        <v>30550</v>
      </c>
      <c r="F3492" s="4">
        <v>33616</v>
      </c>
      <c r="G3492" s="4">
        <v>33616</v>
      </c>
      <c r="H3492" s="4">
        <v>9749</v>
      </c>
      <c r="I3492" s="2">
        <v>0</v>
      </c>
      <c r="J3492" s="4">
        <v>0</v>
      </c>
      <c r="K3492" s="4">
        <v>567.4400000000001</v>
      </c>
      <c r="L3492" s="4">
        <v>33616</v>
      </c>
      <c r="N3492" s="2">
        <v>707.03</v>
      </c>
      <c r="Q3492" t="s" s="3">
        <v>49</v>
      </c>
      <c r="R3492" s="2">
        <v>4.11</v>
      </c>
      <c r="T3492" t="s" s="3">
        <v>1706</v>
      </c>
      <c r="U3492" t="s" s="3">
        <v>6825</v>
      </c>
      <c r="X3492" t="s" s="3">
        <v>30551</v>
      </c>
      <c r="Y3492" t="s" s="3">
        <v>900</v>
      </c>
      <c r="Z3492" t="s" s="3">
        <v>55</v>
      </c>
      <c r="AA3492" t="s" s="3">
        <v>56</v>
      </c>
      <c r="AB3492" s="2">
        <v>80449</v>
      </c>
      <c r="AC3492" s="2">
        <v>80449</v>
      </c>
      <c r="AD3492" t="s" s="3">
        <v>57</v>
      </c>
      <c r="AE3492" t="s" s="3">
        <v>30552</v>
      </c>
      <c r="AF3492" s="2">
        <v>4599</v>
      </c>
      <c r="AI3492" t="s" s="3">
        <v>14765</v>
      </c>
      <c r="AJ3492" t="s" s="3">
        <v>313</v>
      </c>
      <c r="AL3492" t="s" s="3">
        <v>2381</v>
      </c>
      <c r="AM3492" t="s" s="3">
        <v>2382</v>
      </c>
      <c r="AN3492" t="s" s="3">
        <v>56</v>
      </c>
      <c r="AO3492" t="s" s="3">
        <v>30553</v>
      </c>
      <c r="AP3492" t="s" s="3">
        <v>921</v>
      </c>
      <c r="AQ3492" t="s" s="3">
        <v>64</v>
      </c>
      <c r="AR3492" t="s" s="3">
        <v>30554</v>
      </c>
    </row>
    <row r="3493" s="2" customFormat="1" ht="13.55" customHeight="1">
      <c r="A3493" t="s" s="3">
        <v>45</v>
      </c>
      <c r="B3493" t="s" s="3">
        <v>30555</v>
      </c>
      <c r="C3493" t="s" s="3">
        <v>30556</v>
      </c>
      <c r="D3493" s="2">
        <v>38926</v>
      </c>
      <c r="E3493" t="s" s="3">
        <v>30557</v>
      </c>
      <c r="F3493" s="4">
        <v>16774</v>
      </c>
      <c r="G3493" s="4">
        <v>16774</v>
      </c>
      <c r="H3493" s="4">
        <v>4864</v>
      </c>
      <c r="I3493" s="2">
        <v>0</v>
      </c>
      <c r="J3493" s="4">
        <v>0</v>
      </c>
      <c r="K3493" s="4">
        <v>311.04</v>
      </c>
      <c r="L3493" s="4">
        <v>16774</v>
      </c>
      <c r="Q3493" t="s" s="3">
        <v>49</v>
      </c>
      <c r="R3493" s="2">
        <v>0.11</v>
      </c>
      <c r="T3493" t="s" s="3">
        <v>8283</v>
      </c>
      <c r="U3493" t="s" s="3">
        <v>7960</v>
      </c>
      <c r="V3493" t="s" s="3">
        <v>30558</v>
      </c>
      <c r="W3493" t="s" s="3">
        <v>7960</v>
      </c>
      <c r="X3493" t="s" s="3">
        <v>30559</v>
      </c>
      <c r="Y3493" t="s" s="3">
        <v>585</v>
      </c>
      <c r="Z3493" t="s" s="3">
        <v>55</v>
      </c>
      <c r="AA3493" t="s" s="3">
        <v>56</v>
      </c>
      <c r="AB3493" s="2">
        <v>80449</v>
      </c>
      <c r="AC3493" s="2">
        <v>80449</v>
      </c>
      <c r="AD3493" t="s" s="3">
        <v>57</v>
      </c>
      <c r="AE3493" t="s" s="3">
        <v>30560</v>
      </c>
      <c r="AF3493" s="2">
        <v>15715</v>
      </c>
      <c r="AI3493" t="s" s="3">
        <v>4921</v>
      </c>
      <c r="AJ3493" t="s" s="3">
        <v>313</v>
      </c>
      <c r="AL3493" t="s" s="3">
        <v>3301</v>
      </c>
      <c r="AM3493" t="s" s="3">
        <v>3301</v>
      </c>
      <c r="AN3493" t="s" s="3">
        <v>56</v>
      </c>
      <c r="AO3493" t="s" s="3">
        <v>30561</v>
      </c>
      <c r="AP3493" t="s" s="3">
        <v>23467</v>
      </c>
      <c r="AQ3493" t="s" s="3">
        <v>64</v>
      </c>
      <c r="AR3493" t="s" s="3">
        <v>30562</v>
      </c>
    </row>
    <row r="3494" s="2" customFormat="1" ht="13.55" customHeight="1">
      <c r="A3494" t="s" s="3">
        <v>45</v>
      </c>
      <c r="B3494" t="s" s="3">
        <v>30563</v>
      </c>
      <c r="C3494" t="s" s="3">
        <v>30564</v>
      </c>
      <c r="D3494" s="2">
        <v>27447</v>
      </c>
      <c r="E3494" t="s" s="3">
        <v>30565</v>
      </c>
      <c r="F3494" s="4">
        <v>7140</v>
      </c>
      <c r="G3494" s="4">
        <v>7140</v>
      </c>
      <c r="H3494" s="4">
        <v>2071</v>
      </c>
      <c r="I3494" s="2">
        <v>0</v>
      </c>
      <c r="J3494" s="4">
        <v>0</v>
      </c>
      <c r="K3494" s="4">
        <v>122.54</v>
      </c>
      <c r="L3494" s="4">
        <v>7140</v>
      </c>
      <c r="Q3494" t="s" s="3">
        <v>49</v>
      </c>
      <c r="R3494" s="2">
        <v>5.26</v>
      </c>
      <c r="T3494" t="s" s="3">
        <v>1641</v>
      </c>
      <c r="U3494" t="s" s="3">
        <v>30566</v>
      </c>
      <c r="V3494" t="s" s="3">
        <v>1832</v>
      </c>
      <c r="W3494" t="s" s="3">
        <v>30566</v>
      </c>
      <c r="X3494" t="s" s="3">
        <v>30567</v>
      </c>
      <c r="Y3494" t="s" s="3">
        <v>811</v>
      </c>
      <c r="Z3494" t="s" s="3">
        <v>55</v>
      </c>
      <c r="AA3494" t="s" s="3">
        <v>56</v>
      </c>
      <c r="AB3494" s="2">
        <v>80449</v>
      </c>
      <c r="AC3494" s="2">
        <v>80449</v>
      </c>
      <c r="AD3494" t="s" s="3">
        <v>57</v>
      </c>
      <c r="AE3494" t="s" s="3">
        <v>30568</v>
      </c>
      <c r="AF3494" s="2">
        <v>705</v>
      </c>
      <c r="AI3494" t="s" s="3">
        <v>30569</v>
      </c>
      <c r="AJ3494" t="s" s="3">
        <v>174</v>
      </c>
      <c r="AL3494" t="s" s="3">
        <v>7877</v>
      </c>
      <c r="AM3494" t="s" s="3">
        <v>30570</v>
      </c>
      <c r="AN3494" t="s" s="3">
        <v>190</v>
      </c>
      <c r="AO3494" t="s" s="3">
        <v>30571</v>
      </c>
      <c r="AP3494" t="s" s="3">
        <v>192</v>
      </c>
      <c r="AQ3494" t="s" s="3">
        <v>64</v>
      </c>
      <c r="AR3494" t="s" s="3">
        <v>30572</v>
      </c>
    </row>
    <row r="3495" s="2" customFormat="1" ht="13.55" customHeight="1">
      <c r="A3495" t="s" s="3">
        <v>45</v>
      </c>
      <c r="B3495" t="s" s="3">
        <v>30573</v>
      </c>
      <c r="C3495" t="s" s="3">
        <v>30574</v>
      </c>
      <c r="D3495" s="2">
        <v>28665</v>
      </c>
      <c r="E3495" t="s" s="3">
        <v>30575</v>
      </c>
      <c r="F3495" s="4">
        <v>7676</v>
      </c>
      <c r="G3495" s="4">
        <v>7676</v>
      </c>
      <c r="H3495" s="4">
        <v>2226</v>
      </c>
      <c r="I3495" s="2">
        <v>0</v>
      </c>
      <c r="J3495" s="4">
        <v>0</v>
      </c>
      <c r="K3495" s="4">
        <v>132.02</v>
      </c>
      <c r="L3495" s="4">
        <v>7676</v>
      </c>
      <c r="N3495" s="2">
        <v>64.90000000000001</v>
      </c>
      <c r="Q3495" t="s" s="3">
        <v>49</v>
      </c>
      <c r="R3495" s="2">
        <v>6.01</v>
      </c>
      <c r="T3495" t="s" s="3">
        <v>6683</v>
      </c>
      <c r="U3495" t="s" s="3">
        <v>30576</v>
      </c>
      <c r="V3495" t="s" s="3">
        <v>7231</v>
      </c>
      <c r="W3495" t="s" s="3">
        <v>30577</v>
      </c>
      <c r="X3495" t="s" s="3">
        <v>30578</v>
      </c>
      <c r="Y3495" t="s" s="3">
        <v>976</v>
      </c>
      <c r="Z3495" t="s" s="3">
        <v>55</v>
      </c>
      <c r="AA3495" t="s" s="3">
        <v>56</v>
      </c>
      <c r="AB3495" s="2">
        <v>80449</v>
      </c>
      <c r="AC3495" s="2">
        <v>80449</v>
      </c>
      <c r="AD3495" t="s" s="3">
        <v>57</v>
      </c>
      <c r="AE3495" t="s" s="3">
        <v>30579</v>
      </c>
      <c r="AF3495" s="2">
        <v>8367</v>
      </c>
      <c r="AI3495" t="s" s="3">
        <v>17800</v>
      </c>
      <c r="AJ3495" t="s" s="3">
        <v>283</v>
      </c>
      <c r="AL3495" t="s" s="3">
        <v>708</v>
      </c>
      <c r="AM3495" t="s" s="3">
        <v>708</v>
      </c>
      <c r="AN3495" t="s" s="3">
        <v>56</v>
      </c>
      <c r="AO3495" t="s" s="3">
        <v>30580</v>
      </c>
      <c r="AP3495" t="s" s="3">
        <v>2150</v>
      </c>
      <c r="AQ3495" t="s" s="3">
        <v>64</v>
      </c>
      <c r="AR3495" t="s" s="3">
        <v>30581</v>
      </c>
    </row>
    <row r="3496" s="2" customFormat="1" ht="13.55" customHeight="1">
      <c r="A3496" t="s" s="3">
        <v>45</v>
      </c>
      <c r="B3496" t="s" s="3">
        <v>30582</v>
      </c>
      <c r="C3496" t="s" s="3">
        <v>30583</v>
      </c>
      <c r="D3496" s="2">
        <v>27835</v>
      </c>
      <c r="E3496" t="s" s="3">
        <v>30584</v>
      </c>
      <c r="F3496" s="4">
        <v>6999</v>
      </c>
      <c r="G3496" s="4">
        <v>6999</v>
      </c>
      <c r="H3496" s="4">
        <v>2030</v>
      </c>
      <c r="I3496" s="2">
        <v>0</v>
      </c>
      <c r="J3496" s="4">
        <v>0</v>
      </c>
      <c r="K3496" s="4">
        <v>120.18</v>
      </c>
      <c r="L3496" s="4">
        <v>6999</v>
      </c>
      <c r="Q3496" t="s" s="3">
        <v>49</v>
      </c>
      <c r="R3496" s="2">
        <v>5.07</v>
      </c>
      <c r="T3496" t="s" s="3">
        <v>4747</v>
      </c>
      <c r="U3496" t="s" s="3">
        <v>30585</v>
      </c>
      <c r="X3496" t="s" s="3">
        <v>30586</v>
      </c>
      <c r="Y3496" t="s" s="3">
        <v>20160</v>
      </c>
      <c r="Z3496" t="s" s="3">
        <v>55</v>
      </c>
      <c r="AA3496" t="s" s="3">
        <v>56</v>
      </c>
      <c r="AB3496" s="2">
        <v>80449</v>
      </c>
      <c r="AC3496" s="2">
        <v>80449</v>
      </c>
      <c r="AD3496" t="s" s="3">
        <v>57</v>
      </c>
      <c r="AE3496" t="s" s="3">
        <v>30587</v>
      </c>
      <c r="AF3496" s="2">
        <v>179</v>
      </c>
      <c r="AI3496" t="s" s="3">
        <v>30588</v>
      </c>
      <c r="AJ3496" t="s" s="3">
        <v>174</v>
      </c>
      <c r="AL3496" t="s" s="3">
        <v>7309</v>
      </c>
      <c r="AM3496" t="s" s="3">
        <v>7309</v>
      </c>
      <c r="AN3496" t="s" s="3">
        <v>56</v>
      </c>
      <c r="AO3496" t="s" s="3">
        <v>30589</v>
      </c>
      <c r="AP3496" t="s" s="3">
        <v>1981</v>
      </c>
      <c r="AQ3496" t="s" s="3">
        <v>64</v>
      </c>
      <c r="AR3496" t="s" s="3">
        <v>30590</v>
      </c>
    </row>
    <row r="3497" s="2" customFormat="1" ht="13.55" customHeight="1">
      <c r="A3497" t="s" s="3">
        <v>75</v>
      </c>
      <c r="B3497" t="s" s="3">
        <v>1333</v>
      </c>
      <c r="C3497" t="s" s="3">
        <v>30591</v>
      </c>
      <c r="D3497" s="2">
        <v>27206</v>
      </c>
      <c r="E3497" t="s" s="3">
        <v>30592</v>
      </c>
      <c r="F3497" s="4">
        <v>6946</v>
      </c>
      <c r="G3497" s="4">
        <v>6946</v>
      </c>
      <c r="H3497" s="4">
        <v>2014</v>
      </c>
      <c r="I3497" s="2">
        <v>0</v>
      </c>
      <c r="J3497" s="4">
        <v>0</v>
      </c>
      <c r="K3497" s="4">
        <v>119</v>
      </c>
      <c r="L3497" s="4">
        <v>6946</v>
      </c>
      <c r="Q3497" t="s" s="3">
        <v>49</v>
      </c>
      <c r="R3497" s="2">
        <v>5</v>
      </c>
      <c r="T3497" t="s" s="3">
        <v>94</v>
      </c>
      <c r="U3497" t="s" s="3">
        <v>5279</v>
      </c>
      <c r="X3497" t="s" s="3">
        <v>30593</v>
      </c>
      <c r="Y3497" t="s" s="3">
        <v>54</v>
      </c>
      <c r="Z3497" t="s" s="3">
        <v>55</v>
      </c>
      <c r="AA3497" t="s" s="3">
        <v>56</v>
      </c>
      <c r="AB3497" s="2">
        <v>80449</v>
      </c>
      <c r="AC3497" s="2">
        <v>80449</v>
      </c>
      <c r="AD3497" t="s" s="3">
        <v>57</v>
      </c>
      <c r="AE3497" t="s" s="3">
        <v>1341</v>
      </c>
      <c r="AF3497" s="2">
        <v>8853</v>
      </c>
      <c r="AH3497" t="s" s="3">
        <v>3441</v>
      </c>
      <c r="AI3497" t="s" s="3">
        <v>30594</v>
      </c>
      <c r="AJ3497" t="s" s="3">
        <v>114</v>
      </c>
      <c r="AL3497" t="s" s="3">
        <v>30595</v>
      </c>
      <c r="AN3497" t="s" s="3">
        <v>1004</v>
      </c>
      <c r="AO3497" t="s" s="3">
        <v>30596</v>
      </c>
      <c r="AP3497" t="s" s="3">
        <v>163</v>
      </c>
      <c r="AQ3497" t="s" s="3">
        <v>64</v>
      </c>
      <c r="AR3497" t="s" s="3">
        <v>30597</v>
      </c>
    </row>
    <row r="3498" s="2" customFormat="1" ht="13.55" customHeight="1">
      <c r="A3498" t="s" s="3">
        <v>75</v>
      </c>
      <c r="B3498" t="s" s="3">
        <v>8301</v>
      </c>
      <c r="C3498" t="s" s="3">
        <v>7804</v>
      </c>
      <c r="D3498" s="2">
        <v>24731</v>
      </c>
      <c r="E3498" t="s" s="3">
        <v>30598</v>
      </c>
      <c r="F3498" s="4">
        <v>7228</v>
      </c>
      <c r="G3498" s="4">
        <v>7228</v>
      </c>
      <c r="H3498" s="4">
        <v>2096</v>
      </c>
      <c r="I3498" s="2">
        <v>0</v>
      </c>
      <c r="J3498" s="4">
        <v>0</v>
      </c>
      <c r="K3498" s="4">
        <v>124.32</v>
      </c>
      <c r="L3498" s="4">
        <v>7228</v>
      </c>
      <c r="Q3498" t="s" s="3">
        <v>49</v>
      </c>
      <c r="R3498" s="2">
        <v>2.2</v>
      </c>
      <c r="T3498" t="s" s="3">
        <v>527</v>
      </c>
      <c r="U3498" t="s" s="3">
        <v>7806</v>
      </c>
      <c r="X3498" t="s" s="3">
        <v>7807</v>
      </c>
      <c r="Y3498" t="s" s="3">
        <v>3452</v>
      </c>
      <c r="Z3498" t="s" s="3">
        <v>55</v>
      </c>
      <c r="AA3498" t="s" s="3">
        <v>56</v>
      </c>
      <c r="AB3498" s="2">
        <v>80449</v>
      </c>
      <c r="AC3498" s="2">
        <v>80449</v>
      </c>
      <c r="AD3498" t="s" s="3">
        <v>57</v>
      </c>
      <c r="AE3498" t="s" s="3">
        <v>8307</v>
      </c>
      <c r="AF3498" s="2">
        <v>2957</v>
      </c>
      <c r="AI3498" t="s" s="3">
        <v>2130</v>
      </c>
      <c r="AJ3498" t="s" s="3">
        <v>313</v>
      </c>
      <c r="AL3498" t="s" s="3">
        <v>405</v>
      </c>
      <c r="AM3498" t="s" s="3">
        <v>405</v>
      </c>
      <c r="AN3498" t="s" s="3">
        <v>56</v>
      </c>
      <c r="AO3498" t="s" s="3">
        <v>7809</v>
      </c>
      <c r="AP3498" t="s" s="3">
        <v>7810</v>
      </c>
      <c r="AQ3498" t="s" s="3">
        <v>64</v>
      </c>
      <c r="AR3498" t="s" s="3">
        <v>7811</v>
      </c>
    </row>
    <row r="3499" s="2" customFormat="1" ht="13.55" customHeight="1">
      <c r="A3499" t="s" s="3">
        <v>45</v>
      </c>
      <c r="B3499" t="s" s="3">
        <v>30599</v>
      </c>
      <c r="C3499" t="s" s="3">
        <v>30600</v>
      </c>
      <c r="D3499" s="2">
        <v>27335</v>
      </c>
      <c r="E3499" t="s" s="3">
        <v>30601</v>
      </c>
      <c r="F3499" s="4">
        <v>6946</v>
      </c>
      <c r="G3499" s="4">
        <v>6946</v>
      </c>
      <c r="H3499" s="4">
        <v>2014</v>
      </c>
      <c r="I3499" s="2">
        <v>0</v>
      </c>
      <c r="J3499" s="4">
        <v>0</v>
      </c>
      <c r="K3499" s="4">
        <v>119</v>
      </c>
      <c r="L3499" s="4">
        <v>6946</v>
      </c>
      <c r="N3499" s="2">
        <v>43.8</v>
      </c>
      <c r="Q3499" t="s" s="3">
        <v>49</v>
      </c>
      <c r="R3499" s="2">
        <v>5</v>
      </c>
      <c r="T3499" t="s" s="3">
        <v>30602</v>
      </c>
      <c r="U3499" t="s" s="3">
        <v>30603</v>
      </c>
      <c r="V3499" t="s" s="3">
        <v>1156</v>
      </c>
      <c r="W3499" t="s" s="3">
        <v>12567</v>
      </c>
      <c r="X3499" t="s" s="3">
        <v>30604</v>
      </c>
      <c r="Y3499" t="s" s="3">
        <v>2637</v>
      </c>
      <c r="Z3499" t="s" s="3">
        <v>55</v>
      </c>
      <c r="AA3499" t="s" s="3">
        <v>56</v>
      </c>
      <c r="AB3499" s="2">
        <v>80449</v>
      </c>
      <c r="AC3499" s="2">
        <v>80449</v>
      </c>
      <c r="AD3499" t="s" s="3">
        <v>57</v>
      </c>
      <c r="AE3499" t="s" s="3">
        <v>30605</v>
      </c>
      <c r="AF3499" s="2">
        <v>1001</v>
      </c>
      <c r="AI3499" t="s" s="3">
        <v>4657</v>
      </c>
      <c r="AJ3499" t="s" s="3">
        <v>114</v>
      </c>
      <c r="AK3499" s="2">
        <v>10</v>
      </c>
      <c r="AL3499" t="s" s="3">
        <v>30606</v>
      </c>
      <c r="AM3499" t="s" s="3">
        <v>30606</v>
      </c>
      <c r="AN3499" t="s" s="3">
        <v>130</v>
      </c>
      <c r="AO3499" t="s" s="3">
        <v>30607</v>
      </c>
      <c r="AP3499" t="s" s="3">
        <v>4956</v>
      </c>
      <c r="AQ3499" t="s" s="3">
        <v>64</v>
      </c>
      <c r="AR3499" t="s" s="3">
        <v>30608</v>
      </c>
    </row>
    <row r="3500" s="2" customFormat="1" ht="13.55" customHeight="1">
      <c r="A3500" t="s" s="3">
        <v>75</v>
      </c>
      <c r="B3500" t="s" s="3">
        <v>1899</v>
      </c>
      <c r="C3500" t="s" s="3">
        <v>30609</v>
      </c>
      <c r="D3500" s="2">
        <v>25054</v>
      </c>
      <c r="E3500" t="s" s="3">
        <v>30610</v>
      </c>
      <c r="F3500" s="4">
        <v>6454</v>
      </c>
      <c r="G3500" s="4">
        <v>6454</v>
      </c>
      <c r="H3500" s="4">
        <v>1872</v>
      </c>
      <c r="I3500" s="2">
        <v>0</v>
      </c>
      <c r="J3500" s="4">
        <v>0</v>
      </c>
      <c r="K3500" s="4">
        <v>110.7</v>
      </c>
      <c r="L3500" s="4">
        <v>6454</v>
      </c>
      <c r="N3500" s="2">
        <v>42.3</v>
      </c>
      <c r="Q3500" t="s" s="3">
        <v>49</v>
      </c>
      <c r="R3500" s="2">
        <v>3.03</v>
      </c>
      <c r="T3500" t="s" s="3">
        <v>94</v>
      </c>
      <c r="U3500" t="s" s="3">
        <v>1566</v>
      </c>
      <c r="V3500" t="s" s="3">
        <v>2420</v>
      </c>
      <c r="W3500" t="s" s="3">
        <v>1566</v>
      </c>
      <c r="X3500" t="s" s="3">
        <v>30611</v>
      </c>
      <c r="Y3500" t="s" s="3">
        <v>480</v>
      </c>
      <c r="Z3500" t="s" s="3">
        <v>55</v>
      </c>
      <c r="AA3500" t="s" s="3">
        <v>56</v>
      </c>
      <c r="AB3500" s="2">
        <v>80449</v>
      </c>
      <c r="AC3500" s="2">
        <v>80449</v>
      </c>
      <c r="AD3500" t="s" s="3">
        <v>57</v>
      </c>
      <c r="AE3500" t="s" s="3">
        <v>1906</v>
      </c>
      <c r="AF3500" s="2">
        <v>1429</v>
      </c>
      <c r="AI3500" t="s" s="3">
        <v>30612</v>
      </c>
      <c r="AJ3500" t="s" s="3">
        <v>313</v>
      </c>
      <c r="AL3500" t="s" s="3">
        <v>12526</v>
      </c>
      <c r="AM3500" t="s" s="3">
        <v>12526</v>
      </c>
      <c r="AN3500" t="s" s="3">
        <v>130</v>
      </c>
      <c r="AO3500" t="s" s="3">
        <v>30613</v>
      </c>
      <c r="AP3500" t="s" s="3">
        <v>802</v>
      </c>
      <c r="AQ3500" t="s" s="3">
        <v>64</v>
      </c>
      <c r="AR3500" t="s" s="3">
        <v>30614</v>
      </c>
    </row>
    <row r="3501" s="2" customFormat="1" ht="13.55" customHeight="1">
      <c r="A3501" t="s" s="3">
        <v>45</v>
      </c>
      <c r="B3501" t="s" s="3">
        <v>30615</v>
      </c>
      <c r="C3501" t="s" s="3">
        <v>30616</v>
      </c>
      <c r="D3501" s="2">
        <v>24831</v>
      </c>
      <c r="E3501" t="s" s="3">
        <v>30617</v>
      </c>
      <c r="F3501" s="4">
        <v>7747</v>
      </c>
      <c r="G3501" s="4">
        <v>7747</v>
      </c>
      <c r="H3501" s="4">
        <v>2247</v>
      </c>
      <c r="I3501" s="2">
        <v>0</v>
      </c>
      <c r="J3501" s="4">
        <v>0</v>
      </c>
      <c r="K3501" s="4">
        <v>133.2</v>
      </c>
      <c r="L3501" s="4">
        <v>7747</v>
      </c>
      <c r="N3501" s="2">
        <v>230.4</v>
      </c>
      <c r="Q3501" t="s" s="3">
        <v>49</v>
      </c>
      <c r="R3501" s="2">
        <v>2.5</v>
      </c>
      <c r="T3501" t="s" s="3">
        <v>4230</v>
      </c>
      <c r="U3501" t="s" s="3">
        <v>30618</v>
      </c>
      <c r="V3501" t="s" s="3">
        <v>30619</v>
      </c>
      <c r="W3501" t="s" s="3">
        <v>30618</v>
      </c>
      <c r="X3501" t="s" s="3">
        <v>30620</v>
      </c>
      <c r="Y3501" t="s" s="3">
        <v>1375</v>
      </c>
      <c r="Z3501" t="s" s="3">
        <v>55</v>
      </c>
      <c r="AA3501" t="s" s="3">
        <v>56</v>
      </c>
      <c r="AB3501" s="2">
        <v>80449</v>
      </c>
      <c r="AC3501" s="2">
        <v>80449</v>
      </c>
      <c r="AD3501" t="s" s="3">
        <v>57</v>
      </c>
      <c r="AE3501" t="s" s="3">
        <v>30621</v>
      </c>
      <c r="AF3501" s="2">
        <v>1125</v>
      </c>
      <c r="AI3501" t="s" s="3">
        <v>12432</v>
      </c>
      <c r="AJ3501" t="s" s="3">
        <v>313</v>
      </c>
      <c r="AL3501" t="s" s="3">
        <v>454</v>
      </c>
      <c r="AM3501" t="s" s="3">
        <v>454</v>
      </c>
      <c r="AN3501" t="s" s="3">
        <v>56</v>
      </c>
      <c r="AO3501" t="s" s="3">
        <v>30622</v>
      </c>
      <c r="AP3501" t="s" s="3">
        <v>1445</v>
      </c>
      <c r="AQ3501" t="s" s="3">
        <v>64</v>
      </c>
      <c r="AR3501" t="s" s="3">
        <v>30623</v>
      </c>
    </row>
    <row r="3502" s="2" customFormat="1" ht="13.55" customHeight="1">
      <c r="A3502" t="s" s="3">
        <v>45</v>
      </c>
      <c r="B3502" t="s" s="3">
        <v>30624</v>
      </c>
      <c r="C3502" t="s" s="3">
        <v>30625</v>
      </c>
      <c r="D3502" s="2">
        <v>6200</v>
      </c>
      <c r="E3502" t="s" s="3">
        <v>30626</v>
      </c>
      <c r="F3502" s="4">
        <v>7014</v>
      </c>
      <c r="G3502" s="4">
        <v>7014</v>
      </c>
      <c r="H3502" s="4">
        <v>2034</v>
      </c>
      <c r="I3502" s="2">
        <v>0</v>
      </c>
      <c r="J3502" s="4">
        <v>0</v>
      </c>
      <c r="K3502" s="4">
        <v>120.18</v>
      </c>
      <c r="L3502" s="4">
        <v>7014</v>
      </c>
      <c r="N3502" s="2">
        <v>1229.35</v>
      </c>
      <c r="Q3502" t="s" s="3">
        <v>49</v>
      </c>
      <c r="R3502" s="2">
        <v>5.09</v>
      </c>
      <c r="T3502" t="s" s="3">
        <v>30627</v>
      </c>
      <c r="U3502" t="s" s="3">
        <v>26937</v>
      </c>
      <c r="X3502" t="s" s="3">
        <v>30628</v>
      </c>
      <c r="Y3502" t="s" s="3">
        <v>1793</v>
      </c>
      <c r="Z3502" t="s" s="3">
        <v>55</v>
      </c>
      <c r="AA3502" t="s" s="3">
        <v>56</v>
      </c>
      <c r="AB3502" s="2">
        <v>80449</v>
      </c>
      <c r="AC3502" s="2">
        <v>80449</v>
      </c>
      <c r="AD3502" t="s" s="3">
        <v>57</v>
      </c>
      <c r="AE3502" t="s" s="3">
        <v>30629</v>
      </c>
      <c r="AF3502" s="2">
        <v>926</v>
      </c>
      <c r="AH3502" t="s" s="3">
        <v>5399</v>
      </c>
      <c r="AI3502" t="s" s="3">
        <v>29239</v>
      </c>
      <c r="AJ3502" t="s" s="3">
        <v>457</v>
      </c>
      <c r="AL3502" t="s" s="3">
        <v>405</v>
      </c>
      <c r="AM3502" t="s" s="3">
        <v>7622</v>
      </c>
      <c r="AN3502" t="s" s="3">
        <v>56</v>
      </c>
      <c r="AO3502" t="s" s="3">
        <v>30630</v>
      </c>
      <c r="AP3502" t="s" s="3">
        <v>177</v>
      </c>
      <c r="AQ3502" t="s" s="3">
        <v>64</v>
      </c>
      <c r="AR3502" t="s" s="3">
        <v>30631</v>
      </c>
    </row>
    <row r="3503" s="2" customFormat="1" ht="13.55" customHeight="1">
      <c r="A3503" t="s" s="3">
        <v>75</v>
      </c>
      <c r="B3503" t="s" s="3">
        <v>30632</v>
      </c>
      <c r="C3503" t="s" s="3">
        <v>30633</v>
      </c>
      <c r="D3503" s="2">
        <v>25313</v>
      </c>
      <c r="E3503" t="s" s="3">
        <v>30634</v>
      </c>
      <c r="F3503" s="4">
        <v>6323</v>
      </c>
      <c r="G3503" s="4">
        <v>6323</v>
      </c>
      <c r="H3503" s="4">
        <v>1834</v>
      </c>
      <c r="I3503" s="2">
        <v>0</v>
      </c>
      <c r="J3503" s="4">
        <v>0</v>
      </c>
      <c r="K3503" s="4">
        <v>108.34</v>
      </c>
      <c r="L3503" s="4">
        <v>6323</v>
      </c>
      <c r="N3503" s="2">
        <v>40.8</v>
      </c>
      <c r="Q3503" t="s" s="3">
        <v>49</v>
      </c>
      <c r="R3503" s="2">
        <v>2.96</v>
      </c>
      <c r="T3503" t="s" s="3">
        <v>746</v>
      </c>
      <c r="U3503" t="s" s="3">
        <v>21256</v>
      </c>
      <c r="V3503" t="s" s="3">
        <v>3393</v>
      </c>
      <c r="W3503" t="s" s="3">
        <v>30635</v>
      </c>
      <c r="X3503" t="s" s="3">
        <v>30636</v>
      </c>
      <c r="Y3503" t="s" s="3">
        <v>30637</v>
      </c>
      <c r="Z3503" t="s" s="3">
        <v>55</v>
      </c>
      <c r="AA3503" t="s" s="3">
        <v>56</v>
      </c>
      <c r="AB3503" s="2">
        <v>80449</v>
      </c>
      <c r="AC3503" s="2">
        <v>80449</v>
      </c>
      <c r="AD3503" t="s" s="3">
        <v>57</v>
      </c>
      <c r="AE3503" t="s" s="3">
        <v>30638</v>
      </c>
      <c r="AF3503" t="s" s="3">
        <v>30639</v>
      </c>
      <c r="AI3503" t="s" s="3">
        <v>30640</v>
      </c>
      <c r="AJ3503" t="s" s="3">
        <v>114</v>
      </c>
      <c r="AL3503" t="s" s="3">
        <v>30641</v>
      </c>
      <c r="AN3503" t="s" s="3">
        <v>1123</v>
      </c>
      <c r="AO3503" t="s" s="3">
        <v>30642</v>
      </c>
      <c r="AP3503" t="s" s="3">
        <v>1561</v>
      </c>
      <c r="AQ3503" t="s" s="3">
        <v>64</v>
      </c>
      <c r="AR3503" t="s" s="3">
        <v>30643</v>
      </c>
    </row>
    <row r="3504" s="2" customFormat="1" ht="13.55" customHeight="1">
      <c r="A3504" t="s" s="3">
        <v>45</v>
      </c>
      <c r="B3504" t="s" s="3">
        <v>30644</v>
      </c>
      <c r="C3504" t="s" s="3">
        <v>30645</v>
      </c>
      <c r="D3504" s="2">
        <v>11403</v>
      </c>
      <c r="E3504" t="s" s="3">
        <v>30646</v>
      </c>
      <c r="F3504" s="4">
        <v>10490</v>
      </c>
      <c r="G3504" s="4">
        <v>10490</v>
      </c>
      <c r="H3504" s="4">
        <v>3042</v>
      </c>
      <c r="I3504" s="2">
        <v>0</v>
      </c>
      <c r="J3504" s="4">
        <v>0</v>
      </c>
      <c r="K3504" s="4">
        <v>179.98</v>
      </c>
      <c r="L3504" s="4">
        <v>10490</v>
      </c>
      <c r="N3504" s="2">
        <v>292.76</v>
      </c>
      <c r="Q3504" t="s" s="3">
        <v>49</v>
      </c>
      <c r="R3504" s="2">
        <v>5</v>
      </c>
      <c r="T3504" t="s" s="3">
        <v>4608</v>
      </c>
      <c r="U3504" t="s" s="3">
        <v>6208</v>
      </c>
      <c r="X3504" t="s" s="3">
        <v>30647</v>
      </c>
      <c r="Y3504" t="s" s="3">
        <v>2584</v>
      </c>
      <c r="Z3504" t="s" s="3">
        <v>55</v>
      </c>
      <c r="AA3504" t="s" s="3">
        <v>56</v>
      </c>
      <c r="AB3504" s="2">
        <v>80449</v>
      </c>
      <c r="AC3504" s="2">
        <v>80449</v>
      </c>
      <c r="AD3504" t="s" s="3">
        <v>57</v>
      </c>
      <c r="AE3504" t="s" s="3">
        <v>30648</v>
      </c>
      <c r="AF3504" s="2">
        <v>7309</v>
      </c>
      <c r="AI3504" t="s" s="3">
        <v>21174</v>
      </c>
      <c r="AJ3504" t="s" s="3">
        <v>313</v>
      </c>
      <c r="AL3504" t="s" s="3">
        <v>30649</v>
      </c>
      <c r="AM3504" t="s" s="3">
        <v>30649</v>
      </c>
      <c r="AN3504" t="s" s="3">
        <v>549</v>
      </c>
      <c r="AO3504" t="s" s="3">
        <v>30650</v>
      </c>
      <c r="AP3504" t="s" s="3">
        <v>537</v>
      </c>
      <c r="AQ3504" t="s" s="3">
        <v>64</v>
      </c>
      <c r="AR3504" t="s" s="3">
        <v>30651</v>
      </c>
    </row>
    <row r="3505" s="2" customFormat="1" ht="13.55" customHeight="1">
      <c r="A3505" t="s" s="3">
        <v>45</v>
      </c>
      <c r="B3505" t="s" s="3">
        <v>30652</v>
      </c>
      <c r="C3505" t="s" s="3">
        <v>30653</v>
      </c>
      <c r="D3505" s="2">
        <v>42822</v>
      </c>
      <c r="E3505" t="s" s="3">
        <v>30654</v>
      </c>
      <c r="F3505" s="4">
        <v>27866</v>
      </c>
      <c r="G3505" s="4">
        <v>27866</v>
      </c>
      <c r="H3505" s="4">
        <v>8081</v>
      </c>
      <c r="I3505" s="2">
        <v>0</v>
      </c>
      <c r="J3505" s="4">
        <v>0</v>
      </c>
      <c r="K3505" s="4">
        <v>470.26</v>
      </c>
      <c r="L3505" s="4">
        <v>27866</v>
      </c>
      <c r="Q3505" t="s" s="3">
        <v>49</v>
      </c>
      <c r="R3505" s="2">
        <v>3</v>
      </c>
      <c r="U3505" t="s" s="3">
        <v>30655</v>
      </c>
      <c r="V3505" t="s" s="3">
        <v>1169</v>
      </c>
      <c r="X3505" t="s" s="3">
        <v>30656</v>
      </c>
      <c r="Y3505" t="s" s="3">
        <v>1673</v>
      </c>
      <c r="Z3505" t="s" s="3">
        <v>55</v>
      </c>
      <c r="AA3505" t="s" s="3">
        <v>56</v>
      </c>
      <c r="AB3505" s="2">
        <v>80449</v>
      </c>
      <c r="AC3505" s="2">
        <v>80449</v>
      </c>
      <c r="AD3505" t="s" s="3">
        <v>57</v>
      </c>
      <c r="AE3505" t="s" s="3">
        <v>30657</v>
      </c>
      <c r="AF3505" s="2">
        <v>19339</v>
      </c>
      <c r="AI3505" t="s" s="3">
        <v>30658</v>
      </c>
      <c r="AJ3505" t="s" s="3">
        <v>313</v>
      </c>
      <c r="AL3505" t="s" s="3">
        <v>3899</v>
      </c>
      <c r="AN3505" t="s" s="3">
        <v>1523</v>
      </c>
      <c r="AO3505" t="s" s="3">
        <v>30659</v>
      </c>
      <c r="AP3505" t="s" s="3">
        <v>921</v>
      </c>
      <c r="AQ3505" t="s" s="3">
        <v>64</v>
      </c>
      <c r="AR3505" t="s" s="3">
        <v>30660</v>
      </c>
    </row>
    <row r="3506" s="2" customFormat="1" ht="13.55" customHeight="1">
      <c r="A3506" t="s" s="3">
        <v>45</v>
      </c>
      <c r="B3506" t="s" s="3">
        <v>30661</v>
      </c>
      <c r="C3506" t="s" s="3">
        <v>30662</v>
      </c>
      <c r="D3506" s="2">
        <v>38862</v>
      </c>
      <c r="E3506" t="s" s="3">
        <v>30663</v>
      </c>
      <c r="F3506" s="4">
        <v>17586</v>
      </c>
      <c r="G3506" s="4">
        <v>17586</v>
      </c>
      <c r="H3506" s="4">
        <v>5100</v>
      </c>
      <c r="I3506" s="2">
        <v>0</v>
      </c>
      <c r="J3506" s="4">
        <v>0</v>
      </c>
      <c r="K3506" s="4">
        <v>326.4</v>
      </c>
      <c r="L3506" s="4">
        <v>17586</v>
      </c>
      <c r="P3506" s="2">
        <v>64</v>
      </c>
      <c r="Q3506" t="s" s="3">
        <v>49</v>
      </c>
      <c r="R3506" s="2">
        <v>0.12</v>
      </c>
      <c r="T3506" t="s" s="3">
        <v>9476</v>
      </c>
      <c r="U3506" t="s" s="3">
        <v>18172</v>
      </c>
      <c r="V3506" t="s" s="3">
        <v>30664</v>
      </c>
      <c r="W3506" t="s" s="3">
        <v>18172</v>
      </c>
      <c r="X3506" t="s" s="3">
        <v>30665</v>
      </c>
      <c r="Y3506" t="s" s="3">
        <v>3198</v>
      </c>
      <c r="Z3506" t="s" s="3">
        <v>55</v>
      </c>
      <c r="AA3506" t="s" s="3">
        <v>56</v>
      </c>
      <c r="AB3506" s="2">
        <v>80449</v>
      </c>
      <c r="AC3506" s="2">
        <v>80449</v>
      </c>
      <c r="AD3506" t="s" s="3">
        <v>57</v>
      </c>
      <c r="AE3506" t="s" s="3">
        <v>30666</v>
      </c>
      <c r="AF3506" s="2">
        <v>1445</v>
      </c>
      <c r="AI3506" t="s" s="3">
        <v>12380</v>
      </c>
      <c r="AJ3506" t="s" s="3">
        <v>202</v>
      </c>
      <c r="AL3506" t="s" s="3">
        <v>175</v>
      </c>
      <c r="AM3506" t="s" s="3">
        <v>175</v>
      </c>
      <c r="AN3506" t="s" s="3">
        <v>56</v>
      </c>
      <c r="AO3506" t="s" s="3">
        <v>30667</v>
      </c>
      <c r="AP3506" t="s" s="3">
        <v>205</v>
      </c>
      <c r="AQ3506" t="s" s="3">
        <v>64</v>
      </c>
      <c r="AR3506" t="s" s="3">
        <v>30668</v>
      </c>
      <c r="AS3506" s="2">
        <v>2000</v>
      </c>
    </row>
    <row r="3507" s="2" customFormat="1" ht="13.55" customHeight="1">
      <c r="A3507" t="s" s="3">
        <v>45</v>
      </c>
      <c r="B3507" t="s" s="3">
        <v>30669</v>
      </c>
      <c r="C3507" t="s" s="3">
        <v>30670</v>
      </c>
      <c r="D3507" s="2">
        <v>35557</v>
      </c>
      <c r="E3507" t="s" s="3">
        <v>30671</v>
      </c>
      <c r="F3507" s="4">
        <v>15246</v>
      </c>
      <c r="G3507" s="4">
        <v>15246</v>
      </c>
      <c r="H3507" s="4">
        <v>4421</v>
      </c>
      <c r="I3507" s="2">
        <v>0</v>
      </c>
      <c r="J3507" s="4">
        <v>0</v>
      </c>
      <c r="K3507" s="4">
        <v>261.66</v>
      </c>
      <c r="L3507" s="4">
        <v>15246</v>
      </c>
      <c r="Q3507" t="s" s="3">
        <v>49</v>
      </c>
      <c r="R3507" s="2">
        <v>10.88</v>
      </c>
      <c r="T3507" t="s" s="3">
        <v>4216</v>
      </c>
      <c r="U3507" t="s" s="3">
        <v>1903</v>
      </c>
      <c r="V3507" t="s" s="3">
        <v>30672</v>
      </c>
      <c r="W3507" t="s" s="3">
        <v>1903</v>
      </c>
      <c r="X3507" t="s" s="3">
        <v>30673</v>
      </c>
      <c r="Y3507" t="s" s="3">
        <v>9339</v>
      </c>
      <c r="Z3507" t="s" s="3">
        <v>55</v>
      </c>
      <c r="AA3507" t="s" s="3">
        <v>56</v>
      </c>
      <c r="AB3507" s="2">
        <v>80449</v>
      </c>
      <c r="AC3507" s="2">
        <v>80449</v>
      </c>
      <c r="AD3507" t="s" s="3">
        <v>57</v>
      </c>
      <c r="AE3507" t="s" s="3">
        <v>30674</v>
      </c>
      <c r="AF3507" s="2">
        <v>300</v>
      </c>
      <c r="AI3507" t="s" s="3">
        <v>30675</v>
      </c>
      <c r="AJ3507" t="s" s="3">
        <v>313</v>
      </c>
      <c r="AL3507" t="s" s="3">
        <v>30676</v>
      </c>
      <c r="AM3507" t="s" s="3">
        <v>30676</v>
      </c>
      <c r="AN3507" t="s" s="3">
        <v>161</v>
      </c>
      <c r="AO3507" t="s" s="3">
        <v>30677</v>
      </c>
      <c r="AP3507" t="s" s="3">
        <v>1714</v>
      </c>
      <c r="AQ3507" t="s" s="3">
        <v>64</v>
      </c>
      <c r="AR3507" t="s" s="3">
        <v>30678</v>
      </c>
    </row>
    <row r="3508" s="2" customFormat="1" ht="13.55" customHeight="1">
      <c r="A3508" t="s" s="3">
        <v>45</v>
      </c>
      <c r="B3508" t="s" s="3">
        <v>30679</v>
      </c>
      <c r="C3508" t="s" s="3">
        <v>30680</v>
      </c>
      <c r="D3508" s="2">
        <v>37896</v>
      </c>
      <c r="E3508" t="s" s="3">
        <v>30681</v>
      </c>
      <c r="F3508" s="4">
        <v>46686</v>
      </c>
      <c r="G3508" s="4">
        <v>46686</v>
      </c>
      <c r="H3508" s="4">
        <v>13539</v>
      </c>
      <c r="I3508" s="2">
        <v>0</v>
      </c>
      <c r="J3508" s="4">
        <v>0</v>
      </c>
      <c r="K3508" s="4">
        <v>788.02</v>
      </c>
      <c r="L3508" s="4">
        <v>46686</v>
      </c>
      <c r="N3508" s="2">
        <v>382.07</v>
      </c>
      <c r="Q3508" t="s" s="3">
        <v>49</v>
      </c>
      <c r="R3508" s="2">
        <v>3</v>
      </c>
      <c r="T3508" t="s" s="3">
        <v>30682</v>
      </c>
      <c r="U3508" t="s" s="3">
        <v>30683</v>
      </c>
      <c r="V3508" t="s" s="3">
        <v>5368</v>
      </c>
      <c r="W3508" t="s" s="3">
        <v>30683</v>
      </c>
      <c r="X3508" t="s" s="3">
        <v>30684</v>
      </c>
      <c r="Y3508" t="s" s="3">
        <v>2051</v>
      </c>
      <c r="Z3508" t="s" s="3">
        <v>55</v>
      </c>
      <c r="AA3508" t="s" s="3">
        <v>56</v>
      </c>
      <c r="AB3508" s="2">
        <v>80449</v>
      </c>
      <c r="AC3508" t="s" s="3">
        <v>19117</v>
      </c>
      <c r="AD3508" t="s" s="3">
        <v>57</v>
      </c>
      <c r="AE3508" t="s" s="3">
        <v>30685</v>
      </c>
      <c r="AF3508" s="2">
        <v>6779</v>
      </c>
      <c r="AI3508" t="s" s="3">
        <v>30686</v>
      </c>
      <c r="AJ3508" t="s" s="3">
        <v>217</v>
      </c>
      <c r="AL3508" t="s" s="3">
        <v>30687</v>
      </c>
      <c r="AN3508" t="s" s="3">
        <v>2136</v>
      </c>
      <c r="AO3508" t="s" s="3">
        <v>30688</v>
      </c>
      <c r="AP3508" t="s" s="3">
        <v>921</v>
      </c>
      <c r="AQ3508" t="s" s="3">
        <v>64</v>
      </c>
      <c r="AR3508" t="s" s="3">
        <v>30689</v>
      </c>
    </row>
    <row r="3509" s="2" customFormat="1" ht="13.55" customHeight="1">
      <c r="A3509" t="s" s="3">
        <v>45</v>
      </c>
      <c r="B3509" t="s" s="3">
        <v>30690</v>
      </c>
      <c r="C3509" t="s" s="3">
        <v>30691</v>
      </c>
      <c r="D3509" s="2">
        <v>28926</v>
      </c>
      <c r="E3509" t="s" s="3">
        <v>30692</v>
      </c>
      <c r="F3509" s="4">
        <v>7133</v>
      </c>
      <c r="G3509" s="4">
        <v>7133</v>
      </c>
      <c r="H3509" s="4">
        <v>2069</v>
      </c>
      <c r="I3509" s="2">
        <v>0</v>
      </c>
      <c r="J3509" s="4">
        <v>0</v>
      </c>
      <c r="K3509" s="4">
        <v>122.54</v>
      </c>
      <c r="L3509" s="4">
        <v>7133</v>
      </c>
      <c r="Q3509" t="s" s="3">
        <v>49</v>
      </c>
      <c r="R3509" s="2">
        <v>5.25</v>
      </c>
      <c r="T3509" t="s" s="3">
        <v>1067</v>
      </c>
      <c r="U3509" t="s" s="3">
        <v>30693</v>
      </c>
      <c r="X3509" t="s" s="3">
        <v>30694</v>
      </c>
      <c r="Y3509" t="s" s="3">
        <v>1917</v>
      </c>
      <c r="Z3509" t="s" s="3">
        <v>55</v>
      </c>
      <c r="AA3509" t="s" s="3">
        <v>56</v>
      </c>
      <c r="AB3509" s="2">
        <v>80449</v>
      </c>
      <c r="AC3509" s="2">
        <v>80449</v>
      </c>
      <c r="AD3509" t="s" s="3">
        <v>57</v>
      </c>
      <c r="AE3509" t="s" s="3">
        <v>30695</v>
      </c>
      <c r="AF3509" s="2">
        <v>8851</v>
      </c>
      <c r="AI3509" t="s" s="3">
        <v>30696</v>
      </c>
      <c r="AJ3509" t="s" s="3">
        <v>174</v>
      </c>
      <c r="AL3509" t="s" s="3">
        <v>5052</v>
      </c>
      <c r="AM3509" t="s" s="3">
        <v>30697</v>
      </c>
      <c r="AN3509" t="s" s="3">
        <v>299</v>
      </c>
      <c r="AO3509" t="s" s="3">
        <v>30698</v>
      </c>
      <c r="AP3509" t="s" s="3">
        <v>2032</v>
      </c>
      <c r="AQ3509" t="s" s="3">
        <v>64</v>
      </c>
      <c r="AR3509" t="s" s="3">
        <v>30699</v>
      </c>
    </row>
    <row r="3510" s="2" customFormat="1" ht="13.55" customHeight="1">
      <c r="A3510" t="s" s="3">
        <v>45</v>
      </c>
      <c r="B3510" t="s" s="3">
        <v>30700</v>
      </c>
      <c r="C3510" t="s" s="3">
        <v>30701</v>
      </c>
      <c r="D3510" s="2">
        <v>39473</v>
      </c>
      <c r="E3510" t="s" s="3">
        <v>30702</v>
      </c>
      <c r="F3510" s="4">
        <v>49650</v>
      </c>
      <c r="G3510" s="4">
        <v>49650</v>
      </c>
      <c r="H3510" s="4">
        <v>14398</v>
      </c>
      <c r="I3510" s="2">
        <v>0</v>
      </c>
      <c r="J3510" s="4">
        <v>0</v>
      </c>
      <c r="K3510" s="4">
        <v>838.08</v>
      </c>
      <c r="L3510" s="4">
        <v>49650</v>
      </c>
      <c r="Q3510" t="s" s="3">
        <v>49</v>
      </c>
      <c r="R3510" s="2">
        <v>5.5</v>
      </c>
      <c r="T3510" t="s" s="3">
        <v>1067</v>
      </c>
      <c r="U3510" t="s" s="3">
        <v>30703</v>
      </c>
      <c r="V3510" t="s" s="3">
        <v>69</v>
      </c>
      <c r="W3510" t="s" s="3">
        <v>30703</v>
      </c>
      <c r="X3510" t="s" s="3">
        <v>30704</v>
      </c>
      <c r="Y3510" t="s" s="3">
        <v>900</v>
      </c>
      <c r="Z3510" t="s" s="3">
        <v>55</v>
      </c>
      <c r="AA3510" t="s" s="3">
        <v>56</v>
      </c>
      <c r="AB3510" s="2">
        <v>80449</v>
      </c>
      <c r="AC3510" t="s" s="3">
        <v>6179</v>
      </c>
      <c r="AD3510" t="s" s="3">
        <v>57</v>
      </c>
      <c r="AE3510" t="s" s="3">
        <v>30705</v>
      </c>
      <c r="AF3510" s="2">
        <v>7790</v>
      </c>
      <c r="AI3510" t="s" s="3">
        <v>16821</v>
      </c>
      <c r="AJ3510" t="s" s="3">
        <v>600</v>
      </c>
      <c r="AL3510" t="s" s="3">
        <v>284</v>
      </c>
      <c r="AM3510" t="s" s="3">
        <v>284</v>
      </c>
      <c r="AN3510" t="s" s="3">
        <v>56</v>
      </c>
      <c r="AO3510" t="s" s="3">
        <v>30706</v>
      </c>
      <c r="AP3510" t="s" s="3">
        <v>4956</v>
      </c>
      <c r="AQ3510" t="s" s="3">
        <v>64</v>
      </c>
      <c r="AR3510" t="s" s="3">
        <v>30707</v>
      </c>
    </row>
    <row r="3511" s="2" customFormat="1" ht="13.55" customHeight="1">
      <c r="A3511" t="s" s="3">
        <v>45</v>
      </c>
      <c r="B3511" t="s" s="3">
        <v>30708</v>
      </c>
      <c r="C3511" t="s" s="3">
        <v>30709</v>
      </c>
      <c r="D3511" s="2">
        <v>27131</v>
      </c>
      <c r="E3511" t="s" s="3">
        <v>30710</v>
      </c>
      <c r="F3511" s="4">
        <v>6946</v>
      </c>
      <c r="G3511" s="4">
        <v>6946</v>
      </c>
      <c r="H3511" s="4">
        <v>2014</v>
      </c>
      <c r="I3511" s="2">
        <v>0</v>
      </c>
      <c r="J3511" s="4">
        <v>0</v>
      </c>
      <c r="K3511" s="4">
        <v>119</v>
      </c>
      <c r="L3511" s="4">
        <v>6946</v>
      </c>
      <c r="Q3511" t="s" s="3">
        <v>49</v>
      </c>
      <c r="R3511" s="2">
        <v>5</v>
      </c>
      <c r="T3511" t="s" s="3">
        <v>557</v>
      </c>
      <c r="U3511" t="s" s="3">
        <v>30711</v>
      </c>
      <c r="V3511" t="s" s="3">
        <v>570</v>
      </c>
      <c r="W3511" t="s" s="3">
        <v>30711</v>
      </c>
      <c r="X3511" t="s" s="3">
        <v>30712</v>
      </c>
      <c r="Y3511" t="s" s="3">
        <v>83</v>
      </c>
      <c r="Z3511" t="s" s="3">
        <v>55</v>
      </c>
      <c r="AA3511" t="s" s="3">
        <v>56</v>
      </c>
      <c r="AB3511" s="2">
        <v>80449</v>
      </c>
      <c r="AC3511" s="2">
        <v>80449</v>
      </c>
      <c r="AD3511" t="s" s="3">
        <v>57</v>
      </c>
      <c r="AE3511" t="s" s="3">
        <v>30713</v>
      </c>
      <c r="AF3511" s="2">
        <v>3036</v>
      </c>
      <c r="AI3511" t="s" s="3">
        <v>13627</v>
      </c>
      <c r="AJ3511" t="s" s="3">
        <v>60</v>
      </c>
      <c r="AL3511" t="s" s="3">
        <v>30714</v>
      </c>
      <c r="AM3511" t="s" s="3">
        <v>30714</v>
      </c>
      <c r="AN3511" t="s" s="3">
        <v>130</v>
      </c>
      <c r="AO3511" t="s" s="3">
        <v>30715</v>
      </c>
      <c r="AP3511" t="s" s="3">
        <v>1331</v>
      </c>
      <c r="AQ3511" t="s" s="3">
        <v>64</v>
      </c>
      <c r="AR3511" t="s" s="3">
        <v>30716</v>
      </c>
    </row>
    <row r="3512" s="2" customFormat="1" ht="13.55" customHeight="1">
      <c r="A3512" t="s" s="3">
        <v>75</v>
      </c>
      <c r="B3512" t="s" s="3">
        <v>6711</v>
      </c>
      <c r="C3512" t="s" s="3">
        <v>30717</v>
      </c>
      <c r="D3512" s="2">
        <v>13862</v>
      </c>
      <c r="E3512" t="s" s="3">
        <v>30718</v>
      </c>
      <c r="F3512" s="4">
        <v>3895</v>
      </c>
      <c r="G3512" s="4">
        <v>3895</v>
      </c>
      <c r="H3512" s="4">
        <v>1130</v>
      </c>
      <c r="I3512" s="2">
        <v>0</v>
      </c>
      <c r="J3512" s="4">
        <v>0</v>
      </c>
      <c r="K3512" s="4">
        <v>66.90000000000001</v>
      </c>
      <c r="L3512" s="4">
        <v>3895</v>
      </c>
      <c r="Q3512" t="s" s="3">
        <v>49</v>
      </c>
      <c r="R3512" s="2">
        <v>0.496</v>
      </c>
      <c r="T3512" t="s" s="3">
        <v>12945</v>
      </c>
      <c r="U3512" t="s" s="3">
        <v>30719</v>
      </c>
      <c r="V3512" t="s" s="3">
        <v>11325</v>
      </c>
      <c r="W3512" t="s" s="3">
        <v>30719</v>
      </c>
      <c r="X3512" t="s" s="3">
        <v>30720</v>
      </c>
      <c r="Y3512" t="s" s="3">
        <v>2250</v>
      </c>
      <c r="Z3512" t="s" s="3">
        <v>55</v>
      </c>
      <c r="AA3512" t="s" s="3">
        <v>56</v>
      </c>
      <c r="AB3512" s="2">
        <v>80449</v>
      </c>
      <c r="AC3512" s="2">
        <v>80449</v>
      </c>
      <c r="AD3512" t="s" s="3">
        <v>57</v>
      </c>
      <c r="AE3512" t="s" s="3">
        <v>6717</v>
      </c>
      <c r="AF3512" s="2">
        <v>2205</v>
      </c>
      <c r="AI3512" t="s" s="3">
        <v>30721</v>
      </c>
      <c r="AJ3512" t="s" s="3">
        <v>7714</v>
      </c>
      <c r="AL3512" t="s" s="3">
        <v>10810</v>
      </c>
      <c r="AM3512" t="s" s="3">
        <v>10810</v>
      </c>
      <c r="AN3512" t="s" s="3">
        <v>656</v>
      </c>
      <c r="AO3512" t="s" s="3">
        <v>30722</v>
      </c>
      <c r="AP3512" t="s" s="3">
        <v>2758</v>
      </c>
      <c r="AQ3512" t="s" s="3">
        <v>64</v>
      </c>
      <c r="AR3512" t="s" s="3">
        <v>30723</v>
      </c>
    </row>
    <row r="3513" s="2" customFormat="1" ht="13.55" customHeight="1">
      <c r="A3513" t="s" s="3">
        <v>45</v>
      </c>
      <c r="B3513" t="s" s="3">
        <v>30724</v>
      </c>
      <c r="C3513" t="s" s="3">
        <v>5589</v>
      </c>
      <c r="D3513" s="2">
        <v>29332</v>
      </c>
      <c r="E3513" t="s" s="3">
        <v>30725</v>
      </c>
      <c r="F3513" s="4">
        <v>14471</v>
      </c>
      <c r="G3513" s="4">
        <v>14471</v>
      </c>
      <c r="H3513" s="4">
        <v>4197</v>
      </c>
      <c r="I3513" s="2">
        <v>0</v>
      </c>
      <c r="J3513" s="4">
        <v>0</v>
      </c>
      <c r="K3513" s="4">
        <v>248.64</v>
      </c>
      <c r="L3513" s="4">
        <v>14471</v>
      </c>
      <c r="Q3513" t="s" s="3">
        <v>49</v>
      </c>
      <c r="R3513" s="2">
        <v>5</v>
      </c>
      <c r="T3513" t="s" s="3">
        <v>5591</v>
      </c>
      <c r="U3513" t="s" s="3">
        <v>5592</v>
      </c>
      <c r="V3513" t="s" s="3">
        <v>30726</v>
      </c>
      <c r="W3513" t="s" s="3">
        <v>5592</v>
      </c>
      <c r="X3513" t="s" s="3">
        <v>30727</v>
      </c>
      <c r="Y3513" t="s" s="3">
        <v>2808</v>
      </c>
      <c r="Z3513" t="s" s="3">
        <v>55</v>
      </c>
      <c r="AA3513" t="s" s="3">
        <v>56</v>
      </c>
      <c r="AB3513" s="2">
        <v>80449</v>
      </c>
      <c r="AC3513" s="2">
        <v>80449</v>
      </c>
      <c r="AD3513" t="s" s="3">
        <v>57</v>
      </c>
      <c r="AE3513" t="s" s="3">
        <v>30728</v>
      </c>
      <c r="AF3513" s="2">
        <v>10829</v>
      </c>
      <c r="AI3513" t="s" s="3">
        <v>2789</v>
      </c>
      <c r="AJ3513" t="s" s="3">
        <v>60</v>
      </c>
      <c r="AL3513" t="s" s="3">
        <v>708</v>
      </c>
      <c r="AM3513" t="s" s="3">
        <v>708</v>
      </c>
      <c r="AN3513" t="s" s="3">
        <v>56</v>
      </c>
      <c r="AO3513" t="s" s="3">
        <v>5594</v>
      </c>
      <c r="AP3513" t="s" s="3">
        <v>509</v>
      </c>
      <c r="AQ3513" t="s" s="3">
        <v>64</v>
      </c>
      <c r="AR3513" t="s" s="3">
        <v>5595</v>
      </c>
    </row>
    <row r="3514" s="2" customFormat="1" ht="13.55" customHeight="1">
      <c r="A3514" t="s" s="3">
        <v>45</v>
      </c>
      <c r="B3514" t="s" s="3">
        <v>30729</v>
      </c>
      <c r="C3514" t="s" s="3">
        <v>30730</v>
      </c>
      <c r="D3514" s="2">
        <v>38812</v>
      </c>
      <c r="E3514" t="s" s="3">
        <v>30731</v>
      </c>
      <c r="F3514" s="4">
        <v>16774</v>
      </c>
      <c r="G3514" s="4">
        <v>16774</v>
      </c>
      <c r="H3514" s="4">
        <v>4864</v>
      </c>
      <c r="I3514" s="2">
        <v>0</v>
      </c>
      <c r="J3514" s="4">
        <v>0</v>
      </c>
      <c r="K3514" s="4">
        <v>311.04</v>
      </c>
      <c r="L3514" s="4">
        <v>16774</v>
      </c>
      <c r="Q3514" t="s" s="3">
        <v>49</v>
      </c>
      <c r="R3514" s="2">
        <v>0.11</v>
      </c>
      <c r="T3514" t="s" s="3">
        <v>1832</v>
      </c>
      <c r="U3514" t="s" s="3">
        <v>28545</v>
      </c>
      <c r="V3514" t="s" s="3">
        <v>2420</v>
      </c>
      <c r="X3514" t="s" s="3">
        <v>30732</v>
      </c>
      <c r="Y3514" t="s" s="3">
        <v>1772</v>
      </c>
      <c r="Z3514" t="s" s="3">
        <v>55</v>
      </c>
      <c r="AA3514" t="s" s="3">
        <v>56</v>
      </c>
      <c r="AB3514" s="2">
        <v>80449</v>
      </c>
      <c r="AC3514" s="2">
        <v>80449</v>
      </c>
      <c r="AD3514" t="s" s="3">
        <v>57</v>
      </c>
      <c r="AE3514" t="s" s="3">
        <v>30733</v>
      </c>
      <c r="AF3514" s="2">
        <v>8590</v>
      </c>
      <c r="AI3514" t="s" s="3">
        <v>30734</v>
      </c>
      <c r="AJ3514" t="s" s="3">
        <v>415</v>
      </c>
      <c r="AL3514" t="s" s="3">
        <v>708</v>
      </c>
      <c r="AM3514" t="s" s="3">
        <v>708</v>
      </c>
      <c r="AN3514" t="s" s="3">
        <v>56</v>
      </c>
      <c r="AO3514" t="s" s="3">
        <v>30735</v>
      </c>
      <c r="AP3514" t="s" s="3">
        <v>1934</v>
      </c>
      <c r="AQ3514" t="s" s="3">
        <v>64</v>
      </c>
      <c r="AR3514" t="s" s="3">
        <v>30736</v>
      </c>
    </row>
    <row r="3515" s="2" customFormat="1" ht="13.55" customHeight="1">
      <c r="A3515" t="s" s="3">
        <v>45</v>
      </c>
      <c r="B3515" t="s" s="3">
        <v>30737</v>
      </c>
      <c r="C3515" t="s" s="3">
        <v>30738</v>
      </c>
      <c r="D3515" s="2">
        <v>38648</v>
      </c>
      <c r="E3515" t="s" s="3">
        <v>30739</v>
      </c>
      <c r="F3515" s="4">
        <v>32358</v>
      </c>
      <c r="G3515" s="4">
        <v>32358</v>
      </c>
      <c r="H3515" s="4">
        <v>9384</v>
      </c>
      <c r="I3515" s="2">
        <v>0</v>
      </c>
      <c r="J3515" s="4">
        <v>0</v>
      </c>
      <c r="K3515" s="4">
        <v>545.92</v>
      </c>
      <c r="L3515" s="4">
        <v>32358</v>
      </c>
      <c r="Q3515" t="s" s="3">
        <v>49</v>
      </c>
      <c r="R3515" s="2">
        <v>2.5</v>
      </c>
      <c r="T3515" t="s" s="3">
        <v>1403</v>
      </c>
      <c r="U3515" t="s" s="3">
        <v>30740</v>
      </c>
      <c r="V3515" t="s" s="3">
        <v>1647</v>
      </c>
      <c r="X3515" t="s" s="3">
        <v>30741</v>
      </c>
      <c r="Y3515" t="s" s="3">
        <v>5231</v>
      </c>
      <c r="Z3515" t="s" s="3">
        <v>55</v>
      </c>
      <c r="AA3515" t="s" s="3">
        <v>56</v>
      </c>
      <c r="AB3515" s="2">
        <v>80449</v>
      </c>
      <c r="AC3515" s="2">
        <v>80449</v>
      </c>
      <c r="AD3515" t="s" s="3">
        <v>57</v>
      </c>
      <c r="AE3515" t="s" s="3">
        <v>30742</v>
      </c>
      <c r="AF3515" s="2">
        <v>2120</v>
      </c>
      <c r="AI3515" t="s" s="3">
        <v>5231</v>
      </c>
      <c r="AJ3515" t="s" s="3">
        <v>114</v>
      </c>
      <c r="AL3515" t="s" s="3">
        <v>3179</v>
      </c>
      <c r="AN3515" t="s" s="3">
        <v>56</v>
      </c>
      <c r="AO3515" s="2">
        <v>80424</v>
      </c>
      <c r="AP3515" t="s" s="3">
        <v>163</v>
      </c>
      <c r="AQ3515" t="s" s="3">
        <v>64</v>
      </c>
      <c r="AR3515" t="s" s="3">
        <v>30743</v>
      </c>
    </row>
    <row r="3516" s="2" customFormat="1" ht="13.55" customHeight="1">
      <c r="A3516" t="s" s="3">
        <v>75</v>
      </c>
      <c r="B3516" t="s" s="3">
        <v>30744</v>
      </c>
      <c r="C3516" t="s" s="3">
        <v>30745</v>
      </c>
      <c r="D3516" s="2">
        <v>25442</v>
      </c>
      <c r="E3516" t="s" s="3">
        <v>30746</v>
      </c>
      <c r="F3516" s="4">
        <v>6335</v>
      </c>
      <c r="G3516" s="4">
        <v>6335</v>
      </c>
      <c r="H3516" s="4">
        <v>1837</v>
      </c>
      <c r="I3516" s="2">
        <v>0</v>
      </c>
      <c r="J3516" s="4">
        <v>0</v>
      </c>
      <c r="K3516" s="4">
        <v>108.94</v>
      </c>
      <c r="L3516" s="4">
        <v>6335</v>
      </c>
      <c r="Q3516" t="s" s="3">
        <v>49</v>
      </c>
      <c r="R3516" s="2">
        <v>4.22</v>
      </c>
      <c r="T3516" t="s" s="3">
        <v>8637</v>
      </c>
      <c r="U3516" t="s" s="3">
        <v>29127</v>
      </c>
      <c r="X3516" t="s" s="3">
        <v>30747</v>
      </c>
      <c r="Y3516" t="s" s="3">
        <v>16677</v>
      </c>
      <c r="Z3516" t="s" s="3">
        <v>55</v>
      </c>
      <c r="AA3516" t="s" s="3">
        <v>56</v>
      </c>
      <c r="AB3516" s="2">
        <v>80449</v>
      </c>
      <c r="AC3516" s="2">
        <v>80449</v>
      </c>
      <c r="AD3516" t="s" s="3">
        <v>57</v>
      </c>
      <c r="AE3516" t="s" s="3">
        <v>30748</v>
      </c>
      <c r="AF3516" s="2">
        <v>9444</v>
      </c>
      <c r="AI3516" t="s" s="3">
        <v>29567</v>
      </c>
      <c r="AJ3516" t="s" s="3">
        <v>313</v>
      </c>
      <c r="AL3516" t="s" s="3">
        <v>2202</v>
      </c>
      <c r="AM3516" t="s" s="3">
        <v>1605</v>
      </c>
      <c r="AN3516" t="s" s="3">
        <v>56</v>
      </c>
      <c r="AO3516" t="s" s="3">
        <v>30749</v>
      </c>
      <c r="AP3516" t="s" s="3">
        <v>3038</v>
      </c>
      <c r="AQ3516" t="s" s="3">
        <v>64</v>
      </c>
      <c r="AR3516" t="s" s="3">
        <v>30750</v>
      </c>
    </row>
    <row r="3517" s="2" customFormat="1" ht="13.55" customHeight="1">
      <c r="A3517" t="s" s="3">
        <v>75</v>
      </c>
      <c r="B3517" t="s" s="3">
        <v>1899</v>
      </c>
      <c r="C3517" t="s" s="3">
        <v>30751</v>
      </c>
      <c r="D3517" s="2">
        <v>11872</v>
      </c>
      <c r="E3517" t="s" s="3">
        <v>30752</v>
      </c>
      <c r="F3517" s="4">
        <v>7366</v>
      </c>
      <c r="G3517" s="4">
        <v>7366</v>
      </c>
      <c r="H3517" s="4">
        <v>2136</v>
      </c>
      <c r="I3517" s="2">
        <v>0</v>
      </c>
      <c r="J3517" s="4">
        <v>0</v>
      </c>
      <c r="K3517" s="4">
        <v>126.7</v>
      </c>
      <c r="L3517" s="4">
        <v>7366</v>
      </c>
      <c r="Q3517" t="s" s="3">
        <v>49</v>
      </c>
      <c r="R3517" s="2">
        <v>5.57</v>
      </c>
      <c r="T3517" t="s" s="3">
        <v>5763</v>
      </c>
      <c r="U3517" t="s" s="3">
        <v>30753</v>
      </c>
      <c r="V3517" t="s" s="3">
        <v>50</v>
      </c>
      <c r="W3517" t="s" s="3">
        <v>30754</v>
      </c>
      <c r="X3517" t="s" s="3">
        <v>30755</v>
      </c>
      <c r="Y3517" t="s" s="3">
        <v>480</v>
      </c>
      <c r="Z3517" t="s" s="3">
        <v>55</v>
      </c>
      <c r="AA3517" t="s" s="3">
        <v>56</v>
      </c>
      <c r="AB3517" s="2">
        <v>80449</v>
      </c>
      <c r="AC3517" s="2">
        <v>80449</v>
      </c>
      <c r="AD3517" t="s" s="3">
        <v>57</v>
      </c>
      <c r="AE3517" t="s" s="3">
        <v>1906</v>
      </c>
      <c r="AF3517" s="2">
        <v>3712</v>
      </c>
      <c r="AI3517" t="s" s="3">
        <v>30756</v>
      </c>
      <c r="AJ3517" t="s" s="3">
        <v>600</v>
      </c>
      <c r="AL3517" t="s" s="3">
        <v>6521</v>
      </c>
      <c r="AM3517" t="s" s="3">
        <v>6521</v>
      </c>
      <c r="AN3517" t="s" s="3">
        <v>116</v>
      </c>
      <c r="AO3517" t="s" s="3">
        <v>30757</v>
      </c>
      <c r="AP3517" t="s" s="3">
        <v>7438</v>
      </c>
      <c r="AQ3517" t="s" s="3">
        <v>64</v>
      </c>
      <c r="AR3517" t="s" s="3">
        <v>30758</v>
      </c>
    </row>
    <row r="3518" s="2" customFormat="1" ht="13.55" customHeight="1">
      <c r="A3518" t="s" s="3">
        <v>45</v>
      </c>
      <c r="B3518" t="s" s="3">
        <v>30759</v>
      </c>
      <c r="C3518" t="s" s="3">
        <v>30760</v>
      </c>
      <c r="D3518" s="2">
        <v>8918</v>
      </c>
      <c r="E3518" t="s" s="3">
        <v>30761</v>
      </c>
      <c r="F3518" s="4">
        <v>7322</v>
      </c>
      <c r="G3518" s="4">
        <v>7322</v>
      </c>
      <c r="H3518" s="4">
        <v>2123</v>
      </c>
      <c r="I3518" s="2">
        <v>0</v>
      </c>
      <c r="J3518" s="4">
        <v>0</v>
      </c>
      <c r="K3518" s="4">
        <v>102.34</v>
      </c>
      <c r="L3518" s="4">
        <v>7322</v>
      </c>
      <c r="Q3518" t="s" s="3">
        <v>49</v>
      </c>
      <c r="R3518" s="2">
        <v>5.51</v>
      </c>
      <c r="U3518" t="s" s="3">
        <v>30762</v>
      </c>
      <c r="W3518" t="s" s="3">
        <v>9825</v>
      </c>
      <c r="X3518" t="s" s="3">
        <v>30763</v>
      </c>
      <c r="Y3518" t="s" s="3">
        <v>3383</v>
      </c>
      <c r="Z3518" t="s" s="3">
        <v>55</v>
      </c>
      <c r="AA3518" t="s" s="3">
        <v>56</v>
      </c>
      <c r="AB3518" s="2">
        <v>80449</v>
      </c>
      <c r="AC3518" s="2">
        <v>80449</v>
      </c>
      <c r="AD3518" t="s" s="3">
        <v>57</v>
      </c>
      <c r="AE3518" t="s" s="3">
        <v>30764</v>
      </c>
      <c r="AF3518" s="2">
        <v>12763</v>
      </c>
      <c r="AI3518" t="s" s="3">
        <v>19473</v>
      </c>
      <c r="AJ3518" t="s" s="3">
        <v>60</v>
      </c>
      <c r="AL3518" t="s" s="3">
        <v>30765</v>
      </c>
      <c r="AN3518" t="s" s="3">
        <v>116</v>
      </c>
      <c r="AO3518" t="s" s="3">
        <v>30766</v>
      </c>
      <c r="AP3518" t="s" s="3">
        <v>1561</v>
      </c>
      <c r="AQ3518" t="s" s="3">
        <v>64</v>
      </c>
      <c r="AR3518" t="s" s="3">
        <v>30767</v>
      </c>
    </row>
    <row r="3519" s="2" customFormat="1" ht="13.55" customHeight="1">
      <c r="A3519" t="s" s="3">
        <v>45</v>
      </c>
      <c r="B3519" t="s" s="3">
        <v>30768</v>
      </c>
      <c r="C3519" t="s" s="3">
        <v>30769</v>
      </c>
      <c r="D3519" s="2">
        <v>27055</v>
      </c>
      <c r="E3519" t="s" s="3">
        <v>30770</v>
      </c>
      <c r="F3519" s="4">
        <v>6946</v>
      </c>
      <c r="G3519" s="4">
        <v>6946</v>
      </c>
      <c r="H3519" s="4">
        <v>2014</v>
      </c>
      <c r="I3519" s="2">
        <v>0</v>
      </c>
      <c r="J3519" s="4">
        <v>0</v>
      </c>
      <c r="K3519" s="4">
        <v>119</v>
      </c>
      <c r="L3519" s="4">
        <v>6946</v>
      </c>
      <c r="Q3519" t="s" s="3">
        <v>49</v>
      </c>
      <c r="R3519" s="2">
        <v>5</v>
      </c>
      <c r="T3519" t="s" s="3">
        <v>1067</v>
      </c>
      <c r="U3519" t="s" s="3">
        <v>30771</v>
      </c>
      <c r="X3519" t="s" s="3">
        <v>30772</v>
      </c>
      <c r="Y3519" t="s" s="3">
        <v>54</v>
      </c>
      <c r="Z3519" t="s" s="3">
        <v>55</v>
      </c>
      <c r="AA3519" t="s" s="3">
        <v>56</v>
      </c>
      <c r="AB3519" s="2">
        <v>80449</v>
      </c>
      <c r="AC3519" s="2">
        <v>80449</v>
      </c>
      <c r="AD3519" t="s" s="3">
        <v>57</v>
      </c>
      <c r="AE3519" t="s" s="3">
        <v>30773</v>
      </c>
      <c r="AF3519" s="2">
        <v>1120</v>
      </c>
      <c r="AI3519" t="s" s="3">
        <v>18649</v>
      </c>
      <c r="AJ3519" t="s" s="3">
        <v>174</v>
      </c>
      <c r="AL3519" t="s" s="3">
        <v>14956</v>
      </c>
      <c r="AM3519" t="s" s="3">
        <v>14956</v>
      </c>
      <c r="AN3519" t="s" s="3">
        <v>299</v>
      </c>
      <c r="AO3519" t="s" s="3">
        <v>30774</v>
      </c>
      <c r="AP3519" t="s" s="3">
        <v>5403</v>
      </c>
      <c r="AQ3519" t="s" s="3">
        <v>64</v>
      </c>
      <c r="AR3519" t="s" s="3">
        <v>30775</v>
      </c>
    </row>
    <row r="3520" s="2" customFormat="1" ht="13.55" customHeight="1">
      <c r="A3520" t="s" s="3">
        <v>75</v>
      </c>
      <c r="B3520" t="s" s="3">
        <v>869</v>
      </c>
      <c r="C3520" t="s" s="3">
        <v>30776</v>
      </c>
      <c r="D3520" s="2">
        <v>10097</v>
      </c>
      <c r="E3520" t="s" s="3">
        <v>30777</v>
      </c>
      <c r="F3520" s="4">
        <v>2463</v>
      </c>
      <c r="G3520" s="4">
        <v>2463</v>
      </c>
      <c r="H3520" s="4">
        <v>714</v>
      </c>
      <c r="I3520" s="2">
        <v>0</v>
      </c>
      <c r="J3520" s="4">
        <v>0</v>
      </c>
      <c r="K3520" s="4">
        <v>42.04</v>
      </c>
      <c r="L3520" s="4">
        <v>2463</v>
      </c>
      <c r="N3520" s="2">
        <v>20.66</v>
      </c>
      <c r="Q3520" t="s" s="3">
        <v>49</v>
      </c>
      <c r="R3520" s="2">
        <v>0.17</v>
      </c>
      <c r="T3520" t="s" s="3">
        <v>29405</v>
      </c>
      <c r="U3520" t="s" s="3">
        <v>30778</v>
      </c>
      <c r="V3520" t="s" s="3">
        <v>30779</v>
      </c>
      <c r="W3520" t="s" s="3">
        <v>30778</v>
      </c>
      <c r="X3520" t="s" s="3">
        <v>30780</v>
      </c>
      <c r="Y3520" t="s" s="3">
        <v>875</v>
      </c>
      <c r="Z3520" t="s" s="3">
        <v>55</v>
      </c>
      <c r="AA3520" t="s" s="3">
        <v>56</v>
      </c>
      <c r="AB3520" s="2">
        <v>80449</v>
      </c>
      <c r="AC3520" s="2">
        <v>80449</v>
      </c>
      <c r="AD3520" t="s" s="3">
        <v>57</v>
      </c>
      <c r="AE3520" t="s" s="3">
        <v>876</v>
      </c>
      <c r="AF3520" s="2">
        <v>1716</v>
      </c>
      <c r="AI3520" t="s" s="3">
        <v>30781</v>
      </c>
      <c r="AJ3520" t="s" s="3">
        <v>313</v>
      </c>
      <c r="AL3520" t="s" s="3">
        <v>9513</v>
      </c>
      <c r="AM3520" t="s" s="3">
        <v>9513</v>
      </c>
      <c r="AN3520" t="s" s="3">
        <v>1523</v>
      </c>
      <c r="AO3520" t="s" s="3">
        <v>30782</v>
      </c>
      <c r="AP3520" t="s" s="3">
        <v>1677</v>
      </c>
      <c r="AQ3520" t="s" s="3">
        <v>64</v>
      </c>
      <c r="AR3520" t="s" s="3">
        <v>30783</v>
      </c>
    </row>
    <row r="3521" s="2" customFormat="1" ht="13.55" customHeight="1">
      <c r="A3521" t="s" s="3">
        <v>45</v>
      </c>
      <c r="B3521" t="s" s="3">
        <v>30784</v>
      </c>
      <c r="C3521" t="s" s="3">
        <v>30785</v>
      </c>
      <c r="D3521" s="2">
        <v>32048</v>
      </c>
      <c r="E3521" t="s" s="3">
        <v>30786</v>
      </c>
      <c r="F3521" s="4">
        <v>17148</v>
      </c>
      <c r="G3521" s="4">
        <v>17148</v>
      </c>
      <c r="H3521" s="4">
        <v>4973</v>
      </c>
      <c r="I3521" s="2">
        <v>0</v>
      </c>
      <c r="J3521" s="4">
        <v>0</v>
      </c>
      <c r="K3521" s="4">
        <v>289.26</v>
      </c>
      <c r="L3521" s="4">
        <v>17148</v>
      </c>
      <c r="N3521" s="2">
        <v>139.29</v>
      </c>
      <c r="Q3521" t="s" s="3">
        <v>49</v>
      </c>
      <c r="R3521" s="2">
        <v>3</v>
      </c>
      <c r="T3521" t="s" s="3">
        <v>1682</v>
      </c>
      <c r="U3521" t="s" s="3">
        <v>828</v>
      </c>
      <c r="X3521" t="s" s="3">
        <v>30787</v>
      </c>
      <c r="Y3521" t="s" s="3">
        <v>900</v>
      </c>
      <c r="Z3521" t="s" s="3">
        <v>55</v>
      </c>
      <c r="AA3521" t="s" s="3">
        <v>56</v>
      </c>
      <c r="AB3521" s="2">
        <v>80449</v>
      </c>
      <c r="AC3521" t="s" s="3">
        <v>18523</v>
      </c>
      <c r="AD3521" t="s" s="3">
        <v>57</v>
      </c>
      <c r="AE3521" t="s" s="3">
        <v>30788</v>
      </c>
      <c r="AF3521" s="2">
        <v>2110</v>
      </c>
      <c r="AI3521" t="s" s="3">
        <v>308</v>
      </c>
      <c r="AJ3521" t="s" s="3">
        <v>313</v>
      </c>
      <c r="AL3521" t="s" s="3">
        <v>30789</v>
      </c>
      <c r="AN3521" t="s" s="3">
        <v>656</v>
      </c>
      <c r="AO3521" t="s" s="3">
        <v>30790</v>
      </c>
      <c r="AP3521" t="s" s="3">
        <v>315</v>
      </c>
      <c r="AQ3521" t="s" s="3">
        <v>64</v>
      </c>
      <c r="AR3521" t="s" s="3">
        <v>30791</v>
      </c>
    </row>
    <row r="3522" s="2" customFormat="1" ht="13.55" customHeight="1">
      <c r="A3522" t="s" s="3">
        <v>45</v>
      </c>
      <c r="B3522" t="s" s="3">
        <v>30792</v>
      </c>
      <c r="C3522" t="s" s="3">
        <v>30793</v>
      </c>
      <c r="D3522" s="2">
        <v>36621</v>
      </c>
      <c r="E3522" t="s" s="3">
        <v>30794</v>
      </c>
      <c r="F3522" s="4">
        <v>21035</v>
      </c>
      <c r="G3522" s="4">
        <v>21035</v>
      </c>
      <c r="H3522" s="4">
        <v>6100</v>
      </c>
      <c r="I3522" s="2">
        <v>0</v>
      </c>
      <c r="J3522" s="4">
        <v>0</v>
      </c>
      <c r="K3522" s="4">
        <v>390.4</v>
      </c>
      <c r="L3522" s="4">
        <v>21035</v>
      </c>
      <c r="P3522" s="2">
        <v>80</v>
      </c>
      <c r="Q3522" t="s" s="3">
        <v>49</v>
      </c>
      <c r="R3522" s="2">
        <v>0.1</v>
      </c>
      <c r="T3522" t="s" s="3">
        <v>1067</v>
      </c>
      <c r="U3522" t="s" s="3">
        <v>30795</v>
      </c>
      <c r="V3522" t="s" s="3">
        <v>13633</v>
      </c>
      <c r="W3522" t="s" s="3">
        <v>30795</v>
      </c>
      <c r="X3522" t="s" s="3">
        <v>30796</v>
      </c>
      <c r="Y3522" t="s" s="3">
        <v>3298</v>
      </c>
      <c r="Z3522" t="s" s="3">
        <v>55</v>
      </c>
      <c r="AA3522" t="s" s="3">
        <v>56</v>
      </c>
      <c r="AB3522" s="2">
        <v>80449</v>
      </c>
      <c r="AC3522" s="2">
        <v>80449</v>
      </c>
      <c r="AD3522" t="s" s="3">
        <v>57</v>
      </c>
      <c r="AE3522" t="s" s="3">
        <v>30797</v>
      </c>
      <c r="AF3522" s="2">
        <v>13305</v>
      </c>
      <c r="AI3522" t="s" s="3">
        <v>6079</v>
      </c>
      <c r="AJ3522" t="s" s="3">
        <v>174</v>
      </c>
      <c r="AL3522" t="s" s="3">
        <v>3124</v>
      </c>
      <c r="AN3522" t="s" s="3">
        <v>56</v>
      </c>
      <c r="AO3522" t="s" s="3">
        <v>30798</v>
      </c>
      <c r="AP3522" t="s" s="3">
        <v>643</v>
      </c>
      <c r="AQ3522" t="s" s="3">
        <v>64</v>
      </c>
      <c r="AR3522" t="s" s="3">
        <v>30799</v>
      </c>
      <c r="AS3522" s="2">
        <v>2008</v>
      </c>
    </row>
    <row r="3523" s="2" customFormat="1" ht="13.55" customHeight="1">
      <c r="A3523" t="s" s="3">
        <v>75</v>
      </c>
      <c r="B3523" t="s" s="3">
        <v>3946</v>
      </c>
      <c r="C3523" t="s" s="3">
        <v>30800</v>
      </c>
      <c r="D3523" s="2">
        <v>43515</v>
      </c>
      <c r="E3523" t="s" s="3">
        <v>30801</v>
      </c>
      <c r="F3523" s="4">
        <v>26608</v>
      </c>
      <c r="G3523" s="4">
        <v>26608</v>
      </c>
      <c r="H3523" s="4">
        <v>7716</v>
      </c>
      <c r="I3523" s="2">
        <v>0</v>
      </c>
      <c r="J3523" s="4">
        <v>0</v>
      </c>
      <c r="K3523" s="4">
        <v>457.02</v>
      </c>
      <c r="L3523" s="4">
        <v>26608</v>
      </c>
      <c r="N3523" s="2">
        <v>224.66</v>
      </c>
      <c r="Q3523" t="s" s="3">
        <v>49</v>
      </c>
      <c r="R3523" s="2">
        <v>10.65</v>
      </c>
      <c r="U3523" t="s" s="3">
        <v>30802</v>
      </c>
      <c r="V3523" t="s" s="3">
        <v>12533</v>
      </c>
      <c r="W3523" t="s" s="3">
        <v>30803</v>
      </c>
      <c r="X3523" t="s" s="3">
        <v>30804</v>
      </c>
      <c r="Y3523" t="s" s="3">
        <v>3951</v>
      </c>
      <c r="Z3523" t="s" s="3">
        <v>55</v>
      </c>
      <c r="AA3523" t="s" s="3">
        <v>56</v>
      </c>
      <c r="AB3523" s="2">
        <v>80449</v>
      </c>
      <c r="AC3523" s="2">
        <v>80449</v>
      </c>
      <c r="AD3523" t="s" s="3">
        <v>57</v>
      </c>
      <c r="AE3523" t="s" s="3">
        <v>3952</v>
      </c>
      <c r="AF3523" s="2">
        <v>8010</v>
      </c>
      <c r="AI3523" t="s" s="3">
        <v>30805</v>
      </c>
      <c r="AJ3523" t="s" s="3">
        <v>114</v>
      </c>
      <c r="AK3523" s="2">
        <v>325</v>
      </c>
      <c r="AL3523" t="s" s="3">
        <v>990</v>
      </c>
      <c r="AM3523" t="s" s="3">
        <v>990</v>
      </c>
      <c r="AN3523" t="s" s="3">
        <v>656</v>
      </c>
      <c r="AO3523" t="s" s="3">
        <v>30806</v>
      </c>
      <c r="AP3523" t="s" s="3">
        <v>6797</v>
      </c>
      <c r="AQ3523" t="s" s="3">
        <v>64</v>
      </c>
      <c r="AR3523" t="s" s="3">
        <v>30807</v>
      </c>
    </row>
    <row r="3524" s="2" customFormat="1" ht="13.55" customHeight="1">
      <c r="A3524" t="s" s="3">
        <v>45</v>
      </c>
      <c r="B3524" t="s" s="3">
        <v>30808</v>
      </c>
      <c r="C3524" t="s" s="3">
        <v>23608</v>
      </c>
      <c r="D3524" s="2">
        <v>26336</v>
      </c>
      <c r="E3524" t="s" s="3">
        <v>30809</v>
      </c>
      <c r="F3524" s="4">
        <v>6946</v>
      </c>
      <c r="G3524" s="4">
        <v>6946</v>
      </c>
      <c r="H3524" s="4">
        <v>2014</v>
      </c>
      <c r="I3524" s="2">
        <v>0</v>
      </c>
      <c r="J3524" s="4">
        <v>0</v>
      </c>
      <c r="K3524" s="4">
        <v>119</v>
      </c>
      <c r="L3524" s="4">
        <v>6946</v>
      </c>
      <c r="N3524" s="2">
        <v>116.98</v>
      </c>
      <c r="Q3524" t="s" s="3">
        <v>49</v>
      </c>
      <c r="R3524" s="2">
        <v>5</v>
      </c>
      <c r="T3524" t="s" s="3">
        <v>23610</v>
      </c>
      <c r="U3524" t="s" s="3">
        <v>23611</v>
      </c>
      <c r="V3524" t="s" s="3">
        <v>2672</v>
      </c>
      <c r="W3524" t="s" s="3">
        <v>24870</v>
      </c>
      <c r="X3524" t="s" s="3">
        <v>24871</v>
      </c>
      <c r="Y3524" t="s" s="3">
        <v>531</v>
      </c>
      <c r="Z3524" t="s" s="3">
        <v>55</v>
      </c>
      <c r="AA3524" t="s" s="3">
        <v>56</v>
      </c>
      <c r="AB3524" s="2">
        <v>80449</v>
      </c>
      <c r="AC3524" s="2">
        <v>80449</v>
      </c>
      <c r="AD3524" t="s" s="3">
        <v>57</v>
      </c>
      <c r="AE3524" t="s" s="3">
        <v>30810</v>
      </c>
      <c r="AF3524" s="2">
        <v>33</v>
      </c>
      <c r="AI3524" t="s" s="3">
        <v>23614</v>
      </c>
      <c r="AJ3524" t="s" s="3">
        <v>174</v>
      </c>
      <c r="AL3524" t="s" s="3">
        <v>1675</v>
      </c>
      <c r="AM3524" t="s" s="3">
        <v>1675</v>
      </c>
      <c r="AN3524" t="s" s="3">
        <v>1420</v>
      </c>
      <c r="AO3524" t="s" s="3">
        <v>23615</v>
      </c>
      <c r="AP3524" t="s" s="3">
        <v>23616</v>
      </c>
      <c r="AQ3524" t="s" s="3">
        <v>64</v>
      </c>
      <c r="AR3524" t="s" s="3">
        <v>23617</v>
      </c>
    </row>
    <row r="3525" s="2" customFormat="1" ht="13.55" customHeight="1">
      <c r="A3525" t="s" s="3">
        <v>45</v>
      </c>
      <c r="B3525" t="s" s="3">
        <v>30811</v>
      </c>
      <c r="C3525" t="s" s="3">
        <v>30812</v>
      </c>
      <c r="D3525" s="2">
        <v>35491</v>
      </c>
      <c r="E3525" t="s" s="3">
        <v>30813</v>
      </c>
      <c r="F3525" s="4">
        <v>11891</v>
      </c>
      <c r="G3525" s="4">
        <v>11891</v>
      </c>
      <c r="H3525" s="4">
        <v>3448</v>
      </c>
      <c r="I3525" s="2">
        <v>0</v>
      </c>
      <c r="J3525" s="4">
        <v>0</v>
      </c>
      <c r="K3525" s="4">
        <v>204.24</v>
      </c>
      <c r="L3525" s="4">
        <v>11891</v>
      </c>
      <c r="Q3525" t="s" s="3">
        <v>49</v>
      </c>
      <c r="R3525" s="2">
        <v>2</v>
      </c>
      <c r="T3525" t="s" s="3">
        <v>1134</v>
      </c>
      <c r="U3525" t="s" s="3">
        <v>21455</v>
      </c>
      <c r="X3525" t="s" s="3">
        <v>30814</v>
      </c>
      <c r="Y3525" t="s" s="3">
        <v>5469</v>
      </c>
      <c r="Z3525" t="s" s="3">
        <v>55</v>
      </c>
      <c r="AA3525" t="s" s="3">
        <v>56</v>
      </c>
      <c r="AB3525" s="2">
        <v>80449</v>
      </c>
      <c r="AC3525" s="2">
        <v>80449</v>
      </c>
      <c r="AD3525" t="s" s="3">
        <v>57</v>
      </c>
      <c r="AE3525" t="s" s="3">
        <v>30815</v>
      </c>
      <c r="AF3525" s="2">
        <v>3455</v>
      </c>
      <c r="AI3525" t="s" s="3">
        <v>7909</v>
      </c>
      <c r="AJ3525" t="s" s="3">
        <v>60</v>
      </c>
      <c r="AL3525" t="s" s="3">
        <v>405</v>
      </c>
      <c r="AM3525" t="s" s="3">
        <v>405</v>
      </c>
      <c r="AN3525" t="s" s="3">
        <v>56</v>
      </c>
      <c r="AO3525" t="s" s="3">
        <v>30816</v>
      </c>
      <c r="AP3525" t="s" s="3">
        <v>7810</v>
      </c>
      <c r="AQ3525" t="s" s="3">
        <v>64</v>
      </c>
      <c r="AR3525" t="s" s="3">
        <v>30817</v>
      </c>
    </row>
    <row r="3526" s="2" customFormat="1" ht="13.55" customHeight="1">
      <c r="A3526" t="s" s="3">
        <v>75</v>
      </c>
      <c r="B3526" t="s" s="3">
        <v>1840</v>
      </c>
      <c r="C3526" t="s" s="3">
        <v>3669</v>
      </c>
      <c r="D3526" s="2">
        <v>10997</v>
      </c>
      <c r="E3526" t="s" s="3">
        <v>30818</v>
      </c>
      <c r="F3526" s="4">
        <v>1516</v>
      </c>
      <c r="G3526" s="4">
        <v>1516</v>
      </c>
      <c r="H3526" s="4">
        <v>440</v>
      </c>
      <c r="I3526" s="2">
        <v>0</v>
      </c>
      <c r="J3526" s="4">
        <v>0</v>
      </c>
      <c r="K3526" s="4">
        <v>26.06</v>
      </c>
      <c r="L3526" s="4">
        <v>1516</v>
      </c>
      <c r="Q3526" t="s" s="3">
        <v>49</v>
      </c>
      <c r="R3526" s="2">
        <v>0.17</v>
      </c>
      <c r="T3526" t="s" s="3">
        <v>477</v>
      </c>
      <c r="U3526" t="s" s="3">
        <v>3671</v>
      </c>
      <c r="X3526" t="s" s="3">
        <v>3672</v>
      </c>
      <c r="Y3526" t="s" s="3">
        <v>1846</v>
      </c>
      <c r="Z3526" t="s" s="3">
        <v>55</v>
      </c>
      <c r="AA3526" t="s" s="3">
        <v>56</v>
      </c>
      <c r="AB3526" s="2">
        <v>80449</v>
      </c>
      <c r="AC3526" s="2">
        <v>80449</v>
      </c>
      <c r="AD3526" t="s" s="3">
        <v>57</v>
      </c>
      <c r="AE3526" t="s" s="3">
        <v>1847</v>
      </c>
      <c r="AF3526" s="2">
        <v>4994</v>
      </c>
      <c r="AI3526" t="s" s="3">
        <v>3673</v>
      </c>
      <c r="AJ3526" t="s" s="3">
        <v>600</v>
      </c>
      <c r="AL3526" t="s" s="3">
        <v>284</v>
      </c>
      <c r="AM3526" t="s" s="3">
        <v>2382</v>
      </c>
      <c r="AN3526" t="s" s="3">
        <v>56</v>
      </c>
      <c r="AO3526" t="s" s="3">
        <v>3674</v>
      </c>
      <c r="AP3526" t="s" s="3">
        <v>3323</v>
      </c>
      <c r="AQ3526" t="s" s="3">
        <v>64</v>
      </c>
      <c r="AR3526" t="s" s="3">
        <v>3675</v>
      </c>
    </row>
    <row r="3527" s="2" customFormat="1" ht="13.55" customHeight="1">
      <c r="A3527" t="s" s="3">
        <v>45</v>
      </c>
      <c r="B3527" t="s" s="3">
        <v>30819</v>
      </c>
      <c r="C3527" t="s" s="3">
        <v>30820</v>
      </c>
      <c r="D3527" s="2">
        <v>26987</v>
      </c>
      <c r="E3527" t="s" s="3">
        <v>30821</v>
      </c>
      <c r="F3527" s="4">
        <v>7508</v>
      </c>
      <c r="G3527" s="4">
        <v>7508</v>
      </c>
      <c r="H3527" s="4">
        <v>2177</v>
      </c>
      <c r="I3527" s="2">
        <v>0</v>
      </c>
      <c r="J3527" s="4">
        <v>0</v>
      </c>
      <c r="K3527" s="4">
        <v>129.06</v>
      </c>
      <c r="L3527" s="4">
        <v>7508</v>
      </c>
      <c r="Q3527" t="s" s="3">
        <v>49</v>
      </c>
      <c r="R3527" s="2">
        <v>5.77</v>
      </c>
      <c r="T3527" t="s" s="3">
        <v>436</v>
      </c>
      <c r="U3527" t="s" s="3">
        <v>30822</v>
      </c>
      <c r="V3527" t="s" s="3">
        <v>937</v>
      </c>
      <c r="W3527" t="s" s="3">
        <v>30822</v>
      </c>
      <c r="X3527" t="s" s="3">
        <v>30823</v>
      </c>
      <c r="Y3527" t="s" s="3">
        <v>141</v>
      </c>
      <c r="Z3527" t="s" s="3">
        <v>55</v>
      </c>
      <c r="AA3527" t="s" s="3">
        <v>56</v>
      </c>
      <c r="AB3527" s="2">
        <v>80449</v>
      </c>
      <c r="AC3527" s="2">
        <v>80449</v>
      </c>
      <c r="AD3527" t="s" s="3">
        <v>57</v>
      </c>
      <c r="AE3527" t="s" s="3">
        <v>30824</v>
      </c>
      <c r="AF3527" s="2">
        <v>53</v>
      </c>
      <c r="AI3527" t="s" s="3">
        <v>30825</v>
      </c>
      <c r="AJ3527" t="s" s="3">
        <v>114</v>
      </c>
      <c r="AL3527" t="s" s="3">
        <v>30826</v>
      </c>
      <c r="AM3527" t="s" s="3">
        <v>30827</v>
      </c>
      <c r="AN3527" t="s" s="3">
        <v>563</v>
      </c>
      <c r="AO3527" t="s" s="3">
        <v>30828</v>
      </c>
      <c r="AP3527" t="s" s="3">
        <v>1212</v>
      </c>
      <c r="AQ3527" t="s" s="3">
        <v>64</v>
      </c>
      <c r="AR3527" t="s" s="3">
        <v>30829</v>
      </c>
    </row>
    <row r="3528" s="2" customFormat="1" ht="13.55" customHeight="1">
      <c r="A3528" t="s" s="3">
        <v>45</v>
      </c>
      <c r="B3528" t="s" s="3">
        <v>30830</v>
      </c>
      <c r="C3528" t="s" s="3">
        <v>18316</v>
      </c>
      <c r="D3528" s="2">
        <v>30212</v>
      </c>
      <c r="E3528" t="s" s="3">
        <v>30831</v>
      </c>
      <c r="F3528" s="4">
        <v>9643</v>
      </c>
      <c r="G3528" s="4">
        <v>9643</v>
      </c>
      <c r="H3528" s="4">
        <v>2796</v>
      </c>
      <c r="I3528" s="2">
        <v>0</v>
      </c>
      <c r="J3528" s="4">
        <v>0</v>
      </c>
      <c r="K3528" s="4">
        <v>135.16</v>
      </c>
      <c r="L3528" s="4">
        <v>9643</v>
      </c>
      <c r="Q3528" t="s" s="3">
        <v>49</v>
      </c>
      <c r="R3528" s="2">
        <v>6.44</v>
      </c>
      <c r="U3528" t="s" s="3">
        <v>18318</v>
      </c>
      <c r="X3528" t="s" s="3">
        <v>18319</v>
      </c>
      <c r="Y3528" t="s" s="3">
        <v>271</v>
      </c>
      <c r="Z3528" t="s" s="3">
        <v>55</v>
      </c>
      <c r="AA3528" t="s" s="3">
        <v>56</v>
      </c>
      <c r="AB3528" s="2">
        <v>80449</v>
      </c>
      <c r="AC3528" s="2">
        <v>80449</v>
      </c>
      <c r="AD3528" t="s" s="3">
        <v>57</v>
      </c>
      <c r="AE3528" t="s" s="3">
        <v>30832</v>
      </c>
      <c r="AF3528" s="2">
        <v>11948</v>
      </c>
      <c r="AI3528" t="s" s="3">
        <v>11196</v>
      </c>
      <c r="AJ3528" t="s" s="3">
        <v>174</v>
      </c>
      <c r="AL3528" t="s" s="3">
        <v>284</v>
      </c>
      <c r="AN3528" t="s" s="3">
        <v>56</v>
      </c>
      <c r="AO3528" t="s" s="3">
        <v>18321</v>
      </c>
      <c r="AP3528" t="s" s="3">
        <v>1850</v>
      </c>
      <c r="AQ3528" t="s" s="3">
        <v>64</v>
      </c>
      <c r="AR3528" t="s" s="3">
        <v>18322</v>
      </c>
    </row>
    <row r="3529" s="2" customFormat="1" ht="13.55" customHeight="1">
      <c r="A3529" t="s" s="3">
        <v>45</v>
      </c>
      <c r="B3529" t="s" s="3">
        <v>30833</v>
      </c>
      <c r="C3529" t="s" s="3">
        <v>30834</v>
      </c>
      <c r="D3529" s="2">
        <v>27310</v>
      </c>
      <c r="E3529" t="s" s="3">
        <v>30835</v>
      </c>
      <c r="F3529" s="4">
        <v>4500</v>
      </c>
      <c r="G3529" s="4">
        <v>4500</v>
      </c>
      <c r="H3529" s="4">
        <v>1305</v>
      </c>
      <c r="I3529" s="2">
        <v>0</v>
      </c>
      <c r="J3529" s="4">
        <v>0</v>
      </c>
      <c r="K3529" s="4">
        <v>77.56</v>
      </c>
      <c r="L3529" s="4">
        <v>4500</v>
      </c>
      <c r="Q3529" t="s" s="3">
        <v>49</v>
      </c>
      <c r="R3529" s="2">
        <v>5</v>
      </c>
      <c r="T3529" t="s" s="3">
        <v>385</v>
      </c>
      <c r="U3529" t="s" s="3">
        <v>1878</v>
      </c>
      <c r="X3529" t="s" s="3">
        <v>30836</v>
      </c>
      <c r="Y3529" t="s" s="3">
        <v>811</v>
      </c>
      <c r="Z3529" t="s" s="3">
        <v>55</v>
      </c>
      <c r="AA3529" t="s" s="3">
        <v>56</v>
      </c>
      <c r="AB3529" s="2">
        <v>80449</v>
      </c>
      <c r="AC3529" s="2">
        <v>80449</v>
      </c>
      <c r="AD3529" t="s" s="3">
        <v>57</v>
      </c>
      <c r="AE3529" t="s" s="3">
        <v>30837</v>
      </c>
      <c r="AF3529" s="2">
        <v>500</v>
      </c>
      <c r="AI3529" t="s" s="3">
        <v>30838</v>
      </c>
      <c r="AJ3529" t="s" s="3">
        <v>174</v>
      </c>
      <c r="AL3529" t="s" s="3">
        <v>16138</v>
      </c>
      <c r="AN3529" t="s" s="3">
        <v>656</v>
      </c>
      <c r="AO3529" t="s" s="3">
        <v>30839</v>
      </c>
      <c r="AP3529" t="s" s="3">
        <v>537</v>
      </c>
      <c r="AQ3529" t="s" s="3">
        <v>64</v>
      </c>
      <c r="AR3529" t="s" s="3">
        <v>30840</v>
      </c>
    </row>
    <row r="3530" s="2" customFormat="1" ht="13.55" customHeight="1">
      <c r="A3530" t="s" s="3">
        <v>75</v>
      </c>
      <c r="B3530" t="s" s="3">
        <v>3208</v>
      </c>
      <c r="C3530" t="s" s="3">
        <v>30841</v>
      </c>
      <c r="D3530" s="2">
        <v>11879</v>
      </c>
      <c r="E3530" t="s" s="3">
        <v>30842</v>
      </c>
      <c r="F3530" s="4">
        <v>10570</v>
      </c>
      <c r="G3530" s="4">
        <v>10570</v>
      </c>
      <c r="H3530" s="4">
        <v>3065</v>
      </c>
      <c r="I3530" s="2">
        <v>0</v>
      </c>
      <c r="J3530" s="4">
        <v>0</v>
      </c>
      <c r="K3530" s="4">
        <v>181.74</v>
      </c>
      <c r="L3530" s="4">
        <v>10570</v>
      </c>
      <c r="Q3530" t="s" s="3">
        <v>49</v>
      </c>
      <c r="R3530" s="2">
        <v>5.07</v>
      </c>
      <c r="T3530" t="s" s="3">
        <v>30843</v>
      </c>
      <c r="U3530" t="s" s="3">
        <v>30844</v>
      </c>
      <c r="X3530" t="s" s="3">
        <v>30845</v>
      </c>
      <c r="Y3530" t="s" s="3">
        <v>2378</v>
      </c>
      <c r="Z3530" t="s" s="3">
        <v>55</v>
      </c>
      <c r="AA3530" t="s" s="3">
        <v>56</v>
      </c>
      <c r="AB3530" s="2">
        <v>80449</v>
      </c>
      <c r="AC3530" s="2">
        <v>80449</v>
      </c>
      <c r="AD3530" t="s" s="3">
        <v>57</v>
      </c>
      <c r="AE3530" t="s" s="3">
        <v>3214</v>
      </c>
      <c r="AI3530" t="s" s="3">
        <v>30846</v>
      </c>
      <c r="AL3530" t="s" s="3">
        <v>30847</v>
      </c>
      <c r="AM3530" t="s" s="3">
        <v>30847</v>
      </c>
      <c r="AN3530" t="s" s="3">
        <v>4933</v>
      </c>
      <c r="AO3530" s="2">
        <v>72768</v>
      </c>
      <c r="AP3530" t="s" s="3">
        <v>6302</v>
      </c>
      <c r="AQ3530" t="s" s="3">
        <v>64</v>
      </c>
      <c r="AR3530" t="s" s="3">
        <v>30848</v>
      </c>
    </row>
    <row r="3531" s="2" customFormat="1" ht="13.55" customHeight="1">
      <c r="A3531" t="s" s="3">
        <v>75</v>
      </c>
      <c r="B3531" t="s" s="3">
        <v>26862</v>
      </c>
      <c r="C3531" t="s" s="3">
        <v>30849</v>
      </c>
      <c r="D3531" s="2">
        <v>10338</v>
      </c>
      <c r="E3531" t="s" s="3">
        <v>30850</v>
      </c>
      <c r="F3531" s="4">
        <v>10457</v>
      </c>
      <c r="G3531" s="4">
        <v>10457</v>
      </c>
      <c r="H3531" s="4">
        <v>3033</v>
      </c>
      <c r="I3531" s="2">
        <v>0</v>
      </c>
      <c r="J3531" s="4">
        <v>0</v>
      </c>
      <c r="K3531" s="4">
        <v>179.38</v>
      </c>
      <c r="L3531" s="4">
        <v>10457</v>
      </c>
      <c r="Q3531" t="s" s="3">
        <v>49</v>
      </c>
      <c r="R3531" s="2">
        <v>10.62</v>
      </c>
      <c r="T3531" t="s" s="3">
        <v>11649</v>
      </c>
      <c r="U3531" t="s" s="3">
        <v>4657</v>
      </c>
      <c r="V3531" t="s" s="3">
        <v>1614</v>
      </c>
      <c r="W3531" t="s" s="3">
        <v>30851</v>
      </c>
      <c r="X3531" t="s" s="3">
        <v>30852</v>
      </c>
      <c r="Y3531" t="s" s="3">
        <v>26868</v>
      </c>
      <c r="Z3531" t="s" s="3">
        <v>55</v>
      </c>
      <c r="AA3531" t="s" s="3">
        <v>56</v>
      </c>
      <c r="AB3531" s="2">
        <v>80449</v>
      </c>
      <c r="AC3531" s="2">
        <v>80449</v>
      </c>
      <c r="AD3531" t="s" s="3">
        <v>57</v>
      </c>
      <c r="AE3531" t="s" s="3">
        <v>26869</v>
      </c>
      <c r="AF3531" s="2">
        <v>1206</v>
      </c>
      <c r="AI3531" t="s" s="3">
        <v>30853</v>
      </c>
      <c r="AJ3531" t="s" s="3">
        <v>313</v>
      </c>
      <c r="AL3531" t="s" s="3">
        <v>30854</v>
      </c>
      <c r="AM3531" t="s" s="3">
        <v>30854</v>
      </c>
      <c r="AN3531" t="s" s="3">
        <v>879</v>
      </c>
      <c r="AO3531" t="s" s="3">
        <v>30855</v>
      </c>
      <c r="AP3531" t="s" s="3">
        <v>393</v>
      </c>
      <c r="AQ3531" t="s" s="3">
        <v>64</v>
      </c>
      <c r="AR3531" t="s" s="3">
        <v>30856</v>
      </c>
    </row>
    <row r="3532" s="2" customFormat="1" ht="13.55" customHeight="1">
      <c r="A3532" t="s" s="3">
        <v>45</v>
      </c>
      <c r="B3532" t="s" s="3">
        <v>30857</v>
      </c>
      <c r="C3532" t="s" s="3">
        <v>30858</v>
      </c>
      <c r="D3532" s="2">
        <v>28518</v>
      </c>
      <c r="E3532" t="s" s="3">
        <v>30859</v>
      </c>
      <c r="F3532" s="4">
        <v>9455</v>
      </c>
      <c r="G3532" s="4">
        <v>9455</v>
      </c>
      <c r="H3532" s="4">
        <v>2742</v>
      </c>
      <c r="I3532" s="2">
        <v>0</v>
      </c>
      <c r="J3532" s="4">
        <v>0</v>
      </c>
      <c r="K3532" s="4">
        <v>162.22</v>
      </c>
      <c r="L3532" s="4">
        <v>9455</v>
      </c>
      <c r="Q3532" t="s" s="3">
        <v>49</v>
      </c>
      <c r="R3532" s="2">
        <v>6.21</v>
      </c>
      <c r="T3532" t="s" s="3">
        <v>30860</v>
      </c>
      <c r="U3532" t="s" s="3">
        <v>30861</v>
      </c>
      <c r="X3532" t="s" s="3">
        <v>30862</v>
      </c>
      <c r="Y3532" t="s" s="3">
        <v>57</v>
      </c>
      <c r="Z3532" t="s" s="3">
        <v>55</v>
      </c>
      <c r="AA3532" t="s" s="3">
        <v>56</v>
      </c>
      <c r="AB3532" s="2">
        <v>80449</v>
      </c>
      <c r="AC3532" s="2">
        <v>80449</v>
      </c>
      <c r="AD3532" t="s" s="3">
        <v>57</v>
      </c>
      <c r="AE3532" t="s" s="3">
        <v>30863</v>
      </c>
      <c r="AF3532" s="2">
        <v>5923</v>
      </c>
      <c r="AI3532" t="s" s="3">
        <v>5002</v>
      </c>
      <c r="AJ3532" t="s" s="3">
        <v>283</v>
      </c>
      <c r="AL3532" t="s" s="3">
        <v>3301</v>
      </c>
      <c r="AM3532" t="s" s="3">
        <v>3301</v>
      </c>
      <c r="AN3532" t="s" s="3">
        <v>56</v>
      </c>
      <c r="AO3532" t="s" s="3">
        <v>30864</v>
      </c>
      <c r="AP3532" t="s" s="3">
        <v>565</v>
      </c>
      <c r="AQ3532" t="s" s="3">
        <v>64</v>
      </c>
      <c r="AR3532" t="s" s="3">
        <v>30865</v>
      </c>
    </row>
    <row r="3533" s="2" customFormat="1" ht="13.55" customHeight="1">
      <c r="A3533" t="s" s="3">
        <v>45</v>
      </c>
      <c r="B3533" t="s" s="3">
        <v>30866</v>
      </c>
      <c r="C3533" t="s" s="3">
        <v>30867</v>
      </c>
      <c r="D3533" s="2">
        <v>28944</v>
      </c>
      <c r="E3533" t="s" s="3">
        <v>30868</v>
      </c>
      <c r="F3533" s="4">
        <v>11373</v>
      </c>
      <c r="G3533" s="4">
        <v>11373</v>
      </c>
      <c r="H3533" s="4">
        <v>3298</v>
      </c>
      <c r="I3533" s="2">
        <v>0</v>
      </c>
      <c r="J3533" s="4">
        <v>0</v>
      </c>
      <c r="K3533" s="4">
        <v>195.36</v>
      </c>
      <c r="L3533" s="4">
        <v>11373</v>
      </c>
      <c r="N3533" s="2">
        <v>59.7</v>
      </c>
      <c r="Q3533" t="s" s="3">
        <v>49</v>
      </c>
      <c r="R3533" s="2">
        <v>5.07</v>
      </c>
      <c r="T3533" t="s" s="3">
        <v>7043</v>
      </c>
      <c r="U3533" t="s" s="3">
        <v>771</v>
      </c>
      <c r="V3533" t="s" s="3">
        <v>10230</v>
      </c>
      <c r="W3533" t="s" s="3">
        <v>30869</v>
      </c>
      <c r="X3533" t="s" s="3">
        <v>30870</v>
      </c>
      <c r="Y3533" t="s" s="3">
        <v>126</v>
      </c>
      <c r="Z3533" t="s" s="3">
        <v>55</v>
      </c>
      <c r="AA3533" t="s" s="3">
        <v>56</v>
      </c>
      <c r="AB3533" s="2">
        <v>80449</v>
      </c>
      <c r="AC3533" s="2">
        <v>80449</v>
      </c>
      <c r="AD3533" t="s" s="3">
        <v>57</v>
      </c>
      <c r="AE3533" t="s" s="3">
        <v>30871</v>
      </c>
      <c r="AF3533" s="2">
        <v>540</v>
      </c>
      <c r="AI3533" t="s" s="3">
        <v>12432</v>
      </c>
      <c r="AJ3533" t="s" s="3">
        <v>60</v>
      </c>
      <c r="AL3533" t="s" s="3">
        <v>6140</v>
      </c>
      <c r="AN3533" t="s" s="3">
        <v>879</v>
      </c>
      <c r="AO3533" t="s" s="3">
        <v>30872</v>
      </c>
      <c r="AP3533" t="s" s="3">
        <v>30873</v>
      </c>
      <c r="AQ3533" t="s" s="3">
        <v>64</v>
      </c>
      <c r="AR3533" t="s" s="3">
        <v>30874</v>
      </c>
    </row>
    <row r="3534" s="2" customFormat="1" ht="13.55" customHeight="1">
      <c r="A3534" t="s" s="3">
        <v>45</v>
      </c>
      <c r="B3534" t="s" s="3">
        <v>30875</v>
      </c>
      <c r="C3534" t="s" s="3">
        <v>30876</v>
      </c>
      <c r="D3534" s="2">
        <v>29348</v>
      </c>
      <c r="E3534" t="s" s="3">
        <v>30877</v>
      </c>
      <c r="F3534" s="4">
        <v>15028</v>
      </c>
      <c r="G3534" s="4">
        <v>15028</v>
      </c>
      <c r="H3534" s="4">
        <v>4358</v>
      </c>
      <c r="I3534" s="2">
        <v>0</v>
      </c>
      <c r="J3534" s="4">
        <v>0</v>
      </c>
      <c r="K3534" s="4">
        <v>258.12</v>
      </c>
      <c r="L3534" s="4">
        <v>15028</v>
      </c>
      <c r="N3534" s="2">
        <v>236.21</v>
      </c>
      <c r="Q3534" t="s" s="3">
        <v>49</v>
      </c>
      <c r="R3534" s="2">
        <v>5.36</v>
      </c>
      <c r="T3534" t="s" s="3">
        <v>2075</v>
      </c>
      <c r="U3534" t="s" s="3">
        <v>19539</v>
      </c>
      <c r="V3534" t="s" s="3">
        <v>557</v>
      </c>
      <c r="W3534" t="s" s="3">
        <v>19539</v>
      </c>
      <c r="X3534" t="s" s="3">
        <v>19540</v>
      </c>
      <c r="Y3534" t="s" s="3">
        <v>1722</v>
      </c>
      <c r="Z3534" t="s" s="3">
        <v>55</v>
      </c>
      <c r="AA3534" t="s" s="3">
        <v>56</v>
      </c>
      <c r="AB3534" s="2">
        <v>80449</v>
      </c>
      <c r="AC3534" s="2">
        <v>80449</v>
      </c>
      <c r="AD3534" t="s" s="3">
        <v>57</v>
      </c>
      <c r="AE3534" t="s" s="3">
        <v>30878</v>
      </c>
      <c r="AF3534" s="2">
        <v>14031</v>
      </c>
      <c r="AI3534" t="s" s="3">
        <v>14562</v>
      </c>
      <c r="AJ3534" t="s" s="3">
        <v>174</v>
      </c>
      <c r="AL3534" t="s" s="3">
        <v>429</v>
      </c>
      <c r="AM3534" t="s" s="3">
        <v>429</v>
      </c>
      <c r="AN3534" t="s" s="3">
        <v>56</v>
      </c>
      <c r="AO3534" t="s" s="3">
        <v>30879</v>
      </c>
      <c r="AP3534" t="s" s="3">
        <v>2287</v>
      </c>
      <c r="AQ3534" t="s" s="3">
        <v>64</v>
      </c>
      <c r="AR3534" t="s" s="3">
        <v>30880</v>
      </c>
    </row>
    <row r="3535" s="2" customFormat="1" ht="13.55" customHeight="1">
      <c r="A3535" t="s" s="3">
        <v>75</v>
      </c>
      <c r="B3535" t="s" s="3">
        <v>1840</v>
      </c>
      <c r="C3535" t="s" s="3">
        <v>3669</v>
      </c>
      <c r="D3535" s="2">
        <v>6120</v>
      </c>
      <c r="E3535" t="s" s="3">
        <v>30881</v>
      </c>
      <c r="F3535" s="4">
        <v>1516</v>
      </c>
      <c r="G3535" s="4">
        <v>1516</v>
      </c>
      <c r="H3535" s="4">
        <v>440</v>
      </c>
      <c r="I3535" s="2">
        <v>0</v>
      </c>
      <c r="J3535" s="4">
        <v>0</v>
      </c>
      <c r="K3535" s="4">
        <v>26.06</v>
      </c>
      <c r="L3535" s="4">
        <v>1516</v>
      </c>
      <c r="Q3535" t="s" s="3">
        <v>49</v>
      </c>
      <c r="R3535" s="2">
        <v>0.17</v>
      </c>
      <c r="T3535" t="s" s="3">
        <v>477</v>
      </c>
      <c r="U3535" t="s" s="3">
        <v>3671</v>
      </c>
      <c r="X3535" t="s" s="3">
        <v>3672</v>
      </c>
      <c r="Y3535" t="s" s="3">
        <v>1846</v>
      </c>
      <c r="Z3535" t="s" s="3">
        <v>55</v>
      </c>
      <c r="AA3535" t="s" s="3">
        <v>56</v>
      </c>
      <c r="AB3535" s="2">
        <v>80449</v>
      </c>
      <c r="AC3535" s="2">
        <v>80449</v>
      </c>
      <c r="AD3535" t="s" s="3">
        <v>57</v>
      </c>
      <c r="AE3535" t="s" s="3">
        <v>1847</v>
      </c>
      <c r="AF3535" s="2">
        <v>4994</v>
      </c>
      <c r="AI3535" t="s" s="3">
        <v>3673</v>
      </c>
      <c r="AJ3535" t="s" s="3">
        <v>600</v>
      </c>
      <c r="AL3535" t="s" s="3">
        <v>284</v>
      </c>
      <c r="AM3535" t="s" s="3">
        <v>2382</v>
      </c>
      <c r="AN3535" t="s" s="3">
        <v>56</v>
      </c>
      <c r="AO3535" t="s" s="3">
        <v>3674</v>
      </c>
      <c r="AP3535" t="s" s="3">
        <v>3323</v>
      </c>
      <c r="AQ3535" t="s" s="3">
        <v>64</v>
      </c>
      <c r="AR3535" t="s" s="3">
        <v>3675</v>
      </c>
    </row>
    <row r="3536" s="2" customFormat="1" ht="13.55" customHeight="1">
      <c r="A3536" t="s" s="3">
        <v>45</v>
      </c>
      <c r="B3536" t="s" s="3">
        <v>30882</v>
      </c>
      <c r="C3536" t="s" s="3">
        <v>30883</v>
      </c>
      <c r="D3536" s="2">
        <v>15049</v>
      </c>
      <c r="E3536" t="s" s="3">
        <v>30884</v>
      </c>
      <c r="F3536" s="4">
        <v>4293</v>
      </c>
      <c r="G3536" s="4">
        <v>4293</v>
      </c>
      <c r="H3536" s="4">
        <v>1245</v>
      </c>
      <c r="I3536" s="2">
        <v>0</v>
      </c>
      <c r="J3536" s="4">
        <v>0</v>
      </c>
      <c r="K3536" s="4">
        <v>73.42</v>
      </c>
      <c r="L3536" s="4">
        <v>4293</v>
      </c>
      <c r="N3536" s="2">
        <v>80.81999999999999</v>
      </c>
      <c r="Q3536" t="s" s="3">
        <v>49</v>
      </c>
      <c r="R3536" s="2">
        <v>0.85</v>
      </c>
      <c r="T3536" t="s" s="3">
        <v>2659</v>
      </c>
      <c r="U3536" t="s" s="3">
        <v>436</v>
      </c>
      <c r="X3536" t="s" s="3">
        <v>30885</v>
      </c>
      <c r="Y3536" t="s" s="3">
        <v>335</v>
      </c>
      <c r="Z3536" t="s" s="3">
        <v>55</v>
      </c>
      <c r="AA3536" t="s" s="3">
        <v>56</v>
      </c>
      <c r="AB3536" s="2">
        <v>80449</v>
      </c>
      <c r="AC3536" s="2">
        <v>80449</v>
      </c>
      <c r="AD3536" t="s" s="3">
        <v>57</v>
      </c>
      <c r="AE3536" t="s" s="3">
        <v>30886</v>
      </c>
      <c r="AF3536" s="2">
        <v>1150</v>
      </c>
      <c r="AI3536" t="s" s="3">
        <v>30887</v>
      </c>
      <c r="AJ3536" t="s" s="3">
        <v>313</v>
      </c>
      <c r="AK3536" s="2">
        <v>78</v>
      </c>
      <c r="AL3536" t="s" s="3">
        <v>405</v>
      </c>
      <c r="AM3536" t="s" s="3">
        <v>405</v>
      </c>
      <c r="AN3536" t="s" s="3">
        <v>56</v>
      </c>
      <c r="AO3536" t="s" s="3">
        <v>30888</v>
      </c>
      <c r="AP3536" t="s" s="3">
        <v>1050</v>
      </c>
      <c r="AQ3536" t="s" s="3">
        <v>64</v>
      </c>
      <c r="AR3536" t="s" s="3">
        <v>30889</v>
      </c>
    </row>
    <row r="3537" s="2" customFormat="1" ht="13.55" customHeight="1">
      <c r="A3537" t="s" s="3">
        <v>45</v>
      </c>
      <c r="B3537" t="s" s="3">
        <v>30890</v>
      </c>
      <c r="C3537" t="s" s="3">
        <v>30891</v>
      </c>
      <c r="D3537" s="2">
        <v>12024</v>
      </c>
      <c r="E3537" t="s" s="3">
        <v>30892</v>
      </c>
      <c r="F3537" s="4">
        <v>24183</v>
      </c>
      <c r="G3537" s="4">
        <v>24183</v>
      </c>
      <c r="H3537" s="4">
        <v>7013</v>
      </c>
      <c r="I3537" s="2">
        <v>0</v>
      </c>
      <c r="J3537" s="4">
        <v>0</v>
      </c>
      <c r="K3537" s="4">
        <v>338.38</v>
      </c>
      <c r="L3537" s="4">
        <v>24183</v>
      </c>
      <c r="Q3537" t="s" s="3">
        <v>49</v>
      </c>
      <c r="R3537" s="2">
        <v>5.24</v>
      </c>
      <c r="T3537" t="s" s="3">
        <v>30893</v>
      </c>
      <c r="U3537" t="s" s="3">
        <v>6064</v>
      </c>
      <c r="V3537" t="s" s="3">
        <v>1255</v>
      </c>
      <c r="W3537" t="s" s="3">
        <v>6064</v>
      </c>
      <c r="X3537" t="s" s="3">
        <v>30894</v>
      </c>
      <c r="Y3537" t="s" s="3">
        <v>5313</v>
      </c>
      <c r="Z3537" t="s" s="3">
        <v>55</v>
      </c>
      <c r="AA3537" t="s" s="3">
        <v>56</v>
      </c>
      <c r="AB3537" s="2">
        <v>80449</v>
      </c>
      <c r="AC3537" s="2">
        <v>80449</v>
      </c>
      <c r="AD3537" t="s" s="3">
        <v>57</v>
      </c>
      <c r="AE3537" t="s" s="3">
        <v>30895</v>
      </c>
      <c r="AF3537" s="2">
        <v>24571</v>
      </c>
      <c r="AI3537" t="s" s="3">
        <v>21057</v>
      </c>
      <c r="AJ3537" t="s" s="3">
        <v>174</v>
      </c>
      <c r="AL3537" t="s" s="3">
        <v>175</v>
      </c>
      <c r="AM3537" t="s" s="3">
        <v>175</v>
      </c>
      <c r="AN3537" t="s" s="3">
        <v>56</v>
      </c>
      <c r="AO3537" t="s" s="3">
        <v>30896</v>
      </c>
      <c r="AP3537" t="s" s="3">
        <v>118</v>
      </c>
      <c r="AQ3537" t="s" s="3">
        <v>64</v>
      </c>
      <c r="AR3537" t="s" s="3">
        <v>30897</v>
      </c>
    </row>
    <row r="3538" s="2" customFormat="1" ht="13.55" customHeight="1">
      <c r="A3538" t="s" s="3">
        <v>75</v>
      </c>
      <c r="B3538" t="s" s="3">
        <v>30898</v>
      </c>
      <c r="C3538" t="s" s="3">
        <v>30899</v>
      </c>
      <c r="D3538" s="2">
        <v>39634</v>
      </c>
      <c r="E3538" t="s" s="3">
        <v>30900</v>
      </c>
      <c r="F3538" s="4">
        <v>57046</v>
      </c>
      <c r="G3538" s="4">
        <v>57046</v>
      </c>
      <c r="H3538" s="4">
        <v>16543</v>
      </c>
      <c r="I3538" s="2">
        <v>0</v>
      </c>
      <c r="J3538" s="4">
        <v>0</v>
      </c>
      <c r="K3538" s="4">
        <v>962.62</v>
      </c>
      <c r="L3538" s="4">
        <v>57046</v>
      </c>
      <c r="Q3538" t="s" s="3">
        <v>49</v>
      </c>
      <c r="R3538" s="2">
        <v>5</v>
      </c>
      <c r="T3538" t="s" s="3">
        <v>5860</v>
      </c>
      <c r="U3538" t="s" s="3">
        <v>30901</v>
      </c>
      <c r="V3538" t="s" s="3">
        <v>7410</v>
      </c>
      <c r="W3538" t="s" s="3">
        <v>30901</v>
      </c>
      <c r="X3538" t="s" s="3">
        <v>30902</v>
      </c>
      <c r="Y3538" t="s" s="3">
        <v>1858</v>
      </c>
      <c r="Z3538" t="s" s="3">
        <v>55</v>
      </c>
      <c r="AA3538" t="s" s="3">
        <v>56</v>
      </c>
      <c r="AB3538" s="2">
        <v>80449</v>
      </c>
      <c r="AC3538" t="s" s="3">
        <v>1859</v>
      </c>
      <c r="AD3538" t="s" s="3">
        <v>57</v>
      </c>
      <c r="AE3538" t="s" s="3">
        <v>30903</v>
      </c>
      <c r="AI3538" t="s" s="3">
        <v>30904</v>
      </c>
      <c r="AL3538" t="s" s="3">
        <v>4378</v>
      </c>
      <c r="AM3538" t="s" s="3">
        <v>4378</v>
      </c>
      <c r="AN3538" t="s" s="3">
        <v>656</v>
      </c>
      <c r="AO3538" s="2">
        <v>79120</v>
      </c>
      <c r="AP3538" t="s" s="3">
        <v>1297</v>
      </c>
      <c r="AQ3538" t="s" s="3">
        <v>64</v>
      </c>
      <c r="AR3538" t="s" s="3">
        <v>30905</v>
      </c>
    </row>
    <row r="3539" s="2" customFormat="1" ht="13.55" customHeight="1">
      <c r="A3539" t="s" s="3">
        <v>45</v>
      </c>
      <c r="B3539" t="s" s="3">
        <v>30906</v>
      </c>
      <c r="C3539" t="s" s="3">
        <v>30907</v>
      </c>
      <c r="D3539" s="2">
        <v>29224</v>
      </c>
      <c r="E3539" t="s" s="3">
        <v>30908</v>
      </c>
      <c r="F3539" s="4">
        <v>7529</v>
      </c>
      <c r="G3539" s="4">
        <v>7529</v>
      </c>
      <c r="H3539" s="4">
        <v>2183</v>
      </c>
      <c r="I3539" s="2">
        <v>0</v>
      </c>
      <c r="J3539" s="4">
        <v>0</v>
      </c>
      <c r="K3539" s="4">
        <v>129.06</v>
      </c>
      <c r="L3539" s="4">
        <v>7529</v>
      </c>
      <c r="Q3539" t="s" s="3">
        <v>49</v>
      </c>
      <c r="R3539" s="2">
        <v>5.8</v>
      </c>
      <c r="T3539" t="s" s="3">
        <v>332</v>
      </c>
      <c r="U3539" t="s" s="3">
        <v>2855</v>
      </c>
      <c r="V3539" t="s" s="3">
        <v>225</v>
      </c>
      <c r="W3539" t="s" s="3">
        <v>2855</v>
      </c>
      <c r="X3539" t="s" s="3">
        <v>30909</v>
      </c>
      <c r="Y3539" t="s" s="3">
        <v>3824</v>
      </c>
      <c r="Z3539" t="s" s="3">
        <v>55</v>
      </c>
      <c r="AA3539" t="s" s="3">
        <v>56</v>
      </c>
      <c r="AB3539" s="2">
        <v>80449</v>
      </c>
      <c r="AC3539" s="2">
        <v>80449</v>
      </c>
      <c r="AD3539" t="s" s="3">
        <v>57</v>
      </c>
      <c r="AE3539" t="s" s="3">
        <v>30910</v>
      </c>
      <c r="AF3539" s="2">
        <v>489</v>
      </c>
      <c r="AI3539" t="s" s="3">
        <v>30911</v>
      </c>
      <c r="AJ3539" t="s" s="3">
        <v>60</v>
      </c>
      <c r="AL3539" t="s" s="3">
        <v>29377</v>
      </c>
      <c r="AM3539" t="s" s="3">
        <v>29377</v>
      </c>
      <c r="AN3539" t="s" s="3">
        <v>1420</v>
      </c>
      <c r="AO3539" t="s" s="3">
        <v>30912</v>
      </c>
      <c r="AP3539" t="s" s="3">
        <v>4284</v>
      </c>
      <c r="AQ3539" t="s" s="3">
        <v>64</v>
      </c>
      <c r="AR3539" t="s" s="3">
        <v>30913</v>
      </c>
    </row>
    <row r="3540" s="2" customFormat="1" ht="13.55" customHeight="1">
      <c r="A3540" t="s" s="3">
        <v>75</v>
      </c>
      <c r="B3540" t="s" s="3">
        <v>30914</v>
      </c>
      <c r="C3540" t="s" s="3">
        <v>30915</v>
      </c>
      <c r="D3540" s="2">
        <v>9513</v>
      </c>
      <c r="E3540" t="s" s="3">
        <v>30916</v>
      </c>
      <c r="F3540" s="4">
        <v>9416</v>
      </c>
      <c r="G3540" s="4">
        <v>9416</v>
      </c>
      <c r="H3540" s="4">
        <v>2731</v>
      </c>
      <c r="I3540" s="2">
        <v>0</v>
      </c>
      <c r="J3540" s="4">
        <v>0</v>
      </c>
      <c r="K3540" s="4">
        <v>131.78</v>
      </c>
      <c r="L3540" s="4">
        <v>9416</v>
      </c>
      <c r="Q3540" t="s" s="3">
        <v>49</v>
      </c>
      <c r="R3540" s="2">
        <v>5.4</v>
      </c>
      <c r="T3540" t="s" s="3">
        <v>594</v>
      </c>
      <c r="U3540" t="s" s="3">
        <v>30917</v>
      </c>
      <c r="X3540" t="s" s="3">
        <v>30918</v>
      </c>
      <c r="Y3540" t="s" s="3">
        <v>1233</v>
      </c>
      <c r="Z3540" t="s" s="3">
        <v>55</v>
      </c>
      <c r="AA3540" t="s" s="3">
        <v>56</v>
      </c>
      <c r="AB3540" s="2">
        <v>80449</v>
      </c>
      <c r="AC3540" s="2">
        <v>80449</v>
      </c>
      <c r="AD3540" t="s" s="3">
        <v>57</v>
      </c>
      <c r="AE3540" t="s" s="3">
        <v>30919</v>
      </c>
      <c r="AI3540" t="s" s="3">
        <v>30920</v>
      </c>
      <c r="AL3540" t="s" s="3">
        <v>3179</v>
      </c>
      <c r="AM3540" t="s" s="3">
        <v>3179</v>
      </c>
      <c r="AN3540" t="s" s="3">
        <v>56</v>
      </c>
      <c r="AO3540" t="s" s="3">
        <v>30921</v>
      </c>
      <c r="AP3540" t="s" s="3">
        <v>30922</v>
      </c>
      <c r="AQ3540" t="s" s="3">
        <v>64</v>
      </c>
      <c r="AR3540" t="s" s="3">
        <v>30923</v>
      </c>
    </row>
    <row r="3541" s="2" customFormat="1" ht="13.55" customHeight="1">
      <c r="A3541" t="s" s="3">
        <v>45</v>
      </c>
      <c r="B3541" t="s" s="3">
        <v>30924</v>
      </c>
      <c r="C3541" t="s" s="3">
        <v>30925</v>
      </c>
      <c r="D3541" s="2">
        <v>6606</v>
      </c>
      <c r="E3541" t="s" s="3">
        <v>30926</v>
      </c>
      <c r="F3541" s="4">
        <v>6946</v>
      </c>
      <c r="G3541" s="4">
        <v>6946</v>
      </c>
      <c r="H3541" s="4">
        <v>2014</v>
      </c>
      <c r="I3541" s="2">
        <v>0</v>
      </c>
      <c r="J3541" s="4">
        <v>0</v>
      </c>
      <c r="K3541" s="4">
        <v>119</v>
      </c>
      <c r="L3541" s="4">
        <v>6946</v>
      </c>
      <c r="Q3541" t="s" s="3">
        <v>49</v>
      </c>
      <c r="R3541" s="2">
        <v>5</v>
      </c>
      <c r="T3541" t="s" s="3">
        <v>5847</v>
      </c>
      <c r="U3541" t="s" s="3">
        <v>30927</v>
      </c>
      <c r="X3541" t="s" s="3">
        <v>30928</v>
      </c>
      <c r="Y3541" t="s" s="3">
        <v>7788</v>
      </c>
      <c r="Z3541" t="s" s="3">
        <v>55</v>
      </c>
      <c r="AA3541" t="s" s="3">
        <v>56</v>
      </c>
      <c r="AB3541" s="2">
        <v>80449</v>
      </c>
      <c r="AC3541" s="2">
        <v>80449</v>
      </c>
      <c r="AD3541" t="s" s="3">
        <v>57</v>
      </c>
      <c r="AE3541" t="s" s="3">
        <v>30929</v>
      </c>
      <c r="AF3541" s="2">
        <v>2120</v>
      </c>
      <c r="AI3541" t="s" s="3">
        <v>10881</v>
      </c>
      <c r="AJ3541" t="s" s="3">
        <v>600</v>
      </c>
      <c r="AL3541" t="s" s="3">
        <v>8309</v>
      </c>
      <c r="AM3541" t="s" s="3">
        <v>8309</v>
      </c>
      <c r="AN3541" t="s" s="3">
        <v>339</v>
      </c>
      <c r="AO3541" t="s" s="3">
        <v>30930</v>
      </c>
      <c r="AP3541" t="s" s="3">
        <v>177</v>
      </c>
      <c r="AQ3541" t="s" s="3">
        <v>64</v>
      </c>
      <c r="AR3541" t="s" s="3">
        <v>30931</v>
      </c>
    </row>
    <row r="3542" s="2" customFormat="1" ht="13.55" customHeight="1">
      <c r="A3542" t="s" s="3">
        <v>45</v>
      </c>
      <c r="B3542" t="s" s="3">
        <v>30932</v>
      </c>
      <c r="C3542" t="s" s="3">
        <v>30933</v>
      </c>
      <c r="D3542" s="2">
        <v>43915</v>
      </c>
      <c r="E3542" t="s" s="3">
        <v>30934</v>
      </c>
      <c r="F3542" s="4">
        <v>13728</v>
      </c>
      <c r="G3542" s="4">
        <v>13728</v>
      </c>
      <c r="H3542" s="4">
        <v>3981</v>
      </c>
      <c r="I3542" s="2">
        <v>0</v>
      </c>
      <c r="J3542" s="4">
        <v>0</v>
      </c>
      <c r="K3542" s="4">
        <v>235.62</v>
      </c>
      <c r="L3542" s="4">
        <v>13728</v>
      </c>
      <c r="N3542" s="2">
        <v>17.1</v>
      </c>
      <c r="Q3542" t="s" s="3">
        <v>49</v>
      </c>
      <c r="R3542" s="2">
        <v>7.17</v>
      </c>
      <c r="T3542" t="s" s="3">
        <v>582</v>
      </c>
      <c r="U3542" t="s" s="3">
        <v>1862</v>
      </c>
      <c r="V3542" t="s" s="3">
        <v>30935</v>
      </c>
      <c r="W3542" t="s" s="3">
        <v>30936</v>
      </c>
      <c r="X3542" t="s" s="3">
        <v>30937</v>
      </c>
      <c r="Y3542" t="s" s="3">
        <v>3782</v>
      </c>
      <c r="Z3542" t="s" s="3">
        <v>55</v>
      </c>
      <c r="AA3542" t="s" s="3">
        <v>56</v>
      </c>
      <c r="AB3542" s="2">
        <v>80449</v>
      </c>
      <c r="AC3542" s="2">
        <v>80449</v>
      </c>
      <c r="AD3542" t="s" s="3">
        <v>57</v>
      </c>
      <c r="AE3542" t="s" s="3">
        <v>30938</v>
      </c>
      <c r="AF3542" s="2">
        <v>1376</v>
      </c>
      <c r="AI3542" t="s" s="3">
        <v>777</v>
      </c>
      <c r="AJ3542" t="s" s="3">
        <v>415</v>
      </c>
      <c r="AL3542" t="s" s="3">
        <v>2068</v>
      </c>
      <c r="AM3542" t="s" s="3">
        <v>2068</v>
      </c>
      <c r="AN3542" t="s" s="3">
        <v>56</v>
      </c>
      <c r="AO3542" t="s" s="3">
        <v>30939</v>
      </c>
      <c r="AP3542" t="s" s="3">
        <v>921</v>
      </c>
      <c r="AQ3542" t="s" s="3">
        <v>64</v>
      </c>
      <c r="AR3542" t="s" s="3">
        <v>30940</v>
      </c>
    </row>
    <row r="3543" s="2" customFormat="1" ht="13.55" customHeight="1">
      <c r="A3543" t="s" s="3">
        <v>75</v>
      </c>
      <c r="B3543" t="s" s="3">
        <v>3532</v>
      </c>
      <c r="C3543" t="s" s="3">
        <v>30941</v>
      </c>
      <c r="D3543" s="2">
        <v>24952</v>
      </c>
      <c r="E3543" t="s" s="3">
        <v>30942</v>
      </c>
      <c r="F3543" s="4">
        <v>5661</v>
      </c>
      <c r="G3543" s="4">
        <v>5661</v>
      </c>
      <c r="H3543" s="4">
        <v>1642</v>
      </c>
      <c r="I3543" s="2">
        <v>0</v>
      </c>
      <c r="J3543" s="4">
        <v>0</v>
      </c>
      <c r="K3543" s="4">
        <v>97.09999999999999</v>
      </c>
      <c r="L3543" s="4">
        <v>5661</v>
      </c>
      <c r="N3543" s="2">
        <v>36.6</v>
      </c>
      <c r="Q3543" t="s" s="3">
        <v>49</v>
      </c>
      <c r="R3543" s="2">
        <v>2.38</v>
      </c>
      <c r="T3543" t="s" s="3">
        <v>11325</v>
      </c>
      <c r="U3543" t="s" s="3">
        <v>30943</v>
      </c>
      <c r="X3543" t="s" s="3">
        <v>30944</v>
      </c>
      <c r="Y3543" t="s" s="3">
        <v>3537</v>
      </c>
      <c r="Z3543" t="s" s="3">
        <v>55</v>
      </c>
      <c r="AA3543" t="s" s="3">
        <v>56</v>
      </c>
      <c r="AB3543" s="2">
        <v>80449</v>
      </c>
      <c r="AC3543" s="2">
        <v>80449</v>
      </c>
      <c r="AD3543" t="s" s="3">
        <v>57</v>
      </c>
      <c r="AE3543" t="s" s="3">
        <v>3538</v>
      </c>
      <c r="AF3543" s="2">
        <v>5912</v>
      </c>
      <c r="AI3543" t="s" s="3">
        <v>30945</v>
      </c>
      <c r="AJ3543" t="s" s="3">
        <v>217</v>
      </c>
      <c r="AL3543" t="s" s="3">
        <v>1700</v>
      </c>
      <c r="AN3543" t="s" s="3">
        <v>2136</v>
      </c>
      <c r="AO3543" t="s" s="3">
        <v>30946</v>
      </c>
      <c r="AP3543" t="s" s="3">
        <v>3387</v>
      </c>
      <c r="AQ3543" t="s" s="3">
        <v>64</v>
      </c>
      <c r="AR3543" t="s" s="3">
        <v>30947</v>
      </c>
    </row>
    <row r="3544" s="2" customFormat="1" ht="13.55" customHeight="1">
      <c r="A3544" t="s" s="3">
        <v>45</v>
      </c>
      <c r="B3544" t="s" s="3">
        <v>30948</v>
      </c>
      <c r="C3544" t="s" s="3">
        <v>30949</v>
      </c>
      <c r="D3544" s="2">
        <v>27695</v>
      </c>
      <c r="E3544" t="s" s="3">
        <v>30950</v>
      </c>
      <c r="F3544" s="4">
        <v>6946</v>
      </c>
      <c r="G3544" s="4">
        <v>6946</v>
      </c>
      <c r="H3544" s="4">
        <v>2014</v>
      </c>
      <c r="I3544" s="2">
        <v>0</v>
      </c>
      <c r="J3544" s="4">
        <v>0</v>
      </c>
      <c r="K3544" s="4">
        <v>119</v>
      </c>
      <c r="L3544" s="4">
        <v>6946</v>
      </c>
      <c r="Q3544" t="s" s="3">
        <v>49</v>
      </c>
      <c r="R3544" s="2">
        <v>5</v>
      </c>
      <c r="T3544" t="s" s="3">
        <v>2291</v>
      </c>
      <c r="U3544" t="s" s="3">
        <v>384</v>
      </c>
      <c r="X3544" t="s" s="3">
        <v>30951</v>
      </c>
      <c r="Y3544" t="s" s="3">
        <v>83</v>
      </c>
      <c r="Z3544" t="s" s="3">
        <v>55</v>
      </c>
      <c r="AA3544" t="s" s="3">
        <v>56</v>
      </c>
      <c r="AB3544" s="2">
        <v>80449</v>
      </c>
      <c r="AC3544" s="2">
        <v>80449</v>
      </c>
      <c r="AD3544" t="s" s="3">
        <v>57</v>
      </c>
      <c r="AE3544" t="s" s="3">
        <v>30952</v>
      </c>
      <c r="AF3544" s="2">
        <v>32615</v>
      </c>
      <c r="AI3544" t="s" s="3">
        <v>25612</v>
      </c>
      <c r="AJ3544" t="s" s="3">
        <v>457</v>
      </c>
      <c r="AK3544" s="2">
        <v>263</v>
      </c>
      <c r="AL3544" t="s" s="3">
        <v>1432</v>
      </c>
      <c r="AM3544" t="s" s="3">
        <v>1432</v>
      </c>
      <c r="AN3544" t="s" s="3">
        <v>299</v>
      </c>
      <c r="AO3544" t="s" s="3">
        <v>30953</v>
      </c>
      <c r="AP3544" t="s" s="3">
        <v>30954</v>
      </c>
      <c r="AQ3544" t="s" s="3">
        <v>64</v>
      </c>
      <c r="AR3544" t="s" s="3">
        <v>30955</v>
      </c>
    </row>
    <row r="3545" s="2" customFormat="1" ht="13.55" customHeight="1">
      <c r="A3545" t="s" s="3">
        <v>45</v>
      </c>
      <c r="B3545" t="s" s="3">
        <v>30956</v>
      </c>
      <c r="C3545" t="s" s="3">
        <v>30957</v>
      </c>
      <c r="D3545" s="2">
        <v>6971</v>
      </c>
      <c r="E3545" t="s" s="3">
        <v>30958</v>
      </c>
      <c r="F3545" s="4">
        <v>7170</v>
      </c>
      <c r="G3545" s="4">
        <v>7170</v>
      </c>
      <c r="H3545" s="4">
        <v>2079</v>
      </c>
      <c r="I3545" s="2">
        <v>0</v>
      </c>
      <c r="J3545" s="4">
        <v>0</v>
      </c>
      <c r="K3545" s="4">
        <v>100.4</v>
      </c>
      <c r="L3545" s="4">
        <v>7170</v>
      </c>
      <c r="Q3545" t="s" s="3">
        <v>49</v>
      </c>
      <c r="R3545" s="2">
        <v>5.3</v>
      </c>
      <c r="T3545" t="s" s="3">
        <v>3839</v>
      </c>
      <c r="U3545" t="s" s="3">
        <v>30959</v>
      </c>
      <c r="V3545" t="s" s="3">
        <v>2420</v>
      </c>
      <c r="W3545" t="s" s="3">
        <v>30959</v>
      </c>
      <c r="X3545" t="s" s="3">
        <v>30960</v>
      </c>
      <c r="Y3545" t="s" s="3">
        <v>2537</v>
      </c>
      <c r="Z3545" t="s" s="3">
        <v>55</v>
      </c>
      <c r="AA3545" t="s" s="3">
        <v>56</v>
      </c>
      <c r="AB3545" s="2">
        <v>80449</v>
      </c>
      <c r="AC3545" s="2">
        <v>80449</v>
      </c>
      <c r="AD3545" t="s" s="3">
        <v>57</v>
      </c>
      <c r="AE3545" t="s" s="3">
        <v>30961</v>
      </c>
      <c r="AF3545" s="2">
        <v>21049</v>
      </c>
      <c r="AI3545" t="s" s="3">
        <v>3057</v>
      </c>
      <c r="AJ3545" t="s" s="3">
        <v>60</v>
      </c>
      <c r="AL3545" t="s" s="3">
        <v>405</v>
      </c>
      <c r="AM3545" t="s" s="3">
        <v>405</v>
      </c>
      <c r="AN3545" t="s" s="3">
        <v>56</v>
      </c>
      <c r="AO3545" t="s" s="3">
        <v>30962</v>
      </c>
      <c r="AP3545" t="s" s="3">
        <v>1073</v>
      </c>
      <c r="AQ3545" t="s" s="3">
        <v>64</v>
      </c>
      <c r="AR3545" t="s" s="3">
        <v>30963</v>
      </c>
    </row>
    <row r="3546" s="2" customFormat="1" ht="13.55" customHeight="1">
      <c r="A3546" t="s" s="3">
        <v>45</v>
      </c>
      <c r="B3546" t="s" s="3">
        <v>30964</v>
      </c>
      <c r="C3546" t="s" s="3">
        <v>30965</v>
      </c>
      <c r="D3546" s="2">
        <v>28458</v>
      </c>
      <c r="E3546" t="s" s="3">
        <v>30966</v>
      </c>
      <c r="F3546" s="4">
        <v>6946</v>
      </c>
      <c r="G3546" s="4">
        <v>6946</v>
      </c>
      <c r="H3546" s="4">
        <v>2014</v>
      </c>
      <c r="I3546" s="2">
        <v>0</v>
      </c>
      <c r="J3546" s="4">
        <v>0</v>
      </c>
      <c r="K3546" s="4">
        <v>119</v>
      </c>
      <c r="L3546" s="4">
        <v>6946</v>
      </c>
      <c r="Q3546" t="s" s="3">
        <v>49</v>
      </c>
      <c r="R3546" s="2">
        <v>5</v>
      </c>
      <c r="T3546" t="s" s="3">
        <v>5457</v>
      </c>
      <c r="U3546" t="s" s="3">
        <v>858</v>
      </c>
      <c r="V3546" t="s" s="3">
        <v>30967</v>
      </c>
      <c r="W3546" t="s" s="3">
        <v>858</v>
      </c>
      <c r="X3546" t="s" s="3">
        <v>30968</v>
      </c>
      <c r="Y3546" t="s" s="3">
        <v>761</v>
      </c>
      <c r="Z3546" t="s" s="3">
        <v>55</v>
      </c>
      <c r="AA3546" t="s" s="3">
        <v>56</v>
      </c>
      <c r="AB3546" s="2">
        <v>80449</v>
      </c>
      <c r="AC3546" s="2">
        <v>80449</v>
      </c>
      <c r="AD3546" t="s" s="3">
        <v>57</v>
      </c>
      <c r="AE3546" t="s" s="3">
        <v>30969</v>
      </c>
      <c r="AF3546" s="2">
        <v>300</v>
      </c>
      <c r="AI3546" t="s" s="3">
        <v>30970</v>
      </c>
      <c r="AJ3546" t="s" s="3">
        <v>60</v>
      </c>
      <c r="AL3546" t="s" s="3">
        <v>30971</v>
      </c>
      <c r="AN3546" t="s" s="3">
        <v>656</v>
      </c>
      <c r="AO3546" t="s" s="3">
        <v>30972</v>
      </c>
      <c r="AP3546" t="s" s="3">
        <v>537</v>
      </c>
      <c r="AQ3546" t="s" s="3">
        <v>64</v>
      </c>
      <c r="AR3546" t="s" s="3">
        <v>30973</v>
      </c>
    </row>
    <row r="3547" s="2" customFormat="1" ht="13.55" customHeight="1">
      <c r="A3547" t="s" s="3">
        <v>75</v>
      </c>
      <c r="B3547" t="s" s="3">
        <v>832</v>
      </c>
      <c r="C3547" t="s" s="3">
        <v>30974</v>
      </c>
      <c r="D3547" s="2">
        <v>45461</v>
      </c>
      <c r="E3547" t="s" s="3">
        <v>30975</v>
      </c>
      <c r="F3547" s="4">
        <v>7344</v>
      </c>
      <c r="G3547" s="4">
        <v>7344</v>
      </c>
      <c r="H3547" s="4">
        <v>2130</v>
      </c>
      <c r="I3547" s="2">
        <v>0</v>
      </c>
      <c r="J3547" s="4">
        <v>0</v>
      </c>
      <c r="K3547" s="4">
        <v>102.82</v>
      </c>
      <c r="L3547" s="4">
        <v>7344</v>
      </c>
      <c r="N3547" s="2">
        <v>226.75</v>
      </c>
      <c r="Q3547" t="s" s="3">
        <v>49</v>
      </c>
      <c r="R3547" s="2">
        <v>5.54</v>
      </c>
      <c r="T3547" t="s" s="3">
        <v>676</v>
      </c>
      <c r="U3547" t="s" s="3">
        <v>30976</v>
      </c>
      <c r="V3547" t="s" s="3">
        <v>529</v>
      </c>
      <c r="W3547" t="s" s="3">
        <v>30977</v>
      </c>
      <c r="X3547" t="s" s="3">
        <v>30978</v>
      </c>
      <c r="Y3547" t="s" s="3">
        <v>838</v>
      </c>
      <c r="Z3547" t="s" s="3">
        <v>55</v>
      </c>
      <c r="AA3547" t="s" s="3">
        <v>56</v>
      </c>
      <c r="AB3547" s="2">
        <v>80449</v>
      </c>
      <c r="AC3547" s="2">
        <v>80449</v>
      </c>
      <c r="AD3547" t="s" s="3">
        <v>57</v>
      </c>
      <c r="AE3547" t="s" s="3">
        <v>839</v>
      </c>
      <c r="AF3547" s="2">
        <v>113</v>
      </c>
      <c r="AI3547" t="s" s="3">
        <v>12796</v>
      </c>
      <c r="AJ3547" t="s" s="3">
        <v>60</v>
      </c>
      <c r="AK3547" s="2">
        <v>401</v>
      </c>
      <c r="AL3547" t="s" s="3">
        <v>531</v>
      </c>
      <c r="AM3547" t="s" s="3">
        <v>531</v>
      </c>
      <c r="AN3547" t="s" s="3">
        <v>234</v>
      </c>
      <c r="AO3547" t="s" s="3">
        <v>30979</v>
      </c>
      <c r="AP3547" t="s" s="3">
        <v>802</v>
      </c>
      <c r="AQ3547" t="s" s="3">
        <v>64</v>
      </c>
      <c r="AR3547" t="s" s="3">
        <v>30980</v>
      </c>
    </row>
    <row r="3548" s="2" customFormat="1" ht="13.55" customHeight="1">
      <c r="A3548" t="s" s="3">
        <v>45</v>
      </c>
      <c r="B3548" t="s" s="3">
        <v>30981</v>
      </c>
      <c r="C3548" t="s" s="3">
        <v>30982</v>
      </c>
      <c r="D3548" s="2">
        <v>4552</v>
      </c>
      <c r="E3548" t="s" s="3">
        <v>30983</v>
      </c>
      <c r="F3548" s="4">
        <v>24116</v>
      </c>
      <c r="G3548" s="4">
        <v>24116</v>
      </c>
      <c r="H3548" s="4">
        <v>6994</v>
      </c>
      <c r="I3548" s="2">
        <v>0</v>
      </c>
      <c r="J3548" s="4">
        <v>0</v>
      </c>
      <c r="K3548" s="4">
        <v>337.42</v>
      </c>
      <c r="L3548" s="4">
        <v>24116</v>
      </c>
      <c r="Q3548" t="s" s="3">
        <v>49</v>
      </c>
      <c r="R3548" s="2">
        <v>5.44</v>
      </c>
      <c r="T3548" t="s" s="3">
        <v>94</v>
      </c>
      <c r="U3548" t="s" s="3">
        <v>30984</v>
      </c>
      <c r="V3548" t="s" s="3">
        <v>961</v>
      </c>
      <c r="W3548" t="s" s="3">
        <v>30984</v>
      </c>
      <c r="X3548" t="s" s="3">
        <v>30985</v>
      </c>
      <c r="Y3548" t="s" s="3">
        <v>1267</v>
      </c>
      <c r="Z3548" t="s" s="3">
        <v>55</v>
      </c>
      <c r="AA3548" t="s" s="3">
        <v>56</v>
      </c>
      <c r="AB3548" s="2">
        <v>80449</v>
      </c>
      <c r="AC3548" s="2">
        <v>80449</v>
      </c>
      <c r="AD3548" t="s" s="3">
        <v>57</v>
      </c>
      <c r="AE3548" t="s" s="3">
        <v>30986</v>
      </c>
      <c r="AF3548" s="2">
        <v>1060</v>
      </c>
      <c r="AI3548" t="s" s="3">
        <v>15580</v>
      </c>
      <c r="AJ3548" t="s" s="3">
        <v>174</v>
      </c>
      <c r="AL3548" t="s" s="3">
        <v>405</v>
      </c>
      <c r="AM3548" t="s" s="3">
        <v>7622</v>
      </c>
      <c r="AN3548" t="s" s="3">
        <v>56</v>
      </c>
      <c r="AO3548" t="s" s="3">
        <v>30987</v>
      </c>
      <c r="AP3548" t="s" s="3">
        <v>1398</v>
      </c>
      <c r="AQ3548" t="s" s="3">
        <v>64</v>
      </c>
      <c r="AR3548" t="s" s="3">
        <v>30988</v>
      </c>
    </row>
    <row r="3549" s="2" customFormat="1" ht="13.55" customHeight="1">
      <c r="A3549" t="s" s="3">
        <v>75</v>
      </c>
      <c r="B3549" t="s" s="3">
        <v>317</v>
      </c>
      <c r="C3549" t="s" s="3">
        <v>30989</v>
      </c>
      <c r="D3549" s="2">
        <v>13248</v>
      </c>
      <c r="E3549" t="s" s="3">
        <v>30990</v>
      </c>
      <c r="F3549" s="4">
        <v>1516</v>
      </c>
      <c r="G3549" s="4">
        <v>1516</v>
      </c>
      <c r="H3549" s="4">
        <v>440</v>
      </c>
      <c r="I3549" s="2">
        <v>0</v>
      </c>
      <c r="J3549" s="4">
        <v>0</v>
      </c>
      <c r="K3549" s="4">
        <v>26.06</v>
      </c>
      <c r="L3549" s="4">
        <v>1516</v>
      </c>
      <c r="N3549" s="2">
        <v>25.62</v>
      </c>
      <c r="Q3549" t="s" s="3">
        <v>49</v>
      </c>
      <c r="R3549" s="2">
        <v>0.17</v>
      </c>
      <c r="T3549" t="s" s="3">
        <v>501</v>
      </c>
      <c r="U3549" t="s" s="3">
        <v>2156</v>
      </c>
      <c r="X3549" t="s" s="3">
        <v>30991</v>
      </c>
      <c r="Y3549" t="s" s="3">
        <v>323</v>
      </c>
      <c r="Z3549" t="s" s="3">
        <v>55</v>
      </c>
      <c r="AA3549" t="s" s="3">
        <v>56</v>
      </c>
      <c r="AB3549" s="2">
        <v>80449</v>
      </c>
      <c r="AC3549" s="2">
        <v>80449</v>
      </c>
      <c r="AD3549" t="s" s="3">
        <v>57</v>
      </c>
      <c r="AE3549" t="s" s="3">
        <v>324</v>
      </c>
      <c r="AF3549" s="2">
        <v>3842</v>
      </c>
      <c r="AI3549" t="s" s="3">
        <v>30992</v>
      </c>
      <c r="AJ3549" t="s" s="3">
        <v>313</v>
      </c>
      <c r="AL3549" t="s" s="3">
        <v>30993</v>
      </c>
      <c r="AM3549" t="s" s="3">
        <v>30994</v>
      </c>
      <c r="AN3549" t="s" s="3">
        <v>299</v>
      </c>
      <c r="AO3549" t="s" s="3">
        <v>30995</v>
      </c>
      <c r="AP3549" t="s" s="3">
        <v>118</v>
      </c>
      <c r="AQ3549" t="s" s="3">
        <v>64</v>
      </c>
      <c r="AR3549" t="s" s="3">
        <v>30996</v>
      </c>
    </row>
    <row r="3550" s="2" customFormat="1" ht="13.55" customHeight="1">
      <c r="A3550" t="s" s="3">
        <v>45</v>
      </c>
      <c r="B3550" t="s" s="3">
        <v>30997</v>
      </c>
      <c r="C3550" t="s" s="3">
        <v>30998</v>
      </c>
      <c r="D3550" s="2">
        <v>11296</v>
      </c>
      <c r="E3550" t="s" s="3">
        <v>30999</v>
      </c>
      <c r="F3550" s="4">
        <v>11349</v>
      </c>
      <c r="G3550" s="4">
        <v>11349</v>
      </c>
      <c r="H3550" s="4">
        <v>3291</v>
      </c>
      <c r="I3550" s="2">
        <v>0</v>
      </c>
      <c r="J3550" s="4">
        <v>0</v>
      </c>
      <c r="K3550" s="4">
        <v>194.78</v>
      </c>
      <c r="L3550" s="4">
        <v>11349</v>
      </c>
      <c r="Q3550" t="s" s="3">
        <v>49</v>
      </c>
      <c r="R3550" s="2">
        <v>5.78</v>
      </c>
      <c r="T3550" t="s" s="3">
        <v>19238</v>
      </c>
      <c r="U3550" t="s" s="3">
        <v>31000</v>
      </c>
      <c r="V3550" t="s" s="3">
        <v>527</v>
      </c>
      <c r="W3550" t="s" s="3">
        <v>31000</v>
      </c>
      <c r="X3550" t="s" s="3">
        <v>31001</v>
      </c>
      <c r="Y3550" t="s" s="3">
        <v>1406</v>
      </c>
      <c r="Z3550" t="s" s="3">
        <v>55</v>
      </c>
      <c r="AA3550" t="s" s="3">
        <v>56</v>
      </c>
      <c r="AB3550" s="2">
        <v>80449</v>
      </c>
      <c r="AC3550" s="2">
        <v>80449</v>
      </c>
      <c r="AD3550" t="s" s="3">
        <v>57</v>
      </c>
      <c r="AE3550" t="s" s="3">
        <v>31002</v>
      </c>
      <c r="AF3550" s="2">
        <v>12942</v>
      </c>
      <c r="AI3550" t="s" s="3">
        <v>5540</v>
      </c>
      <c r="AJ3550" t="s" s="3">
        <v>283</v>
      </c>
      <c r="AL3550" t="s" s="3">
        <v>405</v>
      </c>
      <c r="AM3550" t="s" s="3">
        <v>405</v>
      </c>
      <c r="AN3550" t="s" s="3">
        <v>56</v>
      </c>
      <c r="AO3550" t="s" s="3">
        <v>31003</v>
      </c>
      <c r="AP3550" t="s" s="3">
        <v>2509</v>
      </c>
      <c r="AQ3550" t="s" s="3">
        <v>64</v>
      </c>
      <c r="AR3550" t="s" s="3">
        <v>31004</v>
      </c>
    </row>
    <row r="3551" s="2" customFormat="1" ht="13.55" customHeight="1">
      <c r="A3551" t="s" s="3">
        <v>45</v>
      </c>
      <c r="B3551" t="s" s="3">
        <v>31005</v>
      </c>
      <c r="C3551" t="s" s="3">
        <v>31006</v>
      </c>
      <c r="D3551" s="2">
        <v>26477</v>
      </c>
      <c r="E3551" t="s" s="3">
        <v>31007</v>
      </c>
      <c r="F3551" s="4">
        <v>6946</v>
      </c>
      <c r="G3551" s="4">
        <v>6946</v>
      </c>
      <c r="H3551" s="4">
        <v>2014</v>
      </c>
      <c r="I3551" s="2">
        <v>0</v>
      </c>
      <c r="J3551" s="4">
        <v>0</v>
      </c>
      <c r="K3551" s="4">
        <v>119</v>
      </c>
      <c r="L3551" s="4">
        <v>6946</v>
      </c>
      <c r="Q3551" t="s" s="3">
        <v>49</v>
      </c>
      <c r="R3551" s="2">
        <v>5</v>
      </c>
      <c r="T3551" t="s" s="3">
        <v>1756</v>
      </c>
      <c r="U3551" t="s" s="3">
        <v>15421</v>
      </c>
      <c r="V3551" t="s" s="3">
        <v>3796</v>
      </c>
      <c r="W3551" t="s" s="3">
        <v>31008</v>
      </c>
      <c r="X3551" t="s" s="3">
        <v>31009</v>
      </c>
      <c r="Y3551" t="s" s="3">
        <v>57</v>
      </c>
      <c r="Z3551" t="s" s="3">
        <v>55</v>
      </c>
      <c r="AA3551" t="s" s="3">
        <v>56</v>
      </c>
      <c r="AB3551" s="2">
        <v>80449</v>
      </c>
      <c r="AC3551" s="2">
        <v>80449</v>
      </c>
      <c r="AD3551" t="s" s="3">
        <v>57</v>
      </c>
      <c r="AE3551" t="s" s="3">
        <v>31010</v>
      </c>
      <c r="AF3551" s="2">
        <v>155</v>
      </c>
      <c r="AI3551" t="s" s="3">
        <v>21174</v>
      </c>
      <c r="AJ3551" t="s" s="3">
        <v>144</v>
      </c>
      <c r="AK3551" s="2">
        <v>16</v>
      </c>
      <c r="AL3551" t="s" s="3">
        <v>145</v>
      </c>
      <c r="AM3551" t="s" s="3">
        <v>145</v>
      </c>
      <c r="AN3551" t="s" s="3">
        <v>56</v>
      </c>
      <c r="AO3551" t="s" s="3">
        <v>31011</v>
      </c>
      <c r="AP3551" t="s" s="3">
        <v>132</v>
      </c>
      <c r="AQ3551" t="s" s="3">
        <v>64</v>
      </c>
      <c r="AR3551" t="s" s="3">
        <v>31012</v>
      </c>
    </row>
    <row r="3552" s="2" customFormat="1" ht="13.55" customHeight="1">
      <c r="A3552" t="s" s="3">
        <v>75</v>
      </c>
      <c r="B3552" t="s" s="3">
        <v>12807</v>
      </c>
      <c r="C3552" t="s" s="3">
        <v>31013</v>
      </c>
      <c r="D3552" s="2">
        <v>24966</v>
      </c>
      <c r="E3552" t="s" s="3">
        <v>31014</v>
      </c>
      <c r="F3552" s="4">
        <v>10785</v>
      </c>
      <c r="G3552" s="4">
        <v>10785</v>
      </c>
      <c r="H3552" s="4">
        <v>3128</v>
      </c>
      <c r="I3552" s="2">
        <v>0</v>
      </c>
      <c r="J3552" s="4">
        <v>0</v>
      </c>
      <c r="K3552" s="4">
        <v>185.3</v>
      </c>
      <c r="L3552" s="4">
        <v>10785</v>
      </c>
      <c r="Q3552" t="s" s="3">
        <v>49</v>
      </c>
      <c r="R3552" s="2">
        <v>3.19</v>
      </c>
      <c r="T3552" t="s" s="3">
        <v>123</v>
      </c>
      <c r="U3552" t="s" s="3">
        <v>31015</v>
      </c>
      <c r="V3552" t="s" s="3">
        <v>1372</v>
      </c>
      <c r="W3552" t="s" s="3">
        <v>31015</v>
      </c>
      <c r="X3552" t="s" s="3">
        <v>31016</v>
      </c>
      <c r="Y3552" t="s" s="3">
        <v>4048</v>
      </c>
      <c r="Z3552" t="s" s="3">
        <v>55</v>
      </c>
      <c r="AA3552" t="s" s="3">
        <v>56</v>
      </c>
      <c r="AB3552" s="2">
        <v>80449</v>
      </c>
      <c r="AC3552" s="2">
        <v>80449</v>
      </c>
      <c r="AD3552" t="s" s="3">
        <v>57</v>
      </c>
      <c r="AE3552" t="s" s="3">
        <v>12812</v>
      </c>
      <c r="AF3552" s="2">
        <v>34055</v>
      </c>
      <c r="AI3552" t="s" s="3">
        <v>31017</v>
      </c>
      <c r="AJ3552" t="s" s="3">
        <v>2426</v>
      </c>
      <c r="AL3552" t="s" s="3">
        <v>666</v>
      </c>
      <c r="AN3552" t="s" s="3">
        <v>56</v>
      </c>
      <c r="AO3552" t="s" s="3">
        <v>31018</v>
      </c>
      <c r="AP3552" t="s" s="3">
        <v>13472</v>
      </c>
      <c r="AQ3552" t="s" s="3">
        <v>64</v>
      </c>
      <c r="AR3552" t="s" s="3">
        <v>31019</v>
      </c>
    </row>
    <row r="3553" s="2" customFormat="1" ht="13.55" customHeight="1">
      <c r="A3553" t="s" s="3">
        <v>45</v>
      </c>
      <c r="B3553" t="s" s="3">
        <v>31020</v>
      </c>
      <c r="C3553" t="s" s="3">
        <v>31021</v>
      </c>
      <c r="D3553" s="2">
        <v>8458</v>
      </c>
      <c r="E3553" t="s" s="3">
        <v>31022</v>
      </c>
      <c r="F3553" s="4">
        <v>7315</v>
      </c>
      <c r="G3553" s="4">
        <v>7315</v>
      </c>
      <c r="H3553" s="4">
        <v>2121</v>
      </c>
      <c r="I3553" s="2">
        <v>0</v>
      </c>
      <c r="J3553" s="4">
        <v>0</v>
      </c>
      <c r="K3553" s="4">
        <v>102.34</v>
      </c>
      <c r="L3553" s="4">
        <v>7315</v>
      </c>
      <c r="Q3553" t="s" s="3">
        <v>49</v>
      </c>
      <c r="R3553" s="2">
        <v>5.5</v>
      </c>
      <c r="T3553" t="s" s="3">
        <v>2010</v>
      </c>
      <c r="U3553" t="s" s="3">
        <v>31023</v>
      </c>
      <c r="V3553" t="s" s="3">
        <v>31024</v>
      </c>
      <c r="X3553" t="s" s="3">
        <v>31025</v>
      </c>
      <c r="Y3553" t="s" s="3">
        <v>5549</v>
      </c>
      <c r="Z3553" t="s" s="3">
        <v>55</v>
      </c>
      <c r="AA3553" t="s" s="3">
        <v>56</v>
      </c>
      <c r="AB3553" s="2">
        <v>80449</v>
      </c>
      <c r="AC3553" s="2">
        <v>80449</v>
      </c>
      <c r="AD3553" t="s" s="3">
        <v>57</v>
      </c>
      <c r="AE3553" t="s" s="3">
        <v>31026</v>
      </c>
      <c r="AF3553" s="2">
        <v>8155</v>
      </c>
      <c r="AI3553" t="s" s="3">
        <v>4641</v>
      </c>
      <c r="AJ3553" t="s" s="3">
        <v>174</v>
      </c>
      <c r="AK3553" s="2">
        <v>1934</v>
      </c>
      <c r="AL3553" t="s" s="3">
        <v>405</v>
      </c>
      <c r="AM3553" t="s" s="3">
        <v>405</v>
      </c>
      <c r="AN3553" t="s" s="3">
        <v>56</v>
      </c>
      <c r="AO3553" t="s" s="3">
        <v>31027</v>
      </c>
      <c r="AP3553" t="s" s="3">
        <v>5403</v>
      </c>
      <c r="AQ3553" t="s" s="3">
        <v>64</v>
      </c>
      <c r="AR3553" t="s" s="3">
        <v>31028</v>
      </c>
    </row>
    <row r="3554" s="2" customFormat="1" ht="13.55" customHeight="1">
      <c r="A3554" t="s" s="3">
        <v>45</v>
      </c>
      <c r="B3554" t="s" s="3">
        <v>31029</v>
      </c>
      <c r="C3554" t="s" s="3">
        <v>31030</v>
      </c>
      <c r="D3554" s="2">
        <v>27151</v>
      </c>
      <c r="E3554" t="s" s="3">
        <v>31031</v>
      </c>
      <c r="F3554" s="4">
        <v>6946</v>
      </c>
      <c r="G3554" s="4">
        <v>6946</v>
      </c>
      <c r="H3554" s="4">
        <v>2014</v>
      </c>
      <c r="I3554" s="2">
        <v>0</v>
      </c>
      <c r="J3554" s="4">
        <v>0</v>
      </c>
      <c r="K3554" s="4">
        <v>119</v>
      </c>
      <c r="L3554" s="4">
        <v>6946</v>
      </c>
      <c r="Q3554" t="s" s="3">
        <v>49</v>
      </c>
      <c r="R3554" s="2">
        <v>5</v>
      </c>
      <c r="T3554" t="s" s="3">
        <v>1614</v>
      </c>
      <c r="U3554" t="s" s="3">
        <v>18037</v>
      </c>
      <c r="V3554" t="s" s="3">
        <v>8361</v>
      </c>
      <c r="W3554" t="s" s="3">
        <v>18037</v>
      </c>
      <c r="X3554" t="s" s="3">
        <v>31032</v>
      </c>
      <c r="Y3554" t="s" s="3">
        <v>1532</v>
      </c>
      <c r="Z3554" t="s" s="3">
        <v>55</v>
      </c>
      <c r="AA3554" t="s" s="3">
        <v>56</v>
      </c>
      <c r="AB3554" s="2">
        <v>80449</v>
      </c>
      <c r="AC3554" s="2">
        <v>80449</v>
      </c>
      <c r="AD3554" t="s" s="3">
        <v>57</v>
      </c>
      <c r="AE3554" t="s" s="3">
        <v>31033</v>
      </c>
      <c r="AF3554" s="2">
        <v>4438</v>
      </c>
      <c r="AI3554" t="s" s="3">
        <v>31034</v>
      </c>
      <c r="AJ3554" t="s" s="3">
        <v>60</v>
      </c>
      <c r="AL3554" t="s" s="3">
        <v>6501</v>
      </c>
      <c r="AM3554" t="s" s="3">
        <v>6501</v>
      </c>
      <c r="AN3554" t="s" s="3">
        <v>116</v>
      </c>
      <c r="AO3554" t="s" s="3">
        <v>31035</v>
      </c>
      <c r="AP3554" t="s" s="3">
        <v>509</v>
      </c>
      <c r="AQ3554" t="s" s="3">
        <v>64</v>
      </c>
      <c r="AR3554" t="s" s="3">
        <v>31036</v>
      </c>
    </row>
    <row r="3555" s="2" customFormat="1" ht="13.55" customHeight="1">
      <c r="A3555" t="s" s="3">
        <v>75</v>
      </c>
      <c r="B3555" t="s" s="3">
        <v>3377</v>
      </c>
      <c r="C3555" t="s" s="3">
        <v>31037</v>
      </c>
      <c r="D3555" s="2">
        <v>8907</v>
      </c>
      <c r="E3555" t="s" s="3">
        <v>31038</v>
      </c>
      <c r="F3555" s="4">
        <v>12808</v>
      </c>
      <c r="G3555" s="4">
        <v>12808</v>
      </c>
      <c r="H3555" s="4">
        <v>3714</v>
      </c>
      <c r="I3555" s="2">
        <v>0</v>
      </c>
      <c r="J3555" s="4">
        <v>0</v>
      </c>
      <c r="K3555" s="4">
        <v>179.1</v>
      </c>
      <c r="L3555" s="4">
        <v>12808</v>
      </c>
      <c r="N3555" s="2">
        <v>87.20999999999999</v>
      </c>
      <c r="Q3555" t="s" s="3">
        <v>49</v>
      </c>
      <c r="R3555" s="2">
        <v>6.7</v>
      </c>
      <c r="T3555" t="s" s="3">
        <v>3309</v>
      </c>
      <c r="U3555" t="s" s="3">
        <v>31039</v>
      </c>
      <c r="X3555" t="s" s="3">
        <v>31040</v>
      </c>
      <c r="Y3555" t="s" s="3">
        <v>3383</v>
      </c>
      <c r="Z3555" t="s" s="3">
        <v>55</v>
      </c>
      <c r="AA3555" t="s" s="3">
        <v>56</v>
      </c>
      <c r="AB3555" s="2">
        <v>80449</v>
      </c>
      <c r="AC3555" s="2">
        <v>80449</v>
      </c>
      <c r="AD3555" t="s" s="3">
        <v>57</v>
      </c>
      <c r="AE3555" t="s" s="3">
        <v>3384</v>
      </c>
      <c r="AF3555" s="2">
        <v>477</v>
      </c>
      <c r="AI3555" t="s" s="3">
        <v>7005</v>
      </c>
      <c r="AJ3555" t="s" s="3">
        <v>313</v>
      </c>
      <c r="AL3555" t="s" s="3">
        <v>31041</v>
      </c>
      <c r="AM3555" t="s" s="3">
        <v>31041</v>
      </c>
      <c r="AN3555" t="s" s="3">
        <v>697</v>
      </c>
      <c r="AO3555" t="s" s="3">
        <v>31042</v>
      </c>
      <c r="AP3555" t="s" s="3">
        <v>537</v>
      </c>
      <c r="AQ3555" t="s" s="3">
        <v>64</v>
      </c>
      <c r="AR3555" t="s" s="3">
        <v>31043</v>
      </c>
    </row>
    <row r="3556" s="2" customFormat="1" ht="13.55" customHeight="1">
      <c r="A3556" t="s" s="3">
        <v>45</v>
      </c>
      <c r="B3556" t="s" s="3">
        <v>31044</v>
      </c>
      <c r="C3556" t="s" s="3">
        <v>31045</v>
      </c>
      <c r="D3556" s="2">
        <v>36409</v>
      </c>
      <c r="E3556" t="s" s="3">
        <v>31046</v>
      </c>
      <c r="F3556" s="4">
        <v>19866</v>
      </c>
      <c r="G3556" s="4">
        <v>19866</v>
      </c>
      <c r="H3556" s="4">
        <v>5761</v>
      </c>
      <c r="I3556" s="2">
        <v>0</v>
      </c>
      <c r="J3556" s="4">
        <v>0</v>
      </c>
      <c r="K3556" s="4">
        <v>368.64</v>
      </c>
      <c r="L3556" s="4">
        <v>19866</v>
      </c>
      <c r="N3556" s="2">
        <v>225.42</v>
      </c>
      <c r="Q3556" t="s" s="3">
        <v>49</v>
      </c>
      <c r="R3556" s="2">
        <v>0.9</v>
      </c>
      <c r="T3556" t="s" s="3">
        <v>31047</v>
      </c>
      <c r="U3556" t="s" s="3">
        <v>31048</v>
      </c>
      <c r="V3556" t="s" s="3">
        <v>23133</v>
      </c>
      <c r="W3556" t="s" s="3">
        <v>31048</v>
      </c>
      <c r="X3556" t="s" s="3">
        <v>31049</v>
      </c>
      <c r="Y3556" t="s" s="3">
        <v>5705</v>
      </c>
      <c r="Z3556" t="s" s="3">
        <v>55</v>
      </c>
      <c r="AA3556" t="s" s="3">
        <v>56</v>
      </c>
      <c r="AB3556" s="2">
        <v>80449</v>
      </c>
      <c r="AC3556" s="2">
        <v>80449</v>
      </c>
      <c r="AD3556" t="s" s="3">
        <v>57</v>
      </c>
      <c r="AE3556" t="s" s="3">
        <v>31050</v>
      </c>
      <c r="AF3556" s="2">
        <v>21049</v>
      </c>
      <c r="AI3556" t="s" s="3">
        <v>1055</v>
      </c>
      <c r="AJ3556" t="s" s="3">
        <v>217</v>
      </c>
      <c r="AL3556" t="s" s="3">
        <v>1920</v>
      </c>
      <c r="AM3556" t="s" s="3">
        <v>1920</v>
      </c>
      <c r="AN3556" t="s" s="3">
        <v>56</v>
      </c>
      <c r="AO3556" t="s" s="3">
        <v>31051</v>
      </c>
      <c r="AP3556" t="s" s="3">
        <v>4401</v>
      </c>
      <c r="AQ3556" t="s" s="3">
        <v>64</v>
      </c>
      <c r="AR3556" t="s" s="3">
        <v>31052</v>
      </c>
    </row>
    <row r="3557" s="2" customFormat="1" ht="13.55" customHeight="1">
      <c r="A3557" t="s" s="3">
        <v>45</v>
      </c>
      <c r="B3557" t="s" s="3">
        <v>31053</v>
      </c>
      <c r="C3557" t="s" s="3">
        <v>31054</v>
      </c>
      <c r="D3557" s="2">
        <v>13919</v>
      </c>
      <c r="E3557" t="s" s="3">
        <v>31055</v>
      </c>
      <c r="F3557" s="4">
        <v>6999</v>
      </c>
      <c r="G3557" s="4">
        <v>6999</v>
      </c>
      <c r="H3557" s="4">
        <v>2030</v>
      </c>
      <c r="I3557" s="2">
        <v>0</v>
      </c>
      <c r="J3557" s="4">
        <v>0</v>
      </c>
      <c r="K3557" s="4">
        <v>120.18</v>
      </c>
      <c r="L3557" s="4">
        <v>6999</v>
      </c>
      <c r="N3557" s="2">
        <v>59.08</v>
      </c>
      <c r="Q3557" t="s" s="3">
        <v>49</v>
      </c>
      <c r="R3557" s="2">
        <v>5.07</v>
      </c>
      <c r="T3557" t="s" s="3">
        <v>501</v>
      </c>
      <c r="U3557" t="s" s="3">
        <v>31056</v>
      </c>
      <c r="X3557" t="s" s="3">
        <v>31057</v>
      </c>
      <c r="Y3557" t="s" s="3">
        <v>10192</v>
      </c>
      <c r="Z3557" t="s" s="3">
        <v>55</v>
      </c>
      <c r="AA3557" t="s" s="3">
        <v>56</v>
      </c>
      <c r="AB3557" s="2">
        <v>80449</v>
      </c>
      <c r="AC3557" s="2">
        <v>80449</v>
      </c>
      <c r="AD3557" t="s" s="3">
        <v>57</v>
      </c>
      <c r="AE3557" t="s" s="3">
        <v>31058</v>
      </c>
      <c r="AF3557" s="2">
        <v>5278</v>
      </c>
      <c r="AI3557" t="s" s="3">
        <v>31059</v>
      </c>
      <c r="AJ3557" t="s" s="3">
        <v>415</v>
      </c>
      <c r="AL3557" t="s" s="3">
        <v>1283</v>
      </c>
      <c r="AM3557" t="s" s="3">
        <v>1283</v>
      </c>
      <c r="AN3557" t="s" s="3">
        <v>56</v>
      </c>
      <c r="AO3557" t="s" s="3">
        <v>31060</v>
      </c>
      <c r="AP3557" t="s" s="3">
        <v>1787</v>
      </c>
      <c r="AQ3557" t="s" s="3">
        <v>64</v>
      </c>
      <c r="AR3557" t="s" s="3">
        <v>31061</v>
      </c>
    </row>
    <row r="3558" s="2" customFormat="1" ht="13.55" customHeight="1">
      <c r="A3558" t="s" s="3">
        <v>45</v>
      </c>
      <c r="B3558" t="s" s="3">
        <v>31062</v>
      </c>
      <c r="C3558" t="s" s="3">
        <v>31063</v>
      </c>
      <c r="D3558" s="2">
        <v>42910</v>
      </c>
      <c r="E3558" t="s" s="3">
        <v>31064</v>
      </c>
      <c r="F3558" s="4">
        <v>27192</v>
      </c>
      <c r="G3558" s="4">
        <v>27192</v>
      </c>
      <c r="H3558" s="4">
        <v>7886</v>
      </c>
      <c r="I3558" s="2">
        <v>0</v>
      </c>
      <c r="J3558" s="4">
        <v>0</v>
      </c>
      <c r="K3558" s="4">
        <v>459.2</v>
      </c>
      <c r="L3558" s="4">
        <v>27192</v>
      </c>
      <c r="N3558" s="2">
        <v>222.95</v>
      </c>
      <c r="Q3558" t="s" s="3">
        <v>49</v>
      </c>
      <c r="R3558" s="2">
        <v>2.5</v>
      </c>
      <c r="T3558" t="s" s="3">
        <v>6788</v>
      </c>
      <c r="U3558" t="s" s="3">
        <v>31065</v>
      </c>
      <c r="V3558" t="s" s="3">
        <v>1169</v>
      </c>
      <c r="W3558" t="s" s="3">
        <v>31065</v>
      </c>
      <c r="X3558" t="s" s="3">
        <v>31066</v>
      </c>
      <c r="Y3558" t="s" s="3">
        <v>862</v>
      </c>
      <c r="Z3558" t="s" s="3">
        <v>55</v>
      </c>
      <c r="AA3558" t="s" s="3">
        <v>56</v>
      </c>
      <c r="AB3558" s="2">
        <v>80449</v>
      </c>
      <c r="AC3558" s="2">
        <v>80449</v>
      </c>
      <c r="AD3558" t="s" s="3">
        <v>57</v>
      </c>
      <c r="AE3558" t="s" s="3">
        <v>31067</v>
      </c>
      <c r="AF3558" s="2">
        <v>3450</v>
      </c>
      <c r="AI3558" t="s" s="3">
        <v>31068</v>
      </c>
      <c r="AJ3558" t="s" s="3">
        <v>174</v>
      </c>
      <c r="AL3558" t="s" s="3">
        <v>145</v>
      </c>
      <c r="AM3558" t="s" s="3">
        <v>145</v>
      </c>
      <c r="AN3558" t="s" s="3">
        <v>56</v>
      </c>
      <c r="AO3558" t="s" s="3">
        <v>31069</v>
      </c>
      <c r="AP3558" t="s" s="3">
        <v>509</v>
      </c>
      <c r="AQ3558" t="s" s="3">
        <v>64</v>
      </c>
      <c r="AR3558" t="s" s="3">
        <v>31070</v>
      </c>
    </row>
    <row r="3559" s="2" customFormat="1" ht="13.55" customHeight="1">
      <c r="A3559" t="s" s="3">
        <v>45</v>
      </c>
      <c r="B3559" t="s" s="3">
        <v>31071</v>
      </c>
      <c r="C3559" t="s" s="3">
        <v>31072</v>
      </c>
      <c r="D3559" s="2">
        <v>28829</v>
      </c>
      <c r="E3559" t="s" s="3">
        <v>31073</v>
      </c>
      <c r="F3559" s="4">
        <v>15059</v>
      </c>
      <c r="G3559" s="4">
        <v>15059</v>
      </c>
      <c r="H3559" s="4">
        <v>4367</v>
      </c>
      <c r="I3559" s="2">
        <v>0</v>
      </c>
      <c r="J3559" s="4">
        <v>0</v>
      </c>
      <c r="K3559" s="4">
        <v>258.7</v>
      </c>
      <c r="L3559" s="4">
        <v>15059</v>
      </c>
      <c r="Q3559" t="s" s="3">
        <v>49</v>
      </c>
      <c r="R3559" s="2">
        <v>5.38</v>
      </c>
      <c r="T3559" t="s" s="3">
        <v>5849</v>
      </c>
      <c r="U3559" t="s" s="3">
        <v>7230</v>
      </c>
      <c r="V3559" t="s" s="3">
        <v>3573</v>
      </c>
      <c r="W3559" t="s" s="3">
        <v>7230</v>
      </c>
      <c r="X3559" t="s" s="3">
        <v>31074</v>
      </c>
      <c r="Y3559" t="s" s="3">
        <v>976</v>
      </c>
      <c r="Z3559" t="s" s="3">
        <v>55</v>
      </c>
      <c r="AA3559" t="s" s="3">
        <v>56</v>
      </c>
      <c r="AB3559" s="2">
        <v>80449</v>
      </c>
      <c r="AC3559" s="2">
        <v>80449</v>
      </c>
      <c r="AD3559" t="s" s="3">
        <v>57</v>
      </c>
      <c r="AE3559" t="s" s="3">
        <v>31075</v>
      </c>
      <c r="AF3559" s="2">
        <v>902</v>
      </c>
      <c r="AI3559" t="s" s="3">
        <v>31076</v>
      </c>
      <c r="AJ3559" t="s" s="3">
        <v>313</v>
      </c>
      <c r="AL3559" t="s" s="3">
        <v>2349</v>
      </c>
      <c r="AM3559" t="s" s="3">
        <v>2349</v>
      </c>
      <c r="AN3559" t="s" s="3">
        <v>2351</v>
      </c>
      <c r="AO3559" t="s" s="3">
        <v>31077</v>
      </c>
      <c r="AP3559" t="s" s="3">
        <v>315</v>
      </c>
      <c r="AQ3559" t="s" s="3">
        <v>64</v>
      </c>
      <c r="AR3559" t="s" s="3">
        <v>31078</v>
      </c>
    </row>
    <row r="3560" s="2" customFormat="1" ht="13.55" customHeight="1">
      <c r="A3560" t="s" s="3">
        <v>75</v>
      </c>
      <c r="B3560" t="s" s="3">
        <v>207</v>
      </c>
      <c r="C3560" t="s" s="3">
        <v>31079</v>
      </c>
      <c r="D3560" s="2">
        <v>14420</v>
      </c>
      <c r="E3560" t="s" s="3">
        <v>31080</v>
      </c>
      <c r="F3560" s="4">
        <v>3158</v>
      </c>
      <c r="G3560" s="4">
        <v>3158</v>
      </c>
      <c r="H3560" s="4">
        <v>916</v>
      </c>
      <c r="I3560" s="2">
        <v>0</v>
      </c>
      <c r="J3560" s="4">
        <v>0</v>
      </c>
      <c r="K3560" s="4">
        <v>54.46</v>
      </c>
      <c r="L3560" s="4">
        <v>3158</v>
      </c>
      <c r="Q3560" t="s" s="3">
        <v>49</v>
      </c>
      <c r="R3560" s="2">
        <v>0.17</v>
      </c>
      <c r="T3560" t="s" s="3">
        <v>5479</v>
      </c>
      <c r="U3560" t="s" s="3">
        <v>31081</v>
      </c>
      <c r="X3560" t="s" s="3">
        <v>31082</v>
      </c>
      <c r="Y3560" t="s" s="3">
        <v>214</v>
      </c>
      <c r="Z3560" t="s" s="3">
        <v>55</v>
      </c>
      <c r="AA3560" t="s" s="3">
        <v>56</v>
      </c>
      <c r="AB3560" s="2">
        <v>80449</v>
      </c>
      <c r="AC3560" s="2">
        <v>80449</v>
      </c>
      <c r="AD3560" t="s" s="3">
        <v>57</v>
      </c>
      <c r="AE3560" t="s" s="3">
        <v>215</v>
      </c>
      <c r="AF3560" s="2">
        <v>238</v>
      </c>
      <c r="AI3560" t="s" s="3">
        <v>31083</v>
      </c>
      <c r="AJ3560" t="s" s="3">
        <v>1796</v>
      </c>
      <c r="AL3560" t="s" s="3">
        <v>9944</v>
      </c>
      <c r="AM3560" t="s" s="3">
        <v>9944</v>
      </c>
      <c r="AN3560" t="s" s="3">
        <v>130</v>
      </c>
      <c r="AO3560" t="s" s="3">
        <v>31084</v>
      </c>
      <c r="AP3560" t="s" s="3">
        <v>509</v>
      </c>
      <c r="AQ3560" t="s" s="3">
        <v>64</v>
      </c>
      <c r="AR3560" t="s" s="3">
        <v>31085</v>
      </c>
    </row>
    <row r="3561" s="2" customFormat="1" ht="13.55" customHeight="1">
      <c r="A3561" t="s" s="3">
        <v>45</v>
      </c>
      <c r="B3561" t="s" s="3">
        <v>31086</v>
      </c>
      <c r="C3561" t="s" s="3">
        <v>31087</v>
      </c>
      <c r="D3561" s="2">
        <v>28486</v>
      </c>
      <c r="E3561" t="s" s="3">
        <v>31088</v>
      </c>
      <c r="F3561" s="4">
        <v>6946</v>
      </c>
      <c r="G3561" s="4">
        <v>6946</v>
      </c>
      <c r="H3561" s="4">
        <v>2014</v>
      </c>
      <c r="I3561" s="2">
        <v>0</v>
      </c>
      <c r="J3561" s="4">
        <v>0</v>
      </c>
      <c r="K3561" s="4">
        <v>119</v>
      </c>
      <c r="L3561" s="4">
        <v>6946</v>
      </c>
      <c r="N3561" s="2">
        <v>128.7</v>
      </c>
      <c r="Q3561" t="s" s="3">
        <v>49</v>
      </c>
      <c r="R3561" s="2">
        <v>5</v>
      </c>
      <c r="T3561" t="s" s="3">
        <v>31089</v>
      </c>
      <c r="U3561" t="s" s="3">
        <v>31090</v>
      </c>
      <c r="X3561" t="s" s="3">
        <v>31091</v>
      </c>
      <c r="Y3561" t="s" s="3">
        <v>761</v>
      </c>
      <c r="Z3561" t="s" s="3">
        <v>55</v>
      </c>
      <c r="AA3561" t="s" s="3">
        <v>56</v>
      </c>
      <c r="AB3561" s="2">
        <v>80449</v>
      </c>
      <c r="AC3561" s="2">
        <v>80449</v>
      </c>
      <c r="AD3561" t="s" s="3">
        <v>57</v>
      </c>
      <c r="AE3561" t="s" s="3">
        <v>31092</v>
      </c>
      <c r="AF3561" s="2">
        <v>4701</v>
      </c>
      <c r="AI3561" t="s" s="3">
        <v>31093</v>
      </c>
      <c r="AJ3561" t="s" s="3">
        <v>144</v>
      </c>
      <c r="AK3561" s="2">
        <v>118</v>
      </c>
      <c r="AL3561" t="s" s="3">
        <v>655</v>
      </c>
      <c r="AM3561" t="s" s="3">
        <v>655</v>
      </c>
      <c r="AN3561" t="s" s="3">
        <v>656</v>
      </c>
      <c r="AO3561" t="s" s="3">
        <v>31094</v>
      </c>
      <c r="AP3561" t="s" s="3">
        <v>4195</v>
      </c>
      <c r="AQ3561" t="s" s="3">
        <v>64</v>
      </c>
      <c r="AR3561" t="s" s="3">
        <v>31095</v>
      </c>
    </row>
    <row r="3562" s="2" customFormat="1" ht="13.55" customHeight="1">
      <c r="A3562" t="s" s="3">
        <v>75</v>
      </c>
      <c r="B3562" t="s" s="3">
        <v>4672</v>
      </c>
      <c r="C3562" t="s" s="3">
        <v>31096</v>
      </c>
      <c r="D3562" s="2">
        <v>8545</v>
      </c>
      <c r="E3562" t="s" s="3">
        <v>31097</v>
      </c>
      <c r="F3562" s="4">
        <v>7606</v>
      </c>
      <c r="G3562" s="4">
        <v>7606</v>
      </c>
      <c r="H3562" s="4">
        <v>2206</v>
      </c>
      <c r="I3562" s="2">
        <v>0</v>
      </c>
      <c r="J3562" s="4">
        <v>0</v>
      </c>
      <c r="K3562" s="4">
        <v>106.68</v>
      </c>
      <c r="L3562" s="4">
        <v>7606</v>
      </c>
      <c r="Q3562" t="s" s="3">
        <v>49</v>
      </c>
      <c r="R3562" s="2">
        <v>5.91</v>
      </c>
      <c r="T3562" t="s" s="3">
        <v>19552</v>
      </c>
      <c r="U3562" t="s" s="3">
        <v>26849</v>
      </c>
      <c r="X3562" t="s" s="3">
        <v>31098</v>
      </c>
      <c r="Y3562" t="s" s="3">
        <v>271</v>
      </c>
      <c r="Z3562" t="s" s="3">
        <v>55</v>
      </c>
      <c r="AA3562" t="s" s="3">
        <v>56</v>
      </c>
      <c r="AB3562" s="2">
        <v>80449</v>
      </c>
      <c r="AC3562" s="2">
        <v>80449</v>
      </c>
      <c r="AD3562" t="s" s="3">
        <v>57</v>
      </c>
      <c r="AE3562" t="s" s="3">
        <v>4678</v>
      </c>
      <c r="AF3562" s="2">
        <v>6061</v>
      </c>
      <c r="AI3562" t="s" s="3">
        <v>2796</v>
      </c>
      <c r="AJ3562" t="s" s="3">
        <v>60</v>
      </c>
      <c r="AK3562" t="s" s="3">
        <v>31099</v>
      </c>
      <c r="AL3562" t="s" s="3">
        <v>4732</v>
      </c>
      <c r="AM3562" t="s" s="3">
        <v>4732</v>
      </c>
      <c r="AN3562" t="s" s="3">
        <v>339</v>
      </c>
      <c r="AO3562" t="s" s="3">
        <v>31100</v>
      </c>
      <c r="AP3562" t="s" s="3">
        <v>1331</v>
      </c>
      <c r="AQ3562" t="s" s="3">
        <v>64</v>
      </c>
      <c r="AR3562" t="s" s="3">
        <v>31101</v>
      </c>
    </row>
    <row r="3563" s="2" customFormat="1" ht="13.55" customHeight="1">
      <c r="A3563" t="s" s="3">
        <v>45</v>
      </c>
      <c r="B3563" t="s" s="3">
        <v>31102</v>
      </c>
      <c r="C3563" t="s" s="3">
        <v>31103</v>
      </c>
      <c r="D3563" s="2">
        <v>4760</v>
      </c>
      <c r="E3563" t="s" s="3">
        <v>31104</v>
      </c>
      <c r="F3563" s="4">
        <v>31408</v>
      </c>
      <c r="G3563" s="4">
        <v>31408</v>
      </c>
      <c r="H3563" s="4">
        <v>9108</v>
      </c>
      <c r="I3563" s="2">
        <v>0</v>
      </c>
      <c r="J3563" s="4">
        <v>0</v>
      </c>
      <c r="K3563" s="4">
        <v>439.76</v>
      </c>
      <c r="L3563" s="4">
        <v>31408</v>
      </c>
      <c r="Q3563" t="s" s="3">
        <v>49</v>
      </c>
      <c r="R3563" s="2">
        <v>5.6</v>
      </c>
      <c r="U3563" t="s" s="3">
        <v>31105</v>
      </c>
      <c r="V3563" t="s" s="3">
        <v>31106</v>
      </c>
      <c r="X3563" t="s" s="3">
        <v>31107</v>
      </c>
      <c r="Y3563" t="s" s="3">
        <v>1267</v>
      </c>
      <c r="Z3563" t="s" s="3">
        <v>55</v>
      </c>
      <c r="AA3563" t="s" s="3">
        <v>56</v>
      </c>
      <c r="AB3563" s="2">
        <v>80449</v>
      </c>
      <c r="AC3563" s="2">
        <v>80449</v>
      </c>
      <c r="AD3563" t="s" s="3">
        <v>57</v>
      </c>
      <c r="AE3563" t="s" s="3">
        <v>31108</v>
      </c>
      <c r="AF3563" s="2">
        <v>15501</v>
      </c>
      <c r="AI3563" t="s" s="3">
        <v>23706</v>
      </c>
      <c r="AJ3563" t="s" s="3">
        <v>60</v>
      </c>
      <c r="AK3563" t="s" s="3">
        <v>31109</v>
      </c>
      <c r="AL3563" t="s" s="3">
        <v>1174</v>
      </c>
      <c r="AM3563" t="s" s="3">
        <v>1174</v>
      </c>
      <c r="AN3563" t="s" s="3">
        <v>56</v>
      </c>
      <c r="AO3563" t="s" s="3">
        <v>31110</v>
      </c>
      <c r="AP3563" t="s" s="3">
        <v>3387</v>
      </c>
      <c r="AQ3563" t="s" s="3">
        <v>64</v>
      </c>
      <c r="AR3563" t="s" s="3">
        <v>31111</v>
      </c>
    </row>
    <row r="3564" s="2" customFormat="1" ht="13.55" customHeight="1">
      <c r="A3564" t="s" s="3">
        <v>45</v>
      </c>
      <c r="B3564" t="s" s="3">
        <v>31112</v>
      </c>
      <c r="C3564" t="s" s="3">
        <v>31113</v>
      </c>
      <c r="D3564" s="2">
        <v>9487</v>
      </c>
      <c r="E3564" t="s" s="3">
        <v>31114</v>
      </c>
      <c r="F3564" s="4">
        <v>6946</v>
      </c>
      <c r="G3564" s="4">
        <v>6946</v>
      </c>
      <c r="H3564" s="4">
        <v>2014</v>
      </c>
      <c r="I3564" s="2">
        <v>0</v>
      </c>
      <c r="J3564" s="4">
        <v>0</v>
      </c>
      <c r="K3564" s="4">
        <v>97.04000000000001</v>
      </c>
      <c r="L3564" s="4">
        <v>6946</v>
      </c>
      <c r="Q3564" t="s" s="3">
        <v>49</v>
      </c>
      <c r="R3564" s="2">
        <v>5</v>
      </c>
      <c r="T3564" t="s" s="3">
        <v>1168</v>
      </c>
      <c r="U3564" t="s" s="3">
        <v>886</v>
      </c>
      <c r="V3564" t="s" s="3">
        <v>225</v>
      </c>
      <c r="W3564" t="s" s="3">
        <v>31115</v>
      </c>
      <c r="X3564" t="s" s="3">
        <v>31116</v>
      </c>
      <c r="Y3564" t="s" s="3">
        <v>1233</v>
      </c>
      <c r="Z3564" t="s" s="3">
        <v>55</v>
      </c>
      <c r="AA3564" t="s" s="3">
        <v>56</v>
      </c>
      <c r="AB3564" s="2">
        <v>80449</v>
      </c>
      <c r="AC3564" s="2">
        <v>80449</v>
      </c>
      <c r="AD3564" t="s" s="3">
        <v>57</v>
      </c>
      <c r="AE3564" t="s" s="3">
        <v>31117</v>
      </c>
      <c r="AF3564" s="2">
        <v>7857</v>
      </c>
      <c r="AH3564" t="s" s="3">
        <v>6566</v>
      </c>
      <c r="AI3564" s="2">
        <v>950</v>
      </c>
      <c r="AL3564" t="s" s="3">
        <v>31118</v>
      </c>
      <c r="AN3564" t="s" s="3">
        <v>535</v>
      </c>
      <c r="AO3564" t="s" s="3">
        <v>31119</v>
      </c>
      <c r="AP3564" t="s" s="3">
        <v>118</v>
      </c>
      <c r="AQ3564" t="s" s="3">
        <v>64</v>
      </c>
      <c r="AR3564" t="s" s="3">
        <v>31120</v>
      </c>
    </row>
    <row r="3565" s="2" customFormat="1" ht="13.55" customHeight="1">
      <c r="A3565" t="s" s="3">
        <v>45</v>
      </c>
      <c r="B3565" t="s" s="3">
        <v>31121</v>
      </c>
      <c r="C3565" t="s" s="3">
        <v>31122</v>
      </c>
      <c r="D3565" s="2">
        <v>36731</v>
      </c>
      <c r="E3565" t="s" s="3">
        <v>31123</v>
      </c>
      <c r="F3565" s="4">
        <v>35725</v>
      </c>
      <c r="G3565" s="4">
        <v>35725</v>
      </c>
      <c r="H3565" s="4">
        <v>10360</v>
      </c>
      <c r="I3565" s="2">
        <v>0</v>
      </c>
      <c r="J3565" s="4">
        <v>0</v>
      </c>
      <c r="K3565" s="4">
        <v>602.9400000000001</v>
      </c>
      <c r="L3565" s="4">
        <v>35725</v>
      </c>
      <c r="Q3565" t="s" s="3">
        <v>49</v>
      </c>
      <c r="R3565" s="2">
        <v>3</v>
      </c>
      <c r="U3565" t="s" s="3">
        <v>31124</v>
      </c>
      <c r="X3565" t="s" s="3">
        <v>1962</v>
      </c>
      <c r="Y3565" t="s" s="3">
        <v>2504</v>
      </c>
      <c r="Z3565" t="s" s="3">
        <v>55</v>
      </c>
      <c r="AA3565" t="s" s="3">
        <v>56</v>
      </c>
      <c r="AB3565" s="2">
        <v>80449</v>
      </c>
      <c r="AC3565" t="s" s="3">
        <v>2505</v>
      </c>
      <c r="AD3565" t="s" s="3">
        <v>57</v>
      </c>
      <c r="AE3565" t="s" s="3">
        <v>31125</v>
      </c>
      <c r="AF3565" s="2">
        <v>924</v>
      </c>
      <c r="AI3565" t="s" s="3">
        <v>31126</v>
      </c>
      <c r="AJ3565" t="s" s="3">
        <v>174</v>
      </c>
      <c r="AL3565" t="s" s="3">
        <v>2068</v>
      </c>
      <c r="AM3565" t="s" s="3">
        <v>2068</v>
      </c>
      <c r="AN3565" t="s" s="3">
        <v>56</v>
      </c>
      <c r="AO3565" t="s" s="3">
        <v>31127</v>
      </c>
      <c r="AP3565" t="s" s="3">
        <v>262</v>
      </c>
      <c r="AQ3565" t="s" s="3">
        <v>64</v>
      </c>
      <c r="AR3565" t="s" s="3">
        <v>31128</v>
      </c>
    </row>
    <row r="3566" s="2" customFormat="1" ht="13.55" customHeight="1">
      <c r="A3566" t="s" s="3">
        <v>45</v>
      </c>
      <c r="B3566" t="s" s="3">
        <v>31129</v>
      </c>
      <c r="C3566" t="s" s="3">
        <v>31130</v>
      </c>
      <c r="D3566" s="2">
        <v>35483</v>
      </c>
      <c r="E3566" t="s" s="3">
        <v>31131</v>
      </c>
      <c r="F3566" s="4">
        <v>15608</v>
      </c>
      <c r="G3566" s="4">
        <v>15608</v>
      </c>
      <c r="H3566" s="4">
        <v>4526</v>
      </c>
      <c r="I3566" s="2">
        <v>0</v>
      </c>
      <c r="J3566" s="4">
        <v>0</v>
      </c>
      <c r="K3566" s="4">
        <v>268.18</v>
      </c>
      <c r="L3566" s="4">
        <v>15608</v>
      </c>
      <c r="Q3566" t="s" s="3">
        <v>49</v>
      </c>
      <c r="R3566" s="2">
        <v>2.5</v>
      </c>
      <c r="T3566" t="s" s="3">
        <v>1169</v>
      </c>
      <c r="U3566" t="s" s="3">
        <v>31132</v>
      </c>
      <c r="V3566" t="s" s="3">
        <v>11411</v>
      </c>
      <c r="W3566" t="s" s="3">
        <v>31132</v>
      </c>
      <c r="X3566" t="s" s="3">
        <v>31133</v>
      </c>
      <c r="Y3566" t="s" s="3">
        <v>5469</v>
      </c>
      <c r="Z3566" t="s" s="3">
        <v>55</v>
      </c>
      <c r="AA3566" t="s" s="3">
        <v>56</v>
      </c>
      <c r="AB3566" s="2">
        <v>80449</v>
      </c>
      <c r="AC3566" s="2">
        <v>80449</v>
      </c>
      <c r="AD3566" t="s" s="3">
        <v>57</v>
      </c>
      <c r="AE3566" t="s" s="3">
        <v>31134</v>
      </c>
      <c r="AF3566" s="2">
        <v>13490</v>
      </c>
      <c r="AI3566" t="s" s="3">
        <v>31135</v>
      </c>
      <c r="AJ3566" t="s" s="3">
        <v>313</v>
      </c>
      <c r="AL3566" t="s" s="3">
        <v>3301</v>
      </c>
      <c r="AM3566" t="s" s="3">
        <v>3301</v>
      </c>
      <c r="AN3566" t="s" s="3">
        <v>56</v>
      </c>
      <c r="AO3566" t="s" s="3">
        <v>31136</v>
      </c>
      <c r="AP3566" t="s" s="3">
        <v>5403</v>
      </c>
      <c r="AQ3566" t="s" s="3">
        <v>64</v>
      </c>
      <c r="AR3566" t="s" s="3">
        <v>31137</v>
      </c>
    </row>
    <row r="3567" s="2" customFormat="1" ht="13.55" customHeight="1">
      <c r="A3567" t="s" s="3">
        <v>45</v>
      </c>
      <c r="B3567" t="s" s="3">
        <v>31138</v>
      </c>
      <c r="C3567" t="s" s="3">
        <v>31139</v>
      </c>
      <c r="D3567" s="2">
        <v>26379</v>
      </c>
      <c r="E3567" t="s" s="3">
        <v>31140</v>
      </c>
      <c r="F3567" s="4">
        <v>9955</v>
      </c>
      <c r="G3567" s="4">
        <v>9955</v>
      </c>
      <c r="H3567" s="4">
        <v>2887</v>
      </c>
      <c r="I3567" s="2">
        <v>0</v>
      </c>
      <c r="J3567" s="4">
        <v>0</v>
      </c>
      <c r="K3567" s="4">
        <v>171.1</v>
      </c>
      <c r="L3567" s="4">
        <v>9955</v>
      </c>
      <c r="N3567" s="2">
        <v>126.76</v>
      </c>
      <c r="Q3567" t="s" s="3">
        <v>49</v>
      </c>
      <c r="R3567" s="2">
        <v>9.699999999999999</v>
      </c>
      <c r="U3567" t="s" s="3">
        <v>31141</v>
      </c>
      <c r="X3567" t="s" s="3">
        <v>31142</v>
      </c>
      <c r="Y3567" t="s" s="3">
        <v>1804</v>
      </c>
      <c r="Z3567" t="s" s="3">
        <v>55</v>
      </c>
      <c r="AA3567" t="s" s="3">
        <v>56</v>
      </c>
      <c r="AB3567" s="2">
        <v>80449</v>
      </c>
      <c r="AC3567" s="2">
        <v>80449</v>
      </c>
      <c r="AD3567" t="s" s="3">
        <v>57</v>
      </c>
      <c r="AE3567" t="s" s="3">
        <v>31143</v>
      </c>
      <c r="AF3567" s="2">
        <v>9428</v>
      </c>
      <c r="AI3567" t="s" s="3">
        <v>31144</v>
      </c>
      <c r="AJ3567" t="s" s="3">
        <v>114</v>
      </c>
      <c r="AL3567" t="s" s="3">
        <v>7791</v>
      </c>
      <c r="AM3567" t="s" s="3">
        <v>7791</v>
      </c>
      <c r="AN3567" t="s" s="3">
        <v>130</v>
      </c>
      <c r="AO3567" t="s" s="3">
        <v>31145</v>
      </c>
      <c r="AP3567" t="s" s="3">
        <v>1677</v>
      </c>
      <c r="AQ3567" t="s" s="3">
        <v>64</v>
      </c>
      <c r="AR3567" t="s" s="3">
        <v>31146</v>
      </c>
    </row>
    <row r="3568" s="2" customFormat="1" ht="13.55" customHeight="1">
      <c r="A3568" t="s" s="3">
        <v>45</v>
      </c>
      <c r="B3568" t="s" s="3">
        <v>31147</v>
      </c>
      <c r="C3568" t="s" s="3">
        <v>31148</v>
      </c>
      <c r="D3568" s="2">
        <v>43077</v>
      </c>
      <c r="E3568" t="s" s="3">
        <v>31149</v>
      </c>
      <c r="F3568" s="4">
        <v>72561</v>
      </c>
      <c r="G3568" s="4">
        <v>72561</v>
      </c>
      <c r="H3568" s="4">
        <v>21043</v>
      </c>
      <c r="I3568" s="2">
        <v>0</v>
      </c>
      <c r="J3568" s="4">
        <v>0</v>
      </c>
      <c r="K3568" s="4">
        <v>1245.56</v>
      </c>
      <c r="L3568" s="4">
        <v>72561</v>
      </c>
      <c r="N3568" s="2">
        <v>821.91</v>
      </c>
      <c r="Q3568" t="s" s="3">
        <v>49</v>
      </c>
      <c r="R3568" s="2">
        <v>41.89</v>
      </c>
      <c r="T3568" t="s" s="3">
        <v>4630</v>
      </c>
      <c r="U3568" t="s" s="3">
        <v>23406</v>
      </c>
      <c r="X3568" t="s" s="3">
        <v>31150</v>
      </c>
      <c r="Y3568" t="s" s="3">
        <v>18824</v>
      </c>
      <c r="Z3568" t="s" s="3">
        <v>55</v>
      </c>
      <c r="AA3568" t="s" s="3">
        <v>56</v>
      </c>
      <c r="AB3568" s="2">
        <v>80449</v>
      </c>
      <c r="AC3568" s="2">
        <v>80449</v>
      </c>
      <c r="AD3568" t="s" s="3">
        <v>57</v>
      </c>
      <c r="AE3568" t="s" s="3">
        <v>31151</v>
      </c>
      <c r="AF3568" s="2">
        <v>19031</v>
      </c>
      <c r="AI3568" t="s" s="3">
        <v>2229</v>
      </c>
      <c r="AJ3568" t="s" s="3">
        <v>174</v>
      </c>
      <c r="AL3568" t="s" s="3">
        <v>175</v>
      </c>
      <c r="AM3568" t="s" s="3">
        <v>175</v>
      </c>
      <c r="AN3568" t="s" s="3">
        <v>56</v>
      </c>
      <c r="AO3568" t="s" s="3">
        <v>31152</v>
      </c>
      <c r="AP3568" t="s" s="3">
        <v>4561</v>
      </c>
      <c r="AQ3568" t="s" s="3">
        <v>64</v>
      </c>
      <c r="AR3568" t="s" s="3">
        <v>31153</v>
      </c>
    </row>
    <row r="3569" s="2" customFormat="1" ht="13.55" customHeight="1">
      <c r="A3569" t="s" s="3">
        <v>45</v>
      </c>
      <c r="B3569" t="s" s="3">
        <v>31154</v>
      </c>
      <c r="C3569" t="s" s="3">
        <v>31155</v>
      </c>
      <c r="D3569" s="2">
        <v>27754</v>
      </c>
      <c r="E3569" t="s" s="3">
        <v>31156</v>
      </c>
      <c r="F3569" s="4">
        <v>7059</v>
      </c>
      <c r="G3569" s="4">
        <v>7059</v>
      </c>
      <c r="H3569" s="4">
        <v>2047</v>
      </c>
      <c r="I3569" s="2">
        <v>0</v>
      </c>
      <c r="J3569" s="4">
        <v>0</v>
      </c>
      <c r="K3569" s="4">
        <v>121.36</v>
      </c>
      <c r="L3569" s="4">
        <v>7059</v>
      </c>
      <c r="Q3569" t="s" s="3">
        <v>49</v>
      </c>
      <c r="R3569" s="2">
        <v>5.15</v>
      </c>
      <c r="U3569" t="s" s="3">
        <v>31157</v>
      </c>
      <c r="X3569" t="s" s="3">
        <v>31158</v>
      </c>
      <c r="Y3569" t="s" s="3">
        <v>1532</v>
      </c>
      <c r="Z3569" t="s" s="3">
        <v>55</v>
      </c>
      <c r="AA3569" t="s" s="3">
        <v>56</v>
      </c>
      <c r="AB3569" s="2">
        <v>80449</v>
      </c>
      <c r="AC3569" s="2">
        <v>80449</v>
      </c>
      <c r="AD3569" t="s" s="3">
        <v>57</v>
      </c>
      <c r="AE3569" t="s" s="3">
        <v>31159</v>
      </c>
      <c r="AF3569" s="2">
        <v>7304</v>
      </c>
      <c r="AI3569" t="s" s="3">
        <v>31160</v>
      </c>
      <c r="AJ3569" t="s" s="3">
        <v>313</v>
      </c>
      <c r="AL3569" t="s" s="3">
        <v>12035</v>
      </c>
      <c r="AM3569" t="s" s="3">
        <v>31161</v>
      </c>
      <c r="AN3569" t="s" s="3">
        <v>234</v>
      </c>
      <c r="AO3569" t="s" s="3">
        <v>31162</v>
      </c>
      <c r="AP3569" t="s" s="3">
        <v>537</v>
      </c>
      <c r="AQ3569" t="s" s="3">
        <v>64</v>
      </c>
      <c r="AR3569" t="s" s="3">
        <v>31163</v>
      </c>
    </row>
    <row r="3570" s="2" customFormat="1" ht="13.55" customHeight="1">
      <c r="A3570" t="s" s="3">
        <v>75</v>
      </c>
      <c r="B3570" t="s" s="3">
        <v>31164</v>
      </c>
      <c r="C3570" t="s" s="3">
        <v>31165</v>
      </c>
      <c r="D3570" s="2">
        <v>39516</v>
      </c>
      <c r="E3570" t="s" s="3">
        <v>31166</v>
      </c>
      <c r="F3570" s="4">
        <v>25239</v>
      </c>
      <c r="G3570" s="4">
        <v>25239</v>
      </c>
      <c r="H3570" s="4">
        <v>7319</v>
      </c>
      <c r="I3570" s="2">
        <v>0</v>
      </c>
      <c r="J3570" s="4">
        <v>0</v>
      </c>
      <c r="K3570" s="4">
        <v>426.02</v>
      </c>
      <c r="L3570" s="4">
        <v>25239</v>
      </c>
      <c r="N3570" s="2">
        <v>206.84</v>
      </c>
      <c r="Q3570" t="s" s="3">
        <v>49</v>
      </c>
      <c r="R3570" s="2">
        <v>2.5</v>
      </c>
      <c r="T3570" t="s" s="3">
        <v>2672</v>
      </c>
      <c r="U3570" t="s" s="3">
        <v>1696</v>
      </c>
      <c r="V3570" t="s" s="3">
        <v>12707</v>
      </c>
      <c r="W3570" t="s" s="3">
        <v>1696</v>
      </c>
      <c r="X3570" t="s" s="3">
        <v>31167</v>
      </c>
      <c r="Y3570" t="s" s="3">
        <v>1315</v>
      </c>
      <c r="Z3570" t="s" s="3">
        <v>55</v>
      </c>
      <c r="AA3570" t="s" s="3">
        <v>56</v>
      </c>
      <c r="AB3570" s="2">
        <v>80449</v>
      </c>
      <c r="AC3570" t="s" s="3">
        <v>3961</v>
      </c>
      <c r="AD3570" t="s" s="3">
        <v>57</v>
      </c>
      <c r="AE3570" t="s" s="3">
        <v>31168</v>
      </c>
      <c r="AI3570" t="s" s="3">
        <v>31169</v>
      </c>
      <c r="AL3570" t="s" s="3">
        <v>405</v>
      </c>
      <c r="AM3570" t="s" s="3">
        <v>3301</v>
      </c>
      <c r="AN3570" t="s" s="3">
        <v>56</v>
      </c>
      <c r="AO3570" s="2">
        <v>80229</v>
      </c>
      <c r="AP3570" t="s" s="3">
        <v>4968</v>
      </c>
      <c r="AQ3570" t="s" s="3">
        <v>64</v>
      </c>
      <c r="AR3570" t="s" s="3">
        <v>31170</v>
      </c>
    </row>
    <row r="3571" s="2" customFormat="1" ht="13.55" customHeight="1">
      <c r="A3571" t="s" s="3">
        <v>45</v>
      </c>
      <c r="B3571" t="s" s="3">
        <v>31171</v>
      </c>
      <c r="C3571" t="s" s="3">
        <v>31172</v>
      </c>
      <c r="D3571" s="2">
        <v>27878</v>
      </c>
      <c r="E3571" t="s" s="3">
        <v>31173</v>
      </c>
      <c r="F3571" s="4">
        <v>6946</v>
      </c>
      <c r="G3571" s="4">
        <v>6946</v>
      </c>
      <c r="H3571" s="4">
        <v>2014</v>
      </c>
      <c r="I3571" s="2">
        <v>0</v>
      </c>
      <c r="J3571" s="4">
        <v>0</v>
      </c>
      <c r="K3571" s="4">
        <v>119</v>
      </c>
      <c r="L3571" s="4">
        <v>6946</v>
      </c>
      <c r="N3571" s="2">
        <v>58.49</v>
      </c>
      <c r="Q3571" t="s" s="3">
        <v>49</v>
      </c>
      <c r="R3571" s="2">
        <v>5</v>
      </c>
      <c r="T3571" t="s" s="3">
        <v>4630</v>
      </c>
      <c r="U3571" t="s" s="3">
        <v>31174</v>
      </c>
      <c r="X3571" t="s" s="3">
        <v>31175</v>
      </c>
      <c r="Y3571" t="s" s="3">
        <v>97</v>
      </c>
      <c r="Z3571" t="s" s="3">
        <v>55</v>
      </c>
      <c r="AA3571" t="s" s="3">
        <v>56</v>
      </c>
      <c r="AB3571" s="2">
        <v>80449</v>
      </c>
      <c r="AC3571" s="2">
        <v>80449</v>
      </c>
      <c r="AD3571" t="s" s="3">
        <v>57</v>
      </c>
      <c r="AE3571" t="s" s="3">
        <v>31176</v>
      </c>
      <c r="AF3571" s="2">
        <v>8446</v>
      </c>
      <c r="AI3571" t="s" s="3">
        <v>9924</v>
      </c>
      <c r="AJ3571" t="s" s="3">
        <v>60</v>
      </c>
      <c r="AL3571" t="s" s="3">
        <v>3612</v>
      </c>
      <c r="AM3571" t="s" s="3">
        <v>31177</v>
      </c>
      <c r="AN3571" t="s" s="3">
        <v>339</v>
      </c>
      <c r="AO3571" t="s" s="3">
        <v>31178</v>
      </c>
      <c r="AP3571" t="s" s="3">
        <v>8631</v>
      </c>
      <c r="AQ3571" t="s" s="3">
        <v>64</v>
      </c>
      <c r="AR3571" t="s" s="3">
        <v>31179</v>
      </c>
    </row>
    <row r="3572" s="2" customFormat="1" ht="13.55" customHeight="1">
      <c r="A3572" t="s" s="3">
        <v>75</v>
      </c>
      <c r="B3572" t="s" s="3">
        <v>31180</v>
      </c>
      <c r="C3572" t="s" s="3">
        <v>31181</v>
      </c>
      <c r="D3572" s="2">
        <v>35737</v>
      </c>
      <c r="E3572" t="s" s="3">
        <v>31182</v>
      </c>
      <c r="F3572" s="4">
        <v>19950</v>
      </c>
      <c r="G3572" s="4">
        <v>19950</v>
      </c>
      <c r="H3572" s="4">
        <v>5786</v>
      </c>
      <c r="I3572" s="2">
        <v>0</v>
      </c>
      <c r="J3572" s="4">
        <v>0</v>
      </c>
      <c r="K3572" s="4">
        <v>376.52</v>
      </c>
      <c r="L3572" s="4">
        <v>19950</v>
      </c>
      <c r="Q3572" t="s" s="3">
        <v>49</v>
      </c>
      <c r="R3572" s="2">
        <v>21.34</v>
      </c>
      <c r="T3572" t="s" s="3">
        <v>1601</v>
      </c>
      <c r="U3572" t="s" s="3">
        <v>31183</v>
      </c>
      <c r="V3572" t="s" s="3">
        <v>2022</v>
      </c>
      <c r="W3572" t="s" s="3">
        <v>20421</v>
      </c>
      <c r="X3572" t="s" s="3">
        <v>31184</v>
      </c>
      <c r="Y3572" t="s" s="3">
        <v>25665</v>
      </c>
      <c r="Z3572" t="s" s="3">
        <v>55</v>
      </c>
      <c r="AA3572" t="s" s="3">
        <v>56</v>
      </c>
      <c r="AB3572" s="2">
        <v>80449</v>
      </c>
      <c r="AC3572" s="2">
        <v>80449</v>
      </c>
      <c r="AD3572" t="s" s="3">
        <v>57</v>
      </c>
      <c r="AE3572" t="s" s="3">
        <v>31185</v>
      </c>
      <c r="AF3572" s="2">
        <v>2825</v>
      </c>
      <c r="AI3572" t="s" s="3">
        <v>2323</v>
      </c>
      <c r="AJ3572" t="s" s="3">
        <v>313</v>
      </c>
      <c r="AL3572" t="s" s="3">
        <v>21815</v>
      </c>
      <c r="AM3572" t="s" s="3">
        <v>21815</v>
      </c>
      <c r="AN3572" t="s" s="3">
        <v>130</v>
      </c>
      <c r="AO3572" t="s" s="3">
        <v>31186</v>
      </c>
      <c r="AP3572" t="s" s="3">
        <v>31187</v>
      </c>
      <c r="AQ3572" t="s" s="3">
        <v>64</v>
      </c>
      <c r="AR3572" t="s" s="3">
        <v>31188</v>
      </c>
    </row>
    <row r="3573" s="2" customFormat="1" ht="13.55" customHeight="1">
      <c r="A3573" t="s" s="3">
        <v>45</v>
      </c>
      <c r="B3573" t="s" s="3">
        <v>31189</v>
      </c>
      <c r="C3573" t="s" s="3">
        <v>31190</v>
      </c>
      <c r="D3573" s="2">
        <v>26338</v>
      </c>
      <c r="E3573" t="s" s="3">
        <v>31191</v>
      </c>
      <c r="F3573" s="4">
        <v>6946</v>
      </c>
      <c r="G3573" s="4">
        <v>6946</v>
      </c>
      <c r="H3573" s="4">
        <v>2014</v>
      </c>
      <c r="I3573" s="2">
        <v>0</v>
      </c>
      <c r="J3573" s="4">
        <v>0</v>
      </c>
      <c r="K3573" s="4">
        <v>119</v>
      </c>
      <c r="L3573" s="4">
        <v>6946</v>
      </c>
      <c r="N3573" s="2">
        <v>43.8</v>
      </c>
      <c r="Q3573" t="s" s="3">
        <v>49</v>
      </c>
      <c r="R3573" s="2">
        <v>5</v>
      </c>
      <c r="U3573" t="s" s="3">
        <v>31192</v>
      </c>
      <c r="X3573" t="s" s="3">
        <v>14963</v>
      </c>
      <c r="Y3573" t="s" s="3">
        <v>531</v>
      </c>
      <c r="Z3573" t="s" s="3">
        <v>55</v>
      </c>
      <c r="AA3573" t="s" s="3">
        <v>56</v>
      </c>
      <c r="AB3573" s="2">
        <v>80449</v>
      </c>
      <c r="AC3573" s="2">
        <v>80449</v>
      </c>
      <c r="AD3573" t="s" s="3">
        <v>57</v>
      </c>
      <c r="AE3573" t="s" s="3">
        <v>31193</v>
      </c>
      <c r="AF3573" s="2">
        <v>152</v>
      </c>
      <c r="AI3573" t="s" s="3">
        <v>31194</v>
      </c>
      <c r="AJ3573" t="s" s="3">
        <v>202</v>
      </c>
      <c r="AL3573" t="s" s="3">
        <v>3953</v>
      </c>
      <c r="AM3573" t="s" s="3">
        <v>3953</v>
      </c>
      <c r="AN3573" t="s" s="3">
        <v>130</v>
      </c>
      <c r="AO3573" t="s" s="3">
        <v>31195</v>
      </c>
      <c r="AP3573" t="s" s="3">
        <v>867</v>
      </c>
      <c r="AQ3573" t="s" s="3">
        <v>64</v>
      </c>
      <c r="AR3573" t="s" s="3">
        <v>31196</v>
      </c>
    </row>
    <row r="3574" s="2" customFormat="1" ht="13.55" customHeight="1">
      <c r="A3574" t="s" s="3">
        <v>45</v>
      </c>
      <c r="B3574" t="s" s="3">
        <v>31197</v>
      </c>
      <c r="C3574" t="s" s="3">
        <v>31198</v>
      </c>
      <c r="D3574" s="2">
        <v>26362</v>
      </c>
      <c r="E3574" t="s" s="3">
        <v>31199</v>
      </c>
      <c r="F3574" s="4">
        <v>6946</v>
      </c>
      <c r="G3574" s="4">
        <v>6946</v>
      </c>
      <c r="H3574" s="4">
        <v>2014</v>
      </c>
      <c r="I3574" s="2">
        <v>0</v>
      </c>
      <c r="J3574" s="4">
        <v>0</v>
      </c>
      <c r="K3574" s="4">
        <v>119</v>
      </c>
      <c r="L3574" s="4">
        <v>6946</v>
      </c>
      <c r="Q3574" t="s" s="3">
        <v>49</v>
      </c>
      <c r="R3574" s="2">
        <v>5</v>
      </c>
      <c r="T3574" t="s" s="3">
        <v>3022</v>
      </c>
      <c r="U3574" t="s" s="3">
        <v>31200</v>
      </c>
      <c r="X3574" t="s" s="3">
        <v>31201</v>
      </c>
      <c r="Y3574" t="s" s="3">
        <v>97</v>
      </c>
      <c r="Z3574" t="s" s="3">
        <v>55</v>
      </c>
      <c r="AA3574" t="s" s="3">
        <v>56</v>
      </c>
      <c r="AB3574" s="2">
        <v>80449</v>
      </c>
      <c r="AC3574" s="2">
        <v>80449</v>
      </c>
      <c r="AD3574" t="s" s="3">
        <v>57</v>
      </c>
      <c r="AE3574" t="s" s="3">
        <v>31202</v>
      </c>
      <c r="AF3574" s="2">
        <v>10963</v>
      </c>
      <c r="AI3574" t="s" s="3">
        <v>358</v>
      </c>
      <c r="AJ3574" t="s" s="3">
        <v>174</v>
      </c>
      <c r="AL3574" t="s" s="3">
        <v>954</v>
      </c>
      <c r="AM3574" t="s" s="3">
        <v>954</v>
      </c>
      <c r="AN3574" t="s" s="3">
        <v>56</v>
      </c>
      <c r="AO3574" t="s" s="3">
        <v>31203</v>
      </c>
      <c r="AP3574" t="s" s="3">
        <v>446</v>
      </c>
      <c r="AQ3574" t="s" s="3">
        <v>64</v>
      </c>
      <c r="AR3574" t="s" s="3">
        <v>31204</v>
      </c>
    </row>
    <row r="3575" s="2" customFormat="1" ht="13.55" customHeight="1">
      <c r="A3575" t="s" s="3">
        <v>45</v>
      </c>
      <c r="B3575" t="s" s="3">
        <v>31205</v>
      </c>
      <c r="C3575" t="s" s="3">
        <v>31206</v>
      </c>
      <c r="D3575" s="2">
        <v>38824</v>
      </c>
      <c r="E3575" t="s" s="3">
        <v>31207</v>
      </c>
      <c r="F3575" s="4">
        <v>15928</v>
      </c>
      <c r="G3575" s="4">
        <v>15928</v>
      </c>
      <c r="H3575" s="4">
        <v>4619</v>
      </c>
      <c r="I3575" s="2">
        <v>0</v>
      </c>
      <c r="J3575" s="4">
        <v>0</v>
      </c>
      <c r="K3575" s="4">
        <v>295.68</v>
      </c>
      <c r="L3575" s="4">
        <v>15928</v>
      </c>
      <c r="N3575" s="2">
        <v>140.5</v>
      </c>
      <c r="P3575" s="2">
        <v>96</v>
      </c>
      <c r="Q3575" t="s" s="3">
        <v>49</v>
      </c>
      <c r="R3575" s="2">
        <v>0.1</v>
      </c>
      <c r="T3575" t="s" s="3">
        <v>31208</v>
      </c>
      <c r="U3575" t="s" s="3">
        <v>2633</v>
      </c>
      <c r="V3575" t="s" s="3">
        <v>31209</v>
      </c>
      <c r="W3575" t="s" s="3">
        <v>2633</v>
      </c>
      <c r="X3575" t="s" s="3">
        <v>31210</v>
      </c>
      <c r="Y3575" t="s" s="3">
        <v>1772</v>
      </c>
      <c r="Z3575" t="s" s="3">
        <v>55</v>
      </c>
      <c r="AA3575" t="s" s="3">
        <v>56</v>
      </c>
      <c r="AB3575" s="2">
        <v>80449</v>
      </c>
      <c r="AC3575" s="2">
        <v>80449</v>
      </c>
      <c r="AD3575" t="s" s="3">
        <v>57</v>
      </c>
      <c r="AE3575" t="s" s="3">
        <v>31211</v>
      </c>
      <c r="AF3575" s="2">
        <v>9908</v>
      </c>
      <c r="AI3575" t="s" s="3">
        <v>3490</v>
      </c>
      <c r="AJ3575" t="s" s="3">
        <v>600</v>
      </c>
      <c r="AL3575" t="s" s="3">
        <v>3301</v>
      </c>
      <c r="AM3575" t="s" s="3">
        <v>3301</v>
      </c>
      <c r="AN3575" t="s" s="3">
        <v>56</v>
      </c>
      <c r="AO3575" t="s" s="3">
        <v>31212</v>
      </c>
      <c r="AP3575" t="s" s="3">
        <v>921</v>
      </c>
      <c r="AQ3575" t="s" s="3">
        <v>64</v>
      </c>
      <c r="AR3575" t="s" s="3">
        <v>31213</v>
      </c>
      <c r="AS3575" s="2">
        <v>2000</v>
      </c>
    </row>
    <row r="3576" s="2" customFormat="1" ht="13.55" customHeight="1">
      <c r="A3576" t="s" s="3">
        <v>45</v>
      </c>
      <c r="B3576" t="s" s="3">
        <v>31214</v>
      </c>
      <c r="C3576" t="s" s="3">
        <v>31215</v>
      </c>
      <c r="D3576" s="2">
        <v>13873</v>
      </c>
      <c r="E3576" t="s" s="3">
        <v>31216</v>
      </c>
      <c r="F3576" s="4">
        <v>20434</v>
      </c>
      <c r="G3576" s="4">
        <v>20434</v>
      </c>
      <c r="H3576" s="4">
        <v>5926</v>
      </c>
      <c r="I3576" s="2">
        <v>0</v>
      </c>
      <c r="J3576" s="4">
        <v>0</v>
      </c>
      <c r="K3576" s="4">
        <v>286.26</v>
      </c>
      <c r="L3576" s="4">
        <v>20434</v>
      </c>
      <c r="Q3576" t="s" s="3">
        <v>49</v>
      </c>
      <c r="R3576" s="2">
        <v>10.5</v>
      </c>
      <c r="T3576" t="s" s="3">
        <v>4840</v>
      </c>
      <c r="U3576" t="s" s="3">
        <v>31217</v>
      </c>
      <c r="V3576" t="s" s="3">
        <v>1360</v>
      </c>
      <c r="W3576" t="s" s="3">
        <v>31218</v>
      </c>
      <c r="X3576" t="s" s="3">
        <v>31219</v>
      </c>
      <c r="Y3576" t="s" s="3">
        <v>6223</v>
      </c>
      <c r="Z3576" t="s" s="3">
        <v>55</v>
      </c>
      <c r="AA3576" t="s" s="3">
        <v>56</v>
      </c>
      <c r="AB3576" s="2">
        <v>80449</v>
      </c>
      <c r="AC3576" t="s" s="3">
        <v>6224</v>
      </c>
      <c r="AD3576" t="s" s="3">
        <v>57</v>
      </c>
      <c r="AE3576" t="s" s="3">
        <v>31220</v>
      </c>
      <c r="AF3576" s="2">
        <v>1258</v>
      </c>
      <c r="AH3576" t="s" s="3">
        <v>1687</v>
      </c>
      <c r="AI3576" t="s" s="3">
        <v>31221</v>
      </c>
      <c r="AJ3576" t="s" s="3">
        <v>114</v>
      </c>
      <c r="AL3576" t="s" s="3">
        <v>31222</v>
      </c>
      <c r="AM3576" t="s" s="3">
        <v>31222</v>
      </c>
      <c r="AN3576" t="s" s="3">
        <v>260</v>
      </c>
      <c r="AO3576" t="s" s="3">
        <v>31223</v>
      </c>
      <c r="AP3576" t="s" s="3">
        <v>4034</v>
      </c>
      <c r="AQ3576" t="s" s="3">
        <v>64</v>
      </c>
      <c r="AR3576" t="s" s="3">
        <v>31224</v>
      </c>
    </row>
    <row r="3577" s="2" customFormat="1" ht="13.55" customHeight="1">
      <c r="A3577" t="s" s="3">
        <v>45</v>
      </c>
      <c r="B3577" t="s" s="3">
        <v>31225</v>
      </c>
      <c r="C3577" t="s" s="3">
        <v>31226</v>
      </c>
      <c r="D3577" s="2">
        <v>26087</v>
      </c>
      <c r="E3577" t="s" s="3">
        <v>31227</v>
      </c>
      <c r="F3577" s="4">
        <v>6946</v>
      </c>
      <c r="G3577" s="4">
        <v>6946</v>
      </c>
      <c r="H3577" s="4">
        <v>2014</v>
      </c>
      <c r="I3577" s="2">
        <v>0</v>
      </c>
      <c r="J3577" s="4">
        <v>0</v>
      </c>
      <c r="K3577" s="4">
        <v>119</v>
      </c>
      <c r="L3577" s="4">
        <v>6946</v>
      </c>
      <c r="Q3577" t="s" s="3">
        <v>49</v>
      </c>
      <c r="R3577" s="2">
        <v>5</v>
      </c>
      <c r="T3577" t="s" s="3">
        <v>4630</v>
      </c>
      <c r="U3577" t="s" s="3">
        <v>31228</v>
      </c>
      <c r="X3577" t="s" s="3">
        <v>31229</v>
      </c>
      <c r="Y3577" t="s" s="3">
        <v>54</v>
      </c>
      <c r="Z3577" t="s" s="3">
        <v>55</v>
      </c>
      <c r="AA3577" t="s" s="3">
        <v>56</v>
      </c>
      <c r="AB3577" s="2">
        <v>80449</v>
      </c>
      <c r="AC3577" s="2">
        <v>80449</v>
      </c>
      <c r="AD3577" t="s" s="3">
        <v>57</v>
      </c>
      <c r="AE3577" t="s" s="3">
        <v>31230</v>
      </c>
      <c r="AF3577" s="2">
        <v>2231</v>
      </c>
      <c r="AI3577" t="s" s="3">
        <v>12551</v>
      </c>
      <c r="AJ3577" t="s" s="3">
        <v>202</v>
      </c>
      <c r="AL3577" t="s" s="3">
        <v>145</v>
      </c>
      <c r="AN3577" t="s" s="3">
        <v>56</v>
      </c>
      <c r="AO3577" t="s" s="3">
        <v>31231</v>
      </c>
      <c r="AP3577" t="s" s="3">
        <v>20138</v>
      </c>
      <c r="AQ3577" t="s" s="3">
        <v>64</v>
      </c>
      <c r="AR3577" t="s" s="3">
        <v>31232</v>
      </c>
    </row>
    <row r="3578" s="2" customFormat="1" ht="13.55" customHeight="1">
      <c r="A3578" t="s" s="3">
        <v>45</v>
      </c>
      <c r="B3578" t="s" s="3">
        <v>31233</v>
      </c>
      <c r="C3578" t="s" s="3">
        <v>31234</v>
      </c>
      <c r="D3578" s="2">
        <v>27800</v>
      </c>
      <c r="E3578" t="s" s="3">
        <v>31235</v>
      </c>
      <c r="F3578" s="4">
        <v>7480</v>
      </c>
      <c r="G3578" s="4">
        <v>7480</v>
      </c>
      <c r="H3578" s="4">
        <v>2169</v>
      </c>
      <c r="I3578" s="2">
        <v>0</v>
      </c>
      <c r="J3578" s="4">
        <v>0</v>
      </c>
      <c r="K3578" s="4">
        <v>128.46</v>
      </c>
      <c r="L3578" s="4">
        <v>7480</v>
      </c>
      <c r="N3578" s="2">
        <v>63.15</v>
      </c>
      <c r="Q3578" t="s" s="3">
        <v>49</v>
      </c>
      <c r="R3578" s="2">
        <v>5.73</v>
      </c>
      <c r="T3578" t="s" s="3">
        <v>5763</v>
      </c>
      <c r="U3578" t="s" s="3">
        <v>31236</v>
      </c>
      <c r="X3578" t="s" s="3">
        <v>31237</v>
      </c>
      <c r="Y3578" t="s" s="3">
        <v>83</v>
      </c>
      <c r="Z3578" t="s" s="3">
        <v>55</v>
      </c>
      <c r="AA3578" t="s" s="3">
        <v>56</v>
      </c>
      <c r="AB3578" s="2">
        <v>80449</v>
      </c>
      <c r="AC3578" s="2">
        <v>80449</v>
      </c>
      <c r="AD3578" t="s" s="3">
        <v>57</v>
      </c>
      <c r="AE3578" t="s" s="3">
        <v>31238</v>
      </c>
      <c r="AF3578" s="2">
        <v>6781</v>
      </c>
      <c r="AI3578" t="s" s="3">
        <v>22393</v>
      </c>
      <c r="AJ3578" t="s" s="3">
        <v>313</v>
      </c>
      <c r="AL3578" t="s" s="3">
        <v>740</v>
      </c>
      <c r="AM3578" t="s" s="3">
        <v>31239</v>
      </c>
      <c r="AN3578" t="s" s="3">
        <v>56</v>
      </c>
      <c r="AO3578" t="s" s="3">
        <v>31240</v>
      </c>
      <c r="AP3578" t="s" s="3">
        <v>3603</v>
      </c>
      <c r="AQ3578" t="s" s="3">
        <v>64</v>
      </c>
      <c r="AR3578" t="s" s="3">
        <v>31241</v>
      </c>
    </row>
    <row r="3579" s="2" customFormat="1" ht="13.55" customHeight="1">
      <c r="A3579" t="s" s="3">
        <v>45</v>
      </c>
      <c r="B3579" t="s" s="3">
        <v>31242</v>
      </c>
      <c r="C3579" t="s" s="3">
        <v>31243</v>
      </c>
      <c r="D3579" s="2">
        <v>27479</v>
      </c>
      <c r="E3579" t="s" s="3">
        <v>31244</v>
      </c>
      <c r="F3579" s="4">
        <v>6946</v>
      </c>
      <c r="G3579" s="4">
        <v>6946</v>
      </c>
      <c r="H3579" s="4">
        <v>2014</v>
      </c>
      <c r="I3579" s="2">
        <v>0</v>
      </c>
      <c r="J3579" s="4">
        <v>0</v>
      </c>
      <c r="K3579" s="4">
        <v>119</v>
      </c>
      <c r="L3579" s="4">
        <v>6946</v>
      </c>
      <c r="Q3579" t="s" s="3">
        <v>49</v>
      </c>
      <c r="R3579" s="2">
        <v>5</v>
      </c>
      <c r="T3579" t="s" s="3">
        <v>1843</v>
      </c>
      <c r="U3579" t="s" s="3">
        <v>31245</v>
      </c>
      <c r="V3579" t="s" s="3">
        <v>31246</v>
      </c>
      <c r="W3579" t="s" s="3">
        <v>31245</v>
      </c>
      <c r="X3579" t="s" s="3">
        <v>31247</v>
      </c>
      <c r="Y3579" t="s" s="3">
        <v>531</v>
      </c>
      <c r="Z3579" t="s" s="3">
        <v>55</v>
      </c>
      <c r="AA3579" t="s" s="3">
        <v>56</v>
      </c>
      <c r="AB3579" s="2">
        <v>80449</v>
      </c>
      <c r="AC3579" s="2">
        <v>80449</v>
      </c>
      <c r="AD3579" t="s" s="3">
        <v>57</v>
      </c>
      <c r="AE3579" t="s" s="3">
        <v>31248</v>
      </c>
      <c r="AF3579" s="2">
        <v>6876</v>
      </c>
      <c r="AI3579" t="s" s="3">
        <v>29913</v>
      </c>
      <c r="AJ3579" t="s" s="3">
        <v>600</v>
      </c>
      <c r="AL3579" t="s" s="3">
        <v>31249</v>
      </c>
      <c r="AM3579" t="s" s="3">
        <v>31249</v>
      </c>
      <c r="AN3579" t="s" s="3">
        <v>130</v>
      </c>
      <c r="AO3579" t="s" s="3">
        <v>31250</v>
      </c>
      <c r="AP3579" t="s" s="3">
        <v>11134</v>
      </c>
      <c r="AQ3579" t="s" s="3">
        <v>64</v>
      </c>
      <c r="AR3579" t="s" s="3">
        <v>31251</v>
      </c>
    </row>
    <row r="3580" s="2" customFormat="1" ht="13.55" customHeight="1">
      <c r="A3580" t="s" s="3">
        <v>75</v>
      </c>
      <c r="B3580" t="s" s="3">
        <v>4672</v>
      </c>
      <c r="C3580" t="s" s="3">
        <v>31252</v>
      </c>
      <c r="D3580" s="2">
        <v>8535</v>
      </c>
      <c r="E3580" t="s" s="3">
        <v>31253</v>
      </c>
      <c r="F3580" s="4">
        <v>8693</v>
      </c>
      <c r="G3580" s="4">
        <v>8693</v>
      </c>
      <c r="H3580" s="4">
        <v>2521</v>
      </c>
      <c r="I3580" s="2">
        <v>0</v>
      </c>
      <c r="J3580" s="4">
        <v>0</v>
      </c>
      <c r="K3580" s="4">
        <v>121.64</v>
      </c>
      <c r="L3580" s="4">
        <v>8693</v>
      </c>
      <c r="Q3580" t="s" s="3">
        <v>49</v>
      </c>
      <c r="R3580" s="2">
        <v>5.32</v>
      </c>
      <c r="T3580" t="s" s="3">
        <v>2706</v>
      </c>
      <c r="U3580" t="s" s="3">
        <v>31254</v>
      </c>
      <c r="X3580" t="s" s="3">
        <v>31255</v>
      </c>
      <c r="Y3580" t="s" s="3">
        <v>271</v>
      </c>
      <c r="Z3580" t="s" s="3">
        <v>55</v>
      </c>
      <c r="AA3580" t="s" s="3">
        <v>56</v>
      </c>
      <c r="AB3580" s="2">
        <v>80449</v>
      </c>
      <c r="AC3580" s="2">
        <v>80449</v>
      </c>
      <c r="AD3580" t="s" s="3">
        <v>57</v>
      </c>
      <c r="AE3580" t="s" s="3">
        <v>4678</v>
      </c>
      <c r="AF3580" s="2">
        <v>1813</v>
      </c>
      <c r="AI3580" t="s" s="3">
        <v>31256</v>
      </c>
      <c r="AJ3580" t="s" s="3">
        <v>174</v>
      </c>
      <c r="AL3580" t="s" s="3">
        <v>145</v>
      </c>
      <c r="AN3580" t="s" s="3">
        <v>56</v>
      </c>
      <c r="AO3580" t="s" s="3">
        <v>31257</v>
      </c>
      <c r="AP3580" t="s" s="3">
        <v>20138</v>
      </c>
      <c r="AQ3580" t="s" s="3">
        <v>64</v>
      </c>
      <c r="AR3580" t="s" s="3">
        <v>31258</v>
      </c>
    </row>
    <row r="3581" s="2" customFormat="1" ht="13.55" customHeight="1">
      <c r="A3581" t="s" s="3">
        <v>45</v>
      </c>
      <c r="B3581" t="s" s="3">
        <v>31259</v>
      </c>
      <c r="C3581" t="s" s="3">
        <v>13290</v>
      </c>
      <c r="D3581" s="2">
        <v>8142</v>
      </c>
      <c r="E3581" t="s" s="3">
        <v>31260</v>
      </c>
      <c r="F3581" s="4">
        <v>6893</v>
      </c>
      <c r="G3581" s="4">
        <v>6893</v>
      </c>
      <c r="H3581" s="4">
        <v>1999</v>
      </c>
      <c r="I3581" s="2">
        <v>0</v>
      </c>
      <c r="J3581" s="4">
        <v>0</v>
      </c>
      <c r="K3581" s="4">
        <v>118.4</v>
      </c>
      <c r="L3581" s="4">
        <v>6893</v>
      </c>
      <c r="N3581" s="2">
        <v>571.21</v>
      </c>
      <c r="Q3581" t="s" s="3">
        <v>49</v>
      </c>
      <c r="R3581" s="2">
        <v>4.93</v>
      </c>
      <c r="T3581" t="s" s="3">
        <v>2706</v>
      </c>
      <c r="U3581" t="s" s="3">
        <v>13292</v>
      </c>
      <c r="X3581" t="s" s="3">
        <v>13293</v>
      </c>
      <c r="Y3581" t="s" s="3">
        <v>2261</v>
      </c>
      <c r="Z3581" t="s" s="3">
        <v>55</v>
      </c>
      <c r="AA3581" t="s" s="3">
        <v>56</v>
      </c>
      <c r="AB3581" s="2">
        <v>80449</v>
      </c>
      <c r="AC3581" s="2">
        <v>80449</v>
      </c>
      <c r="AD3581" t="s" s="3">
        <v>57</v>
      </c>
      <c r="AE3581" t="s" s="3">
        <v>31261</v>
      </c>
      <c r="AF3581" s="2">
        <v>514</v>
      </c>
      <c r="AI3581" t="s" s="3">
        <v>5685</v>
      </c>
      <c r="AJ3581" t="s" s="3">
        <v>202</v>
      </c>
      <c r="AK3581" s="2">
        <v>16747</v>
      </c>
      <c r="AL3581" t="s" s="3">
        <v>5686</v>
      </c>
      <c r="AM3581" t="s" s="3">
        <v>5686</v>
      </c>
      <c r="AN3581" t="s" s="3">
        <v>5687</v>
      </c>
      <c r="AO3581" t="s" s="3">
        <v>5688</v>
      </c>
      <c r="AP3581" t="s" s="3">
        <v>5689</v>
      </c>
      <c r="AQ3581" t="s" s="3">
        <v>64</v>
      </c>
      <c r="AR3581" t="s" s="3">
        <v>13296</v>
      </c>
    </row>
    <row r="3582" s="2" customFormat="1" ht="13.55" customHeight="1">
      <c r="A3582" t="s" s="3">
        <v>45</v>
      </c>
      <c r="B3582" t="s" s="3">
        <v>31262</v>
      </c>
      <c r="C3582" t="s" s="3">
        <v>31263</v>
      </c>
      <c r="D3582" s="2">
        <v>8739</v>
      </c>
      <c r="E3582" t="s" s="3">
        <v>31264</v>
      </c>
      <c r="F3582" s="4">
        <v>7021</v>
      </c>
      <c r="G3582" s="4">
        <v>7021</v>
      </c>
      <c r="H3582" s="4">
        <v>2036</v>
      </c>
      <c r="I3582" s="2">
        <v>0</v>
      </c>
      <c r="J3582" s="4">
        <v>0</v>
      </c>
      <c r="K3582" s="4">
        <v>98.48</v>
      </c>
      <c r="L3582" s="4">
        <v>7021</v>
      </c>
      <c r="Q3582" t="s" s="3">
        <v>49</v>
      </c>
      <c r="R3582" s="2">
        <v>5.1</v>
      </c>
      <c r="T3582" t="s" s="3">
        <v>4706</v>
      </c>
      <c r="U3582" t="s" s="3">
        <v>30683</v>
      </c>
      <c r="V3582" t="s" s="3">
        <v>268</v>
      </c>
      <c r="W3582" t="s" s="3">
        <v>30683</v>
      </c>
      <c r="X3582" t="s" s="3">
        <v>31265</v>
      </c>
      <c r="Y3582" t="s" s="3">
        <v>111</v>
      </c>
      <c r="Z3582" t="s" s="3">
        <v>55</v>
      </c>
      <c r="AA3582" t="s" s="3">
        <v>56</v>
      </c>
      <c r="AB3582" s="2">
        <v>80449</v>
      </c>
      <c r="AC3582" s="2">
        <v>80449</v>
      </c>
      <c r="AD3582" t="s" s="3">
        <v>57</v>
      </c>
      <c r="AE3582" t="s" s="3">
        <v>31266</v>
      </c>
      <c r="AF3582" s="2">
        <v>216</v>
      </c>
      <c r="AI3582" t="s" s="3">
        <v>169</v>
      </c>
      <c r="AJ3582" t="s" s="3">
        <v>313</v>
      </c>
      <c r="AL3582" t="s" s="3">
        <v>31267</v>
      </c>
      <c r="AM3582" t="s" s="3">
        <v>31267</v>
      </c>
      <c r="AN3582" t="s" s="3">
        <v>339</v>
      </c>
      <c r="AO3582" t="s" s="3">
        <v>31268</v>
      </c>
      <c r="AP3582" t="s" s="3">
        <v>537</v>
      </c>
      <c r="AQ3582" t="s" s="3">
        <v>64</v>
      </c>
      <c r="AR3582" t="s" s="3">
        <v>31269</v>
      </c>
    </row>
    <row r="3583" s="2" customFormat="1" ht="13.55" customHeight="1">
      <c r="A3583" t="s" s="3">
        <v>75</v>
      </c>
      <c r="B3583" t="s" s="3">
        <v>31270</v>
      </c>
      <c r="C3583" t="s" s="3">
        <v>31271</v>
      </c>
      <c r="D3583" s="2">
        <v>4301</v>
      </c>
      <c r="E3583" t="s" s="3">
        <v>31272</v>
      </c>
      <c r="F3583" s="4">
        <v>35411</v>
      </c>
      <c r="G3583" s="4">
        <v>35411</v>
      </c>
      <c r="H3583" s="4">
        <v>10269</v>
      </c>
      <c r="I3583" s="2">
        <v>0</v>
      </c>
      <c r="J3583" s="4">
        <v>0</v>
      </c>
      <c r="K3583" s="4">
        <v>667.84</v>
      </c>
      <c r="L3583" s="4">
        <v>35411</v>
      </c>
      <c r="Q3583" t="s" s="3">
        <v>49</v>
      </c>
      <c r="R3583" s="2">
        <v>5.07</v>
      </c>
      <c r="U3583" t="s" s="3">
        <v>31273</v>
      </c>
      <c r="X3583" t="s" s="3">
        <v>31274</v>
      </c>
      <c r="Y3583" t="s" s="3">
        <v>6591</v>
      </c>
      <c r="Z3583" t="s" s="3">
        <v>55</v>
      </c>
      <c r="AA3583" t="s" s="3">
        <v>56</v>
      </c>
      <c r="AB3583" s="2">
        <v>80449</v>
      </c>
      <c r="AC3583" s="2">
        <v>80449</v>
      </c>
      <c r="AD3583" t="s" s="3">
        <v>57</v>
      </c>
      <c r="AE3583" t="s" s="3">
        <v>31275</v>
      </c>
      <c r="AI3583" t="s" s="3">
        <v>31276</v>
      </c>
      <c r="AL3583" t="s" s="3">
        <v>31277</v>
      </c>
      <c r="AN3583" t="s" s="3">
        <v>3237</v>
      </c>
      <c r="AO3583" s="2">
        <v>82210</v>
      </c>
      <c r="AP3583" t="s" s="3">
        <v>102</v>
      </c>
      <c r="AQ3583" t="s" s="3">
        <v>64</v>
      </c>
      <c r="AR3583" t="s" s="3">
        <v>31278</v>
      </c>
    </row>
    <row r="3584" s="2" customFormat="1" ht="13.55" customHeight="1">
      <c r="A3584" t="s" s="3">
        <v>75</v>
      </c>
      <c r="B3584" t="s" s="3">
        <v>1390</v>
      </c>
      <c r="C3584" t="s" s="3">
        <v>18177</v>
      </c>
      <c r="D3584" s="2">
        <v>5374</v>
      </c>
      <c r="E3584" t="s" s="3">
        <v>31279</v>
      </c>
      <c r="F3584" s="4">
        <v>5526</v>
      </c>
      <c r="G3584" s="4">
        <v>5526</v>
      </c>
      <c r="H3584" s="4">
        <v>1603</v>
      </c>
      <c r="I3584" s="2">
        <v>0</v>
      </c>
      <c r="J3584" s="4">
        <v>0</v>
      </c>
      <c r="K3584" s="4">
        <v>94.72</v>
      </c>
      <c r="L3584" s="4">
        <v>5526</v>
      </c>
      <c r="N3584" s="2">
        <v>1051.47</v>
      </c>
      <c r="Q3584" t="s" s="3">
        <v>49</v>
      </c>
      <c r="R3584" s="2">
        <v>0.51</v>
      </c>
      <c r="T3584" t="s" s="3">
        <v>255</v>
      </c>
      <c r="U3584" t="s" s="3">
        <v>1313</v>
      </c>
      <c r="X3584" t="s" s="3">
        <v>18179</v>
      </c>
      <c r="Y3584" t="s" s="3">
        <v>257</v>
      </c>
      <c r="Z3584" t="s" s="3">
        <v>55</v>
      </c>
      <c r="AA3584" t="s" s="3">
        <v>56</v>
      </c>
      <c r="AB3584" s="2">
        <v>80449</v>
      </c>
      <c r="AC3584" s="2">
        <v>80449</v>
      </c>
      <c r="AD3584" t="s" s="3">
        <v>57</v>
      </c>
      <c r="AE3584" t="s" s="3">
        <v>1396</v>
      </c>
      <c r="AI3584" t="s" s="3">
        <v>18180</v>
      </c>
      <c r="AL3584" t="s" s="3">
        <v>18181</v>
      </c>
      <c r="AM3584" t="s" s="3">
        <v>18181</v>
      </c>
      <c r="AN3584" t="s" s="3">
        <v>56</v>
      </c>
      <c r="AO3584" s="2">
        <v>80476</v>
      </c>
      <c r="AP3584" t="s" s="3">
        <v>102</v>
      </c>
      <c r="AQ3584" t="s" s="3">
        <v>64</v>
      </c>
      <c r="AR3584" t="s" s="3">
        <v>18182</v>
      </c>
    </row>
    <row r="3585" s="2" customFormat="1" ht="13.55" customHeight="1">
      <c r="A3585" t="s" s="3">
        <v>45</v>
      </c>
      <c r="B3585" t="s" s="3">
        <v>31280</v>
      </c>
      <c r="C3585" t="s" s="3">
        <v>19497</v>
      </c>
      <c r="D3585" s="2">
        <v>8773</v>
      </c>
      <c r="E3585" t="s" s="3">
        <v>31281</v>
      </c>
      <c r="F3585" s="4">
        <v>8274</v>
      </c>
      <c r="G3585" s="4">
        <v>8274</v>
      </c>
      <c r="H3585" s="4">
        <v>2399</v>
      </c>
      <c r="I3585" s="2">
        <v>0</v>
      </c>
      <c r="J3585" s="4">
        <v>0</v>
      </c>
      <c r="K3585" s="4">
        <v>115.86</v>
      </c>
      <c r="L3585" s="4">
        <v>8274</v>
      </c>
      <c r="Q3585" t="s" s="3">
        <v>49</v>
      </c>
      <c r="R3585" s="2">
        <v>6.9</v>
      </c>
      <c r="T3585" t="s" s="3">
        <v>19499</v>
      </c>
      <c r="U3585" t="s" s="3">
        <v>19500</v>
      </c>
      <c r="V3585" t="s" s="3">
        <v>19501</v>
      </c>
      <c r="W3585" t="s" s="3">
        <v>19500</v>
      </c>
      <c r="X3585" t="s" s="3">
        <v>19502</v>
      </c>
      <c r="Y3585" t="s" s="3">
        <v>6548</v>
      </c>
      <c r="Z3585" t="s" s="3">
        <v>55</v>
      </c>
      <c r="AA3585" t="s" s="3">
        <v>56</v>
      </c>
      <c r="AB3585" s="2">
        <v>80449</v>
      </c>
      <c r="AC3585" s="2">
        <v>80449</v>
      </c>
      <c r="AD3585" t="s" s="3">
        <v>57</v>
      </c>
      <c r="AE3585" t="s" s="3">
        <v>31282</v>
      </c>
      <c r="AF3585" s="2">
        <v>15</v>
      </c>
      <c r="AI3585" t="s" s="3">
        <v>19504</v>
      </c>
      <c r="AJ3585" t="s" s="3">
        <v>2426</v>
      </c>
      <c r="AL3585" t="s" s="3">
        <v>11871</v>
      </c>
      <c r="AM3585" t="s" s="3">
        <v>11871</v>
      </c>
      <c r="AN3585" t="s" s="3">
        <v>3649</v>
      </c>
      <c r="AO3585" t="s" s="3">
        <v>19505</v>
      </c>
      <c r="AP3585" t="s" s="3">
        <v>509</v>
      </c>
      <c r="AQ3585" t="s" s="3">
        <v>64</v>
      </c>
      <c r="AR3585" t="s" s="3">
        <v>19506</v>
      </c>
    </row>
    <row r="3586" s="2" customFormat="1" ht="13.55" customHeight="1">
      <c r="A3586" t="s" s="3">
        <v>45</v>
      </c>
      <c r="B3586" t="s" s="3">
        <v>31283</v>
      </c>
      <c r="C3586" t="s" s="3">
        <v>31284</v>
      </c>
      <c r="D3586" s="2">
        <v>27072</v>
      </c>
      <c r="E3586" t="s" s="3">
        <v>31285</v>
      </c>
      <c r="F3586" s="4">
        <v>6946</v>
      </c>
      <c r="G3586" s="4">
        <v>6946</v>
      </c>
      <c r="H3586" s="4">
        <v>2014</v>
      </c>
      <c r="I3586" s="2">
        <v>0</v>
      </c>
      <c r="J3586" s="4">
        <v>0</v>
      </c>
      <c r="K3586" s="4">
        <v>119</v>
      </c>
      <c r="L3586" s="4">
        <v>6946</v>
      </c>
      <c r="Q3586" t="s" s="3">
        <v>49</v>
      </c>
      <c r="R3586" s="2">
        <v>5</v>
      </c>
      <c r="T3586" t="s" s="3">
        <v>4150</v>
      </c>
      <c r="U3586" t="s" s="3">
        <v>725</v>
      </c>
      <c r="V3586" t="s" s="3">
        <v>31286</v>
      </c>
      <c r="W3586" t="s" s="3">
        <v>725</v>
      </c>
      <c r="X3586" t="s" s="3">
        <v>31287</v>
      </c>
      <c r="Y3586" t="s" s="3">
        <v>1000</v>
      </c>
      <c r="Z3586" t="s" s="3">
        <v>55</v>
      </c>
      <c r="AA3586" t="s" s="3">
        <v>56</v>
      </c>
      <c r="AB3586" s="2">
        <v>80449</v>
      </c>
      <c r="AC3586" s="2">
        <v>80449</v>
      </c>
      <c r="AD3586" t="s" s="3">
        <v>57</v>
      </c>
      <c r="AE3586" t="s" s="3">
        <v>31288</v>
      </c>
      <c r="AF3586" s="2">
        <v>6924</v>
      </c>
      <c r="AI3586" t="s" s="3">
        <v>31289</v>
      </c>
      <c r="AL3586" t="s" s="3">
        <v>2647</v>
      </c>
      <c r="AN3586" t="s" s="3">
        <v>4933</v>
      </c>
      <c r="AO3586" t="s" s="3">
        <v>31290</v>
      </c>
      <c r="AP3586" t="s" s="3">
        <v>14640</v>
      </c>
      <c r="AQ3586" t="s" s="3">
        <v>64</v>
      </c>
      <c r="AR3586" t="s" s="3">
        <v>31291</v>
      </c>
    </row>
    <row r="3587" s="2" customFormat="1" ht="13.55" customHeight="1">
      <c r="A3587" t="s" s="3">
        <v>45</v>
      </c>
      <c r="B3587" t="s" s="3">
        <v>31292</v>
      </c>
      <c r="C3587" t="s" s="3">
        <v>31293</v>
      </c>
      <c r="D3587" s="2">
        <v>11253</v>
      </c>
      <c r="E3587" t="s" s="3">
        <v>31294</v>
      </c>
      <c r="F3587" s="4">
        <v>17595</v>
      </c>
      <c r="G3587" s="4">
        <v>17595</v>
      </c>
      <c r="H3587" s="4">
        <v>5103</v>
      </c>
      <c r="I3587" s="2">
        <v>0</v>
      </c>
      <c r="J3587" s="4">
        <v>0</v>
      </c>
      <c r="K3587" s="4">
        <v>301.92</v>
      </c>
      <c r="L3587" s="4">
        <v>17595</v>
      </c>
      <c r="Q3587" t="s" s="3">
        <v>49</v>
      </c>
      <c r="R3587" s="2">
        <v>5.3</v>
      </c>
      <c r="T3587" t="s" s="3">
        <v>255</v>
      </c>
      <c r="U3587" t="s" s="3">
        <v>31295</v>
      </c>
      <c r="X3587" t="s" s="3">
        <v>31296</v>
      </c>
      <c r="Y3587" t="s" s="3">
        <v>13003</v>
      </c>
      <c r="Z3587" t="s" s="3">
        <v>55</v>
      </c>
      <c r="AA3587" t="s" s="3">
        <v>56</v>
      </c>
      <c r="AB3587" s="2">
        <v>80449</v>
      </c>
      <c r="AC3587" s="2">
        <v>80449</v>
      </c>
      <c r="AD3587" t="s" s="3">
        <v>57</v>
      </c>
      <c r="AE3587" t="s" s="3">
        <v>31297</v>
      </c>
      <c r="AF3587" s="2">
        <v>6271</v>
      </c>
      <c r="AI3587" t="s" s="3">
        <v>31298</v>
      </c>
      <c r="AJ3587" t="s" s="3">
        <v>217</v>
      </c>
      <c r="AL3587" t="s" s="3">
        <v>2381</v>
      </c>
      <c r="AN3587" t="s" s="3">
        <v>56</v>
      </c>
      <c r="AO3587" t="s" s="3">
        <v>31299</v>
      </c>
      <c r="AP3587" t="s" s="3">
        <v>22170</v>
      </c>
      <c r="AQ3587" t="s" s="3">
        <v>64</v>
      </c>
      <c r="AR3587" t="s" s="3">
        <v>31300</v>
      </c>
    </row>
    <row r="3588" s="2" customFormat="1" ht="13.55" customHeight="1">
      <c r="A3588" t="s" s="3">
        <v>45</v>
      </c>
      <c r="B3588" t="s" s="3">
        <v>31301</v>
      </c>
      <c r="C3588" t="s" s="3">
        <v>19477</v>
      </c>
      <c r="D3588" s="2">
        <v>6180</v>
      </c>
      <c r="E3588" t="s" s="3">
        <v>31302</v>
      </c>
      <c r="F3588" s="4">
        <v>7430</v>
      </c>
      <c r="G3588" s="4">
        <v>7430</v>
      </c>
      <c r="H3588" s="4">
        <v>2155</v>
      </c>
      <c r="I3588" s="2">
        <v>0</v>
      </c>
      <c r="J3588" s="4">
        <v>0</v>
      </c>
      <c r="K3588" s="4">
        <v>127.28</v>
      </c>
      <c r="L3588" s="4">
        <v>7430</v>
      </c>
      <c r="Q3588" t="s" s="3">
        <v>49</v>
      </c>
      <c r="R3588" s="2">
        <v>5.66</v>
      </c>
      <c r="T3588" t="s" s="3">
        <v>31303</v>
      </c>
      <c r="U3588" t="s" s="3">
        <v>388</v>
      </c>
      <c r="X3588" t="s" s="3">
        <v>31304</v>
      </c>
      <c r="Y3588" t="s" s="3">
        <v>157</v>
      </c>
      <c r="Z3588" t="s" s="3">
        <v>55</v>
      </c>
      <c r="AA3588" t="s" s="3">
        <v>56</v>
      </c>
      <c r="AB3588" s="2">
        <v>80449</v>
      </c>
      <c r="AC3588" s="2">
        <v>80449</v>
      </c>
      <c r="AD3588" t="s" s="3">
        <v>57</v>
      </c>
      <c r="AE3588" t="s" s="3">
        <v>31305</v>
      </c>
      <c r="AF3588" s="2">
        <v>137</v>
      </c>
      <c r="AI3588" t="s" s="3">
        <v>19483</v>
      </c>
      <c r="AJ3588" t="s" s="3">
        <v>114</v>
      </c>
      <c r="AL3588" t="s" s="3">
        <v>19484</v>
      </c>
      <c r="AM3588" t="s" s="3">
        <v>19484</v>
      </c>
      <c r="AN3588" t="s" s="3">
        <v>2529</v>
      </c>
      <c r="AO3588" t="s" s="3">
        <v>19485</v>
      </c>
      <c r="AP3588" t="s" s="3">
        <v>1136</v>
      </c>
      <c r="AQ3588" t="s" s="3">
        <v>64</v>
      </c>
      <c r="AR3588" t="s" s="3">
        <v>19486</v>
      </c>
    </row>
    <row r="3589" s="2" customFormat="1" ht="13.55" customHeight="1">
      <c r="A3589" t="s" s="3">
        <v>45</v>
      </c>
      <c r="B3589" t="s" s="3">
        <v>31306</v>
      </c>
      <c r="C3589" t="s" s="3">
        <v>31307</v>
      </c>
      <c r="D3589" s="2">
        <v>28359</v>
      </c>
      <c r="E3589" t="s" s="3">
        <v>31308</v>
      </c>
      <c r="F3589" s="4">
        <v>7170</v>
      </c>
      <c r="G3589" s="4">
        <v>7170</v>
      </c>
      <c r="H3589" s="4">
        <v>2079</v>
      </c>
      <c r="I3589" s="2">
        <v>0</v>
      </c>
      <c r="J3589" s="4">
        <v>0</v>
      </c>
      <c r="K3589" s="4">
        <v>123.14</v>
      </c>
      <c r="L3589" s="4">
        <v>7170</v>
      </c>
      <c r="Q3589" t="s" s="3">
        <v>49</v>
      </c>
      <c r="R3589" s="2">
        <v>5.3</v>
      </c>
      <c r="T3589" t="s" s="3">
        <v>436</v>
      </c>
      <c r="U3589" t="s" s="3">
        <v>31309</v>
      </c>
      <c r="V3589" t="s" s="3">
        <v>5775</v>
      </c>
      <c r="W3589" t="s" s="3">
        <v>31309</v>
      </c>
      <c r="X3589" t="s" s="3">
        <v>31310</v>
      </c>
      <c r="Y3589" t="s" s="3">
        <v>761</v>
      </c>
      <c r="Z3589" t="s" s="3">
        <v>55</v>
      </c>
      <c r="AA3589" t="s" s="3">
        <v>56</v>
      </c>
      <c r="AB3589" s="2">
        <v>80449</v>
      </c>
      <c r="AC3589" s="2">
        <v>80449</v>
      </c>
      <c r="AD3589" t="s" s="3">
        <v>57</v>
      </c>
      <c r="AE3589" t="s" s="3">
        <v>31311</v>
      </c>
      <c r="AF3589" s="2">
        <v>5528</v>
      </c>
      <c r="AI3589" t="s" s="3">
        <v>31312</v>
      </c>
      <c r="AJ3589" t="s" s="3">
        <v>313</v>
      </c>
      <c r="AL3589" t="s" s="3">
        <v>814</v>
      </c>
      <c r="AM3589" t="s" s="3">
        <v>815</v>
      </c>
      <c r="AN3589" t="s" s="3">
        <v>816</v>
      </c>
      <c r="AO3589" t="s" s="3">
        <v>31313</v>
      </c>
      <c r="AP3589" t="s" s="3">
        <v>15443</v>
      </c>
      <c r="AQ3589" t="s" s="3">
        <v>64</v>
      </c>
      <c r="AR3589" t="s" s="3">
        <v>31314</v>
      </c>
    </row>
    <row r="3590" s="2" customFormat="1" ht="13.55" customHeight="1">
      <c r="A3590" t="s" s="3">
        <v>75</v>
      </c>
      <c r="B3590" t="s" s="3">
        <v>11183</v>
      </c>
      <c r="C3590" t="s" s="3">
        <v>31315</v>
      </c>
      <c r="D3590" s="2">
        <v>11335</v>
      </c>
      <c r="E3590" t="s" s="3">
        <v>31316</v>
      </c>
      <c r="F3590" s="4">
        <v>25947</v>
      </c>
      <c r="G3590" s="4">
        <v>25947</v>
      </c>
      <c r="H3590" s="4">
        <v>7525</v>
      </c>
      <c r="I3590" s="2">
        <v>0</v>
      </c>
      <c r="J3590" s="4">
        <v>0</v>
      </c>
      <c r="K3590" s="4">
        <v>445.18</v>
      </c>
      <c r="L3590" s="4">
        <v>25947</v>
      </c>
      <c r="Q3590" t="s" s="3">
        <v>49</v>
      </c>
      <c r="R3590" s="2">
        <v>7.63</v>
      </c>
      <c r="U3590" t="s" s="3">
        <v>31317</v>
      </c>
      <c r="X3590" t="s" s="3">
        <v>31318</v>
      </c>
      <c r="Y3590" t="s" s="3">
        <v>1406</v>
      </c>
      <c r="Z3590" t="s" s="3">
        <v>55</v>
      </c>
      <c r="AA3590" t="s" s="3">
        <v>56</v>
      </c>
      <c r="AB3590" s="2">
        <v>80449</v>
      </c>
      <c r="AC3590" s="2">
        <v>80449</v>
      </c>
      <c r="AD3590" t="s" s="3">
        <v>57</v>
      </c>
      <c r="AE3590" t="s" s="3">
        <v>11188</v>
      </c>
      <c r="AI3590" t="s" s="3">
        <v>31319</v>
      </c>
      <c r="AL3590" t="s" s="3">
        <v>12258</v>
      </c>
      <c r="AM3590" t="s" s="3">
        <v>12258</v>
      </c>
      <c r="AN3590" t="s" s="3">
        <v>56</v>
      </c>
      <c r="AO3590" s="2">
        <v>80447</v>
      </c>
      <c r="AP3590" t="s" s="3">
        <v>980</v>
      </c>
      <c r="AQ3590" t="s" s="3">
        <v>64</v>
      </c>
      <c r="AR3590" t="s" s="3">
        <v>31320</v>
      </c>
    </row>
    <row r="3591" s="2" customFormat="1" ht="13.55" customHeight="1">
      <c r="A3591" t="s" s="3">
        <v>45</v>
      </c>
      <c r="B3591" t="s" s="3">
        <v>31321</v>
      </c>
      <c r="C3591" t="s" s="3">
        <v>31322</v>
      </c>
      <c r="D3591" s="2">
        <v>28223</v>
      </c>
      <c r="E3591" t="s" s="3">
        <v>31323</v>
      </c>
      <c r="F3591" s="4">
        <v>6946</v>
      </c>
      <c r="G3591" s="4">
        <v>6946</v>
      </c>
      <c r="H3591" s="4">
        <v>2014</v>
      </c>
      <c r="I3591" s="2">
        <v>0</v>
      </c>
      <c r="J3591" s="4">
        <v>0</v>
      </c>
      <c r="K3591" s="4">
        <v>119</v>
      </c>
      <c r="L3591" s="4">
        <v>6946</v>
      </c>
      <c r="N3591" s="2">
        <v>43.8</v>
      </c>
      <c r="Q3591" t="s" s="3">
        <v>49</v>
      </c>
      <c r="R3591" s="2">
        <v>5</v>
      </c>
      <c r="T3591" t="s" s="3">
        <v>6683</v>
      </c>
      <c r="U3591" t="s" s="3">
        <v>347</v>
      </c>
      <c r="X3591" t="s" s="3">
        <v>31324</v>
      </c>
      <c r="Y3591" t="s" s="3">
        <v>83</v>
      </c>
      <c r="Z3591" t="s" s="3">
        <v>55</v>
      </c>
      <c r="AA3591" t="s" s="3">
        <v>56</v>
      </c>
      <c r="AB3591" s="2">
        <v>80449</v>
      </c>
      <c r="AC3591" s="2">
        <v>80449</v>
      </c>
      <c r="AD3591" t="s" s="3">
        <v>57</v>
      </c>
      <c r="AE3591" t="s" s="3">
        <v>31325</v>
      </c>
      <c r="AF3591" s="2">
        <v>2816</v>
      </c>
      <c r="AI3591" t="s" s="3">
        <v>31326</v>
      </c>
      <c r="AJ3591" t="s" s="3">
        <v>174</v>
      </c>
      <c r="AL3591" t="s" s="3">
        <v>31327</v>
      </c>
      <c r="AM3591" t="s" s="3">
        <v>31327</v>
      </c>
      <c r="AN3591" t="s" s="3">
        <v>2136</v>
      </c>
      <c r="AO3591" t="s" s="3">
        <v>31328</v>
      </c>
      <c r="AP3591" t="s" s="3">
        <v>2509</v>
      </c>
      <c r="AQ3591" t="s" s="3">
        <v>64</v>
      </c>
      <c r="AR3591" t="s" s="3">
        <v>31329</v>
      </c>
    </row>
    <row r="3592" s="2" customFormat="1" ht="13.55" customHeight="1">
      <c r="A3592" t="s" s="3">
        <v>45</v>
      </c>
      <c r="B3592" t="s" s="3">
        <v>31330</v>
      </c>
      <c r="C3592" t="s" s="3">
        <v>31331</v>
      </c>
      <c r="D3592" s="2">
        <v>27521</v>
      </c>
      <c r="E3592" t="s" s="3">
        <v>31332</v>
      </c>
      <c r="F3592" s="4">
        <v>7996</v>
      </c>
      <c r="G3592" s="4">
        <v>7996</v>
      </c>
      <c r="H3592" s="4">
        <v>2319</v>
      </c>
      <c r="I3592" s="2">
        <v>0</v>
      </c>
      <c r="J3592" s="4">
        <v>0</v>
      </c>
      <c r="K3592" s="4">
        <v>137.34</v>
      </c>
      <c r="L3592" s="4">
        <v>7996</v>
      </c>
      <c r="Q3592" t="s" s="3">
        <v>49</v>
      </c>
      <c r="R3592" s="2">
        <v>6.48</v>
      </c>
      <c r="T3592" t="s" s="3">
        <v>594</v>
      </c>
      <c r="U3592" t="s" s="3">
        <v>13662</v>
      </c>
      <c r="X3592" t="s" s="3">
        <v>31333</v>
      </c>
      <c r="Y3592" t="s" s="3">
        <v>10604</v>
      </c>
      <c r="Z3592" t="s" s="3">
        <v>55</v>
      </c>
      <c r="AA3592" t="s" s="3">
        <v>56</v>
      </c>
      <c r="AB3592" s="2">
        <v>80449</v>
      </c>
      <c r="AC3592" s="2">
        <v>80449</v>
      </c>
      <c r="AD3592" t="s" s="3">
        <v>57</v>
      </c>
      <c r="AE3592" t="s" s="3">
        <v>31334</v>
      </c>
      <c r="AF3592" s="2">
        <v>1117</v>
      </c>
      <c r="AI3592" t="s" s="3">
        <v>31335</v>
      </c>
      <c r="AJ3592" t="s" s="3">
        <v>114</v>
      </c>
      <c r="AL3592" t="s" s="3">
        <v>30147</v>
      </c>
      <c r="AN3592" t="s" s="3">
        <v>13674</v>
      </c>
      <c r="AO3592" t="s" s="3">
        <v>31336</v>
      </c>
      <c r="AP3592" t="s" s="3">
        <v>1714</v>
      </c>
      <c r="AQ3592" t="s" s="3">
        <v>64</v>
      </c>
      <c r="AR3592" t="s" s="3">
        <v>31337</v>
      </c>
    </row>
    <row r="3593" s="2" customFormat="1" ht="13.55" customHeight="1">
      <c r="A3593" t="s" s="3">
        <v>45</v>
      </c>
      <c r="B3593" t="s" s="3">
        <v>31338</v>
      </c>
      <c r="C3593" t="s" s="3">
        <v>31339</v>
      </c>
      <c r="D3593" s="2">
        <v>26807</v>
      </c>
      <c r="E3593" t="s" s="3">
        <v>31340</v>
      </c>
      <c r="F3593" s="4">
        <v>13807</v>
      </c>
      <c r="G3593" s="4">
        <v>13807</v>
      </c>
      <c r="H3593" s="4">
        <v>4004</v>
      </c>
      <c r="I3593" s="2">
        <v>0</v>
      </c>
      <c r="J3593" s="4">
        <v>0</v>
      </c>
      <c r="K3593" s="4">
        <v>236.8</v>
      </c>
      <c r="L3593" s="4">
        <v>13807</v>
      </c>
      <c r="Q3593" t="s" s="3">
        <v>49</v>
      </c>
      <c r="R3593" s="2">
        <v>5.26</v>
      </c>
      <c r="T3593" t="s" s="3">
        <v>16014</v>
      </c>
      <c r="U3593" t="s" s="3">
        <v>31341</v>
      </c>
      <c r="V3593" t="s" s="3">
        <v>8637</v>
      </c>
      <c r="W3593" t="s" s="3">
        <v>31341</v>
      </c>
      <c r="X3593" t="s" s="3">
        <v>31342</v>
      </c>
      <c r="Y3593" t="s" s="3">
        <v>454</v>
      </c>
      <c r="Z3593" t="s" s="3">
        <v>55</v>
      </c>
      <c r="AA3593" t="s" s="3">
        <v>56</v>
      </c>
      <c r="AB3593" s="2">
        <v>80449</v>
      </c>
      <c r="AC3593" s="2">
        <v>80449</v>
      </c>
      <c r="AD3593" t="s" s="3">
        <v>57</v>
      </c>
      <c r="AE3593" t="s" s="3">
        <v>31343</v>
      </c>
      <c r="AF3593" s="2">
        <v>203</v>
      </c>
      <c r="AI3593" t="s" s="3">
        <v>1171</v>
      </c>
      <c r="AJ3593" t="s" s="3">
        <v>313</v>
      </c>
      <c r="AL3593" t="s" s="3">
        <v>175</v>
      </c>
      <c r="AM3593" t="s" s="3">
        <v>175</v>
      </c>
      <c r="AN3593" t="s" s="3">
        <v>56</v>
      </c>
      <c r="AO3593" t="s" s="3">
        <v>31344</v>
      </c>
      <c r="AP3593" t="s" s="3">
        <v>3017</v>
      </c>
      <c r="AQ3593" t="s" s="3">
        <v>64</v>
      </c>
      <c r="AR3593" t="s" s="3">
        <v>31345</v>
      </c>
    </row>
    <row r="3594" s="2" customFormat="1" ht="13.55" customHeight="1">
      <c r="A3594" t="s" s="3">
        <v>45</v>
      </c>
      <c r="B3594" t="s" s="3">
        <v>31346</v>
      </c>
      <c r="C3594" t="s" s="3">
        <v>3184</v>
      </c>
      <c r="D3594" s="2">
        <v>27106</v>
      </c>
      <c r="E3594" t="s" s="3">
        <v>31347</v>
      </c>
      <c r="F3594" s="4">
        <v>28282</v>
      </c>
      <c r="G3594" s="4">
        <v>28282</v>
      </c>
      <c r="H3594" s="4">
        <v>8202</v>
      </c>
      <c r="I3594" s="2">
        <v>0</v>
      </c>
      <c r="J3594" s="4">
        <v>0</v>
      </c>
      <c r="K3594" s="4">
        <v>485.44</v>
      </c>
      <c r="L3594" s="4">
        <v>28282</v>
      </c>
      <c r="Q3594" t="s" s="3">
        <v>49</v>
      </c>
      <c r="R3594" s="2">
        <v>12.09</v>
      </c>
      <c r="T3594" t="s" s="3">
        <v>488</v>
      </c>
      <c r="U3594" t="s" s="3">
        <v>3186</v>
      </c>
      <c r="V3594" t="s" s="3">
        <v>21338</v>
      </c>
      <c r="W3594" t="s" s="3">
        <v>3186</v>
      </c>
      <c r="X3594" t="s" s="3">
        <v>31348</v>
      </c>
      <c r="Y3594" t="s" s="3">
        <v>3188</v>
      </c>
      <c r="Z3594" t="s" s="3">
        <v>55</v>
      </c>
      <c r="AA3594" t="s" s="3">
        <v>56</v>
      </c>
      <c r="AB3594" s="2">
        <v>80449</v>
      </c>
      <c r="AC3594" s="2">
        <v>80449</v>
      </c>
      <c r="AD3594" t="s" s="3">
        <v>57</v>
      </c>
      <c r="AE3594" t="s" s="3">
        <v>31349</v>
      </c>
      <c r="AF3594" s="2">
        <v>491</v>
      </c>
      <c r="AI3594" t="s" s="3">
        <v>3190</v>
      </c>
      <c r="AJ3594" t="s" s="3">
        <v>313</v>
      </c>
      <c r="AL3594" t="s" s="3">
        <v>429</v>
      </c>
      <c r="AM3594" t="s" s="3">
        <v>429</v>
      </c>
      <c r="AN3594" t="s" s="3">
        <v>56</v>
      </c>
      <c r="AO3594" t="s" s="3">
        <v>3191</v>
      </c>
      <c r="AP3594" t="s" s="3">
        <v>1331</v>
      </c>
      <c r="AQ3594" t="s" s="3">
        <v>64</v>
      </c>
      <c r="AR3594" t="s" s="3">
        <v>3192</v>
      </c>
    </row>
    <row r="3595" s="2" customFormat="1" ht="13.55" customHeight="1">
      <c r="A3595" t="s" s="3">
        <v>75</v>
      </c>
      <c r="B3595" t="s" s="3">
        <v>4213</v>
      </c>
      <c r="C3595" t="s" s="3">
        <v>28943</v>
      </c>
      <c r="D3595" s="2">
        <v>8391</v>
      </c>
      <c r="E3595" t="s" s="3">
        <v>31350</v>
      </c>
      <c r="F3595" s="4">
        <v>13113</v>
      </c>
      <c r="G3595" s="4">
        <v>13113</v>
      </c>
      <c r="H3595" s="4">
        <v>3803</v>
      </c>
      <c r="I3595" s="2">
        <v>0</v>
      </c>
      <c r="J3595" s="4">
        <v>0</v>
      </c>
      <c r="K3595" s="4">
        <v>224.96</v>
      </c>
      <c r="L3595" s="4">
        <v>13113</v>
      </c>
      <c r="Q3595" t="s" s="3">
        <v>49</v>
      </c>
      <c r="R3595" s="2">
        <v>6.59</v>
      </c>
      <c r="T3595" t="s" s="3">
        <v>11159</v>
      </c>
      <c r="U3595" t="s" s="3">
        <v>28945</v>
      </c>
      <c r="V3595" t="s" s="3">
        <v>31351</v>
      </c>
      <c r="W3595" t="s" s="3">
        <v>31352</v>
      </c>
      <c r="X3595" t="s" s="3">
        <v>31353</v>
      </c>
      <c r="Y3595" t="s" s="3">
        <v>4220</v>
      </c>
      <c r="Z3595" t="s" s="3">
        <v>55</v>
      </c>
      <c r="AA3595" t="s" s="3">
        <v>56</v>
      </c>
      <c r="AB3595" s="2">
        <v>80449</v>
      </c>
      <c r="AC3595" s="2">
        <v>80449</v>
      </c>
      <c r="AD3595" t="s" s="3">
        <v>57</v>
      </c>
      <c r="AE3595" t="s" s="3">
        <v>4221</v>
      </c>
      <c r="AF3595" s="2">
        <v>141</v>
      </c>
      <c r="AI3595" t="s" s="3">
        <v>28947</v>
      </c>
      <c r="AJ3595" t="s" s="3">
        <v>174</v>
      </c>
      <c r="AL3595" t="s" s="3">
        <v>28948</v>
      </c>
      <c r="AM3595" t="s" s="3">
        <v>28948</v>
      </c>
      <c r="AN3595" t="s" s="3">
        <v>2529</v>
      </c>
      <c r="AO3595" t="s" s="3">
        <v>28949</v>
      </c>
      <c r="AP3595" t="s" s="3">
        <v>2606</v>
      </c>
      <c r="AQ3595" t="s" s="3">
        <v>64</v>
      </c>
      <c r="AR3595" t="s" s="3">
        <v>28950</v>
      </c>
    </row>
    <row r="3596" s="2" customFormat="1" ht="13.55" customHeight="1">
      <c r="A3596" t="s" s="3">
        <v>45</v>
      </c>
      <c r="B3596" t="s" s="3">
        <v>31354</v>
      </c>
      <c r="C3596" t="s" s="3">
        <v>31355</v>
      </c>
      <c r="D3596" s="2">
        <v>11312</v>
      </c>
      <c r="E3596" t="s" s="3">
        <v>31356</v>
      </c>
      <c r="F3596" s="4">
        <v>12574</v>
      </c>
      <c r="G3596" s="4">
        <v>12574</v>
      </c>
      <c r="H3596" s="4">
        <v>3646</v>
      </c>
      <c r="I3596" s="2">
        <v>0</v>
      </c>
      <c r="J3596" s="4">
        <v>0</v>
      </c>
      <c r="K3596" s="4">
        <v>216.08</v>
      </c>
      <c r="L3596" s="4">
        <v>12574</v>
      </c>
      <c r="Q3596" t="s" s="3">
        <v>49</v>
      </c>
      <c r="R3596" s="2">
        <v>6.98</v>
      </c>
      <c r="T3596" t="s" s="3">
        <v>557</v>
      </c>
      <c r="U3596" t="s" s="3">
        <v>31357</v>
      </c>
      <c r="X3596" t="s" s="3">
        <v>31358</v>
      </c>
      <c r="Y3596" t="s" s="3">
        <v>31359</v>
      </c>
      <c r="Z3596" t="s" s="3">
        <v>55</v>
      </c>
      <c r="AA3596" t="s" s="3">
        <v>56</v>
      </c>
      <c r="AB3596" s="2">
        <v>80449</v>
      </c>
      <c r="AC3596" s="2">
        <v>80449</v>
      </c>
      <c r="AD3596" t="s" s="3">
        <v>57</v>
      </c>
      <c r="AE3596" t="s" s="3">
        <v>31360</v>
      </c>
      <c r="AF3596" s="2">
        <v>1381</v>
      </c>
      <c r="AI3596" t="s" s="3">
        <v>323</v>
      </c>
      <c r="AJ3596" t="s" s="3">
        <v>217</v>
      </c>
      <c r="AL3596" t="s" s="3">
        <v>27376</v>
      </c>
      <c r="AM3596" t="s" s="3">
        <v>27376</v>
      </c>
      <c r="AN3596" t="s" s="3">
        <v>130</v>
      </c>
      <c r="AO3596" t="s" s="3">
        <v>31361</v>
      </c>
      <c r="AP3596" t="s" s="3">
        <v>118</v>
      </c>
      <c r="AQ3596" t="s" s="3">
        <v>64</v>
      </c>
      <c r="AR3596" t="s" s="3">
        <v>31362</v>
      </c>
    </row>
    <row r="3597" s="2" customFormat="1" ht="13.55" customHeight="1">
      <c r="A3597" t="s" s="3">
        <v>75</v>
      </c>
      <c r="B3597" t="s" s="3">
        <v>3377</v>
      </c>
      <c r="C3597" t="s" s="3">
        <v>31363</v>
      </c>
      <c r="D3597" s="2">
        <v>8912</v>
      </c>
      <c r="E3597" t="s" s="3">
        <v>31364</v>
      </c>
      <c r="F3597" s="4">
        <v>10264</v>
      </c>
      <c r="G3597" s="4">
        <v>10264</v>
      </c>
      <c r="H3597" s="4">
        <v>2977</v>
      </c>
      <c r="I3597" s="2">
        <v>0</v>
      </c>
      <c r="J3597" s="4">
        <v>0</v>
      </c>
      <c r="K3597" s="4">
        <v>143.86</v>
      </c>
      <c r="L3597" s="4">
        <v>10264</v>
      </c>
      <c r="Q3597" t="s" s="3">
        <v>49</v>
      </c>
      <c r="R3597" s="2">
        <v>6.33</v>
      </c>
      <c r="T3597" t="s" s="3">
        <v>734</v>
      </c>
      <c r="U3597" t="s" s="3">
        <v>31365</v>
      </c>
      <c r="V3597" t="s" s="3">
        <v>4802</v>
      </c>
      <c r="W3597" t="s" s="3">
        <v>31365</v>
      </c>
      <c r="X3597" t="s" s="3">
        <v>31366</v>
      </c>
      <c r="Y3597" t="s" s="3">
        <v>3383</v>
      </c>
      <c r="Z3597" t="s" s="3">
        <v>55</v>
      </c>
      <c r="AA3597" t="s" s="3">
        <v>56</v>
      </c>
      <c r="AB3597" s="2">
        <v>80449</v>
      </c>
      <c r="AC3597" s="2">
        <v>80449</v>
      </c>
      <c r="AD3597" t="s" s="3">
        <v>57</v>
      </c>
      <c r="AE3597" t="s" s="3">
        <v>3384</v>
      </c>
      <c r="AF3597" s="2">
        <v>504</v>
      </c>
      <c r="AI3597" t="s" s="3">
        <v>31367</v>
      </c>
      <c r="AJ3597" t="s" s="3">
        <v>313</v>
      </c>
      <c r="AL3597" t="s" s="3">
        <v>13848</v>
      </c>
      <c r="AM3597" t="s" s="3">
        <v>31368</v>
      </c>
      <c r="AN3597" t="s" s="3">
        <v>339</v>
      </c>
      <c r="AO3597" t="s" s="3">
        <v>31369</v>
      </c>
      <c r="AP3597" t="s" s="3">
        <v>286</v>
      </c>
      <c r="AQ3597" t="s" s="3">
        <v>64</v>
      </c>
      <c r="AR3597" t="s" s="3">
        <v>31370</v>
      </c>
    </row>
    <row r="3598" s="2" customFormat="1" ht="13.55" customHeight="1">
      <c r="A3598" t="s" s="3">
        <v>75</v>
      </c>
      <c r="B3598" t="s" s="3">
        <v>5623</v>
      </c>
      <c r="C3598" t="s" s="3">
        <v>31371</v>
      </c>
      <c r="D3598" s="2">
        <v>13803</v>
      </c>
      <c r="E3598" t="s" s="3">
        <v>31372</v>
      </c>
      <c r="F3598" s="4">
        <v>2463</v>
      </c>
      <c r="G3598" s="4">
        <v>2463</v>
      </c>
      <c r="H3598" s="4">
        <v>714</v>
      </c>
      <c r="I3598" s="2">
        <v>0</v>
      </c>
      <c r="J3598" s="4">
        <v>0</v>
      </c>
      <c r="K3598" s="4">
        <v>42.04</v>
      </c>
      <c r="L3598" s="4">
        <v>2463</v>
      </c>
      <c r="N3598" s="2">
        <v>13.8</v>
      </c>
      <c r="Q3598" t="s" s="3">
        <v>49</v>
      </c>
      <c r="R3598" s="2">
        <v>0.17</v>
      </c>
      <c r="T3598" t="s" s="3">
        <v>22970</v>
      </c>
      <c r="U3598" t="s" s="3">
        <v>31373</v>
      </c>
      <c r="X3598" t="s" s="3">
        <v>31374</v>
      </c>
      <c r="Y3598" t="s" s="3">
        <v>1269</v>
      </c>
      <c r="Z3598" t="s" s="3">
        <v>55</v>
      </c>
      <c r="AA3598" t="s" s="3">
        <v>56</v>
      </c>
      <c r="AB3598" s="2">
        <v>80449</v>
      </c>
      <c r="AC3598" s="2">
        <v>80449</v>
      </c>
      <c r="AD3598" t="s" s="3">
        <v>57</v>
      </c>
      <c r="AE3598" t="s" s="3">
        <v>5628</v>
      </c>
      <c r="AF3598" s="2">
        <v>449</v>
      </c>
      <c r="AI3598" t="s" s="3">
        <v>31375</v>
      </c>
      <c r="AL3598" t="s" s="3">
        <v>31376</v>
      </c>
      <c r="AM3598" t="s" s="3">
        <v>31376</v>
      </c>
      <c r="AN3598" t="s" s="3">
        <v>161</v>
      </c>
      <c r="AO3598" t="s" s="3">
        <v>31377</v>
      </c>
      <c r="AP3598" t="s" s="3">
        <v>1826</v>
      </c>
      <c r="AQ3598" t="s" s="3">
        <v>64</v>
      </c>
      <c r="AR3598" t="s" s="3">
        <v>31378</v>
      </c>
    </row>
    <row r="3599" s="2" customFormat="1" ht="13.55" customHeight="1">
      <c r="A3599" t="s" s="3">
        <v>45</v>
      </c>
      <c r="B3599" t="s" s="3">
        <v>31379</v>
      </c>
      <c r="C3599" t="s" s="3">
        <v>31380</v>
      </c>
      <c r="D3599" s="2">
        <v>37953</v>
      </c>
      <c r="E3599" t="s" s="3">
        <v>31381</v>
      </c>
      <c r="F3599" s="4">
        <v>31616</v>
      </c>
      <c r="G3599" s="4">
        <v>31616</v>
      </c>
      <c r="H3599" s="4">
        <v>9169</v>
      </c>
      <c r="I3599" s="2">
        <v>0</v>
      </c>
      <c r="J3599" s="4">
        <v>0</v>
      </c>
      <c r="K3599" s="4">
        <v>533.7</v>
      </c>
      <c r="L3599" s="4">
        <v>31616</v>
      </c>
      <c r="Q3599" t="s" s="3">
        <v>49</v>
      </c>
      <c r="R3599" s="2">
        <v>3.3</v>
      </c>
      <c r="T3599" t="s" s="3">
        <v>5291</v>
      </c>
      <c r="U3599" t="s" s="3">
        <v>31382</v>
      </c>
      <c r="V3599" t="s" s="3">
        <v>69</v>
      </c>
      <c r="W3599" t="s" s="3">
        <v>31382</v>
      </c>
      <c r="X3599" t="s" s="3">
        <v>31383</v>
      </c>
      <c r="Y3599" t="s" s="3">
        <v>1278</v>
      </c>
      <c r="Z3599" t="s" s="3">
        <v>55</v>
      </c>
      <c r="AA3599" t="s" s="3">
        <v>56</v>
      </c>
      <c r="AB3599" s="2">
        <v>80449</v>
      </c>
      <c r="AC3599" t="s" s="3">
        <v>1279</v>
      </c>
      <c r="AD3599" t="s" s="3">
        <v>57</v>
      </c>
      <c r="AE3599" t="s" s="3">
        <v>31384</v>
      </c>
      <c r="AF3599" s="2">
        <v>6858</v>
      </c>
      <c r="AI3599" t="s" s="3">
        <v>10766</v>
      </c>
      <c r="AJ3599" t="s" s="3">
        <v>415</v>
      </c>
      <c r="AL3599" t="s" s="3">
        <v>284</v>
      </c>
      <c r="AM3599" t="s" s="3">
        <v>284</v>
      </c>
      <c r="AN3599" t="s" s="3">
        <v>56</v>
      </c>
      <c r="AO3599" t="s" s="3">
        <v>31385</v>
      </c>
      <c r="AP3599" t="s" s="3">
        <v>1398</v>
      </c>
      <c r="AQ3599" t="s" s="3">
        <v>64</v>
      </c>
      <c r="AR3599" t="s" s="3">
        <v>31386</v>
      </c>
    </row>
    <row r="3600" s="2" customFormat="1" ht="13.55" customHeight="1">
      <c r="A3600" t="s" s="3">
        <v>45</v>
      </c>
      <c r="B3600" t="s" s="3">
        <v>31387</v>
      </c>
      <c r="C3600" t="s" s="3">
        <v>31388</v>
      </c>
      <c r="D3600" s="2">
        <v>6216</v>
      </c>
      <c r="E3600" t="s" s="3">
        <v>31389</v>
      </c>
      <c r="F3600" s="4">
        <v>7199</v>
      </c>
      <c r="G3600" s="4">
        <v>7199</v>
      </c>
      <c r="H3600" s="4">
        <v>2088</v>
      </c>
      <c r="I3600" s="2">
        <v>0</v>
      </c>
      <c r="J3600" s="4">
        <v>0</v>
      </c>
      <c r="K3600" s="4">
        <v>123.74</v>
      </c>
      <c r="L3600" s="4">
        <v>7199</v>
      </c>
      <c r="N3600" s="2">
        <v>437.81</v>
      </c>
      <c r="Q3600" t="s" s="3">
        <v>49</v>
      </c>
      <c r="R3600" s="2">
        <v>5.34</v>
      </c>
      <c r="T3600" t="s" s="3">
        <v>1403</v>
      </c>
      <c r="U3600" t="s" s="3">
        <v>31390</v>
      </c>
      <c r="X3600" t="s" s="3">
        <v>31391</v>
      </c>
      <c r="Y3600" t="s" s="3">
        <v>349</v>
      </c>
      <c r="Z3600" t="s" s="3">
        <v>55</v>
      </c>
      <c r="AA3600" t="s" s="3">
        <v>56</v>
      </c>
      <c r="AB3600" s="2">
        <v>80449</v>
      </c>
      <c r="AC3600" s="2">
        <v>80449</v>
      </c>
      <c r="AD3600" t="s" s="3">
        <v>57</v>
      </c>
      <c r="AE3600" t="s" s="3">
        <v>31392</v>
      </c>
      <c r="AF3600" s="2">
        <v>2431</v>
      </c>
      <c r="AI3600" t="s" s="3">
        <v>31393</v>
      </c>
      <c r="AJ3600" t="s" s="3">
        <v>415</v>
      </c>
      <c r="AL3600" t="s" s="3">
        <v>31394</v>
      </c>
      <c r="AM3600" t="s" s="3">
        <v>31394</v>
      </c>
      <c r="AN3600" t="s" s="3">
        <v>6354</v>
      </c>
      <c r="AO3600" t="s" s="3">
        <v>31395</v>
      </c>
      <c r="AP3600" t="s" s="3">
        <v>353</v>
      </c>
      <c r="AQ3600" t="s" s="3">
        <v>64</v>
      </c>
      <c r="AR3600" t="s" s="3">
        <v>31396</v>
      </c>
    </row>
    <row r="3601" s="2" customFormat="1" ht="13.55" customHeight="1">
      <c r="A3601" t="s" s="3">
        <v>45</v>
      </c>
      <c r="B3601" t="s" s="3">
        <v>31397</v>
      </c>
      <c r="C3601" t="s" s="3">
        <v>31398</v>
      </c>
      <c r="D3601" s="2">
        <v>8426</v>
      </c>
      <c r="E3601" t="s" s="3">
        <v>31399</v>
      </c>
      <c r="F3601" s="4">
        <v>11239</v>
      </c>
      <c r="G3601" s="4">
        <v>11239</v>
      </c>
      <c r="H3601" s="4">
        <v>3259</v>
      </c>
      <c r="I3601" s="2">
        <v>0</v>
      </c>
      <c r="J3601" s="4">
        <v>0</v>
      </c>
      <c r="K3601" s="4">
        <v>193</v>
      </c>
      <c r="L3601" s="4">
        <v>11239</v>
      </c>
      <c r="N3601" s="2">
        <v>69.86</v>
      </c>
      <c r="Q3601" t="s" s="3">
        <v>49</v>
      </c>
      <c r="R3601" s="2">
        <v>4.96</v>
      </c>
      <c r="T3601" t="s" s="3">
        <v>770</v>
      </c>
      <c r="U3601" t="s" s="3">
        <v>31400</v>
      </c>
      <c r="V3601" t="s" s="3">
        <v>31401</v>
      </c>
      <c r="W3601" t="s" s="3">
        <v>31400</v>
      </c>
      <c r="X3601" t="s" s="3">
        <v>31402</v>
      </c>
      <c r="Y3601" t="s" s="3">
        <v>157</v>
      </c>
      <c r="Z3601" t="s" s="3">
        <v>55</v>
      </c>
      <c r="AA3601" t="s" s="3">
        <v>56</v>
      </c>
      <c r="AB3601" s="2">
        <v>80449</v>
      </c>
      <c r="AC3601" s="2">
        <v>80449</v>
      </c>
      <c r="AD3601" t="s" s="3">
        <v>57</v>
      </c>
      <c r="AE3601" t="s" s="3">
        <v>31403</v>
      </c>
      <c r="AF3601" s="2">
        <v>4697</v>
      </c>
      <c r="AI3601" t="s" s="3">
        <v>3898</v>
      </c>
      <c r="AJ3601" t="s" s="3">
        <v>283</v>
      </c>
      <c r="AL3601" t="s" s="3">
        <v>3301</v>
      </c>
      <c r="AM3601" t="s" s="3">
        <v>3301</v>
      </c>
      <c r="AN3601" t="s" s="3">
        <v>56</v>
      </c>
      <c r="AO3601" t="s" s="3">
        <v>31404</v>
      </c>
      <c r="AP3601" t="s" s="3">
        <v>4988</v>
      </c>
      <c r="AQ3601" t="s" s="3">
        <v>64</v>
      </c>
      <c r="AR3601" t="s" s="3">
        <v>31405</v>
      </c>
    </row>
    <row r="3602" s="2" customFormat="1" ht="13.55" customHeight="1">
      <c r="A3602" t="s" s="3">
        <v>75</v>
      </c>
      <c r="B3602" t="s" s="3">
        <v>31406</v>
      </c>
      <c r="C3602" t="s" s="3">
        <v>31407</v>
      </c>
      <c r="D3602" s="2">
        <v>28286</v>
      </c>
      <c r="E3602" t="s" s="3">
        <v>31408</v>
      </c>
      <c r="F3602" s="4">
        <v>6946</v>
      </c>
      <c r="G3602" s="4">
        <v>6946</v>
      </c>
      <c r="H3602" s="4">
        <v>2014</v>
      </c>
      <c r="I3602" s="2">
        <v>0</v>
      </c>
      <c r="J3602" s="4">
        <v>0</v>
      </c>
      <c r="K3602" s="4">
        <v>119</v>
      </c>
      <c r="L3602" s="4">
        <v>6946</v>
      </c>
      <c r="Q3602" t="s" s="3">
        <v>49</v>
      </c>
      <c r="R3602" s="2">
        <v>5</v>
      </c>
      <c r="T3602" t="s" s="3">
        <v>4216</v>
      </c>
      <c r="U3602" t="s" s="3">
        <v>31409</v>
      </c>
      <c r="V3602" t="s" s="3">
        <v>3573</v>
      </c>
      <c r="W3602" t="s" s="3">
        <v>31409</v>
      </c>
      <c r="X3602" t="s" s="3">
        <v>31410</v>
      </c>
      <c r="Y3602" t="s" s="3">
        <v>362</v>
      </c>
      <c r="Z3602" t="s" s="3">
        <v>55</v>
      </c>
      <c r="AA3602" t="s" s="3">
        <v>56</v>
      </c>
      <c r="AB3602" s="2">
        <v>80449</v>
      </c>
      <c r="AC3602" s="2">
        <v>80449</v>
      </c>
      <c r="AD3602" t="s" s="3">
        <v>57</v>
      </c>
      <c r="AE3602" t="s" s="3">
        <v>31411</v>
      </c>
      <c r="AI3602" t="s" s="3">
        <v>31412</v>
      </c>
      <c r="AL3602" t="s" s="3">
        <v>31413</v>
      </c>
      <c r="AN3602" t="s" s="3">
        <v>1225</v>
      </c>
      <c r="AO3602" t="s" s="3">
        <v>31414</v>
      </c>
      <c r="AQ3602" t="s" s="3">
        <v>1151</v>
      </c>
      <c r="AR3602" t="s" s="3">
        <v>31415</v>
      </c>
    </row>
    <row r="3603" s="2" customFormat="1" ht="13.55" customHeight="1">
      <c r="A3603" t="s" s="3">
        <v>75</v>
      </c>
      <c r="B3603" t="s" s="3">
        <v>869</v>
      </c>
      <c r="C3603" t="s" s="3">
        <v>31416</v>
      </c>
      <c r="D3603" s="2">
        <v>10947</v>
      </c>
      <c r="E3603" t="s" s="3">
        <v>31417</v>
      </c>
      <c r="F3603" s="4">
        <v>1516</v>
      </c>
      <c r="G3603" s="4">
        <v>1516</v>
      </c>
      <c r="H3603" s="4">
        <v>440</v>
      </c>
      <c r="I3603" s="2">
        <v>0</v>
      </c>
      <c r="J3603" s="4">
        <v>0</v>
      </c>
      <c r="K3603" s="4">
        <v>26.06</v>
      </c>
      <c r="L3603" s="4">
        <v>1516</v>
      </c>
      <c r="Q3603" t="s" s="3">
        <v>49</v>
      </c>
      <c r="R3603" s="2">
        <v>0.17</v>
      </c>
      <c r="T3603" t="s" s="3">
        <v>436</v>
      </c>
      <c r="U3603" t="s" s="3">
        <v>31418</v>
      </c>
      <c r="V3603" t="s" s="3">
        <v>31419</v>
      </c>
      <c r="W3603" t="s" s="3">
        <v>31418</v>
      </c>
      <c r="X3603" t="s" s="3">
        <v>31420</v>
      </c>
      <c r="Y3603" t="s" s="3">
        <v>875</v>
      </c>
      <c r="Z3603" t="s" s="3">
        <v>55</v>
      </c>
      <c r="AA3603" t="s" s="3">
        <v>56</v>
      </c>
      <c r="AB3603" s="2">
        <v>80449</v>
      </c>
      <c r="AC3603" s="2">
        <v>80449</v>
      </c>
      <c r="AD3603" t="s" s="3">
        <v>57</v>
      </c>
      <c r="AE3603" t="s" s="3">
        <v>876</v>
      </c>
      <c r="AF3603" s="2">
        <v>1705</v>
      </c>
      <c r="AI3603" t="s" s="3">
        <v>31421</v>
      </c>
      <c r="AJ3603" t="s" s="3">
        <v>174</v>
      </c>
      <c r="AL3603" t="s" s="3">
        <v>11022</v>
      </c>
      <c r="AM3603" t="s" s="3">
        <v>11022</v>
      </c>
      <c r="AN3603" t="s" s="3">
        <v>656</v>
      </c>
      <c r="AO3603" t="s" s="3">
        <v>31422</v>
      </c>
      <c r="AP3603" t="s" s="3">
        <v>2396</v>
      </c>
      <c r="AQ3603" t="s" s="3">
        <v>64</v>
      </c>
      <c r="AR3603" t="s" s="3">
        <v>31423</v>
      </c>
    </row>
    <row r="3604" s="2" customFormat="1" ht="13.55" customHeight="1">
      <c r="A3604" t="s" s="3">
        <v>75</v>
      </c>
      <c r="B3604" t="s" s="3">
        <v>31424</v>
      </c>
      <c r="C3604" t="s" s="3">
        <v>31425</v>
      </c>
      <c r="D3604" s="2">
        <v>6981</v>
      </c>
      <c r="E3604" t="s" s="3">
        <v>31426</v>
      </c>
      <c r="F3604" s="4">
        <v>4870</v>
      </c>
      <c r="G3604" s="4">
        <v>4870</v>
      </c>
      <c r="H3604" s="4">
        <v>1412</v>
      </c>
      <c r="I3604" s="2">
        <v>0</v>
      </c>
      <c r="J3604" s="4">
        <v>0</v>
      </c>
      <c r="K3604" s="4">
        <v>68.06</v>
      </c>
      <c r="L3604" s="4">
        <v>4870</v>
      </c>
      <c r="N3604" s="2">
        <v>24.09</v>
      </c>
      <c r="Q3604" t="s" s="3">
        <v>49</v>
      </c>
      <c r="R3604" s="2">
        <v>2.6</v>
      </c>
      <c r="T3604" t="s" s="3">
        <v>50</v>
      </c>
      <c r="U3604" t="s" s="3">
        <v>8594</v>
      </c>
      <c r="V3604" t="s" s="3">
        <v>1080</v>
      </c>
      <c r="W3604" t="s" s="3">
        <v>31427</v>
      </c>
      <c r="X3604" t="s" s="3">
        <v>31428</v>
      </c>
      <c r="Y3604" t="s" s="3">
        <v>7693</v>
      </c>
      <c r="Z3604" t="s" s="3">
        <v>55</v>
      </c>
      <c r="AA3604" t="s" s="3">
        <v>56</v>
      </c>
      <c r="AB3604" s="2">
        <v>80449</v>
      </c>
      <c r="AC3604" s="2">
        <v>80449</v>
      </c>
      <c r="AD3604" t="s" s="3">
        <v>57</v>
      </c>
      <c r="AE3604" t="s" s="3">
        <v>31429</v>
      </c>
      <c r="AF3604" s="2">
        <v>1500</v>
      </c>
      <c r="AI3604" t="s" s="3">
        <v>31430</v>
      </c>
      <c r="AJ3604" t="s" s="3">
        <v>174</v>
      </c>
      <c r="AL3604" t="s" s="3">
        <v>1254</v>
      </c>
      <c r="AN3604" t="s" s="3">
        <v>816</v>
      </c>
      <c r="AO3604" t="s" s="3">
        <v>31431</v>
      </c>
      <c r="AP3604" t="s" s="3">
        <v>1714</v>
      </c>
      <c r="AQ3604" t="s" s="3">
        <v>64</v>
      </c>
      <c r="AR3604" t="s" s="3">
        <v>31432</v>
      </c>
    </row>
    <row r="3605" s="2" customFormat="1" ht="13.55" customHeight="1">
      <c r="A3605" t="s" s="3">
        <v>75</v>
      </c>
      <c r="B3605" t="s" s="3">
        <v>6711</v>
      </c>
      <c r="C3605" t="s" s="3">
        <v>31433</v>
      </c>
      <c r="D3605" s="2">
        <v>5622</v>
      </c>
      <c r="E3605" t="s" s="3">
        <v>31434</v>
      </c>
      <c r="F3605" s="4">
        <v>1073</v>
      </c>
      <c r="G3605" s="4">
        <v>1073</v>
      </c>
      <c r="H3605" s="4">
        <v>311</v>
      </c>
      <c r="I3605" s="2">
        <v>0</v>
      </c>
      <c r="J3605" s="4">
        <v>0</v>
      </c>
      <c r="K3605" s="4">
        <v>18.35</v>
      </c>
      <c r="L3605" s="4">
        <v>1073</v>
      </c>
      <c r="Q3605" t="s" s="3">
        <v>49</v>
      </c>
      <c r="R3605" s="2">
        <v>0.9</v>
      </c>
      <c r="T3605" t="s" s="3">
        <v>18018</v>
      </c>
      <c r="U3605" t="s" s="3">
        <v>19317</v>
      </c>
      <c r="V3605" t="s" s="3">
        <v>770</v>
      </c>
      <c r="W3605" t="s" s="3">
        <v>19317</v>
      </c>
      <c r="X3605" t="s" s="3">
        <v>31435</v>
      </c>
      <c r="Y3605" t="s" s="3">
        <v>2250</v>
      </c>
      <c r="Z3605" t="s" s="3">
        <v>55</v>
      </c>
      <c r="AA3605" t="s" s="3">
        <v>56</v>
      </c>
      <c r="AB3605" s="2">
        <v>80449</v>
      </c>
      <c r="AC3605" s="2">
        <v>80449</v>
      </c>
      <c r="AD3605" t="s" s="3">
        <v>57</v>
      </c>
      <c r="AE3605" t="s" s="3">
        <v>6717</v>
      </c>
      <c r="AF3605" s="2">
        <v>6</v>
      </c>
      <c r="AI3605" t="s" s="3">
        <v>31436</v>
      </c>
      <c r="AJ3605" t="s" s="3">
        <v>60</v>
      </c>
      <c r="AL3605" t="s" s="3">
        <v>31437</v>
      </c>
      <c r="AM3605" t="s" s="3">
        <v>31437</v>
      </c>
      <c r="AN3605" t="s" s="3">
        <v>1690</v>
      </c>
      <c r="AO3605" t="s" s="3">
        <v>31438</v>
      </c>
      <c r="AP3605" t="s" s="3">
        <v>192</v>
      </c>
      <c r="AQ3605" t="s" s="3">
        <v>64</v>
      </c>
      <c r="AR3605" t="s" s="3">
        <v>31439</v>
      </c>
    </row>
    <row r="3606" s="2" customFormat="1" ht="13.55" customHeight="1">
      <c r="A3606" t="s" s="3">
        <v>45</v>
      </c>
      <c r="B3606" t="s" s="3">
        <v>31440</v>
      </c>
      <c r="C3606" t="s" s="3">
        <v>31441</v>
      </c>
      <c r="D3606" s="2">
        <v>8786</v>
      </c>
      <c r="E3606" t="s" s="3">
        <v>31442</v>
      </c>
      <c r="F3606" s="4">
        <v>7669</v>
      </c>
      <c r="G3606" s="4">
        <v>7669</v>
      </c>
      <c r="H3606" s="4">
        <v>2224</v>
      </c>
      <c r="I3606" s="2">
        <v>0</v>
      </c>
      <c r="J3606" s="4">
        <v>0</v>
      </c>
      <c r="K3606" s="4">
        <v>107.16</v>
      </c>
      <c r="L3606" s="4">
        <v>7669</v>
      </c>
      <c r="N3606" s="2">
        <v>104.38</v>
      </c>
      <c r="Q3606" t="s" s="3">
        <v>49</v>
      </c>
      <c r="R3606" s="2">
        <v>6</v>
      </c>
      <c r="T3606" t="s" s="3">
        <v>31443</v>
      </c>
      <c r="U3606" t="s" s="3">
        <v>2248</v>
      </c>
      <c r="V3606" t="s" s="3">
        <v>31444</v>
      </c>
      <c r="X3606" t="s" s="3">
        <v>31445</v>
      </c>
      <c r="Y3606" t="s" s="3">
        <v>1406</v>
      </c>
      <c r="Z3606" t="s" s="3">
        <v>55</v>
      </c>
      <c r="AA3606" t="s" s="3">
        <v>56</v>
      </c>
      <c r="AB3606" s="2">
        <v>80449</v>
      </c>
      <c r="AC3606" s="2">
        <v>80449</v>
      </c>
      <c r="AD3606" t="s" s="3">
        <v>57</v>
      </c>
      <c r="AE3606" t="s" s="3">
        <v>31446</v>
      </c>
      <c r="AF3606" s="2">
        <v>10643</v>
      </c>
      <c r="AI3606" t="s" s="3">
        <v>10115</v>
      </c>
      <c r="AJ3606" t="s" s="3">
        <v>313</v>
      </c>
      <c r="AL3606" t="s" s="3">
        <v>1174</v>
      </c>
      <c r="AM3606" t="s" s="3">
        <v>1174</v>
      </c>
      <c r="AN3606" t="s" s="3">
        <v>56</v>
      </c>
      <c r="AO3606" s="2">
        <v>80022</v>
      </c>
      <c r="AP3606" t="s" s="3">
        <v>3038</v>
      </c>
      <c r="AQ3606" t="s" s="3">
        <v>64</v>
      </c>
      <c r="AR3606" t="s" s="3">
        <v>31447</v>
      </c>
    </row>
    <row r="3607" s="2" customFormat="1" ht="13.55" customHeight="1">
      <c r="A3607" t="s" s="3">
        <v>75</v>
      </c>
      <c r="B3607" t="s" s="3">
        <v>31448</v>
      </c>
      <c r="C3607" t="s" s="3">
        <v>31449</v>
      </c>
      <c r="D3607" s="2">
        <v>24724</v>
      </c>
      <c r="E3607" t="s" s="3">
        <v>31450</v>
      </c>
      <c r="F3607" s="4">
        <v>12581</v>
      </c>
      <c r="G3607" s="4">
        <v>12581</v>
      </c>
      <c r="H3607" s="4">
        <v>3648</v>
      </c>
      <c r="I3607" s="2">
        <v>0</v>
      </c>
      <c r="J3607" s="4">
        <v>0</v>
      </c>
      <c r="K3607" s="4">
        <v>216.08</v>
      </c>
      <c r="L3607" s="4">
        <v>12581</v>
      </c>
      <c r="N3607" s="2">
        <v>2902.14</v>
      </c>
      <c r="Q3607" t="s" s="3">
        <v>49</v>
      </c>
      <c r="R3607" s="2">
        <v>2.72</v>
      </c>
      <c r="T3607" t="s" s="3">
        <v>31451</v>
      </c>
      <c r="U3607" t="s" s="3">
        <v>14003</v>
      </c>
      <c r="X3607" t="s" s="3">
        <v>31452</v>
      </c>
      <c r="Y3607" t="s" s="3">
        <v>3452</v>
      </c>
      <c r="Z3607" t="s" s="3">
        <v>55</v>
      </c>
      <c r="AA3607" t="s" s="3">
        <v>56</v>
      </c>
      <c r="AB3607" s="2">
        <v>80449</v>
      </c>
      <c r="AC3607" s="2">
        <v>80449</v>
      </c>
      <c r="AD3607" t="s" s="3">
        <v>57</v>
      </c>
      <c r="AE3607" t="s" s="3">
        <v>31453</v>
      </c>
      <c r="AF3607" s="2">
        <v>4955</v>
      </c>
      <c r="AI3607" t="s" s="3">
        <v>13922</v>
      </c>
      <c r="AJ3607" t="s" s="3">
        <v>313</v>
      </c>
      <c r="AL3607" t="s" s="3">
        <v>405</v>
      </c>
      <c r="AM3607" t="s" s="3">
        <v>405</v>
      </c>
      <c r="AN3607" t="s" s="3">
        <v>56</v>
      </c>
      <c r="AO3607" t="s" s="3">
        <v>31454</v>
      </c>
      <c r="AP3607" t="s" s="3">
        <v>19747</v>
      </c>
      <c r="AQ3607" t="s" s="3">
        <v>64</v>
      </c>
      <c r="AR3607" t="s" s="3">
        <v>31455</v>
      </c>
    </row>
    <row r="3608" s="2" customFormat="1" ht="13.55" customHeight="1">
      <c r="A3608" t="s" s="3">
        <v>75</v>
      </c>
      <c r="B3608" t="s" s="3">
        <v>2641</v>
      </c>
      <c r="C3608" t="s" s="3">
        <v>6623</v>
      </c>
      <c r="D3608" s="2">
        <v>7498</v>
      </c>
      <c r="E3608" t="s" s="3">
        <v>31456</v>
      </c>
      <c r="F3608" s="4">
        <v>1834</v>
      </c>
      <c r="G3608" s="4">
        <v>1834</v>
      </c>
      <c r="H3608" s="4">
        <v>532</v>
      </c>
      <c r="I3608" s="2">
        <v>0</v>
      </c>
      <c r="J3608" s="4">
        <v>0</v>
      </c>
      <c r="K3608" s="4">
        <v>31.38</v>
      </c>
      <c r="L3608" s="4">
        <v>1834</v>
      </c>
      <c r="N3608" s="2">
        <v>720.03</v>
      </c>
      <c r="Q3608" t="s" s="3">
        <v>49</v>
      </c>
      <c r="R3608" s="2">
        <v>0.17</v>
      </c>
      <c r="T3608" t="s" s="3">
        <v>6625</v>
      </c>
      <c r="U3608" t="s" s="3">
        <v>6626</v>
      </c>
      <c r="X3608" t="s" s="3">
        <v>6627</v>
      </c>
      <c r="Y3608" t="s" s="3">
        <v>2647</v>
      </c>
      <c r="Z3608" t="s" s="3">
        <v>55</v>
      </c>
      <c r="AA3608" t="s" s="3">
        <v>56</v>
      </c>
      <c r="AB3608" s="2">
        <v>80449</v>
      </c>
      <c r="AC3608" s="2">
        <v>80449</v>
      </c>
      <c r="AD3608" t="s" s="3">
        <v>57</v>
      </c>
      <c r="AE3608" t="s" s="3">
        <v>2648</v>
      </c>
      <c r="AF3608" s="2">
        <v>25750</v>
      </c>
      <c r="AI3608" t="s" s="3">
        <v>5740</v>
      </c>
      <c r="AJ3608" t="s" s="3">
        <v>174</v>
      </c>
      <c r="AL3608" t="s" s="3">
        <v>175</v>
      </c>
      <c r="AM3608" t="s" s="3">
        <v>175</v>
      </c>
      <c r="AN3608" t="s" s="3">
        <v>56</v>
      </c>
      <c r="AO3608" t="s" s="3">
        <v>6628</v>
      </c>
      <c r="AP3608" t="s" s="3">
        <v>1481</v>
      </c>
      <c r="AQ3608" t="s" s="3">
        <v>64</v>
      </c>
      <c r="AR3608" t="s" s="3">
        <v>6629</v>
      </c>
    </row>
    <row r="3609" s="2" customFormat="1" ht="13.55" customHeight="1">
      <c r="A3609" t="s" s="3">
        <v>45</v>
      </c>
      <c r="B3609" t="s" s="3">
        <v>31457</v>
      </c>
      <c r="C3609" t="s" s="3">
        <v>31458</v>
      </c>
      <c r="D3609" s="2">
        <v>29236</v>
      </c>
      <c r="E3609" t="s" s="3">
        <v>31459</v>
      </c>
      <c r="F3609" s="4">
        <v>11781</v>
      </c>
      <c r="G3609" s="4">
        <v>11781</v>
      </c>
      <c r="H3609" s="4">
        <v>3416</v>
      </c>
      <c r="I3609" s="2">
        <v>0</v>
      </c>
      <c r="J3609" s="4">
        <v>0</v>
      </c>
      <c r="K3609" s="4">
        <v>202.46</v>
      </c>
      <c r="L3609" s="4">
        <v>11781</v>
      </c>
      <c r="Q3609" t="s" s="3">
        <v>49</v>
      </c>
      <c r="R3609" s="2">
        <v>5.41</v>
      </c>
      <c r="T3609" t="s" s="3">
        <v>31460</v>
      </c>
      <c r="U3609" t="s" s="3">
        <v>31461</v>
      </c>
      <c r="X3609" t="s" s="3">
        <v>31462</v>
      </c>
      <c r="Y3609" t="s" s="3">
        <v>3824</v>
      </c>
      <c r="Z3609" t="s" s="3">
        <v>55</v>
      </c>
      <c r="AA3609" t="s" s="3">
        <v>56</v>
      </c>
      <c r="AB3609" s="2">
        <v>80449</v>
      </c>
      <c r="AC3609" s="2">
        <v>80449</v>
      </c>
      <c r="AD3609" t="s" s="3">
        <v>57</v>
      </c>
      <c r="AE3609" t="s" s="3">
        <v>31463</v>
      </c>
      <c r="AF3609" s="2">
        <v>576</v>
      </c>
      <c r="AI3609" t="s" s="3">
        <v>31464</v>
      </c>
      <c r="AJ3609" t="s" s="3">
        <v>114</v>
      </c>
      <c r="AL3609" t="s" s="3">
        <v>31465</v>
      </c>
      <c r="AM3609" t="s" s="3">
        <v>31465</v>
      </c>
      <c r="AN3609" t="s" s="3">
        <v>130</v>
      </c>
      <c r="AO3609" t="s" s="3">
        <v>31466</v>
      </c>
      <c r="AP3609" t="s" s="3">
        <v>315</v>
      </c>
      <c r="AQ3609" t="s" s="3">
        <v>64</v>
      </c>
      <c r="AR3609" t="s" s="3">
        <v>31467</v>
      </c>
    </row>
    <row r="3610" s="2" customFormat="1" ht="13.55" customHeight="1">
      <c r="A3610" t="s" s="3">
        <v>45</v>
      </c>
      <c r="B3610" t="s" s="3">
        <v>31468</v>
      </c>
      <c r="C3610" t="s" s="3">
        <v>31469</v>
      </c>
      <c r="D3610" s="2">
        <v>28556</v>
      </c>
      <c r="E3610" t="s" s="3">
        <v>31470</v>
      </c>
      <c r="F3610" s="4">
        <v>6946</v>
      </c>
      <c r="G3610" s="4">
        <v>6946</v>
      </c>
      <c r="H3610" s="4">
        <v>2014</v>
      </c>
      <c r="I3610" s="2">
        <v>0</v>
      </c>
      <c r="J3610" s="4">
        <v>0</v>
      </c>
      <c r="K3610" s="4">
        <v>119</v>
      </c>
      <c r="L3610" s="4">
        <v>6946</v>
      </c>
      <c r="Q3610" t="s" s="3">
        <v>49</v>
      </c>
      <c r="R3610" s="2">
        <v>5</v>
      </c>
      <c r="T3610" t="s" s="3">
        <v>4747</v>
      </c>
      <c r="U3610" t="s" s="3">
        <v>5102</v>
      </c>
      <c r="V3610" t="s" s="3">
        <v>1647</v>
      </c>
      <c r="W3610" t="s" s="3">
        <v>5102</v>
      </c>
      <c r="X3610" t="s" s="3">
        <v>31471</v>
      </c>
      <c r="Y3610" t="s" s="3">
        <v>2637</v>
      </c>
      <c r="Z3610" t="s" s="3">
        <v>55</v>
      </c>
      <c r="AA3610" t="s" s="3">
        <v>56</v>
      </c>
      <c r="AB3610" s="2">
        <v>80449</v>
      </c>
      <c r="AC3610" s="2">
        <v>80449</v>
      </c>
      <c r="AD3610" t="s" s="3">
        <v>57</v>
      </c>
      <c r="AE3610" t="s" s="3">
        <v>31472</v>
      </c>
      <c r="AF3610" s="2">
        <v>707</v>
      </c>
      <c r="AI3610" t="s" s="3">
        <v>31473</v>
      </c>
      <c r="AJ3610" t="s" s="3">
        <v>313</v>
      </c>
      <c r="AL3610" t="s" s="3">
        <v>31474</v>
      </c>
      <c r="AM3610" t="s" s="3">
        <v>31474</v>
      </c>
      <c r="AN3610" t="s" s="3">
        <v>656</v>
      </c>
      <c r="AO3610" t="s" s="3">
        <v>31475</v>
      </c>
      <c r="AP3610" t="s" s="3">
        <v>393</v>
      </c>
      <c r="AQ3610" t="s" s="3">
        <v>64</v>
      </c>
      <c r="AR3610" t="s" s="3">
        <v>31476</v>
      </c>
    </row>
    <row r="3611" s="2" customFormat="1" ht="13.55" customHeight="1">
      <c r="A3611" t="s" s="3">
        <v>45</v>
      </c>
      <c r="B3611" t="s" s="3">
        <v>31477</v>
      </c>
      <c r="C3611" t="s" s="3">
        <v>7441</v>
      </c>
      <c r="D3611" s="2">
        <v>2531</v>
      </c>
      <c r="E3611" t="s" s="3">
        <v>31478</v>
      </c>
      <c r="F3611" s="4">
        <v>33122</v>
      </c>
      <c r="G3611" s="4">
        <v>33122</v>
      </c>
      <c r="H3611" s="4">
        <v>9605</v>
      </c>
      <c r="I3611" s="2">
        <v>0</v>
      </c>
      <c r="J3611" s="4">
        <v>0</v>
      </c>
      <c r="K3611" s="4">
        <v>624.92</v>
      </c>
      <c r="L3611" s="4">
        <v>33122</v>
      </c>
      <c r="N3611" s="2">
        <v>209.45</v>
      </c>
      <c r="Q3611" t="s" s="3">
        <v>49</v>
      </c>
      <c r="R3611" s="2">
        <v>35.12</v>
      </c>
      <c r="U3611" t="s" s="3">
        <v>31479</v>
      </c>
      <c r="V3611" t="s" s="3">
        <v>570</v>
      </c>
      <c r="W3611" t="s" s="3">
        <v>7445</v>
      </c>
      <c r="X3611" t="s" s="3">
        <v>7446</v>
      </c>
      <c r="Y3611" t="s" s="3">
        <v>17973</v>
      </c>
      <c r="Z3611" t="s" s="3">
        <v>55</v>
      </c>
      <c r="AA3611" t="s" s="3">
        <v>56</v>
      </c>
      <c r="AB3611" s="2">
        <v>80449</v>
      </c>
      <c r="AC3611" s="2">
        <v>80449</v>
      </c>
      <c r="AD3611" t="s" s="3">
        <v>57</v>
      </c>
      <c r="AE3611" t="s" s="3">
        <v>31480</v>
      </c>
      <c r="AF3611" t="s" s="3">
        <v>7448</v>
      </c>
      <c r="AI3611" t="s" s="3">
        <v>7449</v>
      </c>
      <c r="AL3611" t="s" s="3">
        <v>7450</v>
      </c>
      <c r="AN3611" t="s" s="3">
        <v>161</v>
      </c>
      <c r="AO3611" t="s" s="3">
        <v>7451</v>
      </c>
      <c r="AP3611" t="s" s="3">
        <v>7452</v>
      </c>
      <c r="AQ3611" t="s" s="3">
        <v>64</v>
      </c>
      <c r="AR3611" t="s" s="3">
        <v>7453</v>
      </c>
    </row>
    <row r="3612" s="2" customFormat="1" ht="13.55" customHeight="1">
      <c r="A3612" t="s" s="3">
        <v>45</v>
      </c>
      <c r="B3612" t="s" s="3">
        <v>31481</v>
      </c>
      <c r="C3612" t="s" s="3">
        <v>31482</v>
      </c>
      <c r="D3612" s="2">
        <v>36449</v>
      </c>
      <c r="E3612" t="s" s="3">
        <v>31483</v>
      </c>
      <c r="F3612" s="4">
        <v>23640</v>
      </c>
      <c r="G3612" s="4">
        <v>23640</v>
      </c>
      <c r="H3612" s="4">
        <v>6856</v>
      </c>
      <c r="I3612" s="2">
        <v>0</v>
      </c>
      <c r="J3612" s="4">
        <v>0</v>
      </c>
      <c r="K3612" s="4">
        <v>439.04</v>
      </c>
      <c r="L3612" s="4">
        <v>23640</v>
      </c>
      <c r="P3612" s="2">
        <v>410</v>
      </c>
      <c r="Q3612" t="s" s="3">
        <v>49</v>
      </c>
      <c r="R3612" s="2">
        <v>0.9</v>
      </c>
      <c r="T3612" t="s" s="3">
        <v>462</v>
      </c>
      <c r="U3612" t="s" s="3">
        <v>31484</v>
      </c>
      <c r="V3612" t="s" s="3">
        <v>3573</v>
      </c>
      <c r="W3612" t="s" s="3">
        <v>31484</v>
      </c>
      <c r="X3612" t="s" s="3">
        <v>31485</v>
      </c>
      <c r="Y3612" t="s" s="3">
        <v>5705</v>
      </c>
      <c r="Z3612" t="s" s="3">
        <v>55</v>
      </c>
      <c r="AA3612" t="s" s="3">
        <v>56</v>
      </c>
      <c r="AB3612" s="2">
        <v>80449</v>
      </c>
      <c r="AC3612" s="2">
        <v>80449</v>
      </c>
      <c r="AD3612" t="s" s="3">
        <v>57</v>
      </c>
      <c r="AE3612" t="s" s="3">
        <v>31486</v>
      </c>
      <c r="AF3612" s="2">
        <v>618</v>
      </c>
      <c r="AI3612" t="s" s="3">
        <v>31487</v>
      </c>
      <c r="AJ3612" t="s" s="3">
        <v>600</v>
      </c>
      <c r="AL3612" t="s" s="3">
        <v>4786</v>
      </c>
      <c r="AM3612" t="s" s="3">
        <v>4786</v>
      </c>
      <c r="AN3612" t="s" s="3">
        <v>1523</v>
      </c>
      <c r="AO3612" t="s" s="3">
        <v>31488</v>
      </c>
      <c r="AP3612" t="s" s="3">
        <v>921</v>
      </c>
      <c r="AQ3612" t="s" s="3">
        <v>64</v>
      </c>
      <c r="AR3612" t="s" s="3">
        <v>31489</v>
      </c>
      <c r="AS3612" s="2">
        <v>2005</v>
      </c>
    </row>
    <row r="3613" s="2" customFormat="1" ht="13.55" customHeight="1">
      <c r="A3613" t="s" s="3">
        <v>75</v>
      </c>
      <c r="B3613" t="s" s="3">
        <v>408</v>
      </c>
      <c r="C3613" t="s" s="3">
        <v>31490</v>
      </c>
      <c r="D3613" s="2">
        <v>8737</v>
      </c>
      <c r="E3613" t="s" s="3">
        <v>31491</v>
      </c>
      <c r="F3613" s="4">
        <v>7170</v>
      </c>
      <c r="G3613" s="4">
        <v>7170</v>
      </c>
      <c r="H3613" s="4">
        <v>2079</v>
      </c>
      <c r="I3613" s="2">
        <v>0</v>
      </c>
      <c r="J3613" s="4">
        <v>0</v>
      </c>
      <c r="K3613" s="4">
        <v>100.4</v>
      </c>
      <c r="L3613" s="4">
        <v>7170</v>
      </c>
      <c r="Q3613" t="s" s="3">
        <v>49</v>
      </c>
      <c r="R3613" s="2">
        <v>5.3</v>
      </c>
      <c r="T3613" t="s" s="3">
        <v>50</v>
      </c>
      <c r="U3613" t="s" s="3">
        <v>2593</v>
      </c>
      <c r="V3613" t="s" s="3">
        <v>28967</v>
      </c>
      <c r="W3613" t="s" s="3">
        <v>124</v>
      </c>
      <c r="X3613" t="s" s="3">
        <v>31492</v>
      </c>
      <c r="Y3613" t="s" s="3">
        <v>111</v>
      </c>
      <c r="Z3613" t="s" s="3">
        <v>55</v>
      </c>
      <c r="AA3613" t="s" s="3">
        <v>56</v>
      </c>
      <c r="AB3613" s="2">
        <v>80449</v>
      </c>
      <c r="AC3613" s="2">
        <v>80449</v>
      </c>
      <c r="AD3613" t="s" s="3">
        <v>57</v>
      </c>
      <c r="AE3613" t="s" s="3">
        <v>413</v>
      </c>
      <c r="AF3613" s="2">
        <v>1900</v>
      </c>
      <c r="AI3613" t="s" s="3">
        <v>17081</v>
      </c>
      <c r="AJ3613" t="s" s="3">
        <v>313</v>
      </c>
      <c r="AL3613" t="s" s="3">
        <v>31493</v>
      </c>
      <c r="AM3613" t="s" s="3">
        <v>31493</v>
      </c>
      <c r="AN3613" t="s" s="3">
        <v>339</v>
      </c>
      <c r="AO3613" t="s" s="3">
        <v>31494</v>
      </c>
      <c r="AP3613" t="s" s="3">
        <v>368</v>
      </c>
      <c r="AQ3613" t="s" s="3">
        <v>64</v>
      </c>
      <c r="AR3613" t="s" s="3">
        <v>31495</v>
      </c>
    </row>
    <row r="3614" s="2" customFormat="1" ht="13.55" customHeight="1">
      <c r="A3614" t="s" s="3">
        <v>45</v>
      </c>
      <c r="B3614" t="s" s="3">
        <v>31496</v>
      </c>
      <c r="C3614" t="s" s="3">
        <v>31497</v>
      </c>
      <c r="D3614" s="2">
        <v>38990</v>
      </c>
      <c r="E3614" t="s" s="3">
        <v>31498</v>
      </c>
      <c r="F3614" s="4">
        <v>11015</v>
      </c>
      <c r="G3614" s="4">
        <v>11015</v>
      </c>
      <c r="H3614" s="4">
        <v>3194</v>
      </c>
      <c r="I3614" s="2">
        <v>0</v>
      </c>
      <c r="J3614" s="4">
        <v>0</v>
      </c>
      <c r="K3614" s="4">
        <v>204.16</v>
      </c>
      <c r="L3614" s="4">
        <v>11015</v>
      </c>
      <c r="Q3614" t="s" s="3">
        <v>49</v>
      </c>
      <c r="R3614" s="2">
        <v>0.11</v>
      </c>
      <c r="T3614" t="s" s="3">
        <v>2977</v>
      </c>
      <c r="U3614" t="s" s="3">
        <v>31499</v>
      </c>
      <c r="V3614" t="s" s="3">
        <v>15722</v>
      </c>
      <c r="W3614" t="s" s="3">
        <v>31499</v>
      </c>
      <c r="X3614" t="s" s="3">
        <v>31500</v>
      </c>
      <c r="Y3614" t="s" s="3">
        <v>585</v>
      </c>
      <c r="Z3614" t="s" s="3">
        <v>55</v>
      </c>
      <c r="AA3614" t="s" s="3">
        <v>56</v>
      </c>
      <c r="AB3614" s="2">
        <v>80449</v>
      </c>
      <c r="AC3614" s="2">
        <v>80449</v>
      </c>
      <c r="AD3614" t="s" s="3">
        <v>57</v>
      </c>
      <c r="AE3614" t="s" s="3">
        <v>31501</v>
      </c>
      <c r="AF3614" s="2">
        <v>8747</v>
      </c>
      <c r="AI3614" t="s" s="3">
        <v>31502</v>
      </c>
      <c r="AL3614" t="s" s="3">
        <v>31503</v>
      </c>
      <c r="AN3614" t="s" s="3">
        <v>56</v>
      </c>
      <c r="AO3614" t="s" s="3">
        <v>31504</v>
      </c>
      <c r="AP3614" t="s" s="3">
        <v>5150</v>
      </c>
      <c r="AQ3614" t="s" s="3">
        <v>64</v>
      </c>
      <c r="AR3614" t="s" s="3">
        <v>31505</v>
      </c>
    </row>
    <row r="3615" s="2" customFormat="1" ht="13.55" customHeight="1">
      <c r="A3615" t="s" s="3">
        <v>45</v>
      </c>
      <c r="B3615" t="s" s="3">
        <v>31506</v>
      </c>
      <c r="C3615" t="s" s="3">
        <v>31507</v>
      </c>
      <c r="D3615" s="2">
        <v>8190</v>
      </c>
      <c r="E3615" t="s" s="3">
        <v>31508</v>
      </c>
      <c r="F3615" s="4">
        <v>6939</v>
      </c>
      <c r="G3615" s="4">
        <v>6939</v>
      </c>
      <c r="H3615" s="4">
        <v>2012</v>
      </c>
      <c r="I3615" s="2">
        <v>0</v>
      </c>
      <c r="J3615" s="4">
        <v>0</v>
      </c>
      <c r="K3615" s="4">
        <v>119</v>
      </c>
      <c r="L3615" s="4">
        <v>6939</v>
      </c>
      <c r="Q3615" t="s" s="3">
        <v>49</v>
      </c>
      <c r="R3615" s="2">
        <v>4.99</v>
      </c>
      <c r="T3615" t="s" s="3">
        <v>3256</v>
      </c>
      <c r="U3615" t="s" s="3">
        <v>8898</v>
      </c>
      <c r="X3615" t="s" s="3">
        <v>31509</v>
      </c>
      <c r="Y3615" t="s" s="3">
        <v>1551</v>
      </c>
      <c r="Z3615" t="s" s="3">
        <v>55</v>
      </c>
      <c r="AA3615" t="s" s="3">
        <v>56</v>
      </c>
      <c r="AB3615" s="2">
        <v>80449</v>
      </c>
      <c r="AC3615" s="2">
        <v>80449</v>
      </c>
      <c r="AD3615" t="s" s="3">
        <v>57</v>
      </c>
      <c r="AE3615" t="s" s="3">
        <v>31510</v>
      </c>
      <c r="AF3615" s="2">
        <v>2204</v>
      </c>
      <c r="AI3615" t="s" s="3">
        <v>31511</v>
      </c>
      <c r="AJ3615" t="s" s="3">
        <v>174</v>
      </c>
      <c r="AL3615" t="s" s="3">
        <v>966</v>
      </c>
      <c r="AM3615" t="s" s="3">
        <v>966</v>
      </c>
      <c r="AN3615" t="s" s="3">
        <v>56</v>
      </c>
      <c r="AO3615" t="s" s="3">
        <v>31512</v>
      </c>
      <c r="AP3615" t="s" s="3">
        <v>1934</v>
      </c>
      <c r="AQ3615" t="s" s="3">
        <v>64</v>
      </c>
      <c r="AR3615" t="s" s="3">
        <v>31513</v>
      </c>
    </row>
    <row r="3616" s="2" customFormat="1" ht="13.55" customHeight="1">
      <c r="A3616" t="s" s="3">
        <v>45</v>
      </c>
      <c r="B3616" t="s" s="3">
        <v>31514</v>
      </c>
      <c r="C3616" t="s" s="3">
        <v>31515</v>
      </c>
      <c r="D3616" s="2">
        <v>27346</v>
      </c>
      <c r="E3616" t="s" s="3">
        <v>31516</v>
      </c>
      <c r="F3616" s="4">
        <v>7021</v>
      </c>
      <c r="G3616" s="4">
        <v>7021</v>
      </c>
      <c r="H3616" s="4">
        <v>2036</v>
      </c>
      <c r="I3616" s="2">
        <v>0</v>
      </c>
      <c r="J3616" s="4">
        <v>0</v>
      </c>
      <c r="K3616" s="4">
        <v>120.78</v>
      </c>
      <c r="L3616" s="4">
        <v>7021</v>
      </c>
      <c r="N3616" s="2">
        <v>86.06</v>
      </c>
      <c r="Q3616" t="s" s="3">
        <v>49</v>
      </c>
      <c r="R3616" s="2">
        <v>5.1</v>
      </c>
      <c r="T3616" t="s" s="3">
        <v>11898</v>
      </c>
      <c r="U3616" t="s" s="3">
        <v>7419</v>
      </c>
      <c r="V3616" t="s" s="3">
        <v>3573</v>
      </c>
      <c r="X3616" t="s" s="3">
        <v>31517</v>
      </c>
      <c r="Y3616" t="s" s="3">
        <v>57</v>
      </c>
      <c r="Z3616" t="s" s="3">
        <v>55</v>
      </c>
      <c r="AA3616" t="s" s="3">
        <v>56</v>
      </c>
      <c r="AB3616" s="2">
        <v>80449</v>
      </c>
      <c r="AC3616" s="2">
        <v>80449</v>
      </c>
      <c r="AD3616" t="s" s="3">
        <v>57</v>
      </c>
      <c r="AE3616" t="s" s="3">
        <v>31518</v>
      </c>
      <c r="AF3616" s="2">
        <v>5249</v>
      </c>
      <c r="AI3616" t="s" s="3">
        <v>31519</v>
      </c>
      <c r="AJ3616" t="s" s="3">
        <v>174</v>
      </c>
      <c r="AL3616" t="s" s="3">
        <v>145</v>
      </c>
      <c r="AM3616" t="s" s="3">
        <v>145</v>
      </c>
      <c r="AN3616" t="s" s="3">
        <v>56</v>
      </c>
      <c r="AO3616" t="s" s="3">
        <v>31520</v>
      </c>
      <c r="AP3616" t="s" s="3">
        <v>22559</v>
      </c>
      <c r="AQ3616" t="s" s="3">
        <v>64</v>
      </c>
      <c r="AR3616" t="s" s="3">
        <v>31521</v>
      </c>
    </row>
    <row r="3617" s="2" customFormat="1" ht="13.55" customHeight="1">
      <c r="A3617" t="s" s="3">
        <v>45</v>
      </c>
      <c r="B3617" t="s" s="3">
        <v>31522</v>
      </c>
      <c r="C3617" t="s" s="3">
        <v>31523</v>
      </c>
      <c r="D3617" s="2">
        <v>38731</v>
      </c>
      <c r="E3617" t="s" s="3">
        <v>31524</v>
      </c>
      <c r="F3617" s="4">
        <v>18367</v>
      </c>
      <c r="G3617" s="4">
        <v>18367</v>
      </c>
      <c r="H3617" s="4">
        <v>5326</v>
      </c>
      <c r="I3617" s="2">
        <v>0</v>
      </c>
      <c r="J3617" s="4">
        <v>0</v>
      </c>
      <c r="K3617" s="4">
        <v>341.12</v>
      </c>
      <c r="L3617" s="4">
        <v>18367</v>
      </c>
      <c r="Q3617" t="s" s="3">
        <v>49</v>
      </c>
      <c r="R3617" s="2">
        <v>0.13</v>
      </c>
      <c r="T3617" t="s" s="3">
        <v>4078</v>
      </c>
      <c r="U3617" t="s" s="3">
        <v>3539</v>
      </c>
      <c r="V3617" t="s" s="3">
        <v>10485</v>
      </c>
      <c r="W3617" t="s" s="3">
        <v>3539</v>
      </c>
      <c r="X3617" t="s" s="3">
        <v>31525</v>
      </c>
      <c r="Y3617" t="s" s="3">
        <v>505</v>
      </c>
      <c r="Z3617" t="s" s="3">
        <v>55</v>
      </c>
      <c r="AA3617" t="s" s="3">
        <v>56</v>
      </c>
      <c r="AB3617" s="2">
        <v>80449</v>
      </c>
      <c r="AC3617" s="2">
        <v>80449</v>
      </c>
      <c r="AD3617" t="s" s="3">
        <v>57</v>
      </c>
      <c r="AE3617" t="s" s="3">
        <v>31526</v>
      </c>
      <c r="AF3617" s="2">
        <v>9280</v>
      </c>
      <c r="AI3617" t="s" s="3">
        <v>1688</v>
      </c>
      <c r="AJ3617" t="s" s="3">
        <v>60</v>
      </c>
      <c r="AL3617" t="s" s="3">
        <v>429</v>
      </c>
      <c r="AM3617" t="s" s="3">
        <v>429</v>
      </c>
      <c r="AN3617" t="s" s="3">
        <v>56</v>
      </c>
      <c r="AO3617" t="s" s="3">
        <v>31527</v>
      </c>
      <c r="AP3617" t="s" s="3">
        <v>192</v>
      </c>
      <c r="AQ3617" t="s" s="3">
        <v>64</v>
      </c>
      <c r="AR3617" t="s" s="3">
        <v>31528</v>
      </c>
    </row>
    <row r="3618" s="2" customFormat="1" ht="13.55" customHeight="1">
      <c r="A3618" t="s" s="3">
        <v>45</v>
      </c>
      <c r="B3618" t="s" s="3">
        <v>31529</v>
      </c>
      <c r="C3618" t="s" s="3">
        <v>31530</v>
      </c>
      <c r="D3618" s="2">
        <v>40110</v>
      </c>
      <c r="E3618" t="s" s="3">
        <v>31531</v>
      </c>
      <c r="F3618" s="4">
        <v>40890</v>
      </c>
      <c r="G3618" s="4">
        <v>40890</v>
      </c>
      <c r="H3618" s="4">
        <v>11858</v>
      </c>
      <c r="I3618" s="2">
        <v>0</v>
      </c>
      <c r="J3618" s="4">
        <v>0</v>
      </c>
      <c r="K3618" s="4">
        <v>702.1</v>
      </c>
      <c r="L3618" s="4">
        <v>40890</v>
      </c>
      <c r="Q3618" t="s" s="3">
        <v>49</v>
      </c>
      <c r="R3618" s="2">
        <v>31</v>
      </c>
      <c r="T3618" t="s" s="3">
        <v>3688</v>
      </c>
      <c r="U3618" t="s" s="3">
        <v>31532</v>
      </c>
      <c r="V3618" t="s" s="3">
        <v>529</v>
      </c>
      <c r="W3618" t="s" s="3">
        <v>31532</v>
      </c>
      <c r="X3618" t="s" s="3">
        <v>31533</v>
      </c>
      <c r="Y3618" t="s" s="3">
        <v>4842</v>
      </c>
      <c r="Z3618" t="s" s="3">
        <v>55</v>
      </c>
      <c r="AA3618" t="s" s="3">
        <v>56</v>
      </c>
      <c r="AB3618" s="2">
        <v>80449</v>
      </c>
      <c r="AC3618" s="2">
        <v>80449</v>
      </c>
      <c r="AD3618" t="s" s="3">
        <v>57</v>
      </c>
      <c r="AE3618" t="s" s="3">
        <v>31534</v>
      </c>
      <c r="AF3618" s="2">
        <v>10368</v>
      </c>
      <c r="AI3618" t="s" s="3">
        <v>31535</v>
      </c>
      <c r="AJ3618" t="s" s="3">
        <v>174</v>
      </c>
      <c r="AL3618" t="s" s="3">
        <v>1920</v>
      </c>
      <c r="AN3618" t="s" s="3">
        <v>56</v>
      </c>
      <c r="AO3618" t="s" s="3">
        <v>31536</v>
      </c>
      <c r="AP3618" t="s" s="3">
        <v>921</v>
      </c>
      <c r="AQ3618" t="s" s="3">
        <v>64</v>
      </c>
      <c r="AR3618" t="s" s="3">
        <v>31537</v>
      </c>
    </row>
    <row r="3619" s="2" customFormat="1" ht="13.55" customHeight="1">
      <c r="A3619" t="s" s="3">
        <v>45</v>
      </c>
      <c r="B3619" t="s" s="3">
        <v>31538</v>
      </c>
      <c r="C3619" t="s" s="3">
        <v>31539</v>
      </c>
      <c r="D3619" s="2">
        <v>35478</v>
      </c>
      <c r="E3619" t="s" s="3">
        <v>31540</v>
      </c>
      <c r="F3619" s="4">
        <v>13152</v>
      </c>
      <c r="G3619" s="4">
        <v>13152</v>
      </c>
      <c r="H3619" s="4">
        <v>3814</v>
      </c>
      <c r="I3619" s="2">
        <v>0</v>
      </c>
      <c r="J3619" s="4">
        <v>0</v>
      </c>
      <c r="K3619" s="4">
        <v>225.56</v>
      </c>
      <c r="L3619" s="4">
        <v>13152</v>
      </c>
      <c r="Q3619" t="s" s="3">
        <v>49</v>
      </c>
      <c r="R3619" s="2">
        <v>2</v>
      </c>
      <c r="T3619" t="s" s="3">
        <v>557</v>
      </c>
      <c r="U3619" t="s" s="3">
        <v>16932</v>
      </c>
      <c r="V3619" t="s" s="3">
        <v>1708</v>
      </c>
      <c r="W3619" t="s" s="3">
        <v>31541</v>
      </c>
      <c r="X3619" t="s" s="3">
        <v>31542</v>
      </c>
      <c r="Y3619" t="s" s="3">
        <v>1510</v>
      </c>
      <c r="Z3619" t="s" s="3">
        <v>55</v>
      </c>
      <c r="AA3619" t="s" s="3">
        <v>56</v>
      </c>
      <c r="AB3619" s="2">
        <v>80449</v>
      </c>
      <c r="AC3619" s="2">
        <v>80449</v>
      </c>
      <c r="AD3619" t="s" s="3">
        <v>57</v>
      </c>
      <c r="AE3619" t="s" s="3">
        <v>31543</v>
      </c>
      <c r="AF3619" s="2">
        <v>2167</v>
      </c>
      <c r="AI3619" t="s" s="3">
        <v>7887</v>
      </c>
      <c r="AJ3619" t="s" s="3">
        <v>313</v>
      </c>
      <c r="AL3619" t="s" s="3">
        <v>405</v>
      </c>
      <c r="AM3619" t="s" s="3">
        <v>405</v>
      </c>
      <c r="AN3619" t="s" s="3">
        <v>56</v>
      </c>
      <c r="AO3619" t="s" s="3">
        <v>31544</v>
      </c>
      <c r="AP3619" t="s" s="3">
        <v>2243</v>
      </c>
      <c r="AQ3619" t="s" s="3">
        <v>64</v>
      </c>
      <c r="AR3619" t="s" s="3">
        <v>31545</v>
      </c>
    </row>
    <row r="3620" s="2" customFormat="1" ht="13.55" customHeight="1">
      <c r="A3620" t="s" s="3">
        <v>75</v>
      </c>
      <c r="B3620" t="s" s="3">
        <v>31546</v>
      </c>
      <c r="C3620" t="s" s="3">
        <v>31547</v>
      </c>
      <c r="D3620" s="2">
        <v>38950</v>
      </c>
      <c r="E3620" t="s" s="3">
        <v>31548</v>
      </c>
      <c r="F3620" s="4">
        <v>31174</v>
      </c>
      <c r="G3620" s="4">
        <v>31174</v>
      </c>
      <c r="H3620" s="4">
        <v>9040</v>
      </c>
      <c r="I3620" s="2">
        <v>0</v>
      </c>
      <c r="J3620" s="4">
        <v>0</v>
      </c>
      <c r="K3620" s="4">
        <v>578.54</v>
      </c>
      <c r="L3620" s="4">
        <v>31174</v>
      </c>
      <c r="Q3620" t="s" s="3">
        <v>49</v>
      </c>
      <c r="R3620" s="2">
        <v>0.25</v>
      </c>
      <c r="T3620" t="s" s="3">
        <v>23396</v>
      </c>
      <c r="U3620" t="s" s="3">
        <v>31549</v>
      </c>
      <c r="X3620" t="s" s="3">
        <v>31550</v>
      </c>
      <c r="Y3620" t="s" s="3">
        <v>585</v>
      </c>
      <c r="Z3620" t="s" s="3">
        <v>55</v>
      </c>
      <c r="AA3620" t="s" s="3">
        <v>56</v>
      </c>
      <c r="AB3620" s="2">
        <v>80449</v>
      </c>
      <c r="AC3620" s="2">
        <v>80449</v>
      </c>
      <c r="AD3620" t="s" s="3">
        <v>57</v>
      </c>
      <c r="AE3620" t="s" s="3">
        <v>31551</v>
      </c>
      <c r="AI3620" t="s" s="3">
        <v>31552</v>
      </c>
      <c r="AL3620" t="s" s="3">
        <v>5986</v>
      </c>
      <c r="AM3620" t="s" s="3">
        <v>5986</v>
      </c>
      <c r="AN3620" t="s" s="3">
        <v>56</v>
      </c>
      <c r="AO3620" t="s" s="3">
        <v>31553</v>
      </c>
      <c r="AP3620" t="s" s="3">
        <v>27168</v>
      </c>
      <c r="AQ3620" t="s" s="3">
        <v>64</v>
      </c>
      <c r="AR3620" t="s" s="3">
        <v>31554</v>
      </c>
    </row>
    <row r="3621" s="2" customFormat="1" ht="13.55" customHeight="1">
      <c r="A3621" t="s" s="3">
        <v>75</v>
      </c>
      <c r="B3621" t="s" s="3">
        <v>23219</v>
      </c>
      <c r="C3621" t="s" s="3">
        <v>19376</v>
      </c>
      <c r="D3621" s="2">
        <v>1664</v>
      </c>
      <c r="E3621" t="s" s="3">
        <v>31555</v>
      </c>
      <c r="F3621" s="4">
        <v>12760</v>
      </c>
      <c r="G3621" s="4">
        <v>12760</v>
      </c>
      <c r="H3621" s="4">
        <v>3700</v>
      </c>
      <c r="I3621" s="2">
        <v>0</v>
      </c>
      <c r="J3621" s="4">
        <v>0</v>
      </c>
      <c r="K3621" s="4">
        <v>240.6</v>
      </c>
      <c r="L3621" s="4">
        <v>12760</v>
      </c>
      <c r="Q3621" t="s" s="3">
        <v>49</v>
      </c>
      <c r="R3621" s="2">
        <v>9.369999999999999</v>
      </c>
      <c r="T3621" t="s" s="3">
        <v>2022</v>
      </c>
      <c r="U3621" t="s" s="3">
        <v>19378</v>
      </c>
      <c r="V3621" t="s" s="3">
        <v>2829</v>
      </c>
      <c r="W3621" t="s" s="3">
        <v>19378</v>
      </c>
      <c r="X3621" t="s" s="3">
        <v>19379</v>
      </c>
      <c r="Y3621" t="s" s="3">
        <v>23223</v>
      </c>
      <c r="Z3621" t="s" s="3">
        <v>55</v>
      </c>
      <c r="AA3621" t="s" s="3">
        <v>56</v>
      </c>
      <c r="AB3621" s="2">
        <v>80449</v>
      </c>
      <c r="AC3621" s="2">
        <v>80449</v>
      </c>
      <c r="AD3621" t="s" s="3">
        <v>57</v>
      </c>
      <c r="AE3621" t="s" s="3">
        <v>23224</v>
      </c>
      <c r="AF3621" s="2">
        <v>3386</v>
      </c>
      <c r="AI3621" t="s" s="3">
        <v>19381</v>
      </c>
      <c r="AJ3621" t="s" s="3">
        <v>174</v>
      </c>
      <c r="AL3621" t="s" s="3">
        <v>1920</v>
      </c>
      <c r="AN3621" t="s" s="3">
        <v>56</v>
      </c>
      <c r="AO3621" t="s" s="3">
        <v>19382</v>
      </c>
      <c r="AP3621" t="s" s="3">
        <v>4847</v>
      </c>
      <c r="AQ3621" t="s" s="3">
        <v>64</v>
      </c>
      <c r="AR3621" t="s" s="3">
        <v>19383</v>
      </c>
    </row>
    <row r="3622" s="2" customFormat="1" ht="13.55" customHeight="1">
      <c r="A3622" t="s" s="3">
        <v>75</v>
      </c>
      <c r="B3622" t="s" s="3">
        <v>845</v>
      </c>
      <c r="C3622" t="s" s="3">
        <v>4076</v>
      </c>
      <c r="D3622" s="2">
        <v>5432</v>
      </c>
      <c r="E3622" t="s" s="3">
        <v>31556</v>
      </c>
      <c r="F3622" s="4">
        <v>1516</v>
      </c>
      <c r="G3622" s="4">
        <v>1516</v>
      </c>
      <c r="H3622" s="4">
        <v>440</v>
      </c>
      <c r="I3622" s="2">
        <v>0</v>
      </c>
      <c r="J3622" s="4">
        <v>0</v>
      </c>
      <c r="K3622" s="4">
        <v>26.06</v>
      </c>
      <c r="L3622" s="4">
        <v>1516</v>
      </c>
      <c r="Q3622" t="s" s="3">
        <v>49</v>
      </c>
      <c r="R3622" s="2">
        <v>0.17</v>
      </c>
      <c r="T3622" t="s" s="3">
        <v>4078</v>
      </c>
      <c r="U3622" t="s" s="3">
        <v>4079</v>
      </c>
      <c r="X3622" t="s" s="3">
        <v>4080</v>
      </c>
      <c r="Z3622" t="s" s="3">
        <v>55</v>
      </c>
      <c r="AA3622" t="s" s="3">
        <v>56</v>
      </c>
      <c r="AB3622" s="2">
        <v>80449</v>
      </c>
      <c r="AC3622" s="2">
        <v>80449</v>
      </c>
      <c r="AD3622" t="s" s="3">
        <v>57</v>
      </c>
      <c r="AF3622" s="2">
        <v>20168</v>
      </c>
      <c r="AI3622" t="s" s="3">
        <v>4081</v>
      </c>
      <c r="AJ3622" t="s" s="3">
        <v>313</v>
      </c>
      <c r="AL3622" t="s" s="3">
        <v>4082</v>
      </c>
      <c r="AM3622" t="s" s="3">
        <v>4083</v>
      </c>
      <c r="AN3622" t="s" s="3">
        <v>339</v>
      </c>
      <c r="AO3622" t="s" s="3">
        <v>4084</v>
      </c>
      <c r="AP3622" t="s" s="3">
        <v>2639</v>
      </c>
      <c r="AQ3622" t="s" s="3">
        <v>64</v>
      </c>
      <c r="AR3622" t="s" s="3">
        <v>4085</v>
      </c>
    </row>
    <row r="3623" s="2" customFormat="1" ht="13.55" customHeight="1">
      <c r="A3623" t="s" s="3">
        <v>75</v>
      </c>
      <c r="B3623" t="s" s="3">
        <v>3432</v>
      </c>
      <c r="C3623" t="s" s="3">
        <v>31557</v>
      </c>
      <c r="D3623" s="2">
        <v>9671</v>
      </c>
      <c r="E3623" t="s" s="3">
        <v>31558</v>
      </c>
      <c r="F3623" s="4">
        <v>8764</v>
      </c>
      <c r="G3623" s="4">
        <v>8764</v>
      </c>
      <c r="H3623" s="4">
        <v>2542</v>
      </c>
      <c r="I3623" s="2">
        <v>0</v>
      </c>
      <c r="J3623" s="4">
        <v>0</v>
      </c>
      <c r="K3623" s="4">
        <v>122.62</v>
      </c>
      <c r="L3623" s="4">
        <v>8764</v>
      </c>
      <c r="N3623" s="2">
        <v>138.72</v>
      </c>
      <c r="Q3623" t="s" s="3">
        <v>49</v>
      </c>
      <c r="R3623" s="2">
        <v>5.4</v>
      </c>
      <c r="U3623" t="s" s="3">
        <v>31559</v>
      </c>
      <c r="V3623" t="s" s="3">
        <v>7005</v>
      </c>
      <c r="W3623" t="s" s="3">
        <v>3231</v>
      </c>
      <c r="X3623" t="s" s="3">
        <v>31560</v>
      </c>
      <c r="Y3623" t="s" s="3">
        <v>3439</v>
      </c>
      <c r="Z3623" t="s" s="3">
        <v>55</v>
      </c>
      <c r="AA3623" t="s" s="3">
        <v>56</v>
      </c>
      <c r="AB3623" s="2">
        <v>80449</v>
      </c>
      <c r="AC3623" s="2">
        <v>80449</v>
      </c>
      <c r="AD3623" t="s" s="3">
        <v>57</v>
      </c>
      <c r="AE3623" t="s" s="3">
        <v>3440</v>
      </c>
      <c r="AF3623" s="2">
        <v>3424</v>
      </c>
      <c r="AI3623" t="s" s="3">
        <v>31561</v>
      </c>
      <c r="AJ3623" t="s" s="3">
        <v>174</v>
      </c>
      <c r="AL3623" t="s" s="3">
        <v>31562</v>
      </c>
      <c r="AM3623" t="s" s="3">
        <v>31562</v>
      </c>
      <c r="AN3623" t="s" s="3">
        <v>130</v>
      </c>
      <c r="AO3623" t="s" s="3">
        <v>31563</v>
      </c>
      <c r="AP3623" t="s" s="3">
        <v>3494</v>
      </c>
      <c r="AQ3623" t="s" s="3">
        <v>64</v>
      </c>
      <c r="AR3623" t="s" s="3">
        <v>31564</v>
      </c>
    </row>
    <row r="3624" s="2" customFormat="1" ht="13.55" customHeight="1">
      <c r="A3624" t="s" s="3">
        <v>45</v>
      </c>
      <c r="B3624" t="s" s="3">
        <v>31565</v>
      </c>
      <c r="C3624" t="s" s="3">
        <v>31566</v>
      </c>
      <c r="D3624" s="2">
        <v>9080</v>
      </c>
      <c r="E3624" t="s" s="3">
        <v>31567</v>
      </c>
      <c r="F3624" s="4">
        <v>7669</v>
      </c>
      <c r="G3624" s="4">
        <v>7669</v>
      </c>
      <c r="H3624" s="4">
        <v>2224</v>
      </c>
      <c r="I3624" s="2">
        <v>0</v>
      </c>
      <c r="J3624" s="4">
        <v>0</v>
      </c>
      <c r="K3624" s="4">
        <v>107.16</v>
      </c>
      <c r="L3624" s="4">
        <v>7669</v>
      </c>
      <c r="Q3624" t="s" s="3">
        <v>49</v>
      </c>
      <c r="R3624" s="2">
        <v>6</v>
      </c>
      <c r="T3624" t="s" s="3">
        <v>5775</v>
      </c>
      <c r="U3624" t="s" s="3">
        <v>5986</v>
      </c>
      <c r="V3624" t="s" s="3">
        <v>2010</v>
      </c>
      <c r="W3624" t="s" s="3">
        <v>5986</v>
      </c>
      <c r="X3624" t="s" s="3">
        <v>31568</v>
      </c>
      <c r="Y3624" t="s" s="3">
        <v>111</v>
      </c>
      <c r="Z3624" t="s" s="3">
        <v>55</v>
      </c>
      <c r="AA3624" t="s" s="3">
        <v>56</v>
      </c>
      <c r="AB3624" s="2">
        <v>80449</v>
      </c>
      <c r="AC3624" s="2">
        <v>80449</v>
      </c>
      <c r="AD3624" t="s" s="3">
        <v>57</v>
      </c>
      <c r="AE3624" t="s" s="3">
        <v>31569</v>
      </c>
      <c r="AF3624" s="2">
        <v>8343</v>
      </c>
      <c r="AI3624" t="s" s="3">
        <v>31570</v>
      </c>
      <c r="AJ3624" t="s" s="3">
        <v>114</v>
      </c>
      <c r="AL3624" t="s" s="3">
        <v>31571</v>
      </c>
      <c r="AN3624" t="s" s="3">
        <v>656</v>
      </c>
      <c r="AO3624" t="s" s="3">
        <v>31572</v>
      </c>
      <c r="AP3624" t="s" s="3">
        <v>118</v>
      </c>
      <c r="AQ3624" t="s" s="3">
        <v>64</v>
      </c>
      <c r="AR3624" t="s" s="3">
        <v>31573</v>
      </c>
    </row>
    <row r="3625" s="2" customFormat="1" ht="13.55" customHeight="1">
      <c r="A3625" t="s" s="3">
        <v>45</v>
      </c>
      <c r="B3625" t="s" s="3">
        <v>31574</v>
      </c>
      <c r="C3625" t="s" s="3">
        <v>31575</v>
      </c>
      <c r="D3625" s="2">
        <v>8188</v>
      </c>
      <c r="E3625" t="s" s="3">
        <v>31576</v>
      </c>
      <c r="F3625" s="4">
        <v>7177</v>
      </c>
      <c r="G3625" s="4">
        <v>7177</v>
      </c>
      <c r="H3625" s="4">
        <v>2081</v>
      </c>
      <c r="I3625" s="2">
        <v>0</v>
      </c>
      <c r="J3625" s="4">
        <v>0</v>
      </c>
      <c r="K3625" s="4">
        <v>123.14</v>
      </c>
      <c r="L3625" s="4">
        <v>7177</v>
      </c>
      <c r="Q3625" t="s" s="3">
        <v>49</v>
      </c>
      <c r="R3625" s="2">
        <v>5.31</v>
      </c>
      <c r="T3625" t="s" s="3">
        <v>31577</v>
      </c>
      <c r="U3625" t="s" s="3">
        <v>31578</v>
      </c>
      <c r="V3625" t="s" s="3">
        <v>19704</v>
      </c>
      <c r="W3625" t="s" s="3">
        <v>31579</v>
      </c>
      <c r="X3625" t="s" s="3">
        <v>31580</v>
      </c>
      <c r="Y3625" t="s" s="3">
        <v>2025</v>
      </c>
      <c r="Z3625" t="s" s="3">
        <v>55</v>
      </c>
      <c r="AA3625" t="s" s="3">
        <v>56</v>
      </c>
      <c r="AB3625" s="2">
        <v>80449</v>
      </c>
      <c r="AC3625" s="2">
        <v>80449</v>
      </c>
      <c r="AD3625" t="s" s="3">
        <v>57</v>
      </c>
      <c r="AE3625" t="s" s="3">
        <v>31581</v>
      </c>
      <c r="AF3625" s="2">
        <v>2009</v>
      </c>
      <c r="AI3625" t="s" s="3">
        <v>14725</v>
      </c>
      <c r="AJ3625" t="s" s="3">
        <v>60</v>
      </c>
      <c r="AL3625" t="s" s="3">
        <v>145</v>
      </c>
      <c r="AM3625" t="s" s="3">
        <v>145</v>
      </c>
      <c r="AN3625" t="s" s="3">
        <v>56</v>
      </c>
      <c r="AO3625" t="s" s="3">
        <v>31582</v>
      </c>
      <c r="AP3625" t="s" s="3">
        <v>1398</v>
      </c>
      <c r="AQ3625" t="s" s="3">
        <v>64</v>
      </c>
      <c r="AR3625" t="s" s="3">
        <v>31583</v>
      </c>
    </row>
    <row r="3626" s="2" customFormat="1" ht="13.55" customHeight="1">
      <c r="A3626" t="s" s="3">
        <v>75</v>
      </c>
      <c r="B3626" t="s" s="3">
        <v>31584</v>
      </c>
      <c r="C3626" t="s" s="3">
        <v>31585</v>
      </c>
      <c r="D3626" s="2">
        <v>36619</v>
      </c>
      <c r="E3626" t="s" s="3">
        <v>31586</v>
      </c>
      <c r="F3626" s="4">
        <v>21035</v>
      </c>
      <c r="G3626" s="4">
        <v>21035</v>
      </c>
      <c r="H3626" s="4">
        <v>6100</v>
      </c>
      <c r="I3626" s="2">
        <v>0</v>
      </c>
      <c r="J3626" s="4">
        <v>0</v>
      </c>
      <c r="K3626" s="4">
        <v>390.4</v>
      </c>
      <c r="L3626" s="4">
        <v>21035</v>
      </c>
      <c r="N3626" s="2">
        <v>160.78</v>
      </c>
      <c r="P3626" s="2">
        <v>96</v>
      </c>
      <c r="Q3626" t="s" s="3">
        <v>49</v>
      </c>
      <c r="R3626" s="2">
        <v>0.1</v>
      </c>
      <c r="T3626" t="s" s="3">
        <v>770</v>
      </c>
      <c r="U3626" t="s" s="3">
        <v>502</v>
      </c>
      <c r="X3626" t="s" s="3">
        <v>31587</v>
      </c>
      <c r="Y3626" t="s" s="3">
        <v>3298</v>
      </c>
      <c r="Z3626" t="s" s="3">
        <v>55</v>
      </c>
      <c r="AA3626" t="s" s="3">
        <v>56</v>
      </c>
      <c r="AB3626" s="2">
        <v>80449</v>
      </c>
      <c r="AC3626" s="2">
        <v>80449</v>
      </c>
      <c r="AD3626" t="s" s="3">
        <v>57</v>
      </c>
      <c r="AE3626" t="s" s="3">
        <v>31588</v>
      </c>
      <c r="AI3626" t="s" s="3">
        <v>31589</v>
      </c>
      <c r="AL3626" t="s" s="3">
        <v>616</v>
      </c>
      <c r="AM3626" t="s" s="3">
        <v>616</v>
      </c>
      <c r="AN3626" t="s" s="3">
        <v>56</v>
      </c>
      <c r="AO3626" t="s" s="3">
        <v>31590</v>
      </c>
      <c r="AP3626" t="s" s="3">
        <v>5285</v>
      </c>
      <c r="AQ3626" t="s" s="3">
        <v>64</v>
      </c>
      <c r="AR3626" t="s" s="3">
        <v>31591</v>
      </c>
      <c r="AS3626" s="2">
        <v>2004</v>
      </c>
    </row>
    <row r="3627" s="2" customFormat="1" ht="13.55" customHeight="1">
      <c r="A3627" t="s" s="3">
        <v>45</v>
      </c>
      <c r="B3627" t="s" s="3">
        <v>31592</v>
      </c>
      <c r="C3627" t="s" s="3">
        <v>31593</v>
      </c>
      <c r="D3627" s="2">
        <v>12441</v>
      </c>
      <c r="E3627" t="s" s="3">
        <v>31594</v>
      </c>
      <c r="F3627" s="4">
        <v>3173</v>
      </c>
      <c r="G3627" s="4">
        <v>3173</v>
      </c>
      <c r="H3627" s="4">
        <v>920</v>
      </c>
      <c r="I3627" s="2">
        <v>0</v>
      </c>
      <c r="J3627" s="4">
        <v>0</v>
      </c>
      <c r="K3627" s="4">
        <v>54.46</v>
      </c>
      <c r="L3627" s="4">
        <v>3173</v>
      </c>
      <c r="Q3627" t="s" s="3">
        <v>49</v>
      </c>
      <c r="R3627" s="2">
        <v>0.34</v>
      </c>
      <c r="T3627" t="s" s="3">
        <v>3358</v>
      </c>
      <c r="U3627" t="s" s="3">
        <v>321</v>
      </c>
      <c r="X3627" t="s" s="3">
        <v>31595</v>
      </c>
      <c r="Y3627" t="s" s="3">
        <v>1386</v>
      </c>
      <c r="Z3627" t="s" s="3">
        <v>55</v>
      </c>
      <c r="AA3627" t="s" s="3">
        <v>56</v>
      </c>
      <c r="AB3627" s="2">
        <v>80449</v>
      </c>
      <c r="AC3627" s="2">
        <v>80449</v>
      </c>
      <c r="AD3627" t="s" s="3">
        <v>57</v>
      </c>
      <c r="AE3627" t="s" s="3">
        <v>31596</v>
      </c>
      <c r="AF3627" s="2">
        <v>1605</v>
      </c>
      <c r="AI3627" t="s" s="3">
        <v>15788</v>
      </c>
      <c r="AJ3627" t="s" s="3">
        <v>114</v>
      </c>
      <c r="AK3627" t="s" s="3">
        <v>31597</v>
      </c>
      <c r="AL3627" t="s" s="3">
        <v>669</v>
      </c>
      <c r="AM3627" t="s" s="3">
        <v>1513</v>
      </c>
      <c r="AN3627" t="s" s="3">
        <v>56</v>
      </c>
      <c r="AO3627" t="s" s="3">
        <v>31598</v>
      </c>
      <c r="AP3627" t="s" s="3">
        <v>3387</v>
      </c>
      <c r="AQ3627" t="s" s="3">
        <v>64</v>
      </c>
      <c r="AR3627" t="s" s="3">
        <v>31599</v>
      </c>
    </row>
    <row r="3628" s="2" customFormat="1" ht="13.55" customHeight="1">
      <c r="A3628" t="s" s="3">
        <v>45</v>
      </c>
      <c r="B3628" t="s" s="3">
        <v>31600</v>
      </c>
      <c r="C3628" t="s" s="3">
        <v>31601</v>
      </c>
      <c r="D3628" s="2">
        <v>26372</v>
      </c>
      <c r="E3628" t="s" s="3">
        <v>31602</v>
      </c>
      <c r="F3628" s="4">
        <v>6946</v>
      </c>
      <c r="G3628" s="4">
        <v>6946</v>
      </c>
      <c r="H3628" s="4">
        <v>2014</v>
      </c>
      <c r="I3628" s="2">
        <v>0</v>
      </c>
      <c r="J3628" s="4">
        <v>0</v>
      </c>
      <c r="K3628" s="4">
        <v>119</v>
      </c>
      <c r="L3628" s="4">
        <v>6946</v>
      </c>
      <c r="Q3628" t="s" s="3">
        <v>49</v>
      </c>
      <c r="R3628" s="2">
        <v>5</v>
      </c>
      <c r="T3628" t="s" s="3">
        <v>557</v>
      </c>
      <c r="U3628" t="s" s="3">
        <v>31603</v>
      </c>
      <c r="X3628" t="s" s="3">
        <v>31604</v>
      </c>
      <c r="Y3628" t="s" s="3">
        <v>97</v>
      </c>
      <c r="Z3628" t="s" s="3">
        <v>55</v>
      </c>
      <c r="AA3628" t="s" s="3">
        <v>56</v>
      </c>
      <c r="AB3628" s="2">
        <v>80449</v>
      </c>
      <c r="AC3628" s="2">
        <v>80449</v>
      </c>
      <c r="AD3628" t="s" s="3">
        <v>57</v>
      </c>
      <c r="AE3628" t="s" s="3">
        <v>31605</v>
      </c>
      <c r="AF3628" s="2">
        <v>645</v>
      </c>
      <c r="AI3628" t="s" s="3">
        <v>31606</v>
      </c>
      <c r="AJ3628" t="s" s="3">
        <v>60</v>
      </c>
      <c r="AL3628" t="s" s="3">
        <v>2732</v>
      </c>
      <c r="AM3628" t="s" s="3">
        <v>2732</v>
      </c>
      <c r="AN3628" t="s" s="3">
        <v>87</v>
      </c>
      <c r="AO3628" t="s" s="3">
        <v>31607</v>
      </c>
      <c r="AP3628" t="s" s="3">
        <v>147</v>
      </c>
      <c r="AQ3628" t="s" s="3">
        <v>64</v>
      </c>
      <c r="AR3628" t="s" s="3">
        <v>31608</v>
      </c>
    </row>
    <row r="3629" s="2" customFormat="1" ht="13.55" customHeight="1">
      <c r="A3629" t="s" s="3">
        <v>75</v>
      </c>
      <c r="B3629" t="s" s="3">
        <v>31609</v>
      </c>
      <c r="C3629" t="s" s="3">
        <v>31610</v>
      </c>
      <c r="D3629" s="2">
        <v>27080</v>
      </c>
      <c r="E3629" t="s" s="3">
        <v>31611</v>
      </c>
      <c r="F3629" s="4">
        <v>9030</v>
      </c>
      <c r="G3629" s="4">
        <v>9030</v>
      </c>
      <c r="H3629" s="4">
        <v>2619</v>
      </c>
      <c r="I3629" s="2">
        <v>0</v>
      </c>
      <c r="J3629" s="4">
        <v>0</v>
      </c>
      <c r="K3629" s="4">
        <v>155.1</v>
      </c>
      <c r="L3629" s="4">
        <v>9030</v>
      </c>
      <c r="N3629" s="2">
        <v>109.9</v>
      </c>
      <c r="Q3629" t="s" s="3">
        <v>49</v>
      </c>
      <c r="R3629" s="2">
        <v>5</v>
      </c>
      <c r="T3629" t="s" s="3">
        <v>734</v>
      </c>
      <c r="U3629" t="s" s="3">
        <v>31612</v>
      </c>
      <c r="X3629" t="s" s="3">
        <v>31613</v>
      </c>
      <c r="Y3629" t="s" s="3">
        <v>638</v>
      </c>
      <c r="Z3629" t="s" s="3">
        <v>55</v>
      </c>
      <c r="AA3629" t="s" s="3">
        <v>56</v>
      </c>
      <c r="AB3629" s="2">
        <v>80449</v>
      </c>
      <c r="AC3629" s="2">
        <v>80449</v>
      </c>
      <c r="AD3629" t="s" s="3">
        <v>57</v>
      </c>
      <c r="AE3629" t="s" s="3">
        <v>31614</v>
      </c>
      <c r="AI3629" t="s" s="3">
        <v>31615</v>
      </c>
      <c r="AL3629" t="s" s="3">
        <v>4371</v>
      </c>
      <c r="AM3629" t="s" s="3">
        <v>4371</v>
      </c>
      <c r="AN3629" t="s" s="3">
        <v>56</v>
      </c>
      <c r="AO3629" t="s" s="3">
        <v>31616</v>
      </c>
      <c r="AP3629" t="s" s="3">
        <v>3418</v>
      </c>
      <c r="AQ3629" t="s" s="3">
        <v>64</v>
      </c>
      <c r="AR3629" t="s" s="3">
        <v>31617</v>
      </c>
    </row>
    <row r="3630" s="2" customFormat="1" ht="13.55" customHeight="1">
      <c r="A3630" t="s" s="3">
        <v>75</v>
      </c>
      <c r="B3630" t="s" s="3">
        <v>3377</v>
      </c>
      <c r="C3630" t="s" s="3">
        <v>31618</v>
      </c>
      <c r="D3630" s="2">
        <v>45187</v>
      </c>
      <c r="E3630" t="s" s="3">
        <v>31619</v>
      </c>
      <c r="F3630" s="4">
        <v>7014</v>
      </c>
      <c r="G3630" s="4">
        <v>7014</v>
      </c>
      <c r="H3630" s="4">
        <v>2034</v>
      </c>
      <c r="I3630" s="2">
        <v>0</v>
      </c>
      <c r="J3630" s="4">
        <v>0</v>
      </c>
      <c r="K3630" s="4">
        <v>120.18</v>
      </c>
      <c r="L3630" s="4">
        <v>7014</v>
      </c>
      <c r="Q3630" t="s" s="3">
        <v>49</v>
      </c>
      <c r="R3630" s="2">
        <v>5.09</v>
      </c>
      <c r="T3630" t="s" s="3">
        <v>358</v>
      </c>
      <c r="U3630" t="s" s="3">
        <v>31620</v>
      </c>
      <c r="V3630" t="s" s="3">
        <v>31621</v>
      </c>
      <c r="W3630" t="s" s="3">
        <v>31620</v>
      </c>
      <c r="X3630" t="s" s="3">
        <v>31622</v>
      </c>
      <c r="Y3630" t="s" s="3">
        <v>3383</v>
      </c>
      <c r="Z3630" t="s" s="3">
        <v>55</v>
      </c>
      <c r="AA3630" t="s" s="3">
        <v>56</v>
      </c>
      <c r="AB3630" s="2">
        <v>80449</v>
      </c>
      <c r="AC3630" s="2">
        <v>80449</v>
      </c>
      <c r="AD3630" t="s" s="3">
        <v>57</v>
      </c>
      <c r="AE3630" t="s" s="3">
        <v>3384</v>
      </c>
      <c r="AF3630" s="2">
        <v>49</v>
      </c>
      <c r="AI3630" t="s" s="3">
        <v>31623</v>
      </c>
      <c r="AJ3630" t="s" s="3">
        <v>283</v>
      </c>
      <c r="AL3630" t="s" s="3">
        <v>531</v>
      </c>
      <c r="AM3630" t="s" s="3">
        <v>531</v>
      </c>
      <c r="AN3630" t="s" s="3">
        <v>2136</v>
      </c>
      <c r="AO3630" t="s" s="3">
        <v>31624</v>
      </c>
      <c r="AP3630" t="s" s="3">
        <v>4284</v>
      </c>
      <c r="AQ3630" t="s" s="3">
        <v>64</v>
      </c>
      <c r="AR3630" t="s" s="3">
        <v>31625</v>
      </c>
    </row>
    <row r="3631" s="2" customFormat="1" ht="13.55" customHeight="1">
      <c r="A3631" t="s" s="3">
        <v>45</v>
      </c>
      <c r="B3631" t="s" s="3">
        <v>31626</v>
      </c>
      <c r="C3631" t="s" s="3">
        <v>31627</v>
      </c>
      <c r="D3631" s="2">
        <v>27017</v>
      </c>
      <c r="E3631" t="s" s="3">
        <v>31628</v>
      </c>
      <c r="F3631" s="4">
        <v>6946</v>
      </c>
      <c r="G3631" s="4">
        <v>6946</v>
      </c>
      <c r="H3631" s="4">
        <v>2014</v>
      </c>
      <c r="I3631" s="2">
        <v>0</v>
      </c>
      <c r="J3631" s="4">
        <v>0</v>
      </c>
      <c r="K3631" s="4">
        <v>119</v>
      </c>
      <c r="L3631" s="4">
        <v>6946</v>
      </c>
      <c r="N3631" s="2">
        <v>43.8</v>
      </c>
      <c r="Q3631" t="s" s="3">
        <v>49</v>
      </c>
      <c r="R3631" s="2">
        <v>5</v>
      </c>
      <c r="T3631" t="s" s="3">
        <v>8997</v>
      </c>
      <c r="U3631" t="s" s="3">
        <v>31629</v>
      </c>
      <c r="V3631" t="s" s="3">
        <v>31630</v>
      </c>
      <c r="W3631" t="s" s="3">
        <v>31629</v>
      </c>
      <c r="X3631" t="s" s="3">
        <v>31631</v>
      </c>
      <c r="Y3631" t="s" s="3">
        <v>1000</v>
      </c>
      <c r="Z3631" t="s" s="3">
        <v>55</v>
      </c>
      <c r="AA3631" t="s" s="3">
        <v>56</v>
      </c>
      <c r="AB3631" s="2">
        <v>80449</v>
      </c>
      <c r="AC3631" s="2">
        <v>80449</v>
      </c>
      <c r="AD3631" t="s" s="3">
        <v>57</v>
      </c>
      <c r="AE3631" t="s" s="3">
        <v>31632</v>
      </c>
      <c r="AF3631" s="2">
        <v>329</v>
      </c>
      <c r="AI3631" t="s" s="3">
        <v>31633</v>
      </c>
      <c r="AJ3631" t="s" s="3">
        <v>600</v>
      </c>
      <c r="AL3631" t="s" s="3">
        <v>14192</v>
      </c>
      <c r="AM3631" t="s" s="3">
        <v>14192</v>
      </c>
      <c r="AN3631" t="s" s="3">
        <v>116</v>
      </c>
      <c r="AO3631" t="s" s="3">
        <v>31634</v>
      </c>
      <c r="AP3631" t="s" s="3">
        <v>9553</v>
      </c>
      <c r="AQ3631" t="s" s="3">
        <v>64</v>
      </c>
      <c r="AR3631" t="s" s="3">
        <v>31635</v>
      </c>
    </row>
    <row r="3632" s="2" customFormat="1" ht="13.55" customHeight="1">
      <c r="A3632" t="s" s="3">
        <v>45</v>
      </c>
      <c r="B3632" t="s" s="3">
        <v>31636</v>
      </c>
      <c r="C3632" t="s" s="3">
        <v>31637</v>
      </c>
      <c r="D3632" s="2">
        <v>26978</v>
      </c>
      <c r="E3632" t="s" s="3">
        <v>31638</v>
      </c>
      <c r="F3632" s="4">
        <v>6946</v>
      </c>
      <c r="G3632" s="4">
        <v>6946</v>
      </c>
      <c r="H3632" s="4">
        <v>2014</v>
      </c>
      <c r="I3632" s="2">
        <v>0</v>
      </c>
      <c r="J3632" s="4">
        <v>0</v>
      </c>
      <c r="K3632" s="4">
        <v>119</v>
      </c>
      <c r="L3632" s="4">
        <v>6946</v>
      </c>
      <c r="N3632" s="2">
        <v>43.8</v>
      </c>
      <c r="Q3632" t="s" s="3">
        <v>49</v>
      </c>
      <c r="R3632" s="2">
        <v>5</v>
      </c>
      <c r="T3632" t="s" s="3">
        <v>50</v>
      </c>
      <c r="U3632" t="s" s="3">
        <v>31639</v>
      </c>
      <c r="X3632" t="s" s="3">
        <v>31640</v>
      </c>
      <c r="Y3632" t="s" s="3">
        <v>531</v>
      </c>
      <c r="Z3632" t="s" s="3">
        <v>55</v>
      </c>
      <c r="AA3632" t="s" s="3">
        <v>56</v>
      </c>
      <c r="AB3632" s="2">
        <v>80449</v>
      </c>
      <c r="AC3632" s="2">
        <v>80449</v>
      </c>
      <c r="AD3632" t="s" s="3">
        <v>57</v>
      </c>
      <c r="AE3632" t="s" s="3">
        <v>31641</v>
      </c>
      <c r="AF3632" s="2">
        <v>22231</v>
      </c>
      <c r="AI3632" t="s" s="3">
        <v>31642</v>
      </c>
      <c r="AJ3632" t="s" s="3">
        <v>313</v>
      </c>
      <c r="AK3632" s="6">
        <v>44928</v>
      </c>
      <c r="AL3632" t="s" s="3">
        <v>31643</v>
      </c>
      <c r="AM3632" t="s" s="3">
        <v>129</v>
      </c>
      <c r="AN3632" t="s" s="3">
        <v>130</v>
      </c>
      <c r="AO3632" t="s" s="3">
        <v>31644</v>
      </c>
      <c r="AP3632" t="s" s="3">
        <v>1331</v>
      </c>
      <c r="AQ3632" t="s" s="3">
        <v>64</v>
      </c>
      <c r="AR3632" t="s" s="3">
        <v>31645</v>
      </c>
    </row>
    <row r="3633" s="2" customFormat="1" ht="13.55" customHeight="1">
      <c r="A3633" t="s" s="3">
        <v>45</v>
      </c>
      <c r="B3633" t="s" s="3">
        <v>31646</v>
      </c>
      <c r="C3633" t="s" s="3">
        <v>31647</v>
      </c>
      <c r="D3633" s="2">
        <v>39025</v>
      </c>
      <c r="E3633" t="s" s="3">
        <v>31648</v>
      </c>
      <c r="F3633" s="4">
        <v>17900</v>
      </c>
      <c r="G3633" s="4">
        <v>17900</v>
      </c>
      <c r="H3633" s="4">
        <v>5191</v>
      </c>
      <c r="I3633" s="2">
        <v>0</v>
      </c>
      <c r="J3633" s="4">
        <v>0</v>
      </c>
      <c r="K3633" s="4">
        <v>332.16</v>
      </c>
      <c r="L3633" s="4">
        <v>17900</v>
      </c>
      <c r="Q3633" t="s" s="3">
        <v>49</v>
      </c>
      <c r="R3633" s="2">
        <v>0.9</v>
      </c>
      <c r="T3633" t="s" s="3">
        <v>6053</v>
      </c>
      <c r="U3633" t="s" s="3">
        <v>31649</v>
      </c>
      <c r="V3633" t="s" s="3">
        <v>13815</v>
      </c>
      <c r="W3633" t="s" s="3">
        <v>31649</v>
      </c>
      <c r="X3633" t="s" s="3">
        <v>31650</v>
      </c>
      <c r="Y3633" t="s" s="3">
        <v>585</v>
      </c>
      <c r="Z3633" t="s" s="3">
        <v>55</v>
      </c>
      <c r="AA3633" t="s" s="3">
        <v>56</v>
      </c>
      <c r="AB3633" s="2">
        <v>80449</v>
      </c>
      <c r="AC3633" s="2">
        <v>80449</v>
      </c>
      <c r="AD3633" t="s" s="3">
        <v>57</v>
      </c>
      <c r="AE3633" t="s" s="3">
        <v>31651</v>
      </c>
      <c r="AF3633" s="2">
        <v>6150</v>
      </c>
      <c r="AI3633" t="s" s="3">
        <v>5279</v>
      </c>
      <c r="AJ3633" t="s" s="3">
        <v>217</v>
      </c>
      <c r="AL3633" t="s" s="3">
        <v>14521</v>
      </c>
      <c r="AN3633" t="s" s="3">
        <v>299</v>
      </c>
      <c r="AO3633" t="s" s="3">
        <v>31652</v>
      </c>
      <c r="AP3633" t="s" s="3">
        <v>3603</v>
      </c>
      <c r="AQ3633" t="s" s="3">
        <v>64</v>
      </c>
      <c r="AR3633" t="s" s="3">
        <v>31653</v>
      </c>
    </row>
    <row r="3634" s="2" customFormat="1" ht="13.55" customHeight="1">
      <c r="A3634" t="s" s="3">
        <v>75</v>
      </c>
      <c r="B3634" t="s" s="3">
        <v>845</v>
      </c>
      <c r="C3634" t="s" s="3">
        <v>31654</v>
      </c>
      <c r="D3634" s="2">
        <v>8709</v>
      </c>
      <c r="E3634" t="s" s="3">
        <v>31655</v>
      </c>
      <c r="F3634" s="4">
        <v>6946</v>
      </c>
      <c r="G3634" s="4">
        <v>6946</v>
      </c>
      <c r="H3634" s="4">
        <v>2014</v>
      </c>
      <c r="I3634" s="2">
        <v>0</v>
      </c>
      <c r="J3634" s="4">
        <v>0</v>
      </c>
      <c r="K3634" s="4">
        <v>119</v>
      </c>
      <c r="L3634" s="4">
        <v>6946</v>
      </c>
      <c r="Q3634" t="s" s="3">
        <v>49</v>
      </c>
      <c r="R3634" s="2">
        <v>5</v>
      </c>
      <c r="T3634" t="s" s="3">
        <v>8361</v>
      </c>
      <c r="U3634" t="s" s="3">
        <v>31656</v>
      </c>
      <c r="X3634" t="s" s="3">
        <v>31657</v>
      </c>
      <c r="Z3634" t="s" s="3">
        <v>55</v>
      </c>
      <c r="AA3634" t="s" s="3">
        <v>56</v>
      </c>
      <c r="AB3634" s="2">
        <v>80449</v>
      </c>
      <c r="AC3634" s="2">
        <v>80449</v>
      </c>
      <c r="AD3634" t="s" s="3">
        <v>57</v>
      </c>
      <c r="AI3634" t="s" s="3">
        <v>31658</v>
      </c>
      <c r="AL3634" t="s" s="3">
        <v>25942</v>
      </c>
      <c r="AM3634" t="s" s="3">
        <v>25942</v>
      </c>
      <c r="AN3634" t="s" s="3">
        <v>130</v>
      </c>
      <c r="AO3634" t="s" s="3">
        <v>31659</v>
      </c>
      <c r="AP3634" t="s" s="3">
        <v>992</v>
      </c>
      <c r="AQ3634" t="s" s="3">
        <v>64</v>
      </c>
      <c r="AR3634" t="s" s="3">
        <v>31660</v>
      </c>
    </row>
    <row r="3635" s="2" customFormat="1" ht="13.55" customHeight="1">
      <c r="A3635" t="s" s="3">
        <v>75</v>
      </c>
      <c r="B3635" t="s" s="3">
        <v>1679</v>
      </c>
      <c r="C3635" t="s" s="3">
        <v>31661</v>
      </c>
      <c r="D3635" s="2">
        <v>44231</v>
      </c>
      <c r="E3635" t="s" s="3">
        <v>31662</v>
      </c>
      <c r="F3635" s="4">
        <v>52385</v>
      </c>
      <c r="G3635" s="4">
        <v>52385</v>
      </c>
      <c r="H3635" s="4">
        <v>15192</v>
      </c>
      <c r="I3635" s="2">
        <v>0</v>
      </c>
      <c r="J3635" s="4">
        <v>0</v>
      </c>
      <c r="K3635" s="4">
        <v>899.24</v>
      </c>
      <c r="L3635" s="4">
        <v>52385</v>
      </c>
      <c r="Q3635" t="s" s="3">
        <v>49</v>
      </c>
      <c r="R3635" s="2">
        <v>35</v>
      </c>
      <c r="U3635" t="s" s="3">
        <v>31663</v>
      </c>
      <c r="X3635" t="s" s="3">
        <v>17776</v>
      </c>
      <c r="Y3635" t="s" s="3">
        <v>1685</v>
      </c>
      <c r="Z3635" t="s" s="3">
        <v>55</v>
      </c>
      <c r="AA3635" t="s" s="3">
        <v>56</v>
      </c>
      <c r="AB3635" s="2">
        <v>80449</v>
      </c>
      <c r="AC3635" s="2">
        <v>80449</v>
      </c>
      <c r="AD3635" t="s" s="3">
        <v>57</v>
      </c>
      <c r="AE3635" t="s" s="3">
        <v>1686</v>
      </c>
      <c r="AF3635" s="2">
        <v>37</v>
      </c>
      <c r="AI3635" t="s" s="3">
        <v>31664</v>
      </c>
      <c r="AJ3635" t="s" s="3">
        <v>313</v>
      </c>
      <c r="AL3635" t="s" s="3">
        <v>13707</v>
      </c>
      <c r="AM3635" t="s" s="3">
        <v>13708</v>
      </c>
      <c r="AN3635" t="s" s="3">
        <v>339</v>
      </c>
      <c r="AO3635" t="s" s="3">
        <v>31665</v>
      </c>
      <c r="AP3635" t="s" s="3">
        <v>315</v>
      </c>
      <c r="AQ3635" t="s" s="3">
        <v>64</v>
      </c>
      <c r="AR3635" t="s" s="3">
        <v>31666</v>
      </c>
    </row>
    <row r="3636" s="2" customFormat="1" ht="13.55" customHeight="1">
      <c r="A3636" t="s" s="3">
        <v>45</v>
      </c>
      <c r="B3636" t="s" s="3">
        <v>31667</v>
      </c>
      <c r="C3636" t="s" s="3">
        <v>31668</v>
      </c>
      <c r="D3636" s="2">
        <v>39542</v>
      </c>
      <c r="E3636" t="s" s="3">
        <v>31669</v>
      </c>
      <c r="F3636" s="4">
        <v>16847</v>
      </c>
      <c r="G3636" s="4">
        <v>16847</v>
      </c>
      <c r="H3636" s="4">
        <v>4886</v>
      </c>
      <c r="I3636" s="2">
        <v>0</v>
      </c>
      <c r="J3636" s="4">
        <v>0</v>
      </c>
      <c r="K3636" s="4">
        <v>284.6</v>
      </c>
      <c r="L3636" s="4">
        <v>16847</v>
      </c>
      <c r="N3636" s="2">
        <v>145.97</v>
      </c>
      <c r="Q3636" t="s" s="3">
        <v>49</v>
      </c>
      <c r="R3636" s="2">
        <v>4</v>
      </c>
      <c r="T3636" t="s" s="3">
        <v>436</v>
      </c>
      <c r="U3636" t="s" s="3">
        <v>6316</v>
      </c>
      <c r="V3636" t="s" s="3">
        <v>31670</v>
      </c>
      <c r="W3636" t="s" s="3">
        <v>31671</v>
      </c>
      <c r="X3636" t="s" s="3">
        <v>31672</v>
      </c>
      <c r="Y3636" t="s" s="3">
        <v>1315</v>
      </c>
      <c r="Z3636" t="s" s="3">
        <v>55</v>
      </c>
      <c r="AA3636" t="s" s="3">
        <v>56</v>
      </c>
      <c r="AB3636" s="2">
        <v>80449</v>
      </c>
      <c r="AC3636" t="s" s="3">
        <v>31673</v>
      </c>
      <c r="AD3636" t="s" s="3">
        <v>57</v>
      </c>
      <c r="AE3636" t="s" s="3">
        <v>31674</v>
      </c>
      <c r="AF3636" s="2">
        <v>1465</v>
      </c>
      <c r="AI3636" t="s" s="3">
        <v>19773</v>
      </c>
      <c r="AJ3636" t="s" s="3">
        <v>313</v>
      </c>
      <c r="AL3636" t="s" s="3">
        <v>405</v>
      </c>
      <c r="AM3636" t="s" s="3">
        <v>405</v>
      </c>
      <c r="AN3636" t="s" s="3">
        <v>56</v>
      </c>
      <c r="AO3636" t="s" s="3">
        <v>31675</v>
      </c>
      <c r="AP3636" t="s" s="3">
        <v>177</v>
      </c>
      <c r="AQ3636" t="s" s="3">
        <v>64</v>
      </c>
      <c r="AR3636" t="s" s="3">
        <v>31676</v>
      </c>
    </row>
    <row r="3637" s="2" customFormat="1" ht="13.55" customHeight="1">
      <c r="A3637" t="s" s="3">
        <v>45</v>
      </c>
      <c r="B3637" t="s" s="3">
        <v>31677</v>
      </c>
      <c r="C3637" t="s" s="3">
        <v>31678</v>
      </c>
      <c r="D3637" s="2">
        <v>26853</v>
      </c>
      <c r="E3637" t="s" s="3">
        <v>31679</v>
      </c>
      <c r="F3637" s="4">
        <v>7430</v>
      </c>
      <c r="G3637" s="4">
        <v>7430</v>
      </c>
      <c r="H3637" s="4">
        <v>2155</v>
      </c>
      <c r="I3637" s="2">
        <v>0</v>
      </c>
      <c r="J3637" s="4">
        <v>0</v>
      </c>
      <c r="K3637" s="4">
        <v>127.28</v>
      </c>
      <c r="L3637" s="4">
        <v>7430</v>
      </c>
      <c r="Q3637" t="s" s="3">
        <v>49</v>
      </c>
      <c r="R3637" s="2">
        <v>5.66</v>
      </c>
      <c r="T3637" t="s" s="3">
        <v>477</v>
      </c>
      <c r="U3637" t="s" s="3">
        <v>31680</v>
      </c>
      <c r="X3637" t="s" s="3">
        <v>31681</v>
      </c>
      <c r="Y3637" t="s" s="3">
        <v>531</v>
      </c>
      <c r="Z3637" t="s" s="3">
        <v>55</v>
      </c>
      <c r="AA3637" t="s" s="3">
        <v>56</v>
      </c>
      <c r="AB3637" s="2">
        <v>80449</v>
      </c>
      <c r="AC3637" s="2">
        <v>80449</v>
      </c>
      <c r="AD3637" t="s" s="3">
        <v>57</v>
      </c>
      <c r="AE3637" t="s" s="3">
        <v>31682</v>
      </c>
      <c r="AF3637" s="2">
        <v>56</v>
      </c>
      <c r="AI3637" t="s" s="3">
        <v>31683</v>
      </c>
      <c r="AJ3637" t="s" s="3">
        <v>174</v>
      </c>
      <c r="AL3637" t="s" s="3">
        <v>14967</v>
      </c>
      <c r="AN3637" t="s" s="3">
        <v>563</v>
      </c>
      <c r="AO3637" t="s" s="3">
        <v>31684</v>
      </c>
      <c r="AP3637" t="s" s="3">
        <v>3038</v>
      </c>
      <c r="AQ3637" t="s" s="3">
        <v>64</v>
      </c>
      <c r="AR3637" t="s" s="3">
        <v>31685</v>
      </c>
    </row>
    <row r="3638" s="2" customFormat="1" ht="13.55" customHeight="1">
      <c r="A3638" t="s" s="3">
        <v>45</v>
      </c>
      <c r="B3638" t="s" s="3">
        <v>31686</v>
      </c>
      <c r="C3638" t="s" s="3">
        <v>31687</v>
      </c>
      <c r="D3638" s="2">
        <v>29045</v>
      </c>
      <c r="E3638" t="s" s="3">
        <v>31688</v>
      </c>
      <c r="F3638" s="4">
        <v>7081</v>
      </c>
      <c r="G3638" s="4">
        <v>7081</v>
      </c>
      <c r="H3638" s="4">
        <v>2053</v>
      </c>
      <c r="I3638" s="2">
        <v>0</v>
      </c>
      <c r="J3638" s="4">
        <v>0</v>
      </c>
      <c r="K3638" s="4">
        <v>121.36</v>
      </c>
      <c r="L3638" s="4">
        <v>7081</v>
      </c>
      <c r="Q3638" t="s" s="3">
        <v>49</v>
      </c>
      <c r="R3638" s="2">
        <v>5.18</v>
      </c>
      <c r="T3638" t="s" s="3">
        <v>31689</v>
      </c>
      <c r="U3638" t="s" s="3">
        <v>31690</v>
      </c>
      <c r="V3638" t="s" s="3">
        <v>21233</v>
      </c>
      <c r="W3638" t="s" s="3">
        <v>31691</v>
      </c>
      <c r="X3638" t="s" s="3">
        <v>31692</v>
      </c>
      <c r="Y3638" t="s" s="3">
        <v>4881</v>
      </c>
      <c r="Z3638" t="s" s="3">
        <v>55</v>
      </c>
      <c r="AA3638" t="s" s="3">
        <v>56</v>
      </c>
      <c r="AB3638" s="2">
        <v>80449</v>
      </c>
      <c r="AC3638" s="2">
        <v>80449</v>
      </c>
      <c r="AD3638" t="s" s="3">
        <v>57</v>
      </c>
      <c r="AE3638" t="s" s="3">
        <v>31693</v>
      </c>
      <c r="AF3638" s="2">
        <v>13828</v>
      </c>
      <c r="AI3638" t="s" s="3">
        <v>17100</v>
      </c>
      <c r="AJ3638" t="s" s="3">
        <v>174</v>
      </c>
      <c r="AL3638" t="s" s="3">
        <v>31694</v>
      </c>
      <c r="AM3638" t="s" s="3">
        <v>31694</v>
      </c>
      <c r="AN3638" t="s" s="3">
        <v>116</v>
      </c>
      <c r="AO3638" t="s" s="3">
        <v>31695</v>
      </c>
      <c r="AP3638" t="s" s="3">
        <v>2243</v>
      </c>
      <c r="AQ3638" t="s" s="3">
        <v>64</v>
      </c>
      <c r="AR3638" t="s" s="3">
        <v>31696</v>
      </c>
    </row>
    <row r="3639" s="2" customFormat="1" ht="13.55" customHeight="1">
      <c r="A3639" t="s" s="3">
        <v>45</v>
      </c>
      <c r="B3639" t="s" s="3">
        <v>31697</v>
      </c>
      <c r="C3639" t="s" s="3">
        <v>31698</v>
      </c>
      <c r="D3639" s="2">
        <v>29592</v>
      </c>
      <c r="E3639" t="s" s="3">
        <v>31699</v>
      </c>
      <c r="F3639" s="4">
        <v>11543</v>
      </c>
      <c r="G3639" s="4">
        <v>11543</v>
      </c>
      <c r="H3639" s="4">
        <v>3347</v>
      </c>
      <c r="I3639" s="2">
        <v>0</v>
      </c>
      <c r="J3639" s="4">
        <v>0</v>
      </c>
      <c r="K3639" s="4">
        <v>198.32</v>
      </c>
      <c r="L3639" s="4">
        <v>11543</v>
      </c>
      <c r="Q3639" t="s" s="3">
        <v>49</v>
      </c>
      <c r="R3639" s="2">
        <v>5.21</v>
      </c>
      <c r="T3639" t="s" s="3">
        <v>4406</v>
      </c>
      <c r="U3639" t="s" s="3">
        <v>31700</v>
      </c>
      <c r="X3639" t="s" s="3">
        <v>31701</v>
      </c>
      <c r="Y3639" t="s" s="3">
        <v>1592</v>
      </c>
      <c r="Z3639" t="s" s="3">
        <v>55</v>
      </c>
      <c r="AA3639" t="s" s="3">
        <v>56</v>
      </c>
      <c r="AB3639" s="2">
        <v>80449</v>
      </c>
      <c r="AC3639" s="2">
        <v>80449</v>
      </c>
      <c r="AD3639" t="s" s="3">
        <v>57</v>
      </c>
      <c r="AE3639" t="s" s="3">
        <v>31702</v>
      </c>
      <c r="AF3639" s="2">
        <v>1005</v>
      </c>
      <c r="AH3639" t="s" s="3">
        <v>7434</v>
      </c>
      <c r="AI3639" t="s" s="3">
        <v>31703</v>
      </c>
      <c r="AJ3639" t="s" s="3">
        <v>2426</v>
      </c>
      <c r="AK3639" s="2">
        <v>219</v>
      </c>
      <c r="AL3639" t="s" s="3">
        <v>31704</v>
      </c>
      <c r="AM3639" t="s" s="3">
        <v>3443</v>
      </c>
      <c r="AN3639" t="s" s="3">
        <v>1712</v>
      </c>
      <c r="AO3639" t="s" s="3">
        <v>31705</v>
      </c>
      <c r="AP3639" t="s" s="3">
        <v>921</v>
      </c>
      <c r="AQ3639" t="s" s="3">
        <v>64</v>
      </c>
      <c r="AR3639" t="s" s="3">
        <v>31706</v>
      </c>
    </row>
    <row r="3640" s="2" customFormat="1" ht="13.55" customHeight="1">
      <c r="A3640" t="s" s="3">
        <v>45</v>
      </c>
      <c r="B3640" t="s" s="3">
        <v>31707</v>
      </c>
      <c r="C3640" t="s" s="3">
        <v>31708</v>
      </c>
      <c r="D3640" s="2">
        <v>40121</v>
      </c>
      <c r="E3640" t="s" s="3">
        <v>31709</v>
      </c>
      <c r="F3640" s="4">
        <v>38000</v>
      </c>
      <c r="G3640" s="4">
        <v>38000</v>
      </c>
      <c r="H3640" s="4">
        <v>11020</v>
      </c>
      <c r="I3640" s="2">
        <v>0</v>
      </c>
      <c r="J3640" s="4">
        <v>0</v>
      </c>
      <c r="K3640" s="4">
        <v>652.38</v>
      </c>
      <c r="L3640" s="4">
        <v>38000</v>
      </c>
      <c r="Q3640" t="s" s="3">
        <v>49</v>
      </c>
      <c r="R3640" s="2">
        <v>10</v>
      </c>
      <c r="U3640" t="s" s="3">
        <v>31710</v>
      </c>
      <c r="V3640" t="s" s="3">
        <v>1171</v>
      </c>
      <c r="W3640" t="s" s="3">
        <v>31711</v>
      </c>
      <c r="X3640" t="s" s="3">
        <v>31712</v>
      </c>
      <c r="Y3640" t="s" s="3">
        <v>4842</v>
      </c>
      <c r="Z3640" t="s" s="3">
        <v>55</v>
      </c>
      <c r="AA3640" t="s" s="3">
        <v>56</v>
      </c>
      <c r="AB3640" s="2">
        <v>80449</v>
      </c>
      <c r="AC3640" s="2">
        <v>80449</v>
      </c>
      <c r="AD3640" t="s" s="3">
        <v>57</v>
      </c>
      <c r="AE3640" t="s" s="3">
        <v>31713</v>
      </c>
      <c r="AF3640" s="2">
        <v>2161</v>
      </c>
      <c r="AI3640" t="s" s="3">
        <v>31714</v>
      </c>
      <c r="AJ3640" t="s" s="3">
        <v>174</v>
      </c>
      <c r="AL3640" t="s" s="3">
        <v>416</v>
      </c>
      <c r="AM3640" t="s" s="3">
        <v>416</v>
      </c>
      <c r="AN3640" t="s" s="3">
        <v>56</v>
      </c>
      <c r="AO3640" t="s" s="3">
        <v>31715</v>
      </c>
      <c r="AP3640" t="s" s="3">
        <v>2017</v>
      </c>
      <c r="AQ3640" t="s" s="3">
        <v>64</v>
      </c>
      <c r="AR3640" t="s" s="3">
        <v>31716</v>
      </c>
    </row>
    <row r="3641" s="2" customFormat="1" ht="13.55" customHeight="1">
      <c r="A3641" t="s" s="3">
        <v>75</v>
      </c>
      <c r="B3641" t="s" s="3">
        <v>14884</v>
      </c>
      <c r="C3641" t="s" s="3">
        <v>31717</v>
      </c>
      <c r="D3641" s="2">
        <v>11391</v>
      </c>
      <c r="E3641" t="s" s="3">
        <v>31718</v>
      </c>
      <c r="F3641" s="4">
        <v>21949</v>
      </c>
      <c r="G3641" s="4">
        <v>21949</v>
      </c>
      <c r="H3641" s="4">
        <v>6365</v>
      </c>
      <c r="I3641" s="2">
        <v>0</v>
      </c>
      <c r="J3641" s="4">
        <v>0</v>
      </c>
      <c r="K3641" s="4">
        <v>377.1</v>
      </c>
      <c r="L3641" s="4">
        <v>21949</v>
      </c>
      <c r="N3641" s="2">
        <v>200.69</v>
      </c>
      <c r="Q3641" t="s" s="3">
        <v>49</v>
      </c>
      <c r="R3641" s="2">
        <v>5.04</v>
      </c>
      <c r="T3641" t="s" s="3">
        <v>937</v>
      </c>
      <c r="U3641" t="s" s="3">
        <v>31719</v>
      </c>
      <c r="V3641" t="s" s="3">
        <v>31720</v>
      </c>
      <c r="W3641" t="s" s="3">
        <v>1696</v>
      </c>
      <c r="X3641" t="s" s="3">
        <v>31721</v>
      </c>
      <c r="Y3641" t="s" s="3">
        <v>14890</v>
      </c>
      <c r="Z3641" t="s" s="3">
        <v>55</v>
      </c>
      <c r="AA3641" t="s" s="3">
        <v>56</v>
      </c>
      <c r="AB3641" s="2">
        <v>80449</v>
      </c>
      <c r="AC3641" s="2">
        <v>80449</v>
      </c>
      <c r="AD3641" t="s" s="3">
        <v>57</v>
      </c>
      <c r="AE3641" t="s" s="3">
        <v>14891</v>
      </c>
      <c r="AF3641" s="2">
        <v>16547</v>
      </c>
      <c r="AI3641" t="s" s="3">
        <v>31722</v>
      </c>
      <c r="AJ3641" t="s" s="3">
        <v>174</v>
      </c>
      <c r="AL3641" t="s" s="3">
        <v>708</v>
      </c>
      <c r="AN3641" t="s" s="3">
        <v>56</v>
      </c>
      <c r="AO3641" t="s" s="3">
        <v>31723</v>
      </c>
      <c r="AP3641" t="s" s="3">
        <v>921</v>
      </c>
      <c r="AQ3641" t="s" s="3">
        <v>64</v>
      </c>
      <c r="AR3641" t="s" s="3">
        <v>31724</v>
      </c>
    </row>
    <row r="3642" s="2" customFormat="1" ht="13.55" customHeight="1">
      <c r="A3642" t="s" s="3">
        <v>45</v>
      </c>
      <c r="B3642" t="s" s="3">
        <v>31725</v>
      </c>
      <c r="C3642" t="s" s="3">
        <v>31726</v>
      </c>
      <c r="D3642" s="2">
        <v>39668</v>
      </c>
      <c r="E3642" t="s" s="3">
        <v>31727</v>
      </c>
      <c r="F3642" s="4">
        <v>22630</v>
      </c>
      <c r="G3642" s="4">
        <v>22630</v>
      </c>
      <c r="H3642" s="4">
        <v>6563</v>
      </c>
      <c r="I3642" s="2">
        <v>0</v>
      </c>
      <c r="J3642" s="4">
        <v>0</v>
      </c>
      <c r="K3642" s="4">
        <v>381.8</v>
      </c>
      <c r="L3642" s="4">
        <v>22630</v>
      </c>
      <c r="N3642" s="2">
        <v>189.3</v>
      </c>
      <c r="Q3642" t="s" s="3">
        <v>49</v>
      </c>
      <c r="R3642" s="2">
        <v>5</v>
      </c>
      <c r="T3642" t="s" s="3">
        <v>31728</v>
      </c>
      <c r="U3642" t="s" s="3">
        <v>19864</v>
      </c>
      <c r="V3642" t="s" s="3">
        <v>1067</v>
      </c>
      <c r="W3642" t="s" s="3">
        <v>19864</v>
      </c>
      <c r="X3642" t="s" s="3">
        <v>31729</v>
      </c>
      <c r="Y3642" t="s" s="3">
        <v>2313</v>
      </c>
      <c r="Z3642" t="s" s="3">
        <v>55</v>
      </c>
      <c r="AA3642" t="s" s="3">
        <v>56</v>
      </c>
      <c r="AB3642" s="2">
        <v>80449</v>
      </c>
      <c r="AC3642" s="2">
        <v>80449</v>
      </c>
      <c r="AD3642" t="s" s="3">
        <v>57</v>
      </c>
      <c r="AE3642" t="s" s="3">
        <v>31730</v>
      </c>
      <c r="AF3642" s="2">
        <v>3075</v>
      </c>
      <c r="AI3642" t="s" s="3">
        <v>3985</v>
      </c>
      <c r="AJ3642" t="s" s="3">
        <v>313</v>
      </c>
      <c r="AL3642" t="s" s="3">
        <v>405</v>
      </c>
      <c r="AM3642" t="s" s="3">
        <v>405</v>
      </c>
      <c r="AN3642" t="s" s="3">
        <v>56</v>
      </c>
      <c r="AO3642" t="s" s="3">
        <v>31731</v>
      </c>
      <c r="AP3642" t="s" s="3">
        <v>1934</v>
      </c>
      <c r="AQ3642" t="s" s="3">
        <v>64</v>
      </c>
      <c r="AR3642" t="s" s="3">
        <v>31732</v>
      </c>
    </row>
    <row r="3643" s="2" customFormat="1" ht="13.55" customHeight="1">
      <c r="A3643" t="s" s="3">
        <v>45</v>
      </c>
      <c r="B3643" t="s" s="3">
        <v>31733</v>
      </c>
      <c r="C3643" t="s" s="3">
        <v>25019</v>
      </c>
      <c r="D3643" s="2">
        <v>38945</v>
      </c>
      <c r="E3643" t="s" s="3">
        <v>31734</v>
      </c>
      <c r="F3643" s="4">
        <v>19961</v>
      </c>
      <c r="G3643" s="4">
        <v>19961</v>
      </c>
      <c r="H3643" s="4">
        <v>5789</v>
      </c>
      <c r="I3643" s="2">
        <v>0</v>
      </c>
      <c r="J3643" s="4">
        <v>0</v>
      </c>
      <c r="K3643" s="4">
        <v>370.56</v>
      </c>
      <c r="L3643" s="4">
        <v>19961</v>
      </c>
      <c r="P3643" s="2">
        <v>96</v>
      </c>
      <c r="Q3643" t="s" s="3">
        <v>49</v>
      </c>
      <c r="R3643" s="2">
        <v>0.11</v>
      </c>
      <c r="T3643" t="s" s="3">
        <v>858</v>
      </c>
      <c r="U3643" t="s" s="3">
        <v>11196</v>
      </c>
      <c r="X3643" t="s" s="3">
        <v>31735</v>
      </c>
      <c r="Y3643" t="s" s="3">
        <v>585</v>
      </c>
      <c r="Z3643" t="s" s="3">
        <v>55</v>
      </c>
      <c r="AA3643" t="s" s="3">
        <v>56</v>
      </c>
      <c r="AB3643" s="2">
        <v>80449</v>
      </c>
      <c r="AC3643" s="2">
        <v>80449</v>
      </c>
      <c r="AD3643" t="s" s="3">
        <v>57</v>
      </c>
      <c r="AE3643" t="s" s="3">
        <v>31736</v>
      </c>
      <c r="AF3643" s="2">
        <v>6387</v>
      </c>
      <c r="AI3643" t="s" s="3">
        <v>6120</v>
      </c>
      <c r="AJ3643" t="s" s="3">
        <v>60</v>
      </c>
      <c r="AL3643" t="s" s="3">
        <v>429</v>
      </c>
      <c r="AM3643" t="s" s="3">
        <v>429</v>
      </c>
      <c r="AN3643" t="s" s="3">
        <v>56</v>
      </c>
      <c r="AO3643" t="s" s="3">
        <v>25023</v>
      </c>
      <c r="AP3643" t="s" s="3">
        <v>177</v>
      </c>
      <c r="AQ3643" t="s" s="3">
        <v>64</v>
      </c>
      <c r="AR3643" t="s" s="3">
        <v>25024</v>
      </c>
      <c r="AS3643" s="2">
        <v>2002</v>
      </c>
    </row>
    <row r="3644" s="2" customFormat="1" ht="13.55" customHeight="1">
      <c r="A3644" t="s" s="3">
        <v>45</v>
      </c>
      <c r="B3644" t="s" s="3">
        <v>31737</v>
      </c>
      <c r="C3644" t="s" s="3">
        <v>31738</v>
      </c>
      <c r="D3644" s="2">
        <v>10740</v>
      </c>
      <c r="E3644" t="s" s="3">
        <v>31739</v>
      </c>
      <c r="F3644" s="4">
        <v>7651</v>
      </c>
      <c r="G3644" s="4">
        <v>7651</v>
      </c>
      <c r="H3644" s="4">
        <v>2219</v>
      </c>
      <c r="I3644" s="2">
        <v>0</v>
      </c>
      <c r="J3644" s="4">
        <v>0</v>
      </c>
      <c r="K3644" s="4">
        <v>107.16</v>
      </c>
      <c r="L3644" s="4">
        <v>7651</v>
      </c>
      <c r="N3644" s="2">
        <v>52.19</v>
      </c>
      <c r="Q3644" t="s" s="3">
        <v>49</v>
      </c>
      <c r="R3644" s="2">
        <v>6.87</v>
      </c>
      <c r="T3644" t="s" s="3">
        <v>1903</v>
      </c>
      <c r="U3644" t="s" s="3">
        <v>1604</v>
      </c>
      <c r="V3644" t="s" s="3">
        <v>1324</v>
      </c>
      <c r="W3644" t="s" s="3">
        <v>1604</v>
      </c>
      <c r="X3644" t="s" s="3">
        <v>31740</v>
      </c>
      <c r="Y3644" t="s" s="3">
        <v>271</v>
      </c>
      <c r="Z3644" t="s" s="3">
        <v>55</v>
      </c>
      <c r="AA3644" t="s" s="3">
        <v>56</v>
      </c>
      <c r="AB3644" s="2">
        <v>80449</v>
      </c>
      <c r="AC3644" s="2">
        <v>80449</v>
      </c>
      <c r="AD3644" t="s" s="3">
        <v>57</v>
      </c>
      <c r="AE3644" t="s" s="3">
        <v>31741</v>
      </c>
      <c r="AF3644" s="2">
        <v>991</v>
      </c>
      <c r="AI3644" t="s" s="3">
        <v>31742</v>
      </c>
      <c r="AJ3644" t="s" s="3">
        <v>217</v>
      </c>
      <c r="AL3644" t="s" s="3">
        <v>24816</v>
      </c>
      <c r="AM3644" t="s" s="3">
        <v>24816</v>
      </c>
      <c r="AN3644" t="s" s="3">
        <v>56</v>
      </c>
      <c r="AO3644" t="s" s="3">
        <v>31743</v>
      </c>
      <c r="AP3644" t="s" s="3">
        <v>8081</v>
      </c>
      <c r="AQ3644" t="s" s="3">
        <v>64</v>
      </c>
      <c r="AR3644" t="s" s="3">
        <v>31744</v>
      </c>
    </row>
    <row r="3645" s="2" customFormat="1" ht="13.55" customHeight="1">
      <c r="A3645" t="s" s="3">
        <v>45</v>
      </c>
      <c r="B3645" t="s" s="3">
        <v>31745</v>
      </c>
      <c r="C3645" t="s" s="3">
        <v>13028</v>
      </c>
      <c r="D3645" s="2">
        <v>29124</v>
      </c>
      <c r="E3645" t="s" s="3">
        <v>31746</v>
      </c>
      <c r="F3645" s="4">
        <v>13054</v>
      </c>
      <c r="G3645" s="4">
        <v>13054</v>
      </c>
      <c r="H3645" s="4">
        <v>3786</v>
      </c>
      <c r="I3645" s="2">
        <v>0</v>
      </c>
      <c r="J3645" s="4">
        <v>0</v>
      </c>
      <c r="K3645" s="4">
        <v>224.38</v>
      </c>
      <c r="L3645" s="4">
        <v>13054</v>
      </c>
      <c r="Q3645" t="s" s="3">
        <v>49</v>
      </c>
      <c r="R3645" s="2">
        <v>15.98</v>
      </c>
      <c r="T3645" t="s" s="3">
        <v>227</v>
      </c>
      <c r="U3645" t="s" s="3">
        <v>2438</v>
      </c>
      <c r="V3645" t="s" s="3">
        <v>13030</v>
      </c>
      <c r="W3645" t="s" s="3">
        <v>2438</v>
      </c>
      <c r="X3645" t="s" s="3">
        <v>21240</v>
      </c>
      <c r="Y3645" t="s" s="3">
        <v>4698</v>
      </c>
      <c r="Z3645" t="s" s="3">
        <v>55</v>
      </c>
      <c r="AA3645" t="s" s="3">
        <v>56</v>
      </c>
      <c r="AB3645" s="2">
        <v>80449</v>
      </c>
      <c r="AC3645" s="2">
        <v>80449</v>
      </c>
      <c r="AD3645" t="s" s="3">
        <v>57</v>
      </c>
      <c r="AE3645" t="s" s="3">
        <v>31747</v>
      </c>
      <c r="AF3645" s="2">
        <v>2265</v>
      </c>
      <c r="AI3645" t="s" s="3">
        <v>13033</v>
      </c>
      <c r="AJ3645" t="s" s="3">
        <v>313</v>
      </c>
      <c r="AL3645" t="s" s="3">
        <v>175</v>
      </c>
      <c r="AM3645" t="s" s="3">
        <v>175</v>
      </c>
      <c r="AN3645" t="s" s="3">
        <v>56</v>
      </c>
      <c r="AO3645" t="s" s="3">
        <v>13034</v>
      </c>
      <c r="AP3645" t="s" s="3">
        <v>1776</v>
      </c>
      <c r="AQ3645" t="s" s="3">
        <v>64</v>
      </c>
      <c r="AR3645" t="s" s="3">
        <v>13035</v>
      </c>
    </row>
    <row r="3646" s="2" customFormat="1" ht="13.55" customHeight="1">
      <c r="A3646" t="s" s="3">
        <v>75</v>
      </c>
      <c r="B3646" t="s" s="3">
        <v>31748</v>
      </c>
      <c r="C3646" t="s" s="3">
        <v>31749</v>
      </c>
      <c r="D3646" s="2">
        <v>45636</v>
      </c>
      <c r="E3646" t="s" s="3">
        <v>31750</v>
      </c>
      <c r="F3646" s="4">
        <v>4744</v>
      </c>
      <c r="G3646" s="4">
        <v>4744</v>
      </c>
      <c r="H3646" s="4">
        <v>330</v>
      </c>
      <c r="I3646" s="2">
        <v>0</v>
      </c>
      <c r="J3646" s="4">
        <v>0</v>
      </c>
      <c r="K3646" s="4">
        <v>19.54</v>
      </c>
      <c r="L3646" s="4">
        <v>4744</v>
      </c>
      <c r="Q3646" t="s" s="3">
        <v>49</v>
      </c>
      <c r="R3646" s="2">
        <v>0.25</v>
      </c>
      <c r="T3646" t="s" s="3">
        <v>31751</v>
      </c>
      <c r="U3646" t="s" s="3">
        <v>3174</v>
      </c>
      <c r="V3646" t="s" s="3">
        <v>31752</v>
      </c>
      <c r="W3646" t="s" s="3">
        <v>22836</v>
      </c>
      <c r="X3646" t="s" s="3">
        <v>31753</v>
      </c>
      <c r="Y3646" t="s" s="3">
        <v>8517</v>
      </c>
      <c r="Z3646" t="s" s="3">
        <v>55</v>
      </c>
      <c r="AA3646" t="s" s="3">
        <v>56</v>
      </c>
      <c r="AB3646" s="2">
        <v>80449</v>
      </c>
      <c r="AC3646" t="s" s="3">
        <v>20974</v>
      </c>
      <c r="AD3646" t="s" s="3">
        <v>57</v>
      </c>
      <c r="AE3646" t="s" s="3">
        <v>31754</v>
      </c>
      <c r="AI3646" t="s" s="3">
        <v>6301</v>
      </c>
      <c r="AL3646" t="s" s="3">
        <v>27322</v>
      </c>
      <c r="AM3646" t="s" s="3">
        <v>27322</v>
      </c>
      <c r="AN3646" t="s" s="3">
        <v>56</v>
      </c>
      <c r="AO3646" s="2">
        <v>80498</v>
      </c>
      <c r="AP3646" t="s" s="3">
        <v>6302</v>
      </c>
      <c r="AQ3646" t="s" s="3">
        <v>64</v>
      </c>
      <c r="AR3646" t="s" s="3">
        <v>6303</v>
      </c>
    </row>
    <row r="3647" s="2" customFormat="1" ht="13.55" customHeight="1">
      <c r="A3647" t="s" s="3">
        <v>45</v>
      </c>
      <c r="B3647" t="s" s="3">
        <v>31755</v>
      </c>
      <c r="C3647" t="s" s="3">
        <v>31756</v>
      </c>
      <c r="D3647" s="2">
        <v>29626</v>
      </c>
      <c r="E3647" t="s" s="3">
        <v>31757</v>
      </c>
      <c r="F3647" s="4">
        <v>6946</v>
      </c>
      <c r="G3647" s="4">
        <v>6946</v>
      </c>
      <c r="H3647" s="4">
        <v>2014</v>
      </c>
      <c r="I3647" s="2">
        <v>0</v>
      </c>
      <c r="J3647" s="4">
        <v>0</v>
      </c>
      <c r="K3647" s="4">
        <v>119</v>
      </c>
      <c r="L3647" s="4">
        <v>6946</v>
      </c>
      <c r="N3647" s="2">
        <v>43.8</v>
      </c>
      <c r="Q3647" t="s" s="3">
        <v>49</v>
      </c>
      <c r="R3647" s="2">
        <v>5</v>
      </c>
      <c r="T3647" t="s" s="3">
        <v>8779</v>
      </c>
      <c r="U3647" t="s" s="3">
        <v>31758</v>
      </c>
      <c r="V3647" t="s" s="3">
        <v>31759</v>
      </c>
      <c r="W3647" t="s" s="3">
        <v>31758</v>
      </c>
      <c r="X3647" t="s" s="3">
        <v>31760</v>
      </c>
      <c r="Y3647" t="s" s="3">
        <v>531</v>
      </c>
      <c r="Z3647" t="s" s="3">
        <v>55</v>
      </c>
      <c r="AA3647" t="s" s="3">
        <v>56</v>
      </c>
      <c r="AB3647" s="2">
        <v>80449</v>
      </c>
      <c r="AC3647" s="2">
        <v>80449</v>
      </c>
      <c r="AD3647" t="s" s="3">
        <v>57</v>
      </c>
      <c r="AE3647" t="s" s="3">
        <v>31761</v>
      </c>
      <c r="AF3647" s="2">
        <v>4219</v>
      </c>
      <c r="AI3647" t="s" s="3">
        <v>31762</v>
      </c>
      <c r="AJ3647" t="s" s="3">
        <v>60</v>
      </c>
      <c r="AL3647" t="s" s="3">
        <v>8582</v>
      </c>
      <c r="AM3647" t="s" s="3">
        <v>8582</v>
      </c>
      <c r="AN3647" t="s" s="3">
        <v>130</v>
      </c>
      <c r="AO3647" t="s" s="3">
        <v>31763</v>
      </c>
      <c r="AP3647" t="s" s="3">
        <v>1677</v>
      </c>
      <c r="AQ3647" t="s" s="3">
        <v>64</v>
      </c>
      <c r="AR3647" t="s" s="3">
        <v>31764</v>
      </c>
    </row>
    <row r="3648" s="2" customFormat="1" ht="13.55" customHeight="1">
      <c r="A3648" t="s" s="3">
        <v>45</v>
      </c>
      <c r="B3648" t="s" s="3">
        <v>31765</v>
      </c>
      <c r="C3648" t="s" s="3">
        <v>31766</v>
      </c>
      <c r="D3648" s="2">
        <v>32110</v>
      </c>
      <c r="E3648" t="s" s="3">
        <v>31767</v>
      </c>
      <c r="F3648" s="4">
        <v>26016</v>
      </c>
      <c r="G3648" s="4">
        <v>26016</v>
      </c>
      <c r="H3648" s="4">
        <v>7545</v>
      </c>
      <c r="I3648" s="2">
        <v>0</v>
      </c>
      <c r="J3648" s="4">
        <v>0</v>
      </c>
      <c r="K3648" s="4">
        <v>438.82</v>
      </c>
      <c r="L3648" s="4">
        <v>26016</v>
      </c>
      <c r="Q3648" t="s" s="3">
        <v>49</v>
      </c>
      <c r="R3648" s="2">
        <v>2</v>
      </c>
      <c r="T3648" t="s" s="3">
        <v>25375</v>
      </c>
      <c r="U3648" t="s" s="3">
        <v>31768</v>
      </c>
      <c r="X3648" t="s" s="3">
        <v>31769</v>
      </c>
      <c r="Y3648" t="s" s="3">
        <v>1476</v>
      </c>
      <c r="Z3648" t="s" s="3">
        <v>55</v>
      </c>
      <c r="AA3648" t="s" s="3">
        <v>56</v>
      </c>
      <c r="AB3648" s="2">
        <v>80449</v>
      </c>
      <c r="AC3648" t="s" s="3">
        <v>1477</v>
      </c>
      <c r="AD3648" t="s" s="3">
        <v>57</v>
      </c>
      <c r="AE3648" t="s" s="3">
        <v>31770</v>
      </c>
      <c r="AF3648" t="s" s="3">
        <f>"87-1753"</f>
        <v>31771</v>
      </c>
      <c r="AI3648" t="s" s="3">
        <v>31772</v>
      </c>
      <c r="AJ3648" t="s" s="3">
        <v>313</v>
      </c>
      <c r="AL3648" t="s" s="3">
        <v>7425</v>
      </c>
      <c r="AM3648" t="s" s="3">
        <v>31773</v>
      </c>
      <c r="AN3648" t="s" s="3">
        <v>3869</v>
      </c>
      <c r="AO3648" t="s" s="3">
        <v>31774</v>
      </c>
      <c r="AP3648" t="s" s="3">
        <v>315</v>
      </c>
      <c r="AQ3648" t="s" s="3">
        <v>64</v>
      </c>
      <c r="AR3648" t="s" s="3">
        <v>31775</v>
      </c>
    </row>
    <row r="3649" s="2" customFormat="1" ht="13.55" customHeight="1">
      <c r="A3649" t="s" s="3">
        <v>45</v>
      </c>
      <c r="B3649" t="s" s="3">
        <v>31776</v>
      </c>
      <c r="C3649" t="s" s="3">
        <v>31777</v>
      </c>
      <c r="D3649" s="2">
        <v>8456</v>
      </c>
      <c r="E3649" t="s" s="3">
        <v>31778</v>
      </c>
      <c r="F3649" s="4">
        <v>7243</v>
      </c>
      <c r="G3649" s="4">
        <v>7243</v>
      </c>
      <c r="H3649" s="4">
        <v>2100</v>
      </c>
      <c r="I3649" s="2">
        <v>0</v>
      </c>
      <c r="J3649" s="4">
        <v>0</v>
      </c>
      <c r="K3649" s="4">
        <v>101.38</v>
      </c>
      <c r="L3649" s="4">
        <v>7243</v>
      </c>
      <c r="N3649" s="2">
        <v>49.37</v>
      </c>
      <c r="Q3649" t="s" s="3">
        <v>49</v>
      </c>
      <c r="R3649" s="2">
        <v>5.4</v>
      </c>
      <c r="T3649" t="s" s="3">
        <v>2143</v>
      </c>
      <c r="U3649" t="s" s="3">
        <v>3539</v>
      </c>
      <c r="V3649" t="s" s="3">
        <v>7315</v>
      </c>
      <c r="W3649" t="s" s="3">
        <v>3539</v>
      </c>
      <c r="X3649" t="s" s="3">
        <v>31779</v>
      </c>
      <c r="Y3649" t="s" s="3">
        <v>5549</v>
      </c>
      <c r="Z3649" t="s" s="3">
        <v>55</v>
      </c>
      <c r="AA3649" t="s" s="3">
        <v>56</v>
      </c>
      <c r="AB3649" s="2">
        <v>80449</v>
      </c>
      <c r="AC3649" s="2">
        <v>80449</v>
      </c>
      <c r="AD3649" t="s" s="3">
        <v>57</v>
      </c>
      <c r="AE3649" t="s" s="3">
        <v>31780</v>
      </c>
      <c r="AF3649" s="2">
        <v>2244</v>
      </c>
      <c r="AI3649" t="s" s="3">
        <v>31781</v>
      </c>
      <c r="AJ3649" t="s" s="3">
        <v>60</v>
      </c>
      <c r="AL3649" t="s" s="3">
        <v>31782</v>
      </c>
      <c r="AM3649" t="s" s="3">
        <v>23092</v>
      </c>
      <c r="AN3649" t="s" s="3">
        <v>130</v>
      </c>
      <c r="AO3649" t="s" s="3">
        <v>31783</v>
      </c>
      <c r="AP3649" t="s" s="3">
        <v>147</v>
      </c>
      <c r="AQ3649" t="s" s="3">
        <v>64</v>
      </c>
      <c r="AR3649" t="s" s="3">
        <v>31784</v>
      </c>
    </row>
    <row r="3650" s="2" customFormat="1" ht="13.55" customHeight="1">
      <c r="A3650" t="s" s="3">
        <v>45</v>
      </c>
      <c r="B3650" t="s" s="3">
        <v>31785</v>
      </c>
      <c r="C3650" t="s" s="3">
        <v>31786</v>
      </c>
      <c r="D3650" s="2">
        <v>27531</v>
      </c>
      <c r="E3650" t="s" s="3">
        <v>31787</v>
      </c>
      <c r="F3650" s="4">
        <v>6946</v>
      </c>
      <c r="G3650" s="4">
        <v>6946</v>
      </c>
      <c r="H3650" s="4">
        <v>2014</v>
      </c>
      <c r="I3650" s="2">
        <v>0</v>
      </c>
      <c r="J3650" s="4">
        <v>0</v>
      </c>
      <c r="K3650" s="4">
        <v>119</v>
      </c>
      <c r="L3650" s="4">
        <v>6946</v>
      </c>
      <c r="N3650" s="2">
        <v>43.8</v>
      </c>
      <c r="Q3650" t="s" s="3">
        <v>49</v>
      </c>
      <c r="R3650" s="2">
        <v>5</v>
      </c>
      <c r="T3650" t="s" s="3">
        <v>18312</v>
      </c>
      <c r="U3650" t="s" s="3">
        <v>31788</v>
      </c>
      <c r="X3650" t="s" s="3">
        <v>31789</v>
      </c>
      <c r="Y3650" t="s" s="3">
        <v>1532</v>
      </c>
      <c r="Z3650" t="s" s="3">
        <v>55</v>
      </c>
      <c r="AA3650" t="s" s="3">
        <v>56</v>
      </c>
      <c r="AB3650" s="2">
        <v>80449</v>
      </c>
      <c r="AC3650" s="2">
        <v>80449</v>
      </c>
      <c r="AD3650" t="s" s="3">
        <v>57</v>
      </c>
      <c r="AE3650" t="s" s="3">
        <v>31790</v>
      </c>
      <c r="AF3650" s="2">
        <v>1915</v>
      </c>
      <c r="AI3650" t="s" s="3">
        <v>31791</v>
      </c>
      <c r="AJ3650" t="s" s="3">
        <v>174</v>
      </c>
      <c r="AL3650" t="s" s="3">
        <v>145</v>
      </c>
      <c r="AM3650" t="s" s="3">
        <v>145</v>
      </c>
      <c r="AN3650" t="s" s="3">
        <v>56</v>
      </c>
      <c r="AO3650" t="s" s="3">
        <v>31792</v>
      </c>
      <c r="AP3650" t="s" s="3">
        <v>446</v>
      </c>
      <c r="AQ3650" t="s" s="3">
        <v>64</v>
      </c>
      <c r="AR3650" t="s" s="3">
        <v>31793</v>
      </c>
    </row>
    <row r="3651" s="2" customFormat="1" ht="13.55" customHeight="1">
      <c r="A3651" t="s" s="3">
        <v>75</v>
      </c>
      <c r="B3651" t="s" s="3">
        <v>1493</v>
      </c>
      <c r="C3651" t="s" s="3">
        <v>13738</v>
      </c>
      <c r="D3651" s="2">
        <v>11587</v>
      </c>
      <c r="E3651" t="s" s="3">
        <v>31794</v>
      </c>
      <c r="F3651" s="4">
        <v>1516</v>
      </c>
      <c r="G3651" s="4">
        <v>1516</v>
      </c>
      <c r="H3651" s="4">
        <v>440</v>
      </c>
      <c r="I3651" s="2">
        <v>0</v>
      </c>
      <c r="J3651" s="4">
        <v>0</v>
      </c>
      <c r="K3651" s="4">
        <v>26.06</v>
      </c>
      <c r="L3651" s="4">
        <v>1516</v>
      </c>
      <c r="N3651" s="2">
        <v>392.14</v>
      </c>
      <c r="Q3651" t="s" s="3">
        <v>49</v>
      </c>
      <c r="R3651" s="2">
        <v>0.17</v>
      </c>
      <c r="T3651" t="s" s="3">
        <v>10160</v>
      </c>
      <c r="U3651" t="s" s="3">
        <v>13740</v>
      </c>
      <c r="V3651" t="s" s="3">
        <v>570</v>
      </c>
      <c r="W3651" t="s" s="3">
        <v>13740</v>
      </c>
      <c r="X3651" t="s" s="3">
        <v>13741</v>
      </c>
      <c r="Y3651" t="s" s="3">
        <v>1499</v>
      </c>
      <c r="Z3651" t="s" s="3">
        <v>55</v>
      </c>
      <c r="AA3651" t="s" s="3">
        <v>56</v>
      </c>
      <c r="AB3651" s="2">
        <v>80449</v>
      </c>
      <c r="AC3651" s="2">
        <v>80449</v>
      </c>
      <c r="AD3651" t="s" s="3">
        <v>57</v>
      </c>
      <c r="AE3651" t="s" s="3">
        <v>1500</v>
      </c>
      <c r="AF3651" s="2">
        <v>8303</v>
      </c>
      <c r="AI3651" t="s" s="3">
        <v>13742</v>
      </c>
      <c r="AJ3651" t="s" s="3">
        <v>313</v>
      </c>
      <c r="AL3651" t="s" s="3">
        <v>2080</v>
      </c>
      <c r="AM3651" t="s" s="3">
        <v>2080</v>
      </c>
      <c r="AN3651" t="s" s="3">
        <v>1523</v>
      </c>
      <c r="AO3651" t="s" s="3">
        <v>13743</v>
      </c>
      <c r="AP3651" t="s" s="3">
        <v>5919</v>
      </c>
      <c r="AQ3651" t="s" s="3">
        <v>64</v>
      </c>
      <c r="AR3651" t="s" s="3">
        <v>13744</v>
      </c>
    </row>
    <row r="3652" s="2" customFormat="1" ht="13.55" customHeight="1">
      <c r="A3652" t="s" s="3">
        <v>45</v>
      </c>
      <c r="B3652" t="s" s="3">
        <v>31795</v>
      </c>
      <c r="C3652" t="s" s="3">
        <v>31796</v>
      </c>
      <c r="D3652" s="2">
        <v>13798</v>
      </c>
      <c r="E3652" t="s" s="3">
        <v>31797</v>
      </c>
      <c r="F3652" s="4">
        <v>6924</v>
      </c>
      <c r="G3652" s="4">
        <v>6924</v>
      </c>
      <c r="H3652" s="4">
        <v>2008</v>
      </c>
      <c r="I3652" s="2">
        <v>0</v>
      </c>
      <c r="J3652" s="4">
        <v>0</v>
      </c>
      <c r="K3652" s="4">
        <v>119</v>
      </c>
      <c r="L3652" s="4">
        <v>6924</v>
      </c>
      <c r="Q3652" t="s" s="3">
        <v>49</v>
      </c>
      <c r="R3652" s="2">
        <v>4.97</v>
      </c>
      <c r="T3652" t="s" s="3">
        <v>31798</v>
      </c>
      <c r="U3652" t="s" s="3">
        <v>436</v>
      </c>
      <c r="X3652" t="s" s="3">
        <v>31799</v>
      </c>
      <c r="Y3652" t="s" s="3">
        <v>12441</v>
      </c>
      <c r="Z3652" t="s" s="3">
        <v>55</v>
      </c>
      <c r="AA3652" t="s" s="3">
        <v>56</v>
      </c>
      <c r="AB3652" s="2">
        <v>80449</v>
      </c>
      <c r="AC3652" s="2">
        <v>80449</v>
      </c>
      <c r="AD3652" t="s" s="3">
        <v>57</v>
      </c>
      <c r="AE3652" t="s" s="3">
        <v>31800</v>
      </c>
      <c r="AF3652" s="2">
        <v>5000</v>
      </c>
      <c r="AI3652" t="s" s="3">
        <v>31801</v>
      </c>
      <c r="AJ3652" t="s" s="3">
        <v>2426</v>
      </c>
      <c r="AL3652" t="s" s="3">
        <v>1737</v>
      </c>
      <c r="AM3652" t="s" s="3">
        <v>1737</v>
      </c>
      <c r="AN3652" t="s" s="3">
        <v>56</v>
      </c>
      <c r="AO3652" t="s" s="3">
        <v>31802</v>
      </c>
      <c r="AP3652" t="s" s="3">
        <v>446</v>
      </c>
      <c r="AQ3652" t="s" s="3">
        <v>64</v>
      </c>
      <c r="AR3652" t="s" s="3">
        <v>31803</v>
      </c>
    </row>
    <row r="3653" s="2" customFormat="1" ht="13.55" customHeight="1">
      <c r="A3653" t="s" s="3">
        <v>45</v>
      </c>
      <c r="B3653" t="s" s="3">
        <v>31804</v>
      </c>
      <c r="C3653" t="s" s="3">
        <v>31805</v>
      </c>
      <c r="D3653" s="2">
        <v>40177</v>
      </c>
      <c r="E3653" t="s" s="3">
        <v>31806</v>
      </c>
      <c r="F3653" s="4">
        <v>22121</v>
      </c>
      <c r="G3653" s="4">
        <v>22121</v>
      </c>
      <c r="H3653" s="4">
        <v>6415</v>
      </c>
      <c r="I3653" s="2">
        <v>0</v>
      </c>
      <c r="J3653" s="4">
        <v>0</v>
      </c>
      <c r="K3653" s="4">
        <v>417.48</v>
      </c>
      <c r="L3653" s="4">
        <v>22121</v>
      </c>
      <c r="Q3653" t="s" s="3">
        <v>49</v>
      </c>
      <c r="R3653" s="2">
        <v>10</v>
      </c>
      <c r="T3653" t="s" s="3">
        <v>94</v>
      </c>
      <c r="U3653" t="s" s="3">
        <v>4804</v>
      </c>
      <c r="X3653" t="s" s="3">
        <v>31807</v>
      </c>
      <c r="Y3653" t="s" s="3">
        <v>1208</v>
      </c>
      <c r="Z3653" t="s" s="3">
        <v>55</v>
      </c>
      <c r="AA3653" t="s" s="3">
        <v>56</v>
      </c>
      <c r="AB3653" s="2">
        <v>80449</v>
      </c>
      <c r="AC3653" s="2">
        <v>80449</v>
      </c>
      <c r="AD3653" t="s" s="3">
        <v>57</v>
      </c>
      <c r="AE3653" t="s" s="3">
        <v>31808</v>
      </c>
      <c r="AF3653" s="2">
        <v>14505</v>
      </c>
      <c r="AI3653" t="s" s="3">
        <v>31809</v>
      </c>
      <c r="AJ3653" t="s" s="3">
        <v>174</v>
      </c>
      <c r="AK3653" t="s" s="3">
        <v>5708</v>
      </c>
      <c r="AL3653" t="s" s="3">
        <v>145</v>
      </c>
      <c r="AM3653" t="s" s="3">
        <v>31810</v>
      </c>
      <c r="AN3653" t="s" s="3">
        <v>56</v>
      </c>
      <c r="AO3653" t="s" s="3">
        <v>31811</v>
      </c>
      <c r="AP3653" t="s" s="3">
        <v>2340</v>
      </c>
      <c r="AQ3653" t="s" s="3">
        <v>64</v>
      </c>
      <c r="AR3653" t="s" s="3">
        <v>31812</v>
      </c>
    </row>
    <row r="3654" s="2" customFormat="1" ht="13.55" customHeight="1">
      <c r="A3654" t="s" s="3">
        <v>45</v>
      </c>
      <c r="B3654" t="s" s="3">
        <v>31813</v>
      </c>
      <c r="C3654" t="s" s="3">
        <v>31814</v>
      </c>
      <c r="D3654" s="2">
        <v>26047</v>
      </c>
      <c r="E3654" t="s" s="3">
        <v>31815</v>
      </c>
      <c r="F3654" s="4">
        <v>9165</v>
      </c>
      <c r="G3654" s="4">
        <v>9165</v>
      </c>
      <c r="H3654" s="4">
        <v>2658</v>
      </c>
      <c r="I3654" s="2">
        <v>0</v>
      </c>
      <c r="J3654" s="4">
        <v>0</v>
      </c>
      <c r="K3654" s="4">
        <v>157.48</v>
      </c>
      <c r="L3654" s="4">
        <v>9165</v>
      </c>
      <c r="Q3654" t="s" s="3">
        <v>49</v>
      </c>
      <c r="R3654" s="2">
        <v>8.33</v>
      </c>
      <c r="T3654" t="s" s="3">
        <v>31816</v>
      </c>
      <c r="U3654" t="s" s="3">
        <v>31817</v>
      </c>
      <c r="V3654" t="s" s="3">
        <v>477</v>
      </c>
      <c r="W3654" t="s" s="3">
        <v>31817</v>
      </c>
      <c r="X3654" t="s" s="3">
        <v>31818</v>
      </c>
      <c r="Y3654" t="s" s="3">
        <v>1532</v>
      </c>
      <c r="Z3654" t="s" s="3">
        <v>55</v>
      </c>
      <c r="AA3654" t="s" s="3">
        <v>56</v>
      </c>
      <c r="AB3654" s="2">
        <v>80449</v>
      </c>
      <c r="AC3654" s="2">
        <v>80449</v>
      </c>
      <c r="AD3654" t="s" s="3">
        <v>57</v>
      </c>
      <c r="AE3654" t="s" s="3">
        <v>31819</v>
      </c>
      <c r="AF3654" s="2">
        <v>5241</v>
      </c>
      <c r="AI3654" t="s" s="3">
        <v>594</v>
      </c>
      <c r="AJ3654" t="s" s="3">
        <v>313</v>
      </c>
      <c r="AL3654" t="s" s="3">
        <v>11173</v>
      </c>
      <c r="AN3654" t="s" s="3">
        <v>549</v>
      </c>
      <c r="AO3654" t="s" s="3">
        <v>31820</v>
      </c>
      <c r="AP3654" t="s" s="3">
        <v>643</v>
      </c>
      <c r="AQ3654" t="s" s="3">
        <v>64</v>
      </c>
      <c r="AR3654" t="s" s="3">
        <v>31821</v>
      </c>
    </row>
    <row r="3655" s="2" customFormat="1" ht="13.55" customHeight="1">
      <c r="A3655" t="s" s="3">
        <v>45</v>
      </c>
      <c r="B3655" t="s" s="3">
        <v>31822</v>
      </c>
      <c r="C3655" t="s" s="3">
        <v>24432</v>
      </c>
      <c r="D3655" s="2">
        <v>26585</v>
      </c>
      <c r="E3655" t="s" s="3">
        <v>31823</v>
      </c>
      <c r="F3655" s="4">
        <v>11410</v>
      </c>
      <c r="G3655" s="4">
        <v>11410</v>
      </c>
      <c r="H3655" s="4">
        <v>3309</v>
      </c>
      <c r="I3655" s="2">
        <v>0</v>
      </c>
      <c r="J3655" s="4">
        <v>0</v>
      </c>
      <c r="K3655" s="4">
        <v>195.96</v>
      </c>
      <c r="L3655" s="4">
        <v>11410</v>
      </c>
      <c r="Q3655" t="s" s="3">
        <v>49</v>
      </c>
      <c r="R3655" s="2">
        <v>5.1</v>
      </c>
      <c r="T3655" t="s" s="3">
        <v>1360</v>
      </c>
      <c r="U3655" t="s" s="3">
        <v>4419</v>
      </c>
      <c r="V3655" t="s" s="3">
        <v>400</v>
      </c>
      <c r="W3655" t="s" s="3">
        <v>4419</v>
      </c>
      <c r="X3655" t="s" s="3">
        <v>24434</v>
      </c>
      <c r="Y3655" t="s" s="3">
        <v>308</v>
      </c>
      <c r="Z3655" t="s" s="3">
        <v>55</v>
      </c>
      <c r="AA3655" t="s" s="3">
        <v>56</v>
      </c>
      <c r="AB3655" s="2">
        <v>80449</v>
      </c>
      <c r="AC3655" s="2">
        <v>80449</v>
      </c>
      <c r="AD3655" t="s" s="3">
        <v>57</v>
      </c>
      <c r="AE3655" t="s" s="3">
        <v>31824</v>
      </c>
      <c r="AF3655" s="2">
        <v>200</v>
      </c>
      <c r="AI3655" t="s" s="3">
        <v>666</v>
      </c>
      <c r="AJ3655" t="s" s="3">
        <v>60</v>
      </c>
      <c r="AL3655" t="s" s="3">
        <v>3089</v>
      </c>
      <c r="AN3655" t="s" s="3">
        <v>56</v>
      </c>
      <c r="AO3655" t="s" s="3">
        <v>24436</v>
      </c>
      <c r="AP3655" t="s" s="3">
        <v>3603</v>
      </c>
      <c r="AQ3655" t="s" s="3">
        <v>64</v>
      </c>
      <c r="AR3655" t="s" s="3">
        <v>24437</v>
      </c>
    </row>
    <row r="3656" s="2" customFormat="1" ht="13.55" customHeight="1">
      <c r="A3656" t="s" s="3">
        <v>75</v>
      </c>
      <c r="B3656" t="s" s="3">
        <v>1899</v>
      </c>
      <c r="C3656" t="s" s="3">
        <v>31825</v>
      </c>
      <c r="D3656" s="2">
        <v>29889</v>
      </c>
      <c r="E3656" t="s" s="3">
        <v>31826</v>
      </c>
      <c r="F3656" s="4">
        <v>23977</v>
      </c>
      <c r="G3656" s="4">
        <v>23977</v>
      </c>
      <c r="H3656" s="4">
        <v>6953</v>
      </c>
      <c r="I3656" s="2">
        <v>0</v>
      </c>
      <c r="J3656" s="4">
        <v>0</v>
      </c>
      <c r="K3656" s="4">
        <v>411.44</v>
      </c>
      <c r="L3656" s="4">
        <v>23977</v>
      </c>
      <c r="Q3656" t="s" s="3">
        <v>49</v>
      </c>
      <c r="R3656" s="2">
        <v>8.92</v>
      </c>
      <c r="T3656" t="s" s="3">
        <v>2672</v>
      </c>
      <c r="U3656" t="s" s="3">
        <v>3144</v>
      </c>
      <c r="V3656" t="s" s="3">
        <v>529</v>
      </c>
      <c r="W3656" t="s" s="3">
        <v>3144</v>
      </c>
      <c r="X3656" t="s" s="3">
        <v>31827</v>
      </c>
      <c r="Y3656" t="s" s="3">
        <v>480</v>
      </c>
      <c r="Z3656" t="s" s="3">
        <v>55</v>
      </c>
      <c r="AA3656" t="s" s="3">
        <v>56</v>
      </c>
      <c r="AB3656" s="2">
        <v>80449</v>
      </c>
      <c r="AC3656" s="2">
        <v>80449</v>
      </c>
      <c r="AD3656" t="s" s="3">
        <v>57</v>
      </c>
      <c r="AE3656" t="s" s="3">
        <v>1906</v>
      </c>
      <c r="AF3656" s="2">
        <v>9520</v>
      </c>
      <c r="AI3656" t="s" s="3">
        <v>31828</v>
      </c>
      <c r="AJ3656" t="s" s="3">
        <v>313</v>
      </c>
      <c r="AL3656" t="s" s="3">
        <v>1283</v>
      </c>
      <c r="AM3656" t="s" s="3">
        <v>1283</v>
      </c>
      <c r="AN3656" t="s" s="3">
        <v>56</v>
      </c>
      <c r="AO3656" t="s" s="3">
        <v>31829</v>
      </c>
      <c r="AP3656" t="s" s="3">
        <v>2032</v>
      </c>
      <c r="AQ3656" t="s" s="3">
        <v>64</v>
      </c>
      <c r="AR3656" t="s" s="3">
        <v>31830</v>
      </c>
    </row>
    <row r="3657" s="2" customFormat="1" ht="13.55" customHeight="1">
      <c r="A3657" t="s" s="3">
        <v>45</v>
      </c>
      <c r="B3657" t="s" s="3">
        <v>31831</v>
      </c>
      <c r="C3657" t="s" s="3">
        <v>31832</v>
      </c>
      <c r="D3657" s="2">
        <v>28356</v>
      </c>
      <c r="E3657" t="s" s="3">
        <v>31833</v>
      </c>
      <c r="F3657" s="4">
        <v>6946</v>
      </c>
      <c r="G3657" s="4">
        <v>6946</v>
      </c>
      <c r="H3657" s="4">
        <v>2014</v>
      </c>
      <c r="I3657" s="2">
        <v>0</v>
      </c>
      <c r="J3657" s="4">
        <v>0</v>
      </c>
      <c r="K3657" s="4">
        <v>119</v>
      </c>
      <c r="L3657" s="4">
        <v>6946</v>
      </c>
      <c r="Q3657" t="s" s="3">
        <v>49</v>
      </c>
      <c r="R3657" s="2">
        <v>5</v>
      </c>
      <c r="T3657" t="s" s="3">
        <v>1171</v>
      </c>
      <c r="U3657" t="s" s="3">
        <v>31834</v>
      </c>
      <c r="V3657" t="s" s="3">
        <v>3619</v>
      </c>
      <c r="W3657" t="s" s="3">
        <v>31834</v>
      </c>
      <c r="X3657" t="s" s="3">
        <v>31835</v>
      </c>
      <c r="Y3657" t="s" s="3">
        <v>362</v>
      </c>
      <c r="Z3657" t="s" s="3">
        <v>55</v>
      </c>
      <c r="AA3657" t="s" s="3">
        <v>56</v>
      </c>
      <c r="AB3657" s="2">
        <v>80449</v>
      </c>
      <c r="AC3657" s="2">
        <v>80449</v>
      </c>
      <c r="AD3657" t="s" s="3">
        <v>57</v>
      </c>
      <c r="AE3657" t="s" s="3">
        <v>31836</v>
      </c>
      <c r="AF3657" s="2">
        <v>212</v>
      </c>
      <c r="AI3657" t="s" s="3">
        <v>15676</v>
      </c>
      <c r="AJ3657" t="s" s="3">
        <v>60</v>
      </c>
      <c r="AL3657" t="s" s="3">
        <v>31837</v>
      </c>
      <c r="AM3657" t="s" s="3">
        <v>31837</v>
      </c>
      <c r="AN3657" t="s" s="3">
        <v>130</v>
      </c>
      <c r="AO3657" t="s" s="3">
        <v>31838</v>
      </c>
      <c r="AP3657" t="s" s="3">
        <v>802</v>
      </c>
      <c r="AQ3657" t="s" s="3">
        <v>64</v>
      </c>
      <c r="AR3657" t="s" s="3">
        <v>31839</v>
      </c>
    </row>
    <row r="3658" s="2" customFormat="1" ht="13.55" customHeight="1">
      <c r="A3658" t="s" s="3">
        <v>45</v>
      </c>
      <c r="B3658" t="s" s="3">
        <v>31840</v>
      </c>
      <c r="C3658" t="s" s="3">
        <v>31841</v>
      </c>
      <c r="D3658" s="2">
        <v>29167</v>
      </c>
      <c r="E3658" t="s" s="3">
        <v>31842</v>
      </c>
      <c r="F3658" s="4">
        <v>18911</v>
      </c>
      <c r="G3658" s="4">
        <v>18911</v>
      </c>
      <c r="H3658" s="4">
        <v>5484</v>
      </c>
      <c r="I3658" s="2">
        <v>0</v>
      </c>
      <c r="J3658" s="4">
        <v>0</v>
      </c>
      <c r="K3658" s="4">
        <v>324.42</v>
      </c>
      <c r="L3658" s="4">
        <v>18911</v>
      </c>
      <c r="Q3658" t="s" s="3">
        <v>49</v>
      </c>
      <c r="R3658" s="2">
        <v>5</v>
      </c>
      <c r="T3658" t="s" s="3">
        <v>3143</v>
      </c>
      <c r="U3658" t="s" s="3">
        <v>31843</v>
      </c>
      <c r="X3658" t="s" s="3">
        <v>31844</v>
      </c>
      <c r="Y3658" t="s" s="3">
        <v>798</v>
      </c>
      <c r="Z3658" t="s" s="3">
        <v>55</v>
      </c>
      <c r="AA3658" t="s" s="3">
        <v>56</v>
      </c>
      <c r="AB3658" s="2">
        <v>80449</v>
      </c>
      <c r="AC3658" s="2">
        <v>80449</v>
      </c>
      <c r="AD3658" t="s" s="3">
        <v>57</v>
      </c>
      <c r="AE3658" t="s" s="3">
        <v>31845</v>
      </c>
      <c r="AF3658" s="2">
        <v>1888</v>
      </c>
      <c r="AI3658" t="s" s="3">
        <v>3106</v>
      </c>
      <c r="AJ3658" t="s" s="3">
        <v>313</v>
      </c>
      <c r="AL3658" t="s" s="3">
        <v>429</v>
      </c>
      <c r="AM3658" t="s" s="3">
        <v>429</v>
      </c>
      <c r="AN3658" t="s" s="3">
        <v>56</v>
      </c>
      <c r="AO3658" t="s" s="3">
        <v>31846</v>
      </c>
      <c r="AP3658" t="s" s="3">
        <v>74</v>
      </c>
      <c r="AQ3658" t="s" s="3">
        <v>64</v>
      </c>
      <c r="AR3658" t="s" s="3">
        <v>31847</v>
      </c>
    </row>
    <row r="3659" s="2" customFormat="1" ht="13.55" customHeight="1">
      <c r="A3659" t="s" s="3">
        <v>75</v>
      </c>
      <c r="B3659" t="s" s="3">
        <v>408</v>
      </c>
      <c r="C3659" t="s" s="3">
        <v>31848</v>
      </c>
      <c r="D3659" s="2">
        <v>9433</v>
      </c>
      <c r="E3659" t="s" s="3">
        <v>31849</v>
      </c>
      <c r="F3659" s="4">
        <v>9225</v>
      </c>
      <c r="G3659" s="4">
        <v>9225</v>
      </c>
      <c r="H3659" s="4">
        <v>2675</v>
      </c>
      <c r="I3659" s="2">
        <v>0</v>
      </c>
      <c r="J3659" s="4">
        <v>0</v>
      </c>
      <c r="K3659" s="4">
        <v>129.38</v>
      </c>
      <c r="L3659" s="4">
        <v>9225</v>
      </c>
      <c r="Q3659" t="s" s="3">
        <v>49</v>
      </c>
      <c r="R3659" s="2">
        <v>5.2</v>
      </c>
      <c r="T3659" t="s" s="3">
        <v>2010</v>
      </c>
      <c r="U3659" t="s" s="3">
        <v>4419</v>
      </c>
      <c r="V3659" t="s" s="3">
        <v>1324</v>
      </c>
      <c r="W3659" t="s" s="3">
        <v>4419</v>
      </c>
      <c r="X3659" t="s" s="3">
        <v>31850</v>
      </c>
      <c r="Y3659" t="s" s="3">
        <v>111</v>
      </c>
      <c r="Z3659" t="s" s="3">
        <v>55</v>
      </c>
      <c r="AA3659" t="s" s="3">
        <v>56</v>
      </c>
      <c r="AB3659" s="2">
        <v>80449</v>
      </c>
      <c r="AC3659" s="2">
        <v>80449</v>
      </c>
      <c r="AD3659" t="s" s="3">
        <v>57</v>
      </c>
      <c r="AE3659" t="s" s="3">
        <v>413</v>
      </c>
      <c r="AF3659" s="2">
        <v>12222</v>
      </c>
      <c r="AI3659" t="s" s="3">
        <v>31851</v>
      </c>
      <c r="AJ3659" t="s" s="3">
        <v>174</v>
      </c>
      <c r="AL3659" t="s" s="3">
        <v>4082</v>
      </c>
      <c r="AM3659" t="s" s="3">
        <v>31852</v>
      </c>
      <c r="AN3659" t="s" s="3">
        <v>339</v>
      </c>
      <c r="AO3659" t="s" s="3">
        <v>31853</v>
      </c>
      <c r="AP3659" t="s" s="3">
        <v>31854</v>
      </c>
      <c r="AQ3659" t="s" s="3">
        <v>64</v>
      </c>
      <c r="AR3659" t="s" s="3">
        <v>31855</v>
      </c>
    </row>
    <row r="3660" s="2" customFormat="1" ht="13.55" customHeight="1">
      <c r="A3660" t="s" s="3">
        <v>75</v>
      </c>
      <c r="B3660" t="s" s="3">
        <v>10859</v>
      </c>
      <c r="C3660" t="s" s="3">
        <v>31856</v>
      </c>
      <c r="D3660" s="2">
        <v>40921</v>
      </c>
      <c r="E3660" t="s" s="3">
        <v>31857</v>
      </c>
      <c r="F3660" s="4">
        <v>4768</v>
      </c>
      <c r="G3660" s="4">
        <v>4768</v>
      </c>
      <c r="H3660" s="4">
        <v>1383</v>
      </c>
      <c r="I3660" s="2">
        <v>0</v>
      </c>
      <c r="J3660" s="4">
        <v>0</v>
      </c>
      <c r="K3660" s="4">
        <v>66.62</v>
      </c>
      <c r="L3660" s="4">
        <v>4768</v>
      </c>
      <c r="Q3660" t="s" s="3">
        <v>49</v>
      </c>
      <c r="R3660" s="2">
        <v>2.5</v>
      </c>
      <c r="T3660" t="s" s="3">
        <v>4078</v>
      </c>
      <c r="U3660" t="s" s="3">
        <v>337</v>
      </c>
      <c r="V3660" t="s" s="3">
        <v>5348</v>
      </c>
      <c r="W3660" t="s" s="3">
        <v>337</v>
      </c>
      <c r="X3660" t="s" s="3">
        <v>31858</v>
      </c>
      <c r="Y3660" t="s" s="3">
        <v>10864</v>
      </c>
      <c r="Z3660" t="s" s="3">
        <v>55</v>
      </c>
      <c r="AA3660" t="s" s="3">
        <v>56</v>
      </c>
      <c r="AB3660" s="2">
        <v>80449</v>
      </c>
      <c r="AC3660" s="2">
        <v>80449</v>
      </c>
      <c r="AD3660" t="s" s="3">
        <v>57</v>
      </c>
      <c r="AE3660" t="s" s="3">
        <v>10865</v>
      </c>
      <c r="AF3660" s="2">
        <v>3714</v>
      </c>
      <c r="AI3660" t="s" s="3">
        <v>7315</v>
      </c>
      <c r="AJ3660" t="s" s="3">
        <v>60</v>
      </c>
      <c r="AL3660" t="s" s="3">
        <v>1432</v>
      </c>
      <c r="AM3660" t="s" s="3">
        <v>1432</v>
      </c>
      <c r="AN3660" t="s" s="3">
        <v>299</v>
      </c>
      <c r="AO3660" t="s" s="3">
        <v>31859</v>
      </c>
      <c r="AP3660" t="s" s="3">
        <v>2606</v>
      </c>
      <c r="AQ3660" t="s" s="3">
        <v>64</v>
      </c>
      <c r="AR3660" t="s" s="3">
        <v>31860</v>
      </c>
    </row>
    <row r="3661" s="2" customFormat="1" ht="13.55" customHeight="1">
      <c r="A3661" t="s" s="3">
        <v>75</v>
      </c>
      <c r="B3661" t="s" s="3">
        <v>4213</v>
      </c>
      <c r="C3661" t="s" s="3">
        <v>31861</v>
      </c>
      <c r="D3661" s="2">
        <v>45039</v>
      </c>
      <c r="E3661" t="s" s="3">
        <v>31862</v>
      </c>
      <c r="F3661" s="4">
        <v>16294</v>
      </c>
      <c r="G3661" s="4">
        <v>16294</v>
      </c>
      <c r="H3661" s="4">
        <v>4725</v>
      </c>
      <c r="I3661" s="2">
        <v>0</v>
      </c>
      <c r="J3661" s="4">
        <v>0</v>
      </c>
      <c r="K3661" s="4">
        <v>280.02</v>
      </c>
      <c r="L3661" s="4">
        <v>16294</v>
      </c>
      <c r="Q3661" t="s" s="3">
        <v>49</v>
      </c>
      <c r="R3661" s="2">
        <v>6.92</v>
      </c>
      <c r="T3661" t="s" s="3">
        <v>31863</v>
      </c>
      <c r="U3661" t="s" s="3">
        <v>31864</v>
      </c>
      <c r="V3661" t="s" s="3">
        <v>31865</v>
      </c>
      <c r="W3661" t="s" s="3">
        <v>31864</v>
      </c>
      <c r="X3661" t="s" s="3">
        <v>31866</v>
      </c>
      <c r="Y3661" t="s" s="3">
        <v>4220</v>
      </c>
      <c r="Z3661" t="s" s="3">
        <v>55</v>
      </c>
      <c r="AA3661" t="s" s="3">
        <v>56</v>
      </c>
      <c r="AB3661" s="2">
        <v>80449</v>
      </c>
      <c r="AC3661" s="2">
        <v>80449</v>
      </c>
      <c r="AD3661" t="s" s="3">
        <v>57</v>
      </c>
      <c r="AE3661" t="s" s="3">
        <v>4221</v>
      </c>
      <c r="AF3661" s="2">
        <v>5209</v>
      </c>
      <c r="AI3661" t="s" s="3">
        <v>31867</v>
      </c>
      <c r="AJ3661" t="s" s="3">
        <v>1796</v>
      </c>
      <c r="AL3661" t="s" s="3">
        <v>8570</v>
      </c>
      <c r="AN3661" t="s" s="3">
        <v>549</v>
      </c>
      <c r="AO3661" t="s" s="3">
        <v>31868</v>
      </c>
      <c r="AP3661" t="s" s="3">
        <v>537</v>
      </c>
      <c r="AQ3661" t="s" s="3">
        <v>64</v>
      </c>
      <c r="AR3661" t="s" s="3">
        <v>31869</v>
      </c>
    </row>
    <row r="3662" s="2" customFormat="1" ht="13.55" customHeight="1">
      <c r="A3662" t="s" s="3">
        <v>45</v>
      </c>
      <c r="B3662" t="s" s="3">
        <v>31870</v>
      </c>
      <c r="C3662" t="s" s="3">
        <v>31871</v>
      </c>
      <c r="D3662" s="2">
        <v>28678</v>
      </c>
      <c r="E3662" t="s" s="3">
        <v>31872</v>
      </c>
      <c r="F3662" s="4">
        <v>18622</v>
      </c>
      <c r="G3662" s="4">
        <v>18622</v>
      </c>
      <c r="H3662" s="4">
        <v>5400</v>
      </c>
      <c r="I3662" s="2">
        <v>0</v>
      </c>
      <c r="J3662" s="4">
        <v>0</v>
      </c>
      <c r="K3662" s="4">
        <v>319.68</v>
      </c>
      <c r="L3662" s="4">
        <v>18622</v>
      </c>
      <c r="Q3662" t="s" s="3">
        <v>49</v>
      </c>
      <c r="R3662" s="2">
        <v>5.52</v>
      </c>
      <c r="T3662" t="s" s="3">
        <v>1067</v>
      </c>
      <c r="U3662" t="s" s="3">
        <v>31873</v>
      </c>
      <c r="V3662" t="s" s="3">
        <v>3309</v>
      </c>
      <c r="W3662" t="s" s="3">
        <v>1878</v>
      </c>
      <c r="X3662" t="s" s="3">
        <v>31874</v>
      </c>
      <c r="Y3662" t="s" s="3">
        <v>2229</v>
      </c>
      <c r="Z3662" t="s" s="3">
        <v>55</v>
      </c>
      <c r="AA3662" t="s" s="3">
        <v>56</v>
      </c>
      <c r="AB3662" s="2">
        <v>80449</v>
      </c>
      <c r="AC3662" s="2">
        <v>80449</v>
      </c>
      <c r="AD3662" t="s" s="3">
        <v>57</v>
      </c>
      <c r="AE3662" t="s" s="3">
        <v>31875</v>
      </c>
      <c r="AF3662" s="2">
        <v>8823</v>
      </c>
      <c r="AI3662" t="s" s="3">
        <v>885</v>
      </c>
      <c r="AJ3662" t="s" s="3">
        <v>313</v>
      </c>
      <c r="AL3662" t="s" s="3">
        <v>3301</v>
      </c>
      <c r="AM3662" t="s" s="3">
        <v>3301</v>
      </c>
      <c r="AN3662" t="s" s="3">
        <v>56</v>
      </c>
      <c r="AO3662" t="s" s="3">
        <v>31876</v>
      </c>
      <c r="AP3662" t="s" s="3">
        <v>3017</v>
      </c>
      <c r="AQ3662" t="s" s="3">
        <v>64</v>
      </c>
      <c r="AR3662" t="s" s="3">
        <v>31877</v>
      </c>
    </row>
    <row r="3663" s="2" customFormat="1" ht="13.55" customHeight="1">
      <c r="A3663" t="s" s="3">
        <v>75</v>
      </c>
      <c r="B3663" t="s" s="3">
        <v>31878</v>
      </c>
      <c r="C3663" t="s" s="3">
        <v>31879</v>
      </c>
      <c r="D3663" s="2">
        <v>8644</v>
      </c>
      <c r="E3663" t="s" s="3">
        <v>31880</v>
      </c>
      <c r="F3663" s="4">
        <v>7170</v>
      </c>
      <c r="G3663" s="4">
        <v>7170</v>
      </c>
      <c r="H3663" s="4">
        <v>2079</v>
      </c>
      <c r="I3663" s="2">
        <v>0</v>
      </c>
      <c r="J3663" s="4">
        <v>0</v>
      </c>
      <c r="K3663" s="4">
        <v>100.4</v>
      </c>
      <c r="L3663" s="4">
        <v>7170</v>
      </c>
      <c r="N3663" s="2">
        <v>36.74</v>
      </c>
      <c r="Q3663" t="s" s="3">
        <v>49</v>
      </c>
      <c r="R3663" s="2">
        <v>5.3</v>
      </c>
      <c r="T3663" t="s" s="3">
        <v>3143</v>
      </c>
      <c r="U3663" t="s" s="3">
        <v>31881</v>
      </c>
      <c r="X3663" t="s" s="3">
        <v>31882</v>
      </c>
      <c r="Y3663" t="s" s="3">
        <v>10437</v>
      </c>
      <c r="Z3663" t="s" s="3">
        <v>55</v>
      </c>
      <c r="AA3663" t="s" s="3">
        <v>56</v>
      </c>
      <c r="AB3663" s="2">
        <v>80449</v>
      </c>
      <c r="AC3663" s="2">
        <v>80449</v>
      </c>
      <c r="AD3663" t="s" s="3">
        <v>57</v>
      </c>
      <c r="AE3663" t="s" s="3">
        <v>31883</v>
      </c>
      <c r="AI3663" t="s" s="3">
        <v>31884</v>
      </c>
      <c r="AL3663" t="s" s="3">
        <v>26554</v>
      </c>
      <c r="AN3663" t="s" s="3">
        <v>3649</v>
      </c>
      <c r="AO3663" s="2">
        <v>6483</v>
      </c>
      <c r="AP3663" t="s" s="3">
        <v>5285</v>
      </c>
      <c r="AQ3663" t="s" s="3">
        <v>64</v>
      </c>
      <c r="AR3663" t="s" s="3">
        <v>31885</v>
      </c>
    </row>
    <row r="3664" s="2" customFormat="1" ht="13.55" customHeight="1">
      <c r="A3664" t="s" s="3">
        <v>75</v>
      </c>
      <c r="B3664" t="s" s="3">
        <v>31886</v>
      </c>
      <c r="C3664" t="s" s="3">
        <v>31887</v>
      </c>
      <c r="D3664" s="2">
        <v>43508</v>
      </c>
      <c r="E3664" t="s" s="3">
        <v>31888</v>
      </c>
      <c r="F3664" s="4">
        <v>30441</v>
      </c>
      <c r="G3664" s="4">
        <v>30441</v>
      </c>
      <c r="H3664" s="4">
        <v>8828</v>
      </c>
      <c r="I3664" s="2">
        <v>0</v>
      </c>
      <c r="J3664" s="4">
        <v>0</v>
      </c>
      <c r="K3664" s="4">
        <v>522.74</v>
      </c>
      <c r="L3664" s="4">
        <v>30441</v>
      </c>
      <c r="N3664" s="2">
        <v>125.65</v>
      </c>
      <c r="Q3664" t="s" s="3">
        <v>49</v>
      </c>
      <c r="R3664" s="2">
        <v>15.18</v>
      </c>
      <c r="T3664" t="s" s="3">
        <v>2022</v>
      </c>
      <c r="U3664" t="s" s="3">
        <v>31889</v>
      </c>
      <c r="V3664" t="s" s="3">
        <v>31890</v>
      </c>
      <c r="W3664" t="s" s="3">
        <v>31889</v>
      </c>
      <c r="X3664" t="s" s="3">
        <v>31891</v>
      </c>
      <c r="Y3664" t="s" s="3">
        <v>31892</v>
      </c>
      <c r="Z3664" t="s" s="3">
        <v>55</v>
      </c>
      <c r="AA3664" t="s" s="3">
        <v>56</v>
      </c>
      <c r="AB3664" s="2">
        <v>80449</v>
      </c>
      <c r="AC3664" s="2">
        <v>80449</v>
      </c>
      <c r="AD3664" t="s" s="3">
        <v>57</v>
      </c>
      <c r="AE3664" t="s" s="3">
        <v>31893</v>
      </c>
      <c r="AF3664" s="2">
        <v>1961</v>
      </c>
      <c r="AI3664" t="s" s="3">
        <v>31894</v>
      </c>
      <c r="AJ3664" t="s" s="3">
        <v>144</v>
      </c>
      <c r="AL3664" t="s" s="3">
        <v>8309</v>
      </c>
      <c r="AM3664" t="s" s="3">
        <v>31895</v>
      </c>
      <c r="AN3664" t="s" s="3">
        <v>339</v>
      </c>
      <c r="AO3664" t="s" s="3">
        <v>31896</v>
      </c>
      <c r="AP3664" t="s" s="3">
        <v>446</v>
      </c>
      <c r="AQ3664" t="s" s="3">
        <v>64</v>
      </c>
      <c r="AR3664" t="s" s="3">
        <v>31897</v>
      </c>
    </row>
    <row r="3665" s="2" customFormat="1" ht="13.55" customHeight="1">
      <c r="A3665" t="s" s="3">
        <v>45</v>
      </c>
      <c r="B3665" t="s" s="3">
        <v>31898</v>
      </c>
      <c r="C3665" t="s" s="3">
        <v>31899</v>
      </c>
      <c r="D3665" s="2">
        <v>6645</v>
      </c>
      <c r="E3665" t="s" s="3">
        <v>31900</v>
      </c>
      <c r="F3665" s="4">
        <v>6946</v>
      </c>
      <c r="G3665" s="4">
        <v>6946</v>
      </c>
      <c r="H3665" s="4">
        <v>2014</v>
      </c>
      <c r="I3665" s="2">
        <v>0</v>
      </c>
      <c r="J3665" s="4">
        <v>0</v>
      </c>
      <c r="K3665" s="4">
        <v>119</v>
      </c>
      <c r="L3665" s="4">
        <v>6946</v>
      </c>
      <c r="N3665" s="2">
        <v>84.90000000000001</v>
      </c>
      <c r="Q3665" t="s" s="3">
        <v>49</v>
      </c>
      <c r="R3665" s="2">
        <v>5</v>
      </c>
      <c r="T3665" t="s" s="3">
        <v>12255</v>
      </c>
      <c r="U3665" t="s" s="3">
        <v>31901</v>
      </c>
      <c r="V3665" t="s" s="3">
        <v>1169</v>
      </c>
      <c r="W3665" t="s" s="3">
        <v>31901</v>
      </c>
      <c r="X3665" t="s" s="3">
        <v>31902</v>
      </c>
      <c r="Y3665" t="s" s="3">
        <v>15731</v>
      </c>
      <c r="Z3665" t="s" s="3">
        <v>55</v>
      </c>
      <c r="AA3665" t="s" s="3">
        <v>56</v>
      </c>
      <c r="AB3665" s="2">
        <v>80449</v>
      </c>
      <c r="AC3665" s="2">
        <v>80449</v>
      </c>
      <c r="AD3665" t="s" s="3">
        <v>57</v>
      </c>
      <c r="AE3665" t="s" s="3">
        <v>31903</v>
      </c>
      <c r="AF3665" s="2">
        <v>4919</v>
      </c>
      <c r="AI3665" t="s" s="3">
        <v>31904</v>
      </c>
      <c r="AJ3665" t="s" s="3">
        <v>2426</v>
      </c>
      <c r="AL3665" t="s" s="3">
        <v>31905</v>
      </c>
      <c r="AM3665" t="s" s="3">
        <v>31905</v>
      </c>
      <c r="AN3665" t="s" s="3">
        <v>656</v>
      </c>
      <c r="AO3665" t="s" s="3">
        <v>31906</v>
      </c>
      <c r="AP3665" t="s" s="3">
        <v>565</v>
      </c>
      <c r="AQ3665" t="s" s="3">
        <v>64</v>
      </c>
      <c r="AR3665" t="s" s="3">
        <v>31907</v>
      </c>
    </row>
    <row r="3666" s="2" customFormat="1" ht="13.55" customHeight="1">
      <c r="A3666" t="s" s="3">
        <v>75</v>
      </c>
      <c r="B3666" t="s" s="3">
        <v>317</v>
      </c>
      <c r="C3666" t="s" s="3">
        <v>31908</v>
      </c>
      <c r="D3666" s="2">
        <v>4811</v>
      </c>
      <c r="E3666" t="s" s="3">
        <v>31909</v>
      </c>
      <c r="F3666" s="4">
        <v>3173</v>
      </c>
      <c r="G3666" s="4">
        <v>3173</v>
      </c>
      <c r="H3666" s="4">
        <v>920</v>
      </c>
      <c r="I3666" s="2">
        <v>0</v>
      </c>
      <c r="J3666" s="4">
        <v>0</v>
      </c>
      <c r="K3666" s="4">
        <v>54.46</v>
      </c>
      <c r="L3666" s="4">
        <v>3173</v>
      </c>
      <c r="Q3666" t="s" s="3">
        <v>49</v>
      </c>
      <c r="R3666" s="2">
        <v>0.34</v>
      </c>
      <c r="T3666" t="s" s="3">
        <v>31910</v>
      </c>
      <c r="U3666" t="s" s="3">
        <v>17356</v>
      </c>
      <c r="V3666" t="s" s="3">
        <v>31911</v>
      </c>
      <c r="W3666" t="s" s="3">
        <v>17356</v>
      </c>
      <c r="X3666" t="s" s="3">
        <v>31912</v>
      </c>
      <c r="Y3666" t="s" s="3">
        <v>323</v>
      </c>
      <c r="Z3666" t="s" s="3">
        <v>55</v>
      </c>
      <c r="AA3666" t="s" s="3">
        <v>56</v>
      </c>
      <c r="AB3666" s="2">
        <v>80449</v>
      </c>
      <c r="AC3666" s="2">
        <v>80449</v>
      </c>
      <c r="AD3666" t="s" s="3">
        <v>57</v>
      </c>
      <c r="AE3666" t="s" s="3">
        <v>324</v>
      </c>
      <c r="AF3666" s="2">
        <v>5026</v>
      </c>
      <c r="AI3666" t="s" s="3">
        <v>31913</v>
      </c>
      <c r="AJ3666" t="s" s="3">
        <v>114</v>
      </c>
      <c r="AL3666" t="s" s="3">
        <v>31914</v>
      </c>
      <c r="AM3666" t="s" s="3">
        <v>31914</v>
      </c>
      <c r="AN3666" t="s" s="3">
        <v>1690</v>
      </c>
      <c r="AO3666" t="s" s="3">
        <v>31915</v>
      </c>
      <c r="AP3666" t="s" s="3">
        <v>779</v>
      </c>
      <c r="AQ3666" t="s" s="3">
        <v>64</v>
      </c>
      <c r="AR3666" t="s" s="3">
        <v>31916</v>
      </c>
    </row>
    <row r="3667" s="2" customFormat="1" ht="13.55" customHeight="1">
      <c r="A3667" t="s" s="3">
        <v>45</v>
      </c>
      <c r="B3667" t="s" s="3">
        <v>31917</v>
      </c>
      <c r="C3667" t="s" s="3">
        <v>31918</v>
      </c>
      <c r="D3667" s="2">
        <v>27306</v>
      </c>
      <c r="E3667" t="s" s="3">
        <v>31919</v>
      </c>
      <c r="F3667" s="4">
        <v>6946</v>
      </c>
      <c r="G3667" s="4">
        <v>6946</v>
      </c>
      <c r="H3667" s="4">
        <v>2014</v>
      </c>
      <c r="I3667" s="2">
        <v>0</v>
      </c>
      <c r="J3667" s="4">
        <v>0</v>
      </c>
      <c r="K3667" s="4">
        <v>119</v>
      </c>
      <c r="L3667" s="4">
        <v>6946</v>
      </c>
      <c r="N3667" s="2">
        <v>58.49</v>
      </c>
      <c r="Q3667" t="s" s="3">
        <v>49</v>
      </c>
      <c r="R3667" s="2">
        <v>5</v>
      </c>
      <c r="T3667" t="s" s="3">
        <v>3688</v>
      </c>
      <c r="U3667" t="s" s="3">
        <v>173</v>
      </c>
      <c r="V3667" t="s" s="3">
        <v>2100</v>
      </c>
      <c r="W3667" t="s" s="3">
        <v>173</v>
      </c>
      <c r="X3667" t="s" s="3">
        <v>31920</v>
      </c>
      <c r="Y3667" t="s" s="3">
        <v>811</v>
      </c>
      <c r="Z3667" t="s" s="3">
        <v>55</v>
      </c>
      <c r="AA3667" t="s" s="3">
        <v>56</v>
      </c>
      <c r="AB3667" s="2">
        <v>80449</v>
      </c>
      <c r="AC3667" s="2">
        <v>80449</v>
      </c>
      <c r="AD3667" t="s" s="3">
        <v>57</v>
      </c>
      <c r="AE3667" t="s" s="3">
        <v>31921</v>
      </c>
      <c r="AF3667" s="2">
        <v>10258</v>
      </c>
      <c r="AI3667" t="s" s="3">
        <v>31922</v>
      </c>
      <c r="AJ3667" t="s" s="3">
        <v>114</v>
      </c>
      <c r="AL3667" t="s" s="3">
        <v>4613</v>
      </c>
      <c r="AN3667" t="s" s="3">
        <v>234</v>
      </c>
      <c r="AO3667" t="s" s="3">
        <v>31923</v>
      </c>
      <c r="AP3667" t="s" s="3">
        <v>643</v>
      </c>
      <c r="AQ3667" t="s" s="3">
        <v>64</v>
      </c>
      <c r="AR3667" t="s" s="3">
        <v>31924</v>
      </c>
    </row>
    <row r="3668" s="2" customFormat="1" ht="13.55" customHeight="1">
      <c r="A3668" t="s" s="3">
        <v>45</v>
      </c>
      <c r="B3668" t="s" s="3">
        <v>31925</v>
      </c>
      <c r="C3668" t="s" s="3">
        <v>31926</v>
      </c>
      <c r="D3668" s="2">
        <v>29562</v>
      </c>
      <c r="E3668" t="s" s="3">
        <v>31927</v>
      </c>
      <c r="F3668" s="4">
        <v>7081</v>
      </c>
      <c r="G3668" s="4">
        <v>7081</v>
      </c>
      <c r="H3668" s="4">
        <v>2053</v>
      </c>
      <c r="I3668" s="2">
        <v>0</v>
      </c>
      <c r="J3668" s="4">
        <v>0</v>
      </c>
      <c r="K3668" s="4">
        <v>121.36</v>
      </c>
      <c r="L3668" s="4">
        <v>7081</v>
      </c>
      <c r="Q3668" t="s" s="3">
        <v>49</v>
      </c>
      <c r="R3668" s="2">
        <v>5.18</v>
      </c>
      <c r="T3668" t="s" s="3">
        <v>31928</v>
      </c>
      <c r="U3668" t="s" s="3">
        <v>31929</v>
      </c>
      <c r="V3668" t="s" s="3">
        <v>15944</v>
      </c>
      <c r="W3668" t="s" s="3">
        <v>31930</v>
      </c>
      <c r="X3668" t="s" s="3">
        <v>31931</v>
      </c>
      <c r="Y3668" t="s" s="3">
        <v>185</v>
      </c>
      <c r="Z3668" t="s" s="3">
        <v>55</v>
      </c>
      <c r="AA3668" t="s" s="3">
        <v>56</v>
      </c>
      <c r="AB3668" s="2">
        <v>80449</v>
      </c>
      <c r="AC3668" s="2">
        <v>80449</v>
      </c>
      <c r="AD3668" t="s" s="3">
        <v>57</v>
      </c>
      <c r="AE3668" t="s" s="3">
        <v>31932</v>
      </c>
      <c r="AF3668" s="2">
        <v>125</v>
      </c>
      <c r="AI3668" t="s" s="3">
        <v>31933</v>
      </c>
      <c r="AJ3668" t="s" s="3">
        <v>174</v>
      </c>
      <c r="AL3668" t="s" s="3">
        <v>1711</v>
      </c>
      <c r="AM3668" t="s" s="3">
        <v>1711</v>
      </c>
      <c r="AN3668" t="s" s="3">
        <v>1712</v>
      </c>
      <c r="AO3668" t="s" s="3">
        <v>31934</v>
      </c>
      <c r="AP3668" t="s" s="3">
        <v>1212</v>
      </c>
      <c r="AQ3668" t="s" s="3">
        <v>64</v>
      </c>
      <c r="AR3668" t="s" s="3">
        <v>31935</v>
      </c>
    </row>
    <row r="3669" s="2" customFormat="1" ht="13.55" customHeight="1">
      <c r="A3669" t="s" s="3">
        <v>45</v>
      </c>
      <c r="B3669" t="s" s="3">
        <v>31936</v>
      </c>
      <c r="C3669" t="s" s="3">
        <v>31937</v>
      </c>
      <c r="D3669" s="2">
        <v>9712</v>
      </c>
      <c r="E3669" t="s" s="3">
        <v>31938</v>
      </c>
      <c r="F3669" s="4">
        <v>6946</v>
      </c>
      <c r="G3669" s="4">
        <v>6946</v>
      </c>
      <c r="H3669" s="4">
        <v>2014</v>
      </c>
      <c r="I3669" s="2">
        <v>0</v>
      </c>
      <c r="J3669" s="4">
        <v>0</v>
      </c>
      <c r="K3669" s="4">
        <v>97.04000000000001</v>
      </c>
      <c r="L3669" s="4">
        <v>6946</v>
      </c>
      <c r="Q3669" t="s" s="3">
        <v>49</v>
      </c>
      <c r="R3669" s="2">
        <v>5</v>
      </c>
      <c r="T3669" t="s" s="3">
        <v>1168</v>
      </c>
      <c r="U3669" t="s" s="3">
        <v>31939</v>
      </c>
      <c r="V3669" t="s" s="3">
        <v>3256</v>
      </c>
      <c r="W3669" t="s" s="3">
        <v>31939</v>
      </c>
      <c r="X3669" t="s" s="3">
        <v>31940</v>
      </c>
      <c r="Y3669" t="s" s="3">
        <v>1406</v>
      </c>
      <c r="Z3669" t="s" s="3">
        <v>55</v>
      </c>
      <c r="AA3669" t="s" s="3">
        <v>56</v>
      </c>
      <c r="AB3669" s="2">
        <v>80449</v>
      </c>
      <c r="AC3669" s="2">
        <v>80449</v>
      </c>
      <c r="AD3669" t="s" s="3">
        <v>57</v>
      </c>
      <c r="AE3669" t="s" s="3">
        <v>31941</v>
      </c>
      <c r="AF3669" s="2">
        <v>15517</v>
      </c>
      <c r="AI3669" t="s" s="3">
        <v>31942</v>
      </c>
      <c r="AJ3669" t="s" s="3">
        <v>415</v>
      </c>
      <c r="AL3669" t="s" s="3">
        <v>3301</v>
      </c>
      <c r="AM3669" t="s" s="3">
        <v>3301</v>
      </c>
      <c r="AN3669" t="s" s="3">
        <v>56</v>
      </c>
      <c r="AO3669" t="s" s="3">
        <v>31943</v>
      </c>
      <c r="AP3669" t="s" s="3">
        <v>6797</v>
      </c>
      <c r="AQ3669" t="s" s="3">
        <v>64</v>
      </c>
      <c r="AR3669" t="s" s="3">
        <v>31944</v>
      </c>
    </row>
    <row r="3670" s="2" customFormat="1" ht="13.55" customHeight="1">
      <c r="A3670" t="s" s="3">
        <v>45</v>
      </c>
      <c r="B3670" t="s" s="3">
        <v>31945</v>
      </c>
      <c r="C3670" t="s" s="3">
        <v>7831</v>
      </c>
      <c r="D3670" s="2">
        <v>8158</v>
      </c>
      <c r="E3670" t="s" s="3">
        <v>31946</v>
      </c>
      <c r="F3670" s="4">
        <v>6779</v>
      </c>
      <c r="G3670" s="4">
        <v>6779</v>
      </c>
      <c r="H3670" s="4">
        <v>1966</v>
      </c>
      <c r="I3670" s="2">
        <v>0</v>
      </c>
      <c r="J3670" s="4">
        <v>0</v>
      </c>
      <c r="K3670" s="4">
        <v>116.62</v>
      </c>
      <c r="L3670" s="4">
        <v>6779</v>
      </c>
      <c r="N3670" s="2">
        <v>42.6</v>
      </c>
      <c r="Q3670" t="s" s="3">
        <v>49</v>
      </c>
      <c r="R3670" s="2">
        <v>4.78</v>
      </c>
      <c r="T3670" t="s" s="3">
        <v>2574</v>
      </c>
      <c r="U3670" t="s" s="3">
        <v>7833</v>
      </c>
      <c r="V3670" t="s" s="3">
        <v>7834</v>
      </c>
      <c r="W3670" t="s" s="3">
        <v>7833</v>
      </c>
      <c r="X3670" t="s" s="3">
        <v>7835</v>
      </c>
      <c r="Y3670" t="s" s="3">
        <v>247</v>
      </c>
      <c r="Z3670" t="s" s="3">
        <v>55</v>
      </c>
      <c r="AA3670" t="s" s="3">
        <v>56</v>
      </c>
      <c r="AB3670" s="2">
        <v>80449</v>
      </c>
      <c r="AC3670" s="2">
        <v>80449</v>
      </c>
      <c r="AD3670" t="s" s="3">
        <v>57</v>
      </c>
      <c r="AE3670" t="s" s="3">
        <v>31947</v>
      </c>
      <c r="AF3670" s="2">
        <v>4419</v>
      </c>
      <c r="AI3670" t="s" s="3">
        <v>7837</v>
      </c>
      <c r="AJ3670" t="s" s="3">
        <v>313</v>
      </c>
      <c r="AL3670" t="s" s="3">
        <v>7791</v>
      </c>
      <c r="AM3670" t="s" s="3">
        <v>7791</v>
      </c>
      <c r="AN3670" t="s" s="3">
        <v>130</v>
      </c>
      <c r="AO3670" t="s" s="3">
        <v>7838</v>
      </c>
      <c r="AP3670" t="s" s="3">
        <v>393</v>
      </c>
      <c r="AQ3670" t="s" s="3">
        <v>64</v>
      </c>
      <c r="AR3670" t="s" s="3">
        <v>7839</v>
      </c>
    </row>
    <row r="3671" s="2" customFormat="1" ht="13.55" customHeight="1">
      <c r="A3671" t="s" s="3">
        <v>45</v>
      </c>
      <c r="B3671" t="s" s="3">
        <v>31948</v>
      </c>
      <c r="C3671" t="s" s="3">
        <v>31949</v>
      </c>
      <c r="D3671" s="2">
        <v>38958</v>
      </c>
      <c r="E3671" t="s" s="3">
        <v>31950</v>
      </c>
      <c r="F3671" s="4">
        <v>16774</v>
      </c>
      <c r="G3671" s="4">
        <v>16774</v>
      </c>
      <c r="H3671" s="4">
        <v>4864</v>
      </c>
      <c r="I3671" s="2">
        <v>0</v>
      </c>
      <c r="J3671" s="4">
        <v>0</v>
      </c>
      <c r="K3671" s="4">
        <v>311.04</v>
      </c>
      <c r="L3671" s="4">
        <v>16774</v>
      </c>
      <c r="Q3671" t="s" s="3">
        <v>49</v>
      </c>
      <c r="R3671" s="2">
        <v>0.11</v>
      </c>
      <c r="T3671" t="s" s="3">
        <v>50</v>
      </c>
      <c r="U3671" t="s" s="3">
        <v>31951</v>
      </c>
      <c r="V3671" t="s" s="3">
        <v>836</v>
      </c>
      <c r="W3671" t="s" s="3">
        <v>31952</v>
      </c>
      <c r="X3671" t="s" s="3">
        <v>31953</v>
      </c>
      <c r="Y3671" t="s" s="3">
        <v>585</v>
      </c>
      <c r="Z3671" t="s" s="3">
        <v>55</v>
      </c>
      <c r="AA3671" t="s" s="3">
        <v>56</v>
      </c>
      <c r="AB3671" s="2">
        <v>80449</v>
      </c>
      <c r="AC3671" s="2">
        <v>80449</v>
      </c>
      <c r="AD3671" t="s" s="3">
        <v>57</v>
      </c>
      <c r="AE3671" t="s" s="3">
        <v>31954</v>
      </c>
      <c r="AF3671" s="2">
        <v>12768</v>
      </c>
      <c r="AI3671" t="s" s="3">
        <v>31955</v>
      </c>
      <c r="AJ3671" t="s" s="3">
        <v>202</v>
      </c>
      <c r="AK3671" s="2">
        <v>101</v>
      </c>
      <c r="AL3671" t="s" s="3">
        <v>1920</v>
      </c>
      <c r="AN3671" t="s" s="3">
        <v>56</v>
      </c>
      <c r="AO3671" s="2">
        <v>80134</v>
      </c>
      <c r="AQ3671" t="s" s="3">
        <v>64</v>
      </c>
      <c r="AR3671" t="s" s="3">
        <v>31956</v>
      </c>
    </row>
    <row r="3672" s="2" customFormat="1" ht="13.55" customHeight="1">
      <c r="A3672" t="s" s="3">
        <v>75</v>
      </c>
      <c r="B3672" t="s" s="3">
        <v>16241</v>
      </c>
      <c r="C3672" t="s" s="3">
        <v>31957</v>
      </c>
      <c r="D3672" s="2">
        <v>15238</v>
      </c>
      <c r="E3672" t="s" s="3">
        <v>31958</v>
      </c>
      <c r="F3672" s="4">
        <v>8143</v>
      </c>
      <c r="G3672" s="4">
        <v>8143</v>
      </c>
      <c r="H3672" s="4">
        <v>2361</v>
      </c>
      <c r="I3672" s="2">
        <v>0</v>
      </c>
      <c r="J3672" s="4">
        <v>0</v>
      </c>
      <c r="K3672" s="4">
        <v>113.92</v>
      </c>
      <c r="L3672" s="4">
        <v>8143</v>
      </c>
      <c r="N3672" s="2">
        <v>123.79</v>
      </c>
      <c r="Q3672" t="s" s="3">
        <v>49</v>
      </c>
      <c r="R3672" s="2">
        <v>6.7</v>
      </c>
      <c r="T3672" t="s" s="3">
        <v>227</v>
      </c>
      <c r="U3672" t="s" s="3">
        <v>31959</v>
      </c>
      <c r="X3672" t="s" s="3">
        <v>31960</v>
      </c>
      <c r="Y3672" t="s" s="3">
        <v>2613</v>
      </c>
      <c r="Z3672" t="s" s="3">
        <v>55</v>
      </c>
      <c r="AA3672" t="s" s="3">
        <v>56</v>
      </c>
      <c r="AB3672" s="2">
        <v>80449</v>
      </c>
      <c r="AC3672" s="2">
        <v>80449</v>
      </c>
      <c r="AD3672" t="s" s="3">
        <v>57</v>
      </c>
      <c r="AE3672" t="s" s="3">
        <v>16247</v>
      </c>
      <c r="AF3672" s="2">
        <v>48273</v>
      </c>
      <c r="AI3672" t="s" s="3">
        <v>31961</v>
      </c>
      <c r="AJ3672" t="s" s="3">
        <v>217</v>
      </c>
      <c r="AL3672" t="s" s="3">
        <v>31962</v>
      </c>
      <c r="AN3672" t="s" s="3">
        <v>1018</v>
      </c>
      <c r="AO3672" t="s" s="3">
        <v>31963</v>
      </c>
      <c r="AP3672" t="s" s="3">
        <v>118</v>
      </c>
      <c r="AQ3672" t="s" s="3">
        <v>64</v>
      </c>
      <c r="AR3672" t="s" s="3">
        <v>31964</v>
      </c>
    </row>
    <row r="3673" s="2" customFormat="1" ht="13.55" customHeight="1">
      <c r="A3673" t="s" s="3">
        <v>75</v>
      </c>
      <c r="B3673" t="s" s="3">
        <v>207</v>
      </c>
      <c r="C3673" t="s" s="3">
        <v>3669</v>
      </c>
      <c r="D3673" s="2">
        <v>6441</v>
      </c>
      <c r="E3673" t="s" s="3">
        <v>31965</v>
      </c>
      <c r="F3673" s="4">
        <v>1516</v>
      </c>
      <c r="G3673" s="4">
        <v>1516</v>
      </c>
      <c r="H3673" s="4">
        <v>440</v>
      </c>
      <c r="I3673" s="2">
        <v>0</v>
      </c>
      <c r="J3673" s="4">
        <v>0</v>
      </c>
      <c r="K3673" s="4">
        <v>26.06</v>
      </c>
      <c r="L3673" s="4">
        <v>1516</v>
      </c>
      <c r="Q3673" t="s" s="3">
        <v>49</v>
      </c>
      <c r="R3673" s="2">
        <v>0.17</v>
      </c>
      <c r="T3673" t="s" s="3">
        <v>477</v>
      </c>
      <c r="U3673" t="s" s="3">
        <v>3671</v>
      </c>
      <c r="X3673" t="s" s="3">
        <v>3672</v>
      </c>
      <c r="Y3673" t="s" s="3">
        <v>214</v>
      </c>
      <c r="Z3673" t="s" s="3">
        <v>55</v>
      </c>
      <c r="AA3673" t="s" s="3">
        <v>56</v>
      </c>
      <c r="AB3673" s="2">
        <v>80449</v>
      </c>
      <c r="AC3673" s="2">
        <v>80449</v>
      </c>
      <c r="AD3673" t="s" s="3">
        <v>57</v>
      </c>
      <c r="AE3673" t="s" s="3">
        <v>215</v>
      </c>
      <c r="AF3673" s="2">
        <v>4994</v>
      </c>
      <c r="AI3673" t="s" s="3">
        <v>3673</v>
      </c>
      <c r="AJ3673" t="s" s="3">
        <v>600</v>
      </c>
      <c r="AL3673" t="s" s="3">
        <v>284</v>
      </c>
      <c r="AM3673" t="s" s="3">
        <v>2382</v>
      </c>
      <c r="AN3673" t="s" s="3">
        <v>56</v>
      </c>
      <c r="AO3673" t="s" s="3">
        <v>3674</v>
      </c>
      <c r="AP3673" t="s" s="3">
        <v>3323</v>
      </c>
      <c r="AQ3673" t="s" s="3">
        <v>64</v>
      </c>
      <c r="AR3673" t="s" s="3">
        <v>3675</v>
      </c>
    </row>
    <row r="3674" s="2" customFormat="1" ht="13.55" customHeight="1">
      <c r="A3674" t="s" s="3">
        <v>75</v>
      </c>
      <c r="B3674" t="s" s="3">
        <v>30744</v>
      </c>
      <c r="C3674" t="s" s="3">
        <v>31966</v>
      </c>
      <c r="D3674" s="2">
        <v>25370</v>
      </c>
      <c r="E3674" t="s" s="3">
        <v>31967</v>
      </c>
      <c r="F3674" s="4">
        <v>4684</v>
      </c>
      <c r="G3674" s="4">
        <v>4684</v>
      </c>
      <c r="H3674" s="4">
        <v>1358</v>
      </c>
      <c r="I3674" s="2">
        <v>0</v>
      </c>
      <c r="J3674" s="4">
        <v>0</v>
      </c>
      <c r="K3674" s="4">
        <v>80.52</v>
      </c>
      <c r="L3674" s="4">
        <v>4684</v>
      </c>
      <c r="Q3674" t="s" s="3">
        <v>49</v>
      </c>
      <c r="R3674" s="2">
        <v>2.42</v>
      </c>
      <c r="T3674" t="s" s="3">
        <v>3688</v>
      </c>
      <c r="U3674" t="s" s="3">
        <v>31968</v>
      </c>
      <c r="X3674" t="s" s="3">
        <v>31969</v>
      </c>
      <c r="Y3674" t="s" s="3">
        <v>16677</v>
      </c>
      <c r="Z3674" t="s" s="3">
        <v>55</v>
      </c>
      <c r="AA3674" t="s" s="3">
        <v>56</v>
      </c>
      <c r="AB3674" s="2">
        <v>80449</v>
      </c>
      <c r="AC3674" s="2">
        <v>80449</v>
      </c>
      <c r="AD3674" t="s" s="3">
        <v>57</v>
      </c>
      <c r="AE3674" t="s" s="3">
        <v>30748</v>
      </c>
      <c r="AF3674" s="2">
        <v>1228</v>
      </c>
      <c r="AI3674" t="s" s="3">
        <v>31970</v>
      </c>
      <c r="AJ3674" t="s" s="3">
        <v>60</v>
      </c>
      <c r="AL3674" t="s" s="3">
        <v>31971</v>
      </c>
      <c r="AN3674" t="s" s="3">
        <v>1690</v>
      </c>
      <c r="AO3674" t="s" s="3">
        <v>31972</v>
      </c>
      <c r="AP3674" t="s" s="3">
        <v>118</v>
      </c>
      <c r="AQ3674" t="s" s="3">
        <v>64</v>
      </c>
      <c r="AR3674" t="s" s="3">
        <v>31973</v>
      </c>
    </row>
    <row r="3675" s="2" customFormat="1" ht="13.55" customHeight="1">
      <c r="A3675" t="s" s="3">
        <v>45</v>
      </c>
      <c r="B3675" t="s" s="3">
        <v>31974</v>
      </c>
      <c r="C3675" t="s" s="3">
        <v>31975</v>
      </c>
      <c r="D3675" s="2">
        <v>27622</v>
      </c>
      <c r="E3675" t="s" s="3">
        <v>31976</v>
      </c>
      <c r="F3675" s="4">
        <v>7006</v>
      </c>
      <c r="G3675" s="4">
        <v>7006</v>
      </c>
      <c r="H3675" s="4">
        <v>2032</v>
      </c>
      <c r="I3675" s="2">
        <v>0</v>
      </c>
      <c r="J3675" s="4">
        <v>0</v>
      </c>
      <c r="K3675" s="4">
        <v>120.18</v>
      </c>
      <c r="L3675" s="4">
        <v>7006</v>
      </c>
      <c r="Q3675" t="s" s="3">
        <v>49</v>
      </c>
      <c r="R3675" s="2">
        <v>5.08</v>
      </c>
      <c r="T3675" t="s" s="3">
        <v>278</v>
      </c>
      <c r="U3675" t="s" s="3">
        <v>31977</v>
      </c>
      <c r="X3675" t="s" s="3">
        <v>31978</v>
      </c>
      <c r="Y3675" t="s" s="3">
        <v>362</v>
      </c>
      <c r="Z3675" t="s" s="3">
        <v>55</v>
      </c>
      <c r="AA3675" t="s" s="3">
        <v>56</v>
      </c>
      <c r="AB3675" s="2">
        <v>80449</v>
      </c>
      <c r="AC3675" s="2">
        <v>80449</v>
      </c>
      <c r="AD3675" t="s" s="3">
        <v>57</v>
      </c>
      <c r="AE3675" t="s" s="3">
        <v>31979</v>
      </c>
      <c r="AF3675" s="2">
        <v>4677</v>
      </c>
      <c r="AI3675" t="s" s="3">
        <v>616</v>
      </c>
      <c r="AJ3675" t="s" s="3">
        <v>60</v>
      </c>
      <c r="AL3675" t="s" s="3">
        <v>814</v>
      </c>
      <c r="AM3675" t="s" s="3">
        <v>1711</v>
      </c>
      <c r="AN3675" t="s" s="3">
        <v>816</v>
      </c>
      <c r="AO3675" t="s" s="3">
        <v>31980</v>
      </c>
      <c r="AP3675" t="s" s="3">
        <v>4561</v>
      </c>
      <c r="AQ3675" t="s" s="3">
        <v>64</v>
      </c>
      <c r="AR3675" t="s" s="3">
        <v>31981</v>
      </c>
    </row>
    <row r="3676" s="2" customFormat="1" ht="13.55" customHeight="1">
      <c r="A3676" t="s" s="3">
        <v>45</v>
      </c>
      <c r="B3676" t="s" s="3">
        <v>31982</v>
      </c>
      <c r="C3676" t="s" s="3">
        <v>31983</v>
      </c>
      <c r="D3676" s="2">
        <v>29192</v>
      </c>
      <c r="E3676" t="s" s="3">
        <v>31984</v>
      </c>
      <c r="F3676" s="4">
        <v>6969</v>
      </c>
      <c r="G3676" s="4">
        <v>6969</v>
      </c>
      <c r="H3676" s="4">
        <v>2021</v>
      </c>
      <c r="I3676" s="2">
        <v>0</v>
      </c>
      <c r="J3676" s="4">
        <v>0</v>
      </c>
      <c r="K3676" s="4">
        <v>119.58</v>
      </c>
      <c r="L3676" s="4">
        <v>6969</v>
      </c>
      <c r="N3676" s="2">
        <v>214.03</v>
      </c>
      <c r="Q3676" t="s" s="3">
        <v>49</v>
      </c>
      <c r="R3676" s="2">
        <v>5.03</v>
      </c>
      <c r="T3676" t="s" s="3">
        <v>320</v>
      </c>
      <c r="U3676" t="s" s="3">
        <v>31985</v>
      </c>
      <c r="X3676" t="s" s="3">
        <v>31986</v>
      </c>
      <c r="Y3676" t="s" s="3">
        <v>3813</v>
      </c>
      <c r="Z3676" t="s" s="3">
        <v>55</v>
      </c>
      <c r="AA3676" t="s" s="3">
        <v>56</v>
      </c>
      <c r="AB3676" s="2">
        <v>80449</v>
      </c>
      <c r="AC3676" t="s" s="3">
        <v>5332</v>
      </c>
      <c r="AD3676" t="s" s="3">
        <v>57</v>
      </c>
      <c r="AE3676" t="s" s="3">
        <v>31987</v>
      </c>
      <c r="AF3676" s="2">
        <v>4473</v>
      </c>
      <c r="AI3676" t="s" s="3">
        <v>31988</v>
      </c>
      <c r="AL3676" t="s" s="3">
        <v>13798</v>
      </c>
      <c r="AM3676" t="s" s="3">
        <v>13798</v>
      </c>
      <c r="AN3676" t="s" s="3">
        <v>161</v>
      </c>
      <c r="AO3676" t="s" s="3">
        <v>31989</v>
      </c>
      <c r="AP3676" t="s" s="3">
        <v>921</v>
      </c>
      <c r="AQ3676" t="s" s="3">
        <v>64</v>
      </c>
      <c r="AR3676" t="s" s="3">
        <v>31990</v>
      </c>
    </row>
    <row r="3677" s="2" customFormat="1" ht="13.55" customHeight="1">
      <c r="A3677" t="s" s="3">
        <v>45</v>
      </c>
      <c r="B3677" t="s" s="3">
        <v>31991</v>
      </c>
      <c r="C3677" t="s" s="3">
        <v>31992</v>
      </c>
      <c r="D3677" s="2">
        <v>8521</v>
      </c>
      <c r="E3677" t="s" s="3">
        <v>31993</v>
      </c>
      <c r="F3677" s="4">
        <v>7599</v>
      </c>
      <c r="G3677" s="4">
        <v>7599</v>
      </c>
      <c r="H3677" s="4">
        <v>2204</v>
      </c>
      <c r="I3677" s="2">
        <v>0</v>
      </c>
      <c r="J3677" s="4">
        <v>0</v>
      </c>
      <c r="K3677" s="4">
        <v>106.2</v>
      </c>
      <c r="L3677" s="4">
        <v>7599</v>
      </c>
      <c r="Q3677" t="s" s="3">
        <v>49</v>
      </c>
      <c r="R3677" s="2">
        <v>5.9</v>
      </c>
      <c r="T3677" t="s" s="3">
        <v>4706</v>
      </c>
      <c r="U3677" t="s" s="3">
        <v>12135</v>
      </c>
      <c r="V3677" t="s" s="3">
        <v>1991</v>
      </c>
      <c r="W3677" t="s" s="3">
        <v>12135</v>
      </c>
      <c r="X3677" t="s" s="3">
        <v>31994</v>
      </c>
      <c r="Y3677" t="s" s="3">
        <v>3690</v>
      </c>
      <c r="Z3677" t="s" s="3">
        <v>55</v>
      </c>
      <c r="AA3677" t="s" s="3">
        <v>56</v>
      </c>
      <c r="AB3677" s="2">
        <v>80449</v>
      </c>
      <c r="AC3677" s="2">
        <v>80449</v>
      </c>
      <c r="AD3677" t="s" s="3">
        <v>57</v>
      </c>
      <c r="AE3677" t="s" s="3">
        <v>31995</v>
      </c>
      <c r="AF3677" s="2">
        <v>1615</v>
      </c>
      <c r="AI3677" t="s" s="3">
        <v>23456</v>
      </c>
      <c r="AJ3677" t="s" s="3">
        <v>202</v>
      </c>
      <c r="AL3677" t="s" s="3">
        <v>31996</v>
      </c>
      <c r="AM3677" t="s" s="3">
        <v>31996</v>
      </c>
      <c r="AN3677" t="s" s="3">
        <v>656</v>
      </c>
      <c r="AO3677" t="s" s="3">
        <v>31997</v>
      </c>
      <c r="AP3677" t="s" s="3">
        <v>2340</v>
      </c>
      <c r="AQ3677" t="s" s="3">
        <v>64</v>
      </c>
      <c r="AR3677" t="s" s="3">
        <v>31998</v>
      </c>
    </row>
    <row r="3678" s="2" customFormat="1" ht="13.55" customHeight="1">
      <c r="A3678" t="s" s="3">
        <v>45</v>
      </c>
      <c r="B3678" t="s" s="3">
        <v>31999</v>
      </c>
      <c r="C3678" t="s" s="3">
        <v>1779</v>
      </c>
      <c r="D3678" s="2">
        <v>35426</v>
      </c>
      <c r="E3678" t="s" s="3">
        <v>32000</v>
      </c>
      <c r="F3678" s="4">
        <v>22741</v>
      </c>
      <c r="G3678" s="4">
        <v>22741</v>
      </c>
      <c r="H3678" s="4">
        <v>6595</v>
      </c>
      <c r="I3678" s="2">
        <v>0</v>
      </c>
      <c r="J3678" s="4">
        <v>0</v>
      </c>
      <c r="K3678" s="4">
        <v>390.12</v>
      </c>
      <c r="L3678" s="4">
        <v>22741</v>
      </c>
      <c r="Q3678" t="s" s="3">
        <v>49</v>
      </c>
      <c r="R3678" s="2">
        <v>5</v>
      </c>
      <c r="T3678" t="s" s="3">
        <v>1781</v>
      </c>
      <c r="U3678" t="s" s="3">
        <v>1782</v>
      </c>
      <c r="X3678" t="s" s="3">
        <v>1783</v>
      </c>
      <c r="Y3678" t="s" s="3">
        <v>800</v>
      </c>
      <c r="Z3678" t="s" s="3">
        <v>55</v>
      </c>
      <c r="AA3678" t="s" s="3">
        <v>56</v>
      </c>
      <c r="AB3678" s="2">
        <v>80449</v>
      </c>
      <c r="AC3678" s="2">
        <v>80449</v>
      </c>
      <c r="AD3678" t="s" s="3">
        <v>57</v>
      </c>
      <c r="AE3678" t="s" s="3">
        <v>32001</v>
      </c>
      <c r="AF3678" s="2">
        <v>21369</v>
      </c>
      <c r="AI3678" t="s" s="3">
        <v>1785</v>
      </c>
      <c r="AJ3678" t="s" s="3">
        <v>283</v>
      </c>
      <c r="AL3678" t="s" s="3">
        <v>203</v>
      </c>
      <c r="AM3678" t="s" s="3">
        <v>203</v>
      </c>
      <c r="AN3678" t="s" s="3">
        <v>56</v>
      </c>
      <c r="AO3678" t="s" s="3">
        <v>1786</v>
      </c>
      <c r="AP3678" t="s" s="3">
        <v>1787</v>
      </c>
      <c r="AQ3678" t="s" s="3">
        <v>64</v>
      </c>
      <c r="AR3678" t="s" s="3">
        <v>1788</v>
      </c>
    </row>
    <row r="3679" s="2" customFormat="1" ht="13.55" customHeight="1">
      <c r="A3679" t="s" s="3">
        <v>75</v>
      </c>
      <c r="B3679" t="s" s="3">
        <v>1840</v>
      </c>
      <c r="C3679" t="s" s="3">
        <v>32002</v>
      </c>
      <c r="D3679" s="2">
        <v>7699</v>
      </c>
      <c r="E3679" t="s" s="3">
        <v>32003</v>
      </c>
      <c r="F3679" s="4">
        <v>3158</v>
      </c>
      <c r="G3679" s="4">
        <v>3158</v>
      </c>
      <c r="H3679" s="4">
        <v>916</v>
      </c>
      <c r="I3679" s="2">
        <v>0</v>
      </c>
      <c r="J3679" s="4">
        <v>0</v>
      </c>
      <c r="K3679" s="4">
        <v>54.46</v>
      </c>
      <c r="L3679" s="4">
        <v>3158</v>
      </c>
      <c r="Q3679" t="s" s="3">
        <v>49</v>
      </c>
      <c r="R3679" s="2">
        <v>0.17</v>
      </c>
      <c r="T3679" t="s" s="3">
        <v>2555</v>
      </c>
      <c r="U3679" t="s" s="3">
        <v>32004</v>
      </c>
      <c r="X3679" t="s" s="3">
        <v>32005</v>
      </c>
      <c r="Y3679" t="s" s="3">
        <v>1846</v>
      </c>
      <c r="Z3679" t="s" s="3">
        <v>55</v>
      </c>
      <c r="AA3679" t="s" s="3">
        <v>56</v>
      </c>
      <c r="AB3679" s="2">
        <v>80449</v>
      </c>
      <c r="AC3679" s="2">
        <v>80449</v>
      </c>
      <c r="AD3679" t="s" s="3">
        <v>57</v>
      </c>
      <c r="AE3679" t="s" s="3">
        <v>1847</v>
      </c>
      <c r="AF3679" s="2">
        <v>14425</v>
      </c>
      <c r="AH3679" t="s" s="3">
        <v>6566</v>
      </c>
      <c r="AI3679" t="s" s="3">
        <v>4592</v>
      </c>
      <c r="AJ3679" t="s" s="3">
        <v>60</v>
      </c>
      <c r="AL3679" t="s" s="3">
        <v>17366</v>
      </c>
      <c r="AM3679" t="s" s="3">
        <v>32006</v>
      </c>
      <c r="AN3679" t="s" s="3">
        <v>919</v>
      </c>
      <c r="AO3679" t="s" s="3">
        <v>32007</v>
      </c>
      <c r="AP3679" t="s" s="3">
        <v>286</v>
      </c>
      <c r="AQ3679" t="s" s="3">
        <v>64</v>
      </c>
      <c r="AR3679" t="s" s="3">
        <v>32008</v>
      </c>
    </row>
    <row r="3680" s="2" customFormat="1" ht="13.55" customHeight="1">
      <c r="A3680" t="s" s="3">
        <v>45</v>
      </c>
      <c r="B3680" t="s" s="3">
        <v>32009</v>
      </c>
      <c r="C3680" t="s" s="3">
        <v>32010</v>
      </c>
      <c r="D3680" s="2">
        <v>35036</v>
      </c>
      <c r="E3680" t="s" s="3">
        <v>32011</v>
      </c>
      <c r="F3680" s="4">
        <v>25159</v>
      </c>
      <c r="G3680" s="4">
        <v>25159</v>
      </c>
      <c r="H3680" s="4">
        <v>7296</v>
      </c>
      <c r="I3680" s="2">
        <v>0</v>
      </c>
      <c r="J3680" s="4">
        <v>0</v>
      </c>
      <c r="K3680" s="4">
        <v>432.16</v>
      </c>
      <c r="L3680" s="4">
        <v>25159</v>
      </c>
      <c r="Q3680" t="s" s="3">
        <v>49</v>
      </c>
      <c r="R3680" s="2">
        <v>38</v>
      </c>
      <c r="T3680" t="s" s="3">
        <v>4038</v>
      </c>
      <c r="U3680" t="s" s="3">
        <v>15013</v>
      </c>
      <c r="V3680" t="s" s="3">
        <v>3026</v>
      </c>
      <c r="W3680" t="s" s="3">
        <v>15013</v>
      </c>
      <c r="X3680" t="s" s="3">
        <v>32012</v>
      </c>
      <c r="Y3680" t="s" s="3">
        <v>157</v>
      </c>
      <c r="Z3680" t="s" s="3">
        <v>55</v>
      </c>
      <c r="AA3680" t="s" s="3">
        <v>56</v>
      </c>
      <c r="AB3680" s="2">
        <v>80449</v>
      </c>
      <c r="AC3680" s="2">
        <v>80449</v>
      </c>
      <c r="AD3680" t="s" s="3">
        <v>57</v>
      </c>
      <c r="AE3680" t="s" s="3">
        <v>32013</v>
      </c>
      <c r="AF3680" s="2">
        <v>2101</v>
      </c>
      <c r="AI3680" t="s" s="3">
        <v>3898</v>
      </c>
      <c r="AJ3680" t="s" s="3">
        <v>174</v>
      </c>
      <c r="AL3680" t="s" s="3">
        <v>3301</v>
      </c>
      <c r="AM3680" t="s" s="3">
        <v>3301</v>
      </c>
      <c r="AN3680" t="s" s="3">
        <v>56</v>
      </c>
      <c r="AO3680" t="s" s="3">
        <v>32014</v>
      </c>
      <c r="AP3680" t="s" s="3">
        <v>7613</v>
      </c>
      <c r="AQ3680" t="s" s="3">
        <v>64</v>
      </c>
      <c r="AR3680" t="s" s="3">
        <v>32015</v>
      </c>
    </row>
    <row r="3681" s="2" customFormat="1" ht="13.55" customHeight="1">
      <c r="A3681" t="s" s="3">
        <v>75</v>
      </c>
      <c r="B3681" t="s" s="3">
        <v>9689</v>
      </c>
      <c r="C3681" t="s" s="3">
        <v>32016</v>
      </c>
      <c r="D3681" s="2">
        <v>9284</v>
      </c>
      <c r="E3681" t="s" s="3">
        <v>32017</v>
      </c>
      <c r="F3681" s="4">
        <v>6946</v>
      </c>
      <c r="G3681" s="4">
        <v>6946</v>
      </c>
      <c r="H3681" s="4">
        <v>2014</v>
      </c>
      <c r="I3681" s="2">
        <v>0</v>
      </c>
      <c r="J3681" s="4">
        <v>0</v>
      </c>
      <c r="K3681" s="4">
        <v>97.04000000000001</v>
      </c>
      <c r="L3681" s="4">
        <v>6946</v>
      </c>
      <c r="Q3681" t="s" s="3">
        <v>49</v>
      </c>
      <c r="R3681" s="2">
        <v>5</v>
      </c>
      <c r="U3681" t="s" s="3">
        <v>32018</v>
      </c>
      <c r="V3681" t="s" s="3">
        <v>3688</v>
      </c>
      <c r="W3681" t="s" s="3">
        <v>1962</v>
      </c>
      <c r="X3681" t="s" s="3">
        <v>32019</v>
      </c>
      <c r="Y3681" t="s" s="3">
        <v>9694</v>
      </c>
      <c r="Z3681" t="s" s="3">
        <v>55</v>
      </c>
      <c r="AA3681" t="s" s="3">
        <v>56</v>
      </c>
      <c r="AB3681" s="2">
        <v>80449</v>
      </c>
      <c r="AC3681" s="2">
        <v>80449</v>
      </c>
      <c r="AD3681" t="s" s="3">
        <v>57</v>
      </c>
      <c r="AE3681" t="s" s="3">
        <v>9695</v>
      </c>
      <c r="AF3681" s="2">
        <v>309</v>
      </c>
      <c r="AI3681" t="s" s="3">
        <v>32020</v>
      </c>
      <c r="AJ3681" t="s" s="3">
        <v>313</v>
      </c>
      <c r="AL3681" t="s" s="3">
        <v>32021</v>
      </c>
      <c r="AM3681" t="s" s="3">
        <v>32021</v>
      </c>
      <c r="AN3681" t="s" s="3">
        <v>816</v>
      </c>
      <c r="AO3681" t="s" s="3">
        <v>32022</v>
      </c>
      <c r="AP3681" t="s" s="3">
        <v>118</v>
      </c>
      <c r="AQ3681" t="s" s="3">
        <v>64</v>
      </c>
      <c r="AR3681" t="s" s="3">
        <v>32023</v>
      </c>
    </row>
    <row r="3682" s="2" customFormat="1" ht="13.55" customHeight="1">
      <c r="A3682" t="s" s="3">
        <v>45</v>
      </c>
      <c r="B3682" t="s" s="3">
        <v>32024</v>
      </c>
      <c r="C3682" t="s" s="3">
        <v>32025</v>
      </c>
      <c r="D3682" s="2">
        <v>26422</v>
      </c>
      <c r="E3682" t="s" s="3">
        <v>32026</v>
      </c>
      <c r="F3682" s="4">
        <v>6946</v>
      </c>
      <c r="G3682" s="4">
        <v>6946</v>
      </c>
      <c r="H3682" s="4">
        <v>2014</v>
      </c>
      <c r="I3682" s="2">
        <v>0</v>
      </c>
      <c r="J3682" s="4">
        <v>0</v>
      </c>
      <c r="K3682" s="4">
        <v>119</v>
      </c>
      <c r="L3682" s="4">
        <v>6946</v>
      </c>
      <c r="N3682" s="2">
        <v>58.49</v>
      </c>
      <c r="Q3682" t="s" s="3">
        <v>49</v>
      </c>
      <c r="R3682" s="2">
        <v>5</v>
      </c>
      <c r="T3682" t="s" s="3">
        <v>2502</v>
      </c>
      <c r="U3682" t="s" s="3">
        <v>32027</v>
      </c>
      <c r="V3682" t="s" s="3">
        <v>4248</v>
      </c>
      <c r="W3682" t="s" s="3">
        <v>32028</v>
      </c>
      <c r="X3682" t="s" s="3">
        <v>32029</v>
      </c>
      <c r="Y3682" t="s" s="3">
        <v>531</v>
      </c>
      <c r="Z3682" t="s" s="3">
        <v>55</v>
      </c>
      <c r="AA3682" t="s" s="3">
        <v>56</v>
      </c>
      <c r="AB3682" s="2">
        <v>80449</v>
      </c>
      <c r="AC3682" s="2">
        <v>80449</v>
      </c>
      <c r="AD3682" t="s" s="3">
        <v>57</v>
      </c>
      <c r="AE3682" t="s" s="3">
        <v>32030</v>
      </c>
      <c r="AF3682" s="2">
        <v>18227</v>
      </c>
      <c r="AI3682" t="s" s="3">
        <v>32031</v>
      </c>
      <c r="AJ3682" t="s" s="3">
        <v>174</v>
      </c>
      <c r="AL3682" t="s" s="3">
        <v>1200</v>
      </c>
      <c r="AN3682" t="s" s="3">
        <v>656</v>
      </c>
      <c r="AO3682" t="s" s="3">
        <v>32032</v>
      </c>
      <c r="AP3682" t="s" s="3">
        <v>7716</v>
      </c>
      <c r="AQ3682" t="s" s="3">
        <v>64</v>
      </c>
      <c r="AR3682" t="s" s="3">
        <v>32033</v>
      </c>
    </row>
    <row r="3683" s="2" customFormat="1" ht="13.55" customHeight="1">
      <c r="A3683" t="s" s="3">
        <v>75</v>
      </c>
      <c r="B3683" t="s" s="3">
        <v>2667</v>
      </c>
      <c r="C3683" t="s" s="3">
        <v>32034</v>
      </c>
      <c r="D3683" s="2">
        <v>13525</v>
      </c>
      <c r="E3683" t="s" s="3">
        <v>32035</v>
      </c>
      <c r="F3683" s="4">
        <v>1516</v>
      </c>
      <c r="G3683" s="4">
        <v>1516</v>
      </c>
      <c r="H3683" s="4">
        <v>440</v>
      </c>
      <c r="I3683" s="2">
        <v>0</v>
      </c>
      <c r="J3683" s="4">
        <v>0</v>
      </c>
      <c r="K3683" s="4">
        <v>26.06</v>
      </c>
      <c r="L3683" s="4">
        <v>1516</v>
      </c>
      <c r="Q3683" t="s" s="3">
        <v>49</v>
      </c>
      <c r="R3683" s="2">
        <v>0.17</v>
      </c>
      <c r="T3683" t="s" s="3">
        <v>10376</v>
      </c>
      <c r="U3683" t="s" s="3">
        <v>28175</v>
      </c>
      <c r="V3683" t="s" s="3">
        <v>69</v>
      </c>
      <c r="W3683" t="s" s="3">
        <v>28175</v>
      </c>
      <c r="X3683" t="s" s="3">
        <v>32036</v>
      </c>
      <c r="Y3683" t="s" s="3">
        <v>2674</v>
      </c>
      <c r="Z3683" t="s" s="3">
        <v>55</v>
      </c>
      <c r="AA3683" t="s" s="3">
        <v>56</v>
      </c>
      <c r="AB3683" s="2">
        <v>80449</v>
      </c>
      <c r="AC3683" s="2">
        <v>80449</v>
      </c>
      <c r="AD3683" t="s" s="3">
        <v>57</v>
      </c>
      <c r="AE3683" t="s" s="3">
        <v>2675</v>
      </c>
      <c r="AF3683" s="2">
        <v>703</v>
      </c>
      <c r="AI3683" t="s" s="3">
        <v>32037</v>
      </c>
      <c r="AJ3683" t="s" s="3">
        <v>174</v>
      </c>
      <c r="AL3683" t="s" s="3">
        <v>32038</v>
      </c>
      <c r="AM3683" t="s" s="3">
        <v>32038</v>
      </c>
      <c r="AN3683" t="s" s="3">
        <v>1523</v>
      </c>
      <c r="AO3683" t="s" s="3">
        <v>32039</v>
      </c>
      <c r="AP3683" t="s" s="3">
        <v>315</v>
      </c>
      <c r="AQ3683" t="s" s="3">
        <v>64</v>
      </c>
      <c r="AR3683" t="s" s="3">
        <v>32040</v>
      </c>
    </row>
    <row r="3684" s="2" customFormat="1" ht="13.55" customHeight="1">
      <c r="A3684" t="s" s="3">
        <v>45</v>
      </c>
      <c r="B3684" t="s" s="3">
        <v>32041</v>
      </c>
      <c r="C3684" t="s" s="3">
        <v>1996</v>
      </c>
      <c r="D3684" s="2">
        <v>27987</v>
      </c>
      <c r="E3684" t="s" s="3">
        <v>32042</v>
      </c>
      <c r="F3684" s="4">
        <v>8535</v>
      </c>
      <c r="G3684" s="4">
        <v>8535</v>
      </c>
      <c r="H3684" s="4">
        <v>2475</v>
      </c>
      <c r="I3684" s="2">
        <v>0</v>
      </c>
      <c r="J3684" s="4">
        <v>0</v>
      </c>
      <c r="K3684" s="4">
        <v>146.82</v>
      </c>
      <c r="L3684" s="4">
        <v>8535</v>
      </c>
      <c r="Q3684" t="s" s="3">
        <v>49</v>
      </c>
      <c r="R3684" s="2">
        <v>5.07</v>
      </c>
      <c r="T3684" t="s" s="3">
        <v>50</v>
      </c>
      <c r="U3684" t="s" s="3">
        <v>6012</v>
      </c>
      <c r="V3684" t="s" s="3">
        <v>650</v>
      </c>
      <c r="W3684" t="s" s="3">
        <v>6012</v>
      </c>
      <c r="X3684" t="s" s="3">
        <v>32043</v>
      </c>
      <c r="Y3684" t="s" s="3">
        <v>57</v>
      </c>
      <c r="Z3684" t="s" s="3">
        <v>55</v>
      </c>
      <c r="AA3684" t="s" s="3">
        <v>56</v>
      </c>
      <c r="AB3684" s="2">
        <v>80449</v>
      </c>
      <c r="AC3684" s="2">
        <v>80449</v>
      </c>
      <c r="AD3684" t="s" s="3">
        <v>57</v>
      </c>
      <c r="AE3684" t="s" s="3">
        <v>32044</v>
      </c>
      <c r="AF3684" s="2">
        <v>10810</v>
      </c>
      <c r="AI3684" t="s" s="3">
        <v>2003</v>
      </c>
      <c r="AJ3684" t="s" s="3">
        <v>144</v>
      </c>
      <c r="AK3684" s="2">
        <v>102</v>
      </c>
      <c r="AL3684" t="s" s="3">
        <v>1432</v>
      </c>
      <c r="AM3684" t="s" s="3">
        <v>429</v>
      </c>
      <c r="AN3684" t="s" s="3">
        <v>299</v>
      </c>
      <c r="AO3684" t="s" s="3">
        <v>2004</v>
      </c>
      <c r="AP3684" t="s" s="3">
        <v>1751</v>
      </c>
      <c r="AQ3684" t="s" s="3">
        <v>64</v>
      </c>
      <c r="AR3684" t="s" s="3">
        <v>2006</v>
      </c>
    </row>
    <row r="3685" s="2" customFormat="1" ht="13.55" customHeight="1">
      <c r="A3685" t="s" s="3">
        <v>45</v>
      </c>
      <c r="B3685" t="s" s="3">
        <v>32045</v>
      </c>
      <c r="C3685" t="s" s="3">
        <v>32046</v>
      </c>
      <c r="D3685" s="2">
        <v>2555</v>
      </c>
      <c r="E3685" t="s" s="3">
        <v>32047</v>
      </c>
      <c r="F3685" s="4">
        <v>18194</v>
      </c>
      <c r="G3685" s="4">
        <v>18194</v>
      </c>
      <c r="H3685" s="4">
        <v>5276</v>
      </c>
      <c r="I3685" s="2">
        <v>0</v>
      </c>
      <c r="J3685" s="4">
        <v>0</v>
      </c>
      <c r="K3685" s="4">
        <v>343.34</v>
      </c>
      <c r="L3685" s="4">
        <v>18194</v>
      </c>
      <c r="Q3685" t="s" s="3">
        <v>49</v>
      </c>
      <c r="R3685" s="2">
        <v>18.01</v>
      </c>
      <c r="T3685" t="s" s="3">
        <v>6825</v>
      </c>
      <c r="U3685" t="s" s="3">
        <v>32048</v>
      </c>
      <c r="X3685" t="s" s="3">
        <v>32049</v>
      </c>
      <c r="Y3685" t="s" s="3">
        <v>7309</v>
      </c>
      <c r="Z3685" t="s" s="3">
        <v>55</v>
      </c>
      <c r="AA3685" t="s" s="3">
        <v>56</v>
      </c>
      <c r="AB3685" s="2">
        <v>80449</v>
      </c>
      <c r="AC3685" s="2">
        <v>80449</v>
      </c>
      <c r="AD3685" t="s" s="3">
        <v>57</v>
      </c>
      <c r="AE3685" t="s" s="3">
        <v>32050</v>
      </c>
      <c r="AF3685" s="2">
        <v>4780</v>
      </c>
      <c r="AI3685" t="s" s="3">
        <v>20212</v>
      </c>
      <c r="AJ3685" t="s" s="3">
        <v>60</v>
      </c>
      <c r="AL3685" t="s" s="3">
        <v>966</v>
      </c>
      <c r="AM3685" t="s" s="3">
        <v>966</v>
      </c>
      <c r="AN3685" t="s" s="3">
        <v>56</v>
      </c>
      <c r="AO3685" t="s" s="3">
        <v>32051</v>
      </c>
      <c r="AP3685" t="s" s="3">
        <v>74</v>
      </c>
      <c r="AQ3685" t="s" s="3">
        <v>64</v>
      </c>
      <c r="AR3685" t="s" s="3">
        <v>32052</v>
      </c>
    </row>
    <row r="3686" s="2" customFormat="1" ht="13.55" customHeight="1">
      <c r="A3686" t="s" s="3">
        <v>75</v>
      </c>
      <c r="B3686" t="s" s="3">
        <v>32053</v>
      </c>
      <c r="C3686" t="s" s="3">
        <v>32054</v>
      </c>
      <c r="D3686" s="2">
        <v>27445</v>
      </c>
      <c r="E3686" t="s" s="3">
        <v>32055</v>
      </c>
      <c r="F3686" s="4">
        <v>7585</v>
      </c>
      <c r="G3686" s="4">
        <v>7585</v>
      </c>
      <c r="H3686" s="4">
        <v>2200</v>
      </c>
      <c r="I3686" s="2">
        <v>0</v>
      </c>
      <c r="J3686" s="4">
        <v>0</v>
      </c>
      <c r="K3686" s="4">
        <v>130.24</v>
      </c>
      <c r="L3686" s="4">
        <v>7585</v>
      </c>
      <c r="Q3686" t="s" s="3">
        <v>49</v>
      </c>
      <c r="R3686" s="2">
        <v>5.88</v>
      </c>
      <c r="T3686" t="s" s="3">
        <v>50</v>
      </c>
      <c r="U3686" t="s" s="3">
        <v>32056</v>
      </c>
      <c r="V3686" t="s" s="3">
        <v>6106</v>
      </c>
      <c r="W3686" t="s" s="3">
        <v>32056</v>
      </c>
      <c r="X3686" t="s" s="3">
        <v>32057</v>
      </c>
      <c r="Y3686" t="s" s="3">
        <v>811</v>
      </c>
      <c r="Z3686" t="s" s="3">
        <v>55</v>
      </c>
      <c r="AA3686" t="s" s="3">
        <v>56</v>
      </c>
      <c r="AB3686" s="2">
        <v>80449</v>
      </c>
      <c r="AC3686" s="2">
        <v>80449</v>
      </c>
      <c r="AD3686" t="s" s="3">
        <v>57</v>
      </c>
      <c r="AE3686" t="s" s="3">
        <v>32058</v>
      </c>
      <c r="AI3686" t="s" s="3">
        <v>32059</v>
      </c>
      <c r="AL3686" t="s" s="3">
        <v>32060</v>
      </c>
      <c r="AN3686" t="s" s="3">
        <v>32061</v>
      </c>
      <c r="AO3686" t="s" s="3">
        <v>32062</v>
      </c>
      <c r="AQ3686" t="s" s="3">
        <v>1151</v>
      </c>
      <c r="AR3686" t="s" s="3">
        <v>32063</v>
      </c>
    </row>
    <row r="3687" s="2" customFormat="1" ht="13.55" customHeight="1">
      <c r="A3687" t="s" s="3">
        <v>45</v>
      </c>
      <c r="B3687" t="s" s="3">
        <v>32064</v>
      </c>
      <c r="C3687" t="s" s="3">
        <v>32065</v>
      </c>
      <c r="D3687" s="2">
        <v>11985</v>
      </c>
      <c r="E3687" t="s" s="3">
        <v>32066</v>
      </c>
      <c r="F3687" s="4">
        <v>6931</v>
      </c>
      <c r="G3687" s="4">
        <v>6931</v>
      </c>
      <c r="H3687" s="4">
        <v>2010</v>
      </c>
      <c r="I3687" s="2">
        <v>0</v>
      </c>
      <c r="J3687" s="4">
        <v>0</v>
      </c>
      <c r="K3687" s="4">
        <v>119</v>
      </c>
      <c r="L3687" s="4">
        <v>6931</v>
      </c>
      <c r="Q3687" t="s" s="3">
        <v>49</v>
      </c>
      <c r="R3687" s="2">
        <v>4.98</v>
      </c>
      <c r="T3687" t="s" s="3">
        <v>21906</v>
      </c>
      <c r="U3687" t="s" s="3">
        <v>4247</v>
      </c>
      <c r="V3687" t="s" s="3">
        <v>3834</v>
      </c>
      <c r="W3687" t="s" s="3">
        <v>80</v>
      </c>
      <c r="X3687" t="s" s="3">
        <v>32067</v>
      </c>
      <c r="Y3687" t="s" s="3">
        <v>17878</v>
      </c>
      <c r="Z3687" t="s" s="3">
        <v>55</v>
      </c>
      <c r="AA3687" t="s" s="3">
        <v>56</v>
      </c>
      <c r="AB3687" s="2">
        <v>80449</v>
      </c>
      <c r="AC3687" s="2">
        <v>80449</v>
      </c>
      <c r="AD3687" t="s" s="3">
        <v>57</v>
      </c>
      <c r="AE3687" t="s" s="3">
        <v>32068</v>
      </c>
      <c r="AF3687" s="2">
        <v>1650</v>
      </c>
      <c r="AI3687" t="s" s="3">
        <v>1747</v>
      </c>
      <c r="AJ3687" t="s" s="3">
        <v>60</v>
      </c>
      <c r="AL3687" t="s" s="3">
        <v>3600</v>
      </c>
      <c r="AM3687" t="s" s="3">
        <v>19243</v>
      </c>
      <c r="AN3687" t="s" s="3">
        <v>56</v>
      </c>
      <c r="AO3687" t="s" s="3">
        <v>32069</v>
      </c>
      <c r="AP3687" t="s" s="3">
        <v>341</v>
      </c>
      <c r="AQ3687" t="s" s="3">
        <v>64</v>
      </c>
      <c r="AR3687" t="s" s="3">
        <v>32070</v>
      </c>
    </row>
    <row r="3688" s="2" customFormat="1" ht="13.55" customHeight="1">
      <c r="A3688" t="s" s="3">
        <v>45</v>
      </c>
      <c r="B3688" t="s" s="3">
        <v>32071</v>
      </c>
      <c r="C3688" t="s" s="3">
        <v>32072</v>
      </c>
      <c r="D3688" s="2">
        <v>29053</v>
      </c>
      <c r="E3688" t="s" s="3">
        <v>32073</v>
      </c>
      <c r="F3688" s="4">
        <v>8954</v>
      </c>
      <c r="G3688" s="4">
        <v>8954</v>
      </c>
      <c r="H3688" s="4">
        <v>2597</v>
      </c>
      <c r="I3688" s="2">
        <v>0</v>
      </c>
      <c r="J3688" s="4">
        <v>0</v>
      </c>
      <c r="K3688" s="4">
        <v>153.92</v>
      </c>
      <c r="L3688" s="4">
        <v>8954</v>
      </c>
      <c r="Q3688" t="s" s="3">
        <v>49</v>
      </c>
      <c r="R3688" s="2">
        <v>7.98</v>
      </c>
      <c r="T3688" t="s" s="3">
        <v>32074</v>
      </c>
      <c r="U3688" t="s" s="3">
        <v>4406</v>
      </c>
      <c r="X3688" t="s" s="3">
        <v>32075</v>
      </c>
      <c r="Y3688" t="s" s="3">
        <v>1208</v>
      </c>
      <c r="Z3688" t="s" s="3">
        <v>55</v>
      </c>
      <c r="AA3688" t="s" s="3">
        <v>56</v>
      </c>
      <c r="AB3688" s="2">
        <v>80449</v>
      </c>
      <c r="AC3688" s="2">
        <v>80449</v>
      </c>
      <c r="AD3688" t="s" s="3">
        <v>57</v>
      </c>
      <c r="AE3688" t="s" s="3">
        <v>32076</v>
      </c>
      <c r="AF3688" s="2">
        <v>19793</v>
      </c>
      <c r="AI3688" t="s" s="3">
        <v>32077</v>
      </c>
      <c r="AJ3688" t="s" s="3">
        <v>174</v>
      </c>
      <c r="AL3688" t="s" s="3">
        <v>8276</v>
      </c>
      <c r="AM3688" t="s" s="3">
        <v>8277</v>
      </c>
      <c r="AN3688" t="s" s="3">
        <v>56</v>
      </c>
      <c r="AO3688" t="s" s="3">
        <v>32078</v>
      </c>
      <c r="AP3688" t="s" s="3">
        <v>3038</v>
      </c>
      <c r="AQ3688" t="s" s="3">
        <v>64</v>
      </c>
      <c r="AR3688" t="s" s="3">
        <v>32079</v>
      </c>
    </row>
    <row r="3689" s="2" customFormat="1" ht="13.55" customHeight="1">
      <c r="A3689" t="s" s="3">
        <v>75</v>
      </c>
      <c r="B3689" t="s" s="3">
        <v>660</v>
      </c>
      <c r="C3689" t="s" s="3">
        <v>32080</v>
      </c>
      <c r="D3689" s="2">
        <v>6798</v>
      </c>
      <c r="E3689" t="s" s="3">
        <v>32081</v>
      </c>
      <c r="F3689" s="4">
        <v>11140</v>
      </c>
      <c r="G3689" s="4">
        <v>11140</v>
      </c>
      <c r="H3689" s="4">
        <v>3231</v>
      </c>
      <c r="I3689" s="2">
        <v>0</v>
      </c>
      <c r="J3689" s="4">
        <v>0</v>
      </c>
      <c r="K3689" s="4">
        <v>191.22</v>
      </c>
      <c r="L3689" s="4">
        <v>11140</v>
      </c>
      <c r="Q3689" t="s" s="3">
        <v>49</v>
      </c>
      <c r="R3689" s="2">
        <v>8.4</v>
      </c>
      <c r="T3689" t="s" s="3">
        <v>8654</v>
      </c>
      <c r="U3689" t="s" s="3">
        <v>8676</v>
      </c>
      <c r="V3689" t="s" s="3">
        <v>32082</v>
      </c>
      <c r="W3689" t="s" s="3">
        <v>8676</v>
      </c>
      <c r="X3689" t="s" s="3">
        <v>32083</v>
      </c>
      <c r="Y3689" t="s" s="3">
        <v>666</v>
      </c>
      <c r="Z3689" t="s" s="3">
        <v>55</v>
      </c>
      <c r="AA3689" t="s" s="3">
        <v>56</v>
      </c>
      <c r="AB3689" s="2">
        <v>80449</v>
      </c>
      <c r="AC3689" s="2">
        <v>80449</v>
      </c>
      <c r="AD3689" t="s" s="3">
        <v>57</v>
      </c>
      <c r="AE3689" t="s" s="3">
        <v>667</v>
      </c>
      <c r="AF3689" s="2">
        <v>4410</v>
      </c>
      <c r="AH3689" t="s" s="3">
        <v>2027</v>
      </c>
      <c r="AI3689" t="s" s="3">
        <v>32084</v>
      </c>
      <c r="AJ3689" t="s" s="3">
        <v>600</v>
      </c>
      <c r="AL3689" t="s" s="3">
        <v>2349</v>
      </c>
      <c r="AM3689" t="s" s="3">
        <v>2349</v>
      </c>
      <c r="AN3689" t="s" s="3">
        <v>339</v>
      </c>
      <c r="AO3689" t="s" s="3">
        <v>32085</v>
      </c>
      <c r="AP3689" t="s" s="3">
        <v>32086</v>
      </c>
      <c r="AQ3689" t="s" s="3">
        <v>64</v>
      </c>
      <c r="AR3689" t="s" s="3">
        <v>32087</v>
      </c>
    </row>
    <row r="3690" s="2" customFormat="1" ht="13.55" customHeight="1">
      <c r="A3690" t="s" s="3">
        <v>75</v>
      </c>
      <c r="B3690" t="s" s="3">
        <v>32088</v>
      </c>
      <c r="C3690" t="s" s="3">
        <v>32089</v>
      </c>
      <c r="D3690" s="2">
        <v>25122</v>
      </c>
      <c r="E3690" t="s" s="3">
        <v>32090</v>
      </c>
      <c r="F3690" s="4">
        <v>5609</v>
      </c>
      <c r="G3690" s="4">
        <v>5609</v>
      </c>
      <c r="H3690" s="4">
        <v>1627</v>
      </c>
      <c r="I3690" s="2">
        <v>0</v>
      </c>
      <c r="J3690" s="4">
        <v>0</v>
      </c>
      <c r="K3690" s="4">
        <v>96.5</v>
      </c>
      <c r="L3690" s="4">
        <v>5609</v>
      </c>
      <c r="Q3690" t="s" s="3">
        <v>49</v>
      </c>
      <c r="R3690" s="2">
        <v>2.34</v>
      </c>
      <c r="T3690" t="s" s="3">
        <v>4802</v>
      </c>
      <c r="U3690" t="s" s="3">
        <v>32091</v>
      </c>
      <c r="X3690" t="s" s="3">
        <v>32092</v>
      </c>
      <c r="Y3690" t="s" s="3">
        <v>798</v>
      </c>
      <c r="Z3690" t="s" s="3">
        <v>55</v>
      </c>
      <c r="AA3690" t="s" s="3">
        <v>56</v>
      </c>
      <c r="AB3690" s="2">
        <v>80449</v>
      </c>
      <c r="AC3690" s="2">
        <v>80449</v>
      </c>
      <c r="AD3690" t="s" s="3">
        <v>57</v>
      </c>
      <c r="AE3690" t="s" s="3">
        <v>32093</v>
      </c>
      <c r="AI3690" t="s" s="3">
        <v>32094</v>
      </c>
      <c r="AL3690" t="s" s="3">
        <v>32095</v>
      </c>
      <c r="AN3690" t="s" s="3">
        <v>563</v>
      </c>
      <c r="AO3690" s="2">
        <v>15559</v>
      </c>
      <c r="AP3690" t="s" s="3">
        <v>102</v>
      </c>
      <c r="AQ3690" t="s" s="3">
        <v>64</v>
      </c>
      <c r="AR3690" t="s" s="3">
        <v>32096</v>
      </c>
    </row>
    <row r="3691" s="2" customFormat="1" ht="13.55" customHeight="1">
      <c r="A3691" t="s" s="3">
        <v>45</v>
      </c>
      <c r="B3691" t="s" s="3">
        <v>32097</v>
      </c>
      <c r="C3691" t="s" s="3">
        <v>32098</v>
      </c>
      <c r="D3691" s="2">
        <v>25026</v>
      </c>
      <c r="E3691" t="s" s="3">
        <v>32099</v>
      </c>
      <c r="F3691" s="4">
        <v>6204</v>
      </c>
      <c r="G3691" s="4">
        <v>6204</v>
      </c>
      <c r="H3691" s="4">
        <v>1799</v>
      </c>
      <c r="I3691" s="2">
        <v>0</v>
      </c>
      <c r="J3691" s="4">
        <v>0</v>
      </c>
      <c r="K3691" s="4">
        <v>106.56</v>
      </c>
      <c r="L3691" s="4">
        <v>6204</v>
      </c>
      <c r="N3691" s="2">
        <v>8.6</v>
      </c>
      <c r="Q3691" t="s" s="3">
        <v>49</v>
      </c>
      <c r="R3691" s="2">
        <v>4.06</v>
      </c>
      <c r="T3691" t="s" s="3">
        <v>2887</v>
      </c>
      <c r="U3691" t="s" s="3">
        <v>32100</v>
      </c>
      <c r="X3691" t="s" s="3">
        <v>32101</v>
      </c>
      <c r="Y3691" t="s" s="3">
        <v>8288</v>
      </c>
      <c r="Z3691" t="s" s="3">
        <v>55</v>
      </c>
      <c r="AA3691" t="s" s="3">
        <v>56</v>
      </c>
      <c r="AB3691" s="2">
        <v>80449</v>
      </c>
      <c r="AC3691" s="2">
        <v>80449</v>
      </c>
      <c r="AD3691" t="s" s="3">
        <v>57</v>
      </c>
      <c r="AE3691" t="s" s="3">
        <v>32102</v>
      </c>
      <c r="AF3691" s="2">
        <v>10</v>
      </c>
      <c r="AI3691" t="s" s="3">
        <v>32103</v>
      </c>
      <c r="AJ3691" t="s" s="3">
        <v>174</v>
      </c>
      <c r="AK3691" t="s" s="3">
        <v>32104</v>
      </c>
      <c r="AL3691" t="s" s="3">
        <v>4371</v>
      </c>
      <c r="AM3691" t="s" s="3">
        <v>4371</v>
      </c>
      <c r="AN3691" t="s" s="3">
        <v>56</v>
      </c>
      <c r="AO3691" t="s" s="3">
        <v>32105</v>
      </c>
      <c r="AP3691" t="s" s="3">
        <v>1319</v>
      </c>
      <c r="AQ3691" t="s" s="3">
        <v>64</v>
      </c>
      <c r="AR3691" t="s" s="3">
        <v>32106</v>
      </c>
    </row>
    <row r="3692" s="2" customFormat="1" ht="13.55" customHeight="1">
      <c r="A3692" t="s" s="3">
        <v>45</v>
      </c>
      <c r="B3692" t="s" s="3">
        <v>32107</v>
      </c>
      <c r="C3692" t="s" s="3">
        <v>32108</v>
      </c>
      <c r="D3692" s="2">
        <v>28810</v>
      </c>
      <c r="E3692" t="s" s="3">
        <v>32109</v>
      </c>
      <c r="F3692" s="4">
        <v>6954</v>
      </c>
      <c r="G3692" s="4">
        <v>6954</v>
      </c>
      <c r="H3692" s="4">
        <v>2017</v>
      </c>
      <c r="I3692" s="2">
        <v>0</v>
      </c>
      <c r="J3692" s="4">
        <v>0</v>
      </c>
      <c r="K3692" s="4">
        <v>119.58</v>
      </c>
      <c r="L3692" s="4">
        <v>6954</v>
      </c>
      <c r="N3692" s="2">
        <v>58.79</v>
      </c>
      <c r="Q3692" t="s" s="3">
        <v>49</v>
      </c>
      <c r="R3692" s="2">
        <v>5.01</v>
      </c>
      <c r="T3692" t="s" s="3">
        <v>32110</v>
      </c>
      <c r="U3692" t="s" s="3">
        <v>6683</v>
      </c>
      <c r="X3692" t="s" s="3">
        <v>32111</v>
      </c>
      <c r="Y3692" t="s" s="3">
        <v>7643</v>
      </c>
      <c r="Z3692" t="s" s="3">
        <v>55</v>
      </c>
      <c r="AA3692" t="s" s="3">
        <v>56</v>
      </c>
      <c r="AB3692" s="2">
        <v>80449</v>
      </c>
      <c r="AC3692" s="2">
        <v>80449</v>
      </c>
      <c r="AD3692" t="s" s="3">
        <v>57</v>
      </c>
      <c r="AE3692" t="s" s="3">
        <v>32112</v>
      </c>
      <c r="AF3692" s="2">
        <v>30</v>
      </c>
      <c r="AI3692" t="s" s="3">
        <v>9558</v>
      </c>
      <c r="AJ3692" t="s" s="3">
        <v>313</v>
      </c>
      <c r="AK3692" s="2">
        <v>5361</v>
      </c>
      <c r="AL3692" t="s" s="3">
        <v>627</v>
      </c>
      <c r="AM3692" t="s" s="3">
        <v>627</v>
      </c>
      <c r="AN3692" t="s" s="3">
        <v>3237</v>
      </c>
      <c r="AO3692" t="s" s="3">
        <v>32113</v>
      </c>
      <c r="AP3692" t="s" s="3">
        <v>431</v>
      </c>
      <c r="AQ3692" t="s" s="3">
        <v>64</v>
      </c>
      <c r="AR3692" t="s" s="3">
        <v>32114</v>
      </c>
    </row>
    <row r="3693" s="2" customFormat="1" ht="13.55" customHeight="1">
      <c r="A3693" t="s" s="3">
        <v>45</v>
      </c>
      <c r="B3693" t="s" s="3">
        <v>32115</v>
      </c>
      <c r="C3693" t="s" s="3">
        <v>32116</v>
      </c>
      <c r="D3693" s="2">
        <v>43144</v>
      </c>
      <c r="E3693" t="s" s="3">
        <v>32117</v>
      </c>
      <c r="F3693" s="4">
        <v>30951</v>
      </c>
      <c r="G3693" s="4">
        <v>30951</v>
      </c>
      <c r="H3693" s="4">
        <v>8976</v>
      </c>
      <c r="I3693" s="2">
        <v>0</v>
      </c>
      <c r="J3693" s="4">
        <v>0</v>
      </c>
      <c r="K3693" s="4">
        <v>522.64</v>
      </c>
      <c r="L3693" s="4">
        <v>30951</v>
      </c>
      <c r="Q3693" t="s" s="3">
        <v>49</v>
      </c>
      <c r="R3693" s="2">
        <v>3.64</v>
      </c>
      <c r="T3693" t="s" s="3">
        <v>32118</v>
      </c>
      <c r="U3693" t="s" s="3">
        <v>32119</v>
      </c>
      <c r="V3693" t="s" s="3">
        <v>770</v>
      </c>
      <c r="W3693" t="s" s="3">
        <v>21797</v>
      </c>
      <c r="X3693" t="s" s="3">
        <v>32120</v>
      </c>
      <c r="Y3693" t="s" s="3">
        <v>4421</v>
      </c>
      <c r="Z3693" t="s" s="3">
        <v>55</v>
      </c>
      <c r="AA3693" t="s" s="3">
        <v>56</v>
      </c>
      <c r="AB3693" s="2">
        <v>80449</v>
      </c>
      <c r="AC3693" t="s" s="3">
        <v>6870</v>
      </c>
      <c r="AD3693" t="s" s="3">
        <v>57</v>
      </c>
      <c r="AE3693" t="s" s="3">
        <v>32121</v>
      </c>
      <c r="AF3693" s="2">
        <v>888</v>
      </c>
      <c r="AI3693" t="s" s="3">
        <v>32122</v>
      </c>
      <c r="AL3693" t="s" s="3">
        <v>32123</v>
      </c>
      <c r="AM3693" t="s" s="3">
        <v>32123</v>
      </c>
      <c r="AN3693" t="s" s="3">
        <v>339</v>
      </c>
      <c r="AO3693" t="s" s="3">
        <v>32124</v>
      </c>
      <c r="AP3693" t="s" s="3">
        <v>6759</v>
      </c>
      <c r="AQ3693" t="s" s="3">
        <v>64</v>
      </c>
      <c r="AR3693" t="s" s="3">
        <v>32125</v>
      </c>
    </row>
    <row r="3694" s="2" customFormat="1" ht="13.55" customHeight="1">
      <c r="A3694" t="s" s="3">
        <v>45</v>
      </c>
      <c r="B3694" t="s" s="3">
        <v>32126</v>
      </c>
      <c r="C3694" t="s" s="3">
        <v>32127</v>
      </c>
      <c r="D3694" s="2">
        <v>29059</v>
      </c>
      <c r="E3694" t="s" s="3">
        <v>32128</v>
      </c>
      <c r="F3694" s="4">
        <v>7848</v>
      </c>
      <c r="G3694" s="4">
        <v>7848</v>
      </c>
      <c r="H3694" s="4">
        <v>2276</v>
      </c>
      <c r="I3694" s="2">
        <v>0</v>
      </c>
      <c r="J3694" s="4">
        <v>0</v>
      </c>
      <c r="K3694" s="4">
        <v>134.98</v>
      </c>
      <c r="L3694" s="4">
        <v>7848</v>
      </c>
      <c r="Q3694" t="s" s="3">
        <v>49</v>
      </c>
      <c r="R3694" s="2">
        <v>6.26</v>
      </c>
      <c r="T3694" t="s" s="3">
        <v>676</v>
      </c>
      <c r="U3694" t="s" s="3">
        <v>32129</v>
      </c>
      <c r="V3694" t="s" s="3">
        <v>8779</v>
      </c>
      <c r="W3694" t="s" s="3">
        <v>32129</v>
      </c>
      <c r="X3694" t="s" s="3">
        <v>32130</v>
      </c>
      <c r="Y3694" t="s" s="3">
        <v>3278</v>
      </c>
      <c r="Z3694" t="s" s="3">
        <v>55</v>
      </c>
      <c r="AA3694" t="s" s="3">
        <v>56</v>
      </c>
      <c r="AB3694" s="2">
        <v>80449</v>
      </c>
      <c r="AC3694" s="2">
        <v>80449</v>
      </c>
      <c r="AD3694" t="s" s="3">
        <v>57</v>
      </c>
      <c r="AE3694" t="s" s="3">
        <v>32131</v>
      </c>
      <c r="AF3694" s="2">
        <v>2716</v>
      </c>
      <c r="AI3694" t="s" s="3">
        <v>32132</v>
      </c>
      <c r="AJ3694" t="s" s="3">
        <v>174</v>
      </c>
      <c r="AL3694" t="s" s="3">
        <v>32133</v>
      </c>
      <c r="AM3694" t="s" s="3">
        <v>32133</v>
      </c>
      <c r="AN3694" t="s" s="3">
        <v>130</v>
      </c>
      <c r="AO3694" t="s" s="3">
        <v>32134</v>
      </c>
      <c r="AP3694" t="s" s="3">
        <v>262</v>
      </c>
      <c r="AQ3694" t="s" s="3">
        <v>64</v>
      </c>
      <c r="AR3694" t="s" s="3">
        <v>32135</v>
      </c>
    </row>
    <row r="3695" s="2" customFormat="1" ht="13.55" customHeight="1">
      <c r="A3695" t="s" s="3">
        <v>45</v>
      </c>
      <c r="B3695" t="s" s="3">
        <v>32136</v>
      </c>
      <c r="C3695" t="s" s="3">
        <v>32137</v>
      </c>
      <c r="D3695" s="2">
        <v>31913</v>
      </c>
      <c r="E3695" t="s" s="3">
        <v>32138</v>
      </c>
      <c r="F3695" s="4">
        <v>41027</v>
      </c>
      <c r="G3695" s="4">
        <v>41027</v>
      </c>
      <c r="H3695" s="4">
        <v>11898</v>
      </c>
      <c r="I3695" s="2">
        <v>0</v>
      </c>
      <c r="J3695" s="4">
        <v>0</v>
      </c>
      <c r="K3695" s="4">
        <v>692.58</v>
      </c>
      <c r="L3695" s="4">
        <v>41027</v>
      </c>
      <c r="Q3695" t="s" s="3">
        <v>49</v>
      </c>
      <c r="R3695" s="2">
        <v>5.11</v>
      </c>
      <c r="T3695" t="s" s="3">
        <v>1181</v>
      </c>
      <c r="U3695" t="s" s="3">
        <v>32139</v>
      </c>
      <c r="V3695" t="s" s="3">
        <v>5426</v>
      </c>
      <c r="W3695" t="s" s="3">
        <v>32140</v>
      </c>
      <c r="X3695" t="s" s="3">
        <v>32141</v>
      </c>
      <c r="Y3695" t="s" s="3">
        <v>14559</v>
      </c>
      <c r="Z3695" t="s" s="3">
        <v>55</v>
      </c>
      <c r="AA3695" t="s" s="3">
        <v>56</v>
      </c>
      <c r="AB3695" s="2">
        <v>80449</v>
      </c>
      <c r="AC3695" t="s" s="3">
        <v>14560</v>
      </c>
      <c r="AD3695" t="s" s="3">
        <v>57</v>
      </c>
      <c r="AE3695" t="s" s="3">
        <v>32142</v>
      </c>
      <c r="AF3695" s="2">
        <v>6193</v>
      </c>
      <c r="AI3695" t="s" s="3">
        <v>32143</v>
      </c>
      <c r="AJ3695" t="s" s="3">
        <v>60</v>
      </c>
      <c r="AL3695" t="s" s="3">
        <v>1737</v>
      </c>
      <c r="AM3695" t="s" s="3">
        <v>1737</v>
      </c>
      <c r="AN3695" t="s" s="3">
        <v>56</v>
      </c>
      <c r="AO3695" t="s" s="3">
        <v>32144</v>
      </c>
      <c r="AP3695" t="s" s="3">
        <v>32145</v>
      </c>
      <c r="AQ3695" t="s" s="3">
        <v>64</v>
      </c>
      <c r="AR3695" t="s" s="3">
        <v>32146</v>
      </c>
    </row>
    <row r="3696" s="2" customFormat="1" ht="13.55" customHeight="1">
      <c r="A3696" t="s" s="3">
        <v>45</v>
      </c>
      <c r="B3696" t="s" s="3">
        <v>32147</v>
      </c>
      <c r="C3696" t="s" s="3">
        <v>32148</v>
      </c>
      <c r="D3696" s="2">
        <v>27941</v>
      </c>
      <c r="E3696" t="s" s="3">
        <v>32149</v>
      </c>
      <c r="F3696" s="4">
        <v>6946</v>
      </c>
      <c r="G3696" s="4">
        <v>6946</v>
      </c>
      <c r="H3696" s="4">
        <v>2014</v>
      </c>
      <c r="I3696" s="2">
        <v>0</v>
      </c>
      <c r="J3696" s="4">
        <v>0</v>
      </c>
      <c r="K3696" s="4">
        <v>119</v>
      </c>
      <c r="L3696" s="4">
        <v>6946</v>
      </c>
      <c r="Q3696" t="s" s="3">
        <v>49</v>
      </c>
      <c r="R3696" s="2">
        <v>5</v>
      </c>
      <c r="T3696" t="s" s="3">
        <v>501</v>
      </c>
      <c r="U3696" t="s" s="3">
        <v>32150</v>
      </c>
      <c r="V3696" t="s" s="3">
        <v>4879</v>
      </c>
      <c r="W3696" t="s" s="3">
        <v>32150</v>
      </c>
      <c r="X3696" t="s" s="3">
        <v>32151</v>
      </c>
      <c r="Y3696" t="s" s="3">
        <v>811</v>
      </c>
      <c r="Z3696" t="s" s="3">
        <v>55</v>
      </c>
      <c r="AA3696" t="s" s="3">
        <v>56</v>
      </c>
      <c r="AB3696" s="2">
        <v>80449</v>
      </c>
      <c r="AC3696" s="2">
        <v>80449</v>
      </c>
      <c r="AD3696" t="s" s="3">
        <v>57</v>
      </c>
      <c r="AE3696" t="s" s="3">
        <v>32152</v>
      </c>
      <c r="AF3696" s="2">
        <v>8</v>
      </c>
      <c r="AI3696" t="s" s="3">
        <v>32153</v>
      </c>
      <c r="AJ3696" t="s" s="3">
        <v>600</v>
      </c>
      <c r="AL3696" t="s" s="3">
        <v>6057</v>
      </c>
      <c r="AN3696" t="s" s="3">
        <v>3237</v>
      </c>
      <c r="AO3696" t="s" s="3">
        <v>32154</v>
      </c>
      <c r="AP3696" t="s" s="3">
        <v>118</v>
      </c>
      <c r="AQ3696" t="s" s="3">
        <v>64</v>
      </c>
      <c r="AR3696" t="s" s="3">
        <v>32155</v>
      </c>
    </row>
    <row r="3697" s="2" customFormat="1" ht="13.55" customHeight="1">
      <c r="A3697" t="s" s="3">
        <v>45</v>
      </c>
      <c r="B3697" t="s" s="3">
        <v>32156</v>
      </c>
      <c r="C3697" t="s" s="3">
        <v>32157</v>
      </c>
      <c r="D3697" s="2">
        <v>24786</v>
      </c>
      <c r="E3697" t="s" s="3">
        <v>32158</v>
      </c>
      <c r="F3697" s="4">
        <v>4971</v>
      </c>
      <c r="G3697" s="4">
        <v>4971</v>
      </c>
      <c r="H3697" s="4">
        <v>1442</v>
      </c>
      <c r="I3697" s="2">
        <v>0</v>
      </c>
      <c r="J3697" s="4">
        <v>0</v>
      </c>
      <c r="K3697" s="4">
        <v>85.26000000000001</v>
      </c>
      <c r="L3697" s="4">
        <v>4971</v>
      </c>
      <c r="N3697" s="2">
        <v>30.3</v>
      </c>
      <c r="Q3697" t="s" s="3">
        <v>49</v>
      </c>
      <c r="R3697" s="2">
        <v>2.7</v>
      </c>
      <c r="T3697" t="s" s="3">
        <v>4230</v>
      </c>
      <c r="U3697" t="s" s="3">
        <v>30618</v>
      </c>
      <c r="V3697" t="s" s="3">
        <v>30619</v>
      </c>
      <c r="W3697" t="s" s="3">
        <v>30618</v>
      </c>
      <c r="X3697" t="s" s="3">
        <v>30620</v>
      </c>
      <c r="Y3697" t="s" s="3">
        <v>12726</v>
      </c>
      <c r="Z3697" t="s" s="3">
        <v>55</v>
      </c>
      <c r="AA3697" t="s" s="3">
        <v>56</v>
      </c>
      <c r="AB3697" s="2">
        <v>80449</v>
      </c>
      <c r="AC3697" s="2">
        <v>80449</v>
      </c>
      <c r="AD3697" t="s" s="3">
        <v>57</v>
      </c>
      <c r="AE3697" t="s" s="3">
        <v>32159</v>
      </c>
      <c r="AF3697" s="2">
        <v>2490</v>
      </c>
      <c r="AI3697" t="s" s="3">
        <v>32160</v>
      </c>
      <c r="AJ3697" t="s" s="3">
        <v>7714</v>
      </c>
      <c r="AK3697" s="2">
        <v>715</v>
      </c>
      <c r="AL3697" t="s" s="3">
        <v>145</v>
      </c>
      <c r="AM3697" t="s" s="3">
        <v>145</v>
      </c>
      <c r="AN3697" t="s" s="3">
        <v>56</v>
      </c>
      <c r="AO3697" t="s" s="3">
        <v>32161</v>
      </c>
      <c r="AP3697" t="s" s="3">
        <v>1515</v>
      </c>
      <c r="AQ3697" t="s" s="3">
        <v>64</v>
      </c>
      <c r="AR3697" t="s" s="3">
        <v>32162</v>
      </c>
    </row>
    <row r="3698" s="2" customFormat="1" ht="13.55" customHeight="1">
      <c r="A3698" t="s" s="3">
        <v>45</v>
      </c>
      <c r="B3698" t="s" s="3">
        <v>32163</v>
      </c>
      <c r="C3698" t="s" s="3">
        <v>32164</v>
      </c>
      <c r="D3698" s="2">
        <v>26225</v>
      </c>
      <c r="E3698" t="s" s="3">
        <v>32165</v>
      </c>
      <c r="F3698" s="4">
        <v>6946</v>
      </c>
      <c r="G3698" s="4">
        <v>6946</v>
      </c>
      <c r="H3698" s="4">
        <v>2014</v>
      </c>
      <c r="I3698" s="2">
        <v>0</v>
      </c>
      <c r="J3698" s="4">
        <v>0</v>
      </c>
      <c r="K3698" s="4">
        <v>119</v>
      </c>
      <c r="L3698" s="4">
        <v>6946</v>
      </c>
      <c r="Q3698" t="s" s="3">
        <v>49</v>
      </c>
      <c r="R3698" s="2">
        <v>5</v>
      </c>
      <c r="T3698" t="s" s="3">
        <v>3022</v>
      </c>
      <c r="U3698" t="s" s="3">
        <v>32166</v>
      </c>
      <c r="V3698" t="s" s="3">
        <v>32167</v>
      </c>
      <c r="W3698" t="s" s="3">
        <v>32166</v>
      </c>
      <c r="X3698" t="s" s="3">
        <v>32168</v>
      </c>
      <c r="Y3698" t="s" s="3">
        <v>811</v>
      </c>
      <c r="Z3698" t="s" s="3">
        <v>55</v>
      </c>
      <c r="AA3698" t="s" s="3">
        <v>56</v>
      </c>
      <c r="AB3698" s="2">
        <v>80449</v>
      </c>
      <c r="AC3698" s="2">
        <v>80449</v>
      </c>
      <c r="AD3698" t="s" s="3">
        <v>57</v>
      </c>
      <c r="AE3698" t="s" s="3">
        <v>32169</v>
      </c>
      <c r="AF3698" s="2">
        <v>322</v>
      </c>
      <c r="AI3698" t="s" s="3">
        <v>32170</v>
      </c>
      <c r="AJ3698" t="s" s="3">
        <v>217</v>
      </c>
      <c r="AL3698" t="s" s="3">
        <v>2981</v>
      </c>
      <c r="AM3698" t="s" s="3">
        <v>2981</v>
      </c>
      <c r="AN3698" t="s" s="3">
        <v>56</v>
      </c>
      <c r="AO3698" t="s" s="3">
        <v>32171</v>
      </c>
      <c r="AP3698" t="s" s="3">
        <v>2735</v>
      </c>
      <c r="AQ3698" t="s" s="3">
        <v>64</v>
      </c>
      <c r="AR3698" t="s" s="3">
        <v>32172</v>
      </c>
    </row>
    <row r="3699" s="2" customFormat="1" ht="13.55" customHeight="1">
      <c r="A3699" t="s" s="3">
        <v>45</v>
      </c>
      <c r="B3699" t="s" s="3">
        <v>32173</v>
      </c>
      <c r="C3699" t="s" s="3">
        <v>32174</v>
      </c>
      <c r="D3699" s="2">
        <v>38844</v>
      </c>
      <c r="E3699" t="s" s="3">
        <v>32175</v>
      </c>
      <c r="F3699" s="4">
        <v>18954</v>
      </c>
      <c r="G3699" s="4">
        <v>18954</v>
      </c>
      <c r="H3699" s="4">
        <v>5497</v>
      </c>
      <c r="I3699" s="2">
        <v>0</v>
      </c>
      <c r="J3699" s="4">
        <v>0</v>
      </c>
      <c r="K3699" s="4">
        <v>352</v>
      </c>
      <c r="L3699" s="4">
        <v>18954</v>
      </c>
      <c r="Q3699" t="s" s="3">
        <v>49</v>
      </c>
      <c r="R3699" s="2">
        <v>0.1</v>
      </c>
      <c r="T3699" t="s" s="3">
        <v>32176</v>
      </c>
      <c r="U3699" t="s" s="3">
        <v>32177</v>
      </c>
      <c r="X3699" t="s" s="3">
        <v>32178</v>
      </c>
      <c r="Y3699" t="s" s="3">
        <v>4762</v>
      </c>
      <c r="Z3699" t="s" s="3">
        <v>55</v>
      </c>
      <c r="AA3699" t="s" s="3">
        <v>56</v>
      </c>
      <c r="AB3699" s="2">
        <v>80449</v>
      </c>
      <c r="AC3699" s="2">
        <v>80449</v>
      </c>
      <c r="AD3699" t="s" s="3">
        <v>57</v>
      </c>
      <c r="AE3699" t="s" s="3">
        <v>32179</v>
      </c>
      <c r="AF3699" s="2">
        <v>8611</v>
      </c>
      <c r="AI3699" t="s" s="3">
        <v>32180</v>
      </c>
      <c r="AJ3699" t="s" s="3">
        <v>174</v>
      </c>
      <c r="AL3699" t="s" s="3">
        <v>405</v>
      </c>
      <c r="AM3699" t="s" s="3">
        <v>7622</v>
      </c>
      <c r="AN3699" t="s" s="3">
        <v>56</v>
      </c>
      <c r="AO3699" t="s" s="3">
        <v>32181</v>
      </c>
      <c r="AP3699" t="s" s="3">
        <v>2723</v>
      </c>
      <c r="AQ3699" t="s" s="3">
        <v>64</v>
      </c>
      <c r="AR3699" t="s" s="3">
        <v>32182</v>
      </c>
    </row>
    <row r="3700" s="2" customFormat="1" ht="13.55" customHeight="1">
      <c r="A3700" t="s" s="3">
        <v>45</v>
      </c>
      <c r="B3700" t="s" s="3">
        <v>32183</v>
      </c>
      <c r="C3700" t="s" s="3">
        <v>30812</v>
      </c>
      <c r="D3700" s="2">
        <v>35451</v>
      </c>
      <c r="E3700" t="s" s="3">
        <v>32184</v>
      </c>
      <c r="F3700" s="4">
        <v>19479</v>
      </c>
      <c r="G3700" s="4">
        <v>19479</v>
      </c>
      <c r="H3700" s="4">
        <v>5649</v>
      </c>
      <c r="I3700" s="2">
        <v>0</v>
      </c>
      <c r="J3700" s="4">
        <v>0</v>
      </c>
      <c r="K3700" s="4">
        <v>334.48</v>
      </c>
      <c r="L3700" s="4">
        <v>19479</v>
      </c>
      <c r="Q3700" t="s" s="3">
        <v>49</v>
      </c>
      <c r="R3700" s="2">
        <v>2.5</v>
      </c>
      <c r="T3700" t="s" s="3">
        <v>6788</v>
      </c>
      <c r="U3700" t="s" s="3">
        <v>4731</v>
      </c>
      <c r="V3700" t="s" s="3">
        <v>32185</v>
      </c>
      <c r="W3700" t="s" s="3">
        <v>4731</v>
      </c>
      <c r="X3700" t="s" s="3">
        <v>32186</v>
      </c>
      <c r="Y3700" t="s" s="3">
        <v>1058</v>
      </c>
      <c r="Z3700" t="s" s="3">
        <v>55</v>
      </c>
      <c r="AA3700" t="s" s="3">
        <v>56</v>
      </c>
      <c r="AB3700" s="2">
        <v>80449</v>
      </c>
      <c r="AC3700" s="2">
        <v>80449</v>
      </c>
      <c r="AD3700" t="s" s="3">
        <v>57</v>
      </c>
      <c r="AE3700" t="s" s="3">
        <v>32187</v>
      </c>
      <c r="AF3700" s="2">
        <v>3455</v>
      </c>
      <c r="AI3700" t="s" s="3">
        <v>7909</v>
      </c>
      <c r="AJ3700" t="s" s="3">
        <v>60</v>
      </c>
      <c r="AL3700" t="s" s="3">
        <v>405</v>
      </c>
      <c r="AM3700" t="s" s="3">
        <v>405</v>
      </c>
      <c r="AN3700" t="s" s="3">
        <v>56</v>
      </c>
      <c r="AO3700" t="s" s="3">
        <v>30816</v>
      </c>
      <c r="AP3700" t="s" s="3">
        <v>7810</v>
      </c>
      <c r="AQ3700" t="s" s="3">
        <v>64</v>
      </c>
      <c r="AR3700" t="s" s="3">
        <v>30817</v>
      </c>
    </row>
    <row r="3701" s="2" customFormat="1" ht="13.55" customHeight="1">
      <c r="A3701" t="s" s="3">
        <v>45</v>
      </c>
      <c r="B3701" t="s" s="3">
        <v>32188</v>
      </c>
      <c r="C3701" t="s" s="3">
        <v>32189</v>
      </c>
      <c r="D3701" s="2">
        <v>26988</v>
      </c>
      <c r="E3701" t="s" s="3">
        <v>32190</v>
      </c>
      <c r="F3701" s="4">
        <v>8110</v>
      </c>
      <c r="G3701" s="4">
        <v>8110</v>
      </c>
      <c r="H3701" s="4">
        <v>2352</v>
      </c>
      <c r="I3701" s="2">
        <v>0</v>
      </c>
      <c r="J3701" s="4">
        <v>0</v>
      </c>
      <c r="K3701" s="4">
        <v>139.12</v>
      </c>
      <c r="L3701" s="4">
        <v>8110</v>
      </c>
      <c r="Q3701" t="s" s="3">
        <v>49</v>
      </c>
      <c r="R3701" s="2">
        <v>6.65</v>
      </c>
      <c r="U3701" t="s" s="3">
        <v>32191</v>
      </c>
      <c r="X3701" t="s" s="3">
        <v>32192</v>
      </c>
      <c r="Y3701" t="s" s="3">
        <v>141</v>
      </c>
      <c r="Z3701" t="s" s="3">
        <v>55</v>
      </c>
      <c r="AA3701" t="s" s="3">
        <v>56</v>
      </c>
      <c r="AB3701" s="2">
        <v>80449</v>
      </c>
      <c r="AC3701" s="2">
        <v>80449</v>
      </c>
      <c r="AD3701" t="s" s="3">
        <v>57</v>
      </c>
      <c r="AE3701" t="s" s="3">
        <v>32193</v>
      </c>
      <c r="AF3701" s="2">
        <v>215</v>
      </c>
      <c r="AI3701" t="s" s="3">
        <v>32194</v>
      </c>
      <c r="AJ3701" t="s" s="3">
        <v>600</v>
      </c>
      <c r="AL3701" t="s" s="3">
        <v>25473</v>
      </c>
      <c r="AN3701" t="s" s="3">
        <v>339</v>
      </c>
      <c r="AO3701" t="s" s="3">
        <v>32195</v>
      </c>
      <c r="AP3701" t="s" s="3">
        <v>32196</v>
      </c>
      <c r="AQ3701" t="s" s="3">
        <v>64</v>
      </c>
      <c r="AR3701" t="s" s="3">
        <v>32197</v>
      </c>
    </row>
    <row r="3702" s="2" customFormat="1" ht="13.55" customHeight="1">
      <c r="A3702" t="s" s="3">
        <v>75</v>
      </c>
      <c r="B3702" t="s" s="3">
        <v>381</v>
      </c>
      <c r="C3702" t="s" s="3">
        <v>32198</v>
      </c>
      <c r="D3702" s="2">
        <v>4869</v>
      </c>
      <c r="E3702" t="s" s="3">
        <v>32199</v>
      </c>
      <c r="F3702" s="4">
        <v>2119</v>
      </c>
      <c r="G3702" s="4">
        <v>2119</v>
      </c>
      <c r="H3702" s="4">
        <v>615</v>
      </c>
      <c r="I3702" s="2">
        <v>0</v>
      </c>
      <c r="J3702" s="4">
        <v>0</v>
      </c>
      <c r="K3702" s="4">
        <v>36.12</v>
      </c>
      <c r="L3702" s="4">
        <v>2119</v>
      </c>
      <c r="N3702" s="2">
        <v>460.84</v>
      </c>
      <c r="Q3702" t="s" s="3">
        <v>49</v>
      </c>
      <c r="R3702" s="2">
        <v>0.17</v>
      </c>
      <c r="T3702" t="s" s="3">
        <v>1255</v>
      </c>
      <c r="U3702" t="s" s="3">
        <v>19986</v>
      </c>
      <c r="V3702" t="s" s="3">
        <v>11224</v>
      </c>
      <c r="W3702" t="s" s="3">
        <v>19986</v>
      </c>
      <c r="X3702" t="s" s="3">
        <v>32200</v>
      </c>
      <c r="Y3702" t="s" s="3">
        <v>388</v>
      </c>
      <c r="Z3702" t="s" s="3">
        <v>55</v>
      </c>
      <c r="AA3702" t="s" s="3">
        <v>56</v>
      </c>
      <c r="AB3702" s="2">
        <v>80449</v>
      </c>
      <c r="AC3702" s="2">
        <v>80449</v>
      </c>
      <c r="AD3702" t="s" s="3">
        <v>57</v>
      </c>
      <c r="AE3702" t="s" s="3">
        <v>389</v>
      </c>
      <c r="AF3702" s="2">
        <v>3033</v>
      </c>
      <c r="AI3702" t="s" s="3">
        <v>32201</v>
      </c>
      <c r="AJ3702" t="s" s="3">
        <v>60</v>
      </c>
      <c r="AL3702" t="s" s="3">
        <v>11431</v>
      </c>
      <c r="AM3702" t="s" s="3">
        <v>11432</v>
      </c>
      <c r="AN3702" t="s" s="3">
        <v>130</v>
      </c>
      <c r="AO3702" t="s" s="3">
        <v>32202</v>
      </c>
      <c r="AP3702" t="s" s="3">
        <v>7766</v>
      </c>
      <c r="AQ3702" t="s" s="3">
        <v>64</v>
      </c>
      <c r="AR3702" t="s" s="3">
        <v>32203</v>
      </c>
    </row>
    <row r="3703" s="2" customFormat="1" ht="13.55" customHeight="1">
      <c r="A3703" t="s" s="3">
        <v>45</v>
      </c>
      <c r="B3703" t="s" s="3">
        <v>32204</v>
      </c>
      <c r="C3703" t="s" s="3">
        <v>32205</v>
      </c>
      <c r="D3703" s="2">
        <v>39535</v>
      </c>
      <c r="E3703" t="s" s="3">
        <v>32206</v>
      </c>
      <c r="F3703" s="4">
        <v>54228</v>
      </c>
      <c r="G3703" s="4">
        <v>54228</v>
      </c>
      <c r="H3703" s="4">
        <v>15726</v>
      </c>
      <c r="I3703" s="2">
        <v>0</v>
      </c>
      <c r="J3703" s="4">
        <v>0</v>
      </c>
      <c r="K3703" s="4">
        <v>915.48</v>
      </c>
      <c r="L3703" s="4">
        <v>54228</v>
      </c>
      <c r="Q3703" t="s" s="3">
        <v>49</v>
      </c>
      <c r="R3703" s="2">
        <v>25</v>
      </c>
      <c r="T3703" t="s" s="3">
        <v>2420</v>
      </c>
      <c r="U3703" t="s" s="3">
        <v>11365</v>
      </c>
      <c r="V3703" t="s" s="3">
        <v>2100</v>
      </c>
      <c r="W3703" t="s" s="3">
        <v>32207</v>
      </c>
      <c r="X3703" t="s" s="3">
        <v>32208</v>
      </c>
      <c r="Y3703" t="s" s="3">
        <v>1315</v>
      </c>
      <c r="Z3703" t="s" s="3">
        <v>55</v>
      </c>
      <c r="AA3703" t="s" s="3">
        <v>56</v>
      </c>
      <c r="AB3703" s="2">
        <v>80449</v>
      </c>
      <c r="AC3703" t="s" s="3">
        <v>3961</v>
      </c>
      <c r="AD3703" t="s" s="3">
        <v>57</v>
      </c>
      <c r="AE3703" t="s" s="3">
        <v>32209</v>
      </c>
      <c r="AF3703" s="2">
        <v>3232</v>
      </c>
      <c r="AI3703" t="s" s="3">
        <v>32210</v>
      </c>
      <c r="AJ3703" t="s" s="3">
        <v>600</v>
      </c>
      <c r="AL3703" t="s" s="3">
        <v>145</v>
      </c>
      <c r="AM3703" t="s" s="3">
        <v>145</v>
      </c>
      <c r="AN3703" t="s" s="3">
        <v>56</v>
      </c>
      <c r="AO3703" t="s" s="3">
        <v>32211</v>
      </c>
      <c r="AP3703" t="s" s="3">
        <v>1515</v>
      </c>
      <c r="AQ3703" t="s" s="3">
        <v>64</v>
      </c>
      <c r="AR3703" t="s" s="3">
        <v>32212</v>
      </c>
    </row>
    <row r="3704" s="2" customFormat="1" ht="13.55" customHeight="1">
      <c r="A3704" t="s" s="3">
        <v>45</v>
      </c>
      <c r="B3704" t="s" s="3">
        <v>32213</v>
      </c>
      <c r="C3704" t="s" s="3">
        <v>28773</v>
      </c>
      <c r="D3704" s="2">
        <v>8853</v>
      </c>
      <c r="E3704" t="s" s="3">
        <v>32214</v>
      </c>
      <c r="F3704" s="4">
        <v>8966</v>
      </c>
      <c r="G3704" s="4">
        <v>8966</v>
      </c>
      <c r="H3704" s="4">
        <v>2600</v>
      </c>
      <c r="I3704" s="2">
        <v>0</v>
      </c>
      <c r="J3704" s="4">
        <v>0</v>
      </c>
      <c r="K3704" s="4">
        <v>125.52</v>
      </c>
      <c r="L3704" s="4">
        <v>8966</v>
      </c>
      <c r="Q3704" t="s" s="3">
        <v>49</v>
      </c>
      <c r="R3704" s="2">
        <v>8</v>
      </c>
      <c r="T3704" t="s" s="3">
        <v>1067</v>
      </c>
      <c r="U3704" t="s" s="3">
        <v>28775</v>
      </c>
      <c r="X3704" t="s" s="3">
        <v>28776</v>
      </c>
      <c r="Y3704" t="s" s="3">
        <v>1406</v>
      </c>
      <c r="Z3704" t="s" s="3">
        <v>55</v>
      </c>
      <c r="AA3704" t="s" s="3">
        <v>56</v>
      </c>
      <c r="AB3704" s="2">
        <v>80449</v>
      </c>
      <c r="AC3704" s="2">
        <v>80449</v>
      </c>
      <c r="AD3704" t="s" s="3">
        <v>57</v>
      </c>
      <c r="AE3704" t="s" s="3">
        <v>32215</v>
      </c>
      <c r="AF3704" s="2">
        <v>4237</v>
      </c>
      <c r="AI3704" t="s" s="3">
        <v>28778</v>
      </c>
      <c r="AJ3704" t="s" s="3">
        <v>114</v>
      </c>
      <c r="AK3704" s="2">
        <v>2</v>
      </c>
      <c r="AL3704" t="s" s="3">
        <v>19425</v>
      </c>
      <c r="AN3704" t="s" s="3">
        <v>2136</v>
      </c>
      <c r="AO3704" t="s" s="3">
        <v>28779</v>
      </c>
      <c r="AP3704" t="s" s="3">
        <v>537</v>
      </c>
      <c r="AQ3704" t="s" s="3">
        <v>64</v>
      </c>
      <c r="AR3704" t="s" s="3">
        <v>28780</v>
      </c>
    </row>
    <row r="3705" s="2" customFormat="1" ht="13.55" customHeight="1">
      <c r="A3705" t="s" s="3">
        <v>45</v>
      </c>
      <c r="B3705" t="s" s="3">
        <v>32216</v>
      </c>
      <c r="C3705" t="s" s="3">
        <v>32217</v>
      </c>
      <c r="D3705" s="2">
        <v>9806</v>
      </c>
      <c r="E3705" t="s" s="3">
        <v>32218</v>
      </c>
      <c r="F3705" s="4">
        <v>7458</v>
      </c>
      <c r="G3705" s="4">
        <v>7458</v>
      </c>
      <c r="H3705" s="4">
        <v>2163</v>
      </c>
      <c r="I3705" s="2">
        <v>0</v>
      </c>
      <c r="J3705" s="4">
        <v>0</v>
      </c>
      <c r="K3705" s="4">
        <v>104.28</v>
      </c>
      <c r="L3705" s="4">
        <v>7458</v>
      </c>
      <c r="Q3705" t="s" s="3">
        <v>49</v>
      </c>
      <c r="R3705" s="2">
        <v>5.7</v>
      </c>
      <c r="T3705" t="s" s="3">
        <v>462</v>
      </c>
      <c r="U3705" t="s" s="3">
        <v>2514</v>
      </c>
      <c r="X3705" t="s" s="3">
        <v>32219</v>
      </c>
      <c r="Y3705" t="s" s="3">
        <v>9028</v>
      </c>
      <c r="Z3705" t="s" s="3">
        <v>55</v>
      </c>
      <c r="AA3705" t="s" s="3">
        <v>56</v>
      </c>
      <c r="AB3705" s="2">
        <v>80449</v>
      </c>
      <c r="AC3705" s="2">
        <v>80449</v>
      </c>
      <c r="AD3705" t="s" s="3">
        <v>57</v>
      </c>
      <c r="AE3705" t="s" s="3">
        <v>32220</v>
      </c>
      <c r="AF3705" s="2">
        <v>188</v>
      </c>
      <c r="AI3705" t="s" s="3">
        <v>32221</v>
      </c>
      <c r="AJ3705" t="s" s="3">
        <v>114</v>
      </c>
      <c r="AL3705" t="s" s="3">
        <v>32222</v>
      </c>
      <c r="AN3705" t="s" s="3">
        <v>366</v>
      </c>
      <c r="AO3705" t="s" s="3">
        <v>32223</v>
      </c>
      <c r="AP3705" t="s" s="3">
        <v>643</v>
      </c>
      <c r="AQ3705" t="s" s="3">
        <v>64</v>
      </c>
      <c r="AR3705" t="s" s="3">
        <v>32224</v>
      </c>
    </row>
    <row r="3706" s="2" customFormat="1" ht="13.55" customHeight="1">
      <c r="A3706" t="s" s="3">
        <v>45</v>
      </c>
      <c r="B3706" t="s" s="3">
        <v>32225</v>
      </c>
      <c r="C3706" t="s" s="3">
        <v>32226</v>
      </c>
      <c r="D3706" s="2">
        <v>7176</v>
      </c>
      <c r="E3706" t="s" s="3">
        <v>32227</v>
      </c>
      <c r="F3706" s="4">
        <v>6954</v>
      </c>
      <c r="G3706" s="4">
        <v>6954</v>
      </c>
      <c r="H3706" s="4">
        <v>2017</v>
      </c>
      <c r="I3706" s="2">
        <v>0</v>
      </c>
      <c r="J3706" s="4">
        <v>0</v>
      </c>
      <c r="K3706" s="4">
        <v>119.58</v>
      </c>
      <c r="L3706" s="4">
        <v>6954</v>
      </c>
      <c r="N3706" s="2">
        <v>43.8</v>
      </c>
      <c r="Q3706" t="s" s="3">
        <v>49</v>
      </c>
      <c r="R3706" s="2">
        <v>5.01</v>
      </c>
      <c r="T3706" t="s" s="3">
        <v>13721</v>
      </c>
      <c r="U3706" t="s" s="3">
        <v>15838</v>
      </c>
      <c r="V3706" t="s" s="3">
        <v>529</v>
      </c>
      <c r="W3706" t="s" s="3">
        <v>15838</v>
      </c>
      <c r="X3706" t="s" s="3">
        <v>32228</v>
      </c>
      <c r="Y3706" t="s" s="3">
        <v>773</v>
      </c>
      <c r="Z3706" t="s" s="3">
        <v>55</v>
      </c>
      <c r="AA3706" t="s" s="3">
        <v>56</v>
      </c>
      <c r="AB3706" s="2">
        <v>80449</v>
      </c>
      <c r="AC3706" s="2">
        <v>80449</v>
      </c>
      <c r="AD3706" t="s" s="3">
        <v>57</v>
      </c>
      <c r="AE3706" t="s" s="3">
        <v>32229</v>
      </c>
      <c r="AF3706" s="2">
        <v>5105</v>
      </c>
      <c r="AI3706" t="s" s="3">
        <v>1120</v>
      </c>
      <c r="AJ3706" t="s" s="3">
        <v>313</v>
      </c>
      <c r="AL3706" t="s" s="3">
        <v>725</v>
      </c>
      <c r="AM3706" t="s" s="3">
        <v>725</v>
      </c>
      <c r="AN3706" t="s" s="3">
        <v>535</v>
      </c>
      <c r="AO3706" t="s" s="3">
        <v>32230</v>
      </c>
      <c r="AP3706" t="s" s="3">
        <v>2945</v>
      </c>
      <c r="AQ3706" t="s" s="3">
        <v>64</v>
      </c>
      <c r="AR3706" t="s" s="3">
        <v>32231</v>
      </c>
    </row>
    <row r="3707" s="2" customFormat="1" ht="13.55" customHeight="1">
      <c r="A3707" t="s" s="3">
        <v>45</v>
      </c>
      <c r="B3707" t="s" s="3">
        <v>32232</v>
      </c>
      <c r="C3707" t="s" s="3">
        <v>32233</v>
      </c>
      <c r="D3707" s="2">
        <v>36384</v>
      </c>
      <c r="E3707" t="s" s="3">
        <v>32234</v>
      </c>
      <c r="F3707" s="4">
        <v>26475</v>
      </c>
      <c r="G3707" s="4">
        <v>26475</v>
      </c>
      <c r="H3707" s="4">
        <v>7678</v>
      </c>
      <c r="I3707" s="2">
        <v>0</v>
      </c>
      <c r="J3707" s="4">
        <v>0</v>
      </c>
      <c r="K3707" s="4">
        <v>446.98</v>
      </c>
      <c r="L3707" s="4">
        <v>26475</v>
      </c>
      <c r="Q3707" t="s" s="3">
        <v>49</v>
      </c>
      <c r="R3707" s="2">
        <v>2.73</v>
      </c>
      <c r="T3707" t="s" s="3">
        <v>32235</v>
      </c>
      <c r="U3707" t="s" s="3">
        <v>32236</v>
      </c>
      <c r="X3707" t="s" s="3">
        <v>32237</v>
      </c>
      <c r="Y3707" t="s" s="3">
        <v>4527</v>
      </c>
      <c r="Z3707" t="s" s="3">
        <v>55</v>
      </c>
      <c r="AA3707" t="s" s="3">
        <v>56</v>
      </c>
      <c r="AB3707" s="2">
        <v>80449</v>
      </c>
      <c r="AC3707" t="s" s="3">
        <v>4528</v>
      </c>
      <c r="AD3707" t="s" s="3">
        <v>57</v>
      </c>
      <c r="AE3707" t="s" s="3">
        <v>32238</v>
      </c>
      <c r="AF3707" s="2">
        <v>2963</v>
      </c>
      <c r="AI3707" t="s" s="3">
        <v>24110</v>
      </c>
      <c r="AJ3707" t="s" s="3">
        <v>313</v>
      </c>
      <c r="AL3707" t="s" s="3">
        <v>405</v>
      </c>
      <c r="AM3707" t="s" s="3">
        <v>405</v>
      </c>
      <c r="AN3707" t="s" s="3">
        <v>56</v>
      </c>
      <c r="AO3707" t="s" s="3">
        <v>32239</v>
      </c>
      <c r="AP3707" t="s" s="3">
        <v>4034</v>
      </c>
      <c r="AQ3707" t="s" s="3">
        <v>64</v>
      </c>
      <c r="AR3707" t="s" s="3">
        <v>32240</v>
      </c>
    </row>
    <row r="3708" s="2" customFormat="1" ht="13.55" customHeight="1">
      <c r="A3708" t="s" s="3">
        <v>45</v>
      </c>
      <c r="B3708" t="s" s="3">
        <v>32241</v>
      </c>
      <c r="C3708" t="s" s="3">
        <v>32242</v>
      </c>
      <c r="D3708" s="2">
        <v>35539</v>
      </c>
      <c r="E3708" t="s" s="3">
        <v>32243</v>
      </c>
      <c r="F3708" s="4">
        <v>14820</v>
      </c>
      <c r="G3708" s="4">
        <v>14820</v>
      </c>
      <c r="H3708" s="4">
        <v>4298</v>
      </c>
      <c r="I3708" s="2">
        <v>0</v>
      </c>
      <c r="J3708" s="4">
        <v>0</v>
      </c>
      <c r="K3708" s="4">
        <v>254.56</v>
      </c>
      <c r="L3708" s="4">
        <v>14820</v>
      </c>
      <c r="Q3708" t="s" s="3">
        <v>49</v>
      </c>
      <c r="R3708" s="2">
        <v>3</v>
      </c>
      <c r="T3708" t="s" s="3">
        <v>7531</v>
      </c>
      <c r="U3708" t="s" s="3">
        <v>5893</v>
      </c>
      <c r="X3708" t="s" s="3">
        <v>32244</v>
      </c>
      <c r="Y3708" t="s" s="3">
        <v>1245</v>
      </c>
      <c r="Z3708" t="s" s="3">
        <v>55</v>
      </c>
      <c r="AA3708" t="s" s="3">
        <v>56</v>
      </c>
      <c r="AB3708" s="2">
        <v>80449</v>
      </c>
      <c r="AC3708" s="2">
        <v>80449</v>
      </c>
      <c r="AD3708" t="s" s="3">
        <v>57</v>
      </c>
      <c r="AE3708" t="s" s="3">
        <v>32245</v>
      </c>
      <c r="AF3708" s="2">
        <v>721</v>
      </c>
      <c r="AI3708" t="s" s="3">
        <v>32246</v>
      </c>
      <c r="AJ3708" t="s" s="3">
        <v>202</v>
      </c>
      <c r="AL3708" t="s" s="3">
        <v>1224</v>
      </c>
      <c r="AN3708" t="s" s="3">
        <v>56</v>
      </c>
      <c r="AO3708" t="s" s="3">
        <v>32247</v>
      </c>
      <c r="AP3708" t="s" s="3">
        <v>1212</v>
      </c>
      <c r="AQ3708" t="s" s="3">
        <v>64</v>
      </c>
      <c r="AR3708" t="s" s="3">
        <v>32248</v>
      </c>
    </row>
    <row r="3709" s="2" customFormat="1" ht="13.55" customHeight="1">
      <c r="A3709" t="s" s="3">
        <v>45</v>
      </c>
      <c r="B3709" t="s" s="3">
        <v>32249</v>
      </c>
      <c r="C3709" t="s" s="3">
        <v>32250</v>
      </c>
      <c r="D3709" s="2">
        <v>43205</v>
      </c>
      <c r="E3709" t="s" s="3">
        <v>32251</v>
      </c>
      <c r="F3709" s="4">
        <v>32916</v>
      </c>
      <c r="G3709" s="4">
        <v>32916</v>
      </c>
      <c r="H3709" s="4">
        <v>9546</v>
      </c>
      <c r="I3709" s="2">
        <v>0</v>
      </c>
      <c r="J3709" s="4">
        <v>0</v>
      </c>
      <c r="K3709" s="4">
        <v>555.8</v>
      </c>
      <c r="L3709" s="4">
        <v>32916</v>
      </c>
      <c r="Q3709" t="s" s="3">
        <v>49</v>
      </c>
      <c r="R3709" s="2">
        <v>2.58</v>
      </c>
      <c r="T3709" t="s" s="3">
        <v>770</v>
      </c>
      <c r="U3709" t="s" s="3">
        <v>10395</v>
      </c>
      <c r="V3709" t="s" s="3">
        <v>5348</v>
      </c>
      <c r="W3709" t="s" s="3">
        <v>32252</v>
      </c>
      <c r="X3709" t="s" s="3">
        <v>32253</v>
      </c>
      <c r="Y3709" t="s" s="3">
        <v>2051</v>
      </c>
      <c r="Z3709" t="s" s="3">
        <v>55</v>
      </c>
      <c r="AA3709" t="s" s="3">
        <v>56</v>
      </c>
      <c r="AB3709" s="2">
        <v>80449</v>
      </c>
      <c r="AC3709" t="s" s="3">
        <v>11235</v>
      </c>
      <c r="AD3709" t="s" s="3">
        <v>57</v>
      </c>
      <c r="AE3709" t="s" s="3">
        <v>32254</v>
      </c>
      <c r="AF3709" s="2">
        <v>121</v>
      </c>
      <c r="AI3709" t="s" s="3">
        <v>32255</v>
      </c>
      <c r="AJ3709" t="s" s="3">
        <v>174</v>
      </c>
      <c r="AL3709" t="s" s="3">
        <v>28315</v>
      </c>
      <c r="AN3709" t="s" s="3">
        <v>656</v>
      </c>
      <c r="AO3709" t="s" s="3">
        <v>32256</v>
      </c>
      <c r="AP3709" t="s" s="3">
        <v>1212</v>
      </c>
      <c r="AQ3709" t="s" s="3">
        <v>64</v>
      </c>
      <c r="AR3709" t="s" s="3">
        <v>32257</v>
      </c>
    </row>
    <row r="3710" s="2" customFormat="1" ht="13.55" customHeight="1">
      <c r="A3710" t="s" s="3">
        <v>45</v>
      </c>
      <c r="B3710" t="s" s="3">
        <v>32258</v>
      </c>
      <c r="C3710" t="s" s="3">
        <v>32259</v>
      </c>
      <c r="D3710" s="2">
        <v>27914</v>
      </c>
      <c r="E3710" t="s" s="3">
        <v>32260</v>
      </c>
      <c r="F3710" s="4">
        <v>6946</v>
      </c>
      <c r="G3710" s="4">
        <v>6946</v>
      </c>
      <c r="H3710" s="4">
        <v>2014</v>
      </c>
      <c r="I3710" s="2">
        <v>0</v>
      </c>
      <c r="J3710" s="4">
        <v>0</v>
      </c>
      <c r="K3710" s="4">
        <v>119</v>
      </c>
      <c r="L3710" s="4">
        <v>6946</v>
      </c>
      <c r="Q3710" t="s" s="3">
        <v>49</v>
      </c>
      <c r="R3710" s="2">
        <v>5</v>
      </c>
      <c r="T3710" t="s" s="3">
        <v>32261</v>
      </c>
      <c r="U3710" t="s" s="3">
        <v>2514</v>
      </c>
      <c r="V3710" t="s" s="3">
        <v>10485</v>
      </c>
      <c r="W3710" t="s" s="3">
        <v>2514</v>
      </c>
      <c r="X3710" t="s" s="3">
        <v>32262</v>
      </c>
      <c r="Y3710" t="s" s="3">
        <v>811</v>
      </c>
      <c r="Z3710" t="s" s="3">
        <v>55</v>
      </c>
      <c r="AA3710" t="s" s="3">
        <v>56</v>
      </c>
      <c r="AB3710" s="2">
        <v>80449</v>
      </c>
      <c r="AC3710" s="2">
        <v>80449</v>
      </c>
      <c r="AD3710" t="s" s="3">
        <v>57</v>
      </c>
      <c r="AE3710" t="s" s="3">
        <v>32263</v>
      </c>
      <c r="AF3710" s="2">
        <v>220</v>
      </c>
      <c r="AI3710" t="s" s="3">
        <v>32264</v>
      </c>
      <c r="AJ3710" t="s" s="3">
        <v>174</v>
      </c>
      <c r="AL3710" t="s" s="3">
        <v>15198</v>
      </c>
      <c r="AM3710" t="s" s="3">
        <v>15198</v>
      </c>
      <c r="AN3710" t="s" s="3">
        <v>2351</v>
      </c>
      <c r="AO3710" t="s" s="3">
        <v>32265</v>
      </c>
      <c r="AP3710" t="s" s="3">
        <v>6311</v>
      </c>
      <c r="AQ3710" t="s" s="3">
        <v>64</v>
      </c>
      <c r="AR3710" t="s" s="3">
        <v>32266</v>
      </c>
    </row>
    <row r="3711" s="2" customFormat="1" ht="13.55" customHeight="1">
      <c r="A3711" t="s" s="3">
        <v>45</v>
      </c>
      <c r="B3711" t="s" s="3">
        <v>32267</v>
      </c>
      <c r="C3711" t="s" s="3">
        <v>32268</v>
      </c>
      <c r="D3711" s="2">
        <v>28094</v>
      </c>
      <c r="E3711" t="s" s="3">
        <v>32269</v>
      </c>
      <c r="F3711" s="4">
        <v>7074</v>
      </c>
      <c r="G3711" s="4">
        <v>7074</v>
      </c>
      <c r="H3711" s="4">
        <v>2051</v>
      </c>
      <c r="I3711" s="2">
        <v>0</v>
      </c>
      <c r="J3711" s="4">
        <v>0</v>
      </c>
      <c r="K3711" s="4">
        <v>121.36</v>
      </c>
      <c r="L3711" s="4">
        <v>7074</v>
      </c>
      <c r="N3711" s="2">
        <v>131.34</v>
      </c>
      <c r="Q3711" t="s" s="3">
        <v>49</v>
      </c>
      <c r="R3711" s="2">
        <v>5.17</v>
      </c>
      <c r="T3711" t="s" s="3">
        <v>1768</v>
      </c>
      <c r="U3711" t="s" s="3">
        <v>29803</v>
      </c>
      <c r="X3711" t="s" s="3">
        <v>32270</v>
      </c>
      <c r="Y3711" t="s" s="3">
        <v>97</v>
      </c>
      <c r="Z3711" t="s" s="3">
        <v>55</v>
      </c>
      <c r="AA3711" t="s" s="3">
        <v>56</v>
      </c>
      <c r="AB3711" s="2">
        <v>80449</v>
      </c>
      <c r="AC3711" s="2">
        <v>80449</v>
      </c>
      <c r="AD3711" t="s" s="3">
        <v>57</v>
      </c>
      <c r="AE3711" t="s" s="3">
        <v>32271</v>
      </c>
      <c r="AF3711" s="2">
        <v>2171</v>
      </c>
      <c r="AH3711" t="s" s="3">
        <v>7434</v>
      </c>
      <c r="AI3711" t="s" s="3">
        <v>32272</v>
      </c>
      <c r="AJ3711" t="s" s="3">
        <v>174</v>
      </c>
      <c r="AL3711" t="s" s="3">
        <v>32273</v>
      </c>
      <c r="AN3711" t="s" s="3">
        <v>697</v>
      </c>
      <c r="AO3711" t="s" s="3">
        <v>32274</v>
      </c>
      <c r="AP3711" t="s" s="3">
        <v>3603</v>
      </c>
      <c r="AQ3711" t="s" s="3">
        <v>64</v>
      </c>
      <c r="AR3711" t="s" s="3">
        <v>32275</v>
      </c>
    </row>
    <row r="3712" s="2" customFormat="1" ht="13.55" customHeight="1">
      <c r="A3712" t="s" s="3">
        <v>45</v>
      </c>
      <c r="B3712" t="s" s="3">
        <v>32276</v>
      </c>
      <c r="C3712" t="s" s="3">
        <v>32277</v>
      </c>
      <c r="D3712" s="2">
        <v>29431</v>
      </c>
      <c r="E3712" t="s" s="3">
        <v>32278</v>
      </c>
      <c r="F3712" s="4">
        <v>7088</v>
      </c>
      <c r="G3712" s="4">
        <v>7088</v>
      </c>
      <c r="H3712" s="4">
        <v>2056</v>
      </c>
      <c r="I3712" s="2">
        <v>0</v>
      </c>
      <c r="J3712" s="4">
        <v>0</v>
      </c>
      <c r="K3712" s="4">
        <v>121.96</v>
      </c>
      <c r="L3712" s="4">
        <v>7088</v>
      </c>
      <c r="N3712" s="2">
        <v>0</v>
      </c>
      <c r="Q3712" t="s" s="3">
        <v>49</v>
      </c>
      <c r="R3712" s="2">
        <v>5.19</v>
      </c>
      <c r="T3712" t="s" s="3">
        <v>320</v>
      </c>
      <c r="U3712" t="s" s="3">
        <v>32279</v>
      </c>
      <c r="X3712" t="s" s="3">
        <v>32280</v>
      </c>
      <c r="Y3712" t="s" s="3">
        <v>2808</v>
      </c>
      <c r="Z3712" t="s" s="3">
        <v>55</v>
      </c>
      <c r="AA3712" t="s" s="3">
        <v>56</v>
      </c>
      <c r="AB3712" s="2">
        <v>80449</v>
      </c>
      <c r="AC3712" s="2">
        <v>80449</v>
      </c>
      <c r="AD3712" t="s" s="3">
        <v>57</v>
      </c>
      <c r="AE3712" t="s" s="3">
        <v>32281</v>
      </c>
      <c r="AF3712" s="2">
        <v>440</v>
      </c>
      <c r="AI3712" t="s" s="3">
        <v>789</v>
      </c>
      <c r="AJ3712" t="s" s="3">
        <v>313</v>
      </c>
      <c r="AL3712" t="s" s="3">
        <v>9859</v>
      </c>
      <c r="AN3712" t="s" s="3">
        <v>56</v>
      </c>
      <c r="AO3712" t="s" s="3">
        <v>32282</v>
      </c>
      <c r="AP3712" t="s" s="3">
        <v>118</v>
      </c>
      <c r="AQ3712" t="s" s="3">
        <v>64</v>
      </c>
      <c r="AR3712" t="s" s="3">
        <v>32283</v>
      </c>
    </row>
    <row r="3713" s="2" customFormat="1" ht="13.55" customHeight="1">
      <c r="A3713" t="s" s="3">
        <v>75</v>
      </c>
      <c r="B3713" t="s" s="3">
        <v>9711</v>
      </c>
      <c r="C3713" t="s" s="3">
        <v>32284</v>
      </c>
      <c r="D3713" s="2">
        <v>11225</v>
      </c>
      <c r="E3713" t="s" s="3">
        <v>32285</v>
      </c>
      <c r="F3713" s="4">
        <v>12787</v>
      </c>
      <c r="G3713" s="4">
        <v>12787</v>
      </c>
      <c r="H3713" s="4">
        <v>3708</v>
      </c>
      <c r="I3713" s="2">
        <v>0</v>
      </c>
      <c r="J3713" s="4">
        <v>0</v>
      </c>
      <c r="K3713" s="4">
        <v>219.64</v>
      </c>
      <c r="L3713" s="4">
        <v>12787</v>
      </c>
      <c r="Q3713" t="s" s="3">
        <v>49</v>
      </c>
      <c r="R3713" s="2">
        <v>7.2</v>
      </c>
      <c r="T3713" t="s" s="3">
        <v>770</v>
      </c>
      <c r="U3713" t="s" s="3">
        <v>32286</v>
      </c>
      <c r="X3713" t="s" s="3">
        <v>32287</v>
      </c>
      <c r="Y3713" t="s" s="3">
        <v>6095</v>
      </c>
      <c r="Z3713" t="s" s="3">
        <v>55</v>
      </c>
      <c r="AA3713" t="s" s="3">
        <v>56</v>
      </c>
      <c r="AB3713" s="2">
        <v>80449</v>
      </c>
      <c r="AC3713" s="2">
        <v>80449</v>
      </c>
      <c r="AD3713" t="s" s="3">
        <v>57</v>
      </c>
      <c r="AE3713" t="s" s="3">
        <v>9716</v>
      </c>
      <c r="AF3713" s="2">
        <v>16118</v>
      </c>
      <c r="AI3713" t="s" s="3">
        <v>17081</v>
      </c>
      <c r="AJ3713" t="s" s="3">
        <v>217</v>
      </c>
      <c r="AL3713" t="s" s="3">
        <v>2438</v>
      </c>
      <c r="AM3713" t="s" s="3">
        <v>4641</v>
      </c>
      <c r="AN3713" t="s" s="3">
        <v>56</v>
      </c>
      <c r="AO3713" t="s" s="3">
        <v>32288</v>
      </c>
      <c r="AP3713" t="s" s="3">
        <v>4754</v>
      </c>
      <c r="AQ3713" t="s" s="3">
        <v>64</v>
      </c>
      <c r="AR3713" t="s" s="3">
        <v>32289</v>
      </c>
    </row>
    <row r="3714" s="2" customFormat="1" ht="13.55" customHeight="1">
      <c r="A3714" t="s" s="3">
        <v>45</v>
      </c>
      <c r="B3714" t="s" s="3">
        <v>32290</v>
      </c>
      <c r="C3714" t="s" s="3">
        <v>32291</v>
      </c>
      <c r="D3714" s="2">
        <v>43722</v>
      </c>
      <c r="E3714" t="s" s="3">
        <v>32292</v>
      </c>
      <c r="F3714" s="4">
        <v>12797</v>
      </c>
      <c r="G3714" s="4">
        <v>12797</v>
      </c>
      <c r="H3714" s="4">
        <v>3711</v>
      </c>
      <c r="I3714" s="2">
        <v>0</v>
      </c>
      <c r="J3714" s="4">
        <v>0</v>
      </c>
      <c r="K3714" s="4">
        <v>179.1</v>
      </c>
      <c r="L3714" s="4">
        <v>12797</v>
      </c>
      <c r="Q3714" t="s" s="3">
        <v>49</v>
      </c>
      <c r="R3714" s="2">
        <v>6.3</v>
      </c>
      <c r="T3714" t="s" s="3">
        <v>2742</v>
      </c>
      <c r="U3714" t="s" s="3">
        <v>32293</v>
      </c>
      <c r="V3714" t="s" s="3">
        <v>6643</v>
      </c>
      <c r="W3714" t="s" s="3">
        <v>3508</v>
      </c>
      <c r="X3714" t="s" s="3">
        <v>32294</v>
      </c>
      <c r="Y3714" t="s" s="3">
        <v>7631</v>
      </c>
      <c r="Z3714" t="s" s="3">
        <v>55</v>
      </c>
      <c r="AA3714" t="s" s="3">
        <v>56</v>
      </c>
      <c r="AB3714" s="2">
        <v>80449</v>
      </c>
      <c r="AC3714" s="2">
        <v>80449</v>
      </c>
      <c r="AD3714" t="s" s="3">
        <v>57</v>
      </c>
      <c r="AE3714" t="s" s="3">
        <v>32295</v>
      </c>
      <c r="AF3714" s="2">
        <v>1186</v>
      </c>
      <c r="AI3714" t="s" s="3">
        <v>7359</v>
      </c>
      <c r="AJ3714" t="s" s="3">
        <v>313</v>
      </c>
      <c r="AL3714" t="s" s="3">
        <v>405</v>
      </c>
      <c r="AM3714" t="s" s="3">
        <v>405</v>
      </c>
      <c r="AN3714" t="s" s="3">
        <v>56</v>
      </c>
      <c r="AO3714" t="s" s="3">
        <v>32296</v>
      </c>
      <c r="AP3714" t="s" s="3">
        <v>3250</v>
      </c>
      <c r="AQ3714" t="s" s="3">
        <v>64</v>
      </c>
      <c r="AR3714" t="s" s="3">
        <v>32297</v>
      </c>
    </row>
    <row r="3715" s="2" customFormat="1" ht="13.55" customHeight="1">
      <c r="A3715" t="s" s="3">
        <v>75</v>
      </c>
      <c r="B3715" t="s" s="3">
        <v>4905</v>
      </c>
      <c r="C3715" t="s" s="3">
        <v>32298</v>
      </c>
      <c r="D3715" s="2">
        <v>5912</v>
      </c>
      <c r="E3715" t="s" s="3">
        <v>32299</v>
      </c>
      <c r="F3715" s="4">
        <v>1516</v>
      </c>
      <c r="G3715" s="4">
        <v>1516</v>
      </c>
      <c r="H3715" s="4">
        <v>440</v>
      </c>
      <c r="I3715" s="2">
        <v>0</v>
      </c>
      <c r="J3715" s="4">
        <v>0</v>
      </c>
      <c r="K3715" s="4">
        <v>26.06</v>
      </c>
      <c r="L3715" s="4">
        <v>1516</v>
      </c>
      <c r="N3715" s="2">
        <v>40.18</v>
      </c>
      <c r="Q3715" t="s" s="3">
        <v>49</v>
      </c>
      <c r="R3715" s="2">
        <v>0.17</v>
      </c>
      <c r="T3715" t="s" s="3">
        <v>4706</v>
      </c>
      <c r="U3715" t="s" s="3">
        <v>32300</v>
      </c>
      <c r="X3715" t="s" s="3">
        <v>32301</v>
      </c>
      <c r="Y3715" t="s" s="3">
        <v>3002</v>
      </c>
      <c r="Z3715" t="s" s="3">
        <v>55</v>
      </c>
      <c r="AA3715" t="s" s="3">
        <v>56</v>
      </c>
      <c r="AB3715" s="2">
        <v>80449</v>
      </c>
      <c r="AC3715" s="2">
        <v>80449</v>
      </c>
      <c r="AD3715" t="s" s="3">
        <v>57</v>
      </c>
      <c r="AE3715" t="s" s="3">
        <v>4910</v>
      </c>
      <c r="AF3715" s="2">
        <v>721</v>
      </c>
      <c r="AI3715" t="s" s="3">
        <v>32302</v>
      </c>
      <c r="AJ3715" t="s" s="3">
        <v>174</v>
      </c>
      <c r="AK3715" t="s" s="3">
        <v>5708</v>
      </c>
      <c r="AL3715" t="s" s="3">
        <v>3656</v>
      </c>
      <c r="AM3715" t="s" s="3">
        <v>3656</v>
      </c>
      <c r="AN3715" t="s" s="3">
        <v>656</v>
      </c>
      <c r="AO3715" t="s" s="3">
        <v>32303</v>
      </c>
      <c r="AP3715" t="s" s="3">
        <v>2905</v>
      </c>
      <c r="AQ3715" t="s" s="3">
        <v>64</v>
      </c>
      <c r="AR3715" t="s" s="3">
        <v>32304</v>
      </c>
    </row>
    <row r="3716" s="2" customFormat="1" ht="13.55" customHeight="1">
      <c r="A3716" t="s" s="3">
        <v>45</v>
      </c>
      <c r="B3716" t="s" s="3">
        <v>32305</v>
      </c>
      <c r="C3716" t="s" s="3">
        <v>32306</v>
      </c>
      <c r="D3716" s="2">
        <v>28343</v>
      </c>
      <c r="E3716" t="s" s="3">
        <v>32307</v>
      </c>
      <c r="F3716" s="4">
        <v>7841</v>
      </c>
      <c r="G3716" s="4">
        <v>7841</v>
      </c>
      <c r="H3716" s="4">
        <v>2274</v>
      </c>
      <c r="I3716" s="2">
        <v>0</v>
      </c>
      <c r="J3716" s="4">
        <v>0</v>
      </c>
      <c r="K3716" s="4">
        <v>134.38</v>
      </c>
      <c r="L3716" s="4">
        <v>7841</v>
      </c>
      <c r="N3716" s="2">
        <v>50.1</v>
      </c>
      <c r="Q3716" t="s" s="3">
        <v>49</v>
      </c>
      <c r="R3716" s="2">
        <v>6.25</v>
      </c>
      <c r="T3716" t="s" s="3">
        <v>94</v>
      </c>
      <c r="U3716" t="s" s="3">
        <v>32308</v>
      </c>
      <c r="V3716" t="s" s="3">
        <v>17898</v>
      </c>
      <c r="W3716" t="s" s="3">
        <v>32308</v>
      </c>
      <c r="X3716" t="s" s="3">
        <v>32309</v>
      </c>
      <c r="Y3716" t="s" s="3">
        <v>761</v>
      </c>
      <c r="Z3716" t="s" s="3">
        <v>55</v>
      </c>
      <c r="AA3716" t="s" s="3">
        <v>56</v>
      </c>
      <c r="AB3716" s="2">
        <v>80449</v>
      </c>
      <c r="AC3716" s="2">
        <v>80449</v>
      </c>
      <c r="AD3716" t="s" s="3">
        <v>57</v>
      </c>
      <c r="AE3716" t="s" s="3">
        <v>32310</v>
      </c>
      <c r="AF3716" s="2">
        <v>15373</v>
      </c>
      <c r="AI3716" t="s" s="3">
        <v>32311</v>
      </c>
      <c r="AJ3716" t="s" s="3">
        <v>174</v>
      </c>
      <c r="AL3716" t="s" s="3">
        <v>2055</v>
      </c>
      <c r="AN3716" t="s" s="3">
        <v>56</v>
      </c>
      <c r="AO3716" t="s" s="3">
        <v>32312</v>
      </c>
      <c r="AP3716" t="s" s="3">
        <v>3217</v>
      </c>
      <c r="AQ3716" t="s" s="3">
        <v>64</v>
      </c>
      <c r="AR3716" t="s" s="3">
        <v>32313</v>
      </c>
    </row>
    <row r="3717" s="2" customFormat="1" ht="13.55" customHeight="1">
      <c r="A3717" t="s" s="3">
        <v>45</v>
      </c>
      <c r="B3717" t="s" s="3">
        <v>32314</v>
      </c>
      <c r="C3717" t="s" s="3">
        <v>32315</v>
      </c>
      <c r="D3717" s="2">
        <v>5887</v>
      </c>
      <c r="E3717" t="s" s="3">
        <v>32316</v>
      </c>
      <c r="F3717" s="4">
        <v>6946</v>
      </c>
      <c r="G3717" s="4">
        <v>6946</v>
      </c>
      <c r="H3717" s="4">
        <v>2014</v>
      </c>
      <c r="I3717" s="2">
        <v>0</v>
      </c>
      <c r="J3717" s="4">
        <v>0</v>
      </c>
      <c r="K3717" s="4">
        <v>119</v>
      </c>
      <c r="L3717" s="4">
        <v>6946</v>
      </c>
      <c r="Q3717" t="s" s="3">
        <v>49</v>
      </c>
      <c r="R3717" s="2">
        <v>5</v>
      </c>
      <c r="U3717" t="s" s="3">
        <v>32317</v>
      </c>
      <c r="V3717" t="s" s="3">
        <v>1542</v>
      </c>
      <c r="X3717" t="s" s="3">
        <v>32318</v>
      </c>
      <c r="Y3717" t="s" s="3">
        <v>9183</v>
      </c>
      <c r="Z3717" t="s" s="3">
        <v>55</v>
      </c>
      <c r="AA3717" t="s" s="3">
        <v>56</v>
      </c>
      <c r="AB3717" s="2">
        <v>80449</v>
      </c>
      <c r="AC3717" s="2">
        <v>80449</v>
      </c>
      <c r="AD3717" t="s" s="3">
        <v>57</v>
      </c>
      <c r="AE3717" t="s" s="3">
        <v>32319</v>
      </c>
      <c r="AF3717" s="2">
        <v>4795</v>
      </c>
      <c r="AI3717" t="s" s="3">
        <v>29493</v>
      </c>
      <c r="AJ3717" t="s" s="3">
        <v>415</v>
      </c>
      <c r="AL3717" t="s" s="3">
        <v>203</v>
      </c>
      <c r="AM3717" t="s" s="3">
        <v>203</v>
      </c>
      <c r="AN3717" t="s" s="3">
        <v>56</v>
      </c>
      <c r="AO3717" t="s" s="3">
        <v>32320</v>
      </c>
      <c r="AP3717" t="s" s="3">
        <v>2723</v>
      </c>
      <c r="AQ3717" t="s" s="3">
        <v>64</v>
      </c>
      <c r="AR3717" t="s" s="3">
        <v>32321</v>
      </c>
    </row>
    <row r="3718" s="2" customFormat="1" ht="13.55" customHeight="1">
      <c r="A3718" t="s" s="3">
        <v>75</v>
      </c>
      <c r="B3718" t="s" s="3">
        <v>2984</v>
      </c>
      <c r="C3718" t="s" s="3">
        <v>32322</v>
      </c>
      <c r="D3718" s="2">
        <v>6706</v>
      </c>
      <c r="E3718" t="s" s="3">
        <v>32323</v>
      </c>
      <c r="F3718" s="4">
        <v>11651</v>
      </c>
      <c r="G3718" s="4">
        <v>11651</v>
      </c>
      <c r="H3718" s="4">
        <v>3379</v>
      </c>
      <c r="I3718" s="2">
        <v>0</v>
      </c>
      <c r="J3718" s="4">
        <v>0</v>
      </c>
      <c r="K3718" s="4">
        <v>200.1</v>
      </c>
      <c r="L3718" s="4">
        <v>11651</v>
      </c>
      <c r="N3718" s="2">
        <v>98.36</v>
      </c>
      <c r="Q3718" t="s" s="3">
        <v>49</v>
      </c>
      <c r="R3718" s="2">
        <v>5.3</v>
      </c>
      <c r="T3718" t="s" s="3">
        <v>3488</v>
      </c>
      <c r="U3718" t="s" s="3">
        <v>32324</v>
      </c>
      <c r="V3718" t="s" s="3">
        <v>961</v>
      </c>
      <c r="W3718" t="s" s="3">
        <v>32325</v>
      </c>
      <c r="X3718" t="s" s="3">
        <v>32326</v>
      </c>
      <c r="Y3718" t="s" s="3">
        <v>2990</v>
      </c>
      <c r="Z3718" t="s" s="3">
        <v>55</v>
      </c>
      <c r="AA3718" t="s" s="3">
        <v>56</v>
      </c>
      <c r="AB3718" s="2">
        <v>80449</v>
      </c>
      <c r="AC3718" s="2">
        <v>80449</v>
      </c>
      <c r="AD3718" t="s" s="3">
        <v>57</v>
      </c>
      <c r="AE3718" t="s" s="3">
        <v>2991</v>
      </c>
      <c r="AF3718" s="2">
        <v>502</v>
      </c>
      <c r="AI3718" t="s" s="3">
        <v>15799</v>
      </c>
      <c r="AJ3718" t="s" s="3">
        <v>313</v>
      </c>
      <c r="AL3718" t="s" s="3">
        <v>29377</v>
      </c>
      <c r="AM3718" t="s" s="3">
        <v>29377</v>
      </c>
      <c r="AN3718" t="s" s="3">
        <v>1420</v>
      </c>
      <c r="AO3718" t="s" s="3">
        <v>32327</v>
      </c>
      <c r="AP3718" t="s" s="3">
        <v>315</v>
      </c>
      <c r="AQ3718" t="s" s="3">
        <v>64</v>
      </c>
      <c r="AR3718" t="s" s="3">
        <v>32328</v>
      </c>
    </row>
    <row r="3719" s="2" customFormat="1" ht="13.55" customHeight="1">
      <c r="A3719" t="s" s="3">
        <v>45</v>
      </c>
      <c r="B3719" t="s" s="3">
        <v>32329</v>
      </c>
      <c r="C3719" t="s" s="3">
        <v>32330</v>
      </c>
      <c r="D3719" s="2">
        <v>35423</v>
      </c>
      <c r="E3719" t="s" s="3">
        <v>32331</v>
      </c>
      <c r="F3719" s="4">
        <v>32744</v>
      </c>
      <c r="G3719" s="4">
        <v>32744</v>
      </c>
      <c r="H3719" s="4">
        <v>9496</v>
      </c>
      <c r="I3719" s="2">
        <v>0</v>
      </c>
      <c r="J3719" s="4">
        <v>0</v>
      </c>
      <c r="K3719" s="4">
        <v>562.4</v>
      </c>
      <c r="L3719" s="4">
        <v>32744</v>
      </c>
      <c r="N3719" s="2">
        <v>195.58</v>
      </c>
      <c r="Q3719" t="s" s="3">
        <v>49</v>
      </c>
      <c r="R3719" s="2">
        <v>5</v>
      </c>
      <c r="T3719" t="s" s="3">
        <v>13721</v>
      </c>
      <c r="U3719" t="s" s="3">
        <v>20295</v>
      </c>
      <c r="V3719" t="s" s="3">
        <v>691</v>
      </c>
      <c r="W3719" t="s" s="3">
        <v>20295</v>
      </c>
      <c r="X3719" t="s" s="3">
        <v>32332</v>
      </c>
      <c r="Y3719" t="s" s="3">
        <v>800</v>
      </c>
      <c r="Z3719" t="s" s="3">
        <v>55</v>
      </c>
      <c r="AA3719" t="s" s="3">
        <v>56</v>
      </c>
      <c r="AB3719" s="2">
        <v>80449</v>
      </c>
      <c r="AC3719" s="2">
        <v>80449</v>
      </c>
      <c r="AD3719" t="s" s="3">
        <v>57</v>
      </c>
      <c r="AE3719" t="s" s="3">
        <v>32333</v>
      </c>
      <c r="AF3719" s="2">
        <v>19103</v>
      </c>
      <c r="AI3719" t="s" s="3">
        <v>32334</v>
      </c>
      <c r="AJ3719" t="s" s="3">
        <v>114</v>
      </c>
      <c r="AL3719" t="s" s="3">
        <v>8015</v>
      </c>
      <c r="AN3719" t="s" s="3">
        <v>56</v>
      </c>
      <c r="AO3719" t="s" s="3">
        <v>32335</v>
      </c>
      <c r="AP3719" t="s" s="3">
        <v>921</v>
      </c>
      <c r="AQ3719" t="s" s="3">
        <v>64</v>
      </c>
      <c r="AR3719" t="s" s="3">
        <v>32336</v>
      </c>
    </row>
    <row r="3720" s="2" customFormat="1" ht="13.55" customHeight="1">
      <c r="A3720" t="s" s="3">
        <v>45</v>
      </c>
      <c r="B3720" t="s" s="3">
        <v>32337</v>
      </c>
      <c r="C3720" t="s" s="3">
        <v>32338</v>
      </c>
      <c r="D3720" s="2">
        <v>6142</v>
      </c>
      <c r="E3720" t="s" s="3">
        <v>32339</v>
      </c>
      <c r="F3720" s="4">
        <v>25464</v>
      </c>
      <c r="G3720" s="4">
        <v>25464</v>
      </c>
      <c r="H3720" s="4">
        <v>7385</v>
      </c>
      <c r="I3720" s="2">
        <v>0</v>
      </c>
      <c r="J3720" s="4">
        <v>0</v>
      </c>
      <c r="K3720" s="4">
        <v>436.9</v>
      </c>
      <c r="L3720" s="4">
        <v>25464</v>
      </c>
      <c r="Q3720" t="s" s="3">
        <v>49</v>
      </c>
      <c r="R3720" s="2">
        <v>7.37</v>
      </c>
      <c r="T3720" t="s" s="3">
        <v>3839</v>
      </c>
      <c r="U3720" t="s" s="3">
        <v>32340</v>
      </c>
      <c r="V3720" t="s" s="3">
        <v>1832</v>
      </c>
      <c r="W3720" t="s" s="3">
        <v>32340</v>
      </c>
      <c r="X3720" t="s" s="3">
        <v>32341</v>
      </c>
      <c r="Y3720" t="s" s="3">
        <v>230</v>
      </c>
      <c r="Z3720" t="s" s="3">
        <v>55</v>
      </c>
      <c r="AA3720" t="s" s="3">
        <v>56</v>
      </c>
      <c r="AB3720" s="2">
        <v>80449</v>
      </c>
      <c r="AC3720" s="2">
        <v>80449</v>
      </c>
      <c r="AD3720" t="s" s="3">
        <v>57</v>
      </c>
      <c r="AE3720" t="s" s="3">
        <v>32342</v>
      </c>
      <c r="AF3720" s="2">
        <v>41439</v>
      </c>
      <c r="AI3720" t="s" s="3">
        <v>18529</v>
      </c>
      <c r="AJ3720" t="s" s="3">
        <v>174</v>
      </c>
      <c r="AL3720" t="s" s="3">
        <v>1920</v>
      </c>
      <c r="AN3720" t="s" s="3">
        <v>56</v>
      </c>
      <c r="AO3720" t="s" s="3">
        <v>32343</v>
      </c>
      <c r="AP3720" t="s" s="3">
        <v>1212</v>
      </c>
      <c r="AQ3720" t="s" s="3">
        <v>64</v>
      </c>
      <c r="AR3720" t="s" s="3">
        <v>32344</v>
      </c>
    </row>
    <row r="3721" s="2" customFormat="1" ht="13.55" customHeight="1">
      <c r="A3721" t="s" s="3">
        <v>45</v>
      </c>
      <c r="B3721" t="s" s="3">
        <v>32345</v>
      </c>
      <c r="C3721" t="s" s="3">
        <v>32346</v>
      </c>
      <c r="D3721" s="2">
        <v>39448</v>
      </c>
      <c r="E3721" t="s" s="3">
        <v>32347</v>
      </c>
      <c r="F3721" s="4">
        <v>23417</v>
      </c>
      <c r="G3721" s="4">
        <v>23417</v>
      </c>
      <c r="H3721" s="4">
        <v>6791</v>
      </c>
      <c r="I3721" s="2">
        <v>0</v>
      </c>
      <c r="J3721" s="4">
        <v>0</v>
      </c>
      <c r="K3721" s="4">
        <v>395.18</v>
      </c>
      <c r="L3721" s="4">
        <v>23417</v>
      </c>
      <c r="P3721" s="2">
        <v>90</v>
      </c>
      <c r="Q3721" t="s" s="3">
        <v>49</v>
      </c>
      <c r="R3721" s="2">
        <v>3</v>
      </c>
      <c r="T3721" t="s" s="3">
        <v>227</v>
      </c>
      <c r="U3721" t="s" s="3">
        <v>32348</v>
      </c>
      <c r="V3721" t="s" s="3">
        <v>32349</v>
      </c>
      <c r="W3721" t="s" s="3">
        <v>32348</v>
      </c>
      <c r="X3721" t="s" s="3">
        <v>32350</v>
      </c>
      <c r="Y3721" t="s" s="3">
        <v>900</v>
      </c>
      <c r="Z3721" t="s" s="3">
        <v>55</v>
      </c>
      <c r="AA3721" t="s" s="3">
        <v>56</v>
      </c>
      <c r="AB3721" s="2">
        <v>80449</v>
      </c>
      <c r="AC3721" t="s" s="3">
        <v>6179</v>
      </c>
      <c r="AD3721" t="s" s="3">
        <v>57</v>
      </c>
      <c r="AE3721" t="s" s="3">
        <v>32351</v>
      </c>
      <c r="AF3721" s="2">
        <v>1722</v>
      </c>
      <c r="AI3721" t="s" s="3">
        <v>15462</v>
      </c>
      <c r="AJ3721" t="s" s="3">
        <v>217</v>
      </c>
      <c r="AL3721" t="s" s="3">
        <v>32352</v>
      </c>
      <c r="AM3721" t="s" s="3">
        <v>32352</v>
      </c>
      <c r="AN3721" t="s" s="3">
        <v>535</v>
      </c>
      <c r="AO3721" t="s" s="3">
        <v>32353</v>
      </c>
      <c r="AP3721" t="s" s="3">
        <v>192</v>
      </c>
      <c r="AQ3721" t="s" s="3">
        <v>64</v>
      </c>
      <c r="AR3721" t="s" s="3">
        <v>32354</v>
      </c>
      <c r="AS3721" s="2">
        <v>1986</v>
      </c>
    </row>
    <row r="3722" s="2" customFormat="1" ht="13.55" customHeight="1">
      <c r="A3722" t="s" s="3">
        <v>45</v>
      </c>
      <c r="B3722" t="s" s="3">
        <v>32355</v>
      </c>
      <c r="C3722" t="s" s="3">
        <v>4467</v>
      </c>
      <c r="D3722" s="2">
        <v>26166</v>
      </c>
      <c r="E3722" t="s" s="3">
        <v>32356</v>
      </c>
      <c r="F3722" s="4">
        <v>6946</v>
      </c>
      <c r="G3722" s="4">
        <v>6946</v>
      </c>
      <c r="H3722" s="4">
        <v>2014</v>
      </c>
      <c r="I3722" s="2">
        <v>0</v>
      </c>
      <c r="J3722" s="4">
        <v>0</v>
      </c>
      <c r="K3722" s="4">
        <v>119</v>
      </c>
      <c r="L3722" s="4">
        <v>6946</v>
      </c>
      <c r="N3722" s="2">
        <v>43.8</v>
      </c>
      <c r="Q3722" t="s" s="3">
        <v>49</v>
      </c>
      <c r="R3722" s="2">
        <v>5</v>
      </c>
      <c r="T3722" t="s" s="3">
        <v>501</v>
      </c>
      <c r="U3722" t="s" s="3">
        <v>4469</v>
      </c>
      <c r="V3722" t="s" s="3">
        <v>4140</v>
      </c>
      <c r="W3722" t="s" s="3">
        <v>4469</v>
      </c>
      <c r="X3722" t="s" s="3">
        <v>4470</v>
      </c>
      <c r="Y3722" t="s" s="3">
        <v>97</v>
      </c>
      <c r="Z3722" t="s" s="3">
        <v>55</v>
      </c>
      <c r="AA3722" t="s" s="3">
        <v>56</v>
      </c>
      <c r="AB3722" s="2">
        <v>80449</v>
      </c>
      <c r="AC3722" s="2">
        <v>80449</v>
      </c>
      <c r="AD3722" t="s" s="3">
        <v>57</v>
      </c>
      <c r="AE3722" t="s" s="3">
        <v>32357</v>
      </c>
      <c r="AF3722" s="2">
        <v>414</v>
      </c>
      <c r="AI3722" t="s" s="3">
        <v>4472</v>
      </c>
      <c r="AJ3722" t="s" s="3">
        <v>313</v>
      </c>
      <c r="AK3722" s="2">
        <v>11</v>
      </c>
      <c r="AL3722" t="s" s="3">
        <v>4473</v>
      </c>
      <c r="AM3722" t="s" s="3">
        <v>4473</v>
      </c>
      <c r="AN3722" t="s" s="3">
        <v>87</v>
      </c>
      <c r="AO3722" t="s" s="3">
        <v>4474</v>
      </c>
      <c r="AP3722" t="s" s="3">
        <v>1100</v>
      </c>
      <c r="AQ3722" t="s" s="3">
        <v>64</v>
      </c>
      <c r="AR3722" t="s" s="3">
        <v>4475</v>
      </c>
    </row>
    <row r="3723" s="2" customFormat="1" ht="13.55" customHeight="1">
      <c r="A3723" t="s" s="3">
        <v>45</v>
      </c>
      <c r="B3723" t="s" s="3">
        <v>32358</v>
      </c>
      <c r="C3723" t="s" s="3">
        <v>32359</v>
      </c>
      <c r="D3723" s="2">
        <v>9077</v>
      </c>
      <c r="E3723" t="s" s="3">
        <v>32360</v>
      </c>
      <c r="F3723" s="4">
        <v>7387</v>
      </c>
      <c r="G3723" s="4">
        <v>7387</v>
      </c>
      <c r="H3723" s="4">
        <v>2142</v>
      </c>
      <c r="I3723" s="2">
        <v>0</v>
      </c>
      <c r="J3723" s="4">
        <v>0</v>
      </c>
      <c r="K3723" s="4">
        <v>103.3</v>
      </c>
      <c r="L3723" s="4">
        <v>7387</v>
      </c>
      <c r="Q3723" t="s" s="3">
        <v>49</v>
      </c>
      <c r="R3723" s="2">
        <v>5.6</v>
      </c>
      <c r="T3723" t="s" s="3">
        <v>109</v>
      </c>
      <c r="U3723" t="s" s="3">
        <v>32361</v>
      </c>
      <c r="X3723" t="s" s="3">
        <v>32362</v>
      </c>
      <c r="Y3723" t="s" s="3">
        <v>3246</v>
      </c>
      <c r="Z3723" t="s" s="3">
        <v>55</v>
      </c>
      <c r="AA3723" t="s" s="3">
        <v>56</v>
      </c>
      <c r="AB3723" s="2">
        <v>80449</v>
      </c>
      <c r="AC3723" s="2">
        <v>80449</v>
      </c>
      <c r="AD3723" t="s" s="3">
        <v>57</v>
      </c>
      <c r="AE3723" t="s" s="3">
        <v>32363</v>
      </c>
      <c r="AF3723" s="2">
        <v>532</v>
      </c>
      <c r="AI3723" t="s" s="3">
        <v>2694</v>
      </c>
      <c r="AJ3723" t="s" s="3">
        <v>174</v>
      </c>
      <c r="AL3723" t="s" s="3">
        <v>4775</v>
      </c>
      <c r="AM3723" t="s" s="3">
        <v>4776</v>
      </c>
      <c r="AN3723" t="s" s="3">
        <v>339</v>
      </c>
      <c r="AO3723" t="s" s="3">
        <v>32364</v>
      </c>
      <c r="AP3723" t="s" s="3">
        <v>132</v>
      </c>
      <c r="AQ3723" t="s" s="3">
        <v>64</v>
      </c>
      <c r="AR3723" t="s" s="3">
        <v>32365</v>
      </c>
    </row>
    <row r="3724" s="2" customFormat="1" ht="13.55" customHeight="1">
      <c r="A3724" t="s" s="3">
        <v>45</v>
      </c>
      <c r="B3724" t="s" s="3">
        <v>32366</v>
      </c>
      <c r="C3724" t="s" s="3">
        <v>32367</v>
      </c>
      <c r="D3724" s="2">
        <v>28398</v>
      </c>
      <c r="E3724" t="s" s="3">
        <v>32368</v>
      </c>
      <c r="F3724" s="4">
        <v>6946</v>
      </c>
      <c r="G3724" s="4">
        <v>6946</v>
      </c>
      <c r="H3724" s="4">
        <v>2014</v>
      </c>
      <c r="I3724" s="2">
        <v>0</v>
      </c>
      <c r="J3724" s="4">
        <v>0</v>
      </c>
      <c r="K3724" s="4">
        <v>119</v>
      </c>
      <c r="L3724" s="4">
        <v>6946</v>
      </c>
      <c r="Q3724" t="s" s="3">
        <v>49</v>
      </c>
      <c r="R3724" s="2">
        <v>5</v>
      </c>
      <c r="T3724" t="s" s="3">
        <v>7503</v>
      </c>
      <c r="U3724" t="s" s="3">
        <v>655</v>
      </c>
      <c r="V3724" t="s" s="3">
        <v>1169</v>
      </c>
      <c r="X3724" t="s" s="3">
        <v>32369</v>
      </c>
      <c r="Y3724" t="s" s="3">
        <v>83</v>
      </c>
      <c r="Z3724" t="s" s="3">
        <v>55</v>
      </c>
      <c r="AA3724" t="s" s="3">
        <v>56</v>
      </c>
      <c r="AB3724" s="2">
        <v>80449</v>
      </c>
      <c r="AC3724" s="2">
        <v>80449</v>
      </c>
      <c r="AD3724" t="s" s="3">
        <v>57</v>
      </c>
      <c r="AE3724" t="s" s="3">
        <v>32370</v>
      </c>
      <c r="AF3724" s="2">
        <v>9407</v>
      </c>
      <c r="AI3724" t="s" s="3">
        <v>12432</v>
      </c>
      <c r="AJ3724" t="s" s="3">
        <v>60</v>
      </c>
      <c r="AL3724" t="s" s="3">
        <v>12088</v>
      </c>
      <c r="AM3724" t="s" s="3">
        <v>12088</v>
      </c>
      <c r="AN3724" t="s" s="3">
        <v>130</v>
      </c>
      <c r="AO3724" t="s" s="3">
        <v>32371</v>
      </c>
      <c r="AP3724" t="s" s="3">
        <v>341</v>
      </c>
      <c r="AQ3724" t="s" s="3">
        <v>64</v>
      </c>
      <c r="AR3724" t="s" s="3">
        <v>32372</v>
      </c>
    </row>
    <row r="3725" s="2" customFormat="1" ht="13.55" customHeight="1">
      <c r="A3725" t="s" s="3">
        <v>45</v>
      </c>
      <c r="B3725" t="s" s="3">
        <v>32373</v>
      </c>
      <c r="C3725" t="s" s="3">
        <v>32374</v>
      </c>
      <c r="D3725" s="2">
        <v>28211</v>
      </c>
      <c r="E3725" t="s" s="3">
        <v>32375</v>
      </c>
      <c r="F3725" s="4">
        <v>6946</v>
      </c>
      <c r="G3725" s="4">
        <v>6946</v>
      </c>
      <c r="H3725" s="4">
        <v>2014</v>
      </c>
      <c r="I3725" s="2">
        <v>0</v>
      </c>
      <c r="J3725" s="4">
        <v>0</v>
      </c>
      <c r="K3725" s="4">
        <v>119</v>
      </c>
      <c r="L3725" s="4">
        <v>6946</v>
      </c>
      <c r="Q3725" t="s" s="3">
        <v>49</v>
      </c>
      <c r="R3725" s="2">
        <v>5</v>
      </c>
      <c r="T3725" t="s" s="3">
        <v>1462</v>
      </c>
      <c r="U3725" t="s" s="3">
        <v>32376</v>
      </c>
      <c r="V3725" t="s" s="3">
        <v>32377</v>
      </c>
      <c r="W3725" t="s" s="3">
        <v>32376</v>
      </c>
      <c r="X3725" t="s" s="3">
        <v>32378</v>
      </c>
      <c r="Y3725" t="s" s="3">
        <v>1532</v>
      </c>
      <c r="Z3725" t="s" s="3">
        <v>55</v>
      </c>
      <c r="AA3725" t="s" s="3">
        <v>56</v>
      </c>
      <c r="AB3725" s="2">
        <v>80449</v>
      </c>
      <c r="AC3725" s="2">
        <v>80449</v>
      </c>
      <c r="AD3725" t="s" s="3">
        <v>57</v>
      </c>
      <c r="AE3725" t="s" s="3">
        <v>32379</v>
      </c>
      <c r="AF3725" s="2">
        <v>6959</v>
      </c>
      <c r="AI3725" t="s" s="3">
        <v>32380</v>
      </c>
      <c r="AJ3725" t="s" s="3">
        <v>174</v>
      </c>
      <c r="AL3725" t="s" s="3">
        <v>145</v>
      </c>
      <c r="AN3725" t="s" s="3">
        <v>56</v>
      </c>
      <c r="AO3725" t="s" s="3">
        <v>32381</v>
      </c>
      <c r="AP3725" t="s" s="3">
        <v>4401</v>
      </c>
      <c r="AQ3725" t="s" s="3">
        <v>64</v>
      </c>
      <c r="AR3725" t="s" s="3">
        <v>32382</v>
      </c>
    </row>
    <row r="3726" s="2" customFormat="1" ht="13.55" customHeight="1">
      <c r="A3726" t="s" s="3">
        <v>75</v>
      </c>
      <c r="B3726" t="s" s="3">
        <v>16241</v>
      </c>
      <c r="C3726" t="s" s="3">
        <v>32383</v>
      </c>
      <c r="D3726" s="2">
        <v>8945</v>
      </c>
      <c r="E3726" t="s" s="3">
        <v>32384</v>
      </c>
      <c r="F3726" s="4">
        <v>7592</v>
      </c>
      <c r="G3726" s="4">
        <v>7592</v>
      </c>
      <c r="H3726" s="4">
        <v>2202</v>
      </c>
      <c r="I3726" s="2">
        <v>0</v>
      </c>
      <c r="J3726" s="4">
        <v>0</v>
      </c>
      <c r="K3726" s="4">
        <v>106.2</v>
      </c>
      <c r="L3726" s="4">
        <v>7592</v>
      </c>
      <c r="N3726" s="2">
        <v>114.55</v>
      </c>
      <c r="Q3726" t="s" s="3">
        <v>49</v>
      </c>
      <c r="R3726" s="2">
        <v>5.89</v>
      </c>
      <c r="T3726" t="s" s="3">
        <v>320</v>
      </c>
      <c r="U3726" t="s" s="3">
        <v>32385</v>
      </c>
      <c r="V3726" t="s" s="3">
        <v>2753</v>
      </c>
      <c r="W3726" t="s" s="3">
        <v>32385</v>
      </c>
      <c r="X3726" t="s" s="3">
        <v>32386</v>
      </c>
      <c r="Y3726" t="s" s="3">
        <v>2613</v>
      </c>
      <c r="Z3726" t="s" s="3">
        <v>55</v>
      </c>
      <c r="AA3726" t="s" s="3">
        <v>56</v>
      </c>
      <c r="AB3726" s="2">
        <v>80449</v>
      </c>
      <c r="AC3726" s="2">
        <v>80449</v>
      </c>
      <c r="AD3726" t="s" s="3">
        <v>57</v>
      </c>
      <c r="AE3726" t="s" s="3">
        <v>16247</v>
      </c>
      <c r="AF3726" s="2">
        <v>3945</v>
      </c>
      <c r="AI3726" t="s" s="3">
        <v>14446</v>
      </c>
      <c r="AJ3726" t="s" s="3">
        <v>217</v>
      </c>
      <c r="AL3726" t="s" s="3">
        <v>32387</v>
      </c>
      <c r="AM3726" t="s" s="3">
        <v>32387</v>
      </c>
      <c r="AN3726" t="s" s="3">
        <v>11007</v>
      </c>
      <c r="AO3726" t="s" s="3">
        <v>32388</v>
      </c>
      <c r="AP3726" t="s" s="3">
        <v>1100</v>
      </c>
      <c r="AQ3726" t="s" s="3">
        <v>64</v>
      </c>
      <c r="AR3726" t="s" s="3">
        <v>32389</v>
      </c>
    </row>
    <row r="3727" s="2" customFormat="1" ht="13.55" customHeight="1">
      <c r="A3727" t="s" s="3">
        <v>45</v>
      </c>
      <c r="B3727" t="s" s="3">
        <v>32390</v>
      </c>
      <c r="C3727" t="s" s="3">
        <v>32391</v>
      </c>
      <c r="D3727" s="2">
        <v>27483</v>
      </c>
      <c r="E3727" t="s" s="3">
        <v>32392</v>
      </c>
      <c r="F3727" s="4">
        <v>6946</v>
      </c>
      <c r="G3727" s="4">
        <v>6946</v>
      </c>
      <c r="H3727" s="4">
        <v>2014</v>
      </c>
      <c r="I3727" s="2">
        <v>0</v>
      </c>
      <c r="J3727" s="4">
        <v>0</v>
      </c>
      <c r="K3727" s="4">
        <v>119</v>
      </c>
      <c r="L3727" s="4">
        <v>6946</v>
      </c>
      <c r="Q3727" t="s" s="3">
        <v>49</v>
      </c>
      <c r="R3727" s="2">
        <v>5</v>
      </c>
      <c r="T3727" t="s" s="3">
        <v>320</v>
      </c>
      <c r="U3727" t="s" s="3">
        <v>1920</v>
      </c>
      <c r="V3727" t="s" s="3">
        <v>32393</v>
      </c>
      <c r="W3727" t="s" s="3">
        <v>1920</v>
      </c>
      <c r="X3727" t="s" s="3">
        <v>32394</v>
      </c>
      <c r="Y3727" t="s" s="3">
        <v>531</v>
      </c>
      <c r="Z3727" t="s" s="3">
        <v>55</v>
      </c>
      <c r="AA3727" t="s" s="3">
        <v>56</v>
      </c>
      <c r="AB3727" s="2">
        <v>80449</v>
      </c>
      <c r="AC3727" s="2">
        <v>80449</v>
      </c>
      <c r="AD3727" t="s" s="3">
        <v>57</v>
      </c>
      <c r="AE3727" t="s" s="3">
        <v>32395</v>
      </c>
      <c r="AF3727" s="2">
        <v>162</v>
      </c>
      <c r="AI3727" t="s" s="3">
        <v>32396</v>
      </c>
      <c r="AJ3727" t="s" s="3">
        <v>174</v>
      </c>
      <c r="AL3727" t="s" s="3">
        <v>32397</v>
      </c>
      <c r="AN3727" t="s" s="3">
        <v>1712</v>
      </c>
      <c r="AO3727" t="s" s="3">
        <v>32398</v>
      </c>
      <c r="AP3727" t="s" s="3">
        <v>565</v>
      </c>
      <c r="AQ3727" t="s" s="3">
        <v>64</v>
      </c>
      <c r="AR3727" t="s" s="3">
        <v>32399</v>
      </c>
    </row>
    <row r="3728" s="2" customFormat="1" ht="13.55" customHeight="1">
      <c r="A3728" t="s" s="3">
        <v>75</v>
      </c>
      <c r="B3728" t="s" s="3">
        <v>32400</v>
      </c>
      <c r="C3728" t="s" s="3">
        <v>32401</v>
      </c>
      <c r="D3728" s="2">
        <v>26075</v>
      </c>
      <c r="E3728" t="s" s="3">
        <v>32402</v>
      </c>
      <c r="F3728" s="4">
        <v>8886</v>
      </c>
      <c r="G3728" s="4">
        <v>8886</v>
      </c>
      <c r="H3728" s="4">
        <v>2577</v>
      </c>
      <c r="I3728" s="2">
        <v>0</v>
      </c>
      <c r="J3728" s="4">
        <v>0</v>
      </c>
      <c r="K3728" s="4">
        <v>152.74</v>
      </c>
      <c r="L3728" s="4">
        <v>8886</v>
      </c>
      <c r="Q3728" t="s" s="3">
        <v>49</v>
      </c>
      <c r="R3728" s="2">
        <v>7.87</v>
      </c>
      <c r="T3728" t="s" s="3">
        <v>6309</v>
      </c>
      <c r="U3728" t="s" s="3">
        <v>32403</v>
      </c>
      <c r="V3728" t="s" s="3">
        <v>32404</v>
      </c>
      <c r="W3728" t="s" s="3">
        <v>32403</v>
      </c>
      <c r="X3728" t="s" s="3">
        <v>32405</v>
      </c>
      <c r="Y3728" t="s" s="3">
        <v>83</v>
      </c>
      <c r="Z3728" t="s" s="3">
        <v>55</v>
      </c>
      <c r="AA3728" t="s" s="3">
        <v>56</v>
      </c>
      <c r="AB3728" s="2">
        <v>80449</v>
      </c>
      <c r="AC3728" s="2">
        <v>80449</v>
      </c>
      <c r="AD3728" t="s" s="3">
        <v>57</v>
      </c>
      <c r="AE3728" t="s" s="3">
        <v>32406</v>
      </c>
      <c r="AI3728" t="s" s="3">
        <v>32407</v>
      </c>
      <c r="AL3728" t="s" s="3">
        <v>32408</v>
      </c>
      <c r="AM3728" t="s" s="3">
        <v>17377</v>
      </c>
      <c r="AN3728" t="s" s="3">
        <v>919</v>
      </c>
      <c r="AO3728" s="2">
        <v>56679</v>
      </c>
      <c r="AP3728" t="s" s="3">
        <v>1297</v>
      </c>
      <c r="AQ3728" t="s" s="3">
        <v>64</v>
      </c>
      <c r="AR3728" t="s" s="3">
        <v>32409</v>
      </c>
    </row>
    <row r="3729" s="2" customFormat="1" ht="13.55" customHeight="1">
      <c r="A3729" t="s" s="3">
        <v>45</v>
      </c>
      <c r="B3729" t="s" s="3">
        <v>32410</v>
      </c>
      <c r="C3729" t="s" s="3">
        <v>29384</v>
      </c>
      <c r="D3729" s="2">
        <v>36416</v>
      </c>
      <c r="E3729" t="s" s="3">
        <v>32411</v>
      </c>
      <c r="F3729" s="4">
        <v>32282</v>
      </c>
      <c r="G3729" s="4">
        <v>32282</v>
      </c>
      <c r="H3729" s="4">
        <v>9362</v>
      </c>
      <c r="I3729" s="2">
        <v>0</v>
      </c>
      <c r="J3729" s="4">
        <v>0</v>
      </c>
      <c r="K3729" s="4">
        <v>599.02</v>
      </c>
      <c r="L3729" s="4">
        <v>32282</v>
      </c>
      <c r="P3729" s="2">
        <v>400</v>
      </c>
      <c r="Q3729" t="s" s="3">
        <v>49</v>
      </c>
      <c r="R3729" s="2">
        <v>0.9</v>
      </c>
      <c r="T3729" t="s" s="3">
        <v>858</v>
      </c>
      <c r="U3729" t="s" s="3">
        <v>29386</v>
      </c>
      <c r="V3729" t="s" s="3">
        <v>529</v>
      </c>
      <c r="W3729" t="s" s="3">
        <v>29386</v>
      </c>
      <c r="X3729" t="s" s="3">
        <v>29387</v>
      </c>
      <c r="Y3729" t="s" s="3">
        <v>5705</v>
      </c>
      <c r="Z3729" t="s" s="3">
        <v>55</v>
      </c>
      <c r="AA3729" t="s" s="3">
        <v>56</v>
      </c>
      <c r="AB3729" s="2">
        <v>80449</v>
      </c>
      <c r="AC3729" s="2">
        <v>80449</v>
      </c>
      <c r="AD3729" t="s" s="3">
        <v>57</v>
      </c>
      <c r="AE3729" t="s" s="3">
        <v>32412</v>
      </c>
      <c r="AF3729" s="2">
        <v>23229</v>
      </c>
      <c r="AI3729" t="s" s="3">
        <v>29389</v>
      </c>
      <c r="AJ3729" t="s" s="3">
        <v>174</v>
      </c>
      <c r="AL3729" t="s" s="3">
        <v>175</v>
      </c>
      <c r="AM3729" t="s" s="3">
        <v>175</v>
      </c>
      <c r="AN3729" t="s" s="3">
        <v>56</v>
      </c>
      <c r="AO3729" t="s" s="3">
        <v>29390</v>
      </c>
      <c r="AP3729" t="s" s="3">
        <v>6311</v>
      </c>
      <c r="AQ3729" t="s" s="3">
        <v>64</v>
      </c>
      <c r="AR3729" t="s" s="3">
        <v>29391</v>
      </c>
      <c r="AS3729" s="2">
        <v>1983</v>
      </c>
    </row>
    <row r="3730" s="2" customFormat="1" ht="13.55" customHeight="1">
      <c r="A3730" t="s" s="3">
        <v>45</v>
      </c>
      <c r="B3730" t="s" s="3">
        <v>32413</v>
      </c>
      <c r="C3730" t="s" s="3">
        <v>32414</v>
      </c>
      <c r="D3730" s="2">
        <v>7167</v>
      </c>
      <c r="E3730" t="s" s="3">
        <v>32415</v>
      </c>
      <c r="F3730" s="4">
        <v>6916</v>
      </c>
      <c r="G3730" s="4">
        <v>6916</v>
      </c>
      <c r="H3730" s="4">
        <v>2006</v>
      </c>
      <c r="I3730" s="2">
        <v>0</v>
      </c>
      <c r="J3730" s="4">
        <v>0</v>
      </c>
      <c r="K3730" s="4">
        <v>119</v>
      </c>
      <c r="L3730" s="4">
        <v>6916</v>
      </c>
      <c r="Q3730" t="s" s="3">
        <v>49</v>
      </c>
      <c r="R3730" s="2">
        <v>4.96</v>
      </c>
      <c r="T3730" t="s" s="3">
        <v>1902</v>
      </c>
      <c r="U3730" t="s" s="3">
        <v>32416</v>
      </c>
      <c r="X3730" t="s" s="3">
        <v>32417</v>
      </c>
      <c r="Y3730" t="s" s="3">
        <v>15186</v>
      </c>
      <c r="Z3730" t="s" s="3">
        <v>55</v>
      </c>
      <c r="AA3730" t="s" s="3">
        <v>56</v>
      </c>
      <c r="AB3730" s="2">
        <v>80449</v>
      </c>
      <c r="AC3730" s="2">
        <v>80449</v>
      </c>
      <c r="AD3730" t="s" s="3">
        <v>57</v>
      </c>
      <c r="AE3730" t="s" s="3">
        <v>32418</v>
      </c>
      <c r="AF3730" s="2">
        <v>2211</v>
      </c>
      <c r="AI3730" t="s" s="3">
        <v>32419</v>
      </c>
      <c r="AJ3730" t="s" s="3">
        <v>313</v>
      </c>
      <c r="AL3730" t="s" s="3">
        <v>15218</v>
      </c>
      <c r="AM3730" t="s" s="3">
        <v>15218</v>
      </c>
      <c r="AN3730" t="s" s="3">
        <v>656</v>
      </c>
      <c r="AO3730" t="s" s="3">
        <v>32420</v>
      </c>
      <c r="AP3730" t="s" s="3">
        <v>3038</v>
      </c>
      <c r="AQ3730" t="s" s="3">
        <v>64</v>
      </c>
      <c r="AR3730" t="s" s="3">
        <v>32421</v>
      </c>
    </row>
    <row r="3731" s="2" customFormat="1" ht="13.55" customHeight="1">
      <c r="A3731" t="s" s="3">
        <v>45</v>
      </c>
      <c r="B3731" t="s" s="3">
        <v>32422</v>
      </c>
      <c r="C3731" t="s" s="3">
        <v>32423</v>
      </c>
      <c r="D3731" s="2">
        <v>8539</v>
      </c>
      <c r="E3731" t="s" s="3">
        <v>32424</v>
      </c>
      <c r="F3731" s="4">
        <v>8550</v>
      </c>
      <c r="G3731" s="4">
        <v>8550</v>
      </c>
      <c r="H3731" s="4">
        <v>2480</v>
      </c>
      <c r="I3731" s="2">
        <v>0</v>
      </c>
      <c r="J3731" s="4">
        <v>0</v>
      </c>
      <c r="K3731" s="4">
        <v>119.72</v>
      </c>
      <c r="L3731" s="4">
        <v>8550</v>
      </c>
      <c r="Q3731" t="s" s="3">
        <v>49</v>
      </c>
      <c r="R3731" s="2">
        <v>5.16</v>
      </c>
      <c r="T3731" t="s" s="3">
        <v>3688</v>
      </c>
      <c r="U3731" t="s" s="3">
        <v>32425</v>
      </c>
      <c r="V3731" t="s" s="3">
        <v>5426</v>
      </c>
      <c r="W3731" t="s" s="3">
        <v>32425</v>
      </c>
      <c r="X3731" t="s" s="3">
        <v>32426</v>
      </c>
      <c r="Y3731" t="s" s="3">
        <v>271</v>
      </c>
      <c r="Z3731" t="s" s="3">
        <v>55</v>
      </c>
      <c r="AA3731" t="s" s="3">
        <v>56</v>
      </c>
      <c r="AB3731" s="2">
        <v>80449</v>
      </c>
      <c r="AC3731" s="2">
        <v>80449</v>
      </c>
      <c r="AD3731" t="s" s="3">
        <v>57</v>
      </c>
      <c r="AE3731" t="s" s="3">
        <v>32427</v>
      </c>
      <c r="AF3731" s="2">
        <v>1544</v>
      </c>
      <c r="AI3731" t="s" s="3">
        <v>32428</v>
      </c>
      <c r="AJ3731" t="s" s="3">
        <v>174</v>
      </c>
      <c r="AL3731" t="s" s="3">
        <v>2155</v>
      </c>
      <c r="AM3731" t="s" s="3">
        <v>2155</v>
      </c>
      <c r="AN3731" t="s" s="3">
        <v>234</v>
      </c>
      <c r="AO3731" t="s" s="3">
        <v>32429</v>
      </c>
      <c r="AP3731" t="s" s="3">
        <v>3323</v>
      </c>
      <c r="AQ3731" t="s" s="3">
        <v>64</v>
      </c>
      <c r="AR3731" t="s" s="3">
        <v>32430</v>
      </c>
    </row>
    <row r="3732" s="2" customFormat="1" ht="13.55" customHeight="1">
      <c r="A3732" t="s" s="3">
        <v>75</v>
      </c>
      <c r="B3732" t="s" s="3">
        <v>32431</v>
      </c>
      <c r="C3732" t="s" s="3">
        <v>27902</v>
      </c>
      <c r="D3732" s="2">
        <v>27991</v>
      </c>
      <c r="E3732" t="s" s="3">
        <v>32432</v>
      </c>
      <c r="F3732" s="4">
        <v>6954</v>
      </c>
      <c r="G3732" s="4">
        <v>6954</v>
      </c>
      <c r="H3732" s="4">
        <v>2017</v>
      </c>
      <c r="I3732" s="2">
        <v>0</v>
      </c>
      <c r="J3732" s="4">
        <v>0</v>
      </c>
      <c r="K3732" s="4">
        <v>119.58</v>
      </c>
      <c r="L3732" s="4">
        <v>6954</v>
      </c>
      <c r="Q3732" t="s" s="3">
        <v>49</v>
      </c>
      <c r="R3732" s="2">
        <v>5.01</v>
      </c>
      <c r="T3732" t="s" s="3">
        <v>501</v>
      </c>
      <c r="U3732" t="s" s="3">
        <v>32433</v>
      </c>
      <c r="V3732" t="s" s="3">
        <v>3393</v>
      </c>
      <c r="W3732" t="s" s="3">
        <v>32433</v>
      </c>
      <c r="X3732" t="s" s="3">
        <v>32434</v>
      </c>
      <c r="Y3732" t="s" s="3">
        <v>57</v>
      </c>
      <c r="Z3732" t="s" s="3">
        <v>55</v>
      </c>
      <c r="AA3732" t="s" s="3">
        <v>56</v>
      </c>
      <c r="AB3732" s="2">
        <v>80449</v>
      </c>
      <c r="AC3732" s="2">
        <v>80449</v>
      </c>
      <c r="AD3732" t="s" s="3">
        <v>57</v>
      </c>
      <c r="AE3732" t="s" s="3">
        <v>32435</v>
      </c>
      <c r="AI3732" t="s" s="3">
        <v>27909</v>
      </c>
      <c r="AL3732" t="s" s="3">
        <v>27910</v>
      </c>
      <c r="AM3732" t="s" s="3">
        <v>27910</v>
      </c>
      <c r="AN3732" t="s" s="3">
        <v>3237</v>
      </c>
      <c r="AO3732" s="2">
        <v>82729</v>
      </c>
      <c r="AP3732" t="s" s="3">
        <v>248</v>
      </c>
      <c r="AQ3732" t="s" s="3">
        <v>64</v>
      </c>
      <c r="AR3732" t="s" s="3">
        <v>27911</v>
      </c>
    </row>
    <row r="3733" s="2" customFormat="1" ht="13.55" customHeight="1">
      <c r="A3733" t="s" s="3">
        <v>45</v>
      </c>
      <c r="B3733" t="s" s="3">
        <v>32436</v>
      </c>
      <c r="C3733" t="s" s="3">
        <v>32437</v>
      </c>
      <c r="D3733" s="2">
        <v>4540</v>
      </c>
      <c r="E3733" t="s" s="3">
        <v>32438</v>
      </c>
      <c r="F3733" s="4">
        <v>57865</v>
      </c>
      <c r="G3733" s="4">
        <v>57865</v>
      </c>
      <c r="H3733" s="4">
        <v>16781</v>
      </c>
      <c r="I3733" s="2">
        <v>0</v>
      </c>
      <c r="J3733" s="4">
        <v>0</v>
      </c>
      <c r="K3733" s="4">
        <v>810</v>
      </c>
      <c r="L3733" s="4">
        <v>57865</v>
      </c>
      <c r="Q3733" t="s" s="3">
        <v>49</v>
      </c>
      <c r="R3733" s="2">
        <v>11.64</v>
      </c>
      <c r="T3733" t="s" s="3">
        <v>2075</v>
      </c>
      <c r="U3733" t="s" s="3">
        <v>32439</v>
      </c>
      <c r="V3733" t="s" s="3">
        <v>464</v>
      </c>
      <c r="W3733" t="s" s="3">
        <v>32440</v>
      </c>
      <c r="X3733" t="s" s="3">
        <v>32441</v>
      </c>
      <c r="Y3733" t="s" s="3">
        <v>3350</v>
      </c>
      <c r="Z3733" t="s" s="3">
        <v>55</v>
      </c>
      <c r="AA3733" t="s" s="3">
        <v>56</v>
      </c>
      <c r="AB3733" s="2">
        <v>80449</v>
      </c>
      <c r="AC3733" s="2">
        <v>80449</v>
      </c>
      <c r="AD3733" t="s" s="3">
        <v>57</v>
      </c>
      <c r="AE3733" t="s" s="3">
        <v>32442</v>
      </c>
      <c r="AF3733" s="2">
        <v>5334</v>
      </c>
      <c r="AI3733" t="s" s="3">
        <v>20395</v>
      </c>
      <c r="AJ3733" t="s" s="3">
        <v>313</v>
      </c>
      <c r="AL3733" t="s" s="3">
        <v>708</v>
      </c>
      <c r="AM3733" t="s" s="3">
        <v>4641</v>
      </c>
      <c r="AN3733" t="s" s="3">
        <v>56</v>
      </c>
      <c r="AO3733" t="s" s="3">
        <v>32443</v>
      </c>
      <c r="AP3733" t="s" s="3">
        <v>393</v>
      </c>
      <c r="AQ3733" t="s" s="3">
        <v>64</v>
      </c>
      <c r="AR3733" t="s" s="3">
        <v>32444</v>
      </c>
    </row>
    <row r="3734" s="2" customFormat="1" ht="13.55" customHeight="1">
      <c r="A3734" t="s" s="3">
        <v>45</v>
      </c>
      <c r="B3734" t="s" s="3">
        <v>32445</v>
      </c>
      <c r="C3734" t="s" s="3">
        <v>32446</v>
      </c>
      <c r="D3734" s="2">
        <v>26312</v>
      </c>
      <c r="E3734" t="s" s="3">
        <v>32447</v>
      </c>
      <c r="F3734" s="4">
        <v>6946</v>
      </c>
      <c r="G3734" s="4">
        <v>6946</v>
      </c>
      <c r="H3734" s="4">
        <v>2014</v>
      </c>
      <c r="I3734" s="2">
        <v>0</v>
      </c>
      <c r="J3734" s="4">
        <v>0</v>
      </c>
      <c r="K3734" s="4">
        <v>119</v>
      </c>
      <c r="L3734" s="4">
        <v>6946</v>
      </c>
      <c r="Q3734" t="s" s="3">
        <v>49</v>
      </c>
      <c r="R3734" s="2">
        <v>5</v>
      </c>
      <c r="T3734" t="s" s="3">
        <v>32448</v>
      </c>
      <c r="U3734" t="s" s="3">
        <v>20213</v>
      </c>
      <c r="V3734" t="s" s="3">
        <v>32449</v>
      </c>
      <c r="W3734" t="s" s="3">
        <v>20213</v>
      </c>
      <c r="X3734" t="s" s="3">
        <v>32450</v>
      </c>
      <c r="Y3734" t="s" s="3">
        <v>2637</v>
      </c>
      <c r="Z3734" t="s" s="3">
        <v>55</v>
      </c>
      <c r="AA3734" t="s" s="3">
        <v>56</v>
      </c>
      <c r="AB3734" s="2">
        <v>80449</v>
      </c>
      <c r="AC3734" s="2">
        <v>80449</v>
      </c>
      <c r="AD3734" t="s" s="3">
        <v>57</v>
      </c>
      <c r="AE3734" t="s" s="3">
        <v>32451</v>
      </c>
      <c r="AF3734" s="2">
        <v>1445</v>
      </c>
      <c r="AI3734" t="s" s="3">
        <v>32452</v>
      </c>
      <c r="AJ3734" t="s" s="3">
        <v>217</v>
      </c>
      <c r="AL3734" t="s" s="3">
        <v>11173</v>
      </c>
      <c r="AM3734" t="s" s="3">
        <v>11173</v>
      </c>
      <c r="AN3734" t="s" s="3">
        <v>1123</v>
      </c>
      <c r="AO3734" t="s" s="3">
        <v>32453</v>
      </c>
      <c r="AP3734" t="s" s="3">
        <v>537</v>
      </c>
      <c r="AQ3734" t="s" s="3">
        <v>64</v>
      </c>
      <c r="AR3734" t="s" s="3">
        <v>32454</v>
      </c>
    </row>
    <row r="3735" s="2" customFormat="1" ht="13.55" customHeight="1">
      <c r="A3735" t="s" s="3">
        <v>75</v>
      </c>
      <c r="B3735" t="s" s="3">
        <v>32455</v>
      </c>
      <c r="C3735" t="s" s="3">
        <v>32456</v>
      </c>
      <c r="D3735" s="2">
        <v>11799</v>
      </c>
      <c r="E3735" t="s" s="3">
        <v>32457</v>
      </c>
      <c r="F3735" s="4">
        <v>6946</v>
      </c>
      <c r="G3735" s="4">
        <v>6946</v>
      </c>
      <c r="H3735" s="4">
        <v>2014</v>
      </c>
      <c r="I3735" s="2">
        <v>0</v>
      </c>
      <c r="J3735" s="4">
        <v>0</v>
      </c>
      <c r="K3735" s="4">
        <v>119</v>
      </c>
      <c r="L3735" s="4">
        <v>6946</v>
      </c>
      <c r="N3735" s="2">
        <v>0</v>
      </c>
      <c r="Q3735" t="s" s="3">
        <v>49</v>
      </c>
      <c r="R3735" s="2">
        <v>5</v>
      </c>
      <c r="T3735" t="s" s="3">
        <v>4078</v>
      </c>
      <c r="U3735" t="s" s="3">
        <v>32458</v>
      </c>
      <c r="X3735" t="s" s="3">
        <v>32459</v>
      </c>
      <c r="Y3735" t="s" s="3">
        <v>15186</v>
      </c>
      <c r="Z3735" t="s" s="3">
        <v>55</v>
      </c>
      <c r="AA3735" t="s" s="3">
        <v>56</v>
      </c>
      <c r="AB3735" s="2">
        <v>80449</v>
      </c>
      <c r="AC3735" s="2">
        <v>80449</v>
      </c>
      <c r="AD3735" t="s" s="3">
        <v>57</v>
      </c>
      <c r="AE3735" t="s" s="3">
        <v>32460</v>
      </c>
      <c r="AF3735" s="2">
        <v>1655</v>
      </c>
      <c r="AI3735" t="s" s="3">
        <v>32461</v>
      </c>
      <c r="AJ3735" t="s" s="3">
        <v>283</v>
      </c>
      <c r="AL3735" t="s" s="3">
        <v>4313</v>
      </c>
      <c r="AM3735" t="s" s="3">
        <v>4314</v>
      </c>
      <c r="AN3735" t="s" s="3">
        <v>3869</v>
      </c>
      <c r="AO3735" t="s" s="3">
        <v>32462</v>
      </c>
      <c r="AP3735" t="s" s="3">
        <v>3846</v>
      </c>
      <c r="AQ3735" t="s" s="3">
        <v>64</v>
      </c>
      <c r="AR3735" t="s" s="3">
        <v>32463</v>
      </c>
    </row>
    <row r="3736" s="2" customFormat="1" ht="13.55" customHeight="1">
      <c r="A3736" t="s" s="3">
        <v>45</v>
      </c>
      <c r="B3736" t="s" s="3">
        <v>32464</v>
      </c>
      <c r="C3736" t="s" s="3">
        <v>32465</v>
      </c>
      <c r="D3736" s="2">
        <v>27431</v>
      </c>
      <c r="E3736" t="s" s="3">
        <v>32466</v>
      </c>
      <c r="F3736" s="4">
        <v>6946</v>
      </c>
      <c r="G3736" s="4">
        <v>6946</v>
      </c>
      <c r="H3736" s="4">
        <v>2014</v>
      </c>
      <c r="I3736" s="2">
        <v>0</v>
      </c>
      <c r="J3736" s="4">
        <v>0</v>
      </c>
      <c r="K3736" s="4">
        <v>119</v>
      </c>
      <c r="L3736" s="4">
        <v>6946</v>
      </c>
      <c r="Q3736" t="s" s="3">
        <v>49</v>
      </c>
      <c r="R3736" s="2">
        <v>5</v>
      </c>
      <c r="T3736" t="s" s="3">
        <v>5092</v>
      </c>
      <c r="U3736" t="s" s="3">
        <v>7960</v>
      </c>
      <c r="V3736" t="s" s="3">
        <v>691</v>
      </c>
      <c r="W3736" t="s" s="3">
        <v>7960</v>
      </c>
      <c r="X3736" t="s" s="3">
        <v>32467</v>
      </c>
      <c r="Y3736" t="s" s="3">
        <v>1804</v>
      </c>
      <c r="Z3736" t="s" s="3">
        <v>55</v>
      </c>
      <c r="AA3736" t="s" s="3">
        <v>56</v>
      </c>
      <c r="AB3736" s="2">
        <v>80449</v>
      </c>
      <c r="AC3736" s="2">
        <v>80449</v>
      </c>
      <c r="AD3736" t="s" s="3">
        <v>57</v>
      </c>
      <c r="AE3736" t="s" s="3">
        <v>32468</v>
      </c>
      <c r="AF3736" s="2">
        <v>7839</v>
      </c>
      <c r="AI3736" t="s" s="3">
        <v>32469</v>
      </c>
      <c r="AJ3736" t="s" s="3">
        <v>313</v>
      </c>
      <c r="AL3736" t="s" s="3">
        <v>26026</v>
      </c>
      <c r="AM3736" t="s" s="3">
        <v>26026</v>
      </c>
      <c r="AN3736" t="s" s="3">
        <v>130</v>
      </c>
      <c r="AO3736" t="s" s="3">
        <v>32470</v>
      </c>
      <c r="AP3736" t="s" s="3">
        <v>931</v>
      </c>
      <c r="AQ3736" t="s" s="3">
        <v>64</v>
      </c>
      <c r="AR3736" t="s" s="3">
        <v>32471</v>
      </c>
    </row>
    <row r="3737" s="2" customFormat="1" ht="13.55" customHeight="1">
      <c r="A3737" t="s" s="3">
        <v>45</v>
      </c>
      <c r="B3737" t="s" s="3">
        <v>32472</v>
      </c>
      <c r="C3737" t="s" s="3">
        <v>4374</v>
      </c>
      <c r="D3737" s="2">
        <v>24850</v>
      </c>
      <c r="E3737" t="s" s="3">
        <v>32473</v>
      </c>
      <c r="F3737" s="4">
        <v>10608</v>
      </c>
      <c r="G3737" s="4">
        <v>10608</v>
      </c>
      <c r="H3737" s="4">
        <v>3076</v>
      </c>
      <c r="I3737" s="2">
        <v>0</v>
      </c>
      <c r="J3737" s="4">
        <v>0</v>
      </c>
      <c r="K3737" s="4">
        <v>182.34</v>
      </c>
      <c r="L3737" s="4">
        <v>10608</v>
      </c>
      <c r="Q3737" t="s" s="3">
        <v>49</v>
      </c>
      <c r="R3737" s="2">
        <v>4.46</v>
      </c>
      <c r="T3737" t="s" s="3">
        <v>2964</v>
      </c>
      <c r="U3737" t="s" s="3">
        <v>835</v>
      </c>
      <c r="V3737" t="s" s="3">
        <v>2075</v>
      </c>
      <c r="W3737" t="s" s="3">
        <v>835</v>
      </c>
      <c r="X3737" t="s" s="3">
        <v>4376</v>
      </c>
      <c r="Y3737" t="s" s="3">
        <v>3951</v>
      </c>
      <c r="Z3737" t="s" s="3">
        <v>55</v>
      </c>
      <c r="AA3737" t="s" s="3">
        <v>56</v>
      </c>
      <c r="AB3737" s="2">
        <v>80449</v>
      </c>
      <c r="AC3737" s="2">
        <v>80449</v>
      </c>
      <c r="AD3737" t="s" s="3">
        <v>57</v>
      </c>
      <c r="AE3737" t="s" s="3">
        <v>32474</v>
      </c>
      <c r="AF3737" s="2">
        <v>6207</v>
      </c>
      <c r="AI3737" t="s" s="3">
        <v>4377</v>
      </c>
      <c r="AJ3737" t="s" s="3">
        <v>313</v>
      </c>
      <c r="AL3737" t="s" s="3">
        <v>4378</v>
      </c>
      <c r="AM3737" t="s" s="3">
        <v>4378</v>
      </c>
      <c r="AN3737" t="s" s="3">
        <v>656</v>
      </c>
      <c r="AO3737" t="s" s="3">
        <v>4379</v>
      </c>
      <c r="AP3737" t="s" s="3">
        <v>1285</v>
      </c>
      <c r="AQ3737" t="s" s="3">
        <v>64</v>
      </c>
      <c r="AR3737" t="s" s="3">
        <v>4380</v>
      </c>
    </row>
    <row r="3738" s="2" customFormat="1" ht="13.55" customHeight="1">
      <c r="A3738" t="s" s="3">
        <v>75</v>
      </c>
      <c r="B3738" t="s" s="3">
        <v>32475</v>
      </c>
      <c r="C3738" t="s" s="3">
        <v>22143</v>
      </c>
      <c r="D3738" s="2">
        <v>9974</v>
      </c>
      <c r="E3738" t="s" s="3">
        <v>32476</v>
      </c>
      <c r="F3738" s="4">
        <v>6794</v>
      </c>
      <c r="G3738" s="4">
        <v>6794</v>
      </c>
      <c r="H3738" s="4">
        <v>1970</v>
      </c>
      <c r="I3738" s="2">
        <v>0</v>
      </c>
      <c r="J3738" s="4">
        <v>0</v>
      </c>
      <c r="K3738" s="4">
        <v>116.62</v>
      </c>
      <c r="L3738" s="4">
        <v>6794</v>
      </c>
      <c r="Q3738" t="s" s="3">
        <v>49</v>
      </c>
      <c r="R3738" s="2">
        <v>4.8</v>
      </c>
      <c r="T3738" t="s" s="3">
        <v>22145</v>
      </c>
      <c r="U3738" t="s" s="3">
        <v>1920</v>
      </c>
      <c r="X3738" t="s" s="3">
        <v>22146</v>
      </c>
      <c r="Y3738" t="s" s="3">
        <v>1929</v>
      </c>
      <c r="Z3738" t="s" s="3">
        <v>55</v>
      </c>
      <c r="AA3738" t="s" s="3">
        <v>56</v>
      </c>
      <c r="AB3738" s="2">
        <v>80449</v>
      </c>
      <c r="AC3738" s="2">
        <v>80449</v>
      </c>
      <c r="AD3738" t="s" s="3">
        <v>57</v>
      </c>
      <c r="AE3738" t="s" s="3">
        <v>32477</v>
      </c>
      <c r="AI3738" t="s" s="3">
        <v>22148</v>
      </c>
      <c r="AL3738" t="s" s="3">
        <v>3692</v>
      </c>
      <c r="AM3738" t="s" s="3">
        <v>3692</v>
      </c>
      <c r="AN3738" t="s" s="3">
        <v>4933</v>
      </c>
      <c r="AO3738" s="2">
        <v>72744</v>
      </c>
      <c r="AP3738" t="s" s="3">
        <v>4968</v>
      </c>
      <c r="AQ3738" t="s" s="3">
        <v>64</v>
      </c>
      <c r="AR3738" t="s" s="3">
        <v>22149</v>
      </c>
    </row>
    <row r="3739" s="2" customFormat="1" ht="13.55" customHeight="1">
      <c r="A3739" t="s" s="3">
        <v>45</v>
      </c>
      <c r="B3739" t="s" s="3">
        <v>32478</v>
      </c>
      <c r="C3739" t="s" s="3">
        <v>2726</v>
      </c>
      <c r="D3739" s="2">
        <v>38719</v>
      </c>
      <c r="E3739" t="s" s="3">
        <v>32479</v>
      </c>
      <c r="F3739" s="4">
        <v>17586</v>
      </c>
      <c r="G3739" s="4">
        <v>17586</v>
      </c>
      <c r="H3739" s="4">
        <v>5100</v>
      </c>
      <c r="I3739" s="2">
        <v>0</v>
      </c>
      <c r="J3739" s="4">
        <v>0</v>
      </c>
      <c r="K3739" s="4">
        <v>326.4</v>
      </c>
      <c r="L3739" s="4">
        <v>17586</v>
      </c>
      <c r="P3739" s="2">
        <v>108</v>
      </c>
      <c r="Q3739" t="s" s="3">
        <v>49</v>
      </c>
      <c r="R3739" s="2">
        <v>0.12</v>
      </c>
      <c r="U3739" t="s" s="3">
        <v>2728</v>
      </c>
      <c r="X3739" t="s" s="3">
        <v>2729</v>
      </c>
      <c r="Y3739" t="s" s="3">
        <v>505</v>
      </c>
      <c r="Z3739" t="s" s="3">
        <v>55</v>
      </c>
      <c r="AA3739" t="s" s="3">
        <v>56</v>
      </c>
      <c r="AB3739" s="2">
        <v>80449</v>
      </c>
      <c r="AC3739" s="2">
        <v>80449</v>
      </c>
      <c r="AD3739" t="s" s="3">
        <v>57</v>
      </c>
      <c r="AE3739" t="s" s="3">
        <v>32480</v>
      </c>
      <c r="AF3739" s="2">
        <v>4</v>
      </c>
      <c r="AI3739" t="s" s="3">
        <v>2731</v>
      </c>
      <c r="AJ3739" t="s" s="3">
        <v>600</v>
      </c>
      <c r="AL3739" t="s" s="3">
        <v>2732</v>
      </c>
      <c r="AM3739" t="s" s="3">
        <v>2733</v>
      </c>
      <c r="AN3739" t="s" s="3">
        <v>87</v>
      </c>
      <c r="AO3739" t="s" s="3">
        <v>2734</v>
      </c>
      <c r="AP3739" t="s" s="3">
        <v>2735</v>
      </c>
      <c r="AQ3739" t="s" s="3">
        <v>64</v>
      </c>
      <c r="AR3739" t="s" s="3">
        <v>2736</v>
      </c>
      <c r="AS3739" s="2">
        <v>2008</v>
      </c>
    </row>
    <row r="3740" s="2" customFormat="1" ht="13.55" customHeight="1">
      <c r="A3740" t="s" s="3">
        <v>75</v>
      </c>
      <c r="B3740" t="s" s="3">
        <v>1549</v>
      </c>
      <c r="C3740" t="s" s="3">
        <v>32481</v>
      </c>
      <c r="D3740" s="2">
        <v>6925</v>
      </c>
      <c r="E3740" t="s" s="3">
        <v>32482</v>
      </c>
      <c r="F3740" s="4">
        <v>11755</v>
      </c>
      <c r="G3740" s="4">
        <v>11755</v>
      </c>
      <c r="H3740" s="4">
        <v>3409</v>
      </c>
      <c r="I3740" s="2">
        <v>0</v>
      </c>
      <c r="J3740" s="4">
        <v>0</v>
      </c>
      <c r="K3740" s="4">
        <v>164.62</v>
      </c>
      <c r="L3740" s="4">
        <v>11755</v>
      </c>
      <c r="Q3740" t="s" s="3">
        <v>49</v>
      </c>
      <c r="R3740" s="2">
        <v>5.388</v>
      </c>
      <c r="T3740" t="s" s="3">
        <v>689</v>
      </c>
      <c r="U3740" t="s" s="3">
        <v>8979</v>
      </c>
      <c r="V3740" t="s" s="3">
        <v>2100</v>
      </c>
      <c r="W3740" t="s" s="3">
        <v>8979</v>
      </c>
      <c r="X3740" t="s" s="3">
        <v>32483</v>
      </c>
      <c r="Y3740" t="s" s="3">
        <v>1551</v>
      </c>
      <c r="Z3740" t="s" s="3">
        <v>55</v>
      </c>
      <c r="AA3740" t="s" s="3">
        <v>56</v>
      </c>
      <c r="AB3740" s="2">
        <v>80449</v>
      </c>
      <c r="AC3740" s="2">
        <v>80449</v>
      </c>
      <c r="AD3740" t="s" s="3">
        <v>57</v>
      </c>
      <c r="AE3740" t="s" s="3">
        <v>1552</v>
      </c>
      <c r="AF3740" s="2">
        <v>715</v>
      </c>
      <c r="AI3740" t="s" s="3">
        <v>4795</v>
      </c>
      <c r="AJ3740" t="s" s="3">
        <v>283</v>
      </c>
      <c r="AL3740" t="s" s="3">
        <v>32484</v>
      </c>
      <c r="AM3740" t="s" s="3">
        <v>32484</v>
      </c>
      <c r="AN3740" t="s" s="3">
        <v>656</v>
      </c>
      <c r="AO3740" t="s" s="3">
        <v>32485</v>
      </c>
      <c r="AP3740" t="s" s="3">
        <v>118</v>
      </c>
      <c r="AQ3740" t="s" s="3">
        <v>64</v>
      </c>
      <c r="AR3740" t="s" s="3">
        <v>32486</v>
      </c>
    </row>
    <row r="3741" s="2" customFormat="1" ht="13.55" customHeight="1">
      <c r="A3741" t="s" s="3">
        <v>45</v>
      </c>
      <c r="B3741" t="s" s="3">
        <v>32487</v>
      </c>
      <c r="C3741" t="s" s="3">
        <v>32488</v>
      </c>
      <c r="D3741" s="2">
        <v>28118</v>
      </c>
      <c r="E3741" t="s" s="3">
        <v>32489</v>
      </c>
      <c r="F3741" s="4">
        <v>6946</v>
      </c>
      <c r="G3741" s="4">
        <v>6946</v>
      </c>
      <c r="H3741" s="4">
        <v>2014</v>
      </c>
      <c r="I3741" s="2">
        <v>0</v>
      </c>
      <c r="J3741" s="4">
        <v>0</v>
      </c>
      <c r="K3741" s="4">
        <v>119</v>
      </c>
      <c r="L3741" s="4">
        <v>6946</v>
      </c>
      <c r="N3741" s="2">
        <v>43.8</v>
      </c>
      <c r="Q3741" t="s" s="3">
        <v>49</v>
      </c>
      <c r="R3741" s="2">
        <v>5</v>
      </c>
      <c r="T3741" t="s" s="3">
        <v>22145</v>
      </c>
      <c r="U3741" t="s" s="3">
        <v>16675</v>
      </c>
      <c r="X3741" t="s" s="3">
        <v>32490</v>
      </c>
      <c r="Y3741" t="s" s="3">
        <v>1132</v>
      </c>
      <c r="Z3741" t="s" s="3">
        <v>55</v>
      </c>
      <c r="AA3741" t="s" s="3">
        <v>56</v>
      </c>
      <c r="AB3741" s="2">
        <v>80449</v>
      </c>
      <c r="AC3741" s="2">
        <v>80449</v>
      </c>
      <c r="AD3741" t="s" s="3">
        <v>57</v>
      </c>
      <c r="AE3741" t="s" s="3">
        <v>32491</v>
      </c>
      <c r="AF3741" s="2">
        <v>18</v>
      </c>
      <c r="AI3741" t="s" s="3">
        <v>3336</v>
      </c>
      <c r="AJ3741" t="s" s="3">
        <v>313</v>
      </c>
      <c r="AL3741" t="s" s="3">
        <v>28931</v>
      </c>
      <c r="AM3741" t="s" s="3">
        <v>32492</v>
      </c>
      <c r="AN3741" t="s" s="3">
        <v>3649</v>
      </c>
      <c r="AO3741" t="s" s="3">
        <v>32493</v>
      </c>
      <c r="AP3741" t="s" s="3">
        <v>3323</v>
      </c>
      <c r="AQ3741" t="s" s="3">
        <v>64</v>
      </c>
      <c r="AR3741" t="s" s="3">
        <v>32494</v>
      </c>
    </row>
    <row r="3742" s="2" customFormat="1" ht="13.55" customHeight="1">
      <c r="A3742" t="s" s="3">
        <v>75</v>
      </c>
      <c r="B3742" t="s" s="3">
        <v>3170</v>
      </c>
      <c r="C3742" t="s" s="3">
        <v>32495</v>
      </c>
      <c r="D3742" s="2">
        <v>13506</v>
      </c>
      <c r="E3742" t="s" s="3">
        <v>32496</v>
      </c>
      <c r="F3742" s="4">
        <v>1516</v>
      </c>
      <c r="G3742" s="4">
        <v>1516</v>
      </c>
      <c r="H3742" s="4">
        <v>440</v>
      </c>
      <c r="I3742" s="2">
        <v>0</v>
      </c>
      <c r="J3742" s="4">
        <v>0</v>
      </c>
      <c r="K3742" s="4">
        <v>26.06</v>
      </c>
      <c r="L3742" s="4">
        <v>1516</v>
      </c>
      <c r="Q3742" t="s" s="3">
        <v>49</v>
      </c>
      <c r="R3742" s="2">
        <v>0.17</v>
      </c>
      <c r="T3742" t="s" s="3">
        <v>32497</v>
      </c>
      <c r="U3742" t="s" s="3">
        <v>22521</v>
      </c>
      <c r="X3742" t="s" s="3">
        <v>32498</v>
      </c>
      <c r="Y3742" t="s" s="3">
        <v>3176</v>
      </c>
      <c r="Z3742" t="s" s="3">
        <v>55</v>
      </c>
      <c r="AA3742" t="s" s="3">
        <v>56</v>
      </c>
      <c r="AB3742" s="2">
        <v>80449</v>
      </c>
      <c r="AC3742" s="2">
        <v>80449</v>
      </c>
      <c r="AD3742" t="s" s="3">
        <v>57</v>
      </c>
      <c r="AE3742" t="s" s="3">
        <v>3177</v>
      </c>
      <c r="AF3742" s="2">
        <v>3</v>
      </c>
      <c r="AI3742" t="s" s="3">
        <v>373</v>
      </c>
      <c r="AJ3742" t="s" s="3">
        <v>313</v>
      </c>
      <c r="AL3742" t="s" s="3">
        <v>32499</v>
      </c>
      <c r="AM3742" t="s" s="3">
        <v>32499</v>
      </c>
      <c r="AN3742" t="s" s="3">
        <v>339</v>
      </c>
      <c r="AO3742" t="s" s="3">
        <v>32500</v>
      </c>
      <c r="AP3742" t="s" s="3">
        <v>22423</v>
      </c>
      <c r="AQ3742" t="s" s="3">
        <v>64</v>
      </c>
      <c r="AR3742" t="s" s="3">
        <v>32501</v>
      </c>
    </row>
    <row r="3743" s="2" customFormat="1" ht="13.55" customHeight="1">
      <c r="A3743" t="s" s="3">
        <v>45</v>
      </c>
      <c r="B3743" t="s" s="3">
        <v>32502</v>
      </c>
      <c r="C3743" t="s" s="3">
        <v>7474</v>
      </c>
      <c r="D3743" s="2">
        <v>42890</v>
      </c>
      <c r="E3743" t="s" s="3">
        <v>32503</v>
      </c>
      <c r="F3743" s="4">
        <v>38844</v>
      </c>
      <c r="G3743" s="4">
        <v>38844</v>
      </c>
      <c r="H3743" s="4">
        <v>11265</v>
      </c>
      <c r="I3743" s="2">
        <v>0</v>
      </c>
      <c r="J3743" s="4">
        <v>0</v>
      </c>
      <c r="K3743" s="4">
        <v>655.3200000000001</v>
      </c>
      <c r="L3743" s="4">
        <v>38844</v>
      </c>
      <c r="Q3743" t="s" s="3">
        <v>49</v>
      </c>
      <c r="R3743" s="2">
        <v>3.5</v>
      </c>
      <c r="T3743" t="s" s="3">
        <v>1169</v>
      </c>
      <c r="U3743" t="s" s="3">
        <v>7476</v>
      </c>
      <c r="X3743" t="s" s="3">
        <v>7477</v>
      </c>
      <c r="Y3743" t="s" s="3">
        <v>862</v>
      </c>
      <c r="Z3743" t="s" s="3">
        <v>55</v>
      </c>
      <c r="AA3743" t="s" s="3">
        <v>56</v>
      </c>
      <c r="AB3743" s="2">
        <v>80449</v>
      </c>
      <c r="AC3743" t="s" s="3">
        <v>863</v>
      </c>
      <c r="AD3743" t="s" s="3">
        <v>57</v>
      </c>
      <c r="AE3743" t="s" s="3">
        <v>32504</v>
      </c>
      <c r="AF3743" s="2">
        <v>3023</v>
      </c>
      <c r="AI3743" t="s" s="3">
        <v>7480</v>
      </c>
      <c r="AJ3743" t="s" s="3">
        <v>202</v>
      </c>
      <c r="AL3743" t="s" s="3">
        <v>405</v>
      </c>
      <c r="AM3743" t="s" s="3">
        <v>405</v>
      </c>
      <c r="AN3743" t="s" s="3">
        <v>56</v>
      </c>
      <c r="AO3743" t="s" s="3">
        <v>7481</v>
      </c>
      <c r="AP3743" t="s" s="3">
        <v>341</v>
      </c>
      <c r="AQ3743" t="s" s="3">
        <v>64</v>
      </c>
      <c r="AR3743" t="s" s="3">
        <v>7482</v>
      </c>
    </row>
    <row r="3744" s="2" customFormat="1" ht="13.55" customHeight="1">
      <c r="A3744" t="s" s="3">
        <v>45</v>
      </c>
      <c r="B3744" t="s" s="3">
        <v>32505</v>
      </c>
      <c r="C3744" t="s" s="3">
        <v>2060</v>
      </c>
      <c r="D3744" s="2">
        <v>28961</v>
      </c>
      <c r="E3744" t="s" s="3">
        <v>32506</v>
      </c>
      <c r="F3744" s="4">
        <v>6946</v>
      </c>
      <c r="G3744" s="4">
        <v>6946</v>
      </c>
      <c r="H3744" s="4">
        <v>2014</v>
      </c>
      <c r="I3744" s="2">
        <v>0</v>
      </c>
      <c r="J3744" s="4">
        <v>0</v>
      </c>
      <c r="K3744" s="4">
        <v>119</v>
      </c>
      <c r="L3744" s="4">
        <v>6946</v>
      </c>
      <c r="Q3744" t="s" s="3">
        <v>49</v>
      </c>
      <c r="R3744" s="2">
        <v>5</v>
      </c>
      <c r="T3744" t="s" s="3">
        <v>2062</v>
      </c>
      <c r="U3744" t="s" s="3">
        <v>2063</v>
      </c>
      <c r="V3744" t="s" s="3">
        <v>2064</v>
      </c>
      <c r="W3744" t="s" s="3">
        <v>2063</v>
      </c>
      <c r="X3744" t="s" s="3">
        <v>2065</v>
      </c>
      <c r="Y3744" t="s" s="3">
        <v>1917</v>
      </c>
      <c r="Z3744" t="s" s="3">
        <v>55</v>
      </c>
      <c r="AA3744" t="s" s="3">
        <v>56</v>
      </c>
      <c r="AB3744" s="2">
        <v>80449</v>
      </c>
      <c r="AC3744" s="2">
        <v>80449</v>
      </c>
      <c r="AD3744" t="s" s="3">
        <v>57</v>
      </c>
      <c r="AE3744" t="s" s="3">
        <v>32507</v>
      </c>
      <c r="AF3744" s="2">
        <v>340</v>
      </c>
      <c r="AI3744" t="s" s="3">
        <v>2067</v>
      </c>
      <c r="AJ3744" t="s" s="3">
        <v>174</v>
      </c>
      <c r="AL3744" t="s" s="3">
        <v>2068</v>
      </c>
      <c r="AM3744" t="s" s="3">
        <v>2068</v>
      </c>
      <c r="AN3744" t="s" s="3">
        <v>56</v>
      </c>
      <c r="AO3744" t="s" s="3">
        <v>2069</v>
      </c>
      <c r="AP3744" t="s" s="3">
        <v>1561</v>
      </c>
      <c r="AQ3744" t="s" s="3">
        <v>64</v>
      </c>
      <c r="AR3744" t="s" s="3">
        <v>2070</v>
      </c>
    </row>
    <row r="3745" s="2" customFormat="1" ht="13.55" customHeight="1">
      <c r="A3745" t="s" s="3">
        <v>75</v>
      </c>
      <c r="B3745" t="s" s="3">
        <v>32508</v>
      </c>
      <c r="C3745" t="s" s="3">
        <v>32509</v>
      </c>
      <c r="D3745" s="2">
        <v>8664</v>
      </c>
      <c r="E3745" t="s" s="3">
        <v>32510</v>
      </c>
      <c r="F3745" s="4">
        <v>7669</v>
      </c>
      <c r="G3745" s="4">
        <v>7669</v>
      </c>
      <c r="H3745" s="4">
        <v>2224</v>
      </c>
      <c r="I3745" s="2">
        <v>0</v>
      </c>
      <c r="J3745" s="4">
        <v>0</v>
      </c>
      <c r="K3745" s="4">
        <v>107.16</v>
      </c>
      <c r="L3745" s="4">
        <v>7669</v>
      </c>
      <c r="N3745" s="2">
        <v>39.66</v>
      </c>
      <c r="Q3745" t="s" s="3">
        <v>49</v>
      </c>
      <c r="R3745" s="2">
        <v>6</v>
      </c>
      <c r="T3745" t="s" s="3">
        <v>872</v>
      </c>
      <c r="U3745" t="s" s="3">
        <v>32511</v>
      </c>
      <c r="V3745" t="s" s="3">
        <v>4395</v>
      </c>
      <c r="W3745" t="s" s="3">
        <v>32511</v>
      </c>
      <c r="X3745" t="s" s="3">
        <v>32512</v>
      </c>
      <c r="Y3745" t="s" s="3">
        <v>32513</v>
      </c>
      <c r="Z3745" t="s" s="3">
        <v>55</v>
      </c>
      <c r="AA3745" t="s" s="3">
        <v>56</v>
      </c>
      <c r="AB3745" s="2">
        <v>80449</v>
      </c>
      <c r="AC3745" s="2">
        <v>80449</v>
      </c>
      <c r="AD3745" t="s" s="3">
        <v>57</v>
      </c>
      <c r="AE3745" t="s" s="3">
        <v>32514</v>
      </c>
      <c r="AI3745" t="s" s="3">
        <v>32515</v>
      </c>
      <c r="AL3745" t="s" s="3">
        <v>32516</v>
      </c>
      <c r="AM3745" t="s" s="3">
        <v>32516</v>
      </c>
      <c r="AN3745" t="s" s="3">
        <v>1690</v>
      </c>
      <c r="AO3745" s="2">
        <v>51365</v>
      </c>
      <c r="AP3745" t="s" s="3">
        <v>980</v>
      </c>
      <c r="AQ3745" t="s" s="3">
        <v>64</v>
      </c>
      <c r="AR3745" t="s" s="3">
        <v>32517</v>
      </c>
    </row>
    <row r="3746" s="2" customFormat="1" ht="13.55" customHeight="1">
      <c r="A3746" t="s" s="3">
        <v>45</v>
      </c>
      <c r="B3746" t="s" s="3">
        <v>32518</v>
      </c>
      <c r="C3746" t="s" s="3">
        <v>32519</v>
      </c>
      <c r="D3746" s="2">
        <v>39616</v>
      </c>
      <c r="E3746" t="s" s="3">
        <v>32520</v>
      </c>
      <c r="F3746" s="4">
        <v>26580</v>
      </c>
      <c r="G3746" s="4">
        <v>26580</v>
      </c>
      <c r="H3746" s="4">
        <v>7708</v>
      </c>
      <c r="I3746" s="2">
        <v>0</v>
      </c>
      <c r="J3746" s="4">
        <v>0</v>
      </c>
      <c r="K3746" s="4">
        <v>448.72</v>
      </c>
      <c r="L3746" s="4">
        <v>26580</v>
      </c>
      <c r="N3746" s="2">
        <v>178.54</v>
      </c>
      <c r="Q3746" t="s" s="3">
        <v>49</v>
      </c>
      <c r="R3746" s="2">
        <v>2.75</v>
      </c>
      <c r="T3746" t="s" s="3">
        <v>10676</v>
      </c>
      <c r="U3746" t="s" s="3">
        <v>3517</v>
      </c>
      <c r="X3746" t="s" s="3">
        <v>32521</v>
      </c>
      <c r="Y3746" t="s" s="3">
        <v>900</v>
      </c>
      <c r="Z3746" t="s" s="3">
        <v>55</v>
      </c>
      <c r="AA3746" t="s" s="3">
        <v>56</v>
      </c>
      <c r="AB3746" s="2">
        <v>80449</v>
      </c>
      <c r="AC3746" s="2">
        <v>80449</v>
      </c>
      <c r="AD3746" t="s" s="3">
        <v>57</v>
      </c>
      <c r="AE3746" t="s" s="3">
        <v>32522</v>
      </c>
      <c r="AF3746" s="2">
        <v>2210</v>
      </c>
      <c r="AI3746" t="s" s="3">
        <v>32523</v>
      </c>
      <c r="AJ3746" t="s" s="3">
        <v>313</v>
      </c>
      <c r="AL3746" t="s" s="3">
        <v>145</v>
      </c>
      <c r="AM3746" t="s" s="3">
        <v>145</v>
      </c>
      <c r="AN3746" t="s" s="3">
        <v>56</v>
      </c>
      <c r="AO3746" t="s" s="3">
        <v>32524</v>
      </c>
      <c r="AP3746" t="s" s="3">
        <v>286</v>
      </c>
      <c r="AQ3746" t="s" s="3">
        <v>64</v>
      </c>
      <c r="AR3746" t="s" s="3">
        <v>32525</v>
      </c>
    </row>
    <row r="3747" s="2" customFormat="1" ht="13.55" customHeight="1">
      <c r="A3747" t="s" s="3">
        <v>75</v>
      </c>
      <c r="B3747" t="s" s="3">
        <v>207</v>
      </c>
      <c r="C3747" t="s" s="3">
        <v>20039</v>
      </c>
      <c r="D3747" s="2">
        <v>4868</v>
      </c>
      <c r="E3747" t="s" s="3">
        <v>32526</v>
      </c>
      <c r="F3747" s="4">
        <v>1319</v>
      </c>
      <c r="G3747" s="4">
        <v>1319</v>
      </c>
      <c r="H3747" s="4">
        <v>383</v>
      </c>
      <c r="I3747" s="2">
        <v>0</v>
      </c>
      <c r="J3747" s="4">
        <v>0</v>
      </c>
      <c r="K3747" s="4">
        <v>22.5</v>
      </c>
      <c r="L3747" s="4">
        <v>1319</v>
      </c>
      <c r="Q3747" t="s" s="3">
        <v>49</v>
      </c>
      <c r="R3747" s="2">
        <v>0.17</v>
      </c>
      <c r="T3747" t="s" s="3">
        <v>1181</v>
      </c>
      <c r="U3747" t="s" s="3">
        <v>20041</v>
      </c>
      <c r="X3747" t="s" s="3">
        <v>20042</v>
      </c>
      <c r="Y3747" t="s" s="3">
        <v>214</v>
      </c>
      <c r="Z3747" t="s" s="3">
        <v>55</v>
      </c>
      <c r="AA3747" t="s" s="3">
        <v>56</v>
      </c>
      <c r="AB3747" s="2">
        <v>80449</v>
      </c>
      <c r="AC3747" s="2">
        <v>80449</v>
      </c>
      <c r="AD3747" t="s" s="3">
        <v>57</v>
      </c>
      <c r="AE3747" t="s" s="3">
        <v>215</v>
      </c>
      <c r="AF3747" s="2">
        <v>2039</v>
      </c>
      <c r="AI3747" t="s" s="3">
        <v>6567</v>
      </c>
      <c r="AJ3747" t="s" s="3">
        <v>313</v>
      </c>
      <c r="AL3747" t="s" s="3">
        <v>2981</v>
      </c>
      <c r="AM3747" t="s" s="3">
        <v>2981</v>
      </c>
      <c r="AN3747" t="s" s="3">
        <v>56</v>
      </c>
      <c r="AO3747" t="s" s="3">
        <v>20043</v>
      </c>
      <c r="AP3747" t="s" s="3">
        <v>1050</v>
      </c>
      <c r="AQ3747" t="s" s="3">
        <v>64</v>
      </c>
      <c r="AR3747" t="s" s="3">
        <v>20044</v>
      </c>
    </row>
    <row r="3748" s="2" customFormat="1" ht="13.55" customHeight="1">
      <c r="A3748" t="s" s="3">
        <v>45</v>
      </c>
      <c r="B3748" t="s" s="3">
        <v>32527</v>
      </c>
      <c r="C3748" t="s" s="3">
        <v>32528</v>
      </c>
      <c r="D3748" s="2">
        <v>37729</v>
      </c>
      <c r="E3748" t="s" s="3">
        <v>32529</v>
      </c>
      <c r="F3748" s="4">
        <v>30724</v>
      </c>
      <c r="G3748" s="4">
        <v>30724</v>
      </c>
      <c r="H3748" s="4">
        <v>8910</v>
      </c>
      <c r="I3748" s="2">
        <v>0</v>
      </c>
      <c r="J3748" s="4">
        <v>0</v>
      </c>
      <c r="K3748" s="4">
        <v>518.5599999999999</v>
      </c>
      <c r="L3748" s="4">
        <v>30724</v>
      </c>
      <c r="Q3748" t="s" s="3">
        <v>49</v>
      </c>
      <c r="R3748" s="2">
        <v>3</v>
      </c>
      <c r="T3748" t="s" s="3">
        <v>320</v>
      </c>
      <c r="U3748" t="s" s="3">
        <v>32530</v>
      </c>
      <c r="V3748" t="s" s="3">
        <v>2346</v>
      </c>
      <c r="X3748" t="s" s="3">
        <v>32531</v>
      </c>
      <c r="Y3748" t="s" s="3">
        <v>18241</v>
      </c>
      <c r="Z3748" t="s" s="3">
        <v>55</v>
      </c>
      <c r="AA3748" t="s" s="3">
        <v>56</v>
      </c>
      <c r="AB3748" s="2">
        <v>80449</v>
      </c>
      <c r="AC3748" t="s" s="3">
        <v>18242</v>
      </c>
      <c r="AD3748" t="s" s="3">
        <v>57</v>
      </c>
      <c r="AE3748" t="s" s="3">
        <v>32532</v>
      </c>
      <c r="AF3748" s="2">
        <v>1480</v>
      </c>
      <c r="AI3748" t="s" s="3">
        <v>32533</v>
      </c>
      <c r="AJ3748" t="s" s="3">
        <v>15704</v>
      </c>
      <c r="AL3748" t="s" s="3">
        <v>28308</v>
      </c>
      <c r="AN3748" t="s" s="3">
        <v>56</v>
      </c>
      <c r="AO3748" s="2">
        <v>81236</v>
      </c>
      <c r="AQ3748" t="s" s="3">
        <v>64</v>
      </c>
      <c r="AR3748" t="s" s="3">
        <v>32534</v>
      </c>
    </row>
    <row r="3749" s="2" customFormat="1" ht="13.55" customHeight="1">
      <c r="A3749" t="s" s="3">
        <v>45</v>
      </c>
      <c r="B3749" t="s" s="3">
        <v>32535</v>
      </c>
      <c r="C3749" t="s" s="3">
        <v>32536</v>
      </c>
      <c r="D3749" s="2">
        <v>4649</v>
      </c>
      <c r="E3749" t="s" s="3">
        <v>32537</v>
      </c>
      <c r="F3749" s="4">
        <v>24993</v>
      </c>
      <c r="G3749" s="4">
        <v>24993</v>
      </c>
      <c r="H3749" s="4">
        <v>7248</v>
      </c>
      <c r="I3749" s="2">
        <v>0</v>
      </c>
      <c r="J3749" s="4">
        <v>0</v>
      </c>
      <c r="K3749" s="4">
        <v>349.98</v>
      </c>
      <c r="L3749" s="4">
        <v>24993</v>
      </c>
      <c r="Q3749" t="s" s="3">
        <v>49</v>
      </c>
      <c r="R3749" s="2">
        <v>5.81</v>
      </c>
      <c r="T3749" t="s" s="3">
        <v>477</v>
      </c>
      <c r="U3749" t="s" s="3">
        <v>32538</v>
      </c>
      <c r="V3749" t="s" s="3">
        <v>3393</v>
      </c>
      <c r="W3749" t="s" s="3">
        <v>32538</v>
      </c>
      <c r="X3749" t="s" s="3">
        <v>32539</v>
      </c>
      <c r="Y3749" t="s" s="3">
        <v>8171</v>
      </c>
      <c r="Z3749" t="s" s="3">
        <v>55</v>
      </c>
      <c r="AA3749" t="s" s="3">
        <v>56</v>
      </c>
      <c r="AB3749" s="2">
        <v>80449</v>
      </c>
      <c r="AC3749" s="2">
        <v>80449</v>
      </c>
      <c r="AD3749" t="s" s="3">
        <v>57</v>
      </c>
      <c r="AE3749" t="s" s="3">
        <v>32540</v>
      </c>
      <c r="AF3749" s="2">
        <v>16197</v>
      </c>
      <c r="AI3749" t="s" s="3">
        <v>15507</v>
      </c>
      <c r="AJ3749" t="s" s="3">
        <v>174</v>
      </c>
      <c r="AL3749" t="s" s="3">
        <v>175</v>
      </c>
      <c r="AM3749" t="s" s="3">
        <v>175</v>
      </c>
      <c r="AN3749" t="s" s="3">
        <v>56</v>
      </c>
      <c r="AO3749" t="s" s="3">
        <v>32541</v>
      </c>
      <c r="AP3749" t="s" s="3">
        <v>4511</v>
      </c>
      <c r="AQ3749" t="s" s="3">
        <v>64</v>
      </c>
      <c r="AR3749" t="s" s="3">
        <v>32542</v>
      </c>
    </row>
    <row r="3750" s="2" customFormat="1" ht="13.55" customHeight="1">
      <c r="A3750" t="s" s="3">
        <v>45</v>
      </c>
      <c r="B3750" t="s" s="3">
        <v>32543</v>
      </c>
      <c r="C3750" t="s" s="3">
        <v>32544</v>
      </c>
      <c r="D3750" s="2">
        <v>27286</v>
      </c>
      <c r="E3750" t="s" s="3">
        <v>32545</v>
      </c>
      <c r="F3750" s="4">
        <v>6954</v>
      </c>
      <c r="G3750" s="4">
        <v>6954</v>
      </c>
      <c r="H3750" s="4">
        <v>2017</v>
      </c>
      <c r="I3750" s="2">
        <v>0</v>
      </c>
      <c r="J3750" s="4">
        <v>0</v>
      </c>
      <c r="K3750" s="4">
        <v>119.58</v>
      </c>
      <c r="L3750" s="4">
        <v>6954</v>
      </c>
      <c r="N3750" s="2">
        <v>43.8</v>
      </c>
      <c r="Q3750" t="s" s="3">
        <v>49</v>
      </c>
      <c r="R3750" s="2">
        <v>5.01</v>
      </c>
      <c r="T3750" t="s" s="3">
        <v>734</v>
      </c>
      <c r="U3750" t="s" s="3">
        <v>32546</v>
      </c>
      <c r="V3750" t="s" s="3">
        <v>11649</v>
      </c>
      <c r="W3750" t="s" s="3">
        <v>736</v>
      </c>
      <c r="X3750" t="s" s="3">
        <v>32547</v>
      </c>
      <c r="Y3750" t="s" s="3">
        <v>171</v>
      </c>
      <c r="Z3750" t="s" s="3">
        <v>55</v>
      </c>
      <c r="AA3750" t="s" s="3">
        <v>56</v>
      </c>
      <c r="AB3750" s="2">
        <v>80449</v>
      </c>
      <c r="AC3750" s="2">
        <v>80449</v>
      </c>
      <c r="AD3750" t="s" s="3">
        <v>57</v>
      </c>
      <c r="AE3750" t="s" s="3">
        <v>32548</v>
      </c>
      <c r="AF3750" s="2">
        <v>6313</v>
      </c>
      <c r="AI3750" t="s" s="3">
        <v>10588</v>
      </c>
      <c r="AJ3750" t="s" s="3">
        <v>1796</v>
      </c>
      <c r="AL3750" t="s" s="3">
        <v>2240</v>
      </c>
      <c r="AN3750" t="s" s="3">
        <v>161</v>
      </c>
      <c r="AO3750" t="s" s="3">
        <v>32549</v>
      </c>
      <c r="AP3750" t="s" s="3">
        <v>2017</v>
      </c>
      <c r="AQ3750" t="s" s="3">
        <v>64</v>
      </c>
      <c r="AR3750" t="s" s="3">
        <v>32550</v>
      </c>
    </row>
    <row r="3751" s="2" customFormat="1" ht="13.55" customHeight="1">
      <c r="A3751" t="s" s="3">
        <v>45</v>
      </c>
      <c r="B3751" t="s" s="3">
        <v>32551</v>
      </c>
      <c r="C3751" t="s" s="3">
        <v>14842</v>
      </c>
      <c r="D3751" s="2">
        <v>28200</v>
      </c>
      <c r="E3751" t="s" s="3">
        <v>32552</v>
      </c>
      <c r="F3751" s="4">
        <v>6946</v>
      </c>
      <c r="G3751" s="4">
        <v>6946</v>
      </c>
      <c r="H3751" s="4">
        <v>2014</v>
      </c>
      <c r="I3751" s="2">
        <v>0</v>
      </c>
      <c r="J3751" s="4">
        <v>0</v>
      </c>
      <c r="K3751" s="4">
        <v>119</v>
      </c>
      <c r="L3751" s="4">
        <v>6946</v>
      </c>
      <c r="N3751" s="2">
        <v>43.8</v>
      </c>
      <c r="Q3751" t="s" s="3">
        <v>49</v>
      </c>
      <c r="R3751" s="2">
        <v>5</v>
      </c>
      <c r="T3751" t="s" s="3">
        <v>770</v>
      </c>
      <c r="U3751" t="s" s="3">
        <v>13391</v>
      </c>
      <c r="V3751" t="s" s="3">
        <v>10379</v>
      </c>
      <c r="W3751" t="s" s="3">
        <v>13391</v>
      </c>
      <c r="X3751" t="s" s="3">
        <v>32553</v>
      </c>
      <c r="Y3751" t="s" s="3">
        <v>1532</v>
      </c>
      <c r="Z3751" t="s" s="3">
        <v>55</v>
      </c>
      <c r="AA3751" t="s" s="3">
        <v>56</v>
      </c>
      <c r="AB3751" s="2">
        <v>80449</v>
      </c>
      <c r="AC3751" s="2">
        <v>80449</v>
      </c>
      <c r="AD3751" t="s" s="3">
        <v>57</v>
      </c>
      <c r="AE3751" t="s" s="3">
        <v>32554</v>
      </c>
      <c r="AF3751" s="2">
        <v>1314</v>
      </c>
      <c r="AI3751" t="s" s="3">
        <v>14846</v>
      </c>
      <c r="AJ3751" t="s" s="3">
        <v>174</v>
      </c>
      <c r="AL3751" t="s" s="3">
        <v>14847</v>
      </c>
      <c r="AM3751" t="s" s="3">
        <v>14847</v>
      </c>
      <c r="AN3751" t="s" s="3">
        <v>116</v>
      </c>
      <c r="AO3751" t="s" s="3">
        <v>14848</v>
      </c>
      <c r="AP3751" t="s" s="3">
        <v>537</v>
      </c>
      <c r="AQ3751" t="s" s="3">
        <v>64</v>
      </c>
      <c r="AR3751" t="s" s="3">
        <v>14849</v>
      </c>
    </row>
    <row r="3752" s="2" customFormat="1" ht="13.55" customHeight="1">
      <c r="A3752" t="s" s="3">
        <v>45</v>
      </c>
      <c r="B3752" t="s" s="3">
        <v>32555</v>
      </c>
      <c r="C3752" t="s" s="3">
        <v>32556</v>
      </c>
      <c r="D3752" s="2">
        <v>4635</v>
      </c>
      <c r="E3752" t="s" s="3">
        <v>32557</v>
      </c>
      <c r="F3752" s="4">
        <v>46467</v>
      </c>
      <c r="G3752" s="4">
        <v>46467</v>
      </c>
      <c r="H3752" s="4">
        <v>13475</v>
      </c>
      <c r="I3752" s="2">
        <v>0</v>
      </c>
      <c r="J3752" s="4">
        <v>0</v>
      </c>
      <c r="K3752" s="4">
        <v>650.7</v>
      </c>
      <c r="L3752" s="4">
        <v>46467</v>
      </c>
      <c r="N3752" s="2">
        <v>316.88</v>
      </c>
      <c r="Q3752" t="s" s="3">
        <v>49</v>
      </c>
      <c r="R3752" s="2">
        <v>11.52</v>
      </c>
      <c r="T3752" t="s" s="3">
        <v>32558</v>
      </c>
      <c r="U3752" t="s" s="3">
        <v>1962</v>
      </c>
      <c r="V3752" t="s" s="3">
        <v>1706</v>
      </c>
      <c r="W3752" t="s" s="3">
        <v>1962</v>
      </c>
      <c r="X3752" t="s" s="3">
        <v>32559</v>
      </c>
      <c r="Y3752" t="s" s="3">
        <v>8171</v>
      </c>
      <c r="Z3752" t="s" s="3">
        <v>55</v>
      </c>
      <c r="AA3752" t="s" s="3">
        <v>56</v>
      </c>
      <c r="AB3752" s="2">
        <v>80449</v>
      </c>
      <c r="AC3752" s="2">
        <v>80449</v>
      </c>
      <c r="AD3752" t="s" s="3">
        <v>57</v>
      </c>
      <c r="AE3752" t="s" s="3">
        <v>32560</v>
      </c>
      <c r="AF3752" s="2">
        <v>2705</v>
      </c>
      <c r="AI3752" t="s" s="3">
        <v>32561</v>
      </c>
      <c r="AJ3752" t="s" s="3">
        <v>283</v>
      </c>
      <c r="AL3752" t="s" s="3">
        <v>2202</v>
      </c>
      <c r="AM3752" t="s" s="3">
        <v>2202</v>
      </c>
      <c r="AN3752" t="s" s="3">
        <v>56</v>
      </c>
      <c r="AO3752" t="s" s="3">
        <v>32562</v>
      </c>
      <c r="AP3752" t="s" s="3">
        <v>1677</v>
      </c>
      <c r="AQ3752" t="s" s="3">
        <v>64</v>
      </c>
      <c r="AR3752" t="s" s="3">
        <v>32563</v>
      </c>
    </row>
    <row r="3753" s="2" customFormat="1" ht="13.55" customHeight="1">
      <c r="A3753" t="s" s="3">
        <v>45</v>
      </c>
      <c r="B3753" t="s" s="3">
        <v>32564</v>
      </c>
      <c r="C3753" t="s" s="3">
        <v>16738</v>
      </c>
      <c r="D3753" s="2">
        <v>5988</v>
      </c>
      <c r="E3753" t="s" s="3">
        <v>32565</v>
      </c>
      <c r="F3753" s="4">
        <v>7199</v>
      </c>
      <c r="G3753" s="4">
        <v>7199</v>
      </c>
      <c r="H3753" s="4">
        <v>2088</v>
      </c>
      <c r="I3753" s="2">
        <v>0</v>
      </c>
      <c r="J3753" s="4">
        <v>0</v>
      </c>
      <c r="K3753" s="4">
        <v>123.74</v>
      </c>
      <c r="L3753" s="4">
        <v>7199</v>
      </c>
      <c r="Q3753" t="s" s="3">
        <v>49</v>
      </c>
      <c r="R3753" s="2">
        <v>5.34</v>
      </c>
      <c r="T3753" t="s" s="3">
        <v>1360</v>
      </c>
      <c r="U3753" t="s" s="3">
        <v>4217</v>
      </c>
      <c r="V3753" t="s" s="3">
        <v>887</v>
      </c>
      <c r="X3753" t="s" s="3">
        <v>32566</v>
      </c>
      <c r="Y3753" t="s" s="3">
        <v>349</v>
      </c>
      <c r="Z3753" t="s" s="3">
        <v>55</v>
      </c>
      <c r="AA3753" t="s" s="3">
        <v>56</v>
      </c>
      <c r="AB3753" s="2">
        <v>80449</v>
      </c>
      <c r="AC3753" s="2">
        <v>80449</v>
      </c>
      <c r="AD3753" t="s" s="3">
        <v>57</v>
      </c>
      <c r="AE3753" t="s" s="3">
        <v>32567</v>
      </c>
      <c r="AF3753" s="2">
        <v>15824</v>
      </c>
      <c r="AI3753" t="s" s="3">
        <v>16743</v>
      </c>
      <c r="AJ3753" t="s" s="3">
        <v>174</v>
      </c>
      <c r="AL3753" t="s" s="3">
        <v>8276</v>
      </c>
      <c r="AM3753" t="s" s="3">
        <v>8276</v>
      </c>
      <c r="AN3753" t="s" s="3">
        <v>56</v>
      </c>
      <c r="AO3753" t="s" s="3">
        <v>16744</v>
      </c>
      <c r="AP3753" t="s" s="3">
        <v>1714</v>
      </c>
      <c r="AQ3753" t="s" s="3">
        <v>64</v>
      </c>
      <c r="AR3753" t="s" s="3">
        <v>16745</v>
      </c>
    </row>
    <row r="3754" s="2" customFormat="1" ht="13.55" customHeight="1">
      <c r="A3754" t="s" s="3">
        <v>45</v>
      </c>
      <c r="B3754" t="s" s="3">
        <v>32568</v>
      </c>
      <c r="C3754" t="s" s="3">
        <v>32569</v>
      </c>
      <c r="D3754" s="2">
        <v>39023</v>
      </c>
      <c r="E3754" t="s" s="3">
        <v>32570</v>
      </c>
      <c r="F3754" s="4">
        <v>17586</v>
      </c>
      <c r="G3754" s="4">
        <v>17586</v>
      </c>
      <c r="H3754" s="4">
        <v>5100</v>
      </c>
      <c r="I3754" s="2">
        <v>0</v>
      </c>
      <c r="J3754" s="4">
        <v>0</v>
      </c>
      <c r="K3754" s="4">
        <v>326.4</v>
      </c>
      <c r="L3754" s="4">
        <v>17586</v>
      </c>
      <c r="Q3754" t="s" s="3">
        <v>49</v>
      </c>
      <c r="R3754" s="2">
        <v>0.12</v>
      </c>
      <c r="T3754" t="s" s="3">
        <v>32571</v>
      </c>
      <c r="U3754" t="s" s="3">
        <v>10778</v>
      </c>
      <c r="V3754" t="s" s="3">
        <v>1403</v>
      </c>
      <c r="W3754" t="s" s="3">
        <v>13440</v>
      </c>
      <c r="X3754" t="s" s="3">
        <v>32572</v>
      </c>
      <c r="Y3754" t="s" s="3">
        <v>585</v>
      </c>
      <c r="Z3754" t="s" s="3">
        <v>55</v>
      </c>
      <c r="AA3754" t="s" s="3">
        <v>56</v>
      </c>
      <c r="AB3754" s="2">
        <v>80449</v>
      </c>
      <c r="AC3754" s="2">
        <v>80449</v>
      </c>
      <c r="AD3754" t="s" s="3">
        <v>57</v>
      </c>
      <c r="AE3754" t="s" s="3">
        <v>32573</v>
      </c>
      <c r="AF3754" s="2">
        <v>9618</v>
      </c>
      <c r="AI3754" t="s" s="3">
        <v>32574</v>
      </c>
      <c r="AJ3754" t="s" s="3">
        <v>32575</v>
      </c>
      <c r="AL3754" t="s" s="3">
        <v>3816</v>
      </c>
      <c r="AM3754" t="s" s="3">
        <v>3816</v>
      </c>
      <c r="AN3754" t="s" s="3">
        <v>656</v>
      </c>
      <c r="AO3754" t="s" s="3">
        <v>32576</v>
      </c>
      <c r="AP3754" t="s" s="3">
        <v>32577</v>
      </c>
      <c r="AQ3754" t="s" s="3">
        <v>64</v>
      </c>
      <c r="AR3754" t="s" s="3">
        <v>32578</v>
      </c>
    </row>
    <row r="3755" s="2" customFormat="1" ht="13.55" customHeight="1">
      <c r="A3755" t="s" s="3">
        <v>45</v>
      </c>
      <c r="B3755" t="s" s="3">
        <v>32579</v>
      </c>
      <c r="C3755" t="s" s="3">
        <v>26268</v>
      </c>
      <c r="D3755" s="2">
        <v>8584</v>
      </c>
      <c r="E3755" t="s" s="3">
        <v>32580</v>
      </c>
      <c r="F3755" s="4">
        <v>7315</v>
      </c>
      <c r="G3755" s="4">
        <v>7315</v>
      </c>
      <c r="H3755" s="4">
        <v>2121</v>
      </c>
      <c r="I3755" s="2">
        <v>0</v>
      </c>
      <c r="J3755" s="4">
        <v>0</v>
      </c>
      <c r="K3755" s="4">
        <v>102.34</v>
      </c>
      <c r="L3755" s="4">
        <v>7315</v>
      </c>
      <c r="N3755" s="2">
        <v>0</v>
      </c>
      <c r="Q3755" t="s" s="3">
        <v>49</v>
      </c>
      <c r="R3755" s="2">
        <v>5.5</v>
      </c>
      <c r="T3755" t="s" s="3">
        <v>4706</v>
      </c>
      <c r="U3755" t="s" s="3">
        <v>26270</v>
      </c>
      <c r="V3755" t="s" s="3">
        <v>7231</v>
      </c>
      <c r="W3755" t="s" s="3">
        <v>26270</v>
      </c>
      <c r="X3755" t="s" s="3">
        <v>26271</v>
      </c>
      <c r="Y3755" t="s" s="3">
        <v>6963</v>
      </c>
      <c r="Z3755" t="s" s="3">
        <v>55</v>
      </c>
      <c r="AA3755" t="s" s="3">
        <v>56</v>
      </c>
      <c r="AB3755" s="2">
        <v>80449</v>
      </c>
      <c r="AC3755" s="2">
        <v>80449</v>
      </c>
      <c r="AD3755" t="s" s="3">
        <v>57</v>
      </c>
      <c r="AE3755" t="s" s="3">
        <v>32581</v>
      </c>
      <c r="AF3755" s="2">
        <v>868</v>
      </c>
      <c r="AI3755" t="s" s="3">
        <v>4102</v>
      </c>
      <c r="AJ3755" t="s" s="3">
        <v>114</v>
      </c>
      <c r="AL3755" t="s" s="3">
        <v>26272</v>
      </c>
      <c r="AN3755" t="s" s="3">
        <v>130</v>
      </c>
      <c r="AO3755" t="s" s="3">
        <v>26273</v>
      </c>
      <c r="AP3755" t="s" s="3">
        <v>1212</v>
      </c>
      <c r="AQ3755" t="s" s="3">
        <v>64</v>
      </c>
      <c r="AR3755" t="s" s="3">
        <v>26274</v>
      </c>
    </row>
    <row r="3756" s="2" customFormat="1" ht="13.55" customHeight="1">
      <c r="A3756" t="s" s="3">
        <v>45</v>
      </c>
      <c r="B3756" t="s" s="3">
        <v>32582</v>
      </c>
      <c r="C3756" t="s" s="3">
        <v>9500</v>
      </c>
      <c r="D3756" s="2">
        <v>36412</v>
      </c>
      <c r="E3756" t="s" s="3">
        <v>32583</v>
      </c>
      <c r="F3756" s="4">
        <v>19866</v>
      </c>
      <c r="G3756" s="4">
        <v>19866</v>
      </c>
      <c r="H3756" s="4">
        <v>5761</v>
      </c>
      <c r="I3756" s="2">
        <v>0</v>
      </c>
      <c r="J3756" s="4">
        <v>0</v>
      </c>
      <c r="K3756" s="4">
        <v>368.64</v>
      </c>
      <c r="L3756" s="4">
        <v>19866</v>
      </c>
      <c r="P3756" s="2">
        <v>376</v>
      </c>
      <c r="Q3756" t="s" s="3">
        <v>49</v>
      </c>
      <c r="R3756" s="2">
        <v>0.9</v>
      </c>
      <c r="T3756" t="s" s="3">
        <v>9502</v>
      </c>
      <c r="U3756" t="s" s="3">
        <v>3033</v>
      </c>
      <c r="V3756" t="s" s="3">
        <v>1708</v>
      </c>
      <c r="W3756" t="s" s="3">
        <v>3033</v>
      </c>
      <c r="X3756" t="s" s="3">
        <v>9503</v>
      </c>
      <c r="Y3756" t="s" s="3">
        <v>5705</v>
      </c>
      <c r="Z3756" t="s" s="3">
        <v>55</v>
      </c>
      <c r="AA3756" t="s" s="3">
        <v>56</v>
      </c>
      <c r="AB3756" s="2">
        <v>80449</v>
      </c>
      <c r="AC3756" s="2">
        <v>80449</v>
      </c>
      <c r="AD3756" t="s" s="3">
        <v>57</v>
      </c>
      <c r="AE3756" t="s" s="3">
        <v>32584</v>
      </c>
      <c r="AF3756" s="2">
        <v>4225</v>
      </c>
      <c r="AI3756" t="s" s="3">
        <v>9505</v>
      </c>
      <c r="AJ3756" t="s" s="3">
        <v>60</v>
      </c>
      <c r="AL3756" t="s" s="3">
        <v>284</v>
      </c>
      <c r="AM3756" t="s" s="3">
        <v>405</v>
      </c>
      <c r="AN3756" t="s" s="3">
        <v>56</v>
      </c>
      <c r="AO3756" t="s" s="3">
        <v>9506</v>
      </c>
      <c r="AP3756" t="s" s="3">
        <v>931</v>
      </c>
      <c r="AQ3756" t="s" s="3">
        <v>64</v>
      </c>
      <c r="AR3756" t="s" s="3">
        <v>9507</v>
      </c>
      <c r="AS3756" s="2">
        <v>2014</v>
      </c>
    </row>
    <row r="3757" s="2" customFormat="1" ht="13.55" customHeight="1">
      <c r="A3757" t="s" s="3">
        <v>45</v>
      </c>
      <c r="B3757" t="s" s="3">
        <v>32585</v>
      </c>
      <c r="C3757" t="s" s="3">
        <v>32586</v>
      </c>
      <c r="D3757" s="2">
        <v>29515</v>
      </c>
      <c r="E3757" t="s" s="3">
        <v>32587</v>
      </c>
      <c r="F3757" s="4">
        <v>18493</v>
      </c>
      <c r="G3757" s="4">
        <v>18493</v>
      </c>
      <c r="H3757" s="4">
        <v>5363</v>
      </c>
      <c r="I3757" s="2">
        <v>0</v>
      </c>
      <c r="J3757" s="4">
        <v>0</v>
      </c>
      <c r="K3757" s="4">
        <v>317.32</v>
      </c>
      <c r="L3757" s="4">
        <v>18493</v>
      </c>
      <c r="Q3757" t="s" s="3">
        <v>49</v>
      </c>
      <c r="R3757" s="2">
        <v>5.45</v>
      </c>
      <c r="T3757" t="s" s="3">
        <v>32588</v>
      </c>
      <c r="U3757" t="s" s="3">
        <v>2752</v>
      </c>
      <c r="X3757" t="s" s="3">
        <v>32589</v>
      </c>
      <c r="Y3757" t="s" s="3">
        <v>1592</v>
      </c>
      <c r="Z3757" t="s" s="3">
        <v>55</v>
      </c>
      <c r="AA3757" t="s" s="3">
        <v>56</v>
      </c>
      <c r="AB3757" s="2">
        <v>80449</v>
      </c>
      <c r="AC3757" s="2">
        <v>80449</v>
      </c>
      <c r="AD3757" t="s" s="3">
        <v>57</v>
      </c>
      <c r="AE3757" t="s" s="3">
        <v>32590</v>
      </c>
      <c r="AF3757" s="2">
        <v>14406</v>
      </c>
      <c r="AI3757" t="s" s="3">
        <v>28806</v>
      </c>
      <c r="AJ3757" t="s" s="3">
        <v>60</v>
      </c>
      <c r="AL3757" t="s" s="3">
        <v>405</v>
      </c>
      <c r="AM3757" t="s" s="3">
        <v>405</v>
      </c>
      <c r="AN3757" t="s" s="3">
        <v>56</v>
      </c>
      <c r="AO3757" t="s" s="3">
        <v>32591</v>
      </c>
      <c r="AP3757" t="s" s="3">
        <v>6038</v>
      </c>
      <c r="AQ3757" t="s" s="3">
        <v>64</v>
      </c>
      <c r="AR3757" t="s" s="3">
        <v>32592</v>
      </c>
    </row>
    <row r="3758" s="2" customFormat="1" ht="13.55" customHeight="1">
      <c r="A3758" t="s" s="3">
        <v>45</v>
      </c>
      <c r="B3758" t="s" s="3">
        <v>32593</v>
      </c>
      <c r="C3758" t="s" s="3">
        <v>32594</v>
      </c>
      <c r="D3758" s="2">
        <v>30394</v>
      </c>
      <c r="E3758" t="s" s="3">
        <v>32595</v>
      </c>
      <c r="F3758" s="4">
        <v>29660</v>
      </c>
      <c r="G3758" s="4">
        <v>29660</v>
      </c>
      <c r="H3758" s="4">
        <v>8601</v>
      </c>
      <c r="I3758" s="2">
        <v>0</v>
      </c>
      <c r="J3758" s="4">
        <v>0</v>
      </c>
      <c r="K3758" s="4">
        <v>509.12</v>
      </c>
      <c r="L3758" s="4">
        <v>29660</v>
      </c>
      <c r="N3758" s="2">
        <v>487.4</v>
      </c>
      <c r="Q3758" t="s" s="3">
        <v>49</v>
      </c>
      <c r="R3758" s="2">
        <v>36.59</v>
      </c>
      <c r="T3758" t="s" s="3">
        <v>27435</v>
      </c>
      <c r="U3758" t="s" s="3">
        <v>3632</v>
      </c>
      <c r="V3758" t="s" s="3">
        <v>23069</v>
      </c>
      <c r="W3758" t="s" s="3">
        <v>3632</v>
      </c>
      <c r="X3758" t="s" s="3">
        <v>32596</v>
      </c>
      <c r="Y3758" t="s" s="3">
        <v>8732</v>
      </c>
      <c r="Z3758" t="s" s="3">
        <v>55</v>
      </c>
      <c r="AA3758" t="s" s="3">
        <v>56</v>
      </c>
      <c r="AB3758" s="2">
        <v>80449</v>
      </c>
      <c r="AC3758" s="2">
        <v>80449</v>
      </c>
      <c r="AD3758" t="s" s="3">
        <v>57</v>
      </c>
      <c r="AE3758" t="s" s="3">
        <v>32597</v>
      </c>
      <c r="AF3758" s="2">
        <v>5730</v>
      </c>
      <c r="AI3758" t="s" s="3">
        <v>3100</v>
      </c>
      <c r="AJ3758" t="s" s="3">
        <v>1796</v>
      </c>
      <c r="AL3758" t="s" s="3">
        <v>2452</v>
      </c>
      <c r="AN3758" t="s" s="3">
        <v>339</v>
      </c>
      <c r="AO3758" t="s" s="3">
        <v>32598</v>
      </c>
      <c r="AP3758" t="s" s="3">
        <v>1739</v>
      </c>
      <c r="AQ3758" t="s" s="3">
        <v>64</v>
      </c>
      <c r="AR3758" t="s" s="3">
        <v>32599</v>
      </c>
    </row>
    <row r="3759" s="2" customFormat="1" ht="13.55" customHeight="1">
      <c r="A3759" t="s" s="3">
        <v>45</v>
      </c>
      <c r="B3759" t="s" s="3">
        <v>32600</v>
      </c>
      <c r="C3759" t="s" s="3">
        <v>32601</v>
      </c>
      <c r="D3759" s="2">
        <v>4697</v>
      </c>
      <c r="E3759" t="s" s="3">
        <v>32602</v>
      </c>
      <c r="F3759" s="4">
        <v>18298</v>
      </c>
      <c r="G3759" s="4">
        <v>18298</v>
      </c>
      <c r="H3759" s="4">
        <v>5306</v>
      </c>
      <c r="I3759" s="2">
        <v>0</v>
      </c>
      <c r="J3759" s="4">
        <v>0</v>
      </c>
      <c r="K3759" s="4">
        <v>256.32</v>
      </c>
      <c r="L3759" s="4">
        <v>18298</v>
      </c>
      <c r="Q3759" t="s" s="3">
        <v>49</v>
      </c>
      <c r="R3759" s="2">
        <v>8</v>
      </c>
      <c r="T3759" t="s" s="3">
        <v>10351</v>
      </c>
      <c r="U3759" t="s" s="3">
        <v>32603</v>
      </c>
      <c r="V3759" t="s" s="3">
        <v>5457</v>
      </c>
      <c r="W3759" t="s" s="3">
        <v>32604</v>
      </c>
      <c r="X3759" t="s" s="3">
        <v>32605</v>
      </c>
      <c r="Y3759" t="s" s="3">
        <v>2775</v>
      </c>
      <c r="Z3759" t="s" s="3">
        <v>55</v>
      </c>
      <c r="AA3759" t="s" s="3">
        <v>56</v>
      </c>
      <c r="AB3759" s="2">
        <v>80449</v>
      </c>
      <c r="AC3759" t="s" s="3">
        <v>2776</v>
      </c>
      <c r="AD3759" t="s" s="3">
        <v>57</v>
      </c>
      <c r="AE3759" t="s" s="3">
        <v>32606</v>
      </c>
      <c r="AF3759" s="2">
        <v>6668</v>
      </c>
      <c r="AI3759" t="s" s="3">
        <v>16201</v>
      </c>
      <c r="AJ3759" t="s" s="3">
        <v>174</v>
      </c>
      <c r="AL3759" t="s" s="3">
        <v>284</v>
      </c>
      <c r="AM3759" t="s" s="3">
        <v>4921</v>
      </c>
      <c r="AN3759" t="s" s="3">
        <v>56</v>
      </c>
      <c r="AO3759" t="s" s="3">
        <v>32607</v>
      </c>
      <c r="AP3759" t="s" s="3">
        <v>3250</v>
      </c>
      <c r="AQ3759" t="s" s="3">
        <v>64</v>
      </c>
      <c r="AR3759" t="s" s="3">
        <v>32608</v>
      </c>
    </row>
    <row r="3760" s="2" customFormat="1" ht="13.55" customHeight="1">
      <c r="A3760" t="s" s="3">
        <v>75</v>
      </c>
      <c r="B3760" t="s" s="3">
        <v>317</v>
      </c>
      <c r="C3760" t="s" s="3">
        <v>32609</v>
      </c>
      <c r="D3760" s="2">
        <v>5303</v>
      </c>
      <c r="E3760" t="s" s="3">
        <v>32610</v>
      </c>
      <c r="F3760" s="4">
        <v>2336</v>
      </c>
      <c r="G3760" s="4">
        <v>2336</v>
      </c>
      <c r="H3760" s="4">
        <v>677</v>
      </c>
      <c r="I3760" s="2">
        <v>0</v>
      </c>
      <c r="J3760" s="4">
        <v>0</v>
      </c>
      <c r="K3760" s="4">
        <v>40.26</v>
      </c>
      <c r="L3760" s="4">
        <v>2336</v>
      </c>
      <c r="N3760" s="2">
        <v>138.93</v>
      </c>
      <c r="Q3760" t="s" s="3">
        <v>49</v>
      </c>
      <c r="R3760" s="2">
        <v>0.33</v>
      </c>
      <c r="T3760" t="s" s="3">
        <v>2762</v>
      </c>
      <c r="U3760" t="s" s="3">
        <v>7995</v>
      </c>
      <c r="X3760" t="s" s="3">
        <v>32611</v>
      </c>
      <c r="Y3760" t="s" s="3">
        <v>323</v>
      </c>
      <c r="Z3760" t="s" s="3">
        <v>55</v>
      </c>
      <c r="AA3760" t="s" s="3">
        <v>56</v>
      </c>
      <c r="AB3760" s="2">
        <v>80449</v>
      </c>
      <c r="AC3760" s="2">
        <v>80449</v>
      </c>
      <c r="AD3760" t="s" s="3">
        <v>57</v>
      </c>
      <c r="AE3760" t="s" s="3">
        <v>324</v>
      </c>
      <c r="AF3760" s="2">
        <v>1298</v>
      </c>
      <c r="AH3760" t="s" s="3">
        <v>775</v>
      </c>
      <c r="AI3760" t="s" s="3">
        <v>32612</v>
      </c>
      <c r="AJ3760" t="s" s="3">
        <v>217</v>
      </c>
      <c r="AL3760" t="s" s="3">
        <v>145</v>
      </c>
      <c r="AM3760" t="s" s="3">
        <v>145</v>
      </c>
      <c r="AN3760" t="s" s="3">
        <v>56</v>
      </c>
      <c r="AO3760" t="s" s="3">
        <v>32613</v>
      </c>
      <c r="AP3760" t="s" s="3">
        <v>177</v>
      </c>
      <c r="AQ3760" t="s" s="3">
        <v>64</v>
      </c>
      <c r="AR3760" t="s" s="3">
        <v>32614</v>
      </c>
    </row>
    <row r="3761" s="2" customFormat="1" ht="13.55" customHeight="1">
      <c r="A3761" t="s" s="3">
        <v>75</v>
      </c>
      <c r="B3761" t="s" s="3">
        <v>3170</v>
      </c>
      <c r="C3761" t="s" s="3">
        <v>32615</v>
      </c>
      <c r="D3761" s="2">
        <v>13169</v>
      </c>
      <c r="E3761" t="s" s="3">
        <v>32616</v>
      </c>
      <c r="F3761" s="4">
        <v>1516</v>
      </c>
      <c r="G3761" s="4">
        <v>1516</v>
      </c>
      <c r="H3761" s="4">
        <v>440</v>
      </c>
      <c r="I3761" s="2">
        <v>0</v>
      </c>
      <c r="J3761" s="4">
        <v>0</v>
      </c>
      <c r="K3761" s="4">
        <v>26.06</v>
      </c>
      <c r="L3761" s="4">
        <v>1516</v>
      </c>
      <c r="Q3761" t="s" s="3">
        <v>49</v>
      </c>
      <c r="R3761" s="2">
        <v>0.17</v>
      </c>
      <c r="T3761" t="s" s="3">
        <v>2922</v>
      </c>
      <c r="U3761" t="s" s="3">
        <v>4419</v>
      </c>
      <c r="X3761" t="s" s="3">
        <v>32617</v>
      </c>
      <c r="Y3761" t="s" s="3">
        <v>3176</v>
      </c>
      <c r="Z3761" t="s" s="3">
        <v>55</v>
      </c>
      <c r="AA3761" t="s" s="3">
        <v>56</v>
      </c>
      <c r="AB3761" s="2">
        <v>80449</v>
      </c>
      <c r="AC3761" s="2">
        <v>80449</v>
      </c>
      <c r="AD3761" t="s" s="3">
        <v>57</v>
      </c>
      <c r="AE3761" t="s" s="3">
        <v>3177</v>
      </c>
      <c r="AF3761" s="2">
        <v>26605</v>
      </c>
      <c r="AI3761" t="s" s="3">
        <v>32618</v>
      </c>
      <c r="AJ3761" t="s" s="3">
        <v>174</v>
      </c>
      <c r="AL3761" t="s" s="3">
        <v>1432</v>
      </c>
      <c r="AM3761" t="s" s="3">
        <v>1432</v>
      </c>
      <c r="AN3761" t="s" s="3">
        <v>299</v>
      </c>
      <c r="AO3761" t="s" s="3">
        <v>32619</v>
      </c>
      <c r="AP3761" t="s" s="3">
        <v>5055</v>
      </c>
      <c r="AQ3761" t="s" s="3">
        <v>64</v>
      </c>
      <c r="AR3761" t="s" s="3">
        <v>32620</v>
      </c>
    </row>
    <row r="3762" s="2" customFormat="1" ht="13.55" customHeight="1">
      <c r="A3762" t="s" s="3">
        <v>45</v>
      </c>
      <c r="B3762" t="s" s="3">
        <v>32621</v>
      </c>
      <c r="C3762" t="s" s="3">
        <v>32622</v>
      </c>
      <c r="D3762" s="2">
        <v>36594</v>
      </c>
      <c r="E3762" t="s" s="3">
        <v>32623</v>
      </c>
      <c r="F3762" s="4">
        <v>38415</v>
      </c>
      <c r="G3762" s="4">
        <v>38415</v>
      </c>
      <c r="H3762" s="4">
        <v>11140</v>
      </c>
      <c r="I3762" s="2">
        <v>0</v>
      </c>
      <c r="J3762" s="4">
        <v>0</v>
      </c>
      <c r="K3762" s="4">
        <v>712.9400000000001</v>
      </c>
      <c r="L3762" s="4">
        <v>38415</v>
      </c>
      <c r="Q3762" t="s" s="3">
        <v>49</v>
      </c>
      <c r="R3762" s="2">
        <v>0.9</v>
      </c>
      <c r="T3762" t="s" s="3">
        <v>32624</v>
      </c>
      <c r="U3762" t="s" s="3">
        <v>32625</v>
      </c>
      <c r="V3762" t="s" s="3">
        <v>2693</v>
      </c>
      <c r="X3762" t="s" s="3">
        <v>32626</v>
      </c>
      <c r="Y3762" t="s" s="3">
        <v>426</v>
      </c>
      <c r="Z3762" t="s" s="3">
        <v>55</v>
      </c>
      <c r="AA3762" t="s" s="3">
        <v>56</v>
      </c>
      <c r="AB3762" s="2">
        <v>80449</v>
      </c>
      <c r="AC3762" s="2">
        <v>80449</v>
      </c>
      <c r="AD3762" t="s" s="3">
        <v>57</v>
      </c>
      <c r="AE3762" t="s" s="3">
        <v>32627</v>
      </c>
      <c r="AF3762" s="2">
        <v>795</v>
      </c>
      <c r="AI3762" t="s" s="3">
        <v>14878</v>
      </c>
      <c r="AJ3762" t="s" s="3">
        <v>174</v>
      </c>
      <c r="AK3762" s="2">
        <v>2101</v>
      </c>
      <c r="AL3762" t="s" s="3">
        <v>27109</v>
      </c>
      <c r="AM3762" t="s" s="3">
        <v>32628</v>
      </c>
      <c r="AN3762" t="s" s="3">
        <v>260</v>
      </c>
      <c r="AO3762" t="s" s="3">
        <v>32629</v>
      </c>
      <c r="AP3762" t="s" s="3">
        <v>192</v>
      </c>
      <c r="AQ3762" t="s" s="3">
        <v>64</v>
      </c>
      <c r="AR3762" t="s" s="3">
        <v>32630</v>
      </c>
    </row>
    <row r="3763" s="2" customFormat="1" ht="13.55" customHeight="1">
      <c r="A3763" t="s" s="3">
        <v>45</v>
      </c>
      <c r="B3763" t="s" s="3">
        <v>32631</v>
      </c>
      <c r="C3763" t="s" s="3">
        <v>32632</v>
      </c>
      <c r="D3763" s="2">
        <v>15082</v>
      </c>
      <c r="E3763" t="s" s="3">
        <v>32633</v>
      </c>
      <c r="F3763" s="4">
        <v>6946</v>
      </c>
      <c r="G3763" s="4">
        <v>6946</v>
      </c>
      <c r="H3763" s="4">
        <v>2014</v>
      </c>
      <c r="I3763" s="2">
        <v>0</v>
      </c>
      <c r="J3763" s="4">
        <v>0</v>
      </c>
      <c r="K3763" s="4">
        <v>119</v>
      </c>
      <c r="L3763" s="4">
        <v>6946</v>
      </c>
      <c r="N3763" s="2">
        <v>43.8</v>
      </c>
      <c r="Q3763" t="s" s="3">
        <v>49</v>
      </c>
      <c r="R3763" s="2">
        <v>5</v>
      </c>
      <c r="T3763" t="s" s="3">
        <v>2291</v>
      </c>
      <c r="U3763" t="s" s="3">
        <v>3449</v>
      </c>
      <c r="X3763" t="s" s="3">
        <v>32634</v>
      </c>
      <c r="Y3763" t="s" s="3">
        <v>15186</v>
      </c>
      <c r="Z3763" t="s" s="3">
        <v>55</v>
      </c>
      <c r="AA3763" t="s" s="3">
        <v>56</v>
      </c>
      <c r="AB3763" s="2">
        <v>80449</v>
      </c>
      <c r="AC3763" s="2">
        <v>80449</v>
      </c>
      <c r="AD3763" t="s" s="3">
        <v>57</v>
      </c>
      <c r="AE3763" t="s" s="3">
        <v>32635</v>
      </c>
      <c r="AF3763" s="2">
        <v>9461</v>
      </c>
      <c r="AI3763" t="s" s="3">
        <v>32636</v>
      </c>
      <c r="AJ3763" t="s" s="3">
        <v>144</v>
      </c>
      <c r="AK3763" s="2">
        <v>370</v>
      </c>
      <c r="AL3763" t="s" s="3">
        <v>32499</v>
      </c>
      <c r="AM3763" t="s" s="3">
        <v>32499</v>
      </c>
      <c r="AN3763" t="s" s="3">
        <v>130</v>
      </c>
      <c r="AO3763" t="s" s="3">
        <v>32637</v>
      </c>
      <c r="AP3763" t="s" s="3">
        <v>1838</v>
      </c>
      <c r="AQ3763" t="s" s="3">
        <v>64</v>
      </c>
      <c r="AR3763" t="s" s="3">
        <v>32638</v>
      </c>
    </row>
    <row r="3764" s="2" customFormat="1" ht="13.55" customHeight="1">
      <c r="A3764" t="s" s="3">
        <v>45</v>
      </c>
      <c r="B3764" t="s" s="3">
        <v>32639</v>
      </c>
      <c r="C3764" t="s" s="3">
        <v>32640</v>
      </c>
      <c r="D3764" s="2">
        <v>26891</v>
      </c>
      <c r="E3764" t="s" s="3">
        <v>32641</v>
      </c>
      <c r="F3764" s="4">
        <v>7155</v>
      </c>
      <c r="G3764" s="4">
        <v>7155</v>
      </c>
      <c r="H3764" s="4">
        <v>2075</v>
      </c>
      <c r="I3764" s="2">
        <v>0</v>
      </c>
      <c r="J3764" s="4">
        <v>0</v>
      </c>
      <c r="K3764" s="4">
        <v>122.54</v>
      </c>
      <c r="L3764" s="4">
        <v>7155</v>
      </c>
      <c r="N3764" s="2">
        <v>0</v>
      </c>
      <c r="Q3764" t="s" s="3">
        <v>49</v>
      </c>
      <c r="R3764" s="2">
        <v>5.28</v>
      </c>
      <c r="T3764" t="s" s="3">
        <v>2659</v>
      </c>
      <c r="U3764" t="s" s="3">
        <v>6232</v>
      </c>
      <c r="V3764" t="s" s="3">
        <v>3573</v>
      </c>
      <c r="W3764" t="s" s="3">
        <v>31023</v>
      </c>
      <c r="X3764" t="s" s="3">
        <v>32642</v>
      </c>
      <c r="Y3764" t="s" s="3">
        <v>1000</v>
      </c>
      <c r="Z3764" t="s" s="3">
        <v>55</v>
      </c>
      <c r="AA3764" t="s" s="3">
        <v>56</v>
      </c>
      <c r="AB3764" s="2">
        <v>80449</v>
      </c>
      <c r="AC3764" s="2">
        <v>80449</v>
      </c>
      <c r="AD3764" t="s" s="3">
        <v>57</v>
      </c>
      <c r="AE3764" t="s" s="3">
        <v>32643</v>
      </c>
      <c r="AF3764" s="2">
        <v>5114</v>
      </c>
      <c r="AI3764" t="s" s="3">
        <v>32644</v>
      </c>
      <c r="AJ3764" t="s" s="3">
        <v>217</v>
      </c>
      <c r="AL3764" t="s" s="3">
        <v>145</v>
      </c>
      <c r="AM3764" t="s" s="3">
        <v>1061</v>
      </c>
      <c r="AN3764" t="s" s="3">
        <v>56</v>
      </c>
      <c r="AO3764" t="s" s="3">
        <v>32645</v>
      </c>
      <c r="AP3764" t="s" s="3">
        <v>7021</v>
      </c>
      <c r="AQ3764" t="s" s="3">
        <v>64</v>
      </c>
      <c r="AR3764" t="s" s="3">
        <v>32646</v>
      </c>
    </row>
    <row r="3765" s="2" customFormat="1" ht="13.55" customHeight="1">
      <c r="A3765" t="s" s="3">
        <v>75</v>
      </c>
      <c r="B3765" t="s" s="3">
        <v>660</v>
      </c>
      <c r="C3765" t="s" s="3">
        <v>32647</v>
      </c>
      <c r="D3765" s="2">
        <v>25335</v>
      </c>
      <c r="E3765" t="s" s="3">
        <v>32648</v>
      </c>
      <c r="F3765" s="4">
        <v>6619</v>
      </c>
      <c r="G3765" s="4">
        <v>6619</v>
      </c>
      <c r="H3765" s="4">
        <v>1920</v>
      </c>
      <c r="I3765" s="2">
        <v>0</v>
      </c>
      <c r="J3765" s="4">
        <v>0</v>
      </c>
      <c r="K3765" s="4">
        <v>113.66</v>
      </c>
      <c r="L3765" s="4">
        <v>6619</v>
      </c>
      <c r="Q3765" t="s" s="3">
        <v>49</v>
      </c>
      <c r="R3765" s="2">
        <v>3.22</v>
      </c>
      <c r="T3765" t="s" s="3">
        <v>436</v>
      </c>
      <c r="U3765" t="s" s="3">
        <v>32649</v>
      </c>
      <c r="V3765" t="s" s="3">
        <v>1991</v>
      </c>
      <c r="W3765" t="s" s="3">
        <v>32649</v>
      </c>
      <c r="X3765" t="s" s="3">
        <v>32650</v>
      </c>
      <c r="Y3765" t="s" s="3">
        <v>666</v>
      </c>
      <c r="Z3765" t="s" s="3">
        <v>55</v>
      </c>
      <c r="AA3765" t="s" s="3">
        <v>56</v>
      </c>
      <c r="AB3765" s="2">
        <v>80449</v>
      </c>
      <c r="AC3765" s="2">
        <v>80449</v>
      </c>
      <c r="AD3765" t="s" s="3">
        <v>57</v>
      </c>
      <c r="AE3765" t="s" s="3">
        <v>667</v>
      </c>
      <c r="AF3765" s="2">
        <v>2614</v>
      </c>
      <c r="AI3765" t="s" s="3">
        <v>32651</v>
      </c>
      <c r="AJ3765" t="s" s="3">
        <v>60</v>
      </c>
      <c r="AL3765" t="s" s="3">
        <v>4593</v>
      </c>
      <c r="AM3765" t="s" s="3">
        <v>4593</v>
      </c>
      <c r="AN3765" t="s" s="3">
        <v>879</v>
      </c>
      <c r="AO3765" t="s" s="3">
        <v>32652</v>
      </c>
      <c r="AP3765" t="s" s="3">
        <v>9273</v>
      </c>
      <c r="AQ3765" t="s" s="3">
        <v>64</v>
      </c>
      <c r="AR3765" t="s" s="3">
        <v>32653</v>
      </c>
    </row>
    <row r="3766" s="2" customFormat="1" ht="13.55" customHeight="1">
      <c r="A3766" t="s" s="3">
        <v>45</v>
      </c>
      <c r="B3766" t="s" s="3">
        <v>32654</v>
      </c>
      <c r="C3766" t="s" s="3">
        <v>32655</v>
      </c>
      <c r="D3766" s="2">
        <v>38706</v>
      </c>
      <c r="E3766" t="s" s="3">
        <v>32656</v>
      </c>
      <c r="F3766" s="4">
        <v>27910</v>
      </c>
      <c r="G3766" s="4">
        <v>27910</v>
      </c>
      <c r="H3766" s="4">
        <v>8094</v>
      </c>
      <c r="I3766" s="2">
        <v>0</v>
      </c>
      <c r="J3766" s="4">
        <v>0</v>
      </c>
      <c r="K3766" s="4">
        <v>470.84</v>
      </c>
      <c r="L3766" s="4">
        <v>27910</v>
      </c>
      <c r="Q3766" t="s" s="3">
        <v>49</v>
      </c>
      <c r="R3766" s="2">
        <v>2.5</v>
      </c>
      <c r="T3766" t="s" s="3">
        <v>5849</v>
      </c>
      <c r="U3766" t="s" s="3">
        <v>32657</v>
      </c>
      <c r="V3766" t="s" s="3">
        <v>32658</v>
      </c>
      <c r="W3766" t="s" s="3">
        <v>32657</v>
      </c>
      <c r="X3766" t="s" s="3">
        <v>32659</v>
      </c>
      <c r="Y3766" t="s" s="3">
        <v>2102</v>
      </c>
      <c r="Z3766" t="s" s="3">
        <v>55</v>
      </c>
      <c r="AA3766" t="s" s="3">
        <v>56</v>
      </c>
      <c r="AB3766" s="2">
        <v>80449</v>
      </c>
      <c r="AC3766" t="s" s="3">
        <v>32660</v>
      </c>
      <c r="AD3766" t="s" s="3">
        <v>57</v>
      </c>
      <c r="AE3766" t="s" s="3">
        <v>32661</v>
      </c>
      <c r="AF3766" s="2">
        <v>9155</v>
      </c>
      <c r="AI3766" t="s" s="3">
        <v>32662</v>
      </c>
      <c r="AJ3766" t="s" s="3">
        <v>174</v>
      </c>
      <c r="AL3766" t="s" s="3">
        <v>145</v>
      </c>
      <c r="AM3766" t="s" s="3">
        <v>145</v>
      </c>
      <c r="AN3766" t="s" s="3">
        <v>56</v>
      </c>
      <c r="AO3766" t="s" s="3">
        <v>32663</v>
      </c>
      <c r="AP3766" t="s" s="3">
        <v>3217</v>
      </c>
      <c r="AQ3766" t="s" s="3">
        <v>64</v>
      </c>
      <c r="AR3766" t="s" s="3">
        <v>32664</v>
      </c>
    </row>
    <row r="3767" s="2" customFormat="1" ht="13.55" customHeight="1">
      <c r="A3767" t="s" s="3">
        <v>75</v>
      </c>
      <c r="B3767" t="s" s="3">
        <v>1390</v>
      </c>
      <c r="C3767" t="s" s="3">
        <v>330</v>
      </c>
      <c r="D3767" s="2">
        <v>6270</v>
      </c>
      <c r="E3767" t="s" s="3">
        <v>32665</v>
      </c>
      <c r="F3767" s="4">
        <v>1516</v>
      </c>
      <c r="G3767" s="4">
        <v>1516</v>
      </c>
      <c r="H3767" s="4">
        <v>440</v>
      </c>
      <c r="I3767" s="2">
        <v>0</v>
      </c>
      <c r="J3767" s="4">
        <v>0</v>
      </c>
      <c r="K3767" s="4">
        <v>26.06</v>
      </c>
      <c r="L3767" s="4">
        <v>1516</v>
      </c>
      <c r="N3767" s="2">
        <v>12.81</v>
      </c>
      <c r="Q3767" t="s" s="3">
        <v>49</v>
      </c>
      <c r="R3767" s="2">
        <v>0.17</v>
      </c>
      <c r="T3767" t="s" s="3">
        <v>332</v>
      </c>
      <c r="U3767" t="s" s="3">
        <v>333</v>
      </c>
      <c r="X3767" t="s" s="3">
        <v>334</v>
      </c>
      <c r="Y3767" t="s" s="3">
        <v>257</v>
      </c>
      <c r="Z3767" t="s" s="3">
        <v>55</v>
      </c>
      <c r="AA3767" t="s" s="3">
        <v>56</v>
      </c>
      <c r="AB3767" s="2">
        <v>80449</v>
      </c>
      <c r="AC3767" s="2">
        <v>80449</v>
      </c>
      <c r="AD3767" t="s" s="3">
        <v>57</v>
      </c>
      <c r="AE3767" t="s" s="3">
        <v>1396</v>
      </c>
      <c r="AF3767" s="2">
        <v>137</v>
      </c>
      <c r="AI3767" t="s" s="3">
        <v>337</v>
      </c>
      <c r="AJ3767" t="s" s="3">
        <v>174</v>
      </c>
      <c r="AL3767" t="s" s="3">
        <v>338</v>
      </c>
      <c r="AM3767" t="s" s="3">
        <v>338</v>
      </c>
      <c r="AN3767" t="s" s="3">
        <v>339</v>
      </c>
      <c r="AO3767" t="s" s="3">
        <v>340</v>
      </c>
      <c r="AP3767" t="s" s="3">
        <v>341</v>
      </c>
      <c r="AQ3767" t="s" s="3">
        <v>64</v>
      </c>
      <c r="AR3767" t="s" s="3">
        <v>342</v>
      </c>
    </row>
    <row r="3768" s="2" customFormat="1" ht="13.55" customHeight="1">
      <c r="A3768" t="s" s="3">
        <v>45</v>
      </c>
      <c r="B3768" t="s" s="3">
        <v>32666</v>
      </c>
      <c r="C3768" t="s" s="3">
        <v>32667</v>
      </c>
      <c r="D3768" s="2">
        <v>37654</v>
      </c>
      <c r="E3768" t="s" s="3">
        <v>32668</v>
      </c>
      <c r="F3768" s="4">
        <v>24089</v>
      </c>
      <c r="G3768" s="4">
        <v>24089</v>
      </c>
      <c r="H3768" s="4">
        <v>6986</v>
      </c>
      <c r="I3768" s="2">
        <v>0</v>
      </c>
      <c r="J3768" s="4">
        <v>0</v>
      </c>
      <c r="K3768" s="4">
        <v>406.82</v>
      </c>
      <c r="L3768" s="4">
        <v>24089</v>
      </c>
      <c r="Q3768" t="s" s="3">
        <v>49</v>
      </c>
      <c r="R3768" s="2">
        <v>2</v>
      </c>
      <c r="T3768" t="s" s="3">
        <v>1067</v>
      </c>
      <c r="U3768" t="s" s="3">
        <v>3267</v>
      </c>
      <c r="V3768" t="s" s="3">
        <v>7035</v>
      </c>
      <c r="W3768" t="s" s="3">
        <v>3267</v>
      </c>
      <c r="X3768" t="s" s="3">
        <v>32669</v>
      </c>
      <c r="Y3768" t="s" s="3">
        <v>3813</v>
      </c>
      <c r="Z3768" t="s" s="3">
        <v>55</v>
      </c>
      <c r="AA3768" t="s" s="3">
        <v>56</v>
      </c>
      <c r="AB3768" s="2">
        <v>80449</v>
      </c>
      <c r="AC3768" s="2">
        <v>80449</v>
      </c>
      <c r="AD3768" t="s" s="3">
        <v>57</v>
      </c>
      <c r="AE3768" t="s" s="3">
        <v>32670</v>
      </c>
      <c r="AF3768" s="2">
        <v>16245</v>
      </c>
      <c r="AI3768" t="s" s="3">
        <v>32671</v>
      </c>
      <c r="AJ3768" t="s" s="3">
        <v>313</v>
      </c>
      <c r="AL3768" t="s" s="3">
        <v>7253</v>
      </c>
      <c r="AN3768" t="s" s="3">
        <v>56</v>
      </c>
      <c r="AO3768" t="s" s="3">
        <v>32672</v>
      </c>
      <c r="AP3768" t="s" s="3">
        <v>6322</v>
      </c>
      <c r="AQ3768" t="s" s="3">
        <v>64</v>
      </c>
      <c r="AR3768" t="s" s="3">
        <v>32673</v>
      </c>
    </row>
    <row r="3769" s="2" customFormat="1" ht="13.55" customHeight="1">
      <c r="A3769" t="s" s="3">
        <v>75</v>
      </c>
      <c r="B3769" t="s" s="3">
        <v>3377</v>
      </c>
      <c r="C3769" t="s" s="3">
        <v>32674</v>
      </c>
      <c r="D3769" s="2">
        <v>8421</v>
      </c>
      <c r="E3769" t="s" s="3">
        <v>32675</v>
      </c>
      <c r="F3769" s="4">
        <v>6931</v>
      </c>
      <c r="G3769" s="4">
        <v>6931</v>
      </c>
      <c r="H3769" s="4">
        <v>2010</v>
      </c>
      <c r="I3769" s="2">
        <v>0</v>
      </c>
      <c r="J3769" s="4">
        <v>0</v>
      </c>
      <c r="K3769" s="4">
        <v>119</v>
      </c>
      <c r="L3769" s="4">
        <v>6931</v>
      </c>
      <c r="Q3769" t="s" s="3">
        <v>49</v>
      </c>
      <c r="R3769" s="2">
        <v>4.98</v>
      </c>
      <c r="T3769" t="s" s="3">
        <v>477</v>
      </c>
      <c r="U3769" t="s" s="3">
        <v>32676</v>
      </c>
      <c r="V3769" t="s" s="3">
        <v>4248</v>
      </c>
      <c r="W3769" t="s" s="3">
        <v>8256</v>
      </c>
      <c r="X3769" t="s" s="3">
        <v>32677</v>
      </c>
      <c r="Y3769" t="s" s="3">
        <v>3383</v>
      </c>
      <c r="Z3769" t="s" s="3">
        <v>55</v>
      </c>
      <c r="AA3769" t="s" s="3">
        <v>56</v>
      </c>
      <c r="AB3769" s="2">
        <v>80449</v>
      </c>
      <c r="AC3769" s="2">
        <v>80449</v>
      </c>
      <c r="AD3769" t="s" s="3">
        <v>57</v>
      </c>
      <c r="AE3769" t="s" s="3">
        <v>3384</v>
      </c>
      <c r="AF3769" s="2">
        <v>2684</v>
      </c>
      <c r="AI3769" t="s" s="3">
        <v>6226</v>
      </c>
      <c r="AJ3769" t="s" s="3">
        <v>415</v>
      </c>
      <c r="AL3769" t="s" s="3">
        <v>2202</v>
      </c>
      <c r="AM3769" t="s" s="3">
        <v>2202</v>
      </c>
      <c r="AN3769" t="s" s="3">
        <v>56</v>
      </c>
      <c r="AO3769" t="s" s="3">
        <v>32678</v>
      </c>
      <c r="AP3769" t="s" s="3">
        <v>1445</v>
      </c>
      <c r="AQ3769" t="s" s="3">
        <v>64</v>
      </c>
      <c r="AR3769" t="s" s="3">
        <v>32679</v>
      </c>
    </row>
    <row r="3770" s="2" customFormat="1" ht="13.55" customHeight="1">
      <c r="A3770" t="s" s="3">
        <v>75</v>
      </c>
      <c r="B3770" t="s" s="3">
        <v>32680</v>
      </c>
      <c r="C3770" t="s" s="3">
        <v>32681</v>
      </c>
      <c r="D3770" s="2">
        <v>26794</v>
      </c>
      <c r="E3770" t="s" s="3">
        <v>32682</v>
      </c>
      <c r="F3770" s="4">
        <v>20141</v>
      </c>
      <c r="G3770" s="4">
        <v>20141</v>
      </c>
      <c r="H3770" s="4">
        <v>5841</v>
      </c>
      <c r="I3770" s="2">
        <v>0</v>
      </c>
      <c r="J3770" s="4">
        <v>0</v>
      </c>
      <c r="K3770" s="4">
        <v>345.72</v>
      </c>
      <c r="L3770" s="4">
        <v>20141</v>
      </c>
      <c r="Q3770" t="s" s="3">
        <v>49</v>
      </c>
      <c r="R3770" s="2">
        <v>6.47</v>
      </c>
      <c r="T3770" t="s" s="3">
        <v>2918</v>
      </c>
      <c r="U3770" t="s" s="3">
        <v>2213</v>
      </c>
      <c r="X3770" t="s" s="3">
        <v>32683</v>
      </c>
      <c r="Y3770" t="s" s="3">
        <v>15690</v>
      </c>
      <c r="Z3770" t="s" s="3">
        <v>55</v>
      </c>
      <c r="AA3770" t="s" s="3">
        <v>56</v>
      </c>
      <c r="AB3770" s="2">
        <v>80449</v>
      </c>
      <c r="AC3770" s="2">
        <v>80449</v>
      </c>
      <c r="AD3770" t="s" s="3">
        <v>57</v>
      </c>
      <c r="AE3770" t="s" s="3">
        <v>32684</v>
      </c>
      <c r="AI3770" t="s" s="3">
        <v>32685</v>
      </c>
      <c r="AL3770" t="s" s="3">
        <v>32686</v>
      </c>
      <c r="AM3770" t="s" s="3">
        <v>32686</v>
      </c>
      <c r="AN3770" t="s" s="3">
        <v>339</v>
      </c>
      <c r="AO3770" t="s" s="3">
        <v>32687</v>
      </c>
      <c r="AP3770" t="s" s="3">
        <v>11665</v>
      </c>
      <c r="AQ3770" t="s" s="3">
        <v>64</v>
      </c>
      <c r="AR3770" t="s" s="3">
        <v>32688</v>
      </c>
    </row>
    <row r="3771" s="2" customFormat="1" ht="13.55" customHeight="1">
      <c r="A3771" t="s" s="3">
        <v>45</v>
      </c>
      <c r="B3771" t="s" s="3">
        <v>32689</v>
      </c>
      <c r="C3771" t="s" s="3">
        <v>32690</v>
      </c>
      <c r="D3771" s="2">
        <v>9002</v>
      </c>
      <c r="E3771" t="s" s="3">
        <v>32691</v>
      </c>
      <c r="F3771" s="4">
        <v>6946</v>
      </c>
      <c r="G3771" s="4">
        <v>6946</v>
      </c>
      <c r="H3771" s="4">
        <v>2014</v>
      </c>
      <c r="I3771" s="2">
        <v>0</v>
      </c>
      <c r="J3771" s="4">
        <v>0</v>
      </c>
      <c r="K3771" s="4">
        <v>97.04000000000001</v>
      </c>
      <c r="L3771" s="4">
        <v>6946</v>
      </c>
      <c r="Q3771" t="s" s="3">
        <v>49</v>
      </c>
      <c r="R3771" s="2">
        <v>5</v>
      </c>
      <c r="T3771" t="s" s="3">
        <v>50</v>
      </c>
      <c r="U3771" t="s" s="3">
        <v>32692</v>
      </c>
      <c r="X3771" t="s" s="3">
        <v>32693</v>
      </c>
      <c r="Y3771" t="s" s="3">
        <v>939</v>
      </c>
      <c r="Z3771" t="s" s="3">
        <v>55</v>
      </c>
      <c r="AA3771" t="s" s="3">
        <v>56</v>
      </c>
      <c r="AB3771" s="2">
        <v>80449</v>
      </c>
      <c r="AC3771" s="2">
        <v>80449</v>
      </c>
      <c r="AD3771" t="s" s="3">
        <v>57</v>
      </c>
      <c r="AE3771" t="s" s="3">
        <v>32694</v>
      </c>
      <c r="AF3771" s="2">
        <v>1514</v>
      </c>
      <c r="AI3771" t="s" s="3">
        <v>32695</v>
      </c>
      <c r="AJ3771" t="s" s="3">
        <v>174</v>
      </c>
      <c r="AL3771" t="s" s="3">
        <v>14476</v>
      </c>
      <c r="AM3771" t="s" s="3">
        <v>14476</v>
      </c>
      <c r="AN3771" t="s" s="3">
        <v>339</v>
      </c>
      <c r="AO3771" t="s" s="3">
        <v>32696</v>
      </c>
      <c r="AP3771" t="s" s="3">
        <v>710</v>
      </c>
      <c r="AQ3771" t="s" s="3">
        <v>64</v>
      </c>
      <c r="AR3771" t="s" s="3">
        <v>32697</v>
      </c>
    </row>
    <row r="3772" s="2" customFormat="1" ht="13.55" customHeight="1">
      <c r="A3772" t="s" s="3">
        <v>45</v>
      </c>
      <c r="B3772" t="s" s="3">
        <v>32698</v>
      </c>
      <c r="C3772" t="s" s="3">
        <v>32699</v>
      </c>
      <c r="D3772" s="2">
        <v>8738</v>
      </c>
      <c r="E3772" t="s" s="3">
        <v>32700</v>
      </c>
      <c r="F3772" s="4">
        <v>7170</v>
      </c>
      <c r="G3772" s="4">
        <v>7170</v>
      </c>
      <c r="H3772" s="4">
        <v>2079</v>
      </c>
      <c r="I3772" s="2">
        <v>0</v>
      </c>
      <c r="J3772" s="4">
        <v>0</v>
      </c>
      <c r="K3772" s="4">
        <v>100.4</v>
      </c>
      <c r="L3772" s="4">
        <v>7170</v>
      </c>
      <c r="Q3772" t="s" s="3">
        <v>49</v>
      </c>
      <c r="R3772" s="2">
        <v>5.3</v>
      </c>
      <c r="T3772" t="s" s="3">
        <v>3044</v>
      </c>
      <c r="U3772" t="s" s="3">
        <v>1920</v>
      </c>
      <c r="X3772" t="s" s="3">
        <v>32701</v>
      </c>
      <c r="Y3772" t="s" s="3">
        <v>2661</v>
      </c>
      <c r="Z3772" t="s" s="3">
        <v>55</v>
      </c>
      <c r="AA3772" t="s" s="3">
        <v>56</v>
      </c>
      <c r="AB3772" s="2">
        <v>80449</v>
      </c>
      <c r="AC3772" s="2">
        <v>80449</v>
      </c>
      <c r="AD3772" t="s" s="3">
        <v>57</v>
      </c>
      <c r="AE3772" t="s" s="3">
        <v>32702</v>
      </c>
      <c r="AF3772" s="2">
        <v>170</v>
      </c>
      <c r="AI3772" t="s" s="3">
        <v>32703</v>
      </c>
      <c r="AJ3772" t="s" s="3">
        <v>174</v>
      </c>
      <c r="AL3772" t="s" s="3">
        <v>15699</v>
      </c>
      <c r="AM3772" t="s" s="3">
        <v>19409</v>
      </c>
      <c r="AN3772" t="s" s="3">
        <v>656</v>
      </c>
      <c r="AO3772" t="s" s="3">
        <v>32704</v>
      </c>
      <c r="AP3772" t="s" s="3">
        <v>1212</v>
      </c>
      <c r="AQ3772" t="s" s="3">
        <v>64</v>
      </c>
      <c r="AR3772" t="s" s="3">
        <v>32705</v>
      </c>
    </row>
    <row r="3773" s="2" customFormat="1" ht="13.55" customHeight="1">
      <c r="A3773" t="s" s="3">
        <v>45</v>
      </c>
      <c r="B3773" t="s" s="3">
        <v>32706</v>
      </c>
      <c r="C3773" t="s" s="3">
        <v>32707</v>
      </c>
      <c r="D3773" s="2">
        <v>27155</v>
      </c>
      <c r="E3773" t="s" s="3">
        <v>32708</v>
      </c>
      <c r="F3773" s="4">
        <v>7096</v>
      </c>
      <c r="G3773" s="4">
        <v>7096</v>
      </c>
      <c r="H3773" s="4">
        <v>2058</v>
      </c>
      <c r="I3773" s="2">
        <v>0</v>
      </c>
      <c r="J3773" s="4">
        <v>0</v>
      </c>
      <c r="K3773" s="4">
        <v>121.96</v>
      </c>
      <c r="L3773" s="4">
        <v>7096</v>
      </c>
      <c r="Q3773" t="s" s="3">
        <v>49</v>
      </c>
      <c r="R3773" s="2">
        <v>5.2</v>
      </c>
      <c r="T3773" t="s" s="3">
        <v>9115</v>
      </c>
      <c r="U3773" t="s" s="3">
        <v>124</v>
      </c>
      <c r="V3773" t="s" s="3">
        <v>109</v>
      </c>
      <c r="W3773" t="s" s="3">
        <v>124</v>
      </c>
      <c r="X3773" t="s" s="3">
        <v>32709</v>
      </c>
      <c r="Y3773" t="s" s="3">
        <v>1532</v>
      </c>
      <c r="Z3773" t="s" s="3">
        <v>55</v>
      </c>
      <c r="AA3773" t="s" s="3">
        <v>56</v>
      </c>
      <c r="AB3773" s="2">
        <v>80449</v>
      </c>
      <c r="AC3773" s="2">
        <v>80449</v>
      </c>
      <c r="AD3773" t="s" s="3">
        <v>57</v>
      </c>
      <c r="AE3773" t="s" s="3">
        <v>32710</v>
      </c>
      <c r="AF3773" s="2">
        <v>13640</v>
      </c>
      <c r="AI3773" t="s" s="3">
        <v>32711</v>
      </c>
      <c r="AJ3773" t="s" s="3">
        <v>114</v>
      </c>
      <c r="AL3773" t="s" s="3">
        <v>32712</v>
      </c>
      <c r="AN3773" t="s" s="3">
        <v>535</v>
      </c>
      <c r="AO3773" t="s" s="3">
        <v>32713</v>
      </c>
      <c r="AP3773" t="s" s="3">
        <v>1212</v>
      </c>
      <c r="AQ3773" t="s" s="3">
        <v>64</v>
      </c>
      <c r="AR3773" t="s" s="3">
        <v>32714</v>
      </c>
    </row>
    <row r="3774" s="2" customFormat="1" ht="13.55" customHeight="1">
      <c r="A3774" t="s" s="3">
        <v>45</v>
      </c>
      <c r="B3774" t="s" s="3">
        <v>32715</v>
      </c>
      <c r="C3774" t="s" s="3">
        <v>32716</v>
      </c>
      <c r="D3774" s="2">
        <v>35454</v>
      </c>
      <c r="E3774" t="s" s="3">
        <v>32717</v>
      </c>
      <c r="F3774" s="4">
        <v>29865</v>
      </c>
      <c r="G3774" s="4">
        <v>29865</v>
      </c>
      <c r="H3774" s="4">
        <v>8661</v>
      </c>
      <c r="I3774" s="2">
        <v>0</v>
      </c>
      <c r="J3774" s="4">
        <v>0</v>
      </c>
      <c r="K3774" s="4">
        <v>512.6799999999999</v>
      </c>
      <c r="L3774" s="4">
        <v>29865</v>
      </c>
      <c r="Q3774" t="s" s="3">
        <v>49</v>
      </c>
      <c r="R3774" s="2">
        <v>4.16</v>
      </c>
      <c r="T3774" t="s" s="3">
        <v>29896</v>
      </c>
      <c r="U3774" t="s" s="3">
        <v>3909</v>
      </c>
      <c r="V3774" t="s" s="3">
        <v>32718</v>
      </c>
      <c r="W3774" t="s" s="3">
        <v>3909</v>
      </c>
      <c r="X3774" t="s" s="3">
        <v>32719</v>
      </c>
      <c r="Y3774" t="s" s="3">
        <v>1058</v>
      </c>
      <c r="Z3774" t="s" s="3">
        <v>55</v>
      </c>
      <c r="AA3774" t="s" s="3">
        <v>56</v>
      </c>
      <c r="AB3774" s="2">
        <v>80449</v>
      </c>
      <c r="AC3774" s="2">
        <v>80449</v>
      </c>
      <c r="AD3774" t="s" s="3">
        <v>57</v>
      </c>
      <c r="AE3774" t="s" s="3">
        <v>32720</v>
      </c>
      <c r="AF3774" s="2">
        <v>16787</v>
      </c>
      <c r="AI3774" t="s" s="3">
        <v>18021</v>
      </c>
      <c r="AJ3774" t="s" s="3">
        <v>60</v>
      </c>
      <c r="AL3774" t="s" s="3">
        <v>708</v>
      </c>
      <c r="AM3774" t="s" s="3">
        <v>708</v>
      </c>
      <c r="AN3774" t="s" s="3">
        <v>56</v>
      </c>
      <c r="AO3774" t="s" s="3">
        <v>32721</v>
      </c>
      <c r="AP3774" t="s" s="3">
        <v>565</v>
      </c>
      <c r="AQ3774" t="s" s="3">
        <v>64</v>
      </c>
      <c r="AR3774" t="s" s="3">
        <v>32722</v>
      </c>
    </row>
    <row r="3775" s="2" customFormat="1" ht="13.55" customHeight="1">
      <c r="A3775" t="s" s="3">
        <v>45</v>
      </c>
      <c r="B3775" t="s" s="3">
        <v>32723</v>
      </c>
      <c r="C3775" t="s" s="3">
        <v>32724</v>
      </c>
      <c r="D3775" s="2">
        <v>14368</v>
      </c>
      <c r="E3775" t="s" s="3">
        <v>32725</v>
      </c>
      <c r="F3775" s="4">
        <v>7875</v>
      </c>
      <c r="G3775" s="4">
        <v>7875</v>
      </c>
      <c r="H3775" s="4">
        <v>2284</v>
      </c>
      <c r="I3775" s="2">
        <v>0</v>
      </c>
      <c r="J3775" s="4">
        <v>0</v>
      </c>
      <c r="K3775" s="4">
        <v>110.06</v>
      </c>
      <c r="L3775" s="4">
        <v>7875</v>
      </c>
      <c r="Q3775" t="s" s="3">
        <v>49</v>
      </c>
      <c r="R3775" s="2">
        <v>6.3</v>
      </c>
      <c r="T3775" t="s" s="3">
        <v>14450</v>
      </c>
      <c r="U3775" t="s" s="3">
        <v>32726</v>
      </c>
      <c r="V3775" t="s" s="3">
        <v>320</v>
      </c>
      <c r="W3775" t="s" s="3">
        <v>32726</v>
      </c>
      <c r="X3775" t="s" s="3">
        <v>32727</v>
      </c>
      <c r="Y3775" t="s" s="3">
        <v>7693</v>
      </c>
      <c r="Z3775" t="s" s="3">
        <v>55</v>
      </c>
      <c r="AA3775" t="s" s="3">
        <v>56</v>
      </c>
      <c r="AB3775" s="2">
        <v>80449</v>
      </c>
      <c r="AC3775" s="2">
        <v>80449</v>
      </c>
      <c r="AD3775" t="s" s="3">
        <v>57</v>
      </c>
      <c r="AE3775" t="s" s="3">
        <v>32728</v>
      </c>
      <c r="AF3775" s="2">
        <v>112</v>
      </c>
      <c r="AI3775" t="s" s="3">
        <v>17202</v>
      </c>
      <c r="AJ3775" t="s" s="3">
        <v>600</v>
      </c>
      <c r="AL3775" t="s" s="3">
        <v>32729</v>
      </c>
      <c r="AN3775" t="s" s="3">
        <v>56</v>
      </c>
      <c r="AO3775" t="s" s="3">
        <v>32730</v>
      </c>
      <c r="AP3775" t="s" s="3">
        <v>13238</v>
      </c>
      <c r="AQ3775" t="s" s="3">
        <v>64</v>
      </c>
      <c r="AR3775" t="s" s="3">
        <v>32731</v>
      </c>
    </row>
    <row r="3776" s="2" customFormat="1" ht="13.55" customHeight="1">
      <c r="A3776" t="s" s="3">
        <v>45</v>
      </c>
      <c r="B3776" t="s" s="3">
        <v>32732</v>
      </c>
      <c r="C3776" t="s" s="3">
        <v>7913</v>
      </c>
      <c r="D3776" s="2">
        <v>29397</v>
      </c>
      <c r="E3776" t="s" s="3">
        <v>32733</v>
      </c>
      <c r="F3776" s="4">
        <v>12051</v>
      </c>
      <c r="G3776" s="4">
        <v>12051</v>
      </c>
      <c r="H3776" s="4">
        <v>3495</v>
      </c>
      <c r="I3776" s="2">
        <v>0</v>
      </c>
      <c r="J3776" s="4">
        <v>0</v>
      </c>
      <c r="K3776" s="4">
        <v>206.62</v>
      </c>
      <c r="L3776" s="4">
        <v>12051</v>
      </c>
      <c r="Q3776" t="s" s="3">
        <v>49</v>
      </c>
      <c r="R3776" s="2">
        <v>5.64</v>
      </c>
      <c r="T3776" t="s" s="3">
        <v>227</v>
      </c>
      <c r="U3776" t="s" s="3">
        <v>4629</v>
      </c>
      <c r="V3776" t="s" s="3">
        <v>650</v>
      </c>
      <c r="W3776" t="s" s="3">
        <v>4629</v>
      </c>
      <c r="X3776" t="s" s="3">
        <v>7915</v>
      </c>
      <c r="Y3776" t="s" s="3">
        <v>308</v>
      </c>
      <c r="Z3776" t="s" s="3">
        <v>55</v>
      </c>
      <c r="AA3776" t="s" s="3">
        <v>56</v>
      </c>
      <c r="AB3776" s="2">
        <v>80449</v>
      </c>
      <c r="AC3776" s="2">
        <v>80449</v>
      </c>
      <c r="AD3776" t="s" s="3">
        <v>57</v>
      </c>
      <c r="AE3776" t="s" s="3">
        <v>32734</v>
      </c>
      <c r="AF3776" s="2">
        <v>416</v>
      </c>
      <c r="AI3776" t="s" s="3">
        <v>2514</v>
      </c>
      <c r="AJ3776" t="s" s="3">
        <v>313</v>
      </c>
      <c r="AK3776" s="2">
        <v>205</v>
      </c>
      <c r="AL3776" t="s" s="3">
        <v>429</v>
      </c>
      <c r="AM3776" t="s" s="3">
        <v>429</v>
      </c>
      <c r="AN3776" t="s" s="3">
        <v>56</v>
      </c>
      <c r="AO3776" t="s" s="3">
        <v>7917</v>
      </c>
      <c r="AP3776" t="s" s="3">
        <v>7463</v>
      </c>
      <c r="AQ3776" t="s" s="3">
        <v>64</v>
      </c>
      <c r="AR3776" t="s" s="3">
        <v>7918</v>
      </c>
    </row>
    <row r="3777" s="2" customFormat="1" ht="13.55" customHeight="1">
      <c r="A3777" t="s" s="3">
        <v>75</v>
      </c>
      <c r="B3777" t="s" s="3">
        <v>6533</v>
      </c>
      <c r="C3777" t="s" s="3">
        <v>32735</v>
      </c>
      <c r="D3777" s="2">
        <v>2903</v>
      </c>
      <c r="E3777" t="s" s="3">
        <v>32736</v>
      </c>
      <c r="F3777" s="4">
        <v>20818</v>
      </c>
      <c r="G3777" s="4">
        <v>20818</v>
      </c>
      <c r="H3777" s="4">
        <v>6037</v>
      </c>
      <c r="I3777" s="2">
        <v>0</v>
      </c>
      <c r="J3777" s="4">
        <v>0</v>
      </c>
      <c r="K3777" s="4">
        <v>392.76</v>
      </c>
      <c r="L3777" s="4">
        <v>20818</v>
      </c>
      <c r="Q3777" t="s" s="3">
        <v>49</v>
      </c>
      <c r="R3777" s="2">
        <v>20.03</v>
      </c>
      <c r="T3777" t="s" s="3">
        <v>913</v>
      </c>
      <c r="U3777" t="s" s="3">
        <v>32737</v>
      </c>
      <c r="X3777" t="s" s="3">
        <v>32738</v>
      </c>
      <c r="Y3777" t="s" s="3">
        <v>3350</v>
      </c>
      <c r="Z3777" t="s" s="3">
        <v>55</v>
      </c>
      <c r="AA3777" t="s" s="3">
        <v>56</v>
      </c>
      <c r="AB3777" s="2">
        <v>80449</v>
      </c>
      <c r="AC3777" s="2">
        <v>80449</v>
      </c>
      <c r="AD3777" t="s" s="3">
        <v>57</v>
      </c>
      <c r="AE3777" t="s" s="3">
        <v>6537</v>
      </c>
      <c r="AF3777" s="2">
        <v>715</v>
      </c>
      <c r="AI3777" t="s" s="3">
        <v>5708</v>
      </c>
      <c r="AJ3777" t="s" s="3">
        <v>313</v>
      </c>
      <c r="AL3777" t="s" s="3">
        <v>391</v>
      </c>
      <c r="AM3777" t="s" s="3">
        <v>391</v>
      </c>
      <c r="AN3777" t="s" s="3">
        <v>56</v>
      </c>
      <c r="AO3777" t="s" s="3">
        <v>32739</v>
      </c>
      <c r="AP3777" t="s" s="3">
        <v>315</v>
      </c>
      <c r="AQ3777" t="s" s="3">
        <v>64</v>
      </c>
      <c r="AR3777" t="s" s="3">
        <v>32740</v>
      </c>
    </row>
    <row r="3778" s="2" customFormat="1" ht="13.55" customHeight="1">
      <c r="A3778" t="s" s="3">
        <v>75</v>
      </c>
      <c r="B3778" t="s" s="3">
        <v>3377</v>
      </c>
      <c r="C3778" t="s" s="3">
        <v>32741</v>
      </c>
      <c r="D3778" s="2">
        <v>24764</v>
      </c>
      <c r="E3778" t="s" s="3">
        <v>32742</v>
      </c>
      <c r="F3778" s="4">
        <v>8963</v>
      </c>
      <c r="G3778" s="4">
        <v>8963</v>
      </c>
      <c r="H3778" s="4">
        <v>2599</v>
      </c>
      <c r="I3778" s="2">
        <v>0</v>
      </c>
      <c r="J3778" s="4">
        <v>0</v>
      </c>
      <c r="K3778" s="4">
        <v>153.92</v>
      </c>
      <c r="L3778" s="4">
        <v>8963</v>
      </c>
      <c r="N3778" s="2">
        <v>134.86</v>
      </c>
      <c r="Q3778" t="s" s="3">
        <v>49</v>
      </c>
      <c r="R3778" s="2">
        <v>3.27</v>
      </c>
      <c r="T3778" t="s" s="3">
        <v>22805</v>
      </c>
      <c r="U3778" t="s" s="3">
        <v>320</v>
      </c>
      <c r="X3778" t="s" s="3">
        <v>32743</v>
      </c>
      <c r="Y3778" t="s" s="3">
        <v>3383</v>
      </c>
      <c r="Z3778" t="s" s="3">
        <v>55</v>
      </c>
      <c r="AA3778" t="s" s="3">
        <v>56</v>
      </c>
      <c r="AB3778" s="2">
        <v>80449</v>
      </c>
      <c r="AC3778" s="2">
        <v>80449</v>
      </c>
      <c r="AD3778" t="s" s="3">
        <v>57</v>
      </c>
      <c r="AE3778" t="s" s="3">
        <v>3384</v>
      </c>
      <c r="AF3778" s="2">
        <v>403</v>
      </c>
      <c r="AH3778" t="s" s="3">
        <v>7434</v>
      </c>
      <c r="AI3778" t="s" s="3">
        <v>1463</v>
      </c>
      <c r="AJ3778" t="s" s="3">
        <v>174</v>
      </c>
      <c r="AL3778" t="s" s="3">
        <v>3443</v>
      </c>
      <c r="AN3778" t="s" s="3">
        <v>1712</v>
      </c>
      <c r="AO3778" t="s" s="3">
        <v>32744</v>
      </c>
      <c r="AP3778" t="s" s="3">
        <v>353</v>
      </c>
      <c r="AQ3778" t="s" s="3">
        <v>64</v>
      </c>
      <c r="AR3778" t="s" s="3">
        <v>32745</v>
      </c>
    </row>
    <row r="3779" s="2" customFormat="1" ht="13.55" customHeight="1">
      <c r="A3779" t="s" s="3">
        <v>45</v>
      </c>
      <c r="B3779" t="s" s="3">
        <v>32746</v>
      </c>
      <c r="C3779" t="s" s="3">
        <v>32747</v>
      </c>
      <c r="D3779" s="2">
        <v>38778</v>
      </c>
      <c r="E3779" t="s" s="3">
        <v>32748</v>
      </c>
      <c r="F3779" s="4">
        <v>12417</v>
      </c>
      <c r="G3779" s="4">
        <v>12417</v>
      </c>
      <c r="H3779" s="4">
        <v>3601</v>
      </c>
      <c r="I3779" s="2">
        <v>0</v>
      </c>
      <c r="J3779" s="4">
        <v>0</v>
      </c>
      <c r="K3779" s="4">
        <v>230.4</v>
      </c>
      <c r="L3779" s="4">
        <v>12417</v>
      </c>
      <c r="Q3779" t="s" s="3">
        <v>49</v>
      </c>
      <c r="R3779" s="2">
        <v>0.8</v>
      </c>
      <c r="T3779" t="s" s="3">
        <v>807</v>
      </c>
      <c r="U3779" t="s" s="3">
        <v>32749</v>
      </c>
      <c r="X3779" t="s" s="3">
        <v>32750</v>
      </c>
      <c r="Y3779" t="s" s="3">
        <v>505</v>
      </c>
      <c r="Z3779" t="s" s="3">
        <v>55</v>
      </c>
      <c r="AA3779" t="s" s="3">
        <v>56</v>
      </c>
      <c r="AB3779" s="2">
        <v>80449</v>
      </c>
      <c r="AC3779" s="2">
        <v>80449</v>
      </c>
      <c r="AD3779" t="s" s="3">
        <v>57</v>
      </c>
      <c r="AE3779" t="s" s="3">
        <v>32751</v>
      </c>
      <c r="AF3779" s="2">
        <v>4119</v>
      </c>
      <c r="AI3779" t="s" s="3">
        <v>201</v>
      </c>
      <c r="AJ3779" t="s" s="3">
        <v>202</v>
      </c>
      <c r="AL3779" t="s" s="3">
        <v>175</v>
      </c>
      <c r="AM3779" t="s" s="3">
        <v>175</v>
      </c>
      <c r="AN3779" t="s" s="3">
        <v>56</v>
      </c>
      <c r="AO3779" t="s" s="3">
        <v>32752</v>
      </c>
      <c r="AP3779" t="s" s="3">
        <v>4511</v>
      </c>
      <c r="AQ3779" t="s" s="3">
        <v>64</v>
      </c>
      <c r="AR3779" t="s" s="3">
        <v>32753</v>
      </c>
    </row>
    <row r="3780" s="2" customFormat="1" ht="13.55" customHeight="1">
      <c r="A3780" t="s" s="3">
        <v>45</v>
      </c>
      <c r="B3780" t="s" s="3">
        <v>32754</v>
      </c>
      <c r="C3780" t="s" s="3">
        <v>9299</v>
      </c>
      <c r="D3780" s="2">
        <v>38983</v>
      </c>
      <c r="E3780" t="s" s="3">
        <v>32755</v>
      </c>
      <c r="F3780" s="4">
        <v>16774</v>
      </c>
      <c r="G3780" s="4">
        <v>16774</v>
      </c>
      <c r="H3780" s="4">
        <v>4864</v>
      </c>
      <c r="I3780" s="2">
        <v>0</v>
      </c>
      <c r="J3780" s="4">
        <v>0</v>
      </c>
      <c r="K3780" s="4">
        <v>311.04</v>
      </c>
      <c r="L3780" s="4">
        <v>16774</v>
      </c>
      <c r="N3780" s="2">
        <v>147.8</v>
      </c>
      <c r="Q3780" t="s" s="3">
        <v>49</v>
      </c>
      <c r="R3780" s="2">
        <v>0.11</v>
      </c>
      <c r="T3780" t="s" s="3">
        <v>94</v>
      </c>
      <c r="U3780" t="s" s="3">
        <v>80</v>
      </c>
      <c r="X3780" t="s" s="3">
        <v>9301</v>
      </c>
      <c r="Y3780" t="s" s="3">
        <v>585</v>
      </c>
      <c r="Z3780" t="s" s="3">
        <v>55</v>
      </c>
      <c r="AA3780" t="s" s="3">
        <v>56</v>
      </c>
      <c r="AB3780" s="2">
        <v>80449</v>
      </c>
      <c r="AC3780" s="2">
        <v>80449</v>
      </c>
      <c r="AD3780" t="s" s="3">
        <v>57</v>
      </c>
      <c r="AE3780" t="s" s="3">
        <v>32756</v>
      </c>
      <c r="AF3780" s="2">
        <v>5024</v>
      </c>
      <c r="AI3780" t="s" s="3">
        <v>7887</v>
      </c>
      <c r="AJ3780" t="s" s="3">
        <v>313</v>
      </c>
      <c r="AL3780" t="s" s="3">
        <v>284</v>
      </c>
      <c r="AM3780" t="s" s="3">
        <v>284</v>
      </c>
      <c r="AN3780" t="s" s="3">
        <v>56</v>
      </c>
      <c r="AO3780" t="s" s="3">
        <v>9303</v>
      </c>
      <c r="AP3780" t="s" s="3">
        <v>315</v>
      </c>
      <c r="AQ3780" t="s" s="3">
        <v>64</v>
      </c>
      <c r="AR3780" t="s" s="3">
        <v>9304</v>
      </c>
    </row>
    <row r="3781" s="2" customFormat="1" ht="13.55" customHeight="1">
      <c r="A3781" t="s" s="3">
        <v>45</v>
      </c>
      <c r="B3781" t="s" s="3">
        <v>32757</v>
      </c>
      <c r="C3781" t="s" s="3">
        <v>32758</v>
      </c>
      <c r="D3781" s="2">
        <v>25729</v>
      </c>
      <c r="E3781" t="s" s="3">
        <v>32759</v>
      </c>
      <c r="F3781" s="4">
        <v>28608</v>
      </c>
      <c r="G3781" s="4">
        <v>28608</v>
      </c>
      <c r="H3781" s="4">
        <v>8296</v>
      </c>
      <c r="I3781" s="2">
        <v>0</v>
      </c>
      <c r="J3781" s="4">
        <v>0</v>
      </c>
      <c r="K3781" s="4">
        <v>491.36</v>
      </c>
      <c r="L3781" s="4">
        <v>28608</v>
      </c>
      <c r="N3781" s="2">
        <v>1513.94</v>
      </c>
      <c r="Q3781" t="s" s="3">
        <v>49</v>
      </c>
      <c r="R3781" s="2">
        <v>40.28</v>
      </c>
      <c r="T3781" t="s" s="3">
        <v>32760</v>
      </c>
      <c r="U3781" t="s" s="3">
        <v>32761</v>
      </c>
      <c r="V3781" t="s" s="3">
        <v>32762</v>
      </c>
      <c r="W3781" t="s" s="3">
        <v>32763</v>
      </c>
      <c r="X3781" t="s" s="3">
        <v>32764</v>
      </c>
      <c r="Y3781" t="s" s="3">
        <v>8366</v>
      </c>
      <c r="Z3781" t="s" s="3">
        <v>55</v>
      </c>
      <c r="AA3781" t="s" s="3">
        <v>56</v>
      </c>
      <c r="AB3781" s="2">
        <v>80449</v>
      </c>
      <c r="AC3781" s="2">
        <v>80449</v>
      </c>
      <c r="AD3781" t="s" s="3">
        <v>57</v>
      </c>
      <c r="AE3781" t="s" s="3">
        <v>32765</v>
      </c>
      <c r="AF3781" s="2">
        <v>3220</v>
      </c>
      <c r="AI3781" t="s" s="3">
        <v>32766</v>
      </c>
      <c r="AJ3781" t="s" s="3">
        <v>174</v>
      </c>
      <c r="AL3781" t="s" s="3">
        <v>15731</v>
      </c>
      <c r="AM3781" t="s" s="3">
        <v>15731</v>
      </c>
      <c r="AN3781" t="s" s="3">
        <v>116</v>
      </c>
      <c r="AO3781" t="s" s="3">
        <v>32767</v>
      </c>
      <c r="AP3781" t="s" s="3">
        <v>1934</v>
      </c>
      <c r="AQ3781" t="s" s="3">
        <v>64</v>
      </c>
      <c r="AR3781" t="s" s="3">
        <v>32768</v>
      </c>
    </row>
    <row r="3782" s="2" customFormat="1" ht="13.55" customHeight="1">
      <c r="A3782" t="s" s="3">
        <v>45</v>
      </c>
      <c r="B3782" t="s" s="3">
        <v>32769</v>
      </c>
      <c r="C3782" t="s" s="3">
        <v>32770</v>
      </c>
      <c r="D3782" s="2">
        <v>26387</v>
      </c>
      <c r="E3782" t="s" s="3">
        <v>32771</v>
      </c>
      <c r="F3782" s="4">
        <v>6946</v>
      </c>
      <c r="G3782" s="4">
        <v>6946</v>
      </c>
      <c r="H3782" s="4">
        <v>2014</v>
      </c>
      <c r="I3782" s="2">
        <v>0</v>
      </c>
      <c r="J3782" s="4">
        <v>0</v>
      </c>
      <c r="K3782" s="4">
        <v>119</v>
      </c>
      <c r="L3782" s="4">
        <v>6946</v>
      </c>
      <c r="Q3782" t="s" s="3">
        <v>49</v>
      </c>
      <c r="R3782" s="2">
        <v>5</v>
      </c>
      <c r="T3782" t="s" s="3">
        <v>2672</v>
      </c>
      <c r="U3782" t="s" s="3">
        <v>5043</v>
      </c>
      <c r="V3782" t="s" s="3">
        <v>18822</v>
      </c>
      <c r="W3782" t="s" s="3">
        <v>5043</v>
      </c>
      <c r="X3782" t="s" s="3">
        <v>32772</v>
      </c>
      <c r="Y3782" t="s" s="3">
        <v>1804</v>
      </c>
      <c r="Z3782" t="s" s="3">
        <v>55</v>
      </c>
      <c r="AA3782" t="s" s="3">
        <v>56</v>
      </c>
      <c r="AB3782" s="2">
        <v>80449</v>
      </c>
      <c r="AC3782" s="2">
        <v>80449</v>
      </c>
      <c r="AD3782" t="s" s="3">
        <v>57</v>
      </c>
      <c r="AE3782" t="s" s="3">
        <v>32773</v>
      </c>
      <c r="AF3782" s="2">
        <v>35903</v>
      </c>
      <c r="AI3782" t="s" s="3">
        <v>32774</v>
      </c>
      <c r="AJ3782" t="s" s="3">
        <v>217</v>
      </c>
      <c r="AL3782" t="s" s="3">
        <v>4670</v>
      </c>
      <c r="AN3782" t="s" s="3">
        <v>919</v>
      </c>
      <c r="AO3782" t="s" s="3">
        <v>32775</v>
      </c>
      <c r="AP3782" t="s" s="3">
        <v>643</v>
      </c>
      <c r="AQ3782" t="s" s="3">
        <v>64</v>
      </c>
      <c r="AR3782" t="s" s="3">
        <v>32776</v>
      </c>
    </row>
    <row r="3783" s="2" customFormat="1" ht="13.55" customHeight="1">
      <c r="A3783" t="s" s="3">
        <v>45</v>
      </c>
      <c r="B3783" t="s" s="3">
        <v>32777</v>
      </c>
      <c r="C3783" t="s" s="3">
        <v>32778</v>
      </c>
      <c r="D3783" s="2">
        <v>43200</v>
      </c>
      <c r="E3783" t="s" s="3">
        <v>32779</v>
      </c>
      <c r="F3783" s="4">
        <v>30276</v>
      </c>
      <c r="G3783" s="4">
        <v>30276</v>
      </c>
      <c r="H3783" s="4">
        <v>8780</v>
      </c>
      <c r="I3783" s="2">
        <v>0</v>
      </c>
      <c r="J3783" s="4">
        <v>0</v>
      </c>
      <c r="K3783" s="4">
        <v>511</v>
      </c>
      <c r="L3783" s="4">
        <v>30276</v>
      </c>
      <c r="N3783" s="2">
        <v>1511.03</v>
      </c>
      <c r="Q3783" t="s" s="3">
        <v>49</v>
      </c>
      <c r="R3783" s="2">
        <v>2.92</v>
      </c>
      <c r="T3783" t="s" s="3">
        <v>16035</v>
      </c>
      <c r="U3783" t="s" s="3">
        <v>32780</v>
      </c>
      <c r="V3783" t="s" s="3">
        <v>611</v>
      </c>
      <c r="W3783" t="s" s="3">
        <v>32781</v>
      </c>
      <c r="X3783" t="s" s="3">
        <v>32782</v>
      </c>
      <c r="Y3783" t="s" s="3">
        <v>2051</v>
      </c>
      <c r="Z3783" t="s" s="3">
        <v>55</v>
      </c>
      <c r="AA3783" t="s" s="3">
        <v>56</v>
      </c>
      <c r="AB3783" s="2">
        <v>80449</v>
      </c>
      <c r="AC3783" t="s" s="3">
        <v>2052</v>
      </c>
      <c r="AD3783" t="s" s="3">
        <v>57</v>
      </c>
      <c r="AE3783" t="s" s="3">
        <v>32783</v>
      </c>
      <c r="AF3783" s="2">
        <v>3630</v>
      </c>
      <c r="AI3783" t="s" s="3">
        <v>15763</v>
      </c>
      <c r="AJ3783" t="s" s="3">
        <v>60</v>
      </c>
      <c r="AL3783" t="s" s="3">
        <v>284</v>
      </c>
      <c r="AM3783" t="s" s="3">
        <v>405</v>
      </c>
      <c r="AN3783" t="s" s="3">
        <v>56</v>
      </c>
      <c r="AO3783" t="s" s="3">
        <v>32784</v>
      </c>
      <c r="AP3783" t="s" s="3">
        <v>931</v>
      </c>
      <c r="AQ3783" t="s" s="3">
        <v>64</v>
      </c>
      <c r="AR3783" t="s" s="3">
        <v>32785</v>
      </c>
    </row>
    <row r="3784" s="2" customFormat="1" ht="13.55" customHeight="1">
      <c r="A3784" t="s" s="3">
        <v>45</v>
      </c>
      <c r="B3784" t="s" s="3">
        <v>32786</v>
      </c>
      <c r="C3784" t="s" s="3">
        <v>32787</v>
      </c>
      <c r="D3784" s="2">
        <v>28392</v>
      </c>
      <c r="E3784" t="s" s="3">
        <v>32788</v>
      </c>
      <c r="F3784" s="4">
        <v>6946</v>
      </c>
      <c r="G3784" s="4">
        <v>6946</v>
      </c>
      <c r="H3784" s="4">
        <v>2014</v>
      </c>
      <c r="I3784" s="2">
        <v>0</v>
      </c>
      <c r="J3784" s="4">
        <v>0</v>
      </c>
      <c r="K3784" s="4">
        <v>119</v>
      </c>
      <c r="L3784" s="4">
        <v>6946</v>
      </c>
      <c r="Q3784" t="s" s="3">
        <v>49</v>
      </c>
      <c r="R3784" s="2">
        <v>5</v>
      </c>
      <c r="T3784" t="s" s="3">
        <v>3688</v>
      </c>
      <c r="U3784" t="s" s="3">
        <v>32789</v>
      </c>
      <c r="V3784" t="s" s="3">
        <v>1094</v>
      </c>
      <c r="W3784" t="s" s="3">
        <v>32789</v>
      </c>
      <c r="X3784" t="s" s="3">
        <v>32790</v>
      </c>
      <c r="Y3784" t="s" s="3">
        <v>83</v>
      </c>
      <c r="Z3784" t="s" s="3">
        <v>55</v>
      </c>
      <c r="AA3784" t="s" s="3">
        <v>56</v>
      </c>
      <c r="AB3784" s="2">
        <v>80449</v>
      </c>
      <c r="AC3784" s="2">
        <v>80449</v>
      </c>
      <c r="AD3784" t="s" s="3">
        <v>57</v>
      </c>
      <c r="AE3784" t="s" s="3">
        <v>32791</v>
      </c>
      <c r="AF3784" s="2">
        <v>4948</v>
      </c>
      <c r="AI3784" t="s" s="3">
        <v>32792</v>
      </c>
      <c r="AJ3784" t="s" s="3">
        <v>202</v>
      </c>
      <c r="AK3784" s="2">
        <v>408</v>
      </c>
      <c r="AL3784" t="s" s="3">
        <v>31664</v>
      </c>
      <c r="AM3784" t="s" s="3">
        <v>31664</v>
      </c>
      <c r="AN3784" t="s" s="3">
        <v>339</v>
      </c>
      <c r="AO3784" t="s" s="3">
        <v>32793</v>
      </c>
      <c r="AP3784" t="s" s="3">
        <v>1006</v>
      </c>
      <c r="AQ3784" t="s" s="3">
        <v>64</v>
      </c>
      <c r="AR3784" t="s" s="3">
        <v>32794</v>
      </c>
    </row>
    <row r="3785" s="2" customFormat="1" ht="13.55" customHeight="1">
      <c r="A3785" t="s" s="3">
        <v>45</v>
      </c>
      <c r="B3785" t="s" s="3">
        <v>32795</v>
      </c>
      <c r="C3785" t="s" s="3">
        <v>32796</v>
      </c>
      <c r="D3785" s="2">
        <v>27829</v>
      </c>
      <c r="E3785" t="s" s="3">
        <v>32797</v>
      </c>
      <c r="F3785" s="4">
        <v>6946</v>
      </c>
      <c r="G3785" s="4">
        <v>6946</v>
      </c>
      <c r="H3785" s="4">
        <v>2014</v>
      </c>
      <c r="I3785" s="2">
        <v>0</v>
      </c>
      <c r="J3785" s="4">
        <v>0</v>
      </c>
      <c r="K3785" s="4">
        <v>119</v>
      </c>
      <c r="L3785" s="4">
        <v>6946</v>
      </c>
      <c r="Q3785" t="s" s="3">
        <v>49</v>
      </c>
      <c r="R3785" s="2">
        <v>5</v>
      </c>
      <c r="T3785" t="s" s="3">
        <v>1991</v>
      </c>
      <c r="U3785" t="s" s="3">
        <v>32798</v>
      </c>
      <c r="X3785" t="s" s="3">
        <v>32799</v>
      </c>
      <c r="Y3785" t="s" s="3">
        <v>531</v>
      </c>
      <c r="Z3785" t="s" s="3">
        <v>55</v>
      </c>
      <c r="AA3785" t="s" s="3">
        <v>56</v>
      </c>
      <c r="AB3785" s="2">
        <v>80449</v>
      </c>
      <c r="AC3785" s="2">
        <v>80449</v>
      </c>
      <c r="AD3785" t="s" s="3">
        <v>57</v>
      </c>
      <c r="AE3785" t="s" s="3">
        <v>32800</v>
      </c>
      <c r="AF3785" s="2">
        <v>920</v>
      </c>
      <c r="AI3785" t="s" s="3">
        <v>7335</v>
      </c>
      <c r="AJ3785" t="s" s="3">
        <v>313</v>
      </c>
      <c r="AL3785" t="s" s="3">
        <v>32801</v>
      </c>
      <c r="AM3785" t="s" s="3">
        <v>32801</v>
      </c>
      <c r="AN3785" t="s" s="3">
        <v>339</v>
      </c>
      <c r="AO3785" t="s" s="3">
        <v>32802</v>
      </c>
      <c r="AP3785" t="s" s="3">
        <v>262</v>
      </c>
      <c r="AQ3785" t="s" s="3">
        <v>64</v>
      </c>
      <c r="AR3785" t="s" s="3">
        <v>32803</v>
      </c>
    </row>
    <row r="3786" s="2" customFormat="1" ht="13.55" customHeight="1">
      <c r="A3786" t="s" s="3">
        <v>75</v>
      </c>
      <c r="B3786" t="s" s="3">
        <v>3946</v>
      </c>
      <c r="C3786" t="s" s="3">
        <v>32804</v>
      </c>
      <c r="D3786" s="2">
        <v>24848</v>
      </c>
      <c r="E3786" t="s" s="3">
        <v>32805</v>
      </c>
      <c r="F3786" s="4">
        <v>20978</v>
      </c>
      <c r="G3786" s="4">
        <v>20978</v>
      </c>
      <c r="H3786" s="4">
        <v>6084</v>
      </c>
      <c r="I3786" s="2">
        <v>0</v>
      </c>
      <c r="J3786" s="4">
        <v>0</v>
      </c>
      <c r="K3786" s="4">
        <v>359.94</v>
      </c>
      <c r="L3786" s="4">
        <v>20978</v>
      </c>
      <c r="N3786" s="2">
        <v>625.49</v>
      </c>
      <c r="Q3786" t="s" s="3">
        <v>49</v>
      </c>
      <c r="R3786" s="2">
        <v>4.99</v>
      </c>
      <c r="T3786" t="s" s="3">
        <v>770</v>
      </c>
      <c r="U3786" t="s" s="3">
        <v>8878</v>
      </c>
      <c r="V3786" t="s" s="3">
        <v>1601</v>
      </c>
      <c r="W3786" t="s" s="3">
        <v>8878</v>
      </c>
      <c r="X3786" t="s" s="3">
        <v>32806</v>
      </c>
      <c r="Y3786" t="s" s="3">
        <v>3951</v>
      </c>
      <c r="Z3786" t="s" s="3">
        <v>55</v>
      </c>
      <c r="AA3786" t="s" s="3">
        <v>56</v>
      </c>
      <c r="AB3786" s="2">
        <v>80449</v>
      </c>
      <c r="AC3786" s="2">
        <v>80449</v>
      </c>
      <c r="AD3786" t="s" s="3">
        <v>57</v>
      </c>
      <c r="AE3786" t="s" s="3">
        <v>3952</v>
      </c>
      <c r="AF3786" s="2">
        <v>7518</v>
      </c>
      <c r="AI3786" t="s" s="3">
        <v>18346</v>
      </c>
      <c r="AJ3786" t="s" s="3">
        <v>174</v>
      </c>
      <c r="AL3786" t="s" s="3">
        <v>203</v>
      </c>
      <c r="AM3786" t="s" s="3">
        <v>203</v>
      </c>
      <c r="AN3786" t="s" s="3">
        <v>56</v>
      </c>
      <c r="AO3786" t="s" s="3">
        <v>32807</v>
      </c>
      <c r="AP3786" t="s" s="3">
        <v>286</v>
      </c>
      <c r="AQ3786" t="s" s="3">
        <v>64</v>
      </c>
      <c r="AR3786" t="s" s="3">
        <v>32808</v>
      </c>
    </row>
    <row r="3787" s="2" customFormat="1" ht="13.55" customHeight="1">
      <c r="A3787" t="s" s="3">
        <v>45</v>
      </c>
      <c r="B3787" t="s" s="3">
        <v>32809</v>
      </c>
      <c r="C3787" t="s" s="3">
        <v>32810</v>
      </c>
      <c r="D3787" s="2">
        <v>28955</v>
      </c>
      <c r="E3787" t="s" s="3">
        <v>32811</v>
      </c>
      <c r="F3787" s="4">
        <v>16617</v>
      </c>
      <c r="G3787" s="4">
        <v>16617</v>
      </c>
      <c r="H3787" s="4">
        <v>4819</v>
      </c>
      <c r="I3787" s="2">
        <v>0</v>
      </c>
      <c r="J3787" s="4">
        <v>0</v>
      </c>
      <c r="K3787" s="4">
        <v>285.34</v>
      </c>
      <c r="L3787" s="4">
        <v>16617</v>
      </c>
      <c r="N3787" s="2">
        <v>0</v>
      </c>
      <c r="Q3787" t="s" s="3">
        <v>49</v>
      </c>
      <c r="R3787" s="2">
        <v>6.45</v>
      </c>
      <c r="T3787" t="s" s="3">
        <v>5904</v>
      </c>
      <c r="U3787" t="s" s="3">
        <v>15699</v>
      </c>
      <c r="X3787" t="s" s="3">
        <v>32812</v>
      </c>
      <c r="Y3787" t="s" s="3">
        <v>5410</v>
      </c>
      <c r="Z3787" t="s" s="3">
        <v>55</v>
      </c>
      <c r="AA3787" t="s" s="3">
        <v>56</v>
      </c>
      <c r="AB3787" s="2">
        <v>80449</v>
      </c>
      <c r="AC3787" s="2">
        <v>80449</v>
      </c>
      <c r="AD3787" t="s" s="3">
        <v>57</v>
      </c>
      <c r="AE3787" t="s" s="3">
        <v>32813</v>
      </c>
      <c r="AF3787" s="2">
        <v>4040</v>
      </c>
      <c r="AI3787" t="s" s="3">
        <v>2557</v>
      </c>
      <c r="AJ3787" t="s" s="3">
        <v>313</v>
      </c>
      <c r="AL3787" t="s" s="3">
        <v>616</v>
      </c>
      <c r="AM3787" t="s" s="3">
        <v>616</v>
      </c>
      <c r="AN3787" t="s" s="3">
        <v>56</v>
      </c>
      <c r="AO3787" t="s" s="3">
        <v>32814</v>
      </c>
      <c r="AP3787" t="s" s="3">
        <v>4195</v>
      </c>
      <c r="AQ3787" t="s" s="3">
        <v>64</v>
      </c>
      <c r="AR3787" t="s" s="3">
        <v>32815</v>
      </c>
    </row>
    <row r="3788" s="2" customFormat="1" ht="13.55" customHeight="1">
      <c r="A3788" t="s" s="3">
        <v>75</v>
      </c>
      <c r="B3788" t="s" s="3">
        <v>869</v>
      </c>
      <c r="C3788" t="s" s="3">
        <v>20754</v>
      </c>
      <c r="D3788" s="2">
        <v>12492</v>
      </c>
      <c r="E3788" t="s" s="3">
        <v>32816</v>
      </c>
      <c r="F3788" s="4">
        <v>1516</v>
      </c>
      <c r="G3788" s="4">
        <v>1516</v>
      </c>
      <c r="H3788" s="4">
        <v>440</v>
      </c>
      <c r="I3788" s="2">
        <v>0</v>
      </c>
      <c r="J3788" s="4">
        <v>0</v>
      </c>
      <c r="K3788" s="4">
        <v>26.06</v>
      </c>
      <c r="L3788" s="4">
        <v>1516</v>
      </c>
      <c r="Q3788" t="s" s="3">
        <v>49</v>
      </c>
      <c r="R3788" s="2">
        <v>0.17</v>
      </c>
      <c r="T3788" t="s" s="3">
        <v>594</v>
      </c>
      <c r="U3788" t="s" s="3">
        <v>20756</v>
      </c>
      <c r="X3788" t="s" s="3">
        <v>20757</v>
      </c>
      <c r="Y3788" t="s" s="3">
        <v>875</v>
      </c>
      <c r="Z3788" t="s" s="3">
        <v>55</v>
      </c>
      <c r="AA3788" t="s" s="3">
        <v>56</v>
      </c>
      <c r="AB3788" s="2">
        <v>80449</v>
      </c>
      <c r="AC3788" s="2">
        <v>80449</v>
      </c>
      <c r="AD3788" t="s" s="3">
        <v>57</v>
      </c>
      <c r="AE3788" t="s" s="3">
        <v>876</v>
      </c>
      <c r="AF3788" s="2">
        <v>2115</v>
      </c>
      <c r="AI3788" t="s" s="3">
        <v>20758</v>
      </c>
      <c r="AJ3788" t="s" s="3">
        <v>2426</v>
      </c>
      <c r="AL3788" t="s" s="3">
        <v>20759</v>
      </c>
      <c r="AM3788" t="s" s="3">
        <v>20759</v>
      </c>
      <c r="AN3788" t="s" s="3">
        <v>656</v>
      </c>
      <c r="AO3788" t="s" s="3">
        <v>20760</v>
      </c>
      <c r="AP3788" t="s" s="3">
        <v>1212</v>
      </c>
      <c r="AQ3788" t="s" s="3">
        <v>64</v>
      </c>
      <c r="AR3788" t="s" s="3">
        <v>20761</v>
      </c>
    </row>
    <row r="3789" s="2" customFormat="1" ht="13.55" customHeight="1">
      <c r="A3789" t="s" s="3">
        <v>75</v>
      </c>
      <c r="B3789" t="s" s="3">
        <v>13593</v>
      </c>
      <c r="C3789" t="s" s="3">
        <v>32817</v>
      </c>
      <c r="D3789" s="2">
        <v>8399</v>
      </c>
      <c r="E3789" t="s" s="3">
        <v>32818</v>
      </c>
      <c r="F3789" s="4">
        <v>9888</v>
      </c>
      <c r="G3789" s="4">
        <v>9888</v>
      </c>
      <c r="H3789" s="4">
        <v>2868</v>
      </c>
      <c r="I3789" s="2">
        <v>0</v>
      </c>
      <c r="J3789" s="4">
        <v>0</v>
      </c>
      <c r="K3789" s="4">
        <v>169.9</v>
      </c>
      <c r="L3789" s="4">
        <v>9888</v>
      </c>
      <c r="Q3789" t="s" s="3">
        <v>49</v>
      </c>
      <c r="R3789" s="2">
        <v>9.58</v>
      </c>
      <c r="T3789" t="s" s="3">
        <v>23667</v>
      </c>
      <c r="U3789" t="s" s="3">
        <v>32819</v>
      </c>
      <c r="X3789" t="s" s="3">
        <v>32820</v>
      </c>
      <c r="Y3789" t="s" s="3">
        <v>13599</v>
      </c>
      <c r="Z3789" t="s" s="3">
        <v>55</v>
      </c>
      <c r="AA3789" t="s" s="3">
        <v>56</v>
      </c>
      <c r="AB3789" s="2">
        <v>80449</v>
      </c>
      <c r="AC3789" s="2">
        <v>80449</v>
      </c>
      <c r="AD3789" t="s" s="3">
        <v>57</v>
      </c>
      <c r="AE3789" t="s" s="3">
        <v>13600</v>
      </c>
      <c r="AF3789" s="2">
        <v>6914</v>
      </c>
      <c r="AI3789" t="s" s="3">
        <v>32821</v>
      </c>
      <c r="AJ3789" t="s" s="3">
        <v>174</v>
      </c>
      <c r="AL3789" t="s" s="3">
        <v>145</v>
      </c>
      <c r="AM3789" t="s" s="3">
        <v>145</v>
      </c>
      <c r="AN3789" t="s" s="3">
        <v>56</v>
      </c>
      <c r="AO3789" t="s" s="3">
        <v>32822</v>
      </c>
      <c r="AP3789" t="s" s="3">
        <v>4511</v>
      </c>
      <c r="AQ3789" t="s" s="3">
        <v>64</v>
      </c>
      <c r="AR3789" t="s" s="3">
        <v>32823</v>
      </c>
    </row>
    <row r="3790" s="2" customFormat="1" ht="13.55" customHeight="1">
      <c r="A3790" t="s" s="3">
        <v>75</v>
      </c>
      <c r="B3790" t="s" s="3">
        <v>567</v>
      </c>
      <c r="C3790" t="s" s="3">
        <v>3669</v>
      </c>
      <c r="D3790" s="2">
        <v>10994</v>
      </c>
      <c r="E3790" t="s" s="3">
        <v>32824</v>
      </c>
      <c r="F3790" s="4">
        <v>1516</v>
      </c>
      <c r="G3790" s="4">
        <v>1516</v>
      </c>
      <c r="H3790" s="4">
        <v>440</v>
      </c>
      <c r="I3790" s="2">
        <v>0</v>
      </c>
      <c r="J3790" s="4">
        <v>0</v>
      </c>
      <c r="K3790" s="4">
        <v>26.06</v>
      </c>
      <c r="L3790" s="4">
        <v>1516</v>
      </c>
      <c r="Q3790" t="s" s="3">
        <v>49</v>
      </c>
      <c r="R3790" s="2">
        <v>0.17</v>
      </c>
      <c r="T3790" t="s" s="3">
        <v>477</v>
      </c>
      <c r="U3790" t="s" s="3">
        <v>3671</v>
      </c>
      <c r="X3790" t="s" s="3">
        <v>3672</v>
      </c>
      <c r="Y3790" t="s" s="3">
        <v>573</v>
      </c>
      <c r="Z3790" t="s" s="3">
        <v>55</v>
      </c>
      <c r="AA3790" t="s" s="3">
        <v>56</v>
      </c>
      <c r="AB3790" s="2">
        <v>80449</v>
      </c>
      <c r="AC3790" s="2">
        <v>80449</v>
      </c>
      <c r="AD3790" t="s" s="3">
        <v>57</v>
      </c>
      <c r="AE3790" t="s" s="3">
        <v>574</v>
      </c>
      <c r="AF3790" s="2">
        <v>4994</v>
      </c>
      <c r="AI3790" t="s" s="3">
        <v>3673</v>
      </c>
      <c r="AJ3790" t="s" s="3">
        <v>600</v>
      </c>
      <c r="AL3790" t="s" s="3">
        <v>284</v>
      </c>
      <c r="AM3790" t="s" s="3">
        <v>2382</v>
      </c>
      <c r="AN3790" t="s" s="3">
        <v>56</v>
      </c>
      <c r="AO3790" t="s" s="3">
        <v>3674</v>
      </c>
      <c r="AP3790" t="s" s="3">
        <v>3323</v>
      </c>
      <c r="AQ3790" t="s" s="3">
        <v>64</v>
      </c>
      <c r="AR3790" t="s" s="3">
        <v>3675</v>
      </c>
    </row>
    <row r="3791" s="2" customFormat="1" ht="13.55" customHeight="1">
      <c r="A3791" t="s" s="3">
        <v>45</v>
      </c>
      <c r="B3791" t="s" s="3">
        <v>32825</v>
      </c>
      <c r="C3791" t="s" s="3">
        <v>32826</v>
      </c>
      <c r="D3791" s="2">
        <v>8860</v>
      </c>
      <c r="E3791" t="s" s="3">
        <v>32827</v>
      </c>
      <c r="F3791" s="4">
        <v>7458</v>
      </c>
      <c r="G3791" s="4">
        <v>7458</v>
      </c>
      <c r="H3791" s="4">
        <v>2163</v>
      </c>
      <c r="I3791" s="2">
        <v>0</v>
      </c>
      <c r="J3791" s="4">
        <v>0</v>
      </c>
      <c r="K3791" s="4">
        <v>104.28</v>
      </c>
      <c r="L3791" s="4">
        <v>7458</v>
      </c>
      <c r="Q3791" t="s" s="3">
        <v>49</v>
      </c>
      <c r="R3791" s="2">
        <v>5.7</v>
      </c>
      <c r="T3791" t="s" s="3">
        <v>32828</v>
      </c>
      <c r="U3791" t="s" s="3">
        <v>1696</v>
      </c>
      <c r="V3791" t="s" s="3">
        <v>227</v>
      </c>
      <c r="W3791" t="s" s="3">
        <v>3144</v>
      </c>
      <c r="X3791" t="s" s="3">
        <v>32829</v>
      </c>
      <c r="Y3791" t="s" s="3">
        <v>2613</v>
      </c>
      <c r="Z3791" t="s" s="3">
        <v>55</v>
      </c>
      <c r="AA3791" t="s" s="3">
        <v>56</v>
      </c>
      <c r="AB3791" s="2">
        <v>80449</v>
      </c>
      <c r="AC3791" s="2">
        <v>80449</v>
      </c>
      <c r="AD3791" t="s" s="3">
        <v>57</v>
      </c>
      <c r="AE3791" t="s" s="3">
        <v>32830</v>
      </c>
      <c r="AF3791" s="2">
        <v>2951</v>
      </c>
      <c r="AI3791" t="s" s="3">
        <v>57</v>
      </c>
      <c r="AJ3791" t="s" s="3">
        <v>283</v>
      </c>
      <c r="AL3791" t="s" s="3">
        <v>405</v>
      </c>
      <c r="AM3791" t="s" s="3">
        <v>405</v>
      </c>
      <c r="AN3791" t="s" s="3">
        <v>56</v>
      </c>
      <c r="AO3791" t="s" s="3">
        <v>32831</v>
      </c>
      <c r="AP3791" t="s" s="3">
        <v>1776</v>
      </c>
      <c r="AQ3791" t="s" s="3">
        <v>64</v>
      </c>
      <c r="AR3791" t="s" s="3">
        <v>32832</v>
      </c>
    </row>
    <row r="3792" s="2" customFormat="1" ht="13.55" customHeight="1">
      <c r="A3792" t="s" s="3">
        <v>75</v>
      </c>
      <c r="B3792" t="s" s="3">
        <v>3006</v>
      </c>
      <c r="C3792" t="s" s="3">
        <v>32833</v>
      </c>
      <c r="D3792" s="2">
        <v>24827</v>
      </c>
      <c r="E3792" t="s" s="3">
        <v>32834</v>
      </c>
      <c r="F3792" s="4">
        <v>15948</v>
      </c>
      <c r="G3792" s="4">
        <v>15948</v>
      </c>
      <c r="H3792" s="4">
        <v>4625</v>
      </c>
      <c r="I3792" s="2">
        <v>0</v>
      </c>
      <c r="J3792" s="4">
        <v>0</v>
      </c>
      <c r="K3792" s="4">
        <v>273.5</v>
      </c>
      <c r="L3792" s="4">
        <v>15948</v>
      </c>
      <c r="Q3792" t="s" s="3">
        <v>49</v>
      </c>
      <c r="R3792" s="2">
        <v>5.98</v>
      </c>
      <c r="U3792" t="s" s="3">
        <v>32835</v>
      </c>
      <c r="X3792" t="s" s="3">
        <v>32836</v>
      </c>
      <c r="Y3792" t="s" s="3">
        <v>1375</v>
      </c>
      <c r="Z3792" t="s" s="3">
        <v>55</v>
      </c>
      <c r="AA3792" t="s" s="3">
        <v>56</v>
      </c>
      <c r="AB3792" s="2">
        <v>80449</v>
      </c>
      <c r="AC3792" s="2">
        <v>80449</v>
      </c>
      <c r="AD3792" t="s" s="3">
        <v>57</v>
      </c>
      <c r="AE3792" t="s" s="3">
        <v>3013</v>
      </c>
      <c r="AF3792" s="2">
        <v>18645</v>
      </c>
      <c r="AI3792" t="s" s="3">
        <v>32837</v>
      </c>
      <c r="AL3792" t="s" s="3">
        <v>22856</v>
      </c>
      <c r="AN3792" t="s" s="3">
        <v>56</v>
      </c>
      <c r="AO3792" t="s" s="3">
        <v>32838</v>
      </c>
      <c r="AP3792" t="s" s="3">
        <v>118</v>
      </c>
      <c r="AQ3792" t="s" s="3">
        <v>64</v>
      </c>
      <c r="AR3792" t="s" s="3">
        <v>32839</v>
      </c>
    </row>
    <row r="3793" s="2" customFormat="1" ht="13.55" customHeight="1">
      <c r="A3793" t="s" s="3">
        <v>45</v>
      </c>
      <c r="B3793" t="s" s="3">
        <v>32840</v>
      </c>
      <c r="C3793" t="s" s="3">
        <v>32841</v>
      </c>
      <c r="D3793" s="2">
        <v>28954</v>
      </c>
      <c r="E3793" t="s" s="3">
        <v>32842</v>
      </c>
      <c r="F3793" s="4">
        <v>11591</v>
      </c>
      <c r="G3793" s="4">
        <v>11591</v>
      </c>
      <c r="H3793" s="4">
        <v>3361</v>
      </c>
      <c r="I3793" s="2">
        <v>0</v>
      </c>
      <c r="J3793" s="4">
        <v>0</v>
      </c>
      <c r="K3793" s="4">
        <v>198.92</v>
      </c>
      <c r="L3793" s="4">
        <v>11591</v>
      </c>
      <c r="Q3793" t="s" s="3">
        <v>49</v>
      </c>
      <c r="R3793" s="2">
        <v>5.25</v>
      </c>
      <c r="T3793" t="s" s="3">
        <v>2999</v>
      </c>
      <c r="U3793" t="s" s="3">
        <v>32843</v>
      </c>
      <c r="V3793" t="s" s="3">
        <v>9529</v>
      </c>
      <c r="W3793" t="s" s="3">
        <v>32843</v>
      </c>
      <c r="X3793" t="s" s="3">
        <v>32844</v>
      </c>
      <c r="Y3793" t="s" s="3">
        <v>126</v>
      </c>
      <c r="Z3793" t="s" s="3">
        <v>55</v>
      </c>
      <c r="AA3793" t="s" s="3">
        <v>56</v>
      </c>
      <c r="AB3793" s="2">
        <v>80449</v>
      </c>
      <c r="AC3793" s="2">
        <v>80449</v>
      </c>
      <c r="AD3793" t="s" s="3">
        <v>57</v>
      </c>
      <c r="AE3793" t="s" s="3">
        <v>32845</v>
      </c>
      <c r="AF3793" s="2">
        <v>7303</v>
      </c>
      <c r="AI3793" t="s" s="3">
        <v>8015</v>
      </c>
      <c r="AJ3793" t="s" s="3">
        <v>600</v>
      </c>
      <c r="AL3793" t="s" s="3">
        <v>32846</v>
      </c>
      <c r="AM3793" t="s" s="3">
        <v>32847</v>
      </c>
      <c r="AN3793" t="s" s="3">
        <v>2351</v>
      </c>
      <c r="AO3793" t="s" s="3">
        <v>32848</v>
      </c>
      <c r="AP3793" t="s" s="3">
        <v>2639</v>
      </c>
      <c r="AQ3793" t="s" s="3">
        <v>64</v>
      </c>
      <c r="AR3793" t="s" s="3">
        <v>32849</v>
      </c>
    </row>
    <row r="3794" s="2" customFormat="1" ht="13.55" customHeight="1">
      <c r="A3794" t="s" s="3">
        <v>45</v>
      </c>
      <c r="B3794" t="s" s="3">
        <v>32850</v>
      </c>
      <c r="C3794" t="s" s="3">
        <v>11119</v>
      </c>
      <c r="D3794" s="2">
        <v>26721</v>
      </c>
      <c r="E3794" t="s" s="3">
        <v>32851</v>
      </c>
      <c r="F3794" s="4">
        <v>14471</v>
      </c>
      <c r="G3794" s="4">
        <v>14471</v>
      </c>
      <c r="H3794" s="4">
        <v>4197</v>
      </c>
      <c r="I3794" s="2">
        <v>0</v>
      </c>
      <c r="J3794" s="4">
        <v>0</v>
      </c>
      <c r="K3794" s="4">
        <v>248.64</v>
      </c>
      <c r="L3794" s="4">
        <v>14471</v>
      </c>
      <c r="N3794" s="2">
        <v>122.22</v>
      </c>
      <c r="Q3794" t="s" s="3">
        <v>49</v>
      </c>
      <c r="R3794" s="2">
        <v>5</v>
      </c>
      <c r="T3794" t="s" s="3">
        <v>320</v>
      </c>
      <c r="U3794" t="s" s="3">
        <v>11121</v>
      </c>
      <c r="V3794" t="s" s="3">
        <v>770</v>
      </c>
      <c r="W3794" t="s" s="3">
        <v>11121</v>
      </c>
      <c r="X3794" t="s" s="3">
        <v>11122</v>
      </c>
      <c r="Y3794" t="s" s="3">
        <v>5871</v>
      </c>
      <c r="Z3794" t="s" s="3">
        <v>55</v>
      </c>
      <c r="AA3794" t="s" s="3">
        <v>56</v>
      </c>
      <c r="AB3794" s="2">
        <v>80449</v>
      </c>
      <c r="AC3794" s="2">
        <v>80449</v>
      </c>
      <c r="AD3794" t="s" s="3">
        <v>57</v>
      </c>
      <c r="AE3794" t="s" s="3">
        <v>32852</v>
      </c>
      <c r="AF3794" s="2">
        <v>1828</v>
      </c>
      <c r="AI3794" t="s" s="3">
        <v>11124</v>
      </c>
      <c r="AJ3794" t="s" s="3">
        <v>174</v>
      </c>
      <c r="AL3794" t="s" s="3">
        <v>6064</v>
      </c>
      <c r="AM3794" t="s" s="3">
        <v>6064</v>
      </c>
      <c r="AN3794" t="s" s="3">
        <v>161</v>
      </c>
      <c r="AO3794" t="s" s="3">
        <v>11125</v>
      </c>
      <c r="AP3794" t="s" s="3">
        <v>315</v>
      </c>
      <c r="AQ3794" t="s" s="3">
        <v>64</v>
      </c>
      <c r="AR3794" t="s" s="3">
        <v>11126</v>
      </c>
    </row>
    <row r="3795" s="2" customFormat="1" ht="13.55" customHeight="1">
      <c r="A3795" t="s" s="3">
        <v>45</v>
      </c>
      <c r="B3795" t="s" s="3">
        <v>32853</v>
      </c>
      <c r="C3795" t="s" s="3">
        <v>32854</v>
      </c>
      <c r="D3795" s="2">
        <v>28387</v>
      </c>
      <c r="E3795" t="s" s="3">
        <v>32855</v>
      </c>
      <c r="F3795" s="4">
        <v>8544</v>
      </c>
      <c r="G3795" s="4">
        <v>8544</v>
      </c>
      <c r="H3795" s="4">
        <v>2478</v>
      </c>
      <c r="I3795" s="2">
        <v>0</v>
      </c>
      <c r="J3795" s="4">
        <v>0</v>
      </c>
      <c r="K3795" s="4">
        <v>146.82</v>
      </c>
      <c r="L3795" s="4">
        <v>8544</v>
      </c>
      <c r="Q3795" t="s" s="3">
        <v>49</v>
      </c>
      <c r="R3795" s="2">
        <v>7.32</v>
      </c>
      <c r="T3795" t="s" s="3">
        <v>872</v>
      </c>
      <c r="U3795" t="s" s="3">
        <v>1986</v>
      </c>
      <c r="V3795" t="s" s="3">
        <v>3044</v>
      </c>
      <c r="W3795" t="s" s="3">
        <v>1986</v>
      </c>
      <c r="X3795" t="s" s="3">
        <v>32856</v>
      </c>
      <c r="Y3795" t="s" s="3">
        <v>2402</v>
      </c>
      <c r="Z3795" t="s" s="3">
        <v>55</v>
      </c>
      <c r="AA3795" t="s" s="3">
        <v>56</v>
      </c>
      <c r="AB3795" s="2">
        <v>80449</v>
      </c>
      <c r="AC3795" s="2">
        <v>80449</v>
      </c>
      <c r="AD3795" t="s" s="3">
        <v>57</v>
      </c>
      <c r="AE3795" t="s" s="3">
        <v>32857</v>
      </c>
      <c r="AF3795" s="2">
        <v>56176</v>
      </c>
      <c r="AI3795" t="s" s="3">
        <v>32858</v>
      </c>
      <c r="AL3795" t="s" s="3">
        <v>32859</v>
      </c>
      <c r="AN3795" t="s" s="3">
        <v>683</v>
      </c>
      <c r="AO3795" t="s" s="3">
        <v>32860</v>
      </c>
      <c r="AP3795" t="s" s="3">
        <v>1212</v>
      </c>
      <c r="AQ3795" t="s" s="3">
        <v>64</v>
      </c>
      <c r="AR3795" t="s" s="3">
        <v>32861</v>
      </c>
    </row>
    <row r="3796" s="2" customFormat="1" ht="13.55" customHeight="1">
      <c r="A3796" t="s" s="3">
        <v>45</v>
      </c>
      <c r="B3796" t="s" s="3">
        <v>32862</v>
      </c>
      <c r="C3796" t="s" s="3">
        <v>13436</v>
      </c>
      <c r="D3796" s="2">
        <v>12163</v>
      </c>
      <c r="E3796" t="s" s="3">
        <v>32863</v>
      </c>
      <c r="F3796" s="4">
        <v>3173</v>
      </c>
      <c r="G3796" s="4">
        <v>3173</v>
      </c>
      <c r="H3796" s="4">
        <v>920</v>
      </c>
      <c r="I3796" s="2">
        <v>0</v>
      </c>
      <c r="J3796" s="4">
        <v>0</v>
      </c>
      <c r="K3796" s="4">
        <v>54.46</v>
      </c>
      <c r="L3796" s="4">
        <v>3173</v>
      </c>
      <c r="Q3796" t="s" s="3">
        <v>49</v>
      </c>
      <c r="R3796" s="2">
        <v>0.34</v>
      </c>
      <c r="T3796" t="s" s="3">
        <v>1094</v>
      </c>
      <c r="U3796" t="s" s="3">
        <v>13438</v>
      </c>
      <c r="V3796" t="s" s="3">
        <v>32864</v>
      </c>
      <c r="W3796" t="s" s="3">
        <v>13438</v>
      </c>
      <c r="X3796" t="s" s="3">
        <v>32865</v>
      </c>
      <c r="Y3796" t="s" s="3">
        <v>323</v>
      </c>
      <c r="Z3796" t="s" s="3">
        <v>55</v>
      </c>
      <c r="AA3796" t="s" s="3">
        <v>56</v>
      </c>
      <c r="AB3796" s="2">
        <v>80449</v>
      </c>
      <c r="AC3796" s="2">
        <v>80449</v>
      </c>
      <c r="AD3796" t="s" s="3">
        <v>57</v>
      </c>
      <c r="AE3796" t="s" s="3">
        <v>32866</v>
      </c>
      <c r="AF3796" s="2">
        <v>334</v>
      </c>
      <c r="AI3796" t="s" s="3">
        <v>13440</v>
      </c>
      <c r="AJ3796" t="s" s="3">
        <v>600</v>
      </c>
      <c r="AL3796" t="s" s="3">
        <v>13441</v>
      </c>
      <c r="AM3796" t="s" s="3">
        <v>13441</v>
      </c>
      <c r="AN3796" t="s" s="3">
        <v>130</v>
      </c>
      <c r="AO3796" t="s" s="3">
        <v>13442</v>
      </c>
      <c r="AP3796" t="s" s="3">
        <v>3494</v>
      </c>
      <c r="AQ3796" t="s" s="3">
        <v>64</v>
      </c>
      <c r="AR3796" t="s" s="3">
        <v>13443</v>
      </c>
    </row>
    <row r="3797" s="2" customFormat="1" ht="13.55" customHeight="1">
      <c r="A3797" t="s" s="3">
        <v>45</v>
      </c>
      <c r="B3797" t="s" s="3">
        <v>32867</v>
      </c>
      <c r="C3797" t="s" s="3">
        <v>32868</v>
      </c>
      <c r="D3797" s="2">
        <v>30585</v>
      </c>
      <c r="E3797" t="s" s="3">
        <v>32869</v>
      </c>
      <c r="F3797" s="4">
        <v>38196</v>
      </c>
      <c r="G3797" s="4">
        <v>38196</v>
      </c>
      <c r="H3797" s="4">
        <v>11077</v>
      </c>
      <c r="I3797" s="2">
        <v>0</v>
      </c>
      <c r="J3797" s="4">
        <v>0</v>
      </c>
      <c r="K3797" s="4">
        <v>655.9400000000001</v>
      </c>
      <c r="L3797" s="4">
        <v>38196</v>
      </c>
      <c r="Q3797" t="s" s="3">
        <v>49</v>
      </c>
      <c r="R3797" s="2">
        <v>59.51</v>
      </c>
      <c r="T3797" t="s" s="3">
        <v>1682</v>
      </c>
      <c r="U3797" t="s" s="3">
        <v>5360</v>
      </c>
      <c r="V3797" t="s" s="3">
        <v>4207</v>
      </c>
      <c r="W3797" t="s" s="3">
        <v>5360</v>
      </c>
      <c r="X3797" t="s" s="3">
        <v>32870</v>
      </c>
      <c r="Y3797" t="s" s="3">
        <v>3481</v>
      </c>
      <c r="Z3797" t="s" s="3">
        <v>55</v>
      </c>
      <c r="AA3797" t="s" s="3">
        <v>56</v>
      </c>
      <c r="AB3797" s="2">
        <v>80449</v>
      </c>
      <c r="AC3797" s="2">
        <v>80449</v>
      </c>
      <c r="AD3797" t="s" s="3">
        <v>57</v>
      </c>
      <c r="AE3797" t="s" s="3">
        <v>32871</v>
      </c>
      <c r="AF3797" s="2">
        <v>7000</v>
      </c>
      <c r="AI3797" t="s" s="3">
        <v>32872</v>
      </c>
      <c r="AJ3797" t="s" s="3">
        <v>114</v>
      </c>
      <c r="AL3797" t="s" s="3">
        <v>29285</v>
      </c>
      <c r="AM3797" t="s" s="3">
        <v>29285</v>
      </c>
      <c r="AN3797" t="s" s="3">
        <v>130</v>
      </c>
      <c r="AO3797" t="s" s="3">
        <v>32873</v>
      </c>
      <c r="AP3797" t="s" s="3">
        <v>779</v>
      </c>
      <c r="AQ3797" t="s" s="3">
        <v>64</v>
      </c>
      <c r="AR3797" t="s" s="3">
        <v>32874</v>
      </c>
    </row>
    <row r="3798" s="2" customFormat="1" ht="13.55" customHeight="1">
      <c r="A3798" t="s" s="3">
        <v>45</v>
      </c>
      <c r="B3798" t="s" s="3">
        <v>32875</v>
      </c>
      <c r="C3798" t="s" s="3">
        <v>32876</v>
      </c>
      <c r="D3798" s="2">
        <v>30348</v>
      </c>
      <c r="E3798" t="s" s="3">
        <v>32877</v>
      </c>
      <c r="F3798" s="4">
        <v>69174</v>
      </c>
      <c r="G3798" s="4">
        <v>69174</v>
      </c>
      <c r="H3798" s="4">
        <v>20060</v>
      </c>
      <c r="I3798" s="2">
        <v>0</v>
      </c>
      <c r="J3798" s="4">
        <v>0</v>
      </c>
      <c r="K3798" s="4">
        <v>1187.54</v>
      </c>
      <c r="L3798" s="4">
        <v>69174</v>
      </c>
      <c r="Q3798" t="s" s="3">
        <v>49</v>
      </c>
      <c r="R3798" s="2">
        <v>37.14</v>
      </c>
      <c r="U3798" t="s" s="3">
        <v>32878</v>
      </c>
      <c r="X3798" t="s" s="3">
        <v>32879</v>
      </c>
      <c r="Y3798" t="s" s="3">
        <v>2808</v>
      </c>
      <c r="Z3798" t="s" s="3">
        <v>55</v>
      </c>
      <c r="AA3798" t="s" s="3">
        <v>56</v>
      </c>
      <c r="AB3798" s="2">
        <v>80449</v>
      </c>
      <c r="AC3798" s="2">
        <v>80449</v>
      </c>
      <c r="AD3798" t="s" s="3">
        <v>57</v>
      </c>
      <c r="AE3798" t="s" s="3">
        <v>32880</v>
      </c>
      <c r="AF3798" s="2">
        <v>1140</v>
      </c>
      <c r="AI3798" t="s" s="3">
        <v>32881</v>
      </c>
      <c r="AJ3798" t="s" s="3">
        <v>174</v>
      </c>
      <c r="AL3798" t="s" s="3">
        <v>145</v>
      </c>
      <c r="AM3798" t="s" s="3">
        <v>145</v>
      </c>
      <c r="AN3798" t="s" s="3">
        <v>56</v>
      </c>
      <c r="AO3798" t="s" s="3">
        <v>32882</v>
      </c>
      <c r="AP3798" t="s" s="3">
        <v>1100</v>
      </c>
      <c r="AQ3798" t="s" s="3">
        <v>64</v>
      </c>
      <c r="AR3798" t="s" s="3">
        <v>32883</v>
      </c>
    </row>
    <row r="3799" s="2" customFormat="1" ht="13.55" customHeight="1">
      <c r="A3799" t="s" s="3">
        <v>75</v>
      </c>
      <c r="B3799" t="s" s="3">
        <v>4662</v>
      </c>
      <c r="C3799" t="s" s="3">
        <v>32884</v>
      </c>
      <c r="D3799" s="2">
        <v>25354</v>
      </c>
      <c r="E3799" t="s" s="3">
        <v>32885</v>
      </c>
      <c r="F3799" s="4">
        <v>4223</v>
      </c>
      <c r="G3799" s="4">
        <v>4223</v>
      </c>
      <c r="H3799" s="4">
        <v>1225</v>
      </c>
      <c r="I3799" s="2">
        <v>0</v>
      </c>
      <c r="J3799" s="4">
        <v>0</v>
      </c>
      <c r="K3799" s="4">
        <v>72.22</v>
      </c>
      <c r="L3799" s="4">
        <v>4223</v>
      </c>
      <c r="N3799" s="2">
        <v>74.04000000000001</v>
      </c>
      <c r="Q3799" t="s" s="3">
        <v>49</v>
      </c>
      <c r="R3799" s="2">
        <v>2</v>
      </c>
      <c r="T3799" t="s" s="3">
        <v>11274</v>
      </c>
      <c r="U3799" t="s" s="3">
        <v>1414</v>
      </c>
      <c r="X3799" t="s" s="3">
        <v>32886</v>
      </c>
      <c r="Y3799" t="s" s="3">
        <v>773</v>
      </c>
      <c r="Z3799" t="s" s="3">
        <v>55</v>
      </c>
      <c r="AA3799" t="s" s="3">
        <v>56</v>
      </c>
      <c r="AB3799" s="2">
        <v>80449</v>
      </c>
      <c r="AC3799" s="2">
        <v>80449</v>
      </c>
      <c r="AD3799" t="s" s="3">
        <v>57</v>
      </c>
      <c r="AE3799" t="s" s="3">
        <v>4668</v>
      </c>
      <c r="AI3799" t="s" s="3">
        <v>32887</v>
      </c>
      <c r="AL3799" t="s" s="3">
        <v>32888</v>
      </c>
      <c r="AM3799" t="s" s="3">
        <v>32888</v>
      </c>
      <c r="AN3799" t="s" s="3">
        <v>1420</v>
      </c>
      <c r="AO3799" s="2">
        <v>59719</v>
      </c>
      <c r="AP3799" t="s" s="3">
        <v>1297</v>
      </c>
      <c r="AQ3799" t="s" s="3">
        <v>64</v>
      </c>
      <c r="AR3799" t="s" s="3">
        <v>32889</v>
      </c>
    </row>
    <row r="3800" s="2" customFormat="1" ht="13.55" customHeight="1">
      <c r="A3800" t="s" s="3">
        <v>75</v>
      </c>
      <c r="B3800" t="s" s="3">
        <v>2667</v>
      </c>
      <c r="C3800" t="s" s="3">
        <v>32890</v>
      </c>
      <c r="D3800" s="2">
        <v>7834</v>
      </c>
      <c r="E3800" t="s" s="3">
        <v>32891</v>
      </c>
      <c r="F3800" s="4">
        <v>1516</v>
      </c>
      <c r="G3800" s="4">
        <v>1516</v>
      </c>
      <c r="H3800" s="4">
        <v>440</v>
      </c>
      <c r="I3800" s="2">
        <v>0</v>
      </c>
      <c r="J3800" s="4">
        <v>0</v>
      </c>
      <c r="K3800" s="4">
        <v>26.06</v>
      </c>
      <c r="L3800" s="4">
        <v>1516</v>
      </c>
      <c r="N3800" s="2">
        <v>596.75</v>
      </c>
      <c r="Q3800" t="s" s="3">
        <v>49</v>
      </c>
      <c r="R3800" s="2">
        <v>0.17</v>
      </c>
      <c r="T3800" t="s" s="3">
        <v>3688</v>
      </c>
      <c r="U3800" t="s" s="3">
        <v>32892</v>
      </c>
      <c r="V3800" t="s" s="3">
        <v>3118</v>
      </c>
      <c r="W3800" t="s" s="3">
        <v>32892</v>
      </c>
      <c r="X3800" t="s" s="3">
        <v>32893</v>
      </c>
      <c r="Y3800" t="s" s="3">
        <v>2674</v>
      </c>
      <c r="Z3800" t="s" s="3">
        <v>55</v>
      </c>
      <c r="AA3800" t="s" s="3">
        <v>56</v>
      </c>
      <c r="AB3800" s="2">
        <v>80449</v>
      </c>
      <c r="AC3800" s="2">
        <v>80449</v>
      </c>
      <c r="AD3800" t="s" s="3">
        <v>57</v>
      </c>
      <c r="AE3800" t="s" s="3">
        <v>2675</v>
      </c>
      <c r="AF3800" s="2">
        <v>1941</v>
      </c>
      <c r="AI3800" t="s" s="3">
        <v>32894</v>
      </c>
      <c r="AJ3800" t="s" s="3">
        <v>1147</v>
      </c>
      <c r="AL3800" t="s" s="3">
        <v>32895</v>
      </c>
      <c r="AN3800" t="s" s="3">
        <v>1225</v>
      </c>
      <c r="AO3800" t="s" s="3">
        <v>32896</v>
      </c>
      <c r="AQ3800" t="s" s="3">
        <v>1151</v>
      </c>
      <c r="AR3800" t="s" s="3">
        <v>32897</v>
      </c>
    </row>
    <row r="3801" s="2" customFormat="1" ht="13.55" customHeight="1">
      <c r="A3801" t="s" s="3">
        <v>45</v>
      </c>
      <c r="B3801" t="s" s="3">
        <v>32898</v>
      </c>
      <c r="C3801" t="s" s="3">
        <v>32899</v>
      </c>
      <c r="D3801" s="2">
        <v>26675</v>
      </c>
      <c r="E3801" t="s" s="3">
        <v>32900</v>
      </c>
      <c r="F3801" s="4">
        <v>6946</v>
      </c>
      <c r="G3801" s="4">
        <v>6946</v>
      </c>
      <c r="H3801" s="4">
        <v>2014</v>
      </c>
      <c r="I3801" s="2">
        <v>0</v>
      </c>
      <c r="J3801" s="4">
        <v>0</v>
      </c>
      <c r="K3801" s="4">
        <v>119</v>
      </c>
      <c r="L3801" s="4">
        <v>6946</v>
      </c>
      <c r="Q3801" t="s" s="3">
        <v>49</v>
      </c>
      <c r="R3801" s="2">
        <v>5</v>
      </c>
      <c r="T3801" t="s" s="3">
        <v>7306</v>
      </c>
      <c r="U3801" t="s" s="3">
        <v>5924</v>
      </c>
      <c r="V3801" t="s" s="3">
        <v>9529</v>
      </c>
      <c r="W3801" t="s" s="3">
        <v>5924</v>
      </c>
      <c r="X3801" t="s" s="3">
        <v>32901</v>
      </c>
      <c r="Y3801" t="s" s="3">
        <v>57</v>
      </c>
      <c r="Z3801" t="s" s="3">
        <v>55</v>
      </c>
      <c r="AA3801" t="s" s="3">
        <v>56</v>
      </c>
      <c r="AB3801" s="2">
        <v>80449</v>
      </c>
      <c r="AC3801" s="2">
        <v>80449</v>
      </c>
      <c r="AD3801" t="s" s="3">
        <v>57</v>
      </c>
      <c r="AE3801" t="s" s="3">
        <v>32902</v>
      </c>
      <c r="AF3801" s="2">
        <v>1931</v>
      </c>
      <c r="AI3801" t="s" s="3">
        <v>32903</v>
      </c>
      <c r="AJ3801" t="s" s="3">
        <v>2426</v>
      </c>
      <c r="AL3801" t="s" s="3">
        <v>32904</v>
      </c>
      <c r="AN3801" t="s" s="3">
        <v>656</v>
      </c>
      <c r="AO3801" t="s" s="3">
        <v>32905</v>
      </c>
      <c r="AP3801" t="s" s="3">
        <v>2735</v>
      </c>
      <c r="AQ3801" t="s" s="3">
        <v>64</v>
      </c>
      <c r="AR3801" t="s" s="3">
        <v>32906</v>
      </c>
    </row>
    <row r="3802" s="2" customFormat="1" ht="13.55" customHeight="1">
      <c r="A3802" t="s" s="3">
        <v>45</v>
      </c>
      <c r="B3802" t="s" s="3">
        <v>32907</v>
      </c>
      <c r="C3802" t="s" s="3">
        <v>32908</v>
      </c>
      <c r="D3802" s="2">
        <v>8977</v>
      </c>
      <c r="E3802" t="s" s="3">
        <v>32909</v>
      </c>
      <c r="F3802" s="4">
        <v>8208</v>
      </c>
      <c r="G3802" s="4">
        <v>8208</v>
      </c>
      <c r="H3802" s="4">
        <v>2380</v>
      </c>
      <c r="I3802" s="2">
        <v>0</v>
      </c>
      <c r="J3802" s="4">
        <v>0</v>
      </c>
      <c r="K3802" s="4">
        <v>114.9</v>
      </c>
      <c r="L3802" s="4">
        <v>8208</v>
      </c>
      <c r="Q3802" t="s" s="3">
        <v>49</v>
      </c>
      <c r="R3802" s="2">
        <v>6.8</v>
      </c>
      <c r="T3802" t="s" s="3">
        <v>9787</v>
      </c>
      <c r="U3802" t="s" s="3">
        <v>32910</v>
      </c>
      <c r="X3802" t="s" s="3">
        <v>32911</v>
      </c>
      <c r="Y3802" t="s" s="3">
        <v>7693</v>
      </c>
      <c r="Z3802" t="s" s="3">
        <v>55</v>
      </c>
      <c r="AA3802" t="s" s="3">
        <v>56</v>
      </c>
      <c r="AB3802" s="2">
        <v>80449</v>
      </c>
      <c r="AC3802" s="2">
        <v>80449</v>
      </c>
      <c r="AD3802" t="s" s="3">
        <v>57</v>
      </c>
      <c r="AE3802" t="s" s="3">
        <v>32912</v>
      </c>
      <c r="AF3802" s="2">
        <v>11432</v>
      </c>
      <c r="AI3802" t="s" s="3">
        <v>11630</v>
      </c>
      <c r="AJ3802" t="s" s="3">
        <v>60</v>
      </c>
      <c r="AL3802" t="s" s="3">
        <v>6501</v>
      </c>
      <c r="AM3802" t="s" s="3">
        <v>6501</v>
      </c>
      <c r="AN3802" t="s" s="3">
        <v>116</v>
      </c>
      <c r="AO3802" t="s" s="3">
        <v>32913</v>
      </c>
      <c r="AP3802" t="s" s="3">
        <v>3846</v>
      </c>
      <c r="AQ3802" t="s" s="3">
        <v>64</v>
      </c>
      <c r="AR3802" t="s" s="3">
        <v>32914</v>
      </c>
    </row>
    <row r="3803" s="2" customFormat="1" ht="13.55" customHeight="1">
      <c r="A3803" t="s" s="3">
        <v>45</v>
      </c>
      <c r="B3803" t="s" s="3">
        <v>32915</v>
      </c>
      <c r="C3803" t="s" s="3">
        <v>32916</v>
      </c>
      <c r="D3803" s="2">
        <v>27333</v>
      </c>
      <c r="E3803" t="s" s="3">
        <v>32917</v>
      </c>
      <c r="F3803" s="4">
        <v>6946</v>
      </c>
      <c r="G3803" s="4">
        <v>6946</v>
      </c>
      <c r="H3803" s="4">
        <v>2014</v>
      </c>
      <c r="I3803" s="2">
        <v>0</v>
      </c>
      <c r="J3803" s="4">
        <v>0</v>
      </c>
      <c r="K3803" s="4">
        <v>119</v>
      </c>
      <c r="L3803" s="4">
        <v>6946</v>
      </c>
      <c r="N3803" s="2">
        <v>58.49</v>
      </c>
      <c r="Q3803" t="s" s="3">
        <v>49</v>
      </c>
      <c r="R3803" s="2">
        <v>5</v>
      </c>
      <c r="U3803" t="s" s="3">
        <v>32918</v>
      </c>
      <c r="X3803" t="s" s="3">
        <v>32919</v>
      </c>
      <c r="Y3803" t="s" s="3">
        <v>2637</v>
      </c>
      <c r="Z3803" t="s" s="3">
        <v>55</v>
      </c>
      <c r="AA3803" t="s" s="3">
        <v>56</v>
      </c>
      <c r="AB3803" s="2">
        <v>80449</v>
      </c>
      <c r="AC3803" s="2">
        <v>80449</v>
      </c>
      <c r="AD3803" t="s" s="3">
        <v>57</v>
      </c>
      <c r="AE3803" t="s" s="3">
        <v>32920</v>
      </c>
      <c r="AF3803" s="2">
        <v>20106</v>
      </c>
      <c r="AI3803" t="s" s="3">
        <v>32921</v>
      </c>
      <c r="AJ3803" t="s" s="3">
        <v>174</v>
      </c>
      <c r="AL3803" t="s" s="3">
        <v>3612</v>
      </c>
      <c r="AM3803" t="s" s="3">
        <v>3612</v>
      </c>
      <c r="AN3803" t="s" s="3">
        <v>339</v>
      </c>
      <c r="AO3803" t="s" s="3">
        <v>32922</v>
      </c>
      <c r="AP3803" t="s" s="3">
        <v>32923</v>
      </c>
      <c r="AQ3803" t="s" s="3">
        <v>64</v>
      </c>
      <c r="AR3803" t="s" s="3">
        <v>32924</v>
      </c>
    </row>
    <row r="3804" s="2" customFormat="1" ht="13.55" customHeight="1">
      <c r="A3804" t="s" s="3">
        <v>45</v>
      </c>
      <c r="B3804" t="s" s="3">
        <v>32925</v>
      </c>
      <c r="C3804" t="s" s="3">
        <v>32926</v>
      </c>
      <c r="D3804" s="2">
        <v>13865</v>
      </c>
      <c r="E3804" t="s" s="3">
        <v>32927</v>
      </c>
      <c r="F3804" s="4">
        <v>34150</v>
      </c>
      <c r="G3804" s="4">
        <v>34150</v>
      </c>
      <c r="H3804" s="4">
        <v>9904</v>
      </c>
      <c r="I3804" s="2">
        <v>0</v>
      </c>
      <c r="J3804" s="4">
        <v>0</v>
      </c>
      <c r="K3804" s="4">
        <v>477.9</v>
      </c>
      <c r="L3804" s="4">
        <v>34150</v>
      </c>
      <c r="Q3804" t="s" s="3">
        <v>49</v>
      </c>
      <c r="R3804" s="2">
        <v>5.67</v>
      </c>
      <c r="T3804" t="s" s="3">
        <v>636</v>
      </c>
      <c r="U3804" t="s" s="3">
        <v>32928</v>
      </c>
      <c r="V3804" t="s" s="3">
        <v>2693</v>
      </c>
      <c r="W3804" t="s" s="3">
        <v>32928</v>
      </c>
      <c r="X3804" t="s" s="3">
        <v>32929</v>
      </c>
      <c r="Y3804" t="s" s="3">
        <v>1267</v>
      </c>
      <c r="Z3804" t="s" s="3">
        <v>55</v>
      </c>
      <c r="AA3804" t="s" s="3">
        <v>56</v>
      </c>
      <c r="AB3804" s="2">
        <v>80449</v>
      </c>
      <c r="AC3804" s="2">
        <v>80449</v>
      </c>
      <c r="AD3804" t="s" s="3">
        <v>57</v>
      </c>
      <c r="AE3804" t="s" s="3">
        <v>32930</v>
      </c>
      <c r="AF3804" s="2">
        <v>3525</v>
      </c>
      <c r="AI3804" t="s" s="3">
        <v>32931</v>
      </c>
      <c r="AJ3804" t="s" s="3">
        <v>415</v>
      </c>
      <c r="AL3804" t="s" s="3">
        <v>2637</v>
      </c>
      <c r="AM3804" t="s" s="3">
        <v>2637</v>
      </c>
      <c r="AN3804" t="s" s="3">
        <v>299</v>
      </c>
      <c r="AO3804" t="s" s="3">
        <v>32932</v>
      </c>
      <c r="AP3804" t="s" s="3">
        <v>10894</v>
      </c>
      <c r="AQ3804" t="s" s="3">
        <v>64</v>
      </c>
      <c r="AR3804" t="s" s="3">
        <v>32933</v>
      </c>
    </row>
    <row r="3805" s="2" customFormat="1" ht="13.55" customHeight="1">
      <c r="A3805" t="s" s="3">
        <v>45</v>
      </c>
      <c r="B3805" t="s" s="3">
        <v>32934</v>
      </c>
      <c r="C3805" t="s" s="3">
        <v>32935</v>
      </c>
      <c r="D3805" s="2">
        <v>26130</v>
      </c>
      <c r="E3805" t="s" s="3">
        <v>32936</v>
      </c>
      <c r="F3805" s="4">
        <v>6946</v>
      </c>
      <c r="G3805" s="4">
        <v>6946</v>
      </c>
      <c r="H3805" s="4">
        <v>2014</v>
      </c>
      <c r="I3805" s="2">
        <v>0</v>
      </c>
      <c r="J3805" s="4">
        <v>0</v>
      </c>
      <c r="K3805" s="4">
        <v>119</v>
      </c>
      <c r="L3805" s="4">
        <v>6946</v>
      </c>
      <c r="Q3805" t="s" s="3">
        <v>49</v>
      </c>
      <c r="R3805" s="2">
        <v>5</v>
      </c>
      <c r="T3805" t="s" s="3">
        <v>594</v>
      </c>
      <c r="U3805" t="s" s="3">
        <v>32937</v>
      </c>
      <c r="V3805" t="s" s="3">
        <v>32938</v>
      </c>
      <c r="W3805" t="s" s="3">
        <v>32937</v>
      </c>
      <c r="X3805" t="s" s="3">
        <v>32939</v>
      </c>
      <c r="Y3805" t="s" s="3">
        <v>531</v>
      </c>
      <c r="Z3805" t="s" s="3">
        <v>55</v>
      </c>
      <c r="AA3805" t="s" s="3">
        <v>56</v>
      </c>
      <c r="AB3805" s="2">
        <v>80449</v>
      </c>
      <c r="AC3805" s="2">
        <v>80449</v>
      </c>
      <c r="AD3805" t="s" s="3">
        <v>57</v>
      </c>
      <c r="AE3805" t="s" s="3">
        <v>32940</v>
      </c>
      <c r="AF3805" s="2">
        <v>337</v>
      </c>
      <c r="AI3805" t="s" s="3">
        <v>32941</v>
      </c>
      <c r="AJ3805" t="s" s="3">
        <v>114</v>
      </c>
      <c r="AL3805" t="s" s="3">
        <v>32942</v>
      </c>
      <c r="AN3805" t="s" s="3">
        <v>234</v>
      </c>
      <c r="AO3805" t="s" s="3">
        <v>32943</v>
      </c>
      <c r="AP3805" t="s" s="3">
        <v>537</v>
      </c>
      <c r="AQ3805" t="s" s="3">
        <v>64</v>
      </c>
      <c r="AR3805" t="s" s="3">
        <v>32944</v>
      </c>
    </row>
    <row r="3806" s="2" customFormat="1" ht="13.55" customHeight="1">
      <c r="A3806" t="s" s="3">
        <v>75</v>
      </c>
      <c r="B3806" t="s" s="3">
        <v>1549</v>
      </c>
      <c r="C3806" t="s" s="3">
        <v>32945</v>
      </c>
      <c r="D3806" s="2">
        <v>10029</v>
      </c>
      <c r="E3806" t="s" s="3">
        <v>32946</v>
      </c>
      <c r="F3806" s="4">
        <v>6615</v>
      </c>
      <c r="G3806" s="4">
        <v>6615</v>
      </c>
      <c r="H3806" s="4">
        <v>1918</v>
      </c>
      <c r="I3806" s="2">
        <v>0</v>
      </c>
      <c r="J3806" s="4">
        <v>0</v>
      </c>
      <c r="K3806" s="4">
        <v>92.68000000000001</v>
      </c>
      <c r="L3806" s="4">
        <v>6615</v>
      </c>
      <c r="Q3806" t="s" s="3">
        <v>49</v>
      </c>
      <c r="R3806" s="2">
        <v>4.57</v>
      </c>
      <c r="T3806" t="s" s="3">
        <v>5092</v>
      </c>
      <c r="U3806" t="s" s="3">
        <v>32947</v>
      </c>
      <c r="X3806" t="s" s="3">
        <v>32948</v>
      </c>
      <c r="Y3806" t="s" s="3">
        <v>1551</v>
      </c>
      <c r="Z3806" t="s" s="3">
        <v>55</v>
      </c>
      <c r="AA3806" t="s" s="3">
        <v>56</v>
      </c>
      <c r="AB3806" s="2">
        <v>80449</v>
      </c>
      <c r="AC3806" s="2">
        <v>80449</v>
      </c>
      <c r="AD3806" t="s" s="3">
        <v>57</v>
      </c>
      <c r="AE3806" t="s" s="3">
        <v>1552</v>
      </c>
      <c r="AF3806" s="2">
        <v>115</v>
      </c>
      <c r="AI3806" t="s" s="3">
        <v>32949</v>
      </c>
      <c r="AJ3806" t="s" s="3">
        <v>174</v>
      </c>
      <c r="AL3806" t="s" s="3">
        <v>9523</v>
      </c>
      <c r="AN3806" t="s" s="3">
        <v>260</v>
      </c>
      <c r="AO3806" t="s" s="3">
        <v>32950</v>
      </c>
      <c r="AP3806" t="s" s="3">
        <v>1020</v>
      </c>
      <c r="AQ3806" t="s" s="3">
        <v>64</v>
      </c>
      <c r="AR3806" t="s" s="3">
        <v>32951</v>
      </c>
    </row>
    <row r="3807" s="2" customFormat="1" ht="13.55" customHeight="1">
      <c r="A3807" t="s" s="3">
        <v>45</v>
      </c>
      <c r="B3807" t="s" s="3">
        <v>32952</v>
      </c>
      <c r="C3807" t="s" s="3">
        <v>32953</v>
      </c>
      <c r="D3807" s="2">
        <v>4549</v>
      </c>
      <c r="E3807" t="s" s="3">
        <v>32954</v>
      </c>
      <c r="F3807" s="4">
        <v>25810</v>
      </c>
      <c r="G3807" s="4">
        <v>25810</v>
      </c>
      <c r="H3807" s="4">
        <v>7485</v>
      </c>
      <c r="I3807" s="2">
        <v>0</v>
      </c>
      <c r="J3807" s="4">
        <v>0</v>
      </c>
      <c r="K3807" s="4">
        <v>361.08</v>
      </c>
      <c r="L3807" s="4">
        <v>25810</v>
      </c>
      <c r="Q3807" t="s" s="3">
        <v>49</v>
      </c>
      <c r="R3807" s="2">
        <v>5.15</v>
      </c>
      <c r="T3807" t="s" s="3">
        <v>227</v>
      </c>
      <c r="U3807" t="s" s="3">
        <v>32955</v>
      </c>
      <c r="V3807" t="s" s="3">
        <v>4698</v>
      </c>
      <c r="W3807" t="s" s="3">
        <v>32955</v>
      </c>
      <c r="X3807" t="s" s="3">
        <v>32956</v>
      </c>
      <c r="Y3807" t="s" s="3">
        <v>1267</v>
      </c>
      <c r="Z3807" t="s" s="3">
        <v>55</v>
      </c>
      <c r="AA3807" t="s" s="3">
        <v>56</v>
      </c>
      <c r="AB3807" s="2">
        <v>80449</v>
      </c>
      <c r="AC3807" s="2">
        <v>80449</v>
      </c>
      <c r="AD3807" t="s" s="3">
        <v>57</v>
      </c>
      <c r="AE3807" t="s" s="3">
        <v>32957</v>
      </c>
      <c r="AF3807" s="2">
        <v>1150</v>
      </c>
      <c r="AI3807" t="s" s="3">
        <v>32958</v>
      </c>
      <c r="AJ3807" t="s" s="3">
        <v>283</v>
      </c>
      <c r="AL3807" t="s" s="3">
        <v>145</v>
      </c>
      <c r="AM3807" t="s" s="3">
        <v>145</v>
      </c>
      <c r="AN3807" t="s" s="3">
        <v>56</v>
      </c>
      <c r="AO3807" t="s" s="3">
        <v>32959</v>
      </c>
      <c r="AP3807" t="s" s="3">
        <v>1100</v>
      </c>
      <c r="AQ3807" t="s" s="3">
        <v>64</v>
      </c>
      <c r="AR3807" t="s" s="3">
        <v>32960</v>
      </c>
    </row>
    <row r="3808" s="2" customFormat="1" ht="13.55" customHeight="1">
      <c r="A3808" t="s" s="3">
        <v>75</v>
      </c>
      <c r="B3808" t="s" s="3">
        <v>12807</v>
      </c>
      <c r="C3808" t="s" s="3">
        <v>32961</v>
      </c>
      <c r="D3808" s="2">
        <v>24950</v>
      </c>
      <c r="E3808" t="s" s="3">
        <v>32962</v>
      </c>
      <c r="F3808" s="4">
        <v>9930</v>
      </c>
      <c r="G3808" s="4">
        <v>9930</v>
      </c>
      <c r="H3808" s="4">
        <v>2880</v>
      </c>
      <c r="I3808" s="2">
        <v>0</v>
      </c>
      <c r="J3808" s="4">
        <v>0</v>
      </c>
      <c r="K3808" s="4">
        <v>170.5</v>
      </c>
      <c r="L3808" s="4">
        <v>9930</v>
      </c>
      <c r="Q3808" t="s" s="3">
        <v>49</v>
      </c>
      <c r="R3808" s="2">
        <v>2.74</v>
      </c>
      <c r="T3808" t="s" s="3">
        <v>488</v>
      </c>
      <c r="U3808" t="s" s="3">
        <v>32963</v>
      </c>
      <c r="V3808" t="s" s="3">
        <v>32964</v>
      </c>
      <c r="W3808" t="s" s="3">
        <v>32963</v>
      </c>
      <c r="X3808" t="s" s="3">
        <v>32965</v>
      </c>
      <c r="Y3808" t="s" s="3">
        <v>4048</v>
      </c>
      <c r="Z3808" t="s" s="3">
        <v>55</v>
      </c>
      <c r="AA3808" t="s" s="3">
        <v>56</v>
      </c>
      <c r="AB3808" s="2">
        <v>80449</v>
      </c>
      <c r="AC3808" s="2">
        <v>80449</v>
      </c>
      <c r="AD3808" t="s" s="3">
        <v>57</v>
      </c>
      <c r="AE3808" t="s" s="3">
        <v>12812</v>
      </c>
      <c r="AF3808" s="2">
        <v>6823</v>
      </c>
      <c r="AI3808" t="s" s="3">
        <v>32966</v>
      </c>
      <c r="AJ3808" t="s" s="3">
        <v>60</v>
      </c>
      <c r="AL3808" t="s" s="3">
        <v>6501</v>
      </c>
      <c r="AM3808" t="s" s="3">
        <v>6501</v>
      </c>
      <c r="AN3808" t="s" s="3">
        <v>116</v>
      </c>
      <c r="AO3808" t="s" s="3">
        <v>32967</v>
      </c>
      <c r="AP3808" t="s" s="3">
        <v>3028</v>
      </c>
      <c r="AQ3808" t="s" s="3">
        <v>64</v>
      </c>
      <c r="AR3808" t="s" s="3">
        <v>32968</v>
      </c>
    </row>
    <row r="3809" s="2" customFormat="1" ht="13.55" customHeight="1">
      <c r="A3809" t="s" s="3">
        <v>75</v>
      </c>
      <c r="B3809" t="s" s="3">
        <v>15117</v>
      </c>
      <c r="C3809" t="s" s="3">
        <v>32969</v>
      </c>
      <c r="D3809" s="2">
        <v>45467</v>
      </c>
      <c r="E3809" t="s" s="3">
        <v>32970</v>
      </c>
      <c r="F3809" s="4">
        <v>7571</v>
      </c>
      <c r="G3809" s="4">
        <v>7571</v>
      </c>
      <c r="H3809" s="4">
        <v>2196</v>
      </c>
      <c r="I3809" s="2">
        <v>0</v>
      </c>
      <c r="J3809" s="4">
        <v>0</v>
      </c>
      <c r="K3809" s="4">
        <v>106.2</v>
      </c>
      <c r="L3809" s="4">
        <v>7571</v>
      </c>
      <c r="N3809" s="2">
        <v>75.38</v>
      </c>
      <c r="Q3809" t="s" s="3">
        <v>49</v>
      </c>
      <c r="R3809" s="2">
        <v>5.86</v>
      </c>
      <c r="T3809" t="s" s="3">
        <v>13138</v>
      </c>
      <c r="U3809" t="s" s="3">
        <v>725</v>
      </c>
      <c r="V3809" t="s" s="3">
        <v>5348</v>
      </c>
      <c r="W3809" t="s" s="3">
        <v>725</v>
      </c>
      <c r="X3809" t="s" s="3">
        <v>32971</v>
      </c>
      <c r="Y3809" t="s" s="3">
        <v>15122</v>
      </c>
      <c r="Z3809" t="s" s="3">
        <v>55</v>
      </c>
      <c r="AA3809" t="s" s="3">
        <v>56</v>
      </c>
      <c r="AB3809" s="2">
        <v>80449</v>
      </c>
      <c r="AC3809" s="2">
        <v>80449</v>
      </c>
      <c r="AD3809" t="s" s="3">
        <v>57</v>
      </c>
      <c r="AE3809" t="s" s="3">
        <v>15123</v>
      </c>
      <c r="AF3809" s="2">
        <v>242</v>
      </c>
      <c r="AI3809" t="s" s="3">
        <v>6053</v>
      </c>
      <c r="AJ3809" t="s" s="3">
        <v>313</v>
      </c>
      <c r="AL3809" t="s" s="3">
        <v>2823</v>
      </c>
      <c r="AM3809" t="s" s="3">
        <v>32972</v>
      </c>
      <c r="AN3809" t="s" s="3">
        <v>130</v>
      </c>
      <c r="AO3809" t="s" s="3">
        <v>32973</v>
      </c>
      <c r="AP3809" t="s" s="3">
        <v>341</v>
      </c>
      <c r="AQ3809" t="s" s="3">
        <v>64</v>
      </c>
      <c r="AR3809" t="s" s="3">
        <v>32974</v>
      </c>
    </row>
    <row r="3810" s="2" customFormat="1" ht="13.55" customHeight="1">
      <c r="A3810" t="s" s="3">
        <v>45</v>
      </c>
      <c r="B3810" t="s" s="3">
        <v>32975</v>
      </c>
      <c r="C3810" t="s" s="3">
        <v>29450</v>
      </c>
      <c r="D3810" s="2">
        <v>36573</v>
      </c>
      <c r="E3810" t="s" s="3">
        <v>32976</v>
      </c>
      <c r="F3810" s="4">
        <v>19866</v>
      </c>
      <c r="G3810" s="4">
        <v>19866</v>
      </c>
      <c r="H3810" s="4">
        <v>5761</v>
      </c>
      <c r="I3810" s="2">
        <v>0</v>
      </c>
      <c r="J3810" s="4">
        <v>0</v>
      </c>
      <c r="K3810" s="4">
        <v>368.64</v>
      </c>
      <c r="L3810" s="4">
        <v>19866</v>
      </c>
      <c r="Q3810" t="s" s="3">
        <v>49</v>
      </c>
      <c r="R3810" s="2">
        <v>0.9</v>
      </c>
      <c r="T3810" t="s" s="3">
        <v>29452</v>
      </c>
      <c r="U3810" t="s" s="3">
        <v>29453</v>
      </c>
      <c r="X3810" t="s" s="3">
        <v>29454</v>
      </c>
      <c r="Y3810" t="s" s="3">
        <v>2696</v>
      </c>
      <c r="Z3810" t="s" s="3">
        <v>55</v>
      </c>
      <c r="AA3810" t="s" s="3">
        <v>56</v>
      </c>
      <c r="AB3810" s="2">
        <v>80449</v>
      </c>
      <c r="AC3810" s="2">
        <v>80449</v>
      </c>
      <c r="AD3810" t="s" s="3">
        <v>57</v>
      </c>
      <c r="AE3810" t="s" s="3">
        <v>32977</v>
      </c>
      <c r="AF3810" s="2">
        <v>414</v>
      </c>
      <c r="AI3810" t="s" s="3">
        <v>29456</v>
      </c>
      <c r="AJ3810" t="s" s="3">
        <v>174</v>
      </c>
      <c r="AL3810" t="s" s="3">
        <v>1224</v>
      </c>
      <c r="AM3810" t="s" s="3">
        <v>11826</v>
      </c>
      <c r="AN3810" t="s" s="3">
        <v>56</v>
      </c>
      <c r="AO3810" t="s" s="3">
        <v>29457</v>
      </c>
      <c r="AP3810" t="s" s="3">
        <v>28092</v>
      </c>
      <c r="AQ3810" t="s" s="3">
        <v>64</v>
      </c>
      <c r="AR3810" t="s" s="3">
        <v>29458</v>
      </c>
    </row>
    <row r="3811" s="2" customFormat="1" ht="13.55" customHeight="1">
      <c r="A3811" t="s" s="3">
        <v>45</v>
      </c>
      <c r="B3811" t="s" s="3">
        <v>32978</v>
      </c>
      <c r="C3811" t="s" s="3">
        <v>32979</v>
      </c>
      <c r="D3811" s="2">
        <v>10393</v>
      </c>
      <c r="E3811" t="s" s="3">
        <v>32980</v>
      </c>
      <c r="F3811" s="4">
        <v>14503</v>
      </c>
      <c r="G3811" s="4">
        <v>14503</v>
      </c>
      <c r="H3811" s="4">
        <v>4206</v>
      </c>
      <c r="I3811" s="2">
        <v>0</v>
      </c>
      <c r="J3811" s="4">
        <v>0</v>
      </c>
      <c r="K3811" s="4">
        <v>249.24</v>
      </c>
      <c r="L3811" s="4">
        <v>14503</v>
      </c>
      <c r="Q3811" t="s" s="3">
        <v>49</v>
      </c>
      <c r="R3811" s="2">
        <v>5.02</v>
      </c>
      <c r="T3811" t="s" s="3">
        <v>332</v>
      </c>
      <c r="U3811" t="s" s="3">
        <v>32981</v>
      </c>
      <c r="V3811" t="s" s="3">
        <v>2555</v>
      </c>
      <c r="W3811" t="s" s="3">
        <v>32981</v>
      </c>
      <c r="X3811" t="s" s="3">
        <v>32982</v>
      </c>
      <c r="Y3811" t="s" s="3">
        <v>19481</v>
      </c>
      <c r="Z3811" t="s" s="3">
        <v>55</v>
      </c>
      <c r="AA3811" t="s" s="3">
        <v>56</v>
      </c>
      <c r="AB3811" s="2">
        <v>80449</v>
      </c>
      <c r="AC3811" s="2">
        <v>80449</v>
      </c>
      <c r="AD3811" t="s" s="3">
        <v>57</v>
      </c>
      <c r="AE3811" t="s" s="3">
        <v>32983</v>
      </c>
      <c r="AF3811" s="2">
        <v>6616</v>
      </c>
      <c r="AI3811" t="s" s="3">
        <v>15641</v>
      </c>
      <c r="AJ3811" t="s" s="3">
        <v>313</v>
      </c>
      <c r="AL3811" t="s" s="3">
        <v>284</v>
      </c>
      <c r="AM3811" t="s" s="3">
        <v>904</v>
      </c>
      <c r="AN3811" t="s" s="3">
        <v>56</v>
      </c>
      <c r="AO3811" t="s" s="3">
        <v>32984</v>
      </c>
      <c r="AP3811" t="s" s="3">
        <v>1050</v>
      </c>
      <c r="AQ3811" t="s" s="3">
        <v>64</v>
      </c>
      <c r="AR3811" t="s" s="3">
        <v>32985</v>
      </c>
    </row>
    <row r="3812" s="2" customFormat="1" ht="13.55" customHeight="1">
      <c r="A3812" t="s" s="3">
        <v>45</v>
      </c>
      <c r="B3812" t="s" s="3">
        <v>32986</v>
      </c>
      <c r="C3812" t="s" s="3">
        <v>32987</v>
      </c>
      <c r="D3812" s="2">
        <v>27143</v>
      </c>
      <c r="E3812" t="s" s="3">
        <v>32988</v>
      </c>
      <c r="F3812" s="4">
        <v>6946</v>
      </c>
      <c r="G3812" s="4">
        <v>6946</v>
      </c>
      <c r="H3812" s="4">
        <v>2014</v>
      </c>
      <c r="I3812" s="2">
        <v>0</v>
      </c>
      <c r="J3812" s="4">
        <v>0</v>
      </c>
      <c r="K3812" s="4">
        <v>119</v>
      </c>
      <c r="L3812" s="4">
        <v>6946</v>
      </c>
      <c r="N3812" s="2">
        <v>347.74</v>
      </c>
      <c r="Q3812" t="s" s="3">
        <v>49</v>
      </c>
      <c r="R3812" s="2">
        <v>5</v>
      </c>
      <c r="T3812" t="s" s="3">
        <v>2753</v>
      </c>
      <c r="U3812" t="s" s="3">
        <v>32989</v>
      </c>
      <c r="V3812" t="s" s="3">
        <v>689</v>
      </c>
      <c r="W3812" t="s" s="3">
        <v>32990</v>
      </c>
      <c r="X3812" t="s" s="3">
        <v>32991</v>
      </c>
      <c r="Y3812" t="s" s="3">
        <v>1532</v>
      </c>
      <c r="Z3812" t="s" s="3">
        <v>55</v>
      </c>
      <c r="AA3812" t="s" s="3">
        <v>56</v>
      </c>
      <c r="AB3812" s="2">
        <v>80449</v>
      </c>
      <c r="AC3812" s="2">
        <v>80449</v>
      </c>
      <c r="AD3812" t="s" s="3">
        <v>57</v>
      </c>
      <c r="AE3812" t="s" s="3">
        <v>32992</v>
      </c>
      <c r="AF3812" s="2">
        <v>10150</v>
      </c>
      <c r="AI3812" t="s" s="3">
        <v>503</v>
      </c>
      <c r="AJ3812" t="s" s="3">
        <v>60</v>
      </c>
      <c r="AK3812" t="s" s="3">
        <f t="shared" si="11" ref="AK3812:AK6434">"6-202"</f>
        <v>32993</v>
      </c>
      <c r="AL3812" t="s" s="3">
        <v>405</v>
      </c>
      <c r="AM3812" t="s" s="3">
        <v>405</v>
      </c>
      <c r="AN3812" t="s" s="3">
        <v>56</v>
      </c>
      <c r="AO3812" t="s" s="3">
        <v>32994</v>
      </c>
      <c r="AP3812" t="s" s="3">
        <v>132</v>
      </c>
      <c r="AQ3812" t="s" s="3">
        <v>64</v>
      </c>
      <c r="AR3812" t="s" s="3">
        <v>32995</v>
      </c>
    </row>
    <row r="3813" s="2" customFormat="1" ht="13.55" customHeight="1">
      <c r="A3813" t="s" s="3">
        <v>45</v>
      </c>
      <c r="B3813" t="s" s="3">
        <v>32996</v>
      </c>
      <c r="C3813" t="s" s="3">
        <v>32997</v>
      </c>
      <c r="D3813" s="2">
        <v>38972</v>
      </c>
      <c r="E3813" t="s" s="3">
        <v>32998</v>
      </c>
      <c r="F3813" s="4">
        <v>13755</v>
      </c>
      <c r="G3813" s="4">
        <v>13755</v>
      </c>
      <c r="H3813" s="4">
        <v>3989</v>
      </c>
      <c r="I3813" s="2">
        <v>0</v>
      </c>
      <c r="J3813" s="4">
        <v>0</v>
      </c>
      <c r="K3813" s="4">
        <v>255.36</v>
      </c>
      <c r="L3813" s="4">
        <v>13755</v>
      </c>
      <c r="N3813" s="2">
        <v>76.94</v>
      </c>
      <c r="Q3813" t="s" s="3">
        <v>49</v>
      </c>
      <c r="R3813" s="2">
        <v>0.11</v>
      </c>
      <c r="T3813" t="s" s="3">
        <v>32999</v>
      </c>
      <c r="U3813" t="s" s="3">
        <v>33000</v>
      </c>
      <c r="V3813" t="s" s="3">
        <v>33001</v>
      </c>
      <c r="W3813" t="s" s="3">
        <v>33000</v>
      </c>
      <c r="X3813" t="s" s="3">
        <v>33002</v>
      </c>
      <c r="Y3813" t="s" s="3">
        <v>585</v>
      </c>
      <c r="Z3813" t="s" s="3">
        <v>55</v>
      </c>
      <c r="AA3813" t="s" s="3">
        <v>56</v>
      </c>
      <c r="AB3813" s="2">
        <v>80449</v>
      </c>
      <c r="AC3813" s="2">
        <v>80449</v>
      </c>
      <c r="AD3813" t="s" s="3">
        <v>57</v>
      </c>
      <c r="AE3813" t="s" s="3">
        <v>33003</v>
      </c>
      <c r="AF3813" s="2">
        <v>21114</v>
      </c>
      <c r="AI3813" t="s" s="3">
        <v>33004</v>
      </c>
      <c r="AJ3813" t="s" s="3">
        <v>60</v>
      </c>
      <c r="AL3813" t="s" s="3">
        <v>405</v>
      </c>
      <c r="AM3813" t="s" s="3">
        <v>405</v>
      </c>
      <c r="AN3813" t="s" s="3">
        <v>56</v>
      </c>
      <c r="AO3813" t="s" s="3">
        <v>33005</v>
      </c>
      <c r="AP3813" t="s" s="3">
        <v>2150</v>
      </c>
      <c r="AQ3813" t="s" s="3">
        <v>64</v>
      </c>
      <c r="AR3813" t="s" s="3">
        <v>33006</v>
      </c>
    </row>
    <row r="3814" s="2" customFormat="1" ht="13.55" customHeight="1">
      <c r="A3814" t="s" s="3">
        <v>45</v>
      </c>
      <c r="B3814" t="s" s="3">
        <v>33007</v>
      </c>
      <c r="C3814" t="s" s="3">
        <v>33008</v>
      </c>
      <c r="D3814" s="2">
        <v>29360</v>
      </c>
      <c r="E3814" t="s" s="3">
        <v>33009</v>
      </c>
      <c r="F3814" s="4">
        <v>14327</v>
      </c>
      <c r="G3814" s="4">
        <v>14327</v>
      </c>
      <c r="H3814" s="4">
        <v>4155</v>
      </c>
      <c r="I3814" s="2">
        <v>0</v>
      </c>
      <c r="J3814" s="4">
        <v>0</v>
      </c>
      <c r="K3814" s="4">
        <v>245.68</v>
      </c>
      <c r="L3814" s="4">
        <v>14327</v>
      </c>
      <c r="Q3814" t="s" s="3">
        <v>49</v>
      </c>
      <c r="R3814" s="2">
        <v>5.46</v>
      </c>
      <c r="T3814" t="s" s="3">
        <v>734</v>
      </c>
      <c r="U3814" t="s" s="3">
        <v>16253</v>
      </c>
      <c r="V3814" t="s" s="3">
        <v>2753</v>
      </c>
      <c r="W3814" t="s" s="3">
        <v>16253</v>
      </c>
      <c r="X3814" t="s" s="3">
        <v>33010</v>
      </c>
      <c r="Y3814" t="s" s="3">
        <v>33011</v>
      </c>
      <c r="Z3814" t="s" s="3">
        <v>55</v>
      </c>
      <c r="AA3814" t="s" s="3">
        <v>56</v>
      </c>
      <c r="AB3814" s="2">
        <v>80449</v>
      </c>
      <c r="AC3814" s="2">
        <v>80449</v>
      </c>
      <c r="AD3814" t="s" s="3">
        <v>57</v>
      </c>
      <c r="AE3814" t="s" s="3">
        <v>33012</v>
      </c>
      <c r="AF3814" s="2">
        <v>17742</v>
      </c>
      <c r="AI3814" t="s" s="3">
        <v>33013</v>
      </c>
      <c r="AJ3814" t="s" s="3">
        <v>174</v>
      </c>
      <c r="AL3814" t="s" s="3">
        <v>203</v>
      </c>
      <c r="AM3814" t="s" s="3">
        <v>203</v>
      </c>
      <c r="AN3814" t="s" s="3">
        <v>56</v>
      </c>
      <c r="AO3814" t="s" s="3">
        <v>33014</v>
      </c>
      <c r="AP3814" t="s" s="3">
        <v>2287</v>
      </c>
      <c r="AQ3814" t="s" s="3">
        <v>64</v>
      </c>
      <c r="AR3814" t="s" s="3">
        <v>33015</v>
      </c>
    </row>
    <row r="3815" s="2" customFormat="1" ht="13.55" customHeight="1">
      <c r="A3815" t="s" s="3">
        <v>45</v>
      </c>
      <c r="B3815" t="s" s="3">
        <v>33016</v>
      </c>
      <c r="C3815" t="s" s="3">
        <v>33017</v>
      </c>
      <c r="D3815" s="2">
        <v>4578</v>
      </c>
      <c r="E3815" t="s" s="3">
        <v>33018</v>
      </c>
      <c r="F3815" s="4">
        <v>14436</v>
      </c>
      <c r="G3815" s="4">
        <v>14436</v>
      </c>
      <c r="H3815" s="4">
        <v>4186</v>
      </c>
      <c r="I3815" s="2">
        <v>0</v>
      </c>
      <c r="J3815" s="4">
        <v>0</v>
      </c>
      <c r="K3815" s="4">
        <v>202.26</v>
      </c>
      <c r="L3815" s="4">
        <v>14436</v>
      </c>
      <c r="Q3815" t="s" s="3">
        <v>49</v>
      </c>
      <c r="R3815" s="2">
        <v>5.17</v>
      </c>
      <c r="T3815" t="s" s="3">
        <v>10076</v>
      </c>
      <c r="U3815" t="s" s="3">
        <v>33019</v>
      </c>
      <c r="X3815" t="s" s="3">
        <v>33020</v>
      </c>
      <c r="Y3815" t="s" s="3">
        <v>5313</v>
      </c>
      <c r="Z3815" t="s" s="3">
        <v>55</v>
      </c>
      <c r="AA3815" t="s" s="3">
        <v>56</v>
      </c>
      <c r="AB3815" s="2">
        <v>80449</v>
      </c>
      <c r="AC3815" s="2">
        <v>80449</v>
      </c>
      <c r="AD3815" t="s" s="3">
        <v>57</v>
      </c>
      <c r="AE3815" t="s" s="3">
        <v>33021</v>
      </c>
      <c r="AF3815" s="2">
        <v>20104</v>
      </c>
      <c r="AI3815" t="s" s="3">
        <v>8025</v>
      </c>
      <c r="AJ3815" t="s" s="3">
        <v>174</v>
      </c>
      <c r="AL3815" t="s" s="3">
        <v>175</v>
      </c>
      <c r="AM3815" t="s" s="3">
        <v>175</v>
      </c>
      <c r="AN3815" t="s" s="3">
        <v>56</v>
      </c>
      <c r="AO3815" t="s" s="3">
        <v>33022</v>
      </c>
      <c r="AP3815" t="s" s="3">
        <v>7613</v>
      </c>
      <c r="AQ3815" t="s" s="3">
        <v>64</v>
      </c>
      <c r="AR3815" t="s" s="3">
        <v>33023</v>
      </c>
    </row>
    <row r="3816" s="2" customFormat="1" ht="13.55" customHeight="1">
      <c r="A3816" t="s" s="3">
        <v>75</v>
      </c>
      <c r="B3816" t="s" s="3">
        <v>20219</v>
      </c>
      <c r="C3816" t="s" s="3">
        <v>33024</v>
      </c>
      <c r="D3816" s="2">
        <v>23917</v>
      </c>
      <c r="E3816" t="s" s="3">
        <v>33025</v>
      </c>
      <c r="F3816" s="4">
        <v>7103</v>
      </c>
      <c r="G3816" s="4">
        <v>7103</v>
      </c>
      <c r="H3816" s="4">
        <v>2060</v>
      </c>
      <c r="I3816" s="2">
        <v>0</v>
      </c>
      <c r="J3816" s="4">
        <v>0</v>
      </c>
      <c r="K3816" s="4">
        <v>99.44</v>
      </c>
      <c r="L3816" s="4">
        <v>7103</v>
      </c>
      <c r="Q3816" t="s" s="3">
        <v>49</v>
      </c>
      <c r="R3816" s="2">
        <v>5.21</v>
      </c>
      <c r="T3816" t="s" s="3">
        <v>3552</v>
      </c>
      <c r="U3816" t="s" s="3">
        <v>2557</v>
      </c>
      <c r="V3816" t="s" s="3">
        <v>1372</v>
      </c>
      <c r="W3816" t="s" s="3">
        <v>2557</v>
      </c>
      <c r="X3816" t="s" s="3">
        <v>33026</v>
      </c>
      <c r="Y3816" t="s" s="3">
        <v>507</v>
      </c>
      <c r="Z3816" t="s" s="3">
        <v>55</v>
      </c>
      <c r="AA3816" t="s" s="3">
        <v>56</v>
      </c>
      <c r="AB3816" s="2">
        <v>80449</v>
      </c>
      <c r="AC3816" s="2">
        <v>80449</v>
      </c>
      <c r="AD3816" t="s" s="3">
        <v>57</v>
      </c>
      <c r="AE3816" t="s" s="3">
        <v>20224</v>
      </c>
      <c r="AF3816" s="2">
        <v>119</v>
      </c>
      <c r="AI3816" t="s" s="3">
        <v>33027</v>
      </c>
      <c r="AJ3816" t="s" s="3">
        <v>174</v>
      </c>
      <c r="AL3816" t="s" s="3">
        <v>32904</v>
      </c>
      <c r="AN3816" t="s" s="3">
        <v>656</v>
      </c>
      <c r="AO3816" t="s" s="3">
        <v>33028</v>
      </c>
      <c r="AP3816" t="s" s="3">
        <v>17628</v>
      </c>
      <c r="AQ3816" t="s" s="3">
        <v>64</v>
      </c>
      <c r="AR3816" t="s" s="3">
        <v>33029</v>
      </c>
    </row>
    <row r="3817" s="2" customFormat="1" ht="13.55" customHeight="1">
      <c r="A3817" t="s" s="3">
        <v>45</v>
      </c>
      <c r="B3817" t="s" s="3">
        <v>33030</v>
      </c>
      <c r="C3817" t="s" s="3">
        <v>33031</v>
      </c>
      <c r="D3817" s="2">
        <v>27149</v>
      </c>
      <c r="E3817" t="s" s="3">
        <v>33032</v>
      </c>
      <c r="F3817" s="4">
        <v>6946</v>
      </c>
      <c r="G3817" s="4">
        <v>6946</v>
      </c>
      <c r="H3817" s="4">
        <v>2014</v>
      </c>
      <c r="I3817" s="2">
        <v>0</v>
      </c>
      <c r="J3817" s="4">
        <v>0</v>
      </c>
      <c r="K3817" s="4">
        <v>119</v>
      </c>
      <c r="L3817" s="4">
        <v>6946</v>
      </c>
      <c r="Q3817" t="s" s="3">
        <v>49</v>
      </c>
      <c r="R3817" s="2">
        <v>5</v>
      </c>
      <c r="T3817" t="s" s="3">
        <v>33033</v>
      </c>
      <c r="U3817" t="s" s="3">
        <v>33034</v>
      </c>
      <c r="X3817" t="s" s="3">
        <v>33035</v>
      </c>
      <c r="Y3817" t="s" s="3">
        <v>1532</v>
      </c>
      <c r="Z3817" t="s" s="3">
        <v>55</v>
      </c>
      <c r="AA3817" t="s" s="3">
        <v>56</v>
      </c>
      <c r="AB3817" s="2">
        <v>80449</v>
      </c>
      <c r="AC3817" s="2">
        <v>80449</v>
      </c>
      <c r="AD3817" t="s" s="3">
        <v>57</v>
      </c>
      <c r="AE3817" t="s" s="3">
        <v>33036</v>
      </c>
      <c r="AF3817" s="2">
        <v>2766</v>
      </c>
      <c r="AI3817" t="s" s="3">
        <v>4255</v>
      </c>
      <c r="AJ3817" t="s" s="3">
        <v>600</v>
      </c>
      <c r="AL3817" t="s" s="3">
        <v>405</v>
      </c>
      <c r="AM3817" t="s" s="3">
        <v>405</v>
      </c>
      <c r="AN3817" t="s" s="3">
        <v>56</v>
      </c>
      <c r="AO3817" t="s" s="3">
        <v>33037</v>
      </c>
      <c r="AP3817" t="s" s="3">
        <v>2287</v>
      </c>
      <c r="AQ3817" t="s" s="3">
        <v>64</v>
      </c>
      <c r="AR3817" t="s" s="3">
        <v>33038</v>
      </c>
    </row>
    <row r="3818" s="2" customFormat="1" ht="13.55" customHeight="1">
      <c r="A3818" t="s" s="3">
        <v>45</v>
      </c>
      <c r="B3818" t="s" s="3">
        <v>33039</v>
      </c>
      <c r="C3818" t="s" s="3">
        <v>33040</v>
      </c>
      <c r="D3818" s="2">
        <v>40166</v>
      </c>
      <c r="E3818" t="s" s="3">
        <v>33041</v>
      </c>
      <c r="F3818" s="4">
        <v>22121</v>
      </c>
      <c r="G3818" s="4">
        <v>22121</v>
      </c>
      <c r="H3818" s="4">
        <v>6415</v>
      </c>
      <c r="I3818" s="2">
        <v>0</v>
      </c>
      <c r="J3818" s="4">
        <v>0</v>
      </c>
      <c r="K3818" s="4">
        <v>417.48</v>
      </c>
      <c r="L3818" s="4">
        <v>22121</v>
      </c>
      <c r="Q3818" t="s" s="3">
        <v>49</v>
      </c>
      <c r="R3818" s="2">
        <v>10</v>
      </c>
      <c r="T3818" t="s" s="3">
        <v>1035</v>
      </c>
      <c r="U3818" t="s" s="3">
        <v>9856</v>
      </c>
      <c r="X3818" t="s" s="3">
        <v>33042</v>
      </c>
      <c r="Y3818" t="s" s="3">
        <v>7711</v>
      </c>
      <c r="Z3818" t="s" s="3">
        <v>55</v>
      </c>
      <c r="AA3818" t="s" s="3">
        <v>56</v>
      </c>
      <c r="AB3818" s="2">
        <v>80449</v>
      </c>
      <c r="AC3818" s="2">
        <v>80449</v>
      </c>
      <c r="AD3818" t="s" s="3">
        <v>57</v>
      </c>
      <c r="AE3818" t="s" s="3">
        <v>33043</v>
      </c>
      <c r="AF3818" s="2">
        <v>1610</v>
      </c>
      <c r="AI3818" t="s" s="3">
        <v>2867</v>
      </c>
      <c r="AJ3818" t="s" s="3">
        <v>313</v>
      </c>
      <c r="AL3818" t="s" s="3">
        <v>405</v>
      </c>
      <c r="AM3818" t="s" s="3">
        <v>405</v>
      </c>
      <c r="AN3818" t="s" s="3">
        <v>56</v>
      </c>
      <c r="AO3818" t="s" s="3">
        <v>33044</v>
      </c>
      <c r="AP3818" t="s" s="3">
        <v>630</v>
      </c>
      <c r="AQ3818" t="s" s="3">
        <v>64</v>
      </c>
      <c r="AR3818" t="s" s="3">
        <v>33045</v>
      </c>
    </row>
    <row r="3819" s="2" customFormat="1" ht="13.55" customHeight="1">
      <c r="A3819" t="s" s="3">
        <v>75</v>
      </c>
      <c r="B3819" t="s" s="3">
        <v>33046</v>
      </c>
      <c r="C3819" t="s" s="3">
        <v>33047</v>
      </c>
      <c r="D3819" s="2">
        <v>6716</v>
      </c>
      <c r="E3819" t="s" s="3">
        <v>33048</v>
      </c>
      <c r="F3819" s="4">
        <v>4768</v>
      </c>
      <c r="G3819" s="4">
        <v>4768</v>
      </c>
      <c r="H3819" s="4">
        <v>1383</v>
      </c>
      <c r="I3819" s="2">
        <v>0</v>
      </c>
      <c r="J3819" s="4">
        <v>0</v>
      </c>
      <c r="K3819" s="4">
        <v>81.7</v>
      </c>
      <c r="L3819" s="4">
        <v>4768</v>
      </c>
      <c r="Q3819" t="s" s="3">
        <v>49</v>
      </c>
      <c r="R3819" s="2">
        <v>2.5</v>
      </c>
      <c r="T3819" t="s" s="3">
        <v>16053</v>
      </c>
      <c r="U3819" t="s" s="3">
        <v>33049</v>
      </c>
      <c r="V3819" t="s" s="3">
        <v>1403</v>
      </c>
      <c r="W3819" t="s" s="3">
        <v>33050</v>
      </c>
      <c r="X3819" t="s" s="3">
        <v>33051</v>
      </c>
      <c r="Y3819" t="s" s="3">
        <v>3155</v>
      </c>
      <c r="Z3819" t="s" s="3">
        <v>55</v>
      </c>
      <c r="AA3819" t="s" s="3">
        <v>56</v>
      </c>
      <c r="AB3819" s="2">
        <v>80449</v>
      </c>
      <c r="AC3819" s="2">
        <v>80449</v>
      </c>
      <c r="AD3819" t="s" s="3">
        <v>57</v>
      </c>
      <c r="AE3819" t="s" s="3">
        <v>33052</v>
      </c>
      <c r="AI3819" t="s" s="3">
        <v>33053</v>
      </c>
      <c r="AL3819" t="s" s="3">
        <v>20875</v>
      </c>
      <c r="AM3819" t="s" s="3">
        <v>20875</v>
      </c>
      <c r="AN3819" t="s" s="3">
        <v>130</v>
      </c>
      <c r="AO3819" s="2">
        <v>91765</v>
      </c>
      <c r="AP3819" t="s" s="3">
        <v>729</v>
      </c>
      <c r="AQ3819" t="s" s="3">
        <v>64</v>
      </c>
      <c r="AR3819" t="s" s="3">
        <v>33054</v>
      </c>
    </row>
    <row r="3820" s="2" customFormat="1" ht="13.55" customHeight="1">
      <c r="A3820" t="s" s="3">
        <v>75</v>
      </c>
      <c r="B3820" t="s" s="3">
        <v>33055</v>
      </c>
      <c r="C3820" t="s" s="3">
        <v>27902</v>
      </c>
      <c r="D3820" s="2">
        <v>29553</v>
      </c>
      <c r="E3820" t="s" s="3">
        <v>33056</v>
      </c>
      <c r="F3820" s="4">
        <v>18615</v>
      </c>
      <c r="G3820" s="4">
        <v>18615</v>
      </c>
      <c r="H3820" s="4">
        <v>5398</v>
      </c>
      <c r="I3820" s="2">
        <v>0</v>
      </c>
      <c r="J3820" s="4">
        <v>0</v>
      </c>
      <c r="K3820" s="4">
        <v>319.68</v>
      </c>
      <c r="L3820" s="4">
        <v>18615</v>
      </c>
      <c r="N3820" s="2">
        <v>157.14</v>
      </c>
      <c r="Q3820" t="s" s="3">
        <v>49</v>
      </c>
      <c r="R3820" s="2">
        <v>7.95</v>
      </c>
      <c r="T3820" t="s" s="3">
        <v>27904</v>
      </c>
      <c r="U3820" t="s" s="3">
        <v>27905</v>
      </c>
      <c r="V3820" t="s" s="3">
        <v>33057</v>
      </c>
      <c r="W3820" t="s" s="3">
        <v>27905</v>
      </c>
      <c r="X3820" t="s" s="3">
        <v>33058</v>
      </c>
      <c r="Y3820" t="s" s="3">
        <v>1592</v>
      </c>
      <c r="Z3820" t="s" s="3">
        <v>55</v>
      </c>
      <c r="AA3820" t="s" s="3">
        <v>56</v>
      </c>
      <c r="AB3820" s="2">
        <v>80449</v>
      </c>
      <c r="AC3820" s="2">
        <v>80449</v>
      </c>
      <c r="AD3820" t="s" s="3">
        <v>57</v>
      </c>
      <c r="AE3820" t="s" s="3">
        <v>33059</v>
      </c>
      <c r="AI3820" t="s" s="3">
        <v>27909</v>
      </c>
      <c r="AL3820" t="s" s="3">
        <v>27910</v>
      </c>
      <c r="AM3820" t="s" s="3">
        <v>27910</v>
      </c>
      <c r="AN3820" t="s" s="3">
        <v>3237</v>
      </c>
      <c r="AO3820" s="2">
        <v>82729</v>
      </c>
      <c r="AP3820" t="s" s="3">
        <v>248</v>
      </c>
      <c r="AQ3820" t="s" s="3">
        <v>64</v>
      </c>
      <c r="AR3820" t="s" s="3">
        <v>27911</v>
      </c>
    </row>
    <row r="3821" s="2" customFormat="1" ht="13.55" customHeight="1">
      <c r="A3821" t="s" s="3">
        <v>75</v>
      </c>
      <c r="B3821" t="s" s="3">
        <v>33060</v>
      </c>
      <c r="C3821" t="s" s="3">
        <v>33061</v>
      </c>
      <c r="D3821" s="2">
        <v>4524</v>
      </c>
      <c r="E3821" t="s" s="3">
        <v>33062</v>
      </c>
      <c r="F3821" s="4">
        <v>23730</v>
      </c>
      <c r="G3821" s="4">
        <v>23730</v>
      </c>
      <c r="H3821" s="4">
        <v>6882</v>
      </c>
      <c r="I3821" s="2">
        <v>0</v>
      </c>
      <c r="J3821" s="4">
        <v>0</v>
      </c>
      <c r="K3821" s="4">
        <v>332.12</v>
      </c>
      <c r="L3821" s="4">
        <v>23730</v>
      </c>
      <c r="Q3821" t="s" s="3">
        <v>49</v>
      </c>
      <c r="R3821" s="2">
        <v>9.09</v>
      </c>
      <c r="T3821" t="s" s="3">
        <v>320</v>
      </c>
      <c r="U3821" t="s" s="3">
        <v>1920</v>
      </c>
      <c r="V3821" t="s" s="3">
        <v>836</v>
      </c>
      <c r="W3821" t="s" s="3">
        <v>1920</v>
      </c>
      <c r="X3821" t="s" s="3">
        <v>33063</v>
      </c>
      <c r="Y3821" t="s" s="3">
        <v>2954</v>
      </c>
      <c r="Z3821" t="s" s="3">
        <v>55</v>
      </c>
      <c r="AA3821" t="s" s="3">
        <v>56</v>
      </c>
      <c r="AB3821" s="2">
        <v>80449</v>
      </c>
      <c r="AC3821" t="s" s="3">
        <v>10764</v>
      </c>
      <c r="AD3821" t="s" s="3">
        <v>57</v>
      </c>
      <c r="AE3821" t="s" s="3">
        <v>33064</v>
      </c>
      <c r="AI3821" t="s" s="3">
        <v>20600</v>
      </c>
      <c r="AL3821" t="s" s="3">
        <v>33065</v>
      </c>
      <c r="AM3821" t="s" s="3">
        <v>21659</v>
      </c>
      <c r="AN3821" t="s" s="3">
        <v>1420</v>
      </c>
      <c r="AO3821" s="2">
        <v>59917</v>
      </c>
      <c r="AP3821" t="s" s="3">
        <v>577</v>
      </c>
      <c r="AQ3821" t="s" s="3">
        <v>64</v>
      </c>
      <c r="AR3821" t="s" s="3">
        <v>20601</v>
      </c>
    </row>
    <row r="3822" s="2" customFormat="1" ht="13.55" customHeight="1">
      <c r="A3822" t="s" s="3">
        <v>45</v>
      </c>
      <c r="B3822" t="s" s="3">
        <v>33066</v>
      </c>
      <c r="C3822" t="s" s="3">
        <v>28936</v>
      </c>
      <c r="D3822" s="2">
        <v>29034</v>
      </c>
      <c r="E3822" t="s" s="3">
        <v>33067</v>
      </c>
      <c r="F3822" s="4">
        <v>12608</v>
      </c>
      <c r="G3822" s="4">
        <v>12608</v>
      </c>
      <c r="H3822" s="4">
        <v>3656</v>
      </c>
      <c r="I3822" s="2">
        <v>0</v>
      </c>
      <c r="J3822" s="4">
        <v>0</v>
      </c>
      <c r="K3822" s="4">
        <v>216.68</v>
      </c>
      <c r="L3822" s="4">
        <v>12608</v>
      </c>
      <c r="Q3822" t="s" s="3">
        <v>49</v>
      </c>
      <c r="R3822" s="2">
        <v>6.13</v>
      </c>
      <c r="T3822" t="s" s="3">
        <v>1236</v>
      </c>
      <c r="U3822" t="s" s="3">
        <v>1566</v>
      </c>
      <c r="V3822" t="s" s="3">
        <v>6765</v>
      </c>
      <c r="W3822" t="s" s="3">
        <v>1566</v>
      </c>
      <c r="X3822" t="s" s="3">
        <v>28938</v>
      </c>
      <c r="Y3822" t="s" s="3">
        <v>1917</v>
      </c>
      <c r="Z3822" t="s" s="3">
        <v>55</v>
      </c>
      <c r="AA3822" t="s" s="3">
        <v>56</v>
      </c>
      <c r="AB3822" s="2">
        <v>80449</v>
      </c>
      <c r="AC3822" s="2">
        <v>80449</v>
      </c>
      <c r="AD3822" t="s" s="3">
        <v>57</v>
      </c>
      <c r="AE3822" t="s" s="3">
        <v>33068</v>
      </c>
      <c r="AF3822" s="2">
        <v>210</v>
      </c>
      <c r="AI3822" t="s" s="3">
        <v>28940</v>
      </c>
      <c r="AJ3822" t="s" s="3">
        <v>600</v>
      </c>
      <c r="AL3822" t="s" s="3">
        <v>16714</v>
      </c>
      <c r="AN3822" t="s" s="3">
        <v>2351</v>
      </c>
      <c r="AO3822" t="s" s="3">
        <v>28941</v>
      </c>
      <c r="AP3822" t="s" s="3">
        <v>1212</v>
      </c>
      <c r="AQ3822" t="s" s="3">
        <v>64</v>
      </c>
      <c r="AR3822" t="s" s="3">
        <v>28942</v>
      </c>
    </row>
    <row r="3823" s="2" customFormat="1" ht="13.55" customHeight="1">
      <c r="A3823" t="s" s="3">
        <v>45</v>
      </c>
      <c r="B3823" t="s" s="3">
        <v>33069</v>
      </c>
      <c r="C3823" t="s" s="3">
        <v>33070</v>
      </c>
      <c r="D3823" s="2">
        <v>28746</v>
      </c>
      <c r="E3823" t="s" s="3">
        <v>33071</v>
      </c>
      <c r="F3823" s="4">
        <v>7861</v>
      </c>
      <c r="G3823" s="4">
        <v>7861</v>
      </c>
      <c r="H3823" s="4">
        <v>2280</v>
      </c>
      <c r="I3823" s="2">
        <v>0</v>
      </c>
      <c r="J3823" s="4">
        <v>0</v>
      </c>
      <c r="K3823" s="4">
        <v>134.98</v>
      </c>
      <c r="L3823" s="4">
        <v>7861</v>
      </c>
      <c r="N3823" s="2">
        <v>50.4</v>
      </c>
      <c r="Q3823" t="s" s="3">
        <v>49</v>
      </c>
      <c r="R3823" s="2">
        <v>6.28</v>
      </c>
      <c r="T3823" t="s" s="3">
        <v>858</v>
      </c>
      <c r="U3823" t="s" s="3">
        <v>2762</v>
      </c>
      <c r="V3823" t="s" s="3">
        <v>17598</v>
      </c>
      <c r="W3823" t="s" s="3">
        <v>2762</v>
      </c>
      <c r="X3823" t="s" s="3">
        <v>33072</v>
      </c>
      <c r="Y3823" t="s" s="3">
        <v>570</v>
      </c>
      <c r="Z3823" t="s" s="3">
        <v>55</v>
      </c>
      <c r="AA3823" t="s" s="3">
        <v>56</v>
      </c>
      <c r="AB3823" s="2">
        <v>80449</v>
      </c>
      <c r="AC3823" s="2">
        <v>80449</v>
      </c>
      <c r="AD3823" t="s" s="3">
        <v>57</v>
      </c>
      <c r="AE3823" t="s" s="3">
        <v>33073</v>
      </c>
      <c r="AF3823" s="2">
        <v>3671</v>
      </c>
      <c r="AI3823" t="s" s="3">
        <v>5610</v>
      </c>
      <c r="AJ3823" t="s" s="3">
        <v>9391</v>
      </c>
      <c r="AL3823" t="s" s="3">
        <v>33074</v>
      </c>
      <c r="AM3823" t="s" s="3">
        <v>33074</v>
      </c>
      <c r="AN3823" t="s" s="3">
        <v>260</v>
      </c>
      <c r="AO3823" t="s" s="3">
        <v>33075</v>
      </c>
      <c r="AP3823" t="s" s="3">
        <v>2017</v>
      </c>
      <c r="AQ3823" t="s" s="3">
        <v>64</v>
      </c>
      <c r="AR3823" t="s" s="3">
        <v>33076</v>
      </c>
    </row>
    <row r="3824" s="2" customFormat="1" ht="13.55" customHeight="1">
      <c r="A3824" t="s" s="3">
        <v>45</v>
      </c>
      <c r="B3824" t="s" s="3">
        <v>33077</v>
      </c>
      <c r="C3824" t="s" s="3">
        <v>33078</v>
      </c>
      <c r="D3824" s="2">
        <v>28906</v>
      </c>
      <c r="E3824" t="s" s="3">
        <v>33079</v>
      </c>
      <c r="F3824" s="4">
        <v>7807</v>
      </c>
      <c r="G3824" s="4">
        <v>7807</v>
      </c>
      <c r="H3824" s="4">
        <v>2264</v>
      </c>
      <c r="I3824" s="2">
        <v>0</v>
      </c>
      <c r="J3824" s="4">
        <v>0</v>
      </c>
      <c r="K3824" s="4">
        <v>133.8</v>
      </c>
      <c r="L3824" s="4">
        <v>7807</v>
      </c>
      <c r="N3824" s="2">
        <v>146.32</v>
      </c>
      <c r="Q3824" t="s" s="3">
        <v>49</v>
      </c>
      <c r="R3824" s="2">
        <v>6.2</v>
      </c>
      <c r="T3824" t="s" s="3">
        <v>4242</v>
      </c>
      <c r="U3824" t="s" s="3">
        <v>15871</v>
      </c>
      <c r="V3824" t="s" s="3">
        <v>33080</v>
      </c>
      <c r="W3824" t="s" s="3">
        <v>15871</v>
      </c>
      <c r="X3824" t="s" s="3">
        <v>33081</v>
      </c>
      <c r="Y3824" t="s" s="3">
        <v>1208</v>
      </c>
      <c r="Z3824" t="s" s="3">
        <v>55</v>
      </c>
      <c r="AA3824" t="s" s="3">
        <v>56</v>
      </c>
      <c r="AB3824" s="2">
        <v>80449</v>
      </c>
      <c r="AC3824" s="2">
        <v>80449</v>
      </c>
      <c r="AD3824" t="s" s="3">
        <v>57</v>
      </c>
      <c r="AE3824" t="s" s="3">
        <v>33082</v>
      </c>
      <c r="AF3824" s="2">
        <v>37655</v>
      </c>
      <c r="AI3824" t="s" s="3">
        <v>2029</v>
      </c>
      <c r="AJ3824" t="s" s="3">
        <v>313</v>
      </c>
      <c r="AL3824" t="s" s="3">
        <v>33083</v>
      </c>
      <c r="AM3824" t="s" s="3">
        <v>33083</v>
      </c>
      <c r="AN3824" t="s" s="3">
        <v>130</v>
      </c>
      <c r="AO3824" t="s" s="3">
        <v>33084</v>
      </c>
      <c r="AP3824" t="s" s="3">
        <v>1163</v>
      </c>
      <c r="AQ3824" t="s" s="3">
        <v>64</v>
      </c>
      <c r="AR3824" t="s" s="3">
        <v>33085</v>
      </c>
    </row>
    <row r="3825" s="2" customFormat="1" ht="13.55" customHeight="1">
      <c r="A3825" t="s" s="3">
        <v>45</v>
      </c>
      <c r="B3825" t="s" s="3">
        <v>33086</v>
      </c>
      <c r="C3825" t="s" s="3">
        <v>33087</v>
      </c>
      <c r="D3825" s="2">
        <v>36753</v>
      </c>
      <c r="E3825" t="s" s="3">
        <v>33088</v>
      </c>
      <c r="F3825" s="4">
        <v>43741</v>
      </c>
      <c r="G3825" s="4">
        <v>43741</v>
      </c>
      <c r="H3825" s="4">
        <v>12685</v>
      </c>
      <c r="I3825" s="2">
        <v>0</v>
      </c>
      <c r="J3825" s="4">
        <v>0</v>
      </c>
      <c r="K3825" s="4">
        <v>737.98</v>
      </c>
      <c r="L3825" s="4">
        <v>43741</v>
      </c>
      <c r="N3825" s="2">
        <v>906.84</v>
      </c>
      <c r="Q3825" t="s" s="3">
        <v>49</v>
      </c>
      <c r="R3825" s="2">
        <v>6</v>
      </c>
      <c r="T3825" t="s" s="3">
        <v>4038</v>
      </c>
      <c r="U3825" t="s" s="3">
        <v>33089</v>
      </c>
      <c r="V3825" t="s" s="3">
        <v>1832</v>
      </c>
      <c r="W3825" t="s" s="3">
        <v>33089</v>
      </c>
      <c r="X3825" t="s" s="3">
        <v>33090</v>
      </c>
      <c r="Y3825" t="s" s="3">
        <v>5851</v>
      </c>
      <c r="Z3825" t="s" s="3">
        <v>55</v>
      </c>
      <c r="AA3825" t="s" s="3">
        <v>56</v>
      </c>
      <c r="AB3825" s="2">
        <v>80449</v>
      </c>
      <c r="AC3825" s="2">
        <v>80449</v>
      </c>
      <c r="AD3825" t="s" s="3">
        <v>57</v>
      </c>
      <c r="AE3825" t="s" s="3">
        <v>33091</v>
      </c>
      <c r="AF3825" s="2">
        <v>7914</v>
      </c>
      <c r="AH3825" t="s" s="3">
        <v>775</v>
      </c>
      <c r="AI3825" t="s" s="3">
        <v>28090</v>
      </c>
      <c r="AJ3825" t="s" s="3">
        <v>415</v>
      </c>
      <c r="AL3825" t="s" s="3">
        <v>284</v>
      </c>
      <c r="AM3825" t="s" s="3">
        <v>284</v>
      </c>
      <c r="AN3825" t="s" s="3">
        <v>56</v>
      </c>
      <c r="AO3825" t="s" s="3">
        <v>33092</v>
      </c>
      <c r="AP3825" t="s" s="3">
        <v>147</v>
      </c>
      <c r="AQ3825" t="s" s="3">
        <v>64</v>
      </c>
      <c r="AR3825" t="s" s="3">
        <v>33093</v>
      </c>
    </row>
    <row r="3826" s="2" customFormat="1" ht="13.55" customHeight="1">
      <c r="A3826" t="s" s="3">
        <v>75</v>
      </c>
      <c r="B3826" t="s" s="3">
        <v>1390</v>
      </c>
      <c r="C3826" t="s" s="3">
        <v>33094</v>
      </c>
      <c r="D3826" s="2">
        <v>10778</v>
      </c>
      <c r="E3826" t="s" s="3">
        <v>33095</v>
      </c>
      <c r="F3826" s="4">
        <v>6610</v>
      </c>
      <c r="G3826" s="4">
        <v>6610</v>
      </c>
      <c r="H3826" s="4">
        <v>1917</v>
      </c>
      <c r="I3826" s="2">
        <v>0</v>
      </c>
      <c r="J3826" s="4">
        <v>0</v>
      </c>
      <c r="K3826" s="4">
        <v>113.66</v>
      </c>
      <c r="L3826" s="4">
        <v>6610</v>
      </c>
      <c r="Q3826" t="s" s="3">
        <v>49</v>
      </c>
      <c r="R3826" s="2">
        <v>0.34</v>
      </c>
      <c r="T3826" t="s" s="3">
        <v>527</v>
      </c>
      <c r="U3826" t="s" s="3">
        <v>3142</v>
      </c>
      <c r="V3826" t="s" s="3">
        <v>10342</v>
      </c>
      <c r="W3826" t="s" s="3">
        <v>3142</v>
      </c>
      <c r="X3826" t="s" s="3">
        <v>33096</v>
      </c>
      <c r="Y3826" t="s" s="3">
        <v>257</v>
      </c>
      <c r="Z3826" t="s" s="3">
        <v>55</v>
      </c>
      <c r="AA3826" t="s" s="3">
        <v>56</v>
      </c>
      <c r="AB3826" s="2">
        <v>80449</v>
      </c>
      <c r="AC3826" s="2">
        <v>80449</v>
      </c>
      <c r="AD3826" t="s" s="3">
        <v>57</v>
      </c>
      <c r="AE3826" t="s" s="3">
        <v>1396</v>
      </c>
      <c r="AF3826" s="2">
        <v>7303</v>
      </c>
      <c r="AI3826" t="s" s="3">
        <v>33097</v>
      </c>
      <c r="AJ3826" t="s" s="3">
        <v>600</v>
      </c>
      <c r="AL3826" t="s" s="3">
        <v>143</v>
      </c>
      <c r="AN3826" t="s" s="3">
        <v>56</v>
      </c>
      <c r="AO3826" t="s" s="3">
        <v>33098</v>
      </c>
      <c r="AP3826" t="s" s="3">
        <v>537</v>
      </c>
      <c r="AQ3826" t="s" s="3">
        <v>64</v>
      </c>
      <c r="AR3826" t="s" s="3">
        <v>33099</v>
      </c>
    </row>
    <row r="3827" s="2" customFormat="1" ht="13.55" customHeight="1">
      <c r="A3827" t="s" s="3">
        <v>45</v>
      </c>
      <c r="B3827" t="s" s="3">
        <v>33100</v>
      </c>
      <c r="C3827" t="s" s="3">
        <v>33101</v>
      </c>
      <c r="D3827" s="2">
        <v>36641</v>
      </c>
      <c r="E3827" t="s" s="3">
        <v>33102</v>
      </c>
      <c r="F3827" s="4">
        <v>34182</v>
      </c>
      <c r="G3827" s="4">
        <v>34182</v>
      </c>
      <c r="H3827" s="4">
        <v>9913</v>
      </c>
      <c r="I3827" s="2">
        <v>0</v>
      </c>
      <c r="J3827" s="4">
        <v>0</v>
      </c>
      <c r="K3827" s="4">
        <v>634.22</v>
      </c>
      <c r="L3827" s="4">
        <v>34182</v>
      </c>
      <c r="P3827" s="2">
        <v>384</v>
      </c>
      <c r="Q3827" t="s" s="3">
        <v>49</v>
      </c>
      <c r="R3827" s="2">
        <v>0.1</v>
      </c>
      <c r="T3827" t="s" s="3">
        <v>501</v>
      </c>
      <c r="U3827" t="s" s="3">
        <v>33103</v>
      </c>
      <c r="X3827" t="s" s="3">
        <v>33104</v>
      </c>
      <c r="Y3827" t="s" s="3">
        <v>257</v>
      </c>
      <c r="Z3827" t="s" s="3">
        <v>55</v>
      </c>
      <c r="AA3827" t="s" s="3">
        <v>56</v>
      </c>
      <c r="AB3827" s="2">
        <v>80449</v>
      </c>
      <c r="AC3827" s="2">
        <v>80449</v>
      </c>
      <c r="AD3827" t="s" s="3">
        <v>57</v>
      </c>
      <c r="AE3827" t="s" s="3">
        <v>33105</v>
      </c>
      <c r="AF3827" s="2">
        <v>25271</v>
      </c>
      <c r="AI3827" t="s" s="3">
        <v>33106</v>
      </c>
      <c r="AJ3827" t="s" s="3">
        <v>114</v>
      </c>
      <c r="AL3827" t="s" s="3">
        <v>2438</v>
      </c>
      <c r="AN3827" t="s" s="3">
        <v>56</v>
      </c>
      <c r="AO3827" t="s" s="3">
        <v>33107</v>
      </c>
      <c r="AP3827" t="s" s="3">
        <v>368</v>
      </c>
      <c r="AQ3827" t="s" s="3">
        <v>64</v>
      </c>
      <c r="AR3827" t="s" s="3">
        <v>33108</v>
      </c>
      <c r="AS3827" s="2">
        <v>2006</v>
      </c>
    </row>
    <row r="3828" s="2" customFormat="1" ht="13.55" customHeight="1">
      <c r="A3828" t="s" s="3">
        <v>45</v>
      </c>
      <c r="B3828" t="s" s="3">
        <v>33109</v>
      </c>
      <c r="C3828" t="s" s="3">
        <v>33110</v>
      </c>
      <c r="D3828" s="2">
        <v>13378</v>
      </c>
      <c r="E3828" t="s" s="3">
        <v>33111</v>
      </c>
      <c r="F3828" s="4">
        <v>9416</v>
      </c>
      <c r="G3828" s="4">
        <v>9416</v>
      </c>
      <c r="H3828" s="4">
        <v>2731</v>
      </c>
      <c r="I3828" s="2">
        <v>0</v>
      </c>
      <c r="J3828" s="4">
        <v>0</v>
      </c>
      <c r="K3828" s="4">
        <v>131.78</v>
      </c>
      <c r="L3828" s="4">
        <v>9416</v>
      </c>
      <c r="Q3828" t="s" s="3">
        <v>49</v>
      </c>
      <c r="R3828" s="2">
        <v>5.4</v>
      </c>
      <c r="T3828" t="s" s="3">
        <v>212</v>
      </c>
      <c r="U3828" t="s" s="3">
        <v>33112</v>
      </c>
      <c r="V3828" t="s" s="3">
        <v>94</v>
      </c>
      <c r="W3828" t="s" s="3">
        <v>2535</v>
      </c>
      <c r="X3828" t="s" s="3">
        <v>33113</v>
      </c>
      <c r="Y3828" t="s" s="3">
        <v>1082</v>
      </c>
      <c r="Z3828" t="s" s="3">
        <v>55</v>
      </c>
      <c r="AA3828" t="s" s="3">
        <v>56</v>
      </c>
      <c r="AB3828" s="2">
        <v>80449</v>
      </c>
      <c r="AC3828" s="2">
        <v>80449</v>
      </c>
      <c r="AD3828" t="s" s="3">
        <v>57</v>
      </c>
      <c r="AE3828" t="s" s="3">
        <v>33114</v>
      </c>
      <c r="AF3828" s="2">
        <v>153</v>
      </c>
      <c r="AI3828" t="s" s="3">
        <v>29239</v>
      </c>
      <c r="AJ3828" t="s" s="3">
        <v>174</v>
      </c>
      <c r="AL3828" t="s" s="3">
        <v>33115</v>
      </c>
      <c r="AM3828" t="s" s="3">
        <v>33115</v>
      </c>
      <c r="AN3828" t="s" s="3">
        <v>87</v>
      </c>
      <c r="AO3828" t="s" s="3">
        <v>33116</v>
      </c>
      <c r="AP3828" t="s" s="3">
        <v>23616</v>
      </c>
      <c r="AQ3828" t="s" s="3">
        <v>64</v>
      </c>
      <c r="AR3828" t="s" s="3">
        <v>33117</v>
      </c>
    </row>
    <row r="3829" s="2" customFormat="1" ht="13.55" customHeight="1">
      <c r="A3829" t="s" s="3">
        <v>45</v>
      </c>
      <c r="B3829" t="s" s="3">
        <v>33118</v>
      </c>
      <c r="C3829" t="s" s="3">
        <v>33119</v>
      </c>
      <c r="D3829" s="2">
        <v>26420</v>
      </c>
      <c r="E3829" t="s" s="3">
        <v>33120</v>
      </c>
      <c r="F3829" s="4">
        <v>6946</v>
      </c>
      <c r="G3829" s="4">
        <v>6946</v>
      </c>
      <c r="H3829" s="4">
        <v>2014</v>
      </c>
      <c r="I3829" s="2">
        <v>0</v>
      </c>
      <c r="J3829" s="4">
        <v>0</v>
      </c>
      <c r="K3829" s="4">
        <v>119</v>
      </c>
      <c r="L3829" s="4">
        <v>6946</v>
      </c>
      <c r="N3829" s="2">
        <v>58.49</v>
      </c>
      <c r="Q3829" t="s" s="3">
        <v>49</v>
      </c>
      <c r="R3829" s="2">
        <v>5</v>
      </c>
      <c r="T3829" t="s" s="3">
        <v>1243</v>
      </c>
      <c r="U3829" t="s" s="3">
        <v>347</v>
      </c>
      <c r="V3829" t="s" s="3">
        <v>2291</v>
      </c>
      <c r="W3829" t="s" s="3">
        <v>33121</v>
      </c>
      <c r="X3829" t="s" s="3">
        <v>33122</v>
      </c>
      <c r="Y3829" t="s" s="3">
        <v>531</v>
      </c>
      <c r="Z3829" t="s" s="3">
        <v>55</v>
      </c>
      <c r="AA3829" t="s" s="3">
        <v>56</v>
      </c>
      <c r="AB3829" s="2">
        <v>80449</v>
      </c>
      <c r="AC3829" s="2">
        <v>80449</v>
      </c>
      <c r="AD3829" t="s" s="3">
        <v>57</v>
      </c>
      <c r="AE3829" t="s" s="3">
        <v>33123</v>
      </c>
      <c r="AF3829" s="2">
        <v>3312</v>
      </c>
      <c r="AI3829" t="s" s="3">
        <v>19242</v>
      </c>
      <c r="AJ3829" t="s" s="3">
        <v>60</v>
      </c>
      <c r="AL3829" t="s" s="3">
        <v>2811</v>
      </c>
      <c r="AM3829" t="s" s="3">
        <v>2811</v>
      </c>
      <c r="AN3829" t="s" s="3">
        <v>683</v>
      </c>
      <c r="AO3829" t="s" s="3">
        <v>33124</v>
      </c>
      <c r="AP3829" t="s" s="3">
        <v>6585</v>
      </c>
      <c r="AQ3829" t="s" s="3">
        <v>64</v>
      </c>
      <c r="AR3829" t="s" s="3">
        <v>33125</v>
      </c>
    </row>
    <row r="3830" s="2" customFormat="1" ht="13.55" customHeight="1">
      <c r="A3830" t="s" s="3">
        <v>45</v>
      </c>
      <c r="B3830" t="s" s="3">
        <v>33126</v>
      </c>
      <c r="C3830" t="s" s="3">
        <v>33127</v>
      </c>
      <c r="D3830" s="2">
        <v>8632</v>
      </c>
      <c r="E3830" t="s" s="3">
        <v>33128</v>
      </c>
      <c r="F3830" s="4">
        <v>6946</v>
      </c>
      <c r="G3830" s="4">
        <v>6946</v>
      </c>
      <c r="H3830" s="4">
        <v>2014</v>
      </c>
      <c r="I3830" s="2">
        <v>0</v>
      </c>
      <c r="J3830" s="4">
        <v>0</v>
      </c>
      <c r="K3830" s="4">
        <v>97.04000000000001</v>
      </c>
      <c r="L3830" s="4">
        <v>6946</v>
      </c>
      <c r="N3830" s="2">
        <v>47.25</v>
      </c>
      <c r="Q3830" t="s" s="3">
        <v>49</v>
      </c>
      <c r="R3830" s="2">
        <v>5</v>
      </c>
      <c r="T3830" t="s" s="3">
        <v>436</v>
      </c>
      <c r="U3830" t="s" s="3">
        <v>14003</v>
      </c>
      <c r="V3830" t="s" s="3">
        <v>8235</v>
      </c>
      <c r="W3830" t="s" s="3">
        <v>14003</v>
      </c>
      <c r="X3830" t="s" s="3">
        <v>33129</v>
      </c>
      <c r="Y3830" t="s" s="3">
        <v>2537</v>
      </c>
      <c r="Z3830" t="s" s="3">
        <v>55</v>
      </c>
      <c r="AA3830" t="s" s="3">
        <v>56</v>
      </c>
      <c r="AB3830" s="2">
        <v>80449</v>
      </c>
      <c r="AC3830" s="2">
        <v>80449</v>
      </c>
      <c r="AD3830" t="s" s="3">
        <v>57</v>
      </c>
      <c r="AE3830" t="s" s="3">
        <v>33130</v>
      </c>
      <c r="AF3830" s="2">
        <v>194</v>
      </c>
      <c r="AI3830" t="s" s="3">
        <v>16526</v>
      </c>
      <c r="AJ3830" t="s" s="3">
        <v>313</v>
      </c>
      <c r="AL3830" t="s" s="3">
        <v>429</v>
      </c>
      <c r="AM3830" t="s" s="3">
        <v>429</v>
      </c>
      <c r="AN3830" t="s" s="3">
        <v>56</v>
      </c>
      <c r="AO3830" t="s" s="3">
        <v>33131</v>
      </c>
      <c r="AP3830" t="s" s="3">
        <v>4754</v>
      </c>
      <c r="AQ3830" t="s" s="3">
        <v>64</v>
      </c>
      <c r="AR3830" t="s" s="3">
        <v>33132</v>
      </c>
    </row>
    <row r="3831" s="2" customFormat="1" ht="13.55" customHeight="1">
      <c r="A3831" t="s" s="3">
        <v>45</v>
      </c>
      <c r="B3831" t="s" s="3">
        <v>33133</v>
      </c>
      <c r="C3831" t="s" s="3">
        <v>33134</v>
      </c>
      <c r="D3831" s="2">
        <v>28228</v>
      </c>
      <c r="E3831" t="s" s="3">
        <v>33135</v>
      </c>
      <c r="F3831" s="4">
        <v>6946</v>
      </c>
      <c r="G3831" s="4">
        <v>6946</v>
      </c>
      <c r="H3831" s="4">
        <v>2014</v>
      </c>
      <c r="I3831" s="2">
        <v>0</v>
      </c>
      <c r="J3831" s="4">
        <v>0</v>
      </c>
      <c r="K3831" s="4">
        <v>119</v>
      </c>
      <c r="L3831" s="4">
        <v>6946</v>
      </c>
      <c r="Q3831" t="s" s="3">
        <v>49</v>
      </c>
      <c r="R3831" s="2">
        <v>5</v>
      </c>
      <c r="T3831" t="s" s="3">
        <v>9259</v>
      </c>
      <c r="U3831" t="s" s="3">
        <v>3232</v>
      </c>
      <c r="V3831" t="s" s="3">
        <v>3573</v>
      </c>
      <c r="X3831" t="s" s="3">
        <v>33136</v>
      </c>
      <c r="Y3831" t="s" s="3">
        <v>531</v>
      </c>
      <c r="Z3831" t="s" s="3">
        <v>55</v>
      </c>
      <c r="AA3831" t="s" s="3">
        <v>56</v>
      </c>
      <c r="AB3831" s="2">
        <v>80449</v>
      </c>
      <c r="AC3831" s="2">
        <v>80449</v>
      </c>
      <c r="AD3831" t="s" s="3">
        <v>57</v>
      </c>
      <c r="AE3831" t="s" s="3">
        <v>33137</v>
      </c>
      <c r="AF3831" s="2">
        <v>1988</v>
      </c>
      <c r="AI3831" t="s" s="3">
        <v>466</v>
      </c>
      <c r="AJ3831" t="s" s="3">
        <v>313</v>
      </c>
      <c r="AK3831" t="s" s="3">
        <v>1282</v>
      </c>
      <c r="AL3831" t="s" s="3">
        <v>175</v>
      </c>
      <c r="AM3831" t="s" s="3">
        <v>175</v>
      </c>
      <c r="AN3831" t="s" s="3">
        <v>56</v>
      </c>
      <c r="AO3831" t="s" s="3">
        <v>33138</v>
      </c>
      <c r="AP3831" t="s" s="3">
        <v>33139</v>
      </c>
      <c r="AQ3831" t="s" s="3">
        <v>64</v>
      </c>
      <c r="AR3831" t="s" s="3">
        <v>33140</v>
      </c>
    </row>
    <row r="3832" s="2" customFormat="1" ht="13.55" customHeight="1">
      <c r="A3832" t="s" s="3">
        <v>75</v>
      </c>
      <c r="B3832" t="s" s="3">
        <v>3377</v>
      </c>
      <c r="C3832" t="s" s="3">
        <v>33141</v>
      </c>
      <c r="D3832" s="2">
        <v>8914</v>
      </c>
      <c r="E3832" t="s" s="3">
        <v>33142</v>
      </c>
      <c r="F3832" s="4">
        <v>9731</v>
      </c>
      <c r="G3832" s="4">
        <v>9731</v>
      </c>
      <c r="H3832" s="4">
        <v>2822</v>
      </c>
      <c r="I3832" s="2">
        <v>0</v>
      </c>
      <c r="J3832" s="4">
        <v>0</v>
      </c>
      <c r="K3832" s="4">
        <v>136.14</v>
      </c>
      <c r="L3832" s="4">
        <v>9731</v>
      </c>
      <c r="Q3832" t="s" s="3">
        <v>49</v>
      </c>
      <c r="R3832" s="2">
        <v>5.738</v>
      </c>
      <c r="U3832" t="s" s="3">
        <v>33143</v>
      </c>
      <c r="V3832" t="s" s="3">
        <v>1768</v>
      </c>
      <c r="W3832" t="s" s="3">
        <v>33144</v>
      </c>
      <c r="X3832" t="s" s="3">
        <v>33145</v>
      </c>
      <c r="Y3832" t="s" s="3">
        <v>3383</v>
      </c>
      <c r="Z3832" t="s" s="3">
        <v>55</v>
      </c>
      <c r="AA3832" t="s" s="3">
        <v>56</v>
      </c>
      <c r="AB3832" s="2">
        <v>80449</v>
      </c>
      <c r="AC3832" s="2">
        <v>80449</v>
      </c>
      <c r="AD3832" t="s" s="3">
        <v>57</v>
      </c>
      <c r="AE3832" t="s" s="3">
        <v>3384</v>
      </c>
      <c r="AF3832" s="2">
        <v>3225</v>
      </c>
      <c r="AI3832" t="s" s="3">
        <v>11190</v>
      </c>
      <c r="AJ3832" t="s" s="3">
        <v>2426</v>
      </c>
      <c r="AL3832" t="s" s="3">
        <v>33146</v>
      </c>
      <c r="AN3832" t="s" s="3">
        <v>116</v>
      </c>
      <c r="AO3832" t="s" s="3">
        <v>33147</v>
      </c>
      <c r="AP3832" t="s" s="3">
        <v>931</v>
      </c>
      <c r="AQ3832" t="s" s="3">
        <v>64</v>
      </c>
      <c r="AR3832" t="s" s="3">
        <v>33148</v>
      </c>
    </row>
    <row r="3833" s="2" customFormat="1" ht="13.55" customHeight="1">
      <c r="A3833" t="s" s="3">
        <v>45</v>
      </c>
      <c r="B3833" t="s" s="3">
        <v>33149</v>
      </c>
      <c r="C3833" t="s" s="3">
        <v>5047</v>
      </c>
      <c r="D3833" s="2">
        <v>27571</v>
      </c>
      <c r="E3833" t="s" s="3">
        <v>33150</v>
      </c>
      <c r="F3833" s="4">
        <v>8102</v>
      </c>
      <c r="G3833" s="4">
        <v>8102</v>
      </c>
      <c r="H3833" s="4">
        <v>2350</v>
      </c>
      <c r="I3833" s="2">
        <v>0</v>
      </c>
      <c r="J3833" s="4">
        <v>0</v>
      </c>
      <c r="K3833" s="4">
        <v>139.12</v>
      </c>
      <c r="L3833" s="4">
        <v>8102</v>
      </c>
      <c r="P3833" s="2">
        <v>1404</v>
      </c>
      <c r="Q3833" t="s" s="3">
        <v>49</v>
      </c>
      <c r="R3833" s="2">
        <v>5</v>
      </c>
      <c r="T3833" t="s" s="3">
        <v>50</v>
      </c>
      <c r="U3833" t="s" s="3">
        <v>4217</v>
      </c>
      <c r="V3833" t="s" s="3">
        <v>3393</v>
      </c>
      <c r="W3833" t="s" s="3">
        <v>4217</v>
      </c>
      <c r="X3833" t="s" s="3">
        <v>33151</v>
      </c>
      <c r="Y3833" t="s" s="3">
        <v>54</v>
      </c>
      <c r="Z3833" t="s" s="3">
        <v>55</v>
      </c>
      <c r="AA3833" t="s" s="3">
        <v>56</v>
      </c>
      <c r="AB3833" s="2">
        <v>80449</v>
      </c>
      <c r="AC3833" s="2">
        <v>80449</v>
      </c>
      <c r="AD3833" t="s" s="3">
        <v>57</v>
      </c>
      <c r="AE3833" t="s" s="3">
        <v>33152</v>
      </c>
      <c r="AF3833" s="2">
        <v>6511</v>
      </c>
      <c r="AI3833" t="s" s="3">
        <v>5051</v>
      </c>
      <c r="AJ3833" t="s" s="3">
        <v>283</v>
      </c>
      <c r="AL3833" t="s" s="3">
        <v>5052</v>
      </c>
      <c r="AM3833" t="s" s="3">
        <v>5053</v>
      </c>
      <c r="AN3833" t="s" s="3">
        <v>299</v>
      </c>
      <c r="AO3833" t="s" s="3">
        <v>5054</v>
      </c>
      <c r="AP3833" t="s" s="3">
        <v>5055</v>
      </c>
      <c r="AQ3833" t="s" s="3">
        <v>64</v>
      </c>
      <c r="AR3833" t="s" s="3">
        <v>5056</v>
      </c>
      <c r="AS3833" s="2">
        <v>2001</v>
      </c>
    </row>
    <row r="3834" s="2" customFormat="1" ht="13.55" customHeight="1">
      <c r="A3834" t="s" s="3">
        <v>45</v>
      </c>
      <c r="B3834" t="s" s="3">
        <v>33153</v>
      </c>
      <c r="C3834" t="s" s="3">
        <v>33154</v>
      </c>
      <c r="D3834" s="2">
        <v>5307</v>
      </c>
      <c r="E3834" t="s" s="3">
        <v>33155</v>
      </c>
      <c r="F3834" s="4">
        <v>30201</v>
      </c>
      <c r="G3834" s="4">
        <v>30201</v>
      </c>
      <c r="H3834" s="4">
        <v>8758</v>
      </c>
      <c r="I3834" s="2">
        <v>0</v>
      </c>
      <c r="J3834" s="4">
        <v>0</v>
      </c>
      <c r="K3834" s="4">
        <v>422.86</v>
      </c>
      <c r="L3834" s="4">
        <v>30201</v>
      </c>
      <c r="N3834" s="2">
        <v>152.3</v>
      </c>
      <c r="Q3834" t="s" s="3">
        <v>49</v>
      </c>
      <c r="R3834" s="2">
        <v>5.21</v>
      </c>
      <c r="T3834" t="s" s="3">
        <v>1324</v>
      </c>
      <c r="U3834" t="s" s="3">
        <v>57</v>
      </c>
      <c r="X3834" t="s" s="3">
        <v>33156</v>
      </c>
      <c r="Y3834" t="s" s="3">
        <v>1267</v>
      </c>
      <c r="Z3834" t="s" s="3">
        <v>55</v>
      </c>
      <c r="AA3834" t="s" s="3">
        <v>56</v>
      </c>
      <c r="AB3834" s="2">
        <v>80449</v>
      </c>
      <c r="AC3834" s="2">
        <v>80449</v>
      </c>
      <c r="AD3834" t="s" s="3">
        <v>57</v>
      </c>
      <c r="AE3834" t="s" s="3">
        <v>33157</v>
      </c>
      <c r="AF3834" s="2">
        <v>919</v>
      </c>
      <c r="AI3834" t="s" s="3">
        <v>6482</v>
      </c>
      <c r="AJ3834" t="s" s="3">
        <v>202</v>
      </c>
      <c r="AL3834" t="s" s="3">
        <v>175</v>
      </c>
      <c r="AM3834" t="s" s="3">
        <v>175</v>
      </c>
      <c r="AN3834" t="s" s="3">
        <v>56</v>
      </c>
      <c r="AO3834" t="s" s="3">
        <v>33158</v>
      </c>
      <c r="AP3834" t="s" s="3">
        <v>496</v>
      </c>
      <c r="AQ3834" t="s" s="3">
        <v>64</v>
      </c>
      <c r="AR3834" t="s" s="3">
        <v>33159</v>
      </c>
    </row>
    <row r="3835" s="2" customFormat="1" ht="13.55" customHeight="1">
      <c r="A3835" t="s" s="3">
        <v>75</v>
      </c>
      <c r="B3835" t="s" s="3">
        <v>832</v>
      </c>
      <c r="C3835" t="s" s="3">
        <v>33160</v>
      </c>
      <c r="D3835" s="2">
        <v>45471</v>
      </c>
      <c r="E3835" t="s" s="3">
        <v>33161</v>
      </c>
      <c r="F3835" s="4">
        <v>6794</v>
      </c>
      <c r="G3835" s="4">
        <v>6794</v>
      </c>
      <c r="H3835" s="4">
        <v>1970</v>
      </c>
      <c r="I3835" s="2">
        <v>0</v>
      </c>
      <c r="J3835" s="4">
        <v>0</v>
      </c>
      <c r="K3835" s="4">
        <v>95.09999999999999</v>
      </c>
      <c r="L3835" s="4">
        <v>6794</v>
      </c>
      <c r="Q3835" t="s" s="3">
        <v>49</v>
      </c>
      <c r="R3835" s="2">
        <v>4.8</v>
      </c>
      <c r="U3835" t="s" s="3">
        <v>33162</v>
      </c>
      <c r="X3835" t="s" s="3">
        <v>33163</v>
      </c>
      <c r="Y3835" t="s" s="3">
        <v>838</v>
      </c>
      <c r="Z3835" t="s" s="3">
        <v>55</v>
      </c>
      <c r="AA3835" t="s" s="3">
        <v>56</v>
      </c>
      <c r="AB3835" s="2">
        <v>80449</v>
      </c>
      <c r="AC3835" s="2">
        <v>80449</v>
      </c>
      <c r="AD3835" t="s" s="3">
        <v>57</v>
      </c>
      <c r="AE3835" t="s" s="3">
        <v>839</v>
      </c>
      <c r="AF3835" s="2">
        <v>1534</v>
      </c>
      <c r="AI3835" t="s" s="3">
        <v>33164</v>
      </c>
      <c r="AJ3835" t="s" s="3">
        <v>114</v>
      </c>
      <c r="AK3835" s="2">
        <v>210</v>
      </c>
      <c r="AL3835" t="s" s="3">
        <v>26272</v>
      </c>
      <c r="AM3835" t="s" s="3">
        <v>26272</v>
      </c>
      <c r="AN3835" t="s" s="3">
        <v>130</v>
      </c>
      <c r="AO3835" t="s" s="3">
        <v>33165</v>
      </c>
      <c r="AP3835" t="s" s="3">
        <v>192</v>
      </c>
      <c r="AQ3835" t="s" s="3">
        <v>64</v>
      </c>
      <c r="AR3835" t="s" s="3">
        <v>33166</v>
      </c>
    </row>
    <row r="3836" s="2" customFormat="1" ht="13.55" customHeight="1">
      <c r="A3836" t="s" s="3">
        <v>45</v>
      </c>
      <c r="B3836" t="s" s="3">
        <v>33167</v>
      </c>
      <c r="C3836" t="s" s="3">
        <v>33168</v>
      </c>
      <c r="D3836" s="2">
        <v>26654</v>
      </c>
      <c r="E3836" t="s" s="3">
        <v>33169</v>
      </c>
      <c r="F3836" s="4">
        <v>7936</v>
      </c>
      <c r="G3836" s="4">
        <v>7936</v>
      </c>
      <c r="H3836" s="4">
        <v>2301</v>
      </c>
      <c r="I3836" s="2">
        <v>0</v>
      </c>
      <c r="J3836" s="4">
        <v>0</v>
      </c>
      <c r="K3836" s="4">
        <v>136.16</v>
      </c>
      <c r="L3836" s="4">
        <v>7936</v>
      </c>
      <c r="Q3836" t="s" s="3">
        <v>49</v>
      </c>
      <c r="R3836" s="2">
        <v>6.39</v>
      </c>
      <c r="T3836" t="s" s="3">
        <v>2706</v>
      </c>
      <c r="U3836" t="s" s="3">
        <v>19864</v>
      </c>
      <c r="V3836" t="s" s="3">
        <v>33170</v>
      </c>
      <c r="W3836" t="s" s="3">
        <v>19864</v>
      </c>
      <c r="X3836" t="s" s="3">
        <v>33171</v>
      </c>
      <c r="Y3836" t="s" s="3">
        <v>1747</v>
      </c>
      <c r="Z3836" t="s" s="3">
        <v>55</v>
      </c>
      <c r="AA3836" t="s" s="3">
        <v>56</v>
      </c>
      <c r="AB3836" s="2">
        <v>80449</v>
      </c>
      <c r="AC3836" s="2">
        <v>80449</v>
      </c>
      <c r="AD3836" t="s" s="3">
        <v>57</v>
      </c>
      <c r="AE3836" t="s" s="3">
        <v>33172</v>
      </c>
      <c r="AF3836" s="2">
        <v>12470</v>
      </c>
      <c r="AH3836" t="s" s="3">
        <v>6566</v>
      </c>
      <c r="AI3836" t="s" s="3">
        <v>4640</v>
      </c>
      <c r="AJ3836" t="s" s="3">
        <v>60</v>
      </c>
      <c r="AL3836" t="s" s="3">
        <v>17366</v>
      </c>
      <c r="AM3836" t="s" s="3">
        <v>32006</v>
      </c>
      <c r="AN3836" t="s" s="3">
        <v>919</v>
      </c>
      <c r="AO3836" t="s" s="3">
        <v>33173</v>
      </c>
      <c r="AP3836" t="s" s="3">
        <v>867</v>
      </c>
      <c r="AQ3836" t="s" s="3">
        <v>64</v>
      </c>
      <c r="AR3836" t="s" s="3">
        <v>33174</v>
      </c>
    </row>
    <row r="3837" s="2" customFormat="1" ht="13.55" customHeight="1">
      <c r="A3837" t="s" s="3">
        <v>45</v>
      </c>
      <c r="B3837" t="s" s="3">
        <v>33175</v>
      </c>
      <c r="C3837" t="s" s="3">
        <v>33176</v>
      </c>
      <c r="D3837" s="2">
        <v>39471</v>
      </c>
      <c r="E3837" t="s" s="3">
        <v>33177</v>
      </c>
      <c r="F3837" s="4">
        <v>39896</v>
      </c>
      <c r="G3837" s="4">
        <v>39896</v>
      </c>
      <c r="H3837" s="4">
        <v>11570</v>
      </c>
      <c r="I3837" s="2">
        <v>0</v>
      </c>
      <c r="J3837" s="4">
        <v>0</v>
      </c>
      <c r="K3837" s="4">
        <v>673.38</v>
      </c>
      <c r="L3837" s="4">
        <v>39896</v>
      </c>
      <c r="Q3837" t="s" s="3">
        <v>49</v>
      </c>
      <c r="R3837" s="2">
        <v>10</v>
      </c>
      <c r="T3837" t="s" s="3">
        <v>33178</v>
      </c>
      <c r="U3837" t="s" s="3">
        <v>33179</v>
      </c>
      <c r="V3837" t="s" s="3">
        <v>2863</v>
      </c>
      <c r="W3837" t="s" s="3">
        <v>33179</v>
      </c>
      <c r="X3837" t="s" s="3">
        <v>33180</v>
      </c>
      <c r="Y3837" t="s" s="3">
        <v>900</v>
      </c>
      <c r="Z3837" t="s" s="3">
        <v>55</v>
      </c>
      <c r="AA3837" t="s" s="3">
        <v>56</v>
      </c>
      <c r="AB3837" s="2">
        <v>80449</v>
      </c>
      <c r="AC3837" t="s" s="3">
        <v>6179</v>
      </c>
      <c r="AD3837" t="s" s="3">
        <v>57</v>
      </c>
      <c r="AE3837" t="s" s="3">
        <v>33181</v>
      </c>
      <c r="AF3837" s="2">
        <v>2551</v>
      </c>
      <c r="AI3837" t="s" s="3">
        <v>33182</v>
      </c>
      <c r="AJ3837" t="s" s="3">
        <v>313</v>
      </c>
      <c r="AL3837" t="s" s="3">
        <v>405</v>
      </c>
      <c r="AM3837" t="s" s="3">
        <v>429</v>
      </c>
      <c r="AN3837" t="s" s="3">
        <v>56</v>
      </c>
      <c r="AO3837" s="2">
        <v>80227</v>
      </c>
      <c r="AP3837" t="s" s="3">
        <v>1934</v>
      </c>
      <c r="AQ3837" t="s" s="3">
        <v>64</v>
      </c>
      <c r="AR3837" t="s" s="3">
        <v>33183</v>
      </c>
    </row>
    <row r="3838" s="2" customFormat="1" ht="13.55" customHeight="1">
      <c r="A3838" t="s" s="3">
        <v>45</v>
      </c>
      <c r="B3838" t="s" s="3">
        <v>33184</v>
      </c>
      <c r="C3838" t="s" s="3">
        <v>33185</v>
      </c>
      <c r="D3838" s="2">
        <v>43130</v>
      </c>
      <c r="E3838" t="s" s="3">
        <v>33186</v>
      </c>
      <c r="F3838" s="4">
        <v>36558</v>
      </c>
      <c r="G3838" s="4">
        <v>36558</v>
      </c>
      <c r="H3838" s="4">
        <v>10602</v>
      </c>
      <c r="I3838" s="2">
        <v>0</v>
      </c>
      <c r="J3838" s="4">
        <v>0</v>
      </c>
      <c r="K3838" s="4">
        <v>616.92</v>
      </c>
      <c r="L3838" s="4">
        <v>36558</v>
      </c>
      <c r="Q3838" t="s" s="3">
        <v>49</v>
      </c>
      <c r="R3838" s="2">
        <v>3.13</v>
      </c>
      <c r="T3838" t="s" s="3">
        <v>33187</v>
      </c>
      <c r="U3838" t="s" s="3">
        <v>33188</v>
      </c>
      <c r="X3838" t="s" s="3">
        <v>33189</v>
      </c>
      <c r="Y3838" t="s" s="3">
        <v>862</v>
      </c>
      <c r="Z3838" t="s" s="3">
        <v>55</v>
      </c>
      <c r="AA3838" t="s" s="3">
        <v>56</v>
      </c>
      <c r="AB3838" s="2">
        <v>80449</v>
      </c>
      <c r="AC3838" t="s" s="3">
        <v>3865</v>
      </c>
      <c r="AD3838" t="s" s="3">
        <v>57</v>
      </c>
      <c r="AE3838" t="s" s="3">
        <v>33190</v>
      </c>
      <c r="AF3838" s="2">
        <v>2807</v>
      </c>
      <c r="AI3838" t="s" s="3">
        <v>23010</v>
      </c>
      <c r="AJ3838" t="s" s="3">
        <v>174</v>
      </c>
      <c r="AL3838" t="s" s="3">
        <v>429</v>
      </c>
      <c r="AM3838" t="s" s="3">
        <v>429</v>
      </c>
      <c r="AN3838" t="s" s="3">
        <v>56</v>
      </c>
      <c r="AO3838" t="s" s="3">
        <v>33191</v>
      </c>
      <c r="AP3838" t="s" s="3">
        <v>1838</v>
      </c>
      <c r="AQ3838" t="s" s="3">
        <v>64</v>
      </c>
      <c r="AR3838" t="s" s="3">
        <v>33192</v>
      </c>
    </row>
    <row r="3839" s="2" customFormat="1" ht="13.55" customHeight="1">
      <c r="A3839" t="s" s="3">
        <v>75</v>
      </c>
      <c r="B3839" t="s" s="3">
        <v>33193</v>
      </c>
      <c r="C3839" t="s" s="3">
        <v>33194</v>
      </c>
      <c r="D3839" s="2">
        <v>30642</v>
      </c>
      <c r="E3839" t="s" s="3">
        <v>33195</v>
      </c>
      <c r="F3839" s="4">
        <v>63795</v>
      </c>
      <c r="G3839" s="4">
        <v>63795</v>
      </c>
      <c r="H3839" s="4">
        <v>18501</v>
      </c>
      <c r="I3839" s="2">
        <v>0</v>
      </c>
      <c r="J3839" s="4">
        <v>0</v>
      </c>
      <c r="K3839" s="4">
        <v>1095.2</v>
      </c>
      <c r="L3839" s="4">
        <v>63795</v>
      </c>
      <c r="Q3839" t="s" s="3">
        <v>49</v>
      </c>
      <c r="R3839" s="2">
        <v>40.9</v>
      </c>
      <c r="T3839" t="s" s="3">
        <v>50</v>
      </c>
      <c r="U3839" t="s" s="3">
        <v>3671</v>
      </c>
      <c r="X3839" t="s" s="3">
        <v>33196</v>
      </c>
      <c r="Y3839" t="s" s="3">
        <v>24032</v>
      </c>
      <c r="Z3839" t="s" s="3">
        <v>55</v>
      </c>
      <c r="AA3839" t="s" s="3">
        <v>56</v>
      </c>
      <c r="AB3839" s="2">
        <v>80449</v>
      </c>
      <c r="AC3839" s="2">
        <v>80449</v>
      </c>
      <c r="AD3839" t="s" s="3">
        <v>57</v>
      </c>
      <c r="AE3839" t="s" s="3">
        <v>33197</v>
      </c>
      <c r="AF3839" s="2">
        <v>1576</v>
      </c>
      <c r="AI3839" t="s" s="3">
        <v>6047</v>
      </c>
      <c r="AJ3839" t="s" s="3">
        <v>600</v>
      </c>
      <c r="AL3839" t="s" s="3">
        <v>429</v>
      </c>
      <c r="AM3839" t="s" s="3">
        <v>429</v>
      </c>
      <c r="AN3839" t="s" s="3">
        <v>56</v>
      </c>
      <c r="AO3839" t="s" s="3">
        <v>33198</v>
      </c>
      <c r="AP3839" t="s" s="3">
        <v>1776</v>
      </c>
      <c r="AQ3839" t="s" s="3">
        <v>64</v>
      </c>
      <c r="AR3839" t="s" s="3">
        <v>33199</v>
      </c>
    </row>
    <row r="3840" s="2" customFormat="1" ht="13.55" customHeight="1">
      <c r="A3840" t="s" s="3">
        <v>45</v>
      </c>
      <c r="B3840" t="s" s="3">
        <v>33200</v>
      </c>
      <c r="C3840" t="s" s="3">
        <v>33201</v>
      </c>
      <c r="D3840" s="2">
        <v>28633</v>
      </c>
      <c r="E3840" t="s" s="3">
        <v>33202</v>
      </c>
      <c r="F3840" s="4">
        <v>6946</v>
      </c>
      <c r="G3840" s="4">
        <v>6946</v>
      </c>
      <c r="H3840" s="4">
        <v>2014</v>
      </c>
      <c r="I3840" s="2">
        <v>0</v>
      </c>
      <c r="J3840" s="4">
        <v>0</v>
      </c>
      <c r="K3840" s="4">
        <v>119</v>
      </c>
      <c r="L3840" s="4">
        <v>6946</v>
      </c>
      <c r="Q3840" t="s" s="3">
        <v>49</v>
      </c>
      <c r="R3840" s="2">
        <v>5</v>
      </c>
      <c r="T3840" t="s" s="3">
        <v>1781</v>
      </c>
      <c r="U3840" t="s" s="3">
        <v>33203</v>
      </c>
      <c r="V3840" t="s" s="3">
        <v>594</v>
      </c>
      <c r="W3840" t="s" s="3">
        <v>33203</v>
      </c>
      <c r="X3840" t="s" s="3">
        <v>33204</v>
      </c>
      <c r="Y3840" t="s" s="3">
        <v>570</v>
      </c>
      <c r="Z3840" t="s" s="3">
        <v>55</v>
      </c>
      <c r="AA3840" t="s" s="3">
        <v>56</v>
      </c>
      <c r="AB3840" s="2">
        <v>80449</v>
      </c>
      <c r="AC3840" s="2">
        <v>80449</v>
      </c>
      <c r="AD3840" t="s" s="3">
        <v>57</v>
      </c>
      <c r="AE3840" t="s" s="3">
        <v>33205</v>
      </c>
      <c r="AF3840" s="2">
        <v>177</v>
      </c>
      <c r="AI3840" t="s" s="3">
        <v>9020</v>
      </c>
      <c r="AJ3840" t="s" s="3">
        <v>174</v>
      </c>
      <c r="AL3840" t="s" s="3">
        <v>3749</v>
      </c>
      <c r="AN3840" t="s" s="3">
        <v>260</v>
      </c>
      <c r="AO3840" t="s" s="3">
        <v>33206</v>
      </c>
      <c r="AP3840" t="s" s="3">
        <v>537</v>
      </c>
      <c r="AQ3840" t="s" s="3">
        <v>64</v>
      </c>
      <c r="AR3840" t="s" s="3">
        <v>33207</v>
      </c>
    </row>
    <row r="3841" s="2" customFormat="1" ht="13.55" customHeight="1">
      <c r="A3841" t="s" s="3">
        <v>45</v>
      </c>
      <c r="B3841" t="s" s="3">
        <v>33208</v>
      </c>
      <c r="C3841" t="s" s="3">
        <v>22783</v>
      </c>
      <c r="D3841" s="2">
        <v>6178</v>
      </c>
      <c r="E3841" t="s" s="3">
        <v>33209</v>
      </c>
      <c r="F3841" s="4">
        <v>6976</v>
      </c>
      <c r="G3841" s="4">
        <v>6976</v>
      </c>
      <c r="H3841" s="4">
        <v>2023</v>
      </c>
      <c r="I3841" s="2">
        <v>0</v>
      </c>
      <c r="J3841" s="4">
        <v>0</v>
      </c>
      <c r="K3841" s="4">
        <v>119.58</v>
      </c>
      <c r="L3841" s="4">
        <v>6976</v>
      </c>
      <c r="Q3841" t="s" s="3">
        <v>49</v>
      </c>
      <c r="R3841" s="2">
        <v>5.04</v>
      </c>
      <c r="T3841" t="s" s="3">
        <v>22785</v>
      </c>
      <c r="U3841" t="s" s="3">
        <v>22786</v>
      </c>
      <c r="X3841" t="s" s="3">
        <v>22787</v>
      </c>
      <c r="Y3841" t="s" s="3">
        <v>157</v>
      </c>
      <c r="Z3841" t="s" s="3">
        <v>55</v>
      </c>
      <c r="AA3841" t="s" s="3">
        <v>56</v>
      </c>
      <c r="AB3841" s="2">
        <v>80449</v>
      </c>
      <c r="AC3841" s="2">
        <v>80449</v>
      </c>
      <c r="AD3841" t="s" s="3">
        <v>57</v>
      </c>
      <c r="AE3841" t="s" s="3">
        <v>33210</v>
      </c>
      <c r="AF3841" s="2">
        <v>25</v>
      </c>
      <c r="AI3841" t="s" s="3">
        <v>13124</v>
      </c>
      <c r="AJ3841" t="s" s="3">
        <v>174</v>
      </c>
      <c r="AL3841" t="s" s="3">
        <v>22789</v>
      </c>
      <c r="AM3841" t="s" s="3">
        <v>22789</v>
      </c>
      <c r="AN3841" t="s" s="3">
        <v>6539</v>
      </c>
      <c r="AO3841" t="s" s="3">
        <v>22790</v>
      </c>
      <c r="AP3841" t="s" s="3">
        <v>1838</v>
      </c>
      <c r="AQ3841" t="s" s="3">
        <v>64</v>
      </c>
      <c r="AR3841" t="s" s="3">
        <v>22791</v>
      </c>
    </row>
    <row r="3842" s="2" customFormat="1" ht="13.55" customHeight="1">
      <c r="A3842" t="s" s="3">
        <v>75</v>
      </c>
      <c r="B3842" t="s" s="3">
        <v>1390</v>
      </c>
      <c r="C3842" t="s" s="3">
        <v>33211</v>
      </c>
      <c r="D3842" s="2">
        <v>15246</v>
      </c>
      <c r="E3842" t="s" s="3">
        <v>33212</v>
      </c>
      <c r="F3842" s="4">
        <v>5684</v>
      </c>
      <c r="G3842" s="4">
        <v>5684</v>
      </c>
      <c r="H3842" s="4">
        <v>1648</v>
      </c>
      <c r="I3842" s="2">
        <v>0</v>
      </c>
      <c r="J3842" s="4">
        <v>0</v>
      </c>
      <c r="K3842" s="4">
        <v>97.68000000000001</v>
      </c>
      <c r="L3842" s="4">
        <v>5684</v>
      </c>
      <c r="Q3842" t="s" s="3">
        <v>49</v>
      </c>
      <c r="R3842" s="2">
        <v>0.34</v>
      </c>
      <c r="T3842" t="s" s="3">
        <v>836</v>
      </c>
      <c r="U3842" t="s" s="3">
        <v>4983</v>
      </c>
      <c r="X3842" t="s" s="3">
        <v>33213</v>
      </c>
      <c r="Y3842" t="s" s="3">
        <v>257</v>
      </c>
      <c r="Z3842" t="s" s="3">
        <v>55</v>
      </c>
      <c r="AA3842" t="s" s="3">
        <v>56</v>
      </c>
      <c r="AB3842" s="2">
        <v>80449</v>
      </c>
      <c r="AC3842" s="2">
        <v>80449</v>
      </c>
      <c r="AD3842" t="s" s="3">
        <v>57</v>
      </c>
      <c r="AE3842" t="s" s="3">
        <v>1396</v>
      </c>
      <c r="AF3842" s="2">
        <v>850</v>
      </c>
      <c r="AI3842" t="s" s="3">
        <v>33214</v>
      </c>
      <c r="AJ3842" t="s" s="3">
        <v>600</v>
      </c>
      <c r="AL3842" t="s" s="3">
        <v>337</v>
      </c>
      <c r="AM3842" t="s" s="3">
        <v>337</v>
      </c>
      <c r="AN3842" t="s" s="3">
        <v>1523</v>
      </c>
      <c r="AO3842" t="s" s="3">
        <v>33215</v>
      </c>
      <c r="AP3842" t="s" s="3">
        <v>315</v>
      </c>
      <c r="AQ3842" t="s" s="3">
        <v>64</v>
      </c>
      <c r="AR3842" t="s" s="3">
        <v>33216</v>
      </c>
    </row>
    <row r="3843" s="2" customFormat="1" ht="13.55" customHeight="1">
      <c r="A3843" t="s" s="3">
        <v>45</v>
      </c>
      <c r="B3843" t="s" s="3">
        <v>33217</v>
      </c>
      <c r="C3843" t="s" s="3">
        <v>33218</v>
      </c>
      <c r="D3843" s="2">
        <v>29559</v>
      </c>
      <c r="E3843" t="s" s="3">
        <v>33219</v>
      </c>
      <c r="F3843" s="4">
        <v>6999</v>
      </c>
      <c r="G3843" s="4">
        <v>6999</v>
      </c>
      <c r="H3843" s="4">
        <v>2030</v>
      </c>
      <c r="I3843" s="2">
        <v>0</v>
      </c>
      <c r="J3843" s="4">
        <v>0</v>
      </c>
      <c r="K3843" s="4">
        <v>120.18</v>
      </c>
      <c r="L3843" s="4">
        <v>6999</v>
      </c>
      <c r="Q3843" t="s" s="3">
        <v>49</v>
      </c>
      <c r="R3843" s="2">
        <v>5.07</v>
      </c>
      <c r="U3843" t="s" s="3">
        <v>33220</v>
      </c>
      <c r="V3843" t="s" s="3">
        <v>2459</v>
      </c>
      <c r="W3843" t="s" s="3">
        <v>3508</v>
      </c>
      <c r="X3843" t="s" s="3">
        <v>33221</v>
      </c>
      <c r="Y3843" t="s" s="3">
        <v>185</v>
      </c>
      <c r="Z3843" t="s" s="3">
        <v>55</v>
      </c>
      <c r="AA3843" t="s" s="3">
        <v>56</v>
      </c>
      <c r="AB3843" s="2">
        <v>80449</v>
      </c>
      <c r="AC3843" s="2">
        <v>80449</v>
      </c>
      <c r="AD3843" t="s" s="3">
        <v>57</v>
      </c>
      <c r="AE3843" t="s" s="3">
        <v>33222</v>
      </c>
      <c r="AF3843" s="2">
        <v>30</v>
      </c>
      <c r="AI3843" t="s" s="3">
        <v>33223</v>
      </c>
      <c r="AJ3843" t="s" s="3">
        <v>60</v>
      </c>
      <c r="AL3843" t="s" s="3">
        <v>24044</v>
      </c>
      <c r="AM3843" t="s" s="3">
        <v>33224</v>
      </c>
      <c r="AN3843" t="s" s="3">
        <v>130</v>
      </c>
      <c r="AO3843" t="s" s="3">
        <v>33225</v>
      </c>
      <c r="AP3843" t="s" s="3">
        <v>262</v>
      </c>
      <c r="AQ3843" t="s" s="3">
        <v>64</v>
      </c>
      <c r="AR3843" t="s" s="3">
        <v>33226</v>
      </c>
    </row>
    <row r="3844" s="2" customFormat="1" ht="13.55" customHeight="1">
      <c r="A3844" t="s" s="3">
        <v>75</v>
      </c>
      <c r="B3844" t="s" s="3">
        <v>273</v>
      </c>
      <c r="C3844" t="s" s="3">
        <v>4849</v>
      </c>
      <c r="D3844" s="2">
        <v>8332</v>
      </c>
      <c r="E3844" t="s" s="3">
        <v>33227</v>
      </c>
      <c r="F3844" s="4">
        <v>17962</v>
      </c>
      <c r="G3844" s="4">
        <v>17962</v>
      </c>
      <c r="H3844" s="4">
        <v>5209</v>
      </c>
      <c r="I3844" s="2">
        <v>0</v>
      </c>
      <c r="J3844" s="4">
        <v>0</v>
      </c>
      <c r="K3844" s="4">
        <v>308.44</v>
      </c>
      <c r="L3844" s="4">
        <v>17962</v>
      </c>
      <c r="Q3844" t="s" s="3">
        <v>49</v>
      </c>
      <c r="R3844" s="2">
        <v>5.24</v>
      </c>
      <c r="T3844" t="s" s="3">
        <v>332</v>
      </c>
      <c r="U3844" t="s" s="3">
        <v>4851</v>
      </c>
      <c r="X3844" t="s" s="3">
        <v>4852</v>
      </c>
      <c r="Y3844" t="s" s="3">
        <v>280</v>
      </c>
      <c r="Z3844" t="s" s="3">
        <v>55</v>
      </c>
      <c r="AA3844" t="s" s="3">
        <v>56</v>
      </c>
      <c r="AB3844" s="2">
        <v>80449</v>
      </c>
      <c r="AC3844" s="2">
        <v>80449</v>
      </c>
      <c r="AD3844" t="s" s="3">
        <v>57</v>
      </c>
      <c r="AE3844" t="s" s="3">
        <v>281</v>
      </c>
      <c r="AF3844" s="2">
        <v>5453</v>
      </c>
      <c r="AI3844" t="s" s="3">
        <v>4853</v>
      </c>
      <c r="AJ3844" t="s" s="3">
        <v>217</v>
      </c>
      <c r="AL3844" t="s" s="3">
        <v>416</v>
      </c>
      <c r="AM3844" t="s" s="3">
        <v>416</v>
      </c>
      <c r="AN3844" t="s" s="3">
        <v>56</v>
      </c>
      <c r="AO3844" t="s" s="3">
        <v>4854</v>
      </c>
      <c r="AP3844" t="s" s="3">
        <v>643</v>
      </c>
      <c r="AQ3844" t="s" s="3">
        <v>64</v>
      </c>
      <c r="AR3844" t="s" s="3">
        <v>4855</v>
      </c>
    </row>
    <row r="3845" s="2" customFormat="1" ht="13.55" customHeight="1">
      <c r="A3845" t="s" s="3">
        <v>45</v>
      </c>
      <c r="B3845" t="s" s="3">
        <v>33228</v>
      </c>
      <c r="C3845" t="s" s="3">
        <v>33229</v>
      </c>
      <c r="D3845" s="2">
        <v>31966</v>
      </c>
      <c r="E3845" t="s" s="3">
        <v>33230</v>
      </c>
      <c r="F3845" s="4">
        <v>23965</v>
      </c>
      <c r="G3845" s="4">
        <v>23965</v>
      </c>
      <c r="H3845" s="4">
        <v>6950</v>
      </c>
      <c r="I3845" s="2">
        <v>0</v>
      </c>
      <c r="J3845" s="4">
        <v>0</v>
      </c>
      <c r="K3845" s="4">
        <v>404.5</v>
      </c>
      <c r="L3845" s="4">
        <v>23965</v>
      </c>
      <c r="Q3845" t="s" s="3">
        <v>49</v>
      </c>
      <c r="R3845" s="2">
        <v>3</v>
      </c>
      <c r="T3845" t="s" s="3">
        <v>320</v>
      </c>
      <c r="U3845" t="s" s="3">
        <v>690</v>
      </c>
      <c r="X3845" t="s" s="3">
        <v>33231</v>
      </c>
      <c r="Y3845" t="s" s="3">
        <v>5738</v>
      </c>
      <c r="Z3845" t="s" s="3">
        <v>55</v>
      </c>
      <c r="AA3845" t="s" s="3">
        <v>56</v>
      </c>
      <c r="AB3845" s="2">
        <v>80449</v>
      </c>
      <c r="AC3845" s="2">
        <v>80449</v>
      </c>
      <c r="AD3845" t="s" s="3">
        <v>57</v>
      </c>
      <c r="AE3845" t="s" s="3">
        <v>33232</v>
      </c>
      <c r="AF3845" s="2">
        <v>2591</v>
      </c>
      <c r="AI3845" t="s" s="3">
        <v>16175</v>
      </c>
      <c r="AJ3845" t="s" s="3">
        <v>202</v>
      </c>
      <c r="AL3845" t="s" s="3">
        <v>175</v>
      </c>
      <c r="AM3845" t="s" s="3">
        <v>175</v>
      </c>
      <c r="AN3845" t="s" s="3">
        <v>56</v>
      </c>
      <c r="AO3845" t="s" s="3">
        <v>19419</v>
      </c>
      <c r="AP3845" t="s" s="3">
        <v>802</v>
      </c>
      <c r="AQ3845" t="s" s="3">
        <v>64</v>
      </c>
      <c r="AR3845" t="s" s="3">
        <v>33233</v>
      </c>
    </row>
    <row r="3846" s="2" customFormat="1" ht="13.55" customHeight="1">
      <c r="A3846" t="s" s="3">
        <v>45</v>
      </c>
      <c r="B3846" t="s" s="3">
        <v>33234</v>
      </c>
      <c r="C3846" t="s" s="3">
        <v>33235</v>
      </c>
      <c r="D3846" s="2">
        <v>29486</v>
      </c>
      <c r="E3846" t="s" s="3">
        <v>33236</v>
      </c>
      <c r="F3846" s="4">
        <v>14369</v>
      </c>
      <c r="G3846" s="4">
        <v>14369</v>
      </c>
      <c r="H3846" s="4">
        <v>4167</v>
      </c>
      <c r="I3846" s="2">
        <v>0</v>
      </c>
      <c r="J3846" s="4">
        <v>0</v>
      </c>
      <c r="K3846" s="4">
        <v>246.86</v>
      </c>
      <c r="L3846" s="4">
        <v>14369</v>
      </c>
      <c r="Q3846" t="s" s="3">
        <v>49</v>
      </c>
      <c r="R3846" s="2">
        <v>5.49</v>
      </c>
      <c r="T3846" t="s" s="3">
        <v>477</v>
      </c>
      <c r="U3846" t="s" s="3">
        <v>1067</v>
      </c>
      <c r="X3846" t="s" s="3">
        <v>33237</v>
      </c>
      <c r="Y3846" t="s" s="3">
        <v>1197</v>
      </c>
      <c r="Z3846" t="s" s="3">
        <v>55</v>
      </c>
      <c r="AA3846" t="s" s="3">
        <v>56</v>
      </c>
      <c r="AB3846" s="2">
        <v>80449</v>
      </c>
      <c r="AC3846" s="2">
        <v>80449</v>
      </c>
      <c r="AD3846" t="s" s="3">
        <v>57</v>
      </c>
      <c r="AE3846" t="s" s="3">
        <v>33238</v>
      </c>
      <c r="AF3846" s="2">
        <v>8750</v>
      </c>
      <c r="AI3846" t="s" s="3">
        <v>26656</v>
      </c>
      <c r="AJ3846" t="s" s="3">
        <v>60</v>
      </c>
      <c r="AK3846" t="s" s="3">
        <v>2361</v>
      </c>
      <c r="AL3846" t="s" s="3">
        <v>405</v>
      </c>
      <c r="AN3846" t="s" s="3">
        <v>56</v>
      </c>
      <c r="AO3846" t="s" s="3">
        <v>33239</v>
      </c>
      <c r="AP3846" t="s" s="3">
        <v>1398</v>
      </c>
      <c r="AQ3846" t="s" s="3">
        <v>64</v>
      </c>
      <c r="AR3846" t="s" s="3">
        <v>33240</v>
      </c>
    </row>
    <row r="3847" s="2" customFormat="1" ht="13.55" customHeight="1">
      <c r="A3847" t="s" s="3">
        <v>45</v>
      </c>
      <c r="B3847" t="s" s="3">
        <v>33241</v>
      </c>
      <c r="C3847" t="s" s="3">
        <v>33242</v>
      </c>
      <c r="D3847" s="2">
        <v>9463</v>
      </c>
      <c r="E3847" t="s" s="3">
        <v>33243</v>
      </c>
      <c r="F3847" s="4">
        <v>8010</v>
      </c>
      <c r="G3847" s="4">
        <v>8010</v>
      </c>
      <c r="H3847" s="4">
        <v>2323</v>
      </c>
      <c r="I3847" s="2">
        <v>0</v>
      </c>
      <c r="J3847" s="4">
        <v>0</v>
      </c>
      <c r="K3847" s="4">
        <v>112</v>
      </c>
      <c r="L3847" s="4">
        <v>8010</v>
      </c>
      <c r="N3847" s="2">
        <v>54.54</v>
      </c>
      <c r="Q3847" t="s" s="3">
        <v>49</v>
      </c>
      <c r="R3847" s="2">
        <v>6.5</v>
      </c>
      <c r="T3847" t="s" s="3">
        <v>15870</v>
      </c>
      <c r="U3847" t="s" s="3">
        <v>33244</v>
      </c>
      <c r="V3847" t="s" s="3">
        <v>33245</v>
      </c>
      <c r="W3847" t="s" s="3">
        <v>33246</v>
      </c>
      <c r="X3847" t="s" s="3">
        <v>33247</v>
      </c>
      <c r="Y3847" t="s" s="3">
        <v>3439</v>
      </c>
      <c r="Z3847" t="s" s="3">
        <v>55</v>
      </c>
      <c r="AA3847" t="s" s="3">
        <v>56</v>
      </c>
      <c r="AB3847" s="2">
        <v>80449</v>
      </c>
      <c r="AC3847" s="2">
        <v>80449</v>
      </c>
      <c r="AD3847" t="s" s="3">
        <v>57</v>
      </c>
      <c r="AE3847" t="s" s="3">
        <v>33248</v>
      </c>
      <c r="AF3847" s="2">
        <v>551</v>
      </c>
      <c r="AI3847" t="s" s="3">
        <v>33249</v>
      </c>
      <c r="AJ3847" t="s" s="3">
        <v>313</v>
      </c>
      <c r="AL3847" t="s" s="3">
        <v>16248</v>
      </c>
      <c r="AM3847" t="s" s="3">
        <v>16248</v>
      </c>
      <c r="AN3847" t="s" s="3">
        <v>130</v>
      </c>
      <c r="AO3847" t="s" s="3">
        <v>33250</v>
      </c>
      <c r="AP3847" t="s" s="3">
        <v>286</v>
      </c>
      <c r="AQ3847" t="s" s="3">
        <v>64</v>
      </c>
      <c r="AR3847" t="s" s="3">
        <v>33251</v>
      </c>
    </row>
    <row r="3848" s="2" customFormat="1" ht="13.55" customHeight="1">
      <c r="A3848" t="s" s="3">
        <v>75</v>
      </c>
      <c r="B3848" t="s" s="3">
        <v>1899</v>
      </c>
      <c r="C3848" t="s" s="3">
        <v>33252</v>
      </c>
      <c r="D3848" s="2">
        <v>29888</v>
      </c>
      <c r="E3848" t="s" s="3">
        <v>33253</v>
      </c>
      <c r="F3848" s="4">
        <v>9988</v>
      </c>
      <c r="G3848" s="4">
        <v>9988</v>
      </c>
      <c r="H3848" s="4">
        <v>2897</v>
      </c>
      <c r="I3848" s="2">
        <v>0</v>
      </c>
      <c r="J3848" s="4">
        <v>0</v>
      </c>
      <c r="K3848" s="4">
        <v>171.68</v>
      </c>
      <c r="L3848" s="4">
        <v>9988</v>
      </c>
      <c r="Q3848" t="s" s="3">
        <v>49</v>
      </c>
      <c r="R3848" s="2">
        <v>6.87</v>
      </c>
      <c r="U3848" t="s" s="3">
        <v>33254</v>
      </c>
      <c r="X3848" t="s" s="3">
        <v>33255</v>
      </c>
      <c r="Y3848" t="s" s="3">
        <v>480</v>
      </c>
      <c r="Z3848" t="s" s="3">
        <v>55</v>
      </c>
      <c r="AA3848" t="s" s="3">
        <v>56</v>
      </c>
      <c r="AB3848" s="2">
        <v>80449</v>
      </c>
      <c r="AC3848" s="2">
        <v>80449</v>
      </c>
      <c r="AD3848" t="s" s="3">
        <v>57</v>
      </c>
      <c r="AE3848" t="s" s="3">
        <v>1906</v>
      </c>
      <c r="AF3848" s="2">
        <v>9251</v>
      </c>
      <c r="AI3848" t="s" s="3">
        <v>4629</v>
      </c>
      <c r="AJ3848" t="s" s="3">
        <v>60</v>
      </c>
      <c r="AL3848" t="s" s="3">
        <v>284</v>
      </c>
      <c r="AN3848" t="s" s="3">
        <v>56</v>
      </c>
      <c r="AO3848" t="s" s="3">
        <v>33256</v>
      </c>
      <c r="AP3848" t="s" s="3">
        <v>1136</v>
      </c>
      <c r="AQ3848" t="s" s="3">
        <v>64</v>
      </c>
      <c r="AR3848" t="s" s="3">
        <v>33257</v>
      </c>
    </row>
    <row r="3849" s="2" customFormat="1" ht="13.55" customHeight="1">
      <c r="A3849" t="s" s="3">
        <v>45</v>
      </c>
      <c r="B3849" t="s" s="3">
        <v>33258</v>
      </c>
      <c r="C3849" t="s" s="3">
        <v>33259</v>
      </c>
      <c r="D3849" s="2">
        <v>26121</v>
      </c>
      <c r="E3849" t="s" s="3">
        <v>33260</v>
      </c>
      <c r="F3849" s="4">
        <v>6946</v>
      </c>
      <c r="G3849" s="4">
        <v>6946</v>
      </c>
      <c r="H3849" s="4">
        <v>2014</v>
      </c>
      <c r="I3849" s="2">
        <v>0</v>
      </c>
      <c r="J3849" s="4">
        <v>0</v>
      </c>
      <c r="K3849" s="4">
        <v>119</v>
      </c>
      <c r="L3849" s="4">
        <v>6946</v>
      </c>
      <c r="Q3849" t="s" s="3">
        <v>49</v>
      </c>
      <c r="R3849" s="2">
        <v>5</v>
      </c>
      <c r="U3849" t="s" s="3">
        <v>33261</v>
      </c>
      <c r="V3849" t="s" s="3">
        <v>807</v>
      </c>
      <c r="W3849" t="s" s="3">
        <v>1986</v>
      </c>
      <c r="X3849" t="s" s="3">
        <v>33262</v>
      </c>
      <c r="Y3849" t="s" s="3">
        <v>531</v>
      </c>
      <c r="Z3849" t="s" s="3">
        <v>55</v>
      </c>
      <c r="AA3849" t="s" s="3">
        <v>56</v>
      </c>
      <c r="AB3849" s="2">
        <v>80449</v>
      </c>
      <c r="AC3849" s="2">
        <v>80449</v>
      </c>
      <c r="AD3849" t="s" s="3">
        <v>57</v>
      </c>
      <c r="AE3849" t="s" s="3">
        <v>33263</v>
      </c>
      <c r="AF3849" s="2">
        <v>403</v>
      </c>
      <c r="AI3849" t="s" s="3">
        <v>33264</v>
      </c>
      <c r="AJ3849" t="s" s="3">
        <v>313</v>
      </c>
      <c r="AL3849" t="s" s="3">
        <v>33265</v>
      </c>
      <c r="AM3849" t="s" s="3">
        <v>33265</v>
      </c>
      <c r="AN3849" t="s" s="3">
        <v>11007</v>
      </c>
      <c r="AO3849" t="s" s="3">
        <v>33266</v>
      </c>
      <c r="AP3849" t="s" s="3">
        <v>192</v>
      </c>
      <c r="AQ3849" t="s" s="3">
        <v>64</v>
      </c>
      <c r="AR3849" t="s" s="3">
        <v>33267</v>
      </c>
    </row>
    <row r="3850" s="2" customFormat="1" ht="13.55" customHeight="1">
      <c r="A3850" t="s" s="3">
        <v>45</v>
      </c>
      <c r="B3850" t="s" s="3">
        <v>33268</v>
      </c>
      <c r="C3850" t="s" s="3">
        <v>33269</v>
      </c>
      <c r="D3850" s="2">
        <v>26764</v>
      </c>
      <c r="E3850" t="s" s="3">
        <v>33270</v>
      </c>
      <c r="F3850" s="4">
        <v>11288</v>
      </c>
      <c r="G3850" s="4">
        <v>11288</v>
      </c>
      <c r="H3850" s="4">
        <v>3274</v>
      </c>
      <c r="I3850" s="2">
        <v>0</v>
      </c>
      <c r="J3850" s="4">
        <v>0</v>
      </c>
      <c r="K3850" s="4">
        <v>193.58</v>
      </c>
      <c r="L3850" s="4">
        <v>11288</v>
      </c>
      <c r="Q3850" t="s" s="3">
        <v>49</v>
      </c>
      <c r="R3850" s="2">
        <v>5</v>
      </c>
      <c r="T3850" t="s" s="3">
        <v>836</v>
      </c>
      <c r="U3850" t="s" s="3">
        <v>33271</v>
      </c>
      <c r="V3850" t="s" s="3">
        <v>2922</v>
      </c>
      <c r="W3850" t="s" s="3">
        <v>33271</v>
      </c>
      <c r="X3850" t="s" s="3">
        <v>33272</v>
      </c>
      <c r="Y3850" t="s" s="3">
        <v>2637</v>
      </c>
      <c r="Z3850" t="s" s="3">
        <v>55</v>
      </c>
      <c r="AA3850" t="s" s="3">
        <v>56</v>
      </c>
      <c r="AB3850" s="2">
        <v>80449</v>
      </c>
      <c r="AC3850" s="2">
        <v>80449</v>
      </c>
      <c r="AD3850" t="s" s="3">
        <v>57</v>
      </c>
      <c r="AE3850" t="s" s="3">
        <v>33273</v>
      </c>
      <c r="AF3850" s="2">
        <v>904</v>
      </c>
      <c r="AI3850" t="s" s="3">
        <v>8378</v>
      </c>
      <c r="AJ3850" t="s" s="3">
        <v>313</v>
      </c>
      <c r="AL3850" t="s" s="3">
        <v>22371</v>
      </c>
      <c r="AM3850" t="s" s="3">
        <v>33274</v>
      </c>
      <c r="AN3850" t="s" s="3">
        <v>339</v>
      </c>
      <c r="AO3850" t="s" s="3">
        <v>33275</v>
      </c>
      <c r="AP3850" t="s" s="3">
        <v>779</v>
      </c>
      <c r="AQ3850" t="s" s="3">
        <v>64</v>
      </c>
      <c r="AR3850" t="s" s="3">
        <v>33276</v>
      </c>
    </row>
    <row r="3851" s="2" customFormat="1" ht="13.55" customHeight="1">
      <c r="A3851" t="s" s="3">
        <v>75</v>
      </c>
      <c r="B3851" t="s" s="3">
        <v>408</v>
      </c>
      <c r="C3851" t="s" s="3">
        <v>33277</v>
      </c>
      <c r="D3851" s="2">
        <v>9456</v>
      </c>
      <c r="E3851" t="s" s="3">
        <v>33278</v>
      </c>
      <c r="F3851" s="4">
        <v>13831</v>
      </c>
      <c r="G3851" s="4">
        <v>13831</v>
      </c>
      <c r="H3851" s="4">
        <v>4011</v>
      </c>
      <c r="I3851" s="2">
        <v>0</v>
      </c>
      <c r="J3851" s="4">
        <v>0</v>
      </c>
      <c r="K3851" s="4">
        <v>237.4</v>
      </c>
      <c r="L3851" s="4">
        <v>13831</v>
      </c>
      <c r="Q3851" t="s" s="3">
        <v>49</v>
      </c>
      <c r="R3851" s="2">
        <v>4.6</v>
      </c>
      <c r="T3851" t="s" s="3">
        <v>1067</v>
      </c>
      <c r="U3851" t="s" s="3">
        <v>12135</v>
      </c>
      <c r="V3851" t="s" s="3">
        <v>33279</v>
      </c>
      <c r="W3851" t="s" s="3">
        <v>12135</v>
      </c>
      <c r="X3851" t="s" s="3">
        <v>33280</v>
      </c>
      <c r="Y3851" t="s" s="3">
        <v>111</v>
      </c>
      <c r="Z3851" t="s" s="3">
        <v>55</v>
      </c>
      <c r="AA3851" t="s" s="3">
        <v>56</v>
      </c>
      <c r="AB3851" s="2">
        <v>80449</v>
      </c>
      <c r="AC3851" s="2">
        <v>80449</v>
      </c>
      <c r="AD3851" t="s" s="3">
        <v>57</v>
      </c>
      <c r="AE3851" t="s" s="3">
        <v>413</v>
      </c>
      <c r="AF3851" s="2">
        <v>5712</v>
      </c>
      <c r="AI3851" t="s" s="3">
        <v>33281</v>
      </c>
      <c r="AJ3851" t="s" s="3">
        <v>283</v>
      </c>
      <c r="AL3851" t="s" s="3">
        <v>2055</v>
      </c>
      <c r="AN3851" t="s" s="3">
        <v>56</v>
      </c>
      <c r="AO3851" t="s" s="3">
        <v>33282</v>
      </c>
      <c r="AP3851" t="s" s="3">
        <v>262</v>
      </c>
      <c r="AQ3851" t="s" s="3">
        <v>64</v>
      </c>
      <c r="AR3851" t="s" s="3">
        <v>33283</v>
      </c>
    </row>
    <row r="3852" s="2" customFormat="1" ht="13.55" customHeight="1">
      <c r="A3852" t="s" s="3">
        <v>45</v>
      </c>
      <c r="B3852" t="s" s="3">
        <v>33284</v>
      </c>
      <c r="C3852" t="s" s="3">
        <v>33285</v>
      </c>
      <c r="D3852" s="2">
        <v>35394</v>
      </c>
      <c r="E3852" t="s" s="3">
        <v>33286</v>
      </c>
      <c r="F3852" s="4">
        <v>17714</v>
      </c>
      <c r="G3852" s="4">
        <v>17714</v>
      </c>
      <c r="H3852" s="4">
        <v>5137</v>
      </c>
      <c r="I3852" s="2">
        <v>0</v>
      </c>
      <c r="J3852" s="4">
        <v>0</v>
      </c>
      <c r="K3852" s="4">
        <v>304.28</v>
      </c>
      <c r="L3852" s="4">
        <v>17714</v>
      </c>
      <c r="Q3852" t="s" s="3">
        <v>49</v>
      </c>
      <c r="R3852" s="2">
        <v>2.19</v>
      </c>
      <c r="T3852" t="s" s="3">
        <v>6765</v>
      </c>
      <c r="U3852" t="s" s="3">
        <v>33287</v>
      </c>
      <c r="V3852" t="s" s="3">
        <v>948</v>
      </c>
      <c r="W3852" t="s" s="3">
        <v>33288</v>
      </c>
      <c r="X3852" t="s" s="3">
        <v>33289</v>
      </c>
      <c r="Y3852" t="s" s="3">
        <v>8771</v>
      </c>
      <c r="Z3852" t="s" s="3">
        <v>55</v>
      </c>
      <c r="AA3852" t="s" s="3">
        <v>56</v>
      </c>
      <c r="AB3852" s="2">
        <v>80449</v>
      </c>
      <c r="AC3852" s="2">
        <v>80449</v>
      </c>
      <c r="AD3852" t="s" s="3">
        <v>57</v>
      </c>
      <c r="AE3852" t="s" s="3">
        <v>33290</v>
      </c>
      <c r="AF3852" s="2">
        <v>957</v>
      </c>
      <c r="AI3852" t="s" s="3">
        <v>4061</v>
      </c>
      <c r="AJ3852" t="s" s="3">
        <v>313</v>
      </c>
      <c r="AL3852" t="s" s="3">
        <v>175</v>
      </c>
      <c r="AN3852" t="s" s="3">
        <v>56</v>
      </c>
      <c r="AO3852" t="s" s="3">
        <v>33291</v>
      </c>
      <c r="AP3852" t="s" s="3">
        <v>2959</v>
      </c>
      <c r="AQ3852" t="s" s="3">
        <v>64</v>
      </c>
      <c r="AR3852" t="s" s="3">
        <v>33292</v>
      </c>
    </row>
    <row r="3853" s="2" customFormat="1" ht="13.55" customHeight="1">
      <c r="A3853" t="s" s="3">
        <v>45</v>
      </c>
      <c r="B3853" t="s" s="3">
        <v>33293</v>
      </c>
      <c r="C3853" t="s" s="3">
        <v>33294</v>
      </c>
      <c r="D3853" s="2">
        <v>26952</v>
      </c>
      <c r="E3853" t="s" s="3">
        <v>33295</v>
      </c>
      <c r="F3853" s="4">
        <v>6946</v>
      </c>
      <c r="G3853" s="4">
        <v>6946</v>
      </c>
      <c r="H3853" s="4">
        <v>2014</v>
      </c>
      <c r="I3853" s="2">
        <v>0</v>
      </c>
      <c r="J3853" s="4">
        <v>0</v>
      </c>
      <c r="K3853" s="4">
        <v>119</v>
      </c>
      <c r="L3853" s="4">
        <v>6946</v>
      </c>
      <c r="N3853" s="2">
        <v>58.49</v>
      </c>
      <c r="Q3853" t="s" s="3">
        <v>49</v>
      </c>
      <c r="R3853" s="2">
        <v>5</v>
      </c>
      <c r="T3853" t="s" s="3">
        <v>488</v>
      </c>
      <c r="U3853" t="s" s="3">
        <v>12736</v>
      </c>
      <c r="V3853" t="s" s="3">
        <v>33296</v>
      </c>
      <c r="W3853" t="s" s="3">
        <v>12736</v>
      </c>
      <c r="X3853" t="s" s="3">
        <v>33297</v>
      </c>
      <c r="Y3853" t="s" s="3">
        <v>54</v>
      </c>
      <c r="Z3853" t="s" s="3">
        <v>55</v>
      </c>
      <c r="AA3853" t="s" s="3">
        <v>56</v>
      </c>
      <c r="AB3853" s="2">
        <v>80449</v>
      </c>
      <c r="AC3853" s="2">
        <v>80449</v>
      </c>
      <c r="AD3853" t="s" s="3">
        <v>57</v>
      </c>
      <c r="AE3853" t="s" s="3">
        <v>33298</v>
      </c>
      <c r="AF3853" s="2">
        <v>744</v>
      </c>
      <c r="AI3853" t="s" s="3">
        <v>33299</v>
      </c>
      <c r="AJ3853" t="s" s="3">
        <v>114</v>
      </c>
      <c r="AL3853" t="s" s="3">
        <v>218</v>
      </c>
      <c r="AM3853" t="s" s="3">
        <v>218</v>
      </c>
      <c r="AN3853" t="s" s="3">
        <v>56</v>
      </c>
      <c r="AO3853" t="s" s="3">
        <v>33300</v>
      </c>
      <c r="AP3853" t="s" s="3">
        <v>10894</v>
      </c>
      <c r="AQ3853" t="s" s="3">
        <v>64</v>
      </c>
      <c r="AR3853" t="s" s="3">
        <v>33301</v>
      </c>
    </row>
    <row r="3854" s="2" customFormat="1" ht="13.55" customHeight="1">
      <c r="A3854" t="s" s="3">
        <v>75</v>
      </c>
      <c r="B3854" t="s" s="3">
        <v>19190</v>
      </c>
      <c r="C3854" t="s" s="3">
        <v>33302</v>
      </c>
      <c r="D3854" s="2">
        <v>10220</v>
      </c>
      <c r="E3854" t="s" s="3">
        <v>33303</v>
      </c>
      <c r="F3854" s="4">
        <v>14875</v>
      </c>
      <c r="G3854" s="4">
        <v>14875</v>
      </c>
      <c r="H3854" s="4">
        <v>4314</v>
      </c>
      <c r="I3854" s="2">
        <v>0</v>
      </c>
      <c r="J3854" s="4">
        <v>0</v>
      </c>
      <c r="K3854" s="4">
        <v>255.16</v>
      </c>
      <c r="L3854" s="4">
        <v>14875</v>
      </c>
      <c r="N3854" s="2">
        <v>125.43</v>
      </c>
      <c r="Q3854" t="s" s="3">
        <v>49</v>
      </c>
      <c r="R3854" s="2">
        <v>5.26</v>
      </c>
      <c r="T3854" t="s" s="3">
        <v>33304</v>
      </c>
      <c r="U3854" t="s" s="3">
        <v>6095</v>
      </c>
      <c r="X3854" t="s" s="3">
        <v>33305</v>
      </c>
      <c r="Y3854" t="s" s="3">
        <v>19196</v>
      </c>
      <c r="Z3854" t="s" s="3">
        <v>55</v>
      </c>
      <c r="AA3854" t="s" s="3">
        <v>56</v>
      </c>
      <c r="AB3854" s="2">
        <v>80449</v>
      </c>
      <c r="AC3854" s="2">
        <v>80449</v>
      </c>
      <c r="AD3854" t="s" s="3">
        <v>57</v>
      </c>
      <c r="AE3854" t="s" s="3">
        <v>19197</v>
      </c>
      <c r="AF3854" s="2">
        <v>23217</v>
      </c>
      <c r="AI3854" t="s" s="3">
        <v>30439</v>
      </c>
      <c r="AJ3854" t="s" s="3">
        <v>60</v>
      </c>
      <c r="AL3854" t="s" s="3">
        <v>33306</v>
      </c>
      <c r="AM3854" t="s" s="3">
        <v>24717</v>
      </c>
      <c r="AN3854" t="s" s="3">
        <v>339</v>
      </c>
      <c r="AO3854" t="s" s="3">
        <v>33307</v>
      </c>
      <c r="AP3854" t="s" s="3">
        <v>33308</v>
      </c>
      <c r="AQ3854" t="s" s="3">
        <v>64</v>
      </c>
      <c r="AR3854" t="s" s="3">
        <v>33309</v>
      </c>
    </row>
    <row r="3855" s="2" customFormat="1" ht="13.55" customHeight="1">
      <c r="A3855" t="s" s="3">
        <v>75</v>
      </c>
      <c r="B3855" t="s" s="3">
        <v>33310</v>
      </c>
      <c r="C3855" t="s" s="3">
        <v>33311</v>
      </c>
      <c r="D3855" s="2">
        <v>8518</v>
      </c>
      <c r="E3855" t="s" s="3">
        <v>33312</v>
      </c>
      <c r="F3855" s="4">
        <v>6552</v>
      </c>
      <c r="G3855" s="4">
        <v>6552</v>
      </c>
      <c r="H3855" s="4">
        <v>1900</v>
      </c>
      <c r="I3855" s="2">
        <v>0</v>
      </c>
      <c r="J3855" s="4">
        <v>0</v>
      </c>
      <c r="K3855" s="4">
        <v>91.72</v>
      </c>
      <c r="L3855" s="4">
        <v>6552</v>
      </c>
      <c r="Q3855" t="s" s="3">
        <v>49</v>
      </c>
      <c r="R3855" s="2">
        <v>4.49</v>
      </c>
      <c r="T3855" t="s" s="3">
        <v>33313</v>
      </c>
      <c r="U3855" t="s" s="3">
        <v>597</v>
      </c>
      <c r="V3855" t="s" s="3">
        <v>2786</v>
      </c>
      <c r="W3855" t="s" s="3">
        <v>597</v>
      </c>
      <c r="X3855" t="s" s="3">
        <v>33314</v>
      </c>
      <c r="Y3855" t="s" s="3">
        <v>939</v>
      </c>
      <c r="Z3855" t="s" s="3">
        <v>55</v>
      </c>
      <c r="AA3855" t="s" s="3">
        <v>56</v>
      </c>
      <c r="AB3855" s="2">
        <v>80449</v>
      </c>
      <c r="AC3855" s="2">
        <v>80449</v>
      </c>
      <c r="AD3855" t="s" s="3">
        <v>57</v>
      </c>
      <c r="AE3855" t="s" s="3">
        <v>33315</v>
      </c>
      <c r="AI3855" t="s" s="3">
        <v>33316</v>
      </c>
      <c r="AL3855" t="s" s="3">
        <v>14612</v>
      </c>
      <c r="AM3855" t="s" s="3">
        <v>14612</v>
      </c>
      <c r="AN3855" t="s" s="3">
        <v>87</v>
      </c>
      <c r="AO3855" t="s" s="3">
        <v>33317</v>
      </c>
      <c r="AP3855" t="s" s="3">
        <v>8913</v>
      </c>
      <c r="AQ3855" t="s" s="3">
        <v>64</v>
      </c>
      <c r="AR3855" t="s" s="3">
        <v>33318</v>
      </c>
    </row>
    <row r="3856" s="2" customFormat="1" ht="13.55" customHeight="1">
      <c r="A3856" t="s" s="3">
        <v>45</v>
      </c>
      <c r="B3856" t="s" s="3">
        <v>33319</v>
      </c>
      <c r="C3856" t="s" s="3">
        <v>22783</v>
      </c>
      <c r="D3856" s="2">
        <v>6177</v>
      </c>
      <c r="E3856" t="s" s="3">
        <v>33320</v>
      </c>
      <c r="F3856" s="4">
        <v>6999</v>
      </c>
      <c r="G3856" s="4">
        <v>6999</v>
      </c>
      <c r="H3856" s="4">
        <v>2030</v>
      </c>
      <c r="I3856" s="2">
        <v>0</v>
      </c>
      <c r="J3856" s="4">
        <v>0</v>
      </c>
      <c r="K3856" s="4">
        <v>120.18</v>
      </c>
      <c r="L3856" s="4">
        <v>6999</v>
      </c>
      <c r="Q3856" t="s" s="3">
        <v>49</v>
      </c>
      <c r="R3856" s="2">
        <v>5.07</v>
      </c>
      <c r="T3856" t="s" s="3">
        <v>22785</v>
      </c>
      <c r="U3856" t="s" s="3">
        <v>22786</v>
      </c>
      <c r="X3856" t="s" s="3">
        <v>22787</v>
      </c>
      <c r="Y3856" t="s" s="3">
        <v>157</v>
      </c>
      <c r="Z3856" t="s" s="3">
        <v>55</v>
      </c>
      <c r="AA3856" t="s" s="3">
        <v>56</v>
      </c>
      <c r="AB3856" s="2">
        <v>80449</v>
      </c>
      <c r="AC3856" s="2">
        <v>80449</v>
      </c>
      <c r="AD3856" t="s" s="3">
        <v>57</v>
      </c>
      <c r="AE3856" t="s" s="3">
        <v>33321</v>
      </c>
      <c r="AF3856" s="2">
        <v>25</v>
      </c>
      <c r="AI3856" t="s" s="3">
        <v>13124</v>
      </c>
      <c r="AJ3856" t="s" s="3">
        <v>174</v>
      </c>
      <c r="AL3856" t="s" s="3">
        <v>22789</v>
      </c>
      <c r="AM3856" t="s" s="3">
        <v>22789</v>
      </c>
      <c r="AN3856" t="s" s="3">
        <v>6539</v>
      </c>
      <c r="AO3856" t="s" s="3">
        <v>22790</v>
      </c>
      <c r="AP3856" t="s" s="3">
        <v>1838</v>
      </c>
      <c r="AQ3856" t="s" s="3">
        <v>64</v>
      </c>
      <c r="AR3856" t="s" s="3">
        <v>22791</v>
      </c>
    </row>
    <row r="3857" s="2" customFormat="1" ht="13.55" customHeight="1">
      <c r="A3857" t="s" s="3">
        <v>45</v>
      </c>
      <c r="B3857" t="s" s="3">
        <v>33322</v>
      </c>
      <c r="C3857" t="s" s="3">
        <v>33323</v>
      </c>
      <c r="D3857" s="2">
        <v>9494</v>
      </c>
      <c r="E3857" t="s" s="3">
        <v>33324</v>
      </c>
      <c r="F3857" s="4">
        <v>7529</v>
      </c>
      <c r="G3857" s="4">
        <v>7529</v>
      </c>
      <c r="H3857" s="4">
        <v>2183</v>
      </c>
      <c r="I3857" s="2">
        <v>0</v>
      </c>
      <c r="J3857" s="4">
        <v>0</v>
      </c>
      <c r="K3857" s="4">
        <v>105.24</v>
      </c>
      <c r="L3857" s="4">
        <v>7529</v>
      </c>
      <c r="Q3857" t="s" s="3">
        <v>49</v>
      </c>
      <c r="R3857" s="2">
        <v>5.8</v>
      </c>
      <c r="T3857" t="s" s="3">
        <v>4706</v>
      </c>
      <c r="U3857" t="s" s="3">
        <v>1973</v>
      </c>
      <c r="V3857" t="s" s="3">
        <v>887</v>
      </c>
      <c r="W3857" t="s" s="3">
        <v>33325</v>
      </c>
      <c r="X3857" t="s" s="3">
        <v>33326</v>
      </c>
      <c r="Y3857" t="s" s="3">
        <v>111</v>
      </c>
      <c r="Z3857" t="s" s="3">
        <v>55</v>
      </c>
      <c r="AA3857" t="s" s="3">
        <v>56</v>
      </c>
      <c r="AB3857" s="2">
        <v>80449</v>
      </c>
      <c r="AC3857" s="2">
        <v>80449</v>
      </c>
      <c r="AD3857" t="s" s="3">
        <v>57</v>
      </c>
      <c r="AE3857" t="s" s="3">
        <v>33327</v>
      </c>
      <c r="AF3857" s="2">
        <v>26781</v>
      </c>
      <c r="AI3857" t="s" s="3">
        <v>21492</v>
      </c>
      <c r="AJ3857" t="s" s="3">
        <v>313</v>
      </c>
      <c r="AL3857" t="s" s="3">
        <v>8947</v>
      </c>
      <c r="AN3857" t="s" s="3">
        <v>116</v>
      </c>
      <c r="AO3857" t="s" s="3">
        <v>33328</v>
      </c>
      <c r="AP3857" t="s" s="3">
        <v>118</v>
      </c>
      <c r="AQ3857" t="s" s="3">
        <v>64</v>
      </c>
      <c r="AR3857" t="s" s="3">
        <v>33329</v>
      </c>
    </row>
    <row r="3858" s="2" customFormat="1" ht="13.55" customHeight="1">
      <c r="A3858" t="s" s="3">
        <v>75</v>
      </c>
      <c r="B3858" t="s" s="3">
        <v>1840</v>
      </c>
      <c r="C3858" t="s" s="3">
        <v>33330</v>
      </c>
      <c r="D3858" s="2">
        <v>47193</v>
      </c>
      <c r="E3858" t="s" s="3">
        <v>33331</v>
      </c>
      <c r="F3858" s="4">
        <v>5073</v>
      </c>
      <c r="G3858" s="4">
        <v>5073</v>
      </c>
      <c r="H3858" s="4">
        <v>1471</v>
      </c>
      <c r="I3858" s="2">
        <v>0</v>
      </c>
      <c r="J3858" s="4">
        <v>0</v>
      </c>
      <c r="K3858" s="4">
        <v>87.02</v>
      </c>
      <c r="L3858" s="4">
        <v>5073</v>
      </c>
      <c r="Q3858" t="s" s="3">
        <v>49</v>
      </c>
      <c r="R3858" s="2">
        <v>0.33</v>
      </c>
      <c r="T3858" t="s" s="3">
        <v>33332</v>
      </c>
      <c r="U3858" t="s" s="3">
        <v>33333</v>
      </c>
      <c r="X3858" t="s" s="3">
        <v>33334</v>
      </c>
      <c r="Y3858" t="s" s="3">
        <v>1846</v>
      </c>
      <c r="Z3858" t="s" s="3">
        <v>55</v>
      </c>
      <c r="AA3858" t="s" s="3">
        <v>56</v>
      </c>
      <c r="AB3858" s="2">
        <v>80449</v>
      </c>
      <c r="AC3858" s="2">
        <v>80449</v>
      </c>
      <c r="AD3858" t="s" s="3">
        <v>57</v>
      </c>
      <c r="AE3858" t="s" s="3">
        <v>1847</v>
      </c>
      <c r="AF3858" s="2">
        <v>440</v>
      </c>
      <c r="AI3858" t="s" s="3">
        <v>5426</v>
      </c>
      <c r="AJ3858" t="s" s="3">
        <v>313</v>
      </c>
      <c r="AL3858" t="s" s="3">
        <v>33335</v>
      </c>
      <c r="AN3858" t="s" s="3">
        <v>1149</v>
      </c>
      <c r="AO3858" t="s" s="3">
        <v>33336</v>
      </c>
      <c r="AQ3858" t="s" s="3">
        <v>1151</v>
      </c>
      <c r="AR3858" t="s" s="3">
        <v>33337</v>
      </c>
    </row>
    <row r="3859" s="2" customFormat="1" ht="13.55" customHeight="1">
      <c r="A3859" t="s" s="3">
        <v>45</v>
      </c>
      <c r="B3859" t="s" s="3">
        <v>33338</v>
      </c>
      <c r="C3859" t="s" s="3">
        <v>33339</v>
      </c>
      <c r="D3859" s="2">
        <v>11815</v>
      </c>
      <c r="E3859" t="s" s="3">
        <v>33340</v>
      </c>
      <c r="F3859" s="4">
        <v>7599</v>
      </c>
      <c r="G3859" s="4">
        <v>7599</v>
      </c>
      <c r="H3859" s="4">
        <v>2204</v>
      </c>
      <c r="I3859" s="2">
        <v>0</v>
      </c>
      <c r="J3859" s="4">
        <v>0</v>
      </c>
      <c r="K3859" s="4">
        <v>106.2</v>
      </c>
      <c r="L3859" s="4">
        <v>7599</v>
      </c>
      <c r="Q3859" t="s" s="3">
        <v>49</v>
      </c>
      <c r="R3859" s="2">
        <v>5.9</v>
      </c>
      <c r="U3859" t="s" s="3">
        <v>33341</v>
      </c>
      <c r="X3859" t="s" s="3">
        <v>33342</v>
      </c>
      <c r="Y3859" t="s" s="3">
        <v>3121</v>
      </c>
      <c r="Z3859" t="s" s="3">
        <v>55</v>
      </c>
      <c r="AA3859" t="s" s="3">
        <v>56</v>
      </c>
      <c r="AB3859" s="2">
        <v>80449</v>
      </c>
      <c r="AC3859" s="2">
        <v>80449</v>
      </c>
      <c r="AD3859" t="s" s="3">
        <v>57</v>
      </c>
      <c r="AE3859" t="s" s="3">
        <v>33343</v>
      </c>
      <c r="AF3859" s="2">
        <v>733</v>
      </c>
      <c r="AI3859" t="s" s="3">
        <v>15145</v>
      </c>
      <c r="AJ3859" t="s" s="3">
        <v>60</v>
      </c>
      <c r="AK3859" s="2">
        <v>301</v>
      </c>
      <c r="AL3859" t="s" s="3">
        <v>33344</v>
      </c>
      <c r="AM3859" t="s" s="3">
        <v>33344</v>
      </c>
      <c r="AN3859" t="s" s="3">
        <v>116</v>
      </c>
      <c r="AO3859" t="s" s="3">
        <v>33345</v>
      </c>
      <c r="AP3859" t="s" s="3">
        <v>921</v>
      </c>
      <c r="AQ3859" t="s" s="3">
        <v>64</v>
      </c>
      <c r="AR3859" t="s" s="3">
        <v>33346</v>
      </c>
    </row>
    <row r="3860" s="2" customFormat="1" ht="13.55" customHeight="1">
      <c r="A3860" t="s" s="3">
        <v>75</v>
      </c>
      <c r="B3860" t="s" s="3">
        <v>33347</v>
      </c>
      <c r="C3860" t="s" s="3">
        <v>33348</v>
      </c>
      <c r="D3860" s="2">
        <v>26073</v>
      </c>
      <c r="E3860" t="s" s="3">
        <v>33349</v>
      </c>
      <c r="F3860" s="4">
        <v>6946</v>
      </c>
      <c r="G3860" s="4">
        <v>6946</v>
      </c>
      <c r="H3860" s="4">
        <v>2014</v>
      </c>
      <c r="I3860" s="2">
        <v>0</v>
      </c>
      <c r="J3860" s="4">
        <v>0</v>
      </c>
      <c r="K3860" s="4">
        <v>119</v>
      </c>
      <c r="L3860" s="4">
        <v>6946</v>
      </c>
      <c r="N3860" s="2">
        <v>0</v>
      </c>
      <c r="Q3860" t="s" s="3">
        <v>49</v>
      </c>
      <c r="R3860" s="2">
        <v>5</v>
      </c>
      <c r="T3860" t="s" s="3">
        <v>2143</v>
      </c>
      <c r="U3860" t="s" s="3">
        <v>8821</v>
      </c>
      <c r="X3860" t="s" s="3">
        <v>33350</v>
      </c>
      <c r="Y3860" t="s" s="3">
        <v>83</v>
      </c>
      <c r="Z3860" t="s" s="3">
        <v>55</v>
      </c>
      <c r="AA3860" t="s" s="3">
        <v>56</v>
      </c>
      <c r="AB3860" s="2">
        <v>80449</v>
      </c>
      <c r="AC3860" s="2">
        <v>80449</v>
      </c>
      <c r="AD3860" t="s" s="3">
        <v>57</v>
      </c>
      <c r="AE3860" t="s" s="3">
        <v>33351</v>
      </c>
      <c r="AI3860" t="s" s="3">
        <v>33352</v>
      </c>
      <c r="AL3860" t="s" s="3">
        <v>33353</v>
      </c>
      <c r="AN3860" t="s" s="3">
        <v>2529</v>
      </c>
      <c r="AO3860" t="s" s="3">
        <v>33354</v>
      </c>
      <c r="AP3860" t="s" s="3">
        <v>992</v>
      </c>
      <c r="AQ3860" t="s" s="3">
        <v>64</v>
      </c>
      <c r="AR3860" t="s" s="3">
        <v>33355</v>
      </c>
    </row>
    <row r="3861" s="2" customFormat="1" ht="13.55" customHeight="1">
      <c r="A3861" t="s" s="3">
        <v>75</v>
      </c>
      <c r="B3861" t="s" s="3">
        <v>869</v>
      </c>
      <c r="C3861" t="s" s="3">
        <v>33356</v>
      </c>
      <c r="D3861" s="2">
        <v>10933</v>
      </c>
      <c r="E3861" t="s" s="3">
        <v>33357</v>
      </c>
      <c r="F3861" s="4">
        <v>5220</v>
      </c>
      <c r="G3861" s="4">
        <v>5220</v>
      </c>
      <c r="H3861" s="4">
        <v>1514</v>
      </c>
      <c r="I3861" s="2">
        <v>0</v>
      </c>
      <c r="J3861" s="4">
        <v>0</v>
      </c>
      <c r="K3861" s="4">
        <v>89.40000000000001</v>
      </c>
      <c r="L3861" s="4">
        <v>5220</v>
      </c>
      <c r="Q3861" t="s" s="3">
        <v>49</v>
      </c>
      <c r="R3861" s="2">
        <v>0.85</v>
      </c>
      <c r="T3861" t="s" s="3">
        <v>1877</v>
      </c>
      <c r="U3861" t="s" s="3">
        <v>2276</v>
      </c>
      <c r="V3861" t="s" s="3">
        <v>4418</v>
      </c>
      <c r="W3861" t="s" s="3">
        <v>2276</v>
      </c>
      <c r="X3861" t="s" s="3">
        <v>33358</v>
      </c>
      <c r="Y3861" t="s" s="3">
        <v>875</v>
      </c>
      <c r="Z3861" t="s" s="3">
        <v>55</v>
      </c>
      <c r="AA3861" t="s" s="3">
        <v>56</v>
      </c>
      <c r="AB3861" s="2">
        <v>80449</v>
      </c>
      <c r="AC3861" s="2">
        <v>80449</v>
      </c>
      <c r="AD3861" t="s" s="3">
        <v>57</v>
      </c>
      <c r="AE3861" t="s" s="3">
        <v>876</v>
      </c>
      <c r="AF3861" s="2">
        <v>732</v>
      </c>
      <c r="AI3861" t="s" s="3">
        <v>12268</v>
      </c>
      <c r="AJ3861" t="s" s="3">
        <v>313</v>
      </c>
      <c r="AL3861" t="s" s="3">
        <v>175</v>
      </c>
      <c r="AM3861" t="s" s="3">
        <v>175</v>
      </c>
      <c r="AN3861" t="s" s="3">
        <v>56</v>
      </c>
      <c r="AO3861" t="s" s="3">
        <v>33359</v>
      </c>
      <c r="AP3861" t="s" s="3">
        <v>2396</v>
      </c>
      <c r="AQ3861" t="s" s="3">
        <v>64</v>
      </c>
      <c r="AR3861" t="s" s="3">
        <v>33360</v>
      </c>
    </row>
    <row r="3862" s="2" customFormat="1" ht="13.55" customHeight="1">
      <c r="A3862" t="s" s="3">
        <v>45</v>
      </c>
      <c r="B3862" t="s" s="3">
        <v>33361</v>
      </c>
      <c r="C3862" t="s" s="3">
        <v>33362</v>
      </c>
      <c r="D3862" s="2">
        <v>39730</v>
      </c>
      <c r="E3862" t="s" s="3">
        <v>33363</v>
      </c>
      <c r="F3862" s="4">
        <v>19047</v>
      </c>
      <c r="G3862" s="4">
        <v>19047</v>
      </c>
      <c r="H3862" s="4">
        <v>5524</v>
      </c>
      <c r="I3862" s="2">
        <v>0</v>
      </c>
      <c r="J3862" s="4">
        <v>0</v>
      </c>
      <c r="K3862" s="4">
        <v>321.26</v>
      </c>
      <c r="L3862" s="4">
        <v>19047</v>
      </c>
      <c r="Q3862" t="s" s="3">
        <v>49</v>
      </c>
      <c r="R3862" s="2">
        <v>3.64</v>
      </c>
      <c r="T3862" t="s" s="3">
        <v>16430</v>
      </c>
      <c r="U3862" t="s" s="3">
        <v>33364</v>
      </c>
      <c r="V3862" t="s" s="3">
        <v>33365</v>
      </c>
      <c r="W3862" t="s" s="3">
        <v>33364</v>
      </c>
      <c r="X3862" t="s" s="3">
        <v>33366</v>
      </c>
      <c r="Y3862" t="s" s="3">
        <v>2313</v>
      </c>
      <c r="Z3862" t="s" s="3">
        <v>55</v>
      </c>
      <c r="AA3862" t="s" s="3">
        <v>56</v>
      </c>
      <c r="AB3862" s="2">
        <v>80449</v>
      </c>
      <c r="AC3862" s="2">
        <v>80449</v>
      </c>
      <c r="AD3862" t="s" s="3">
        <v>57</v>
      </c>
      <c r="AE3862" t="s" s="3">
        <v>33367</v>
      </c>
      <c r="AF3862" s="2">
        <v>2620</v>
      </c>
      <c r="AI3862" t="s" s="3">
        <v>33368</v>
      </c>
      <c r="AL3862" t="s" s="3">
        <v>33369</v>
      </c>
      <c r="AN3862" t="s" s="3">
        <v>656</v>
      </c>
      <c r="AO3862" t="s" s="3">
        <v>33370</v>
      </c>
      <c r="AP3862" t="s" s="3">
        <v>643</v>
      </c>
      <c r="AQ3862" t="s" s="3">
        <v>64</v>
      </c>
      <c r="AR3862" t="s" s="3">
        <v>33371</v>
      </c>
    </row>
    <row r="3863" s="2" customFormat="1" ht="13.55" customHeight="1">
      <c r="A3863" t="s" s="3">
        <v>45</v>
      </c>
      <c r="B3863" t="s" s="3">
        <v>33372</v>
      </c>
      <c r="C3863" t="s" s="3">
        <v>33373</v>
      </c>
      <c r="D3863" s="2">
        <v>27685</v>
      </c>
      <c r="E3863" t="s" s="3">
        <v>33374</v>
      </c>
      <c r="F3863" s="4">
        <v>6946</v>
      </c>
      <c r="G3863" s="4">
        <v>6946</v>
      </c>
      <c r="H3863" s="4">
        <v>2014</v>
      </c>
      <c r="I3863" s="2">
        <v>0</v>
      </c>
      <c r="J3863" s="4">
        <v>0</v>
      </c>
      <c r="K3863" s="4">
        <v>119</v>
      </c>
      <c r="L3863" s="4">
        <v>6946</v>
      </c>
      <c r="N3863" s="2">
        <v>43.8</v>
      </c>
      <c r="Q3863" t="s" s="3">
        <v>49</v>
      </c>
      <c r="R3863" s="2">
        <v>5</v>
      </c>
      <c r="T3863" t="s" s="3">
        <v>1758</v>
      </c>
      <c r="U3863" t="s" s="3">
        <v>33375</v>
      </c>
      <c r="V3863" t="s" s="3">
        <v>2706</v>
      </c>
      <c r="W3863" t="s" s="3">
        <v>33376</v>
      </c>
      <c r="X3863" t="s" s="3">
        <v>33377</v>
      </c>
      <c r="Y3863" t="s" s="3">
        <v>83</v>
      </c>
      <c r="Z3863" t="s" s="3">
        <v>55</v>
      </c>
      <c r="AA3863" t="s" s="3">
        <v>56</v>
      </c>
      <c r="AB3863" s="2">
        <v>80449</v>
      </c>
      <c r="AC3863" s="2">
        <v>80449</v>
      </c>
      <c r="AD3863" t="s" s="3">
        <v>57</v>
      </c>
      <c r="AE3863" t="s" s="3">
        <v>33378</v>
      </c>
      <c r="AF3863" t="s" s="3">
        <v>33379</v>
      </c>
      <c r="AI3863" t="s" s="3">
        <v>33380</v>
      </c>
      <c r="AL3863" t="s" s="3">
        <v>21385</v>
      </c>
      <c r="AN3863" t="s" s="3">
        <v>1004</v>
      </c>
      <c r="AO3863" t="s" s="3">
        <v>33381</v>
      </c>
      <c r="AP3863" t="s" s="3">
        <v>643</v>
      </c>
      <c r="AQ3863" t="s" s="3">
        <v>64</v>
      </c>
      <c r="AR3863" t="s" s="3">
        <v>33382</v>
      </c>
    </row>
    <row r="3864" s="2" customFormat="1" ht="13.55" customHeight="1">
      <c r="A3864" t="s" s="3">
        <v>45</v>
      </c>
      <c r="B3864" t="s" s="3">
        <v>33383</v>
      </c>
      <c r="C3864" t="s" s="3">
        <v>33384</v>
      </c>
      <c r="D3864" s="2">
        <v>9558</v>
      </c>
      <c r="E3864" t="s" s="3">
        <v>33385</v>
      </c>
      <c r="F3864" s="4">
        <v>7807</v>
      </c>
      <c r="G3864" s="4">
        <v>7807</v>
      </c>
      <c r="H3864" s="4">
        <v>2264</v>
      </c>
      <c r="I3864" s="2">
        <v>0</v>
      </c>
      <c r="J3864" s="4">
        <v>0</v>
      </c>
      <c r="K3864" s="4">
        <v>109.1</v>
      </c>
      <c r="L3864" s="4">
        <v>7807</v>
      </c>
      <c r="N3864" s="2">
        <v>121.43</v>
      </c>
      <c r="Q3864" t="s" s="3">
        <v>49</v>
      </c>
      <c r="R3864" s="2">
        <v>6.2</v>
      </c>
      <c r="T3864" t="s" s="3">
        <v>2999</v>
      </c>
      <c r="U3864" t="s" s="3">
        <v>33386</v>
      </c>
      <c r="V3864" t="s" s="3">
        <v>212</v>
      </c>
      <c r="W3864" t="s" s="3">
        <v>33386</v>
      </c>
      <c r="X3864" t="s" s="3">
        <v>33387</v>
      </c>
      <c r="Y3864" t="s" s="3">
        <v>8802</v>
      </c>
      <c r="Z3864" t="s" s="3">
        <v>55</v>
      </c>
      <c r="AA3864" t="s" s="3">
        <v>56</v>
      </c>
      <c r="AB3864" s="2">
        <v>80449</v>
      </c>
      <c r="AC3864" s="2">
        <v>80449</v>
      </c>
      <c r="AD3864" t="s" s="3">
        <v>57</v>
      </c>
      <c r="AE3864" t="s" s="3">
        <v>33388</v>
      </c>
      <c r="AF3864" s="2">
        <v>17312</v>
      </c>
      <c r="AI3864" t="s" s="3">
        <v>33389</v>
      </c>
      <c r="AJ3864" t="s" s="3">
        <v>60</v>
      </c>
      <c r="AL3864" t="s" s="3">
        <v>24428</v>
      </c>
      <c r="AM3864" t="s" s="3">
        <v>24428</v>
      </c>
      <c r="AN3864" t="s" s="3">
        <v>116</v>
      </c>
      <c r="AO3864" t="s" s="3">
        <v>33390</v>
      </c>
      <c r="AP3864" t="s" s="3">
        <v>341</v>
      </c>
      <c r="AQ3864" t="s" s="3">
        <v>64</v>
      </c>
      <c r="AR3864" t="s" s="3">
        <v>33391</v>
      </c>
    </row>
    <row r="3865" s="2" customFormat="1" ht="13.55" customHeight="1">
      <c r="A3865" t="s" s="3">
        <v>75</v>
      </c>
      <c r="B3865" t="s" s="3">
        <v>15308</v>
      </c>
      <c r="C3865" t="s" s="3">
        <v>33392</v>
      </c>
      <c r="D3865" s="2">
        <v>24971</v>
      </c>
      <c r="E3865" t="s" s="3">
        <v>33393</v>
      </c>
      <c r="F3865" s="4">
        <v>8522</v>
      </c>
      <c r="G3865" s="4">
        <v>8522</v>
      </c>
      <c r="H3865" s="4">
        <v>2471</v>
      </c>
      <c r="I3865" s="2">
        <v>0</v>
      </c>
      <c r="J3865" s="4">
        <v>0</v>
      </c>
      <c r="K3865" s="4">
        <v>146.22</v>
      </c>
      <c r="L3865" s="4">
        <v>8522</v>
      </c>
      <c r="N3865" s="2">
        <v>1414.35</v>
      </c>
      <c r="Q3865" t="s" s="3">
        <v>49</v>
      </c>
      <c r="R3865" s="2">
        <v>2.98</v>
      </c>
      <c r="T3865" t="s" s="3">
        <v>1324</v>
      </c>
      <c r="U3865" t="s" s="3">
        <v>5410</v>
      </c>
      <c r="V3865" t="s" s="3">
        <v>5457</v>
      </c>
      <c r="W3865" t="s" s="3">
        <v>31309</v>
      </c>
      <c r="X3865" t="s" s="3">
        <v>33394</v>
      </c>
      <c r="Y3865" t="s" s="3">
        <v>4048</v>
      </c>
      <c r="Z3865" t="s" s="3">
        <v>55</v>
      </c>
      <c r="AA3865" t="s" s="3">
        <v>56</v>
      </c>
      <c r="AB3865" s="2">
        <v>80449</v>
      </c>
      <c r="AC3865" s="2">
        <v>80449</v>
      </c>
      <c r="AD3865" t="s" s="3">
        <v>57</v>
      </c>
      <c r="AE3865" t="s" s="3">
        <v>15313</v>
      </c>
      <c r="AF3865" s="2">
        <v>652</v>
      </c>
      <c r="AI3865" t="s" s="3">
        <v>3414</v>
      </c>
      <c r="AJ3865" t="s" s="3">
        <v>313</v>
      </c>
      <c r="AL3865" t="s" s="3">
        <v>175</v>
      </c>
      <c r="AM3865" t="s" s="3">
        <v>175</v>
      </c>
      <c r="AN3865" t="s" s="3">
        <v>56</v>
      </c>
      <c r="AO3865" t="s" s="3">
        <v>33395</v>
      </c>
      <c r="AP3865" t="s" s="3">
        <v>3303</v>
      </c>
      <c r="AQ3865" t="s" s="3">
        <v>64</v>
      </c>
      <c r="AR3865" t="s" s="3">
        <v>33396</v>
      </c>
    </row>
    <row r="3866" s="2" customFormat="1" ht="13.55" customHeight="1">
      <c r="A3866" t="s" s="3">
        <v>45</v>
      </c>
      <c r="B3866" t="s" s="3">
        <v>33397</v>
      </c>
      <c r="C3866" t="s" s="3">
        <v>33398</v>
      </c>
      <c r="D3866" s="2">
        <v>27138</v>
      </c>
      <c r="E3866" t="s" s="3">
        <v>33399</v>
      </c>
      <c r="F3866" s="4">
        <v>6946</v>
      </c>
      <c r="G3866" s="4">
        <v>6946</v>
      </c>
      <c r="H3866" s="4">
        <v>2014</v>
      </c>
      <c r="I3866" s="2">
        <v>0</v>
      </c>
      <c r="J3866" s="4">
        <v>0</v>
      </c>
      <c r="K3866" s="4">
        <v>119</v>
      </c>
      <c r="L3866" s="4">
        <v>6946</v>
      </c>
      <c r="Q3866" t="s" s="3">
        <v>49</v>
      </c>
      <c r="R3866" s="2">
        <v>5</v>
      </c>
      <c r="U3866" t="s" s="3">
        <v>33400</v>
      </c>
      <c r="X3866" t="s" s="3">
        <v>3757</v>
      </c>
      <c r="Y3866" t="s" s="3">
        <v>83</v>
      </c>
      <c r="Z3866" t="s" s="3">
        <v>55</v>
      </c>
      <c r="AA3866" t="s" s="3">
        <v>56</v>
      </c>
      <c r="AB3866" s="2">
        <v>80449</v>
      </c>
      <c r="AC3866" s="2">
        <v>80449</v>
      </c>
      <c r="AD3866" t="s" s="3">
        <v>57</v>
      </c>
      <c r="AE3866" t="s" s="3">
        <v>33401</v>
      </c>
      <c r="AF3866" s="2">
        <v>814</v>
      </c>
      <c r="AI3866" t="s" s="3">
        <v>33402</v>
      </c>
      <c r="AJ3866" t="s" s="3">
        <v>415</v>
      </c>
      <c r="AL3866" t="s" s="3">
        <v>531</v>
      </c>
      <c r="AN3866" t="s" s="3">
        <v>234</v>
      </c>
      <c r="AO3866" t="s" s="3">
        <v>33403</v>
      </c>
      <c r="AP3866" t="s" s="3">
        <v>496</v>
      </c>
      <c r="AQ3866" t="s" s="3">
        <v>64</v>
      </c>
      <c r="AR3866" t="s" s="3">
        <v>33404</v>
      </c>
    </row>
    <row r="3867" s="2" customFormat="1" ht="13.55" customHeight="1">
      <c r="A3867" t="s" s="3">
        <v>45</v>
      </c>
      <c r="B3867" t="s" s="3">
        <v>33405</v>
      </c>
      <c r="C3867" t="s" s="3">
        <v>33406</v>
      </c>
      <c r="D3867" s="2">
        <v>27465</v>
      </c>
      <c r="E3867" t="s" s="3">
        <v>33407</v>
      </c>
      <c r="F3867" s="4">
        <v>6946</v>
      </c>
      <c r="G3867" s="4">
        <v>6946</v>
      </c>
      <c r="H3867" s="4">
        <v>2014</v>
      </c>
      <c r="I3867" s="2">
        <v>0</v>
      </c>
      <c r="J3867" s="4">
        <v>0</v>
      </c>
      <c r="K3867" s="4">
        <v>119</v>
      </c>
      <c r="L3867" s="4">
        <v>6946</v>
      </c>
      <c r="Q3867" t="s" s="3">
        <v>49</v>
      </c>
      <c r="R3867" s="2">
        <v>5</v>
      </c>
      <c r="T3867" t="s" s="3">
        <v>770</v>
      </c>
      <c r="U3867" t="s" s="3">
        <v>33408</v>
      </c>
      <c r="V3867" t="s" s="3">
        <v>1169</v>
      </c>
      <c r="W3867" t="s" s="3">
        <v>33408</v>
      </c>
      <c r="X3867" t="s" s="3">
        <v>33409</v>
      </c>
      <c r="Y3867" t="s" s="3">
        <v>54</v>
      </c>
      <c r="Z3867" t="s" s="3">
        <v>55</v>
      </c>
      <c r="AA3867" t="s" s="3">
        <v>56</v>
      </c>
      <c r="AB3867" s="2">
        <v>80449</v>
      </c>
      <c r="AC3867" s="2">
        <v>80449</v>
      </c>
      <c r="AD3867" t="s" s="3">
        <v>57</v>
      </c>
      <c r="AE3867" t="s" s="3">
        <v>33410</v>
      </c>
      <c r="AF3867" s="2">
        <v>1242</v>
      </c>
      <c r="AI3867" t="s" s="3">
        <v>1269</v>
      </c>
      <c r="AJ3867" t="s" s="3">
        <v>313</v>
      </c>
      <c r="AL3867" t="s" s="3">
        <v>4399</v>
      </c>
      <c r="AM3867" t="s" s="3">
        <v>4399</v>
      </c>
      <c r="AN3867" t="s" s="3">
        <v>299</v>
      </c>
      <c r="AO3867" t="s" s="3">
        <v>33411</v>
      </c>
      <c r="AP3867" t="s" s="3">
        <v>431</v>
      </c>
      <c r="AQ3867" t="s" s="3">
        <v>64</v>
      </c>
      <c r="AR3867" t="s" s="3">
        <v>33412</v>
      </c>
    </row>
    <row r="3868" s="2" customFormat="1" ht="13.55" customHeight="1">
      <c r="A3868" t="s" s="3">
        <v>45</v>
      </c>
      <c r="B3868" t="s" s="3">
        <v>33413</v>
      </c>
      <c r="C3868" t="s" s="3">
        <v>33414</v>
      </c>
      <c r="D3868" s="2">
        <v>31941</v>
      </c>
      <c r="E3868" t="s" s="3">
        <v>33415</v>
      </c>
      <c r="F3868" s="4">
        <v>19017</v>
      </c>
      <c r="G3868" s="4">
        <v>19017</v>
      </c>
      <c r="H3868" s="4">
        <v>5515</v>
      </c>
      <c r="I3868" s="2">
        <v>0</v>
      </c>
      <c r="J3868" s="4">
        <v>0</v>
      </c>
      <c r="K3868" s="4">
        <v>320.68</v>
      </c>
      <c r="L3868" s="4">
        <v>19017</v>
      </c>
      <c r="Q3868" t="s" s="3">
        <v>49</v>
      </c>
      <c r="R3868" s="2">
        <v>5</v>
      </c>
      <c r="T3868" t="s" s="3">
        <v>1590</v>
      </c>
      <c r="U3868" t="s" s="3">
        <v>12135</v>
      </c>
      <c r="V3868" t="s" s="3">
        <v>33416</v>
      </c>
      <c r="W3868" t="s" s="3">
        <v>33417</v>
      </c>
      <c r="X3868" t="s" s="3">
        <v>33418</v>
      </c>
      <c r="Y3868" t="s" s="3">
        <v>25915</v>
      </c>
      <c r="Z3868" t="s" s="3">
        <v>55</v>
      </c>
      <c r="AA3868" t="s" s="3">
        <v>56</v>
      </c>
      <c r="AB3868" s="2">
        <v>80449</v>
      </c>
      <c r="AC3868" s="2">
        <v>80449</v>
      </c>
      <c r="AD3868" t="s" s="3">
        <v>57</v>
      </c>
      <c r="AE3868" t="s" s="3">
        <v>33419</v>
      </c>
      <c r="AF3868" s="2">
        <v>7607</v>
      </c>
      <c r="AI3868" t="s" s="3">
        <v>28605</v>
      </c>
      <c r="AJ3868" t="s" s="3">
        <v>174</v>
      </c>
      <c r="AL3868" t="s" s="3">
        <v>284</v>
      </c>
      <c r="AM3868" t="s" s="3">
        <v>904</v>
      </c>
      <c r="AN3868" t="s" s="3">
        <v>56</v>
      </c>
      <c r="AO3868" t="s" s="3">
        <v>33420</v>
      </c>
      <c r="AP3868" t="s" s="3">
        <v>710</v>
      </c>
      <c r="AQ3868" t="s" s="3">
        <v>64</v>
      </c>
      <c r="AR3868" t="s" s="3">
        <v>33421</v>
      </c>
    </row>
    <row r="3869" s="2" customFormat="1" ht="13.55" customHeight="1">
      <c r="A3869" t="s" s="3">
        <v>45</v>
      </c>
      <c r="B3869" t="s" s="3">
        <v>33422</v>
      </c>
      <c r="C3869" t="s" s="3">
        <v>15419</v>
      </c>
      <c r="D3869" s="2">
        <v>28141</v>
      </c>
      <c r="E3869" t="s" s="3">
        <v>33423</v>
      </c>
      <c r="F3869" s="4">
        <v>8266</v>
      </c>
      <c r="G3869" s="4">
        <v>8266</v>
      </c>
      <c r="H3869" s="4">
        <v>2397</v>
      </c>
      <c r="I3869" s="2">
        <v>0</v>
      </c>
      <c r="J3869" s="4">
        <v>0</v>
      </c>
      <c r="K3869" s="4">
        <v>142.08</v>
      </c>
      <c r="L3869" s="4">
        <v>8266</v>
      </c>
      <c r="Q3869" t="s" s="3">
        <v>49</v>
      </c>
      <c r="R3869" s="2">
        <v>5</v>
      </c>
      <c r="T3869" t="s" s="3">
        <v>542</v>
      </c>
      <c r="U3869" t="s" s="3">
        <v>33424</v>
      </c>
      <c r="V3869" t="s" s="3">
        <v>529</v>
      </c>
      <c r="X3869" t="s" s="3">
        <v>33425</v>
      </c>
      <c r="Y3869" t="s" s="3">
        <v>1132</v>
      </c>
      <c r="Z3869" t="s" s="3">
        <v>55</v>
      </c>
      <c r="AA3869" t="s" s="3">
        <v>56</v>
      </c>
      <c r="AB3869" s="2">
        <v>80449</v>
      </c>
      <c r="AC3869" s="2">
        <v>80449</v>
      </c>
      <c r="AD3869" t="s" s="3">
        <v>57</v>
      </c>
      <c r="AE3869" t="s" s="3">
        <v>33426</v>
      </c>
      <c r="AF3869" s="2">
        <v>8371</v>
      </c>
      <c r="AI3869" t="s" s="3">
        <v>404</v>
      </c>
      <c r="AJ3869" t="s" s="3">
        <v>313</v>
      </c>
      <c r="AL3869" t="s" s="3">
        <v>405</v>
      </c>
      <c r="AM3869" t="s" s="3">
        <v>7622</v>
      </c>
      <c r="AN3869" t="s" s="3">
        <v>56</v>
      </c>
      <c r="AO3869" t="s" s="3">
        <v>15424</v>
      </c>
      <c r="AP3869" t="s" s="3">
        <v>2723</v>
      </c>
      <c r="AQ3869" t="s" s="3">
        <v>64</v>
      </c>
      <c r="AR3869" t="s" s="3">
        <v>15425</v>
      </c>
    </row>
    <row r="3870" s="2" customFormat="1" ht="13.55" customHeight="1">
      <c r="A3870" t="s" s="3">
        <v>45</v>
      </c>
      <c r="B3870" t="s" s="3">
        <v>33427</v>
      </c>
      <c r="C3870" t="s" s="3">
        <v>33428</v>
      </c>
      <c r="D3870" s="2">
        <v>10228</v>
      </c>
      <c r="E3870" t="s" s="3">
        <v>33429</v>
      </c>
      <c r="F3870" s="4">
        <v>7044</v>
      </c>
      <c r="G3870" s="4">
        <v>7044</v>
      </c>
      <c r="H3870" s="4">
        <v>2043</v>
      </c>
      <c r="I3870" s="2">
        <v>0</v>
      </c>
      <c r="J3870" s="4">
        <v>0</v>
      </c>
      <c r="K3870" s="4">
        <v>98.48</v>
      </c>
      <c r="L3870" s="4">
        <v>7044</v>
      </c>
      <c r="Q3870" t="s" s="3">
        <v>49</v>
      </c>
      <c r="R3870" s="2">
        <v>5.13</v>
      </c>
      <c r="T3870" t="s" s="3">
        <v>320</v>
      </c>
      <c r="U3870" t="s" s="3">
        <v>3572</v>
      </c>
      <c r="X3870" t="s" s="3">
        <v>33430</v>
      </c>
      <c r="Y3870" t="s" s="3">
        <v>1551</v>
      </c>
      <c r="Z3870" t="s" s="3">
        <v>55</v>
      </c>
      <c r="AA3870" t="s" s="3">
        <v>56</v>
      </c>
      <c r="AB3870" s="2">
        <v>80449</v>
      </c>
      <c r="AC3870" s="2">
        <v>80449</v>
      </c>
      <c r="AD3870" t="s" s="3">
        <v>57</v>
      </c>
      <c r="AE3870" t="s" s="3">
        <v>33431</v>
      </c>
      <c r="AF3870" s="2">
        <v>106</v>
      </c>
      <c r="AI3870" t="s" s="3">
        <v>5117</v>
      </c>
      <c r="AJ3870" t="s" s="3">
        <v>313</v>
      </c>
      <c r="AL3870" t="s" s="3">
        <v>33432</v>
      </c>
      <c r="AM3870" t="s" s="3">
        <v>33432</v>
      </c>
      <c r="AN3870" t="s" s="3">
        <v>2351</v>
      </c>
      <c r="AO3870" t="s" s="3">
        <v>33433</v>
      </c>
      <c r="AP3870" t="s" s="3">
        <v>192</v>
      </c>
      <c r="AQ3870" t="s" s="3">
        <v>64</v>
      </c>
      <c r="AR3870" t="s" s="3">
        <v>33434</v>
      </c>
    </row>
    <row r="3871" s="2" customFormat="1" ht="13.55" customHeight="1">
      <c r="A3871" t="s" s="3">
        <v>45</v>
      </c>
      <c r="B3871" t="s" s="3">
        <v>33435</v>
      </c>
      <c r="C3871" t="s" s="3">
        <v>6134</v>
      </c>
      <c r="D3871" s="2">
        <v>29508</v>
      </c>
      <c r="E3871" t="s" s="3">
        <v>33436</v>
      </c>
      <c r="F3871" s="4">
        <v>14471</v>
      </c>
      <c r="G3871" s="4">
        <v>14471</v>
      </c>
      <c r="H3871" s="4">
        <v>4197</v>
      </c>
      <c r="I3871" s="2">
        <v>0</v>
      </c>
      <c r="J3871" s="4">
        <v>0</v>
      </c>
      <c r="K3871" s="4">
        <v>248.64</v>
      </c>
      <c r="L3871" s="4">
        <v>14471</v>
      </c>
      <c r="Q3871" t="s" s="3">
        <v>49</v>
      </c>
      <c r="R3871" s="2">
        <v>5</v>
      </c>
      <c r="U3871" t="s" s="3">
        <v>6136</v>
      </c>
      <c r="V3871" t="s" s="3">
        <v>770</v>
      </c>
      <c r="X3871" t="s" s="3">
        <v>6138</v>
      </c>
      <c r="Y3871" t="s" s="3">
        <v>97</v>
      </c>
      <c r="Z3871" t="s" s="3">
        <v>55</v>
      </c>
      <c r="AA3871" t="s" s="3">
        <v>56</v>
      </c>
      <c r="AB3871" s="2">
        <v>80449</v>
      </c>
      <c r="AC3871" s="2">
        <v>80449</v>
      </c>
      <c r="AD3871" t="s" s="3">
        <v>57</v>
      </c>
      <c r="AE3871" t="s" s="3">
        <v>33437</v>
      </c>
      <c r="AF3871" s="2">
        <v>500</v>
      </c>
      <c r="AI3871" t="s" s="3">
        <v>965</v>
      </c>
      <c r="AJ3871" t="s" s="3">
        <v>6139</v>
      </c>
      <c r="AK3871" s="2">
        <v>8091</v>
      </c>
      <c r="AL3871" t="s" s="3">
        <v>6140</v>
      </c>
      <c r="AM3871" t="s" s="3">
        <v>6140</v>
      </c>
      <c r="AN3871" t="s" s="3">
        <v>161</v>
      </c>
      <c r="AO3871" t="s" s="3">
        <v>6141</v>
      </c>
      <c r="AP3871" t="s" s="3">
        <v>6142</v>
      </c>
      <c r="AQ3871" t="s" s="3">
        <v>64</v>
      </c>
      <c r="AR3871" t="s" s="3">
        <v>6143</v>
      </c>
    </row>
    <row r="3872" s="2" customFormat="1" ht="13.55" customHeight="1">
      <c r="A3872" t="s" s="3">
        <v>45</v>
      </c>
      <c r="B3872" t="s" s="3">
        <v>33438</v>
      </c>
      <c r="C3872" t="s" s="3">
        <v>33439</v>
      </c>
      <c r="D3872" s="2">
        <v>28439</v>
      </c>
      <c r="E3872" t="s" s="3">
        <v>33440</v>
      </c>
      <c r="F3872" s="4">
        <v>6946</v>
      </c>
      <c r="G3872" s="4">
        <v>6946</v>
      </c>
      <c r="H3872" s="4">
        <v>2014</v>
      </c>
      <c r="I3872" s="2">
        <v>0</v>
      </c>
      <c r="J3872" s="4">
        <v>0</v>
      </c>
      <c r="K3872" s="4">
        <v>119</v>
      </c>
      <c r="L3872" s="4">
        <v>6946</v>
      </c>
      <c r="N3872" s="2">
        <v>43.8</v>
      </c>
      <c r="Q3872" t="s" s="3">
        <v>49</v>
      </c>
      <c r="R3872" s="2">
        <v>5</v>
      </c>
      <c r="T3872" t="s" s="3">
        <v>689</v>
      </c>
      <c r="U3872" t="s" s="3">
        <v>33441</v>
      </c>
      <c r="X3872" t="s" s="3">
        <v>33442</v>
      </c>
      <c r="Y3872" t="s" s="3">
        <v>531</v>
      </c>
      <c r="Z3872" t="s" s="3">
        <v>55</v>
      </c>
      <c r="AA3872" t="s" s="3">
        <v>56</v>
      </c>
      <c r="AB3872" s="2">
        <v>80449</v>
      </c>
      <c r="AC3872" s="2">
        <v>80449</v>
      </c>
      <c r="AD3872" t="s" s="3">
        <v>57</v>
      </c>
      <c r="AE3872" t="s" s="3">
        <v>33443</v>
      </c>
      <c r="AF3872" s="2">
        <v>500</v>
      </c>
      <c r="AI3872" t="s" s="3">
        <v>33444</v>
      </c>
      <c r="AJ3872" t="s" s="3">
        <v>114</v>
      </c>
      <c r="AL3872" t="s" s="3">
        <v>33445</v>
      </c>
      <c r="AM3872" t="s" s="3">
        <v>33445</v>
      </c>
      <c r="AN3872" t="s" s="3">
        <v>116</v>
      </c>
      <c r="AO3872" t="s" s="3">
        <v>33446</v>
      </c>
      <c r="AP3872" t="s" s="3">
        <v>1212</v>
      </c>
      <c r="AQ3872" t="s" s="3">
        <v>64</v>
      </c>
      <c r="AR3872" t="s" s="3">
        <v>33447</v>
      </c>
    </row>
    <row r="3873" s="2" customFormat="1" ht="13.55" customHeight="1">
      <c r="A3873" t="s" s="3">
        <v>75</v>
      </c>
      <c r="B3873" t="s" s="3">
        <v>6711</v>
      </c>
      <c r="C3873" t="s" s="3">
        <v>33448</v>
      </c>
      <c r="D3873" s="2">
        <v>11130</v>
      </c>
      <c r="E3873" t="s" s="3">
        <v>33449</v>
      </c>
      <c r="F3873" s="4">
        <v>3173</v>
      </c>
      <c r="G3873" s="4">
        <v>3173</v>
      </c>
      <c r="H3873" s="4">
        <v>920</v>
      </c>
      <c r="I3873" s="2">
        <v>0</v>
      </c>
      <c r="J3873" s="4">
        <v>0</v>
      </c>
      <c r="K3873" s="4">
        <v>54.46</v>
      </c>
      <c r="L3873" s="4">
        <v>3173</v>
      </c>
      <c r="Q3873" t="s" s="3">
        <v>49</v>
      </c>
      <c r="R3873" s="2">
        <v>0.34</v>
      </c>
      <c r="T3873" t="s" s="3">
        <v>2753</v>
      </c>
      <c r="U3873" t="s" s="3">
        <v>3517</v>
      </c>
      <c r="X3873" t="s" s="3">
        <v>33450</v>
      </c>
      <c r="Y3873" t="s" s="3">
        <v>2250</v>
      </c>
      <c r="Z3873" t="s" s="3">
        <v>55</v>
      </c>
      <c r="AA3873" t="s" s="3">
        <v>56</v>
      </c>
      <c r="AB3873" s="2">
        <v>80449</v>
      </c>
      <c r="AC3873" s="2">
        <v>80449</v>
      </c>
      <c r="AD3873" t="s" s="3">
        <v>57</v>
      </c>
      <c r="AE3873" t="s" s="3">
        <v>6717</v>
      </c>
      <c r="AF3873" s="2">
        <v>3992</v>
      </c>
      <c r="AI3873" t="s" s="3">
        <v>1855</v>
      </c>
      <c r="AJ3873" t="s" s="3">
        <v>313</v>
      </c>
      <c r="AL3873" t="s" s="3">
        <v>1354</v>
      </c>
      <c r="AM3873" t="s" s="3">
        <v>1354</v>
      </c>
      <c r="AN3873" t="s" s="3">
        <v>56</v>
      </c>
      <c r="AO3873" t="s" s="3">
        <v>33451</v>
      </c>
      <c r="AP3873" t="s" s="3">
        <v>802</v>
      </c>
      <c r="AQ3873" t="s" s="3">
        <v>64</v>
      </c>
      <c r="AR3873" t="s" s="3">
        <v>33452</v>
      </c>
    </row>
    <row r="3874" s="2" customFormat="1" ht="13.55" customHeight="1">
      <c r="A3874" t="s" s="3">
        <v>45</v>
      </c>
      <c r="B3874" t="s" s="3">
        <v>33453</v>
      </c>
      <c r="C3874" t="s" s="3">
        <v>33454</v>
      </c>
      <c r="D3874" s="2">
        <v>28212</v>
      </c>
      <c r="E3874" t="s" s="3">
        <v>33455</v>
      </c>
      <c r="F3874" s="4">
        <v>6946</v>
      </c>
      <c r="G3874" s="4">
        <v>6946</v>
      </c>
      <c r="H3874" s="4">
        <v>2014</v>
      </c>
      <c r="I3874" s="2">
        <v>0</v>
      </c>
      <c r="J3874" s="4">
        <v>0</v>
      </c>
      <c r="K3874" s="4">
        <v>119</v>
      </c>
      <c r="L3874" s="4">
        <v>6946</v>
      </c>
      <c r="Q3874" t="s" s="3">
        <v>49</v>
      </c>
      <c r="R3874" s="2">
        <v>5</v>
      </c>
      <c r="T3874" t="s" s="3">
        <v>8180</v>
      </c>
      <c r="U3874" t="s" s="3">
        <v>3544</v>
      </c>
      <c r="V3874" t="s" s="3">
        <v>2469</v>
      </c>
      <c r="W3874" t="s" s="3">
        <v>3544</v>
      </c>
      <c r="X3874" t="s" s="3">
        <v>33456</v>
      </c>
      <c r="Y3874" t="s" s="3">
        <v>1532</v>
      </c>
      <c r="Z3874" t="s" s="3">
        <v>55</v>
      </c>
      <c r="AA3874" t="s" s="3">
        <v>56</v>
      </c>
      <c r="AB3874" s="2">
        <v>80449</v>
      </c>
      <c r="AC3874" s="2">
        <v>80449</v>
      </c>
      <c r="AD3874" t="s" s="3">
        <v>57</v>
      </c>
      <c r="AE3874" t="s" s="3">
        <v>33457</v>
      </c>
      <c r="AF3874" s="2">
        <v>2018</v>
      </c>
      <c r="AI3874" t="s" s="3">
        <v>3619</v>
      </c>
      <c r="AJ3874" t="s" s="3">
        <v>114</v>
      </c>
      <c r="AL3874" t="s" s="3">
        <v>31465</v>
      </c>
      <c r="AM3874" t="s" s="3">
        <v>31465</v>
      </c>
      <c r="AN3874" t="s" s="3">
        <v>130</v>
      </c>
      <c r="AO3874" t="s" s="3">
        <v>33458</v>
      </c>
      <c r="AP3874" t="s" s="3">
        <v>1100</v>
      </c>
      <c r="AQ3874" t="s" s="3">
        <v>64</v>
      </c>
      <c r="AR3874" t="s" s="3">
        <v>33459</v>
      </c>
    </row>
    <row r="3875" s="2" customFormat="1" ht="13.55" customHeight="1">
      <c r="A3875" t="s" s="3">
        <v>75</v>
      </c>
      <c r="B3875" t="s" s="3">
        <v>869</v>
      </c>
      <c r="C3875" t="s" s="3">
        <v>33460</v>
      </c>
      <c r="D3875" s="2">
        <v>15279</v>
      </c>
      <c r="E3875" t="s" s="3">
        <v>33461</v>
      </c>
      <c r="F3875" s="4">
        <v>3173</v>
      </c>
      <c r="G3875" s="4">
        <v>3173</v>
      </c>
      <c r="H3875" s="4">
        <v>920</v>
      </c>
      <c r="I3875" s="2">
        <v>0</v>
      </c>
      <c r="J3875" s="4">
        <v>0</v>
      </c>
      <c r="K3875" s="4">
        <v>54.46</v>
      </c>
      <c r="L3875" s="4">
        <v>3173</v>
      </c>
      <c r="N3875" s="2">
        <v>24</v>
      </c>
      <c r="Q3875" t="s" s="3">
        <v>49</v>
      </c>
      <c r="R3875" s="2">
        <v>0.34</v>
      </c>
      <c r="T3875" t="s" s="3">
        <v>33462</v>
      </c>
      <c r="U3875" t="s" s="3">
        <v>33463</v>
      </c>
      <c r="V3875" t="s" s="3">
        <v>488</v>
      </c>
      <c r="W3875" t="s" s="3">
        <v>33464</v>
      </c>
      <c r="X3875" t="s" s="3">
        <v>33465</v>
      </c>
      <c r="Y3875" t="s" s="3">
        <v>875</v>
      </c>
      <c r="Z3875" t="s" s="3">
        <v>55</v>
      </c>
      <c r="AA3875" t="s" s="3">
        <v>56</v>
      </c>
      <c r="AB3875" s="2">
        <v>80449</v>
      </c>
      <c r="AC3875" s="2">
        <v>80449</v>
      </c>
      <c r="AD3875" t="s" s="3">
        <v>57</v>
      </c>
      <c r="AE3875" t="s" s="3">
        <v>876</v>
      </c>
      <c r="AF3875" s="2">
        <v>18901</v>
      </c>
      <c r="AI3875" t="s" s="3">
        <v>3057</v>
      </c>
      <c r="AJ3875" t="s" s="3">
        <v>60</v>
      </c>
      <c r="AL3875" t="s" s="3">
        <v>405</v>
      </c>
      <c r="AM3875" t="s" s="3">
        <v>405</v>
      </c>
      <c r="AN3875" t="s" s="3">
        <v>56</v>
      </c>
      <c r="AO3875" t="s" s="3">
        <v>33466</v>
      </c>
      <c r="AP3875" t="s" s="3">
        <v>33467</v>
      </c>
      <c r="AQ3875" t="s" s="3">
        <v>64</v>
      </c>
      <c r="AR3875" t="s" s="3">
        <v>33468</v>
      </c>
    </row>
    <row r="3876" s="2" customFormat="1" ht="13.55" customHeight="1">
      <c r="A3876" t="s" s="3">
        <v>45</v>
      </c>
      <c r="B3876" t="s" s="3">
        <v>33469</v>
      </c>
      <c r="C3876" t="s" s="3">
        <v>33470</v>
      </c>
      <c r="D3876" s="2">
        <v>29153</v>
      </c>
      <c r="E3876" t="s" s="3">
        <v>33471</v>
      </c>
      <c r="F3876" s="4">
        <v>7074</v>
      </c>
      <c r="G3876" s="4">
        <v>7074</v>
      </c>
      <c r="H3876" s="4">
        <v>2051</v>
      </c>
      <c r="I3876" s="2">
        <v>0</v>
      </c>
      <c r="J3876" s="4">
        <v>0</v>
      </c>
      <c r="K3876" s="4">
        <v>121.36</v>
      </c>
      <c r="L3876" s="4">
        <v>7074</v>
      </c>
      <c r="Q3876" t="s" s="3">
        <v>49</v>
      </c>
      <c r="R3876" s="2">
        <v>5.17</v>
      </c>
      <c r="T3876" t="s" s="3">
        <v>33472</v>
      </c>
      <c r="U3876" t="s" s="3">
        <v>1962</v>
      </c>
      <c r="X3876" t="s" s="3">
        <v>33473</v>
      </c>
      <c r="Y3876" t="s" s="3">
        <v>3278</v>
      </c>
      <c r="Z3876" t="s" s="3">
        <v>55</v>
      </c>
      <c r="AA3876" t="s" s="3">
        <v>56</v>
      </c>
      <c r="AB3876" s="2">
        <v>80449</v>
      </c>
      <c r="AC3876" s="2">
        <v>80449</v>
      </c>
      <c r="AD3876" t="s" s="3">
        <v>57</v>
      </c>
      <c r="AE3876" t="s" s="3">
        <v>33474</v>
      </c>
      <c r="AF3876" s="2">
        <v>608</v>
      </c>
      <c r="AI3876" t="s" s="3">
        <v>12432</v>
      </c>
      <c r="AJ3876" t="s" s="3">
        <v>313</v>
      </c>
      <c r="AL3876" t="s" s="3">
        <v>24328</v>
      </c>
      <c r="AM3876" t="s" s="3">
        <v>24328</v>
      </c>
      <c r="AN3876" t="s" s="3">
        <v>683</v>
      </c>
      <c r="AO3876" t="s" s="3">
        <v>33475</v>
      </c>
      <c r="AP3876" t="s" s="3">
        <v>192</v>
      </c>
      <c r="AQ3876" t="s" s="3">
        <v>64</v>
      </c>
      <c r="AR3876" t="s" s="3">
        <v>33476</v>
      </c>
    </row>
    <row r="3877" s="2" customFormat="1" ht="13.55" customHeight="1">
      <c r="A3877" t="s" s="3">
        <v>75</v>
      </c>
      <c r="B3877" t="s" s="3">
        <v>845</v>
      </c>
      <c r="C3877" t="s" s="3">
        <v>33477</v>
      </c>
      <c r="D3877" s="2">
        <v>14722</v>
      </c>
      <c r="E3877" t="s" s="3">
        <v>33478</v>
      </c>
      <c r="F3877" s="4">
        <v>1516</v>
      </c>
      <c r="G3877" s="4">
        <v>1516</v>
      </c>
      <c r="H3877" s="4">
        <v>440</v>
      </c>
      <c r="I3877" s="2">
        <v>0</v>
      </c>
      <c r="J3877" s="4">
        <v>0</v>
      </c>
      <c r="K3877" s="4">
        <v>26.06</v>
      </c>
      <c r="L3877" s="4">
        <v>1516</v>
      </c>
      <c r="Q3877" t="s" s="3">
        <v>49</v>
      </c>
      <c r="R3877" s="2">
        <v>0.17</v>
      </c>
      <c r="T3877" t="s" s="3">
        <v>373</v>
      </c>
      <c r="U3877" t="s" s="3">
        <v>17356</v>
      </c>
      <c r="V3877" t="s" s="3">
        <v>7004</v>
      </c>
      <c r="W3877" t="s" s="3">
        <v>33479</v>
      </c>
      <c r="X3877" t="s" s="3">
        <v>33480</v>
      </c>
      <c r="Z3877" t="s" s="3">
        <v>55</v>
      </c>
      <c r="AA3877" t="s" s="3">
        <v>56</v>
      </c>
      <c r="AB3877" s="2">
        <v>80449</v>
      </c>
      <c r="AC3877" s="2">
        <v>80449</v>
      </c>
      <c r="AD3877" t="s" s="3">
        <v>57</v>
      </c>
      <c r="AF3877" s="2">
        <v>8828</v>
      </c>
      <c r="AI3877" t="s" s="3">
        <v>33481</v>
      </c>
      <c r="AJ3877" t="s" s="3">
        <v>174</v>
      </c>
      <c r="AL3877" t="s" s="3">
        <v>30392</v>
      </c>
      <c r="AM3877" t="s" s="3">
        <v>30392</v>
      </c>
      <c r="AN3877" t="s" s="3">
        <v>6354</v>
      </c>
      <c r="AO3877" t="s" s="3">
        <v>33482</v>
      </c>
      <c r="AP3877" t="s" s="3">
        <v>341</v>
      </c>
      <c r="AQ3877" t="s" s="3">
        <v>64</v>
      </c>
      <c r="AR3877" t="s" s="3">
        <v>33483</v>
      </c>
    </row>
    <row r="3878" s="2" customFormat="1" ht="13.55" customHeight="1">
      <c r="A3878" t="s" s="3">
        <v>45</v>
      </c>
      <c r="B3878" t="s" s="3">
        <v>33484</v>
      </c>
      <c r="C3878" t="s" s="3">
        <v>33485</v>
      </c>
      <c r="D3878" s="2">
        <v>37701</v>
      </c>
      <c r="E3878" t="s" s="3">
        <v>33486</v>
      </c>
      <c r="F3878" s="4">
        <v>27828</v>
      </c>
      <c r="G3878" s="4">
        <v>27828</v>
      </c>
      <c r="H3878" s="4">
        <v>8070</v>
      </c>
      <c r="I3878" s="2">
        <v>0</v>
      </c>
      <c r="J3878" s="4">
        <v>0</v>
      </c>
      <c r="K3878" s="4">
        <v>469.68</v>
      </c>
      <c r="L3878" s="4">
        <v>27828</v>
      </c>
      <c r="Q3878" t="s" s="3">
        <v>49</v>
      </c>
      <c r="R3878" s="2">
        <v>2.5</v>
      </c>
      <c r="T3878" t="s" s="3">
        <v>3688</v>
      </c>
      <c r="U3878" t="s" s="3">
        <v>7349</v>
      </c>
      <c r="V3878" t="s" s="3">
        <v>2390</v>
      </c>
      <c r="W3878" t="s" s="3">
        <v>7349</v>
      </c>
      <c r="X3878" t="s" s="3">
        <v>33487</v>
      </c>
      <c r="Y3878" t="s" s="3">
        <v>1045</v>
      </c>
      <c r="Z3878" t="s" s="3">
        <v>55</v>
      </c>
      <c r="AA3878" t="s" s="3">
        <v>56</v>
      </c>
      <c r="AB3878" s="2">
        <v>80449</v>
      </c>
      <c r="AC3878" t="s" s="3">
        <v>15778</v>
      </c>
      <c r="AD3878" t="s" s="3">
        <v>57</v>
      </c>
      <c r="AE3878" t="s" s="3">
        <v>33488</v>
      </c>
      <c r="AF3878" s="2">
        <v>948</v>
      </c>
      <c r="AI3878" t="s" s="3">
        <v>6100</v>
      </c>
      <c r="AJ3878" t="s" s="3">
        <v>313</v>
      </c>
      <c r="AL3878" t="s" s="3">
        <v>29377</v>
      </c>
      <c r="AM3878" t="s" s="3">
        <v>29377</v>
      </c>
      <c r="AN3878" t="s" s="3">
        <v>1420</v>
      </c>
      <c r="AO3878" t="s" s="3">
        <v>33489</v>
      </c>
      <c r="AP3878" t="s" s="3">
        <v>630</v>
      </c>
      <c r="AQ3878" t="s" s="3">
        <v>64</v>
      </c>
      <c r="AR3878" t="s" s="3">
        <v>33490</v>
      </c>
    </row>
    <row r="3879" s="2" customFormat="1" ht="13.55" customHeight="1">
      <c r="A3879" t="s" s="3">
        <v>45</v>
      </c>
      <c r="B3879" t="s" s="3">
        <v>33491</v>
      </c>
      <c r="C3879" t="s" s="3">
        <v>33492</v>
      </c>
      <c r="D3879" s="2">
        <v>35586</v>
      </c>
      <c r="E3879" t="s" s="3">
        <v>33493</v>
      </c>
      <c r="F3879" s="4">
        <v>15717</v>
      </c>
      <c r="G3879" s="4">
        <v>15717</v>
      </c>
      <c r="H3879" s="4">
        <v>4558</v>
      </c>
      <c r="I3879" s="2">
        <v>0</v>
      </c>
      <c r="J3879" s="4">
        <v>0</v>
      </c>
      <c r="K3879" s="4">
        <v>296.52</v>
      </c>
      <c r="L3879" s="4">
        <v>15717</v>
      </c>
      <c r="Q3879" t="s" s="3">
        <v>49</v>
      </c>
      <c r="R3879" s="2">
        <v>5</v>
      </c>
      <c r="T3879" t="s" s="3">
        <v>462</v>
      </c>
      <c r="U3879" t="s" s="3">
        <v>33494</v>
      </c>
      <c r="V3879" t="s" s="3">
        <v>937</v>
      </c>
      <c r="W3879" t="s" s="3">
        <v>33494</v>
      </c>
      <c r="X3879" t="s" s="3">
        <v>33495</v>
      </c>
      <c r="Y3879" t="s" s="3">
        <v>1510</v>
      </c>
      <c r="Z3879" t="s" s="3">
        <v>55</v>
      </c>
      <c r="AA3879" t="s" s="3">
        <v>56</v>
      </c>
      <c r="AB3879" s="2">
        <v>80449</v>
      </c>
      <c r="AC3879" s="2">
        <v>80449</v>
      </c>
      <c r="AD3879" t="s" s="3">
        <v>57</v>
      </c>
      <c r="AE3879" t="s" s="3">
        <v>33496</v>
      </c>
      <c r="AF3879" s="2">
        <v>3256</v>
      </c>
      <c r="AI3879" t="s" s="3">
        <v>2130</v>
      </c>
      <c r="AJ3879" t="s" s="3">
        <v>313</v>
      </c>
      <c r="AL3879" t="s" s="3">
        <v>405</v>
      </c>
      <c r="AM3879" t="s" s="3">
        <v>405</v>
      </c>
      <c r="AN3879" t="s" s="3">
        <v>56</v>
      </c>
      <c r="AO3879" t="s" s="3">
        <v>33497</v>
      </c>
      <c r="AP3879" t="s" s="3">
        <v>1776</v>
      </c>
      <c r="AQ3879" t="s" s="3">
        <v>64</v>
      </c>
      <c r="AR3879" t="s" s="3">
        <v>33498</v>
      </c>
    </row>
    <row r="3880" s="2" customFormat="1" ht="13.55" customHeight="1">
      <c r="A3880" t="s" s="3">
        <v>45</v>
      </c>
      <c r="B3880" t="s" s="3">
        <v>33499</v>
      </c>
      <c r="C3880" t="s" s="3">
        <v>33500</v>
      </c>
      <c r="D3880" s="2">
        <v>36602</v>
      </c>
      <c r="E3880" t="s" s="3">
        <v>33501</v>
      </c>
      <c r="F3880" s="4">
        <v>19866</v>
      </c>
      <c r="G3880" s="4">
        <v>19866</v>
      </c>
      <c r="H3880" s="4">
        <v>5761</v>
      </c>
      <c r="I3880" s="2">
        <v>0</v>
      </c>
      <c r="J3880" s="4">
        <v>0</v>
      </c>
      <c r="K3880" s="4">
        <v>368.64</v>
      </c>
      <c r="L3880" s="4">
        <v>19866</v>
      </c>
      <c r="P3880" s="2">
        <v>96</v>
      </c>
      <c r="Q3880" t="s" s="3">
        <v>49</v>
      </c>
      <c r="R3880" s="2">
        <v>0.9</v>
      </c>
      <c r="T3880" t="s" s="3">
        <v>2863</v>
      </c>
      <c r="U3880" t="s" s="3">
        <v>241</v>
      </c>
      <c r="V3880" t="s" s="3">
        <v>21890</v>
      </c>
      <c r="W3880" t="s" s="3">
        <v>33502</v>
      </c>
      <c r="X3880" t="s" s="3">
        <v>33503</v>
      </c>
      <c r="Y3880" t="s" s="3">
        <v>426</v>
      </c>
      <c r="Z3880" t="s" s="3">
        <v>55</v>
      </c>
      <c r="AA3880" t="s" s="3">
        <v>56</v>
      </c>
      <c r="AB3880" s="2">
        <v>80449</v>
      </c>
      <c r="AC3880" s="2">
        <v>80449</v>
      </c>
      <c r="AD3880" t="s" s="3">
        <v>57</v>
      </c>
      <c r="AE3880" t="s" s="3">
        <v>33504</v>
      </c>
      <c r="AF3880" s="2">
        <v>4910</v>
      </c>
      <c r="AI3880" t="s" s="3">
        <v>33505</v>
      </c>
      <c r="AJ3880" t="s" s="3">
        <v>114</v>
      </c>
      <c r="AL3880" t="s" s="3">
        <v>18827</v>
      </c>
      <c r="AN3880" t="s" s="3">
        <v>1523</v>
      </c>
      <c r="AO3880" t="s" s="3">
        <v>33506</v>
      </c>
      <c r="AP3880" t="s" s="3">
        <v>1163</v>
      </c>
      <c r="AQ3880" t="s" s="3">
        <v>64</v>
      </c>
      <c r="AR3880" t="s" s="3">
        <v>33507</v>
      </c>
      <c r="AS3880" s="2">
        <v>2000</v>
      </c>
    </row>
    <row r="3881" s="2" customFormat="1" ht="13.55" customHeight="1">
      <c r="A3881" t="s" s="3">
        <v>75</v>
      </c>
      <c r="B3881" t="s" s="3">
        <v>33508</v>
      </c>
      <c r="C3881" t="s" s="3">
        <v>33509</v>
      </c>
      <c r="D3881" s="2">
        <v>27815</v>
      </c>
      <c r="E3881" t="s" s="3">
        <v>33510</v>
      </c>
      <c r="F3881" s="4">
        <v>6946</v>
      </c>
      <c r="G3881" s="4">
        <v>6946</v>
      </c>
      <c r="H3881" s="4">
        <v>2014</v>
      </c>
      <c r="I3881" s="2">
        <v>0</v>
      </c>
      <c r="J3881" s="4">
        <v>0</v>
      </c>
      <c r="K3881" s="4">
        <v>119</v>
      </c>
      <c r="L3881" s="4">
        <v>6946</v>
      </c>
      <c r="Q3881" t="s" s="3">
        <v>49</v>
      </c>
      <c r="R3881" s="2">
        <v>5</v>
      </c>
      <c r="U3881" t="s" s="3">
        <v>33511</v>
      </c>
      <c r="W3881" t="s" s="3">
        <v>33512</v>
      </c>
      <c r="X3881" t="s" s="3">
        <v>33513</v>
      </c>
      <c r="Y3881" t="s" s="3">
        <v>54</v>
      </c>
      <c r="Z3881" t="s" s="3">
        <v>55</v>
      </c>
      <c r="AA3881" t="s" s="3">
        <v>56</v>
      </c>
      <c r="AB3881" s="2">
        <v>80449</v>
      </c>
      <c r="AC3881" s="2">
        <v>80449</v>
      </c>
      <c r="AD3881" t="s" s="3">
        <v>57</v>
      </c>
      <c r="AE3881" t="s" s="3">
        <v>33514</v>
      </c>
      <c r="AI3881" t="s" s="3">
        <v>33515</v>
      </c>
      <c r="AL3881" t="s" s="3">
        <v>33516</v>
      </c>
      <c r="AM3881" t="s" s="3">
        <v>33517</v>
      </c>
      <c r="AN3881" t="s" s="3">
        <v>130</v>
      </c>
      <c r="AO3881" t="s" s="3">
        <v>33518</v>
      </c>
      <c r="AP3881" t="s" s="3">
        <v>2813</v>
      </c>
      <c r="AQ3881" t="s" s="3">
        <v>64</v>
      </c>
      <c r="AR3881" t="s" s="3">
        <v>33519</v>
      </c>
    </row>
    <row r="3882" s="2" customFormat="1" ht="13.55" customHeight="1">
      <c r="A3882" t="s" s="3">
        <v>45</v>
      </c>
      <c r="B3882" t="s" s="3">
        <v>33520</v>
      </c>
      <c r="C3882" t="s" s="3">
        <v>33521</v>
      </c>
      <c r="D3882" s="2">
        <v>31128</v>
      </c>
      <c r="E3882" t="s" s="3">
        <v>33522</v>
      </c>
      <c r="F3882" s="4">
        <v>27931</v>
      </c>
      <c r="G3882" s="4">
        <v>27931</v>
      </c>
      <c r="H3882" s="4">
        <v>8100</v>
      </c>
      <c r="I3882" s="2">
        <v>0</v>
      </c>
      <c r="J3882" s="4">
        <v>0</v>
      </c>
      <c r="K3882" s="4">
        <v>526.72</v>
      </c>
      <c r="L3882" s="4">
        <v>27931</v>
      </c>
      <c r="Q3882" t="s" s="3">
        <v>49</v>
      </c>
      <c r="R3882" s="2">
        <v>3</v>
      </c>
      <c r="T3882" t="s" s="3">
        <v>594</v>
      </c>
      <c r="U3882" t="s" s="3">
        <v>33523</v>
      </c>
      <c r="V3882" t="s" s="3">
        <v>4676</v>
      </c>
      <c r="W3882" t="s" s="3">
        <v>33523</v>
      </c>
      <c r="X3882" t="s" s="3">
        <v>33524</v>
      </c>
      <c r="Y3882" t="s" s="3">
        <v>33525</v>
      </c>
      <c r="Z3882" t="s" s="3">
        <v>55</v>
      </c>
      <c r="AA3882" t="s" s="3">
        <v>56</v>
      </c>
      <c r="AB3882" s="2">
        <v>80449</v>
      </c>
      <c r="AC3882" s="2">
        <v>80449</v>
      </c>
      <c r="AD3882" t="s" s="3">
        <v>57</v>
      </c>
      <c r="AE3882" t="s" s="3">
        <v>33526</v>
      </c>
      <c r="AF3882" s="2">
        <v>2425</v>
      </c>
      <c r="AI3882" t="s" s="3">
        <v>33527</v>
      </c>
      <c r="AJ3882" t="s" s="3">
        <v>415</v>
      </c>
      <c r="AL3882" t="s" s="3">
        <v>284</v>
      </c>
      <c r="AM3882" t="s" s="3">
        <v>284</v>
      </c>
      <c r="AN3882" t="s" s="3">
        <v>56</v>
      </c>
      <c r="AO3882" t="s" s="3">
        <v>33528</v>
      </c>
      <c r="AP3882" t="s" s="3">
        <v>4034</v>
      </c>
      <c r="AQ3882" t="s" s="3">
        <v>64</v>
      </c>
      <c r="AR3882" t="s" s="3">
        <v>33529</v>
      </c>
    </row>
    <row r="3883" s="2" customFormat="1" ht="13.55" customHeight="1">
      <c r="A3883" t="s" s="3">
        <v>45</v>
      </c>
      <c r="B3883" t="s" s="3">
        <v>33530</v>
      </c>
      <c r="C3883" t="s" s="3">
        <v>33531</v>
      </c>
      <c r="D3883" s="2">
        <v>40140</v>
      </c>
      <c r="E3883" t="s" s="3">
        <v>33532</v>
      </c>
      <c r="F3883" s="4">
        <v>42985</v>
      </c>
      <c r="G3883" s="4">
        <v>42985</v>
      </c>
      <c r="H3883" s="4">
        <v>12466</v>
      </c>
      <c r="I3883" s="2">
        <v>0</v>
      </c>
      <c r="J3883" s="4">
        <v>0</v>
      </c>
      <c r="K3883" s="4">
        <v>738.22</v>
      </c>
      <c r="L3883" s="4">
        <v>42985</v>
      </c>
      <c r="Q3883" t="s" s="3">
        <v>49</v>
      </c>
      <c r="R3883" s="2">
        <v>13.9</v>
      </c>
      <c r="T3883" t="s" s="3">
        <v>2022</v>
      </c>
      <c r="U3883" t="s" s="3">
        <v>33533</v>
      </c>
      <c r="V3883" t="s" s="3">
        <v>33534</v>
      </c>
      <c r="X3883" t="s" s="3">
        <v>33535</v>
      </c>
      <c r="Y3883" t="s" s="3">
        <v>4842</v>
      </c>
      <c r="Z3883" t="s" s="3">
        <v>55</v>
      </c>
      <c r="AA3883" t="s" s="3">
        <v>56</v>
      </c>
      <c r="AB3883" s="2">
        <v>80449</v>
      </c>
      <c r="AC3883" s="2">
        <v>80449</v>
      </c>
      <c r="AD3883" t="s" s="3">
        <v>57</v>
      </c>
      <c r="AE3883" t="s" s="3">
        <v>33536</v>
      </c>
      <c r="AF3883" s="2">
        <v>140</v>
      </c>
      <c r="AI3883" t="s" s="3">
        <v>666</v>
      </c>
      <c r="AJ3883" t="s" s="3">
        <v>60</v>
      </c>
      <c r="AL3883" t="s" s="3">
        <v>3089</v>
      </c>
      <c r="AN3883" t="s" s="3">
        <v>56</v>
      </c>
      <c r="AO3883" t="s" s="3">
        <v>33537</v>
      </c>
      <c r="AP3883" t="s" s="3">
        <v>3603</v>
      </c>
      <c r="AQ3883" t="s" s="3">
        <v>64</v>
      </c>
      <c r="AR3883" t="s" s="3">
        <v>33538</v>
      </c>
    </row>
    <row r="3884" s="2" customFormat="1" ht="13.55" customHeight="1">
      <c r="A3884" t="s" s="3">
        <v>75</v>
      </c>
      <c r="B3884" t="s" s="3">
        <v>3377</v>
      </c>
      <c r="C3884" t="s" s="3">
        <v>33539</v>
      </c>
      <c r="D3884" s="2">
        <v>8904</v>
      </c>
      <c r="E3884" t="s" s="3">
        <v>33540</v>
      </c>
      <c r="F3884" s="4">
        <v>11045</v>
      </c>
      <c r="G3884" s="4">
        <v>11045</v>
      </c>
      <c r="H3884" s="4">
        <v>3203</v>
      </c>
      <c r="I3884" s="2">
        <v>0</v>
      </c>
      <c r="J3884" s="4">
        <v>0</v>
      </c>
      <c r="K3884" s="4">
        <v>154.48</v>
      </c>
      <c r="L3884" s="4">
        <v>11045</v>
      </c>
      <c r="N3884" s="2">
        <v>113.28</v>
      </c>
      <c r="Q3884" t="s" s="3">
        <v>49</v>
      </c>
      <c r="R3884" s="2">
        <v>5.1</v>
      </c>
      <c r="T3884" t="s" s="3">
        <v>655</v>
      </c>
      <c r="U3884" t="s" s="3">
        <v>2048</v>
      </c>
      <c r="X3884" t="s" s="3">
        <v>12936</v>
      </c>
      <c r="Y3884" t="s" s="3">
        <v>3383</v>
      </c>
      <c r="Z3884" t="s" s="3">
        <v>55</v>
      </c>
      <c r="AA3884" t="s" s="3">
        <v>56</v>
      </c>
      <c r="AB3884" s="2">
        <v>80449</v>
      </c>
      <c r="AC3884" s="2">
        <v>80449</v>
      </c>
      <c r="AD3884" t="s" s="3">
        <v>57</v>
      </c>
      <c r="AE3884" t="s" s="3">
        <v>3384</v>
      </c>
      <c r="AF3884" s="2">
        <v>1228</v>
      </c>
      <c r="AI3884" t="s" s="3">
        <v>4216</v>
      </c>
      <c r="AJ3884" t="s" s="3">
        <v>60</v>
      </c>
      <c r="AL3884" t="s" s="3">
        <v>966</v>
      </c>
      <c r="AM3884" t="s" s="3">
        <v>966</v>
      </c>
      <c r="AN3884" t="s" s="3">
        <v>56</v>
      </c>
      <c r="AO3884" t="s" s="3">
        <v>33541</v>
      </c>
      <c r="AP3884" t="s" s="3">
        <v>341</v>
      </c>
      <c r="AQ3884" t="s" s="3">
        <v>64</v>
      </c>
      <c r="AR3884" t="s" s="3">
        <v>33542</v>
      </c>
    </row>
    <row r="3885" s="2" customFormat="1" ht="13.55" customHeight="1">
      <c r="A3885" t="s" s="3">
        <v>75</v>
      </c>
      <c r="B3885" t="s" s="3">
        <v>11183</v>
      </c>
      <c r="C3885" t="s" s="3">
        <v>33543</v>
      </c>
      <c r="D3885" s="2">
        <v>9844</v>
      </c>
      <c r="E3885" t="s" s="3">
        <v>33544</v>
      </c>
      <c r="F3885" s="4">
        <v>7074</v>
      </c>
      <c r="G3885" s="4">
        <v>7074</v>
      </c>
      <c r="H3885" s="4">
        <v>2051</v>
      </c>
      <c r="I3885" s="2">
        <v>0</v>
      </c>
      <c r="J3885" s="4">
        <v>0</v>
      </c>
      <c r="K3885" s="4">
        <v>121.36</v>
      </c>
      <c r="L3885" s="4">
        <v>7074</v>
      </c>
      <c r="Q3885" t="s" s="3">
        <v>49</v>
      </c>
      <c r="R3885" s="2">
        <v>5.17</v>
      </c>
      <c r="T3885" t="s" s="3">
        <v>30893</v>
      </c>
      <c r="U3885" t="s" s="3">
        <v>13110</v>
      </c>
      <c r="V3885" t="s" s="3">
        <v>2753</v>
      </c>
      <c r="W3885" t="s" s="3">
        <v>25965</v>
      </c>
      <c r="X3885" t="s" s="3">
        <v>33545</v>
      </c>
      <c r="Y3885" t="s" s="3">
        <v>1406</v>
      </c>
      <c r="Z3885" t="s" s="3">
        <v>55</v>
      </c>
      <c r="AA3885" t="s" s="3">
        <v>56</v>
      </c>
      <c r="AB3885" s="2">
        <v>80449</v>
      </c>
      <c r="AC3885" s="2">
        <v>80449</v>
      </c>
      <c r="AD3885" t="s" s="3">
        <v>57</v>
      </c>
      <c r="AE3885" t="s" s="3">
        <v>11188</v>
      </c>
      <c r="AF3885" s="2">
        <v>151</v>
      </c>
      <c r="AI3885" t="s" s="3">
        <v>2402</v>
      </c>
      <c r="AJ3885" t="s" s="3">
        <v>202</v>
      </c>
      <c r="AL3885" t="s" s="3">
        <v>33546</v>
      </c>
      <c r="AM3885" t="s" s="3">
        <v>33546</v>
      </c>
      <c r="AN3885" t="s" s="3">
        <v>656</v>
      </c>
      <c r="AO3885" t="s" s="3">
        <v>33547</v>
      </c>
      <c r="AP3885" t="s" s="3">
        <v>643</v>
      </c>
      <c r="AQ3885" t="s" s="3">
        <v>64</v>
      </c>
      <c r="AR3885" t="s" s="3">
        <v>33548</v>
      </c>
    </row>
    <row r="3886" s="2" customFormat="1" ht="13.55" customHeight="1">
      <c r="A3886" t="s" s="3">
        <v>45</v>
      </c>
      <c r="B3886" t="s" s="3">
        <v>33549</v>
      </c>
      <c r="C3886" t="s" s="3">
        <v>33550</v>
      </c>
      <c r="D3886" s="2">
        <v>35446</v>
      </c>
      <c r="E3886" t="s" s="3">
        <v>33551</v>
      </c>
      <c r="F3886" s="4">
        <v>18493</v>
      </c>
      <c r="G3886" s="4">
        <v>18493</v>
      </c>
      <c r="H3886" s="4">
        <v>5363</v>
      </c>
      <c r="I3886" s="2">
        <v>0</v>
      </c>
      <c r="J3886" s="4">
        <v>0</v>
      </c>
      <c r="K3886" s="4">
        <v>317.32</v>
      </c>
      <c r="L3886" s="4">
        <v>18493</v>
      </c>
      <c r="Q3886" t="s" s="3">
        <v>49</v>
      </c>
      <c r="R3886" s="2">
        <v>3</v>
      </c>
      <c r="T3886" t="s" s="3">
        <v>1360</v>
      </c>
      <c r="U3886" t="s" s="3">
        <v>33552</v>
      </c>
      <c r="V3886" t="s" s="3">
        <v>52</v>
      </c>
      <c r="W3886" t="s" s="3">
        <v>33552</v>
      </c>
      <c r="X3886" t="s" s="3">
        <v>33553</v>
      </c>
      <c r="Y3886" t="s" s="3">
        <v>27620</v>
      </c>
      <c r="Z3886" t="s" s="3">
        <v>55</v>
      </c>
      <c r="AA3886" t="s" s="3">
        <v>56</v>
      </c>
      <c r="AB3886" s="2">
        <v>80449</v>
      </c>
      <c r="AC3886" s="2">
        <v>80449</v>
      </c>
      <c r="AD3886" t="s" s="3">
        <v>57</v>
      </c>
      <c r="AE3886" t="s" s="3">
        <v>33554</v>
      </c>
      <c r="AF3886" s="2">
        <v>9635</v>
      </c>
      <c r="AI3886" t="s" s="3">
        <v>33555</v>
      </c>
      <c r="AJ3886" t="s" s="3">
        <v>217</v>
      </c>
      <c r="AL3886" t="s" s="3">
        <v>1283</v>
      </c>
      <c r="AM3886" t="s" s="3">
        <v>1283</v>
      </c>
      <c r="AN3886" t="s" s="3">
        <v>56</v>
      </c>
      <c r="AO3886" t="s" s="3">
        <v>33556</v>
      </c>
      <c r="AP3886" t="s" s="3">
        <v>341</v>
      </c>
      <c r="AQ3886" t="s" s="3">
        <v>64</v>
      </c>
      <c r="AR3886" t="s" s="3">
        <v>33557</v>
      </c>
    </row>
    <row r="3887" s="2" customFormat="1" ht="13.55" customHeight="1">
      <c r="A3887" t="s" s="3">
        <v>45</v>
      </c>
      <c r="B3887" t="s" s="3">
        <v>33558</v>
      </c>
      <c r="C3887" t="s" s="3">
        <v>33559</v>
      </c>
      <c r="D3887" s="2">
        <v>14460</v>
      </c>
      <c r="E3887" t="s" s="3">
        <v>33560</v>
      </c>
      <c r="F3887" s="4">
        <v>7006</v>
      </c>
      <c r="G3887" s="4">
        <v>7006</v>
      </c>
      <c r="H3887" s="4">
        <v>2032</v>
      </c>
      <c r="I3887" s="2">
        <v>0</v>
      </c>
      <c r="J3887" s="4">
        <v>0</v>
      </c>
      <c r="K3887" s="4">
        <v>120.18</v>
      </c>
      <c r="L3887" s="4">
        <v>7006</v>
      </c>
      <c r="Q3887" t="s" s="3">
        <v>49</v>
      </c>
      <c r="R3887" s="2">
        <v>5.08</v>
      </c>
      <c r="T3887" t="s" s="3">
        <v>1168</v>
      </c>
      <c r="U3887" t="s" s="3">
        <v>1903</v>
      </c>
      <c r="X3887" t="s" s="3">
        <v>33561</v>
      </c>
      <c r="Y3887" t="s" s="3">
        <v>2025</v>
      </c>
      <c r="Z3887" t="s" s="3">
        <v>55</v>
      </c>
      <c r="AA3887" t="s" s="3">
        <v>56</v>
      </c>
      <c r="AB3887" s="2">
        <v>80449</v>
      </c>
      <c r="AC3887" s="2">
        <v>80449</v>
      </c>
      <c r="AD3887" t="s" s="3">
        <v>57</v>
      </c>
      <c r="AE3887" t="s" s="3">
        <v>33562</v>
      </c>
      <c r="AF3887" s="2">
        <v>661</v>
      </c>
      <c r="AI3887" t="s" s="3">
        <v>7273</v>
      </c>
      <c r="AJ3887" t="s" s="3">
        <v>313</v>
      </c>
      <c r="AL3887" t="s" s="3">
        <v>9859</v>
      </c>
      <c r="AM3887" t="s" s="3">
        <v>9859</v>
      </c>
      <c r="AN3887" t="s" s="3">
        <v>56</v>
      </c>
      <c r="AO3887" t="s" s="3">
        <v>33563</v>
      </c>
      <c r="AP3887" t="s" s="3">
        <v>921</v>
      </c>
      <c r="AQ3887" t="s" s="3">
        <v>64</v>
      </c>
      <c r="AR3887" t="s" s="3">
        <v>33564</v>
      </c>
    </row>
    <row r="3888" s="2" customFormat="1" ht="13.55" customHeight="1">
      <c r="A3888" t="s" s="3">
        <v>75</v>
      </c>
      <c r="B3888" t="s" s="3">
        <v>12383</v>
      </c>
      <c r="C3888" t="s" s="3">
        <v>33565</v>
      </c>
      <c r="D3888" s="2">
        <v>7163</v>
      </c>
      <c r="E3888" t="s" s="3">
        <v>33566</v>
      </c>
      <c r="F3888" s="4">
        <v>15134</v>
      </c>
      <c r="G3888" s="4">
        <v>15134</v>
      </c>
      <c r="H3888" s="4">
        <v>4389</v>
      </c>
      <c r="I3888" s="2">
        <v>0</v>
      </c>
      <c r="J3888" s="4">
        <v>0</v>
      </c>
      <c r="K3888" s="4">
        <v>259.88</v>
      </c>
      <c r="L3888" s="4">
        <v>15134</v>
      </c>
      <c r="Q3888" t="s" s="3">
        <v>49</v>
      </c>
      <c r="R3888" s="2">
        <v>5.43</v>
      </c>
      <c r="T3888" t="s" s="3">
        <v>948</v>
      </c>
      <c r="U3888" t="s" s="3">
        <v>33567</v>
      </c>
      <c r="V3888" t="s" s="3">
        <v>7043</v>
      </c>
      <c r="X3888" t="s" s="3">
        <v>33568</v>
      </c>
      <c r="Y3888" t="s" s="3">
        <v>12389</v>
      </c>
      <c r="Z3888" t="s" s="3">
        <v>55</v>
      </c>
      <c r="AA3888" t="s" s="3">
        <v>56</v>
      </c>
      <c r="AB3888" s="2">
        <v>80449</v>
      </c>
      <c r="AC3888" s="2">
        <v>80449</v>
      </c>
      <c r="AD3888" t="s" s="3">
        <v>57</v>
      </c>
      <c r="AE3888" t="s" s="3">
        <v>12390</v>
      </c>
      <c r="AF3888" s="2">
        <v>8307</v>
      </c>
      <c r="AI3888" t="s" s="3">
        <v>33569</v>
      </c>
      <c r="AJ3888" t="s" s="3">
        <v>114</v>
      </c>
      <c r="AL3888" t="s" s="3">
        <v>33570</v>
      </c>
      <c r="AM3888" t="s" s="3">
        <v>33570</v>
      </c>
      <c r="AN3888" t="s" s="3">
        <v>190</v>
      </c>
      <c r="AO3888" t="s" s="3">
        <v>33571</v>
      </c>
      <c r="AP3888" t="s" s="3">
        <v>1714</v>
      </c>
      <c r="AQ3888" t="s" s="3">
        <v>64</v>
      </c>
      <c r="AR3888" t="s" s="3">
        <v>33572</v>
      </c>
    </row>
    <row r="3889" s="2" customFormat="1" ht="13.55" customHeight="1">
      <c r="A3889" t="s" s="3">
        <v>45</v>
      </c>
      <c r="B3889" t="s" s="3">
        <v>33573</v>
      </c>
      <c r="C3889" t="s" s="3">
        <v>33574</v>
      </c>
      <c r="D3889" s="2">
        <v>26603</v>
      </c>
      <c r="E3889" t="s" s="3">
        <v>33575</v>
      </c>
      <c r="F3889" s="4">
        <v>6946</v>
      </c>
      <c r="G3889" s="4">
        <v>6946</v>
      </c>
      <c r="H3889" s="4">
        <v>2014</v>
      </c>
      <c r="I3889" s="2">
        <v>0</v>
      </c>
      <c r="J3889" s="4">
        <v>0</v>
      </c>
      <c r="K3889" s="4">
        <v>119</v>
      </c>
      <c r="L3889" s="4">
        <v>6946</v>
      </c>
      <c r="Q3889" t="s" s="3">
        <v>49</v>
      </c>
      <c r="R3889" s="2">
        <v>5</v>
      </c>
      <c r="T3889" t="s" s="3">
        <v>5092</v>
      </c>
      <c r="U3889" t="s" s="3">
        <v>14744</v>
      </c>
      <c r="V3889" t="s" s="3">
        <v>1682</v>
      </c>
      <c r="W3889" t="s" s="3">
        <v>14744</v>
      </c>
      <c r="X3889" t="s" s="3">
        <v>33576</v>
      </c>
      <c r="Y3889" t="s" s="3">
        <v>57</v>
      </c>
      <c r="Z3889" t="s" s="3">
        <v>55</v>
      </c>
      <c r="AA3889" t="s" s="3">
        <v>56</v>
      </c>
      <c r="AB3889" s="2">
        <v>80449</v>
      </c>
      <c r="AC3889" s="2">
        <v>80449</v>
      </c>
      <c r="AD3889" t="s" s="3">
        <v>57</v>
      </c>
      <c r="AE3889" t="s" s="3">
        <v>33577</v>
      </c>
      <c r="AF3889" s="2">
        <v>4803</v>
      </c>
      <c r="AI3889" t="s" s="3">
        <v>18735</v>
      </c>
      <c r="AJ3889" t="s" s="3">
        <v>600</v>
      </c>
      <c r="AL3889" t="s" s="3">
        <v>1920</v>
      </c>
      <c r="AM3889" t="s" s="3">
        <v>13199</v>
      </c>
      <c r="AN3889" t="s" s="3">
        <v>56</v>
      </c>
      <c r="AO3889" t="s" s="3">
        <v>33578</v>
      </c>
      <c r="AP3889" t="s" s="3">
        <v>1469</v>
      </c>
      <c r="AQ3889" t="s" s="3">
        <v>64</v>
      </c>
      <c r="AR3889" t="s" s="3">
        <v>33579</v>
      </c>
    </row>
    <row r="3890" s="2" customFormat="1" ht="13.55" customHeight="1">
      <c r="A3890" t="s" s="3">
        <v>45</v>
      </c>
      <c r="B3890" t="s" s="3">
        <v>33580</v>
      </c>
      <c r="C3890" t="s" s="3">
        <v>33581</v>
      </c>
      <c r="D3890" s="2">
        <v>10822</v>
      </c>
      <c r="E3890" t="s" s="3">
        <v>33582</v>
      </c>
      <c r="F3890" s="4">
        <v>1516</v>
      </c>
      <c r="G3890" s="4">
        <v>1516</v>
      </c>
      <c r="H3890" s="4">
        <v>440</v>
      </c>
      <c r="I3890" s="2">
        <v>0</v>
      </c>
      <c r="J3890" s="4">
        <v>0</v>
      </c>
      <c r="K3890" s="4">
        <v>26.06</v>
      </c>
      <c r="L3890" s="4">
        <v>1516</v>
      </c>
      <c r="Q3890" t="s" s="3">
        <v>49</v>
      </c>
      <c r="R3890" s="2">
        <v>0.17</v>
      </c>
      <c r="T3890" t="s" s="3">
        <v>50</v>
      </c>
      <c r="U3890" t="s" s="3">
        <v>6306</v>
      </c>
      <c r="X3890" t="s" s="3">
        <v>33583</v>
      </c>
      <c r="Y3890" t="s" s="3">
        <v>1499</v>
      </c>
      <c r="Z3890" t="s" s="3">
        <v>55</v>
      </c>
      <c r="AA3890" t="s" s="3">
        <v>56</v>
      </c>
      <c r="AB3890" s="2">
        <v>80449</v>
      </c>
      <c r="AC3890" s="2">
        <v>80449</v>
      </c>
      <c r="AD3890" t="s" s="3">
        <v>57</v>
      </c>
      <c r="AE3890" t="s" s="3">
        <v>33584</v>
      </c>
      <c r="AF3890" s="2">
        <v>80</v>
      </c>
      <c r="AI3890" t="s" s="3">
        <v>33585</v>
      </c>
      <c r="AJ3890" t="s" s="3">
        <v>313</v>
      </c>
      <c r="AL3890" t="s" s="3">
        <v>19745</v>
      </c>
      <c r="AM3890" t="s" s="3">
        <v>19745</v>
      </c>
      <c r="AN3890" t="s" s="3">
        <v>6539</v>
      </c>
      <c r="AO3890" t="s" s="3">
        <v>33586</v>
      </c>
      <c r="AP3890" t="s" s="3">
        <v>393</v>
      </c>
      <c r="AQ3890" t="s" s="3">
        <v>64</v>
      </c>
      <c r="AR3890" t="s" s="3">
        <v>33587</v>
      </c>
    </row>
    <row r="3891" s="2" customFormat="1" ht="13.55" customHeight="1">
      <c r="A3891" t="s" s="3">
        <v>45</v>
      </c>
      <c r="B3891" t="s" s="3">
        <v>33588</v>
      </c>
      <c r="C3891" t="s" s="3">
        <v>29427</v>
      </c>
      <c r="D3891" s="2">
        <v>43720</v>
      </c>
      <c r="E3891" t="s" s="3">
        <v>33589</v>
      </c>
      <c r="F3891" s="4">
        <v>7875</v>
      </c>
      <c r="G3891" s="4">
        <v>7875</v>
      </c>
      <c r="H3891" s="4">
        <v>2284</v>
      </c>
      <c r="I3891" s="2">
        <v>0</v>
      </c>
      <c r="J3891" s="4">
        <v>0</v>
      </c>
      <c r="K3891" s="4">
        <v>110.06</v>
      </c>
      <c r="L3891" s="4">
        <v>7875</v>
      </c>
      <c r="N3891" s="2">
        <v>39.32</v>
      </c>
      <c r="Q3891" t="s" s="3">
        <v>49</v>
      </c>
      <c r="R3891" s="2">
        <v>6.3</v>
      </c>
      <c r="T3891" t="s" s="3">
        <v>1991</v>
      </c>
      <c r="U3891" t="s" s="3">
        <v>29429</v>
      </c>
      <c r="X3891" t="s" s="3">
        <v>29430</v>
      </c>
      <c r="Y3891" t="s" s="3">
        <v>6266</v>
      </c>
      <c r="Z3891" t="s" s="3">
        <v>55</v>
      </c>
      <c r="AA3891" t="s" s="3">
        <v>56</v>
      </c>
      <c r="AB3891" s="2">
        <v>80449</v>
      </c>
      <c r="AC3891" s="2">
        <v>80449</v>
      </c>
      <c r="AD3891" t="s" s="3">
        <v>57</v>
      </c>
      <c r="AE3891" t="s" s="3">
        <v>33590</v>
      </c>
      <c r="AF3891" s="2">
        <v>1690</v>
      </c>
      <c r="AI3891" t="s" s="3">
        <v>1846</v>
      </c>
      <c r="AJ3891" t="s" s="3">
        <v>174</v>
      </c>
      <c r="AL3891" t="s" s="3">
        <v>29431</v>
      </c>
      <c r="AN3891" t="s" s="3">
        <v>3237</v>
      </c>
      <c r="AO3891" t="s" s="3">
        <v>29432</v>
      </c>
      <c r="AP3891" t="s" s="3">
        <v>13238</v>
      </c>
      <c r="AQ3891" t="s" s="3">
        <v>64</v>
      </c>
      <c r="AR3891" t="s" s="3">
        <v>29433</v>
      </c>
    </row>
    <row r="3892" s="2" customFormat="1" ht="13.55" customHeight="1">
      <c r="A3892" t="s" s="3">
        <v>45</v>
      </c>
      <c r="B3892" t="s" s="3">
        <v>33591</v>
      </c>
      <c r="C3892" t="s" s="3">
        <v>33592</v>
      </c>
      <c r="D3892" s="2">
        <v>40885</v>
      </c>
      <c r="E3892" t="s" s="3">
        <v>33593</v>
      </c>
      <c r="F3892" s="4">
        <v>4870</v>
      </c>
      <c r="G3892" s="4">
        <v>4870</v>
      </c>
      <c r="H3892" s="4">
        <v>1412</v>
      </c>
      <c r="I3892" s="2">
        <v>0</v>
      </c>
      <c r="J3892" s="4">
        <v>0</v>
      </c>
      <c r="K3892" s="4">
        <v>68.06</v>
      </c>
      <c r="L3892" s="4">
        <v>4870</v>
      </c>
      <c r="Q3892" t="s" s="3">
        <v>49</v>
      </c>
      <c r="R3892" s="2">
        <v>2.6</v>
      </c>
      <c r="T3892" t="s" s="3">
        <v>384</v>
      </c>
      <c r="U3892" t="s" s="3">
        <v>2957</v>
      </c>
      <c r="X3892" t="s" s="3">
        <v>33594</v>
      </c>
      <c r="Y3892" t="s" s="3">
        <v>20882</v>
      </c>
      <c r="Z3892" t="s" s="3">
        <v>55</v>
      </c>
      <c r="AA3892" t="s" s="3">
        <v>56</v>
      </c>
      <c r="AB3892" s="2">
        <v>80449</v>
      </c>
      <c r="AC3892" s="2">
        <v>80449</v>
      </c>
      <c r="AD3892" t="s" s="3">
        <v>57</v>
      </c>
      <c r="AE3892" t="s" s="3">
        <v>33595</v>
      </c>
      <c r="AF3892" s="2">
        <v>13903</v>
      </c>
      <c r="AI3892" t="s" s="3">
        <v>3490</v>
      </c>
      <c r="AJ3892" t="s" s="3">
        <v>174</v>
      </c>
      <c r="AL3892" t="s" s="3">
        <v>3301</v>
      </c>
      <c r="AM3892" t="s" s="3">
        <v>3301</v>
      </c>
      <c r="AN3892" t="s" s="3">
        <v>56</v>
      </c>
      <c r="AO3892" t="s" s="3">
        <v>33596</v>
      </c>
      <c r="AP3892" t="s" s="3">
        <v>1787</v>
      </c>
      <c r="AQ3892" t="s" s="3">
        <v>64</v>
      </c>
      <c r="AR3892" t="s" s="3">
        <v>33597</v>
      </c>
    </row>
    <row r="3893" s="2" customFormat="1" ht="13.55" customHeight="1">
      <c r="A3893" t="s" s="3">
        <v>45</v>
      </c>
      <c r="B3893" t="s" s="3">
        <v>33598</v>
      </c>
      <c r="C3893" t="s" s="3">
        <v>33599</v>
      </c>
      <c r="D3893" s="2">
        <v>27956</v>
      </c>
      <c r="E3893" t="s" s="3">
        <v>33600</v>
      </c>
      <c r="F3893" s="4">
        <v>11288</v>
      </c>
      <c r="G3893" s="4">
        <v>11288</v>
      </c>
      <c r="H3893" s="4">
        <v>3274</v>
      </c>
      <c r="I3893" s="2">
        <v>0</v>
      </c>
      <c r="J3893" s="4">
        <v>0</v>
      </c>
      <c r="K3893" s="4">
        <v>193.58</v>
      </c>
      <c r="L3893" s="4">
        <v>11288</v>
      </c>
      <c r="Q3893" t="s" s="3">
        <v>49</v>
      </c>
      <c r="R3893" s="2">
        <v>5</v>
      </c>
      <c r="U3893" t="s" s="3">
        <v>33601</v>
      </c>
      <c r="V3893" t="s" s="3">
        <v>33602</v>
      </c>
      <c r="X3893" t="s" s="3">
        <v>33603</v>
      </c>
      <c r="Y3893" t="s" s="3">
        <v>811</v>
      </c>
      <c r="Z3893" t="s" s="3">
        <v>55</v>
      </c>
      <c r="AA3893" t="s" s="3">
        <v>56</v>
      </c>
      <c r="AB3893" s="2">
        <v>80449</v>
      </c>
      <c r="AC3893" s="2">
        <v>80449</v>
      </c>
      <c r="AD3893" t="s" s="3">
        <v>57</v>
      </c>
      <c r="AE3893" t="s" s="3">
        <v>33604</v>
      </c>
      <c r="AF3893" s="2">
        <v>189</v>
      </c>
      <c r="AI3893" t="s" s="3">
        <v>6530</v>
      </c>
      <c r="AJ3893" t="s" s="3">
        <v>313</v>
      </c>
      <c r="AL3893" t="s" s="3">
        <v>1991</v>
      </c>
      <c r="AN3893" t="s" s="3">
        <v>56</v>
      </c>
      <c r="AO3893" s="2">
        <v>80107</v>
      </c>
      <c r="AP3893" t="s" s="3">
        <v>5285</v>
      </c>
      <c r="AQ3893" t="s" s="3">
        <v>64</v>
      </c>
      <c r="AR3893" t="s" s="3">
        <v>33605</v>
      </c>
    </row>
    <row r="3894" s="2" customFormat="1" ht="13.55" customHeight="1">
      <c r="A3894" t="s" s="3">
        <v>45</v>
      </c>
      <c r="B3894" t="s" s="3">
        <v>33606</v>
      </c>
      <c r="C3894" t="s" s="3">
        <v>5337</v>
      </c>
      <c r="D3894" s="2">
        <v>28956</v>
      </c>
      <c r="E3894" t="s" s="3">
        <v>33607</v>
      </c>
      <c r="F3894" s="4">
        <v>16603</v>
      </c>
      <c r="G3894" s="4">
        <v>16603</v>
      </c>
      <c r="H3894" s="4">
        <v>4815</v>
      </c>
      <c r="I3894" s="2">
        <v>0</v>
      </c>
      <c r="J3894" s="4">
        <v>0</v>
      </c>
      <c r="K3894" s="4">
        <v>284.76</v>
      </c>
      <c r="L3894" s="4">
        <v>16603</v>
      </c>
      <c r="Q3894" t="s" s="3">
        <v>49</v>
      </c>
      <c r="R3894" s="2">
        <v>6.44</v>
      </c>
      <c r="T3894" t="s" s="3">
        <v>346</v>
      </c>
      <c r="U3894" t="s" s="3">
        <v>5339</v>
      </c>
      <c r="V3894" t="s" s="3">
        <v>4207</v>
      </c>
      <c r="W3894" t="s" s="3">
        <v>5339</v>
      </c>
      <c r="X3894" t="s" s="3">
        <v>5340</v>
      </c>
      <c r="Y3894" t="s" s="3">
        <v>1917</v>
      </c>
      <c r="Z3894" t="s" s="3">
        <v>55</v>
      </c>
      <c r="AA3894" t="s" s="3">
        <v>56</v>
      </c>
      <c r="AB3894" s="2">
        <v>80449</v>
      </c>
      <c r="AC3894" s="2">
        <v>80449</v>
      </c>
      <c r="AD3894" t="s" s="3">
        <v>57</v>
      </c>
      <c r="AE3894" t="s" s="3">
        <v>33608</v>
      </c>
      <c r="AF3894" s="2">
        <v>5216</v>
      </c>
      <c r="AI3894" t="s" s="3">
        <v>1749</v>
      </c>
      <c r="AJ3894" t="s" s="3">
        <v>313</v>
      </c>
      <c r="AL3894" t="s" s="3">
        <v>4593</v>
      </c>
      <c r="AM3894" t="s" s="3">
        <v>5342</v>
      </c>
      <c r="AN3894" t="s" s="3">
        <v>879</v>
      </c>
      <c r="AO3894" t="s" s="3">
        <v>5343</v>
      </c>
      <c r="AP3894" t="s" s="3">
        <v>1751</v>
      </c>
      <c r="AQ3894" t="s" s="3">
        <v>64</v>
      </c>
      <c r="AR3894" t="s" s="3">
        <v>5344</v>
      </c>
    </row>
    <row r="3895" s="2" customFormat="1" ht="13.55" customHeight="1">
      <c r="A3895" t="s" s="3">
        <v>75</v>
      </c>
      <c r="B3895" t="s" s="3">
        <v>31424</v>
      </c>
      <c r="C3895" t="s" s="3">
        <v>33609</v>
      </c>
      <c r="D3895" s="2">
        <v>8855</v>
      </c>
      <c r="E3895" t="s" s="3">
        <v>33610</v>
      </c>
      <c r="F3895" s="4">
        <v>16406</v>
      </c>
      <c r="G3895" s="4">
        <v>16406</v>
      </c>
      <c r="H3895" s="4">
        <v>4758</v>
      </c>
      <c r="I3895" s="2">
        <v>0</v>
      </c>
      <c r="J3895" s="4">
        <v>0</v>
      </c>
      <c r="K3895" s="4">
        <v>229.78</v>
      </c>
      <c r="L3895" s="4">
        <v>16406</v>
      </c>
      <c r="Q3895" t="s" s="3">
        <v>49</v>
      </c>
      <c r="R3895" s="2">
        <v>6.3</v>
      </c>
      <c r="T3895" t="s" s="3">
        <v>3688</v>
      </c>
      <c r="U3895" t="s" s="3">
        <v>8256</v>
      </c>
      <c r="V3895" t="s" s="3">
        <v>10404</v>
      </c>
      <c r="W3895" t="s" s="3">
        <v>8256</v>
      </c>
      <c r="X3895" t="s" s="3">
        <v>33611</v>
      </c>
      <c r="Y3895" t="s" s="3">
        <v>7693</v>
      </c>
      <c r="Z3895" t="s" s="3">
        <v>55</v>
      </c>
      <c r="AA3895" t="s" s="3">
        <v>56</v>
      </c>
      <c r="AB3895" s="2">
        <v>80449</v>
      </c>
      <c r="AC3895" s="2">
        <v>80449</v>
      </c>
      <c r="AD3895" t="s" s="3">
        <v>57</v>
      </c>
      <c r="AE3895" t="s" s="3">
        <v>31429</v>
      </c>
      <c r="AF3895" s="2">
        <v>4161</v>
      </c>
      <c r="AI3895" t="s" s="3">
        <v>33612</v>
      </c>
      <c r="AJ3895" t="s" s="3">
        <v>415</v>
      </c>
      <c r="AL3895" t="s" s="3">
        <v>814</v>
      </c>
      <c r="AM3895" t="s" s="3">
        <v>1711</v>
      </c>
      <c r="AN3895" t="s" s="3">
        <v>816</v>
      </c>
      <c r="AO3895" t="s" s="3">
        <v>33613</v>
      </c>
      <c r="AP3895" t="s" s="3">
        <v>4847</v>
      </c>
      <c r="AQ3895" t="s" s="3">
        <v>64</v>
      </c>
      <c r="AR3895" t="s" s="3">
        <v>33614</v>
      </c>
    </row>
    <row r="3896" s="2" customFormat="1" ht="13.55" customHeight="1">
      <c r="A3896" t="s" s="3">
        <v>45</v>
      </c>
      <c r="B3896" t="s" s="3">
        <v>33615</v>
      </c>
      <c r="C3896" t="s" s="3">
        <v>33616</v>
      </c>
      <c r="D3896" s="2">
        <v>27213</v>
      </c>
      <c r="E3896" t="s" s="3">
        <v>33617</v>
      </c>
      <c r="F3896" s="4">
        <v>6946</v>
      </c>
      <c r="G3896" s="4">
        <v>6946</v>
      </c>
      <c r="H3896" s="4">
        <v>2014</v>
      </c>
      <c r="I3896" s="2">
        <v>0</v>
      </c>
      <c r="J3896" s="4">
        <v>0</v>
      </c>
      <c r="K3896" s="4">
        <v>119</v>
      </c>
      <c r="L3896" s="4">
        <v>6946</v>
      </c>
      <c r="N3896" s="2">
        <v>43.8</v>
      </c>
      <c r="Q3896" t="s" s="3">
        <v>49</v>
      </c>
      <c r="R3896" s="2">
        <v>5</v>
      </c>
      <c r="T3896" t="s" s="3">
        <v>320</v>
      </c>
      <c r="U3896" t="s" s="3">
        <v>33618</v>
      </c>
      <c r="X3896" t="s" s="3">
        <v>33619</v>
      </c>
      <c r="Y3896" t="s" s="3">
        <v>531</v>
      </c>
      <c r="Z3896" t="s" s="3">
        <v>55</v>
      </c>
      <c r="AA3896" t="s" s="3">
        <v>56</v>
      </c>
      <c r="AB3896" s="2">
        <v>80449</v>
      </c>
      <c r="AC3896" s="2">
        <v>80449</v>
      </c>
      <c r="AD3896" t="s" s="3">
        <v>57</v>
      </c>
      <c r="AE3896" t="s" s="3">
        <v>33620</v>
      </c>
      <c r="AF3896" s="2">
        <v>15095</v>
      </c>
      <c r="AI3896" t="s" s="3">
        <v>12701</v>
      </c>
      <c r="AJ3896" t="s" s="3">
        <v>174</v>
      </c>
      <c r="AK3896" t="s" s="3">
        <v>5708</v>
      </c>
      <c r="AL3896" t="s" s="3">
        <v>175</v>
      </c>
      <c r="AM3896" t="s" s="3">
        <v>175</v>
      </c>
      <c r="AN3896" t="s" s="3">
        <v>56</v>
      </c>
      <c r="AO3896" t="s" s="3">
        <v>33621</v>
      </c>
      <c r="AP3896" t="s" s="3">
        <v>2032</v>
      </c>
      <c r="AQ3896" t="s" s="3">
        <v>64</v>
      </c>
      <c r="AR3896" t="s" s="3">
        <v>33622</v>
      </c>
    </row>
    <row r="3897" s="2" customFormat="1" ht="13.55" customHeight="1">
      <c r="A3897" t="s" s="3">
        <v>45</v>
      </c>
      <c r="B3897" t="s" s="3">
        <v>33623</v>
      </c>
      <c r="C3897" t="s" s="3">
        <v>16002</v>
      </c>
      <c r="D3897" s="2">
        <v>35524</v>
      </c>
      <c r="E3897" t="s" s="3">
        <v>33624</v>
      </c>
      <c r="F3897" s="4">
        <v>23973</v>
      </c>
      <c r="G3897" s="4">
        <v>23973</v>
      </c>
      <c r="H3897" s="4">
        <v>6952</v>
      </c>
      <c r="I3897" s="2">
        <v>0</v>
      </c>
      <c r="J3897" s="4">
        <v>0</v>
      </c>
      <c r="K3897" s="4">
        <v>451.94</v>
      </c>
      <c r="L3897" s="4">
        <v>23973</v>
      </c>
      <c r="Q3897" t="s" s="3">
        <v>49</v>
      </c>
      <c r="R3897" s="2">
        <v>4</v>
      </c>
      <c r="T3897" t="s" s="3">
        <v>16004</v>
      </c>
      <c r="U3897" t="s" s="3">
        <v>16005</v>
      </c>
      <c r="V3897" t="s" s="3">
        <v>33625</v>
      </c>
      <c r="W3897" t="s" s="3">
        <v>16005</v>
      </c>
      <c r="X3897" t="s" s="3">
        <v>33626</v>
      </c>
      <c r="Y3897" t="s" s="3">
        <v>1510</v>
      </c>
      <c r="Z3897" t="s" s="3">
        <v>55</v>
      </c>
      <c r="AA3897" t="s" s="3">
        <v>56</v>
      </c>
      <c r="AB3897" s="2">
        <v>80449</v>
      </c>
      <c r="AC3897" s="2">
        <v>80449</v>
      </c>
      <c r="AD3897" t="s" s="3">
        <v>57</v>
      </c>
      <c r="AE3897" t="s" s="3">
        <v>33627</v>
      </c>
      <c r="AF3897" s="2">
        <v>22368</v>
      </c>
      <c r="AI3897" t="s" s="3">
        <v>2229</v>
      </c>
      <c r="AJ3897" t="s" s="3">
        <v>174</v>
      </c>
      <c r="AL3897" t="s" s="3">
        <v>175</v>
      </c>
      <c r="AM3897" t="s" s="3">
        <v>175</v>
      </c>
      <c r="AN3897" t="s" s="3">
        <v>56</v>
      </c>
      <c r="AO3897" t="s" s="3">
        <v>16008</v>
      </c>
      <c r="AP3897" t="s" s="3">
        <v>2735</v>
      </c>
      <c r="AQ3897" t="s" s="3">
        <v>64</v>
      </c>
      <c r="AR3897" t="s" s="3">
        <v>16009</v>
      </c>
    </row>
    <row r="3898" s="2" customFormat="1" ht="13.55" customHeight="1">
      <c r="A3898" t="s" s="3">
        <v>45</v>
      </c>
      <c r="B3898" t="s" s="3">
        <v>33628</v>
      </c>
      <c r="C3898" t="s" s="3">
        <v>33629</v>
      </c>
      <c r="D3898" s="2">
        <v>26652</v>
      </c>
      <c r="E3898" t="s" s="3">
        <v>33630</v>
      </c>
      <c r="F3898" s="4">
        <v>6946</v>
      </c>
      <c r="G3898" s="4">
        <v>6946</v>
      </c>
      <c r="H3898" s="4">
        <v>2014</v>
      </c>
      <c r="I3898" s="2">
        <v>0</v>
      </c>
      <c r="J3898" s="4">
        <v>0</v>
      </c>
      <c r="K3898" s="4">
        <v>119</v>
      </c>
      <c r="L3898" s="4">
        <v>6946</v>
      </c>
      <c r="Q3898" t="s" s="3">
        <v>49</v>
      </c>
      <c r="R3898" s="2">
        <v>5</v>
      </c>
      <c r="T3898" t="s" s="3">
        <v>1843</v>
      </c>
      <c r="U3898" t="s" s="3">
        <v>6490</v>
      </c>
      <c r="X3898" t="s" s="3">
        <v>33631</v>
      </c>
      <c r="Y3898" t="s" s="3">
        <v>454</v>
      </c>
      <c r="Z3898" t="s" s="3">
        <v>55</v>
      </c>
      <c r="AA3898" t="s" s="3">
        <v>56</v>
      </c>
      <c r="AB3898" s="2">
        <v>80449</v>
      </c>
      <c r="AC3898" s="2">
        <v>80449</v>
      </c>
      <c r="AD3898" t="s" s="3">
        <v>57</v>
      </c>
      <c r="AE3898" t="s" s="3">
        <v>33632</v>
      </c>
      <c r="AF3898" s="2">
        <v>2985</v>
      </c>
      <c r="AI3898" t="s" s="3">
        <v>33633</v>
      </c>
      <c r="AJ3898" t="s" s="3">
        <v>174</v>
      </c>
      <c r="AL3898" t="s" s="3">
        <v>2213</v>
      </c>
      <c r="AM3898" t="s" s="3">
        <v>2213</v>
      </c>
      <c r="AN3898" t="s" s="3">
        <v>816</v>
      </c>
      <c r="AO3898" t="s" s="3">
        <v>33634</v>
      </c>
      <c r="AP3898" t="s" s="3">
        <v>6311</v>
      </c>
      <c r="AQ3898" t="s" s="3">
        <v>64</v>
      </c>
      <c r="AR3898" t="s" s="3">
        <v>33635</v>
      </c>
    </row>
    <row r="3899" s="2" customFormat="1" ht="13.55" customHeight="1">
      <c r="A3899" t="s" s="3">
        <v>45</v>
      </c>
      <c r="B3899" t="s" s="3">
        <v>33636</v>
      </c>
      <c r="C3899" t="s" s="3">
        <v>33637</v>
      </c>
      <c r="D3899" s="2">
        <v>28138</v>
      </c>
      <c r="E3899" t="s" s="3">
        <v>33638</v>
      </c>
      <c r="F3899" s="4">
        <v>6946</v>
      </c>
      <c r="G3899" s="4">
        <v>6946</v>
      </c>
      <c r="H3899" s="4">
        <v>2014</v>
      </c>
      <c r="I3899" s="2">
        <v>0</v>
      </c>
      <c r="J3899" s="4">
        <v>0</v>
      </c>
      <c r="K3899" s="4">
        <v>119</v>
      </c>
      <c r="L3899" s="4">
        <v>6946</v>
      </c>
      <c r="Q3899" t="s" s="3">
        <v>49</v>
      </c>
      <c r="R3899" s="2">
        <v>5</v>
      </c>
      <c r="T3899" t="s" s="3">
        <v>1452</v>
      </c>
      <c r="U3899" t="s" s="3">
        <v>5220</v>
      </c>
      <c r="X3899" t="s" s="3">
        <v>33639</v>
      </c>
      <c r="Y3899" t="s" s="3">
        <v>1132</v>
      </c>
      <c r="Z3899" t="s" s="3">
        <v>55</v>
      </c>
      <c r="AA3899" t="s" s="3">
        <v>56</v>
      </c>
      <c r="AB3899" s="2">
        <v>80449</v>
      </c>
      <c r="AC3899" s="2">
        <v>80449</v>
      </c>
      <c r="AD3899" t="s" s="3">
        <v>57</v>
      </c>
      <c r="AE3899" t="s" s="3">
        <v>33640</v>
      </c>
      <c r="AF3899" s="2">
        <v>10670</v>
      </c>
      <c r="AI3899" t="s" s="3">
        <v>2130</v>
      </c>
      <c r="AJ3899" t="s" s="3">
        <v>313</v>
      </c>
      <c r="AL3899" t="s" s="3">
        <v>1605</v>
      </c>
      <c r="AM3899" t="s" s="3">
        <v>1605</v>
      </c>
      <c r="AN3899" t="s" s="3">
        <v>56</v>
      </c>
      <c r="AO3899" t="s" s="3">
        <v>33641</v>
      </c>
      <c r="AP3899" t="s" s="3">
        <v>2032</v>
      </c>
      <c r="AQ3899" t="s" s="3">
        <v>64</v>
      </c>
      <c r="AR3899" t="s" s="3">
        <v>33642</v>
      </c>
    </row>
    <row r="3900" s="2" customFormat="1" ht="13.55" customHeight="1">
      <c r="A3900" t="s" s="3">
        <v>45</v>
      </c>
      <c r="B3900" t="s" s="3">
        <v>33643</v>
      </c>
      <c r="C3900" t="s" s="3">
        <v>33644</v>
      </c>
      <c r="D3900" s="2">
        <v>37975</v>
      </c>
      <c r="E3900" t="s" s="3">
        <v>33645</v>
      </c>
      <c r="F3900" s="4">
        <v>27192</v>
      </c>
      <c r="G3900" s="4">
        <v>27192</v>
      </c>
      <c r="H3900" s="4">
        <v>7886</v>
      </c>
      <c r="I3900" s="2">
        <v>0</v>
      </c>
      <c r="J3900" s="4">
        <v>0</v>
      </c>
      <c r="K3900" s="4">
        <v>459.2</v>
      </c>
      <c r="L3900" s="4">
        <v>27192</v>
      </c>
      <c r="Q3900" t="s" s="3">
        <v>49</v>
      </c>
      <c r="R3900" s="2">
        <v>2.5</v>
      </c>
      <c r="T3900" t="s" s="3">
        <v>13054</v>
      </c>
      <c r="U3900" t="s" s="3">
        <v>6064</v>
      </c>
      <c r="X3900" t="s" s="3">
        <v>33646</v>
      </c>
      <c r="Y3900" t="s" s="3">
        <v>2102</v>
      </c>
      <c r="Z3900" t="s" s="3">
        <v>55</v>
      </c>
      <c r="AA3900" t="s" s="3">
        <v>56</v>
      </c>
      <c r="AB3900" s="2">
        <v>80449</v>
      </c>
      <c r="AC3900" t="s" s="3">
        <v>6391</v>
      </c>
      <c r="AD3900" t="s" s="3">
        <v>57</v>
      </c>
      <c r="AE3900" t="s" s="3">
        <v>33647</v>
      </c>
      <c r="AF3900" s="2">
        <v>400</v>
      </c>
      <c r="AI3900" t="s" s="3">
        <v>33648</v>
      </c>
      <c r="AJ3900" t="s" s="3">
        <v>217</v>
      </c>
      <c r="AK3900" s="2">
        <v>3403</v>
      </c>
      <c r="AL3900" t="s" s="3">
        <v>4313</v>
      </c>
      <c r="AM3900" t="s" s="3">
        <v>4314</v>
      </c>
      <c r="AN3900" t="s" s="3">
        <v>3869</v>
      </c>
      <c r="AO3900" t="s" s="3">
        <v>33649</v>
      </c>
      <c r="AP3900" t="s" s="3">
        <v>4034</v>
      </c>
      <c r="AQ3900" t="s" s="3">
        <v>64</v>
      </c>
      <c r="AR3900" t="s" s="3">
        <v>33650</v>
      </c>
    </row>
    <row r="3901" s="2" customFormat="1" ht="13.55" customHeight="1">
      <c r="A3901" t="s" s="3">
        <v>45</v>
      </c>
      <c r="B3901" t="s" s="3">
        <v>33651</v>
      </c>
      <c r="C3901" t="s" s="3">
        <v>33652</v>
      </c>
      <c r="D3901" s="2">
        <v>39630</v>
      </c>
      <c r="E3901" t="s" s="3">
        <v>33653</v>
      </c>
      <c r="F3901" s="4">
        <v>83116</v>
      </c>
      <c r="G3901" s="4">
        <v>83116</v>
      </c>
      <c r="H3901" s="4">
        <v>24104</v>
      </c>
      <c r="I3901" s="2">
        <v>0</v>
      </c>
      <c r="J3901" s="4">
        <v>0</v>
      </c>
      <c r="K3901" s="4">
        <v>1402.6</v>
      </c>
      <c r="L3901" s="4">
        <v>83116</v>
      </c>
      <c r="Q3901" t="s" s="3">
        <v>49</v>
      </c>
      <c r="R3901" s="2">
        <v>10</v>
      </c>
      <c r="T3901" t="s" s="3">
        <v>33654</v>
      </c>
      <c r="U3901" t="s" s="3">
        <v>33655</v>
      </c>
      <c r="V3901" t="s" s="3">
        <v>212</v>
      </c>
      <c r="W3901" t="s" s="3">
        <v>33655</v>
      </c>
      <c r="X3901" t="s" s="3">
        <v>33656</v>
      </c>
      <c r="Y3901" t="s" s="3">
        <v>1858</v>
      </c>
      <c r="Z3901" t="s" s="3">
        <v>55</v>
      </c>
      <c r="AA3901" t="s" s="3">
        <v>56</v>
      </c>
      <c r="AB3901" s="2">
        <v>80449</v>
      </c>
      <c r="AC3901" s="2">
        <v>80449</v>
      </c>
      <c r="AD3901" t="s" s="3">
        <v>57</v>
      </c>
      <c r="AE3901" t="s" s="3">
        <v>33657</v>
      </c>
      <c r="AF3901" s="2">
        <v>11394</v>
      </c>
      <c r="AI3901" t="s" s="3">
        <v>1450</v>
      </c>
      <c r="AJ3901" t="s" s="3">
        <v>60</v>
      </c>
      <c r="AL3901" t="s" s="3">
        <v>175</v>
      </c>
      <c r="AM3901" t="s" s="3">
        <v>175</v>
      </c>
      <c r="AN3901" t="s" s="3">
        <v>56</v>
      </c>
      <c r="AO3901" t="s" s="3">
        <v>33658</v>
      </c>
      <c r="AP3901" t="s" s="3">
        <v>4284</v>
      </c>
      <c r="AQ3901" t="s" s="3">
        <v>64</v>
      </c>
      <c r="AR3901" t="s" s="3">
        <v>33659</v>
      </c>
    </row>
    <row r="3902" s="2" customFormat="1" ht="13.55" customHeight="1">
      <c r="A3902" t="s" s="3">
        <v>45</v>
      </c>
      <c r="B3902" t="s" s="3">
        <v>33660</v>
      </c>
      <c r="C3902" t="s" s="3">
        <v>33661</v>
      </c>
      <c r="D3902" s="2">
        <v>26320</v>
      </c>
      <c r="E3902" t="s" s="3">
        <v>33662</v>
      </c>
      <c r="F3902" s="4">
        <v>6946</v>
      </c>
      <c r="G3902" s="4">
        <v>6946</v>
      </c>
      <c r="H3902" s="4">
        <v>2014</v>
      </c>
      <c r="I3902" s="2">
        <v>0</v>
      </c>
      <c r="J3902" s="4">
        <v>0</v>
      </c>
      <c r="K3902" s="4">
        <v>119</v>
      </c>
      <c r="L3902" s="4">
        <v>6946</v>
      </c>
      <c r="Q3902" t="s" s="3">
        <v>49</v>
      </c>
      <c r="R3902" s="2">
        <v>5</v>
      </c>
      <c r="T3902" t="s" s="3">
        <v>734</v>
      </c>
      <c r="U3902" t="s" s="3">
        <v>33663</v>
      </c>
      <c r="X3902" t="s" s="3">
        <v>33664</v>
      </c>
      <c r="Y3902" t="s" s="3">
        <v>2637</v>
      </c>
      <c r="Z3902" t="s" s="3">
        <v>55</v>
      </c>
      <c r="AA3902" t="s" s="3">
        <v>56</v>
      </c>
      <c r="AB3902" s="2">
        <v>80449</v>
      </c>
      <c r="AC3902" s="2">
        <v>80449</v>
      </c>
      <c r="AD3902" t="s" s="3">
        <v>57</v>
      </c>
      <c r="AE3902" t="s" s="3">
        <v>33665</v>
      </c>
      <c r="AF3902" s="2">
        <v>1839</v>
      </c>
      <c r="AI3902" t="s" s="3">
        <v>33666</v>
      </c>
      <c r="AJ3902" t="s" s="3">
        <v>174</v>
      </c>
      <c r="AL3902" t="s" s="3">
        <v>7309</v>
      </c>
      <c r="AN3902" t="s" s="3">
        <v>56</v>
      </c>
      <c r="AO3902" t="s" s="3">
        <v>33667</v>
      </c>
      <c r="AP3902" t="s" s="3">
        <v>6759</v>
      </c>
      <c r="AQ3902" t="s" s="3">
        <v>64</v>
      </c>
      <c r="AR3902" t="s" s="3">
        <v>33668</v>
      </c>
    </row>
    <row r="3903" s="2" customFormat="1" ht="13.55" customHeight="1">
      <c r="A3903" t="s" s="3">
        <v>45</v>
      </c>
      <c r="B3903" t="s" s="3">
        <v>33669</v>
      </c>
      <c r="C3903" t="s" s="3">
        <v>33670</v>
      </c>
      <c r="D3903" s="2">
        <v>6886</v>
      </c>
      <c r="E3903" t="s" s="3">
        <v>33671</v>
      </c>
      <c r="F3903" s="4">
        <v>3200</v>
      </c>
      <c r="G3903" s="4">
        <v>3200</v>
      </c>
      <c r="H3903" s="4">
        <v>928</v>
      </c>
      <c r="I3903" s="2">
        <v>0</v>
      </c>
      <c r="J3903" s="4">
        <v>0</v>
      </c>
      <c r="K3903" s="4">
        <v>44.9</v>
      </c>
      <c r="L3903" s="4">
        <v>3200</v>
      </c>
      <c r="N3903" s="2">
        <v>28.6</v>
      </c>
      <c r="Q3903" t="s" s="3">
        <v>49</v>
      </c>
      <c r="R3903" s="2">
        <v>1.2</v>
      </c>
      <c r="T3903" t="s" s="3">
        <v>2271</v>
      </c>
      <c r="U3903" t="s" s="3">
        <v>80</v>
      </c>
      <c r="X3903" t="s" s="3">
        <v>33672</v>
      </c>
      <c r="Y3903" t="s" s="3">
        <v>12119</v>
      </c>
      <c r="Z3903" t="s" s="3">
        <v>55</v>
      </c>
      <c r="AA3903" t="s" s="3">
        <v>56</v>
      </c>
      <c r="AB3903" s="2">
        <v>80449</v>
      </c>
      <c r="AC3903" s="2">
        <v>80449</v>
      </c>
      <c r="AD3903" t="s" s="3">
        <v>57</v>
      </c>
      <c r="AE3903" t="s" s="3">
        <v>33673</v>
      </c>
      <c r="AF3903" s="2">
        <v>3555</v>
      </c>
      <c r="AI3903" t="s" s="3">
        <v>111</v>
      </c>
      <c r="AJ3903" t="s" s="3">
        <v>313</v>
      </c>
      <c r="AK3903" s="2">
        <v>204</v>
      </c>
      <c r="AL3903" t="s" s="3">
        <v>616</v>
      </c>
      <c r="AM3903" t="s" s="3">
        <v>616</v>
      </c>
      <c r="AN3903" t="s" s="3">
        <v>56</v>
      </c>
      <c r="AO3903" t="s" s="3">
        <v>33674</v>
      </c>
      <c r="AP3903" t="s" s="3">
        <v>3846</v>
      </c>
      <c r="AQ3903" t="s" s="3">
        <v>64</v>
      </c>
      <c r="AR3903" t="s" s="3">
        <v>33675</v>
      </c>
    </row>
    <row r="3904" s="2" customFormat="1" ht="13.55" customHeight="1">
      <c r="A3904" t="s" s="3">
        <v>45</v>
      </c>
      <c r="B3904" t="s" s="3">
        <v>33676</v>
      </c>
      <c r="C3904" t="s" s="3">
        <v>17095</v>
      </c>
      <c r="D3904" s="2">
        <v>5079</v>
      </c>
      <c r="E3904" t="s" s="3">
        <v>33677</v>
      </c>
      <c r="F3904" s="4">
        <v>16964</v>
      </c>
      <c r="G3904" s="4">
        <v>16964</v>
      </c>
      <c r="H3904" s="4">
        <v>4920</v>
      </c>
      <c r="I3904" s="2">
        <v>0</v>
      </c>
      <c r="J3904" s="4">
        <v>0</v>
      </c>
      <c r="K3904" s="4">
        <v>237.5</v>
      </c>
      <c r="L3904" s="4">
        <v>16964</v>
      </c>
      <c r="Q3904" t="s" s="3">
        <v>49</v>
      </c>
      <c r="R3904" s="2">
        <v>6.7</v>
      </c>
      <c r="T3904" t="s" s="3">
        <v>1025</v>
      </c>
      <c r="U3904" t="s" s="3">
        <v>17097</v>
      </c>
      <c r="V3904" t="s" s="3">
        <v>33678</v>
      </c>
      <c r="W3904" t="s" s="3">
        <v>17097</v>
      </c>
      <c r="X3904" t="s" s="3">
        <v>33679</v>
      </c>
      <c r="Y3904" t="s" s="3">
        <v>33680</v>
      </c>
      <c r="Z3904" t="s" s="3">
        <v>55</v>
      </c>
      <c r="AA3904" t="s" s="3">
        <v>56</v>
      </c>
      <c r="AB3904" s="2">
        <v>80449</v>
      </c>
      <c r="AC3904" s="2">
        <v>80449</v>
      </c>
      <c r="AD3904" t="s" s="3">
        <v>57</v>
      </c>
      <c r="AE3904" t="s" s="3">
        <v>33681</v>
      </c>
      <c r="AF3904" s="2">
        <v>800</v>
      </c>
      <c r="AI3904" t="s" s="3">
        <v>17100</v>
      </c>
      <c r="AJ3904" t="s" s="3">
        <v>600</v>
      </c>
      <c r="AL3904" t="s" s="3">
        <v>1283</v>
      </c>
      <c r="AM3904" t="s" s="3">
        <v>1283</v>
      </c>
      <c r="AN3904" t="s" s="3">
        <v>56</v>
      </c>
      <c r="AO3904" t="s" s="3">
        <v>17101</v>
      </c>
      <c r="AP3904" t="s" s="3">
        <v>1100</v>
      </c>
      <c r="AQ3904" t="s" s="3">
        <v>64</v>
      </c>
      <c r="AR3904" t="s" s="3">
        <v>17102</v>
      </c>
    </row>
    <row r="3905" s="2" customFormat="1" ht="13.55" customHeight="1">
      <c r="A3905" t="s" s="3">
        <v>45</v>
      </c>
      <c r="B3905" t="s" s="3">
        <v>33682</v>
      </c>
      <c r="C3905" t="s" s="3">
        <v>33683</v>
      </c>
      <c r="D3905" s="2">
        <v>44150</v>
      </c>
      <c r="E3905" t="s" s="3">
        <v>33684</v>
      </c>
      <c r="F3905" s="4">
        <v>19005</v>
      </c>
      <c r="G3905" s="4">
        <v>19005</v>
      </c>
      <c r="H3905" s="4">
        <v>5511</v>
      </c>
      <c r="I3905" s="2">
        <v>0</v>
      </c>
      <c r="J3905" s="4">
        <v>0</v>
      </c>
      <c r="K3905" s="4">
        <v>326.2</v>
      </c>
      <c r="L3905" s="4">
        <v>19005</v>
      </c>
      <c r="N3905" s="2">
        <v>208.16</v>
      </c>
      <c r="Q3905" t="s" s="3">
        <v>49</v>
      </c>
      <c r="R3905" s="2">
        <v>4.16</v>
      </c>
      <c r="T3905" t="s" s="3">
        <v>676</v>
      </c>
      <c r="U3905" t="s" s="3">
        <v>2965</v>
      </c>
      <c r="V3905" t="s" s="3">
        <v>16731</v>
      </c>
      <c r="W3905" t="s" s="3">
        <v>2965</v>
      </c>
      <c r="X3905" t="s" s="3">
        <v>33685</v>
      </c>
      <c r="Y3905" t="s" s="3">
        <v>5887</v>
      </c>
      <c r="Z3905" t="s" s="3">
        <v>55</v>
      </c>
      <c r="AA3905" t="s" s="3">
        <v>56</v>
      </c>
      <c r="AB3905" s="2">
        <v>80449</v>
      </c>
      <c r="AC3905" s="2">
        <v>80449</v>
      </c>
      <c r="AD3905" t="s" s="3">
        <v>57</v>
      </c>
      <c r="AE3905" t="s" s="3">
        <v>33686</v>
      </c>
      <c r="AF3905" s="2">
        <v>701</v>
      </c>
      <c r="AI3905" t="s" s="3">
        <v>33687</v>
      </c>
      <c r="AJ3905" t="s" s="3">
        <v>174</v>
      </c>
      <c r="AL3905" t="s" s="3">
        <v>428</v>
      </c>
      <c r="AM3905" t="s" s="3">
        <v>428</v>
      </c>
      <c r="AN3905" t="s" s="3">
        <v>56</v>
      </c>
      <c r="AO3905" t="s" s="3">
        <v>33688</v>
      </c>
      <c r="AP3905" t="s" s="3">
        <v>315</v>
      </c>
      <c r="AQ3905" t="s" s="3">
        <v>64</v>
      </c>
      <c r="AR3905" t="s" s="3">
        <v>33689</v>
      </c>
    </row>
    <row r="3906" s="2" customFormat="1" ht="13.55" customHeight="1">
      <c r="A3906" t="s" s="3">
        <v>75</v>
      </c>
      <c r="B3906" t="s" s="3">
        <v>6711</v>
      </c>
      <c r="C3906" t="s" s="3">
        <v>31433</v>
      </c>
      <c r="D3906" s="2">
        <v>15251</v>
      </c>
      <c r="E3906" t="s" s="3">
        <v>33690</v>
      </c>
      <c r="F3906" s="4">
        <v>1516</v>
      </c>
      <c r="G3906" s="4">
        <v>1516</v>
      </c>
      <c r="H3906" s="4">
        <v>440</v>
      </c>
      <c r="I3906" s="2">
        <v>0</v>
      </c>
      <c r="J3906" s="4">
        <v>0</v>
      </c>
      <c r="K3906" s="4">
        <v>26.06</v>
      </c>
      <c r="L3906" s="4">
        <v>1516</v>
      </c>
      <c r="Q3906" t="s" s="3">
        <v>49</v>
      </c>
      <c r="R3906" s="2">
        <v>0.17</v>
      </c>
      <c r="T3906" t="s" s="3">
        <v>770</v>
      </c>
      <c r="U3906" t="s" s="3">
        <v>19317</v>
      </c>
      <c r="V3906" t="s" s="3">
        <v>18018</v>
      </c>
      <c r="W3906" t="s" s="3">
        <v>19317</v>
      </c>
      <c r="X3906" t="s" s="3">
        <v>33691</v>
      </c>
      <c r="Y3906" t="s" s="3">
        <v>2250</v>
      </c>
      <c r="Z3906" t="s" s="3">
        <v>55</v>
      </c>
      <c r="AA3906" t="s" s="3">
        <v>56</v>
      </c>
      <c r="AB3906" s="2">
        <v>80449</v>
      </c>
      <c r="AC3906" s="2">
        <v>80449</v>
      </c>
      <c r="AD3906" t="s" s="3">
        <v>57</v>
      </c>
      <c r="AE3906" t="s" s="3">
        <v>6717</v>
      </c>
      <c r="AF3906" s="2">
        <v>6</v>
      </c>
      <c r="AI3906" t="s" s="3">
        <v>31436</v>
      </c>
      <c r="AJ3906" t="s" s="3">
        <v>60</v>
      </c>
      <c r="AL3906" t="s" s="3">
        <v>31437</v>
      </c>
      <c r="AM3906" t="s" s="3">
        <v>31437</v>
      </c>
      <c r="AN3906" t="s" s="3">
        <v>1690</v>
      </c>
      <c r="AO3906" t="s" s="3">
        <v>31438</v>
      </c>
      <c r="AP3906" t="s" s="3">
        <v>192</v>
      </c>
      <c r="AQ3906" t="s" s="3">
        <v>64</v>
      </c>
      <c r="AR3906" t="s" s="3">
        <v>31439</v>
      </c>
    </row>
    <row r="3907" s="2" customFormat="1" ht="13.55" customHeight="1">
      <c r="A3907" t="s" s="3">
        <v>45</v>
      </c>
      <c r="B3907" t="s" s="3">
        <v>33692</v>
      </c>
      <c r="C3907" t="s" s="3">
        <v>33693</v>
      </c>
      <c r="D3907" s="2">
        <v>28791</v>
      </c>
      <c r="E3907" t="s" s="3">
        <v>33694</v>
      </c>
      <c r="F3907" s="4">
        <v>8549</v>
      </c>
      <c r="G3907" s="4">
        <v>8549</v>
      </c>
      <c r="H3907" s="4">
        <v>2479</v>
      </c>
      <c r="I3907" s="2">
        <v>0</v>
      </c>
      <c r="J3907" s="4">
        <v>0</v>
      </c>
      <c r="K3907" s="4">
        <v>146.82</v>
      </c>
      <c r="L3907" s="4">
        <v>8549</v>
      </c>
      <c r="Q3907" t="s" s="3">
        <v>49</v>
      </c>
      <c r="R3907" s="2">
        <v>5.32</v>
      </c>
      <c r="T3907" t="s" s="3">
        <v>4020</v>
      </c>
      <c r="U3907" t="s" s="3">
        <v>33695</v>
      </c>
      <c r="X3907" t="s" s="3">
        <v>33696</v>
      </c>
      <c r="Y3907" t="s" s="3">
        <v>976</v>
      </c>
      <c r="Z3907" t="s" s="3">
        <v>55</v>
      </c>
      <c r="AA3907" t="s" s="3">
        <v>56</v>
      </c>
      <c r="AB3907" s="2">
        <v>80449</v>
      </c>
      <c r="AC3907" s="2">
        <v>80449</v>
      </c>
      <c r="AD3907" t="s" s="3">
        <v>57</v>
      </c>
      <c r="AE3907" t="s" s="3">
        <v>33697</v>
      </c>
      <c r="AF3907" s="2">
        <v>308</v>
      </c>
      <c r="AI3907" t="s" s="3">
        <v>33698</v>
      </c>
      <c r="AJ3907" t="s" s="3">
        <v>600</v>
      </c>
      <c r="AL3907" t="s" s="3">
        <v>18042</v>
      </c>
      <c r="AN3907" t="s" s="3">
        <v>339</v>
      </c>
      <c r="AO3907" t="s" s="3">
        <v>33699</v>
      </c>
      <c r="AP3907" t="s" s="3">
        <v>5055</v>
      </c>
      <c r="AQ3907" t="s" s="3">
        <v>64</v>
      </c>
      <c r="AR3907" t="s" s="3">
        <v>33700</v>
      </c>
    </row>
    <row r="3908" s="2" customFormat="1" ht="13.55" customHeight="1">
      <c r="A3908" t="s" s="3">
        <v>45</v>
      </c>
      <c r="B3908" t="s" s="3">
        <v>33701</v>
      </c>
      <c r="C3908" t="s" s="3">
        <v>33702</v>
      </c>
      <c r="D3908" s="2">
        <v>28440</v>
      </c>
      <c r="E3908" t="s" s="3">
        <v>33703</v>
      </c>
      <c r="F3908" s="4">
        <v>6946</v>
      </c>
      <c r="G3908" s="4">
        <v>6946</v>
      </c>
      <c r="H3908" s="4">
        <v>2014</v>
      </c>
      <c r="I3908" s="2">
        <v>0</v>
      </c>
      <c r="J3908" s="4">
        <v>0</v>
      </c>
      <c r="K3908" s="4">
        <v>119</v>
      </c>
      <c r="L3908" s="4">
        <v>6946</v>
      </c>
      <c r="Q3908" t="s" s="3">
        <v>49</v>
      </c>
      <c r="R3908" s="2">
        <v>5</v>
      </c>
      <c r="T3908" t="s" s="3">
        <v>14162</v>
      </c>
      <c r="U3908" t="s" s="3">
        <v>31245</v>
      </c>
      <c r="X3908" t="s" s="3">
        <v>33704</v>
      </c>
      <c r="Y3908" t="s" s="3">
        <v>531</v>
      </c>
      <c r="Z3908" t="s" s="3">
        <v>55</v>
      </c>
      <c r="AA3908" t="s" s="3">
        <v>56</v>
      </c>
      <c r="AB3908" s="2">
        <v>80449</v>
      </c>
      <c r="AC3908" s="2">
        <v>80449</v>
      </c>
      <c r="AD3908" t="s" s="3">
        <v>57</v>
      </c>
      <c r="AE3908" t="s" s="3">
        <v>33705</v>
      </c>
      <c r="AF3908" s="2">
        <v>1191</v>
      </c>
      <c r="AI3908" t="s" s="3">
        <v>33706</v>
      </c>
      <c r="AJ3908" t="s" s="3">
        <v>114</v>
      </c>
      <c r="AL3908" t="s" s="3">
        <v>3600</v>
      </c>
      <c r="AN3908" t="s" s="3">
        <v>56</v>
      </c>
      <c r="AO3908" t="s" s="3">
        <v>33707</v>
      </c>
      <c r="AP3908" t="s" s="3">
        <v>643</v>
      </c>
      <c r="AQ3908" t="s" s="3">
        <v>64</v>
      </c>
      <c r="AR3908" t="s" s="3">
        <v>33708</v>
      </c>
    </row>
    <row r="3909" s="2" customFormat="1" ht="13.55" customHeight="1">
      <c r="A3909" t="s" s="3">
        <v>45</v>
      </c>
      <c r="B3909" t="s" s="3">
        <v>33709</v>
      </c>
      <c r="C3909" t="s" s="3">
        <v>33710</v>
      </c>
      <c r="D3909" s="2">
        <v>13746</v>
      </c>
      <c r="E3909" t="s" s="3">
        <v>33711</v>
      </c>
      <c r="F3909" s="4">
        <v>18314</v>
      </c>
      <c r="G3909" s="4">
        <v>18314</v>
      </c>
      <c r="H3909" s="4">
        <v>5311</v>
      </c>
      <c r="I3909" s="2">
        <v>0</v>
      </c>
      <c r="J3909" s="4">
        <v>0</v>
      </c>
      <c r="K3909" s="4">
        <v>314.36</v>
      </c>
      <c r="L3909" s="4">
        <v>18314</v>
      </c>
      <c r="Q3909" t="s" s="3">
        <v>49</v>
      </c>
      <c r="R3909" s="2">
        <v>5.6</v>
      </c>
      <c r="T3909" t="s" s="3">
        <v>33712</v>
      </c>
      <c r="U3909" t="s" s="3">
        <v>33713</v>
      </c>
      <c r="V3909" t="s" s="3">
        <v>7035</v>
      </c>
      <c r="W3909" t="s" s="3">
        <v>7160</v>
      </c>
      <c r="X3909" t="s" s="3">
        <v>33714</v>
      </c>
      <c r="Y3909" t="s" s="3">
        <v>693</v>
      </c>
      <c r="Z3909" t="s" s="3">
        <v>55</v>
      </c>
      <c r="AA3909" t="s" s="3">
        <v>56</v>
      </c>
      <c r="AB3909" s="2">
        <v>80449</v>
      </c>
      <c r="AC3909" s="2">
        <v>80449</v>
      </c>
      <c r="AD3909" t="s" s="3">
        <v>57</v>
      </c>
      <c r="AE3909" t="s" s="3">
        <v>33715</v>
      </c>
      <c r="AF3909" s="2">
        <v>2277</v>
      </c>
      <c r="AI3909" t="s" s="3">
        <v>23456</v>
      </c>
      <c r="AJ3909" t="s" s="3">
        <v>415</v>
      </c>
      <c r="AL3909" t="s" s="3">
        <v>669</v>
      </c>
      <c r="AN3909" t="s" s="3">
        <v>56</v>
      </c>
      <c r="AO3909" t="s" s="3">
        <v>33716</v>
      </c>
      <c r="AP3909" t="s" s="3">
        <v>1714</v>
      </c>
      <c r="AQ3909" t="s" s="3">
        <v>64</v>
      </c>
      <c r="AR3909" t="s" s="3">
        <v>33717</v>
      </c>
    </row>
    <row r="3910" s="2" customFormat="1" ht="13.55" customHeight="1">
      <c r="A3910" t="s" s="3">
        <v>45</v>
      </c>
      <c r="B3910" t="s" s="3">
        <v>33718</v>
      </c>
      <c r="C3910" t="s" s="3">
        <v>33719</v>
      </c>
      <c r="D3910" s="2">
        <v>26205</v>
      </c>
      <c r="E3910" t="s" s="3">
        <v>33720</v>
      </c>
      <c r="F3910" s="4">
        <v>6946</v>
      </c>
      <c r="G3910" s="4">
        <v>6946</v>
      </c>
      <c r="H3910" s="4">
        <v>2014</v>
      </c>
      <c r="I3910" s="2">
        <v>0</v>
      </c>
      <c r="J3910" s="4">
        <v>0</v>
      </c>
      <c r="K3910" s="4">
        <v>119</v>
      </c>
      <c r="L3910" s="4">
        <v>6946</v>
      </c>
      <c r="Q3910" t="s" s="3">
        <v>49</v>
      </c>
      <c r="R3910" s="2">
        <v>5</v>
      </c>
      <c r="U3910" t="s" s="3">
        <v>33721</v>
      </c>
      <c r="X3910" t="s" s="3">
        <v>33722</v>
      </c>
      <c r="Y3910" t="s" s="3">
        <v>1804</v>
      </c>
      <c r="Z3910" t="s" s="3">
        <v>55</v>
      </c>
      <c r="AA3910" t="s" s="3">
        <v>56</v>
      </c>
      <c r="AB3910" s="2">
        <v>80449</v>
      </c>
      <c r="AC3910" s="2">
        <v>80449</v>
      </c>
      <c r="AD3910" t="s" s="3">
        <v>57</v>
      </c>
      <c r="AE3910" t="s" s="3">
        <v>33723</v>
      </c>
      <c r="AF3910" s="2">
        <v>3661</v>
      </c>
      <c r="AI3910" t="s" s="3">
        <v>33724</v>
      </c>
      <c r="AJ3910" t="s" s="3">
        <v>174</v>
      </c>
      <c r="AL3910" t="s" s="3">
        <v>3015</v>
      </c>
      <c r="AM3910" t="s" s="3">
        <v>3015</v>
      </c>
      <c r="AN3910" t="s" s="3">
        <v>130</v>
      </c>
      <c r="AO3910" t="s" s="3">
        <v>33725</v>
      </c>
      <c r="AP3910" t="s" s="3">
        <v>4034</v>
      </c>
      <c r="AQ3910" t="s" s="3">
        <v>64</v>
      </c>
      <c r="AR3910" t="s" s="3">
        <v>33726</v>
      </c>
    </row>
    <row r="3911" s="2" customFormat="1" ht="13.55" customHeight="1">
      <c r="A3911" t="s" s="3">
        <v>45</v>
      </c>
      <c r="B3911" t="s" s="3">
        <v>33727</v>
      </c>
      <c r="C3911" t="s" s="3">
        <v>33728</v>
      </c>
      <c r="D3911" s="2">
        <v>38915</v>
      </c>
      <c r="E3911" t="s" s="3">
        <v>33729</v>
      </c>
      <c r="F3911" s="4">
        <v>16774</v>
      </c>
      <c r="G3911" s="4">
        <v>16774</v>
      </c>
      <c r="H3911" s="4">
        <v>4864</v>
      </c>
      <c r="I3911" s="2">
        <v>0</v>
      </c>
      <c r="J3911" s="4">
        <v>0</v>
      </c>
      <c r="K3911" s="4">
        <v>311.04</v>
      </c>
      <c r="L3911" s="4">
        <v>16774</v>
      </c>
      <c r="Q3911" t="s" s="3">
        <v>49</v>
      </c>
      <c r="R3911" s="2">
        <v>0.11</v>
      </c>
      <c r="U3911" t="s" s="3">
        <v>33730</v>
      </c>
      <c r="V3911" t="s" s="3">
        <v>1324</v>
      </c>
      <c r="W3911" t="s" s="3">
        <v>33731</v>
      </c>
      <c r="X3911" t="s" s="3">
        <v>33732</v>
      </c>
      <c r="Y3911" t="s" s="3">
        <v>585</v>
      </c>
      <c r="Z3911" t="s" s="3">
        <v>55</v>
      </c>
      <c r="AA3911" t="s" s="3">
        <v>56</v>
      </c>
      <c r="AB3911" s="2">
        <v>80449</v>
      </c>
      <c r="AC3911" s="2">
        <v>80449</v>
      </c>
      <c r="AD3911" t="s" s="3">
        <v>57</v>
      </c>
      <c r="AE3911" t="s" s="3">
        <v>33733</v>
      </c>
      <c r="AF3911" s="2">
        <v>4607</v>
      </c>
      <c r="AI3911" t="s" s="3">
        <v>20628</v>
      </c>
      <c r="AJ3911" t="s" s="3">
        <v>174</v>
      </c>
      <c r="AL3911" t="s" s="3">
        <v>1737</v>
      </c>
      <c r="AM3911" t="s" s="3">
        <v>1737</v>
      </c>
      <c r="AN3911" t="s" s="3">
        <v>56</v>
      </c>
      <c r="AO3911" t="s" s="3">
        <v>33734</v>
      </c>
      <c r="AP3911" t="s" s="3">
        <v>341</v>
      </c>
      <c r="AQ3911" t="s" s="3">
        <v>64</v>
      </c>
      <c r="AR3911" t="s" s="3">
        <v>33735</v>
      </c>
    </row>
    <row r="3912" s="2" customFormat="1" ht="13.55" customHeight="1">
      <c r="A3912" t="s" s="3">
        <v>45</v>
      </c>
      <c r="B3912" t="s" s="3">
        <v>33736</v>
      </c>
      <c r="C3912" t="s" s="3">
        <v>33737</v>
      </c>
      <c r="D3912" s="2">
        <v>32093</v>
      </c>
      <c r="E3912" t="s" s="3">
        <v>33738</v>
      </c>
      <c r="F3912" s="4">
        <v>24089</v>
      </c>
      <c r="G3912" s="4">
        <v>24089</v>
      </c>
      <c r="H3912" s="4">
        <v>6986</v>
      </c>
      <c r="I3912" s="2">
        <v>0</v>
      </c>
      <c r="J3912" s="4">
        <v>0</v>
      </c>
      <c r="K3912" s="4">
        <v>406.82</v>
      </c>
      <c r="L3912" s="4">
        <v>24089</v>
      </c>
      <c r="Q3912" t="s" s="3">
        <v>49</v>
      </c>
      <c r="R3912" s="2">
        <v>2</v>
      </c>
      <c r="T3912" t="s" s="3">
        <v>33739</v>
      </c>
      <c r="U3912" t="s" s="3">
        <v>33740</v>
      </c>
      <c r="V3912" t="s" s="3">
        <v>3834</v>
      </c>
      <c r="W3912" t="s" s="3">
        <v>33741</v>
      </c>
      <c r="X3912" t="s" s="3">
        <v>33742</v>
      </c>
      <c r="Y3912" t="s" s="3">
        <v>7494</v>
      </c>
      <c r="Z3912" t="s" s="3">
        <v>55</v>
      </c>
      <c r="AA3912" t="s" s="3">
        <v>56</v>
      </c>
      <c r="AB3912" s="2">
        <v>80449</v>
      </c>
      <c r="AC3912" t="s" s="3">
        <v>7495</v>
      </c>
      <c r="AD3912" t="s" s="3">
        <v>57</v>
      </c>
      <c r="AE3912" t="s" s="3">
        <v>33743</v>
      </c>
      <c r="AF3912" s="2">
        <v>3852</v>
      </c>
      <c r="AI3912" t="s" s="3">
        <v>33744</v>
      </c>
      <c r="AJ3912" t="s" s="3">
        <v>114</v>
      </c>
      <c r="AL3912" t="s" s="3">
        <v>2922</v>
      </c>
      <c r="AM3912" t="s" s="3">
        <v>2922</v>
      </c>
      <c r="AN3912" t="s" s="3">
        <v>56</v>
      </c>
      <c r="AO3912" t="s" s="3">
        <v>33745</v>
      </c>
      <c r="AP3912" t="s" s="3">
        <v>341</v>
      </c>
      <c r="AQ3912" t="s" s="3">
        <v>64</v>
      </c>
      <c r="AR3912" t="s" s="3">
        <v>33746</v>
      </c>
    </row>
    <row r="3913" s="2" customFormat="1" ht="13.55" customHeight="1">
      <c r="A3913" t="s" s="3">
        <v>75</v>
      </c>
      <c r="B3913" t="s" s="3">
        <v>869</v>
      </c>
      <c r="C3913" t="s" s="3">
        <v>33747</v>
      </c>
      <c r="D3913" s="2">
        <v>13647</v>
      </c>
      <c r="E3913" t="s" s="3">
        <v>33748</v>
      </c>
      <c r="F3913" s="4">
        <v>1516</v>
      </c>
      <c r="G3913" s="4">
        <v>1516</v>
      </c>
      <c r="H3913" s="4">
        <v>440</v>
      </c>
      <c r="I3913" s="2">
        <v>0</v>
      </c>
      <c r="J3913" s="4">
        <v>0</v>
      </c>
      <c r="K3913" s="4">
        <v>26.06</v>
      </c>
      <c r="L3913" s="4">
        <v>1516</v>
      </c>
      <c r="N3913" s="2">
        <v>82.59</v>
      </c>
      <c r="Q3913" t="s" s="3">
        <v>49</v>
      </c>
      <c r="R3913" s="2">
        <v>0.17</v>
      </c>
      <c r="T3913" t="s" s="3">
        <v>676</v>
      </c>
      <c r="U3913" t="s" s="3">
        <v>33749</v>
      </c>
      <c r="X3913" t="s" s="3">
        <v>33750</v>
      </c>
      <c r="Y3913" t="s" s="3">
        <v>875</v>
      </c>
      <c r="Z3913" t="s" s="3">
        <v>55</v>
      </c>
      <c r="AA3913" t="s" s="3">
        <v>56</v>
      </c>
      <c r="AB3913" s="2">
        <v>80449</v>
      </c>
      <c r="AC3913" s="2">
        <v>80449</v>
      </c>
      <c r="AD3913" t="s" s="3">
        <v>57</v>
      </c>
      <c r="AE3913" t="s" s="3">
        <v>876</v>
      </c>
      <c r="AF3913" s="2">
        <v>22475</v>
      </c>
      <c r="AI3913" t="s" s="3">
        <v>33751</v>
      </c>
      <c r="AL3913" t="s" s="3">
        <v>33752</v>
      </c>
      <c r="AN3913" t="s" s="3">
        <v>656</v>
      </c>
      <c r="AO3913" t="s" s="3">
        <v>33753</v>
      </c>
      <c r="AP3913" t="s" s="3">
        <v>537</v>
      </c>
      <c r="AQ3913" t="s" s="3">
        <v>64</v>
      </c>
      <c r="AR3913" t="s" s="3">
        <v>33754</v>
      </c>
    </row>
    <row r="3914" s="2" customFormat="1" ht="13.55" customHeight="1">
      <c r="A3914" t="s" s="3">
        <v>45</v>
      </c>
      <c r="B3914" t="s" s="3">
        <v>33755</v>
      </c>
      <c r="C3914" t="s" s="3">
        <v>33756</v>
      </c>
      <c r="D3914" s="2">
        <v>8203</v>
      </c>
      <c r="E3914" t="s" s="3">
        <v>33757</v>
      </c>
      <c r="F3914" s="4">
        <v>7021</v>
      </c>
      <c r="G3914" s="4">
        <v>7021</v>
      </c>
      <c r="H3914" s="4">
        <v>2036</v>
      </c>
      <c r="I3914" s="2">
        <v>0</v>
      </c>
      <c r="J3914" s="4">
        <v>0</v>
      </c>
      <c r="K3914" s="4">
        <v>120.78</v>
      </c>
      <c r="L3914" s="4">
        <v>7021</v>
      </c>
      <c r="N3914" s="2">
        <v>130.46</v>
      </c>
      <c r="Q3914" t="s" s="3">
        <v>49</v>
      </c>
      <c r="R3914" s="2">
        <v>5.1</v>
      </c>
      <c r="T3914" t="s" s="3">
        <v>2375</v>
      </c>
      <c r="U3914" t="s" s="3">
        <v>124</v>
      </c>
      <c r="V3914" t="s" s="3">
        <v>21771</v>
      </c>
      <c r="W3914" t="s" s="3">
        <v>124</v>
      </c>
      <c r="X3914" t="s" s="3">
        <v>33758</v>
      </c>
      <c r="Y3914" t="s" s="3">
        <v>480</v>
      </c>
      <c r="Z3914" t="s" s="3">
        <v>55</v>
      </c>
      <c r="AA3914" t="s" s="3">
        <v>56</v>
      </c>
      <c r="AB3914" s="2">
        <v>80449</v>
      </c>
      <c r="AC3914" s="2">
        <v>80449</v>
      </c>
      <c r="AD3914" t="s" s="3">
        <v>57</v>
      </c>
      <c r="AE3914" t="s" s="3">
        <v>33759</v>
      </c>
      <c r="AF3914" s="2">
        <v>11606</v>
      </c>
      <c r="AI3914" t="s" s="3">
        <v>1443</v>
      </c>
      <c r="AJ3914" t="s" s="3">
        <v>313</v>
      </c>
      <c r="AL3914" t="s" s="3">
        <v>6501</v>
      </c>
      <c r="AM3914" t="s" s="3">
        <v>6501</v>
      </c>
      <c r="AN3914" t="s" s="3">
        <v>116</v>
      </c>
      <c r="AO3914" t="s" s="3">
        <v>33760</v>
      </c>
      <c r="AP3914" t="s" s="3">
        <v>710</v>
      </c>
      <c r="AQ3914" t="s" s="3">
        <v>64</v>
      </c>
      <c r="AR3914" t="s" s="3">
        <v>33761</v>
      </c>
    </row>
    <row r="3915" s="2" customFormat="1" ht="13.55" customHeight="1">
      <c r="A3915" t="s" s="3">
        <v>45</v>
      </c>
      <c r="B3915" t="s" s="3">
        <v>33762</v>
      </c>
      <c r="C3915" t="s" s="3">
        <v>33763</v>
      </c>
      <c r="D3915" s="2">
        <v>27651</v>
      </c>
      <c r="E3915" t="s" s="3">
        <v>33764</v>
      </c>
      <c r="F3915" s="4">
        <v>6946</v>
      </c>
      <c r="G3915" s="4">
        <v>6946</v>
      </c>
      <c r="H3915" s="4">
        <v>2014</v>
      </c>
      <c r="I3915" s="2">
        <v>0</v>
      </c>
      <c r="J3915" s="4">
        <v>0</v>
      </c>
      <c r="K3915" s="4">
        <v>119</v>
      </c>
      <c r="L3915" s="4">
        <v>6946</v>
      </c>
      <c r="Q3915" t="s" s="3">
        <v>49</v>
      </c>
      <c r="R3915" s="2">
        <v>5</v>
      </c>
      <c r="T3915" t="s" s="3">
        <v>557</v>
      </c>
      <c r="U3915" t="s" s="3">
        <v>3572</v>
      </c>
      <c r="V3915" t="s" s="3">
        <v>33765</v>
      </c>
      <c r="W3915" t="s" s="3">
        <v>3572</v>
      </c>
      <c r="X3915" t="s" s="3">
        <v>33766</v>
      </c>
      <c r="Y3915" t="s" s="3">
        <v>1532</v>
      </c>
      <c r="Z3915" t="s" s="3">
        <v>55</v>
      </c>
      <c r="AA3915" t="s" s="3">
        <v>56</v>
      </c>
      <c r="AB3915" s="2">
        <v>80449</v>
      </c>
      <c r="AC3915" s="2">
        <v>80449</v>
      </c>
      <c r="AD3915" t="s" s="3">
        <v>57</v>
      </c>
      <c r="AE3915" t="s" s="3">
        <v>33767</v>
      </c>
      <c r="AF3915" s="2">
        <v>3208</v>
      </c>
      <c r="AI3915" t="s" s="3">
        <v>22060</v>
      </c>
      <c r="AJ3915" t="s" s="3">
        <v>2426</v>
      </c>
      <c r="AL3915" t="s" s="3">
        <v>33768</v>
      </c>
      <c r="AM3915" t="s" s="3">
        <v>33768</v>
      </c>
      <c r="AN3915" t="s" s="3">
        <v>656</v>
      </c>
      <c r="AO3915" t="s" s="3">
        <v>33769</v>
      </c>
      <c r="AP3915" t="s" s="3">
        <v>341</v>
      </c>
      <c r="AQ3915" t="s" s="3">
        <v>64</v>
      </c>
      <c r="AR3915" t="s" s="3">
        <v>33770</v>
      </c>
    </row>
    <row r="3916" s="2" customFormat="1" ht="13.55" customHeight="1">
      <c r="A3916" t="s" s="3">
        <v>45</v>
      </c>
      <c r="B3916" t="s" s="3">
        <v>33771</v>
      </c>
      <c r="C3916" t="s" s="3">
        <v>33772</v>
      </c>
      <c r="D3916" s="2">
        <v>26042</v>
      </c>
      <c r="E3916" t="s" s="3">
        <v>33773</v>
      </c>
      <c r="F3916" s="4">
        <v>6946</v>
      </c>
      <c r="G3916" s="4">
        <v>6946</v>
      </c>
      <c r="H3916" s="4">
        <v>2014</v>
      </c>
      <c r="I3916" s="2">
        <v>0</v>
      </c>
      <c r="J3916" s="4">
        <v>0</v>
      </c>
      <c r="K3916" s="4">
        <v>119</v>
      </c>
      <c r="L3916" s="4">
        <v>6946</v>
      </c>
      <c r="Q3916" t="s" s="3">
        <v>49</v>
      </c>
      <c r="R3916" s="2">
        <v>5</v>
      </c>
      <c r="T3916" t="s" s="3">
        <v>2555</v>
      </c>
      <c r="U3916" t="s" s="3">
        <v>33774</v>
      </c>
      <c r="X3916" t="s" s="3">
        <v>33775</v>
      </c>
      <c r="Y3916" t="s" s="3">
        <v>1532</v>
      </c>
      <c r="Z3916" t="s" s="3">
        <v>55</v>
      </c>
      <c r="AA3916" t="s" s="3">
        <v>56</v>
      </c>
      <c r="AB3916" s="2">
        <v>80449</v>
      </c>
      <c r="AC3916" s="2">
        <v>80449</v>
      </c>
      <c r="AD3916" t="s" s="3">
        <v>57</v>
      </c>
      <c r="AE3916" t="s" s="3">
        <v>33776</v>
      </c>
      <c r="AF3916" s="2">
        <v>51</v>
      </c>
      <c r="AI3916" t="s" s="3">
        <v>14316</v>
      </c>
      <c r="AJ3916" t="s" s="3">
        <v>217</v>
      </c>
      <c r="AL3916" t="s" s="3">
        <v>17185</v>
      </c>
      <c r="AN3916" t="s" s="3">
        <v>563</v>
      </c>
      <c r="AO3916" t="s" s="3">
        <v>33777</v>
      </c>
      <c r="AP3916" t="s" s="3">
        <v>643</v>
      </c>
      <c r="AQ3916" t="s" s="3">
        <v>64</v>
      </c>
      <c r="AR3916" t="s" s="3">
        <v>33778</v>
      </c>
    </row>
    <row r="3917" s="2" customFormat="1" ht="13.55" customHeight="1">
      <c r="A3917" t="s" s="3">
        <v>75</v>
      </c>
      <c r="B3917" t="s" s="3">
        <v>1333</v>
      </c>
      <c r="C3917" t="s" s="3">
        <v>33779</v>
      </c>
      <c r="D3917" s="2">
        <v>27192</v>
      </c>
      <c r="E3917" t="s" s="3">
        <v>33780</v>
      </c>
      <c r="F3917" s="4">
        <v>6946</v>
      </c>
      <c r="G3917" s="4">
        <v>6946</v>
      </c>
      <c r="H3917" s="4">
        <v>2014</v>
      </c>
      <c r="I3917" s="2">
        <v>0</v>
      </c>
      <c r="J3917" s="4">
        <v>0</v>
      </c>
      <c r="K3917" s="4">
        <v>119</v>
      </c>
      <c r="L3917" s="4">
        <v>6946</v>
      </c>
      <c r="Q3917" t="s" s="3">
        <v>49</v>
      </c>
      <c r="R3917" s="2">
        <v>5</v>
      </c>
      <c r="T3917" t="s" s="3">
        <v>360</v>
      </c>
      <c r="U3917" t="s" s="3">
        <v>33781</v>
      </c>
      <c r="V3917" t="s" s="3">
        <v>5320</v>
      </c>
      <c r="W3917" t="s" s="3">
        <v>33782</v>
      </c>
      <c r="X3917" t="s" s="3">
        <v>33783</v>
      </c>
      <c r="Y3917" t="s" s="3">
        <v>54</v>
      </c>
      <c r="Z3917" t="s" s="3">
        <v>55</v>
      </c>
      <c r="AA3917" t="s" s="3">
        <v>56</v>
      </c>
      <c r="AB3917" s="2">
        <v>80449</v>
      </c>
      <c r="AC3917" s="2">
        <v>80449</v>
      </c>
      <c r="AD3917" t="s" s="3">
        <v>57</v>
      </c>
      <c r="AE3917" t="s" s="3">
        <v>1341</v>
      </c>
      <c r="AI3917" t="s" s="3">
        <v>33784</v>
      </c>
      <c r="AL3917" t="s" s="3">
        <v>326</v>
      </c>
      <c r="AM3917" t="s" s="3">
        <v>326</v>
      </c>
      <c r="AN3917" t="s" s="3">
        <v>56</v>
      </c>
      <c r="AO3917" t="s" s="3">
        <v>33785</v>
      </c>
      <c r="AP3917" t="s" s="3">
        <v>992</v>
      </c>
      <c r="AQ3917" t="s" s="3">
        <v>64</v>
      </c>
      <c r="AR3917" t="s" s="3">
        <v>33786</v>
      </c>
    </row>
    <row r="3918" s="2" customFormat="1" ht="13.55" customHeight="1">
      <c r="A3918" t="s" s="3">
        <v>45</v>
      </c>
      <c r="B3918" t="s" s="3">
        <v>33787</v>
      </c>
      <c r="C3918" t="s" s="3">
        <v>33788</v>
      </c>
      <c r="D3918" s="2">
        <v>31924</v>
      </c>
      <c r="E3918" t="s" s="3">
        <v>33789</v>
      </c>
      <c r="F3918" s="4">
        <v>17017</v>
      </c>
      <c r="G3918" s="4">
        <v>17017</v>
      </c>
      <c r="H3918" s="4">
        <v>4935</v>
      </c>
      <c r="I3918" s="2">
        <v>0</v>
      </c>
      <c r="J3918" s="4">
        <v>0</v>
      </c>
      <c r="K3918" s="4">
        <v>286.92</v>
      </c>
      <c r="L3918" s="4">
        <v>17017</v>
      </c>
      <c r="Q3918" t="s" s="3">
        <v>49</v>
      </c>
      <c r="R3918" s="2">
        <v>2.2</v>
      </c>
      <c r="U3918" t="s" s="3">
        <v>33790</v>
      </c>
      <c r="V3918" t="s" s="3">
        <v>291</v>
      </c>
      <c r="W3918" t="s" s="3">
        <v>4418</v>
      </c>
      <c r="X3918" t="s" s="3">
        <v>33791</v>
      </c>
      <c r="Y3918" t="s" s="3">
        <v>2158</v>
      </c>
      <c r="Z3918" t="s" s="3">
        <v>55</v>
      </c>
      <c r="AA3918" t="s" s="3">
        <v>56</v>
      </c>
      <c r="AB3918" s="2">
        <v>80449</v>
      </c>
      <c r="AC3918" t="s" s="3">
        <v>2159</v>
      </c>
      <c r="AD3918" t="s" s="3">
        <v>57</v>
      </c>
      <c r="AE3918" t="s" s="3">
        <v>33792</v>
      </c>
      <c r="AF3918" s="2">
        <v>1874</v>
      </c>
      <c r="AI3918" t="s" s="3">
        <v>33793</v>
      </c>
      <c r="AJ3918" t="s" s="3">
        <v>217</v>
      </c>
      <c r="AL3918" t="s" s="3">
        <v>21306</v>
      </c>
      <c r="AM3918" t="s" s="3">
        <v>21306</v>
      </c>
      <c r="AN3918" t="s" s="3">
        <v>130</v>
      </c>
      <c r="AO3918" t="s" s="3">
        <v>33794</v>
      </c>
      <c r="AP3918" t="s" s="3">
        <v>1714</v>
      </c>
      <c r="AQ3918" t="s" s="3">
        <v>64</v>
      </c>
      <c r="AR3918" t="s" s="3">
        <v>33795</v>
      </c>
    </row>
    <row r="3919" s="2" customFormat="1" ht="13.55" customHeight="1">
      <c r="A3919" t="s" s="3">
        <v>45</v>
      </c>
      <c r="B3919" t="s" s="3">
        <v>33796</v>
      </c>
      <c r="C3919" t="s" s="3">
        <v>33797</v>
      </c>
      <c r="D3919" s="2">
        <v>37776</v>
      </c>
      <c r="E3919" t="s" s="3">
        <v>33798</v>
      </c>
      <c r="F3919" s="4">
        <v>6637</v>
      </c>
      <c r="G3919" s="4">
        <v>6637</v>
      </c>
      <c r="H3919" s="4">
        <v>1925</v>
      </c>
      <c r="I3919" s="2">
        <v>0</v>
      </c>
      <c r="J3919" s="4">
        <v>0</v>
      </c>
      <c r="K3919" s="4">
        <v>113.66</v>
      </c>
      <c r="L3919" s="4">
        <v>6637</v>
      </c>
      <c r="N3919" s="2">
        <v>42.3</v>
      </c>
      <c r="Q3919" t="s" s="3">
        <v>49</v>
      </c>
      <c r="R3919" s="2">
        <v>2</v>
      </c>
      <c r="U3919" t="s" s="3">
        <v>33799</v>
      </c>
      <c r="X3919" t="s" s="3">
        <v>33800</v>
      </c>
      <c r="Y3919" t="s" s="3">
        <v>800</v>
      </c>
      <c r="Z3919" t="s" s="3">
        <v>55</v>
      </c>
      <c r="AA3919" t="s" s="3">
        <v>56</v>
      </c>
      <c r="AB3919" s="2">
        <v>80449</v>
      </c>
      <c r="AC3919" s="2">
        <v>80449</v>
      </c>
      <c r="AD3919" t="s" s="3">
        <v>57</v>
      </c>
      <c r="AE3919" t="s" s="3">
        <v>33801</v>
      </c>
      <c r="AF3919" s="2">
        <v>12620</v>
      </c>
      <c r="AH3919" t="s" s="3">
        <v>2027</v>
      </c>
      <c r="AI3919" t="s" s="3">
        <v>33802</v>
      </c>
      <c r="AJ3919" t="s" s="3">
        <v>114</v>
      </c>
      <c r="AK3919" t="s" s="3">
        <v>33803</v>
      </c>
      <c r="AL3919" t="s" s="3">
        <v>1200</v>
      </c>
      <c r="AM3919" t="s" s="3">
        <v>1200</v>
      </c>
      <c r="AN3919" t="s" s="3">
        <v>656</v>
      </c>
      <c r="AO3919" t="s" s="3">
        <v>33804</v>
      </c>
      <c r="AP3919" t="s" s="3">
        <v>4034</v>
      </c>
      <c r="AQ3919" t="s" s="3">
        <v>64</v>
      </c>
      <c r="AR3919" t="s" s="3">
        <v>33805</v>
      </c>
    </row>
    <row r="3920" s="2" customFormat="1" ht="13.55" customHeight="1">
      <c r="A3920" t="s" s="3">
        <v>75</v>
      </c>
      <c r="B3920" t="s" s="3">
        <v>33806</v>
      </c>
      <c r="C3920" t="s" s="3">
        <v>33807</v>
      </c>
      <c r="D3920" s="2">
        <v>23869</v>
      </c>
      <c r="E3920" t="s" s="3">
        <v>33808</v>
      </c>
      <c r="F3920" s="4">
        <v>16307</v>
      </c>
      <c r="G3920" s="4">
        <v>16307</v>
      </c>
      <c r="H3920" s="4">
        <v>4729</v>
      </c>
      <c r="I3920" s="2">
        <v>0</v>
      </c>
      <c r="J3920" s="4">
        <v>0</v>
      </c>
      <c r="K3920" s="4">
        <v>280.02</v>
      </c>
      <c r="L3920" s="4">
        <v>16307</v>
      </c>
      <c r="Q3920" t="s" s="3">
        <v>49</v>
      </c>
      <c r="R3920" s="2">
        <v>6.23</v>
      </c>
      <c r="T3920" t="s" s="3">
        <v>1324</v>
      </c>
      <c r="U3920" t="s" s="3">
        <v>33809</v>
      </c>
      <c r="V3920" t="s" s="3">
        <v>436</v>
      </c>
      <c r="W3920" t="s" s="3">
        <v>33809</v>
      </c>
      <c r="X3920" t="s" s="3">
        <v>33810</v>
      </c>
      <c r="Y3920" t="s" s="3">
        <v>33811</v>
      </c>
      <c r="Z3920" t="s" s="3">
        <v>55</v>
      </c>
      <c r="AA3920" t="s" s="3">
        <v>56</v>
      </c>
      <c r="AB3920" s="2">
        <v>80449</v>
      </c>
      <c r="AC3920" s="2">
        <v>80449</v>
      </c>
      <c r="AD3920" t="s" s="3">
        <v>57</v>
      </c>
      <c r="AE3920" t="s" s="3">
        <v>33812</v>
      </c>
      <c r="AF3920" s="2">
        <v>7093</v>
      </c>
      <c r="AI3920" t="s" s="3">
        <v>12250</v>
      </c>
      <c r="AJ3920" t="s" s="3">
        <v>202</v>
      </c>
      <c r="AL3920" t="s" s="3">
        <v>3301</v>
      </c>
      <c r="AM3920" t="s" s="3">
        <v>3301</v>
      </c>
      <c r="AN3920" t="s" s="3">
        <v>56</v>
      </c>
      <c r="AO3920" t="s" s="3">
        <v>33813</v>
      </c>
      <c r="AP3920" t="s" s="3">
        <v>2562</v>
      </c>
      <c r="AQ3920" t="s" s="3">
        <v>64</v>
      </c>
      <c r="AR3920" t="s" s="3">
        <v>33814</v>
      </c>
    </row>
    <row r="3921" s="2" customFormat="1" ht="13.55" customHeight="1">
      <c r="A3921" t="s" s="3">
        <v>75</v>
      </c>
      <c r="B3921" t="s" s="3">
        <v>381</v>
      </c>
      <c r="C3921" t="s" s="3">
        <v>33815</v>
      </c>
      <c r="D3921" s="2">
        <v>7859</v>
      </c>
      <c r="E3921" t="s" s="3">
        <v>33816</v>
      </c>
      <c r="F3921" s="4">
        <v>1516</v>
      </c>
      <c r="G3921" s="4">
        <v>1516</v>
      </c>
      <c r="H3921" s="4">
        <v>440</v>
      </c>
      <c r="I3921" s="2">
        <v>0</v>
      </c>
      <c r="J3921" s="4">
        <v>0</v>
      </c>
      <c r="K3921" s="4">
        <v>26.06</v>
      </c>
      <c r="L3921" s="4">
        <v>1516</v>
      </c>
      <c r="N3921" s="2">
        <v>12.46</v>
      </c>
      <c r="Q3921" t="s" s="3">
        <v>49</v>
      </c>
      <c r="R3921" s="2">
        <v>0.17</v>
      </c>
      <c r="T3921" t="s" s="3">
        <v>594</v>
      </c>
      <c r="U3921" t="s" s="3">
        <v>8375</v>
      </c>
      <c r="X3921" t="s" s="3">
        <v>33817</v>
      </c>
      <c r="Y3921" t="s" s="3">
        <v>388</v>
      </c>
      <c r="Z3921" t="s" s="3">
        <v>55</v>
      </c>
      <c r="AA3921" t="s" s="3">
        <v>56</v>
      </c>
      <c r="AB3921" s="2">
        <v>80449</v>
      </c>
      <c r="AC3921" s="2">
        <v>80449</v>
      </c>
      <c r="AD3921" t="s" s="3">
        <v>57</v>
      </c>
      <c r="AE3921" t="s" s="3">
        <v>389</v>
      </c>
      <c r="AF3921" s="2">
        <v>1505</v>
      </c>
      <c r="AI3921" t="s" s="3">
        <v>33818</v>
      </c>
      <c r="AJ3921" t="s" s="3">
        <v>174</v>
      </c>
      <c r="AL3921" t="s" s="3">
        <v>1432</v>
      </c>
      <c r="AM3921" t="s" s="3">
        <v>1432</v>
      </c>
      <c r="AN3921" t="s" s="3">
        <v>299</v>
      </c>
      <c r="AO3921" t="s" s="3">
        <v>33819</v>
      </c>
      <c r="AP3921" t="s" s="3">
        <v>4034</v>
      </c>
      <c r="AQ3921" t="s" s="3">
        <v>64</v>
      </c>
      <c r="AR3921" t="s" s="3">
        <v>33820</v>
      </c>
    </row>
    <row r="3922" s="2" customFormat="1" ht="13.55" customHeight="1">
      <c r="A3922" t="s" s="3">
        <v>45</v>
      </c>
      <c r="B3922" t="s" s="3">
        <v>33821</v>
      </c>
      <c r="C3922" t="s" s="3">
        <v>33822</v>
      </c>
      <c r="D3922" s="2">
        <v>38868</v>
      </c>
      <c r="E3922" t="s" s="3">
        <v>33823</v>
      </c>
      <c r="F3922" s="4">
        <v>17586</v>
      </c>
      <c r="G3922" s="4">
        <v>17586</v>
      </c>
      <c r="H3922" s="4">
        <v>5100</v>
      </c>
      <c r="I3922" s="2">
        <v>0</v>
      </c>
      <c r="J3922" s="4">
        <v>0</v>
      </c>
      <c r="K3922" s="4">
        <v>326.4</v>
      </c>
      <c r="L3922" s="4">
        <v>17586</v>
      </c>
      <c r="Q3922" t="s" s="3">
        <v>49</v>
      </c>
      <c r="R3922" s="2">
        <v>0.12</v>
      </c>
      <c r="T3922" t="s" s="3">
        <v>1706</v>
      </c>
      <c r="U3922" t="s" s="3">
        <v>33824</v>
      </c>
      <c r="V3922" t="s" s="3">
        <v>2420</v>
      </c>
      <c r="W3922" t="s" s="3">
        <v>33824</v>
      </c>
      <c r="X3922" t="s" s="3">
        <v>33825</v>
      </c>
      <c r="Y3922" t="s" s="3">
        <v>4762</v>
      </c>
      <c r="Z3922" t="s" s="3">
        <v>55</v>
      </c>
      <c r="AA3922" t="s" s="3">
        <v>56</v>
      </c>
      <c r="AB3922" s="2">
        <v>80449</v>
      </c>
      <c r="AC3922" s="2">
        <v>80449</v>
      </c>
      <c r="AD3922" t="s" s="3">
        <v>57</v>
      </c>
      <c r="AE3922" t="s" s="3">
        <v>33826</v>
      </c>
      <c r="AF3922" s="2">
        <v>10551</v>
      </c>
      <c r="AI3922" t="s" s="3">
        <v>953</v>
      </c>
      <c r="AJ3922" t="s" s="3">
        <v>60</v>
      </c>
      <c r="AL3922" t="s" s="3">
        <v>2202</v>
      </c>
      <c r="AM3922" t="s" s="3">
        <v>1605</v>
      </c>
      <c r="AN3922" t="s" s="3">
        <v>56</v>
      </c>
      <c r="AO3922" t="s" s="3">
        <v>33827</v>
      </c>
      <c r="AP3922" t="s" s="3">
        <v>1249</v>
      </c>
      <c r="AQ3922" t="s" s="3">
        <v>64</v>
      </c>
      <c r="AR3922" t="s" s="3">
        <v>33828</v>
      </c>
    </row>
    <row r="3923" s="2" customFormat="1" ht="13.55" customHeight="1">
      <c r="A3923" t="s" s="3">
        <v>75</v>
      </c>
      <c r="B3923" t="s" s="3">
        <v>33829</v>
      </c>
      <c r="C3923" t="s" s="3">
        <v>33830</v>
      </c>
      <c r="D3923" s="2">
        <v>26050</v>
      </c>
      <c r="E3923" t="s" s="3">
        <v>33831</v>
      </c>
      <c r="F3923" s="4">
        <v>8102</v>
      </c>
      <c r="G3923" s="4">
        <v>8102</v>
      </c>
      <c r="H3923" s="4">
        <v>2350</v>
      </c>
      <c r="I3923" s="2">
        <v>0</v>
      </c>
      <c r="J3923" s="4">
        <v>0</v>
      </c>
      <c r="K3923" s="4">
        <v>139.12</v>
      </c>
      <c r="L3923" s="4">
        <v>8102</v>
      </c>
      <c r="N3923" s="2">
        <v>257.25</v>
      </c>
      <c r="Q3923" t="s" s="3">
        <v>49</v>
      </c>
      <c r="R3923" s="2">
        <v>5</v>
      </c>
      <c r="T3923" t="s" s="3">
        <v>7598</v>
      </c>
      <c r="U3923" t="s" s="3">
        <v>14878</v>
      </c>
      <c r="V3923" t="s" s="3">
        <v>33832</v>
      </c>
      <c r="W3923" t="s" s="3">
        <v>14878</v>
      </c>
      <c r="X3923" t="s" s="3">
        <v>33833</v>
      </c>
      <c r="Y3923" t="s" s="3">
        <v>1532</v>
      </c>
      <c r="Z3923" t="s" s="3">
        <v>55</v>
      </c>
      <c r="AA3923" t="s" s="3">
        <v>56</v>
      </c>
      <c r="AB3923" s="2">
        <v>80449</v>
      </c>
      <c r="AC3923" t="s" s="3">
        <v>33834</v>
      </c>
      <c r="AD3923" t="s" s="3">
        <v>57</v>
      </c>
      <c r="AE3923" t="s" s="3">
        <v>33835</v>
      </c>
      <c r="AI3923" t="s" s="3">
        <v>33836</v>
      </c>
      <c r="AL3923" t="s" s="3">
        <v>405</v>
      </c>
      <c r="AM3923" t="s" s="3">
        <v>2414</v>
      </c>
      <c r="AN3923" t="s" s="3">
        <v>56</v>
      </c>
      <c r="AO3923" s="2">
        <v>80246</v>
      </c>
      <c r="AP3923" t="s" s="3">
        <v>8913</v>
      </c>
      <c r="AQ3923" t="s" s="3">
        <v>64</v>
      </c>
      <c r="AR3923" t="s" s="3">
        <v>33837</v>
      </c>
    </row>
    <row r="3924" s="2" customFormat="1" ht="13.55" customHeight="1">
      <c r="A3924" t="s" s="3">
        <v>45</v>
      </c>
      <c r="B3924" t="s" s="3">
        <v>33838</v>
      </c>
      <c r="C3924" t="s" s="3">
        <v>33839</v>
      </c>
      <c r="D3924" s="2">
        <v>10489</v>
      </c>
      <c r="E3924" t="s" s="3">
        <v>33840</v>
      </c>
      <c r="F3924" s="4">
        <v>6999</v>
      </c>
      <c r="G3924" s="4">
        <v>6999</v>
      </c>
      <c r="H3924" s="4">
        <v>2030</v>
      </c>
      <c r="I3924" s="2">
        <v>0</v>
      </c>
      <c r="J3924" s="4">
        <v>0</v>
      </c>
      <c r="K3924" s="4">
        <v>120.18</v>
      </c>
      <c r="L3924" s="4">
        <v>6999</v>
      </c>
      <c r="Q3924" t="s" s="3">
        <v>49</v>
      </c>
      <c r="R3924" s="2">
        <v>5.07</v>
      </c>
      <c r="T3924" t="s" s="3">
        <v>320</v>
      </c>
      <c r="U3924" t="s" s="3">
        <v>33841</v>
      </c>
      <c r="V3924" t="s" s="3">
        <v>2100</v>
      </c>
      <c r="W3924" t="s" s="3">
        <v>29032</v>
      </c>
      <c r="X3924" t="s" s="3">
        <v>33842</v>
      </c>
      <c r="Y3924" t="s" s="3">
        <v>10192</v>
      </c>
      <c r="Z3924" t="s" s="3">
        <v>55</v>
      </c>
      <c r="AA3924" t="s" s="3">
        <v>56</v>
      </c>
      <c r="AB3924" s="2">
        <v>80449</v>
      </c>
      <c r="AC3924" s="2">
        <v>80449</v>
      </c>
      <c r="AD3924" t="s" s="3">
        <v>57</v>
      </c>
      <c r="AE3924" t="s" s="3">
        <v>33843</v>
      </c>
      <c r="AF3924" s="2">
        <v>7348</v>
      </c>
      <c r="AI3924" t="s" s="3">
        <v>33844</v>
      </c>
      <c r="AJ3924" t="s" s="3">
        <v>217</v>
      </c>
      <c r="AL3924" t="s" s="3">
        <v>33845</v>
      </c>
      <c r="AM3924" t="s" s="3">
        <v>17607</v>
      </c>
      <c r="AN3924" t="s" s="3">
        <v>130</v>
      </c>
      <c r="AO3924" t="s" s="3">
        <v>33846</v>
      </c>
      <c r="AP3924" t="s" s="3">
        <v>262</v>
      </c>
      <c r="AQ3924" t="s" s="3">
        <v>64</v>
      </c>
      <c r="AR3924" t="s" s="3">
        <v>33847</v>
      </c>
    </row>
    <row r="3925" s="2" customFormat="1" ht="13.55" customHeight="1">
      <c r="A3925" t="s" s="3">
        <v>45</v>
      </c>
      <c r="B3925" t="s" s="3">
        <v>33848</v>
      </c>
      <c r="C3925" t="s" s="3">
        <v>33849</v>
      </c>
      <c r="D3925" s="2">
        <v>27714</v>
      </c>
      <c r="E3925" t="s" s="3">
        <v>33850</v>
      </c>
      <c r="F3925" s="4">
        <v>8948</v>
      </c>
      <c r="G3925" s="4">
        <v>8948</v>
      </c>
      <c r="H3925" s="4">
        <v>2595</v>
      </c>
      <c r="I3925" s="2">
        <v>0</v>
      </c>
      <c r="J3925" s="4">
        <v>0</v>
      </c>
      <c r="K3925" s="4">
        <v>153.34</v>
      </c>
      <c r="L3925" s="4">
        <v>8948</v>
      </c>
      <c r="N3925" s="2">
        <v>58.2</v>
      </c>
      <c r="Q3925" t="s" s="3">
        <v>49</v>
      </c>
      <c r="R3925" s="2">
        <v>7.97</v>
      </c>
      <c r="T3925" t="s" s="3">
        <v>4747</v>
      </c>
      <c r="U3925" t="s" s="3">
        <v>22836</v>
      </c>
      <c r="X3925" t="s" s="3">
        <v>33851</v>
      </c>
      <c r="Y3925" t="s" s="3">
        <v>362</v>
      </c>
      <c r="Z3925" t="s" s="3">
        <v>55</v>
      </c>
      <c r="AA3925" t="s" s="3">
        <v>56</v>
      </c>
      <c r="AB3925" s="2">
        <v>80449</v>
      </c>
      <c r="AC3925" s="2">
        <v>80449</v>
      </c>
      <c r="AD3925" t="s" s="3">
        <v>57</v>
      </c>
      <c r="AE3925" t="s" s="3">
        <v>33852</v>
      </c>
      <c r="AF3925" s="2">
        <v>925</v>
      </c>
      <c r="AI3925" t="s" s="3">
        <v>33853</v>
      </c>
      <c r="AJ3925" t="s" s="3">
        <v>1796</v>
      </c>
      <c r="AL3925" t="s" s="3">
        <v>19139</v>
      </c>
      <c r="AM3925" t="s" s="3">
        <v>19139</v>
      </c>
      <c r="AN3925" t="s" s="3">
        <v>339</v>
      </c>
      <c r="AO3925" t="s" s="3">
        <v>33854</v>
      </c>
      <c r="AP3925" t="s" s="3">
        <v>3846</v>
      </c>
      <c r="AQ3925" t="s" s="3">
        <v>64</v>
      </c>
      <c r="AR3925" t="s" s="3">
        <v>33855</v>
      </c>
    </row>
    <row r="3926" s="2" customFormat="1" ht="13.55" customHeight="1">
      <c r="A3926" t="s" s="3">
        <v>75</v>
      </c>
      <c r="B3926" t="s" s="3">
        <v>207</v>
      </c>
      <c r="C3926" t="s" s="3">
        <v>5485</v>
      </c>
      <c r="D3926" s="2">
        <v>11041</v>
      </c>
      <c r="E3926" t="s" s="3">
        <v>33856</v>
      </c>
      <c r="F3926" s="4">
        <v>1516</v>
      </c>
      <c r="G3926" s="4">
        <v>1516</v>
      </c>
      <c r="H3926" s="4">
        <v>440</v>
      </c>
      <c r="I3926" s="2">
        <v>0</v>
      </c>
      <c r="J3926" s="4">
        <v>0</v>
      </c>
      <c r="K3926" s="4">
        <v>26.06</v>
      </c>
      <c r="L3926" s="4">
        <v>1516</v>
      </c>
      <c r="N3926" s="2">
        <v>40.18</v>
      </c>
      <c r="Q3926" t="s" s="3">
        <v>49</v>
      </c>
      <c r="R3926" s="2">
        <v>0.17</v>
      </c>
      <c r="T3926" t="s" s="3">
        <v>1324</v>
      </c>
      <c r="U3926" t="s" s="3">
        <v>5487</v>
      </c>
      <c r="X3926" t="s" s="3">
        <v>7268</v>
      </c>
      <c r="Y3926" t="s" s="3">
        <v>214</v>
      </c>
      <c r="Z3926" t="s" s="3">
        <v>55</v>
      </c>
      <c r="AA3926" t="s" s="3">
        <v>56</v>
      </c>
      <c r="AB3926" s="2">
        <v>80449</v>
      </c>
      <c r="AC3926" s="2">
        <v>80449</v>
      </c>
      <c r="AD3926" t="s" s="3">
        <v>57</v>
      </c>
      <c r="AE3926" t="s" s="3">
        <v>215</v>
      </c>
      <c r="AF3926" s="2">
        <v>1327</v>
      </c>
      <c r="AI3926" t="s" s="3">
        <v>5489</v>
      </c>
      <c r="AJ3926" t="s" s="3">
        <v>313</v>
      </c>
      <c r="AL3926" t="s" s="3">
        <v>405</v>
      </c>
      <c r="AM3926" t="s" s="3">
        <v>405</v>
      </c>
      <c r="AN3926" t="s" s="3">
        <v>56</v>
      </c>
      <c r="AO3926" t="s" s="3">
        <v>5490</v>
      </c>
      <c r="AP3926" t="s" s="3">
        <v>1850</v>
      </c>
      <c r="AQ3926" t="s" s="3">
        <v>64</v>
      </c>
      <c r="AR3926" t="s" s="3">
        <v>5491</v>
      </c>
    </row>
    <row r="3927" s="2" customFormat="1" ht="13.55" customHeight="1">
      <c r="A3927" t="s" s="3">
        <v>45</v>
      </c>
      <c r="B3927" t="s" s="3">
        <v>33857</v>
      </c>
      <c r="C3927" t="s" s="3">
        <v>24722</v>
      </c>
      <c r="D3927" s="2">
        <v>30404</v>
      </c>
      <c r="E3927" t="s" s="3">
        <v>33858</v>
      </c>
      <c r="F3927" s="4">
        <v>29998</v>
      </c>
      <c r="G3927" s="4">
        <v>29998</v>
      </c>
      <c r="H3927" s="4">
        <v>8699</v>
      </c>
      <c r="I3927" s="2">
        <v>0</v>
      </c>
      <c r="J3927" s="4">
        <v>0</v>
      </c>
      <c r="K3927" s="4">
        <v>515.04</v>
      </c>
      <c r="L3927" s="4">
        <v>29998</v>
      </c>
      <c r="Q3927" t="s" s="3">
        <v>49</v>
      </c>
      <c r="R3927" s="2">
        <v>37.36</v>
      </c>
      <c r="T3927" t="s" s="3">
        <v>9339</v>
      </c>
      <c r="U3927" t="s" s="3">
        <v>14183</v>
      </c>
      <c r="X3927" t="s" s="3">
        <v>24724</v>
      </c>
      <c r="Y3927" t="s" s="3">
        <v>666</v>
      </c>
      <c r="Z3927" t="s" s="3">
        <v>55</v>
      </c>
      <c r="AA3927" t="s" s="3">
        <v>56</v>
      </c>
      <c r="AB3927" s="2">
        <v>80449</v>
      </c>
      <c r="AC3927" s="2">
        <v>80449</v>
      </c>
      <c r="AD3927" t="s" s="3">
        <v>57</v>
      </c>
      <c r="AE3927" t="s" s="3">
        <v>33859</v>
      </c>
      <c r="AF3927" s="2">
        <v>4339</v>
      </c>
      <c r="AI3927" t="s" s="3">
        <v>1236</v>
      </c>
      <c r="AJ3927" t="s" s="3">
        <v>313</v>
      </c>
      <c r="AL3927" t="s" s="3">
        <v>175</v>
      </c>
      <c r="AM3927" t="s" s="3">
        <v>175</v>
      </c>
      <c r="AN3927" t="s" s="3">
        <v>56</v>
      </c>
      <c r="AO3927" t="s" s="3">
        <v>24726</v>
      </c>
      <c r="AP3927" t="s" s="3">
        <v>1838</v>
      </c>
      <c r="AQ3927" t="s" s="3">
        <v>64</v>
      </c>
      <c r="AR3927" t="s" s="3">
        <v>24727</v>
      </c>
    </row>
    <row r="3928" s="2" customFormat="1" ht="13.55" customHeight="1">
      <c r="A3928" t="s" s="3">
        <v>45</v>
      </c>
      <c r="B3928" t="s" s="3">
        <v>33860</v>
      </c>
      <c r="C3928" t="s" s="3">
        <v>33861</v>
      </c>
      <c r="D3928" s="2">
        <v>7115</v>
      </c>
      <c r="E3928" t="s" s="3">
        <v>33862</v>
      </c>
      <c r="F3928" s="4">
        <v>6946</v>
      </c>
      <c r="G3928" s="4">
        <v>6946</v>
      </c>
      <c r="H3928" s="4">
        <v>2014</v>
      </c>
      <c r="I3928" s="2">
        <v>0</v>
      </c>
      <c r="J3928" s="4">
        <v>0</v>
      </c>
      <c r="K3928" s="4">
        <v>119</v>
      </c>
      <c r="L3928" s="4">
        <v>6946</v>
      </c>
      <c r="N3928" s="2">
        <v>43.8</v>
      </c>
      <c r="Q3928" t="s" s="3">
        <v>49</v>
      </c>
      <c r="R3928" s="2">
        <v>5</v>
      </c>
      <c r="T3928" t="s" s="3">
        <v>8779</v>
      </c>
      <c r="U3928" t="s" s="3">
        <v>33863</v>
      </c>
      <c r="X3928" t="s" s="3">
        <v>33864</v>
      </c>
      <c r="Y3928" t="s" s="3">
        <v>773</v>
      </c>
      <c r="Z3928" t="s" s="3">
        <v>55</v>
      </c>
      <c r="AA3928" t="s" s="3">
        <v>56</v>
      </c>
      <c r="AB3928" s="2">
        <v>80449</v>
      </c>
      <c r="AC3928" s="2">
        <v>80449</v>
      </c>
      <c r="AD3928" t="s" s="3">
        <v>57</v>
      </c>
      <c r="AE3928" t="s" s="3">
        <v>33865</v>
      </c>
      <c r="AF3928" s="2">
        <v>713</v>
      </c>
      <c r="AI3928" t="s" s="3">
        <v>33866</v>
      </c>
      <c r="AJ3928" t="s" s="3">
        <v>283</v>
      </c>
      <c r="AL3928" t="s" s="3">
        <v>16944</v>
      </c>
      <c r="AM3928" t="s" s="3">
        <v>16944</v>
      </c>
      <c r="AN3928" t="s" s="3">
        <v>549</v>
      </c>
      <c r="AO3928" t="s" s="3">
        <v>33867</v>
      </c>
      <c r="AP3928" t="s" s="3">
        <v>205</v>
      </c>
      <c r="AQ3928" t="s" s="3">
        <v>64</v>
      </c>
      <c r="AR3928" t="s" s="3">
        <v>33868</v>
      </c>
    </row>
    <row r="3929" s="2" customFormat="1" ht="13.55" customHeight="1">
      <c r="A3929" t="s" s="3">
        <v>45</v>
      </c>
      <c r="B3929" t="s" s="3">
        <v>33869</v>
      </c>
      <c r="C3929" t="s" s="3">
        <v>33870</v>
      </c>
      <c r="D3929" s="2">
        <v>38953</v>
      </c>
      <c r="E3929" t="s" s="3">
        <v>33871</v>
      </c>
      <c r="F3929" s="4">
        <v>14761</v>
      </c>
      <c r="G3929" s="4">
        <v>14761</v>
      </c>
      <c r="H3929" s="4">
        <v>4281</v>
      </c>
      <c r="I3929" s="2">
        <v>0</v>
      </c>
      <c r="J3929" s="4">
        <v>0</v>
      </c>
      <c r="K3929" s="4">
        <v>273.92</v>
      </c>
      <c r="L3929" s="4">
        <v>14761</v>
      </c>
      <c r="Q3929" t="s" s="3">
        <v>49</v>
      </c>
      <c r="R3929" s="2">
        <v>0.11</v>
      </c>
      <c r="T3929" t="s" s="3">
        <v>227</v>
      </c>
      <c r="U3929" t="s" s="3">
        <v>13438</v>
      </c>
      <c r="V3929" t="s" s="3">
        <v>212</v>
      </c>
      <c r="W3929" t="s" s="3">
        <v>13438</v>
      </c>
      <c r="X3929" t="s" s="3">
        <v>33872</v>
      </c>
      <c r="Y3929" t="s" s="3">
        <v>585</v>
      </c>
      <c r="Z3929" t="s" s="3">
        <v>55</v>
      </c>
      <c r="AA3929" t="s" s="3">
        <v>56</v>
      </c>
      <c r="AB3929" s="2">
        <v>80449</v>
      </c>
      <c r="AC3929" s="2">
        <v>80449</v>
      </c>
      <c r="AD3929" t="s" s="3">
        <v>57</v>
      </c>
      <c r="AE3929" t="s" s="3">
        <v>33873</v>
      </c>
      <c r="AF3929" s="2">
        <v>308</v>
      </c>
      <c r="AI3929" t="s" s="3">
        <v>4073</v>
      </c>
      <c r="AJ3929" t="s" s="3">
        <v>283</v>
      </c>
      <c r="AL3929" t="s" s="3">
        <v>954</v>
      </c>
      <c r="AM3929" t="s" s="3">
        <v>954</v>
      </c>
      <c r="AN3929" t="s" s="3">
        <v>56</v>
      </c>
      <c r="AO3929" t="s" s="3">
        <v>33874</v>
      </c>
      <c r="AP3929" t="s" s="3">
        <v>509</v>
      </c>
      <c r="AQ3929" t="s" s="3">
        <v>64</v>
      </c>
      <c r="AR3929" t="s" s="3">
        <v>33875</v>
      </c>
    </row>
    <row r="3930" s="2" customFormat="1" ht="13.55" customHeight="1">
      <c r="A3930" t="s" s="3">
        <v>45</v>
      </c>
      <c r="B3930" t="s" s="3">
        <v>33876</v>
      </c>
      <c r="C3930" t="s" s="3">
        <v>33877</v>
      </c>
      <c r="D3930" s="2">
        <v>28066</v>
      </c>
      <c r="E3930" t="s" s="3">
        <v>33878</v>
      </c>
      <c r="F3930" s="4">
        <v>14659</v>
      </c>
      <c r="G3930" s="4">
        <v>14659</v>
      </c>
      <c r="H3930" s="4">
        <v>4251</v>
      </c>
      <c r="I3930" s="2">
        <v>0</v>
      </c>
      <c r="J3930" s="4">
        <v>0</v>
      </c>
      <c r="K3930" s="4">
        <v>251.6</v>
      </c>
      <c r="L3930" s="4">
        <v>14659</v>
      </c>
      <c r="N3930" s="2">
        <v>77.98999999999999</v>
      </c>
      <c r="Q3930" t="s" s="3">
        <v>49</v>
      </c>
      <c r="R3930" s="2">
        <v>5.12</v>
      </c>
      <c r="T3930" t="s" s="3">
        <v>582</v>
      </c>
      <c r="U3930" t="s" s="3">
        <v>1566</v>
      </c>
      <c r="X3930" t="s" s="3">
        <v>33879</v>
      </c>
      <c r="Y3930" t="s" s="3">
        <v>185</v>
      </c>
      <c r="Z3930" t="s" s="3">
        <v>55</v>
      </c>
      <c r="AA3930" t="s" s="3">
        <v>56</v>
      </c>
      <c r="AB3930" s="2">
        <v>80449</v>
      </c>
      <c r="AC3930" s="2">
        <v>80449</v>
      </c>
      <c r="AD3930" t="s" s="3">
        <v>57</v>
      </c>
      <c r="AE3930" t="s" s="3">
        <v>33880</v>
      </c>
      <c r="AF3930" s="2">
        <v>2637</v>
      </c>
      <c r="AI3930" t="s" s="3">
        <v>3539</v>
      </c>
      <c r="AJ3930" t="s" s="3">
        <v>313</v>
      </c>
      <c r="AL3930" t="s" s="3">
        <v>405</v>
      </c>
      <c r="AM3930" t="s" s="3">
        <v>405</v>
      </c>
      <c r="AN3930" t="s" s="3">
        <v>56</v>
      </c>
      <c r="AO3930" t="s" s="3">
        <v>33881</v>
      </c>
      <c r="AP3930" t="s" s="3">
        <v>7810</v>
      </c>
      <c r="AQ3930" t="s" s="3">
        <v>64</v>
      </c>
      <c r="AR3930" t="s" s="3">
        <v>33882</v>
      </c>
    </row>
    <row r="3931" s="2" customFormat="1" ht="13.55" customHeight="1">
      <c r="A3931" t="s" s="3">
        <v>45</v>
      </c>
      <c r="B3931" t="s" s="3">
        <v>33883</v>
      </c>
      <c r="C3931" t="s" s="3">
        <v>33884</v>
      </c>
      <c r="D3931" s="2">
        <v>4731</v>
      </c>
      <c r="E3931" t="s" s="3">
        <v>33885</v>
      </c>
      <c r="F3931" s="4">
        <v>24019</v>
      </c>
      <c r="G3931" s="4">
        <v>24019</v>
      </c>
      <c r="H3931" s="4">
        <v>6966</v>
      </c>
      <c r="I3931" s="2">
        <v>0</v>
      </c>
      <c r="J3931" s="4">
        <v>0</v>
      </c>
      <c r="K3931" s="4">
        <v>336.46</v>
      </c>
      <c r="L3931" s="4">
        <v>24019</v>
      </c>
      <c r="Q3931" t="s" s="3">
        <v>49</v>
      </c>
      <c r="R3931" s="2">
        <v>5.4</v>
      </c>
      <c r="T3931" t="s" s="3">
        <v>11631</v>
      </c>
      <c r="U3931" t="s" s="3">
        <v>33886</v>
      </c>
      <c r="X3931" t="s" s="3">
        <v>33887</v>
      </c>
      <c r="Y3931" t="s" s="3">
        <v>3047</v>
      </c>
      <c r="Z3931" t="s" s="3">
        <v>55</v>
      </c>
      <c r="AA3931" t="s" s="3">
        <v>56</v>
      </c>
      <c r="AB3931" s="2">
        <v>80449</v>
      </c>
      <c r="AC3931" s="2">
        <v>80449</v>
      </c>
      <c r="AD3931" t="s" s="3">
        <v>57</v>
      </c>
      <c r="AE3931" t="s" s="3">
        <v>33888</v>
      </c>
      <c r="AF3931" s="2">
        <v>142</v>
      </c>
      <c r="AI3931" t="s" s="3">
        <v>19299</v>
      </c>
      <c r="AJ3931" t="s" s="3">
        <v>283</v>
      </c>
      <c r="AL3931" t="s" s="3">
        <v>954</v>
      </c>
      <c r="AM3931" t="s" s="3">
        <v>954</v>
      </c>
      <c r="AN3931" t="s" s="3">
        <v>56</v>
      </c>
      <c r="AO3931" t="s" s="3">
        <v>33889</v>
      </c>
      <c r="AP3931" t="s" s="3">
        <v>4754</v>
      </c>
      <c r="AQ3931" t="s" s="3">
        <v>64</v>
      </c>
      <c r="AR3931" t="s" s="3">
        <v>33890</v>
      </c>
    </row>
    <row r="3932" s="2" customFormat="1" ht="13.55" customHeight="1">
      <c r="A3932" t="s" s="3">
        <v>45</v>
      </c>
      <c r="B3932" t="s" s="3">
        <v>33891</v>
      </c>
      <c r="C3932" t="s" s="3">
        <v>33892</v>
      </c>
      <c r="D3932" s="2">
        <v>28177</v>
      </c>
      <c r="E3932" t="s" s="3">
        <v>33893</v>
      </c>
      <c r="F3932" s="4">
        <v>6946</v>
      </c>
      <c r="G3932" s="4">
        <v>6946</v>
      </c>
      <c r="H3932" s="4">
        <v>2014</v>
      </c>
      <c r="I3932" s="2">
        <v>0</v>
      </c>
      <c r="J3932" s="4">
        <v>0</v>
      </c>
      <c r="K3932" s="4">
        <v>119</v>
      </c>
      <c r="L3932" s="4">
        <v>6946</v>
      </c>
      <c r="Q3932" t="s" s="3">
        <v>49</v>
      </c>
      <c r="R3932" s="2">
        <v>5</v>
      </c>
      <c r="T3932" t="s" s="3">
        <v>33894</v>
      </c>
      <c r="U3932" t="s" s="3">
        <v>15421</v>
      </c>
      <c r="V3932" t="s" s="3">
        <v>937</v>
      </c>
      <c r="X3932" t="s" s="3">
        <v>33895</v>
      </c>
      <c r="Y3932" t="s" s="3">
        <v>362</v>
      </c>
      <c r="Z3932" t="s" s="3">
        <v>55</v>
      </c>
      <c r="AA3932" t="s" s="3">
        <v>56</v>
      </c>
      <c r="AB3932" s="2">
        <v>80449</v>
      </c>
      <c r="AC3932" s="2">
        <v>80449</v>
      </c>
      <c r="AD3932" t="s" s="3">
        <v>57</v>
      </c>
      <c r="AE3932" t="s" s="3">
        <v>33896</v>
      </c>
      <c r="AF3932" s="2">
        <v>7771</v>
      </c>
      <c r="AI3932" t="s" s="3">
        <v>33897</v>
      </c>
      <c r="AJ3932" t="s" s="3">
        <v>114</v>
      </c>
      <c r="AL3932" t="s" s="3">
        <v>405</v>
      </c>
      <c r="AM3932" t="s" s="3">
        <v>3974</v>
      </c>
      <c r="AN3932" t="s" s="3">
        <v>56</v>
      </c>
      <c r="AO3932" t="s" s="3">
        <v>33898</v>
      </c>
      <c r="AP3932" t="s" s="3">
        <v>177</v>
      </c>
      <c r="AQ3932" t="s" s="3">
        <v>64</v>
      </c>
      <c r="AR3932" t="s" s="3">
        <v>33899</v>
      </c>
    </row>
    <row r="3933" s="2" customFormat="1" ht="13.55" customHeight="1">
      <c r="A3933" t="s" s="3">
        <v>45</v>
      </c>
      <c r="B3933" t="s" s="3">
        <v>33900</v>
      </c>
      <c r="C3933" t="s" s="3">
        <v>33901</v>
      </c>
      <c r="D3933" s="2">
        <v>28802</v>
      </c>
      <c r="E3933" t="s" s="3">
        <v>33902</v>
      </c>
      <c r="F3933" s="4">
        <v>6954</v>
      </c>
      <c r="G3933" s="4">
        <v>6954</v>
      </c>
      <c r="H3933" s="4">
        <v>2017</v>
      </c>
      <c r="I3933" s="2">
        <v>0</v>
      </c>
      <c r="J3933" s="4">
        <v>0</v>
      </c>
      <c r="K3933" s="4">
        <v>119.58</v>
      </c>
      <c r="L3933" s="4">
        <v>6954</v>
      </c>
      <c r="Q3933" t="s" s="3">
        <v>49</v>
      </c>
      <c r="R3933" s="2">
        <v>5.01</v>
      </c>
      <c r="T3933" t="s" s="3">
        <v>7105</v>
      </c>
      <c r="U3933" t="s" s="3">
        <v>33903</v>
      </c>
      <c r="X3933" t="s" s="3">
        <v>33904</v>
      </c>
      <c r="Y3933" t="s" s="3">
        <v>976</v>
      </c>
      <c r="Z3933" t="s" s="3">
        <v>55</v>
      </c>
      <c r="AA3933" t="s" s="3">
        <v>56</v>
      </c>
      <c r="AB3933" s="2">
        <v>80449</v>
      </c>
      <c r="AC3933" s="2">
        <v>80449</v>
      </c>
      <c r="AD3933" t="s" s="3">
        <v>57</v>
      </c>
      <c r="AE3933" t="s" s="3">
        <v>33905</v>
      </c>
      <c r="AF3933" s="2">
        <v>21207</v>
      </c>
      <c r="AI3933" t="s" s="3">
        <v>33906</v>
      </c>
      <c r="AJ3933" t="s" s="3">
        <v>60</v>
      </c>
      <c r="AL3933" t="s" s="3">
        <v>8437</v>
      </c>
      <c r="AM3933" t="s" s="3">
        <v>8437</v>
      </c>
      <c r="AN3933" t="s" s="3">
        <v>656</v>
      </c>
      <c r="AO3933" t="s" s="3">
        <v>33907</v>
      </c>
      <c r="AP3933" t="s" s="3">
        <v>604</v>
      </c>
      <c r="AQ3933" t="s" s="3">
        <v>64</v>
      </c>
      <c r="AR3933" t="s" s="3">
        <v>33908</v>
      </c>
    </row>
    <row r="3934" s="2" customFormat="1" ht="13.55" customHeight="1">
      <c r="A3934" t="s" s="3">
        <v>45</v>
      </c>
      <c r="B3934" t="s" s="3">
        <v>33909</v>
      </c>
      <c r="C3934" t="s" s="3">
        <v>33910</v>
      </c>
      <c r="D3934" s="2">
        <v>43273</v>
      </c>
      <c r="E3934" t="s" s="3">
        <v>33911</v>
      </c>
      <c r="F3934" s="4">
        <v>21053</v>
      </c>
      <c r="G3934" s="4">
        <v>21053</v>
      </c>
      <c r="H3934" s="4">
        <v>6105</v>
      </c>
      <c r="I3934" s="2">
        <v>0</v>
      </c>
      <c r="J3934" s="4">
        <v>0</v>
      </c>
      <c r="K3934" s="4">
        <v>355.6</v>
      </c>
      <c r="L3934" s="4">
        <v>21053</v>
      </c>
      <c r="N3934" s="2">
        <v>341.82</v>
      </c>
      <c r="Q3934" t="s" s="3">
        <v>49</v>
      </c>
      <c r="R3934" s="2">
        <v>6.03</v>
      </c>
      <c r="T3934" t="s" s="3">
        <v>23837</v>
      </c>
      <c r="U3934" t="s" s="3">
        <v>4983</v>
      </c>
      <c r="V3934" t="s" s="3">
        <v>33912</v>
      </c>
      <c r="W3934" t="s" s="3">
        <v>33913</v>
      </c>
      <c r="X3934" t="s" s="3">
        <v>33914</v>
      </c>
      <c r="Y3934" t="s" s="3">
        <v>17537</v>
      </c>
      <c r="Z3934" t="s" s="3">
        <v>55</v>
      </c>
      <c r="AA3934" t="s" s="3">
        <v>56</v>
      </c>
      <c r="AB3934" s="2">
        <v>80449</v>
      </c>
      <c r="AC3934" t="s" s="3">
        <v>17538</v>
      </c>
      <c r="AD3934" t="s" s="3">
        <v>57</v>
      </c>
      <c r="AE3934" t="s" s="3">
        <v>33915</v>
      </c>
      <c r="AF3934" s="2">
        <v>921</v>
      </c>
      <c r="AI3934" t="s" s="3">
        <v>33916</v>
      </c>
      <c r="AJ3934" t="s" s="3">
        <v>313</v>
      </c>
      <c r="AL3934" t="s" s="3">
        <v>4313</v>
      </c>
      <c r="AM3934" t="s" s="3">
        <v>10317</v>
      </c>
      <c r="AN3934" t="s" s="3">
        <v>3869</v>
      </c>
      <c r="AO3934" t="s" s="3">
        <v>33917</v>
      </c>
      <c r="AP3934" t="s" s="3">
        <v>1398</v>
      </c>
      <c r="AQ3934" t="s" s="3">
        <v>64</v>
      </c>
      <c r="AR3934" t="s" s="3">
        <v>33918</v>
      </c>
    </row>
    <row r="3935" s="2" customFormat="1" ht="13.55" customHeight="1">
      <c r="A3935" t="s" s="3">
        <v>75</v>
      </c>
      <c r="B3935" t="s" s="3">
        <v>33919</v>
      </c>
      <c r="C3935" t="s" s="3">
        <v>33920</v>
      </c>
      <c r="D3935" s="2">
        <v>9594</v>
      </c>
      <c r="E3935" t="s" s="3">
        <v>33921</v>
      </c>
      <c r="F3935" s="4">
        <v>7096</v>
      </c>
      <c r="G3935" s="4">
        <v>7096</v>
      </c>
      <c r="H3935" s="4">
        <v>2058</v>
      </c>
      <c r="I3935" s="2">
        <v>0</v>
      </c>
      <c r="J3935" s="4">
        <v>0</v>
      </c>
      <c r="K3935" s="4">
        <v>99.44</v>
      </c>
      <c r="L3935" s="4">
        <v>7096</v>
      </c>
      <c r="Q3935" t="s" s="3">
        <v>49</v>
      </c>
      <c r="R3935" s="2">
        <v>5.2</v>
      </c>
      <c r="T3935" t="s" s="3">
        <v>6437</v>
      </c>
      <c r="U3935" t="s" s="3">
        <v>18334</v>
      </c>
      <c r="V3935" t="s" s="3">
        <v>3097</v>
      </c>
      <c r="W3935" t="s" s="3">
        <v>18334</v>
      </c>
      <c r="X3935" t="s" s="3">
        <v>33922</v>
      </c>
      <c r="Y3935" t="s" s="3">
        <v>1406</v>
      </c>
      <c r="Z3935" t="s" s="3">
        <v>55</v>
      </c>
      <c r="AA3935" t="s" s="3">
        <v>56</v>
      </c>
      <c r="AB3935" s="2">
        <v>80449</v>
      </c>
      <c r="AC3935" s="2">
        <v>80449</v>
      </c>
      <c r="AD3935" t="s" s="3">
        <v>57</v>
      </c>
      <c r="AE3935" t="s" s="3">
        <v>33923</v>
      </c>
      <c r="AI3935" t="s" s="3">
        <v>33924</v>
      </c>
      <c r="AL3935" t="s" s="3">
        <v>23661</v>
      </c>
      <c r="AN3935" t="s" s="3">
        <v>656</v>
      </c>
      <c r="AO3935" t="s" s="3">
        <v>33925</v>
      </c>
      <c r="AP3935" t="s" s="3">
        <v>8784</v>
      </c>
      <c r="AQ3935" t="s" s="3">
        <v>64</v>
      </c>
      <c r="AR3935" t="s" s="3">
        <v>33926</v>
      </c>
    </row>
    <row r="3936" s="2" customFormat="1" ht="13.55" customHeight="1">
      <c r="A3936" t="s" s="3">
        <v>45</v>
      </c>
      <c r="B3936" t="s" s="3">
        <v>33927</v>
      </c>
      <c r="C3936" t="s" s="3">
        <v>33928</v>
      </c>
      <c r="D3936" s="2">
        <v>9887</v>
      </c>
      <c r="E3936" t="s" s="3">
        <v>33929</v>
      </c>
      <c r="F3936" s="4">
        <v>6984</v>
      </c>
      <c r="G3936" s="4">
        <v>6984</v>
      </c>
      <c r="H3936" s="4">
        <v>2025</v>
      </c>
      <c r="I3936" s="2">
        <v>0</v>
      </c>
      <c r="J3936" s="4">
        <v>0</v>
      </c>
      <c r="K3936" s="4">
        <v>120.18</v>
      </c>
      <c r="L3936" s="4">
        <v>6984</v>
      </c>
      <c r="Q3936" t="s" s="3">
        <v>49</v>
      </c>
      <c r="R3936" s="2">
        <v>5.05</v>
      </c>
      <c r="T3936" t="s" s="3">
        <v>557</v>
      </c>
      <c r="U3936" t="s" s="3">
        <v>33930</v>
      </c>
      <c r="V3936" t="s" s="3">
        <v>33931</v>
      </c>
      <c r="W3936" t="s" s="3">
        <v>33930</v>
      </c>
      <c r="X3936" t="s" s="3">
        <v>33932</v>
      </c>
      <c r="Y3936" t="s" s="3">
        <v>247</v>
      </c>
      <c r="Z3936" t="s" s="3">
        <v>55</v>
      </c>
      <c r="AA3936" t="s" s="3">
        <v>56</v>
      </c>
      <c r="AB3936" s="2">
        <v>80449</v>
      </c>
      <c r="AC3936" s="2">
        <v>80449</v>
      </c>
      <c r="AD3936" t="s" s="3">
        <v>57</v>
      </c>
      <c r="AE3936" t="s" s="3">
        <v>33933</v>
      </c>
      <c r="AF3936" s="2">
        <v>987</v>
      </c>
      <c r="AI3936" t="s" s="3">
        <v>33934</v>
      </c>
      <c r="AJ3936" t="s" s="3">
        <v>1305</v>
      </c>
      <c r="AL3936" t="s" s="3">
        <v>33935</v>
      </c>
      <c r="AM3936" t="s" s="3">
        <v>33935</v>
      </c>
      <c r="AN3936" t="s" s="3">
        <v>2136</v>
      </c>
      <c r="AO3936" t="s" s="3">
        <v>33936</v>
      </c>
      <c r="AP3936" t="s" s="3">
        <v>132</v>
      </c>
      <c r="AQ3936" t="s" s="3">
        <v>64</v>
      </c>
      <c r="AR3936" t="s" s="3">
        <v>33937</v>
      </c>
    </row>
    <row r="3937" s="2" customFormat="1" ht="13.55" customHeight="1">
      <c r="A3937" t="s" s="3">
        <v>75</v>
      </c>
      <c r="B3937" t="s" s="3">
        <v>1380</v>
      </c>
      <c r="C3937" t="s" s="3">
        <v>33938</v>
      </c>
      <c r="D3937" s="2">
        <v>10924</v>
      </c>
      <c r="E3937" t="s" s="3">
        <v>33939</v>
      </c>
      <c r="F3937" s="4">
        <v>1516</v>
      </c>
      <c r="G3937" s="4">
        <v>1516</v>
      </c>
      <c r="H3937" s="4">
        <v>440</v>
      </c>
      <c r="I3937" s="2">
        <v>0</v>
      </c>
      <c r="J3937" s="4">
        <v>0</v>
      </c>
      <c r="K3937" s="4">
        <v>26.06</v>
      </c>
      <c r="L3937" s="4">
        <v>1516</v>
      </c>
      <c r="N3937" s="2">
        <v>533.9</v>
      </c>
      <c r="Q3937" t="s" s="3">
        <v>49</v>
      </c>
      <c r="R3937" s="2">
        <v>0.17</v>
      </c>
      <c r="T3937" t="s" s="3">
        <v>11631</v>
      </c>
      <c r="U3937" t="s" s="3">
        <v>652</v>
      </c>
      <c r="X3937" t="s" s="3">
        <v>33940</v>
      </c>
      <c r="Y3937" t="s" s="3">
        <v>1386</v>
      </c>
      <c r="Z3937" t="s" s="3">
        <v>55</v>
      </c>
      <c r="AA3937" t="s" s="3">
        <v>56</v>
      </c>
      <c r="AB3937" s="2">
        <v>80449</v>
      </c>
      <c r="AC3937" s="2">
        <v>80449</v>
      </c>
      <c r="AD3937" t="s" s="3">
        <v>57</v>
      </c>
      <c r="AE3937" t="s" s="3">
        <v>1387</v>
      </c>
      <c r="AF3937" s="2">
        <v>12847</v>
      </c>
      <c r="AI3937" t="s" s="3">
        <v>33941</v>
      </c>
      <c r="AJ3937" t="s" s="3">
        <v>313</v>
      </c>
      <c r="AL3937" t="s" s="3">
        <v>3301</v>
      </c>
      <c r="AM3937" t="s" s="3">
        <v>3301</v>
      </c>
      <c r="AN3937" t="s" s="3">
        <v>56</v>
      </c>
      <c r="AO3937" t="s" s="3">
        <v>33942</v>
      </c>
      <c r="AP3937" t="s" s="3">
        <v>7948</v>
      </c>
      <c r="AQ3937" t="s" s="3">
        <v>64</v>
      </c>
      <c r="AR3937" t="s" s="3">
        <v>33943</v>
      </c>
    </row>
    <row r="3938" s="2" customFormat="1" ht="13.55" customHeight="1">
      <c r="A3938" t="s" s="3">
        <v>75</v>
      </c>
      <c r="B3938" t="s" s="3">
        <v>15117</v>
      </c>
      <c r="C3938" t="s" s="3">
        <v>33944</v>
      </c>
      <c r="D3938" s="2">
        <v>23965</v>
      </c>
      <c r="E3938" t="s" s="3">
        <v>33945</v>
      </c>
      <c r="F3938" s="4">
        <v>16064</v>
      </c>
      <c r="G3938" s="4">
        <v>16064</v>
      </c>
      <c r="H3938" s="4">
        <v>4659</v>
      </c>
      <c r="I3938" s="2">
        <v>0</v>
      </c>
      <c r="J3938" s="4">
        <v>0</v>
      </c>
      <c r="K3938" s="4">
        <v>224.94</v>
      </c>
      <c r="L3938" s="4">
        <v>16064</v>
      </c>
      <c r="N3938" s="2">
        <v>109.54</v>
      </c>
      <c r="Q3938" t="s" s="3">
        <v>49</v>
      </c>
      <c r="R3938" s="2">
        <v>6.06</v>
      </c>
      <c r="T3938" t="s" s="3">
        <v>13138</v>
      </c>
      <c r="U3938" t="s" s="3">
        <v>5494</v>
      </c>
      <c r="X3938" t="s" s="3">
        <v>33946</v>
      </c>
      <c r="Y3938" t="s" s="3">
        <v>15122</v>
      </c>
      <c r="Z3938" t="s" s="3">
        <v>55</v>
      </c>
      <c r="AA3938" t="s" s="3">
        <v>56</v>
      </c>
      <c r="AB3938" s="2">
        <v>80449</v>
      </c>
      <c r="AC3938" s="2">
        <v>80449</v>
      </c>
      <c r="AD3938" t="s" s="3">
        <v>57</v>
      </c>
      <c r="AE3938" t="s" s="3">
        <v>15123</v>
      </c>
      <c r="AF3938" s="2">
        <v>9554</v>
      </c>
      <c r="AI3938" t="s" s="3">
        <v>8361</v>
      </c>
      <c r="AJ3938" t="s" s="3">
        <v>313</v>
      </c>
      <c r="AL3938" t="s" s="3">
        <v>3301</v>
      </c>
      <c r="AM3938" t="s" s="3">
        <v>3301</v>
      </c>
      <c r="AN3938" t="s" s="3">
        <v>56</v>
      </c>
      <c r="AO3938" t="s" s="3">
        <v>33947</v>
      </c>
      <c r="AP3938" t="s" s="3">
        <v>132</v>
      </c>
      <c r="AQ3938" t="s" s="3">
        <v>64</v>
      </c>
      <c r="AR3938" t="s" s="3">
        <v>33948</v>
      </c>
    </row>
    <row r="3939" s="2" customFormat="1" ht="13.55" customHeight="1">
      <c r="A3939" t="s" s="3">
        <v>75</v>
      </c>
      <c r="B3939" t="s" s="3">
        <v>1411</v>
      </c>
      <c r="C3939" t="s" s="3">
        <v>11400</v>
      </c>
      <c r="D3939" s="2">
        <v>25407</v>
      </c>
      <c r="E3939" t="s" s="3">
        <v>33949</v>
      </c>
      <c r="F3939" s="4">
        <v>7051</v>
      </c>
      <c r="G3939" s="4">
        <v>7051</v>
      </c>
      <c r="H3939" s="4">
        <v>2045</v>
      </c>
      <c r="I3939" s="2">
        <v>0</v>
      </c>
      <c r="J3939" s="4">
        <v>0</v>
      </c>
      <c r="K3939" s="4">
        <v>120.78</v>
      </c>
      <c r="L3939" s="4">
        <v>7051</v>
      </c>
      <c r="N3939" s="2">
        <v>86.64</v>
      </c>
      <c r="Q3939" t="s" s="3">
        <v>49</v>
      </c>
      <c r="R3939" s="2">
        <v>5.14</v>
      </c>
      <c r="T3939" t="s" s="3">
        <v>4706</v>
      </c>
      <c r="U3939" t="s" s="3">
        <v>7004</v>
      </c>
      <c r="V3939" t="s" s="3">
        <v>6993</v>
      </c>
      <c r="W3939" t="s" s="3">
        <v>7004</v>
      </c>
      <c r="X3939" t="s" s="3">
        <v>11402</v>
      </c>
      <c r="Y3939" t="s" s="3">
        <v>1416</v>
      </c>
      <c r="Z3939" t="s" s="3">
        <v>55</v>
      </c>
      <c r="AA3939" t="s" s="3">
        <v>56</v>
      </c>
      <c r="AB3939" s="2">
        <v>80449</v>
      </c>
      <c r="AC3939" s="2">
        <v>80449</v>
      </c>
      <c r="AD3939" t="s" s="3">
        <v>57</v>
      </c>
      <c r="AE3939" t="s" s="3">
        <v>1417</v>
      </c>
      <c r="AF3939" s="2">
        <v>50</v>
      </c>
      <c r="AI3939" t="s" s="3">
        <v>11403</v>
      </c>
      <c r="AJ3939" t="s" s="3">
        <v>283</v>
      </c>
      <c r="AL3939" t="s" s="3">
        <v>4313</v>
      </c>
      <c r="AM3939" t="s" s="3">
        <v>4314</v>
      </c>
      <c r="AN3939" t="s" s="3">
        <v>3869</v>
      </c>
      <c r="AO3939" t="s" s="3">
        <v>11404</v>
      </c>
      <c r="AP3939" t="s" s="3">
        <v>132</v>
      </c>
      <c r="AQ3939" t="s" s="3">
        <v>64</v>
      </c>
      <c r="AR3939" t="s" s="3">
        <v>11405</v>
      </c>
    </row>
    <row r="3940" s="2" customFormat="1" ht="13.55" customHeight="1">
      <c r="A3940" t="s" s="3">
        <v>45</v>
      </c>
      <c r="B3940" t="s" s="3">
        <v>33950</v>
      </c>
      <c r="C3940" t="s" s="3">
        <v>33951</v>
      </c>
      <c r="D3940" s="2">
        <v>31984</v>
      </c>
      <c r="E3940" t="s" s="3">
        <v>33952</v>
      </c>
      <c r="F3940" s="4">
        <v>37415</v>
      </c>
      <c r="G3940" s="4">
        <v>37415</v>
      </c>
      <c r="H3940" s="4">
        <v>10850</v>
      </c>
      <c r="I3940" s="2">
        <v>0</v>
      </c>
      <c r="J3940" s="4">
        <v>0</v>
      </c>
      <c r="K3940" s="4">
        <v>631.46</v>
      </c>
      <c r="L3940" s="4">
        <v>37415</v>
      </c>
      <c r="Q3940" t="s" s="3">
        <v>49</v>
      </c>
      <c r="R3940" s="2">
        <v>4.5</v>
      </c>
      <c r="T3940" t="s" s="3">
        <v>2502</v>
      </c>
      <c r="U3940" t="s" s="3">
        <v>19986</v>
      </c>
      <c r="V3940" t="s" s="3">
        <v>33953</v>
      </c>
      <c r="W3940" t="s" s="3">
        <v>19986</v>
      </c>
      <c r="X3940" t="s" s="3">
        <v>33954</v>
      </c>
      <c r="Y3940" t="s" s="3">
        <v>2158</v>
      </c>
      <c r="Z3940" t="s" s="3">
        <v>55</v>
      </c>
      <c r="AA3940" t="s" s="3">
        <v>56</v>
      </c>
      <c r="AB3940" s="2">
        <v>80449</v>
      </c>
      <c r="AC3940" t="s" s="3">
        <v>2159</v>
      </c>
      <c r="AD3940" t="s" s="3">
        <v>57</v>
      </c>
      <c r="AE3940" t="s" s="3">
        <v>33955</v>
      </c>
      <c r="AF3940" s="2">
        <v>1925</v>
      </c>
      <c r="AI3940" t="s" s="3">
        <v>33249</v>
      </c>
      <c r="AJ3940" t="s" s="3">
        <v>600</v>
      </c>
      <c r="AL3940" t="s" s="3">
        <v>145</v>
      </c>
      <c r="AN3940" t="s" s="3">
        <v>56</v>
      </c>
      <c r="AO3940" t="s" s="3">
        <v>33956</v>
      </c>
      <c r="AP3940" t="s" s="3">
        <v>5204</v>
      </c>
      <c r="AQ3940" t="s" s="3">
        <v>64</v>
      </c>
      <c r="AR3940" t="s" s="3">
        <v>33957</v>
      </c>
    </row>
    <row r="3941" s="2" customFormat="1" ht="13.55" customHeight="1">
      <c r="A3941" t="s" s="3">
        <v>75</v>
      </c>
      <c r="B3941" t="s" s="3">
        <v>3170</v>
      </c>
      <c r="C3941" t="s" s="3">
        <v>33958</v>
      </c>
      <c r="D3941" s="2">
        <v>14390</v>
      </c>
      <c r="E3941" t="s" s="3">
        <v>33959</v>
      </c>
      <c r="F3941" s="4">
        <v>1516</v>
      </c>
      <c r="G3941" s="4">
        <v>1516</v>
      </c>
      <c r="H3941" s="4">
        <v>440</v>
      </c>
      <c r="I3941" s="2">
        <v>0</v>
      </c>
      <c r="J3941" s="4">
        <v>0</v>
      </c>
      <c r="K3941" s="4">
        <v>26.06</v>
      </c>
      <c r="L3941" s="4">
        <v>1516</v>
      </c>
      <c r="Q3941" t="s" s="3">
        <v>49</v>
      </c>
      <c r="R3941" s="2">
        <v>0.17</v>
      </c>
      <c r="T3941" t="s" s="3">
        <v>50</v>
      </c>
      <c r="U3941" t="s" s="3">
        <v>33960</v>
      </c>
      <c r="X3941" t="s" s="3">
        <v>33961</v>
      </c>
      <c r="Y3941" t="s" s="3">
        <v>3176</v>
      </c>
      <c r="Z3941" t="s" s="3">
        <v>55</v>
      </c>
      <c r="AA3941" t="s" s="3">
        <v>56</v>
      </c>
      <c r="AB3941" s="2">
        <v>80449</v>
      </c>
      <c r="AC3941" s="2">
        <v>80449</v>
      </c>
      <c r="AD3941" t="s" s="3">
        <v>57</v>
      </c>
      <c r="AE3941" t="s" s="3">
        <v>3177</v>
      </c>
      <c r="AF3941" s="2">
        <v>23206</v>
      </c>
      <c r="AI3941" t="s" s="3">
        <v>33962</v>
      </c>
      <c r="AJ3941" t="s" s="3">
        <v>313</v>
      </c>
      <c r="AL3941" t="s" s="3">
        <v>466</v>
      </c>
      <c r="AN3941" t="s" s="3">
        <v>879</v>
      </c>
      <c r="AO3941" t="s" s="3">
        <v>33963</v>
      </c>
      <c r="AP3941" t="s" s="3">
        <v>118</v>
      </c>
      <c r="AQ3941" t="s" s="3">
        <v>64</v>
      </c>
      <c r="AR3941" t="s" s="3">
        <v>33964</v>
      </c>
    </row>
    <row r="3942" s="2" customFormat="1" ht="13.55" customHeight="1">
      <c r="A3942" t="s" s="3">
        <v>75</v>
      </c>
      <c r="B3942" t="s" s="3">
        <v>4053</v>
      </c>
      <c r="C3942" t="s" s="3">
        <v>33965</v>
      </c>
      <c r="D3942" s="2">
        <v>6718</v>
      </c>
      <c r="E3942" t="s" s="3">
        <v>33966</v>
      </c>
      <c r="F3942" s="4">
        <v>4768</v>
      </c>
      <c r="G3942" s="4">
        <v>4768</v>
      </c>
      <c r="H3942" s="4">
        <v>1383</v>
      </c>
      <c r="I3942" s="2">
        <v>0</v>
      </c>
      <c r="J3942" s="4">
        <v>0</v>
      </c>
      <c r="K3942" s="4">
        <v>81.7</v>
      </c>
      <c r="L3942" s="4">
        <v>4768</v>
      </c>
      <c r="N3942" s="2">
        <v>84.62</v>
      </c>
      <c r="Q3942" t="s" s="3">
        <v>49</v>
      </c>
      <c r="R3942" s="2">
        <v>2.5</v>
      </c>
      <c r="T3942" t="s" s="3">
        <v>227</v>
      </c>
      <c r="U3942" t="s" s="3">
        <v>33967</v>
      </c>
      <c r="V3942" t="s" s="3">
        <v>9278</v>
      </c>
      <c r="W3942" t="s" s="3">
        <v>33967</v>
      </c>
      <c r="X3942" t="s" s="3">
        <v>33968</v>
      </c>
      <c r="Y3942" t="s" s="3">
        <v>4059</v>
      </c>
      <c r="Z3942" t="s" s="3">
        <v>55</v>
      </c>
      <c r="AA3942" t="s" s="3">
        <v>56</v>
      </c>
      <c r="AB3942" s="2">
        <v>80449</v>
      </c>
      <c r="AC3942" s="2">
        <v>80449</v>
      </c>
      <c r="AD3942" t="s" s="3">
        <v>57</v>
      </c>
      <c r="AE3942" t="s" s="3">
        <v>4060</v>
      </c>
      <c r="AF3942" s="2">
        <v>3080</v>
      </c>
      <c r="AI3942" t="s" s="3">
        <v>30594</v>
      </c>
      <c r="AJ3942" t="s" s="3">
        <v>60</v>
      </c>
      <c r="AL3942" t="s" s="3">
        <v>8150</v>
      </c>
      <c r="AM3942" t="s" s="3">
        <v>8150</v>
      </c>
      <c r="AN3942" t="s" s="3">
        <v>816</v>
      </c>
      <c r="AO3942" t="s" s="3">
        <v>33969</v>
      </c>
      <c r="AP3942" t="s" s="3">
        <v>9273</v>
      </c>
      <c r="AQ3942" t="s" s="3">
        <v>64</v>
      </c>
      <c r="AR3942" t="s" s="3">
        <v>33970</v>
      </c>
    </row>
    <row r="3943" s="2" customFormat="1" ht="13.55" customHeight="1">
      <c r="A3943" t="s" s="3">
        <v>45</v>
      </c>
      <c r="B3943" t="s" s="3">
        <v>33971</v>
      </c>
      <c r="C3943" t="s" s="3">
        <v>33972</v>
      </c>
      <c r="D3943" s="2">
        <v>37836</v>
      </c>
      <c r="E3943" t="s" s="3">
        <v>33973</v>
      </c>
      <c r="F3943" s="4">
        <v>15717</v>
      </c>
      <c r="G3943" s="4">
        <v>15717</v>
      </c>
      <c r="H3943" s="4">
        <v>4558</v>
      </c>
      <c r="I3943" s="2">
        <v>0</v>
      </c>
      <c r="J3943" s="4">
        <v>0</v>
      </c>
      <c r="K3943" s="4">
        <v>269.96</v>
      </c>
      <c r="L3943" s="4">
        <v>15717</v>
      </c>
      <c r="Q3943" t="s" s="3">
        <v>49</v>
      </c>
      <c r="R3943" s="2">
        <v>5</v>
      </c>
      <c r="T3943" t="s" s="3">
        <v>1706</v>
      </c>
      <c r="U3943" t="s" s="3">
        <v>33974</v>
      </c>
      <c r="X3943" t="s" s="3">
        <v>33975</v>
      </c>
      <c r="Y3943" t="s" s="3">
        <v>21064</v>
      </c>
      <c r="Z3943" t="s" s="3">
        <v>55</v>
      </c>
      <c r="AA3943" t="s" s="3">
        <v>56</v>
      </c>
      <c r="AB3943" s="2">
        <v>80449</v>
      </c>
      <c r="AC3943" s="2">
        <v>80449</v>
      </c>
      <c r="AD3943" t="s" s="3">
        <v>57</v>
      </c>
      <c r="AE3943" t="s" s="3">
        <v>33976</v>
      </c>
      <c r="AF3943" s="2">
        <v>8800</v>
      </c>
      <c r="AI3943" t="s" s="3">
        <v>33977</v>
      </c>
      <c r="AJ3943" t="s" s="3">
        <v>174</v>
      </c>
      <c r="AL3943" t="s" s="3">
        <v>284</v>
      </c>
      <c r="AM3943" t="s" s="3">
        <v>284</v>
      </c>
      <c r="AN3943" t="s" s="3">
        <v>56</v>
      </c>
      <c r="AO3943" t="s" s="3">
        <v>33978</v>
      </c>
      <c r="AP3943" t="s" s="3">
        <v>23787</v>
      </c>
      <c r="AQ3943" t="s" s="3">
        <v>64</v>
      </c>
      <c r="AR3943" t="s" s="3">
        <v>33979</v>
      </c>
    </row>
    <row r="3944" s="2" customFormat="1" ht="13.55" customHeight="1">
      <c r="A3944" t="s" s="3">
        <v>45</v>
      </c>
      <c r="B3944" t="s" s="3">
        <v>33980</v>
      </c>
      <c r="C3944" t="s" s="3">
        <v>33981</v>
      </c>
      <c r="D3944" s="2">
        <v>9506</v>
      </c>
      <c r="E3944" t="s" s="3">
        <v>33982</v>
      </c>
      <c r="F3944" s="4">
        <v>9030</v>
      </c>
      <c r="G3944" s="4">
        <v>9030</v>
      </c>
      <c r="H3944" s="4">
        <v>2619</v>
      </c>
      <c r="I3944" s="2">
        <v>0</v>
      </c>
      <c r="J3944" s="4">
        <v>0</v>
      </c>
      <c r="K3944" s="4">
        <v>126.48</v>
      </c>
      <c r="L3944" s="4">
        <v>9030</v>
      </c>
      <c r="Q3944" t="s" s="3">
        <v>49</v>
      </c>
      <c r="R3944" s="2">
        <v>5</v>
      </c>
      <c r="T3944" t="s" s="3">
        <v>594</v>
      </c>
      <c r="U3944" t="s" s="3">
        <v>13354</v>
      </c>
      <c r="X3944" t="s" s="3">
        <v>33983</v>
      </c>
      <c r="Y3944" t="s" s="3">
        <v>111</v>
      </c>
      <c r="Z3944" t="s" s="3">
        <v>55</v>
      </c>
      <c r="AA3944" t="s" s="3">
        <v>56</v>
      </c>
      <c r="AB3944" s="2">
        <v>80449</v>
      </c>
      <c r="AC3944" s="2">
        <v>80449</v>
      </c>
      <c r="AD3944" t="s" s="3">
        <v>57</v>
      </c>
      <c r="AE3944" t="s" s="3">
        <v>33984</v>
      </c>
      <c r="AF3944" s="2">
        <v>2716</v>
      </c>
      <c r="AI3944" t="s" s="3">
        <v>33985</v>
      </c>
      <c r="AJ3944" t="s" s="3">
        <v>313</v>
      </c>
      <c r="AL3944" t="s" s="3">
        <v>33986</v>
      </c>
      <c r="AM3944" t="s" s="3">
        <v>33986</v>
      </c>
      <c r="AN3944" t="s" s="3">
        <v>366</v>
      </c>
      <c r="AO3944" t="s" s="3">
        <v>33987</v>
      </c>
      <c r="AP3944" t="s" s="3">
        <v>1212</v>
      </c>
      <c r="AQ3944" t="s" s="3">
        <v>64</v>
      </c>
      <c r="AR3944" t="s" s="3">
        <v>33988</v>
      </c>
    </row>
    <row r="3945" s="2" customFormat="1" ht="13.55" customHeight="1">
      <c r="A3945" t="s" s="3">
        <v>45</v>
      </c>
      <c r="B3945" t="s" s="3">
        <v>33989</v>
      </c>
      <c r="C3945" t="s" s="3">
        <v>33990</v>
      </c>
      <c r="D3945" s="2">
        <v>31138</v>
      </c>
      <c r="E3945" t="s" s="3">
        <v>33991</v>
      </c>
      <c r="F3945" s="4">
        <v>20244</v>
      </c>
      <c r="G3945" s="4">
        <v>20244</v>
      </c>
      <c r="H3945" s="4">
        <v>5871</v>
      </c>
      <c r="I3945" s="2">
        <v>0</v>
      </c>
      <c r="J3945" s="4">
        <v>0</v>
      </c>
      <c r="K3945" s="4">
        <v>381.72</v>
      </c>
      <c r="L3945" s="4">
        <v>20244</v>
      </c>
      <c r="Q3945" t="s" s="3">
        <v>49</v>
      </c>
      <c r="R3945" s="2">
        <v>2.19</v>
      </c>
      <c r="T3945" t="s" s="3">
        <v>13967</v>
      </c>
      <c r="U3945" t="s" s="3">
        <v>33992</v>
      </c>
      <c r="X3945" t="s" s="3">
        <v>33993</v>
      </c>
      <c r="Y3945" t="s" s="3">
        <v>33525</v>
      </c>
      <c r="Z3945" t="s" s="3">
        <v>55</v>
      </c>
      <c r="AA3945" t="s" s="3">
        <v>56</v>
      </c>
      <c r="AB3945" s="2">
        <v>80449</v>
      </c>
      <c r="AC3945" s="2">
        <v>80449</v>
      </c>
      <c r="AD3945" t="s" s="3">
        <v>57</v>
      </c>
      <c r="AE3945" t="s" s="3">
        <v>33994</v>
      </c>
      <c r="AF3945" s="2">
        <v>2221</v>
      </c>
      <c r="AI3945" t="s" s="3">
        <v>6593</v>
      </c>
      <c r="AJ3945" t="s" s="3">
        <v>313</v>
      </c>
      <c r="AL3945" t="s" s="3">
        <v>405</v>
      </c>
      <c r="AM3945" t="s" s="3">
        <v>405</v>
      </c>
      <c r="AN3945" t="s" s="3">
        <v>56</v>
      </c>
      <c r="AO3945" t="s" s="3">
        <v>33995</v>
      </c>
      <c r="AP3945" t="s" s="3">
        <v>446</v>
      </c>
      <c r="AQ3945" t="s" s="3">
        <v>64</v>
      </c>
      <c r="AR3945" t="s" s="3">
        <v>33996</v>
      </c>
    </row>
    <row r="3946" s="2" customFormat="1" ht="13.55" customHeight="1">
      <c r="A3946" t="s" s="3">
        <v>45</v>
      </c>
      <c r="B3946" t="s" s="3">
        <v>33997</v>
      </c>
      <c r="C3946" t="s" s="3">
        <v>33998</v>
      </c>
      <c r="D3946" s="2">
        <v>37811</v>
      </c>
      <c r="E3946" t="s" s="3">
        <v>33999</v>
      </c>
      <c r="F3946" s="4">
        <v>17325</v>
      </c>
      <c r="G3946" s="4">
        <v>17325</v>
      </c>
      <c r="H3946" s="4">
        <v>5024</v>
      </c>
      <c r="I3946" s="2">
        <v>0</v>
      </c>
      <c r="J3946" s="4">
        <v>0</v>
      </c>
      <c r="K3946" s="4">
        <v>297.18</v>
      </c>
      <c r="L3946" s="4">
        <v>17325</v>
      </c>
      <c r="N3946" s="2">
        <v>146.09</v>
      </c>
      <c r="Q3946" t="s" s="3">
        <v>49</v>
      </c>
      <c r="R3946" s="2">
        <v>4</v>
      </c>
      <c r="T3946" t="s" s="3">
        <v>689</v>
      </c>
      <c r="U3946" t="s" s="3">
        <v>424</v>
      </c>
      <c r="V3946" t="s" s="3">
        <v>582</v>
      </c>
      <c r="W3946" t="s" s="3">
        <v>424</v>
      </c>
      <c r="X3946" t="s" s="3">
        <v>34000</v>
      </c>
      <c r="Y3946" t="s" s="3">
        <v>963</v>
      </c>
      <c r="Z3946" t="s" s="3">
        <v>55</v>
      </c>
      <c r="AA3946" t="s" s="3">
        <v>56</v>
      </c>
      <c r="AB3946" s="2">
        <v>80449</v>
      </c>
      <c r="AC3946" s="2">
        <v>80449</v>
      </c>
      <c r="AD3946" t="s" s="3">
        <v>57</v>
      </c>
      <c r="AE3946" t="s" s="3">
        <v>34001</v>
      </c>
      <c r="AF3946" s="2">
        <v>4382</v>
      </c>
      <c r="AI3946" t="s" s="3">
        <v>5657</v>
      </c>
      <c r="AJ3946" t="s" s="3">
        <v>313</v>
      </c>
      <c r="AL3946" t="s" s="3">
        <v>284</v>
      </c>
      <c r="AN3946" t="s" s="3">
        <v>56</v>
      </c>
      <c r="AO3946" t="s" s="3">
        <v>34002</v>
      </c>
      <c r="AP3946" t="s" s="3">
        <v>1331</v>
      </c>
      <c r="AQ3946" t="s" s="3">
        <v>64</v>
      </c>
      <c r="AR3946" t="s" s="3">
        <v>34003</v>
      </c>
    </row>
    <row r="3947" s="2" customFormat="1" ht="13.55" customHeight="1">
      <c r="A3947" t="s" s="3">
        <v>45</v>
      </c>
      <c r="B3947" t="s" s="3">
        <v>34004</v>
      </c>
      <c r="C3947" t="s" s="3">
        <v>34005</v>
      </c>
      <c r="D3947" s="2">
        <v>25790</v>
      </c>
      <c r="E3947" t="s" s="3">
        <v>34006</v>
      </c>
      <c r="F3947" s="4">
        <v>1060</v>
      </c>
      <c r="G3947" s="4">
        <v>1060</v>
      </c>
      <c r="H3947" s="4">
        <v>280</v>
      </c>
      <c r="I3947" s="2">
        <v>0</v>
      </c>
      <c r="J3947" s="4">
        <v>0</v>
      </c>
      <c r="K3947" s="4">
        <v>284.02</v>
      </c>
      <c r="L3947" s="4">
        <v>1060</v>
      </c>
      <c r="N3947" s="2">
        <v>337.76</v>
      </c>
      <c r="Q3947" t="s" s="3">
        <v>49</v>
      </c>
      <c r="R3947" s="2">
        <v>35.88</v>
      </c>
      <c r="T3947" t="s" s="3">
        <v>948</v>
      </c>
      <c r="U3947" t="s" s="3">
        <v>21292</v>
      </c>
      <c r="X3947" t="s" s="3">
        <v>34007</v>
      </c>
      <c r="Y3947" t="s" s="3">
        <v>8732</v>
      </c>
      <c r="Z3947" t="s" s="3">
        <v>55</v>
      </c>
      <c r="AA3947" t="s" s="3">
        <v>56</v>
      </c>
      <c r="AB3947" s="2">
        <v>80449</v>
      </c>
      <c r="AC3947" s="2">
        <v>80449</v>
      </c>
      <c r="AD3947" t="s" s="3">
        <v>57</v>
      </c>
      <c r="AE3947" t="s" s="3">
        <v>34008</v>
      </c>
      <c r="AF3947" s="2">
        <v>508</v>
      </c>
      <c r="AI3947" t="s" s="3">
        <v>34009</v>
      </c>
      <c r="AJ3947" t="s" s="3">
        <v>313</v>
      </c>
      <c r="AL3947" t="s" s="3">
        <v>790</v>
      </c>
      <c r="AM3947" t="s" s="3">
        <v>790</v>
      </c>
      <c r="AN3947" t="s" s="3">
        <v>56</v>
      </c>
      <c r="AO3947" t="s" s="3">
        <v>34010</v>
      </c>
      <c r="AP3947" t="s" s="3">
        <v>2279</v>
      </c>
      <c r="AQ3947" t="s" s="3">
        <v>64</v>
      </c>
      <c r="AR3947" t="s" s="3">
        <v>34011</v>
      </c>
    </row>
    <row r="3948" s="2" customFormat="1" ht="13.55" customHeight="1">
      <c r="A3948" t="s" s="3">
        <v>45</v>
      </c>
      <c r="B3948" t="s" s="3">
        <v>34012</v>
      </c>
      <c r="C3948" t="s" s="3">
        <v>34013</v>
      </c>
      <c r="D3948" s="2">
        <v>27454</v>
      </c>
      <c r="E3948" t="s" s="3">
        <v>34014</v>
      </c>
      <c r="F3948" s="4">
        <v>6946</v>
      </c>
      <c r="G3948" s="4">
        <v>6946</v>
      </c>
      <c r="H3948" s="4">
        <v>2014</v>
      </c>
      <c r="I3948" s="2">
        <v>0</v>
      </c>
      <c r="J3948" s="4">
        <v>0</v>
      </c>
      <c r="K3948" s="4">
        <v>119</v>
      </c>
      <c r="L3948" s="4">
        <v>6946</v>
      </c>
      <c r="N3948" s="2">
        <v>120.29</v>
      </c>
      <c r="Q3948" t="s" s="3">
        <v>49</v>
      </c>
      <c r="R3948" s="2">
        <v>5</v>
      </c>
      <c r="T3948" t="s" s="3">
        <v>13967</v>
      </c>
      <c r="U3948" t="s" s="3">
        <v>34015</v>
      </c>
      <c r="V3948" t="s" s="3">
        <v>50</v>
      </c>
      <c r="W3948" t="s" s="3">
        <v>34016</v>
      </c>
      <c r="X3948" t="s" s="3">
        <v>34017</v>
      </c>
      <c r="Y3948" t="s" s="3">
        <v>811</v>
      </c>
      <c r="Z3948" t="s" s="3">
        <v>55</v>
      </c>
      <c r="AA3948" t="s" s="3">
        <v>56</v>
      </c>
      <c r="AB3948" s="2">
        <v>80449</v>
      </c>
      <c r="AC3948" s="2">
        <v>80449</v>
      </c>
      <c r="AD3948" t="s" s="3">
        <v>57</v>
      </c>
      <c r="AE3948" t="s" s="3">
        <v>34018</v>
      </c>
      <c r="AF3948" s="2">
        <v>4711</v>
      </c>
      <c r="AI3948" t="s" s="3">
        <v>34019</v>
      </c>
      <c r="AJ3948" t="s" s="3">
        <v>600</v>
      </c>
      <c r="AL3948" t="s" s="3">
        <v>4399</v>
      </c>
      <c r="AM3948" t="s" s="3">
        <v>4399</v>
      </c>
      <c r="AN3948" t="s" s="3">
        <v>299</v>
      </c>
      <c r="AO3948" t="s" s="3">
        <v>34020</v>
      </c>
      <c r="AP3948" t="s" s="3">
        <v>3168</v>
      </c>
      <c r="AQ3948" t="s" s="3">
        <v>64</v>
      </c>
      <c r="AR3948" t="s" s="3">
        <v>34021</v>
      </c>
    </row>
    <row r="3949" s="2" customFormat="1" ht="13.55" customHeight="1">
      <c r="A3949" t="s" s="3">
        <v>45</v>
      </c>
      <c r="B3949" t="s" s="3">
        <v>34022</v>
      </c>
      <c r="C3949" t="s" s="3">
        <v>5835</v>
      </c>
      <c r="D3949" s="2">
        <v>36637</v>
      </c>
      <c r="E3949" t="s" s="3">
        <v>34023</v>
      </c>
      <c r="F3949" s="4">
        <v>28383</v>
      </c>
      <c r="G3949" s="4">
        <v>28383</v>
      </c>
      <c r="H3949" s="4">
        <v>8231</v>
      </c>
      <c r="I3949" s="2">
        <v>0</v>
      </c>
      <c r="J3949" s="4">
        <v>0</v>
      </c>
      <c r="K3949" s="4">
        <v>526.72</v>
      </c>
      <c r="L3949" s="4">
        <v>28383</v>
      </c>
      <c r="P3949" s="2">
        <v>413</v>
      </c>
      <c r="Q3949" t="s" s="3">
        <v>49</v>
      </c>
      <c r="R3949" s="2">
        <v>0.1</v>
      </c>
      <c r="T3949" t="s" s="3">
        <v>4706</v>
      </c>
      <c r="U3949" t="s" s="3">
        <v>828</v>
      </c>
      <c r="V3949" t="s" s="3">
        <v>5837</v>
      </c>
      <c r="W3949" t="s" s="3">
        <v>828</v>
      </c>
      <c r="X3949" t="s" s="3">
        <v>5838</v>
      </c>
      <c r="Y3949" t="s" s="3">
        <v>257</v>
      </c>
      <c r="Z3949" t="s" s="3">
        <v>55</v>
      </c>
      <c r="AA3949" t="s" s="3">
        <v>56</v>
      </c>
      <c r="AB3949" s="2">
        <v>80449</v>
      </c>
      <c r="AC3949" s="2">
        <v>80449</v>
      </c>
      <c r="AD3949" t="s" s="3">
        <v>57</v>
      </c>
      <c r="AE3949" t="s" s="3">
        <v>34024</v>
      </c>
      <c r="AF3949" s="2">
        <v>12340</v>
      </c>
      <c r="AI3949" t="s" s="3">
        <v>5841</v>
      </c>
      <c r="AJ3949" t="s" s="3">
        <v>415</v>
      </c>
      <c r="AL3949" t="s" s="3">
        <v>2213</v>
      </c>
      <c r="AN3949" t="s" s="3">
        <v>56</v>
      </c>
      <c r="AO3949" t="s" s="3">
        <v>5842</v>
      </c>
      <c r="AP3949" t="s" s="3">
        <v>118</v>
      </c>
      <c r="AQ3949" t="s" s="3">
        <v>64</v>
      </c>
      <c r="AR3949" t="s" s="3">
        <v>5843</v>
      </c>
      <c r="AS3949" s="2">
        <v>2006</v>
      </c>
    </row>
    <row r="3950" s="2" customFormat="1" ht="13.55" customHeight="1">
      <c r="A3950" t="s" s="3">
        <v>45</v>
      </c>
      <c r="B3950" t="s" s="3">
        <v>34025</v>
      </c>
      <c r="C3950" t="s" s="3">
        <v>34026</v>
      </c>
      <c r="D3950" s="2">
        <v>6186</v>
      </c>
      <c r="E3950" t="s" s="3">
        <v>34027</v>
      </c>
      <c r="F3950" s="4">
        <v>7044</v>
      </c>
      <c r="G3950" s="4">
        <v>7044</v>
      </c>
      <c r="H3950" s="4">
        <v>2043</v>
      </c>
      <c r="I3950" s="2">
        <v>0</v>
      </c>
      <c r="J3950" s="4">
        <v>0</v>
      </c>
      <c r="K3950" s="4">
        <v>120.78</v>
      </c>
      <c r="L3950" s="4">
        <v>7044</v>
      </c>
      <c r="Q3950" t="s" s="3">
        <v>49</v>
      </c>
      <c r="R3950" s="2">
        <v>5.13</v>
      </c>
      <c r="T3950" t="s" s="3">
        <v>50</v>
      </c>
      <c r="U3950" t="s" s="3">
        <v>34028</v>
      </c>
      <c r="X3950" t="s" s="3">
        <v>34029</v>
      </c>
      <c r="Y3950" t="s" s="3">
        <v>157</v>
      </c>
      <c r="Z3950" t="s" s="3">
        <v>55</v>
      </c>
      <c r="AA3950" t="s" s="3">
        <v>56</v>
      </c>
      <c r="AB3950" s="2">
        <v>80449</v>
      </c>
      <c r="AC3950" s="2">
        <v>80449</v>
      </c>
      <c r="AD3950" t="s" s="3">
        <v>57</v>
      </c>
      <c r="AE3950" t="s" s="3">
        <v>34030</v>
      </c>
      <c r="AF3950" s="2">
        <v>15235</v>
      </c>
      <c r="AI3950" t="s" s="3">
        <v>6693</v>
      </c>
      <c r="AJ3950" t="s" s="3">
        <v>60</v>
      </c>
      <c r="AL3950" t="s" s="3">
        <v>429</v>
      </c>
      <c r="AM3950" t="s" s="3">
        <v>429</v>
      </c>
      <c r="AN3950" t="s" s="3">
        <v>56</v>
      </c>
      <c r="AO3950" t="s" s="3">
        <v>34031</v>
      </c>
      <c r="AP3950" t="s" s="3">
        <v>8631</v>
      </c>
      <c r="AQ3950" t="s" s="3">
        <v>64</v>
      </c>
      <c r="AR3950" t="s" s="3">
        <v>34032</v>
      </c>
    </row>
    <row r="3951" s="2" customFormat="1" ht="13.55" customHeight="1">
      <c r="A3951" t="s" s="3">
        <v>45</v>
      </c>
      <c r="B3951" t="s" s="3">
        <v>34033</v>
      </c>
      <c r="C3951" t="s" s="3">
        <v>34034</v>
      </c>
      <c r="D3951" s="2">
        <v>38895</v>
      </c>
      <c r="E3951" t="s" s="3">
        <v>34035</v>
      </c>
      <c r="F3951" s="4">
        <v>16774</v>
      </c>
      <c r="G3951" s="4">
        <v>16774</v>
      </c>
      <c r="H3951" s="4">
        <v>4864</v>
      </c>
      <c r="I3951" s="2">
        <v>0</v>
      </c>
      <c r="J3951" s="4">
        <v>0</v>
      </c>
      <c r="K3951" s="4">
        <v>311.04</v>
      </c>
      <c r="L3951" s="4">
        <v>16774</v>
      </c>
      <c r="Q3951" t="s" s="3">
        <v>49</v>
      </c>
      <c r="R3951" s="2">
        <v>0.11</v>
      </c>
      <c r="T3951" t="s" s="3">
        <v>14528</v>
      </c>
      <c r="U3951" t="s" s="3">
        <v>5893</v>
      </c>
      <c r="V3951" t="s" s="3">
        <v>34036</v>
      </c>
      <c r="W3951" t="s" s="3">
        <v>5893</v>
      </c>
      <c r="X3951" t="s" s="3">
        <v>34037</v>
      </c>
      <c r="Y3951" t="s" s="3">
        <v>3198</v>
      </c>
      <c r="Z3951" t="s" s="3">
        <v>55</v>
      </c>
      <c r="AA3951" t="s" s="3">
        <v>56</v>
      </c>
      <c r="AB3951" s="2">
        <v>80449</v>
      </c>
      <c r="AC3951" s="2">
        <v>80449</v>
      </c>
      <c r="AD3951" t="s" s="3">
        <v>57</v>
      </c>
      <c r="AE3951" t="s" s="3">
        <v>34038</v>
      </c>
      <c r="AF3951" s="2">
        <v>1111</v>
      </c>
      <c r="AI3951" t="s" s="3">
        <v>34039</v>
      </c>
      <c r="AJ3951" t="s" s="3">
        <v>60</v>
      </c>
      <c r="AL3951" t="s" s="3">
        <v>669</v>
      </c>
      <c r="AM3951" t="s" s="3">
        <v>669</v>
      </c>
      <c r="AN3951" t="s" s="3">
        <v>56</v>
      </c>
      <c r="AO3951" t="s" s="3">
        <v>34040</v>
      </c>
      <c r="AP3951" t="s" s="3">
        <v>4988</v>
      </c>
      <c r="AQ3951" t="s" s="3">
        <v>64</v>
      </c>
      <c r="AR3951" t="s" s="3">
        <v>34041</v>
      </c>
    </row>
    <row r="3952" s="2" customFormat="1" ht="13.55" customHeight="1">
      <c r="A3952" t="s" s="3">
        <v>75</v>
      </c>
      <c r="B3952" t="s" s="3">
        <v>34042</v>
      </c>
      <c r="C3952" t="s" s="3">
        <v>34043</v>
      </c>
      <c r="D3952" s="2">
        <v>27432</v>
      </c>
      <c r="E3952" t="s" s="3">
        <v>34044</v>
      </c>
      <c r="F3952" s="4">
        <v>6946</v>
      </c>
      <c r="G3952" s="4">
        <v>6946</v>
      </c>
      <c r="H3952" s="4">
        <v>2014</v>
      </c>
      <c r="I3952" s="2">
        <v>0</v>
      </c>
      <c r="J3952" s="4">
        <v>0</v>
      </c>
      <c r="K3952" s="4">
        <v>119</v>
      </c>
      <c r="L3952" s="4">
        <v>6946</v>
      </c>
      <c r="Q3952" t="s" s="3">
        <v>49</v>
      </c>
      <c r="R3952" s="2">
        <v>5</v>
      </c>
      <c r="T3952" t="s" s="3">
        <v>34045</v>
      </c>
      <c r="U3952" t="s" s="3">
        <v>34046</v>
      </c>
      <c r="V3952" t="s" s="3">
        <v>1462</v>
      </c>
      <c r="W3952" t="s" s="3">
        <v>34046</v>
      </c>
      <c r="X3952" t="s" s="3">
        <v>34047</v>
      </c>
      <c r="Y3952" t="s" s="3">
        <v>1804</v>
      </c>
      <c r="Z3952" t="s" s="3">
        <v>55</v>
      </c>
      <c r="AA3952" t="s" s="3">
        <v>56</v>
      </c>
      <c r="AB3952" s="2">
        <v>80449</v>
      </c>
      <c r="AC3952" s="2">
        <v>80449</v>
      </c>
      <c r="AD3952" t="s" s="3">
        <v>57</v>
      </c>
      <c r="AE3952" t="s" s="3">
        <v>34048</v>
      </c>
      <c r="AI3952" t="s" s="3">
        <v>34049</v>
      </c>
      <c r="AL3952" t="s" s="3">
        <v>4371</v>
      </c>
      <c r="AM3952" t="s" s="3">
        <v>4371</v>
      </c>
      <c r="AN3952" t="s" s="3">
        <v>56</v>
      </c>
      <c r="AO3952" s="2">
        <v>81620</v>
      </c>
      <c r="AP3952" t="s" s="3">
        <v>1297</v>
      </c>
      <c r="AQ3952" t="s" s="3">
        <v>64</v>
      </c>
      <c r="AR3952" t="s" s="3">
        <v>34050</v>
      </c>
    </row>
    <row r="3953" s="2" customFormat="1" ht="13.55" customHeight="1">
      <c r="A3953" t="s" s="3">
        <v>75</v>
      </c>
      <c r="B3953" t="s" s="3">
        <v>1411</v>
      </c>
      <c r="C3953" t="s" s="3">
        <v>34051</v>
      </c>
      <c r="D3953" s="2">
        <v>25462</v>
      </c>
      <c r="E3953" t="s" s="3">
        <v>34052</v>
      </c>
      <c r="F3953" s="4">
        <v>4492</v>
      </c>
      <c r="G3953" s="4">
        <v>4492</v>
      </c>
      <c r="H3953" s="4">
        <v>1303</v>
      </c>
      <c r="I3953" s="2">
        <v>0</v>
      </c>
      <c r="J3953" s="4">
        <v>0</v>
      </c>
      <c r="K3953" s="4">
        <v>76.95999999999999</v>
      </c>
      <c r="L3953" s="4">
        <v>4492</v>
      </c>
      <c r="Q3953" t="s" s="3">
        <v>49</v>
      </c>
      <c r="R3953" s="2">
        <v>2.24</v>
      </c>
      <c r="T3953" t="s" s="3">
        <v>4056</v>
      </c>
      <c r="U3953" t="s" s="3">
        <v>34053</v>
      </c>
      <c r="V3953" t="s" s="3">
        <v>1035</v>
      </c>
      <c r="W3953" t="s" s="3">
        <v>34053</v>
      </c>
      <c r="X3953" t="s" s="3">
        <v>34054</v>
      </c>
      <c r="Y3953" t="s" s="3">
        <v>1416</v>
      </c>
      <c r="Z3953" t="s" s="3">
        <v>55</v>
      </c>
      <c r="AA3953" t="s" s="3">
        <v>56</v>
      </c>
      <c r="AB3953" s="2">
        <v>80449</v>
      </c>
      <c r="AC3953" s="2">
        <v>80449</v>
      </c>
      <c r="AD3953" t="s" s="3">
        <v>57</v>
      </c>
      <c r="AE3953" t="s" s="3">
        <v>1417</v>
      </c>
      <c r="AF3953" s="2">
        <v>616</v>
      </c>
      <c r="AI3953" t="s" s="3">
        <v>10925</v>
      </c>
      <c r="AJ3953" t="s" s="3">
        <v>313</v>
      </c>
      <c r="AL3953" t="s" s="3">
        <v>6213</v>
      </c>
      <c r="AM3953" t="s" s="3">
        <v>6213</v>
      </c>
      <c r="AN3953" t="s" s="3">
        <v>234</v>
      </c>
      <c r="AO3953" t="s" s="3">
        <v>34055</v>
      </c>
      <c r="AP3953" t="s" s="3">
        <v>315</v>
      </c>
      <c r="AQ3953" t="s" s="3">
        <v>64</v>
      </c>
      <c r="AR3953" t="s" s="3">
        <v>34056</v>
      </c>
    </row>
    <row r="3954" s="2" customFormat="1" ht="13.55" customHeight="1">
      <c r="A3954" t="s" s="3">
        <v>45</v>
      </c>
      <c r="B3954" t="s" s="3">
        <v>34057</v>
      </c>
      <c r="C3954" t="s" s="3">
        <v>34058</v>
      </c>
      <c r="D3954" s="2">
        <v>32009</v>
      </c>
      <c r="E3954" t="s" s="3">
        <v>34059</v>
      </c>
      <c r="F3954" s="4">
        <v>28665</v>
      </c>
      <c r="G3954" s="4">
        <v>28665</v>
      </c>
      <c r="H3954" s="4">
        <v>8313</v>
      </c>
      <c r="I3954" s="2">
        <v>0</v>
      </c>
      <c r="J3954" s="4">
        <v>0</v>
      </c>
      <c r="K3954" s="4">
        <v>483.64</v>
      </c>
      <c r="L3954" s="4">
        <v>28665</v>
      </c>
      <c r="Q3954" t="s" s="3">
        <v>49</v>
      </c>
      <c r="R3954" s="2">
        <v>2</v>
      </c>
      <c r="T3954" t="s" s="3">
        <v>19310</v>
      </c>
      <c r="U3954" t="s" s="3">
        <v>34060</v>
      </c>
      <c r="V3954" t="s" s="3">
        <v>19520</v>
      </c>
      <c r="W3954" t="s" s="3">
        <v>34060</v>
      </c>
      <c r="X3954" t="s" s="3">
        <v>34061</v>
      </c>
      <c r="Y3954" t="s" s="3">
        <v>20758</v>
      </c>
      <c r="Z3954" t="s" s="3">
        <v>55</v>
      </c>
      <c r="AA3954" t="s" s="3">
        <v>56</v>
      </c>
      <c r="AB3954" s="2">
        <v>80449</v>
      </c>
      <c r="AC3954" t="s" s="3">
        <v>34062</v>
      </c>
      <c r="AD3954" t="s" s="3">
        <v>57</v>
      </c>
      <c r="AE3954" t="s" s="3">
        <v>34063</v>
      </c>
      <c r="AF3954" s="2">
        <v>34070</v>
      </c>
      <c r="AH3954" t="s" s="3">
        <v>2027</v>
      </c>
      <c r="AI3954" t="s" s="3">
        <v>34064</v>
      </c>
      <c r="AL3954" t="s" s="3">
        <v>6966</v>
      </c>
      <c r="AN3954" t="s" s="3">
        <v>161</v>
      </c>
      <c r="AO3954" t="s" s="3">
        <v>34065</v>
      </c>
      <c r="AP3954" t="s" s="3">
        <v>26590</v>
      </c>
      <c r="AQ3954" t="s" s="3">
        <v>64</v>
      </c>
      <c r="AR3954" t="s" s="3">
        <v>34066</v>
      </c>
    </row>
    <row r="3955" s="2" customFormat="1" ht="13.55" customHeight="1">
      <c r="A3955" t="s" s="3">
        <v>45</v>
      </c>
      <c r="B3955" t="s" s="3">
        <v>34067</v>
      </c>
      <c r="C3955" t="s" s="3">
        <v>7199</v>
      </c>
      <c r="D3955" s="2">
        <v>13131</v>
      </c>
      <c r="E3955" t="s" s="3">
        <v>34068</v>
      </c>
      <c r="F3955" s="4">
        <v>17323</v>
      </c>
      <c r="G3955" s="4">
        <v>17323</v>
      </c>
      <c r="H3955" s="4">
        <v>5024</v>
      </c>
      <c r="I3955" s="2">
        <v>0</v>
      </c>
      <c r="J3955" s="4">
        <v>0</v>
      </c>
      <c r="K3955" s="4">
        <v>297.18</v>
      </c>
      <c r="L3955" s="4">
        <v>17323</v>
      </c>
      <c r="Q3955" t="s" s="3">
        <v>49</v>
      </c>
      <c r="R3955" s="2">
        <v>5.15</v>
      </c>
      <c r="T3955" t="s" s="3">
        <v>636</v>
      </c>
      <c r="U3955" t="s" s="3">
        <v>7201</v>
      </c>
      <c r="V3955" t="s" s="3">
        <v>6177</v>
      </c>
      <c r="W3955" t="s" s="3">
        <v>7201</v>
      </c>
      <c r="X3955" t="s" s="3">
        <v>34069</v>
      </c>
      <c r="Y3955" t="s" s="3">
        <v>7203</v>
      </c>
      <c r="Z3955" t="s" s="3">
        <v>55</v>
      </c>
      <c r="AA3955" t="s" s="3">
        <v>56</v>
      </c>
      <c r="AB3955" s="2">
        <v>80449</v>
      </c>
      <c r="AC3955" s="2">
        <v>80449</v>
      </c>
      <c r="AD3955" t="s" s="3">
        <v>57</v>
      </c>
      <c r="AE3955" t="s" s="3">
        <v>34070</v>
      </c>
      <c r="AF3955" s="2">
        <v>54575</v>
      </c>
      <c r="AI3955" t="s" s="3">
        <v>7205</v>
      </c>
      <c r="AJ3955" t="s" s="3">
        <v>217</v>
      </c>
      <c r="AL3955" t="s" s="3">
        <v>5854</v>
      </c>
      <c r="AM3955" t="s" s="3">
        <v>5854</v>
      </c>
      <c r="AN3955" t="s" s="3">
        <v>56</v>
      </c>
      <c r="AO3955" t="s" s="3">
        <v>7206</v>
      </c>
      <c r="AP3955" t="s" s="3">
        <v>5150</v>
      </c>
      <c r="AQ3955" t="s" s="3">
        <v>64</v>
      </c>
      <c r="AR3955" t="s" s="3">
        <v>7207</v>
      </c>
    </row>
    <row r="3956" s="2" customFormat="1" ht="13.55" customHeight="1">
      <c r="A3956" t="s" s="3">
        <v>45</v>
      </c>
      <c r="B3956" t="s" s="3">
        <v>34071</v>
      </c>
      <c r="C3956" t="s" s="3">
        <v>1622</v>
      </c>
      <c r="D3956" s="2">
        <v>42855</v>
      </c>
      <c r="E3956" t="s" s="3">
        <v>34072</v>
      </c>
      <c r="F3956" s="4">
        <v>32358</v>
      </c>
      <c r="G3956" s="4">
        <v>32358</v>
      </c>
      <c r="H3956" s="4">
        <v>9384</v>
      </c>
      <c r="I3956" s="2">
        <v>0</v>
      </c>
      <c r="J3956" s="4">
        <v>0</v>
      </c>
      <c r="K3956" s="4">
        <v>545.92</v>
      </c>
      <c r="L3956" s="4">
        <v>32358</v>
      </c>
      <c r="Q3956" t="s" s="3">
        <v>49</v>
      </c>
      <c r="R3956" s="2">
        <v>2.5</v>
      </c>
      <c r="T3956" t="s" s="3">
        <v>123</v>
      </c>
      <c r="U3956" t="s" s="3">
        <v>1624</v>
      </c>
      <c r="X3956" t="s" s="3">
        <v>1625</v>
      </c>
      <c r="Y3956" t="s" s="3">
        <v>4409</v>
      </c>
      <c r="Z3956" t="s" s="3">
        <v>55</v>
      </c>
      <c r="AA3956" t="s" s="3">
        <v>56</v>
      </c>
      <c r="AB3956" s="2">
        <v>80449</v>
      </c>
      <c r="AC3956" t="s" s="3">
        <v>12777</v>
      </c>
      <c r="AD3956" t="s" s="3">
        <v>57</v>
      </c>
      <c r="AE3956" t="s" s="3">
        <v>34073</v>
      </c>
      <c r="AF3956" s="2">
        <v>18330</v>
      </c>
      <c r="AI3956" t="s" s="3">
        <v>1629</v>
      </c>
      <c r="AJ3956" t="s" s="3">
        <v>114</v>
      </c>
      <c r="AL3956" t="s" s="3">
        <v>326</v>
      </c>
      <c r="AN3956" t="s" s="3">
        <v>56</v>
      </c>
      <c r="AO3956" t="s" s="3">
        <v>1630</v>
      </c>
      <c r="AP3956" t="s" s="3">
        <v>537</v>
      </c>
      <c r="AQ3956" t="s" s="3">
        <v>64</v>
      </c>
      <c r="AR3956" t="s" s="3">
        <v>1631</v>
      </c>
    </row>
    <row r="3957" s="2" customFormat="1" ht="13.55" customHeight="1">
      <c r="A3957" t="s" s="3">
        <v>45</v>
      </c>
      <c r="B3957" t="s" s="3">
        <v>34074</v>
      </c>
      <c r="C3957" t="s" s="3">
        <v>34075</v>
      </c>
      <c r="D3957" s="2">
        <v>25144</v>
      </c>
      <c r="E3957" t="s" s="3">
        <v>34076</v>
      </c>
      <c r="F3957" s="4">
        <v>12604</v>
      </c>
      <c r="G3957" s="4">
        <v>12604</v>
      </c>
      <c r="H3957" s="4">
        <v>3655</v>
      </c>
      <c r="I3957" s="2">
        <v>0</v>
      </c>
      <c r="J3957" s="4">
        <v>0</v>
      </c>
      <c r="K3957" s="4">
        <v>216.68</v>
      </c>
      <c r="L3957" s="4">
        <v>12604</v>
      </c>
      <c r="Q3957" t="s" s="3">
        <v>49</v>
      </c>
      <c r="R3957" s="2">
        <v>2.69</v>
      </c>
      <c r="T3957" t="s" s="3">
        <v>1540</v>
      </c>
      <c r="U3957" t="s" s="3">
        <v>34077</v>
      </c>
      <c r="V3957" t="s" s="3">
        <v>3118</v>
      </c>
      <c r="W3957" t="s" s="3">
        <v>34077</v>
      </c>
      <c r="X3957" t="s" s="3">
        <v>34078</v>
      </c>
      <c r="Y3957" t="s" s="3">
        <v>613</v>
      </c>
      <c r="Z3957" t="s" s="3">
        <v>55</v>
      </c>
      <c r="AA3957" t="s" s="3">
        <v>56</v>
      </c>
      <c r="AB3957" s="2">
        <v>80449</v>
      </c>
      <c r="AC3957" s="2">
        <v>80449</v>
      </c>
      <c r="AD3957" t="s" s="3">
        <v>57</v>
      </c>
      <c r="AE3957" t="s" s="3">
        <v>34079</v>
      </c>
      <c r="AF3957" s="2">
        <v>7002</v>
      </c>
      <c r="AI3957" t="s" s="3">
        <v>428</v>
      </c>
      <c r="AJ3957" t="s" s="3">
        <v>313</v>
      </c>
      <c r="AL3957" t="s" s="3">
        <v>708</v>
      </c>
      <c r="AM3957" t="s" s="3">
        <v>708</v>
      </c>
      <c r="AN3957" t="s" s="3">
        <v>56</v>
      </c>
      <c r="AO3957" t="s" s="3">
        <v>34080</v>
      </c>
      <c r="AP3957" t="s" s="3">
        <v>1445</v>
      </c>
      <c r="AQ3957" t="s" s="3">
        <v>64</v>
      </c>
      <c r="AR3957" t="s" s="3">
        <v>34081</v>
      </c>
    </row>
    <row r="3958" s="2" customFormat="1" ht="13.55" customHeight="1">
      <c r="A3958" t="s" s="3">
        <v>75</v>
      </c>
      <c r="B3958" t="s" s="3">
        <v>34082</v>
      </c>
      <c r="C3958" t="s" s="3">
        <v>6296</v>
      </c>
      <c r="D3958" s="2">
        <v>28192</v>
      </c>
      <c r="E3958" t="s" s="3">
        <v>34083</v>
      </c>
      <c r="F3958" s="4">
        <v>6946</v>
      </c>
      <c r="G3958" s="4">
        <v>6946</v>
      </c>
      <c r="H3958" s="4">
        <v>2014</v>
      </c>
      <c r="I3958" s="2">
        <v>0</v>
      </c>
      <c r="J3958" s="4">
        <v>0</v>
      </c>
      <c r="K3958" s="4">
        <v>119</v>
      </c>
      <c r="L3958" s="4">
        <v>6946</v>
      </c>
      <c r="N3958" s="2">
        <v>43.8</v>
      </c>
      <c r="Q3958" t="s" s="3">
        <v>49</v>
      </c>
      <c r="R3958" s="2">
        <v>5</v>
      </c>
      <c r="T3958" t="s" s="3">
        <v>3347</v>
      </c>
      <c r="U3958" t="s" s="3">
        <v>6298</v>
      </c>
      <c r="V3958" t="s" s="3">
        <v>2806</v>
      </c>
      <c r="W3958" t="s" s="3">
        <v>6298</v>
      </c>
      <c r="X3958" t="s" s="3">
        <v>6299</v>
      </c>
      <c r="Y3958" t="s" s="3">
        <v>1532</v>
      </c>
      <c r="Z3958" t="s" s="3">
        <v>55</v>
      </c>
      <c r="AA3958" t="s" s="3">
        <v>56</v>
      </c>
      <c r="AB3958" s="2">
        <v>80449</v>
      </c>
      <c r="AC3958" s="2">
        <v>80449</v>
      </c>
      <c r="AD3958" t="s" s="3">
        <v>57</v>
      </c>
      <c r="AE3958" t="s" s="3">
        <v>34084</v>
      </c>
      <c r="AI3958" t="s" s="3">
        <v>6301</v>
      </c>
      <c r="AL3958" t="s" s="3">
        <v>4786</v>
      </c>
      <c r="AM3958" t="s" s="3">
        <v>4786</v>
      </c>
      <c r="AN3958" t="s" s="3">
        <v>1523</v>
      </c>
      <c r="AO3958" s="2">
        <v>67026</v>
      </c>
      <c r="AP3958" t="s" s="3">
        <v>6302</v>
      </c>
      <c r="AQ3958" t="s" s="3">
        <v>64</v>
      </c>
      <c r="AR3958" t="s" s="3">
        <v>6303</v>
      </c>
    </row>
    <row r="3959" s="2" customFormat="1" ht="13.55" customHeight="1">
      <c r="A3959" t="s" s="3">
        <v>45</v>
      </c>
      <c r="B3959" t="s" s="3">
        <v>34085</v>
      </c>
      <c r="C3959" t="s" s="3">
        <v>34086</v>
      </c>
      <c r="D3959" s="2">
        <v>39696</v>
      </c>
      <c r="E3959" t="s" s="3">
        <v>34087</v>
      </c>
      <c r="F3959" s="4">
        <v>21209</v>
      </c>
      <c r="G3959" s="4">
        <v>21209</v>
      </c>
      <c r="H3959" s="4">
        <v>6151</v>
      </c>
      <c r="I3959" s="2">
        <v>0</v>
      </c>
      <c r="J3959" s="4">
        <v>0</v>
      </c>
      <c r="K3959" s="4">
        <v>357.94</v>
      </c>
      <c r="L3959" s="4">
        <v>21209</v>
      </c>
      <c r="Q3959" t="s" s="3">
        <v>49</v>
      </c>
      <c r="R3959" s="2">
        <v>2.5</v>
      </c>
      <c r="T3959" t="s" s="3">
        <v>734</v>
      </c>
      <c r="U3959" t="s" s="3">
        <v>34088</v>
      </c>
      <c r="V3959" t="s" s="3">
        <v>973</v>
      </c>
      <c r="W3959" t="s" s="3">
        <v>34088</v>
      </c>
      <c r="X3959" t="s" s="3">
        <v>34089</v>
      </c>
      <c r="Y3959" t="s" s="3">
        <v>900</v>
      </c>
      <c r="Z3959" t="s" s="3">
        <v>55</v>
      </c>
      <c r="AA3959" t="s" s="3">
        <v>56</v>
      </c>
      <c r="AB3959" s="2">
        <v>80449</v>
      </c>
      <c r="AC3959" t="s" s="3">
        <v>5157</v>
      </c>
      <c r="AD3959" t="s" s="3">
        <v>57</v>
      </c>
      <c r="AE3959" t="s" s="3">
        <v>34090</v>
      </c>
      <c r="AF3959" s="2">
        <v>4401</v>
      </c>
      <c r="AI3959" t="s" s="3">
        <v>10496</v>
      </c>
      <c r="AJ3959" t="s" s="3">
        <v>202</v>
      </c>
      <c r="AL3959" t="s" s="3">
        <v>1737</v>
      </c>
      <c r="AM3959" t="s" s="3">
        <v>1737</v>
      </c>
      <c r="AN3959" t="s" s="3">
        <v>56</v>
      </c>
      <c r="AO3959" t="s" s="3">
        <v>34091</v>
      </c>
      <c r="AP3959" t="s" s="3">
        <v>1739</v>
      </c>
      <c r="AQ3959" t="s" s="3">
        <v>64</v>
      </c>
      <c r="AR3959" t="s" s="3">
        <v>34092</v>
      </c>
    </row>
    <row r="3960" s="2" customFormat="1" ht="13.55" customHeight="1">
      <c r="A3960" t="s" s="3">
        <v>75</v>
      </c>
      <c r="B3960" t="s" s="3">
        <v>21563</v>
      </c>
      <c r="C3960" t="s" s="3">
        <v>34093</v>
      </c>
      <c r="D3960" s="2">
        <v>24772</v>
      </c>
      <c r="E3960" t="s" s="3">
        <v>34094</v>
      </c>
      <c r="F3960" s="4">
        <v>7515</v>
      </c>
      <c r="G3960" s="4">
        <v>7515</v>
      </c>
      <c r="H3960" s="4">
        <v>2179</v>
      </c>
      <c r="I3960" s="2">
        <v>0</v>
      </c>
      <c r="J3960" s="4">
        <v>0</v>
      </c>
      <c r="K3960" s="4">
        <v>129.06</v>
      </c>
      <c r="L3960" s="4">
        <v>7515</v>
      </c>
      <c r="Q3960" t="s" s="3">
        <v>49</v>
      </c>
      <c r="R3960" s="2">
        <v>4.01</v>
      </c>
      <c r="T3960" t="s" s="3">
        <v>227</v>
      </c>
      <c r="U3960" t="s" s="3">
        <v>22944</v>
      </c>
      <c r="X3960" t="s" s="3">
        <v>34095</v>
      </c>
      <c r="Y3960" t="s" s="3">
        <v>8288</v>
      </c>
      <c r="Z3960" t="s" s="3">
        <v>55</v>
      </c>
      <c r="AA3960" t="s" s="3">
        <v>56</v>
      </c>
      <c r="AB3960" s="2">
        <v>80449</v>
      </c>
      <c r="AC3960" s="2">
        <v>80449</v>
      </c>
      <c r="AD3960" t="s" s="3">
        <v>57</v>
      </c>
      <c r="AE3960" t="s" s="3">
        <v>21567</v>
      </c>
      <c r="AF3960" s="2">
        <v>4146</v>
      </c>
      <c r="AI3960" t="s" s="3">
        <v>16175</v>
      </c>
      <c r="AJ3960" t="s" s="3">
        <v>600</v>
      </c>
      <c r="AL3960" t="s" s="3">
        <v>175</v>
      </c>
      <c r="AM3960" t="s" s="3">
        <v>175</v>
      </c>
      <c r="AN3960" t="s" s="3">
        <v>56</v>
      </c>
      <c r="AO3960" t="s" s="3">
        <v>34096</v>
      </c>
      <c r="AP3960" t="s" s="3">
        <v>589</v>
      </c>
      <c r="AQ3960" t="s" s="3">
        <v>64</v>
      </c>
      <c r="AR3960" t="s" s="3">
        <v>34097</v>
      </c>
    </row>
    <row r="3961" s="2" customFormat="1" ht="13.55" customHeight="1">
      <c r="A3961" t="s" s="3">
        <v>45</v>
      </c>
      <c r="B3961" t="s" s="3">
        <v>34098</v>
      </c>
      <c r="C3961" t="s" s="3">
        <v>34099</v>
      </c>
      <c r="D3961" s="2">
        <v>26347</v>
      </c>
      <c r="E3961" t="s" s="3">
        <v>34100</v>
      </c>
      <c r="F3961" s="4">
        <v>6946</v>
      </c>
      <c r="G3961" s="4">
        <v>6946</v>
      </c>
      <c r="H3961" s="4">
        <v>2014</v>
      </c>
      <c r="I3961" s="2">
        <v>0</v>
      </c>
      <c r="J3961" s="4">
        <v>0</v>
      </c>
      <c r="K3961" s="4">
        <v>119</v>
      </c>
      <c r="L3961" s="4">
        <v>6946</v>
      </c>
      <c r="N3961" s="2">
        <v>58.49</v>
      </c>
      <c r="Q3961" t="s" s="3">
        <v>49</v>
      </c>
      <c r="R3961" s="2">
        <v>5</v>
      </c>
      <c r="T3961" t="s" s="3">
        <v>3771</v>
      </c>
      <c r="U3961" t="s" s="3">
        <v>34101</v>
      </c>
      <c r="V3961" t="s" s="3">
        <v>34102</v>
      </c>
      <c r="W3961" t="s" s="3">
        <v>34101</v>
      </c>
      <c r="X3961" t="s" s="3">
        <v>34103</v>
      </c>
      <c r="Y3961" t="s" s="3">
        <v>97</v>
      </c>
      <c r="Z3961" t="s" s="3">
        <v>55</v>
      </c>
      <c r="AA3961" t="s" s="3">
        <v>56</v>
      </c>
      <c r="AB3961" s="2">
        <v>80449</v>
      </c>
      <c r="AC3961" s="2">
        <v>80449</v>
      </c>
      <c r="AD3961" t="s" s="3">
        <v>57</v>
      </c>
      <c r="AE3961" t="s" s="3">
        <v>34104</v>
      </c>
      <c r="AF3961" s="2">
        <v>4816</v>
      </c>
      <c r="AI3961" t="s" s="3">
        <v>3647</v>
      </c>
      <c r="AJ3961" t="s" s="3">
        <v>313</v>
      </c>
      <c r="AL3961" t="s" s="3">
        <v>454</v>
      </c>
      <c r="AM3961" t="s" s="3">
        <v>14500</v>
      </c>
      <c r="AN3961" t="s" s="3">
        <v>56</v>
      </c>
      <c r="AO3961" t="s" s="3">
        <v>34105</v>
      </c>
      <c r="AP3961" t="s" s="3">
        <v>931</v>
      </c>
      <c r="AQ3961" t="s" s="3">
        <v>64</v>
      </c>
      <c r="AR3961" t="s" s="3">
        <v>34106</v>
      </c>
    </row>
    <row r="3962" s="2" customFormat="1" ht="13.55" customHeight="1">
      <c r="A3962" t="s" s="3">
        <v>45</v>
      </c>
      <c r="B3962" t="s" s="3">
        <v>34107</v>
      </c>
      <c r="C3962" t="s" s="3">
        <v>34108</v>
      </c>
      <c r="D3962" s="2">
        <v>28770</v>
      </c>
      <c r="E3962" t="s" s="3">
        <v>34109</v>
      </c>
      <c r="F3962" s="4">
        <v>15479</v>
      </c>
      <c r="G3962" s="4">
        <v>15479</v>
      </c>
      <c r="H3962" s="4">
        <v>4489</v>
      </c>
      <c r="I3962" s="2">
        <v>0</v>
      </c>
      <c r="J3962" s="4">
        <v>0</v>
      </c>
      <c r="K3962" s="4">
        <v>265.8</v>
      </c>
      <c r="L3962" s="4">
        <v>15479</v>
      </c>
      <c r="Q3962" t="s" s="3">
        <v>49</v>
      </c>
      <c r="R3962" s="2">
        <v>5.66</v>
      </c>
      <c r="T3962" t="s" s="3">
        <v>320</v>
      </c>
      <c r="U3962" t="s" s="3">
        <v>30316</v>
      </c>
      <c r="V3962" t="s" s="3">
        <v>3336</v>
      </c>
      <c r="W3962" t="s" s="3">
        <v>30316</v>
      </c>
      <c r="X3962" t="s" s="3">
        <v>34110</v>
      </c>
      <c r="Y3962" t="s" s="3">
        <v>976</v>
      </c>
      <c r="Z3962" t="s" s="3">
        <v>55</v>
      </c>
      <c r="AA3962" t="s" s="3">
        <v>56</v>
      </c>
      <c r="AB3962" s="2">
        <v>80449</v>
      </c>
      <c r="AC3962" s="2">
        <v>80449</v>
      </c>
      <c r="AD3962" t="s" s="3">
        <v>57</v>
      </c>
      <c r="AE3962" t="s" s="3">
        <v>34111</v>
      </c>
      <c r="AF3962" s="2">
        <v>306</v>
      </c>
      <c r="AI3962" t="s" s="3">
        <v>1120</v>
      </c>
      <c r="AJ3962" t="s" s="3">
        <v>313</v>
      </c>
      <c r="AK3962" s="2">
        <v>852</v>
      </c>
      <c r="AL3962" t="s" s="3">
        <v>3600</v>
      </c>
      <c r="AM3962" t="s" s="3">
        <v>3601</v>
      </c>
      <c r="AN3962" t="s" s="3">
        <v>56</v>
      </c>
      <c r="AO3962" t="s" s="3">
        <v>34112</v>
      </c>
      <c r="AP3962" t="s" s="3">
        <v>393</v>
      </c>
      <c r="AQ3962" t="s" s="3">
        <v>64</v>
      </c>
      <c r="AR3962" t="s" s="3">
        <v>34113</v>
      </c>
    </row>
    <row r="3963" s="2" customFormat="1" ht="13.55" customHeight="1">
      <c r="A3963" t="s" s="3">
        <v>45</v>
      </c>
      <c r="B3963" t="s" s="3">
        <v>34114</v>
      </c>
      <c r="C3963" t="s" s="3">
        <v>16640</v>
      </c>
      <c r="D3963" s="2">
        <v>35467</v>
      </c>
      <c r="E3963" t="s" s="3">
        <v>34115</v>
      </c>
      <c r="F3963" s="4">
        <v>21015</v>
      </c>
      <c r="G3963" s="4">
        <v>21015</v>
      </c>
      <c r="H3963" s="4">
        <v>6094</v>
      </c>
      <c r="I3963" s="2">
        <v>0</v>
      </c>
      <c r="J3963" s="4">
        <v>0</v>
      </c>
      <c r="K3963" s="4">
        <v>360.52</v>
      </c>
      <c r="L3963" s="4">
        <v>21015</v>
      </c>
      <c r="Q3963" t="s" s="3">
        <v>49</v>
      </c>
      <c r="R3963" s="2">
        <v>3</v>
      </c>
      <c r="T3963" t="s" s="3">
        <v>227</v>
      </c>
      <c r="U3963" t="s" s="3">
        <v>16642</v>
      </c>
      <c r="V3963" t="s" s="3">
        <v>529</v>
      </c>
      <c r="W3963" t="s" s="3">
        <v>16642</v>
      </c>
      <c r="X3963" t="s" s="3">
        <v>16643</v>
      </c>
      <c r="Y3963" t="s" s="3">
        <v>16644</v>
      </c>
      <c r="Z3963" t="s" s="3">
        <v>55</v>
      </c>
      <c r="AA3963" t="s" s="3">
        <v>56</v>
      </c>
      <c r="AB3963" s="2">
        <v>80449</v>
      </c>
      <c r="AC3963" s="2">
        <v>80449</v>
      </c>
      <c r="AD3963" t="s" s="3">
        <v>57</v>
      </c>
      <c r="AE3963" t="s" s="3">
        <v>34116</v>
      </c>
      <c r="AF3963" s="2">
        <v>7044</v>
      </c>
      <c r="AI3963" t="s" s="3">
        <v>10233</v>
      </c>
      <c r="AJ3963" t="s" s="3">
        <v>600</v>
      </c>
      <c r="AL3963" t="s" s="3">
        <v>284</v>
      </c>
      <c r="AM3963" t="s" s="3">
        <v>904</v>
      </c>
      <c r="AN3963" t="s" s="3">
        <v>56</v>
      </c>
      <c r="AO3963" t="s" s="3">
        <v>16646</v>
      </c>
      <c r="AP3963" t="s" s="3">
        <v>4237</v>
      </c>
      <c r="AQ3963" t="s" s="3">
        <v>64</v>
      </c>
      <c r="AR3963" t="s" s="3">
        <v>16647</v>
      </c>
    </row>
    <row r="3964" s="2" customFormat="1" ht="13.55" customHeight="1">
      <c r="A3964" t="s" s="3">
        <v>45</v>
      </c>
      <c r="B3964" t="s" s="3">
        <v>34117</v>
      </c>
      <c r="C3964" t="s" s="3">
        <v>34118</v>
      </c>
      <c r="D3964" s="2">
        <v>4617</v>
      </c>
      <c r="E3964" t="s" s="3">
        <v>34119</v>
      </c>
      <c r="F3964" s="4">
        <v>30763</v>
      </c>
      <c r="G3964" s="4">
        <v>30763</v>
      </c>
      <c r="H3964" s="4">
        <v>8921</v>
      </c>
      <c r="I3964" s="2">
        <v>0</v>
      </c>
      <c r="J3964" s="4">
        <v>0</v>
      </c>
      <c r="K3964" s="4">
        <v>430.58</v>
      </c>
      <c r="L3964" s="4">
        <v>30763</v>
      </c>
      <c r="Q3964" t="s" s="3">
        <v>49</v>
      </c>
      <c r="R3964" s="2">
        <v>5.39</v>
      </c>
      <c r="T3964" t="s" s="3">
        <v>8283</v>
      </c>
      <c r="U3964" t="s" s="3">
        <v>27643</v>
      </c>
      <c r="X3964" t="s" s="3">
        <v>34120</v>
      </c>
      <c r="Y3964" t="s" s="3">
        <v>2587</v>
      </c>
      <c r="Z3964" t="s" s="3">
        <v>55</v>
      </c>
      <c r="AA3964" t="s" s="3">
        <v>56</v>
      </c>
      <c r="AB3964" s="2">
        <v>80449</v>
      </c>
      <c r="AC3964" s="2">
        <v>80449</v>
      </c>
      <c r="AD3964" t="s" s="3">
        <v>57</v>
      </c>
      <c r="AE3964" t="s" s="3">
        <v>34121</v>
      </c>
      <c r="AF3964" s="2">
        <v>581</v>
      </c>
      <c r="AI3964" t="s" s="3">
        <v>34122</v>
      </c>
      <c r="AJ3964" t="s" s="3">
        <v>174</v>
      </c>
      <c r="AL3964" t="s" s="3">
        <v>1224</v>
      </c>
      <c r="AM3964" t="s" s="3">
        <v>11826</v>
      </c>
      <c r="AN3964" t="s" s="3">
        <v>56</v>
      </c>
      <c r="AO3964" t="s" s="3">
        <v>34123</v>
      </c>
      <c r="AP3964" t="s" s="3">
        <v>11828</v>
      </c>
      <c r="AQ3964" t="s" s="3">
        <v>64</v>
      </c>
      <c r="AR3964" t="s" s="3">
        <v>34124</v>
      </c>
    </row>
    <row r="3965" s="2" customFormat="1" ht="13.55" customHeight="1">
      <c r="A3965" t="s" s="3">
        <v>45</v>
      </c>
      <c r="B3965" t="s" s="3">
        <v>34125</v>
      </c>
      <c r="C3965" t="s" s="3">
        <v>34126</v>
      </c>
      <c r="D3965" s="2">
        <v>29118</v>
      </c>
      <c r="E3965" t="s" s="3">
        <v>34127</v>
      </c>
      <c r="F3965" s="4">
        <v>10949</v>
      </c>
      <c r="G3965" s="4">
        <v>10949</v>
      </c>
      <c r="H3965" s="4">
        <v>3175</v>
      </c>
      <c r="I3965" s="2">
        <v>0</v>
      </c>
      <c r="J3965" s="4">
        <v>0</v>
      </c>
      <c r="K3965" s="4">
        <v>188.26</v>
      </c>
      <c r="L3965" s="4">
        <v>10949</v>
      </c>
      <c r="Q3965" t="s" s="3">
        <v>49</v>
      </c>
      <c r="R3965" s="2">
        <v>8.02</v>
      </c>
      <c r="T3965" t="s" s="3">
        <v>1991</v>
      </c>
      <c r="U3965" t="s" s="3">
        <v>14183</v>
      </c>
      <c r="X3965" t="s" s="3">
        <v>34128</v>
      </c>
      <c r="Y3965" t="s" s="3">
        <v>3278</v>
      </c>
      <c r="Z3965" t="s" s="3">
        <v>55</v>
      </c>
      <c r="AA3965" t="s" s="3">
        <v>56</v>
      </c>
      <c r="AB3965" s="2">
        <v>80449</v>
      </c>
      <c r="AC3965" s="2">
        <v>80449</v>
      </c>
      <c r="AD3965" t="s" s="3">
        <v>57</v>
      </c>
      <c r="AE3965" t="s" s="3">
        <v>34129</v>
      </c>
      <c r="AF3965" s="2">
        <v>2970</v>
      </c>
      <c r="AI3965" t="s" s="3">
        <v>3047</v>
      </c>
      <c r="AJ3965" t="s" s="3">
        <v>174</v>
      </c>
      <c r="AL3965" t="s" s="3">
        <v>8150</v>
      </c>
      <c r="AM3965" t="s" s="3">
        <v>8150</v>
      </c>
      <c r="AN3965" t="s" s="3">
        <v>816</v>
      </c>
      <c r="AO3965" t="s" s="3">
        <v>34130</v>
      </c>
      <c r="AP3965" t="s" s="3">
        <v>2735</v>
      </c>
      <c r="AQ3965" t="s" s="3">
        <v>64</v>
      </c>
      <c r="AR3965" t="s" s="3">
        <v>34131</v>
      </c>
    </row>
    <row r="3966" s="2" customFormat="1" ht="13.55" customHeight="1">
      <c r="A3966" t="s" s="3">
        <v>45</v>
      </c>
      <c r="B3966" t="s" s="3">
        <v>34132</v>
      </c>
      <c r="C3966" t="s" s="3">
        <v>34133</v>
      </c>
      <c r="D3966" s="2">
        <v>39579</v>
      </c>
      <c r="E3966" t="s" s="3">
        <v>34134</v>
      </c>
      <c r="F3966" s="4">
        <v>19017</v>
      </c>
      <c r="G3966" s="4">
        <v>19017</v>
      </c>
      <c r="H3966" s="4">
        <v>5515</v>
      </c>
      <c r="I3966" s="2">
        <v>0</v>
      </c>
      <c r="J3966" s="4">
        <v>0</v>
      </c>
      <c r="K3966" s="4">
        <v>320.68</v>
      </c>
      <c r="L3966" s="4">
        <v>19017</v>
      </c>
      <c r="Q3966" t="s" s="3">
        <v>49</v>
      </c>
      <c r="R3966" s="2">
        <v>5</v>
      </c>
      <c r="T3966" t="s" s="3">
        <v>4706</v>
      </c>
      <c r="U3966" t="s" s="3">
        <v>34135</v>
      </c>
      <c r="V3966" t="s" s="3">
        <v>18038</v>
      </c>
      <c r="W3966" t="s" s="3">
        <v>34135</v>
      </c>
      <c r="X3966" t="s" s="3">
        <v>34136</v>
      </c>
      <c r="Y3966" t="s" s="3">
        <v>900</v>
      </c>
      <c r="Z3966" t="s" s="3">
        <v>55</v>
      </c>
      <c r="AA3966" t="s" s="3">
        <v>56</v>
      </c>
      <c r="AB3966" s="2">
        <v>80449</v>
      </c>
      <c r="AC3966" s="2">
        <v>80449</v>
      </c>
      <c r="AD3966" t="s" s="3">
        <v>57</v>
      </c>
      <c r="AE3966" t="s" s="3">
        <v>34137</v>
      </c>
      <c r="AF3966" s="2">
        <v>26321</v>
      </c>
      <c r="AI3966" t="s" s="3">
        <v>34138</v>
      </c>
      <c r="AJ3966" t="s" s="3">
        <v>60</v>
      </c>
      <c r="AL3966" t="s" s="3">
        <v>19763</v>
      </c>
      <c r="AM3966" t="s" s="3">
        <v>19763</v>
      </c>
      <c r="AN3966" t="s" s="3">
        <v>130</v>
      </c>
      <c r="AO3966" t="s" s="3">
        <v>34139</v>
      </c>
      <c r="AP3966" t="s" s="3">
        <v>341</v>
      </c>
      <c r="AQ3966" t="s" s="3">
        <v>64</v>
      </c>
      <c r="AR3966" t="s" s="3">
        <v>34140</v>
      </c>
    </row>
    <row r="3967" s="2" customFormat="1" ht="13.55" customHeight="1">
      <c r="A3967" t="s" s="3">
        <v>75</v>
      </c>
      <c r="B3967" t="s" s="3">
        <v>686</v>
      </c>
      <c r="C3967" t="s" s="3">
        <v>3053</v>
      </c>
      <c r="D3967" s="2">
        <v>8290</v>
      </c>
      <c r="E3967" t="s" s="3">
        <v>34141</v>
      </c>
      <c r="F3967" s="4">
        <v>8720</v>
      </c>
      <c r="G3967" s="4">
        <v>8720</v>
      </c>
      <c r="H3967" s="4">
        <v>2529</v>
      </c>
      <c r="I3967" s="2">
        <v>0</v>
      </c>
      <c r="J3967" s="4">
        <v>0</v>
      </c>
      <c r="K3967" s="4">
        <v>149.78</v>
      </c>
      <c r="L3967" s="4">
        <v>8720</v>
      </c>
      <c r="Q3967" t="s" s="3">
        <v>49</v>
      </c>
      <c r="R3967" s="2">
        <v>5.55</v>
      </c>
      <c r="T3967" t="s" s="3">
        <v>770</v>
      </c>
      <c r="U3967" t="s" s="3">
        <v>3055</v>
      </c>
      <c r="X3967" t="s" s="3">
        <v>3056</v>
      </c>
      <c r="Y3967" t="s" s="3">
        <v>693</v>
      </c>
      <c r="Z3967" t="s" s="3">
        <v>55</v>
      </c>
      <c r="AA3967" t="s" s="3">
        <v>56</v>
      </c>
      <c r="AB3967" s="2">
        <v>80449</v>
      </c>
      <c r="AC3967" s="2">
        <v>80449</v>
      </c>
      <c r="AD3967" t="s" s="3">
        <v>57</v>
      </c>
      <c r="AE3967" t="s" s="3">
        <v>694</v>
      </c>
      <c r="AF3967" s="2">
        <v>7328</v>
      </c>
      <c r="AI3967" t="s" s="3">
        <v>3057</v>
      </c>
      <c r="AJ3967" t="s" s="3">
        <v>283</v>
      </c>
      <c r="AL3967" t="s" s="3">
        <v>3058</v>
      </c>
      <c r="AM3967" t="s" s="3">
        <v>811</v>
      </c>
      <c r="AN3967" t="s" s="3">
        <v>116</v>
      </c>
      <c r="AO3967" t="s" s="3">
        <v>3059</v>
      </c>
      <c r="AP3967" t="s" s="3">
        <v>192</v>
      </c>
      <c r="AQ3967" t="s" s="3">
        <v>64</v>
      </c>
      <c r="AR3967" t="s" s="3">
        <v>3060</v>
      </c>
    </row>
    <row r="3968" s="2" customFormat="1" ht="13.55" customHeight="1">
      <c r="A3968" t="s" s="3">
        <v>45</v>
      </c>
      <c r="B3968" t="s" s="3">
        <v>34142</v>
      </c>
      <c r="C3968" t="s" s="3">
        <v>34143</v>
      </c>
      <c r="D3968" s="2">
        <v>32116</v>
      </c>
      <c r="E3968" t="s" s="3">
        <v>34144</v>
      </c>
      <c r="F3968" s="4">
        <v>13759</v>
      </c>
      <c r="G3968" s="4">
        <v>13759</v>
      </c>
      <c r="H3968" s="4">
        <v>3990</v>
      </c>
      <c r="I3968" s="2">
        <v>0</v>
      </c>
      <c r="J3968" s="4">
        <v>0</v>
      </c>
      <c r="K3968" s="4">
        <v>232.22</v>
      </c>
      <c r="L3968" s="4">
        <v>13759</v>
      </c>
      <c r="Q3968" t="s" s="3">
        <v>49</v>
      </c>
      <c r="R3968" s="2">
        <v>2</v>
      </c>
      <c r="T3968" t="s" s="3">
        <v>948</v>
      </c>
      <c r="U3968" t="s" s="3">
        <v>70</v>
      </c>
      <c r="V3968" t="s" s="3">
        <v>34145</v>
      </c>
      <c r="W3968" t="s" s="3">
        <v>70</v>
      </c>
      <c r="X3968" t="s" s="3">
        <v>34146</v>
      </c>
      <c r="Y3968" t="s" s="3">
        <v>7494</v>
      </c>
      <c r="Z3968" t="s" s="3">
        <v>55</v>
      </c>
      <c r="AA3968" t="s" s="3">
        <v>56</v>
      </c>
      <c r="AB3968" s="2">
        <v>80449</v>
      </c>
      <c r="AC3968" s="2">
        <v>80449</v>
      </c>
      <c r="AD3968" t="s" s="3">
        <v>57</v>
      </c>
      <c r="AE3968" t="s" s="3">
        <v>34147</v>
      </c>
      <c r="AF3968" s="2">
        <v>8249</v>
      </c>
      <c r="AI3968" t="s" s="3">
        <v>29514</v>
      </c>
      <c r="AJ3968" t="s" s="3">
        <v>313</v>
      </c>
      <c r="AL3968" t="s" s="3">
        <v>203</v>
      </c>
      <c r="AM3968" t="s" s="3">
        <v>203</v>
      </c>
      <c r="AN3968" t="s" s="3">
        <v>56</v>
      </c>
      <c r="AO3968" t="s" s="3">
        <v>34148</v>
      </c>
      <c r="AP3968" t="s" s="3">
        <v>5433</v>
      </c>
      <c r="AQ3968" t="s" s="3">
        <v>64</v>
      </c>
      <c r="AR3968" t="s" s="3">
        <v>34149</v>
      </c>
    </row>
    <row r="3969" s="2" customFormat="1" ht="13.55" customHeight="1">
      <c r="A3969" t="s" s="3">
        <v>45</v>
      </c>
      <c r="B3969" t="s" s="3">
        <v>34150</v>
      </c>
      <c r="C3969" t="s" s="3">
        <v>34151</v>
      </c>
      <c r="D3969" s="2">
        <v>31860</v>
      </c>
      <c r="E3969" t="s" s="3">
        <v>34152</v>
      </c>
      <c r="F3969" s="4">
        <v>10464</v>
      </c>
      <c r="G3969" s="4">
        <v>10464</v>
      </c>
      <c r="H3969" s="4">
        <v>3035</v>
      </c>
      <c r="I3969" s="2">
        <v>0</v>
      </c>
      <c r="J3969" s="4">
        <v>0</v>
      </c>
      <c r="K3969" s="4">
        <v>179.38</v>
      </c>
      <c r="L3969" s="4">
        <v>10464</v>
      </c>
      <c r="Q3969" t="s" s="3">
        <v>49</v>
      </c>
      <c r="R3969" s="2">
        <v>2</v>
      </c>
      <c r="U3969" t="s" s="3">
        <v>34153</v>
      </c>
      <c r="X3969" t="s" s="3">
        <v>34154</v>
      </c>
      <c r="Y3969" t="s" s="3">
        <v>1510</v>
      </c>
      <c r="Z3969" t="s" s="3">
        <v>55</v>
      </c>
      <c r="AA3969" t="s" s="3">
        <v>56</v>
      </c>
      <c r="AB3969" s="2">
        <v>80449</v>
      </c>
      <c r="AC3969" s="2">
        <v>80449</v>
      </c>
      <c r="AD3969" t="s" s="3">
        <v>57</v>
      </c>
      <c r="AE3969" t="s" s="3">
        <v>34155</v>
      </c>
      <c r="AF3969" s="2">
        <v>9287</v>
      </c>
      <c r="AI3969" t="s" s="3">
        <v>34156</v>
      </c>
      <c r="AJ3969" t="s" s="3">
        <v>2426</v>
      </c>
      <c r="AL3969" t="s" s="3">
        <v>1306</v>
      </c>
      <c r="AM3969" t="s" s="3">
        <v>1306</v>
      </c>
      <c r="AN3969" t="s" s="3">
        <v>56</v>
      </c>
      <c r="AO3969" t="s" s="3">
        <v>34157</v>
      </c>
      <c r="AP3969" t="s" s="3">
        <v>9273</v>
      </c>
      <c r="AQ3969" t="s" s="3">
        <v>64</v>
      </c>
      <c r="AR3969" t="s" s="3">
        <v>34158</v>
      </c>
    </row>
    <row r="3970" s="2" customFormat="1" ht="13.55" customHeight="1">
      <c r="A3970" t="s" s="3">
        <v>45</v>
      </c>
      <c r="B3970" t="s" s="3">
        <v>34159</v>
      </c>
      <c r="C3970" t="s" s="3">
        <v>34160</v>
      </c>
      <c r="D3970" s="2">
        <v>26368</v>
      </c>
      <c r="E3970" t="s" s="3">
        <v>34161</v>
      </c>
      <c r="F3970" s="4">
        <v>6946</v>
      </c>
      <c r="G3970" s="4">
        <v>6946</v>
      </c>
      <c r="H3970" s="4">
        <v>2014</v>
      </c>
      <c r="I3970" s="2">
        <v>0</v>
      </c>
      <c r="J3970" s="4">
        <v>0</v>
      </c>
      <c r="K3970" s="4">
        <v>119</v>
      </c>
      <c r="L3970" s="4">
        <v>6946</v>
      </c>
      <c r="Q3970" t="s" s="3">
        <v>49</v>
      </c>
      <c r="R3970" s="2">
        <v>5</v>
      </c>
      <c r="T3970" t="s" s="3">
        <v>770</v>
      </c>
      <c r="U3970" t="s" s="3">
        <v>34162</v>
      </c>
      <c r="X3970" t="s" s="3">
        <v>34163</v>
      </c>
      <c r="Y3970" t="s" s="3">
        <v>97</v>
      </c>
      <c r="Z3970" t="s" s="3">
        <v>55</v>
      </c>
      <c r="AA3970" t="s" s="3">
        <v>56</v>
      </c>
      <c r="AB3970" s="2">
        <v>80449</v>
      </c>
      <c r="AC3970" s="2">
        <v>80449</v>
      </c>
      <c r="AD3970" t="s" s="3">
        <v>57</v>
      </c>
      <c r="AE3970" t="s" s="3">
        <v>34164</v>
      </c>
      <c r="AF3970" s="2">
        <v>22372</v>
      </c>
      <c r="AI3970" t="s" s="3">
        <v>4450</v>
      </c>
      <c r="AJ3970" t="s" s="3">
        <v>283</v>
      </c>
      <c r="AL3970" t="s" s="3">
        <v>175</v>
      </c>
      <c r="AM3970" t="s" s="3">
        <v>175</v>
      </c>
      <c r="AN3970" t="s" s="3">
        <v>56</v>
      </c>
      <c r="AO3970" t="s" s="3">
        <v>34165</v>
      </c>
      <c r="AP3970" t="s" s="3">
        <v>2735</v>
      </c>
      <c r="AQ3970" t="s" s="3">
        <v>64</v>
      </c>
      <c r="AR3970" t="s" s="3">
        <v>34166</v>
      </c>
    </row>
    <row r="3971" s="2" customFormat="1" ht="13.55" customHeight="1">
      <c r="A3971" t="s" s="3">
        <v>45</v>
      </c>
      <c r="B3971" t="s" s="3">
        <v>34167</v>
      </c>
      <c r="C3971" t="s" s="3">
        <v>34168</v>
      </c>
      <c r="D3971" s="2">
        <v>29092</v>
      </c>
      <c r="E3971" t="s" s="3">
        <v>34169</v>
      </c>
      <c r="F3971" s="4">
        <v>7571</v>
      </c>
      <c r="G3971" s="4">
        <v>7571</v>
      </c>
      <c r="H3971" s="4">
        <v>2196</v>
      </c>
      <c r="I3971" s="2">
        <v>0</v>
      </c>
      <c r="J3971" s="4">
        <v>0</v>
      </c>
      <c r="K3971" s="4">
        <v>130.24</v>
      </c>
      <c r="L3971" s="4">
        <v>7571</v>
      </c>
      <c r="N3971" s="2">
        <v>64.02</v>
      </c>
      <c r="Q3971" t="s" s="3">
        <v>49</v>
      </c>
      <c r="R3971" s="2">
        <v>5.86</v>
      </c>
      <c r="T3971" t="s" s="3">
        <v>34170</v>
      </c>
      <c r="U3971" t="s" s="3">
        <v>34171</v>
      </c>
      <c r="X3971" t="s" s="3">
        <v>34172</v>
      </c>
      <c r="Y3971" t="s" s="3">
        <v>295</v>
      </c>
      <c r="Z3971" t="s" s="3">
        <v>55</v>
      </c>
      <c r="AA3971" t="s" s="3">
        <v>56</v>
      </c>
      <c r="AB3971" s="2">
        <v>80449</v>
      </c>
      <c r="AC3971" s="2">
        <v>80449</v>
      </c>
      <c r="AD3971" t="s" s="3">
        <v>57</v>
      </c>
      <c r="AE3971" t="s" s="3">
        <v>34173</v>
      </c>
      <c r="AF3971" s="2">
        <v>1069</v>
      </c>
      <c r="AI3971" t="s" s="3">
        <v>34174</v>
      </c>
      <c r="AJ3971" t="s" s="3">
        <v>2426</v>
      </c>
      <c r="AL3971" t="s" s="3">
        <v>1283</v>
      </c>
      <c r="AM3971" t="s" s="3">
        <v>1283</v>
      </c>
      <c r="AN3971" t="s" s="3">
        <v>56</v>
      </c>
      <c r="AO3971" t="s" s="3">
        <v>34175</v>
      </c>
      <c r="AP3971" t="s" s="3">
        <v>74</v>
      </c>
      <c r="AQ3971" t="s" s="3">
        <v>64</v>
      </c>
      <c r="AR3971" t="s" s="3">
        <v>34176</v>
      </c>
    </row>
    <row r="3972" s="2" customFormat="1" ht="13.55" customHeight="1">
      <c r="A3972" t="s" s="3">
        <v>45</v>
      </c>
      <c r="B3972" t="s" s="3">
        <v>34177</v>
      </c>
      <c r="C3972" t="s" s="3">
        <v>34178</v>
      </c>
      <c r="D3972" s="2">
        <v>7239</v>
      </c>
      <c r="E3972" t="s" s="3">
        <v>34179</v>
      </c>
      <c r="F3972" s="4">
        <v>6946</v>
      </c>
      <c r="G3972" s="4">
        <v>6946</v>
      </c>
      <c r="H3972" s="4">
        <v>2014</v>
      </c>
      <c r="I3972" s="2">
        <v>0</v>
      </c>
      <c r="J3972" s="4">
        <v>0</v>
      </c>
      <c r="K3972" s="4">
        <v>119</v>
      </c>
      <c r="L3972" s="4">
        <v>6946</v>
      </c>
      <c r="N3972" s="2">
        <v>43.8</v>
      </c>
      <c r="Q3972" t="s" s="3">
        <v>49</v>
      </c>
      <c r="R3972" s="2">
        <v>5</v>
      </c>
      <c r="T3972" t="s" s="3">
        <v>770</v>
      </c>
      <c r="U3972" t="s" s="3">
        <v>34180</v>
      </c>
      <c r="V3972" t="s" s="3">
        <v>3573</v>
      </c>
      <c r="W3972" t="s" s="3">
        <v>34180</v>
      </c>
      <c r="X3972" t="s" s="3">
        <v>34181</v>
      </c>
      <c r="Y3972" t="s" s="3">
        <v>29667</v>
      </c>
      <c r="Z3972" t="s" s="3">
        <v>55</v>
      </c>
      <c r="AA3972" t="s" s="3">
        <v>56</v>
      </c>
      <c r="AB3972" s="2">
        <v>80449</v>
      </c>
      <c r="AC3972" s="2">
        <v>80449</v>
      </c>
      <c r="AD3972" t="s" s="3">
        <v>57</v>
      </c>
      <c r="AE3972" t="s" s="3">
        <v>34182</v>
      </c>
      <c r="AF3972" s="2">
        <v>3026</v>
      </c>
      <c r="AI3972" t="s" s="3">
        <v>2772</v>
      </c>
      <c r="AJ3972" t="s" s="3">
        <v>60</v>
      </c>
      <c r="AL3972" t="s" s="3">
        <v>34183</v>
      </c>
      <c r="AM3972" t="s" s="3">
        <v>34183</v>
      </c>
      <c r="AN3972" t="s" s="3">
        <v>116</v>
      </c>
      <c r="AO3972" t="s" s="3">
        <v>34184</v>
      </c>
      <c r="AP3972" t="s" s="3">
        <v>5919</v>
      </c>
      <c r="AQ3972" t="s" s="3">
        <v>64</v>
      </c>
      <c r="AR3972" t="s" s="3">
        <v>34185</v>
      </c>
    </row>
    <row r="3973" s="2" customFormat="1" ht="13.55" customHeight="1">
      <c r="A3973" t="s" s="3">
        <v>45</v>
      </c>
      <c r="B3973" t="s" s="3">
        <v>34186</v>
      </c>
      <c r="C3973" t="s" s="3">
        <v>22995</v>
      </c>
      <c r="D3973" s="2">
        <v>13295</v>
      </c>
      <c r="E3973" t="s" s="3">
        <v>34187</v>
      </c>
      <c r="F3973" s="4">
        <v>5224</v>
      </c>
      <c r="G3973" s="4">
        <v>5224</v>
      </c>
      <c r="H3973" s="4">
        <v>1515</v>
      </c>
      <c r="I3973" s="2">
        <v>0</v>
      </c>
      <c r="J3973" s="4">
        <v>0</v>
      </c>
      <c r="K3973" s="4">
        <v>89.40000000000001</v>
      </c>
      <c r="L3973" s="4">
        <v>5224</v>
      </c>
      <c r="Q3973" t="s" s="3">
        <v>49</v>
      </c>
      <c r="R3973" s="2">
        <v>5.53</v>
      </c>
      <c r="U3973" t="s" s="3">
        <v>34188</v>
      </c>
      <c r="X3973" t="s" s="3">
        <v>34189</v>
      </c>
      <c r="Y3973" t="s" s="3">
        <v>22538</v>
      </c>
      <c r="Z3973" t="s" s="3">
        <v>55</v>
      </c>
      <c r="AA3973" t="s" s="3">
        <v>56</v>
      </c>
      <c r="AB3973" s="2">
        <v>80449</v>
      </c>
      <c r="AC3973" s="2">
        <v>80449</v>
      </c>
      <c r="AD3973" t="s" s="3">
        <v>57</v>
      </c>
      <c r="AE3973" t="s" s="3">
        <v>34190</v>
      </c>
      <c r="AF3973" s="2">
        <v>2287</v>
      </c>
      <c r="AI3973" t="s" s="3">
        <v>4602</v>
      </c>
      <c r="AJ3973" t="s" s="3">
        <v>415</v>
      </c>
      <c r="AL3973" t="s" s="3">
        <v>2068</v>
      </c>
      <c r="AM3973" t="s" s="3">
        <v>2068</v>
      </c>
      <c r="AN3973" t="s" s="3">
        <v>56</v>
      </c>
      <c r="AO3973" t="s" s="3">
        <v>23002</v>
      </c>
      <c r="AP3973" t="s" s="3">
        <v>565</v>
      </c>
      <c r="AQ3973" t="s" s="3">
        <v>64</v>
      </c>
      <c r="AR3973" t="s" s="3">
        <v>23003</v>
      </c>
    </row>
    <row r="3974" s="2" customFormat="1" ht="13.55" customHeight="1">
      <c r="A3974" t="s" s="3">
        <v>45</v>
      </c>
      <c r="B3974" t="s" s="3">
        <v>34191</v>
      </c>
      <c r="C3974" t="s" s="3">
        <v>34192</v>
      </c>
      <c r="D3974" s="2">
        <v>5358</v>
      </c>
      <c r="E3974" t="s" s="3">
        <v>34193</v>
      </c>
      <c r="F3974" s="4">
        <v>6946</v>
      </c>
      <c r="G3974" s="4">
        <v>6946</v>
      </c>
      <c r="H3974" s="4">
        <v>2014</v>
      </c>
      <c r="I3974" s="2">
        <v>0</v>
      </c>
      <c r="J3974" s="4">
        <v>0</v>
      </c>
      <c r="K3974" s="4">
        <v>119</v>
      </c>
      <c r="L3974" s="4">
        <v>6946</v>
      </c>
      <c r="Q3974" t="s" s="3">
        <v>49</v>
      </c>
      <c r="R3974" s="2">
        <v>5</v>
      </c>
      <c r="T3974" t="s" s="3">
        <v>1889</v>
      </c>
      <c r="U3974" t="s" s="3">
        <v>34194</v>
      </c>
      <c r="V3974" t="s" s="3">
        <v>34195</v>
      </c>
      <c r="W3974" t="s" s="3">
        <v>34196</v>
      </c>
      <c r="X3974" t="s" s="3">
        <v>34197</v>
      </c>
      <c r="Y3974" t="s" s="3">
        <v>773</v>
      </c>
      <c r="Z3974" t="s" s="3">
        <v>55</v>
      </c>
      <c r="AA3974" t="s" s="3">
        <v>56</v>
      </c>
      <c r="AB3974" s="2">
        <v>80449</v>
      </c>
      <c r="AC3974" s="2">
        <v>80449</v>
      </c>
      <c r="AD3974" t="s" s="3">
        <v>57</v>
      </c>
      <c r="AE3974" t="s" s="3">
        <v>34198</v>
      </c>
      <c r="AF3974" s="2">
        <v>3094</v>
      </c>
      <c r="AI3974" t="s" s="3">
        <v>34199</v>
      </c>
      <c r="AJ3974" t="s" s="3">
        <v>600</v>
      </c>
      <c r="AL3974" t="s" s="3">
        <v>34200</v>
      </c>
      <c r="AM3974" t="s" s="3">
        <v>34200</v>
      </c>
      <c r="AN3974" t="s" s="3">
        <v>130</v>
      </c>
      <c r="AO3974" t="s" s="3">
        <v>34201</v>
      </c>
      <c r="AP3974" t="s" s="3">
        <v>537</v>
      </c>
      <c r="AQ3974" t="s" s="3">
        <v>64</v>
      </c>
      <c r="AR3974" t="s" s="3">
        <v>34202</v>
      </c>
    </row>
    <row r="3975" s="2" customFormat="1" ht="13.55" customHeight="1">
      <c r="A3975" t="s" s="3">
        <v>45</v>
      </c>
      <c r="B3975" t="s" s="3">
        <v>34203</v>
      </c>
      <c r="C3975" t="s" s="3">
        <v>34204</v>
      </c>
      <c r="D3975" s="2">
        <v>27989</v>
      </c>
      <c r="E3975" t="s" s="3">
        <v>34205</v>
      </c>
      <c r="F3975" s="4">
        <v>6954</v>
      </c>
      <c r="G3975" s="4">
        <v>6954</v>
      </c>
      <c r="H3975" s="4">
        <v>2017</v>
      </c>
      <c r="I3975" s="2">
        <v>0</v>
      </c>
      <c r="J3975" s="4">
        <v>0</v>
      </c>
      <c r="K3975" s="4">
        <v>119.58</v>
      </c>
      <c r="L3975" s="4">
        <v>6954</v>
      </c>
      <c r="Q3975" t="s" s="3">
        <v>49</v>
      </c>
      <c r="R3975" s="2">
        <v>5.01</v>
      </c>
      <c r="T3975" t="s" s="3">
        <v>34206</v>
      </c>
      <c r="U3975" t="s" s="3">
        <v>34207</v>
      </c>
      <c r="V3975" t="s" s="3">
        <v>12318</v>
      </c>
      <c r="W3975" t="s" s="3">
        <v>34207</v>
      </c>
      <c r="X3975" t="s" s="3">
        <v>34208</v>
      </c>
      <c r="Y3975" t="s" s="3">
        <v>57</v>
      </c>
      <c r="Z3975" t="s" s="3">
        <v>55</v>
      </c>
      <c r="AA3975" t="s" s="3">
        <v>56</v>
      </c>
      <c r="AB3975" s="2">
        <v>80449</v>
      </c>
      <c r="AC3975" s="2">
        <v>80449</v>
      </c>
      <c r="AD3975" t="s" s="3">
        <v>57</v>
      </c>
      <c r="AE3975" t="s" s="3">
        <v>34209</v>
      </c>
      <c r="AF3975" s="2">
        <v>5703</v>
      </c>
      <c r="AI3975" t="s" s="3">
        <v>31421</v>
      </c>
      <c r="AJ3975" t="s" s="3">
        <v>60</v>
      </c>
      <c r="AL3975" t="s" s="3">
        <v>129</v>
      </c>
      <c r="AM3975" t="s" s="3">
        <v>129</v>
      </c>
      <c r="AN3975" t="s" s="3">
        <v>130</v>
      </c>
      <c r="AO3975" t="s" s="3">
        <v>34210</v>
      </c>
      <c r="AP3975" t="s" s="3">
        <v>192</v>
      </c>
      <c r="AQ3975" t="s" s="3">
        <v>64</v>
      </c>
      <c r="AR3975" t="s" s="3">
        <v>34211</v>
      </c>
    </row>
    <row r="3976" s="2" customFormat="1" ht="13.55" customHeight="1">
      <c r="A3976" t="s" s="3">
        <v>75</v>
      </c>
      <c r="B3976" t="s" s="3">
        <v>32475</v>
      </c>
      <c r="C3976" t="s" s="3">
        <v>34212</v>
      </c>
      <c r="D3976" s="2">
        <v>9963</v>
      </c>
      <c r="E3976" t="s" s="3">
        <v>34213</v>
      </c>
      <c r="F3976" s="4">
        <v>6802</v>
      </c>
      <c r="G3976" s="4">
        <v>6802</v>
      </c>
      <c r="H3976" s="4">
        <v>1973</v>
      </c>
      <c r="I3976" s="2">
        <v>0</v>
      </c>
      <c r="J3976" s="4">
        <v>0</v>
      </c>
      <c r="K3976" s="4">
        <v>116.62</v>
      </c>
      <c r="L3976" s="4">
        <v>6802</v>
      </c>
      <c r="N3976" s="2">
        <v>57.33</v>
      </c>
      <c r="Q3976" t="s" s="3">
        <v>49</v>
      </c>
      <c r="R3976" s="2">
        <v>4.81</v>
      </c>
      <c r="T3976" t="s" s="3">
        <v>1768</v>
      </c>
      <c r="U3976" t="s" s="3">
        <v>14316</v>
      </c>
      <c r="V3976" t="s" s="3">
        <v>2100</v>
      </c>
      <c r="W3976" t="s" s="3">
        <v>14316</v>
      </c>
      <c r="X3976" t="s" s="3">
        <v>34214</v>
      </c>
      <c r="Y3976" t="s" s="3">
        <v>1929</v>
      </c>
      <c r="Z3976" t="s" s="3">
        <v>55</v>
      </c>
      <c r="AA3976" t="s" s="3">
        <v>56</v>
      </c>
      <c r="AB3976" s="2">
        <v>80449</v>
      </c>
      <c r="AC3976" s="2">
        <v>80449</v>
      </c>
      <c r="AD3976" t="s" s="3">
        <v>57</v>
      </c>
      <c r="AE3976" t="s" s="3">
        <v>32477</v>
      </c>
      <c r="AF3976" s="2">
        <v>9604</v>
      </c>
      <c r="AI3976" t="s" s="3">
        <v>4983</v>
      </c>
      <c r="AJ3976" t="s" s="3">
        <v>174</v>
      </c>
      <c r="AL3976" t="s" s="3">
        <v>6501</v>
      </c>
      <c r="AM3976" t="s" s="3">
        <v>6501</v>
      </c>
      <c r="AN3976" t="s" s="3">
        <v>116</v>
      </c>
      <c r="AO3976" t="s" s="3">
        <v>34215</v>
      </c>
      <c r="AP3976" t="s" s="3">
        <v>1934</v>
      </c>
      <c r="AQ3976" t="s" s="3">
        <v>64</v>
      </c>
      <c r="AR3976" t="s" s="3">
        <v>34216</v>
      </c>
    </row>
    <row r="3977" s="2" customFormat="1" ht="13.55" customHeight="1">
      <c r="A3977" t="s" s="3">
        <v>75</v>
      </c>
      <c r="B3977" t="s" s="3">
        <v>1899</v>
      </c>
      <c r="C3977" t="s" s="3">
        <v>14509</v>
      </c>
      <c r="D3977" s="2">
        <v>6769</v>
      </c>
      <c r="E3977" t="s" s="3">
        <v>34217</v>
      </c>
      <c r="F3977" s="4">
        <v>8478</v>
      </c>
      <c r="G3977" s="4">
        <v>8478</v>
      </c>
      <c r="H3977" s="4">
        <v>2459</v>
      </c>
      <c r="I3977" s="2">
        <v>0</v>
      </c>
      <c r="J3977" s="4">
        <v>0</v>
      </c>
      <c r="K3977" s="4">
        <v>145.64</v>
      </c>
      <c r="L3977" s="4">
        <v>8478</v>
      </c>
      <c r="Q3977" t="s" s="3">
        <v>49</v>
      </c>
      <c r="R3977" s="2">
        <v>5.08</v>
      </c>
      <c r="T3977" t="s" s="3">
        <v>2672</v>
      </c>
      <c r="U3977" t="s" s="3">
        <v>14511</v>
      </c>
      <c r="V3977" t="s" s="3">
        <v>1832</v>
      </c>
      <c r="W3977" t="s" s="3">
        <v>14511</v>
      </c>
      <c r="X3977" t="s" s="3">
        <v>14512</v>
      </c>
      <c r="Y3977" t="s" s="3">
        <v>480</v>
      </c>
      <c r="Z3977" t="s" s="3">
        <v>55</v>
      </c>
      <c r="AA3977" t="s" s="3">
        <v>56</v>
      </c>
      <c r="AB3977" s="2">
        <v>80449</v>
      </c>
      <c r="AC3977" s="2">
        <v>80449</v>
      </c>
      <c r="AD3977" t="s" s="3">
        <v>57</v>
      </c>
      <c r="AE3977" t="s" s="3">
        <v>1906</v>
      </c>
      <c r="AF3977" s="2">
        <v>8429</v>
      </c>
      <c r="AI3977" t="s" s="3">
        <v>443</v>
      </c>
      <c r="AJ3977" t="s" s="3">
        <v>114</v>
      </c>
      <c r="AL3977" t="s" s="3">
        <v>14513</v>
      </c>
      <c r="AM3977" t="s" s="3">
        <v>14513</v>
      </c>
      <c r="AN3977" t="s" s="3">
        <v>535</v>
      </c>
      <c r="AO3977" t="s" s="3">
        <v>14514</v>
      </c>
      <c r="AP3977" t="s" s="3">
        <v>11937</v>
      </c>
      <c r="AQ3977" t="s" s="3">
        <v>64</v>
      </c>
      <c r="AR3977" t="s" s="3">
        <v>14515</v>
      </c>
    </row>
    <row r="3978" s="2" customFormat="1" ht="13.55" customHeight="1">
      <c r="A3978" t="s" s="3">
        <v>45</v>
      </c>
      <c r="B3978" t="s" s="3">
        <v>34218</v>
      </c>
      <c r="C3978" t="s" s="3">
        <v>34219</v>
      </c>
      <c r="D3978" s="2">
        <v>27140</v>
      </c>
      <c r="E3978" t="s" s="3">
        <v>34220</v>
      </c>
      <c r="F3978" s="4">
        <v>6946</v>
      </c>
      <c r="G3978" s="4">
        <v>6946</v>
      </c>
      <c r="H3978" s="4">
        <v>2014</v>
      </c>
      <c r="I3978" s="2">
        <v>0</v>
      </c>
      <c r="J3978" s="4">
        <v>0</v>
      </c>
      <c r="K3978" s="4">
        <v>119</v>
      </c>
      <c r="L3978" s="4">
        <v>6946</v>
      </c>
      <c r="Q3978" t="s" s="3">
        <v>49</v>
      </c>
      <c r="R3978" s="2">
        <v>5</v>
      </c>
      <c r="U3978" t="s" s="3">
        <v>34221</v>
      </c>
      <c r="X3978" t="s" s="3">
        <v>32530</v>
      </c>
      <c r="Y3978" t="s" s="3">
        <v>1532</v>
      </c>
      <c r="Z3978" t="s" s="3">
        <v>55</v>
      </c>
      <c r="AA3978" t="s" s="3">
        <v>56</v>
      </c>
      <c r="AB3978" s="2">
        <v>80449</v>
      </c>
      <c r="AC3978" s="2">
        <v>80449</v>
      </c>
      <c r="AD3978" t="s" s="3">
        <v>57</v>
      </c>
      <c r="AE3978" t="s" s="3">
        <v>34222</v>
      </c>
      <c r="AF3978" s="2">
        <v>2249</v>
      </c>
      <c r="AI3978" t="s" s="3">
        <v>34223</v>
      </c>
      <c r="AJ3978" t="s" s="3">
        <v>114</v>
      </c>
      <c r="AL3978" t="s" s="3">
        <v>8532</v>
      </c>
      <c r="AN3978" t="s" s="3">
        <v>4933</v>
      </c>
      <c r="AO3978" t="s" s="3">
        <v>34224</v>
      </c>
      <c r="AP3978" t="s" s="3">
        <v>537</v>
      </c>
      <c r="AQ3978" t="s" s="3">
        <v>64</v>
      </c>
      <c r="AR3978" t="s" s="3">
        <v>34225</v>
      </c>
    </row>
    <row r="3979" s="2" customFormat="1" ht="13.55" customHeight="1">
      <c r="A3979" t="s" s="3">
        <v>45</v>
      </c>
      <c r="B3979" t="s" s="3">
        <v>34226</v>
      </c>
      <c r="C3979" t="s" s="3">
        <v>34227</v>
      </c>
      <c r="D3979" s="2">
        <v>5989</v>
      </c>
      <c r="E3979" t="s" s="3">
        <v>34228</v>
      </c>
      <c r="F3979" s="4">
        <v>7578</v>
      </c>
      <c r="G3979" s="4">
        <v>7578</v>
      </c>
      <c r="H3979" s="4">
        <v>2198</v>
      </c>
      <c r="I3979" s="2">
        <v>0</v>
      </c>
      <c r="J3979" s="4">
        <v>0</v>
      </c>
      <c r="K3979" s="4">
        <v>130.24</v>
      </c>
      <c r="L3979" s="4">
        <v>7578</v>
      </c>
      <c r="Q3979" t="s" s="3">
        <v>49</v>
      </c>
      <c r="R3979" s="2">
        <v>5.87</v>
      </c>
      <c r="T3979" t="s" s="3">
        <v>1067</v>
      </c>
      <c r="U3979" t="s" s="3">
        <v>13255</v>
      </c>
      <c r="X3979" t="s" s="3">
        <v>34229</v>
      </c>
      <c r="Y3979" t="s" s="3">
        <v>157</v>
      </c>
      <c r="Z3979" t="s" s="3">
        <v>55</v>
      </c>
      <c r="AA3979" t="s" s="3">
        <v>56</v>
      </c>
      <c r="AB3979" s="2">
        <v>80449</v>
      </c>
      <c r="AC3979" s="2">
        <v>80449</v>
      </c>
      <c r="AD3979" t="s" s="3">
        <v>57</v>
      </c>
      <c r="AE3979" t="s" s="3">
        <v>34230</v>
      </c>
      <c r="AF3979" s="2">
        <v>1263</v>
      </c>
      <c r="AI3979" t="s" s="3">
        <v>2867</v>
      </c>
      <c r="AJ3979" t="s" s="3">
        <v>313</v>
      </c>
      <c r="AL3979" t="s" s="3">
        <v>405</v>
      </c>
      <c r="AM3979" t="s" s="3">
        <v>405</v>
      </c>
      <c r="AN3979" t="s" s="3">
        <v>56</v>
      </c>
      <c r="AO3979" t="s" s="3">
        <v>34231</v>
      </c>
      <c r="AP3979" t="s" s="3">
        <v>353</v>
      </c>
      <c r="AQ3979" t="s" s="3">
        <v>64</v>
      </c>
      <c r="AR3979" t="s" s="3">
        <v>34232</v>
      </c>
    </row>
    <row r="3980" s="2" customFormat="1" ht="13.55" customHeight="1">
      <c r="A3980" t="s" s="3">
        <v>45</v>
      </c>
      <c r="B3980" t="s" s="3">
        <v>34233</v>
      </c>
      <c r="C3980" t="s" s="3">
        <v>34234</v>
      </c>
      <c r="D3980" s="2">
        <v>28489</v>
      </c>
      <c r="E3980" t="s" s="3">
        <v>34235</v>
      </c>
      <c r="F3980" s="4">
        <v>6946</v>
      </c>
      <c r="G3980" s="4">
        <v>6946</v>
      </c>
      <c r="H3980" s="4">
        <v>2014</v>
      </c>
      <c r="I3980" s="2">
        <v>0</v>
      </c>
      <c r="J3980" s="4">
        <v>0</v>
      </c>
      <c r="K3980" s="4">
        <v>119</v>
      </c>
      <c r="L3980" s="4">
        <v>6946</v>
      </c>
      <c r="N3980" s="2">
        <v>128.7</v>
      </c>
      <c r="Q3980" t="s" s="3">
        <v>49</v>
      </c>
      <c r="R3980" s="2">
        <v>5</v>
      </c>
      <c r="U3980" t="s" s="3">
        <v>34236</v>
      </c>
      <c r="X3980" t="s" s="3">
        <v>4069</v>
      </c>
      <c r="Y3980" t="s" s="3">
        <v>1804</v>
      </c>
      <c r="Z3980" t="s" s="3">
        <v>55</v>
      </c>
      <c r="AA3980" t="s" s="3">
        <v>56</v>
      </c>
      <c r="AB3980" s="2">
        <v>80449</v>
      </c>
      <c r="AC3980" s="2">
        <v>80449</v>
      </c>
      <c r="AD3980" t="s" s="3">
        <v>57</v>
      </c>
      <c r="AE3980" t="s" s="3">
        <v>34237</v>
      </c>
      <c r="AF3980" s="2">
        <v>4953</v>
      </c>
      <c r="AI3980" t="s" s="3">
        <v>34238</v>
      </c>
      <c r="AJ3980" t="s" s="3">
        <v>60</v>
      </c>
      <c r="AL3980" t="s" s="3">
        <v>3405</v>
      </c>
      <c r="AM3980" t="s" s="3">
        <v>129</v>
      </c>
      <c r="AN3980" t="s" s="3">
        <v>130</v>
      </c>
      <c r="AO3980" t="s" s="3">
        <v>34239</v>
      </c>
      <c r="AP3980" t="s" s="3">
        <v>1398</v>
      </c>
      <c r="AQ3980" t="s" s="3">
        <v>64</v>
      </c>
      <c r="AR3980" t="s" s="3">
        <v>34240</v>
      </c>
    </row>
    <row r="3981" s="2" customFormat="1" ht="13.55" customHeight="1">
      <c r="A3981" t="s" s="3">
        <v>45</v>
      </c>
      <c r="B3981" t="s" s="3">
        <v>34241</v>
      </c>
      <c r="C3981" t="s" s="3">
        <v>34242</v>
      </c>
      <c r="D3981" s="2">
        <v>28375</v>
      </c>
      <c r="E3981" t="s" s="3">
        <v>34243</v>
      </c>
      <c r="F3981" s="4">
        <v>7275</v>
      </c>
      <c r="G3981" s="4">
        <v>7275</v>
      </c>
      <c r="H3981" s="4">
        <v>2110</v>
      </c>
      <c r="I3981" s="2">
        <v>0</v>
      </c>
      <c r="J3981" s="4">
        <v>0</v>
      </c>
      <c r="K3981" s="4">
        <v>124.92</v>
      </c>
      <c r="L3981" s="4">
        <v>7275</v>
      </c>
      <c r="Q3981" t="s" s="3">
        <v>49</v>
      </c>
      <c r="R3981" s="2">
        <v>6.89</v>
      </c>
      <c r="T3981" t="s" s="3">
        <v>7953</v>
      </c>
      <c r="U3981" t="s" s="3">
        <v>34244</v>
      </c>
      <c r="X3981" t="s" s="3">
        <v>34245</v>
      </c>
      <c r="Y3981" t="s" s="3">
        <v>2402</v>
      </c>
      <c r="Z3981" t="s" s="3">
        <v>55</v>
      </c>
      <c r="AA3981" t="s" s="3">
        <v>56</v>
      </c>
      <c r="AB3981" s="2">
        <v>80449</v>
      </c>
      <c r="AC3981" s="2">
        <v>80449</v>
      </c>
      <c r="AD3981" t="s" s="3">
        <v>57</v>
      </c>
      <c r="AE3981" t="s" s="3">
        <v>34246</v>
      </c>
      <c r="AF3981" s="2">
        <v>40182</v>
      </c>
      <c r="AI3981" t="s" s="3">
        <v>34247</v>
      </c>
      <c r="AJ3981" t="s" s="3">
        <v>114</v>
      </c>
      <c r="AL3981" t="s" s="3">
        <v>1991</v>
      </c>
      <c r="AN3981" t="s" s="3">
        <v>56</v>
      </c>
      <c r="AO3981" t="s" s="3">
        <v>34248</v>
      </c>
      <c r="AP3981" t="s" s="3">
        <v>18997</v>
      </c>
      <c r="AQ3981" t="s" s="3">
        <v>64</v>
      </c>
      <c r="AR3981" t="s" s="3">
        <v>34249</v>
      </c>
    </row>
    <row r="3982" s="2" customFormat="1" ht="13.55" customHeight="1">
      <c r="A3982" t="s" s="3">
        <v>45</v>
      </c>
      <c r="B3982" t="s" s="3">
        <v>34250</v>
      </c>
      <c r="C3982" t="s" s="3">
        <v>34251</v>
      </c>
      <c r="D3982" s="2">
        <v>26062</v>
      </c>
      <c r="E3982" t="s" s="3">
        <v>34252</v>
      </c>
      <c r="F3982" s="4">
        <v>9171</v>
      </c>
      <c r="G3982" s="4">
        <v>9171</v>
      </c>
      <c r="H3982" s="4">
        <v>2660</v>
      </c>
      <c r="I3982" s="2">
        <v>0</v>
      </c>
      <c r="J3982" s="4">
        <v>0</v>
      </c>
      <c r="K3982" s="4">
        <v>157.48</v>
      </c>
      <c r="L3982" s="4">
        <v>9171</v>
      </c>
      <c r="Q3982" t="s" s="3">
        <v>49</v>
      </c>
      <c r="R3982" s="2">
        <v>8.34</v>
      </c>
      <c r="T3982" t="s" s="3">
        <v>50</v>
      </c>
      <c r="U3982" t="s" s="3">
        <v>34253</v>
      </c>
      <c r="V3982" t="s" s="3">
        <v>21738</v>
      </c>
      <c r="W3982" t="s" s="3">
        <v>34253</v>
      </c>
      <c r="X3982" t="s" s="3">
        <v>34254</v>
      </c>
      <c r="Y3982" t="s" s="3">
        <v>83</v>
      </c>
      <c r="Z3982" t="s" s="3">
        <v>55</v>
      </c>
      <c r="AA3982" t="s" s="3">
        <v>56</v>
      </c>
      <c r="AB3982" s="2">
        <v>80449</v>
      </c>
      <c r="AC3982" s="2">
        <v>80449</v>
      </c>
      <c r="AD3982" t="s" s="3">
        <v>57</v>
      </c>
      <c r="AE3982" t="s" s="3">
        <v>34255</v>
      </c>
      <c r="AF3982" s="2">
        <v>7420</v>
      </c>
      <c r="AI3982" t="s" s="3">
        <v>2450</v>
      </c>
      <c r="AJ3982" t="s" s="3">
        <v>313</v>
      </c>
      <c r="AL3982" t="s" s="3">
        <v>34256</v>
      </c>
      <c r="AM3982" t="s" s="3">
        <v>34257</v>
      </c>
      <c r="AN3982" t="s" s="3">
        <v>339</v>
      </c>
      <c r="AO3982" t="s" s="3">
        <v>34258</v>
      </c>
      <c r="AP3982" t="s" s="3">
        <v>3028</v>
      </c>
      <c r="AQ3982" t="s" s="3">
        <v>64</v>
      </c>
      <c r="AR3982" t="s" s="3">
        <v>34259</v>
      </c>
    </row>
    <row r="3983" s="2" customFormat="1" ht="13.55" customHeight="1">
      <c r="A3983" t="s" s="3">
        <v>45</v>
      </c>
      <c r="B3983" t="s" s="3">
        <v>34260</v>
      </c>
      <c r="C3983" t="s" s="3">
        <v>34261</v>
      </c>
      <c r="D3983" s="2">
        <v>37645</v>
      </c>
      <c r="E3983" t="s" s="3">
        <v>34262</v>
      </c>
      <c r="F3983" s="4">
        <v>24089</v>
      </c>
      <c r="G3983" s="4">
        <v>24089</v>
      </c>
      <c r="H3983" s="4">
        <v>6986</v>
      </c>
      <c r="I3983" s="2">
        <v>0</v>
      </c>
      <c r="J3983" s="4">
        <v>0</v>
      </c>
      <c r="K3983" s="4">
        <v>406.82</v>
      </c>
      <c r="L3983" s="4">
        <v>24089</v>
      </c>
      <c r="Q3983" t="s" s="3">
        <v>49</v>
      </c>
      <c r="R3983" s="2">
        <v>2</v>
      </c>
      <c r="T3983" t="s" s="3">
        <v>1192</v>
      </c>
      <c r="U3983" t="s" s="3">
        <v>4256</v>
      </c>
      <c r="V3983" t="s" s="3">
        <v>34263</v>
      </c>
      <c r="W3983" t="s" s="3">
        <v>4256</v>
      </c>
      <c r="X3983" t="s" s="3">
        <v>34264</v>
      </c>
      <c r="Y3983" t="s" s="3">
        <v>3813</v>
      </c>
      <c r="Z3983" t="s" s="3">
        <v>55</v>
      </c>
      <c r="AA3983" t="s" s="3">
        <v>56</v>
      </c>
      <c r="AB3983" s="2">
        <v>80449</v>
      </c>
      <c r="AC3983" t="s" s="3">
        <v>5332</v>
      </c>
      <c r="AD3983" t="s" s="3">
        <v>57</v>
      </c>
      <c r="AE3983" t="s" s="3">
        <v>34265</v>
      </c>
      <c r="AF3983" s="2">
        <v>7283</v>
      </c>
      <c r="AI3983" t="s" s="3">
        <v>171</v>
      </c>
      <c r="AJ3983" t="s" s="3">
        <v>202</v>
      </c>
      <c r="AL3983" t="s" s="3">
        <v>284</v>
      </c>
      <c r="AM3983" t="s" s="3">
        <v>4921</v>
      </c>
      <c r="AN3983" t="s" s="3">
        <v>56</v>
      </c>
      <c r="AO3983" t="s" s="3">
        <v>34266</v>
      </c>
      <c r="AP3983" t="s" s="3">
        <v>3494</v>
      </c>
      <c r="AQ3983" t="s" s="3">
        <v>64</v>
      </c>
      <c r="AR3983" t="s" s="3">
        <v>34267</v>
      </c>
    </row>
    <row r="3984" s="2" customFormat="1" ht="13.55" customHeight="1">
      <c r="A3984" t="s" s="3">
        <v>75</v>
      </c>
      <c r="B3984" t="s" s="3">
        <v>32455</v>
      </c>
      <c r="C3984" t="s" s="3">
        <v>34268</v>
      </c>
      <c r="D3984" s="2">
        <v>45990</v>
      </c>
      <c r="E3984" t="s" s="3">
        <v>34269</v>
      </c>
      <c r="F3984" s="4">
        <v>6916</v>
      </c>
      <c r="G3984" s="4">
        <v>6916</v>
      </c>
      <c r="H3984" s="4">
        <v>2006</v>
      </c>
      <c r="I3984" s="2">
        <v>0</v>
      </c>
      <c r="J3984" s="4">
        <v>0</v>
      </c>
      <c r="K3984" s="4">
        <v>119</v>
      </c>
      <c r="L3984" s="4">
        <v>6916</v>
      </c>
      <c r="Q3984" t="s" s="3">
        <v>49</v>
      </c>
      <c r="R3984" s="2">
        <v>4.96</v>
      </c>
      <c r="T3984" t="s" s="3">
        <v>2010</v>
      </c>
      <c r="U3984" t="s" s="3">
        <v>8375</v>
      </c>
      <c r="V3984" t="s" s="3">
        <v>570</v>
      </c>
      <c r="W3984" t="s" s="3">
        <v>8375</v>
      </c>
      <c r="X3984" t="s" s="3">
        <v>34270</v>
      </c>
      <c r="Y3984" t="s" s="3">
        <v>15186</v>
      </c>
      <c r="Z3984" t="s" s="3">
        <v>55</v>
      </c>
      <c r="AA3984" t="s" s="3">
        <v>56</v>
      </c>
      <c r="AB3984" s="2">
        <v>80449</v>
      </c>
      <c r="AC3984" s="2">
        <v>80449</v>
      </c>
      <c r="AD3984" t="s" s="3">
        <v>57</v>
      </c>
      <c r="AE3984" t="s" s="3">
        <v>32460</v>
      </c>
      <c r="AF3984" s="2">
        <v>3341</v>
      </c>
      <c r="AI3984" t="s" s="3">
        <v>17857</v>
      </c>
      <c r="AJ3984" t="s" s="3">
        <v>60</v>
      </c>
      <c r="AL3984" t="s" s="3">
        <v>1224</v>
      </c>
      <c r="AM3984" t="s" s="3">
        <v>1224</v>
      </c>
      <c r="AN3984" t="s" s="3">
        <v>56</v>
      </c>
      <c r="AO3984" t="s" s="3">
        <v>34271</v>
      </c>
      <c r="AP3984" t="s" s="3">
        <v>2858</v>
      </c>
      <c r="AQ3984" t="s" s="3">
        <v>64</v>
      </c>
      <c r="AR3984" t="s" s="3">
        <v>34272</v>
      </c>
    </row>
    <row r="3985" s="2" customFormat="1" ht="13.55" customHeight="1">
      <c r="A3985" t="s" s="3">
        <v>45</v>
      </c>
      <c r="B3985" t="s" s="3">
        <v>34273</v>
      </c>
      <c r="C3985" t="s" s="3">
        <v>34274</v>
      </c>
      <c r="D3985" s="2">
        <v>35039</v>
      </c>
      <c r="E3985" t="s" s="3">
        <v>34275</v>
      </c>
      <c r="F3985" s="4">
        <v>24135</v>
      </c>
      <c r="G3985" s="4">
        <v>24135</v>
      </c>
      <c r="H3985" s="4">
        <v>6999</v>
      </c>
      <c r="I3985" s="2">
        <v>0</v>
      </c>
      <c r="J3985" s="4">
        <v>0</v>
      </c>
      <c r="K3985" s="4">
        <v>337.9</v>
      </c>
      <c r="L3985" s="4">
        <v>24135</v>
      </c>
      <c r="N3985" s="2">
        <v>164.55</v>
      </c>
      <c r="Q3985" t="s" s="3">
        <v>49</v>
      </c>
      <c r="R3985" s="2">
        <v>35.2</v>
      </c>
      <c r="T3985" t="s" s="3">
        <v>858</v>
      </c>
      <c r="U3985" t="s" s="3">
        <v>347</v>
      </c>
      <c r="X3985" t="s" s="3">
        <v>34276</v>
      </c>
      <c r="Y3985" t="s" s="3">
        <v>157</v>
      </c>
      <c r="Z3985" t="s" s="3">
        <v>55</v>
      </c>
      <c r="AA3985" t="s" s="3">
        <v>56</v>
      </c>
      <c r="AB3985" s="2">
        <v>80449</v>
      </c>
      <c r="AC3985" s="2">
        <v>80449</v>
      </c>
      <c r="AD3985" t="s" s="3">
        <v>57</v>
      </c>
      <c r="AE3985" t="s" s="3">
        <v>34277</v>
      </c>
      <c r="AF3985" s="2">
        <v>13303</v>
      </c>
      <c r="AI3985" t="s" s="3">
        <v>23396</v>
      </c>
      <c r="AJ3985" t="s" s="3">
        <v>60</v>
      </c>
      <c r="AL3985" t="s" s="3">
        <v>17669</v>
      </c>
      <c r="AM3985" t="s" s="3">
        <v>34278</v>
      </c>
      <c r="AN3985" t="s" s="3">
        <v>190</v>
      </c>
      <c r="AO3985" t="s" s="3">
        <v>34279</v>
      </c>
      <c r="AP3985" t="s" s="3">
        <v>643</v>
      </c>
      <c r="AQ3985" t="s" s="3">
        <v>64</v>
      </c>
      <c r="AR3985" t="s" s="3">
        <v>34280</v>
      </c>
    </row>
    <row r="3986" s="2" customFormat="1" ht="13.55" customHeight="1">
      <c r="A3986" t="s" s="3">
        <v>75</v>
      </c>
      <c r="B3986" t="s" s="3">
        <v>4662</v>
      </c>
      <c r="C3986" t="s" s="3">
        <v>7287</v>
      </c>
      <c r="D3986" s="2">
        <v>25306</v>
      </c>
      <c r="E3986" t="s" s="3">
        <v>34281</v>
      </c>
      <c r="F3986" s="4">
        <v>4246</v>
      </c>
      <c r="G3986" s="4">
        <v>4246</v>
      </c>
      <c r="H3986" s="4">
        <v>1231</v>
      </c>
      <c r="I3986" s="2">
        <v>0</v>
      </c>
      <c r="J3986" s="4">
        <v>0</v>
      </c>
      <c r="K3986" s="4">
        <v>72.81999999999999</v>
      </c>
      <c r="L3986" s="4">
        <v>4246</v>
      </c>
      <c r="Q3986" t="s" s="3">
        <v>49</v>
      </c>
      <c r="R3986" s="2">
        <v>2.02</v>
      </c>
      <c r="U3986" t="s" s="3">
        <v>7289</v>
      </c>
      <c r="X3986" t="s" s="3">
        <v>7290</v>
      </c>
      <c r="Y3986" t="s" s="3">
        <v>773</v>
      </c>
      <c r="Z3986" t="s" s="3">
        <v>55</v>
      </c>
      <c r="AA3986" t="s" s="3">
        <v>56</v>
      </c>
      <c r="AB3986" s="2">
        <v>80449</v>
      </c>
      <c r="AC3986" s="2">
        <v>80449</v>
      </c>
      <c r="AD3986" t="s" s="3">
        <v>57</v>
      </c>
      <c r="AE3986" t="s" s="3">
        <v>4668</v>
      </c>
      <c r="AF3986" s="2">
        <v>26181</v>
      </c>
      <c r="AI3986" t="s" s="3">
        <v>7291</v>
      </c>
      <c r="AJ3986" t="s" s="3">
        <v>217</v>
      </c>
      <c r="AL3986" t="s" s="3">
        <v>2484</v>
      </c>
      <c r="AN3986" t="s" s="3">
        <v>130</v>
      </c>
      <c r="AO3986" t="s" s="3">
        <v>7292</v>
      </c>
      <c r="AP3986" t="s" s="3">
        <v>2509</v>
      </c>
      <c r="AQ3986" t="s" s="3">
        <v>64</v>
      </c>
      <c r="AR3986" t="s" s="3">
        <v>7293</v>
      </c>
    </row>
    <row r="3987" s="2" customFormat="1" ht="13.55" customHeight="1">
      <c r="A3987" t="s" s="3">
        <v>75</v>
      </c>
      <c r="B3987" t="s" s="3">
        <v>381</v>
      </c>
      <c r="C3987" t="s" s="3">
        <v>34282</v>
      </c>
      <c r="D3987" s="2">
        <v>14117</v>
      </c>
      <c r="E3987" t="s" s="3">
        <v>34283</v>
      </c>
      <c r="F3987" s="4">
        <v>3158</v>
      </c>
      <c r="G3987" s="4">
        <v>3158</v>
      </c>
      <c r="H3987" s="4">
        <v>916</v>
      </c>
      <c r="I3987" s="2">
        <v>0</v>
      </c>
      <c r="J3987" s="4">
        <v>0</v>
      </c>
      <c r="K3987" s="4">
        <v>54.46</v>
      </c>
      <c r="L3987" s="4">
        <v>3158</v>
      </c>
      <c r="N3987" s="2">
        <v>52.9</v>
      </c>
      <c r="Q3987" t="s" s="3">
        <v>49</v>
      </c>
      <c r="R3987" s="2">
        <v>0.17</v>
      </c>
      <c r="T3987" t="s" s="3">
        <v>8721</v>
      </c>
      <c r="U3987" t="s" s="3">
        <v>34284</v>
      </c>
      <c r="V3987" t="s" s="3">
        <v>6096</v>
      </c>
      <c r="W3987" t="s" s="3">
        <v>34284</v>
      </c>
      <c r="X3987" t="s" s="3">
        <v>34285</v>
      </c>
      <c r="Y3987" t="s" s="3">
        <v>388</v>
      </c>
      <c r="Z3987" t="s" s="3">
        <v>55</v>
      </c>
      <c r="AA3987" t="s" s="3">
        <v>56</v>
      </c>
      <c r="AB3987" s="2">
        <v>80449</v>
      </c>
      <c r="AC3987" s="2">
        <v>80449</v>
      </c>
      <c r="AD3987" t="s" s="3">
        <v>57</v>
      </c>
      <c r="AE3987" t="s" s="3">
        <v>389</v>
      </c>
      <c r="AF3987" s="2">
        <v>113</v>
      </c>
      <c r="AI3987" t="s" s="3">
        <v>34286</v>
      </c>
      <c r="AJ3987" t="s" s="3">
        <v>217</v>
      </c>
      <c r="AL3987" t="s" s="3">
        <v>34287</v>
      </c>
      <c r="AM3987" t="s" s="3">
        <v>34287</v>
      </c>
      <c r="AN3987" t="s" s="3">
        <v>656</v>
      </c>
      <c r="AO3987" t="s" s="3">
        <v>34288</v>
      </c>
      <c r="AP3987" t="s" s="3">
        <v>341</v>
      </c>
      <c r="AQ3987" t="s" s="3">
        <v>64</v>
      </c>
      <c r="AR3987" t="s" s="3">
        <v>34289</v>
      </c>
    </row>
    <row r="3988" s="2" customFormat="1" ht="13.55" customHeight="1">
      <c r="A3988" t="s" s="3">
        <v>45</v>
      </c>
      <c r="B3988" t="s" s="3">
        <v>34290</v>
      </c>
      <c r="C3988" t="s" s="3">
        <v>34291</v>
      </c>
      <c r="D3988" s="2">
        <v>27293</v>
      </c>
      <c r="E3988" t="s" s="3">
        <v>34292</v>
      </c>
      <c r="F3988" s="4">
        <v>6946</v>
      </c>
      <c r="G3988" s="4">
        <v>6946</v>
      </c>
      <c r="H3988" s="4">
        <v>2014</v>
      </c>
      <c r="I3988" s="2">
        <v>0</v>
      </c>
      <c r="J3988" s="4">
        <v>0</v>
      </c>
      <c r="K3988" s="4">
        <v>119</v>
      </c>
      <c r="L3988" s="4">
        <v>6946</v>
      </c>
      <c r="Q3988" t="s" s="3">
        <v>49</v>
      </c>
      <c r="R3988" s="2">
        <v>5</v>
      </c>
      <c r="T3988" t="s" s="3">
        <v>7315</v>
      </c>
      <c r="U3988" t="s" s="3">
        <v>5582</v>
      </c>
      <c r="X3988" t="s" s="3">
        <v>34293</v>
      </c>
      <c r="Y3988" t="s" s="3">
        <v>1804</v>
      </c>
      <c r="Z3988" t="s" s="3">
        <v>55</v>
      </c>
      <c r="AA3988" t="s" s="3">
        <v>56</v>
      </c>
      <c r="AB3988" s="2">
        <v>80449</v>
      </c>
      <c r="AC3988" s="2">
        <v>80449</v>
      </c>
      <c r="AD3988" t="s" s="3">
        <v>57</v>
      </c>
      <c r="AE3988" t="s" s="3">
        <v>34294</v>
      </c>
      <c r="AF3988" s="2">
        <v>181</v>
      </c>
      <c r="AH3988" t="s" s="3">
        <v>775</v>
      </c>
      <c r="AI3988" s="2">
        <v>500</v>
      </c>
      <c r="AL3988" t="s" s="3">
        <v>17475</v>
      </c>
      <c r="AM3988" t="s" s="3">
        <v>17476</v>
      </c>
      <c r="AN3988" t="s" s="3">
        <v>6354</v>
      </c>
      <c r="AO3988" t="s" s="3">
        <v>34295</v>
      </c>
      <c r="AP3988" t="s" s="3">
        <v>315</v>
      </c>
      <c r="AQ3988" t="s" s="3">
        <v>64</v>
      </c>
      <c r="AR3988" t="s" s="3">
        <v>34296</v>
      </c>
    </row>
    <row r="3989" s="2" customFormat="1" ht="13.55" customHeight="1">
      <c r="A3989" t="s" s="3">
        <v>45</v>
      </c>
      <c r="B3989" t="s" s="3">
        <v>34297</v>
      </c>
      <c r="C3989" t="s" s="3">
        <v>34298</v>
      </c>
      <c r="D3989" s="2">
        <v>26633</v>
      </c>
      <c r="E3989" t="s" s="3">
        <v>34299</v>
      </c>
      <c r="F3989" s="4">
        <v>11288</v>
      </c>
      <c r="G3989" s="4">
        <v>11288</v>
      </c>
      <c r="H3989" s="4">
        <v>3274</v>
      </c>
      <c r="I3989" s="2">
        <v>0</v>
      </c>
      <c r="J3989" s="4">
        <v>0</v>
      </c>
      <c r="K3989" s="4">
        <v>193.58</v>
      </c>
      <c r="L3989" s="4">
        <v>11288</v>
      </c>
      <c r="Q3989" t="s" s="3">
        <v>49</v>
      </c>
      <c r="R3989" s="2">
        <v>5</v>
      </c>
      <c r="T3989" t="s" s="3">
        <v>4078</v>
      </c>
      <c r="U3989" t="s" s="3">
        <v>34300</v>
      </c>
      <c r="V3989" t="s" s="3">
        <v>4140</v>
      </c>
      <c r="W3989" t="s" s="3">
        <v>34300</v>
      </c>
      <c r="X3989" t="s" s="3">
        <v>34301</v>
      </c>
      <c r="Y3989" t="s" s="3">
        <v>454</v>
      </c>
      <c r="Z3989" t="s" s="3">
        <v>55</v>
      </c>
      <c r="AA3989" t="s" s="3">
        <v>56</v>
      </c>
      <c r="AB3989" s="2">
        <v>80449</v>
      </c>
      <c r="AC3989" s="2">
        <v>80449</v>
      </c>
      <c r="AD3989" t="s" s="3">
        <v>57</v>
      </c>
      <c r="AE3989" t="s" s="3">
        <v>34302</v>
      </c>
      <c r="AF3989" s="2">
        <v>22700</v>
      </c>
      <c r="AI3989" t="s" s="3">
        <v>34303</v>
      </c>
      <c r="AJ3989" t="s" s="3">
        <v>313</v>
      </c>
      <c r="AL3989" t="s" s="3">
        <v>34304</v>
      </c>
      <c r="AM3989" t="s" s="3">
        <v>34305</v>
      </c>
      <c r="AN3989" t="s" s="3">
        <v>234</v>
      </c>
      <c r="AO3989" t="s" s="3">
        <v>34306</v>
      </c>
      <c r="AP3989" t="s" s="3">
        <v>1751</v>
      </c>
      <c r="AQ3989" t="s" s="3">
        <v>64</v>
      </c>
      <c r="AR3989" t="s" s="3">
        <v>34307</v>
      </c>
    </row>
    <row r="3990" s="2" customFormat="1" ht="13.55" customHeight="1">
      <c r="A3990" t="s" s="3">
        <v>75</v>
      </c>
      <c r="B3990" t="s" s="3">
        <v>21362</v>
      </c>
      <c r="C3990" t="s" s="3">
        <v>21363</v>
      </c>
      <c r="D3990" s="2">
        <v>3734</v>
      </c>
      <c r="E3990" t="s" s="3">
        <v>34308</v>
      </c>
      <c r="F3990" s="4">
        <v>22296</v>
      </c>
      <c r="G3990" s="4">
        <v>22296</v>
      </c>
      <c r="H3990" s="4">
        <v>6466</v>
      </c>
      <c r="I3990" s="2">
        <v>0</v>
      </c>
      <c r="J3990" s="4">
        <v>0</v>
      </c>
      <c r="K3990" s="4">
        <v>420.74</v>
      </c>
      <c r="L3990" s="4">
        <v>22296</v>
      </c>
      <c r="N3990" s="2">
        <v>242.28</v>
      </c>
      <c r="Q3990" t="s" s="3">
        <v>49</v>
      </c>
      <c r="R3990" s="2">
        <v>19.01</v>
      </c>
      <c r="T3990" t="s" s="3">
        <v>21365</v>
      </c>
      <c r="U3990" t="s" s="3">
        <v>2576</v>
      </c>
      <c r="X3990" t="s" s="3">
        <v>21366</v>
      </c>
      <c r="Y3990" t="s" s="3">
        <v>7309</v>
      </c>
      <c r="Z3990" t="s" s="3">
        <v>55</v>
      </c>
      <c r="AA3990" t="s" s="3">
        <v>56</v>
      </c>
      <c r="AB3990" s="2">
        <v>80449</v>
      </c>
      <c r="AC3990" s="2">
        <v>80449</v>
      </c>
      <c r="AD3990" t="s" s="3">
        <v>57</v>
      </c>
      <c r="AE3990" t="s" s="3">
        <v>21367</v>
      </c>
      <c r="AI3990" t="s" s="3">
        <v>21368</v>
      </c>
      <c r="AL3990" t="s" s="3">
        <v>9159</v>
      </c>
      <c r="AM3990" t="s" s="3">
        <v>9159</v>
      </c>
      <c r="AN3990" t="s" s="3">
        <v>56</v>
      </c>
      <c r="AO3990" t="s" s="3">
        <v>21369</v>
      </c>
      <c r="AP3990" t="s" s="3">
        <v>17046</v>
      </c>
      <c r="AQ3990" t="s" s="3">
        <v>64</v>
      </c>
      <c r="AR3990" t="s" s="3">
        <v>21370</v>
      </c>
    </row>
    <row r="3991" s="2" customFormat="1" ht="13.55" customHeight="1">
      <c r="A3991" t="s" s="3">
        <v>45</v>
      </c>
      <c r="B3991" t="s" s="3">
        <v>34309</v>
      </c>
      <c r="C3991" t="s" s="3">
        <v>34310</v>
      </c>
      <c r="D3991" s="2">
        <v>7147</v>
      </c>
      <c r="E3991" t="s" s="3">
        <v>34311</v>
      </c>
      <c r="F3991" s="4">
        <v>6931</v>
      </c>
      <c r="G3991" s="4">
        <v>6931</v>
      </c>
      <c r="H3991" s="4">
        <v>2010</v>
      </c>
      <c r="I3991" s="2">
        <v>0</v>
      </c>
      <c r="J3991" s="4">
        <v>0</v>
      </c>
      <c r="K3991" s="4">
        <v>119</v>
      </c>
      <c r="L3991" s="4">
        <v>6931</v>
      </c>
      <c r="Q3991" t="s" s="3">
        <v>49</v>
      </c>
      <c r="R3991" s="2">
        <v>4.98</v>
      </c>
      <c r="T3991" t="s" s="3">
        <v>34312</v>
      </c>
      <c r="U3991" t="s" s="3">
        <v>34313</v>
      </c>
      <c r="V3991" t="s" s="3">
        <v>6276</v>
      </c>
      <c r="W3991" t="s" s="3">
        <v>34313</v>
      </c>
      <c r="X3991" t="s" s="3">
        <v>34314</v>
      </c>
      <c r="Y3991" t="s" s="3">
        <v>17878</v>
      </c>
      <c r="Z3991" t="s" s="3">
        <v>55</v>
      </c>
      <c r="AA3991" t="s" s="3">
        <v>56</v>
      </c>
      <c r="AB3991" s="2">
        <v>80449</v>
      </c>
      <c r="AC3991" s="2">
        <v>80449</v>
      </c>
      <c r="AD3991" t="s" s="3">
        <v>57</v>
      </c>
      <c r="AE3991" t="s" s="3">
        <v>34315</v>
      </c>
      <c r="AF3991" s="2">
        <v>5671</v>
      </c>
      <c r="AI3991" t="s" s="3">
        <v>34316</v>
      </c>
      <c r="AJ3991" t="s" s="3">
        <v>202</v>
      </c>
      <c r="AL3991" t="s" s="3">
        <v>4371</v>
      </c>
      <c r="AN3991" t="s" s="3">
        <v>535</v>
      </c>
      <c r="AO3991" t="s" s="3">
        <v>34317</v>
      </c>
      <c r="AP3991" t="s" s="3">
        <v>2959</v>
      </c>
      <c r="AQ3991" t="s" s="3">
        <v>64</v>
      </c>
      <c r="AR3991" t="s" s="3">
        <v>34318</v>
      </c>
    </row>
    <row r="3992" s="2" customFormat="1" ht="13.55" customHeight="1">
      <c r="A3992" t="s" s="3">
        <v>45</v>
      </c>
      <c r="B3992" t="s" s="3">
        <v>34319</v>
      </c>
      <c r="C3992" t="s" s="3">
        <v>34320</v>
      </c>
      <c r="D3992" s="2">
        <v>32315</v>
      </c>
      <c r="E3992" t="s" s="3">
        <v>34321</v>
      </c>
      <c r="F3992" s="4">
        <v>50671</v>
      </c>
      <c r="G3992" s="4">
        <v>50671</v>
      </c>
      <c r="H3992" s="4">
        <v>14695</v>
      </c>
      <c r="I3992" s="2">
        <v>0</v>
      </c>
      <c r="J3992" s="4">
        <v>0</v>
      </c>
      <c r="K3992" s="4">
        <v>869.64</v>
      </c>
      <c r="L3992" s="4">
        <v>50671</v>
      </c>
      <c r="Q3992" t="s" s="3">
        <v>49</v>
      </c>
      <c r="R3992" s="2">
        <v>42.29</v>
      </c>
      <c r="T3992" t="s" s="3">
        <v>123</v>
      </c>
      <c r="U3992" t="s" s="3">
        <v>34322</v>
      </c>
      <c r="V3992" t="s" s="3">
        <v>9529</v>
      </c>
      <c r="X3992" t="s" s="3">
        <v>34323</v>
      </c>
      <c r="Y3992" t="s" s="3">
        <v>6095</v>
      </c>
      <c r="Z3992" t="s" s="3">
        <v>55</v>
      </c>
      <c r="AA3992" t="s" s="3">
        <v>56</v>
      </c>
      <c r="AB3992" s="2">
        <v>80449</v>
      </c>
      <c r="AC3992" s="2">
        <v>80449</v>
      </c>
      <c r="AD3992" t="s" s="3">
        <v>57</v>
      </c>
      <c r="AE3992" t="s" s="3">
        <v>34324</v>
      </c>
      <c r="AF3992" s="2">
        <v>510</v>
      </c>
      <c r="AI3992" t="s" s="3">
        <v>34325</v>
      </c>
      <c r="AJ3992" t="s" s="3">
        <v>415</v>
      </c>
      <c r="AL3992" t="s" s="3">
        <v>145</v>
      </c>
      <c r="AM3992" t="s" s="3">
        <v>5064</v>
      </c>
      <c r="AN3992" t="s" s="3">
        <v>56</v>
      </c>
      <c r="AO3992" t="s" s="3">
        <v>34326</v>
      </c>
      <c r="AP3992" t="s" s="3">
        <v>2509</v>
      </c>
      <c r="AQ3992" t="s" s="3">
        <v>64</v>
      </c>
      <c r="AR3992" t="s" s="3">
        <v>34327</v>
      </c>
    </row>
    <row r="3993" s="2" customFormat="1" ht="13.55" customHeight="1">
      <c r="A3993" t="s" s="3">
        <v>45</v>
      </c>
      <c r="B3993" t="s" s="3">
        <v>34328</v>
      </c>
      <c r="C3993" t="s" s="3">
        <v>6571</v>
      </c>
      <c r="D3993" s="2">
        <v>26044</v>
      </c>
      <c r="E3993" t="s" s="3">
        <v>34329</v>
      </c>
      <c r="F3993" s="4">
        <v>10099</v>
      </c>
      <c r="G3993" s="4">
        <v>10099</v>
      </c>
      <c r="H3993" s="4">
        <v>2929</v>
      </c>
      <c r="I3993" s="2">
        <v>0</v>
      </c>
      <c r="J3993" s="4">
        <v>0</v>
      </c>
      <c r="K3993" s="4">
        <v>173.46</v>
      </c>
      <c r="L3993" s="4">
        <v>10099</v>
      </c>
      <c r="N3993" s="2">
        <v>66.29000000000001</v>
      </c>
      <c r="Q3993" t="s" s="3">
        <v>49</v>
      </c>
      <c r="R3993" s="2">
        <v>9.960000000000001</v>
      </c>
      <c r="T3993" t="s" s="3">
        <v>529</v>
      </c>
      <c r="U3993" t="s" s="3">
        <v>6573</v>
      </c>
      <c r="X3993" t="s" s="3">
        <v>16774</v>
      </c>
      <c r="Y3993" t="s" s="3">
        <v>1532</v>
      </c>
      <c r="Z3993" t="s" s="3">
        <v>55</v>
      </c>
      <c r="AA3993" t="s" s="3">
        <v>56</v>
      </c>
      <c r="AB3993" s="2">
        <v>80449</v>
      </c>
      <c r="AC3993" s="2">
        <v>80449</v>
      </c>
      <c r="AD3993" t="s" s="3">
        <v>57</v>
      </c>
      <c r="AE3993" t="s" s="3">
        <v>34330</v>
      </c>
      <c r="AF3993" s="2">
        <v>306</v>
      </c>
      <c r="AI3993" t="s" s="3">
        <v>6576</v>
      </c>
      <c r="AJ3993" t="s" s="3">
        <v>174</v>
      </c>
      <c r="AL3993" t="s" s="3">
        <v>2213</v>
      </c>
      <c r="AM3993" t="s" s="3">
        <v>2213</v>
      </c>
      <c r="AN3993" t="s" s="3">
        <v>816</v>
      </c>
      <c r="AO3993" t="s" s="3">
        <v>6577</v>
      </c>
      <c r="AP3993" t="s" s="3">
        <v>205</v>
      </c>
      <c r="AQ3993" t="s" s="3">
        <v>64</v>
      </c>
      <c r="AR3993" t="s" s="3">
        <v>6578</v>
      </c>
    </row>
    <row r="3994" s="2" customFormat="1" ht="13.55" customHeight="1">
      <c r="A3994" t="s" s="3">
        <v>45</v>
      </c>
      <c r="B3994" t="s" s="3">
        <v>34331</v>
      </c>
      <c r="C3994" t="s" s="3">
        <v>34332</v>
      </c>
      <c r="D3994" s="2">
        <v>27887</v>
      </c>
      <c r="E3994" t="s" s="3">
        <v>34333</v>
      </c>
      <c r="F3994" s="4">
        <v>6946</v>
      </c>
      <c r="G3994" s="4">
        <v>6946</v>
      </c>
      <c r="H3994" s="4">
        <v>2014</v>
      </c>
      <c r="I3994" s="2">
        <v>0</v>
      </c>
      <c r="J3994" s="4">
        <v>0</v>
      </c>
      <c r="K3994" s="4">
        <v>119</v>
      </c>
      <c r="L3994" s="4">
        <v>6946</v>
      </c>
      <c r="N3994" s="2">
        <v>58.49</v>
      </c>
      <c r="Q3994" t="s" s="3">
        <v>49</v>
      </c>
      <c r="R3994" s="2">
        <v>5</v>
      </c>
      <c r="T3994" t="s" s="3">
        <v>8506</v>
      </c>
      <c r="U3994" t="s" s="3">
        <v>1325</v>
      </c>
      <c r="X3994" t="s" s="3">
        <v>34334</v>
      </c>
      <c r="Y3994" t="s" s="3">
        <v>1804</v>
      </c>
      <c r="Z3994" t="s" s="3">
        <v>55</v>
      </c>
      <c r="AA3994" t="s" s="3">
        <v>56</v>
      </c>
      <c r="AB3994" s="2">
        <v>80449</v>
      </c>
      <c r="AC3994" s="2">
        <v>80449</v>
      </c>
      <c r="AD3994" t="s" s="3">
        <v>57</v>
      </c>
      <c r="AE3994" t="s" s="3">
        <v>34335</v>
      </c>
      <c r="AF3994" s="2">
        <v>3970</v>
      </c>
      <c r="AI3994" t="s" s="3">
        <v>4255</v>
      </c>
      <c r="AJ3994" t="s" s="3">
        <v>600</v>
      </c>
      <c r="AL3994" t="s" s="3">
        <v>616</v>
      </c>
      <c r="AM3994" t="s" s="3">
        <v>627</v>
      </c>
      <c r="AN3994" t="s" s="3">
        <v>56</v>
      </c>
      <c r="AO3994" t="s" s="3">
        <v>34336</v>
      </c>
      <c r="AP3994" t="s" s="3">
        <v>147</v>
      </c>
      <c r="AQ3994" t="s" s="3">
        <v>64</v>
      </c>
      <c r="AR3994" t="s" s="3">
        <v>34337</v>
      </c>
    </row>
    <row r="3995" s="2" customFormat="1" ht="13.55" customHeight="1">
      <c r="A3995" t="s" s="3">
        <v>45</v>
      </c>
      <c r="B3995" t="s" s="3">
        <v>34338</v>
      </c>
      <c r="C3995" t="s" s="3">
        <v>7576</v>
      </c>
      <c r="D3995" s="2">
        <v>26629</v>
      </c>
      <c r="E3995" t="s" s="3">
        <v>34339</v>
      </c>
      <c r="F3995" s="4">
        <v>7036</v>
      </c>
      <c r="G3995" s="4">
        <v>7036</v>
      </c>
      <c r="H3995" s="4">
        <v>2040</v>
      </c>
      <c r="I3995" s="2">
        <v>0</v>
      </c>
      <c r="J3995" s="4">
        <v>0</v>
      </c>
      <c r="K3995" s="4">
        <v>120.78</v>
      </c>
      <c r="L3995" s="4">
        <v>7036</v>
      </c>
      <c r="Q3995" t="s" s="3">
        <v>49</v>
      </c>
      <c r="R3995" s="2">
        <v>5.12</v>
      </c>
      <c r="U3995" t="s" s="3">
        <v>7578</v>
      </c>
      <c r="X3995" t="s" s="3">
        <v>7579</v>
      </c>
      <c r="Y3995" t="s" s="3">
        <v>454</v>
      </c>
      <c r="Z3995" t="s" s="3">
        <v>55</v>
      </c>
      <c r="AA3995" t="s" s="3">
        <v>56</v>
      </c>
      <c r="AB3995" s="2">
        <v>80449</v>
      </c>
      <c r="AC3995" s="2">
        <v>80449</v>
      </c>
      <c r="AD3995" t="s" s="3">
        <v>57</v>
      </c>
      <c r="AE3995" t="s" s="3">
        <v>34340</v>
      </c>
      <c r="AF3995" s="2">
        <v>17516</v>
      </c>
      <c r="AI3995" t="s" s="3">
        <v>7581</v>
      </c>
      <c r="AJ3995" t="s" s="3">
        <v>2426</v>
      </c>
      <c r="AL3995" t="s" s="3">
        <v>7582</v>
      </c>
      <c r="AM3995" t="s" s="3">
        <v>7582</v>
      </c>
      <c r="AN3995" t="s" s="3">
        <v>299</v>
      </c>
      <c r="AO3995" t="s" s="3">
        <v>7583</v>
      </c>
      <c r="AP3995" t="s" s="3">
        <v>74</v>
      </c>
      <c r="AQ3995" t="s" s="3">
        <v>64</v>
      </c>
      <c r="AR3995" t="s" s="3">
        <v>7584</v>
      </c>
    </row>
    <row r="3996" s="2" customFormat="1" ht="13.55" customHeight="1">
      <c r="A3996" t="s" s="3">
        <v>75</v>
      </c>
      <c r="B3996" t="s" s="3">
        <v>34341</v>
      </c>
      <c r="C3996" t="s" s="3">
        <v>8777</v>
      </c>
      <c r="D3996" s="2">
        <v>28496</v>
      </c>
      <c r="E3996" t="s" s="3">
        <v>34342</v>
      </c>
      <c r="F3996" s="4">
        <v>6946</v>
      </c>
      <c r="G3996" s="4">
        <v>6946</v>
      </c>
      <c r="H3996" s="4">
        <v>2014</v>
      </c>
      <c r="I3996" s="2">
        <v>0</v>
      </c>
      <c r="J3996" s="4">
        <v>0</v>
      </c>
      <c r="K3996" s="4">
        <v>119</v>
      </c>
      <c r="L3996" s="4">
        <v>6946</v>
      </c>
      <c r="Q3996" t="s" s="3">
        <v>49</v>
      </c>
      <c r="R3996" s="2">
        <v>5</v>
      </c>
      <c r="T3996" t="s" s="3">
        <v>6664</v>
      </c>
      <c r="U3996" t="s" s="3">
        <v>725</v>
      </c>
      <c r="V3996" t="s" s="3">
        <v>8779</v>
      </c>
      <c r="W3996" t="s" s="3">
        <v>725</v>
      </c>
      <c r="X3996" t="s" s="3">
        <v>8780</v>
      </c>
      <c r="Y3996" t="s" s="3">
        <v>1804</v>
      </c>
      <c r="Z3996" t="s" s="3">
        <v>55</v>
      </c>
      <c r="AA3996" t="s" s="3">
        <v>56</v>
      </c>
      <c r="AB3996" s="2">
        <v>80449</v>
      </c>
      <c r="AC3996" s="2">
        <v>80449</v>
      </c>
      <c r="AD3996" t="s" s="3">
        <v>57</v>
      </c>
      <c r="AE3996" t="s" s="3">
        <v>34343</v>
      </c>
      <c r="AI3996" t="s" s="3">
        <v>8783</v>
      </c>
      <c r="AL3996" t="s" s="3">
        <v>7309</v>
      </c>
      <c r="AN3996" t="s" s="3">
        <v>56</v>
      </c>
      <c r="AO3996" s="2">
        <v>80816</v>
      </c>
      <c r="AP3996" t="s" s="3">
        <v>8784</v>
      </c>
      <c r="AQ3996" t="s" s="3">
        <v>64</v>
      </c>
      <c r="AR3996" t="s" s="3">
        <v>8785</v>
      </c>
    </row>
    <row r="3997" s="2" customFormat="1" ht="13.55" customHeight="1">
      <c r="A3997" t="s" s="3">
        <v>75</v>
      </c>
      <c r="B3997" t="s" s="3">
        <v>1380</v>
      </c>
      <c r="C3997" t="s" s="3">
        <v>5485</v>
      </c>
      <c r="D3997" s="2">
        <v>10541</v>
      </c>
      <c r="E3997" t="s" s="3">
        <v>34344</v>
      </c>
      <c r="F3997" s="4">
        <v>1516</v>
      </c>
      <c r="G3997" s="4">
        <v>1516</v>
      </c>
      <c r="H3997" s="4">
        <v>440</v>
      </c>
      <c r="I3997" s="2">
        <v>0</v>
      </c>
      <c r="J3997" s="4">
        <v>0</v>
      </c>
      <c r="K3997" s="4">
        <v>26.06</v>
      </c>
      <c r="L3997" s="4">
        <v>1516</v>
      </c>
      <c r="N3997" s="2">
        <v>40.18</v>
      </c>
      <c r="Q3997" t="s" s="3">
        <v>49</v>
      </c>
      <c r="R3997" s="2">
        <v>0.17</v>
      </c>
      <c r="T3997" t="s" s="3">
        <v>123</v>
      </c>
      <c r="U3997" t="s" s="3">
        <v>5487</v>
      </c>
      <c r="X3997" t="s" s="3">
        <v>5488</v>
      </c>
      <c r="Y3997" t="s" s="3">
        <v>1386</v>
      </c>
      <c r="Z3997" t="s" s="3">
        <v>55</v>
      </c>
      <c r="AA3997" t="s" s="3">
        <v>56</v>
      </c>
      <c r="AB3997" s="2">
        <v>80449</v>
      </c>
      <c r="AC3997" s="2">
        <v>80449</v>
      </c>
      <c r="AD3997" t="s" s="3">
        <v>57</v>
      </c>
      <c r="AE3997" t="s" s="3">
        <v>1387</v>
      </c>
      <c r="AF3997" s="2">
        <v>1327</v>
      </c>
      <c r="AI3997" t="s" s="3">
        <v>5489</v>
      </c>
      <c r="AJ3997" t="s" s="3">
        <v>313</v>
      </c>
      <c r="AL3997" t="s" s="3">
        <v>405</v>
      </c>
      <c r="AM3997" t="s" s="3">
        <v>405</v>
      </c>
      <c r="AN3997" t="s" s="3">
        <v>56</v>
      </c>
      <c r="AO3997" t="s" s="3">
        <v>5490</v>
      </c>
      <c r="AP3997" t="s" s="3">
        <v>1850</v>
      </c>
      <c r="AQ3997" t="s" s="3">
        <v>64</v>
      </c>
      <c r="AR3997" t="s" s="3">
        <v>5491</v>
      </c>
    </row>
    <row r="3998" s="2" customFormat="1" ht="13.55" customHeight="1">
      <c r="A3998" t="s" s="3">
        <v>75</v>
      </c>
      <c r="B3998" t="s" s="3">
        <v>12847</v>
      </c>
      <c r="C3998" t="s" s="3">
        <v>34345</v>
      </c>
      <c r="D3998" s="2">
        <v>13177</v>
      </c>
      <c r="E3998" t="s" s="3">
        <v>34346</v>
      </c>
      <c r="F3998" s="4">
        <v>11875</v>
      </c>
      <c r="G3998" s="4">
        <v>11875</v>
      </c>
      <c r="H3998" s="4">
        <v>3444</v>
      </c>
      <c r="I3998" s="2">
        <v>0</v>
      </c>
      <c r="J3998" s="4">
        <v>0</v>
      </c>
      <c r="K3998" s="4">
        <v>203.66</v>
      </c>
      <c r="L3998" s="4">
        <v>11875</v>
      </c>
      <c r="N3998" s="2">
        <v>136.26</v>
      </c>
      <c r="Q3998" t="s" s="3">
        <v>49</v>
      </c>
      <c r="R3998" s="2">
        <v>5.49</v>
      </c>
      <c r="T3998" t="s" s="3">
        <v>227</v>
      </c>
      <c r="U3998" t="s" s="3">
        <v>34347</v>
      </c>
      <c r="X3998" t="s" s="3">
        <v>34348</v>
      </c>
      <c r="Y3998" t="s" s="3">
        <v>12852</v>
      </c>
      <c r="Z3998" t="s" s="3">
        <v>55</v>
      </c>
      <c r="AA3998" t="s" s="3">
        <v>56</v>
      </c>
      <c r="AB3998" s="2">
        <v>80449</v>
      </c>
      <c r="AC3998" s="2">
        <v>80449</v>
      </c>
      <c r="AD3998" t="s" s="3">
        <v>57</v>
      </c>
      <c r="AE3998" t="s" s="3">
        <v>12853</v>
      </c>
      <c r="AI3998" t="s" s="3">
        <v>34349</v>
      </c>
      <c r="AL3998" t="s" s="3">
        <v>218</v>
      </c>
      <c r="AM3998" t="s" s="3">
        <v>218</v>
      </c>
      <c r="AN3998" t="s" s="3">
        <v>56</v>
      </c>
      <c r="AO3998" t="s" s="3">
        <v>34350</v>
      </c>
      <c r="AP3998" t="s" s="3">
        <v>30922</v>
      </c>
      <c r="AQ3998" t="s" s="3">
        <v>64</v>
      </c>
      <c r="AR3998" t="s" s="3">
        <v>34351</v>
      </c>
    </row>
    <row r="3999" s="2" customFormat="1" ht="13.55" customHeight="1">
      <c r="A3999" t="s" s="3">
        <v>45</v>
      </c>
      <c r="B3999" t="s" s="3">
        <v>34352</v>
      </c>
      <c r="C3999" t="s" s="3">
        <v>34353</v>
      </c>
      <c r="D3999" s="2">
        <v>24819</v>
      </c>
      <c r="E3999" t="s" s="3">
        <v>34354</v>
      </c>
      <c r="F3999" s="4">
        <v>7387</v>
      </c>
      <c r="G3999" s="4">
        <v>7387</v>
      </c>
      <c r="H3999" s="4">
        <v>2142</v>
      </c>
      <c r="I3999" s="2">
        <v>0</v>
      </c>
      <c r="J3999" s="4">
        <v>0</v>
      </c>
      <c r="K3999" s="4">
        <v>126.7</v>
      </c>
      <c r="L3999" s="4">
        <v>7387</v>
      </c>
      <c r="Q3999" t="s" s="3">
        <v>49</v>
      </c>
      <c r="R3999" s="2">
        <v>5.6</v>
      </c>
      <c r="T3999" t="s" s="3">
        <v>1035</v>
      </c>
      <c r="U3999" t="s" s="3">
        <v>34355</v>
      </c>
      <c r="X3999" t="s" s="3">
        <v>34356</v>
      </c>
      <c r="Y3999" t="s" s="3">
        <v>1375</v>
      </c>
      <c r="Z3999" t="s" s="3">
        <v>55</v>
      </c>
      <c r="AA3999" t="s" s="3">
        <v>56</v>
      </c>
      <c r="AB3999" s="2">
        <v>80449</v>
      </c>
      <c r="AC3999" s="2">
        <v>80449</v>
      </c>
      <c r="AD3999" t="s" s="3">
        <v>57</v>
      </c>
      <c r="AE3999" t="s" s="3">
        <v>34357</v>
      </c>
      <c r="AF3999" s="2">
        <v>282</v>
      </c>
      <c r="AI3999" t="s" s="3">
        <v>34358</v>
      </c>
      <c r="AJ3999" t="s" s="3">
        <v>174</v>
      </c>
      <c r="AL3999" t="s" s="3">
        <v>34359</v>
      </c>
      <c r="AN3999" t="s" s="3">
        <v>563</v>
      </c>
      <c r="AO3999" t="s" s="3">
        <v>34360</v>
      </c>
      <c r="AP3999" t="s" s="3">
        <v>3038</v>
      </c>
      <c r="AQ3999" t="s" s="3">
        <v>64</v>
      </c>
      <c r="AR3999" t="s" s="3">
        <v>34361</v>
      </c>
    </row>
    <row r="4000" s="2" customFormat="1" ht="13.55" customHeight="1">
      <c r="A4000" t="s" s="3">
        <v>45</v>
      </c>
      <c r="B4000" t="s" s="3">
        <v>34362</v>
      </c>
      <c r="C4000" t="s" s="3">
        <v>34363</v>
      </c>
      <c r="D4000" s="2">
        <v>37942</v>
      </c>
      <c r="E4000" t="s" s="3">
        <v>34364</v>
      </c>
      <c r="F4000" s="4">
        <v>30021</v>
      </c>
      <c r="G4000" s="4">
        <v>30021</v>
      </c>
      <c r="H4000" s="4">
        <v>8706</v>
      </c>
      <c r="I4000" s="2">
        <v>0</v>
      </c>
      <c r="J4000" s="4">
        <v>0</v>
      </c>
      <c r="K4000" s="4">
        <v>506.92</v>
      </c>
      <c r="L4000" s="4">
        <v>30021</v>
      </c>
      <c r="Q4000" t="s" s="3">
        <v>49</v>
      </c>
      <c r="R4000" s="2">
        <v>3</v>
      </c>
      <c r="U4000" t="s" s="3">
        <v>34365</v>
      </c>
      <c r="X4000" t="s" s="3">
        <v>34366</v>
      </c>
      <c r="Y4000" t="s" s="3">
        <v>5231</v>
      </c>
      <c r="Z4000" t="s" s="3">
        <v>55</v>
      </c>
      <c r="AA4000" t="s" s="3">
        <v>56</v>
      </c>
      <c r="AB4000" s="2">
        <v>80449</v>
      </c>
      <c r="AC4000" t="s" s="3">
        <v>5232</v>
      </c>
      <c r="AD4000" t="s" s="3">
        <v>57</v>
      </c>
      <c r="AE4000" t="s" s="3">
        <v>34367</v>
      </c>
      <c r="AF4000" s="2">
        <v>9555</v>
      </c>
      <c r="AI4000" t="s" s="3">
        <v>10233</v>
      </c>
      <c r="AJ4000" t="s" s="3">
        <v>202</v>
      </c>
      <c r="AL4000" t="s" s="3">
        <v>284</v>
      </c>
      <c r="AM4000" t="s" s="3">
        <v>284</v>
      </c>
      <c r="AN4000" t="s" s="3">
        <v>56</v>
      </c>
      <c r="AO4000" t="s" s="3">
        <v>34368</v>
      </c>
      <c r="AP4000" t="s" s="3">
        <v>23787</v>
      </c>
      <c r="AQ4000" t="s" s="3">
        <v>64</v>
      </c>
      <c r="AR4000" t="s" s="3">
        <v>34369</v>
      </c>
    </row>
    <row r="4001" s="2" customFormat="1" ht="13.55" customHeight="1">
      <c r="A4001" t="s" s="3">
        <v>45</v>
      </c>
      <c r="B4001" t="s" s="3">
        <v>34370</v>
      </c>
      <c r="C4001" t="s" s="3">
        <v>34371</v>
      </c>
      <c r="D4001" s="2">
        <v>26179</v>
      </c>
      <c r="E4001" t="s" s="3">
        <v>34372</v>
      </c>
      <c r="F4001" s="4">
        <v>6946</v>
      </c>
      <c r="G4001" s="4">
        <v>6946</v>
      </c>
      <c r="H4001" s="4">
        <v>2014</v>
      </c>
      <c r="I4001" s="2">
        <v>0</v>
      </c>
      <c r="J4001" s="4">
        <v>0</v>
      </c>
      <c r="K4001" s="4">
        <v>119</v>
      </c>
      <c r="L4001" s="4">
        <v>6946</v>
      </c>
      <c r="N4001" s="2">
        <v>58.49</v>
      </c>
      <c r="Q4001" t="s" s="3">
        <v>49</v>
      </c>
      <c r="R4001" s="2">
        <v>5</v>
      </c>
      <c r="T4001" t="s" s="3">
        <v>34373</v>
      </c>
      <c r="U4001" t="s" s="3">
        <v>3231</v>
      </c>
      <c r="V4001" t="s" s="3">
        <v>52</v>
      </c>
      <c r="W4001" t="s" s="3">
        <v>34374</v>
      </c>
      <c r="X4001" t="s" s="3">
        <v>34375</v>
      </c>
      <c r="Y4001" t="s" s="3">
        <v>97</v>
      </c>
      <c r="Z4001" t="s" s="3">
        <v>55</v>
      </c>
      <c r="AA4001" t="s" s="3">
        <v>56</v>
      </c>
      <c r="AB4001" s="2">
        <v>80449</v>
      </c>
      <c r="AC4001" s="2">
        <v>80449</v>
      </c>
      <c r="AD4001" t="s" s="3">
        <v>57</v>
      </c>
      <c r="AE4001" t="s" s="3">
        <v>34376</v>
      </c>
      <c r="AF4001" s="2">
        <v>14470</v>
      </c>
      <c r="AI4001" t="s" s="3">
        <v>4592</v>
      </c>
      <c r="AJ4001" t="s" s="3">
        <v>60</v>
      </c>
      <c r="AK4001" t="s" s="3">
        <v>34377</v>
      </c>
      <c r="AL4001" t="s" s="3">
        <v>175</v>
      </c>
      <c r="AN4001" t="s" s="3">
        <v>56</v>
      </c>
      <c r="AO4001" t="s" s="3">
        <v>34378</v>
      </c>
      <c r="AP4001" t="s" s="3">
        <v>7810</v>
      </c>
      <c r="AQ4001" t="s" s="3">
        <v>64</v>
      </c>
      <c r="AR4001" t="s" s="3">
        <v>34379</v>
      </c>
    </row>
    <row r="4002" s="2" customFormat="1" ht="13.55" customHeight="1">
      <c r="A4002" t="s" s="3">
        <v>45</v>
      </c>
      <c r="B4002" t="s" s="3">
        <v>34380</v>
      </c>
      <c r="C4002" t="s" s="3">
        <v>34381</v>
      </c>
      <c r="D4002" s="2">
        <v>32140</v>
      </c>
      <c r="E4002" t="s" s="3">
        <v>34382</v>
      </c>
      <c r="F4002" s="4">
        <v>13759</v>
      </c>
      <c r="G4002" s="4">
        <v>13759</v>
      </c>
      <c r="H4002" s="4">
        <v>3990</v>
      </c>
      <c r="I4002" s="2">
        <v>0</v>
      </c>
      <c r="J4002" s="4">
        <v>0</v>
      </c>
      <c r="K4002" s="4">
        <v>232.22</v>
      </c>
      <c r="L4002" s="4">
        <v>13759</v>
      </c>
      <c r="Q4002" t="s" s="3">
        <v>49</v>
      </c>
      <c r="R4002" s="2">
        <v>2</v>
      </c>
      <c r="T4002" t="s" s="3">
        <v>3309</v>
      </c>
      <c r="U4002" t="s" s="3">
        <v>14808</v>
      </c>
      <c r="V4002" t="s" s="3">
        <v>1360</v>
      </c>
      <c r="W4002" t="s" s="3">
        <v>34383</v>
      </c>
      <c r="X4002" t="s" s="3">
        <v>34384</v>
      </c>
      <c r="Y4002" t="s" s="3">
        <v>2954</v>
      </c>
      <c r="Z4002" t="s" s="3">
        <v>55</v>
      </c>
      <c r="AA4002" t="s" s="3">
        <v>56</v>
      </c>
      <c r="AB4002" s="2">
        <v>80449</v>
      </c>
      <c r="AC4002" t="s" s="3">
        <v>20591</v>
      </c>
      <c r="AD4002" t="s" s="3">
        <v>57</v>
      </c>
      <c r="AE4002" t="s" s="3">
        <v>34385</v>
      </c>
      <c r="AF4002" s="2">
        <v>660</v>
      </c>
      <c r="AI4002" t="s" s="3">
        <v>965</v>
      </c>
      <c r="AJ4002" t="s" s="3">
        <v>600</v>
      </c>
      <c r="AL4002" t="s" s="3">
        <v>4025</v>
      </c>
      <c r="AM4002" t="s" s="3">
        <v>4025</v>
      </c>
      <c r="AN4002" t="s" s="3">
        <v>56</v>
      </c>
      <c r="AO4002" t="s" s="3">
        <v>34386</v>
      </c>
      <c r="AP4002" t="s" s="3">
        <v>341</v>
      </c>
      <c r="AQ4002" t="s" s="3">
        <v>64</v>
      </c>
      <c r="AR4002" t="s" s="3">
        <v>34387</v>
      </c>
    </row>
    <row r="4003" s="2" customFormat="1" ht="13.55" customHeight="1">
      <c r="A4003" t="s" s="3">
        <v>45</v>
      </c>
      <c r="B4003" t="s" s="3">
        <v>34388</v>
      </c>
      <c r="C4003" t="s" s="3">
        <v>34389</v>
      </c>
      <c r="D4003" s="2">
        <v>27937</v>
      </c>
      <c r="E4003" t="s" s="3">
        <v>34390</v>
      </c>
      <c r="F4003" s="4">
        <v>17990</v>
      </c>
      <c r="G4003" s="4">
        <v>17990</v>
      </c>
      <c r="H4003" s="4">
        <v>5217</v>
      </c>
      <c r="I4003" s="2">
        <v>0</v>
      </c>
      <c r="J4003" s="4">
        <v>0</v>
      </c>
      <c r="K4003" s="4">
        <v>309.02</v>
      </c>
      <c r="L4003" s="4">
        <v>17990</v>
      </c>
      <c r="Q4003" t="s" s="3">
        <v>49</v>
      </c>
      <c r="R4003" s="2">
        <v>5.18</v>
      </c>
      <c r="T4003" t="s" s="3">
        <v>7324</v>
      </c>
      <c r="U4003" t="s" s="3">
        <v>34391</v>
      </c>
      <c r="V4003" t="s" s="3">
        <v>3573</v>
      </c>
      <c r="W4003" t="s" s="3">
        <v>1566</v>
      </c>
      <c r="X4003" t="s" s="3">
        <v>34392</v>
      </c>
      <c r="Y4003" t="s" s="3">
        <v>811</v>
      </c>
      <c r="Z4003" t="s" s="3">
        <v>55</v>
      </c>
      <c r="AA4003" t="s" s="3">
        <v>56</v>
      </c>
      <c r="AB4003" s="2">
        <v>80449</v>
      </c>
      <c r="AC4003" s="2">
        <v>80449</v>
      </c>
      <c r="AD4003" t="s" s="3">
        <v>57</v>
      </c>
      <c r="AE4003" t="s" s="3">
        <v>34393</v>
      </c>
      <c r="AF4003" s="2">
        <v>5430</v>
      </c>
      <c r="AI4003" t="s" s="3">
        <v>34394</v>
      </c>
      <c r="AJ4003" t="s" s="3">
        <v>114</v>
      </c>
      <c r="AL4003" t="s" s="3">
        <v>34395</v>
      </c>
      <c r="AN4003" t="s" s="3">
        <v>656</v>
      </c>
      <c r="AO4003" t="s" s="3">
        <v>34396</v>
      </c>
      <c r="AP4003" t="s" s="3">
        <v>604</v>
      </c>
      <c r="AQ4003" t="s" s="3">
        <v>64</v>
      </c>
      <c r="AR4003" t="s" s="3">
        <v>34397</v>
      </c>
    </row>
    <row r="4004" s="2" customFormat="1" ht="13.55" customHeight="1">
      <c r="A4004" t="s" s="3">
        <v>45</v>
      </c>
      <c r="B4004" t="s" s="3">
        <v>34398</v>
      </c>
      <c r="C4004" t="s" s="3">
        <v>34399</v>
      </c>
      <c r="D4004" s="2">
        <v>28865</v>
      </c>
      <c r="E4004" t="s" s="3">
        <v>34400</v>
      </c>
      <c r="F4004" s="4">
        <v>7718</v>
      </c>
      <c r="G4004" s="4">
        <v>7718</v>
      </c>
      <c r="H4004" s="4">
        <v>2238</v>
      </c>
      <c r="I4004" s="2">
        <v>0</v>
      </c>
      <c r="J4004" s="4">
        <v>0</v>
      </c>
      <c r="K4004" s="4">
        <v>132.62</v>
      </c>
      <c r="L4004" s="4">
        <v>7718</v>
      </c>
      <c r="Q4004" t="s" s="3">
        <v>49</v>
      </c>
      <c r="R4004" s="2">
        <v>6.07</v>
      </c>
      <c r="T4004" t="s" s="3">
        <v>1877</v>
      </c>
      <c r="U4004" t="s" s="3">
        <v>34401</v>
      </c>
      <c r="X4004" t="s" s="3">
        <v>34402</v>
      </c>
      <c r="Y4004" t="s" s="3">
        <v>4698</v>
      </c>
      <c r="Z4004" t="s" s="3">
        <v>55</v>
      </c>
      <c r="AA4004" t="s" s="3">
        <v>56</v>
      </c>
      <c r="AB4004" s="2">
        <v>80449</v>
      </c>
      <c r="AC4004" s="2">
        <v>80449</v>
      </c>
      <c r="AD4004" t="s" s="3">
        <v>57</v>
      </c>
      <c r="AE4004" t="s" s="3">
        <v>34403</v>
      </c>
      <c r="AF4004" s="2">
        <v>4605</v>
      </c>
      <c r="AI4004" t="s" s="3">
        <v>34404</v>
      </c>
      <c r="AJ4004" t="s" s="3">
        <v>202</v>
      </c>
      <c r="AL4004" t="s" s="3">
        <v>17669</v>
      </c>
      <c r="AM4004" t="s" s="3">
        <v>34405</v>
      </c>
      <c r="AN4004" t="s" s="3">
        <v>190</v>
      </c>
      <c r="AO4004" t="s" s="3">
        <v>34406</v>
      </c>
      <c r="AP4004" t="s" s="3">
        <v>147</v>
      </c>
      <c r="AQ4004" t="s" s="3">
        <v>64</v>
      </c>
      <c r="AR4004" t="s" s="3">
        <v>34407</v>
      </c>
    </row>
    <row r="4005" s="2" customFormat="1" ht="13.55" customHeight="1">
      <c r="A4005" t="s" s="3">
        <v>45</v>
      </c>
      <c r="B4005" t="s" s="3">
        <v>34408</v>
      </c>
      <c r="C4005" t="s" s="3">
        <v>34409</v>
      </c>
      <c r="D4005" s="2">
        <v>28014</v>
      </c>
      <c r="E4005" t="s" s="3">
        <v>34410</v>
      </c>
      <c r="F4005" s="4">
        <v>7578</v>
      </c>
      <c r="G4005" s="4">
        <v>7578</v>
      </c>
      <c r="H4005" s="4">
        <v>2198</v>
      </c>
      <c r="I4005" s="2">
        <v>0</v>
      </c>
      <c r="J4005" s="4">
        <v>0</v>
      </c>
      <c r="K4005" s="4">
        <v>130.24</v>
      </c>
      <c r="L4005" s="4">
        <v>7578</v>
      </c>
      <c r="Q4005" t="s" s="3">
        <v>49</v>
      </c>
      <c r="R4005" s="2">
        <v>5.87</v>
      </c>
      <c r="U4005" t="s" s="3">
        <v>34411</v>
      </c>
      <c r="X4005" t="s" s="3">
        <v>7004</v>
      </c>
      <c r="Y4005" t="s" s="3">
        <v>454</v>
      </c>
      <c r="Z4005" t="s" s="3">
        <v>55</v>
      </c>
      <c r="AA4005" t="s" s="3">
        <v>56</v>
      </c>
      <c r="AB4005" s="2">
        <v>80449</v>
      </c>
      <c r="AC4005" s="2">
        <v>80449</v>
      </c>
      <c r="AD4005" t="s" s="3">
        <v>57</v>
      </c>
      <c r="AE4005" t="s" s="3">
        <v>34412</v>
      </c>
      <c r="AF4005" s="2">
        <v>1718</v>
      </c>
      <c r="AI4005" t="s" s="3">
        <v>9644</v>
      </c>
      <c r="AJ4005" t="s" s="3">
        <v>217</v>
      </c>
      <c r="AL4005" t="s" s="3">
        <v>31465</v>
      </c>
      <c r="AM4005" t="s" s="3">
        <v>31465</v>
      </c>
      <c r="AN4005" t="s" s="3">
        <v>130</v>
      </c>
      <c r="AO4005" t="s" s="3">
        <v>34413</v>
      </c>
      <c r="AP4005" t="s" s="3">
        <v>315</v>
      </c>
      <c r="AQ4005" t="s" s="3">
        <v>64</v>
      </c>
      <c r="AR4005" t="s" s="3">
        <v>34414</v>
      </c>
    </row>
    <row r="4006" s="2" customFormat="1" ht="13.55" customHeight="1">
      <c r="A4006" t="s" s="3">
        <v>45</v>
      </c>
      <c r="B4006" t="s" s="3">
        <v>34415</v>
      </c>
      <c r="C4006" t="s" s="3">
        <v>34416</v>
      </c>
      <c r="D4006" s="2">
        <v>26559</v>
      </c>
      <c r="E4006" t="s" s="3">
        <v>34417</v>
      </c>
      <c r="F4006" s="4">
        <v>6954</v>
      </c>
      <c r="G4006" s="4">
        <v>6954</v>
      </c>
      <c r="H4006" s="4">
        <v>2017</v>
      </c>
      <c r="I4006" s="2">
        <v>0</v>
      </c>
      <c r="J4006" s="4">
        <v>0</v>
      </c>
      <c r="K4006" s="4">
        <v>119.58</v>
      </c>
      <c r="L4006" s="4">
        <v>6954</v>
      </c>
      <c r="N4006" s="2">
        <v>0</v>
      </c>
      <c r="Q4006" t="s" s="3">
        <v>49</v>
      </c>
      <c r="R4006" s="2">
        <v>5.01</v>
      </c>
      <c r="T4006" t="s" s="3">
        <v>7467</v>
      </c>
      <c r="U4006" t="s" s="3">
        <v>3259</v>
      </c>
      <c r="V4006" t="s" s="3">
        <v>7503</v>
      </c>
      <c r="W4006" t="s" s="3">
        <v>3259</v>
      </c>
      <c r="X4006" t="s" s="3">
        <v>34418</v>
      </c>
      <c r="Y4006" t="s" s="3">
        <v>308</v>
      </c>
      <c r="Z4006" t="s" s="3">
        <v>55</v>
      </c>
      <c r="AA4006" t="s" s="3">
        <v>56</v>
      </c>
      <c r="AB4006" s="2">
        <v>80449</v>
      </c>
      <c r="AC4006" s="2">
        <v>80449</v>
      </c>
      <c r="AD4006" t="s" s="3">
        <v>57</v>
      </c>
      <c r="AE4006" t="s" s="3">
        <v>34419</v>
      </c>
      <c r="AF4006" s="2">
        <v>26</v>
      </c>
      <c r="AI4006" t="s" s="3">
        <v>34420</v>
      </c>
      <c r="AJ4006" t="s" s="3">
        <v>114</v>
      </c>
      <c r="AL4006" t="s" s="3">
        <v>13094</v>
      </c>
      <c r="AN4006" t="s" s="3">
        <v>87</v>
      </c>
      <c r="AO4006" t="s" s="3">
        <v>34421</v>
      </c>
      <c r="AP4006" t="s" s="3">
        <v>26590</v>
      </c>
      <c r="AQ4006" t="s" s="3">
        <v>64</v>
      </c>
      <c r="AR4006" t="s" s="3">
        <v>34422</v>
      </c>
    </row>
    <row r="4007" s="2" customFormat="1" ht="13.55" customHeight="1">
      <c r="A4007" t="s" s="3">
        <v>45</v>
      </c>
      <c r="B4007" t="s" s="3">
        <v>34423</v>
      </c>
      <c r="C4007" t="s" s="3">
        <v>34424</v>
      </c>
      <c r="D4007" s="2">
        <v>8479</v>
      </c>
      <c r="E4007" t="s" s="3">
        <v>34425</v>
      </c>
      <c r="F4007" s="4">
        <v>7096</v>
      </c>
      <c r="G4007" s="4">
        <v>7096</v>
      </c>
      <c r="H4007" s="4">
        <v>2058</v>
      </c>
      <c r="I4007" s="2">
        <v>0</v>
      </c>
      <c r="J4007" s="4">
        <v>0</v>
      </c>
      <c r="K4007" s="4">
        <v>99.44</v>
      </c>
      <c r="L4007" s="4">
        <v>7096</v>
      </c>
      <c r="N4007" s="2">
        <v>36.5</v>
      </c>
      <c r="Q4007" t="s" s="3">
        <v>49</v>
      </c>
      <c r="R4007" s="2">
        <v>5.2</v>
      </c>
      <c r="T4007" t="s" s="3">
        <v>320</v>
      </c>
      <c r="U4007" t="s" s="3">
        <v>34426</v>
      </c>
      <c r="X4007" t="s" s="3">
        <v>34427</v>
      </c>
      <c r="Y4007" t="s" s="3">
        <v>111</v>
      </c>
      <c r="Z4007" t="s" s="3">
        <v>55</v>
      </c>
      <c r="AA4007" t="s" s="3">
        <v>56</v>
      </c>
      <c r="AB4007" s="2">
        <v>80449</v>
      </c>
      <c r="AC4007" s="2">
        <v>80449</v>
      </c>
      <c r="AD4007" t="s" s="3">
        <v>57</v>
      </c>
      <c r="AE4007" t="s" s="3">
        <v>34428</v>
      </c>
      <c r="AF4007" s="2">
        <v>2600</v>
      </c>
      <c r="AI4007" t="s" s="3">
        <v>34429</v>
      </c>
      <c r="AJ4007" t="s" s="3">
        <v>202</v>
      </c>
      <c r="AK4007" t="s" s="3">
        <v>45</v>
      </c>
      <c r="AL4007" t="s" s="3">
        <v>34430</v>
      </c>
      <c r="AM4007" t="s" s="3">
        <v>34430</v>
      </c>
      <c r="AN4007" t="s" s="3">
        <v>11007</v>
      </c>
      <c r="AO4007" t="s" s="3">
        <v>34431</v>
      </c>
      <c r="AP4007" t="s" s="3">
        <v>6797</v>
      </c>
      <c r="AQ4007" t="s" s="3">
        <v>64</v>
      </c>
      <c r="AR4007" t="s" s="3">
        <v>34432</v>
      </c>
    </row>
    <row r="4008" s="2" customFormat="1" ht="13.55" customHeight="1">
      <c r="A4008" t="s" s="3">
        <v>45</v>
      </c>
      <c r="B4008" t="s" s="3">
        <v>34433</v>
      </c>
      <c r="C4008" t="s" s="3">
        <v>34434</v>
      </c>
      <c r="D4008" s="2">
        <v>28282</v>
      </c>
      <c r="E4008" t="s" s="3">
        <v>34435</v>
      </c>
      <c r="F4008" s="4">
        <v>6946</v>
      </c>
      <c r="G4008" s="4">
        <v>6946</v>
      </c>
      <c r="H4008" s="4">
        <v>2014</v>
      </c>
      <c r="I4008" s="2">
        <v>0</v>
      </c>
      <c r="J4008" s="4">
        <v>0</v>
      </c>
      <c r="K4008" s="4">
        <v>119</v>
      </c>
      <c r="L4008" s="4">
        <v>6946</v>
      </c>
      <c r="N4008" s="2">
        <v>714.54</v>
      </c>
      <c r="Q4008" t="s" s="3">
        <v>49</v>
      </c>
      <c r="R4008" s="2">
        <v>5</v>
      </c>
      <c r="T4008" t="s" s="3">
        <v>2375</v>
      </c>
      <c r="U4008" t="s" s="3">
        <v>34436</v>
      </c>
      <c r="V4008" t="s" s="3">
        <v>13344</v>
      </c>
      <c r="W4008" t="s" s="3">
        <v>34436</v>
      </c>
      <c r="X4008" t="s" s="3">
        <v>34437</v>
      </c>
      <c r="Y4008" t="s" s="3">
        <v>362</v>
      </c>
      <c r="Z4008" t="s" s="3">
        <v>55</v>
      </c>
      <c r="AA4008" t="s" s="3">
        <v>56</v>
      </c>
      <c r="AB4008" s="2">
        <v>80449</v>
      </c>
      <c r="AC4008" s="2">
        <v>80449</v>
      </c>
      <c r="AD4008" t="s" s="3">
        <v>57</v>
      </c>
      <c r="AE4008" t="s" s="3">
        <v>34438</v>
      </c>
      <c r="AF4008" s="2">
        <v>4286</v>
      </c>
      <c r="AI4008" t="s" s="3">
        <v>34439</v>
      </c>
      <c r="AJ4008" t="s" s="3">
        <v>313</v>
      </c>
      <c r="AL4008" t="s" s="3">
        <v>2381</v>
      </c>
      <c r="AM4008" t="s" s="3">
        <v>2382</v>
      </c>
      <c r="AN4008" t="s" s="3">
        <v>56</v>
      </c>
      <c r="AO4008" t="s" s="3">
        <v>34440</v>
      </c>
      <c r="AP4008" t="s" s="3">
        <v>565</v>
      </c>
      <c r="AQ4008" t="s" s="3">
        <v>64</v>
      </c>
      <c r="AR4008" t="s" s="3">
        <v>34441</v>
      </c>
    </row>
    <row r="4009" s="2" customFormat="1" ht="13.55" customHeight="1">
      <c r="A4009" t="s" s="3">
        <v>45</v>
      </c>
      <c r="B4009" t="s" s="3">
        <v>34442</v>
      </c>
      <c r="C4009" t="s" s="3">
        <v>34443</v>
      </c>
      <c r="D4009" s="2">
        <v>9738</v>
      </c>
      <c r="E4009" t="s" s="3">
        <v>34444</v>
      </c>
      <c r="F4009" s="4">
        <v>7458</v>
      </c>
      <c r="G4009" s="4">
        <v>7458</v>
      </c>
      <c r="H4009" s="4">
        <v>2163</v>
      </c>
      <c r="I4009" s="2">
        <v>0</v>
      </c>
      <c r="J4009" s="4">
        <v>0</v>
      </c>
      <c r="K4009" s="4">
        <v>104.28</v>
      </c>
      <c r="L4009" s="4">
        <v>7458</v>
      </c>
      <c r="N4009" s="2">
        <v>1232.59</v>
      </c>
      <c r="Q4009" t="s" s="3">
        <v>49</v>
      </c>
      <c r="R4009" s="2">
        <v>5.7</v>
      </c>
      <c r="U4009" t="s" s="3">
        <v>34445</v>
      </c>
      <c r="X4009" t="s" s="3">
        <v>34446</v>
      </c>
      <c r="Y4009" t="s" s="3">
        <v>1406</v>
      </c>
      <c r="Z4009" t="s" s="3">
        <v>55</v>
      </c>
      <c r="AA4009" t="s" s="3">
        <v>56</v>
      </c>
      <c r="AB4009" s="2">
        <v>80449</v>
      </c>
      <c r="AC4009" s="2">
        <v>80449</v>
      </c>
      <c r="AD4009" t="s" s="3">
        <v>57</v>
      </c>
      <c r="AE4009" t="s" s="3">
        <v>34447</v>
      </c>
      <c r="AF4009" s="2">
        <v>6964</v>
      </c>
      <c r="AI4009" t="s" s="3">
        <v>34448</v>
      </c>
      <c r="AJ4009" t="s" s="3">
        <v>313</v>
      </c>
      <c r="AK4009" s="2">
        <v>2</v>
      </c>
      <c r="AL4009" t="s" s="3">
        <v>34449</v>
      </c>
      <c r="AM4009" t="s" s="3">
        <v>34449</v>
      </c>
      <c r="AN4009" t="s" s="3">
        <v>56</v>
      </c>
      <c r="AO4009" t="s" s="3">
        <v>34450</v>
      </c>
      <c r="AP4009" t="s" s="3">
        <v>779</v>
      </c>
      <c r="AQ4009" t="s" s="3">
        <v>64</v>
      </c>
      <c r="AR4009" t="s" s="3">
        <v>34451</v>
      </c>
    </row>
    <row r="4010" s="2" customFormat="1" ht="13.55" customHeight="1">
      <c r="A4010" t="s" s="3">
        <v>75</v>
      </c>
      <c r="B4010" t="s" s="3">
        <v>7483</v>
      </c>
      <c r="C4010" t="s" s="3">
        <v>34452</v>
      </c>
      <c r="D4010" s="2">
        <v>9745</v>
      </c>
      <c r="E4010" t="s" s="3">
        <v>34453</v>
      </c>
      <c r="F4010" s="4">
        <v>13016</v>
      </c>
      <c r="G4010" s="4">
        <v>13016</v>
      </c>
      <c r="H4010" s="4">
        <v>3775</v>
      </c>
      <c r="I4010" s="2">
        <v>0</v>
      </c>
      <c r="J4010" s="4">
        <v>0</v>
      </c>
      <c r="K4010" s="4">
        <v>181.98</v>
      </c>
      <c r="L4010" s="4">
        <v>13016</v>
      </c>
      <c r="Q4010" t="s" s="3">
        <v>49</v>
      </c>
      <c r="R4010" s="2">
        <v>6.5</v>
      </c>
      <c r="T4010" t="s" s="3">
        <v>5591</v>
      </c>
      <c r="U4010" t="s" s="3">
        <v>34454</v>
      </c>
      <c r="V4010" t="s" s="3">
        <v>34455</v>
      </c>
      <c r="X4010" t="s" s="3">
        <v>34456</v>
      </c>
      <c r="Y4010" t="s" s="3">
        <v>7487</v>
      </c>
      <c r="Z4010" t="s" s="3">
        <v>55</v>
      </c>
      <c r="AA4010" t="s" s="3">
        <v>56</v>
      </c>
      <c r="AB4010" s="2">
        <v>80449</v>
      </c>
      <c r="AC4010" s="2">
        <v>80449</v>
      </c>
      <c r="AD4010" t="s" s="3">
        <v>57</v>
      </c>
      <c r="AE4010" t="s" s="3">
        <v>7488</v>
      </c>
      <c r="AF4010" s="2">
        <v>504</v>
      </c>
      <c r="AI4010" t="s" s="3">
        <v>12432</v>
      </c>
      <c r="AJ4010" t="s" s="3">
        <v>313</v>
      </c>
      <c r="AL4010" t="s" s="3">
        <v>3600</v>
      </c>
      <c r="AM4010" t="s" s="3">
        <v>3601</v>
      </c>
      <c r="AN4010" t="s" s="3">
        <v>56</v>
      </c>
      <c r="AO4010" t="s" s="3">
        <v>34457</v>
      </c>
      <c r="AP4010" t="s" s="3">
        <v>589</v>
      </c>
      <c r="AQ4010" t="s" s="3">
        <v>64</v>
      </c>
      <c r="AR4010" t="s" s="3">
        <v>34458</v>
      </c>
    </row>
    <row r="4011" s="2" customFormat="1" ht="13.55" customHeight="1">
      <c r="A4011" t="s" s="3">
        <v>45</v>
      </c>
      <c r="B4011" t="s" s="3">
        <v>34459</v>
      </c>
      <c r="C4011" t="s" s="3">
        <v>34460</v>
      </c>
      <c r="D4011" s="2">
        <v>29251</v>
      </c>
      <c r="E4011" t="s" s="3">
        <v>34461</v>
      </c>
      <c r="F4011" s="4">
        <v>9059</v>
      </c>
      <c r="G4011" s="4">
        <v>9059</v>
      </c>
      <c r="H4011" s="4">
        <v>2627</v>
      </c>
      <c r="I4011" s="2">
        <v>0</v>
      </c>
      <c r="J4011" s="4">
        <v>0</v>
      </c>
      <c r="K4011" s="4">
        <v>155.7</v>
      </c>
      <c r="L4011" s="4">
        <v>9059</v>
      </c>
      <c r="Q4011" t="s" s="3">
        <v>49</v>
      </c>
      <c r="R4011" s="2">
        <v>5.74</v>
      </c>
      <c r="T4011" t="s" s="3">
        <v>7324</v>
      </c>
      <c r="U4011" t="s" s="3">
        <v>7863</v>
      </c>
      <c r="X4011" t="s" s="3">
        <v>34462</v>
      </c>
      <c r="Y4011" t="s" s="3">
        <v>2250</v>
      </c>
      <c r="Z4011" t="s" s="3">
        <v>55</v>
      </c>
      <c r="AA4011" t="s" s="3">
        <v>56</v>
      </c>
      <c r="AB4011" s="2">
        <v>80449</v>
      </c>
      <c r="AC4011" s="2">
        <v>80449</v>
      </c>
      <c r="AD4011" t="s" s="3">
        <v>57</v>
      </c>
      <c r="AE4011" t="s" s="3">
        <v>34463</v>
      </c>
      <c r="AF4011" t="s" s="3">
        <v>34464</v>
      </c>
      <c r="AI4011" t="s" s="3">
        <v>34465</v>
      </c>
      <c r="AL4011" t="s" s="3">
        <v>34466</v>
      </c>
      <c r="AN4011" t="s" s="3">
        <v>1123</v>
      </c>
      <c r="AO4011" t="s" s="3">
        <v>34467</v>
      </c>
      <c r="AP4011" t="s" s="3">
        <v>921</v>
      </c>
      <c r="AQ4011" t="s" s="3">
        <v>64</v>
      </c>
      <c r="AR4011" t="s" s="3">
        <v>34468</v>
      </c>
    </row>
    <row r="4012" s="2" customFormat="1" ht="13.55" customHeight="1">
      <c r="A4012" t="s" s="3">
        <v>45</v>
      </c>
      <c r="B4012" t="s" s="3">
        <v>34469</v>
      </c>
      <c r="C4012" t="s" s="3">
        <v>34470</v>
      </c>
      <c r="D4012" s="2">
        <v>26432</v>
      </c>
      <c r="E4012" t="s" s="3">
        <v>34471</v>
      </c>
      <c r="F4012" s="4">
        <v>3473</v>
      </c>
      <c r="G4012" s="4">
        <v>3473</v>
      </c>
      <c r="H4012" s="4">
        <v>1007</v>
      </c>
      <c r="I4012" s="2">
        <v>0</v>
      </c>
      <c r="J4012" s="4">
        <v>0</v>
      </c>
      <c r="K4012" s="4">
        <v>59.8</v>
      </c>
      <c r="L4012" s="4">
        <v>3473</v>
      </c>
      <c r="Q4012" t="s" s="3">
        <v>49</v>
      </c>
      <c r="R4012" s="2">
        <v>5</v>
      </c>
      <c r="U4012" t="s" s="3">
        <v>34472</v>
      </c>
      <c r="X4012" t="s" s="3">
        <v>34473</v>
      </c>
      <c r="Y4012" t="s" s="3">
        <v>531</v>
      </c>
      <c r="Z4012" t="s" s="3">
        <v>55</v>
      </c>
      <c r="AA4012" t="s" s="3">
        <v>56</v>
      </c>
      <c r="AB4012" s="2">
        <v>80449</v>
      </c>
      <c r="AC4012" s="2">
        <v>80449</v>
      </c>
      <c r="AD4012" t="s" s="3">
        <v>57</v>
      </c>
      <c r="AE4012" t="s" s="3">
        <v>34474</v>
      </c>
      <c r="AF4012" s="2">
        <v>473</v>
      </c>
      <c r="AI4012" t="s" s="3">
        <v>34475</v>
      </c>
      <c r="AJ4012" t="s" s="3">
        <v>60</v>
      </c>
      <c r="AL4012" t="s" s="3">
        <v>6070</v>
      </c>
      <c r="AM4012" t="s" s="3">
        <v>34476</v>
      </c>
      <c r="AN4012" t="s" s="3">
        <v>1004</v>
      </c>
      <c r="AO4012" t="s" s="3">
        <v>34477</v>
      </c>
      <c r="AP4012" t="s" s="3">
        <v>1445</v>
      </c>
      <c r="AQ4012" t="s" s="3">
        <v>64</v>
      </c>
      <c r="AR4012" t="s" s="3">
        <v>34478</v>
      </c>
    </row>
    <row r="4013" s="2" customFormat="1" ht="13.55" customHeight="1">
      <c r="A4013" t="s" s="3">
        <v>45</v>
      </c>
      <c r="B4013" t="s" s="3">
        <v>34479</v>
      </c>
      <c r="C4013" t="s" s="3">
        <v>34480</v>
      </c>
      <c r="D4013" s="2">
        <v>26429</v>
      </c>
      <c r="E4013" t="s" s="3">
        <v>34481</v>
      </c>
      <c r="F4013" s="4">
        <v>6946</v>
      </c>
      <c r="G4013" s="4">
        <v>6946</v>
      </c>
      <c r="H4013" s="4">
        <v>2014</v>
      </c>
      <c r="I4013" s="2">
        <v>0</v>
      </c>
      <c r="J4013" s="4">
        <v>0</v>
      </c>
      <c r="K4013" s="4">
        <v>119</v>
      </c>
      <c r="L4013" s="4">
        <v>6946</v>
      </c>
      <c r="Q4013" t="s" s="3">
        <v>49</v>
      </c>
      <c r="R4013" s="2">
        <v>5</v>
      </c>
      <c r="U4013" t="s" s="3">
        <v>34482</v>
      </c>
      <c r="V4013" t="s" s="3">
        <v>5320</v>
      </c>
      <c r="W4013" t="s" s="3">
        <v>6036</v>
      </c>
      <c r="X4013" t="s" s="3">
        <v>34483</v>
      </c>
      <c r="Y4013" t="s" s="3">
        <v>531</v>
      </c>
      <c r="Z4013" t="s" s="3">
        <v>55</v>
      </c>
      <c r="AA4013" t="s" s="3">
        <v>56</v>
      </c>
      <c r="AB4013" s="2">
        <v>80449</v>
      </c>
      <c r="AC4013" s="2">
        <v>80449</v>
      </c>
      <c r="AD4013" t="s" s="3">
        <v>57</v>
      </c>
      <c r="AE4013" t="s" s="3">
        <v>34484</v>
      </c>
      <c r="AF4013" s="2">
        <v>604</v>
      </c>
      <c r="AI4013" t="s" s="3">
        <v>34485</v>
      </c>
      <c r="AJ4013" t="s" s="3">
        <v>415</v>
      </c>
      <c r="AL4013" t="s" s="3">
        <v>2213</v>
      </c>
      <c r="AM4013" t="s" s="3">
        <v>2213</v>
      </c>
      <c r="AN4013" t="s" s="3">
        <v>816</v>
      </c>
      <c r="AO4013" t="s" s="3">
        <v>34486</v>
      </c>
      <c r="AP4013" t="s" s="3">
        <v>177</v>
      </c>
      <c r="AQ4013" t="s" s="3">
        <v>64</v>
      </c>
      <c r="AR4013" t="s" s="3">
        <v>34487</v>
      </c>
    </row>
    <row r="4014" s="2" customFormat="1" ht="13.55" customHeight="1">
      <c r="A4014" t="s" s="3">
        <v>75</v>
      </c>
      <c r="B4014" t="s" s="3">
        <v>3377</v>
      </c>
      <c r="C4014" t="s" s="3">
        <v>34488</v>
      </c>
      <c r="D4014" s="2">
        <v>24997</v>
      </c>
      <c r="E4014" t="s" s="3">
        <v>34489</v>
      </c>
      <c r="F4014" s="4">
        <v>5985</v>
      </c>
      <c r="G4014" s="4">
        <v>5985</v>
      </c>
      <c r="H4014" s="4">
        <v>1736</v>
      </c>
      <c r="I4014" s="2">
        <v>0</v>
      </c>
      <c r="J4014" s="4">
        <v>0</v>
      </c>
      <c r="K4014" s="4">
        <v>103.02</v>
      </c>
      <c r="L4014" s="4">
        <v>5985</v>
      </c>
      <c r="N4014" s="2">
        <v>109.3</v>
      </c>
      <c r="Q4014" t="s" s="3">
        <v>49</v>
      </c>
      <c r="R4014" s="2">
        <v>3.8</v>
      </c>
      <c r="T4014" t="s" s="3">
        <v>1067</v>
      </c>
      <c r="U4014" t="s" s="3">
        <v>20445</v>
      </c>
      <c r="V4014" t="s" s="3">
        <v>373</v>
      </c>
      <c r="W4014" t="s" s="3">
        <v>20445</v>
      </c>
      <c r="X4014" t="s" s="3">
        <v>34490</v>
      </c>
      <c r="Y4014" t="s" s="3">
        <v>3383</v>
      </c>
      <c r="Z4014" t="s" s="3">
        <v>55</v>
      </c>
      <c r="AA4014" t="s" s="3">
        <v>56</v>
      </c>
      <c r="AB4014" s="2">
        <v>80449</v>
      </c>
      <c r="AC4014" s="2">
        <v>80449</v>
      </c>
      <c r="AD4014" t="s" s="3">
        <v>57</v>
      </c>
      <c r="AE4014" t="s" s="3">
        <v>3384</v>
      </c>
      <c r="AF4014" s="2">
        <v>4508</v>
      </c>
      <c r="AI4014" t="s" s="3">
        <v>6371</v>
      </c>
      <c r="AJ4014" t="s" s="3">
        <v>114</v>
      </c>
      <c r="AL4014" t="s" s="3">
        <v>34491</v>
      </c>
      <c r="AN4014" t="s" s="3">
        <v>3237</v>
      </c>
      <c r="AO4014" t="s" s="3">
        <v>34492</v>
      </c>
      <c r="AP4014" t="s" s="3">
        <v>643</v>
      </c>
      <c r="AQ4014" t="s" s="3">
        <v>64</v>
      </c>
      <c r="AR4014" t="s" s="3">
        <v>34493</v>
      </c>
    </row>
    <row r="4015" s="2" customFormat="1" ht="13.55" customHeight="1">
      <c r="A4015" t="s" s="3">
        <v>45</v>
      </c>
      <c r="B4015" t="s" s="3">
        <v>34494</v>
      </c>
      <c r="C4015" t="s" s="3">
        <v>34495</v>
      </c>
      <c r="D4015" s="2">
        <v>26330</v>
      </c>
      <c r="E4015" t="s" s="3">
        <v>34496</v>
      </c>
      <c r="F4015" s="4">
        <v>6946</v>
      </c>
      <c r="G4015" s="4">
        <v>6946</v>
      </c>
      <c r="H4015" s="4">
        <v>2014</v>
      </c>
      <c r="I4015" s="2">
        <v>0</v>
      </c>
      <c r="J4015" s="4">
        <v>0</v>
      </c>
      <c r="K4015" s="4">
        <v>119</v>
      </c>
      <c r="L4015" s="4">
        <v>6946</v>
      </c>
      <c r="Q4015" t="s" s="3">
        <v>49</v>
      </c>
      <c r="R4015" s="2">
        <v>5</v>
      </c>
      <c r="T4015" t="s" s="3">
        <v>182</v>
      </c>
      <c r="U4015" t="s" s="3">
        <v>34497</v>
      </c>
      <c r="X4015" t="s" s="3">
        <v>34498</v>
      </c>
      <c r="Y4015" t="s" s="3">
        <v>531</v>
      </c>
      <c r="Z4015" t="s" s="3">
        <v>55</v>
      </c>
      <c r="AA4015" t="s" s="3">
        <v>56</v>
      </c>
      <c r="AB4015" s="2">
        <v>80449</v>
      </c>
      <c r="AC4015" s="2">
        <v>80449</v>
      </c>
      <c r="AD4015" t="s" s="3">
        <v>57</v>
      </c>
      <c r="AE4015" t="s" s="3">
        <v>34499</v>
      </c>
      <c r="AF4015" s="2">
        <v>690</v>
      </c>
      <c r="AI4015" t="s" s="3">
        <v>3309</v>
      </c>
      <c r="AJ4015" t="s" s="3">
        <v>174</v>
      </c>
      <c r="AL4015" t="s" s="3">
        <v>34500</v>
      </c>
      <c r="AN4015" t="s" s="3">
        <v>260</v>
      </c>
      <c r="AO4015" t="s" s="3">
        <v>34501</v>
      </c>
      <c r="AP4015" t="s" s="3">
        <v>509</v>
      </c>
      <c r="AQ4015" t="s" s="3">
        <v>64</v>
      </c>
      <c r="AR4015" t="s" s="3">
        <v>34502</v>
      </c>
    </row>
    <row r="4016" s="2" customFormat="1" ht="13.55" customHeight="1">
      <c r="A4016" t="s" s="3">
        <v>45</v>
      </c>
      <c r="B4016" t="s" s="3">
        <v>34503</v>
      </c>
      <c r="C4016" t="s" s="3">
        <v>34504</v>
      </c>
      <c r="D4016" s="2">
        <v>42835</v>
      </c>
      <c r="E4016" t="s" s="3">
        <v>34505</v>
      </c>
      <c r="F4016" s="4">
        <v>16779</v>
      </c>
      <c r="G4016" s="4">
        <v>16779</v>
      </c>
      <c r="H4016" s="4">
        <v>4866</v>
      </c>
      <c r="I4016" s="2">
        <v>0</v>
      </c>
      <c r="J4016" s="4">
        <v>0</v>
      </c>
      <c r="K4016" s="4">
        <v>283.44</v>
      </c>
      <c r="L4016" s="4">
        <v>16779</v>
      </c>
      <c r="Q4016" t="s" s="3">
        <v>49</v>
      </c>
      <c r="R4016" s="2">
        <v>2.5</v>
      </c>
      <c r="U4016" t="s" s="3">
        <v>34506</v>
      </c>
      <c r="V4016" t="s" s="3">
        <v>3619</v>
      </c>
      <c r="X4016" t="s" s="3">
        <v>34507</v>
      </c>
      <c r="Y4016" t="s" s="3">
        <v>4409</v>
      </c>
      <c r="Z4016" t="s" s="3">
        <v>55</v>
      </c>
      <c r="AA4016" t="s" s="3">
        <v>56</v>
      </c>
      <c r="AB4016" s="2">
        <v>80449</v>
      </c>
      <c r="AC4016" s="2">
        <v>80449</v>
      </c>
      <c r="AD4016" t="s" s="3">
        <v>57</v>
      </c>
      <c r="AE4016" t="s" s="3">
        <v>34508</v>
      </c>
      <c r="AF4016" s="2">
        <v>25558</v>
      </c>
      <c r="AI4016" t="s" s="3">
        <v>34509</v>
      </c>
      <c r="AJ4016" t="s" s="3">
        <v>114</v>
      </c>
      <c r="AL4016" t="s" s="3">
        <v>2236</v>
      </c>
      <c r="AN4016" t="s" s="3">
        <v>1523</v>
      </c>
      <c r="AO4016" t="s" s="3">
        <v>34510</v>
      </c>
      <c r="AP4016" t="s" s="3">
        <v>921</v>
      </c>
      <c r="AQ4016" t="s" s="3">
        <v>64</v>
      </c>
      <c r="AR4016" t="s" s="3">
        <v>34511</v>
      </c>
    </row>
    <row r="4017" s="2" customFormat="1" ht="13.55" customHeight="1">
      <c r="A4017" t="s" s="3">
        <v>75</v>
      </c>
      <c r="B4017" t="s" s="3">
        <v>23219</v>
      </c>
      <c r="C4017" t="s" s="3">
        <v>34512</v>
      </c>
      <c r="D4017" s="2">
        <v>2859</v>
      </c>
      <c r="E4017" t="s" s="3">
        <v>34513</v>
      </c>
      <c r="F4017" s="4">
        <v>11192</v>
      </c>
      <c r="G4017" s="4">
        <v>11192</v>
      </c>
      <c r="H4017" s="4">
        <v>3246</v>
      </c>
      <c r="I4017" s="2">
        <v>0</v>
      </c>
      <c r="J4017" s="4">
        <v>0</v>
      </c>
      <c r="K4017" s="4">
        <v>211.34</v>
      </c>
      <c r="L4017" s="4">
        <v>11192</v>
      </c>
      <c r="N4017" s="2">
        <v>221.98</v>
      </c>
      <c r="Q4017" t="s" s="3">
        <v>49</v>
      </c>
      <c r="R4017" s="2">
        <v>7.36</v>
      </c>
      <c r="T4017" t="s" s="3">
        <v>1181</v>
      </c>
      <c r="U4017" t="s" s="3">
        <v>1920</v>
      </c>
      <c r="V4017" t="s" s="3">
        <v>22749</v>
      </c>
      <c r="W4017" t="s" s="3">
        <v>1920</v>
      </c>
      <c r="X4017" t="s" s="3">
        <v>34514</v>
      </c>
      <c r="Y4017" t="s" s="3">
        <v>23223</v>
      </c>
      <c r="Z4017" t="s" s="3">
        <v>55</v>
      </c>
      <c r="AA4017" t="s" s="3">
        <v>56</v>
      </c>
      <c r="AB4017" s="2">
        <v>80449</v>
      </c>
      <c r="AC4017" s="2">
        <v>80449</v>
      </c>
      <c r="AD4017" t="s" s="3">
        <v>57</v>
      </c>
      <c r="AE4017" t="s" s="3">
        <v>23224</v>
      </c>
      <c r="AI4017" t="s" s="3">
        <v>34515</v>
      </c>
      <c r="AL4017" t="s" s="3">
        <v>34516</v>
      </c>
      <c r="AM4017" t="s" s="3">
        <v>34516</v>
      </c>
      <c r="AN4017" t="s" s="3">
        <v>3869</v>
      </c>
      <c r="AO4017" s="2">
        <v>96760</v>
      </c>
      <c r="AP4017" t="s" s="3">
        <v>4968</v>
      </c>
      <c r="AQ4017" t="s" s="3">
        <v>64</v>
      </c>
      <c r="AR4017" t="s" s="3">
        <v>34517</v>
      </c>
    </row>
    <row r="4018" s="2" customFormat="1" ht="13.55" customHeight="1">
      <c r="A4018" t="s" s="3">
        <v>75</v>
      </c>
      <c r="B4018" t="s" s="3">
        <v>207</v>
      </c>
      <c r="C4018" t="s" s="3">
        <v>5485</v>
      </c>
      <c r="D4018" s="2">
        <v>7479</v>
      </c>
      <c r="E4018" t="s" s="3">
        <v>34518</v>
      </c>
      <c r="F4018" s="4">
        <v>3158</v>
      </c>
      <c r="G4018" s="4">
        <v>3158</v>
      </c>
      <c r="H4018" s="4">
        <v>916</v>
      </c>
      <c r="I4018" s="2">
        <v>0</v>
      </c>
      <c r="J4018" s="4">
        <v>0</v>
      </c>
      <c r="K4018" s="4">
        <v>54.46</v>
      </c>
      <c r="L4018" s="4">
        <v>3158</v>
      </c>
      <c r="N4018" s="2">
        <v>52.9</v>
      </c>
      <c r="Q4018" t="s" s="3">
        <v>49</v>
      </c>
      <c r="R4018" s="2">
        <v>0.17</v>
      </c>
      <c r="T4018" t="s" s="3">
        <v>1324</v>
      </c>
      <c r="U4018" t="s" s="3">
        <v>5487</v>
      </c>
      <c r="V4018" t="s" s="3">
        <v>123</v>
      </c>
      <c r="W4018" t="s" s="3">
        <v>5487</v>
      </c>
      <c r="X4018" t="s" s="3">
        <v>34519</v>
      </c>
      <c r="Y4018" t="s" s="3">
        <v>214</v>
      </c>
      <c r="Z4018" t="s" s="3">
        <v>55</v>
      </c>
      <c r="AA4018" t="s" s="3">
        <v>56</v>
      </c>
      <c r="AB4018" s="2">
        <v>80449</v>
      </c>
      <c r="AC4018" s="2">
        <v>80449</v>
      </c>
      <c r="AD4018" t="s" s="3">
        <v>57</v>
      </c>
      <c r="AE4018" t="s" s="3">
        <v>215</v>
      </c>
      <c r="AF4018" s="2">
        <v>1327</v>
      </c>
      <c r="AI4018" t="s" s="3">
        <v>5489</v>
      </c>
      <c r="AJ4018" t="s" s="3">
        <v>313</v>
      </c>
      <c r="AL4018" t="s" s="3">
        <v>405</v>
      </c>
      <c r="AM4018" t="s" s="3">
        <v>405</v>
      </c>
      <c r="AN4018" t="s" s="3">
        <v>56</v>
      </c>
      <c r="AO4018" t="s" s="3">
        <v>5490</v>
      </c>
      <c r="AP4018" t="s" s="3">
        <v>1850</v>
      </c>
      <c r="AQ4018" t="s" s="3">
        <v>64</v>
      </c>
      <c r="AR4018" t="s" s="3">
        <v>5491</v>
      </c>
    </row>
    <row r="4019" s="2" customFormat="1" ht="13.55" customHeight="1">
      <c r="A4019" t="s" s="3">
        <v>45</v>
      </c>
      <c r="B4019" t="s" s="3">
        <v>34520</v>
      </c>
      <c r="C4019" t="s" s="3">
        <v>34521</v>
      </c>
      <c r="D4019" s="2">
        <v>26788</v>
      </c>
      <c r="E4019" t="s" s="3">
        <v>34522</v>
      </c>
      <c r="F4019" s="4">
        <v>6946</v>
      </c>
      <c r="G4019" s="4">
        <v>6946</v>
      </c>
      <c r="H4019" s="4">
        <v>2014</v>
      </c>
      <c r="I4019" s="2">
        <v>0</v>
      </c>
      <c r="J4019" s="4">
        <v>0</v>
      </c>
      <c r="K4019" s="4">
        <v>119</v>
      </c>
      <c r="L4019" s="4">
        <v>6946</v>
      </c>
      <c r="N4019" s="2">
        <v>58.49</v>
      </c>
      <c r="Q4019" t="s" s="3">
        <v>49</v>
      </c>
      <c r="R4019" s="2">
        <v>5</v>
      </c>
      <c r="U4019" t="s" s="3">
        <v>34523</v>
      </c>
      <c r="W4019" t="s" s="3">
        <v>34524</v>
      </c>
      <c r="X4019" t="s" s="3">
        <v>34525</v>
      </c>
      <c r="Y4019" t="s" s="3">
        <v>57</v>
      </c>
      <c r="Z4019" t="s" s="3">
        <v>55</v>
      </c>
      <c r="AA4019" t="s" s="3">
        <v>56</v>
      </c>
      <c r="AB4019" s="2">
        <v>80449</v>
      </c>
      <c r="AC4019" s="2">
        <v>80449</v>
      </c>
      <c r="AD4019" t="s" s="3">
        <v>57</v>
      </c>
      <c r="AE4019" t="s" s="3">
        <v>34526</v>
      </c>
      <c r="AF4019" s="2">
        <v>11227</v>
      </c>
      <c r="AI4019" t="s" s="3">
        <v>34527</v>
      </c>
      <c r="AJ4019" t="s" s="3">
        <v>313</v>
      </c>
      <c r="AL4019" t="s" s="3">
        <v>7791</v>
      </c>
      <c r="AM4019" t="s" s="3">
        <v>7791</v>
      </c>
      <c r="AN4019" t="s" s="3">
        <v>130</v>
      </c>
      <c r="AO4019" t="s" s="3">
        <v>34528</v>
      </c>
      <c r="AP4019" t="s" s="3">
        <v>315</v>
      </c>
      <c r="AQ4019" t="s" s="3">
        <v>64</v>
      </c>
      <c r="AR4019" t="s" s="3">
        <v>34529</v>
      </c>
    </row>
    <row r="4020" s="2" customFormat="1" ht="13.55" customHeight="1">
      <c r="A4020" t="s" s="3">
        <v>75</v>
      </c>
      <c r="B4020" t="s" s="3">
        <v>34530</v>
      </c>
      <c r="C4020" t="s" s="3">
        <v>34531</v>
      </c>
      <c r="D4020" s="2">
        <v>6202</v>
      </c>
      <c r="E4020" t="s" s="3">
        <v>34532</v>
      </c>
      <c r="F4020" s="4">
        <v>6976</v>
      </c>
      <c r="G4020" s="4">
        <v>6976</v>
      </c>
      <c r="H4020" s="4">
        <v>2023</v>
      </c>
      <c r="I4020" s="2">
        <v>0</v>
      </c>
      <c r="J4020" s="4">
        <v>0</v>
      </c>
      <c r="K4020" s="4">
        <v>119.58</v>
      </c>
      <c r="L4020" s="4">
        <v>6976</v>
      </c>
      <c r="Q4020" t="s" s="3">
        <v>49</v>
      </c>
      <c r="R4020" s="2">
        <v>5.04</v>
      </c>
      <c r="T4020" t="s" s="3">
        <v>20087</v>
      </c>
      <c r="U4020" t="s" s="3">
        <v>34533</v>
      </c>
      <c r="V4020" t="s" s="3">
        <v>17934</v>
      </c>
      <c r="W4020" t="s" s="3">
        <v>34533</v>
      </c>
      <c r="X4020" t="s" s="3">
        <v>34534</v>
      </c>
      <c r="Y4020" t="s" s="3">
        <v>1793</v>
      </c>
      <c r="Z4020" t="s" s="3">
        <v>55</v>
      </c>
      <c r="AA4020" t="s" s="3">
        <v>56</v>
      </c>
      <c r="AB4020" s="2">
        <v>80449</v>
      </c>
      <c r="AC4020" s="2">
        <v>80449</v>
      </c>
      <c r="AD4020" t="s" s="3">
        <v>57</v>
      </c>
      <c r="AE4020" t="s" s="3">
        <v>34535</v>
      </c>
      <c r="AI4020" t="s" s="3">
        <v>34536</v>
      </c>
      <c r="AL4020" t="s" s="3">
        <v>175</v>
      </c>
      <c r="AM4020" t="s" s="3">
        <v>405</v>
      </c>
      <c r="AN4020" t="s" s="3">
        <v>56</v>
      </c>
      <c r="AO4020" t="s" s="3">
        <v>34537</v>
      </c>
      <c r="AP4020" t="s" s="3">
        <v>3418</v>
      </c>
      <c r="AQ4020" t="s" s="3">
        <v>64</v>
      </c>
      <c r="AR4020" t="s" s="3">
        <v>34538</v>
      </c>
    </row>
    <row r="4021" s="2" customFormat="1" ht="13.55" customHeight="1">
      <c r="A4021" t="s" s="3">
        <v>45</v>
      </c>
      <c r="B4021" t="s" s="3">
        <v>34539</v>
      </c>
      <c r="C4021" t="s" s="3">
        <v>34540</v>
      </c>
      <c r="D4021" s="2">
        <v>26698</v>
      </c>
      <c r="E4021" t="s" s="3">
        <v>34541</v>
      </c>
      <c r="F4021" s="4">
        <v>8532</v>
      </c>
      <c r="G4021" s="4">
        <v>8532</v>
      </c>
      <c r="H4021" s="4">
        <v>2474</v>
      </c>
      <c r="I4021" s="2">
        <v>0</v>
      </c>
      <c r="J4021" s="4">
        <v>0</v>
      </c>
      <c r="K4021" s="4">
        <v>146.22</v>
      </c>
      <c r="L4021" s="4">
        <v>8532</v>
      </c>
      <c r="Q4021" t="s" s="3">
        <v>49</v>
      </c>
      <c r="R4021" s="2">
        <v>5.14</v>
      </c>
      <c r="T4021" t="s" s="3">
        <v>1192</v>
      </c>
      <c r="U4021" t="s" s="3">
        <v>34542</v>
      </c>
      <c r="V4021" t="s" s="3">
        <v>3573</v>
      </c>
      <c r="W4021" t="s" s="3">
        <v>34542</v>
      </c>
      <c r="X4021" t="s" s="3">
        <v>34543</v>
      </c>
      <c r="Y4021" t="s" s="3">
        <v>2721</v>
      </c>
      <c r="Z4021" t="s" s="3">
        <v>55</v>
      </c>
      <c r="AA4021" t="s" s="3">
        <v>56</v>
      </c>
      <c r="AB4021" s="2">
        <v>80449</v>
      </c>
      <c r="AC4021" s="2">
        <v>80449</v>
      </c>
      <c r="AD4021" t="s" s="3">
        <v>57</v>
      </c>
      <c r="AE4021" t="s" s="3">
        <v>34544</v>
      </c>
      <c r="AF4021" s="2">
        <v>8104</v>
      </c>
      <c r="AI4021" t="s" s="3">
        <v>34545</v>
      </c>
      <c r="AJ4021" t="s" s="3">
        <v>114</v>
      </c>
      <c r="AL4021" t="s" s="3">
        <v>3124</v>
      </c>
      <c r="AN4021" t="s" s="3">
        <v>56</v>
      </c>
      <c r="AO4021" t="s" s="3">
        <v>34546</v>
      </c>
      <c r="AP4021" t="s" s="3">
        <v>1020</v>
      </c>
      <c r="AQ4021" t="s" s="3">
        <v>64</v>
      </c>
      <c r="AR4021" t="s" s="3">
        <v>34547</v>
      </c>
    </row>
    <row r="4022" s="2" customFormat="1" ht="13.55" customHeight="1">
      <c r="A4022" t="s" s="3">
        <v>45</v>
      </c>
      <c r="B4022" t="s" s="3">
        <v>34548</v>
      </c>
      <c r="C4022" t="s" s="3">
        <v>34549</v>
      </c>
      <c r="D4022" s="2">
        <v>6816</v>
      </c>
      <c r="E4022" t="s" s="3">
        <v>34550</v>
      </c>
      <c r="F4022" s="4">
        <v>8057</v>
      </c>
      <c r="G4022" s="4">
        <v>8057</v>
      </c>
      <c r="H4022" s="4">
        <v>2337</v>
      </c>
      <c r="I4022" s="2">
        <v>0</v>
      </c>
      <c r="J4022" s="4">
        <v>0</v>
      </c>
      <c r="K4022" s="4">
        <v>138.54</v>
      </c>
      <c r="L4022" s="4">
        <v>8057</v>
      </c>
      <c r="N4022" s="2">
        <v>486.99</v>
      </c>
      <c r="Q4022" t="s" s="3">
        <v>49</v>
      </c>
      <c r="R4022" s="2">
        <v>6.57</v>
      </c>
      <c r="T4022" t="s" s="3">
        <v>2659</v>
      </c>
      <c r="U4022" t="s" s="3">
        <v>34551</v>
      </c>
      <c r="X4022" t="s" s="3">
        <v>34552</v>
      </c>
      <c r="Y4022" t="s" s="3">
        <v>157</v>
      </c>
      <c r="Z4022" t="s" s="3">
        <v>55</v>
      </c>
      <c r="AA4022" t="s" s="3">
        <v>56</v>
      </c>
      <c r="AB4022" s="2">
        <v>80449</v>
      </c>
      <c r="AC4022" s="2">
        <v>80449</v>
      </c>
      <c r="AD4022" t="s" s="3">
        <v>57</v>
      </c>
      <c r="AE4022" t="s" s="3">
        <v>34553</v>
      </c>
      <c r="AF4022" s="2">
        <v>104</v>
      </c>
      <c r="AI4022" t="s" s="3">
        <v>34554</v>
      </c>
      <c r="AJ4022" t="s" s="3">
        <v>313</v>
      </c>
      <c r="AL4022" t="s" s="3">
        <v>145</v>
      </c>
      <c r="AM4022" t="s" s="3">
        <v>1061</v>
      </c>
      <c r="AN4022" t="s" s="3">
        <v>56</v>
      </c>
      <c r="AO4022" t="s" s="3">
        <v>34555</v>
      </c>
      <c r="AP4022" t="s" s="3">
        <v>341</v>
      </c>
      <c r="AQ4022" t="s" s="3">
        <v>64</v>
      </c>
      <c r="AR4022" t="s" s="3">
        <v>34556</v>
      </c>
    </row>
    <row r="4023" s="2" customFormat="1" ht="13.55" customHeight="1">
      <c r="A4023" t="s" s="3">
        <v>45</v>
      </c>
      <c r="B4023" t="s" s="3">
        <v>34557</v>
      </c>
      <c r="C4023" t="s" s="3">
        <v>34558</v>
      </c>
      <c r="D4023" s="2">
        <v>29012</v>
      </c>
      <c r="E4023" t="s" s="3">
        <v>34559</v>
      </c>
      <c r="F4023" s="4">
        <v>7731</v>
      </c>
      <c r="G4023" s="4">
        <v>7731</v>
      </c>
      <c r="H4023" s="4">
        <v>2242</v>
      </c>
      <c r="I4023" s="2">
        <v>0</v>
      </c>
      <c r="J4023" s="4">
        <v>0</v>
      </c>
      <c r="K4023" s="4">
        <v>132.62</v>
      </c>
      <c r="L4023" s="4">
        <v>7731</v>
      </c>
      <c r="Q4023" t="s" s="3">
        <v>49</v>
      </c>
      <c r="R4023" s="2">
        <v>6.09</v>
      </c>
      <c r="T4023" t="s" s="3">
        <v>5320</v>
      </c>
      <c r="U4023" t="s" s="3">
        <v>34560</v>
      </c>
      <c r="V4023" t="s" s="3">
        <v>12976</v>
      </c>
      <c r="W4023" t="s" s="3">
        <v>34560</v>
      </c>
      <c r="X4023" t="s" s="3">
        <v>34561</v>
      </c>
      <c r="Y4023" t="s" s="3">
        <v>1917</v>
      </c>
      <c r="Z4023" t="s" s="3">
        <v>55</v>
      </c>
      <c r="AA4023" t="s" s="3">
        <v>56</v>
      </c>
      <c r="AB4023" s="2">
        <v>80449</v>
      </c>
      <c r="AC4023" s="2">
        <v>80449</v>
      </c>
      <c r="AD4023" t="s" s="3">
        <v>57</v>
      </c>
      <c r="AE4023" t="s" s="3">
        <v>34562</v>
      </c>
      <c r="AF4023" s="2">
        <v>222</v>
      </c>
      <c r="AI4023" t="s" s="3">
        <v>34563</v>
      </c>
      <c r="AJ4023" t="s" s="3">
        <v>60</v>
      </c>
      <c r="AL4023" t="s" s="3">
        <v>29915</v>
      </c>
      <c r="AM4023" t="s" s="3">
        <v>29915</v>
      </c>
      <c r="AN4023" t="s" s="3">
        <v>1523</v>
      </c>
      <c r="AO4023" t="s" s="3">
        <v>34564</v>
      </c>
      <c r="AP4023" t="s" s="3">
        <v>286</v>
      </c>
      <c r="AQ4023" t="s" s="3">
        <v>64</v>
      </c>
      <c r="AR4023" t="s" s="3">
        <v>34565</v>
      </c>
    </row>
    <row r="4024" s="2" customFormat="1" ht="13.55" customHeight="1">
      <c r="A4024" t="s" s="3">
        <v>45</v>
      </c>
      <c r="B4024" t="s" s="3">
        <v>34566</v>
      </c>
      <c r="C4024" t="s" s="3">
        <v>34567</v>
      </c>
      <c r="D4024" s="2">
        <v>26792</v>
      </c>
      <c r="E4024" t="s" s="3">
        <v>34568</v>
      </c>
      <c r="F4024" s="4">
        <v>11288</v>
      </c>
      <c r="G4024" s="4">
        <v>11288</v>
      </c>
      <c r="H4024" s="4">
        <v>3274</v>
      </c>
      <c r="I4024" s="2">
        <v>0</v>
      </c>
      <c r="J4024" s="4">
        <v>0</v>
      </c>
      <c r="K4024" s="4">
        <v>193.58</v>
      </c>
      <c r="L4024" s="4">
        <v>11288</v>
      </c>
      <c r="Q4024" t="s" s="3">
        <v>49</v>
      </c>
      <c r="R4024" s="2">
        <v>5</v>
      </c>
      <c r="T4024" t="s" s="3">
        <v>6683</v>
      </c>
      <c r="U4024" t="s" s="3">
        <v>7762</v>
      </c>
      <c r="X4024" t="s" s="3">
        <v>34569</v>
      </c>
      <c r="Y4024" t="s" s="3">
        <v>57</v>
      </c>
      <c r="Z4024" t="s" s="3">
        <v>55</v>
      </c>
      <c r="AA4024" t="s" s="3">
        <v>56</v>
      </c>
      <c r="AB4024" s="2">
        <v>80449</v>
      </c>
      <c r="AC4024" s="2">
        <v>80449</v>
      </c>
      <c r="AD4024" t="s" s="3">
        <v>57</v>
      </c>
      <c r="AE4024" t="s" s="3">
        <v>34570</v>
      </c>
      <c r="AF4024" s="2">
        <v>16219</v>
      </c>
      <c r="AI4024" t="s" s="3">
        <v>34571</v>
      </c>
      <c r="AJ4024" t="s" s="3">
        <v>600</v>
      </c>
      <c r="AL4024" t="s" s="3">
        <v>14270</v>
      </c>
      <c r="AN4024" t="s" s="3">
        <v>656</v>
      </c>
      <c r="AO4024" t="s" s="3">
        <v>34572</v>
      </c>
      <c r="AP4024" t="s" s="3">
        <v>6797</v>
      </c>
      <c r="AQ4024" t="s" s="3">
        <v>64</v>
      </c>
      <c r="AR4024" t="s" s="3">
        <v>34573</v>
      </c>
    </row>
    <row r="4025" s="2" customFormat="1" ht="13.55" customHeight="1">
      <c r="A4025" t="s" s="3">
        <v>45</v>
      </c>
      <c r="B4025" t="s" s="3">
        <v>34574</v>
      </c>
      <c r="C4025" t="s" s="3">
        <v>34575</v>
      </c>
      <c r="D4025" s="2">
        <v>39017</v>
      </c>
      <c r="E4025" t="s" s="3">
        <v>34576</v>
      </c>
      <c r="F4025" s="4">
        <v>15042</v>
      </c>
      <c r="G4025" s="4">
        <v>15042</v>
      </c>
      <c r="H4025" s="4">
        <v>4362</v>
      </c>
      <c r="I4025" s="2">
        <v>0</v>
      </c>
      <c r="J4025" s="4">
        <v>0</v>
      </c>
      <c r="K4025" s="4">
        <v>279.04</v>
      </c>
      <c r="L4025" s="4">
        <v>15042</v>
      </c>
      <c r="N4025" s="2">
        <v>88.56</v>
      </c>
      <c r="Q4025" t="s" s="3">
        <v>49</v>
      </c>
      <c r="R4025" s="2">
        <v>0.9</v>
      </c>
      <c r="T4025" t="s" s="3">
        <v>15977</v>
      </c>
      <c r="U4025" t="s" s="3">
        <v>34577</v>
      </c>
      <c r="V4025" t="s" s="3">
        <v>34578</v>
      </c>
      <c r="W4025" t="s" s="3">
        <v>34577</v>
      </c>
      <c r="X4025" t="s" s="3">
        <v>34579</v>
      </c>
      <c r="Y4025" t="s" s="3">
        <v>585</v>
      </c>
      <c r="Z4025" t="s" s="3">
        <v>55</v>
      </c>
      <c r="AA4025" t="s" s="3">
        <v>56</v>
      </c>
      <c r="AB4025" s="2">
        <v>80449</v>
      </c>
      <c r="AC4025" s="2">
        <v>80449</v>
      </c>
      <c r="AD4025" t="s" s="3">
        <v>57</v>
      </c>
      <c r="AE4025" t="s" s="3">
        <v>34580</v>
      </c>
      <c r="AF4025" s="2">
        <v>8951</v>
      </c>
      <c r="AI4025" t="s" s="3">
        <v>15462</v>
      </c>
      <c r="AJ4025" t="s" s="3">
        <v>283</v>
      </c>
      <c r="AL4025" t="s" s="3">
        <v>3301</v>
      </c>
      <c r="AM4025" t="s" s="3">
        <v>3301</v>
      </c>
      <c r="AN4025" t="s" s="3">
        <v>56</v>
      </c>
      <c r="AO4025" t="s" s="3">
        <v>34581</v>
      </c>
      <c r="AP4025" t="s" s="3">
        <v>1751</v>
      </c>
      <c r="AQ4025" t="s" s="3">
        <v>64</v>
      </c>
      <c r="AR4025" t="s" s="3">
        <v>34582</v>
      </c>
    </row>
    <row r="4026" s="2" customFormat="1" ht="13.55" customHeight="1">
      <c r="A4026" t="s" s="3">
        <v>45</v>
      </c>
      <c r="B4026" t="s" s="3">
        <v>34583</v>
      </c>
      <c r="C4026" t="s" s="3">
        <v>34584</v>
      </c>
      <c r="D4026" s="2">
        <v>4798</v>
      </c>
      <c r="E4026" t="s" s="3">
        <v>34585</v>
      </c>
      <c r="F4026" s="4">
        <v>7044</v>
      </c>
      <c r="G4026" s="4">
        <v>7044</v>
      </c>
      <c r="H4026" s="4">
        <v>2043</v>
      </c>
      <c r="I4026" s="2">
        <v>0</v>
      </c>
      <c r="J4026" s="4">
        <v>0</v>
      </c>
      <c r="K4026" s="4">
        <v>98.48</v>
      </c>
      <c r="L4026" s="4">
        <v>7044</v>
      </c>
      <c r="Q4026" t="s" s="3">
        <v>49</v>
      </c>
      <c r="R4026" s="2">
        <v>5.13</v>
      </c>
      <c r="T4026" t="s" s="3">
        <v>770</v>
      </c>
      <c r="U4026" t="s" s="3">
        <v>34586</v>
      </c>
      <c r="V4026" t="s" s="3">
        <v>109</v>
      </c>
      <c r="W4026" t="s" s="3">
        <v>34586</v>
      </c>
      <c r="X4026" t="s" s="3">
        <v>34587</v>
      </c>
      <c r="Y4026" t="s" s="3">
        <v>271</v>
      </c>
      <c r="Z4026" t="s" s="3">
        <v>55</v>
      </c>
      <c r="AA4026" t="s" s="3">
        <v>56</v>
      </c>
      <c r="AB4026" s="2">
        <v>80449</v>
      </c>
      <c r="AC4026" s="2">
        <v>80449</v>
      </c>
      <c r="AD4026" t="s" s="3">
        <v>57</v>
      </c>
      <c r="AE4026" t="s" s="3">
        <v>34588</v>
      </c>
      <c r="AF4026" s="2">
        <v>7152</v>
      </c>
      <c r="AI4026" t="s" s="3">
        <v>34589</v>
      </c>
      <c r="AJ4026" t="s" s="3">
        <v>114</v>
      </c>
      <c r="AL4026" t="s" s="3">
        <v>34590</v>
      </c>
      <c r="AM4026" t="s" s="3">
        <v>34591</v>
      </c>
      <c r="AN4026" t="s" s="3">
        <v>1123</v>
      </c>
      <c r="AO4026" t="s" s="3">
        <v>34592</v>
      </c>
      <c r="AP4026" t="s" s="3">
        <v>2340</v>
      </c>
      <c r="AQ4026" t="s" s="3">
        <v>64</v>
      </c>
      <c r="AR4026" t="s" s="3">
        <v>34593</v>
      </c>
    </row>
    <row r="4027" s="2" customFormat="1" ht="13.55" customHeight="1">
      <c r="A4027" t="s" s="3">
        <v>75</v>
      </c>
      <c r="B4027" t="s" s="3">
        <v>34594</v>
      </c>
      <c r="C4027" t="s" s="3">
        <v>34595</v>
      </c>
      <c r="D4027" s="2">
        <v>45261</v>
      </c>
      <c r="E4027" t="s" s="3">
        <v>34596</v>
      </c>
      <c r="F4027" s="4">
        <v>10090</v>
      </c>
      <c r="G4027" s="4">
        <v>10090</v>
      </c>
      <c r="H4027" s="4">
        <v>2926</v>
      </c>
      <c r="I4027" s="2">
        <v>0</v>
      </c>
      <c r="J4027" s="4">
        <v>0</v>
      </c>
      <c r="K4027" s="4">
        <v>141.44</v>
      </c>
      <c r="L4027" s="4">
        <v>10090</v>
      </c>
      <c r="Q4027" t="s" s="3">
        <v>49</v>
      </c>
      <c r="R4027" s="2">
        <v>7</v>
      </c>
      <c r="T4027" t="s" s="3">
        <v>784</v>
      </c>
      <c r="U4027" t="s" s="3">
        <v>80</v>
      </c>
      <c r="V4027" t="s" s="3">
        <v>5092</v>
      </c>
      <c r="W4027" t="s" s="3">
        <v>80</v>
      </c>
      <c r="X4027" t="s" s="3">
        <v>34597</v>
      </c>
      <c r="Y4027" t="s" s="3">
        <v>3383</v>
      </c>
      <c r="Z4027" t="s" s="3">
        <v>10474</v>
      </c>
      <c r="AA4027" t="s" s="3">
        <v>56</v>
      </c>
      <c r="AB4027" s="2">
        <v>80449</v>
      </c>
      <c r="AC4027" s="2">
        <v>80449</v>
      </c>
      <c r="AD4027" t="s" s="3">
        <v>57</v>
      </c>
      <c r="AE4027" t="s" s="3">
        <v>3384</v>
      </c>
      <c r="AF4027" s="2">
        <v>808</v>
      </c>
      <c r="AI4027" t="s" s="3">
        <v>34598</v>
      </c>
      <c r="AJ4027" t="s" s="3">
        <v>174</v>
      </c>
      <c r="AL4027" t="s" s="3">
        <v>14362</v>
      </c>
      <c r="AM4027" t="s" s="3">
        <v>14362</v>
      </c>
      <c r="AN4027" t="s" s="3">
        <v>656</v>
      </c>
      <c r="AO4027" t="s" s="3">
        <v>34599</v>
      </c>
      <c r="AP4027" t="s" s="3">
        <v>393</v>
      </c>
      <c r="AQ4027" t="s" s="3">
        <v>64</v>
      </c>
      <c r="AR4027" t="s" s="3">
        <v>34600</v>
      </c>
    </row>
    <row r="4028" s="2" customFormat="1" ht="13.55" customHeight="1">
      <c r="A4028" t="s" s="3">
        <v>45</v>
      </c>
      <c r="B4028" t="s" s="3">
        <v>34601</v>
      </c>
      <c r="C4028" t="s" s="3">
        <v>34602</v>
      </c>
      <c r="D4028" s="2">
        <v>9103</v>
      </c>
      <c r="E4028" t="s" s="3">
        <v>34603</v>
      </c>
      <c r="F4028" s="4">
        <v>7807</v>
      </c>
      <c r="G4028" s="4">
        <v>7807</v>
      </c>
      <c r="H4028" s="4">
        <v>2264</v>
      </c>
      <c r="I4028" s="2">
        <v>0</v>
      </c>
      <c r="J4028" s="4">
        <v>0</v>
      </c>
      <c r="K4028" s="4">
        <v>109.1</v>
      </c>
      <c r="L4028" s="4">
        <v>7807</v>
      </c>
      <c r="Q4028" t="s" s="3">
        <v>49</v>
      </c>
      <c r="R4028" s="2">
        <v>6.2</v>
      </c>
      <c r="T4028" t="s" s="3">
        <v>9245</v>
      </c>
      <c r="U4028" t="s" s="3">
        <v>34604</v>
      </c>
      <c r="X4028" t="s" s="3">
        <v>34605</v>
      </c>
      <c r="Y4028" t="s" s="3">
        <v>939</v>
      </c>
      <c r="Z4028" t="s" s="3">
        <v>55</v>
      </c>
      <c r="AA4028" t="s" s="3">
        <v>56</v>
      </c>
      <c r="AB4028" s="2">
        <v>80449</v>
      </c>
      <c r="AC4028" s="2">
        <v>80449</v>
      </c>
      <c r="AD4028" t="s" s="3">
        <v>57</v>
      </c>
      <c r="AE4028" t="s" s="3">
        <v>34606</v>
      </c>
      <c r="AF4028" s="2">
        <v>4321</v>
      </c>
      <c r="AI4028" t="s" s="3">
        <v>2388</v>
      </c>
      <c r="AJ4028" t="s" s="3">
        <v>174</v>
      </c>
      <c r="AL4028" t="s" s="3">
        <v>34607</v>
      </c>
      <c r="AM4028" t="s" s="3">
        <v>34607</v>
      </c>
      <c r="AN4028" t="s" s="3">
        <v>116</v>
      </c>
      <c r="AO4028" t="s" s="3">
        <v>34608</v>
      </c>
      <c r="AP4028" t="s" s="3">
        <v>5433</v>
      </c>
      <c r="AQ4028" t="s" s="3">
        <v>64</v>
      </c>
      <c r="AR4028" t="s" s="3">
        <v>34609</v>
      </c>
    </row>
    <row r="4029" s="2" customFormat="1" ht="13.55" customHeight="1">
      <c r="A4029" t="s" s="3">
        <v>45</v>
      </c>
      <c r="B4029" t="s" s="3">
        <v>34610</v>
      </c>
      <c r="C4029" t="s" s="3">
        <v>34611</v>
      </c>
      <c r="D4029" s="2">
        <v>27704</v>
      </c>
      <c r="E4029" t="s" s="3">
        <v>34612</v>
      </c>
      <c r="F4029" s="4">
        <v>7613</v>
      </c>
      <c r="G4029" s="4">
        <v>7613</v>
      </c>
      <c r="H4029" s="4">
        <v>2208</v>
      </c>
      <c r="I4029" s="2">
        <v>0</v>
      </c>
      <c r="J4029" s="4">
        <v>0</v>
      </c>
      <c r="K4029" s="4">
        <v>130.84</v>
      </c>
      <c r="L4029" s="4">
        <v>7613</v>
      </c>
      <c r="N4029" s="2">
        <v>48.6</v>
      </c>
      <c r="Q4029" t="s" s="3">
        <v>49</v>
      </c>
      <c r="R4029" s="2">
        <v>5.92</v>
      </c>
      <c r="T4029" t="s" s="3">
        <v>17088</v>
      </c>
      <c r="U4029" t="s" s="3">
        <v>34613</v>
      </c>
      <c r="V4029" t="s" s="3">
        <v>1708</v>
      </c>
      <c r="W4029" t="s" s="3">
        <v>34614</v>
      </c>
      <c r="X4029" t="s" s="3">
        <v>34615</v>
      </c>
      <c r="Y4029" t="s" s="3">
        <v>54</v>
      </c>
      <c r="Z4029" t="s" s="3">
        <v>55</v>
      </c>
      <c r="AA4029" t="s" s="3">
        <v>56</v>
      </c>
      <c r="AB4029" s="2">
        <v>80449</v>
      </c>
      <c r="AC4029" s="2">
        <v>80449</v>
      </c>
      <c r="AD4029" t="s" s="3">
        <v>57</v>
      </c>
      <c r="AE4029" t="s" s="3">
        <v>34616</v>
      </c>
      <c r="AF4029" s="2">
        <v>2101</v>
      </c>
      <c r="AI4029" t="s" s="3">
        <v>34617</v>
      </c>
      <c r="AJ4029" t="s" s="3">
        <v>313</v>
      </c>
      <c r="AL4029" t="s" s="3">
        <v>145</v>
      </c>
      <c r="AM4029" t="s" s="3">
        <v>145</v>
      </c>
      <c r="AN4029" t="s" s="3">
        <v>56</v>
      </c>
      <c r="AO4029" t="s" s="3">
        <v>34618</v>
      </c>
      <c r="AP4029" t="s" s="3">
        <v>4778</v>
      </c>
      <c r="AQ4029" t="s" s="3">
        <v>64</v>
      </c>
      <c r="AR4029" t="s" s="3">
        <v>34619</v>
      </c>
    </row>
    <row r="4030" s="2" customFormat="1" ht="13.55" customHeight="1">
      <c r="A4030" t="s" s="3">
        <v>45</v>
      </c>
      <c r="B4030" t="s" s="3">
        <v>34620</v>
      </c>
      <c r="C4030" t="s" s="3">
        <v>34621</v>
      </c>
      <c r="D4030" s="2">
        <v>27238</v>
      </c>
      <c r="E4030" t="s" s="3">
        <v>34622</v>
      </c>
      <c r="F4030" s="4">
        <v>6946</v>
      </c>
      <c r="G4030" s="4">
        <v>6946</v>
      </c>
      <c r="H4030" s="4">
        <v>2014</v>
      </c>
      <c r="I4030" s="2">
        <v>0</v>
      </c>
      <c r="J4030" s="4">
        <v>0</v>
      </c>
      <c r="K4030" s="4">
        <v>119</v>
      </c>
      <c r="L4030" s="4">
        <v>6946</v>
      </c>
      <c r="Q4030" t="s" s="3">
        <v>49</v>
      </c>
      <c r="R4030" s="2">
        <v>5</v>
      </c>
      <c r="T4030" t="s" s="3">
        <v>8967</v>
      </c>
      <c r="U4030" t="s" s="3">
        <v>34623</v>
      </c>
      <c r="X4030" t="s" s="3">
        <v>34624</v>
      </c>
      <c r="Y4030" t="s" s="3">
        <v>531</v>
      </c>
      <c r="Z4030" t="s" s="3">
        <v>55</v>
      </c>
      <c r="AA4030" t="s" s="3">
        <v>56</v>
      </c>
      <c r="AB4030" s="2">
        <v>80449</v>
      </c>
      <c r="AC4030" s="2">
        <v>80449</v>
      </c>
      <c r="AD4030" t="s" s="3">
        <v>57</v>
      </c>
      <c r="AE4030" t="s" s="3">
        <v>34625</v>
      </c>
      <c r="AF4030" s="2">
        <v>807</v>
      </c>
      <c r="AI4030" t="s" s="3">
        <v>1882</v>
      </c>
      <c r="AJ4030" t="s" s="3">
        <v>313</v>
      </c>
      <c r="AL4030" t="s" s="3">
        <v>429</v>
      </c>
      <c r="AM4030" t="s" s="3">
        <v>429</v>
      </c>
      <c r="AN4030" t="s" s="3">
        <v>56</v>
      </c>
      <c r="AO4030" t="s" s="3">
        <v>34626</v>
      </c>
      <c r="AP4030" t="s" s="3">
        <v>2723</v>
      </c>
      <c r="AQ4030" t="s" s="3">
        <v>64</v>
      </c>
      <c r="AR4030" t="s" s="3">
        <v>34627</v>
      </c>
    </row>
    <row r="4031" s="2" customFormat="1" ht="13.55" customHeight="1">
      <c r="A4031" t="s" s="3">
        <v>45</v>
      </c>
      <c r="B4031" t="s" s="3">
        <v>34628</v>
      </c>
      <c r="C4031" t="s" s="3">
        <v>34629</v>
      </c>
      <c r="D4031" s="2">
        <v>37931</v>
      </c>
      <c r="E4031" t="s" s="3">
        <v>34630</v>
      </c>
      <c r="F4031" s="4">
        <v>30021</v>
      </c>
      <c r="G4031" s="4">
        <v>30021</v>
      </c>
      <c r="H4031" s="4">
        <v>8706</v>
      </c>
      <c r="I4031" s="2">
        <v>0</v>
      </c>
      <c r="J4031" s="4">
        <v>0</v>
      </c>
      <c r="K4031" s="4">
        <v>506.92</v>
      </c>
      <c r="L4031" s="4">
        <v>30021</v>
      </c>
      <c r="Q4031" t="s" s="3">
        <v>49</v>
      </c>
      <c r="R4031" s="2">
        <v>3</v>
      </c>
      <c r="T4031" t="s" s="3">
        <v>34631</v>
      </c>
      <c r="U4031" t="s" s="3">
        <v>34632</v>
      </c>
      <c r="V4031" t="s" s="3">
        <v>227</v>
      </c>
      <c r="W4031" t="s" s="3">
        <v>34633</v>
      </c>
      <c r="X4031" t="s" s="3">
        <v>34634</v>
      </c>
      <c r="Y4031" t="s" s="3">
        <v>5231</v>
      </c>
      <c r="Z4031" t="s" s="3">
        <v>55</v>
      </c>
      <c r="AA4031" t="s" s="3">
        <v>56</v>
      </c>
      <c r="AB4031" s="2">
        <v>80449</v>
      </c>
      <c r="AC4031" s="2">
        <v>80449</v>
      </c>
      <c r="AD4031" t="s" s="3">
        <v>57</v>
      </c>
      <c r="AE4031" t="s" s="3">
        <v>34635</v>
      </c>
      <c r="AF4031" s="2">
        <v>12134</v>
      </c>
      <c r="AI4031" t="s" s="3">
        <v>1991</v>
      </c>
      <c r="AJ4031" t="s" s="3">
        <v>313</v>
      </c>
      <c r="AL4031" t="s" s="3">
        <v>3301</v>
      </c>
      <c r="AM4031" t="s" s="3">
        <v>3301</v>
      </c>
      <c r="AN4031" t="s" s="3">
        <v>56</v>
      </c>
      <c r="AO4031" t="s" s="3">
        <v>34636</v>
      </c>
      <c r="AP4031" t="s" s="3">
        <v>23722</v>
      </c>
      <c r="AQ4031" t="s" s="3">
        <v>64</v>
      </c>
      <c r="AR4031" t="s" s="3">
        <v>34637</v>
      </c>
    </row>
    <row r="4032" s="2" customFormat="1" ht="13.55" customHeight="1">
      <c r="A4032" t="s" s="3">
        <v>45</v>
      </c>
      <c r="B4032" t="s" s="3">
        <v>34638</v>
      </c>
      <c r="C4032" t="s" s="3">
        <v>34639</v>
      </c>
      <c r="D4032" s="2">
        <v>30420</v>
      </c>
      <c r="E4032" t="s" s="3">
        <v>34640</v>
      </c>
      <c r="F4032" s="4">
        <v>35034</v>
      </c>
      <c r="G4032" s="4">
        <v>35034</v>
      </c>
      <c r="H4032" s="4">
        <v>10160</v>
      </c>
      <c r="I4032" s="2">
        <v>0</v>
      </c>
      <c r="J4032" s="4">
        <v>0</v>
      </c>
      <c r="K4032" s="4">
        <v>601.46</v>
      </c>
      <c r="L4032" s="4">
        <v>35034</v>
      </c>
      <c r="N4032" s="2">
        <v>1584.17</v>
      </c>
      <c r="Q4032" t="s" s="3">
        <v>49</v>
      </c>
      <c r="R4032" s="2">
        <v>35</v>
      </c>
      <c r="T4032" t="s" s="3">
        <v>23667</v>
      </c>
      <c r="U4032" t="s" s="3">
        <v>34641</v>
      </c>
      <c r="X4032" t="s" s="3">
        <v>34642</v>
      </c>
      <c r="Y4032" t="s" s="3">
        <v>666</v>
      </c>
      <c r="Z4032" t="s" s="3">
        <v>55</v>
      </c>
      <c r="AA4032" t="s" s="3">
        <v>56</v>
      </c>
      <c r="AB4032" s="2">
        <v>80449</v>
      </c>
      <c r="AC4032" s="2">
        <v>80449</v>
      </c>
      <c r="AD4032" t="s" s="3">
        <v>57</v>
      </c>
      <c r="AE4032" t="s" s="3">
        <v>34643</v>
      </c>
      <c r="AF4032" s="2">
        <v>6220</v>
      </c>
      <c r="AI4032" t="s" s="3">
        <v>34644</v>
      </c>
      <c r="AJ4032" t="s" s="3">
        <v>600</v>
      </c>
      <c r="AL4032" t="s" s="3">
        <v>2800</v>
      </c>
      <c r="AM4032" t="s" s="3">
        <v>2800</v>
      </c>
      <c r="AN4032" t="s" s="3">
        <v>816</v>
      </c>
      <c r="AO4032" t="s" s="3">
        <v>34645</v>
      </c>
      <c r="AP4032" t="s" s="3">
        <v>10894</v>
      </c>
      <c r="AQ4032" t="s" s="3">
        <v>64</v>
      </c>
      <c r="AR4032" t="s" s="3">
        <v>34646</v>
      </c>
    </row>
    <row r="4033" s="2" customFormat="1" ht="13.55" customHeight="1">
      <c r="A4033" t="s" s="3">
        <v>45</v>
      </c>
      <c r="B4033" t="s" s="3">
        <v>34647</v>
      </c>
      <c r="C4033" t="s" s="3">
        <v>34648</v>
      </c>
      <c r="D4033" s="2">
        <v>6565</v>
      </c>
      <c r="E4033" t="s" s="3">
        <v>34649</v>
      </c>
      <c r="F4033" s="4">
        <v>6924</v>
      </c>
      <c r="G4033" s="4">
        <v>6924</v>
      </c>
      <c r="H4033" s="4">
        <v>2008</v>
      </c>
      <c r="I4033" s="2">
        <v>0</v>
      </c>
      <c r="J4033" s="4">
        <v>0</v>
      </c>
      <c r="K4033" s="4">
        <v>119</v>
      </c>
      <c r="L4033" s="4">
        <v>6924</v>
      </c>
      <c r="N4033" s="2">
        <v>43.8</v>
      </c>
      <c r="Q4033" t="s" s="3">
        <v>49</v>
      </c>
      <c r="R4033" s="2">
        <v>4.97</v>
      </c>
      <c r="T4033" t="s" s="3">
        <v>4218</v>
      </c>
      <c r="U4033" t="s" s="3">
        <v>15996</v>
      </c>
      <c r="X4033" t="s" s="3">
        <v>34650</v>
      </c>
      <c r="Y4033" t="s" s="3">
        <v>17237</v>
      </c>
      <c r="Z4033" t="s" s="3">
        <v>55</v>
      </c>
      <c r="AA4033" t="s" s="3">
        <v>56</v>
      </c>
      <c r="AB4033" s="2">
        <v>80449</v>
      </c>
      <c r="AC4033" s="2">
        <v>80449</v>
      </c>
      <c r="AD4033" t="s" s="3">
        <v>57</v>
      </c>
      <c r="AE4033" t="s" s="3">
        <v>34651</v>
      </c>
      <c r="AF4033" s="2">
        <v>4659</v>
      </c>
      <c r="AI4033" t="s" s="3">
        <v>70</v>
      </c>
      <c r="AJ4033" t="s" s="3">
        <v>313</v>
      </c>
      <c r="AL4033" t="s" s="3">
        <v>405</v>
      </c>
      <c r="AM4033" t="s" s="3">
        <v>405</v>
      </c>
      <c r="AN4033" t="s" s="3">
        <v>56</v>
      </c>
      <c r="AO4033" t="s" s="3">
        <v>34652</v>
      </c>
      <c r="AP4033" t="s" s="3">
        <v>1934</v>
      </c>
      <c r="AQ4033" t="s" s="3">
        <v>64</v>
      </c>
      <c r="AR4033" t="s" s="3">
        <v>34653</v>
      </c>
    </row>
    <row r="4034" s="2" customFormat="1" ht="13.55" customHeight="1">
      <c r="A4034" t="s" s="3">
        <v>45</v>
      </c>
      <c r="B4034" t="s" s="3">
        <v>34654</v>
      </c>
      <c r="C4034" t="s" s="3">
        <v>34655</v>
      </c>
      <c r="D4034" s="2">
        <v>26992</v>
      </c>
      <c r="E4034" t="s" s="3">
        <v>34656</v>
      </c>
      <c r="F4034" s="4">
        <v>7021</v>
      </c>
      <c r="G4034" s="4">
        <v>7021</v>
      </c>
      <c r="H4034" s="4">
        <v>2036</v>
      </c>
      <c r="I4034" s="2">
        <v>0</v>
      </c>
      <c r="J4034" s="4">
        <v>0</v>
      </c>
      <c r="K4034" s="4">
        <v>120.78</v>
      </c>
      <c r="L4034" s="4">
        <v>7021</v>
      </c>
      <c r="Q4034" t="s" s="3">
        <v>49</v>
      </c>
      <c r="R4034" s="2">
        <v>5.1</v>
      </c>
      <c r="U4034" t="s" s="3">
        <v>34657</v>
      </c>
      <c r="W4034" t="s" s="3">
        <v>34658</v>
      </c>
      <c r="X4034" t="s" s="3">
        <v>34659</v>
      </c>
      <c r="Y4034" t="s" s="3">
        <v>97</v>
      </c>
      <c r="Z4034" t="s" s="3">
        <v>55</v>
      </c>
      <c r="AA4034" t="s" s="3">
        <v>56</v>
      </c>
      <c r="AB4034" s="2">
        <v>80449</v>
      </c>
      <c r="AC4034" s="2">
        <v>80449</v>
      </c>
      <c r="AD4034" t="s" s="3">
        <v>57</v>
      </c>
      <c r="AE4034" t="s" s="3">
        <v>34660</v>
      </c>
      <c r="AF4034" s="2">
        <v>1940</v>
      </c>
      <c r="AI4034" t="s" s="3">
        <v>34661</v>
      </c>
      <c r="AJ4034" t="s" s="3">
        <v>174</v>
      </c>
      <c r="AK4034" s="2">
        <v>12</v>
      </c>
      <c r="AL4034" t="s" s="3">
        <v>34662</v>
      </c>
      <c r="AM4034" t="s" s="3">
        <v>34662</v>
      </c>
      <c r="AN4034" t="s" s="3">
        <v>130</v>
      </c>
      <c r="AO4034" t="s" s="3">
        <v>34663</v>
      </c>
      <c r="AP4034" t="s" s="3">
        <v>931</v>
      </c>
      <c r="AQ4034" t="s" s="3">
        <v>64</v>
      </c>
      <c r="AR4034" t="s" s="3">
        <v>34664</v>
      </c>
    </row>
    <row r="4035" s="2" customFormat="1" ht="13.55" customHeight="1">
      <c r="A4035" t="s" s="3">
        <v>45</v>
      </c>
      <c r="B4035" t="s" s="3">
        <v>34665</v>
      </c>
      <c r="C4035" t="s" s="3">
        <v>33543</v>
      </c>
      <c r="D4035" s="2">
        <v>9544</v>
      </c>
      <c r="E4035" t="s" s="3">
        <v>34666</v>
      </c>
      <c r="F4035" s="4">
        <v>7243</v>
      </c>
      <c r="G4035" s="4">
        <v>7243</v>
      </c>
      <c r="H4035" s="4">
        <v>2100</v>
      </c>
      <c r="I4035" s="2">
        <v>0</v>
      </c>
      <c r="J4035" s="4">
        <v>0</v>
      </c>
      <c r="K4035" s="4">
        <v>101.38</v>
      </c>
      <c r="L4035" s="4">
        <v>7243</v>
      </c>
      <c r="N4035" s="2">
        <v>71.62</v>
      </c>
      <c r="Q4035" t="s" s="3">
        <v>49</v>
      </c>
      <c r="R4035" s="2">
        <v>5.4</v>
      </c>
      <c r="T4035" t="s" s="3">
        <v>30893</v>
      </c>
      <c r="U4035" t="s" s="3">
        <v>13110</v>
      </c>
      <c r="V4035" t="s" s="3">
        <v>2753</v>
      </c>
      <c r="W4035" t="s" s="3">
        <v>25965</v>
      </c>
      <c r="X4035" t="s" s="3">
        <v>33545</v>
      </c>
      <c r="Y4035" t="s" s="3">
        <v>280</v>
      </c>
      <c r="Z4035" t="s" s="3">
        <v>55</v>
      </c>
      <c r="AA4035" t="s" s="3">
        <v>56</v>
      </c>
      <c r="AB4035" s="2">
        <v>80449</v>
      </c>
      <c r="AC4035" s="2">
        <v>80449</v>
      </c>
      <c r="AD4035" t="s" s="3">
        <v>57</v>
      </c>
      <c r="AE4035" t="s" s="3">
        <v>34667</v>
      </c>
      <c r="AF4035" s="2">
        <v>151</v>
      </c>
      <c r="AI4035" t="s" s="3">
        <v>2402</v>
      </c>
      <c r="AJ4035" t="s" s="3">
        <v>202</v>
      </c>
      <c r="AL4035" t="s" s="3">
        <v>33546</v>
      </c>
      <c r="AM4035" t="s" s="3">
        <v>33546</v>
      </c>
      <c r="AN4035" t="s" s="3">
        <v>656</v>
      </c>
      <c r="AO4035" t="s" s="3">
        <v>33547</v>
      </c>
      <c r="AP4035" t="s" s="3">
        <v>643</v>
      </c>
      <c r="AQ4035" t="s" s="3">
        <v>64</v>
      </c>
      <c r="AR4035" t="s" s="3">
        <v>33548</v>
      </c>
    </row>
    <row r="4036" s="2" customFormat="1" ht="13.55" customHeight="1">
      <c r="A4036" t="s" s="3">
        <v>45</v>
      </c>
      <c r="B4036" t="s" s="3">
        <v>34668</v>
      </c>
      <c r="C4036" t="s" s="3">
        <v>34669</v>
      </c>
      <c r="D4036" s="2">
        <v>37773</v>
      </c>
      <c r="E4036" t="s" s="3">
        <v>34670</v>
      </c>
      <c r="F4036" s="4">
        <v>13827</v>
      </c>
      <c r="G4036" s="4">
        <v>13827</v>
      </c>
      <c r="H4036" s="4">
        <v>4010</v>
      </c>
      <c r="I4036" s="2">
        <v>0</v>
      </c>
      <c r="J4036" s="4">
        <v>0</v>
      </c>
      <c r="K4036" s="4">
        <v>237.4</v>
      </c>
      <c r="L4036" s="4">
        <v>13827</v>
      </c>
      <c r="Q4036" t="s" s="3">
        <v>49</v>
      </c>
      <c r="R4036" s="2">
        <v>2</v>
      </c>
      <c r="T4036" t="s" s="3">
        <v>10862</v>
      </c>
      <c r="U4036" t="s" s="3">
        <v>571</v>
      </c>
      <c r="V4036" t="s" s="3">
        <v>691</v>
      </c>
      <c r="W4036" t="s" s="3">
        <v>571</v>
      </c>
      <c r="X4036" t="s" s="3">
        <v>34671</v>
      </c>
      <c r="Y4036" t="s" s="3">
        <v>800</v>
      </c>
      <c r="Z4036" t="s" s="3">
        <v>55</v>
      </c>
      <c r="AA4036" t="s" s="3">
        <v>56</v>
      </c>
      <c r="AB4036" s="2">
        <v>80449</v>
      </c>
      <c r="AC4036" s="2">
        <v>80449</v>
      </c>
      <c r="AD4036" t="s" s="3">
        <v>57</v>
      </c>
      <c r="AE4036" t="s" s="3">
        <v>34672</v>
      </c>
      <c r="AF4036" s="2">
        <v>6316</v>
      </c>
      <c r="AI4036" t="s" s="3">
        <v>34673</v>
      </c>
      <c r="AJ4036" t="s" s="3">
        <v>202</v>
      </c>
      <c r="AL4036" t="s" s="3">
        <v>2068</v>
      </c>
      <c r="AM4036" t="s" s="3">
        <v>182</v>
      </c>
      <c r="AN4036" t="s" s="3">
        <v>56</v>
      </c>
      <c r="AO4036" t="s" s="3">
        <v>34674</v>
      </c>
      <c r="AP4036" t="s" s="3">
        <v>118</v>
      </c>
      <c r="AQ4036" t="s" s="3">
        <v>64</v>
      </c>
      <c r="AR4036" t="s" s="3">
        <v>34675</v>
      </c>
    </row>
    <row r="4037" s="2" customFormat="1" ht="13.55" customHeight="1">
      <c r="A4037" t="s" s="3">
        <v>45</v>
      </c>
      <c r="B4037" t="s" s="3">
        <v>34676</v>
      </c>
      <c r="C4037" t="s" s="3">
        <v>23339</v>
      </c>
      <c r="D4037" s="2">
        <v>38785</v>
      </c>
      <c r="E4037" t="s" s="3">
        <v>34677</v>
      </c>
      <c r="F4037" s="4">
        <v>14110</v>
      </c>
      <c r="G4037" s="4">
        <v>14110</v>
      </c>
      <c r="H4037" s="4">
        <v>4092</v>
      </c>
      <c r="I4037" s="2">
        <v>0</v>
      </c>
      <c r="J4037" s="4">
        <v>0</v>
      </c>
      <c r="K4037" s="4">
        <v>261.76</v>
      </c>
      <c r="L4037" s="4">
        <v>14110</v>
      </c>
      <c r="N4037" s="2">
        <v>82.28</v>
      </c>
      <c r="Q4037" t="s" s="3">
        <v>49</v>
      </c>
      <c r="R4037" s="2">
        <v>0.8</v>
      </c>
      <c r="T4037" t="s" s="3">
        <v>770</v>
      </c>
      <c r="U4037" t="s" s="3">
        <v>23341</v>
      </c>
      <c r="V4037" t="s" s="3">
        <v>9339</v>
      </c>
      <c r="W4037" t="s" s="3">
        <v>23341</v>
      </c>
      <c r="X4037" t="s" s="3">
        <v>23342</v>
      </c>
      <c r="Y4037" t="s" s="3">
        <v>1772</v>
      </c>
      <c r="Z4037" t="s" s="3">
        <v>55</v>
      </c>
      <c r="AA4037" t="s" s="3">
        <v>56</v>
      </c>
      <c r="AB4037" s="2">
        <v>80449</v>
      </c>
      <c r="AC4037" s="2">
        <v>80449</v>
      </c>
      <c r="AD4037" t="s" s="3">
        <v>57</v>
      </c>
      <c r="AE4037" t="s" s="3">
        <v>34678</v>
      </c>
      <c r="AF4037" s="2">
        <v>460</v>
      </c>
      <c r="AI4037" t="s" s="3">
        <v>8471</v>
      </c>
      <c r="AJ4037" t="s" s="3">
        <v>313</v>
      </c>
      <c r="AL4037" t="s" s="3">
        <v>429</v>
      </c>
      <c r="AM4037" t="s" s="3">
        <v>429</v>
      </c>
      <c r="AN4037" t="s" s="3">
        <v>56</v>
      </c>
      <c r="AO4037" t="s" s="3">
        <v>23344</v>
      </c>
      <c r="AP4037" t="s" s="3">
        <v>1739</v>
      </c>
      <c r="AQ4037" t="s" s="3">
        <v>64</v>
      </c>
      <c r="AR4037" t="s" s="3">
        <v>23345</v>
      </c>
    </row>
    <row r="4038" s="2" customFormat="1" ht="13.55" customHeight="1">
      <c r="A4038" t="s" s="3">
        <v>45</v>
      </c>
      <c r="B4038" t="s" s="3">
        <v>34679</v>
      </c>
      <c r="C4038" t="s" s="3">
        <v>21061</v>
      </c>
      <c r="D4038" s="2">
        <v>37834</v>
      </c>
      <c r="E4038" t="s" s="3">
        <v>34680</v>
      </c>
      <c r="F4038" s="4">
        <v>22626</v>
      </c>
      <c r="G4038" s="4">
        <v>22626</v>
      </c>
      <c r="H4038" s="4">
        <v>6562</v>
      </c>
      <c r="I4038" s="2">
        <v>0</v>
      </c>
      <c r="J4038" s="4">
        <v>0</v>
      </c>
      <c r="K4038" s="4">
        <v>388.36</v>
      </c>
      <c r="L4038" s="4">
        <v>22626</v>
      </c>
      <c r="N4038" s="2">
        <v>917.72</v>
      </c>
      <c r="Q4038" t="s" s="3">
        <v>49</v>
      </c>
      <c r="R4038" s="2">
        <v>4</v>
      </c>
      <c r="T4038" t="s" s="3">
        <v>276</v>
      </c>
      <c r="U4038" t="s" s="3">
        <v>2693</v>
      </c>
      <c r="V4038" t="s" s="3">
        <v>5368</v>
      </c>
      <c r="W4038" t="s" s="3">
        <v>2693</v>
      </c>
      <c r="X4038" t="s" s="3">
        <v>34681</v>
      </c>
      <c r="Y4038" t="s" s="3">
        <v>21064</v>
      </c>
      <c r="Z4038" t="s" s="3">
        <v>55</v>
      </c>
      <c r="AA4038" t="s" s="3">
        <v>56</v>
      </c>
      <c r="AB4038" s="2">
        <v>80449</v>
      </c>
      <c r="AC4038" s="2">
        <v>80449</v>
      </c>
      <c r="AD4038" t="s" s="3">
        <v>57</v>
      </c>
      <c r="AE4038" t="s" s="3">
        <v>34682</v>
      </c>
      <c r="AF4038" s="2">
        <v>18007</v>
      </c>
      <c r="AI4038" t="s" s="3">
        <v>587</v>
      </c>
      <c r="AJ4038" t="s" s="3">
        <v>174</v>
      </c>
      <c r="AL4038" t="s" s="3">
        <v>175</v>
      </c>
      <c r="AN4038" t="s" s="3">
        <v>56</v>
      </c>
      <c r="AO4038" t="s" s="3">
        <v>21066</v>
      </c>
      <c r="AP4038" t="s" s="3">
        <v>9273</v>
      </c>
      <c r="AQ4038" t="s" s="3">
        <v>64</v>
      </c>
      <c r="AR4038" t="s" s="3">
        <v>21067</v>
      </c>
    </row>
    <row r="4039" s="2" customFormat="1" ht="13.55" customHeight="1">
      <c r="A4039" t="s" s="3">
        <v>45</v>
      </c>
      <c r="B4039" t="s" s="3">
        <v>34683</v>
      </c>
      <c r="C4039" t="s" s="3">
        <v>34684</v>
      </c>
      <c r="D4039" s="2">
        <v>7077</v>
      </c>
      <c r="E4039" t="s" s="3">
        <v>34685</v>
      </c>
      <c r="F4039" s="4">
        <v>16909</v>
      </c>
      <c r="G4039" s="4">
        <v>16909</v>
      </c>
      <c r="H4039" s="4">
        <v>4904</v>
      </c>
      <c r="I4039" s="2">
        <v>0</v>
      </c>
      <c r="J4039" s="4">
        <v>0</v>
      </c>
      <c r="K4039" s="4">
        <v>236.54</v>
      </c>
      <c r="L4039" s="4">
        <v>16909</v>
      </c>
      <c r="Q4039" t="s" s="3">
        <v>49</v>
      </c>
      <c r="R4039" s="2">
        <v>6.66</v>
      </c>
      <c r="T4039" t="s" s="3">
        <v>50</v>
      </c>
      <c r="U4039" t="s" s="3">
        <v>5348</v>
      </c>
      <c r="V4039" t="s" s="3">
        <v>5763</v>
      </c>
      <c r="W4039" t="s" s="3">
        <v>5348</v>
      </c>
      <c r="X4039" t="s" s="3">
        <v>34686</v>
      </c>
      <c r="Y4039" t="s" s="3">
        <v>1929</v>
      </c>
      <c r="Z4039" t="s" s="3">
        <v>55</v>
      </c>
      <c r="AA4039" t="s" s="3">
        <v>56</v>
      </c>
      <c r="AB4039" s="2">
        <v>80449</v>
      </c>
      <c r="AC4039" s="2">
        <v>80449</v>
      </c>
      <c r="AD4039" t="s" s="3">
        <v>57</v>
      </c>
      <c r="AE4039" t="s" s="3">
        <v>34687</v>
      </c>
      <c r="AF4039" s="2">
        <v>6436</v>
      </c>
      <c r="AI4039" t="s" s="3">
        <v>34688</v>
      </c>
      <c r="AJ4039" t="s" s="3">
        <v>144</v>
      </c>
      <c r="AL4039" t="s" s="3">
        <v>5719</v>
      </c>
      <c r="AM4039" t="s" s="3">
        <v>34689</v>
      </c>
      <c r="AN4039" t="s" s="3">
        <v>339</v>
      </c>
      <c r="AO4039" t="s" s="3">
        <v>34690</v>
      </c>
      <c r="AP4039" t="s" s="3">
        <v>4847</v>
      </c>
      <c r="AQ4039" t="s" s="3">
        <v>64</v>
      </c>
      <c r="AR4039" t="s" s="3">
        <v>34691</v>
      </c>
    </row>
    <row r="4040" s="2" customFormat="1" ht="13.55" customHeight="1">
      <c r="A4040" t="s" s="3">
        <v>45</v>
      </c>
      <c r="B4040" t="s" s="3">
        <v>34692</v>
      </c>
      <c r="C4040" t="s" s="3">
        <v>34693</v>
      </c>
      <c r="D4040" s="2">
        <v>28615</v>
      </c>
      <c r="E4040" t="s" s="3">
        <v>34694</v>
      </c>
      <c r="F4040" s="4">
        <v>6946</v>
      </c>
      <c r="G4040" s="4">
        <v>6946</v>
      </c>
      <c r="H4040" s="4">
        <v>2014</v>
      </c>
      <c r="I4040" s="2">
        <v>0</v>
      </c>
      <c r="J4040" s="4">
        <v>0</v>
      </c>
      <c r="K4040" s="4">
        <v>119</v>
      </c>
      <c r="L4040" s="4">
        <v>6946</v>
      </c>
      <c r="Q4040" t="s" s="3">
        <v>49</v>
      </c>
      <c r="R4040" s="2">
        <v>5</v>
      </c>
      <c r="T4040" t="s" s="3">
        <v>3118</v>
      </c>
      <c r="U4040" t="s" s="3">
        <v>25930</v>
      </c>
      <c r="X4040" t="s" s="3">
        <v>34695</v>
      </c>
      <c r="Y4040" t="s" s="3">
        <v>570</v>
      </c>
      <c r="Z4040" t="s" s="3">
        <v>55</v>
      </c>
      <c r="AA4040" t="s" s="3">
        <v>56</v>
      </c>
      <c r="AB4040" s="2">
        <v>80449</v>
      </c>
      <c r="AC4040" s="2">
        <v>80449</v>
      </c>
      <c r="AD4040" t="s" s="3">
        <v>57</v>
      </c>
      <c r="AE4040" t="s" s="3">
        <v>34696</v>
      </c>
      <c r="AF4040" s="2">
        <v>6649</v>
      </c>
      <c r="AI4040" t="s" s="3">
        <v>34697</v>
      </c>
      <c r="AJ4040" t="s" s="3">
        <v>60</v>
      </c>
      <c r="AL4040" t="s" s="3">
        <v>814</v>
      </c>
      <c r="AM4040" t="s" s="3">
        <v>1944</v>
      </c>
      <c r="AN4040" t="s" s="3">
        <v>816</v>
      </c>
      <c r="AO4040" t="s" s="3">
        <v>34698</v>
      </c>
      <c r="AP4040" t="s" s="3">
        <v>27124</v>
      </c>
      <c r="AQ4040" t="s" s="3">
        <v>64</v>
      </c>
      <c r="AR4040" t="s" s="3">
        <v>34699</v>
      </c>
    </row>
    <row r="4041" s="2" customFormat="1" ht="13.55" customHeight="1">
      <c r="A4041" t="s" s="3">
        <v>75</v>
      </c>
      <c r="B4041" t="s" s="3">
        <v>2083</v>
      </c>
      <c r="C4041" t="s" s="3">
        <v>34700</v>
      </c>
      <c r="D4041" s="2">
        <v>24015</v>
      </c>
      <c r="E4041" t="s" s="3">
        <v>34701</v>
      </c>
      <c r="F4041" s="4">
        <v>7423</v>
      </c>
      <c r="G4041" s="4">
        <v>7423</v>
      </c>
      <c r="H4041" s="4">
        <v>2153</v>
      </c>
      <c r="I4041" s="2">
        <v>0</v>
      </c>
      <c r="J4041" s="4">
        <v>0</v>
      </c>
      <c r="K4041" s="4">
        <v>103.78</v>
      </c>
      <c r="L4041" s="4">
        <v>7423</v>
      </c>
      <c r="Q4041" t="s" s="3">
        <v>49</v>
      </c>
      <c r="R4041" s="2">
        <v>5.65</v>
      </c>
      <c r="T4041" t="s" s="3">
        <v>34702</v>
      </c>
      <c r="U4041" t="s" s="3">
        <v>3231</v>
      </c>
      <c r="V4041" t="s" s="3">
        <v>14128</v>
      </c>
      <c r="W4041" t="s" s="3">
        <v>3231</v>
      </c>
      <c r="X4041" t="s" s="3">
        <v>34703</v>
      </c>
      <c r="Y4041" t="s" s="3">
        <v>2090</v>
      </c>
      <c r="Z4041" t="s" s="3">
        <v>55</v>
      </c>
      <c r="AA4041" t="s" s="3">
        <v>56</v>
      </c>
      <c r="AB4041" s="2">
        <v>80449</v>
      </c>
      <c r="AC4041" s="2">
        <v>80449</v>
      </c>
      <c r="AD4041" t="s" s="3">
        <v>57</v>
      </c>
      <c r="AE4041" t="s" s="3">
        <v>2091</v>
      </c>
      <c r="AF4041" s="2">
        <v>15732</v>
      </c>
      <c r="AI4041" t="s" s="3">
        <v>34704</v>
      </c>
      <c r="AJ4041" t="s" s="3">
        <v>313</v>
      </c>
      <c r="AL4041" t="s" s="3">
        <v>13830</v>
      </c>
      <c r="AN4041" t="s" s="3">
        <v>130</v>
      </c>
      <c r="AO4041" t="s" s="3">
        <v>34705</v>
      </c>
      <c r="AP4041" t="s" s="3">
        <v>4956</v>
      </c>
      <c r="AQ4041" t="s" s="3">
        <v>64</v>
      </c>
      <c r="AR4041" t="s" s="3">
        <v>34706</v>
      </c>
    </row>
    <row r="4042" s="2" customFormat="1" ht="13.55" customHeight="1">
      <c r="A4042" t="s" s="3">
        <v>45</v>
      </c>
      <c r="B4042" t="s" s="3">
        <v>34707</v>
      </c>
      <c r="C4042" t="s" s="3">
        <v>34708</v>
      </c>
      <c r="D4042" s="2">
        <v>41848</v>
      </c>
      <c r="E4042" t="s" s="3">
        <v>34709</v>
      </c>
      <c r="F4042" s="4">
        <v>35880</v>
      </c>
      <c r="G4042" s="4">
        <v>35880</v>
      </c>
      <c r="H4042" s="4">
        <v>10405</v>
      </c>
      <c r="I4042" s="2">
        <v>0</v>
      </c>
      <c r="J4042" s="4">
        <v>0</v>
      </c>
      <c r="K4042" s="4">
        <v>616.26</v>
      </c>
      <c r="L4042" s="4">
        <v>35880</v>
      </c>
      <c r="Q4042" t="s" s="3">
        <v>49</v>
      </c>
      <c r="R4042" s="2">
        <v>37.44</v>
      </c>
      <c r="T4042" t="s" s="3">
        <v>4706</v>
      </c>
      <c r="U4042" t="s" s="3">
        <v>15013</v>
      </c>
      <c r="V4042" t="s" s="3">
        <v>650</v>
      </c>
      <c r="X4042" t="s" s="3">
        <v>26043</v>
      </c>
      <c r="Y4042" t="s" s="3">
        <v>10031</v>
      </c>
      <c r="Z4042" t="s" s="3">
        <v>55</v>
      </c>
      <c r="AA4042" t="s" s="3">
        <v>56</v>
      </c>
      <c r="AB4042" s="2">
        <v>80449</v>
      </c>
      <c r="AC4042" s="2">
        <v>80449</v>
      </c>
      <c r="AD4042" t="s" s="3">
        <v>57</v>
      </c>
      <c r="AE4042" t="s" s="3">
        <v>34710</v>
      </c>
      <c r="AF4042" s="2">
        <v>3640</v>
      </c>
      <c r="AI4042" t="s" s="3">
        <v>6319</v>
      </c>
      <c r="AJ4042" t="s" s="3">
        <v>174</v>
      </c>
      <c r="AL4042" t="s" s="3">
        <v>145</v>
      </c>
      <c r="AM4042" t="s" s="3">
        <v>145</v>
      </c>
      <c r="AN4042" t="s" s="3">
        <v>56</v>
      </c>
      <c r="AO4042" t="s" s="3">
        <v>34711</v>
      </c>
      <c r="AP4042" t="s" s="3">
        <v>1677</v>
      </c>
      <c r="AQ4042" t="s" s="3">
        <v>64</v>
      </c>
      <c r="AR4042" t="s" s="3">
        <v>34712</v>
      </c>
    </row>
    <row r="4043" s="2" customFormat="1" ht="13.55" customHeight="1">
      <c r="A4043" t="s" s="3">
        <v>75</v>
      </c>
      <c r="B4043" t="s" s="3">
        <v>845</v>
      </c>
      <c r="C4043" t="s" s="3">
        <v>34713</v>
      </c>
      <c r="D4043" s="2">
        <v>25319</v>
      </c>
      <c r="E4043" t="s" s="3">
        <v>34714</v>
      </c>
      <c r="F4043" s="4">
        <v>6346</v>
      </c>
      <c r="G4043" s="4">
        <v>6346</v>
      </c>
      <c r="H4043" s="4">
        <v>1840</v>
      </c>
      <c r="I4043" s="2">
        <v>0</v>
      </c>
      <c r="J4043" s="4">
        <v>0</v>
      </c>
      <c r="K4043" s="4">
        <v>108.94</v>
      </c>
      <c r="L4043" s="4">
        <v>6346</v>
      </c>
      <c r="Q4043" t="s" s="3">
        <v>49</v>
      </c>
      <c r="R4043" s="2">
        <v>2.98</v>
      </c>
      <c r="T4043" t="s" s="3">
        <v>9075</v>
      </c>
      <c r="U4043" t="s" s="3">
        <v>34715</v>
      </c>
      <c r="V4043" t="s" s="3">
        <v>34716</v>
      </c>
      <c r="W4043" t="s" s="3">
        <v>34715</v>
      </c>
      <c r="X4043" t="s" s="3">
        <v>34717</v>
      </c>
      <c r="Z4043" t="s" s="3">
        <v>55</v>
      </c>
      <c r="AA4043" t="s" s="3">
        <v>56</v>
      </c>
      <c r="AB4043" s="2">
        <v>80449</v>
      </c>
      <c r="AC4043" s="2">
        <v>80449</v>
      </c>
      <c r="AD4043" t="s" s="3">
        <v>57</v>
      </c>
      <c r="AF4043" s="2">
        <v>6505</v>
      </c>
      <c r="AI4043" t="s" s="3">
        <v>34718</v>
      </c>
      <c r="AJ4043" t="s" s="3">
        <v>114</v>
      </c>
      <c r="AL4043" t="s" s="3">
        <v>7791</v>
      </c>
      <c r="AM4043" t="s" s="3">
        <v>7791</v>
      </c>
      <c r="AN4043" t="s" s="3">
        <v>130</v>
      </c>
      <c r="AO4043" t="s" s="3">
        <v>34719</v>
      </c>
      <c r="AP4043" t="s" s="3">
        <v>147</v>
      </c>
      <c r="AQ4043" t="s" s="3">
        <v>64</v>
      </c>
      <c r="AR4043" t="s" s="3">
        <v>34720</v>
      </c>
    </row>
    <row r="4044" s="2" customFormat="1" ht="13.55" customHeight="1">
      <c r="A4044" t="s" s="3">
        <v>75</v>
      </c>
      <c r="B4044" t="s" s="3">
        <v>15308</v>
      </c>
      <c r="C4044" t="s" s="3">
        <v>34721</v>
      </c>
      <c r="D4044" s="2">
        <v>24959</v>
      </c>
      <c r="E4044" t="s" s="3">
        <v>34722</v>
      </c>
      <c r="F4044" s="4">
        <v>10298</v>
      </c>
      <c r="G4044" s="4">
        <v>10298</v>
      </c>
      <c r="H4044" s="4">
        <v>2986</v>
      </c>
      <c r="I4044" s="2">
        <v>0</v>
      </c>
      <c r="J4044" s="4">
        <v>0</v>
      </c>
      <c r="K4044" s="4">
        <v>177.02</v>
      </c>
      <c r="L4044" s="4">
        <v>10298</v>
      </c>
      <c r="N4044" s="2">
        <v>1773.31</v>
      </c>
      <c r="Q4044" t="s" s="3">
        <v>49</v>
      </c>
      <c r="R4044" s="2">
        <v>2.93</v>
      </c>
      <c r="T4044" t="s" s="3">
        <v>4140</v>
      </c>
      <c r="U4044" t="s" s="3">
        <v>1463</v>
      </c>
      <c r="V4044" t="s" s="3">
        <v>50</v>
      </c>
      <c r="W4044" t="s" s="3">
        <v>1463</v>
      </c>
      <c r="X4044" t="s" s="3">
        <v>34723</v>
      </c>
      <c r="Y4044" t="s" s="3">
        <v>4048</v>
      </c>
      <c r="Z4044" t="s" s="3">
        <v>55</v>
      </c>
      <c r="AA4044" t="s" s="3">
        <v>56</v>
      </c>
      <c r="AB4044" s="2">
        <v>80449</v>
      </c>
      <c r="AC4044" s="2">
        <v>80449</v>
      </c>
      <c r="AD4044" t="s" s="3">
        <v>57</v>
      </c>
      <c r="AE4044" t="s" s="3">
        <v>15313</v>
      </c>
      <c r="AF4044" s="2">
        <v>10880</v>
      </c>
      <c r="AI4044" t="s" s="3">
        <v>491</v>
      </c>
      <c r="AJ4044" t="s" s="3">
        <v>313</v>
      </c>
      <c r="AL4044" t="s" s="3">
        <v>954</v>
      </c>
      <c r="AM4044" t="s" s="3">
        <v>954</v>
      </c>
      <c r="AN4044" t="s" s="3">
        <v>56</v>
      </c>
      <c r="AO4044" t="s" s="3">
        <v>34724</v>
      </c>
      <c r="AP4044" t="s" s="3">
        <v>4754</v>
      </c>
      <c r="AQ4044" t="s" s="3">
        <v>64</v>
      </c>
      <c r="AR4044" t="s" s="3">
        <v>34725</v>
      </c>
    </row>
    <row r="4045" s="2" customFormat="1" ht="13.55" customHeight="1">
      <c r="A4045" t="s" s="3">
        <v>45</v>
      </c>
      <c r="B4045" t="s" s="3">
        <v>34726</v>
      </c>
      <c r="C4045" t="s" s="3">
        <v>34727</v>
      </c>
      <c r="D4045" s="2">
        <v>29042</v>
      </c>
      <c r="E4045" t="s" s="3">
        <v>34728</v>
      </c>
      <c r="F4045" s="4">
        <v>6946</v>
      </c>
      <c r="G4045" s="4">
        <v>6946</v>
      </c>
      <c r="H4045" s="4">
        <v>2014</v>
      </c>
      <c r="I4045" s="2">
        <v>0</v>
      </c>
      <c r="J4045" s="4">
        <v>0</v>
      </c>
      <c r="K4045" s="4">
        <v>119</v>
      </c>
      <c r="L4045" s="4">
        <v>6946</v>
      </c>
      <c r="N4045" s="2">
        <v>58.49</v>
      </c>
      <c r="Q4045" t="s" s="3">
        <v>49</v>
      </c>
      <c r="R4045" s="2">
        <v>5</v>
      </c>
      <c r="T4045" t="s" s="3">
        <v>34729</v>
      </c>
      <c r="U4045" t="s" s="3">
        <v>34730</v>
      </c>
      <c r="V4045" t="s" s="3">
        <v>4884</v>
      </c>
      <c r="W4045" t="s" s="3">
        <v>1696</v>
      </c>
      <c r="X4045" t="s" s="3">
        <v>34731</v>
      </c>
      <c r="Y4045" t="s" s="3">
        <v>4881</v>
      </c>
      <c r="Z4045" t="s" s="3">
        <v>55</v>
      </c>
      <c r="AA4045" t="s" s="3">
        <v>56</v>
      </c>
      <c r="AB4045" s="2">
        <v>80449</v>
      </c>
      <c r="AC4045" s="2">
        <v>80449</v>
      </c>
      <c r="AD4045" t="s" s="3">
        <v>57</v>
      </c>
      <c r="AE4045" t="s" s="3">
        <v>34732</v>
      </c>
      <c r="AF4045" s="2">
        <v>14926</v>
      </c>
      <c r="AI4045" t="s" s="3">
        <v>28748</v>
      </c>
      <c r="AJ4045" t="s" s="3">
        <v>283</v>
      </c>
      <c r="AL4045" t="s" s="3">
        <v>175</v>
      </c>
      <c r="AM4045" t="s" s="3">
        <v>175</v>
      </c>
      <c r="AN4045" t="s" s="3">
        <v>56</v>
      </c>
      <c r="AO4045" t="s" s="3">
        <v>34733</v>
      </c>
      <c r="AP4045" t="s" s="3">
        <v>1050</v>
      </c>
      <c r="AQ4045" t="s" s="3">
        <v>64</v>
      </c>
      <c r="AR4045" t="s" s="3">
        <v>34734</v>
      </c>
    </row>
    <row r="4046" s="2" customFormat="1" ht="13.55" customHeight="1">
      <c r="A4046" t="s" s="3">
        <v>45</v>
      </c>
      <c r="B4046" t="s" s="3">
        <v>34735</v>
      </c>
      <c r="C4046" t="s" s="3">
        <v>34736</v>
      </c>
      <c r="D4046" s="2">
        <v>4933</v>
      </c>
      <c r="E4046" t="s" s="3">
        <v>34737</v>
      </c>
      <c r="F4046" s="4">
        <v>12051</v>
      </c>
      <c r="G4046" s="4">
        <v>12051</v>
      </c>
      <c r="H4046" s="4">
        <v>3495</v>
      </c>
      <c r="I4046" s="2">
        <v>0</v>
      </c>
      <c r="J4046" s="4">
        <v>0</v>
      </c>
      <c r="K4046" s="4">
        <v>168.48</v>
      </c>
      <c r="L4046" s="4">
        <v>12051</v>
      </c>
      <c r="N4046" s="2">
        <v>82.04000000000001</v>
      </c>
      <c r="Q4046" t="s" s="3">
        <v>49</v>
      </c>
      <c r="R4046" s="2">
        <v>5.64</v>
      </c>
      <c r="T4046" t="s" s="3">
        <v>6197</v>
      </c>
      <c r="U4046" t="s" s="3">
        <v>70</v>
      </c>
      <c r="V4046" t="s" s="3">
        <v>34738</v>
      </c>
      <c r="W4046" t="s" s="3">
        <v>70</v>
      </c>
      <c r="X4046" t="s" s="3">
        <v>34739</v>
      </c>
      <c r="Y4046" t="s" s="3">
        <v>1551</v>
      </c>
      <c r="Z4046" t="s" s="3">
        <v>55</v>
      </c>
      <c r="AA4046" t="s" s="3">
        <v>56</v>
      </c>
      <c r="AB4046" s="2">
        <v>80449</v>
      </c>
      <c r="AC4046" s="2">
        <v>80449</v>
      </c>
      <c r="AD4046" t="s" s="3">
        <v>57</v>
      </c>
      <c r="AE4046" t="s" s="3">
        <v>34740</v>
      </c>
      <c r="AF4046" s="2">
        <v>9059</v>
      </c>
      <c r="AI4046" t="s" s="3">
        <v>34741</v>
      </c>
      <c r="AL4046" t="s" s="3">
        <v>14693</v>
      </c>
      <c r="AN4046" t="s" s="3">
        <v>656</v>
      </c>
      <c r="AO4046" t="s" s="3">
        <v>34742</v>
      </c>
      <c r="AP4046" t="s" s="3">
        <v>537</v>
      </c>
      <c r="AQ4046" t="s" s="3">
        <v>64</v>
      </c>
      <c r="AR4046" t="s" s="3">
        <v>34743</v>
      </c>
    </row>
    <row r="4047" s="2" customFormat="1" ht="13.55" customHeight="1">
      <c r="A4047" t="s" s="3">
        <v>45</v>
      </c>
      <c r="B4047" t="s" s="3">
        <v>34744</v>
      </c>
      <c r="C4047" t="s" s="3">
        <v>34745</v>
      </c>
      <c r="D4047" s="2">
        <v>38742</v>
      </c>
      <c r="E4047" t="s" s="3">
        <v>34746</v>
      </c>
      <c r="F4047" s="4">
        <v>16774</v>
      </c>
      <c r="G4047" s="4">
        <v>16774</v>
      </c>
      <c r="H4047" s="4">
        <v>4864</v>
      </c>
      <c r="I4047" s="2">
        <v>0</v>
      </c>
      <c r="J4047" s="4">
        <v>0</v>
      </c>
      <c r="K4047" s="4">
        <v>311.04</v>
      </c>
      <c r="L4047" s="4">
        <v>16774</v>
      </c>
      <c r="Q4047" t="s" s="3">
        <v>49</v>
      </c>
      <c r="R4047" s="2">
        <v>0.11</v>
      </c>
      <c r="T4047" t="s" s="3">
        <v>12318</v>
      </c>
      <c r="U4047" t="s" s="3">
        <v>34747</v>
      </c>
      <c r="V4047" t="s" s="3">
        <v>9476</v>
      </c>
      <c r="W4047" t="s" s="3">
        <v>34748</v>
      </c>
      <c r="X4047" t="s" s="3">
        <v>34749</v>
      </c>
      <c r="Y4047" t="s" s="3">
        <v>505</v>
      </c>
      <c r="Z4047" t="s" s="3">
        <v>55</v>
      </c>
      <c r="AA4047" t="s" s="3">
        <v>56</v>
      </c>
      <c r="AB4047" s="2">
        <v>80449</v>
      </c>
      <c r="AC4047" s="2">
        <v>80449</v>
      </c>
      <c r="AD4047" t="s" s="3">
        <v>57</v>
      </c>
      <c r="AE4047" t="s" s="3">
        <v>34750</v>
      </c>
      <c r="AF4047" s="2">
        <v>2110</v>
      </c>
      <c r="AI4047" t="s" s="3">
        <v>8532</v>
      </c>
      <c r="AJ4047" t="s" s="3">
        <v>313</v>
      </c>
      <c r="AL4047" t="s" s="3">
        <v>405</v>
      </c>
      <c r="AM4047" t="s" s="3">
        <v>405</v>
      </c>
      <c r="AN4047" t="s" s="3">
        <v>56</v>
      </c>
      <c r="AO4047" t="s" s="3">
        <v>34751</v>
      </c>
      <c r="AP4047" t="s" s="3">
        <v>1331</v>
      </c>
      <c r="AQ4047" t="s" s="3">
        <v>64</v>
      </c>
      <c r="AR4047" t="s" s="3">
        <v>34752</v>
      </c>
    </row>
    <row r="4048" s="2" customFormat="1" ht="13.55" customHeight="1">
      <c r="A4048" t="s" s="3">
        <v>45</v>
      </c>
      <c r="B4048" t="s" s="3">
        <v>34753</v>
      </c>
      <c r="C4048" t="s" s="3">
        <v>34754</v>
      </c>
      <c r="D4048" s="2">
        <v>43169</v>
      </c>
      <c r="E4048" t="s" s="3">
        <v>34755</v>
      </c>
      <c r="F4048" s="4">
        <v>34345</v>
      </c>
      <c r="G4048" s="4">
        <v>34345</v>
      </c>
      <c r="H4048" s="4">
        <v>9960</v>
      </c>
      <c r="I4048" s="2">
        <v>0</v>
      </c>
      <c r="J4048" s="4">
        <v>0</v>
      </c>
      <c r="K4048" s="4">
        <v>579.6799999999999</v>
      </c>
      <c r="L4048" s="4">
        <v>34345</v>
      </c>
      <c r="N4048" s="2">
        <v>207.85</v>
      </c>
      <c r="Q4048" t="s" s="3">
        <v>49</v>
      </c>
      <c r="R4048" s="2">
        <v>2.79</v>
      </c>
      <c r="U4048" t="s" s="3">
        <v>34756</v>
      </c>
      <c r="V4048" t="s" s="3">
        <v>17356</v>
      </c>
      <c r="W4048" t="s" s="3">
        <v>34757</v>
      </c>
      <c r="X4048" t="s" s="3">
        <v>34758</v>
      </c>
      <c r="Y4048" t="s" s="3">
        <v>2051</v>
      </c>
      <c r="Z4048" t="s" s="3">
        <v>55</v>
      </c>
      <c r="AA4048" t="s" s="3">
        <v>56</v>
      </c>
      <c r="AB4048" s="2">
        <v>80449</v>
      </c>
      <c r="AC4048" t="s" s="3">
        <v>2052</v>
      </c>
      <c r="AD4048" t="s" s="3">
        <v>57</v>
      </c>
      <c r="AE4048" t="s" s="3">
        <v>34759</v>
      </c>
      <c r="AF4048" s="2">
        <v>3000</v>
      </c>
      <c r="AI4048" t="s" s="3">
        <v>3556</v>
      </c>
      <c r="AJ4048" t="s" s="3">
        <v>600</v>
      </c>
      <c r="AL4048" t="s" s="3">
        <v>34760</v>
      </c>
      <c r="AM4048" t="s" s="3">
        <v>34760</v>
      </c>
      <c r="AN4048" t="s" s="3">
        <v>1523</v>
      </c>
      <c r="AO4048" t="s" s="3">
        <v>34761</v>
      </c>
      <c r="AP4048" t="s" s="3">
        <v>2194</v>
      </c>
      <c r="AQ4048" t="s" s="3">
        <v>64</v>
      </c>
      <c r="AR4048" t="s" s="3">
        <v>34762</v>
      </c>
    </row>
    <row r="4049" s="2" customFormat="1" ht="13.55" customHeight="1">
      <c r="A4049" t="s" s="3">
        <v>75</v>
      </c>
      <c r="B4049" t="s" s="3">
        <v>329</v>
      </c>
      <c r="C4049" t="s" s="3">
        <v>4076</v>
      </c>
      <c r="D4049" s="2">
        <v>6460</v>
      </c>
      <c r="E4049" t="s" s="3">
        <v>34763</v>
      </c>
      <c r="F4049" s="4">
        <v>1516</v>
      </c>
      <c r="G4049" s="4">
        <v>1516</v>
      </c>
      <c r="H4049" s="4">
        <v>440</v>
      </c>
      <c r="I4049" s="2">
        <v>0</v>
      </c>
      <c r="J4049" s="4">
        <v>0</v>
      </c>
      <c r="K4049" s="4">
        <v>26.06</v>
      </c>
      <c r="L4049" s="4">
        <v>1516</v>
      </c>
      <c r="N4049" s="2">
        <v>375.68</v>
      </c>
      <c r="Q4049" t="s" s="3">
        <v>49</v>
      </c>
      <c r="R4049" s="2">
        <v>0.17</v>
      </c>
      <c r="T4049" t="s" s="3">
        <v>4078</v>
      </c>
      <c r="U4049" t="s" s="3">
        <v>4079</v>
      </c>
      <c r="X4049" t="s" s="3">
        <v>4080</v>
      </c>
      <c r="Y4049" t="s" s="3">
        <v>335</v>
      </c>
      <c r="Z4049" t="s" s="3">
        <v>55</v>
      </c>
      <c r="AA4049" t="s" s="3">
        <v>56</v>
      </c>
      <c r="AB4049" s="2">
        <v>80449</v>
      </c>
      <c r="AC4049" s="2">
        <v>80449</v>
      </c>
      <c r="AD4049" t="s" s="3">
        <v>57</v>
      </c>
      <c r="AE4049" t="s" s="3">
        <v>336</v>
      </c>
      <c r="AF4049" s="2">
        <v>20168</v>
      </c>
      <c r="AI4049" t="s" s="3">
        <v>4081</v>
      </c>
      <c r="AJ4049" t="s" s="3">
        <v>313</v>
      </c>
      <c r="AL4049" t="s" s="3">
        <v>4082</v>
      </c>
      <c r="AM4049" t="s" s="3">
        <v>4083</v>
      </c>
      <c r="AN4049" t="s" s="3">
        <v>339</v>
      </c>
      <c r="AO4049" t="s" s="3">
        <v>4084</v>
      </c>
      <c r="AP4049" t="s" s="3">
        <v>2639</v>
      </c>
      <c r="AQ4049" t="s" s="3">
        <v>64</v>
      </c>
      <c r="AR4049" t="s" s="3">
        <v>4085</v>
      </c>
    </row>
    <row r="4050" s="2" customFormat="1" ht="13.55" customHeight="1">
      <c r="A4050" t="s" s="3">
        <v>45</v>
      </c>
      <c r="B4050" t="s" s="3">
        <v>34764</v>
      </c>
      <c r="C4050" t="s" s="3">
        <v>34765</v>
      </c>
      <c r="D4050" s="2">
        <v>4599</v>
      </c>
      <c r="E4050" t="s" s="3">
        <v>34766</v>
      </c>
      <c r="F4050" s="4">
        <v>31163</v>
      </c>
      <c r="G4050" s="4">
        <v>31163</v>
      </c>
      <c r="H4050" s="4">
        <v>9037</v>
      </c>
      <c r="I4050" s="2">
        <v>0</v>
      </c>
      <c r="J4050" s="4">
        <v>0</v>
      </c>
      <c r="K4050" s="4">
        <v>436.38</v>
      </c>
      <c r="L4050" s="4">
        <v>31163</v>
      </c>
      <c r="Q4050" t="s" s="3">
        <v>49</v>
      </c>
      <c r="R4050" s="2">
        <v>5.52</v>
      </c>
      <c r="T4050" t="s" s="3">
        <v>1706</v>
      </c>
      <c r="U4050" t="s" s="3">
        <v>1962</v>
      </c>
      <c r="V4050" t="s" s="3">
        <v>34767</v>
      </c>
      <c r="W4050" t="s" s="3">
        <v>1962</v>
      </c>
      <c r="X4050" t="s" s="3">
        <v>34768</v>
      </c>
      <c r="Y4050" t="s" s="3">
        <v>2587</v>
      </c>
      <c r="Z4050" t="s" s="3">
        <v>55</v>
      </c>
      <c r="AA4050" t="s" s="3">
        <v>56</v>
      </c>
      <c r="AB4050" s="2">
        <v>80449</v>
      </c>
      <c r="AC4050" s="2">
        <v>80449</v>
      </c>
      <c r="AD4050" t="s" s="3">
        <v>57</v>
      </c>
      <c r="AE4050" t="s" s="3">
        <v>34769</v>
      </c>
      <c r="AF4050" s="2">
        <v>7761</v>
      </c>
      <c r="AI4050" t="s" s="3">
        <v>9696</v>
      </c>
      <c r="AJ4050" t="s" s="3">
        <v>283</v>
      </c>
      <c r="AL4050" t="s" s="3">
        <v>3301</v>
      </c>
      <c r="AM4050" t="s" s="3">
        <v>3301</v>
      </c>
      <c r="AN4050" t="s" s="3">
        <v>56</v>
      </c>
      <c r="AO4050" t="s" s="3">
        <v>34770</v>
      </c>
      <c r="AP4050" t="s" s="3">
        <v>6797</v>
      </c>
      <c r="AQ4050" t="s" s="3">
        <v>64</v>
      </c>
      <c r="AR4050" t="s" s="3">
        <v>34771</v>
      </c>
    </row>
    <row r="4051" s="2" customFormat="1" ht="13.55" customHeight="1">
      <c r="A4051" t="s" s="3">
        <v>75</v>
      </c>
      <c r="B4051" t="s" s="3">
        <v>5171</v>
      </c>
      <c r="C4051" t="s" s="3">
        <v>34772</v>
      </c>
      <c r="D4051" s="2">
        <v>8279</v>
      </c>
      <c r="E4051" t="s" s="3">
        <v>34773</v>
      </c>
      <c r="F4051" s="4">
        <v>15876</v>
      </c>
      <c r="G4051" s="4">
        <v>15876</v>
      </c>
      <c r="H4051" s="4">
        <v>4604</v>
      </c>
      <c r="I4051" s="2">
        <v>0</v>
      </c>
      <c r="J4051" s="4">
        <v>0</v>
      </c>
      <c r="K4051" s="4">
        <v>272.32</v>
      </c>
      <c r="L4051" s="4">
        <v>15876</v>
      </c>
      <c r="Q4051" t="s" s="3">
        <v>49</v>
      </c>
      <c r="R4051" s="2">
        <v>5.93</v>
      </c>
      <c r="T4051" t="s" s="3">
        <v>3688</v>
      </c>
      <c r="U4051" t="s" s="3">
        <v>5610</v>
      </c>
      <c r="V4051" t="s" s="3">
        <v>2555</v>
      </c>
      <c r="W4051" t="s" s="3">
        <v>5609</v>
      </c>
      <c r="X4051" t="s" s="3">
        <v>34774</v>
      </c>
      <c r="Y4051" t="s" s="3">
        <v>717</v>
      </c>
      <c r="Z4051" t="s" s="3">
        <v>55</v>
      </c>
      <c r="AA4051" t="s" s="3">
        <v>56</v>
      </c>
      <c r="AB4051" s="2">
        <v>80449</v>
      </c>
      <c r="AC4051" s="2">
        <v>80449</v>
      </c>
      <c r="AD4051" t="s" s="3">
        <v>57</v>
      </c>
      <c r="AE4051" t="s" s="3">
        <v>5177</v>
      </c>
      <c r="AF4051" s="2">
        <v>4366</v>
      </c>
      <c r="AI4051" t="s" s="3">
        <v>2867</v>
      </c>
      <c r="AJ4051" t="s" s="3">
        <v>313</v>
      </c>
      <c r="AL4051" t="s" s="3">
        <v>405</v>
      </c>
      <c r="AM4051" t="s" s="3">
        <v>405</v>
      </c>
      <c r="AN4051" t="s" s="3">
        <v>56</v>
      </c>
      <c r="AO4051" t="s" s="3">
        <v>34775</v>
      </c>
      <c r="AP4051" t="s" s="3">
        <v>4778</v>
      </c>
      <c r="AQ4051" t="s" s="3">
        <v>64</v>
      </c>
      <c r="AR4051" t="s" s="3">
        <v>34776</v>
      </c>
    </row>
    <row r="4052" s="2" customFormat="1" ht="13.55" customHeight="1">
      <c r="A4052" t="s" s="3">
        <v>75</v>
      </c>
      <c r="B4052" t="s" s="3">
        <v>1840</v>
      </c>
      <c r="C4052" t="s" s="3">
        <v>34777</v>
      </c>
      <c r="D4052" s="2">
        <v>15057</v>
      </c>
      <c r="E4052" t="s" s="3">
        <v>34778</v>
      </c>
      <c r="F4052" s="4">
        <v>6610</v>
      </c>
      <c r="G4052" s="4">
        <v>6610</v>
      </c>
      <c r="H4052" s="4">
        <v>1917</v>
      </c>
      <c r="I4052" s="2">
        <v>0</v>
      </c>
      <c r="J4052" s="4">
        <v>0</v>
      </c>
      <c r="K4052" s="4">
        <v>113.66</v>
      </c>
      <c r="L4052" s="4">
        <v>6610</v>
      </c>
      <c r="N4052" s="2">
        <v>42</v>
      </c>
      <c r="Q4052" t="s" s="3">
        <v>49</v>
      </c>
      <c r="R4052" s="2">
        <v>0.34</v>
      </c>
      <c r="T4052" t="s" s="3">
        <v>34779</v>
      </c>
      <c r="U4052" t="s" s="3">
        <v>9973</v>
      </c>
      <c r="X4052" t="s" s="3">
        <v>34780</v>
      </c>
      <c r="Y4052" t="s" s="3">
        <v>1846</v>
      </c>
      <c r="Z4052" t="s" s="3">
        <v>55</v>
      </c>
      <c r="AA4052" t="s" s="3">
        <v>56</v>
      </c>
      <c r="AB4052" s="2">
        <v>80449</v>
      </c>
      <c r="AC4052" s="2">
        <v>80449</v>
      </c>
      <c r="AD4052" t="s" s="3">
        <v>57</v>
      </c>
      <c r="AE4052" t="s" s="3">
        <v>1847</v>
      </c>
      <c r="AF4052" s="2">
        <v>116</v>
      </c>
      <c r="AI4052" t="s" s="3">
        <v>335</v>
      </c>
      <c r="AJ4052" t="s" s="3">
        <v>60</v>
      </c>
      <c r="AL4052" t="s" s="3">
        <v>34781</v>
      </c>
      <c r="AM4052" t="s" s="3">
        <v>34781</v>
      </c>
      <c r="AN4052" t="s" s="3">
        <v>1690</v>
      </c>
      <c r="AO4052" t="s" s="3">
        <v>34782</v>
      </c>
      <c r="AP4052" t="s" s="3">
        <v>118</v>
      </c>
      <c r="AQ4052" t="s" s="3">
        <v>64</v>
      </c>
      <c r="AR4052" t="s" s="3">
        <v>34783</v>
      </c>
    </row>
    <row r="4053" s="2" customFormat="1" ht="13.55" customHeight="1">
      <c r="A4053" t="s" s="3">
        <v>45</v>
      </c>
      <c r="B4053" t="s" s="3">
        <v>34784</v>
      </c>
      <c r="C4053" t="s" s="3">
        <v>34785</v>
      </c>
      <c r="D4053" s="2">
        <v>7203</v>
      </c>
      <c r="E4053" t="s" s="3">
        <v>34786</v>
      </c>
      <c r="F4053" s="4">
        <v>6969</v>
      </c>
      <c r="G4053" s="4">
        <v>6969</v>
      </c>
      <c r="H4053" s="4">
        <v>2021</v>
      </c>
      <c r="I4053" s="2">
        <v>0</v>
      </c>
      <c r="J4053" s="4">
        <v>0</v>
      </c>
      <c r="K4053" s="4">
        <v>119.58</v>
      </c>
      <c r="L4053" s="4">
        <v>6969</v>
      </c>
      <c r="Q4053" t="s" s="3">
        <v>49</v>
      </c>
      <c r="R4053" s="2">
        <v>5.03</v>
      </c>
      <c r="T4053" t="s" s="3">
        <v>477</v>
      </c>
      <c r="U4053" t="s" s="3">
        <v>4983</v>
      </c>
      <c r="V4053" t="s" s="3">
        <v>5426</v>
      </c>
      <c r="W4053" t="s" s="3">
        <v>4983</v>
      </c>
      <c r="X4053" t="s" s="3">
        <v>34787</v>
      </c>
      <c r="Y4053" t="s" s="3">
        <v>7788</v>
      </c>
      <c r="Z4053" t="s" s="3">
        <v>55</v>
      </c>
      <c r="AA4053" t="s" s="3">
        <v>56</v>
      </c>
      <c r="AB4053" s="2">
        <v>80449</v>
      </c>
      <c r="AC4053" s="2">
        <v>80449</v>
      </c>
      <c r="AD4053" t="s" s="3">
        <v>57</v>
      </c>
      <c r="AE4053" t="s" s="3">
        <v>34788</v>
      </c>
      <c r="AF4053" s="2">
        <v>6899</v>
      </c>
      <c r="AI4053" t="s" s="3">
        <v>34789</v>
      </c>
      <c r="AJ4053" t="s" s="3">
        <v>313</v>
      </c>
      <c r="AL4053" t="s" s="3">
        <v>34790</v>
      </c>
      <c r="AN4053" t="s" s="3">
        <v>234</v>
      </c>
      <c r="AO4053" t="s" s="3">
        <v>34791</v>
      </c>
      <c r="AP4053" t="s" s="3">
        <v>537</v>
      </c>
      <c r="AQ4053" t="s" s="3">
        <v>64</v>
      </c>
      <c r="AR4053" t="s" s="3">
        <v>34792</v>
      </c>
    </row>
    <row r="4054" s="2" customFormat="1" ht="13.55" customHeight="1">
      <c r="A4054" t="s" s="3">
        <v>45</v>
      </c>
      <c r="B4054" t="s" s="3">
        <v>34793</v>
      </c>
      <c r="C4054" t="s" s="3">
        <v>34794</v>
      </c>
      <c r="D4054" s="2">
        <v>6076</v>
      </c>
      <c r="E4054" t="s" s="3">
        <v>34795</v>
      </c>
      <c r="F4054" s="4">
        <v>24311</v>
      </c>
      <c r="G4054" s="4">
        <v>24311</v>
      </c>
      <c r="H4054" s="4">
        <v>7050</v>
      </c>
      <c r="I4054" s="2">
        <v>0</v>
      </c>
      <c r="J4054" s="4">
        <v>0</v>
      </c>
      <c r="K4054" s="4">
        <v>417.36</v>
      </c>
      <c r="L4054" s="4">
        <v>24311</v>
      </c>
      <c r="N4054" s="2">
        <v>728.59</v>
      </c>
      <c r="Q4054" t="s" s="3">
        <v>49</v>
      </c>
      <c r="R4054" s="2">
        <v>9.15</v>
      </c>
      <c r="T4054" t="s" s="3">
        <v>4230</v>
      </c>
      <c r="U4054" t="s" s="3">
        <v>34796</v>
      </c>
      <c r="V4054" t="s" s="3">
        <v>746</v>
      </c>
      <c r="W4054" t="s" s="3">
        <v>34796</v>
      </c>
      <c r="X4054" t="s" s="3">
        <v>34797</v>
      </c>
      <c r="Y4054" t="s" s="3">
        <v>10437</v>
      </c>
      <c r="Z4054" t="s" s="3">
        <v>55</v>
      </c>
      <c r="AA4054" t="s" s="3">
        <v>56</v>
      </c>
      <c r="AB4054" s="2">
        <v>80449</v>
      </c>
      <c r="AC4054" s="2">
        <v>80449</v>
      </c>
      <c r="AD4054" t="s" s="3">
        <v>57</v>
      </c>
      <c r="AE4054" t="s" s="3">
        <v>34798</v>
      </c>
      <c r="AF4054" s="2">
        <v>1516</v>
      </c>
      <c r="AI4054" t="s" s="3">
        <v>573</v>
      </c>
      <c r="AJ4054" t="s" s="3">
        <v>313</v>
      </c>
      <c r="AL4054" t="s" s="3">
        <v>1224</v>
      </c>
      <c r="AM4054" t="s" s="3">
        <v>1224</v>
      </c>
      <c r="AN4054" t="s" s="3">
        <v>56</v>
      </c>
      <c r="AO4054" t="s" s="3">
        <v>34799</v>
      </c>
      <c r="AP4054" t="s" s="3">
        <v>393</v>
      </c>
      <c r="AQ4054" t="s" s="3">
        <v>64</v>
      </c>
      <c r="AR4054" t="s" s="3">
        <v>34800</v>
      </c>
    </row>
    <row r="4055" s="2" customFormat="1" ht="13.55" customHeight="1">
      <c r="A4055" t="s" s="3">
        <v>45</v>
      </c>
      <c r="B4055" t="s" s="3">
        <v>34801</v>
      </c>
      <c r="C4055" t="s" s="3">
        <v>34802</v>
      </c>
      <c r="D4055" s="2">
        <v>36428</v>
      </c>
      <c r="E4055" t="s" s="3">
        <v>34803</v>
      </c>
      <c r="F4055" s="4">
        <v>19866</v>
      </c>
      <c r="G4055" s="4">
        <v>19866</v>
      </c>
      <c r="H4055" s="4">
        <v>5761</v>
      </c>
      <c r="I4055" s="2">
        <v>0</v>
      </c>
      <c r="J4055" s="4">
        <v>0</v>
      </c>
      <c r="K4055" s="4">
        <v>368.64</v>
      </c>
      <c r="L4055" s="4">
        <v>19866</v>
      </c>
      <c r="Q4055" t="s" s="3">
        <v>49</v>
      </c>
      <c r="R4055" s="2">
        <v>0.9</v>
      </c>
      <c r="T4055" t="s" s="3">
        <v>20121</v>
      </c>
      <c r="U4055" t="s" s="3">
        <v>8676</v>
      </c>
      <c r="V4055" t="s" s="3">
        <v>7086</v>
      </c>
      <c r="W4055" t="s" s="3">
        <v>8676</v>
      </c>
      <c r="X4055" t="s" s="3">
        <v>34804</v>
      </c>
      <c r="Y4055" t="s" s="3">
        <v>5705</v>
      </c>
      <c r="Z4055" t="s" s="3">
        <v>55</v>
      </c>
      <c r="AA4055" t="s" s="3">
        <v>56</v>
      </c>
      <c r="AB4055" s="2">
        <v>80449</v>
      </c>
      <c r="AC4055" s="2">
        <v>80449</v>
      </c>
      <c r="AD4055" t="s" s="3">
        <v>57</v>
      </c>
      <c r="AE4055" t="s" s="3">
        <v>34805</v>
      </c>
      <c r="AF4055" s="2">
        <v>16625</v>
      </c>
      <c r="AI4055" t="s" s="3">
        <v>34806</v>
      </c>
      <c r="AJ4055" t="s" s="3">
        <v>217</v>
      </c>
      <c r="AL4055" t="s" s="3">
        <v>34807</v>
      </c>
      <c r="AM4055" t="s" s="3">
        <v>34807</v>
      </c>
      <c r="AN4055" t="s" s="3">
        <v>130</v>
      </c>
      <c r="AO4055" t="s" s="3">
        <v>34808</v>
      </c>
      <c r="AP4055" t="s" s="3">
        <v>5403</v>
      </c>
      <c r="AQ4055" t="s" s="3">
        <v>64</v>
      </c>
      <c r="AR4055" t="s" s="3">
        <v>34809</v>
      </c>
    </row>
    <row r="4056" s="2" customFormat="1" ht="13.55" customHeight="1">
      <c r="A4056" t="s" s="3">
        <v>45</v>
      </c>
      <c r="B4056" t="s" s="3">
        <v>34810</v>
      </c>
      <c r="C4056" t="s" s="3">
        <v>13933</v>
      </c>
      <c r="D4056" s="2">
        <v>43257</v>
      </c>
      <c r="E4056" t="s" s="3">
        <v>34811</v>
      </c>
      <c r="F4056" s="4">
        <v>27950</v>
      </c>
      <c r="G4056" s="4">
        <v>27950</v>
      </c>
      <c r="H4056" s="4">
        <v>8105</v>
      </c>
      <c r="I4056" s="2">
        <v>0</v>
      </c>
      <c r="J4056" s="4">
        <v>0</v>
      </c>
      <c r="K4056" s="4">
        <v>472</v>
      </c>
      <c r="L4056" s="4">
        <v>27950</v>
      </c>
      <c r="N4056" s="2">
        <v>1451.12</v>
      </c>
      <c r="Q4056" t="s" s="3">
        <v>49</v>
      </c>
      <c r="R4056" s="2">
        <v>2.63</v>
      </c>
      <c r="T4056" t="s" s="3">
        <v>770</v>
      </c>
      <c r="U4056" t="s" s="3">
        <v>13935</v>
      </c>
      <c r="V4056" t="s" s="3">
        <v>529</v>
      </c>
      <c r="W4056" t="s" s="3">
        <v>13935</v>
      </c>
      <c r="X4056" t="s" s="3">
        <v>13936</v>
      </c>
      <c r="Y4056" t="s" s="3">
        <v>2102</v>
      </c>
      <c r="Z4056" t="s" s="3">
        <v>55</v>
      </c>
      <c r="AA4056" t="s" s="3">
        <v>56</v>
      </c>
      <c r="AB4056" s="2">
        <v>80449</v>
      </c>
      <c r="AC4056" t="s" s="3">
        <v>2103</v>
      </c>
      <c r="AD4056" t="s" s="3">
        <v>57</v>
      </c>
      <c r="AE4056" t="s" s="3">
        <v>34812</v>
      </c>
      <c r="AF4056" s="2">
        <v>7450</v>
      </c>
      <c r="AI4056" t="s" s="3">
        <v>13938</v>
      </c>
      <c r="AL4056" t="s" s="3">
        <v>8677</v>
      </c>
      <c r="AN4056" t="s" s="3">
        <v>56</v>
      </c>
      <c r="AO4056" t="s" s="3">
        <v>13939</v>
      </c>
      <c r="AP4056" t="s" s="3">
        <v>921</v>
      </c>
      <c r="AQ4056" t="s" s="3">
        <v>64</v>
      </c>
      <c r="AR4056" t="s" s="3">
        <v>13940</v>
      </c>
    </row>
    <row r="4057" s="2" customFormat="1" ht="13.55" customHeight="1">
      <c r="A4057" t="s" s="3">
        <v>45</v>
      </c>
      <c r="B4057" t="s" s="3">
        <v>34813</v>
      </c>
      <c r="C4057" t="s" s="3">
        <v>34814</v>
      </c>
      <c r="D4057" s="2">
        <v>29158</v>
      </c>
      <c r="E4057" t="s" s="3">
        <v>34815</v>
      </c>
      <c r="F4057" s="4">
        <v>8405</v>
      </c>
      <c r="G4057" s="4">
        <v>8405</v>
      </c>
      <c r="H4057" s="4">
        <v>2437</v>
      </c>
      <c r="I4057" s="2">
        <v>0</v>
      </c>
      <c r="J4057" s="4">
        <v>0</v>
      </c>
      <c r="K4057" s="4">
        <v>144.46</v>
      </c>
      <c r="L4057" s="4">
        <v>8405</v>
      </c>
      <c r="Q4057" t="s" s="3">
        <v>49</v>
      </c>
      <c r="R4057" s="2">
        <v>5</v>
      </c>
      <c r="T4057" t="s" s="3">
        <v>1915</v>
      </c>
      <c r="U4057" t="s" s="3">
        <v>34816</v>
      </c>
      <c r="V4057" t="s" s="3">
        <v>836</v>
      </c>
      <c r="X4057" t="s" s="3">
        <v>34817</v>
      </c>
      <c r="Y4057" t="s" s="3">
        <v>798</v>
      </c>
      <c r="Z4057" t="s" s="3">
        <v>55</v>
      </c>
      <c r="AA4057" t="s" s="3">
        <v>56</v>
      </c>
      <c r="AB4057" s="2">
        <v>80449</v>
      </c>
      <c r="AC4057" s="2">
        <v>80449</v>
      </c>
      <c r="AD4057" t="s" s="3">
        <v>57</v>
      </c>
      <c r="AE4057" t="s" s="3">
        <v>34818</v>
      </c>
      <c r="AF4057" s="2">
        <v>7053</v>
      </c>
      <c r="AI4057" t="s" s="3">
        <v>7356</v>
      </c>
      <c r="AJ4057" t="s" s="3">
        <v>174</v>
      </c>
      <c r="AL4057" t="s" s="3">
        <v>708</v>
      </c>
      <c r="AM4057" t="s" s="3">
        <v>708</v>
      </c>
      <c r="AN4057" t="s" s="3">
        <v>56</v>
      </c>
      <c r="AO4057" t="s" s="3">
        <v>34819</v>
      </c>
      <c r="AP4057" t="s" s="3">
        <v>1850</v>
      </c>
      <c r="AQ4057" t="s" s="3">
        <v>64</v>
      </c>
      <c r="AR4057" t="s" s="3">
        <v>34820</v>
      </c>
    </row>
    <row r="4058" s="2" customFormat="1" ht="13.55" customHeight="1">
      <c r="A4058" t="s" s="3">
        <v>45</v>
      </c>
      <c r="B4058" t="s" s="3">
        <v>34821</v>
      </c>
      <c r="C4058" t="s" s="3">
        <v>34822</v>
      </c>
      <c r="D4058" s="2">
        <v>26555</v>
      </c>
      <c r="E4058" t="s" s="3">
        <v>34823</v>
      </c>
      <c r="F4058" s="4">
        <v>13864</v>
      </c>
      <c r="G4058" s="4">
        <v>13864</v>
      </c>
      <c r="H4058" s="4">
        <v>4021</v>
      </c>
      <c r="I4058" s="2">
        <v>0</v>
      </c>
      <c r="J4058" s="4">
        <v>0</v>
      </c>
      <c r="K4058" s="4">
        <v>237.98</v>
      </c>
      <c r="L4058" s="4">
        <v>13864</v>
      </c>
      <c r="N4058" s="2">
        <v>116.99</v>
      </c>
      <c r="Q4058" t="s" s="3">
        <v>49</v>
      </c>
      <c r="R4058" s="2">
        <v>5.3</v>
      </c>
      <c r="T4058" t="s" s="3">
        <v>50</v>
      </c>
      <c r="U4058" t="s" s="3">
        <v>34824</v>
      </c>
      <c r="X4058" t="s" s="3">
        <v>34825</v>
      </c>
      <c r="Y4058" t="s" s="3">
        <v>1870</v>
      </c>
      <c r="Z4058" t="s" s="3">
        <v>55</v>
      </c>
      <c r="AA4058" t="s" s="3">
        <v>56</v>
      </c>
      <c r="AB4058" s="2">
        <v>80449</v>
      </c>
      <c r="AC4058" s="2">
        <v>80449</v>
      </c>
      <c r="AD4058" t="s" s="3">
        <v>57</v>
      </c>
      <c r="AE4058" t="s" s="3">
        <v>34826</v>
      </c>
      <c r="AF4058" s="2">
        <v>7171</v>
      </c>
      <c r="AI4058" t="s" s="3">
        <v>3824</v>
      </c>
      <c r="AJ4058" t="s" s="3">
        <v>2426</v>
      </c>
      <c r="AK4058" s="2">
        <v>1824</v>
      </c>
      <c r="AL4058" t="s" s="3">
        <v>175</v>
      </c>
      <c r="AN4058" t="s" s="3">
        <v>56</v>
      </c>
      <c r="AO4058" t="s" s="3">
        <v>34827</v>
      </c>
      <c r="AP4058" t="s" s="3">
        <v>2688</v>
      </c>
      <c r="AQ4058" t="s" s="3">
        <v>64</v>
      </c>
      <c r="AR4058" t="s" s="3">
        <v>34828</v>
      </c>
    </row>
    <row r="4059" s="2" customFormat="1" ht="13.55" customHeight="1">
      <c r="A4059" t="s" s="3">
        <v>45</v>
      </c>
      <c r="B4059" t="s" s="3">
        <v>34829</v>
      </c>
      <c r="C4059" t="s" s="3">
        <v>34830</v>
      </c>
      <c r="D4059" s="2">
        <v>29387</v>
      </c>
      <c r="E4059" t="s" s="3">
        <v>34831</v>
      </c>
      <c r="F4059" s="4">
        <v>17891</v>
      </c>
      <c r="G4059" s="4">
        <v>17891</v>
      </c>
      <c r="H4059" s="4">
        <v>5188</v>
      </c>
      <c r="I4059" s="2">
        <v>0</v>
      </c>
      <c r="J4059" s="4">
        <v>0</v>
      </c>
      <c r="K4059" s="4">
        <v>307.24</v>
      </c>
      <c r="L4059" s="4">
        <v>17891</v>
      </c>
      <c r="N4059" s="2">
        <v>97.48999999999999</v>
      </c>
      <c r="Q4059" t="s" s="3">
        <v>49</v>
      </c>
      <c r="R4059" s="2">
        <v>7.39</v>
      </c>
      <c r="T4059" t="s" s="3">
        <v>5457</v>
      </c>
      <c r="U4059" t="s" s="3">
        <v>34832</v>
      </c>
      <c r="V4059" t="s" s="3">
        <v>34833</v>
      </c>
      <c r="W4059" t="s" s="3">
        <v>34832</v>
      </c>
      <c r="X4059" t="s" s="3">
        <v>34834</v>
      </c>
      <c r="Y4059" t="s" s="3">
        <v>12544</v>
      </c>
      <c r="Z4059" t="s" s="3">
        <v>55</v>
      </c>
      <c r="AA4059" t="s" s="3">
        <v>56</v>
      </c>
      <c r="AB4059" s="2">
        <v>80449</v>
      </c>
      <c r="AC4059" s="2">
        <v>80449</v>
      </c>
      <c r="AD4059" t="s" s="3">
        <v>57</v>
      </c>
      <c r="AE4059" t="s" s="3">
        <v>34835</v>
      </c>
      <c r="AF4059" s="2">
        <v>7937</v>
      </c>
      <c r="AI4059" t="s" s="3">
        <v>59</v>
      </c>
      <c r="AJ4059" t="s" s="3">
        <v>217</v>
      </c>
      <c r="AL4059" t="s" s="3">
        <v>3518</v>
      </c>
      <c r="AM4059" t="s" s="3">
        <v>3518</v>
      </c>
      <c r="AN4059" t="s" s="3">
        <v>299</v>
      </c>
      <c r="AO4059" t="s" s="3">
        <v>34836</v>
      </c>
      <c r="AP4059" t="s" s="3">
        <v>8492</v>
      </c>
      <c r="AQ4059" t="s" s="3">
        <v>64</v>
      </c>
      <c r="AR4059" t="s" s="3">
        <v>34837</v>
      </c>
    </row>
    <row r="4060" s="2" customFormat="1" ht="13.55" customHeight="1">
      <c r="A4060" t="s" s="3">
        <v>45</v>
      </c>
      <c r="B4060" t="s" s="3">
        <v>34838</v>
      </c>
      <c r="C4060" t="s" s="3">
        <v>34839</v>
      </c>
      <c r="D4060" s="2">
        <v>29578</v>
      </c>
      <c r="E4060" t="s" s="3">
        <v>34840</v>
      </c>
      <c r="F4060" s="4">
        <v>8525</v>
      </c>
      <c r="G4060" s="4">
        <v>8525</v>
      </c>
      <c r="H4060" s="4">
        <v>2472</v>
      </c>
      <c r="I4060" s="2">
        <v>0</v>
      </c>
      <c r="J4060" s="4">
        <v>0</v>
      </c>
      <c r="K4060" s="4">
        <v>146.22</v>
      </c>
      <c r="L4060" s="4">
        <v>8525</v>
      </c>
      <c r="Q4060" t="s" s="3">
        <v>49</v>
      </c>
      <c r="R4060" s="2">
        <v>7.29</v>
      </c>
      <c r="T4060" t="s" s="3">
        <v>332</v>
      </c>
      <c r="U4060" t="s" s="3">
        <v>3142</v>
      </c>
      <c r="V4060" t="s" s="3">
        <v>1720</v>
      </c>
      <c r="W4060" t="s" s="3">
        <v>3142</v>
      </c>
      <c r="X4060" t="s" s="3">
        <v>34841</v>
      </c>
      <c r="Y4060" t="s" s="3">
        <v>97</v>
      </c>
      <c r="Z4060" t="s" s="3">
        <v>55</v>
      </c>
      <c r="AA4060" t="s" s="3">
        <v>56</v>
      </c>
      <c r="AB4060" s="2">
        <v>80449</v>
      </c>
      <c r="AC4060" s="2">
        <v>80449</v>
      </c>
      <c r="AD4060" t="s" s="3">
        <v>57</v>
      </c>
      <c r="AE4060" t="s" s="3">
        <v>34842</v>
      </c>
      <c r="AF4060" s="2">
        <v>1050</v>
      </c>
      <c r="AI4060" t="s" s="3">
        <v>34843</v>
      </c>
      <c r="AJ4060" t="s" s="3">
        <v>3844</v>
      </c>
      <c r="AL4060" t="s" s="3">
        <v>1862</v>
      </c>
      <c r="AN4060" t="s" s="3">
        <v>339</v>
      </c>
      <c r="AO4060" t="s" s="3">
        <v>34844</v>
      </c>
      <c r="AP4060" t="s" s="3">
        <v>3217</v>
      </c>
      <c r="AQ4060" t="s" s="3">
        <v>64</v>
      </c>
      <c r="AR4060" t="s" s="3">
        <v>34845</v>
      </c>
    </row>
    <row r="4061" s="2" customFormat="1" ht="13.55" customHeight="1">
      <c r="A4061" t="s" s="3">
        <v>45</v>
      </c>
      <c r="B4061" t="s" s="3">
        <v>34846</v>
      </c>
      <c r="C4061" t="s" s="3">
        <v>34847</v>
      </c>
      <c r="D4061" s="2">
        <v>27253</v>
      </c>
      <c r="E4061" t="s" s="3">
        <v>34848</v>
      </c>
      <c r="F4061" s="4">
        <v>7487</v>
      </c>
      <c r="G4061" s="4">
        <v>7487</v>
      </c>
      <c r="H4061" s="4">
        <v>2171</v>
      </c>
      <c r="I4061" s="2">
        <v>0</v>
      </c>
      <c r="J4061" s="4">
        <v>0</v>
      </c>
      <c r="K4061" s="4">
        <v>128.46</v>
      </c>
      <c r="L4061" s="4">
        <v>7487</v>
      </c>
      <c r="Q4061" t="s" s="3">
        <v>49</v>
      </c>
      <c r="R4061" s="2">
        <v>5.74</v>
      </c>
      <c r="T4061" t="s" s="3">
        <v>2420</v>
      </c>
      <c r="U4061" t="s" s="3">
        <v>23830</v>
      </c>
      <c r="V4061" t="s" s="3">
        <v>123</v>
      </c>
      <c r="W4061" t="s" s="3">
        <v>34849</v>
      </c>
      <c r="X4061" t="s" s="3">
        <v>34850</v>
      </c>
      <c r="Y4061" t="s" s="3">
        <v>97</v>
      </c>
      <c r="Z4061" t="s" s="3">
        <v>55</v>
      </c>
      <c r="AA4061" t="s" s="3">
        <v>56</v>
      </c>
      <c r="AB4061" s="2">
        <v>80449</v>
      </c>
      <c r="AC4061" s="2">
        <v>80449</v>
      </c>
      <c r="AD4061" t="s" s="3">
        <v>57</v>
      </c>
      <c r="AE4061" t="s" s="3">
        <v>34851</v>
      </c>
      <c r="AF4061" s="2">
        <v>9400</v>
      </c>
      <c r="AI4061" t="s" s="3">
        <v>34852</v>
      </c>
      <c r="AJ4061" t="s" s="3">
        <v>174</v>
      </c>
      <c r="AL4061" t="s" s="3">
        <v>5052</v>
      </c>
      <c r="AM4061" t="s" s="3">
        <v>5052</v>
      </c>
      <c r="AN4061" t="s" s="3">
        <v>299</v>
      </c>
      <c r="AO4061" t="s" s="3">
        <v>34853</v>
      </c>
      <c r="AP4061" t="s" s="3">
        <v>132</v>
      </c>
      <c r="AQ4061" t="s" s="3">
        <v>64</v>
      </c>
      <c r="AR4061" t="s" s="3">
        <v>34854</v>
      </c>
    </row>
    <row r="4062" s="2" customFormat="1" ht="13.55" customHeight="1">
      <c r="A4062" t="s" s="3">
        <v>45</v>
      </c>
      <c r="B4062" t="s" s="3">
        <v>34855</v>
      </c>
      <c r="C4062" t="s" s="3">
        <v>34856</v>
      </c>
      <c r="D4062" s="2">
        <v>35525</v>
      </c>
      <c r="E4062" t="s" s="3">
        <v>34857</v>
      </c>
      <c r="F4062" s="4">
        <v>16528</v>
      </c>
      <c r="G4062" s="4">
        <v>16528</v>
      </c>
      <c r="H4062" s="4">
        <v>4793</v>
      </c>
      <c r="I4062" s="2">
        <v>0</v>
      </c>
      <c r="J4062" s="4">
        <v>0</v>
      </c>
      <c r="K4062" s="4">
        <v>311.48</v>
      </c>
      <c r="L4062" s="4">
        <v>16528</v>
      </c>
      <c r="N4062" s="2">
        <v>1139.35</v>
      </c>
      <c r="Q4062" t="s" s="3">
        <v>49</v>
      </c>
      <c r="R4062" s="2">
        <v>4.39</v>
      </c>
      <c r="T4062" t="s" s="3">
        <v>501</v>
      </c>
      <c r="U4062" t="s" s="3">
        <v>34858</v>
      </c>
      <c r="V4062" t="s" s="3">
        <v>3256</v>
      </c>
      <c r="W4062" t="s" s="3">
        <v>34858</v>
      </c>
      <c r="X4062" t="s" s="3">
        <v>34859</v>
      </c>
      <c r="Y4062" t="s" s="3">
        <v>1510</v>
      </c>
      <c r="Z4062" t="s" s="3">
        <v>55</v>
      </c>
      <c r="AA4062" t="s" s="3">
        <v>56</v>
      </c>
      <c r="AB4062" s="2">
        <v>80449</v>
      </c>
      <c r="AC4062" s="2">
        <v>80449</v>
      </c>
      <c r="AD4062" t="s" s="3">
        <v>57</v>
      </c>
      <c r="AE4062" t="s" s="3">
        <v>34860</v>
      </c>
      <c r="AF4062" s="2">
        <v>5764</v>
      </c>
      <c r="AI4062" t="s" s="3">
        <v>34861</v>
      </c>
      <c r="AJ4062" t="s" s="3">
        <v>174</v>
      </c>
      <c r="AL4062" t="s" s="3">
        <v>416</v>
      </c>
      <c r="AN4062" t="s" s="3">
        <v>56</v>
      </c>
      <c r="AO4062" t="s" s="3">
        <v>34862</v>
      </c>
      <c r="AP4062" t="s" s="3">
        <v>1212</v>
      </c>
      <c r="AQ4062" t="s" s="3">
        <v>64</v>
      </c>
      <c r="AR4062" t="s" s="3">
        <v>34863</v>
      </c>
    </row>
    <row r="4063" s="2" customFormat="1" ht="13.55" customHeight="1">
      <c r="A4063" t="s" s="3">
        <v>75</v>
      </c>
      <c r="B4063" t="s" s="3">
        <v>14884</v>
      </c>
      <c r="C4063" t="s" s="3">
        <v>34864</v>
      </c>
      <c r="D4063" s="2">
        <v>5320</v>
      </c>
      <c r="E4063" t="s" s="3">
        <v>34865</v>
      </c>
      <c r="F4063" s="4">
        <v>17432</v>
      </c>
      <c r="G4063" s="4">
        <v>17432</v>
      </c>
      <c r="H4063" s="4">
        <v>5055</v>
      </c>
      <c r="I4063" s="2">
        <v>0</v>
      </c>
      <c r="J4063" s="4">
        <v>0</v>
      </c>
      <c r="K4063" s="4">
        <v>299.56</v>
      </c>
      <c r="L4063" s="4">
        <v>17432</v>
      </c>
      <c r="Q4063" t="s" s="3">
        <v>49</v>
      </c>
      <c r="R4063" s="2">
        <v>5.21</v>
      </c>
      <c r="T4063" t="s" s="3">
        <v>2672</v>
      </c>
      <c r="U4063" t="s" s="3">
        <v>30491</v>
      </c>
      <c r="V4063" t="s" s="3">
        <v>2022</v>
      </c>
      <c r="W4063" t="s" s="3">
        <v>34866</v>
      </c>
      <c r="X4063" t="s" s="3">
        <v>34867</v>
      </c>
      <c r="Y4063" t="s" s="3">
        <v>14890</v>
      </c>
      <c r="Z4063" t="s" s="3">
        <v>55</v>
      </c>
      <c r="AA4063" t="s" s="3">
        <v>56</v>
      </c>
      <c r="AB4063" s="2">
        <v>80449</v>
      </c>
      <c r="AC4063" s="2">
        <v>80449</v>
      </c>
      <c r="AD4063" t="s" s="3">
        <v>57</v>
      </c>
      <c r="AE4063" t="s" s="3">
        <v>14891</v>
      </c>
      <c r="AF4063" s="2">
        <v>7319</v>
      </c>
      <c r="AI4063" t="s" s="3">
        <v>34868</v>
      </c>
      <c r="AJ4063" t="s" s="3">
        <v>4261</v>
      </c>
      <c r="AL4063" t="s" s="3">
        <v>284</v>
      </c>
      <c r="AM4063" t="s" s="3">
        <v>904</v>
      </c>
      <c r="AN4063" t="s" s="3">
        <v>56</v>
      </c>
      <c r="AO4063" t="s" s="3">
        <v>34869</v>
      </c>
      <c r="AP4063" t="s" s="3">
        <v>931</v>
      </c>
      <c r="AQ4063" t="s" s="3">
        <v>64</v>
      </c>
      <c r="AR4063" t="s" s="3">
        <v>34870</v>
      </c>
    </row>
    <row r="4064" s="2" customFormat="1" ht="13.55" customHeight="1">
      <c r="A4064" t="s" s="3">
        <v>45</v>
      </c>
      <c r="B4064" t="s" s="3">
        <v>34871</v>
      </c>
      <c r="C4064" t="s" s="3">
        <v>34872</v>
      </c>
      <c r="D4064" s="2">
        <v>26371</v>
      </c>
      <c r="E4064" t="s" s="3">
        <v>34873</v>
      </c>
      <c r="F4064" s="4">
        <v>6946</v>
      </c>
      <c r="G4064" s="4">
        <v>6946</v>
      </c>
      <c r="H4064" s="4">
        <v>2014</v>
      </c>
      <c r="I4064" s="2">
        <v>0</v>
      </c>
      <c r="J4064" s="4">
        <v>0</v>
      </c>
      <c r="K4064" s="4">
        <v>119</v>
      </c>
      <c r="L4064" s="4">
        <v>6946</v>
      </c>
      <c r="Q4064" t="s" s="3">
        <v>49</v>
      </c>
      <c r="R4064" s="2">
        <v>5</v>
      </c>
      <c r="T4064" t="s" s="3">
        <v>34874</v>
      </c>
      <c r="U4064" t="s" s="3">
        <v>34875</v>
      </c>
      <c r="V4064" t="s" s="3">
        <v>34876</v>
      </c>
      <c r="W4064" t="s" s="3">
        <v>34875</v>
      </c>
      <c r="X4064" t="s" s="3">
        <v>34877</v>
      </c>
      <c r="Y4064" t="s" s="3">
        <v>97</v>
      </c>
      <c r="Z4064" t="s" s="3">
        <v>55</v>
      </c>
      <c r="AA4064" t="s" s="3">
        <v>56</v>
      </c>
      <c r="AB4064" s="2">
        <v>80449</v>
      </c>
      <c r="AC4064" s="2">
        <v>80449</v>
      </c>
      <c r="AD4064" t="s" s="3">
        <v>57</v>
      </c>
      <c r="AE4064" t="s" s="3">
        <v>34878</v>
      </c>
      <c r="AF4064" s="2">
        <v>2264</v>
      </c>
      <c r="AI4064" t="s" s="3">
        <v>34879</v>
      </c>
      <c r="AJ4064" t="s" s="3">
        <v>174</v>
      </c>
      <c r="AL4064" t="s" s="3">
        <v>19642</v>
      </c>
      <c r="AM4064" t="s" s="3">
        <v>19642</v>
      </c>
      <c r="AN4064" t="s" s="3">
        <v>130</v>
      </c>
      <c r="AO4064" t="s" s="3">
        <v>34880</v>
      </c>
      <c r="AP4064" t="s" s="3">
        <v>4284</v>
      </c>
      <c r="AQ4064" t="s" s="3">
        <v>64</v>
      </c>
      <c r="AR4064" t="s" s="3">
        <v>34881</v>
      </c>
    </row>
    <row r="4065" s="2" customFormat="1" ht="13.55" customHeight="1">
      <c r="A4065" t="s" s="3">
        <v>45</v>
      </c>
      <c r="B4065" t="s" s="3">
        <v>34882</v>
      </c>
      <c r="C4065" t="s" s="3">
        <v>34883</v>
      </c>
      <c r="D4065" s="2">
        <v>28513</v>
      </c>
      <c r="E4065" t="s" s="3">
        <v>34884</v>
      </c>
      <c r="F4065" s="4">
        <v>11288</v>
      </c>
      <c r="G4065" s="4">
        <v>11288</v>
      </c>
      <c r="H4065" s="4">
        <v>3274</v>
      </c>
      <c r="I4065" s="2">
        <v>0</v>
      </c>
      <c r="J4065" s="4">
        <v>0</v>
      </c>
      <c r="K4065" s="4">
        <v>193.58</v>
      </c>
      <c r="L4065" s="4">
        <v>11288</v>
      </c>
      <c r="N4065" s="2">
        <v>443.67</v>
      </c>
      <c r="Q4065" t="s" s="3">
        <v>49</v>
      </c>
      <c r="R4065" s="2">
        <v>5</v>
      </c>
      <c r="U4065" t="s" s="3">
        <v>34885</v>
      </c>
      <c r="X4065" t="s" s="3">
        <v>34886</v>
      </c>
      <c r="Y4065" t="s" s="3">
        <v>761</v>
      </c>
      <c r="Z4065" t="s" s="3">
        <v>55</v>
      </c>
      <c r="AA4065" t="s" s="3">
        <v>56</v>
      </c>
      <c r="AB4065" s="2">
        <v>80449</v>
      </c>
      <c r="AC4065" s="2">
        <v>80449</v>
      </c>
      <c r="AD4065" t="s" s="3">
        <v>57</v>
      </c>
      <c r="AE4065" t="s" s="3">
        <v>34887</v>
      </c>
      <c r="AF4065" s="2">
        <v>8515</v>
      </c>
      <c r="AI4065" t="s" s="3">
        <v>6576</v>
      </c>
      <c r="AJ4065" t="s" s="3">
        <v>174</v>
      </c>
      <c r="AL4065" t="s" s="3">
        <v>5479</v>
      </c>
      <c r="AM4065" t="s" s="3">
        <v>5479</v>
      </c>
      <c r="AN4065" t="s" s="3">
        <v>1123</v>
      </c>
      <c r="AO4065" t="s" s="3">
        <v>34888</v>
      </c>
      <c r="AP4065" t="s" s="3">
        <v>1212</v>
      </c>
      <c r="AQ4065" t="s" s="3">
        <v>64</v>
      </c>
      <c r="AR4065" t="s" s="3">
        <v>34889</v>
      </c>
    </row>
    <row r="4066" s="2" customFormat="1" ht="13.55" customHeight="1">
      <c r="A4066" t="s" s="3">
        <v>45</v>
      </c>
      <c r="B4066" t="s" s="3">
        <v>34890</v>
      </c>
      <c r="C4066" t="s" s="3">
        <v>21005</v>
      </c>
      <c r="D4066" s="2">
        <v>38764</v>
      </c>
      <c r="E4066" t="s" s="3">
        <v>34891</v>
      </c>
      <c r="F4066" s="4">
        <v>15543</v>
      </c>
      <c r="G4066" s="4">
        <v>15543</v>
      </c>
      <c r="H4066" s="4">
        <v>4507</v>
      </c>
      <c r="I4066" s="2">
        <v>0</v>
      </c>
      <c r="J4066" s="4">
        <v>0</v>
      </c>
      <c r="K4066" s="4">
        <v>288.64</v>
      </c>
      <c r="L4066" s="4">
        <v>15543</v>
      </c>
      <c r="Q4066" t="s" s="3">
        <v>49</v>
      </c>
      <c r="R4066" s="2">
        <v>0.1</v>
      </c>
      <c r="T4066" t="s" s="3">
        <v>34892</v>
      </c>
      <c r="U4066" t="s" s="3">
        <v>21008</v>
      </c>
      <c r="V4066" t="s" s="3">
        <v>1889</v>
      </c>
      <c r="W4066" t="s" s="3">
        <v>21008</v>
      </c>
      <c r="X4066" t="s" s="3">
        <v>34893</v>
      </c>
      <c r="Y4066" t="s" s="3">
        <v>505</v>
      </c>
      <c r="Z4066" t="s" s="3">
        <v>55</v>
      </c>
      <c r="AA4066" t="s" s="3">
        <v>56</v>
      </c>
      <c r="AB4066" s="2">
        <v>80449</v>
      </c>
      <c r="AC4066" s="2">
        <v>80449</v>
      </c>
      <c r="AD4066" t="s" s="3">
        <v>57</v>
      </c>
      <c r="AE4066" t="s" s="3">
        <v>34894</v>
      </c>
      <c r="AF4066" s="2">
        <v>665</v>
      </c>
      <c r="AI4066" t="s" s="3">
        <v>21011</v>
      </c>
      <c r="AJ4066" t="s" s="3">
        <v>60</v>
      </c>
      <c r="AL4066" t="s" s="3">
        <v>3600</v>
      </c>
      <c r="AN4066" t="s" s="3">
        <v>56</v>
      </c>
      <c r="AO4066" t="s" s="3">
        <v>21012</v>
      </c>
      <c r="AP4066" t="s" s="3">
        <v>1212</v>
      </c>
      <c r="AQ4066" t="s" s="3">
        <v>64</v>
      </c>
      <c r="AR4066" t="s" s="3">
        <v>21013</v>
      </c>
    </row>
    <row r="4067" s="2" customFormat="1" ht="13.55" customHeight="1">
      <c r="A4067" t="s" s="3">
        <v>45</v>
      </c>
      <c r="B4067" t="s" s="3">
        <v>34895</v>
      </c>
      <c r="C4067" t="s" s="3">
        <v>34896</v>
      </c>
      <c r="D4067" s="2">
        <v>39009</v>
      </c>
      <c r="E4067" t="s" s="3">
        <v>34897</v>
      </c>
      <c r="F4067" s="4">
        <v>16774</v>
      </c>
      <c r="G4067" s="4">
        <v>16774</v>
      </c>
      <c r="H4067" s="4">
        <v>4864</v>
      </c>
      <c r="I4067" s="2">
        <v>0</v>
      </c>
      <c r="J4067" s="4">
        <v>0</v>
      </c>
      <c r="K4067" s="4">
        <v>311.04</v>
      </c>
      <c r="L4067" s="4">
        <v>16774</v>
      </c>
      <c r="Q4067" t="s" s="3">
        <v>49</v>
      </c>
      <c r="R4067" s="2">
        <v>0.11</v>
      </c>
      <c r="T4067" t="s" s="3">
        <v>3834</v>
      </c>
      <c r="U4067" t="s" s="3">
        <v>2922</v>
      </c>
      <c r="V4067" t="s" s="3">
        <v>691</v>
      </c>
      <c r="W4067" t="s" s="3">
        <v>2922</v>
      </c>
      <c r="X4067" t="s" s="3">
        <v>34898</v>
      </c>
      <c r="Y4067" t="s" s="3">
        <v>585</v>
      </c>
      <c r="Z4067" t="s" s="3">
        <v>55</v>
      </c>
      <c r="AA4067" t="s" s="3">
        <v>56</v>
      </c>
      <c r="AB4067" s="2">
        <v>80449</v>
      </c>
      <c r="AC4067" s="2">
        <v>80449</v>
      </c>
      <c r="AD4067" t="s" s="3">
        <v>57</v>
      </c>
      <c r="AE4067" t="s" s="3">
        <v>34899</v>
      </c>
      <c r="AF4067" s="2">
        <v>5480</v>
      </c>
      <c r="AI4067" t="s" s="3">
        <v>34900</v>
      </c>
      <c r="AJ4067" t="s" s="3">
        <v>114</v>
      </c>
      <c r="AL4067" t="s" s="3">
        <v>34901</v>
      </c>
      <c r="AN4067" t="s" s="3">
        <v>56</v>
      </c>
      <c r="AO4067" t="s" s="3">
        <v>34902</v>
      </c>
      <c r="AP4067" t="s" s="3">
        <v>537</v>
      </c>
      <c r="AQ4067" t="s" s="3">
        <v>64</v>
      </c>
      <c r="AR4067" t="s" s="3">
        <v>34903</v>
      </c>
    </row>
    <row r="4068" s="2" customFormat="1" ht="13.55" customHeight="1">
      <c r="A4068" t="s" s="3">
        <v>45</v>
      </c>
      <c r="B4068" t="s" s="3">
        <v>34904</v>
      </c>
      <c r="C4068" t="s" s="3">
        <v>34905</v>
      </c>
      <c r="D4068" s="2">
        <v>28279</v>
      </c>
      <c r="E4068" t="s" s="3">
        <v>34906</v>
      </c>
      <c r="F4068" s="4">
        <v>6946</v>
      </c>
      <c r="G4068" s="4">
        <v>6946</v>
      </c>
      <c r="H4068" s="4">
        <v>2014</v>
      </c>
      <c r="I4068" s="2">
        <v>0</v>
      </c>
      <c r="J4068" s="4">
        <v>0</v>
      </c>
      <c r="K4068" s="4">
        <v>119</v>
      </c>
      <c r="L4068" s="4">
        <v>6946</v>
      </c>
      <c r="N4068" s="2">
        <v>58.49</v>
      </c>
      <c r="Q4068" t="s" s="3">
        <v>49</v>
      </c>
      <c r="R4068" s="2">
        <v>5</v>
      </c>
      <c r="T4068" t="s" s="3">
        <v>462</v>
      </c>
      <c r="U4068" t="s" s="3">
        <v>34907</v>
      </c>
      <c r="X4068" t="s" s="3">
        <v>34908</v>
      </c>
      <c r="Y4068" t="s" s="3">
        <v>83</v>
      </c>
      <c r="Z4068" t="s" s="3">
        <v>55</v>
      </c>
      <c r="AA4068" t="s" s="3">
        <v>56</v>
      </c>
      <c r="AB4068" s="2">
        <v>80449</v>
      </c>
      <c r="AC4068" s="2">
        <v>80449</v>
      </c>
      <c r="AD4068" t="s" s="3">
        <v>57</v>
      </c>
      <c r="AE4068" t="s" s="3">
        <v>34909</v>
      </c>
      <c r="AF4068" s="2">
        <v>7376</v>
      </c>
      <c r="AH4068" t="s" s="3">
        <v>6566</v>
      </c>
      <c r="AI4068" s="2">
        <v>400</v>
      </c>
      <c r="AL4068" t="s" s="3">
        <v>34910</v>
      </c>
      <c r="AN4068" t="s" s="3">
        <v>535</v>
      </c>
      <c r="AO4068" t="s" s="3">
        <v>34911</v>
      </c>
      <c r="AP4068" t="s" s="3">
        <v>7021</v>
      </c>
      <c r="AQ4068" t="s" s="3">
        <v>64</v>
      </c>
      <c r="AR4068" t="s" s="3">
        <v>34912</v>
      </c>
    </row>
    <row r="4069" s="2" customFormat="1" ht="13.55" customHeight="1">
      <c r="A4069" t="s" s="3">
        <v>75</v>
      </c>
      <c r="B4069" t="s" s="3">
        <v>34913</v>
      </c>
      <c r="C4069" t="s" s="3">
        <v>34914</v>
      </c>
      <c r="D4069" s="2">
        <v>42998</v>
      </c>
      <c r="E4069" t="s" s="3">
        <v>34915</v>
      </c>
      <c r="F4069" s="4">
        <v>133399</v>
      </c>
      <c r="G4069" s="4">
        <v>133399</v>
      </c>
      <c r="H4069" s="4">
        <v>38686</v>
      </c>
      <c r="I4069" s="2">
        <v>0</v>
      </c>
      <c r="J4069" s="4">
        <v>0</v>
      </c>
      <c r="K4069" s="4">
        <v>2290.42</v>
      </c>
      <c r="L4069" s="4">
        <v>133399</v>
      </c>
      <c r="Q4069" t="s" s="3">
        <v>49</v>
      </c>
      <c r="R4069" s="2">
        <v>40.16</v>
      </c>
      <c r="T4069" t="s" s="3">
        <v>1067</v>
      </c>
      <c r="U4069" t="s" s="3">
        <v>34916</v>
      </c>
      <c r="V4069" t="s" s="3">
        <v>32938</v>
      </c>
      <c r="W4069" t="s" s="3">
        <v>34916</v>
      </c>
      <c r="X4069" t="s" s="3">
        <v>34917</v>
      </c>
      <c r="Y4069" t="s" s="3">
        <v>34918</v>
      </c>
      <c r="Z4069" t="s" s="3">
        <v>55</v>
      </c>
      <c r="AA4069" t="s" s="3">
        <v>56</v>
      </c>
      <c r="AB4069" s="2">
        <v>80449</v>
      </c>
      <c r="AC4069" s="2">
        <v>80449</v>
      </c>
      <c r="AD4069" t="s" s="3">
        <v>57</v>
      </c>
      <c r="AE4069" t="s" s="3">
        <v>34919</v>
      </c>
      <c r="AF4069" s="2">
        <v>3602</v>
      </c>
      <c r="AI4069" t="s" s="3">
        <v>34920</v>
      </c>
      <c r="AJ4069" t="s" s="3">
        <v>313</v>
      </c>
      <c r="AL4069" t="s" s="3">
        <v>405</v>
      </c>
      <c r="AN4069" t="s" s="3">
        <v>56</v>
      </c>
      <c r="AO4069" t="s" s="3">
        <v>34921</v>
      </c>
      <c r="AP4069" t="s" s="3">
        <v>3323</v>
      </c>
      <c r="AQ4069" t="s" s="3">
        <v>64</v>
      </c>
      <c r="AR4069" t="s" s="3">
        <v>34922</v>
      </c>
    </row>
    <row r="4070" s="2" customFormat="1" ht="13.55" customHeight="1">
      <c r="A4070" t="s" s="3">
        <v>45</v>
      </c>
      <c r="B4070" t="s" s="3">
        <v>34923</v>
      </c>
      <c r="C4070" t="s" s="3">
        <v>34924</v>
      </c>
      <c r="D4070" s="2">
        <v>29382</v>
      </c>
      <c r="E4070" t="s" s="3">
        <v>34925</v>
      </c>
      <c r="F4070" s="4">
        <v>14721</v>
      </c>
      <c r="G4070" s="4">
        <v>14721</v>
      </c>
      <c r="H4070" s="4">
        <v>4269</v>
      </c>
      <c r="I4070" s="2">
        <v>0</v>
      </c>
      <c r="J4070" s="4">
        <v>0</v>
      </c>
      <c r="K4070" s="4">
        <v>252.78</v>
      </c>
      <c r="L4070" s="4">
        <v>14721</v>
      </c>
      <c r="Q4070" t="s" s="3">
        <v>49</v>
      </c>
      <c r="R4070" s="2">
        <v>5.16</v>
      </c>
      <c r="T4070" t="s" s="3">
        <v>3688</v>
      </c>
      <c r="U4070" t="s" s="3">
        <v>34926</v>
      </c>
      <c r="V4070" t="s" s="3">
        <v>3573</v>
      </c>
      <c r="W4070" t="s" s="3">
        <v>34926</v>
      </c>
      <c r="X4070" t="s" s="3">
        <v>34927</v>
      </c>
      <c r="Y4070" t="s" s="3">
        <v>8478</v>
      </c>
      <c r="Z4070" t="s" s="3">
        <v>55</v>
      </c>
      <c r="AA4070" t="s" s="3">
        <v>56</v>
      </c>
      <c r="AB4070" s="2">
        <v>80449</v>
      </c>
      <c r="AC4070" s="2">
        <v>80449</v>
      </c>
      <c r="AD4070" t="s" s="3">
        <v>57</v>
      </c>
      <c r="AE4070" t="s" s="3">
        <v>34928</v>
      </c>
      <c r="AF4070" s="2">
        <v>4899</v>
      </c>
      <c r="AI4070" t="s" s="3">
        <v>34929</v>
      </c>
      <c r="AJ4070" t="s" s="3">
        <v>415</v>
      </c>
      <c r="AL4070" t="s" s="3">
        <v>34930</v>
      </c>
      <c r="AN4070" t="s" s="3">
        <v>1004</v>
      </c>
      <c r="AO4070" t="s" s="3">
        <v>34931</v>
      </c>
      <c r="AP4070" t="s" s="3">
        <v>3387</v>
      </c>
      <c r="AQ4070" t="s" s="3">
        <v>64</v>
      </c>
      <c r="AR4070" t="s" s="3">
        <v>34932</v>
      </c>
    </row>
    <row r="4071" s="2" customFormat="1" ht="13.55" customHeight="1">
      <c r="A4071" t="s" s="3">
        <v>45</v>
      </c>
      <c r="B4071" t="s" s="3">
        <v>34933</v>
      </c>
      <c r="C4071" t="s" s="3">
        <v>34934</v>
      </c>
      <c r="D4071" s="2">
        <v>27591</v>
      </c>
      <c r="E4071" t="s" s="3">
        <v>34935</v>
      </c>
      <c r="F4071" s="4">
        <v>6946</v>
      </c>
      <c r="G4071" s="4">
        <v>6946</v>
      </c>
      <c r="H4071" s="4">
        <v>2014</v>
      </c>
      <c r="I4071" s="2">
        <v>0</v>
      </c>
      <c r="J4071" s="4">
        <v>0</v>
      </c>
      <c r="K4071" s="4">
        <v>119</v>
      </c>
      <c r="L4071" s="4">
        <v>6946</v>
      </c>
      <c r="Q4071" t="s" s="3">
        <v>49</v>
      </c>
      <c r="R4071" s="2">
        <v>5</v>
      </c>
      <c r="T4071" t="s" s="3">
        <v>7995</v>
      </c>
      <c r="U4071" t="s" s="3">
        <v>34936</v>
      </c>
      <c r="V4071" t="s" s="3">
        <v>2753</v>
      </c>
      <c r="W4071" t="s" s="3">
        <v>34936</v>
      </c>
      <c r="X4071" t="s" s="3">
        <v>34937</v>
      </c>
      <c r="Y4071" t="s" s="3">
        <v>7925</v>
      </c>
      <c r="Z4071" t="s" s="3">
        <v>55</v>
      </c>
      <c r="AA4071" t="s" s="3">
        <v>56</v>
      </c>
      <c r="AB4071" s="2">
        <v>80449</v>
      </c>
      <c r="AC4071" s="2">
        <v>80449</v>
      </c>
      <c r="AD4071" t="s" s="3">
        <v>57</v>
      </c>
      <c r="AE4071" t="s" s="3">
        <v>34938</v>
      </c>
      <c r="AF4071" s="2">
        <v>20904</v>
      </c>
      <c r="AI4071" t="s" s="3">
        <v>34939</v>
      </c>
      <c r="AJ4071" t="s" s="3">
        <v>313</v>
      </c>
      <c r="AL4071" t="s" s="3">
        <v>10009</v>
      </c>
      <c r="AM4071" t="s" s="3">
        <v>10009</v>
      </c>
      <c r="AN4071" t="s" s="3">
        <v>1523</v>
      </c>
      <c r="AO4071" t="s" s="3">
        <v>34940</v>
      </c>
      <c r="AP4071" t="s" s="3">
        <v>5085</v>
      </c>
      <c r="AQ4071" t="s" s="3">
        <v>64</v>
      </c>
      <c r="AR4071" t="s" s="3">
        <v>34941</v>
      </c>
    </row>
    <row r="4072" s="2" customFormat="1" ht="13.55" customHeight="1">
      <c r="A4072" t="s" s="3">
        <v>75</v>
      </c>
      <c r="B4072" t="s" s="3">
        <v>16365</v>
      </c>
      <c r="C4072" t="s" s="3">
        <v>34942</v>
      </c>
      <c r="D4072" s="2">
        <v>8187</v>
      </c>
      <c r="E4072" t="s" s="3">
        <v>34943</v>
      </c>
      <c r="F4072" s="4">
        <v>15861</v>
      </c>
      <c r="G4072" s="4">
        <v>15861</v>
      </c>
      <c r="H4072" s="4">
        <v>4600</v>
      </c>
      <c r="I4072" s="2">
        <v>0</v>
      </c>
      <c r="J4072" s="4">
        <v>0</v>
      </c>
      <c r="K4072" s="4">
        <v>272.32</v>
      </c>
      <c r="L4072" s="4">
        <v>15861</v>
      </c>
      <c r="Q4072" t="s" s="3">
        <v>49</v>
      </c>
      <c r="R4072" s="2">
        <v>5.92</v>
      </c>
      <c r="T4072" t="s" s="3">
        <v>34944</v>
      </c>
      <c r="U4072" t="s" s="3">
        <v>282</v>
      </c>
      <c r="V4072" t="s" s="3">
        <v>34945</v>
      </c>
      <c r="W4072" t="s" s="3">
        <v>282</v>
      </c>
      <c r="X4072" t="s" s="3">
        <v>34946</v>
      </c>
      <c r="Y4072" t="s" s="3">
        <v>16369</v>
      </c>
      <c r="Z4072" t="s" s="3">
        <v>55</v>
      </c>
      <c r="AA4072" t="s" s="3">
        <v>56</v>
      </c>
      <c r="AB4072" s="2">
        <v>80449</v>
      </c>
      <c r="AC4072" s="2">
        <v>80449</v>
      </c>
      <c r="AD4072" t="s" s="3">
        <v>57</v>
      </c>
      <c r="AE4072" t="s" s="3">
        <v>16370</v>
      </c>
      <c r="AI4072" t="s" s="3">
        <v>34947</v>
      </c>
      <c r="AL4072" t="s" s="3">
        <v>3179</v>
      </c>
      <c r="AM4072" t="s" s="3">
        <v>3179</v>
      </c>
      <c r="AN4072" t="s" s="3">
        <v>56</v>
      </c>
      <c r="AO4072" t="s" s="3">
        <v>34948</v>
      </c>
      <c r="AP4072" t="s" s="3">
        <v>34949</v>
      </c>
      <c r="AQ4072" t="s" s="3">
        <v>64</v>
      </c>
      <c r="AR4072" t="s" s="3">
        <v>34950</v>
      </c>
    </row>
    <row r="4073" s="2" customFormat="1" ht="13.55" customHeight="1">
      <c r="A4073" t="s" s="3">
        <v>45</v>
      </c>
      <c r="B4073" t="s" s="3">
        <v>34951</v>
      </c>
      <c r="C4073" t="s" s="3">
        <v>34952</v>
      </c>
      <c r="D4073" s="2">
        <v>35476</v>
      </c>
      <c r="E4073" t="s" s="3">
        <v>34953</v>
      </c>
      <c r="F4073" s="4">
        <v>17404</v>
      </c>
      <c r="G4073" s="4">
        <v>17404</v>
      </c>
      <c r="H4073" s="4">
        <v>5047</v>
      </c>
      <c r="I4073" s="2">
        <v>0</v>
      </c>
      <c r="J4073" s="4">
        <v>0</v>
      </c>
      <c r="K4073" s="4">
        <v>298.96</v>
      </c>
      <c r="L4073" s="4">
        <v>17404</v>
      </c>
      <c r="Q4073" t="s" s="3">
        <v>49</v>
      </c>
      <c r="R4073" s="2">
        <v>2.12</v>
      </c>
      <c r="T4073" t="s" s="3">
        <v>3309</v>
      </c>
      <c r="U4073" t="s" s="3">
        <v>34954</v>
      </c>
      <c r="V4073" t="s" s="3">
        <v>50</v>
      </c>
      <c r="W4073" t="s" s="3">
        <v>25096</v>
      </c>
      <c r="X4073" t="s" s="3">
        <v>34955</v>
      </c>
      <c r="Y4073" t="s" s="3">
        <v>1510</v>
      </c>
      <c r="Z4073" t="s" s="3">
        <v>55</v>
      </c>
      <c r="AA4073" t="s" s="3">
        <v>56</v>
      </c>
      <c r="AB4073" s="2">
        <v>80449</v>
      </c>
      <c r="AC4073" s="2">
        <v>80449</v>
      </c>
      <c r="AD4073" t="s" s="3">
        <v>57</v>
      </c>
      <c r="AE4073" t="s" s="3">
        <v>34956</v>
      </c>
      <c r="AF4073" s="2">
        <v>111</v>
      </c>
      <c r="AI4073" t="s" s="3">
        <v>9020</v>
      </c>
      <c r="AJ4073" t="s" s="3">
        <v>313</v>
      </c>
      <c r="AL4073" t="s" s="3">
        <v>2438</v>
      </c>
      <c r="AM4073" t="s" s="3">
        <v>2438</v>
      </c>
      <c r="AN4073" t="s" s="3">
        <v>56</v>
      </c>
      <c r="AO4073" t="s" s="3">
        <v>34957</v>
      </c>
      <c r="AP4073" t="s" s="3">
        <v>4034</v>
      </c>
      <c r="AQ4073" t="s" s="3">
        <v>64</v>
      </c>
      <c r="AR4073" t="s" s="3">
        <v>34958</v>
      </c>
    </row>
    <row r="4074" s="2" customFormat="1" ht="13.55" customHeight="1">
      <c r="A4074" t="s" s="3">
        <v>45</v>
      </c>
      <c r="B4074" t="s" s="3">
        <v>34959</v>
      </c>
      <c r="C4074" t="s" s="3">
        <v>34960</v>
      </c>
      <c r="D4074" s="2">
        <v>27882</v>
      </c>
      <c r="E4074" t="s" s="3">
        <v>34961</v>
      </c>
      <c r="F4074" s="4">
        <v>6946</v>
      </c>
      <c r="G4074" s="4">
        <v>6946</v>
      </c>
      <c r="H4074" s="4">
        <v>2014</v>
      </c>
      <c r="I4074" s="2">
        <v>0</v>
      </c>
      <c r="J4074" s="4">
        <v>0</v>
      </c>
      <c r="K4074" s="4">
        <v>119</v>
      </c>
      <c r="L4074" s="4">
        <v>6946</v>
      </c>
      <c r="Q4074" t="s" s="3">
        <v>49</v>
      </c>
      <c r="R4074" s="2">
        <v>5</v>
      </c>
      <c r="T4074" t="s" s="3">
        <v>594</v>
      </c>
      <c r="U4074" t="s" s="3">
        <v>7863</v>
      </c>
      <c r="X4074" t="s" s="3">
        <v>34962</v>
      </c>
      <c r="Y4074" t="s" s="3">
        <v>97</v>
      </c>
      <c r="Z4074" t="s" s="3">
        <v>55</v>
      </c>
      <c r="AA4074" t="s" s="3">
        <v>56</v>
      </c>
      <c r="AB4074" s="2">
        <v>80449</v>
      </c>
      <c r="AC4074" s="2">
        <v>80449</v>
      </c>
      <c r="AD4074" t="s" s="3">
        <v>57</v>
      </c>
      <c r="AE4074" t="s" s="3">
        <v>34963</v>
      </c>
      <c r="AF4074" s="2">
        <v>8841</v>
      </c>
      <c r="AI4074" t="s" s="3">
        <v>25912</v>
      </c>
      <c r="AJ4074" t="s" s="3">
        <v>415</v>
      </c>
      <c r="AL4074" t="s" s="3">
        <v>34964</v>
      </c>
      <c r="AM4074" t="s" s="3">
        <v>34964</v>
      </c>
      <c r="AN4074" t="s" s="3">
        <v>130</v>
      </c>
      <c r="AO4074" t="s" s="3">
        <v>34965</v>
      </c>
      <c r="AP4074" t="s" s="3">
        <v>1850</v>
      </c>
      <c r="AQ4074" t="s" s="3">
        <v>64</v>
      </c>
      <c r="AR4074" t="s" s="3">
        <v>34966</v>
      </c>
    </row>
    <row r="4075" s="2" customFormat="1" ht="13.55" customHeight="1">
      <c r="A4075" t="s" s="3">
        <v>75</v>
      </c>
      <c r="B4075" t="s" s="3">
        <v>34967</v>
      </c>
      <c r="C4075" t="s" s="3">
        <v>34968</v>
      </c>
      <c r="D4075" s="2">
        <v>11382</v>
      </c>
      <c r="E4075" t="s" s="3">
        <v>34969</v>
      </c>
      <c r="F4075" s="4">
        <v>22161</v>
      </c>
      <c r="G4075" s="4">
        <v>22161</v>
      </c>
      <c r="H4075" s="4">
        <v>6427</v>
      </c>
      <c r="I4075" s="2">
        <v>0</v>
      </c>
      <c r="J4075" s="4">
        <v>0</v>
      </c>
      <c r="K4075" s="4">
        <v>380.66</v>
      </c>
      <c r="L4075" s="4">
        <v>22161</v>
      </c>
      <c r="Q4075" t="s" s="3">
        <v>49</v>
      </c>
      <c r="R4075" s="2">
        <v>5.13</v>
      </c>
      <c r="T4075" t="s" s="3">
        <v>10788</v>
      </c>
      <c r="U4075" t="s" s="3">
        <v>34970</v>
      </c>
      <c r="X4075" t="s" s="3">
        <v>34971</v>
      </c>
      <c r="Y4075" t="s" s="3">
        <v>34972</v>
      </c>
      <c r="Z4075" t="s" s="3">
        <v>55</v>
      </c>
      <c r="AA4075" t="s" s="3">
        <v>56</v>
      </c>
      <c r="AB4075" s="2">
        <v>80449</v>
      </c>
      <c r="AC4075" s="2">
        <v>80449</v>
      </c>
      <c r="AD4075" t="s" s="3">
        <v>57</v>
      </c>
      <c r="AE4075" t="s" s="3">
        <v>34973</v>
      </c>
      <c r="AF4075" s="2">
        <v>394</v>
      </c>
      <c r="AI4075" s="2">
        <v>40</v>
      </c>
      <c r="AJ4075" t="s" s="3">
        <v>114</v>
      </c>
      <c r="AL4075" t="s" s="3">
        <v>3089</v>
      </c>
      <c r="AN4075" t="s" s="3">
        <v>56</v>
      </c>
      <c r="AO4075" t="s" s="3">
        <v>34974</v>
      </c>
      <c r="AP4075" t="s" s="3">
        <v>8192</v>
      </c>
      <c r="AQ4075" t="s" s="3">
        <v>64</v>
      </c>
      <c r="AR4075" t="s" s="3">
        <v>34975</v>
      </c>
    </row>
    <row r="4076" s="2" customFormat="1" ht="13.55" customHeight="1">
      <c r="A4076" t="s" s="3">
        <v>45</v>
      </c>
      <c r="B4076" t="s" s="3">
        <v>34976</v>
      </c>
      <c r="C4076" t="s" s="3">
        <v>34977</v>
      </c>
      <c r="D4076" s="2">
        <v>27436</v>
      </c>
      <c r="E4076" t="s" s="3">
        <v>34978</v>
      </c>
      <c r="F4076" s="4">
        <v>6946</v>
      </c>
      <c r="G4076" s="4">
        <v>6946</v>
      </c>
      <c r="H4076" s="4">
        <v>2014</v>
      </c>
      <c r="I4076" s="2">
        <v>0</v>
      </c>
      <c r="J4076" s="4">
        <v>0</v>
      </c>
      <c r="K4076" s="4">
        <v>119</v>
      </c>
      <c r="L4076" s="4">
        <v>6946</v>
      </c>
      <c r="N4076" s="2">
        <v>128.7</v>
      </c>
      <c r="Q4076" t="s" s="3">
        <v>49</v>
      </c>
      <c r="R4076" s="2">
        <v>5</v>
      </c>
      <c r="T4076" t="s" s="3">
        <v>16124</v>
      </c>
      <c r="U4076" t="s" s="3">
        <v>34979</v>
      </c>
      <c r="V4076" t="s" s="3">
        <v>9682</v>
      </c>
      <c r="W4076" t="s" s="3">
        <v>3144</v>
      </c>
      <c r="X4076" t="s" s="3">
        <v>34980</v>
      </c>
      <c r="Y4076" t="s" s="3">
        <v>1804</v>
      </c>
      <c r="Z4076" t="s" s="3">
        <v>55</v>
      </c>
      <c r="AA4076" t="s" s="3">
        <v>56</v>
      </c>
      <c r="AB4076" s="2">
        <v>80449</v>
      </c>
      <c r="AC4076" s="2">
        <v>80449</v>
      </c>
      <c r="AD4076" t="s" s="3">
        <v>57</v>
      </c>
      <c r="AE4076" t="s" s="3">
        <v>34981</v>
      </c>
      <c r="AF4076" s="2">
        <v>7369</v>
      </c>
      <c r="AI4076" t="s" s="3">
        <v>34982</v>
      </c>
      <c r="AJ4076" t="s" s="3">
        <v>114</v>
      </c>
      <c r="AK4076" s="2">
        <v>201</v>
      </c>
      <c r="AL4076" t="s" s="3">
        <v>284</v>
      </c>
      <c r="AM4076" t="s" s="3">
        <v>904</v>
      </c>
      <c r="AN4076" t="s" s="3">
        <v>56</v>
      </c>
      <c r="AO4076" t="s" s="3">
        <v>34983</v>
      </c>
      <c r="AP4076" t="s" s="3">
        <v>931</v>
      </c>
      <c r="AQ4076" t="s" s="3">
        <v>64</v>
      </c>
      <c r="AR4076" t="s" s="3">
        <v>34984</v>
      </c>
    </row>
    <row r="4077" s="2" customFormat="1" ht="13.55" customHeight="1">
      <c r="A4077" t="s" s="3">
        <v>75</v>
      </c>
      <c r="B4077" t="s" s="3">
        <v>869</v>
      </c>
      <c r="C4077" t="s" s="3">
        <v>34985</v>
      </c>
      <c r="D4077" s="2">
        <v>12508</v>
      </c>
      <c r="E4077" t="s" s="3">
        <v>34986</v>
      </c>
      <c r="F4077" s="4">
        <v>1516</v>
      </c>
      <c r="G4077" s="4">
        <v>1516</v>
      </c>
      <c r="H4077" s="4">
        <v>440</v>
      </c>
      <c r="I4077" s="2">
        <v>0</v>
      </c>
      <c r="J4077" s="4">
        <v>0</v>
      </c>
      <c r="K4077" s="4">
        <v>26.06</v>
      </c>
      <c r="L4077" s="4">
        <v>1516</v>
      </c>
      <c r="N4077" s="2">
        <v>19.78</v>
      </c>
      <c r="Q4077" t="s" s="3">
        <v>49</v>
      </c>
      <c r="R4077" s="2">
        <v>0.17</v>
      </c>
      <c r="T4077" t="s" s="3">
        <v>34987</v>
      </c>
      <c r="U4077" t="s" s="3">
        <v>34988</v>
      </c>
      <c r="X4077" t="s" s="3">
        <v>34989</v>
      </c>
      <c r="Y4077" t="s" s="3">
        <v>875</v>
      </c>
      <c r="Z4077" t="s" s="3">
        <v>55</v>
      </c>
      <c r="AA4077" t="s" s="3">
        <v>56</v>
      </c>
      <c r="AB4077" s="2">
        <v>80449</v>
      </c>
      <c r="AC4077" s="2">
        <v>80449</v>
      </c>
      <c r="AD4077" t="s" s="3">
        <v>57</v>
      </c>
      <c r="AE4077" t="s" s="3">
        <v>876</v>
      </c>
      <c r="AF4077" s="2">
        <v>39650</v>
      </c>
      <c r="AH4077" t="s" s="3">
        <v>6566</v>
      </c>
      <c r="AI4077" t="s" s="3">
        <v>34990</v>
      </c>
      <c r="AK4077" s="2">
        <v>216</v>
      </c>
      <c r="AL4077" t="s" s="3">
        <v>34991</v>
      </c>
      <c r="AM4077" t="s" s="3">
        <v>34991</v>
      </c>
      <c r="AN4077" t="s" s="3">
        <v>339</v>
      </c>
      <c r="AO4077" t="s" s="3">
        <v>34992</v>
      </c>
      <c r="AP4077" t="s" s="3">
        <v>643</v>
      </c>
      <c r="AQ4077" t="s" s="3">
        <v>64</v>
      </c>
      <c r="AR4077" t="s" s="3">
        <v>34993</v>
      </c>
    </row>
    <row r="4078" s="2" customFormat="1" ht="13.55" customHeight="1">
      <c r="A4078" t="s" s="3">
        <v>45</v>
      </c>
      <c r="B4078" t="s" s="3">
        <v>34994</v>
      </c>
      <c r="C4078" t="s" s="3">
        <v>34995</v>
      </c>
      <c r="D4078" s="2">
        <v>775</v>
      </c>
      <c r="E4078" t="s" s="3">
        <v>34996</v>
      </c>
      <c r="F4078" s="4">
        <v>15973</v>
      </c>
      <c r="G4078" s="4">
        <v>15973</v>
      </c>
      <c r="H4078" s="4">
        <v>4632</v>
      </c>
      <c r="I4078" s="2">
        <v>0</v>
      </c>
      <c r="J4078" s="4">
        <v>0</v>
      </c>
      <c r="K4078" s="4">
        <v>301.08</v>
      </c>
      <c r="L4078" s="4">
        <v>15973</v>
      </c>
      <c r="N4078" s="2">
        <v>0</v>
      </c>
      <c r="Q4078" t="s" s="3">
        <v>49</v>
      </c>
      <c r="R4078" s="2">
        <v>14.17</v>
      </c>
      <c r="T4078" t="s" s="3">
        <v>807</v>
      </c>
      <c r="U4078" t="s" s="3">
        <v>34997</v>
      </c>
      <c r="V4078" t="s" s="3">
        <v>398</v>
      </c>
      <c r="W4078" t="s" s="3">
        <v>34997</v>
      </c>
      <c r="X4078" t="s" s="3">
        <v>34998</v>
      </c>
      <c r="Y4078" t="s" s="3">
        <v>57</v>
      </c>
      <c r="Z4078" t="s" s="3">
        <v>55</v>
      </c>
      <c r="AA4078" t="s" s="3">
        <v>56</v>
      </c>
      <c r="AB4078" s="2">
        <v>80449</v>
      </c>
      <c r="AC4078" s="2">
        <v>80449</v>
      </c>
      <c r="AD4078" t="s" s="3">
        <v>57</v>
      </c>
      <c r="AE4078" t="s" s="3">
        <v>34999</v>
      </c>
      <c r="AF4078" s="2">
        <v>21344</v>
      </c>
      <c r="AI4078" t="s" s="3">
        <v>1512</v>
      </c>
      <c r="AJ4078" t="s" s="3">
        <v>174</v>
      </c>
      <c r="AL4078" t="s" s="3">
        <v>175</v>
      </c>
      <c r="AM4078" t="s" s="3">
        <v>175</v>
      </c>
      <c r="AN4078" t="s" s="3">
        <v>56</v>
      </c>
      <c r="AO4078" t="s" s="3">
        <v>35000</v>
      </c>
      <c r="AP4078" t="s" s="3">
        <v>1714</v>
      </c>
      <c r="AQ4078" t="s" s="3">
        <v>64</v>
      </c>
      <c r="AR4078" t="s" s="3">
        <v>35001</v>
      </c>
    </row>
    <row r="4079" s="2" customFormat="1" ht="13.55" customHeight="1">
      <c r="A4079" t="s" s="3">
        <v>75</v>
      </c>
      <c r="B4079" t="s" s="3">
        <v>35002</v>
      </c>
      <c r="C4079" t="s" s="3">
        <v>35003</v>
      </c>
      <c r="D4079" s="2">
        <v>29101</v>
      </c>
      <c r="E4079" t="s" s="3">
        <v>35004</v>
      </c>
      <c r="F4079" s="4">
        <v>12170</v>
      </c>
      <c r="G4079" s="4">
        <v>12170</v>
      </c>
      <c r="H4079" s="4">
        <v>3529</v>
      </c>
      <c r="I4079" s="2">
        <v>0</v>
      </c>
      <c r="J4079" s="4">
        <v>0</v>
      </c>
      <c r="K4079" s="4">
        <v>208.98</v>
      </c>
      <c r="L4079" s="4">
        <v>12170</v>
      </c>
      <c r="N4079" s="2">
        <v>102.73</v>
      </c>
      <c r="Q4079" t="s" s="3">
        <v>49</v>
      </c>
      <c r="R4079" s="2">
        <v>6.86</v>
      </c>
      <c r="T4079" t="s" s="3">
        <v>734</v>
      </c>
      <c r="U4079" t="s" s="3">
        <v>35005</v>
      </c>
      <c r="V4079" t="s" s="3">
        <v>35006</v>
      </c>
      <c r="W4079" t="s" s="3">
        <v>35005</v>
      </c>
      <c r="X4079" t="s" s="3">
        <v>35007</v>
      </c>
      <c r="Y4079" t="s" s="3">
        <v>2250</v>
      </c>
      <c r="Z4079" t="s" s="3">
        <v>55</v>
      </c>
      <c r="AA4079" t="s" s="3">
        <v>56</v>
      </c>
      <c r="AB4079" s="2">
        <v>80449</v>
      </c>
      <c r="AC4079" s="2">
        <v>80449</v>
      </c>
      <c r="AD4079" t="s" s="3">
        <v>57</v>
      </c>
      <c r="AE4079" t="s" s="3">
        <v>35008</v>
      </c>
      <c r="AI4079" t="s" s="3">
        <v>35009</v>
      </c>
      <c r="AL4079" t="s" s="3">
        <v>35010</v>
      </c>
      <c r="AM4079" t="s" s="3">
        <v>35010</v>
      </c>
      <c r="AN4079" t="s" s="3">
        <v>87</v>
      </c>
      <c r="AO4079" t="s" s="3">
        <v>35011</v>
      </c>
      <c r="AP4079" t="s" s="3">
        <v>577</v>
      </c>
      <c r="AQ4079" t="s" s="3">
        <v>64</v>
      </c>
      <c r="AR4079" t="s" s="3">
        <v>35012</v>
      </c>
    </row>
    <row r="4080" s="2" customFormat="1" ht="13.55" customHeight="1">
      <c r="A4080" t="s" s="3">
        <v>45</v>
      </c>
      <c r="B4080" t="s" s="3">
        <v>35013</v>
      </c>
      <c r="C4080" t="s" s="3">
        <v>35014</v>
      </c>
      <c r="D4080" s="2">
        <v>29221</v>
      </c>
      <c r="E4080" t="s" s="3">
        <v>35015</v>
      </c>
      <c r="F4080" s="4">
        <v>7943</v>
      </c>
      <c r="G4080" s="4">
        <v>7943</v>
      </c>
      <c r="H4080" s="4">
        <v>2303</v>
      </c>
      <c r="I4080" s="2">
        <v>0</v>
      </c>
      <c r="J4080" s="4">
        <v>0</v>
      </c>
      <c r="K4080" s="4">
        <v>136.16</v>
      </c>
      <c r="L4080" s="4">
        <v>7943</v>
      </c>
      <c r="Q4080" t="s" s="3">
        <v>49</v>
      </c>
      <c r="R4080" s="2">
        <v>6.4</v>
      </c>
      <c r="T4080" t="s" s="3">
        <v>2010</v>
      </c>
      <c r="U4080" t="s" s="3">
        <v>35016</v>
      </c>
      <c r="X4080" t="s" s="3">
        <v>35017</v>
      </c>
      <c r="Y4080" t="s" s="3">
        <v>3824</v>
      </c>
      <c r="Z4080" t="s" s="3">
        <v>55</v>
      </c>
      <c r="AA4080" t="s" s="3">
        <v>56</v>
      </c>
      <c r="AB4080" s="2">
        <v>80449</v>
      </c>
      <c r="AC4080" s="2">
        <v>80449</v>
      </c>
      <c r="AD4080" t="s" s="3">
        <v>57</v>
      </c>
      <c r="AE4080" t="s" s="3">
        <v>35018</v>
      </c>
      <c r="AF4080" s="2">
        <v>9748</v>
      </c>
      <c r="AI4080" t="s" s="3">
        <v>35019</v>
      </c>
      <c r="AJ4080" t="s" s="3">
        <v>283</v>
      </c>
      <c r="AL4080" t="s" s="3">
        <v>708</v>
      </c>
      <c r="AM4080" t="s" s="3">
        <v>708</v>
      </c>
      <c r="AN4080" t="s" s="3">
        <v>56</v>
      </c>
      <c r="AO4080" s="2">
        <v>80004</v>
      </c>
      <c r="AQ4080" t="s" s="3">
        <v>64</v>
      </c>
      <c r="AR4080" t="s" s="3">
        <v>35020</v>
      </c>
    </row>
    <row r="4081" s="2" customFormat="1" ht="13.55" customHeight="1">
      <c r="A4081" t="s" s="3">
        <v>75</v>
      </c>
      <c r="B4081" t="s" s="3">
        <v>32455</v>
      </c>
      <c r="C4081" t="s" s="3">
        <v>35021</v>
      </c>
      <c r="D4081" s="2">
        <v>7201</v>
      </c>
      <c r="E4081" t="s" s="3">
        <v>35022</v>
      </c>
      <c r="F4081" s="4">
        <v>6916</v>
      </c>
      <c r="G4081" s="4">
        <v>6916</v>
      </c>
      <c r="H4081" s="4">
        <v>2006</v>
      </c>
      <c r="I4081" s="2">
        <v>0</v>
      </c>
      <c r="J4081" s="4">
        <v>0</v>
      </c>
      <c r="K4081" s="4">
        <v>119</v>
      </c>
      <c r="L4081" s="4">
        <v>6916</v>
      </c>
      <c r="P4081" s="2">
        <v>192</v>
      </c>
      <c r="Q4081" t="s" s="3">
        <v>49</v>
      </c>
      <c r="R4081" s="2">
        <v>9.92</v>
      </c>
      <c r="T4081" t="s" s="3">
        <v>529</v>
      </c>
      <c r="U4081" t="s" s="3">
        <v>35023</v>
      </c>
      <c r="X4081" t="s" s="3">
        <v>35024</v>
      </c>
      <c r="Y4081" t="s" s="3">
        <v>15186</v>
      </c>
      <c r="Z4081" t="s" s="3">
        <v>55</v>
      </c>
      <c r="AA4081" t="s" s="3">
        <v>56</v>
      </c>
      <c r="AB4081" s="2">
        <v>80449</v>
      </c>
      <c r="AC4081" s="2">
        <v>80449</v>
      </c>
      <c r="AD4081" t="s" s="3">
        <v>57</v>
      </c>
      <c r="AE4081" t="s" s="3">
        <v>32460</v>
      </c>
      <c r="AF4081" s="2">
        <v>5517</v>
      </c>
      <c r="AI4081" t="s" s="3">
        <v>35025</v>
      </c>
      <c r="AJ4081" t="s" s="3">
        <v>114</v>
      </c>
      <c r="AK4081" s="2">
        <v>158</v>
      </c>
      <c r="AL4081" t="s" s="3">
        <v>9178</v>
      </c>
      <c r="AM4081" t="s" s="3">
        <v>9178</v>
      </c>
      <c r="AN4081" t="s" s="3">
        <v>161</v>
      </c>
      <c r="AO4081" t="s" s="3">
        <v>35026</v>
      </c>
      <c r="AP4081" t="s" s="3">
        <v>2735</v>
      </c>
      <c r="AQ4081" t="s" s="3">
        <v>64</v>
      </c>
      <c r="AR4081" t="s" s="3">
        <v>35027</v>
      </c>
      <c r="AS4081" s="2">
        <v>2012</v>
      </c>
    </row>
    <row r="4082" s="2" customFormat="1" ht="13.55" customHeight="1">
      <c r="A4082" t="s" s="3">
        <v>45</v>
      </c>
      <c r="B4082" t="s" s="3">
        <v>35028</v>
      </c>
      <c r="C4082" t="s" s="3">
        <v>35029</v>
      </c>
      <c r="D4082" s="2">
        <v>26394</v>
      </c>
      <c r="E4082" t="s" s="3">
        <v>35030</v>
      </c>
      <c r="F4082" s="4">
        <v>6946</v>
      </c>
      <c r="G4082" s="4">
        <v>6946</v>
      </c>
      <c r="H4082" s="4">
        <v>2014</v>
      </c>
      <c r="I4082" s="2">
        <v>0</v>
      </c>
      <c r="J4082" s="4">
        <v>0</v>
      </c>
      <c r="K4082" s="4">
        <v>119</v>
      </c>
      <c r="L4082" s="4">
        <v>6946</v>
      </c>
      <c r="N4082" s="2">
        <v>58.49</v>
      </c>
      <c r="Q4082" t="s" s="3">
        <v>49</v>
      </c>
      <c r="R4082" s="2">
        <v>5</v>
      </c>
      <c r="T4082" t="s" s="3">
        <v>35031</v>
      </c>
      <c r="U4082" t="s" s="3">
        <v>20158</v>
      </c>
      <c r="X4082" t="s" s="3">
        <v>35032</v>
      </c>
      <c r="Y4082" t="s" s="3">
        <v>54</v>
      </c>
      <c r="Z4082" t="s" s="3">
        <v>55</v>
      </c>
      <c r="AA4082" t="s" s="3">
        <v>56</v>
      </c>
      <c r="AB4082" s="2">
        <v>80449</v>
      </c>
      <c r="AC4082" s="2">
        <v>80449</v>
      </c>
      <c r="AD4082" t="s" s="3">
        <v>57</v>
      </c>
      <c r="AE4082" t="s" s="3">
        <v>35033</v>
      </c>
      <c r="AF4082" s="2">
        <v>3730</v>
      </c>
      <c r="AI4082" t="s" s="3">
        <v>35034</v>
      </c>
      <c r="AJ4082" t="s" s="3">
        <v>174</v>
      </c>
      <c r="AL4082" t="s" s="3">
        <v>814</v>
      </c>
      <c r="AM4082" t="s" s="3">
        <v>815</v>
      </c>
      <c r="AN4082" t="s" s="3">
        <v>816</v>
      </c>
      <c r="AO4082" t="s" s="3">
        <v>35035</v>
      </c>
      <c r="AP4082" t="s" s="3">
        <v>7948</v>
      </c>
      <c r="AQ4082" t="s" s="3">
        <v>64</v>
      </c>
      <c r="AR4082" t="s" s="3">
        <v>35036</v>
      </c>
    </row>
    <row r="4083" s="2" customFormat="1" ht="13.55" customHeight="1">
      <c r="A4083" t="s" s="3">
        <v>75</v>
      </c>
      <c r="B4083" t="s" s="3">
        <v>3377</v>
      </c>
      <c r="C4083" t="s" s="3">
        <v>35037</v>
      </c>
      <c r="D4083" s="2">
        <v>9238</v>
      </c>
      <c r="E4083" t="s" s="3">
        <v>35038</v>
      </c>
      <c r="F4083" s="4">
        <v>9446</v>
      </c>
      <c r="G4083" s="4">
        <v>9446</v>
      </c>
      <c r="H4083" s="4">
        <v>2739</v>
      </c>
      <c r="I4083" s="2">
        <v>0</v>
      </c>
      <c r="J4083" s="4">
        <v>0</v>
      </c>
      <c r="K4083" s="4">
        <v>132.26</v>
      </c>
      <c r="L4083" s="4">
        <v>9446</v>
      </c>
      <c r="N4083" s="2">
        <v>51.34</v>
      </c>
      <c r="Q4083" t="s" s="3">
        <v>49</v>
      </c>
      <c r="R4083" s="2">
        <v>6.2</v>
      </c>
      <c r="T4083" t="s" s="3">
        <v>9787</v>
      </c>
      <c r="U4083" t="s" s="3">
        <v>35039</v>
      </c>
      <c r="V4083" t="s" s="3">
        <v>1169</v>
      </c>
      <c r="W4083" t="s" s="3">
        <v>35039</v>
      </c>
      <c r="X4083" t="s" s="3">
        <v>35040</v>
      </c>
      <c r="Y4083" t="s" s="3">
        <v>3383</v>
      </c>
      <c r="Z4083" t="s" s="3">
        <v>55</v>
      </c>
      <c r="AA4083" t="s" s="3">
        <v>56</v>
      </c>
      <c r="AB4083" s="2">
        <v>80449</v>
      </c>
      <c r="AC4083" s="2">
        <v>80449</v>
      </c>
      <c r="AD4083" t="s" s="3">
        <v>57</v>
      </c>
      <c r="AE4083" t="s" s="3">
        <v>3384</v>
      </c>
      <c r="AI4083" t="s" s="3">
        <v>35041</v>
      </c>
      <c r="AL4083" t="s" s="3">
        <v>35042</v>
      </c>
      <c r="AM4083" t="s" s="3">
        <v>35042</v>
      </c>
      <c r="AN4083" t="s" s="3">
        <v>234</v>
      </c>
      <c r="AO4083" t="s" s="3">
        <v>35043</v>
      </c>
      <c r="AP4083" t="s" s="3">
        <v>5531</v>
      </c>
      <c r="AQ4083" t="s" s="3">
        <v>64</v>
      </c>
      <c r="AR4083" t="s" s="3">
        <v>35044</v>
      </c>
    </row>
    <row r="4084" s="2" customFormat="1" ht="13.55" customHeight="1">
      <c r="A4084" t="s" s="3">
        <v>45</v>
      </c>
      <c r="B4084" t="s" s="3">
        <v>35045</v>
      </c>
      <c r="C4084" t="s" s="3">
        <v>35046</v>
      </c>
      <c r="D4084" s="2">
        <v>26322</v>
      </c>
      <c r="E4084" t="s" s="3">
        <v>35047</v>
      </c>
      <c r="F4084" s="4">
        <v>8471</v>
      </c>
      <c r="G4084" s="4">
        <v>8471</v>
      </c>
      <c r="H4084" s="4">
        <v>2457</v>
      </c>
      <c r="I4084" s="2">
        <v>0</v>
      </c>
      <c r="J4084" s="4">
        <v>0</v>
      </c>
      <c r="K4084" s="4">
        <v>145.64</v>
      </c>
      <c r="L4084" s="4">
        <v>8471</v>
      </c>
      <c r="Q4084" t="s" s="3">
        <v>49</v>
      </c>
      <c r="R4084" s="2">
        <v>5</v>
      </c>
      <c r="T4084" t="s" s="3">
        <v>7231</v>
      </c>
      <c r="U4084" t="s" s="3">
        <v>35048</v>
      </c>
      <c r="X4084" t="s" s="3">
        <v>35049</v>
      </c>
      <c r="Y4084" t="s" s="3">
        <v>2637</v>
      </c>
      <c r="Z4084" t="s" s="3">
        <v>55</v>
      </c>
      <c r="AA4084" t="s" s="3">
        <v>56</v>
      </c>
      <c r="AB4084" s="2">
        <v>80449</v>
      </c>
      <c r="AC4084" s="2">
        <v>80449</v>
      </c>
      <c r="AD4084" t="s" s="3">
        <v>57</v>
      </c>
      <c r="AE4084" t="s" s="3">
        <v>35050</v>
      </c>
      <c r="AF4084" s="2">
        <v>35</v>
      </c>
      <c r="AI4084" t="s" s="3">
        <v>35051</v>
      </c>
      <c r="AJ4084" t="s" s="3">
        <v>114</v>
      </c>
      <c r="AL4084" t="s" s="3">
        <v>35052</v>
      </c>
      <c r="AM4084" t="s" s="3">
        <v>35052</v>
      </c>
      <c r="AN4084" t="s" s="3">
        <v>549</v>
      </c>
      <c r="AO4084" t="s" s="3">
        <v>35053</v>
      </c>
      <c r="AP4084" t="s" s="3">
        <v>2723</v>
      </c>
      <c r="AQ4084" t="s" s="3">
        <v>64</v>
      </c>
      <c r="AR4084" t="s" s="3">
        <v>35054</v>
      </c>
    </row>
    <row r="4085" s="2" customFormat="1" ht="13.55" customHeight="1">
      <c r="A4085" t="s" s="3">
        <v>45</v>
      </c>
      <c r="B4085" t="s" s="3">
        <v>35055</v>
      </c>
      <c r="C4085" t="s" s="3">
        <v>35056</v>
      </c>
      <c r="D4085" s="2">
        <v>29116</v>
      </c>
      <c r="E4085" t="s" s="3">
        <v>35057</v>
      </c>
      <c r="F4085" s="4">
        <v>10201</v>
      </c>
      <c r="G4085" s="4">
        <v>10201</v>
      </c>
      <c r="H4085" s="4">
        <v>2958</v>
      </c>
      <c r="I4085" s="2">
        <v>0</v>
      </c>
      <c r="J4085" s="4">
        <v>0</v>
      </c>
      <c r="K4085" s="4">
        <v>175.24</v>
      </c>
      <c r="L4085" s="4">
        <v>10201</v>
      </c>
      <c r="N4085" s="2">
        <v>86.14</v>
      </c>
      <c r="Q4085" t="s" s="3">
        <v>49</v>
      </c>
      <c r="R4085" s="2">
        <v>7.04</v>
      </c>
      <c r="T4085" t="s" s="3">
        <v>6788</v>
      </c>
      <c r="U4085" t="s" s="3">
        <v>35058</v>
      </c>
      <c r="V4085" t="s" s="3">
        <v>4270</v>
      </c>
      <c r="W4085" t="s" s="3">
        <v>35058</v>
      </c>
      <c r="X4085" t="s" s="3">
        <v>35059</v>
      </c>
      <c r="Y4085" t="s" s="3">
        <v>3278</v>
      </c>
      <c r="Z4085" t="s" s="3">
        <v>55</v>
      </c>
      <c r="AA4085" t="s" s="3">
        <v>56</v>
      </c>
      <c r="AB4085" s="2">
        <v>80449</v>
      </c>
      <c r="AC4085" s="2">
        <v>80449</v>
      </c>
      <c r="AD4085" t="s" s="3">
        <v>57</v>
      </c>
      <c r="AE4085" t="s" s="3">
        <v>35060</v>
      </c>
      <c r="AF4085" s="2">
        <v>9413</v>
      </c>
      <c r="AI4085" t="s" s="3">
        <v>35061</v>
      </c>
      <c r="AJ4085" t="s" s="3">
        <v>313</v>
      </c>
      <c r="AL4085" t="s" s="3">
        <v>814</v>
      </c>
      <c r="AM4085" t="s" s="3">
        <v>814</v>
      </c>
      <c r="AN4085" t="s" s="3">
        <v>816</v>
      </c>
      <c r="AO4085" t="s" s="3">
        <v>35062</v>
      </c>
      <c r="AP4085" t="s" s="3">
        <v>4778</v>
      </c>
      <c r="AQ4085" t="s" s="3">
        <v>64</v>
      </c>
      <c r="AR4085" t="s" s="3">
        <v>35063</v>
      </c>
    </row>
    <row r="4086" s="2" customFormat="1" ht="13.55" customHeight="1">
      <c r="A4086" t="s" s="3">
        <v>45</v>
      </c>
      <c r="B4086" t="s" s="3">
        <v>35064</v>
      </c>
      <c r="C4086" t="s" s="3">
        <v>35065</v>
      </c>
      <c r="D4086" s="2">
        <v>43513</v>
      </c>
      <c r="E4086" t="s" s="3">
        <v>35066</v>
      </c>
      <c r="F4086" s="4">
        <v>26675</v>
      </c>
      <c r="G4086" s="4">
        <v>26675</v>
      </c>
      <c r="H4086" s="4">
        <v>7736</v>
      </c>
      <c r="I4086" s="2">
        <v>0</v>
      </c>
      <c r="J4086" s="4">
        <v>0</v>
      </c>
      <c r="K4086" s="4">
        <v>458.2</v>
      </c>
      <c r="L4086" s="4">
        <v>26675</v>
      </c>
      <c r="Q4086" t="s" s="3">
        <v>49</v>
      </c>
      <c r="R4086" s="2">
        <v>10.7</v>
      </c>
      <c r="T4086" t="s" s="3">
        <v>1450</v>
      </c>
      <c r="U4086" t="s" s="3">
        <v>35067</v>
      </c>
      <c r="X4086" t="s" s="3">
        <v>35068</v>
      </c>
      <c r="Y4086" t="s" s="3">
        <v>3951</v>
      </c>
      <c r="Z4086" t="s" s="3">
        <v>55</v>
      </c>
      <c r="AA4086" t="s" s="3">
        <v>56</v>
      </c>
      <c r="AB4086" s="2">
        <v>80449</v>
      </c>
      <c r="AC4086" s="2">
        <v>80449</v>
      </c>
      <c r="AD4086" t="s" s="3">
        <v>57</v>
      </c>
      <c r="AE4086" t="s" s="3">
        <v>35069</v>
      </c>
      <c r="AF4086" s="2">
        <v>807</v>
      </c>
      <c r="AI4086" t="s" s="3">
        <v>17716</v>
      </c>
      <c r="AJ4086" t="s" s="3">
        <v>202</v>
      </c>
      <c r="AL4086" t="s" s="3">
        <v>13214</v>
      </c>
      <c r="AN4086" t="s" s="3">
        <v>656</v>
      </c>
      <c r="AO4086" t="s" s="3">
        <v>35070</v>
      </c>
      <c r="AP4086" t="s" s="3">
        <v>1981</v>
      </c>
      <c r="AQ4086" t="s" s="3">
        <v>64</v>
      </c>
      <c r="AR4086" t="s" s="3">
        <v>35071</v>
      </c>
    </row>
    <row r="4087" s="2" customFormat="1" ht="13.55" customHeight="1">
      <c r="A4087" t="s" s="3">
        <v>45</v>
      </c>
      <c r="B4087" t="s" s="3">
        <v>35072</v>
      </c>
      <c r="C4087" t="s" s="3">
        <v>35073</v>
      </c>
      <c r="D4087" s="2">
        <v>28419</v>
      </c>
      <c r="E4087" t="s" s="3">
        <v>35074</v>
      </c>
      <c r="F4087" s="4">
        <v>6946</v>
      </c>
      <c r="G4087" s="4">
        <v>6946</v>
      </c>
      <c r="H4087" s="4">
        <v>2014</v>
      </c>
      <c r="I4087" s="2">
        <v>0</v>
      </c>
      <c r="J4087" s="4">
        <v>0</v>
      </c>
      <c r="K4087" s="4">
        <v>119</v>
      </c>
      <c r="L4087" s="4">
        <v>6946</v>
      </c>
      <c r="Q4087" t="s" s="3">
        <v>49</v>
      </c>
      <c r="R4087" s="2">
        <v>5</v>
      </c>
      <c r="U4087" t="s" s="3">
        <v>35075</v>
      </c>
      <c r="X4087" t="s" s="3">
        <v>35076</v>
      </c>
      <c r="Y4087" t="s" s="3">
        <v>54</v>
      </c>
      <c r="Z4087" t="s" s="3">
        <v>55</v>
      </c>
      <c r="AA4087" t="s" s="3">
        <v>56</v>
      </c>
      <c r="AB4087" s="2">
        <v>80449</v>
      </c>
      <c r="AC4087" s="2">
        <v>80449</v>
      </c>
      <c r="AD4087" t="s" s="3">
        <v>57</v>
      </c>
      <c r="AE4087" t="s" s="3">
        <v>35077</v>
      </c>
      <c r="AF4087" s="2">
        <v>2629</v>
      </c>
      <c r="AI4087" t="s" s="3">
        <v>35078</v>
      </c>
      <c r="AJ4087" t="s" s="3">
        <v>174</v>
      </c>
      <c r="AL4087" t="s" s="3">
        <v>26633</v>
      </c>
      <c r="AM4087" t="s" s="3">
        <v>26633</v>
      </c>
      <c r="AN4087" t="s" s="3">
        <v>816</v>
      </c>
      <c r="AO4087" t="s" s="3">
        <v>35079</v>
      </c>
      <c r="AP4087" t="s" s="3">
        <v>1163</v>
      </c>
      <c r="AQ4087" t="s" s="3">
        <v>64</v>
      </c>
      <c r="AR4087" t="s" s="3">
        <v>35080</v>
      </c>
    </row>
    <row r="4088" s="2" customFormat="1" ht="13.55" customHeight="1">
      <c r="A4088" t="s" s="3">
        <v>45</v>
      </c>
      <c r="B4088" t="s" s="3">
        <v>35081</v>
      </c>
      <c r="C4088" t="s" s="3">
        <v>35082</v>
      </c>
      <c r="D4088" s="2">
        <v>36507</v>
      </c>
      <c r="E4088" t="s" s="3">
        <v>35083</v>
      </c>
      <c r="F4088" s="4">
        <v>26532</v>
      </c>
      <c r="G4088" s="4">
        <v>26532</v>
      </c>
      <c r="H4088" s="4">
        <v>7694</v>
      </c>
      <c r="I4088" s="2">
        <v>0</v>
      </c>
      <c r="J4088" s="4">
        <v>0</v>
      </c>
      <c r="K4088" s="4">
        <v>492.16</v>
      </c>
      <c r="L4088" s="4">
        <v>26532</v>
      </c>
      <c r="P4088" s="2">
        <v>40</v>
      </c>
      <c r="Q4088" t="s" s="3">
        <v>49</v>
      </c>
      <c r="R4088" s="2">
        <v>0.9</v>
      </c>
      <c r="T4088" t="s" s="3">
        <v>3688</v>
      </c>
      <c r="U4088" t="s" s="3">
        <v>35084</v>
      </c>
      <c r="V4088" t="s" s="3">
        <v>35085</v>
      </c>
      <c r="W4088" t="s" s="3">
        <v>35084</v>
      </c>
      <c r="X4088" t="s" s="3">
        <v>35086</v>
      </c>
      <c r="Y4088" t="s" s="3">
        <v>2719</v>
      </c>
      <c r="Z4088" t="s" s="3">
        <v>55</v>
      </c>
      <c r="AA4088" t="s" s="3">
        <v>56</v>
      </c>
      <c r="AB4088" s="2">
        <v>80449</v>
      </c>
      <c r="AC4088" s="2">
        <v>80449</v>
      </c>
      <c r="AD4088" t="s" s="3">
        <v>57</v>
      </c>
      <c r="AE4088" t="s" s="3">
        <v>35087</v>
      </c>
      <c r="AF4088" s="2">
        <v>6715</v>
      </c>
      <c r="AI4088" t="s" s="3">
        <v>4248</v>
      </c>
      <c r="AJ4088" t="s" s="3">
        <v>174</v>
      </c>
      <c r="AL4088" t="s" s="3">
        <v>145</v>
      </c>
      <c r="AM4088" t="s" s="3">
        <v>145</v>
      </c>
      <c r="AN4088" t="s" s="3">
        <v>56</v>
      </c>
      <c r="AO4088" t="s" s="3">
        <v>35088</v>
      </c>
      <c r="AP4088" t="s" s="3">
        <v>1100</v>
      </c>
      <c r="AQ4088" t="s" s="3">
        <v>64</v>
      </c>
      <c r="AR4088" t="s" s="3">
        <v>35089</v>
      </c>
      <c r="AS4088" s="2">
        <v>2000</v>
      </c>
    </row>
    <row r="4089" s="2" customFormat="1" ht="13.55" customHeight="1">
      <c r="A4089" t="s" s="3">
        <v>75</v>
      </c>
      <c r="B4089" t="s" s="3">
        <v>2667</v>
      </c>
      <c r="C4089" t="s" s="3">
        <v>35090</v>
      </c>
      <c r="D4089" s="2">
        <v>10271</v>
      </c>
      <c r="E4089" t="s" s="3">
        <v>35091</v>
      </c>
      <c r="F4089" s="4">
        <v>1516</v>
      </c>
      <c r="G4089" s="4">
        <v>1516</v>
      </c>
      <c r="H4089" s="4">
        <v>440</v>
      </c>
      <c r="I4089" s="2">
        <v>0</v>
      </c>
      <c r="J4089" s="4">
        <v>0</v>
      </c>
      <c r="K4089" s="4">
        <v>26.06</v>
      </c>
      <c r="L4089" s="4">
        <v>1516</v>
      </c>
      <c r="Q4089" t="s" s="3">
        <v>49</v>
      </c>
      <c r="R4089" s="2">
        <v>0.17</v>
      </c>
      <c r="T4089" t="s" s="3">
        <v>35092</v>
      </c>
      <c r="U4089" t="s" s="3">
        <v>12240</v>
      </c>
      <c r="X4089" t="s" s="3">
        <v>35093</v>
      </c>
      <c r="Y4089" t="s" s="3">
        <v>2674</v>
      </c>
      <c r="Z4089" t="s" s="3">
        <v>55</v>
      </c>
      <c r="AA4089" t="s" s="3">
        <v>56</v>
      </c>
      <c r="AB4089" s="2">
        <v>80449</v>
      </c>
      <c r="AC4089" s="2">
        <v>80449</v>
      </c>
      <c r="AD4089" t="s" s="3">
        <v>57</v>
      </c>
      <c r="AE4089" t="s" s="3">
        <v>2675</v>
      </c>
      <c r="AF4089" s="2">
        <v>22600</v>
      </c>
      <c r="AI4089" s="2">
        <v>1080</v>
      </c>
      <c r="AJ4089" t="s" s="3">
        <v>114</v>
      </c>
      <c r="AL4089" t="s" s="3">
        <v>17115</v>
      </c>
      <c r="AM4089" t="s" s="3">
        <v>17115</v>
      </c>
      <c r="AN4089" t="s" s="3">
        <v>683</v>
      </c>
      <c r="AO4089" t="s" s="3">
        <v>35094</v>
      </c>
      <c r="AP4089" t="s" s="3">
        <v>118</v>
      </c>
      <c r="AQ4089" t="s" s="3">
        <v>64</v>
      </c>
      <c r="AR4089" t="s" s="3">
        <v>35095</v>
      </c>
    </row>
    <row r="4090" s="2" customFormat="1" ht="13.55" customHeight="1">
      <c r="A4090" t="s" s="3">
        <v>75</v>
      </c>
      <c r="B4090" t="s" s="3">
        <v>1493</v>
      </c>
      <c r="C4090" t="s" s="3">
        <v>35096</v>
      </c>
      <c r="D4090" s="2">
        <v>11087</v>
      </c>
      <c r="E4090" t="s" s="3">
        <v>35097</v>
      </c>
      <c r="F4090" s="4">
        <v>1516</v>
      </c>
      <c r="G4090" s="4">
        <v>1516</v>
      </c>
      <c r="H4090" s="4">
        <v>440</v>
      </c>
      <c r="I4090" s="2">
        <v>0</v>
      </c>
      <c r="J4090" s="4">
        <v>0</v>
      </c>
      <c r="K4090" s="4">
        <v>26.06</v>
      </c>
      <c r="L4090" s="4">
        <v>1516</v>
      </c>
      <c r="N4090" s="2">
        <v>689.08</v>
      </c>
      <c r="Q4090" t="s" s="3">
        <v>49</v>
      </c>
      <c r="R4090" s="2">
        <v>0.17</v>
      </c>
      <c r="T4090" t="s" s="3">
        <v>7005</v>
      </c>
      <c r="U4090" t="s" s="3">
        <v>35098</v>
      </c>
      <c r="V4090" t="s" s="3">
        <v>477</v>
      </c>
      <c r="W4090" t="s" s="3">
        <v>35099</v>
      </c>
      <c r="X4090" t="s" s="3">
        <v>35100</v>
      </c>
      <c r="Y4090" t="s" s="3">
        <v>1499</v>
      </c>
      <c r="Z4090" t="s" s="3">
        <v>55</v>
      </c>
      <c r="AA4090" t="s" s="3">
        <v>56</v>
      </c>
      <c r="AB4090" s="2">
        <v>80449</v>
      </c>
      <c r="AC4090" s="2">
        <v>80449</v>
      </c>
      <c r="AD4090" t="s" s="3">
        <v>57</v>
      </c>
      <c r="AE4090" t="s" s="3">
        <v>1500</v>
      </c>
      <c r="AF4090" s="2">
        <v>1144</v>
      </c>
      <c r="AI4090" t="s" s="3">
        <v>1282</v>
      </c>
      <c r="AJ4090" t="s" s="3">
        <v>313</v>
      </c>
      <c r="AL4090" t="s" s="3">
        <v>391</v>
      </c>
      <c r="AM4090" t="s" s="3">
        <v>391</v>
      </c>
      <c r="AN4090" t="s" s="3">
        <v>56</v>
      </c>
      <c r="AO4090" t="s" s="3">
        <v>35101</v>
      </c>
      <c r="AP4090" t="s" s="3">
        <v>315</v>
      </c>
      <c r="AQ4090" t="s" s="3">
        <v>64</v>
      </c>
      <c r="AR4090" t="s" s="3">
        <v>35102</v>
      </c>
    </row>
    <row r="4091" s="2" customFormat="1" ht="13.55" customHeight="1">
      <c r="A4091" t="s" s="3">
        <v>75</v>
      </c>
      <c r="B4091" t="s" s="3">
        <v>1840</v>
      </c>
      <c r="C4091" t="s" s="3">
        <v>35103</v>
      </c>
      <c r="D4091" s="2">
        <v>5580</v>
      </c>
      <c r="E4091" t="s" s="3">
        <v>35104</v>
      </c>
      <c r="F4091" s="4">
        <v>4434</v>
      </c>
      <c r="G4091" s="4">
        <v>4434</v>
      </c>
      <c r="H4091" s="4">
        <v>1286</v>
      </c>
      <c r="I4091" s="2">
        <v>0</v>
      </c>
      <c r="J4091" s="4">
        <v>0</v>
      </c>
      <c r="K4091" s="4">
        <v>76.38</v>
      </c>
      <c r="L4091" s="4">
        <v>4434</v>
      </c>
      <c r="N4091" s="2">
        <v>448.19</v>
      </c>
      <c r="Q4091" t="s" s="3">
        <v>49</v>
      </c>
      <c r="R4091" s="2">
        <v>0.34</v>
      </c>
      <c r="T4091" t="s" s="3">
        <v>34500</v>
      </c>
      <c r="U4091" t="s" s="3">
        <v>35105</v>
      </c>
      <c r="V4091" t="s" s="3">
        <v>1171</v>
      </c>
      <c r="W4091" t="s" s="3">
        <v>12035</v>
      </c>
      <c r="X4091" t="s" s="3">
        <v>35106</v>
      </c>
      <c r="Y4091" t="s" s="3">
        <v>1846</v>
      </c>
      <c r="Z4091" t="s" s="3">
        <v>55</v>
      </c>
      <c r="AA4091" t="s" s="3">
        <v>56</v>
      </c>
      <c r="AB4091" s="2">
        <v>80449</v>
      </c>
      <c r="AC4091" s="2">
        <v>80449</v>
      </c>
      <c r="AD4091" t="s" s="3">
        <v>57</v>
      </c>
      <c r="AE4091" t="s" s="3">
        <v>1847</v>
      </c>
      <c r="AF4091" s="2">
        <v>715</v>
      </c>
      <c r="AI4091" t="s" s="3">
        <v>35107</v>
      </c>
      <c r="AJ4091" t="s" s="3">
        <v>174</v>
      </c>
      <c r="AL4091" t="s" s="3">
        <v>35108</v>
      </c>
      <c r="AM4091" t="s" s="3">
        <v>35108</v>
      </c>
      <c r="AN4091" t="s" s="3">
        <v>2136</v>
      </c>
      <c r="AO4091" t="s" s="3">
        <v>35109</v>
      </c>
      <c r="AP4091" t="s" s="3">
        <v>118</v>
      </c>
      <c r="AQ4091" t="s" s="3">
        <v>64</v>
      </c>
      <c r="AR4091" t="s" s="3">
        <v>35110</v>
      </c>
    </row>
    <row r="4092" s="2" customFormat="1" ht="13.55" customHeight="1">
      <c r="A4092" t="s" s="3">
        <v>45</v>
      </c>
      <c r="B4092" t="s" s="3">
        <v>35111</v>
      </c>
      <c r="C4092" t="s" s="3">
        <v>35112</v>
      </c>
      <c r="D4092" s="2">
        <v>25300</v>
      </c>
      <c r="E4092" t="s" s="3">
        <v>35113</v>
      </c>
      <c r="F4092" s="4">
        <v>4258</v>
      </c>
      <c r="G4092" s="4">
        <v>4258</v>
      </c>
      <c r="H4092" s="4">
        <v>1235</v>
      </c>
      <c r="I4092" s="2">
        <v>0</v>
      </c>
      <c r="J4092" s="4">
        <v>0</v>
      </c>
      <c r="K4092" s="4">
        <v>72.81999999999999</v>
      </c>
      <c r="L4092" s="4">
        <v>4258</v>
      </c>
      <c r="N4092" s="2">
        <v>49.42</v>
      </c>
      <c r="Q4092" t="s" s="3">
        <v>49</v>
      </c>
      <c r="R4092" s="2">
        <v>2.03</v>
      </c>
      <c r="T4092" t="s" s="3">
        <v>6654</v>
      </c>
      <c r="U4092" t="s" s="3">
        <v>35114</v>
      </c>
      <c r="V4092" t="s" s="3">
        <v>2795</v>
      </c>
      <c r="W4092" t="s" s="3">
        <v>35114</v>
      </c>
      <c r="X4092" t="s" s="3">
        <v>35115</v>
      </c>
      <c r="Y4092" t="s" s="3">
        <v>773</v>
      </c>
      <c r="Z4092" t="s" s="3">
        <v>55</v>
      </c>
      <c r="AA4092" t="s" s="3">
        <v>56</v>
      </c>
      <c r="AB4092" s="2">
        <v>80449</v>
      </c>
      <c r="AC4092" s="2">
        <v>80449</v>
      </c>
      <c r="AD4092" t="s" s="3">
        <v>57</v>
      </c>
      <c r="AE4092" t="s" s="3">
        <v>35116</v>
      </c>
      <c r="AF4092" s="2">
        <v>12407</v>
      </c>
      <c r="AI4092" t="s" s="3">
        <v>7404</v>
      </c>
      <c r="AJ4092" t="s" s="3">
        <v>283</v>
      </c>
      <c r="AL4092" t="s" s="3">
        <v>7877</v>
      </c>
      <c r="AM4092" t="s" s="3">
        <v>35117</v>
      </c>
      <c r="AN4092" t="s" s="3">
        <v>190</v>
      </c>
      <c r="AO4092" t="s" s="3">
        <v>35118</v>
      </c>
      <c r="AP4092" t="s" s="3">
        <v>1285</v>
      </c>
      <c r="AQ4092" t="s" s="3">
        <v>64</v>
      </c>
      <c r="AR4092" t="s" s="3">
        <v>35119</v>
      </c>
    </row>
    <row r="4093" s="2" customFormat="1" ht="13.55" customHeight="1">
      <c r="A4093" t="s" s="3">
        <v>45</v>
      </c>
      <c r="B4093" t="s" s="3">
        <v>35120</v>
      </c>
      <c r="C4093" t="s" s="3">
        <v>7199</v>
      </c>
      <c r="D4093" s="2">
        <v>44606</v>
      </c>
      <c r="E4093" t="s" s="3">
        <v>35121</v>
      </c>
      <c r="F4093" s="4">
        <v>24390</v>
      </c>
      <c r="G4093" s="4">
        <v>24390</v>
      </c>
      <c r="H4093" s="4">
        <v>7073</v>
      </c>
      <c r="I4093" s="2">
        <v>0</v>
      </c>
      <c r="J4093" s="4">
        <v>0</v>
      </c>
      <c r="K4093" s="4">
        <v>418.54</v>
      </c>
      <c r="L4093" s="4">
        <v>24390</v>
      </c>
      <c r="Q4093" t="s" s="3">
        <v>49</v>
      </c>
      <c r="R4093" s="2">
        <v>6.12</v>
      </c>
      <c r="T4093" t="s" s="3">
        <v>636</v>
      </c>
      <c r="U4093" t="s" s="3">
        <v>7201</v>
      </c>
      <c r="V4093" t="s" s="3">
        <v>6177</v>
      </c>
      <c r="W4093" t="s" s="3">
        <v>7201</v>
      </c>
      <c r="X4093" t="s" s="3">
        <v>34069</v>
      </c>
      <c r="Y4093" t="s" s="3">
        <v>2336</v>
      </c>
      <c r="Z4093" t="s" s="3">
        <v>55</v>
      </c>
      <c r="AA4093" t="s" s="3">
        <v>56</v>
      </c>
      <c r="AB4093" s="2">
        <v>80449</v>
      </c>
      <c r="AC4093" s="2">
        <v>80449</v>
      </c>
      <c r="AD4093" t="s" s="3">
        <v>57</v>
      </c>
      <c r="AE4093" t="s" s="3">
        <v>35122</v>
      </c>
      <c r="AF4093" s="2">
        <v>54575</v>
      </c>
      <c r="AI4093" t="s" s="3">
        <v>7205</v>
      </c>
      <c r="AJ4093" t="s" s="3">
        <v>217</v>
      </c>
      <c r="AL4093" t="s" s="3">
        <v>5854</v>
      </c>
      <c r="AM4093" t="s" s="3">
        <v>5854</v>
      </c>
      <c r="AN4093" t="s" s="3">
        <v>56</v>
      </c>
      <c r="AO4093" t="s" s="3">
        <v>7206</v>
      </c>
      <c r="AP4093" t="s" s="3">
        <v>5150</v>
      </c>
      <c r="AQ4093" t="s" s="3">
        <v>64</v>
      </c>
      <c r="AR4093" t="s" s="3">
        <v>7207</v>
      </c>
    </row>
    <row r="4094" s="2" customFormat="1" ht="13.55" customHeight="1">
      <c r="A4094" t="s" s="3">
        <v>45</v>
      </c>
      <c r="B4094" t="s" s="3">
        <v>35123</v>
      </c>
      <c r="C4094" t="s" s="3">
        <v>1112</v>
      </c>
      <c r="D4094" s="2">
        <v>6689</v>
      </c>
      <c r="E4094" t="s" s="3">
        <v>35124</v>
      </c>
      <c r="F4094" s="4">
        <v>6939</v>
      </c>
      <c r="G4094" s="4">
        <v>6939</v>
      </c>
      <c r="H4094" s="4">
        <v>2012</v>
      </c>
      <c r="I4094" s="2">
        <v>0</v>
      </c>
      <c r="J4094" s="4">
        <v>0</v>
      </c>
      <c r="K4094" s="4">
        <v>119</v>
      </c>
      <c r="L4094" s="4">
        <v>6939</v>
      </c>
      <c r="Q4094" t="s" s="3">
        <v>49</v>
      </c>
      <c r="R4094" s="2">
        <v>4.99</v>
      </c>
      <c r="T4094" t="s" s="3">
        <v>1114</v>
      </c>
      <c r="U4094" t="s" s="3">
        <v>1115</v>
      </c>
      <c r="X4094" t="s" s="3">
        <v>22008</v>
      </c>
      <c r="Y4094" t="s" s="3">
        <v>1551</v>
      </c>
      <c r="Z4094" t="s" s="3">
        <v>55</v>
      </c>
      <c r="AA4094" t="s" s="3">
        <v>56</v>
      </c>
      <c r="AB4094" s="2">
        <v>80449</v>
      </c>
      <c r="AC4094" s="2">
        <v>80449</v>
      </c>
      <c r="AD4094" t="s" s="3">
        <v>57</v>
      </c>
      <c r="AE4094" t="s" s="3">
        <v>35125</v>
      </c>
      <c r="AF4094" s="2">
        <v>1695</v>
      </c>
      <c r="AI4094" t="s" s="3">
        <v>1120</v>
      </c>
      <c r="AJ4094" t="s" s="3">
        <v>415</v>
      </c>
      <c r="AK4094" s="2">
        <v>2</v>
      </c>
      <c r="AL4094" t="s" s="3">
        <v>1121</v>
      </c>
      <c r="AM4094" t="s" s="3">
        <v>1122</v>
      </c>
      <c r="AN4094" t="s" s="3">
        <v>1123</v>
      </c>
      <c r="AO4094" t="s" s="3">
        <v>1124</v>
      </c>
      <c r="AP4094" t="s" s="3">
        <v>262</v>
      </c>
      <c r="AQ4094" t="s" s="3">
        <v>64</v>
      </c>
      <c r="AR4094" t="s" s="3">
        <v>1125</v>
      </c>
    </row>
    <row r="4095" s="2" customFormat="1" ht="13.55" customHeight="1">
      <c r="A4095" t="s" s="3">
        <v>45</v>
      </c>
      <c r="B4095" t="s" s="3">
        <v>35126</v>
      </c>
      <c r="C4095" t="s" s="3">
        <v>35127</v>
      </c>
      <c r="D4095" s="2">
        <v>38927</v>
      </c>
      <c r="E4095" t="s" s="3">
        <v>35128</v>
      </c>
      <c r="F4095" s="4">
        <v>20927</v>
      </c>
      <c r="G4095" s="4">
        <v>20927</v>
      </c>
      <c r="H4095" s="4">
        <v>6069</v>
      </c>
      <c r="I4095" s="2">
        <v>0</v>
      </c>
      <c r="J4095" s="4">
        <v>0</v>
      </c>
      <c r="K4095" s="4">
        <v>388.48</v>
      </c>
      <c r="L4095" s="4">
        <v>20927</v>
      </c>
      <c r="P4095" s="2">
        <v>96</v>
      </c>
      <c r="Q4095" t="s" s="3">
        <v>49</v>
      </c>
      <c r="R4095" s="2">
        <v>0.12</v>
      </c>
      <c r="T4095" t="s" s="3">
        <v>770</v>
      </c>
      <c r="U4095" t="s" s="3">
        <v>35129</v>
      </c>
      <c r="X4095" t="s" s="3">
        <v>35130</v>
      </c>
      <c r="Y4095" t="s" s="3">
        <v>585</v>
      </c>
      <c r="Z4095" t="s" s="3">
        <v>55</v>
      </c>
      <c r="AA4095" t="s" s="3">
        <v>56</v>
      </c>
      <c r="AB4095" s="2">
        <v>80449</v>
      </c>
      <c r="AC4095" s="2">
        <v>80449</v>
      </c>
      <c r="AD4095" t="s" s="3">
        <v>57</v>
      </c>
      <c r="AE4095" t="s" s="3">
        <v>35131</v>
      </c>
      <c r="AF4095" s="2">
        <v>3805</v>
      </c>
      <c r="AI4095" t="s" s="3">
        <v>35132</v>
      </c>
      <c r="AJ4095" t="s" s="3">
        <v>60</v>
      </c>
      <c r="AL4095" t="s" s="3">
        <v>1546</v>
      </c>
      <c r="AM4095" t="s" s="3">
        <v>31742</v>
      </c>
      <c r="AN4095" t="s" s="3">
        <v>87</v>
      </c>
      <c r="AO4095" t="s" s="3">
        <v>35133</v>
      </c>
      <c r="AP4095" t="s" s="3">
        <v>163</v>
      </c>
      <c r="AQ4095" t="s" s="3">
        <v>64</v>
      </c>
      <c r="AR4095" t="s" s="3">
        <v>35134</v>
      </c>
      <c r="AS4095" s="2">
        <v>2000</v>
      </c>
    </row>
    <row r="4096" s="2" customFormat="1" ht="13.55" customHeight="1">
      <c r="A4096" t="s" s="3">
        <v>45</v>
      </c>
      <c r="B4096" t="s" s="3">
        <v>35135</v>
      </c>
      <c r="C4096" t="s" s="3">
        <v>35136</v>
      </c>
      <c r="D4096" s="2">
        <v>7210</v>
      </c>
      <c r="E4096" t="s" s="3">
        <v>35137</v>
      </c>
      <c r="F4096" s="4">
        <v>6999</v>
      </c>
      <c r="G4096" s="4">
        <v>6999</v>
      </c>
      <c r="H4096" s="4">
        <v>2030</v>
      </c>
      <c r="I4096" s="2">
        <v>0</v>
      </c>
      <c r="J4096" s="4">
        <v>0</v>
      </c>
      <c r="K4096" s="4">
        <v>120.18</v>
      </c>
      <c r="L4096" s="4">
        <v>6999</v>
      </c>
      <c r="Q4096" t="s" s="3">
        <v>49</v>
      </c>
      <c r="R4096" s="2">
        <v>5.07</v>
      </c>
      <c r="U4096" t="s" s="3">
        <v>35138</v>
      </c>
      <c r="X4096" t="s" s="3">
        <v>35139</v>
      </c>
      <c r="Y4096" t="s" s="3">
        <v>7788</v>
      </c>
      <c r="Z4096" t="s" s="3">
        <v>55</v>
      </c>
      <c r="AA4096" t="s" s="3">
        <v>56</v>
      </c>
      <c r="AB4096" s="2">
        <v>80449</v>
      </c>
      <c r="AC4096" s="2">
        <v>80449</v>
      </c>
      <c r="AD4096" t="s" s="3">
        <v>57</v>
      </c>
      <c r="AE4096" t="s" s="3">
        <v>35140</v>
      </c>
      <c r="AF4096" s="2">
        <v>430</v>
      </c>
      <c r="AI4096" t="s" s="3">
        <v>15188</v>
      </c>
      <c r="AJ4096" t="s" s="3">
        <v>60</v>
      </c>
      <c r="AL4096" t="s" s="3">
        <v>35141</v>
      </c>
      <c r="AM4096" t="s" s="3">
        <v>35141</v>
      </c>
      <c r="AN4096" t="s" s="3">
        <v>116</v>
      </c>
      <c r="AO4096" t="s" s="3">
        <v>35142</v>
      </c>
      <c r="AP4096" t="s" s="3">
        <v>192</v>
      </c>
      <c r="AQ4096" t="s" s="3">
        <v>64</v>
      </c>
      <c r="AR4096" t="s" s="3">
        <v>35143</v>
      </c>
    </row>
    <row r="4097" s="2" customFormat="1" ht="13.55" customHeight="1">
      <c r="A4097" t="s" s="3">
        <v>75</v>
      </c>
      <c r="B4097" t="s" s="3">
        <v>2083</v>
      </c>
      <c r="C4097" t="s" s="3">
        <v>35144</v>
      </c>
      <c r="D4097" s="2">
        <v>24200</v>
      </c>
      <c r="E4097" t="s" s="3">
        <v>35145</v>
      </c>
      <c r="F4097" s="4">
        <v>8553</v>
      </c>
      <c r="G4097" s="4">
        <v>8553</v>
      </c>
      <c r="H4097" s="4">
        <v>2480</v>
      </c>
      <c r="I4097" s="2">
        <v>0</v>
      </c>
      <c r="J4097" s="4">
        <v>0</v>
      </c>
      <c r="K4097" s="4">
        <v>119.72</v>
      </c>
      <c r="L4097" s="4">
        <v>8553</v>
      </c>
      <c r="N4097" s="2">
        <v>143.48</v>
      </c>
      <c r="Q4097" t="s" s="3">
        <v>49</v>
      </c>
      <c r="R4097" s="2">
        <v>3</v>
      </c>
      <c r="T4097" t="s" s="3">
        <v>35146</v>
      </c>
      <c r="U4097" t="s" s="3">
        <v>4312</v>
      </c>
      <c r="V4097" t="s" s="3">
        <v>1758</v>
      </c>
      <c r="W4097" t="s" s="3">
        <v>35147</v>
      </c>
      <c r="X4097" t="s" s="3">
        <v>35148</v>
      </c>
      <c r="Y4097" t="s" s="3">
        <v>2090</v>
      </c>
      <c r="Z4097" t="s" s="3">
        <v>55</v>
      </c>
      <c r="AA4097" t="s" s="3">
        <v>56</v>
      </c>
      <c r="AB4097" s="2">
        <v>80449</v>
      </c>
      <c r="AC4097" s="2">
        <v>80449</v>
      </c>
      <c r="AD4097" t="s" s="3">
        <v>57</v>
      </c>
      <c r="AE4097" t="s" s="3">
        <v>2091</v>
      </c>
      <c r="AF4097" s="2">
        <v>2609</v>
      </c>
      <c r="AI4097" t="s" s="3">
        <v>15468</v>
      </c>
      <c r="AJ4097" t="s" s="3">
        <v>60</v>
      </c>
      <c r="AL4097" t="s" s="3">
        <v>22554</v>
      </c>
      <c r="AM4097" t="s" s="3">
        <v>35149</v>
      </c>
      <c r="AN4097" t="s" s="3">
        <v>130</v>
      </c>
      <c r="AO4097" t="s" s="3">
        <v>35150</v>
      </c>
      <c r="AP4097" t="s" s="3">
        <v>393</v>
      </c>
      <c r="AQ4097" t="s" s="3">
        <v>64</v>
      </c>
      <c r="AR4097" t="s" s="3">
        <v>35151</v>
      </c>
    </row>
    <row r="4098" s="2" customFormat="1" ht="13.55" customHeight="1">
      <c r="A4098" t="s" s="3">
        <v>45</v>
      </c>
      <c r="B4098" t="s" s="3">
        <v>35152</v>
      </c>
      <c r="C4098" t="s" s="3">
        <v>35153</v>
      </c>
      <c r="D4098" s="2">
        <v>28750</v>
      </c>
      <c r="E4098" t="s" s="3">
        <v>35154</v>
      </c>
      <c r="F4098" s="4">
        <v>6946</v>
      </c>
      <c r="G4098" s="4">
        <v>6946</v>
      </c>
      <c r="H4098" s="4">
        <v>2014</v>
      </c>
      <c r="I4098" s="2">
        <v>0</v>
      </c>
      <c r="J4098" s="4">
        <v>0</v>
      </c>
      <c r="K4098" s="4">
        <v>119</v>
      </c>
      <c r="L4098" s="4">
        <v>6946</v>
      </c>
      <c r="Q4098" t="s" s="3">
        <v>49</v>
      </c>
      <c r="R4098" s="2">
        <v>5</v>
      </c>
      <c r="T4098" t="s" s="3">
        <v>2236</v>
      </c>
      <c r="U4098" t="s" s="3">
        <v>12946</v>
      </c>
      <c r="V4098" t="s" s="3">
        <v>493</v>
      </c>
      <c r="W4098" t="s" s="3">
        <v>12946</v>
      </c>
      <c r="X4098" t="s" s="3">
        <v>35155</v>
      </c>
      <c r="Y4098" t="s" s="3">
        <v>570</v>
      </c>
      <c r="Z4098" t="s" s="3">
        <v>55</v>
      </c>
      <c r="AA4098" t="s" s="3">
        <v>56</v>
      </c>
      <c r="AB4098" s="2">
        <v>80449</v>
      </c>
      <c r="AC4098" s="2">
        <v>80449</v>
      </c>
      <c r="AD4098" t="s" s="3">
        <v>57</v>
      </c>
      <c r="AE4098" t="s" s="3">
        <v>35156</v>
      </c>
      <c r="AF4098" s="2">
        <v>737</v>
      </c>
      <c r="AI4098" t="s" s="3">
        <v>24859</v>
      </c>
      <c r="AJ4098" t="s" s="3">
        <v>114</v>
      </c>
      <c r="AL4098" t="s" s="3">
        <v>35157</v>
      </c>
      <c r="AM4098" t="s" s="3">
        <v>35157</v>
      </c>
      <c r="AN4098" t="s" s="3">
        <v>549</v>
      </c>
      <c r="AO4098" t="s" s="3">
        <v>35158</v>
      </c>
      <c r="AP4098" t="s" s="3">
        <v>353</v>
      </c>
      <c r="AQ4098" t="s" s="3">
        <v>64</v>
      </c>
      <c r="AR4098" t="s" s="3">
        <v>35159</v>
      </c>
    </row>
    <row r="4099" s="2" customFormat="1" ht="13.55" customHeight="1">
      <c r="A4099" t="s" s="3">
        <v>75</v>
      </c>
      <c r="B4099" t="s" s="3">
        <v>30072</v>
      </c>
      <c r="C4099" t="s" s="3">
        <v>35160</v>
      </c>
      <c r="D4099" s="2">
        <v>6340</v>
      </c>
      <c r="E4099" t="s" s="3">
        <v>35161</v>
      </c>
      <c r="F4099" s="4">
        <v>61211</v>
      </c>
      <c r="G4099" s="4">
        <v>61211</v>
      </c>
      <c r="H4099" s="4">
        <v>17751</v>
      </c>
      <c r="I4099" s="2">
        <v>0</v>
      </c>
      <c r="J4099" s="4">
        <v>0</v>
      </c>
      <c r="K4099" s="4">
        <v>1050.8</v>
      </c>
      <c r="L4099" s="4">
        <v>61211</v>
      </c>
      <c r="Q4099" t="s" s="3">
        <v>224</v>
      </c>
      <c r="R4099" s="2">
        <v>40</v>
      </c>
      <c r="T4099" t="s" s="3">
        <v>1706</v>
      </c>
      <c r="U4099" t="s" s="3">
        <v>35162</v>
      </c>
      <c r="W4099" t="s" s="3">
        <v>35163</v>
      </c>
      <c r="X4099" t="s" s="3">
        <v>35164</v>
      </c>
      <c r="Y4099" t="s" s="3">
        <v>29181</v>
      </c>
      <c r="Z4099" t="s" s="3">
        <v>55</v>
      </c>
      <c r="AA4099" t="s" s="3">
        <v>56</v>
      </c>
      <c r="AB4099" s="2">
        <v>80449</v>
      </c>
      <c r="AC4099" s="2">
        <v>80449</v>
      </c>
      <c r="AD4099" t="s" s="3">
        <v>57</v>
      </c>
      <c r="AE4099" t="s" s="3">
        <v>30078</v>
      </c>
      <c r="AF4099" s="2">
        <v>5705</v>
      </c>
      <c r="AI4099" t="s" s="3">
        <v>35165</v>
      </c>
      <c r="AJ4099" t="s" s="3">
        <v>114</v>
      </c>
      <c r="AL4099" t="s" s="3">
        <v>22371</v>
      </c>
      <c r="AM4099" t="s" s="3">
        <v>33274</v>
      </c>
      <c r="AN4099" t="s" s="3">
        <v>339</v>
      </c>
      <c r="AO4099" t="s" s="3">
        <v>35166</v>
      </c>
      <c r="AP4099" t="s" s="3">
        <v>537</v>
      </c>
      <c r="AQ4099" t="s" s="3">
        <v>64</v>
      </c>
      <c r="AR4099" t="s" s="3">
        <v>35167</v>
      </c>
    </row>
    <row r="4100" s="2" customFormat="1" ht="13.55" customHeight="1">
      <c r="A4100" t="s" s="3">
        <v>45</v>
      </c>
      <c r="B4100" t="s" s="3">
        <v>35168</v>
      </c>
      <c r="C4100" t="s" s="3">
        <v>35169</v>
      </c>
      <c r="D4100" s="2">
        <v>30259</v>
      </c>
      <c r="E4100" t="s" s="3">
        <v>35170</v>
      </c>
      <c r="F4100" s="4">
        <v>4768</v>
      </c>
      <c r="G4100" s="4">
        <v>4768</v>
      </c>
      <c r="H4100" s="4">
        <v>1383</v>
      </c>
      <c r="I4100" s="2">
        <v>0</v>
      </c>
      <c r="J4100" s="4">
        <v>0</v>
      </c>
      <c r="K4100" s="4">
        <v>81.7</v>
      </c>
      <c r="L4100" s="4">
        <v>4768</v>
      </c>
      <c r="N4100" s="2">
        <v>84.62</v>
      </c>
      <c r="Q4100" t="s" s="3">
        <v>49</v>
      </c>
      <c r="R4100" s="2">
        <v>2.5</v>
      </c>
      <c r="T4100" t="s" s="3">
        <v>1067</v>
      </c>
      <c r="U4100" t="s" s="3">
        <v>35171</v>
      </c>
      <c r="X4100" t="s" s="3">
        <v>35172</v>
      </c>
      <c r="Y4100" t="s" s="3">
        <v>14370</v>
      </c>
      <c r="Z4100" t="s" s="3">
        <v>55</v>
      </c>
      <c r="AA4100" t="s" s="3">
        <v>56</v>
      </c>
      <c r="AB4100" s="2">
        <v>80449</v>
      </c>
      <c r="AC4100" s="2">
        <v>80449</v>
      </c>
      <c r="AD4100" t="s" s="3">
        <v>57</v>
      </c>
      <c r="AE4100" t="s" s="3">
        <v>35173</v>
      </c>
      <c r="AF4100" s="2">
        <v>5808</v>
      </c>
      <c r="AI4100" t="s" s="3">
        <v>35174</v>
      </c>
      <c r="AJ4100" t="s" s="3">
        <v>60</v>
      </c>
      <c r="AL4100" t="s" s="3">
        <v>25813</v>
      </c>
      <c r="AN4100" t="s" s="3">
        <v>339</v>
      </c>
      <c r="AO4100" t="s" s="3">
        <v>35175</v>
      </c>
      <c r="AP4100" t="s" s="3">
        <v>9273</v>
      </c>
      <c r="AQ4100" t="s" s="3">
        <v>64</v>
      </c>
      <c r="AR4100" t="s" s="3">
        <v>35176</v>
      </c>
    </row>
    <row r="4101" s="2" customFormat="1" ht="13.55" customHeight="1">
      <c r="A4101" t="s" s="3">
        <v>45</v>
      </c>
      <c r="B4101" t="s" s="3">
        <v>35177</v>
      </c>
      <c r="C4101" t="s" s="3">
        <v>35178</v>
      </c>
      <c r="D4101" s="2">
        <v>28664</v>
      </c>
      <c r="E4101" t="s" s="3">
        <v>35179</v>
      </c>
      <c r="F4101" s="4">
        <v>9475</v>
      </c>
      <c r="G4101" s="4">
        <v>9475</v>
      </c>
      <c r="H4101" s="4">
        <v>2748</v>
      </c>
      <c r="I4101" s="2">
        <v>0</v>
      </c>
      <c r="J4101" s="4">
        <v>0</v>
      </c>
      <c r="K4101" s="4">
        <v>162.8</v>
      </c>
      <c r="L4101" s="4">
        <v>9475</v>
      </c>
      <c r="N4101" s="2">
        <v>320.6</v>
      </c>
      <c r="Q4101" t="s" s="3">
        <v>49</v>
      </c>
      <c r="R4101" s="2">
        <v>7.89</v>
      </c>
      <c r="T4101" t="s" s="3">
        <v>770</v>
      </c>
      <c r="U4101" t="s" s="3">
        <v>35180</v>
      </c>
      <c r="X4101" t="s" s="3">
        <v>35181</v>
      </c>
      <c r="Y4101" t="s" s="3">
        <v>976</v>
      </c>
      <c r="Z4101" t="s" s="3">
        <v>55</v>
      </c>
      <c r="AA4101" t="s" s="3">
        <v>56</v>
      </c>
      <c r="AB4101" s="2">
        <v>80449</v>
      </c>
      <c r="AC4101" s="2">
        <v>80449</v>
      </c>
      <c r="AD4101" t="s" s="3">
        <v>57</v>
      </c>
      <c r="AE4101" t="s" s="3">
        <v>35182</v>
      </c>
      <c r="AF4101" s="2">
        <v>213</v>
      </c>
      <c r="AI4101" t="s" s="3">
        <v>35183</v>
      </c>
      <c r="AJ4101" t="s" s="3">
        <v>114</v>
      </c>
      <c r="AL4101" t="s" s="3">
        <v>5540</v>
      </c>
      <c r="AM4101" t="s" s="3">
        <v>5540</v>
      </c>
      <c r="AN4101" t="s" s="3">
        <v>116</v>
      </c>
      <c r="AO4101" t="s" s="3">
        <v>35184</v>
      </c>
      <c r="AP4101" t="s" s="3">
        <v>4988</v>
      </c>
      <c r="AQ4101" t="s" s="3">
        <v>64</v>
      </c>
      <c r="AR4101" t="s" s="3">
        <v>35185</v>
      </c>
    </row>
    <row r="4102" s="2" customFormat="1" ht="13.55" customHeight="1">
      <c r="A4102" t="s" s="3">
        <v>45</v>
      </c>
      <c r="B4102" t="s" s="3">
        <v>35186</v>
      </c>
      <c r="C4102" t="s" s="3">
        <v>35187</v>
      </c>
      <c r="D4102" s="2">
        <v>26303</v>
      </c>
      <c r="E4102" t="s" s="3">
        <v>35188</v>
      </c>
      <c r="F4102" s="4">
        <v>6946</v>
      </c>
      <c r="G4102" s="4">
        <v>6946</v>
      </c>
      <c r="H4102" s="4">
        <v>2014</v>
      </c>
      <c r="I4102" s="2">
        <v>0</v>
      </c>
      <c r="J4102" s="4">
        <v>0</v>
      </c>
      <c r="K4102" s="4">
        <v>119</v>
      </c>
      <c r="L4102" s="4">
        <v>6946</v>
      </c>
      <c r="N4102" s="2">
        <v>69.86</v>
      </c>
      <c r="Q4102" t="s" s="3">
        <v>49</v>
      </c>
      <c r="R4102" s="2">
        <v>5</v>
      </c>
      <c r="T4102" t="s" s="3">
        <v>872</v>
      </c>
      <c r="U4102" t="s" s="3">
        <v>51</v>
      </c>
      <c r="X4102" t="s" s="3">
        <v>35189</v>
      </c>
      <c r="Y4102" t="s" s="3">
        <v>811</v>
      </c>
      <c r="Z4102" t="s" s="3">
        <v>55</v>
      </c>
      <c r="AA4102" t="s" s="3">
        <v>56</v>
      </c>
      <c r="AB4102" s="2">
        <v>80449</v>
      </c>
      <c r="AC4102" s="2">
        <v>80449</v>
      </c>
      <c r="AD4102" t="s" s="3">
        <v>57</v>
      </c>
      <c r="AE4102" t="s" s="3">
        <v>35190</v>
      </c>
      <c r="AF4102" s="2">
        <v>31</v>
      </c>
      <c r="AI4102" t="s" s="3">
        <v>35191</v>
      </c>
      <c r="AJ4102" t="s" s="3">
        <v>114</v>
      </c>
      <c r="AL4102" t="s" s="3">
        <v>35192</v>
      </c>
      <c r="AN4102" t="s" s="3">
        <v>3649</v>
      </c>
      <c r="AO4102" t="s" s="3">
        <v>35193</v>
      </c>
      <c r="AP4102" t="s" s="3">
        <v>802</v>
      </c>
      <c r="AQ4102" t="s" s="3">
        <v>64</v>
      </c>
      <c r="AR4102" t="s" s="3">
        <v>35194</v>
      </c>
    </row>
    <row r="4103" s="2" customFormat="1" ht="13.55" customHeight="1">
      <c r="A4103" t="s" s="3">
        <v>75</v>
      </c>
      <c r="B4103" t="s" s="3">
        <v>317</v>
      </c>
      <c r="C4103" t="s" s="3">
        <v>35195</v>
      </c>
      <c r="D4103" s="2">
        <v>7836</v>
      </c>
      <c r="E4103" t="s" s="3">
        <v>35196</v>
      </c>
      <c r="F4103" s="4">
        <v>1516</v>
      </c>
      <c r="G4103" s="4">
        <v>1516</v>
      </c>
      <c r="H4103" s="4">
        <v>440</v>
      </c>
      <c r="I4103" s="2">
        <v>0</v>
      </c>
      <c r="J4103" s="4">
        <v>0</v>
      </c>
      <c r="K4103" s="4">
        <v>26.06</v>
      </c>
      <c r="L4103" s="4">
        <v>1516</v>
      </c>
      <c r="Q4103" t="s" s="3">
        <v>49</v>
      </c>
      <c r="R4103" s="2">
        <v>0.17</v>
      </c>
      <c r="T4103" t="s" s="3">
        <v>35197</v>
      </c>
      <c r="U4103" t="s" s="3">
        <v>35198</v>
      </c>
      <c r="X4103" t="s" s="3">
        <v>35199</v>
      </c>
      <c r="Y4103" t="s" s="3">
        <v>323</v>
      </c>
      <c r="Z4103" t="s" s="3">
        <v>55</v>
      </c>
      <c r="AA4103" t="s" s="3">
        <v>56</v>
      </c>
      <c r="AB4103" s="2">
        <v>80449</v>
      </c>
      <c r="AC4103" s="2">
        <v>80449</v>
      </c>
      <c r="AD4103" t="s" s="3">
        <v>57</v>
      </c>
      <c r="AE4103" t="s" s="3">
        <v>324</v>
      </c>
      <c r="AF4103" s="2">
        <v>2705</v>
      </c>
      <c r="AI4103" t="s" s="3">
        <v>35200</v>
      </c>
      <c r="AJ4103" t="s" s="3">
        <v>600</v>
      </c>
      <c r="AL4103" t="s" s="3">
        <v>35201</v>
      </c>
      <c r="AN4103" t="s" s="3">
        <v>683</v>
      </c>
      <c r="AO4103" t="s" s="3">
        <v>35202</v>
      </c>
      <c r="AP4103" t="s" s="3">
        <v>192</v>
      </c>
      <c r="AQ4103" t="s" s="3">
        <v>64</v>
      </c>
      <c r="AR4103" t="s" s="3">
        <v>35203</v>
      </c>
    </row>
    <row r="4104" s="2" customFormat="1" ht="13.55" customHeight="1">
      <c r="A4104" t="s" s="3">
        <v>45</v>
      </c>
      <c r="B4104" t="s" s="3">
        <v>35204</v>
      </c>
      <c r="C4104" t="s" s="3">
        <v>35205</v>
      </c>
      <c r="D4104" s="2">
        <v>32103</v>
      </c>
      <c r="E4104" t="s" s="3">
        <v>35206</v>
      </c>
      <c r="F4104" s="4">
        <v>18520</v>
      </c>
      <c r="G4104" s="4">
        <v>18520</v>
      </c>
      <c r="H4104" s="4">
        <v>5371</v>
      </c>
      <c r="I4104" s="2">
        <v>0</v>
      </c>
      <c r="J4104" s="4">
        <v>0</v>
      </c>
      <c r="K4104" s="4">
        <v>312.54</v>
      </c>
      <c r="L4104" s="4">
        <v>18520</v>
      </c>
      <c r="Q4104" t="s" s="3">
        <v>49</v>
      </c>
      <c r="R4104" s="2">
        <v>3</v>
      </c>
      <c r="T4104" t="s" s="3">
        <v>2659</v>
      </c>
      <c r="U4104" t="s" s="3">
        <v>25930</v>
      </c>
      <c r="V4104" t="s" s="3">
        <v>10404</v>
      </c>
      <c r="W4104" t="s" s="3">
        <v>25930</v>
      </c>
      <c r="X4104" t="s" s="3">
        <v>35207</v>
      </c>
      <c r="Y4104" t="s" s="3">
        <v>1476</v>
      </c>
      <c r="Z4104" t="s" s="3">
        <v>55</v>
      </c>
      <c r="AA4104" t="s" s="3">
        <v>56</v>
      </c>
      <c r="AB4104" s="2">
        <v>80449</v>
      </c>
      <c r="AC4104" s="2">
        <v>80449</v>
      </c>
      <c r="AD4104" t="s" s="3">
        <v>57</v>
      </c>
      <c r="AE4104" t="s" s="3">
        <v>35208</v>
      </c>
      <c r="AF4104" s="2">
        <v>3496</v>
      </c>
      <c r="AI4104" t="s" s="3">
        <v>34286</v>
      </c>
      <c r="AJ4104" t="s" s="3">
        <v>35209</v>
      </c>
      <c r="AL4104" t="s" s="3">
        <v>19997</v>
      </c>
      <c r="AN4104" t="s" s="3">
        <v>549</v>
      </c>
      <c r="AO4104" t="s" s="3">
        <v>35210</v>
      </c>
      <c r="AP4104" t="s" s="3">
        <v>1331</v>
      </c>
      <c r="AQ4104" t="s" s="3">
        <v>64</v>
      </c>
      <c r="AR4104" t="s" s="3">
        <v>35211</v>
      </c>
    </row>
    <row r="4105" s="2" customFormat="1" ht="13.55" customHeight="1">
      <c r="A4105" t="s" s="3">
        <v>75</v>
      </c>
      <c r="B4105" t="s" s="3">
        <v>16032</v>
      </c>
      <c r="C4105" t="s" s="3">
        <v>35212</v>
      </c>
      <c r="D4105" s="2">
        <v>13442</v>
      </c>
      <c r="E4105" t="s" s="3">
        <v>35213</v>
      </c>
      <c r="F4105" s="4">
        <v>19972</v>
      </c>
      <c r="G4105" s="4">
        <v>19972</v>
      </c>
      <c r="H4105" s="4">
        <v>5792</v>
      </c>
      <c r="I4105" s="2">
        <v>0</v>
      </c>
      <c r="J4105" s="4">
        <v>0</v>
      </c>
      <c r="K4105" s="4">
        <v>342.76</v>
      </c>
      <c r="L4105" s="4">
        <v>19972</v>
      </c>
      <c r="Q4105" t="s" s="3">
        <v>49</v>
      </c>
      <c r="R4105" s="2">
        <v>9.050000000000001</v>
      </c>
      <c r="T4105" t="s" s="3">
        <v>770</v>
      </c>
      <c r="U4105" t="s" s="3">
        <v>35214</v>
      </c>
      <c r="V4105" t="s" s="3">
        <v>3573</v>
      </c>
      <c r="W4105" t="s" s="3">
        <v>35214</v>
      </c>
      <c r="X4105" t="s" s="3">
        <v>35215</v>
      </c>
      <c r="Y4105" t="s" s="3">
        <v>11798</v>
      </c>
      <c r="Z4105" t="s" s="3">
        <v>55</v>
      </c>
      <c r="AA4105" t="s" s="3">
        <v>56</v>
      </c>
      <c r="AB4105" s="2">
        <v>80449</v>
      </c>
      <c r="AC4105" s="2">
        <v>80449</v>
      </c>
      <c r="AD4105" t="s" s="3">
        <v>57</v>
      </c>
      <c r="AE4105" t="s" s="3">
        <v>16038</v>
      </c>
      <c r="AF4105" s="2">
        <v>22991</v>
      </c>
      <c r="AI4105" t="s" s="3">
        <v>35216</v>
      </c>
      <c r="AL4105" t="s" s="3">
        <v>9904</v>
      </c>
      <c r="AM4105" t="s" s="3">
        <v>9904</v>
      </c>
      <c r="AN4105" t="s" s="3">
        <v>656</v>
      </c>
      <c r="AO4105" t="s" s="3">
        <v>35217</v>
      </c>
      <c r="AP4105" t="s" s="3">
        <v>537</v>
      </c>
      <c r="AQ4105" t="s" s="3">
        <v>64</v>
      </c>
      <c r="AR4105" t="s" s="3">
        <v>35218</v>
      </c>
    </row>
    <row r="4106" s="2" customFormat="1" ht="13.55" customHeight="1">
      <c r="A4106" t="s" s="3">
        <v>45</v>
      </c>
      <c r="B4106" t="s" s="3">
        <v>35219</v>
      </c>
      <c r="C4106" t="s" s="3">
        <v>35220</v>
      </c>
      <c r="D4106" s="2">
        <v>11693</v>
      </c>
      <c r="E4106" t="s" s="3">
        <v>35221</v>
      </c>
      <c r="F4106" s="4">
        <v>17183</v>
      </c>
      <c r="G4106" s="4">
        <v>17183</v>
      </c>
      <c r="H4106" s="4">
        <v>4983</v>
      </c>
      <c r="I4106" s="2">
        <v>0</v>
      </c>
      <c r="J4106" s="4">
        <v>0</v>
      </c>
      <c r="K4106" s="4">
        <v>294.82</v>
      </c>
      <c r="L4106" s="4">
        <v>17183</v>
      </c>
      <c r="Q4106" t="s" s="3">
        <v>49</v>
      </c>
      <c r="R4106" s="2">
        <v>4.98</v>
      </c>
      <c r="T4106" t="s" s="3">
        <v>332</v>
      </c>
      <c r="U4106" t="s" s="3">
        <v>35222</v>
      </c>
      <c r="V4106" t="s" s="3">
        <v>3852</v>
      </c>
      <c r="W4106" t="s" s="3">
        <v>35222</v>
      </c>
      <c r="X4106" t="s" s="3">
        <v>35223</v>
      </c>
      <c r="Y4106" t="s" s="3">
        <v>2990</v>
      </c>
      <c r="Z4106" t="s" s="3">
        <v>55</v>
      </c>
      <c r="AA4106" t="s" s="3">
        <v>56</v>
      </c>
      <c r="AB4106" s="2">
        <v>80449</v>
      </c>
      <c r="AC4106" s="2">
        <v>80449</v>
      </c>
      <c r="AD4106" t="s" s="3">
        <v>57</v>
      </c>
      <c r="AE4106" t="s" s="3">
        <v>35224</v>
      </c>
      <c r="AF4106" s="2">
        <v>11374</v>
      </c>
      <c r="AI4106" t="s" s="3">
        <v>13698</v>
      </c>
      <c r="AJ4106" t="s" s="3">
        <v>202</v>
      </c>
      <c r="AL4106" t="s" s="3">
        <v>405</v>
      </c>
      <c r="AM4106" t="s" s="3">
        <v>1605</v>
      </c>
      <c r="AN4106" t="s" s="3">
        <v>56</v>
      </c>
      <c r="AO4106" t="s" s="3">
        <v>35225</v>
      </c>
      <c r="AP4106" t="s" s="3">
        <v>4584</v>
      </c>
      <c r="AQ4106" t="s" s="3">
        <v>64</v>
      </c>
      <c r="AR4106" t="s" s="3">
        <v>35226</v>
      </c>
    </row>
    <row r="4107" s="2" customFormat="1" ht="13.55" customHeight="1">
      <c r="A4107" t="s" s="3">
        <v>45</v>
      </c>
      <c r="B4107" t="s" s="3">
        <v>35227</v>
      </c>
      <c r="C4107" t="s" s="3">
        <v>35228</v>
      </c>
      <c r="D4107" s="2">
        <v>41867</v>
      </c>
      <c r="E4107" t="s" s="3">
        <v>35229</v>
      </c>
      <c r="F4107" s="4">
        <v>71560</v>
      </c>
      <c r="G4107" s="4">
        <v>71560</v>
      </c>
      <c r="H4107" s="4">
        <v>20752</v>
      </c>
      <c r="I4107" s="2">
        <v>0</v>
      </c>
      <c r="J4107" s="4">
        <v>0</v>
      </c>
      <c r="K4107" s="4">
        <v>1228.4</v>
      </c>
      <c r="L4107" s="4">
        <v>71560</v>
      </c>
      <c r="N4107" s="2">
        <v>603.84</v>
      </c>
      <c r="Q4107" t="s" s="3">
        <v>49</v>
      </c>
      <c r="R4107" s="2">
        <v>36.91</v>
      </c>
      <c r="T4107" t="s" s="3">
        <v>3908</v>
      </c>
      <c r="U4107" t="s" s="3">
        <v>169</v>
      </c>
      <c r="X4107" t="s" s="3">
        <v>35230</v>
      </c>
      <c r="Y4107" t="s" s="3">
        <v>35231</v>
      </c>
      <c r="Z4107" t="s" s="3">
        <v>55</v>
      </c>
      <c r="AA4107" t="s" s="3">
        <v>56</v>
      </c>
      <c r="AB4107" s="2">
        <v>80449</v>
      </c>
      <c r="AC4107" s="2">
        <v>80449</v>
      </c>
      <c r="AD4107" t="s" s="3">
        <v>57</v>
      </c>
      <c r="AE4107" t="s" s="3">
        <v>35232</v>
      </c>
      <c r="AF4107" s="2">
        <v>3571</v>
      </c>
      <c r="AI4107" t="s" s="3">
        <v>35233</v>
      </c>
      <c r="AL4107" t="s" s="3">
        <v>35234</v>
      </c>
      <c r="AN4107" t="s" s="3">
        <v>56</v>
      </c>
      <c r="AO4107" t="s" s="3">
        <v>35235</v>
      </c>
      <c r="AP4107" t="s" s="3">
        <v>537</v>
      </c>
      <c r="AQ4107" t="s" s="3">
        <v>64</v>
      </c>
      <c r="AR4107" t="s" s="3">
        <v>35236</v>
      </c>
    </row>
    <row r="4108" s="2" customFormat="1" ht="13.55" customHeight="1">
      <c r="A4108" t="s" s="3">
        <v>75</v>
      </c>
      <c r="B4108" t="s" s="3">
        <v>12491</v>
      </c>
      <c r="C4108" t="s" s="3">
        <v>35237</v>
      </c>
      <c r="D4108" s="2">
        <v>5137</v>
      </c>
      <c r="E4108" t="s" s="3">
        <v>35238</v>
      </c>
      <c r="F4108" s="4">
        <v>1516</v>
      </c>
      <c r="G4108" s="4">
        <v>1516</v>
      </c>
      <c r="H4108" s="4">
        <v>440</v>
      </c>
      <c r="I4108" s="2">
        <v>0</v>
      </c>
      <c r="J4108" s="4">
        <v>0</v>
      </c>
      <c r="K4108" s="4">
        <v>26.06</v>
      </c>
      <c r="L4108" s="4">
        <v>1516</v>
      </c>
      <c r="N4108" s="2">
        <v>19.78</v>
      </c>
      <c r="Q4108" t="s" s="3">
        <v>49</v>
      </c>
      <c r="R4108" s="2">
        <v>0.17</v>
      </c>
      <c r="T4108" t="s" s="3">
        <v>872</v>
      </c>
      <c r="U4108" t="s" s="3">
        <v>35239</v>
      </c>
      <c r="X4108" t="s" s="3">
        <v>35240</v>
      </c>
      <c r="Y4108" t="s" s="3">
        <v>12493</v>
      </c>
      <c r="Z4108" t="s" s="3">
        <v>55</v>
      </c>
      <c r="AA4108" t="s" s="3">
        <v>56</v>
      </c>
      <c r="AB4108" s="2">
        <v>80449</v>
      </c>
      <c r="AC4108" s="2">
        <v>80449</v>
      </c>
      <c r="AD4108" t="s" s="3">
        <v>57</v>
      </c>
      <c r="AE4108" t="s" s="3">
        <v>12494</v>
      </c>
      <c r="AF4108" s="2">
        <v>990931</v>
      </c>
      <c r="AI4108" t="s" s="3">
        <v>35241</v>
      </c>
      <c r="AJ4108" t="s" s="3">
        <v>174</v>
      </c>
      <c r="AL4108" t="s" s="3">
        <v>35242</v>
      </c>
      <c r="AN4108" t="s" s="3">
        <v>683</v>
      </c>
      <c r="AO4108" t="s" s="3">
        <v>35243</v>
      </c>
      <c r="AP4108" t="s" s="3">
        <v>118</v>
      </c>
      <c r="AQ4108" t="s" s="3">
        <v>64</v>
      </c>
      <c r="AR4108" t="s" s="3">
        <v>35244</v>
      </c>
    </row>
    <row r="4109" s="2" customFormat="1" ht="13.55" customHeight="1">
      <c r="A4109" t="s" s="3">
        <v>75</v>
      </c>
      <c r="B4109" t="s" s="3">
        <v>35245</v>
      </c>
      <c r="C4109" t="s" s="3">
        <v>35246</v>
      </c>
      <c r="D4109" s="2">
        <v>6203</v>
      </c>
      <c r="E4109" t="s" s="3">
        <v>35247</v>
      </c>
      <c r="F4109" s="4">
        <v>6969</v>
      </c>
      <c r="G4109" s="4">
        <v>6969</v>
      </c>
      <c r="H4109" s="4">
        <v>2021</v>
      </c>
      <c r="I4109" s="2">
        <v>0</v>
      </c>
      <c r="J4109" s="4">
        <v>0</v>
      </c>
      <c r="K4109" s="4">
        <v>119.58</v>
      </c>
      <c r="L4109" s="4">
        <v>6969</v>
      </c>
      <c r="N4109" s="2">
        <v>258.13</v>
      </c>
      <c r="Q4109" t="s" s="3">
        <v>49</v>
      </c>
      <c r="R4109" s="2">
        <v>5.03</v>
      </c>
      <c r="U4109" t="s" s="3">
        <v>35248</v>
      </c>
      <c r="X4109" t="s" s="3">
        <v>35249</v>
      </c>
      <c r="Y4109" t="s" s="3">
        <v>349</v>
      </c>
      <c r="Z4109" t="s" s="3">
        <v>55</v>
      </c>
      <c r="AA4109" t="s" s="3">
        <v>56</v>
      </c>
      <c r="AB4109" s="2">
        <v>80449</v>
      </c>
      <c r="AC4109" s="2">
        <v>80449</v>
      </c>
      <c r="AD4109" t="s" s="3">
        <v>57</v>
      </c>
      <c r="AE4109" t="s" s="3">
        <v>35250</v>
      </c>
      <c r="AI4109" t="s" s="3">
        <v>35251</v>
      </c>
      <c r="AL4109" t="s" s="3">
        <v>175</v>
      </c>
      <c r="AM4109" t="s" s="3">
        <v>405</v>
      </c>
      <c r="AN4109" t="s" s="3">
        <v>56</v>
      </c>
      <c r="AO4109" s="2">
        <v>80047</v>
      </c>
      <c r="AP4109" t="s" s="3">
        <v>5285</v>
      </c>
      <c r="AQ4109" t="s" s="3">
        <v>64</v>
      </c>
      <c r="AR4109" t="s" s="3">
        <v>35252</v>
      </c>
    </row>
    <row r="4110" s="2" customFormat="1" ht="13.55" customHeight="1">
      <c r="A4110" t="s" s="3">
        <v>75</v>
      </c>
      <c r="B4110" t="s" s="3">
        <v>12480</v>
      </c>
      <c r="C4110" t="s" s="3">
        <v>35253</v>
      </c>
      <c r="D4110" s="2">
        <v>2457</v>
      </c>
      <c r="E4110" t="s" s="3">
        <v>35254</v>
      </c>
      <c r="F4110" s="4">
        <v>83125</v>
      </c>
      <c r="G4110" s="4">
        <v>83125</v>
      </c>
      <c r="H4110" s="4">
        <v>24106</v>
      </c>
      <c r="I4110" s="2">
        <v>0</v>
      </c>
      <c r="J4110" s="4">
        <v>0</v>
      </c>
      <c r="K4110" s="4">
        <v>1567.82</v>
      </c>
      <c r="L4110" s="4">
        <v>83125</v>
      </c>
      <c r="N4110" s="2">
        <v>770.46</v>
      </c>
      <c r="Q4110" t="s" s="3">
        <v>224</v>
      </c>
      <c r="R4110" s="2">
        <v>40</v>
      </c>
      <c r="T4110" t="s" s="3">
        <v>7005</v>
      </c>
      <c r="U4110" t="s" s="3">
        <v>35255</v>
      </c>
      <c r="V4110" t="s" s="3">
        <v>3026</v>
      </c>
      <c r="W4110" t="s" s="3">
        <v>35256</v>
      </c>
      <c r="X4110" t="s" s="3">
        <v>35257</v>
      </c>
      <c r="Y4110" t="s" s="3">
        <v>12485</v>
      </c>
      <c r="Z4110" t="s" s="3">
        <v>55</v>
      </c>
      <c r="AA4110" t="s" s="3">
        <v>56</v>
      </c>
      <c r="AB4110" s="2">
        <v>80449</v>
      </c>
      <c r="AC4110" s="2">
        <v>80449</v>
      </c>
      <c r="AD4110" t="s" s="3">
        <v>57</v>
      </c>
      <c r="AE4110" t="s" s="3">
        <v>12486</v>
      </c>
      <c r="AF4110" s="2">
        <v>5800</v>
      </c>
      <c r="AI4110" t="s" s="3">
        <v>10459</v>
      </c>
      <c r="AJ4110" t="s" s="3">
        <v>313</v>
      </c>
      <c r="AL4110" t="s" s="3">
        <v>7982</v>
      </c>
      <c r="AM4110" t="s" s="3">
        <v>7982</v>
      </c>
      <c r="AN4110" t="s" s="3">
        <v>4933</v>
      </c>
      <c r="AO4110" t="s" s="3">
        <v>35258</v>
      </c>
      <c r="AP4110" t="s" s="3">
        <v>132</v>
      </c>
      <c r="AQ4110" t="s" s="3">
        <v>64</v>
      </c>
      <c r="AR4110" t="s" s="3">
        <v>35259</v>
      </c>
    </row>
    <row r="4111" s="2" customFormat="1" ht="13.55" customHeight="1">
      <c r="A4111" t="s" s="3">
        <v>45</v>
      </c>
      <c r="B4111" t="s" s="3">
        <v>35260</v>
      </c>
      <c r="C4111" t="s" s="3">
        <v>35261</v>
      </c>
      <c r="D4111" s="2">
        <v>28749</v>
      </c>
      <c r="E4111" t="s" s="3">
        <v>35262</v>
      </c>
      <c r="F4111" s="4">
        <v>7502</v>
      </c>
      <c r="G4111" s="4">
        <v>7502</v>
      </c>
      <c r="H4111" s="4">
        <v>2176</v>
      </c>
      <c r="I4111" s="2">
        <v>0</v>
      </c>
      <c r="J4111" s="4">
        <v>0</v>
      </c>
      <c r="K4111" s="4">
        <v>129.06</v>
      </c>
      <c r="L4111" s="4">
        <v>7502</v>
      </c>
      <c r="Q4111" t="s" s="3">
        <v>49</v>
      </c>
      <c r="R4111" s="2">
        <v>5</v>
      </c>
      <c r="U4111" t="s" s="3">
        <v>35263</v>
      </c>
      <c r="V4111" t="s" s="3">
        <v>594</v>
      </c>
      <c r="W4111" t="s" s="3">
        <v>2796</v>
      </c>
      <c r="X4111" t="s" s="3">
        <v>35264</v>
      </c>
      <c r="Y4111" t="s" s="3">
        <v>570</v>
      </c>
      <c r="Z4111" t="s" s="3">
        <v>55</v>
      </c>
      <c r="AA4111" t="s" s="3">
        <v>56</v>
      </c>
      <c r="AB4111" s="2">
        <v>80449</v>
      </c>
      <c r="AC4111" s="2">
        <v>80449</v>
      </c>
      <c r="AD4111" t="s" s="3">
        <v>57</v>
      </c>
      <c r="AE4111" t="s" s="3">
        <v>35265</v>
      </c>
      <c r="AF4111" s="2">
        <v>13930</v>
      </c>
      <c r="AI4111" t="s" s="3">
        <v>35266</v>
      </c>
      <c r="AJ4111" t="s" s="3">
        <v>313</v>
      </c>
      <c r="AL4111" t="s" s="3">
        <v>9159</v>
      </c>
      <c r="AM4111" t="s" s="3">
        <v>9159</v>
      </c>
      <c r="AN4111" t="s" s="3">
        <v>299</v>
      </c>
      <c r="AO4111" t="s" s="3">
        <v>35267</v>
      </c>
      <c r="AP4111" t="s" s="3">
        <v>1561</v>
      </c>
      <c r="AQ4111" t="s" s="3">
        <v>64</v>
      </c>
      <c r="AR4111" t="s" s="3">
        <v>35268</v>
      </c>
    </row>
    <row r="4112" s="2" customFormat="1" ht="13.55" customHeight="1">
      <c r="A4112" t="s" s="3">
        <v>75</v>
      </c>
      <c r="B4112" t="s" s="3">
        <v>18054</v>
      </c>
      <c r="C4112" t="s" s="3">
        <v>35269</v>
      </c>
      <c r="D4112" s="2">
        <v>29884</v>
      </c>
      <c r="E4112" t="s" s="3">
        <v>35270</v>
      </c>
      <c r="F4112" s="4">
        <v>17813</v>
      </c>
      <c r="G4112" s="4">
        <v>17813</v>
      </c>
      <c r="H4112" s="4">
        <v>5166</v>
      </c>
      <c r="I4112" s="2">
        <v>0</v>
      </c>
      <c r="J4112" s="4">
        <v>0</v>
      </c>
      <c r="K4112" s="4">
        <v>306.06</v>
      </c>
      <c r="L4112" s="4">
        <v>17813</v>
      </c>
      <c r="N4112" s="2">
        <v>150.45</v>
      </c>
      <c r="Q4112" t="s" s="3">
        <v>49</v>
      </c>
      <c r="R4112" s="2">
        <v>19.94</v>
      </c>
      <c r="T4112" t="s" s="3">
        <v>4216</v>
      </c>
      <c r="U4112" t="s" s="3">
        <v>35271</v>
      </c>
      <c r="X4112" t="s" s="3">
        <v>35272</v>
      </c>
      <c r="Y4112" t="s" s="3">
        <v>18059</v>
      </c>
      <c r="Z4112" t="s" s="3">
        <v>55</v>
      </c>
      <c r="AA4112" t="s" s="3">
        <v>56</v>
      </c>
      <c r="AB4112" s="2">
        <v>80449</v>
      </c>
      <c r="AC4112" s="2">
        <v>80449</v>
      </c>
      <c r="AD4112" t="s" s="3">
        <v>57</v>
      </c>
      <c r="AE4112" t="s" s="3">
        <v>18060</v>
      </c>
      <c r="AF4112" s="2">
        <v>12449</v>
      </c>
      <c r="AI4112" t="s" s="3">
        <v>1774</v>
      </c>
      <c r="AJ4112" t="s" s="3">
        <v>60</v>
      </c>
      <c r="AL4112" t="s" s="3">
        <v>429</v>
      </c>
      <c r="AM4112" t="s" s="3">
        <v>429</v>
      </c>
      <c r="AN4112" t="s" s="3">
        <v>56</v>
      </c>
      <c r="AO4112" t="s" s="3">
        <v>35273</v>
      </c>
      <c r="AP4112" t="s" s="3">
        <v>4988</v>
      </c>
      <c r="AQ4112" t="s" s="3">
        <v>64</v>
      </c>
      <c r="AR4112" t="s" s="3">
        <v>35274</v>
      </c>
    </row>
    <row r="4113" s="2" customFormat="1" ht="13.55" customHeight="1">
      <c r="A4113" t="s" s="3">
        <v>45</v>
      </c>
      <c r="B4113" t="s" s="3">
        <v>35275</v>
      </c>
      <c r="C4113" t="s" s="3">
        <v>35276</v>
      </c>
      <c r="D4113" s="2">
        <v>31910</v>
      </c>
      <c r="E4113" t="s" s="3">
        <v>35277</v>
      </c>
      <c r="F4113" s="4">
        <v>26767</v>
      </c>
      <c r="G4113" s="4">
        <v>26767</v>
      </c>
      <c r="H4113" s="4">
        <v>7762</v>
      </c>
      <c r="I4113" s="2">
        <v>0</v>
      </c>
      <c r="J4113" s="4">
        <v>0</v>
      </c>
      <c r="K4113" s="4">
        <v>451.64</v>
      </c>
      <c r="L4113" s="4">
        <v>26767</v>
      </c>
      <c r="N4113" s="2">
        <v>172.15</v>
      </c>
      <c r="Q4113" t="s" s="3">
        <v>49</v>
      </c>
      <c r="R4113" s="2">
        <v>3.5</v>
      </c>
      <c r="T4113" t="s" s="3">
        <v>501</v>
      </c>
      <c r="U4113" t="s" s="3">
        <v>531</v>
      </c>
      <c r="X4113" t="s" s="3">
        <v>35278</v>
      </c>
      <c r="Y4113" t="s" s="3">
        <v>244</v>
      </c>
      <c r="Z4113" t="s" s="3">
        <v>55</v>
      </c>
      <c r="AA4113" t="s" s="3">
        <v>56</v>
      </c>
      <c r="AB4113" s="2">
        <v>80449</v>
      </c>
      <c r="AC4113" t="s" s="3">
        <v>35279</v>
      </c>
      <c r="AD4113" t="s" s="3">
        <v>57</v>
      </c>
      <c r="AE4113" t="s" s="3">
        <v>35280</v>
      </c>
      <c r="AF4113" s="2">
        <v>4658</v>
      </c>
      <c r="AI4113" t="s" s="3">
        <v>1559</v>
      </c>
      <c r="AJ4113" t="s" s="3">
        <v>60</v>
      </c>
      <c r="AL4113" t="s" s="3">
        <v>3301</v>
      </c>
      <c r="AN4113" t="s" s="3">
        <v>56</v>
      </c>
      <c r="AO4113" t="s" s="3">
        <v>35281</v>
      </c>
      <c r="AP4113" t="s" s="3">
        <v>968</v>
      </c>
      <c r="AQ4113" t="s" s="3">
        <v>64</v>
      </c>
      <c r="AR4113" t="s" s="3">
        <v>35282</v>
      </c>
    </row>
    <row r="4114" s="2" customFormat="1" ht="13.55" customHeight="1">
      <c r="A4114" t="s" s="3">
        <v>75</v>
      </c>
      <c r="B4114" t="s" s="3">
        <v>1390</v>
      </c>
      <c r="C4114" t="s" s="3">
        <v>330</v>
      </c>
      <c r="D4114" s="2">
        <v>5146</v>
      </c>
      <c r="E4114" t="s" s="3">
        <v>35283</v>
      </c>
      <c r="F4114" s="4">
        <v>1516</v>
      </c>
      <c r="G4114" s="4">
        <v>1516</v>
      </c>
      <c r="H4114" s="4">
        <v>440</v>
      </c>
      <c r="I4114" s="2">
        <v>0</v>
      </c>
      <c r="J4114" s="4">
        <v>0</v>
      </c>
      <c r="K4114" s="4">
        <v>26.06</v>
      </c>
      <c r="L4114" s="4">
        <v>1516</v>
      </c>
      <c r="N4114" s="2">
        <v>12.81</v>
      </c>
      <c r="Q4114" t="s" s="3">
        <v>49</v>
      </c>
      <c r="R4114" s="2">
        <v>0.17</v>
      </c>
      <c r="T4114" t="s" s="3">
        <v>332</v>
      </c>
      <c r="U4114" t="s" s="3">
        <v>333</v>
      </c>
      <c r="X4114" t="s" s="3">
        <v>334</v>
      </c>
      <c r="Y4114" t="s" s="3">
        <v>257</v>
      </c>
      <c r="Z4114" t="s" s="3">
        <v>55</v>
      </c>
      <c r="AA4114" t="s" s="3">
        <v>56</v>
      </c>
      <c r="AB4114" s="2">
        <v>80449</v>
      </c>
      <c r="AC4114" s="2">
        <v>80449</v>
      </c>
      <c r="AD4114" t="s" s="3">
        <v>57</v>
      </c>
      <c r="AE4114" t="s" s="3">
        <v>1396</v>
      </c>
      <c r="AF4114" s="2">
        <v>137</v>
      </c>
      <c r="AI4114" t="s" s="3">
        <v>337</v>
      </c>
      <c r="AJ4114" t="s" s="3">
        <v>174</v>
      </c>
      <c r="AL4114" t="s" s="3">
        <v>338</v>
      </c>
      <c r="AM4114" t="s" s="3">
        <v>338</v>
      </c>
      <c r="AN4114" t="s" s="3">
        <v>339</v>
      </c>
      <c r="AO4114" t="s" s="3">
        <v>340</v>
      </c>
      <c r="AP4114" t="s" s="3">
        <v>341</v>
      </c>
      <c r="AQ4114" t="s" s="3">
        <v>64</v>
      </c>
      <c r="AR4114" t="s" s="3">
        <v>342</v>
      </c>
    </row>
    <row r="4115" s="2" customFormat="1" ht="13.55" customHeight="1">
      <c r="A4115" t="s" s="3">
        <v>45</v>
      </c>
      <c r="B4115" t="s" s="3">
        <v>35284</v>
      </c>
      <c r="C4115" t="s" s="3">
        <v>35285</v>
      </c>
      <c r="D4115" s="2">
        <v>38700</v>
      </c>
      <c r="E4115" t="s" s="3">
        <v>35286</v>
      </c>
      <c r="F4115" s="4">
        <v>27192</v>
      </c>
      <c r="G4115" s="4">
        <v>27192</v>
      </c>
      <c r="H4115" s="4">
        <v>7886</v>
      </c>
      <c r="I4115" s="2">
        <v>0</v>
      </c>
      <c r="J4115" s="4">
        <v>0</v>
      </c>
      <c r="K4115" s="4">
        <v>459.2</v>
      </c>
      <c r="L4115" s="4">
        <v>27192</v>
      </c>
      <c r="Q4115" t="s" s="3">
        <v>49</v>
      </c>
      <c r="R4115" s="2">
        <v>2.5</v>
      </c>
      <c r="T4115" t="s" s="3">
        <v>30392</v>
      </c>
      <c r="U4115" t="s" s="3">
        <v>27653</v>
      </c>
      <c r="V4115" t="s" s="3">
        <v>320</v>
      </c>
      <c r="W4115" t="s" s="3">
        <v>35287</v>
      </c>
      <c r="X4115" t="s" s="3">
        <v>35288</v>
      </c>
      <c r="Y4115" t="s" s="3">
        <v>2102</v>
      </c>
      <c r="Z4115" t="s" s="3">
        <v>55</v>
      </c>
      <c r="AA4115" t="s" s="3">
        <v>56</v>
      </c>
      <c r="AB4115" s="2">
        <v>80449</v>
      </c>
      <c r="AC4115" t="s" s="3">
        <v>6034</v>
      </c>
      <c r="AD4115" t="s" s="3">
        <v>57</v>
      </c>
      <c r="AE4115" t="s" s="3">
        <v>35289</v>
      </c>
      <c r="AF4115" s="2">
        <v>1480</v>
      </c>
      <c r="AI4115" t="s" s="3">
        <v>35290</v>
      </c>
      <c r="AJ4115" t="s" s="3">
        <v>114</v>
      </c>
      <c r="AL4115" t="s" s="3">
        <v>1737</v>
      </c>
      <c r="AN4115" t="s" s="3">
        <v>56</v>
      </c>
      <c r="AO4115" t="s" s="3">
        <v>35291</v>
      </c>
      <c r="AP4115" t="s" s="3">
        <v>13574</v>
      </c>
      <c r="AQ4115" t="s" s="3">
        <v>64</v>
      </c>
      <c r="AR4115" t="s" s="3">
        <v>35292</v>
      </c>
    </row>
    <row r="4116" s="2" customFormat="1" ht="13.55" customHeight="1">
      <c r="A4116" t="s" s="3">
        <v>45</v>
      </c>
      <c r="B4116" t="s" s="3">
        <v>35293</v>
      </c>
      <c r="C4116" t="s" s="3">
        <v>28363</v>
      </c>
      <c r="D4116" s="2">
        <v>12555</v>
      </c>
      <c r="E4116" t="s" s="3">
        <v>35294</v>
      </c>
      <c r="F4116" s="4">
        <v>1516</v>
      </c>
      <c r="G4116" s="4">
        <v>1516</v>
      </c>
      <c r="H4116" s="4">
        <v>440</v>
      </c>
      <c r="I4116" s="2">
        <v>0</v>
      </c>
      <c r="J4116" s="4">
        <v>0</v>
      </c>
      <c r="K4116" s="4">
        <v>26.06</v>
      </c>
      <c r="L4116" s="4">
        <v>1516</v>
      </c>
      <c r="N4116" s="2">
        <v>40.18</v>
      </c>
      <c r="Q4116" t="s" s="3">
        <v>49</v>
      </c>
      <c r="R4116" s="2">
        <v>0.17</v>
      </c>
      <c r="T4116" t="s" s="3">
        <v>2500</v>
      </c>
      <c r="U4116" t="s" s="3">
        <v>8918</v>
      </c>
      <c r="V4116" t="s" s="3">
        <v>28365</v>
      </c>
      <c r="W4116" t="s" s="3">
        <v>7157</v>
      </c>
      <c r="X4116" t="s" s="3">
        <v>28366</v>
      </c>
      <c r="Y4116" t="s" s="3">
        <v>2674</v>
      </c>
      <c r="Z4116" t="s" s="3">
        <v>55</v>
      </c>
      <c r="AA4116" t="s" s="3">
        <v>56</v>
      </c>
      <c r="AB4116" s="2">
        <v>80449</v>
      </c>
      <c r="AC4116" s="2">
        <v>80449</v>
      </c>
      <c r="AD4116" t="s" s="3">
        <v>57</v>
      </c>
      <c r="AE4116" t="s" s="3">
        <v>35295</v>
      </c>
      <c r="AF4116" s="2">
        <v>10200</v>
      </c>
      <c r="AI4116" t="s" s="3">
        <v>28368</v>
      </c>
      <c r="AJ4116" t="s" s="3">
        <v>174</v>
      </c>
      <c r="AL4116" t="s" s="3">
        <v>1306</v>
      </c>
      <c r="AM4116" t="s" s="3">
        <v>1306</v>
      </c>
      <c r="AN4116" t="s" s="3">
        <v>56</v>
      </c>
      <c r="AO4116" t="s" s="3">
        <v>28369</v>
      </c>
      <c r="AP4116" t="s" s="3">
        <v>418</v>
      </c>
      <c r="AQ4116" t="s" s="3">
        <v>64</v>
      </c>
      <c r="AR4116" t="s" s="3">
        <v>28370</v>
      </c>
    </row>
    <row r="4117" s="2" customFormat="1" ht="13.55" customHeight="1">
      <c r="A4117" t="s" s="3">
        <v>75</v>
      </c>
      <c r="B4117" t="s" s="3">
        <v>686</v>
      </c>
      <c r="C4117" t="s" s="3">
        <v>35296</v>
      </c>
      <c r="D4117" s="2">
        <v>8320</v>
      </c>
      <c r="E4117" t="s" s="3">
        <v>35297</v>
      </c>
      <c r="F4117" s="4">
        <v>12742</v>
      </c>
      <c r="G4117" s="4">
        <v>12742</v>
      </c>
      <c r="H4117" s="4">
        <v>3695</v>
      </c>
      <c r="I4117" s="2">
        <v>0</v>
      </c>
      <c r="J4117" s="4">
        <v>0</v>
      </c>
      <c r="K4117" s="4">
        <v>219.04</v>
      </c>
      <c r="L4117" s="4">
        <v>12742</v>
      </c>
      <c r="Q4117" t="s" s="3">
        <v>49</v>
      </c>
      <c r="R4117" s="2">
        <v>6.25</v>
      </c>
      <c r="T4117" t="s" s="3">
        <v>320</v>
      </c>
      <c r="U4117" t="s" s="3">
        <v>35298</v>
      </c>
      <c r="V4117" t="s" s="3">
        <v>2390</v>
      </c>
      <c r="W4117" t="s" s="3">
        <v>35298</v>
      </c>
      <c r="X4117" t="s" s="3">
        <v>35299</v>
      </c>
      <c r="Y4117" t="s" s="3">
        <v>693</v>
      </c>
      <c r="Z4117" t="s" s="3">
        <v>55</v>
      </c>
      <c r="AA4117" t="s" s="3">
        <v>56</v>
      </c>
      <c r="AB4117" s="2">
        <v>80449</v>
      </c>
      <c r="AC4117" s="2">
        <v>80449</v>
      </c>
      <c r="AD4117" t="s" s="3">
        <v>57</v>
      </c>
      <c r="AE4117" t="s" s="3">
        <v>694</v>
      </c>
      <c r="AF4117" s="2">
        <v>3826</v>
      </c>
      <c r="AI4117" t="s" s="3">
        <v>35300</v>
      </c>
      <c r="AJ4117" t="s" s="3">
        <v>600</v>
      </c>
      <c r="AL4117" t="s" s="3">
        <v>35301</v>
      </c>
      <c r="AM4117" t="s" s="3">
        <v>35301</v>
      </c>
      <c r="AN4117" t="s" s="3">
        <v>6354</v>
      </c>
      <c r="AO4117" t="s" s="3">
        <v>35302</v>
      </c>
      <c r="AP4117" t="s" s="3">
        <v>2723</v>
      </c>
      <c r="AQ4117" t="s" s="3">
        <v>64</v>
      </c>
      <c r="AR4117" t="s" s="3">
        <v>35303</v>
      </c>
    </row>
    <row r="4118" s="2" customFormat="1" ht="13.55" customHeight="1">
      <c r="A4118" t="s" s="3">
        <v>75</v>
      </c>
      <c r="B4118" t="s" s="3">
        <v>35304</v>
      </c>
      <c r="C4118" t="s" s="3">
        <v>35305</v>
      </c>
      <c r="D4118" s="2">
        <v>24310</v>
      </c>
      <c r="E4118" t="s" s="3">
        <v>35306</v>
      </c>
      <c r="F4118" s="4">
        <v>14284</v>
      </c>
      <c r="G4118" s="4">
        <v>14284</v>
      </c>
      <c r="H4118" s="4">
        <v>4142</v>
      </c>
      <c r="I4118" s="2">
        <v>0</v>
      </c>
      <c r="J4118" s="4">
        <v>0</v>
      </c>
      <c r="K4118" s="4">
        <v>199.84</v>
      </c>
      <c r="L4118" s="4">
        <v>14284</v>
      </c>
      <c r="Q4118" t="s" s="3">
        <v>49</v>
      </c>
      <c r="R4118" s="2">
        <v>5.43</v>
      </c>
      <c r="T4118" t="s" s="3">
        <v>35307</v>
      </c>
      <c r="U4118" t="s" s="3">
        <v>13653</v>
      </c>
      <c r="V4118" t="s" s="3">
        <v>5763</v>
      </c>
      <c r="W4118" t="s" s="3">
        <v>13653</v>
      </c>
      <c r="X4118" t="s" s="3">
        <v>35308</v>
      </c>
      <c r="Y4118" t="s" s="3">
        <v>35309</v>
      </c>
      <c r="Z4118" t="s" s="3">
        <v>55</v>
      </c>
      <c r="AA4118" t="s" s="3">
        <v>56</v>
      </c>
      <c r="AB4118" s="2">
        <v>80449</v>
      </c>
      <c r="AC4118" s="2">
        <v>80449</v>
      </c>
      <c r="AD4118" t="s" s="3">
        <v>57</v>
      </c>
      <c r="AE4118" t="s" s="3">
        <v>35310</v>
      </c>
      <c r="AF4118" s="2">
        <v>3550</v>
      </c>
      <c r="AI4118" t="s" s="3">
        <v>35311</v>
      </c>
      <c r="AJ4118" t="s" s="3">
        <v>202</v>
      </c>
      <c r="AL4118" t="s" s="3">
        <v>8276</v>
      </c>
      <c r="AN4118" t="s" s="3">
        <v>56</v>
      </c>
      <c r="AO4118" t="s" s="3">
        <v>35312</v>
      </c>
      <c r="AP4118" t="s" s="3">
        <v>921</v>
      </c>
      <c r="AQ4118" t="s" s="3">
        <v>64</v>
      </c>
      <c r="AR4118" t="s" s="3">
        <v>35313</v>
      </c>
    </row>
    <row r="4119" s="2" customFormat="1" ht="13.55" customHeight="1">
      <c r="A4119" t="s" s="3">
        <v>45</v>
      </c>
      <c r="B4119" t="s" s="3">
        <v>35314</v>
      </c>
      <c r="C4119" t="s" s="3">
        <v>35315</v>
      </c>
      <c r="D4119" s="2">
        <v>27065</v>
      </c>
      <c r="E4119" t="s" s="3">
        <v>35316</v>
      </c>
      <c r="F4119" s="4">
        <v>6946</v>
      </c>
      <c r="G4119" s="4">
        <v>6946</v>
      </c>
      <c r="H4119" s="4">
        <v>2014</v>
      </c>
      <c r="I4119" s="2">
        <v>0</v>
      </c>
      <c r="J4119" s="4">
        <v>0</v>
      </c>
      <c r="K4119" s="4">
        <v>119</v>
      </c>
      <c r="L4119" s="4">
        <v>6946</v>
      </c>
      <c r="Q4119" t="s" s="3">
        <v>49</v>
      </c>
      <c r="R4119" s="2">
        <v>5</v>
      </c>
      <c r="U4119" t="s" s="3">
        <v>35317</v>
      </c>
      <c r="X4119" t="s" s="3">
        <v>35318</v>
      </c>
      <c r="Y4119" t="s" s="3">
        <v>54</v>
      </c>
      <c r="Z4119" t="s" s="3">
        <v>55</v>
      </c>
      <c r="AA4119" t="s" s="3">
        <v>56</v>
      </c>
      <c r="AB4119" s="2">
        <v>80449</v>
      </c>
      <c r="AC4119" s="2">
        <v>80449</v>
      </c>
      <c r="AD4119" t="s" s="3">
        <v>57</v>
      </c>
      <c r="AE4119" t="s" s="3">
        <v>35319</v>
      </c>
      <c r="AF4119" s="2">
        <v>1621</v>
      </c>
      <c r="AI4119" t="s" s="3">
        <v>35320</v>
      </c>
      <c r="AJ4119" t="s" s="3">
        <v>174</v>
      </c>
      <c r="AL4119" t="s" s="3">
        <v>4062</v>
      </c>
      <c r="AM4119" t="s" s="3">
        <v>4062</v>
      </c>
      <c r="AN4119" t="s" s="3">
        <v>339</v>
      </c>
      <c r="AO4119" t="s" s="3">
        <v>35321</v>
      </c>
      <c r="AP4119" t="s" s="3">
        <v>2688</v>
      </c>
      <c r="AQ4119" t="s" s="3">
        <v>64</v>
      </c>
      <c r="AR4119" t="s" s="3">
        <v>35322</v>
      </c>
    </row>
    <row r="4120" s="2" customFormat="1" ht="13.55" customHeight="1">
      <c r="A4120" t="s" s="3">
        <v>75</v>
      </c>
      <c r="B4120" t="s" s="3">
        <v>6958</v>
      </c>
      <c r="C4120" t="s" s="3">
        <v>35323</v>
      </c>
      <c r="D4120" s="2">
        <v>6964</v>
      </c>
      <c r="E4120" t="s" s="3">
        <v>35324</v>
      </c>
      <c r="F4120" s="4">
        <v>6946</v>
      </c>
      <c r="G4120" s="4">
        <v>6946</v>
      </c>
      <c r="H4120" s="4">
        <v>2014</v>
      </c>
      <c r="I4120" s="2">
        <v>0</v>
      </c>
      <c r="J4120" s="4">
        <v>0</v>
      </c>
      <c r="K4120" s="4">
        <v>97.04000000000001</v>
      </c>
      <c r="L4120" s="4">
        <v>6946</v>
      </c>
      <c r="N4120" s="2">
        <v>47.25</v>
      </c>
      <c r="Q4120" t="s" s="3">
        <v>49</v>
      </c>
      <c r="R4120" s="2">
        <v>5</v>
      </c>
      <c r="T4120" t="s" s="3">
        <v>227</v>
      </c>
      <c r="U4120" t="s" s="3">
        <v>35325</v>
      </c>
      <c r="V4120" t="s" s="3">
        <v>1080</v>
      </c>
      <c r="W4120" t="s" s="3">
        <v>35325</v>
      </c>
      <c r="X4120" t="s" s="3">
        <v>35326</v>
      </c>
      <c r="Y4120" t="s" s="3">
        <v>6963</v>
      </c>
      <c r="Z4120" t="s" s="3">
        <v>55</v>
      </c>
      <c r="AA4120" t="s" s="3">
        <v>56</v>
      </c>
      <c r="AB4120" s="2">
        <v>80449</v>
      </c>
      <c r="AC4120" s="2">
        <v>80449</v>
      </c>
      <c r="AD4120" t="s" s="3">
        <v>57</v>
      </c>
      <c r="AE4120" t="s" s="3">
        <v>6964</v>
      </c>
      <c r="AF4120" s="2">
        <v>11370</v>
      </c>
      <c r="AI4120" t="s" s="3">
        <v>8015</v>
      </c>
      <c r="AJ4120" t="s" s="3">
        <v>2426</v>
      </c>
      <c r="AL4120" t="s" s="3">
        <v>21455</v>
      </c>
      <c r="AN4120" t="s" s="3">
        <v>1420</v>
      </c>
      <c r="AO4120" t="s" s="3">
        <v>35327</v>
      </c>
      <c r="AP4120" t="s" s="3">
        <v>118</v>
      </c>
      <c r="AQ4120" t="s" s="3">
        <v>64</v>
      </c>
      <c r="AR4120" t="s" s="3">
        <v>35328</v>
      </c>
    </row>
    <row r="4121" s="2" customFormat="1" ht="13.55" customHeight="1">
      <c r="A4121" t="s" s="3">
        <v>45</v>
      </c>
      <c r="B4121" t="s" s="3">
        <v>35329</v>
      </c>
      <c r="C4121" t="s" s="3">
        <v>35330</v>
      </c>
      <c r="D4121" s="2">
        <v>29623</v>
      </c>
      <c r="E4121" t="s" s="3">
        <v>35331</v>
      </c>
      <c r="F4121" s="4">
        <v>6946</v>
      </c>
      <c r="G4121" s="4">
        <v>6946</v>
      </c>
      <c r="H4121" s="4">
        <v>2014</v>
      </c>
      <c r="I4121" s="2">
        <v>0</v>
      </c>
      <c r="J4121" s="4">
        <v>0</v>
      </c>
      <c r="K4121" s="4">
        <v>119</v>
      </c>
      <c r="L4121" s="4">
        <v>6946</v>
      </c>
      <c r="Q4121" t="s" s="3">
        <v>49</v>
      </c>
      <c r="R4121" s="2">
        <v>5</v>
      </c>
      <c r="T4121" t="s" s="3">
        <v>9320</v>
      </c>
      <c r="U4121" t="s" s="3">
        <v>35332</v>
      </c>
      <c r="X4121" t="s" s="3">
        <v>35333</v>
      </c>
      <c r="Y4121" t="s" s="3">
        <v>531</v>
      </c>
      <c r="Z4121" t="s" s="3">
        <v>55</v>
      </c>
      <c r="AA4121" t="s" s="3">
        <v>56</v>
      </c>
      <c r="AB4121" s="2">
        <v>80449</v>
      </c>
      <c r="AC4121" s="2">
        <v>80449</v>
      </c>
      <c r="AD4121" t="s" s="3">
        <v>57</v>
      </c>
      <c r="AE4121" t="s" s="3">
        <v>35334</v>
      </c>
      <c r="AF4121" s="2">
        <v>450</v>
      </c>
      <c r="AI4121" t="s" s="3">
        <v>3133</v>
      </c>
      <c r="AJ4121" t="s" s="3">
        <v>60</v>
      </c>
      <c r="AL4121" t="s" s="3">
        <v>2055</v>
      </c>
      <c r="AM4121" t="s" s="3">
        <v>2055</v>
      </c>
      <c r="AN4121" t="s" s="3">
        <v>56</v>
      </c>
      <c r="AO4121" t="s" s="3">
        <v>35335</v>
      </c>
      <c r="AP4121" t="s" s="3">
        <v>341</v>
      </c>
      <c r="AQ4121" t="s" s="3">
        <v>64</v>
      </c>
      <c r="AR4121" t="s" s="3">
        <v>35336</v>
      </c>
    </row>
    <row r="4122" s="2" customFormat="1" ht="13.55" customHeight="1">
      <c r="A4122" t="s" s="3">
        <v>45</v>
      </c>
      <c r="B4122" t="s" s="3">
        <v>35337</v>
      </c>
      <c r="C4122" t="s" s="3">
        <v>35338</v>
      </c>
      <c r="D4122" s="2">
        <v>29222</v>
      </c>
      <c r="E4122" t="s" s="3">
        <v>35339</v>
      </c>
      <c r="F4122" s="4">
        <v>7766</v>
      </c>
      <c r="G4122" s="4">
        <v>7766</v>
      </c>
      <c r="H4122" s="4">
        <v>2252</v>
      </c>
      <c r="I4122" s="2">
        <v>0</v>
      </c>
      <c r="J4122" s="4">
        <v>0</v>
      </c>
      <c r="K4122" s="4">
        <v>133.2</v>
      </c>
      <c r="L4122" s="4">
        <v>7766</v>
      </c>
      <c r="N4122" s="2">
        <v>49.5</v>
      </c>
      <c r="Q4122" t="s" s="3">
        <v>49</v>
      </c>
      <c r="R4122" s="2">
        <v>6.14</v>
      </c>
      <c r="T4122" t="s" s="3">
        <v>5904</v>
      </c>
      <c r="U4122" t="s" s="3">
        <v>15184</v>
      </c>
      <c r="V4122" t="s" s="3">
        <v>1169</v>
      </c>
      <c r="W4122" t="s" s="3">
        <v>15184</v>
      </c>
      <c r="X4122" t="s" s="3">
        <v>35340</v>
      </c>
      <c r="Y4122" t="s" s="3">
        <v>3824</v>
      </c>
      <c r="Z4122" t="s" s="3">
        <v>55</v>
      </c>
      <c r="AA4122" t="s" s="3">
        <v>56</v>
      </c>
      <c r="AB4122" s="2">
        <v>80449</v>
      </c>
      <c r="AC4122" s="2">
        <v>80449</v>
      </c>
      <c r="AD4122" t="s" s="3">
        <v>57</v>
      </c>
      <c r="AE4122" t="s" s="3">
        <v>35341</v>
      </c>
      <c r="AF4122" s="2">
        <v>4715</v>
      </c>
      <c r="AI4122" t="s" s="3">
        <v>35342</v>
      </c>
      <c r="AJ4122" t="s" s="3">
        <v>202</v>
      </c>
      <c r="AL4122" t="s" s="3">
        <v>2800</v>
      </c>
      <c r="AM4122" t="s" s="3">
        <v>2800</v>
      </c>
      <c r="AN4122" t="s" s="3">
        <v>816</v>
      </c>
      <c r="AO4122" t="s" s="3">
        <v>35343</v>
      </c>
      <c r="AP4122" t="s" s="3">
        <v>4584</v>
      </c>
      <c r="AQ4122" t="s" s="3">
        <v>64</v>
      </c>
      <c r="AR4122" t="s" s="3">
        <v>35344</v>
      </c>
    </row>
    <row r="4123" s="2" customFormat="1" ht="13.55" customHeight="1">
      <c r="A4123" t="s" s="3">
        <v>75</v>
      </c>
      <c r="B4123" t="s" s="3">
        <v>4905</v>
      </c>
      <c r="C4123" t="s" s="3">
        <v>14876</v>
      </c>
      <c r="D4123" s="2">
        <v>10444</v>
      </c>
      <c r="E4123" t="s" s="3">
        <v>35345</v>
      </c>
      <c r="F4123" s="4">
        <v>1516</v>
      </c>
      <c r="G4123" s="4">
        <v>1516</v>
      </c>
      <c r="H4123" s="4">
        <v>440</v>
      </c>
      <c r="I4123" s="2">
        <v>0</v>
      </c>
      <c r="J4123" s="4">
        <v>0</v>
      </c>
      <c r="K4123" s="4">
        <v>26.06</v>
      </c>
      <c r="L4123" s="4">
        <v>1516</v>
      </c>
      <c r="Q4123" t="s" s="3">
        <v>49</v>
      </c>
      <c r="R4123" s="2">
        <v>0.17</v>
      </c>
      <c r="T4123" t="s" s="3">
        <v>7335</v>
      </c>
      <c r="U4123" t="s" s="3">
        <v>14878</v>
      </c>
      <c r="X4123" t="s" s="3">
        <v>14879</v>
      </c>
      <c r="Y4123" t="s" s="3">
        <v>3002</v>
      </c>
      <c r="Z4123" t="s" s="3">
        <v>55</v>
      </c>
      <c r="AA4123" t="s" s="3">
        <v>56</v>
      </c>
      <c r="AB4123" s="2">
        <v>80449</v>
      </c>
      <c r="AC4123" s="2">
        <v>80449</v>
      </c>
      <c r="AD4123" t="s" s="3">
        <v>57</v>
      </c>
      <c r="AE4123" t="s" s="3">
        <v>4910</v>
      </c>
      <c r="AI4123" t="s" s="3">
        <v>14882</v>
      </c>
      <c r="AL4123" t="s" s="3">
        <v>3089</v>
      </c>
      <c r="AM4123" t="s" s="3">
        <v>3089</v>
      </c>
      <c r="AN4123" t="s" s="3">
        <v>56</v>
      </c>
      <c r="AO4123" s="2">
        <v>80866</v>
      </c>
      <c r="AP4123" t="s" s="3">
        <v>1297</v>
      </c>
      <c r="AQ4123" t="s" s="3">
        <v>64</v>
      </c>
      <c r="AR4123" t="s" s="3">
        <v>14883</v>
      </c>
    </row>
    <row r="4124" s="2" customFormat="1" ht="13.55" customHeight="1">
      <c r="A4124" t="s" s="3">
        <v>45</v>
      </c>
      <c r="B4124" t="s" s="3">
        <v>35346</v>
      </c>
      <c r="C4124" t="s" s="3">
        <v>35347</v>
      </c>
      <c r="D4124" s="2">
        <v>32117</v>
      </c>
      <c r="E4124" t="s" s="3">
        <v>35348</v>
      </c>
      <c r="F4124" s="4">
        <v>10746</v>
      </c>
      <c r="G4124" s="4">
        <v>10746</v>
      </c>
      <c r="H4124" s="4">
        <v>3116</v>
      </c>
      <c r="I4124" s="2">
        <v>0</v>
      </c>
      <c r="J4124" s="4">
        <v>0</v>
      </c>
      <c r="K4124" s="4">
        <v>181.58</v>
      </c>
      <c r="L4124" s="4">
        <v>10746</v>
      </c>
      <c r="Q4124" t="s" s="3">
        <v>49</v>
      </c>
      <c r="R4124" s="2">
        <v>4.19</v>
      </c>
      <c r="T4124" t="s" s="3">
        <v>1540</v>
      </c>
      <c r="U4124" t="s" s="3">
        <v>1404</v>
      </c>
      <c r="V4124" t="s" s="3">
        <v>4630</v>
      </c>
      <c r="X4124" t="s" s="3">
        <v>35349</v>
      </c>
      <c r="Y4124" t="s" s="3">
        <v>7494</v>
      </c>
      <c r="Z4124" t="s" s="3">
        <v>55</v>
      </c>
      <c r="AA4124" t="s" s="3">
        <v>56</v>
      </c>
      <c r="AB4124" s="2">
        <v>80449</v>
      </c>
      <c r="AC4124" s="2">
        <v>80449</v>
      </c>
      <c r="AD4124" t="s" s="3">
        <v>57</v>
      </c>
      <c r="AE4124" t="s" s="3">
        <v>35350</v>
      </c>
      <c r="AF4124" s="2">
        <v>4110</v>
      </c>
      <c r="AI4124" t="s" s="3">
        <v>25216</v>
      </c>
      <c r="AJ4124" t="s" s="3">
        <v>174</v>
      </c>
      <c r="AL4124" t="s" s="3">
        <v>966</v>
      </c>
      <c r="AM4124" t="s" s="3">
        <v>966</v>
      </c>
      <c r="AN4124" t="s" s="3">
        <v>56</v>
      </c>
      <c r="AO4124" t="s" s="3">
        <v>35351</v>
      </c>
      <c r="AP4124" t="s" s="3">
        <v>3387</v>
      </c>
      <c r="AQ4124" t="s" s="3">
        <v>64</v>
      </c>
      <c r="AR4124" t="s" s="3">
        <v>35352</v>
      </c>
    </row>
    <row r="4125" s="2" customFormat="1" ht="13.55" customHeight="1">
      <c r="A4125" t="s" s="3">
        <v>45</v>
      </c>
      <c r="B4125" t="s" s="3">
        <v>35353</v>
      </c>
      <c r="C4125" t="s" s="3">
        <v>35354</v>
      </c>
      <c r="D4125" s="2">
        <v>31977</v>
      </c>
      <c r="E4125" t="s" s="3">
        <v>35355</v>
      </c>
      <c r="F4125" s="4">
        <v>31625</v>
      </c>
      <c r="G4125" s="4">
        <v>31625</v>
      </c>
      <c r="H4125" s="4">
        <v>9171</v>
      </c>
      <c r="I4125" s="2">
        <v>0</v>
      </c>
      <c r="J4125" s="4">
        <v>0</v>
      </c>
      <c r="K4125" s="4">
        <v>533.7</v>
      </c>
      <c r="L4125" s="4">
        <v>31625</v>
      </c>
      <c r="Q4125" t="s" s="3">
        <v>49</v>
      </c>
      <c r="R4125" s="2">
        <v>5</v>
      </c>
      <c r="T4125" t="s" s="3">
        <v>770</v>
      </c>
      <c r="U4125" t="s" s="3">
        <v>35356</v>
      </c>
      <c r="V4125" t="s" s="3">
        <v>12909</v>
      </c>
      <c r="W4125" t="s" s="3">
        <v>35356</v>
      </c>
      <c r="X4125" t="s" s="3">
        <v>35357</v>
      </c>
      <c r="Y4125" t="s" s="3">
        <v>12373</v>
      </c>
      <c r="Z4125" t="s" s="3">
        <v>55</v>
      </c>
      <c r="AA4125" t="s" s="3">
        <v>56</v>
      </c>
      <c r="AB4125" s="2">
        <v>80449</v>
      </c>
      <c r="AC4125" t="s" s="3">
        <v>35358</v>
      </c>
      <c r="AD4125" t="s" s="3">
        <v>57</v>
      </c>
      <c r="AE4125" t="s" s="3">
        <v>35359</v>
      </c>
      <c r="AF4125" s="2">
        <v>4037</v>
      </c>
      <c r="AI4125" t="s" s="3">
        <v>31298</v>
      </c>
      <c r="AJ4125" t="s" s="3">
        <v>174</v>
      </c>
      <c r="AL4125" t="s" s="3">
        <v>1224</v>
      </c>
      <c r="AM4125" t="s" s="3">
        <v>1224</v>
      </c>
      <c r="AN4125" t="s" s="3">
        <v>56</v>
      </c>
      <c r="AO4125" t="s" s="3">
        <v>35360</v>
      </c>
      <c r="AP4125" t="s" s="3">
        <v>431</v>
      </c>
      <c r="AQ4125" t="s" s="3">
        <v>64</v>
      </c>
      <c r="AR4125" t="s" s="3">
        <v>35361</v>
      </c>
    </row>
    <row r="4126" s="2" customFormat="1" ht="13.55" customHeight="1">
      <c r="A4126" t="s" s="3">
        <v>45</v>
      </c>
      <c r="B4126" t="s" s="3">
        <v>35362</v>
      </c>
      <c r="C4126" t="s" s="3">
        <v>35363</v>
      </c>
      <c r="D4126" s="2">
        <v>26184</v>
      </c>
      <c r="E4126" t="s" s="3">
        <v>35364</v>
      </c>
      <c r="F4126" s="4">
        <v>6946</v>
      </c>
      <c r="G4126" s="4">
        <v>6946</v>
      </c>
      <c r="H4126" s="4">
        <v>2014</v>
      </c>
      <c r="I4126" s="2">
        <v>0</v>
      </c>
      <c r="J4126" s="4">
        <v>0</v>
      </c>
      <c r="K4126" s="4">
        <v>119</v>
      </c>
      <c r="L4126" s="4">
        <v>6946</v>
      </c>
      <c r="Q4126" t="s" s="3">
        <v>49</v>
      </c>
      <c r="R4126" s="2">
        <v>5</v>
      </c>
      <c r="T4126" t="s" s="3">
        <v>320</v>
      </c>
      <c r="U4126" t="s" s="3">
        <v>35365</v>
      </c>
      <c r="V4126" t="s" s="3">
        <v>2100</v>
      </c>
      <c r="W4126" t="s" s="3">
        <v>35365</v>
      </c>
      <c r="X4126" t="s" s="3">
        <v>35366</v>
      </c>
      <c r="Y4126" t="s" s="3">
        <v>1804</v>
      </c>
      <c r="Z4126" t="s" s="3">
        <v>55</v>
      </c>
      <c r="AA4126" t="s" s="3">
        <v>56</v>
      </c>
      <c r="AB4126" s="2">
        <v>80449</v>
      </c>
      <c r="AC4126" s="2">
        <v>80449</v>
      </c>
      <c r="AD4126" t="s" s="3">
        <v>57</v>
      </c>
      <c r="AE4126" t="s" s="3">
        <v>35367</v>
      </c>
      <c r="AF4126" s="2">
        <v>1255</v>
      </c>
      <c r="AI4126" t="s" s="3">
        <v>35368</v>
      </c>
      <c r="AL4126" t="s" s="3">
        <v>18346</v>
      </c>
      <c r="AN4126" t="s" s="3">
        <v>1004</v>
      </c>
      <c r="AO4126" t="s" s="3">
        <v>35369</v>
      </c>
      <c r="AP4126" t="s" s="3">
        <v>779</v>
      </c>
      <c r="AQ4126" t="s" s="3">
        <v>64</v>
      </c>
      <c r="AR4126" t="s" s="3">
        <v>35370</v>
      </c>
    </row>
    <row r="4127" s="2" customFormat="1" ht="13.55" customHeight="1">
      <c r="A4127" t="s" s="3">
        <v>45</v>
      </c>
      <c r="B4127" t="s" s="3">
        <v>35371</v>
      </c>
      <c r="C4127" t="s" s="3">
        <v>35372</v>
      </c>
      <c r="D4127" s="2">
        <v>9763</v>
      </c>
      <c r="E4127" t="s" s="3">
        <v>35373</v>
      </c>
      <c r="F4127" s="4">
        <v>6946</v>
      </c>
      <c r="G4127" s="4">
        <v>6946</v>
      </c>
      <c r="H4127" s="4">
        <v>2014</v>
      </c>
      <c r="I4127" s="2">
        <v>0</v>
      </c>
      <c r="J4127" s="4">
        <v>0</v>
      </c>
      <c r="K4127" s="4">
        <v>97.04000000000001</v>
      </c>
      <c r="L4127" s="4">
        <v>6946</v>
      </c>
      <c r="Q4127" t="s" s="3">
        <v>49</v>
      </c>
      <c r="R4127" s="2">
        <v>5</v>
      </c>
      <c r="T4127" t="s" s="3">
        <v>2740</v>
      </c>
      <c r="U4127" t="s" s="3">
        <v>35374</v>
      </c>
      <c r="X4127" t="s" s="3">
        <v>35375</v>
      </c>
      <c r="Y4127" t="s" s="3">
        <v>1568</v>
      </c>
      <c r="Z4127" t="s" s="3">
        <v>55</v>
      </c>
      <c r="AA4127" t="s" s="3">
        <v>56</v>
      </c>
      <c r="AB4127" s="2">
        <v>80449</v>
      </c>
      <c r="AC4127" s="2">
        <v>80449</v>
      </c>
      <c r="AD4127" t="s" s="3">
        <v>57</v>
      </c>
      <c r="AE4127" t="s" s="3">
        <v>35376</v>
      </c>
      <c r="AF4127" s="2">
        <v>1104</v>
      </c>
      <c r="AI4127" t="s" s="3">
        <v>35377</v>
      </c>
      <c r="AJ4127" t="s" s="3">
        <v>600</v>
      </c>
      <c r="AK4127" s="2">
        <v>310</v>
      </c>
      <c r="AL4127" t="s" s="3">
        <v>15473</v>
      </c>
      <c r="AM4127" t="s" s="3">
        <v>15473</v>
      </c>
      <c r="AN4127" t="s" s="3">
        <v>116</v>
      </c>
      <c r="AO4127" t="s" s="3">
        <v>35378</v>
      </c>
      <c r="AP4127" t="s" s="3">
        <v>4778</v>
      </c>
      <c r="AQ4127" t="s" s="3">
        <v>64</v>
      </c>
      <c r="AR4127" t="s" s="3">
        <v>35379</v>
      </c>
    </row>
    <row r="4128" s="2" customFormat="1" ht="13.55" customHeight="1">
      <c r="A4128" t="s" s="3">
        <v>45</v>
      </c>
      <c r="B4128" t="s" s="3">
        <v>35380</v>
      </c>
      <c r="C4128" t="s" s="3">
        <v>25953</v>
      </c>
      <c r="D4128" s="2">
        <v>39427</v>
      </c>
      <c r="E4128" t="s" s="3">
        <v>35381</v>
      </c>
      <c r="F4128" s="4">
        <v>41092</v>
      </c>
      <c r="G4128" s="4">
        <v>41092</v>
      </c>
      <c r="H4128" s="4">
        <v>11917</v>
      </c>
      <c r="I4128" s="2">
        <v>0</v>
      </c>
      <c r="J4128" s="4">
        <v>0</v>
      </c>
      <c r="K4128" s="4">
        <v>693.74</v>
      </c>
      <c r="L4128" s="4">
        <v>41092</v>
      </c>
      <c r="Q4128" t="s" s="3">
        <v>49</v>
      </c>
      <c r="R4128" s="2">
        <v>15</v>
      </c>
      <c r="T4128" t="s" s="3">
        <v>770</v>
      </c>
      <c r="U4128" t="s" s="3">
        <v>25955</v>
      </c>
      <c r="W4128" t="s" s="3">
        <v>25956</v>
      </c>
      <c r="X4128" t="s" s="3">
        <v>25957</v>
      </c>
      <c r="Y4128" t="s" s="3">
        <v>7724</v>
      </c>
      <c r="Z4128" t="s" s="3">
        <v>55</v>
      </c>
      <c r="AA4128" t="s" s="3">
        <v>56</v>
      </c>
      <c r="AB4128" s="2">
        <v>80449</v>
      </c>
      <c r="AC4128" s="2">
        <v>80449</v>
      </c>
      <c r="AD4128" t="s" s="3">
        <v>57</v>
      </c>
      <c r="AE4128" t="s" s="3">
        <v>35382</v>
      </c>
      <c r="AF4128" s="2">
        <v>4881</v>
      </c>
      <c r="AI4128" t="s" s="3">
        <v>25959</v>
      </c>
      <c r="AJ4128" t="s" s="3">
        <v>174</v>
      </c>
      <c r="AL4128" t="s" s="3">
        <v>814</v>
      </c>
      <c r="AM4128" t="s" s="3">
        <v>7507</v>
      </c>
      <c r="AN4128" t="s" s="3">
        <v>816</v>
      </c>
      <c r="AO4128" t="s" s="3">
        <v>25960</v>
      </c>
      <c r="AP4128" t="s" s="3">
        <v>496</v>
      </c>
      <c r="AQ4128" t="s" s="3">
        <v>64</v>
      </c>
      <c r="AR4128" t="s" s="3">
        <v>25961</v>
      </c>
    </row>
    <row r="4129" s="2" customFormat="1" ht="13.55" customHeight="1">
      <c r="A4129" t="s" s="3">
        <v>45</v>
      </c>
      <c r="B4129" t="s" s="3">
        <v>35383</v>
      </c>
      <c r="C4129" t="s" s="3">
        <v>35384</v>
      </c>
      <c r="D4129" s="2">
        <v>43180</v>
      </c>
      <c r="E4129" t="s" s="3">
        <v>35385</v>
      </c>
      <c r="F4129" s="4">
        <v>40734</v>
      </c>
      <c r="G4129" s="4">
        <v>40734</v>
      </c>
      <c r="H4129" s="4">
        <v>11813</v>
      </c>
      <c r="I4129" s="2">
        <v>0</v>
      </c>
      <c r="J4129" s="4">
        <v>0</v>
      </c>
      <c r="K4129" s="4">
        <v>687.34</v>
      </c>
      <c r="L4129" s="4">
        <v>40734</v>
      </c>
      <c r="N4129" s="2">
        <v>282.65</v>
      </c>
      <c r="Q4129" t="s" s="3">
        <v>49</v>
      </c>
      <c r="R4129" s="2">
        <v>3.82</v>
      </c>
      <c r="T4129" t="s" s="3">
        <v>9856</v>
      </c>
      <c r="U4129" t="s" s="3">
        <v>35386</v>
      </c>
      <c r="V4129" t="s" s="3">
        <v>3143</v>
      </c>
      <c r="W4129" t="s" s="3">
        <v>35386</v>
      </c>
      <c r="X4129" t="s" s="3">
        <v>35387</v>
      </c>
      <c r="Y4129" t="s" s="3">
        <v>2051</v>
      </c>
      <c r="Z4129" t="s" s="3">
        <v>55</v>
      </c>
      <c r="AA4129" t="s" s="3">
        <v>56</v>
      </c>
      <c r="AB4129" s="2">
        <v>80449</v>
      </c>
      <c r="AC4129" t="s" s="3">
        <v>2052</v>
      </c>
      <c r="AD4129" t="s" s="3">
        <v>57</v>
      </c>
      <c r="AE4129" t="s" s="3">
        <v>35388</v>
      </c>
      <c r="AF4129" s="2">
        <v>6257</v>
      </c>
      <c r="AI4129" t="s" s="3">
        <v>35389</v>
      </c>
      <c r="AJ4129" t="s" s="3">
        <v>313</v>
      </c>
      <c r="AL4129" t="s" s="3">
        <v>7791</v>
      </c>
      <c r="AM4129" t="s" s="3">
        <v>7791</v>
      </c>
      <c r="AN4129" t="s" s="3">
        <v>130</v>
      </c>
      <c r="AO4129" t="s" s="3">
        <v>35390</v>
      </c>
      <c r="AP4129" t="s" s="3">
        <v>393</v>
      </c>
      <c r="AQ4129" t="s" s="3">
        <v>64</v>
      </c>
      <c r="AR4129" t="s" s="3">
        <v>35391</v>
      </c>
    </row>
    <row r="4130" s="2" customFormat="1" ht="13.55" customHeight="1">
      <c r="A4130" t="s" s="3">
        <v>45</v>
      </c>
      <c r="B4130" t="s" s="3">
        <v>35392</v>
      </c>
      <c r="C4130" t="s" s="3">
        <v>35393</v>
      </c>
      <c r="D4130" s="2">
        <v>28267</v>
      </c>
      <c r="E4130" t="s" s="3">
        <v>35394</v>
      </c>
      <c r="F4130" s="4">
        <v>6946</v>
      </c>
      <c r="G4130" s="4">
        <v>6946</v>
      </c>
      <c r="H4130" s="4">
        <v>2014</v>
      </c>
      <c r="I4130" s="2">
        <v>0</v>
      </c>
      <c r="J4130" s="4">
        <v>0</v>
      </c>
      <c r="K4130" s="4">
        <v>119</v>
      </c>
      <c r="L4130" s="4">
        <v>6946</v>
      </c>
      <c r="Q4130" t="s" s="3">
        <v>49</v>
      </c>
      <c r="R4130" s="2">
        <v>5</v>
      </c>
      <c r="T4130" t="s" s="3">
        <v>770</v>
      </c>
      <c r="U4130" t="s" s="3">
        <v>35395</v>
      </c>
      <c r="X4130" t="s" s="3">
        <v>35396</v>
      </c>
      <c r="Y4130" t="s" s="3">
        <v>761</v>
      </c>
      <c r="Z4130" t="s" s="3">
        <v>55</v>
      </c>
      <c r="AA4130" t="s" s="3">
        <v>56</v>
      </c>
      <c r="AB4130" s="2">
        <v>80449</v>
      </c>
      <c r="AC4130" s="2">
        <v>80449</v>
      </c>
      <c r="AD4130" t="s" s="3">
        <v>57</v>
      </c>
      <c r="AE4130" t="s" s="3">
        <v>35397</v>
      </c>
      <c r="AF4130" s="2">
        <v>1513</v>
      </c>
      <c r="AI4130" t="s" s="3">
        <v>35398</v>
      </c>
      <c r="AJ4130" t="s" s="3">
        <v>174</v>
      </c>
      <c r="AL4130" t="s" s="3">
        <v>6825</v>
      </c>
      <c r="AM4130" t="s" s="3">
        <v>6825</v>
      </c>
      <c r="AN4130" t="s" s="3">
        <v>656</v>
      </c>
      <c r="AO4130" t="s" s="3">
        <v>35399</v>
      </c>
      <c r="AP4130" t="s" s="3">
        <v>537</v>
      </c>
      <c r="AQ4130" t="s" s="3">
        <v>64</v>
      </c>
      <c r="AR4130" t="s" s="3">
        <v>35400</v>
      </c>
    </row>
    <row r="4131" s="2" customFormat="1" ht="13.55" customHeight="1">
      <c r="A4131" t="s" s="3">
        <v>75</v>
      </c>
      <c r="B4131" t="s" s="3">
        <v>13453</v>
      </c>
      <c r="C4131" t="s" s="3">
        <v>8333</v>
      </c>
      <c r="D4131" s="2">
        <v>8363</v>
      </c>
      <c r="E4131" t="s" s="3">
        <v>35401</v>
      </c>
      <c r="F4131" s="4">
        <v>18385</v>
      </c>
      <c r="G4131" s="4">
        <v>18385</v>
      </c>
      <c r="H4131" s="4">
        <v>5332</v>
      </c>
      <c r="I4131" s="2">
        <v>0</v>
      </c>
      <c r="J4131" s="4">
        <v>0</v>
      </c>
      <c r="K4131" s="4">
        <v>315.54</v>
      </c>
      <c r="L4131" s="4">
        <v>18385</v>
      </c>
      <c r="Q4131" t="s" s="3">
        <v>49</v>
      </c>
      <c r="R4131" s="2">
        <v>7.77</v>
      </c>
      <c r="T4131" t="s" s="3">
        <v>35402</v>
      </c>
      <c r="U4131" t="s" s="3">
        <v>6095</v>
      </c>
      <c r="X4131" t="s" s="3">
        <v>35403</v>
      </c>
      <c r="Y4131" t="s" s="3">
        <v>13458</v>
      </c>
      <c r="Z4131" t="s" s="3">
        <v>55</v>
      </c>
      <c r="AA4131" t="s" s="3">
        <v>56</v>
      </c>
      <c r="AB4131" s="2">
        <v>80449</v>
      </c>
      <c r="AC4131" s="2">
        <v>80449</v>
      </c>
      <c r="AD4131" t="s" s="3">
        <v>57</v>
      </c>
      <c r="AE4131" t="s" s="3">
        <v>13459</v>
      </c>
      <c r="AF4131" s="2">
        <v>3337</v>
      </c>
      <c r="AI4131" t="s" s="3">
        <v>8339</v>
      </c>
      <c r="AJ4131" t="s" s="3">
        <v>174</v>
      </c>
      <c r="AL4131" t="s" s="3">
        <v>5052</v>
      </c>
      <c r="AM4131" t="s" s="3">
        <v>8340</v>
      </c>
      <c r="AN4131" t="s" s="3">
        <v>299</v>
      </c>
      <c r="AO4131" t="s" s="3">
        <v>8341</v>
      </c>
      <c r="AP4131" t="s" s="3">
        <v>341</v>
      </c>
      <c r="AQ4131" t="s" s="3">
        <v>64</v>
      </c>
      <c r="AR4131" t="s" s="3">
        <v>8342</v>
      </c>
    </row>
    <row r="4132" s="2" customFormat="1" ht="13.55" customHeight="1">
      <c r="A4132" t="s" s="3">
        <v>75</v>
      </c>
      <c r="B4132" t="s" s="3">
        <v>869</v>
      </c>
      <c r="C4132" t="s" s="3">
        <v>12376</v>
      </c>
      <c r="D4132" s="2">
        <v>10959</v>
      </c>
      <c r="E4132" t="s" s="3">
        <v>35404</v>
      </c>
      <c r="F4132" s="4">
        <v>1380</v>
      </c>
      <c r="G4132" s="4">
        <v>1380</v>
      </c>
      <c r="H4132" s="4">
        <v>400</v>
      </c>
      <c r="I4132" s="2">
        <v>0</v>
      </c>
      <c r="J4132" s="4">
        <v>0</v>
      </c>
      <c r="K4132" s="4">
        <v>23.68</v>
      </c>
      <c r="L4132" s="4">
        <v>1380</v>
      </c>
      <c r="Q4132" t="s" s="3">
        <v>49</v>
      </c>
      <c r="R4132" s="2">
        <v>0.17</v>
      </c>
      <c r="U4132" t="s" s="3">
        <v>12378</v>
      </c>
      <c r="X4132" t="s" s="3">
        <v>12379</v>
      </c>
      <c r="Y4132" t="s" s="3">
        <v>875</v>
      </c>
      <c r="Z4132" t="s" s="3">
        <v>55</v>
      </c>
      <c r="AA4132" t="s" s="3">
        <v>56</v>
      </c>
      <c r="AB4132" s="2">
        <v>80449</v>
      </c>
      <c r="AC4132" s="2">
        <v>80449</v>
      </c>
      <c r="AD4132" t="s" s="3">
        <v>57</v>
      </c>
      <c r="AE4132" t="s" s="3">
        <v>876</v>
      </c>
      <c r="AF4132" s="2">
        <v>3569</v>
      </c>
      <c r="AI4132" t="s" s="3">
        <v>12380</v>
      </c>
      <c r="AJ4132" t="s" s="3">
        <v>313</v>
      </c>
      <c r="AL4132" t="s" s="3">
        <v>175</v>
      </c>
      <c r="AM4132" t="s" s="3">
        <v>175</v>
      </c>
      <c r="AN4132" t="s" s="3">
        <v>56</v>
      </c>
      <c r="AO4132" t="s" s="3">
        <v>12381</v>
      </c>
      <c r="AP4132" t="s" s="3">
        <v>509</v>
      </c>
      <c r="AQ4132" t="s" s="3">
        <v>64</v>
      </c>
      <c r="AR4132" t="s" s="3">
        <v>12382</v>
      </c>
    </row>
    <row r="4133" s="2" customFormat="1" ht="13.55" customHeight="1">
      <c r="A4133" t="s" s="3">
        <v>45</v>
      </c>
      <c r="B4133" t="s" s="3">
        <v>35405</v>
      </c>
      <c r="C4133" t="s" s="3">
        <v>35406</v>
      </c>
      <c r="D4133" s="2">
        <v>39601</v>
      </c>
      <c r="E4133" t="s" s="3">
        <v>35407</v>
      </c>
      <c r="F4133" s="4">
        <v>26419</v>
      </c>
      <c r="G4133" s="4">
        <v>26419</v>
      </c>
      <c r="H4133" s="4">
        <v>7662</v>
      </c>
      <c r="I4133" s="2">
        <v>0</v>
      </c>
      <c r="J4133" s="4">
        <v>0</v>
      </c>
      <c r="K4133" s="4">
        <v>445.82</v>
      </c>
      <c r="L4133" s="4">
        <v>26419</v>
      </c>
      <c r="Q4133" t="s" s="3">
        <v>49</v>
      </c>
      <c r="R4133" s="2">
        <v>3</v>
      </c>
      <c r="T4133" t="s" s="3">
        <v>689</v>
      </c>
      <c r="U4133" t="s" s="3">
        <v>35408</v>
      </c>
      <c r="V4133" t="s" s="3">
        <v>9339</v>
      </c>
      <c r="W4133" t="s" s="3">
        <v>35408</v>
      </c>
      <c r="X4133" t="s" s="3">
        <v>35409</v>
      </c>
      <c r="Y4133" t="s" s="3">
        <v>6611</v>
      </c>
      <c r="Z4133" t="s" s="3">
        <v>55</v>
      </c>
      <c r="AA4133" t="s" s="3">
        <v>56</v>
      </c>
      <c r="AB4133" s="2">
        <v>80449</v>
      </c>
      <c r="AC4133" t="s" s="3">
        <v>6612</v>
      </c>
      <c r="AD4133" t="s" s="3">
        <v>57</v>
      </c>
      <c r="AE4133" t="s" s="3">
        <v>35410</v>
      </c>
      <c r="AF4133" s="2">
        <v>5587</v>
      </c>
      <c r="AI4133" t="s" s="3">
        <v>7420</v>
      </c>
      <c r="AJ4133" t="s" s="3">
        <v>600</v>
      </c>
      <c r="AL4133" t="s" s="3">
        <v>203</v>
      </c>
      <c r="AM4133" t="s" s="3">
        <v>203</v>
      </c>
      <c r="AN4133" t="s" s="3">
        <v>56</v>
      </c>
      <c r="AO4133" t="s" s="3">
        <v>35411</v>
      </c>
      <c r="AP4133" t="s" s="3">
        <v>867</v>
      </c>
      <c r="AQ4133" t="s" s="3">
        <v>64</v>
      </c>
      <c r="AR4133" t="s" s="3">
        <v>35412</v>
      </c>
    </row>
    <row r="4134" s="2" customFormat="1" ht="13.55" customHeight="1">
      <c r="A4134" t="s" s="3">
        <v>45</v>
      </c>
      <c r="B4134" t="s" s="3">
        <v>35413</v>
      </c>
      <c r="C4134" t="s" s="3">
        <v>35414</v>
      </c>
      <c r="D4134" s="2">
        <v>27861</v>
      </c>
      <c r="E4134" t="s" s="3">
        <v>35415</v>
      </c>
      <c r="F4134" s="4">
        <v>6946</v>
      </c>
      <c r="G4134" s="4">
        <v>6946</v>
      </c>
      <c r="H4134" s="4">
        <v>2014</v>
      </c>
      <c r="I4134" s="2">
        <v>0</v>
      </c>
      <c r="J4134" s="4">
        <v>0</v>
      </c>
      <c r="K4134" s="4">
        <v>119</v>
      </c>
      <c r="L4134" s="4">
        <v>6946</v>
      </c>
      <c r="N4134" s="2">
        <v>0</v>
      </c>
      <c r="Q4134" t="s" s="3">
        <v>49</v>
      </c>
      <c r="R4134" s="2">
        <v>5</v>
      </c>
      <c r="T4134" t="s" s="3">
        <v>1781</v>
      </c>
      <c r="U4134" t="s" s="3">
        <v>6095</v>
      </c>
      <c r="V4134" t="s" s="3">
        <v>3393</v>
      </c>
      <c r="W4134" t="s" s="3">
        <v>30711</v>
      </c>
      <c r="X4134" t="s" s="3">
        <v>35416</v>
      </c>
      <c r="Y4134" t="s" s="3">
        <v>97</v>
      </c>
      <c r="Z4134" t="s" s="3">
        <v>55</v>
      </c>
      <c r="AA4134" t="s" s="3">
        <v>56</v>
      </c>
      <c r="AB4134" s="2">
        <v>80449</v>
      </c>
      <c r="AC4134" s="2">
        <v>80449</v>
      </c>
      <c r="AD4134" t="s" s="3">
        <v>57</v>
      </c>
      <c r="AE4134" t="s" s="3">
        <v>35417</v>
      </c>
      <c r="AF4134" s="2">
        <v>6037</v>
      </c>
      <c r="AI4134" t="s" s="3">
        <v>35418</v>
      </c>
      <c r="AJ4134" t="s" s="3">
        <v>174</v>
      </c>
      <c r="AL4134" t="s" s="3">
        <v>145</v>
      </c>
      <c r="AM4134" t="s" s="3">
        <v>145</v>
      </c>
      <c r="AN4134" t="s" s="3">
        <v>56</v>
      </c>
      <c r="AO4134" t="s" s="3">
        <v>35419</v>
      </c>
      <c r="AP4134" t="s" s="3">
        <v>446</v>
      </c>
      <c r="AQ4134" t="s" s="3">
        <v>64</v>
      </c>
      <c r="AR4134" t="s" s="3">
        <v>35420</v>
      </c>
    </row>
    <row r="4135" s="2" customFormat="1" ht="13.55" customHeight="1">
      <c r="A4135" t="s" s="3">
        <v>75</v>
      </c>
      <c r="B4135" t="s" s="3">
        <v>1493</v>
      </c>
      <c r="C4135" t="s" s="3">
        <v>35421</v>
      </c>
      <c r="D4135" s="2">
        <v>11687</v>
      </c>
      <c r="E4135" t="s" s="3">
        <v>35422</v>
      </c>
      <c r="F4135" s="4">
        <v>1516</v>
      </c>
      <c r="G4135" s="4">
        <v>1516</v>
      </c>
      <c r="H4135" s="4">
        <v>440</v>
      </c>
      <c r="I4135" s="2">
        <v>0</v>
      </c>
      <c r="J4135" s="4">
        <v>0</v>
      </c>
      <c r="K4135" s="4">
        <v>26.06</v>
      </c>
      <c r="L4135" s="4">
        <v>1516</v>
      </c>
      <c r="N4135" s="2">
        <v>738.1</v>
      </c>
      <c r="Q4135" t="s" s="3">
        <v>49</v>
      </c>
      <c r="R4135" s="2">
        <v>0.17</v>
      </c>
      <c r="T4135" t="s" s="3">
        <v>3764</v>
      </c>
      <c r="U4135" t="s" s="3">
        <v>35423</v>
      </c>
      <c r="X4135" t="s" s="3">
        <v>35424</v>
      </c>
      <c r="Y4135" t="s" s="3">
        <v>1499</v>
      </c>
      <c r="Z4135" t="s" s="3">
        <v>55</v>
      </c>
      <c r="AA4135" t="s" s="3">
        <v>56</v>
      </c>
      <c r="AB4135" s="2">
        <v>80449</v>
      </c>
      <c r="AC4135" s="2">
        <v>80449</v>
      </c>
      <c r="AD4135" t="s" s="3">
        <v>57</v>
      </c>
      <c r="AE4135" t="s" s="3">
        <v>1500</v>
      </c>
      <c r="AF4135" s="2">
        <v>8623</v>
      </c>
      <c r="AI4135" t="s" s="3">
        <v>18857</v>
      </c>
      <c r="AJ4135" t="s" s="3">
        <v>313</v>
      </c>
      <c r="AL4135" t="s" s="3">
        <v>10935</v>
      </c>
      <c r="AM4135" t="s" s="3">
        <v>10935</v>
      </c>
      <c r="AN4135" t="s" s="3">
        <v>683</v>
      </c>
      <c r="AO4135" t="s" s="3">
        <v>35425</v>
      </c>
      <c r="AP4135" t="s" s="3">
        <v>4401</v>
      </c>
      <c r="AQ4135" t="s" s="3">
        <v>64</v>
      </c>
      <c r="AR4135" t="s" s="3">
        <v>35426</v>
      </c>
    </row>
    <row r="4136" s="2" customFormat="1" ht="13.55" customHeight="1">
      <c r="A4136" t="s" s="3">
        <v>75</v>
      </c>
      <c r="B4136" t="s" s="3">
        <v>869</v>
      </c>
      <c r="C4136" t="s" s="3">
        <v>35427</v>
      </c>
      <c r="D4136" s="2">
        <v>15213</v>
      </c>
      <c r="E4136" t="s" s="3">
        <v>35428</v>
      </c>
      <c r="F4136" s="4">
        <v>1834</v>
      </c>
      <c r="G4136" s="4">
        <v>1834</v>
      </c>
      <c r="H4136" s="4">
        <v>532</v>
      </c>
      <c r="I4136" s="2">
        <v>0</v>
      </c>
      <c r="J4136" s="4">
        <v>0</v>
      </c>
      <c r="K4136" s="4">
        <v>31.38</v>
      </c>
      <c r="L4136" s="4">
        <v>1834</v>
      </c>
      <c r="N4136" s="2">
        <v>130.53</v>
      </c>
      <c r="Q4136" t="s" s="3">
        <v>49</v>
      </c>
      <c r="R4136" s="2">
        <v>0.17</v>
      </c>
      <c r="T4136" t="s" s="3">
        <v>807</v>
      </c>
      <c r="U4136" t="s" s="3">
        <v>70</v>
      </c>
      <c r="X4136" t="s" s="3">
        <v>35429</v>
      </c>
      <c r="Y4136" t="s" s="3">
        <v>875</v>
      </c>
      <c r="Z4136" t="s" s="3">
        <v>55</v>
      </c>
      <c r="AA4136" t="s" s="3">
        <v>56</v>
      </c>
      <c r="AB4136" s="2">
        <v>80449</v>
      </c>
      <c r="AC4136" s="2">
        <v>80449</v>
      </c>
      <c r="AD4136" t="s" s="3">
        <v>57</v>
      </c>
      <c r="AE4136" t="s" s="3">
        <v>876</v>
      </c>
      <c r="AF4136" s="2">
        <v>9100</v>
      </c>
      <c r="AI4136" t="s" s="3">
        <v>24079</v>
      </c>
      <c r="AJ4136" t="s" s="3">
        <v>174</v>
      </c>
      <c r="AL4136" t="s" s="3">
        <v>27605</v>
      </c>
      <c r="AM4136" t="s" s="3">
        <v>27605</v>
      </c>
      <c r="AN4136" t="s" s="3">
        <v>656</v>
      </c>
      <c r="AO4136" t="s" s="3">
        <v>35430</v>
      </c>
      <c r="AP4136" t="s" s="3">
        <v>2758</v>
      </c>
      <c r="AQ4136" t="s" s="3">
        <v>64</v>
      </c>
      <c r="AR4136" t="s" s="3">
        <v>35431</v>
      </c>
    </row>
    <row r="4137" s="2" customFormat="1" ht="13.55" customHeight="1">
      <c r="A4137" t="s" s="3">
        <v>45</v>
      </c>
      <c r="B4137" t="s" s="3">
        <v>35432</v>
      </c>
      <c r="C4137" t="s" s="3">
        <v>35433</v>
      </c>
      <c r="D4137" s="2">
        <v>25674</v>
      </c>
      <c r="E4137" t="s" s="3">
        <v>35434</v>
      </c>
      <c r="F4137" s="4">
        <v>45515</v>
      </c>
      <c r="G4137" s="4">
        <v>45515</v>
      </c>
      <c r="H4137" s="4">
        <v>13199</v>
      </c>
      <c r="I4137" s="2">
        <v>0</v>
      </c>
      <c r="J4137" s="4">
        <v>0</v>
      </c>
      <c r="K4137" s="4">
        <v>781.4400000000001</v>
      </c>
      <c r="L4137" s="4">
        <v>45515</v>
      </c>
      <c r="Q4137" t="s" s="3">
        <v>49</v>
      </c>
      <c r="R4137" s="2">
        <v>38.74</v>
      </c>
      <c r="T4137" t="s" s="3">
        <v>94</v>
      </c>
      <c r="U4137" t="s" s="3">
        <v>35435</v>
      </c>
      <c r="W4137" t="s" s="3">
        <v>35436</v>
      </c>
      <c r="X4137" t="s" s="3">
        <v>35437</v>
      </c>
      <c r="Y4137" t="s" s="3">
        <v>35438</v>
      </c>
      <c r="Z4137" t="s" s="3">
        <v>55</v>
      </c>
      <c r="AA4137" t="s" s="3">
        <v>56</v>
      </c>
      <c r="AB4137" s="2">
        <v>80449</v>
      </c>
      <c r="AC4137" s="2">
        <v>80449</v>
      </c>
      <c r="AD4137" t="s" s="3">
        <v>57</v>
      </c>
      <c r="AE4137" t="s" s="3">
        <v>35439</v>
      </c>
      <c r="AF4137" s="2">
        <v>8512</v>
      </c>
      <c r="AI4137" t="s" s="3">
        <v>35440</v>
      </c>
      <c r="AJ4137" t="s" s="3">
        <v>114</v>
      </c>
      <c r="AL4137" t="s" s="3">
        <v>35441</v>
      </c>
      <c r="AN4137" t="s" s="3">
        <v>1004</v>
      </c>
      <c r="AO4137" t="s" s="3">
        <v>35442</v>
      </c>
      <c r="AP4137" t="s" s="3">
        <v>9850</v>
      </c>
      <c r="AQ4137" t="s" s="3">
        <v>64</v>
      </c>
      <c r="AR4137" t="s" s="3">
        <v>35443</v>
      </c>
    </row>
    <row r="4138" s="2" customFormat="1" ht="13.55" customHeight="1">
      <c r="A4138" t="s" s="3">
        <v>45</v>
      </c>
      <c r="B4138" t="s" s="3">
        <v>35444</v>
      </c>
      <c r="C4138" t="s" s="3">
        <v>1911</v>
      </c>
      <c r="D4138" s="2">
        <v>28997</v>
      </c>
      <c r="E4138" t="s" s="3">
        <v>35445</v>
      </c>
      <c r="F4138" s="4">
        <v>6961</v>
      </c>
      <c r="G4138" s="4">
        <v>6961</v>
      </c>
      <c r="H4138" s="4">
        <v>2019</v>
      </c>
      <c r="I4138" s="2">
        <v>0</v>
      </c>
      <c r="J4138" s="4">
        <v>0</v>
      </c>
      <c r="K4138" s="4">
        <v>119.58</v>
      </c>
      <c r="L4138" s="4">
        <v>6961</v>
      </c>
      <c r="Q4138" t="s" s="3">
        <v>49</v>
      </c>
      <c r="R4138" s="2">
        <v>5.02</v>
      </c>
      <c r="T4138" t="s" s="3">
        <v>1913</v>
      </c>
      <c r="U4138" t="s" s="3">
        <v>1914</v>
      </c>
      <c r="V4138" t="s" s="3">
        <v>1915</v>
      </c>
      <c r="W4138" t="s" s="3">
        <v>1914</v>
      </c>
      <c r="X4138" t="s" s="3">
        <v>1916</v>
      </c>
      <c r="Y4138" t="s" s="3">
        <v>1917</v>
      </c>
      <c r="Z4138" t="s" s="3">
        <v>55</v>
      </c>
      <c r="AA4138" t="s" s="3">
        <v>56</v>
      </c>
      <c r="AB4138" s="2">
        <v>80449</v>
      </c>
      <c r="AC4138" s="2">
        <v>80449</v>
      </c>
      <c r="AD4138" t="s" s="3">
        <v>57</v>
      </c>
      <c r="AE4138" t="s" s="3">
        <v>35446</v>
      </c>
      <c r="AF4138" s="2">
        <v>16556</v>
      </c>
      <c r="AI4138" t="s" s="3">
        <v>1919</v>
      </c>
      <c r="AJ4138" t="s" s="3">
        <v>283</v>
      </c>
      <c r="AL4138" t="s" s="3">
        <v>1920</v>
      </c>
      <c r="AM4138" t="s" s="3">
        <v>1920</v>
      </c>
      <c r="AN4138" t="s" s="3">
        <v>56</v>
      </c>
      <c r="AO4138" t="s" s="3">
        <v>1921</v>
      </c>
      <c r="AP4138" t="s" s="3">
        <v>1922</v>
      </c>
      <c r="AQ4138" t="s" s="3">
        <v>64</v>
      </c>
      <c r="AR4138" t="s" s="3">
        <v>1923</v>
      </c>
    </row>
    <row r="4139" s="2" customFormat="1" ht="13.55" customHeight="1">
      <c r="A4139" t="s" s="3">
        <v>45</v>
      </c>
      <c r="B4139" t="s" s="3">
        <v>35447</v>
      </c>
      <c r="C4139" t="s" s="3">
        <v>35448</v>
      </c>
      <c r="D4139" s="2">
        <v>26244</v>
      </c>
      <c r="E4139" t="s" s="3">
        <v>35449</v>
      </c>
      <c r="F4139" s="4">
        <v>6946</v>
      </c>
      <c r="G4139" s="4">
        <v>6946</v>
      </c>
      <c r="H4139" s="4">
        <v>2014</v>
      </c>
      <c r="I4139" s="2">
        <v>0</v>
      </c>
      <c r="J4139" s="4">
        <v>0</v>
      </c>
      <c r="K4139" s="4">
        <v>119</v>
      </c>
      <c r="L4139" s="4">
        <v>6946</v>
      </c>
      <c r="Q4139" t="s" s="3">
        <v>49</v>
      </c>
      <c r="R4139" s="2">
        <v>5</v>
      </c>
      <c r="T4139" t="s" s="3">
        <v>3106</v>
      </c>
      <c r="U4139" t="s" s="3">
        <v>7669</v>
      </c>
      <c r="V4139" t="s" s="3">
        <v>35450</v>
      </c>
      <c r="W4139" t="s" s="3">
        <v>7669</v>
      </c>
      <c r="X4139" t="s" s="3">
        <v>35451</v>
      </c>
      <c r="Y4139" t="s" s="3">
        <v>811</v>
      </c>
      <c r="Z4139" t="s" s="3">
        <v>55</v>
      </c>
      <c r="AA4139" t="s" s="3">
        <v>56</v>
      </c>
      <c r="AB4139" s="2">
        <v>80449</v>
      </c>
      <c r="AC4139" s="2">
        <v>80449</v>
      </c>
      <c r="AD4139" t="s" s="3">
        <v>57</v>
      </c>
      <c r="AE4139" t="s" s="3">
        <v>35452</v>
      </c>
      <c r="AF4139" s="2">
        <v>9443</v>
      </c>
      <c r="AI4139" t="s" s="3">
        <v>35453</v>
      </c>
      <c r="AJ4139" t="s" s="3">
        <v>217</v>
      </c>
      <c r="AL4139" t="s" s="3">
        <v>13887</v>
      </c>
      <c r="AM4139" t="s" s="3">
        <v>13887</v>
      </c>
      <c r="AN4139" t="s" s="3">
        <v>697</v>
      </c>
      <c r="AO4139" t="s" s="3">
        <v>35454</v>
      </c>
      <c r="AP4139" t="s" s="3">
        <v>1714</v>
      </c>
      <c r="AQ4139" t="s" s="3">
        <v>64</v>
      </c>
      <c r="AR4139" t="s" s="3">
        <v>35455</v>
      </c>
    </row>
    <row r="4140" s="2" customFormat="1" ht="13.55" customHeight="1">
      <c r="A4140" t="s" s="3">
        <v>45</v>
      </c>
      <c r="B4140" t="s" s="3">
        <v>35456</v>
      </c>
      <c r="C4140" t="s" s="3">
        <v>35457</v>
      </c>
      <c r="D4140" s="2">
        <v>27722</v>
      </c>
      <c r="E4140" t="s" s="3">
        <v>35458</v>
      </c>
      <c r="F4140" s="4">
        <v>7308</v>
      </c>
      <c r="G4140" s="4">
        <v>7308</v>
      </c>
      <c r="H4140" s="4">
        <v>2119</v>
      </c>
      <c r="I4140" s="2">
        <v>0</v>
      </c>
      <c r="J4140" s="4">
        <v>0</v>
      </c>
      <c r="K4140" s="4">
        <v>125.5</v>
      </c>
      <c r="L4140" s="4">
        <v>7308</v>
      </c>
      <c r="Q4140" t="s" s="3">
        <v>49</v>
      </c>
      <c r="R4140" s="2">
        <v>5.49</v>
      </c>
      <c r="T4140" t="s" s="3">
        <v>5708</v>
      </c>
      <c r="U4140" t="s" s="3">
        <v>17386</v>
      </c>
      <c r="V4140" t="s" s="3">
        <v>529</v>
      </c>
      <c r="W4140" t="s" s="3">
        <v>17386</v>
      </c>
      <c r="X4140" t="s" s="3">
        <v>35459</v>
      </c>
      <c r="Y4140" t="s" s="3">
        <v>6825</v>
      </c>
      <c r="Z4140" t="s" s="3">
        <v>55</v>
      </c>
      <c r="AA4140" t="s" s="3">
        <v>56</v>
      </c>
      <c r="AB4140" s="2">
        <v>80449</v>
      </c>
      <c r="AC4140" s="2">
        <v>80449</v>
      </c>
      <c r="AD4140" t="s" s="3">
        <v>57</v>
      </c>
      <c r="AE4140" t="s" s="3">
        <v>35460</v>
      </c>
      <c r="AF4140" s="2">
        <v>208</v>
      </c>
      <c r="AI4140" t="s" s="3">
        <v>22590</v>
      </c>
      <c r="AJ4140" t="s" s="3">
        <v>114</v>
      </c>
      <c r="AL4140" t="s" s="3">
        <v>8239</v>
      </c>
      <c r="AM4140" t="s" s="3">
        <v>8239</v>
      </c>
      <c r="AN4140" t="s" s="3">
        <v>535</v>
      </c>
      <c r="AO4140" t="s" s="3">
        <v>35461</v>
      </c>
      <c r="AP4140" t="s" s="3">
        <v>2735</v>
      </c>
      <c r="AQ4140" t="s" s="3">
        <v>64</v>
      </c>
      <c r="AR4140" t="s" s="3">
        <v>35462</v>
      </c>
    </row>
    <row r="4141" s="2" customFormat="1" ht="13.55" customHeight="1">
      <c r="A4141" t="s" s="3">
        <v>45</v>
      </c>
      <c r="B4141" t="s" s="3">
        <v>35463</v>
      </c>
      <c r="C4141" t="s" s="3">
        <v>35464</v>
      </c>
      <c r="D4141" s="2">
        <v>35580</v>
      </c>
      <c r="E4141" t="s" s="3">
        <v>35465</v>
      </c>
      <c r="F4141" s="4">
        <v>11359</v>
      </c>
      <c r="G4141" s="4">
        <v>11359</v>
      </c>
      <c r="H4141" s="4">
        <v>3294</v>
      </c>
      <c r="I4141" s="2">
        <v>0</v>
      </c>
      <c r="J4141" s="4">
        <v>0</v>
      </c>
      <c r="K4141" s="4">
        <v>213.94</v>
      </c>
      <c r="L4141" s="4">
        <v>11359</v>
      </c>
      <c r="Q4141" t="s" s="3">
        <v>49</v>
      </c>
      <c r="R4141" s="2">
        <v>5</v>
      </c>
      <c r="T4141" t="s" s="3">
        <v>488</v>
      </c>
      <c r="U4141" t="s" s="3">
        <v>35466</v>
      </c>
      <c r="X4141" t="s" s="3">
        <v>35467</v>
      </c>
      <c r="Y4141" t="s" s="3">
        <v>11523</v>
      </c>
      <c r="Z4141" t="s" s="3">
        <v>55</v>
      </c>
      <c r="AA4141" t="s" s="3">
        <v>56</v>
      </c>
      <c r="AB4141" s="2">
        <v>80449</v>
      </c>
      <c r="AC4141" s="2">
        <v>80449</v>
      </c>
      <c r="AD4141" t="s" s="3">
        <v>57</v>
      </c>
      <c r="AE4141" t="s" s="3">
        <v>35468</v>
      </c>
      <c r="AF4141" s="2">
        <v>1330</v>
      </c>
      <c r="AI4141" t="s" s="3">
        <v>35469</v>
      </c>
      <c r="AJ4141" t="s" s="3">
        <v>313</v>
      </c>
      <c r="AL4141" t="s" s="3">
        <v>6593</v>
      </c>
      <c r="AN4141" t="s" s="3">
        <v>919</v>
      </c>
      <c r="AO4141" t="s" s="3">
        <v>35470</v>
      </c>
      <c r="AP4141" t="s" s="3">
        <v>3846</v>
      </c>
      <c r="AQ4141" t="s" s="3">
        <v>64</v>
      </c>
      <c r="AR4141" t="s" s="3">
        <v>35471</v>
      </c>
    </row>
    <row r="4142" s="2" customFormat="1" ht="13.55" customHeight="1">
      <c r="A4142" t="s" s="3">
        <v>45</v>
      </c>
      <c r="B4142" t="s" s="3">
        <v>35472</v>
      </c>
      <c r="C4142" t="s" s="3">
        <v>35473</v>
      </c>
      <c r="D4142" s="2">
        <v>7232</v>
      </c>
      <c r="E4142" t="s" s="3">
        <v>35474</v>
      </c>
      <c r="F4142" s="4">
        <v>19524</v>
      </c>
      <c r="G4142" s="4">
        <v>19524</v>
      </c>
      <c r="H4142" s="4">
        <v>5662</v>
      </c>
      <c r="I4142" s="2">
        <v>0</v>
      </c>
      <c r="J4142" s="4">
        <v>0</v>
      </c>
      <c r="K4142" s="4">
        <v>273.22</v>
      </c>
      <c r="L4142" s="4">
        <v>19524</v>
      </c>
      <c r="Q4142" t="s" s="3">
        <v>49</v>
      </c>
      <c r="R4142" s="2">
        <v>6.3</v>
      </c>
      <c r="T4142" t="s" s="3">
        <v>8852</v>
      </c>
      <c r="U4142" t="s" s="3">
        <v>35475</v>
      </c>
      <c r="X4142" t="s" s="3">
        <v>35476</v>
      </c>
      <c r="Y4142" t="s" s="3">
        <v>7631</v>
      </c>
      <c r="Z4142" t="s" s="3">
        <v>55</v>
      </c>
      <c r="AA4142" t="s" s="3">
        <v>56</v>
      </c>
      <c r="AB4142" s="2">
        <v>80449</v>
      </c>
      <c r="AC4142" s="2">
        <v>80449</v>
      </c>
      <c r="AD4142" t="s" s="3">
        <v>57</v>
      </c>
      <c r="AE4142" t="s" s="3">
        <v>35477</v>
      </c>
      <c r="AF4142" s="2">
        <v>1470</v>
      </c>
      <c r="AI4142" t="s" s="3">
        <v>3759</v>
      </c>
      <c r="AJ4142" t="s" s="3">
        <v>202</v>
      </c>
      <c r="AK4142" s="2">
        <v>115</v>
      </c>
      <c r="AL4142" t="s" s="3">
        <v>405</v>
      </c>
      <c r="AM4142" t="s" s="3">
        <v>405</v>
      </c>
      <c r="AN4142" t="s" s="3">
        <v>56</v>
      </c>
      <c r="AO4142" t="s" s="3">
        <v>35478</v>
      </c>
      <c r="AP4142" t="s" s="3">
        <v>2032</v>
      </c>
      <c r="AQ4142" t="s" s="3">
        <v>64</v>
      </c>
      <c r="AR4142" t="s" s="3">
        <v>35479</v>
      </c>
    </row>
    <row r="4143" s="2" customFormat="1" ht="13.55" customHeight="1">
      <c r="A4143" t="s" s="3">
        <v>45</v>
      </c>
      <c r="B4143" t="s" s="3">
        <v>35480</v>
      </c>
      <c r="C4143" t="s" s="3">
        <v>8072</v>
      </c>
      <c r="D4143" s="2">
        <v>38762</v>
      </c>
      <c r="E4143" t="s" s="3">
        <v>35481</v>
      </c>
      <c r="F4143" s="4">
        <v>12417</v>
      </c>
      <c r="G4143" s="4">
        <v>12417</v>
      </c>
      <c r="H4143" s="4">
        <v>3601</v>
      </c>
      <c r="I4143" s="2">
        <v>0</v>
      </c>
      <c r="J4143" s="4">
        <v>0</v>
      </c>
      <c r="K4143" s="4">
        <v>230.4</v>
      </c>
      <c r="L4143" s="4">
        <v>12417</v>
      </c>
      <c r="Q4143" t="s" s="3">
        <v>49</v>
      </c>
      <c r="R4143" s="2">
        <v>0.8</v>
      </c>
      <c r="T4143" t="s" s="3">
        <v>8074</v>
      </c>
      <c r="U4143" t="s" s="3">
        <v>8075</v>
      </c>
      <c r="V4143" t="s" s="3">
        <v>255</v>
      </c>
      <c r="W4143" t="s" s="3">
        <v>8076</v>
      </c>
      <c r="X4143" t="s" s="3">
        <v>8077</v>
      </c>
      <c r="Y4143" t="s" s="3">
        <v>8328</v>
      </c>
      <c r="Z4143" t="s" s="3">
        <v>55</v>
      </c>
      <c r="AA4143" t="s" s="3">
        <v>56</v>
      </c>
      <c r="AB4143" s="2">
        <v>80449</v>
      </c>
      <c r="AC4143" s="2">
        <v>80449</v>
      </c>
      <c r="AD4143" t="s" s="3">
        <v>57</v>
      </c>
      <c r="AE4143" t="s" s="3">
        <v>35482</v>
      </c>
      <c r="AF4143" s="2">
        <v>53510</v>
      </c>
      <c r="AI4143" t="s" s="3">
        <v>8079</v>
      </c>
      <c r="AJ4143" t="s" s="3">
        <v>415</v>
      </c>
      <c r="AL4143" t="s" s="3">
        <v>5854</v>
      </c>
      <c r="AM4143" t="s" s="3">
        <v>5854</v>
      </c>
      <c r="AN4143" t="s" s="3">
        <v>56</v>
      </c>
      <c r="AO4143" t="s" s="3">
        <v>8080</v>
      </c>
      <c r="AP4143" t="s" s="3">
        <v>8081</v>
      </c>
      <c r="AQ4143" t="s" s="3">
        <v>64</v>
      </c>
      <c r="AR4143" t="s" s="3">
        <v>8082</v>
      </c>
    </row>
    <row r="4144" s="2" customFormat="1" ht="13.55" customHeight="1">
      <c r="A4144" t="s" s="3">
        <v>45</v>
      </c>
      <c r="B4144" t="s" s="3">
        <v>35483</v>
      </c>
      <c r="C4144" t="s" s="3">
        <v>35484</v>
      </c>
      <c r="D4144" s="2">
        <v>29376</v>
      </c>
      <c r="E4144" t="s" s="3">
        <v>35485</v>
      </c>
      <c r="F4144" s="4">
        <v>15494</v>
      </c>
      <c r="G4144" s="4">
        <v>15494</v>
      </c>
      <c r="H4144" s="4">
        <v>4493</v>
      </c>
      <c r="I4144" s="2">
        <v>0</v>
      </c>
      <c r="J4144" s="4">
        <v>0</v>
      </c>
      <c r="K4144" s="4">
        <v>265.8</v>
      </c>
      <c r="L4144" s="4">
        <v>15494</v>
      </c>
      <c r="Q4144" t="s" s="3">
        <v>49</v>
      </c>
      <c r="R4144" s="2">
        <v>5.67</v>
      </c>
      <c r="T4144" t="s" s="3">
        <v>35486</v>
      </c>
      <c r="U4144" t="s" s="3">
        <v>35487</v>
      </c>
      <c r="V4144" t="s" s="3">
        <v>35486</v>
      </c>
      <c r="W4144" t="s" s="3">
        <v>35487</v>
      </c>
      <c r="X4144" t="s" s="3">
        <v>35488</v>
      </c>
      <c r="Y4144" t="s" s="3">
        <v>2941</v>
      </c>
      <c r="Z4144" t="s" s="3">
        <v>55</v>
      </c>
      <c r="AA4144" t="s" s="3">
        <v>56</v>
      </c>
      <c r="AB4144" s="2">
        <v>80449</v>
      </c>
      <c r="AC4144" s="2">
        <v>80449</v>
      </c>
      <c r="AD4144" t="s" s="3">
        <v>57</v>
      </c>
      <c r="AE4144" t="s" s="3">
        <v>35489</v>
      </c>
      <c r="AF4144" s="2">
        <v>2160</v>
      </c>
      <c r="AI4144" t="s" s="3">
        <v>35490</v>
      </c>
      <c r="AJ4144" t="s" s="3">
        <v>217</v>
      </c>
      <c r="AL4144" t="s" s="3">
        <v>30697</v>
      </c>
      <c r="AM4144" t="s" s="3">
        <v>30697</v>
      </c>
      <c r="AN4144" t="s" s="3">
        <v>299</v>
      </c>
      <c r="AO4144" t="s" s="3">
        <v>35491</v>
      </c>
      <c r="AP4144" t="s" s="3">
        <v>35492</v>
      </c>
      <c r="AQ4144" t="s" s="3">
        <v>64</v>
      </c>
      <c r="AR4144" t="s" s="3">
        <v>35493</v>
      </c>
    </row>
    <row r="4145" s="2" customFormat="1" ht="13.55" customHeight="1">
      <c r="A4145" t="s" s="3">
        <v>45</v>
      </c>
      <c r="B4145" t="s" s="3">
        <v>35494</v>
      </c>
      <c r="C4145" t="s" s="3">
        <v>35495</v>
      </c>
      <c r="D4145" s="2">
        <v>37641</v>
      </c>
      <c r="E4145" t="s" s="3">
        <v>35496</v>
      </c>
      <c r="F4145" s="4">
        <v>27192</v>
      </c>
      <c r="G4145" s="4">
        <v>27192</v>
      </c>
      <c r="H4145" s="4">
        <v>7886</v>
      </c>
      <c r="I4145" s="2">
        <v>0</v>
      </c>
      <c r="J4145" s="4">
        <v>0</v>
      </c>
      <c r="K4145" s="4">
        <v>459.2</v>
      </c>
      <c r="L4145" s="4">
        <v>27192</v>
      </c>
      <c r="N4145" s="2">
        <v>182.62</v>
      </c>
      <c r="Q4145" t="s" s="3">
        <v>49</v>
      </c>
      <c r="R4145" s="2">
        <v>2.5</v>
      </c>
      <c r="T4145" t="s" s="3">
        <v>17598</v>
      </c>
      <c r="U4145" t="s" s="3">
        <v>35497</v>
      </c>
      <c r="X4145" t="s" s="3">
        <v>35498</v>
      </c>
      <c r="Y4145" t="s" s="3">
        <v>3813</v>
      </c>
      <c r="Z4145" t="s" s="3">
        <v>55</v>
      </c>
      <c r="AA4145" t="s" s="3">
        <v>56</v>
      </c>
      <c r="AB4145" s="2">
        <v>80449</v>
      </c>
      <c r="AC4145" t="s" s="3">
        <v>5332</v>
      </c>
      <c r="AD4145" t="s" s="3">
        <v>57</v>
      </c>
      <c r="AE4145" t="s" s="3">
        <v>35499</v>
      </c>
      <c r="AF4145" s="2">
        <v>7201</v>
      </c>
      <c r="AI4145" t="s" s="3">
        <v>35500</v>
      </c>
      <c r="AJ4145" t="s" s="3">
        <v>217</v>
      </c>
      <c r="AL4145" t="s" s="3">
        <v>35501</v>
      </c>
      <c r="AM4145" t="s" s="3">
        <v>35501</v>
      </c>
      <c r="AN4145" t="s" s="3">
        <v>697</v>
      </c>
      <c r="AO4145" t="s" s="3">
        <v>35502</v>
      </c>
      <c r="AP4145" t="s" s="3">
        <v>1212</v>
      </c>
      <c r="AQ4145" t="s" s="3">
        <v>64</v>
      </c>
      <c r="AR4145" t="s" s="3">
        <v>35503</v>
      </c>
    </row>
    <row r="4146" s="2" customFormat="1" ht="13.55" customHeight="1">
      <c r="A4146" t="s" s="3">
        <v>45</v>
      </c>
      <c r="B4146" t="s" s="3">
        <v>35504</v>
      </c>
      <c r="C4146" t="s" s="3">
        <v>35505</v>
      </c>
      <c r="D4146" s="2">
        <v>28704</v>
      </c>
      <c r="E4146" t="s" s="3">
        <v>35506</v>
      </c>
      <c r="F4146" s="4">
        <v>6946</v>
      </c>
      <c r="G4146" s="4">
        <v>6946</v>
      </c>
      <c r="H4146" s="4">
        <v>2014</v>
      </c>
      <c r="I4146" s="2">
        <v>0</v>
      </c>
      <c r="J4146" s="4">
        <v>0</v>
      </c>
      <c r="K4146" s="4">
        <v>119</v>
      </c>
      <c r="L4146" s="4">
        <v>6946</v>
      </c>
      <c r="N4146" s="2">
        <v>58.49</v>
      </c>
      <c r="Q4146" t="s" s="3">
        <v>49</v>
      </c>
      <c r="R4146" s="2">
        <v>5</v>
      </c>
      <c r="T4146" t="s" s="3">
        <v>21738</v>
      </c>
      <c r="U4146" t="s" s="3">
        <v>35507</v>
      </c>
      <c r="X4146" t="s" s="3">
        <v>35508</v>
      </c>
      <c r="Y4146" t="s" s="3">
        <v>570</v>
      </c>
      <c r="Z4146" t="s" s="3">
        <v>55</v>
      </c>
      <c r="AA4146" t="s" s="3">
        <v>56</v>
      </c>
      <c r="AB4146" s="2">
        <v>80449</v>
      </c>
      <c r="AC4146" s="2">
        <v>80449</v>
      </c>
      <c r="AD4146" t="s" s="3">
        <v>57</v>
      </c>
      <c r="AE4146" t="s" s="3">
        <v>35509</v>
      </c>
      <c r="AF4146" s="2">
        <v>15952</v>
      </c>
      <c r="AI4146" t="s" s="3">
        <v>35510</v>
      </c>
      <c r="AJ4146" t="s" s="3">
        <v>60</v>
      </c>
      <c r="AL4146" t="s" s="3">
        <v>203</v>
      </c>
      <c r="AM4146" t="s" s="3">
        <v>203</v>
      </c>
      <c r="AN4146" t="s" s="3">
        <v>56</v>
      </c>
      <c r="AO4146" t="s" s="3">
        <v>35511</v>
      </c>
      <c r="AP4146" t="s" s="3">
        <v>2509</v>
      </c>
      <c r="AQ4146" t="s" s="3">
        <v>64</v>
      </c>
      <c r="AR4146" t="s" s="3">
        <v>35512</v>
      </c>
    </row>
    <row r="4147" s="2" customFormat="1" ht="13.55" customHeight="1">
      <c r="A4147" t="s" s="3">
        <v>45</v>
      </c>
      <c r="B4147" t="s" s="3">
        <v>35513</v>
      </c>
      <c r="C4147" t="s" s="3">
        <v>35514</v>
      </c>
      <c r="D4147" s="2">
        <v>28537</v>
      </c>
      <c r="E4147" t="s" s="3">
        <v>35515</v>
      </c>
      <c r="F4147" s="4">
        <v>14597</v>
      </c>
      <c r="G4147" s="4">
        <v>14597</v>
      </c>
      <c r="H4147" s="4">
        <v>4233</v>
      </c>
      <c r="I4147" s="2">
        <v>0</v>
      </c>
      <c r="J4147" s="4">
        <v>0</v>
      </c>
      <c r="K4147" s="4">
        <v>250.42</v>
      </c>
      <c r="L4147" s="4">
        <v>14597</v>
      </c>
      <c r="Q4147" t="s" s="3">
        <v>49</v>
      </c>
      <c r="R4147" s="2">
        <v>5.08</v>
      </c>
      <c r="T4147" t="s" s="3">
        <v>746</v>
      </c>
      <c r="U4147" t="s" s="3">
        <v>35516</v>
      </c>
      <c r="V4147" t="s" s="3">
        <v>225</v>
      </c>
      <c r="W4147" t="s" s="3">
        <v>22572</v>
      </c>
      <c r="X4147" t="s" s="3">
        <v>35517</v>
      </c>
      <c r="Y4147" t="s" s="3">
        <v>2229</v>
      </c>
      <c r="Z4147" t="s" s="3">
        <v>55</v>
      </c>
      <c r="AA4147" t="s" s="3">
        <v>56</v>
      </c>
      <c r="AB4147" s="2">
        <v>80449</v>
      </c>
      <c r="AC4147" s="2">
        <v>80449</v>
      </c>
      <c r="AD4147" t="s" s="3">
        <v>57</v>
      </c>
      <c r="AE4147" t="s" s="3">
        <v>35518</v>
      </c>
      <c r="AF4147" s="2">
        <v>27572</v>
      </c>
      <c r="AI4147" t="s" s="3">
        <v>35519</v>
      </c>
      <c r="AK4147" s="2">
        <v>45</v>
      </c>
      <c r="AL4147" t="s" s="3">
        <v>3089</v>
      </c>
      <c r="AN4147" t="s" s="3">
        <v>56</v>
      </c>
      <c r="AO4147" t="s" s="3">
        <v>35520</v>
      </c>
      <c r="AP4147" t="s" s="3">
        <v>1993</v>
      </c>
      <c r="AQ4147" t="s" s="3">
        <v>64</v>
      </c>
      <c r="AR4147" t="s" s="3">
        <v>35521</v>
      </c>
    </row>
    <row r="4148" s="2" customFormat="1" ht="13.55" customHeight="1">
      <c r="A4148" t="s" s="3">
        <v>45</v>
      </c>
      <c r="B4148" t="s" s="3">
        <v>35522</v>
      </c>
      <c r="C4148" t="s" s="3">
        <v>35523</v>
      </c>
      <c r="D4148" s="2">
        <v>36651</v>
      </c>
      <c r="E4148" t="s" s="3">
        <v>35524</v>
      </c>
      <c r="F4148" s="4">
        <v>19866</v>
      </c>
      <c r="G4148" s="4">
        <v>19866</v>
      </c>
      <c r="H4148" s="4">
        <v>5761</v>
      </c>
      <c r="I4148" s="2">
        <v>0</v>
      </c>
      <c r="J4148" s="4">
        <v>0</v>
      </c>
      <c r="K4148" s="4">
        <v>368.64</v>
      </c>
      <c r="L4148" s="4">
        <v>19866</v>
      </c>
      <c r="Q4148" t="s" s="3">
        <v>49</v>
      </c>
      <c r="R4148" s="2">
        <v>0.9</v>
      </c>
      <c r="T4148" t="s" s="3">
        <v>3688</v>
      </c>
      <c r="U4148" t="s" s="3">
        <v>321</v>
      </c>
      <c r="V4148" t="s" s="3">
        <v>2420</v>
      </c>
      <c r="W4148" t="s" s="3">
        <v>321</v>
      </c>
      <c r="X4148" t="s" s="3">
        <v>35525</v>
      </c>
      <c r="Y4148" t="s" s="3">
        <v>7338</v>
      </c>
      <c r="Z4148" t="s" s="3">
        <v>55</v>
      </c>
      <c r="AA4148" t="s" s="3">
        <v>56</v>
      </c>
      <c r="AB4148" s="2">
        <v>80449</v>
      </c>
      <c r="AC4148" s="2">
        <v>80449</v>
      </c>
      <c r="AD4148" t="s" s="3">
        <v>57</v>
      </c>
      <c r="AE4148" t="s" s="3">
        <v>35526</v>
      </c>
      <c r="AF4148" s="2">
        <v>12197</v>
      </c>
      <c r="AI4148" t="s" s="3">
        <v>10524</v>
      </c>
      <c r="AJ4148" t="s" s="3">
        <v>60</v>
      </c>
      <c r="AL4148" t="s" s="3">
        <v>175</v>
      </c>
      <c r="AM4148" t="s" s="3">
        <v>175</v>
      </c>
      <c r="AN4148" t="s" s="3">
        <v>56</v>
      </c>
      <c r="AO4148" t="s" s="3">
        <v>35527</v>
      </c>
      <c r="AP4148" t="s" s="3">
        <v>2723</v>
      </c>
      <c r="AQ4148" t="s" s="3">
        <v>64</v>
      </c>
      <c r="AR4148" t="s" s="3">
        <v>35528</v>
      </c>
    </row>
    <row r="4149" s="2" customFormat="1" ht="13.55" customHeight="1">
      <c r="A4149" t="s" s="3">
        <v>75</v>
      </c>
      <c r="B4149" t="s" s="3">
        <v>1840</v>
      </c>
      <c r="C4149" t="s" s="3">
        <v>35529</v>
      </c>
      <c r="D4149" s="2">
        <v>47162</v>
      </c>
      <c r="E4149" t="s" s="3">
        <v>35530</v>
      </c>
      <c r="F4149" s="4">
        <v>3122</v>
      </c>
      <c r="G4149" s="4">
        <v>3122</v>
      </c>
      <c r="H4149" s="4">
        <v>905</v>
      </c>
      <c r="I4149" s="2">
        <v>0</v>
      </c>
      <c r="J4149" s="4">
        <v>0</v>
      </c>
      <c r="K4149" s="4">
        <v>53.88</v>
      </c>
      <c r="L4149" s="4">
        <v>3122</v>
      </c>
      <c r="N4149" s="2">
        <v>61.64</v>
      </c>
      <c r="Q4149" t="s" s="3">
        <v>49</v>
      </c>
      <c r="R4149" s="2">
        <v>0.33</v>
      </c>
      <c r="T4149" t="s" s="3">
        <v>35531</v>
      </c>
      <c r="U4149" t="s" s="3">
        <v>35532</v>
      </c>
      <c r="X4149" t="s" s="3">
        <v>35533</v>
      </c>
      <c r="Y4149" t="s" s="3">
        <v>1846</v>
      </c>
      <c r="Z4149" t="s" s="3">
        <v>55</v>
      </c>
      <c r="AA4149" t="s" s="3">
        <v>56</v>
      </c>
      <c r="AB4149" s="2">
        <v>80449</v>
      </c>
      <c r="AC4149" s="2">
        <v>80449</v>
      </c>
      <c r="AD4149" t="s" s="3">
        <v>57</v>
      </c>
      <c r="AE4149" t="s" s="3">
        <v>1847</v>
      </c>
      <c r="AF4149" s="2">
        <v>20</v>
      </c>
      <c r="AI4149" t="s" s="3">
        <v>4556</v>
      </c>
      <c r="AJ4149" t="s" s="3">
        <v>3636</v>
      </c>
      <c r="AL4149" t="s" s="3">
        <v>35534</v>
      </c>
      <c r="AN4149" t="s" s="3">
        <v>56</v>
      </c>
      <c r="AO4149" t="s" s="3">
        <v>35535</v>
      </c>
      <c r="AP4149" t="s" s="3">
        <v>5150</v>
      </c>
      <c r="AQ4149" t="s" s="3">
        <v>64</v>
      </c>
      <c r="AR4149" t="s" s="3">
        <v>35536</v>
      </c>
    </row>
    <row r="4150" s="2" customFormat="1" ht="13.55" customHeight="1">
      <c r="A4150" t="s" s="3">
        <v>45</v>
      </c>
      <c r="B4150" t="s" s="3">
        <v>35537</v>
      </c>
      <c r="C4150" t="s" s="3">
        <v>35538</v>
      </c>
      <c r="D4150" s="2">
        <v>14118</v>
      </c>
      <c r="E4150" t="s" s="3">
        <v>35539</v>
      </c>
      <c r="F4150" s="4">
        <v>10446</v>
      </c>
      <c r="G4150" s="4">
        <v>10446</v>
      </c>
      <c r="H4150" s="4">
        <v>3029</v>
      </c>
      <c r="I4150" s="2">
        <v>0</v>
      </c>
      <c r="J4150" s="4">
        <v>0</v>
      </c>
      <c r="K4150" s="4">
        <v>146.26</v>
      </c>
      <c r="L4150" s="4">
        <v>10446</v>
      </c>
      <c r="Q4150" t="s" s="3">
        <v>49</v>
      </c>
      <c r="R4150" s="2">
        <v>10.6</v>
      </c>
      <c r="T4150" t="s" s="3">
        <v>10561</v>
      </c>
      <c r="U4150" t="s" s="3">
        <v>35540</v>
      </c>
      <c r="V4150" t="s" s="3">
        <v>13111</v>
      </c>
      <c r="W4150" t="s" s="3">
        <v>35540</v>
      </c>
      <c r="X4150" t="s" s="3">
        <v>35541</v>
      </c>
      <c r="Y4150" t="s" s="3">
        <v>3121</v>
      </c>
      <c r="Z4150" t="s" s="3">
        <v>55</v>
      </c>
      <c r="AA4150" t="s" s="3">
        <v>56</v>
      </c>
      <c r="AB4150" s="2">
        <v>80449</v>
      </c>
      <c r="AC4150" s="2">
        <v>80449</v>
      </c>
      <c r="AD4150" t="s" s="3">
        <v>57</v>
      </c>
      <c r="AE4150" t="s" s="3">
        <v>35542</v>
      </c>
      <c r="AF4150" s="2">
        <v>2139</v>
      </c>
      <c r="AI4150" t="s" s="3">
        <v>35543</v>
      </c>
      <c r="AJ4150" t="s" s="3">
        <v>114</v>
      </c>
      <c r="AK4150" s="2">
        <v>11</v>
      </c>
      <c r="AL4150" t="s" s="3">
        <v>35544</v>
      </c>
      <c r="AM4150" t="s" s="3">
        <v>35544</v>
      </c>
      <c r="AN4150" t="s" s="3">
        <v>1004</v>
      </c>
      <c r="AO4150" t="s" s="3">
        <v>35545</v>
      </c>
      <c r="AP4150" t="s" s="3">
        <v>1445</v>
      </c>
      <c r="AQ4150" t="s" s="3">
        <v>64</v>
      </c>
      <c r="AR4150" t="s" s="3">
        <v>35546</v>
      </c>
    </row>
    <row r="4151" s="2" customFormat="1" ht="13.55" customHeight="1">
      <c r="A4151" t="s" s="3">
        <v>75</v>
      </c>
      <c r="B4151" t="s" s="3">
        <v>35547</v>
      </c>
      <c r="C4151" t="s" s="3">
        <v>35548</v>
      </c>
      <c r="D4151" s="2">
        <v>24146</v>
      </c>
      <c r="E4151" t="s" s="3">
        <v>35549</v>
      </c>
      <c r="F4151" s="4">
        <v>12266</v>
      </c>
      <c r="G4151" s="4">
        <v>12266</v>
      </c>
      <c r="H4151" s="4">
        <v>3557</v>
      </c>
      <c r="I4151" s="2">
        <v>0</v>
      </c>
      <c r="J4151" s="4">
        <v>0</v>
      </c>
      <c r="K4151" s="4">
        <v>210.76</v>
      </c>
      <c r="L4151" s="4">
        <v>12266</v>
      </c>
      <c r="Q4151" t="s" s="3">
        <v>49</v>
      </c>
      <c r="R4151" s="2">
        <v>4.23</v>
      </c>
      <c r="T4151" t="s" s="3">
        <v>2469</v>
      </c>
      <c r="U4151" t="s" s="3">
        <v>35550</v>
      </c>
      <c r="V4151" t="s" s="3">
        <v>5972</v>
      </c>
      <c r="W4151" t="s" s="3">
        <v>35550</v>
      </c>
      <c r="X4151" t="s" s="3">
        <v>35551</v>
      </c>
      <c r="Y4151" t="s" s="3">
        <v>826</v>
      </c>
      <c r="Z4151" t="s" s="3">
        <v>55</v>
      </c>
      <c r="AA4151" t="s" s="3">
        <v>56</v>
      </c>
      <c r="AB4151" s="2">
        <v>80449</v>
      </c>
      <c r="AC4151" s="2">
        <v>80449</v>
      </c>
      <c r="AD4151" t="s" s="3">
        <v>57</v>
      </c>
      <c r="AE4151" t="s" s="3">
        <v>35552</v>
      </c>
      <c r="AF4151" s="2">
        <v>3249</v>
      </c>
      <c r="AI4151" t="s" s="3">
        <v>707</v>
      </c>
      <c r="AJ4151" t="s" s="3">
        <v>313</v>
      </c>
      <c r="AL4151" t="s" s="3">
        <v>405</v>
      </c>
      <c r="AM4151" t="s" s="3">
        <v>405</v>
      </c>
      <c r="AN4151" t="s" s="3">
        <v>56</v>
      </c>
      <c r="AO4151" t="s" s="3">
        <v>35553</v>
      </c>
      <c r="AP4151" t="s" s="3">
        <v>393</v>
      </c>
      <c r="AQ4151" t="s" s="3">
        <v>64</v>
      </c>
      <c r="AR4151" t="s" s="3">
        <v>35554</v>
      </c>
    </row>
    <row r="4152" s="2" customFormat="1" ht="13.55" customHeight="1">
      <c r="A4152" t="s" s="3">
        <v>45</v>
      </c>
      <c r="B4152" t="s" s="3">
        <v>35555</v>
      </c>
      <c r="C4152" t="s" s="3">
        <v>35556</v>
      </c>
      <c r="D4152" s="2">
        <v>27545</v>
      </c>
      <c r="E4152" t="s" s="3">
        <v>35557</v>
      </c>
      <c r="F4152" s="4">
        <v>6946</v>
      </c>
      <c r="G4152" s="4">
        <v>6946</v>
      </c>
      <c r="H4152" s="4">
        <v>2014</v>
      </c>
      <c r="I4152" s="2">
        <v>0</v>
      </c>
      <c r="J4152" s="4">
        <v>0</v>
      </c>
      <c r="K4152" s="4">
        <v>119</v>
      </c>
      <c r="L4152" s="4">
        <v>6946</v>
      </c>
      <c r="Q4152" t="s" s="3">
        <v>49</v>
      </c>
      <c r="R4152" s="2">
        <v>5</v>
      </c>
      <c r="T4152" t="s" s="3">
        <v>35558</v>
      </c>
      <c r="U4152" t="s" s="3">
        <v>35559</v>
      </c>
      <c r="V4152" t="s" s="3">
        <v>33049</v>
      </c>
      <c r="W4152" t="s" s="3">
        <v>35560</v>
      </c>
      <c r="X4152" t="s" s="3">
        <v>35561</v>
      </c>
      <c r="Y4152" t="s" s="3">
        <v>83</v>
      </c>
      <c r="Z4152" t="s" s="3">
        <v>55</v>
      </c>
      <c r="AA4152" t="s" s="3">
        <v>56</v>
      </c>
      <c r="AB4152" s="2">
        <v>80449</v>
      </c>
      <c r="AC4152" s="2">
        <v>80449</v>
      </c>
      <c r="AD4152" t="s" s="3">
        <v>57</v>
      </c>
      <c r="AE4152" t="s" s="3">
        <v>35562</v>
      </c>
      <c r="AF4152" s="2">
        <v>1423</v>
      </c>
      <c r="AI4152" t="s" s="3">
        <v>35563</v>
      </c>
      <c r="AJ4152" t="s" s="3">
        <v>217</v>
      </c>
      <c r="AL4152" t="s" s="3">
        <v>7223</v>
      </c>
      <c r="AN4152" t="s" s="3">
        <v>130</v>
      </c>
      <c r="AO4152" t="s" s="3">
        <v>35564</v>
      </c>
      <c r="AP4152" t="s" s="3">
        <v>2858</v>
      </c>
      <c r="AQ4152" t="s" s="3">
        <v>64</v>
      </c>
      <c r="AR4152" t="s" s="3">
        <v>35565</v>
      </c>
    </row>
    <row r="4153" s="2" customFormat="1" ht="13.55" customHeight="1">
      <c r="A4153" t="s" s="3">
        <v>45</v>
      </c>
      <c r="B4153" t="s" s="3">
        <v>35566</v>
      </c>
      <c r="C4153" t="s" s="3">
        <v>35567</v>
      </c>
      <c r="D4153" s="2">
        <v>35553</v>
      </c>
      <c r="E4153" t="s" s="3">
        <v>35568</v>
      </c>
      <c r="F4153" s="4">
        <v>17738</v>
      </c>
      <c r="G4153" s="4">
        <v>17738</v>
      </c>
      <c r="H4153" s="4">
        <v>5144</v>
      </c>
      <c r="I4153" s="2">
        <v>0</v>
      </c>
      <c r="J4153" s="4">
        <v>0</v>
      </c>
      <c r="K4153" s="4">
        <v>334.24</v>
      </c>
      <c r="L4153" s="4">
        <v>17738</v>
      </c>
      <c r="N4153" s="2">
        <v>928.72</v>
      </c>
      <c r="Q4153" t="s" s="3">
        <v>49</v>
      </c>
      <c r="R4153" s="2">
        <v>5</v>
      </c>
      <c r="T4153" t="s" s="3">
        <v>2659</v>
      </c>
      <c r="U4153" t="s" s="3">
        <v>35569</v>
      </c>
      <c r="V4153" t="s" s="3">
        <v>7680</v>
      </c>
      <c r="W4153" t="s" s="3">
        <v>35569</v>
      </c>
      <c r="X4153" t="s" s="3">
        <v>35570</v>
      </c>
      <c r="Y4153" t="s" s="3">
        <v>9339</v>
      </c>
      <c r="Z4153" t="s" s="3">
        <v>55</v>
      </c>
      <c r="AA4153" t="s" s="3">
        <v>56</v>
      </c>
      <c r="AB4153" s="2">
        <v>80449</v>
      </c>
      <c r="AC4153" s="2">
        <v>80449</v>
      </c>
      <c r="AD4153" t="s" s="3">
        <v>57</v>
      </c>
      <c r="AE4153" t="s" s="3">
        <v>35571</v>
      </c>
      <c r="AF4153" s="2">
        <v>4671</v>
      </c>
      <c r="AI4153" t="s" s="3">
        <v>4073</v>
      </c>
      <c r="AJ4153" t="s" s="3">
        <v>283</v>
      </c>
      <c r="AL4153" t="s" s="3">
        <v>1605</v>
      </c>
      <c r="AM4153" t="s" s="3">
        <v>1605</v>
      </c>
      <c r="AN4153" t="s" s="3">
        <v>56</v>
      </c>
      <c r="AO4153" t="s" s="3">
        <v>35572</v>
      </c>
      <c r="AP4153" t="s" s="3">
        <v>3017</v>
      </c>
      <c r="AQ4153" t="s" s="3">
        <v>64</v>
      </c>
      <c r="AR4153" t="s" s="3">
        <v>35573</v>
      </c>
    </row>
    <row r="4154" s="2" customFormat="1" ht="13.55" customHeight="1">
      <c r="A4154" t="s" s="3">
        <v>45</v>
      </c>
      <c r="B4154" t="s" s="3">
        <v>35574</v>
      </c>
      <c r="C4154" t="s" s="3">
        <v>35575</v>
      </c>
      <c r="D4154" s="2">
        <v>28079</v>
      </c>
      <c r="E4154" t="s" s="3">
        <v>35576</v>
      </c>
      <c r="F4154" s="4">
        <v>7044</v>
      </c>
      <c r="G4154" s="4">
        <v>7044</v>
      </c>
      <c r="H4154" s="4">
        <v>2043</v>
      </c>
      <c r="I4154" s="2">
        <v>0</v>
      </c>
      <c r="J4154" s="4">
        <v>0</v>
      </c>
      <c r="K4154" s="4">
        <v>120.78</v>
      </c>
      <c r="L4154" s="4">
        <v>7044</v>
      </c>
      <c r="Q4154" t="s" s="3">
        <v>49</v>
      </c>
      <c r="R4154" s="2">
        <v>5.13</v>
      </c>
      <c r="T4154" t="s" s="3">
        <v>19228</v>
      </c>
      <c r="U4154" t="s" s="3">
        <v>35577</v>
      </c>
      <c r="V4154" t="s" s="3">
        <v>1097</v>
      </c>
      <c r="W4154" t="s" s="3">
        <v>35578</v>
      </c>
      <c r="X4154" t="s" s="3">
        <v>35579</v>
      </c>
      <c r="Y4154" t="s" s="3">
        <v>97</v>
      </c>
      <c r="Z4154" t="s" s="3">
        <v>55</v>
      </c>
      <c r="AA4154" t="s" s="3">
        <v>56</v>
      </c>
      <c r="AB4154" s="2">
        <v>80449</v>
      </c>
      <c r="AC4154" s="2">
        <v>80449</v>
      </c>
      <c r="AD4154" t="s" s="3">
        <v>57</v>
      </c>
      <c r="AE4154" t="s" s="3">
        <v>35580</v>
      </c>
      <c r="AF4154" s="2">
        <v>1601</v>
      </c>
      <c r="AI4154" t="s" s="3">
        <v>16893</v>
      </c>
      <c r="AJ4154" t="s" s="3">
        <v>60</v>
      </c>
      <c r="AK4154" s="2">
        <v>298</v>
      </c>
      <c r="AL4154" t="s" s="3">
        <v>218</v>
      </c>
      <c r="AM4154" t="s" s="3">
        <v>218</v>
      </c>
      <c r="AN4154" t="s" s="3">
        <v>56</v>
      </c>
      <c r="AO4154" t="s" s="3">
        <v>35581</v>
      </c>
      <c r="AP4154" t="s" s="3">
        <v>1136</v>
      </c>
      <c r="AQ4154" t="s" s="3">
        <v>64</v>
      </c>
      <c r="AR4154" t="s" s="3">
        <v>35582</v>
      </c>
    </row>
    <row r="4155" s="2" customFormat="1" ht="13.55" customHeight="1">
      <c r="A4155" t="s" s="3">
        <v>45</v>
      </c>
      <c r="B4155" t="s" s="3">
        <v>35583</v>
      </c>
      <c r="C4155" t="s" s="3">
        <v>35584</v>
      </c>
      <c r="D4155" s="2">
        <v>39605</v>
      </c>
      <c r="E4155" t="s" s="3">
        <v>35585</v>
      </c>
      <c r="F4155" s="4">
        <v>16847</v>
      </c>
      <c r="G4155" s="4">
        <v>16847</v>
      </c>
      <c r="H4155" s="4">
        <v>4886</v>
      </c>
      <c r="I4155" s="2">
        <v>0</v>
      </c>
      <c r="J4155" s="4">
        <v>0</v>
      </c>
      <c r="K4155" s="4">
        <v>284.6</v>
      </c>
      <c r="L4155" s="4">
        <v>16847</v>
      </c>
      <c r="Q4155" t="s" s="3">
        <v>49</v>
      </c>
      <c r="R4155" s="2">
        <v>4</v>
      </c>
      <c r="T4155" t="s" s="3">
        <v>26506</v>
      </c>
      <c r="U4155" t="s" s="3">
        <v>35586</v>
      </c>
      <c r="X4155" t="s" s="3">
        <v>35587</v>
      </c>
      <c r="Y4155" t="s" s="3">
        <v>6611</v>
      </c>
      <c r="Z4155" t="s" s="3">
        <v>55</v>
      </c>
      <c r="AA4155" t="s" s="3">
        <v>56</v>
      </c>
      <c r="AB4155" s="2">
        <v>80449</v>
      </c>
      <c r="AC4155" t="s" s="3">
        <v>6612</v>
      </c>
      <c r="AD4155" t="s" s="3">
        <v>57</v>
      </c>
      <c r="AE4155" t="s" s="3">
        <v>35588</v>
      </c>
      <c r="AF4155" s="2">
        <v>3704</v>
      </c>
      <c r="AI4155" t="s" s="3">
        <v>35589</v>
      </c>
      <c r="AJ4155" t="s" s="3">
        <v>114</v>
      </c>
      <c r="AL4155" t="s" s="3">
        <v>35590</v>
      </c>
      <c r="AN4155" t="s" s="3">
        <v>656</v>
      </c>
      <c r="AO4155" t="s" s="3">
        <v>35591</v>
      </c>
      <c r="AP4155" t="s" s="3">
        <v>537</v>
      </c>
      <c r="AQ4155" t="s" s="3">
        <v>64</v>
      </c>
      <c r="AR4155" t="s" s="3">
        <v>35592</v>
      </c>
    </row>
    <row r="4156" s="2" customFormat="1" ht="13.55" customHeight="1">
      <c r="A4156" t="s" s="3">
        <v>75</v>
      </c>
      <c r="B4156" t="s" s="3">
        <v>2083</v>
      </c>
      <c r="C4156" t="s" s="3">
        <v>35593</v>
      </c>
      <c r="D4156" s="2">
        <v>24198</v>
      </c>
      <c r="E4156" t="s" s="3">
        <v>35594</v>
      </c>
      <c r="F4156" s="4">
        <v>8615</v>
      </c>
      <c r="G4156" s="4">
        <v>8615</v>
      </c>
      <c r="H4156" s="4">
        <v>2498</v>
      </c>
      <c r="I4156" s="2">
        <v>0</v>
      </c>
      <c r="J4156" s="4">
        <v>0</v>
      </c>
      <c r="K4156" s="4">
        <v>120.68</v>
      </c>
      <c r="L4156" s="4">
        <v>8615</v>
      </c>
      <c r="Q4156" t="s" s="3">
        <v>49</v>
      </c>
      <c r="R4156" s="2">
        <v>3.04</v>
      </c>
      <c r="U4156" t="s" s="3">
        <v>35595</v>
      </c>
      <c r="V4156" t="s" s="3">
        <v>35596</v>
      </c>
      <c r="W4156" t="s" s="3">
        <v>35597</v>
      </c>
      <c r="X4156" t="s" s="3">
        <v>35598</v>
      </c>
      <c r="Y4156" t="s" s="3">
        <v>2090</v>
      </c>
      <c r="Z4156" t="s" s="3">
        <v>55</v>
      </c>
      <c r="AA4156" t="s" s="3">
        <v>56</v>
      </c>
      <c r="AB4156" s="2">
        <v>80449</v>
      </c>
      <c r="AC4156" s="2">
        <v>80449</v>
      </c>
      <c r="AD4156" t="s" s="3">
        <v>57</v>
      </c>
      <c r="AE4156" t="s" s="3">
        <v>2091</v>
      </c>
      <c r="AF4156" s="2">
        <v>31</v>
      </c>
      <c r="AI4156" t="s" s="3">
        <v>35599</v>
      </c>
      <c r="AJ4156" t="s" s="3">
        <v>174</v>
      </c>
      <c r="AL4156" t="s" s="3">
        <v>7274</v>
      </c>
      <c r="AM4156" t="s" s="3">
        <v>7274</v>
      </c>
      <c r="AN4156" t="s" s="3">
        <v>130</v>
      </c>
      <c r="AO4156" t="s" s="3">
        <v>35600</v>
      </c>
      <c r="AP4156" t="s" s="3">
        <v>4778</v>
      </c>
      <c r="AQ4156" t="s" s="3">
        <v>64</v>
      </c>
      <c r="AR4156" t="s" s="3">
        <v>35601</v>
      </c>
    </row>
    <row r="4157" s="2" customFormat="1" ht="13.55" customHeight="1">
      <c r="A4157" t="s" s="3">
        <v>45</v>
      </c>
      <c r="B4157" t="s" s="3">
        <v>35602</v>
      </c>
      <c r="C4157" t="s" s="3">
        <v>35603</v>
      </c>
      <c r="D4157" s="2">
        <v>27474</v>
      </c>
      <c r="E4157" t="s" s="3">
        <v>35604</v>
      </c>
      <c r="F4157" s="4">
        <v>6946</v>
      </c>
      <c r="G4157" s="4">
        <v>6946</v>
      </c>
      <c r="H4157" s="4">
        <v>2014</v>
      </c>
      <c r="I4157" s="2">
        <v>0</v>
      </c>
      <c r="J4157" s="4">
        <v>0</v>
      </c>
      <c r="K4157" s="4">
        <v>119</v>
      </c>
      <c r="L4157" s="4">
        <v>6946</v>
      </c>
      <c r="N4157" s="2">
        <v>58.49</v>
      </c>
      <c r="Q4157" t="s" s="3">
        <v>49</v>
      </c>
      <c r="R4157" s="2">
        <v>5</v>
      </c>
      <c r="T4157" t="s" s="3">
        <v>8721</v>
      </c>
      <c r="U4157" t="s" s="3">
        <v>35605</v>
      </c>
      <c r="X4157" t="s" s="3">
        <v>35606</v>
      </c>
      <c r="Y4157" t="s" s="3">
        <v>54</v>
      </c>
      <c r="Z4157" t="s" s="3">
        <v>55</v>
      </c>
      <c r="AA4157" t="s" s="3">
        <v>56</v>
      </c>
      <c r="AB4157" s="2">
        <v>80449</v>
      </c>
      <c r="AC4157" s="2">
        <v>80449</v>
      </c>
      <c r="AD4157" t="s" s="3">
        <v>57</v>
      </c>
      <c r="AE4157" t="s" s="3">
        <v>35607</v>
      </c>
      <c r="AF4157" s="2">
        <v>4960</v>
      </c>
      <c r="AI4157" t="s" s="3">
        <v>35608</v>
      </c>
      <c r="AJ4157" t="s" s="3">
        <v>313</v>
      </c>
      <c r="AL4157" t="s" s="3">
        <v>405</v>
      </c>
      <c r="AM4157" t="s" s="3">
        <v>405</v>
      </c>
      <c r="AN4157" t="s" s="3">
        <v>56</v>
      </c>
      <c r="AO4157" t="s" s="3">
        <v>35609</v>
      </c>
      <c r="AP4157" t="s" s="3">
        <v>3323</v>
      </c>
      <c r="AQ4157" t="s" s="3">
        <v>64</v>
      </c>
      <c r="AR4157" t="s" s="3">
        <v>35610</v>
      </c>
    </row>
    <row r="4158" s="2" customFormat="1" ht="13.55" customHeight="1">
      <c r="A4158" t="s" s="3">
        <v>45</v>
      </c>
      <c r="B4158" t="s" s="3">
        <v>35611</v>
      </c>
      <c r="C4158" t="s" s="3">
        <v>35612</v>
      </c>
      <c r="D4158" s="2">
        <v>37872</v>
      </c>
      <c r="E4158" t="s" s="3">
        <v>35613</v>
      </c>
      <c r="F4158" s="4">
        <v>18573</v>
      </c>
      <c r="G4158" s="4">
        <v>18573</v>
      </c>
      <c r="H4158" s="4">
        <v>5386</v>
      </c>
      <c r="I4158" s="2">
        <v>0</v>
      </c>
      <c r="J4158" s="4">
        <v>0</v>
      </c>
      <c r="K4158" s="4">
        <v>319.08</v>
      </c>
      <c r="L4158" s="4">
        <v>18573</v>
      </c>
      <c r="Q4158" t="s" s="3">
        <v>49</v>
      </c>
      <c r="R4158" s="2">
        <v>2.5</v>
      </c>
      <c r="T4158" t="s" s="3">
        <v>9476</v>
      </c>
      <c r="U4158" t="s" s="3">
        <v>23223</v>
      </c>
      <c r="X4158" t="s" s="3">
        <v>35614</v>
      </c>
      <c r="Y4158" t="s" s="3">
        <v>963</v>
      </c>
      <c r="Z4158" t="s" s="3">
        <v>55</v>
      </c>
      <c r="AA4158" t="s" s="3">
        <v>56</v>
      </c>
      <c r="AB4158" s="2">
        <v>80449</v>
      </c>
      <c r="AC4158" s="2">
        <v>80449</v>
      </c>
      <c r="AD4158" t="s" s="3">
        <v>57</v>
      </c>
      <c r="AE4158" t="s" s="3">
        <v>35615</v>
      </c>
      <c r="AF4158" s="2">
        <v>4447</v>
      </c>
      <c r="AI4158" t="s" s="3">
        <v>20269</v>
      </c>
      <c r="AJ4158" t="s" s="3">
        <v>313</v>
      </c>
      <c r="AL4158" t="s" s="3">
        <v>2381</v>
      </c>
      <c r="AM4158" t="s" s="3">
        <v>2382</v>
      </c>
      <c r="AN4158" t="s" s="3">
        <v>56</v>
      </c>
      <c r="AO4158" t="s" s="3">
        <v>35616</v>
      </c>
      <c r="AP4158" t="s" s="3">
        <v>537</v>
      </c>
      <c r="AQ4158" t="s" s="3">
        <v>64</v>
      </c>
      <c r="AR4158" t="s" s="3">
        <v>35617</v>
      </c>
    </row>
    <row r="4159" s="2" customFormat="1" ht="13.55" customHeight="1">
      <c r="A4159" t="s" s="3">
        <v>75</v>
      </c>
      <c r="B4159" t="s" s="3">
        <v>1632</v>
      </c>
      <c r="C4159" t="s" s="3">
        <v>35618</v>
      </c>
      <c r="D4159" s="2">
        <v>13201</v>
      </c>
      <c r="E4159" t="s" s="3">
        <v>35619</v>
      </c>
      <c r="F4159" s="4">
        <v>1516</v>
      </c>
      <c r="G4159" s="4">
        <v>1516</v>
      </c>
      <c r="H4159" s="4">
        <v>440</v>
      </c>
      <c r="I4159" s="2">
        <v>0</v>
      </c>
      <c r="J4159" s="4">
        <v>0</v>
      </c>
      <c r="K4159" s="4">
        <v>26.06</v>
      </c>
      <c r="L4159" s="4">
        <v>1516</v>
      </c>
      <c r="N4159" s="2">
        <v>40.18</v>
      </c>
      <c r="Q4159" t="s" s="3">
        <v>49</v>
      </c>
      <c r="R4159" s="2">
        <v>0.17</v>
      </c>
      <c r="T4159" t="s" s="3">
        <v>35620</v>
      </c>
      <c r="U4159" t="s" s="3">
        <v>35621</v>
      </c>
      <c r="V4159" t="s" s="3">
        <v>516</v>
      </c>
      <c r="W4159" t="s" s="3">
        <v>35621</v>
      </c>
      <c r="X4159" t="s" s="3">
        <v>35622</v>
      </c>
      <c r="Y4159" t="s" s="3">
        <v>1638</v>
      </c>
      <c r="Z4159" t="s" s="3">
        <v>55</v>
      </c>
      <c r="AA4159" t="s" s="3">
        <v>56</v>
      </c>
      <c r="AB4159" s="2">
        <v>80449</v>
      </c>
      <c r="AC4159" s="2">
        <v>80449</v>
      </c>
      <c r="AD4159" t="s" s="3">
        <v>57</v>
      </c>
      <c r="AE4159" t="s" s="3">
        <v>1639</v>
      </c>
      <c r="AF4159" s="2">
        <v>903</v>
      </c>
      <c r="AI4159" t="s" s="3">
        <v>1386</v>
      </c>
      <c r="AJ4159" t="s" s="3">
        <v>313</v>
      </c>
      <c r="AL4159" t="s" s="3">
        <v>35623</v>
      </c>
      <c r="AM4159" t="s" s="3">
        <v>35623</v>
      </c>
      <c r="AN4159" t="s" s="3">
        <v>1690</v>
      </c>
      <c r="AO4159" t="s" s="3">
        <v>35624</v>
      </c>
      <c r="AP4159" t="s" s="3">
        <v>537</v>
      </c>
      <c r="AQ4159" t="s" s="3">
        <v>64</v>
      </c>
      <c r="AR4159" t="s" s="3">
        <v>35625</v>
      </c>
    </row>
    <row r="4160" s="2" customFormat="1" ht="13.55" customHeight="1">
      <c r="A4160" t="s" s="3">
        <v>45</v>
      </c>
      <c r="B4160" t="s" s="3">
        <v>35626</v>
      </c>
      <c r="C4160" t="s" s="3">
        <v>35627</v>
      </c>
      <c r="D4160" s="2">
        <v>43847</v>
      </c>
      <c r="E4160" t="s" s="3">
        <v>35628</v>
      </c>
      <c r="F4160" s="4">
        <v>8632</v>
      </c>
      <c r="G4160" s="4">
        <v>8632</v>
      </c>
      <c r="H4160" s="4">
        <v>2503</v>
      </c>
      <c r="I4160" s="2">
        <v>0</v>
      </c>
      <c r="J4160" s="4">
        <v>0</v>
      </c>
      <c r="K4160" s="4">
        <v>148</v>
      </c>
      <c r="L4160" s="4">
        <v>8632</v>
      </c>
      <c r="Q4160" t="s" s="3">
        <v>49</v>
      </c>
      <c r="R4160" s="2">
        <v>7.46</v>
      </c>
      <c r="T4160" t="s" s="3">
        <v>872</v>
      </c>
      <c r="U4160" t="s" s="3">
        <v>3450</v>
      </c>
      <c r="X4160" t="s" s="3">
        <v>35629</v>
      </c>
      <c r="Y4160" t="s" s="3">
        <v>3782</v>
      </c>
      <c r="Z4160" t="s" s="3">
        <v>55</v>
      </c>
      <c r="AA4160" t="s" s="3">
        <v>56</v>
      </c>
      <c r="AB4160" s="2">
        <v>80449</v>
      </c>
      <c r="AC4160" s="2">
        <v>80449</v>
      </c>
      <c r="AD4160" t="s" s="3">
        <v>57</v>
      </c>
      <c r="AE4160" t="s" s="3">
        <v>35630</v>
      </c>
      <c r="AF4160" s="2">
        <v>2756</v>
      </c>
      <c r="AI4160" t="s" s="3">
        <v>627</v>
      </c>
      <c r="AJ4160" t="s" s="3">
        <v>144</v>
      </c>
      <c r="AL4160" t="s" s="3">
        <v>405</v>
      </c>
      <c r="AM4160" t="s" s="3">
        <v>405</v>
      </c>
      <c r="AN4160" t="s" s="3">
        <v>56</v>
      </c>
      <c r="AO4160" t="s" s="3">
        <v>35631</v>
      </c>
      <c r="AP4160" t="s" s="3">
        <v>341</v>
      </c>
      <c r="AQ4160" t="s" s="3">
        <v>64</v>
      </c>
      <c r="AR4160" t="s" s="3">
        <v>35632</v>
      </c>
    </row>
    <row r="4161" s="2" customFormat="1" ht="13.55" customHeight="1">
      <c r="A4161" t="s" s="3">
        <v>45</v>
      </c>
      <c r="B4161" t="s" s="3">
        <v>35633</v>
      </c>
      <c r="C4161" t="s" s="3">
        <v>26236</v>
      </c>
      <c r="D4161" s="2">
        <v>26388</v>
      </c>
      <c r="E4161" t="s" s="3">
        <v>35634</v>
      </c>
      <c r="F4161" s="4">
        <v>6946</v>
      </c>
      <c r="G4161" s="4">
        <v>6946</v>
      </c>
      <c r="H4161" s="4">
        <v>2014</v>
      </c>
      <c r="I4161" s="2">
        <v>0</v>
      </c>
      <c r="J4161" s="4">
        <v>0</v>
      </c>
      <c r="K4161" s="4">
        <v>119</v>
      </c>
      <c r="L4161" s="4">
        <v>6946</v>
      </c>
      <c r="Q4161" t="s" s="3">
        <v>49</v>
      </c>
      <c r="R4161" s="2">
        <v>5</v>
      </c>
      <c r="T4161" t="s" s="3">
        <v>15017</v>
      </c>
      <c r="U4161" t="s" s="3">
        <v>23176</v>
      </c>
      <c r="X4161" t="s" s="3">
        <v>26238</v>
      </c>
      <c r="Y4161" t="s" s="3">
        <v>1804</v>
      </c>
      <c r="Z4161" t="s" s="3">
        <v>55</v>
      </c>
      <c r="AA4161" t="s" s="3">
        <v>56</v>
      </c>
      <c r="AB4161" s="2">
        <v>80449</v>
      </c>
      <c r="AC4161" s="2">
        <v>80449</v>
      </c>
      <c r="AD4161" t="s" s="3">
        <v>57</v>
      </c>
      <c r="AE4161" t="s" s="3">
        <v>35635</v>
      </c>
      <c r="AF4161" s="2">
        <v>864</v>
      </c>
      <c r="AI4161" t="s" s="3">
        <v>1747</v>
      </c>
      <c r="AJ4161" t="s" s="3">
        <v>60</v>
      </c>
      <c r="AK4161" s="2">
        <v>880</v>
      </c>
      <c r="AL4161" t="s" s="3">
        <v>7791</v>
      </c>
      <c r="AM4161" t="s" s="3">
        <v>7791</v>
      </c>
      <c r="AN4161" t="s" s="3">
        <v>130</v>
      </c>
      <c r="AO4161" t="s" s="3">
        <v>26240</v>
      </c>
      <c r="AP4161" t="s" s="3">
        <v>2194</v>
      </c>
      <c r="AQ4161" t="s" s="3">
        <v>64</v>
      </c>
      <c r="AR4161" t="s" s="3">
        <v>26241</v>
      </c>
    </row>
    <row r="4162" s="2" customFormat="1" ht="13.55" customHeight="1">
      <c r="A4162" t="s" s="3">
        <v>45</v>
      </c>
      <c r="B4162" t="s" s="3">
        <v>35636</v>
      </c>
      <c r="C4162" t="s" s="3">
        <v>6427</v>
      </c>
      <c r="D4162" s="2">
        <v>26236</v>
      </c>
      <c r="E4162" t="s" s="3">
        <v>35637</v>
      </c>
      <c r="F4162" s="4">
        <v>6946</v>
      </c>
      <c r="G4162" s="4">
        <v>6946</v>
      </c>
      <c r="H4162" s="4">
        <v>2014</v>
      </c>
      <c r="I4162" s="2">
        <v>0</v>
      </c>
      <c r="J4162" s="4">
        <v>0</v>
      </c>
      <c r="K4162" s="4">
        <v>119</v>
      </c>
      <c r="L4162" s="4">
        <v>6946</v>
      </c>
      <c r="Q4162" t="s" s="3">
        <v>49</v>
      </c>
      <c r="R4162" s="2">
        <v>5</v>
      </c>
      <c r="T4162" t="s" s="3">
        <v>1682</v>
      </c>
      <c r="U4162" t="s" s="3">
        <v>6429</v>
      </c>
      <c r="V4162" t="s" s="3">
        <v>1067</v>
      </c>
      <c r="W4162" t="s" s="3">
        <v>6430</v>
      </c>
      <c r="X4162" t="s" s="3">
        <v>6431</v>
      </c>
      <c r="Y4162" t="s" s="3">
        <v>811</v>
      </c>
      <c r="Z4162" t="s" s="3">
        <v>55</v>
      </c>
      <c r="AA4162" t="s" s="3">
        <v>56</v>
      </c>
      <c r="AB4162" s="2">
        <v>80449</v>
      </c>
      <c r="AC4162" s="2">
        <v>80449</v>
      </c>
      <c r="AD4162" t="s" s="3">
        <v>57</v>
      </c>
      <c r="AE4162" t="s" s="3">
        <v>35638</v>
      </c>
      <c r="AF4162" s="2">
        <v>6270</v>
      </c>
      <c r="AI4162" t="s" s="3">
        <v>3002</v>
      </c>
      <c r="AJ4162" t="s" s="3">
        <v>415</v>
      </c>
      <c r="AL4162" t="s" s="3">
        <v>708</v>
      </c>
      <c r="AM4162" t="s" s="3">
        <v>708</v>
      </c>
      <c r="AN4162" t="s" s="3">
        <v>56</v>
      </c>
      <c r="AO4162" t="s" s="3">
        <v>6433</v>
      </c>
      <c r="AP4162" t="s" s="3">
        <v>4284</v>
      </c>
      <c r="AQ4162" t="s" s="3">
        <v>64</v>
      </c>
      <c r="AR4162" t="s" s="3">
        <v>6434</v>
      </c>
    </row>
    <row r="4163" s="2" customFormat="1" ht="13.55" customHeight="1">
      <c r="A4163" t="s" s="3">
        <v>45</v>
      </c>
      <c r="B4163" t="s" s="3">
        <v>35639</v>
      </c>
      <c r="C4163" t="s" s="3">
        <v>35640</v>
      </c>
      <c r="D4163" s="2">
        <v>27992</v>
      </c>
      <c r="E4163" t="s" s="3">
        <v>35641</v>
      </c>
      <c r="F4163" s="4">
        <v>6954</v>
      </c>
      <c r="G4163" s="4">
        <v>6954</v>
      </c>
      <c r="H4163" s="4">
        <v>2017</v>
      </c>
      <c r="I4163" s="2">
        <v>0</v>
      </c>
      <c r="J4163" s="4">
        <v>0</v>
      </c>
      <c r="K4163" s="4">
        <v>119.58</v>
      </c>
      <c r="L4163" s="4">
        <v>6954</v>
      </c>
      <c r="Q4163" t="s" s="3">
        <v>49</v>
      </c>
      <c r="R4163" s="2">
        <v>5.01</v>
      </c>
      <c r="T4163" t="s" s="3">
        <v>3022</v>
      </c>
      <c r="U4163" t="s" s="3">
        <v>35642</v>
      </c>
      <c r="X4163" t="s" s="3">
        <v>35643</v>
      </c>
      <c r="Y4163" t="s" s="3">
        <v>57</v>
      </c>
      <c r="Z4163" t="s" s="3">
        <v>55</v>
      </c>
      <c r="AA4163" t="s" s="3">
        <v>56</v>
      </c>
      <c r="AB4163" s="2">
        <v>80449</v>
      </c>
      <c r="AC4163" s="2">
        <v>80449</v>
      </c>
      <c r="AD4163" t="s" s="3">
        <v>57</v>
      </c>
      <c r="AE4163" t="s" s="3">
        <v>35644</v>
      </c>
      <c r="AF4163" s="2">
        <v>601</v>
      </c>
      <c r="AH4163" t="s" s="3">
        <v>775</v>
      </c>
      <c r="AI4163" t="s" s="3">
        <v>21403</v>
      </c>
      <c r="AJ4163" t="s" s="3">
        <v>174</v>
      </c>
      <c r="AL4163" t="s" s="3">
        <v>35645</v>
      </c>
      <c r="AM4163" t="s" s="3">
        <v>35645</v>
      </c>
      <c r="AN4163" t="s" s="3">
        <v>339</v>
      </c>
      <c r="AO4163" t="s" s="3">
        <v>35646</v>
      </c>
      <c r="AP4163" t="s" s="3">
        <v>118</v>
      </c>
      <c r="AQ4163" t="s" s="3">
        <v>64</v>
      </c>
      <c r="AR4163" t="s" s="3">
        <v>35647</v>
      </c>
    </row>
    <row r="4164" s="2" customFormat="1" ht="13.55" customHeight="1">
      <c r="A4164" t="s" s="3">
        <v>75</v>
      </c>
      <c r="B4164" t="s" s="3">
        <v>3115</v>
      </c>
      <c r="C4164" t="s" s="3">
        <v>35648</v>
      </c>
      <c r="D4164" s="2">
        <v>40849</v>
      </c>
      <c r="E4164" t="s" s="3">
        <v>35649</v>
      </c>
      <c r="F4164" s="4">
        <v>4870</v>
      </c>
      <c r="G4164" s="4">
        <v>4870</v>
      </c>
      <c r="H4164" s="4">
        <v>1412</v>
      </c>
      <c r="I4164" s="2">
        <v>0</v>
      </c>
      <c r="J4164" s="4">
        <v>0</v>
      </c>
      <c r="K4164" s="4">
        <v>68.06</v>
      </c>
      <c r="L4164" s="4">
        <v>4870</v>
      </c>
      <c r="Q4164" t="s" s="3">
        <v>49</v>
      </c>
      <c r="R4164" s="2">
        <v>2.6</v>
      </c>
      <c r="T4164" t="s" s="3">
        <v>1360</v>
      </c>
      <c r="U4164" t="s" s="3">
        <v>35650</v>
      </c>
      <c r="V4164" t="s" s="3">
        <v>3393</v>
      </c>
      <c r="W4164" t="s" s="3">
        <v>35650</v>
      </c>
      <c r="X4164" t="s" s="3">
        <v>35651</v>
      </c>
      <c r="Y4164" t="s" s="3">
        <v>3121</v>
      </c>
      <c r="Z4164" t="s" s="3">
        <v>55</v>
      </c>
      <c r="AA4164" t="s" s="3">
        <v>56</v>
      </c>
      <c r="AB4164" s="2">
        <v>80449</v>
      </c>
      <c r="AC4164" s="2">
        <v>80449</v>
      </c>
      <c r="AD4164" t="s" s="3">
        <v>57</v>
      </c>
      <c r="AE4164" t="s" s="3">
        <v>3122</v>
      </c>
      <c r="AF4164" s="2">
        <v>10966</v>
      </c>
      <c r="AI4164" t="s" s="3">
        <v>35652</v>
      </c>
      <c r="AJ4164" t="s" s="3">
        <v>283</v>
      </c>
      <c r="AL4164" t="s" s="3">
        <v>814</v>
      </c>
      <c r="AN4164" t="s" s="3">
        <v>816</v>
      </c>
      <c r="AO4164" t="s" s="3">
        <v>35653</v>
      </c>
      <c r="AP4164" t="s" s="3">
        <v>35654</v>
      </c>
      <c r="AQ4164" t="s" s="3">
        <v>64</v>
      </c>
      <c r="AR4164" t="s" s="3">
        <v>35655</v>
      </c>
    </row>
    <row r="4165" s="2" customFormat="1" ht="13.55" customHeight="1">
      <c r="A4165" t="s" s="3">
        <v>45</v>
      </c>
      <c r="B4165" t="s" s="3">
        <v>35656</v>
      </c>
      <c r="C4165" t="s" s="3">
        <v>35657</v>
      </c>
      <c r="D4165" s="2">
        <v>27868</v>
      </c>
      <c r="E4165" t="s" s="3">
        <v>35658</v>
      </c>
      <c r="F4165" s="4">
        <v>6946</v>
      </c>
      <c r="G4165" s="4">
        <v>6946</v>
      </c>
      <c r="H4165" s="4">
        <v>2014</v>
      </c>
      <c r="I4165" s="2">
        <v>0</v>
      </c>
      <c r="J4165" s="4">
        <v>0</v>
      </c>
      <c r="K4165" s="4">
        <v>119</v>
      </c>
      <c r="L4165" s="4">
        <v>6946</v>
      </c>
      <c r="Q4165" t="s" s="3">
        <v>49</v>
      </c>
      <c r="R4165" s="2">
        <v>5</v>
      </c>
      <c r="T4165" t="s" s="3">
        <v>4150</v>
      </c>
      <c r="U4165" t="s" s="3">
        <v>35659</v>
      </c>
      <c r="V4165" t="s" s="3">
        <v>7231</v>
      </c>
      <c r="W4165" t="s" s="3">
        <v>35659</v>
      </c>
      <c r="X4165" t="s" s="3">
        <v>35660</v>
      </c>
      <c r="Y4165" t="s" s="3">
        <v>97</v>
      </c>
      <c r="Z4165" t="s" s="3">
        <v>55</v>
      </c>
      <c r="AA4165" t="s" s="3">
        <v>56</v>
      </c>
      <c r="AB4165" s="2">
        <v>80449</v>
      </c>
      <c r="AC4165" s="2">
        <v>80449</v>
      </c>
      <c r="AD4165" t="s" s="3">
        <v>57</v>
      </c>
      <c r="AE4165" t="s" s="3">
        <v>35661</v>
      </c>
      <c r="AF4165" s="2">
        <v>8713</v>
      </c>
      <c r="AI4165" t="s" s="3">
        <v>2568</v>
      </c>
      <c r="AJ4165" t="s" s="3">
        <v>202</v>
      </c>
      <c r="AL4165" t="s" s="3">
        <v>708</v>
      </c>
      <c r="AM4165" t="s" s="3">
        <v>708</v>
      </c>
      <c r="AN4165" t="s" s="3">
        <v>56</v>
      </c>
      <c r="AO4165" t="s" s="3">
        <v>35662</v>
      </c>
      <c r="AP4165" t="s" s="3">
        <v>74</v>
      </c>
      <c r="AQ4165" t="s" s="3">
        <v>64</v>
      </c>
      <c r="AR4165" t="s" s="3">
        <v>35663</v>
      </c>
    </row>
    <row r="4166" s="2" customFormat="1" ht="13.55" customHeight="1">
      <c r="A4166" t="s" s="3">
        <v>75</v>
      </c>
      <c r="B4166" t="s" s="3">
        <v>1333</v>
      </c>
      <c r="C4166" t="s" s="3">
        <v>35664</v>
      </c>
      <c r="D4166" s="2">
        <v>27182</v>
      </c>
      <c r="E4166" t="s" s="3">
        <v>35665</v>
      </c>
      <c r="F4166" s="4">
        <v>6946</v>
      </c>
      <c r="G4166" s="4">
        <v>6946</v>
      </c>
      <c r="H4166" s="4">
        <v>2014</v>
      </c>
      <c r="I4166" s="2">
        <v>0</v>
      </c>
      <c r="J4166" s="4">
        <v>0</v>
      </c>
      <c r="K4166" s="4">
        <v>119</v>
      </c>
      <c r="L4166" s="4">
        <v>6946</v>
      </c>
      <c r="Q4166" t="s" s="3">
        <v>49</v>
      </c>
      <c r="R4166" s="2">
        <v>5</v>
      </c>
      <c r="T4166" t="s" s="3">
        <v>35666</v>
      </c>
      <c r="U4166" t="s" s="3">
        <v>24996</v>
      </c>
      <c r="V4166" t="s" s="3">
        <v>35667</v>
      </c>
      <c r="W4166" t="s" s="3">
        <v>18372</v>
      </c>
      <c r="X4166" t="s" s="3">
        <v>35668</v>
      </c>
      <c r="Y4166" t="s" s="3">
        <v>54</v>
      </c>
      <c r="Z4166" t="s" s="3">
        <v>55</v>
      </c>
      <c r="AA4166" t="s" s="3">
        <v>56</v>
      </c>
      <c r="AB4166" s="2">
        <v>80449</v>
      </c>
      <c r="AC4166" s="2">
        <v>80449</v>
      </c>
      <c r="AD4166" t="s" s="3">
        <v>57</v>
      </c>
      <c r="AE4166" t="s" s="3">
        <v>1341</v>
      </c>
      <c r="AF4166" s="2">
        <v>10416</v>
      </c>
      <c r="AI4166" t="s" s="3">
        <v>35669</v>
      </c>
      <c r="AJ4166" t="s" s="3">
        <v>60</v>
      </c>
      <c r="AL4166" t="s" s="3">
        <v>20720</v>
      </c>
      <c r="AM4166" t="s" s="3">
        <v>35670</v>
      </c>
      <c r="AN4166" t="s" s="3">
        <v>161</v>
      </c>
      <c r="AO4166" t="s" s="3">
        <v>35671</v>
      </c>
      <c r="AP4166" t="s" s="3">
        <v>341</v>
      </c>
      <c r="AQ4166" t="s" s="3">
        <v>64</v>
      </c>
      <c r="AR4166" t="s" s="3">
        <v>35672</v>
      </c>
    </row>
    <row r="4167" s="2" customFormat="1" ht="13.55" customHeight="1">
      <c r="A4167" t="s" s="3">
        <v>75</v>
      </c>
      <c r="B4167" t="s" s="3">
        <v>5604</v>
      </c>
      <c r="C4167" t="s" s="3">
        <v>35673</v>
      </c>
      <c r="D4167" s="2">
        <v>11104</v>
      </c>
      <c r="E4167" t="s" s="3">
        <v>35674</v>
      </c>
      <c r="F4167" s="4">
        <v>1516</v>
      </c>
      <c r="G4167" s="4">
        <v>1516</v>
      </c>
      <c r="H4167" s="4">
        <v>440</v>
      </c>
      <c r="I4167" s="2">
        <v>0</v>
      </c>
      <c r="J4167" s="4">
        <v>0</v>
      </c>
      <c r="K4167" s="4">
        <v>26.06</v>
      </c>
      <c r="L4167" s="4">
        <v>1516</v>
      </c>
      <c r="Q4167" t="s" s="3">
        <v>49</v>
      </c>
      <c r="R4167" s="2">
        <v>0.17</v>
      </c>
      <c r="T4167" t="s" s="3">
        <v>4706</v>
      </c>
      <c r="U4167" t="s" s="3">
        <v>35675</v>
      </c>
      <c r="X4167" t="s" s="3">
        <v>35676</v>
      </c>
      <c r="Y4167" t="s" s="3">
        <v>2637</v>
      </c>
      <c r="Z4167" t="s" s="3">
        <v>55</v>
      </c>
      <c r="AA4167" t="s" s="3">
        <v>56</v>
      </c>
      <c r="AB4167" s="2">
        <v>80449</v>
      </c>
      <c r="AC4167" s="2">
        <v>80449</v>
      </c>
      <c r="AD4167" t="s" s="3">
        <v>57</v>
      </c>
      <c r="AE4167" t="s" s="3">
        <v>5606</v>
      </c>
      <c r="AI4167" t="s" s="3">
        <v>35677</v>
      </c>
      <c r="AL4167" t="s" s="3">
        <v>7925</v>
      </c>
      <c r="AM4167" t="s" s="3">
        <v>7925</v>
      </c>
      <c r="AN4167" t="s" s="3">
        <v>56</v>
      </c>
      <c r="AO4167" t="s" s="3">
        <v>35678</v>
      </c>
      <c r="AP4167" t="s" s="3">
        <v>8913</v>
      </c>
      <c r="AQ4167" t="s" s="3">
        <v>64</v>
      </c>
      <c r="AR4167" t="s" s="3">
        <v>35679</v>
      </c>
    </row>
    <row r="4168" s="2" customFormat="1" ht="13.55" customHeight="1">
      <c r="A4168" t="s" s="3">
        <v>45</v>
      </c>
      <c r="B4168" t="s" s="3">
        <v>35680</v>
      </c>
      <c r="C4168" t="s" s="3">
        <v>35681</v>
      </c>
      <c r="D4168" s="2">
        <v>37696</v>
      </c>
      <c r="E4168" t="s" s="3">
        <v>35682</v>
      </c>
      <c r="F4168" s="4">
        <v>41765</v>
      </c>
      <c r="G4168" s="4">
        <v>41765</v>
      </c>
      <c r="H4168" s="4">
        <v>12112</v>
      </c>
      <c r="I4168" s="2">
        <v>0</v>
      </c>
      <c r="J4168" s="4">
        <v>0</v>
      </c>
      <c r="K4168" s="4">
        <v>704.8</v>
      </c>
      <c r="L4168" s="4">
        <v>41765</v>
      </c>
      <c r="Q4168" t="s" s="3">
        <v>49</v>
      </c>
      <c r="R4168" s="2">
        <v>4</v>
      </c>
      <c r="T4168" t="s" s="3">
        <v>1682</v>
      </c>
      <c r="U4168" t="s" s="3">
        <v>35683</v>
      </c>
      <c r="V4168" t="s" s="3">
        <v>13967</v>
      </c>
      <c r="W4168" t="s" s="3">
        <v>35683</v>
      </c>
      <c r="X4168" t="s" s="3">
        <v>35684</v>
      </c>
      <c r="Y4168" t="s" s="3">
        <v>17444</v>
      </c>
      <c r="Z4168" t="s" s="3">
        <v>55</v>
      </c>
      <c r="AA4168" t="s" s="3">
        <v>56</v>
      </c>
      <c r="AB4168" s="2">
        <v>80449</v>
      </c>
      <c r="AC4168" t="s" s="3">
        <v>35685</v>
      </c>
      <c r="AD4168" t="s" s="3">
        <v>57</v>
      </c>
      <c r="AE4168" t="s" s="3">
        <v>35686</v>
      </c>
      <c r="AF4168" s="2">
        <v>17032</v>
      </c>
      <c r="AI4168" t="s" s="3">
        <v>428</v>
      </c>
      <c r="AJ4168" t="s" s="3">
        <v>174</v>
      </c>
      <c r="AL4168" t="s" s="3">
        <v>1920</v>
      </c>
      <c r="AM4168" t="s" s="3">
        <v>1920</v>
      </c>
      <c r="AN4168" t="s" s="3">
        <v>56</v>
      </c>
      <c r="AO4168" t="s" s="3">
        <v>35687</v>
      </c>
      <c r="AP4168" t="s" s="3">
        <v>368</v>
      </c>
      <c r="AQ4168" t="s" s="3">
        <v>64</v>
      </c>
      <c r="AR4168" t="s" s="3">
        <v>35688</v>
      </c>
    </row>
    <row r="4169" s="2" customFormat="1" ht="13.55" customHeight="1">
      <c r="A4169" t="s" s="3">
        <v>75</v>
      </c>
      <c r="B4169" t="s" s="3">
        <v>5435</v>
      </c>
      <c r="C4169" t="s" s="3">
        <v>3837</v>
      </c>
      <c r="D4169" s="2">
        <v>8767</v>
      </c>
      <c r="E4169" t="s" s="3">
        <v>35689</v>
      </c>
      <c r="F4169" s="4">
        <v>7021</v>
      </c>
      <c r="G4169" s="4">
        <v>7021</v>
      </c>
      <c r="H4169" s="4">
        <v>2036</v>
      </c>
      <c r="I4169" s="2">
        <v>0</v>
      </c>
      <c r="J4169" s="4">
        <v>0</v>
      </c>
      <c r="K4169" s="4">
        <v>98.48</v>
      </c>
      <c r="L4169" s="4">
        <v>7021</v>
      </c>
      <c r="Q4169" t="s" s="3">
        <v>49</v>
      </c>
      <c r="R4169" s="2">
        <v>5.1</v>
      </c>
      <c r="T4169" t="s" s="3">
        <v>3839</v>
      </c>
      <c r="U4169" t="s" s="3">
        <v>3840</v>
      </c>
      <c r="V4169" t="s" s="3">
        <v>3841</v>
      </c>
      <c r="W4169" t="s" s="3">
        <v>3840</v>
      </c>
      <c r="X4169" t="s" s="3">
        <v>3842</v>
      </c>
      <c r="Y4169" t="s" s="3">
        <v>5440</v>
      </c>
      <c r="Z4169" t="s" s="3">
        <v>55</v>
      </c>
      <c r="AA4169" t="s" s="3">
        <v>56</v>
      </c>
      <c r="AB4169" s="2">
        <v>80449</v>
      </c>
      <c r="AC4169" s="2">
        <v>80449</v>
      </c>
      <c r="AD4169" t="s" s="3">
        <v>57</v>
      </c>
      <c r="AE4169" t="s" s="3">
        <v>5441</v>
      </c>
      <c r="AF4169" s="2">
        <v>5544</v>
      </c>
      <c r="AI4169" t="s" s="3">
        <v>3843</v>
      </c>
      <c r="AJ4169" t="s" s="3">
        <v>3844</v>
      </c>
      <c r="AL4169" t="s" s="3">
        <v>469</v>
      </c>
      <c r="AM4169" t="s" s="3">
        <v>469</v>
      </c>
      <c r="AN4169" t="s" s="3">
        <v>470</v>
      </c>
      <c r="AO4169" t="s" s="3">
        <v>3845</v>
      </c>
      <c r="AP4169" t="s" s="3">
        <v>3846</v>
      </c>
      <c r="AQ4169" t="s" s="3">
        <v>64</v>
      </c>
      <c r="AR4169" t="s" s="3">
        <v>3847</v>
      </c>
    </row>
    <row r="4170" s="2" customFormat="1" ht="13.55" customHeight="1">
      <c r="A4170" t="s" s="3">
        <v>45</v>
      </c>
      <c r="B4170" t="s" s="3">
        <v>35690</v>
      </c>
      <c r="C4170" t="s" s="3">
        <v>35691</v>
      </c>
      <c r="D4170" s="2">
        <v>27014</v>
      </c>
      <c r="E4170" t="s" s="3">
        <v>35692</v>
      </c>
      <c r="F4170" s="4">
        <v>6946</v>
      </c>
      <c r="G4170" s="4">
        <v>6946</v>
      </c>
      <c r="H4170" s="4">
        <v>2014</v>
      </c>
      <c r="I4170" s="2">
        <v>0</v>
      </c>
      <c r="J4170" s="4">
        <v>0</v>
      </c>
      <c r="K4170" s="4">
        <v>119</v>
      </c>
      <c r="L4170" s="4">
        <v>6946</v>
      </c>
      <c r="Q4170" t="s" s="3">
        <v>49</v>
      </c>
      <c r="R4170" s="2">
        <v>5</v>
      </c>
      <c r="T4170" t="s" s="3">
        <v>477</v>
      </c>
      <c r="U4170" t="s" s="3">
        <v>35693</v>
      </c>
      <c r="V4170" t="s" s="3">
        <v>4270</v>
      </c>
      <c r="W4170" t="s" s="3">
        <v>35693</v>
      </c>
      <c r="X4170" t="s" s="3">
        <v>35694</v>
      </c>
      <c r="Y4170" t="s" s="3">
        <v>1000</v>
      </c>
      <c r="Z4170" t="s" s="3">
        <v>55</v>
      </c>
      <c r="AA4170" t="s" s="3">
        <v>56</v>
      </c>
      <c r="AB4170" s="2">
        <v>80449</v>
      </c>
      <c r="AC4170" s="2">
        <v>80449</v>
      </c>
      <c r="AD4170" t="s" s="3">
        <v>57</v>
      </c>
      <c r="AE4170" t="s" s="3">
        <v>35695</v>
      </c>
      <c r="AF4170" s="2">
        <v>956</v>
      </c>
      <c r="AI4170" t="s" s="3">
        <v>3336</v>
      </c>
      <c r="AJ4170" t="s" s="3">
        <v>600</v>
      </c>
      <c r="AL4170" t="s" s="3">
        <v>2676</v>
      </c>
      <c r="AM4170" t="s" s="3">
        <v>2676</v>
      </c>
      <c r="AN4170" t="s" s="3">
        <v>1123</v>
      </c>
      <c r="AO4170" t="s" s="3">
        <v>35696</v>
      </c>
      <c r="AP4170" t="s" s="3">
        <v>3038</v>
      </c>
      <c r="AQ4170" t="s" s="3">
        <v>64</v>
      </c>
      <c r="AR4170" t="s" s="3">
        <v>35697</v>
      </c>
    </row>
    <row r="4171" s="2" customFormat="1" ht="13.55" customHeight="1">
      <c r="A4171" t="s" s="3">
        <v>45</v>
      </c>
      <c r="B4171" t="s" s="3">
        <v>35698</v>
      </c>
      <c r="C4171" t="s" s="3">
        <v>35699</v>
      </c>
      <c r="D4171" s="2">
        <v>36422</v>
      </c>
      <c r="E4171" t="s" s="3">
        <v>35700</v>
      </c>
      <c r="F4171" s="4">
        <v>19866</v>
      </c>
      <c r="G4171" s="4">
        <v>19866</v>
      </c>
      <c r="H4171" s="4">
        <v>5761</v>
      </c>
      <c r="I4171" s="2">
        <v>0</v>
      </c>
      <c r="J4171" s="4">
        <v>0</v>
      </c>
      <c r="K4171" s="4">
        <v>368.64</v>
      </c>
      <c r="L4171" s="4">
        <v>19866</v>
      </c>
      <c r="Q4171" t="s" s="3">
        <v>49</v>
      </c>
      <c r="R4171" s="2">
        <v>0.9</v>
      </c>
      <c r="T4171" t="s" s="3">
        <v>527</v>
      </c>
      <c r="U4171" t="s" s="3">
        <v>19677</v>
      </c>
      <c r="V4171" t="s" s="3">
        <v>10342</v>
      </c>
      <c r="W4171" t="s" s="3">
        <v>19677</v>
      </c>
      <c r="X4171" t="s" s="3">
        <v>35701</v>
      </c>
      <c r="Y4171" t="s" s="3">
        <v>5705</v>
      </c>
      <c r="Z4171" t="s" s="3">
        <v>55</v>
      </c>
      <c r="AA4171" t="s" s="3">
        <v>56</v>
      </c>
      <c r="AB4171" s="2">
        <v>80449</v>
      </c>
      <c r="AC4171" s="2">
        <v>80449</v>
      </c>
      <c r="AD4171" t="s" s="3">
        <v>57</v>
      </c>
      <c r="AE4171" t="s" s="3">
        <v>35702</v>
      </c>
      <c r="AF4171" s="2">
        <v>1485</v>
      </c>
      <c r="AI4171" t="s" s="3">
        <v>9818</v>
      </c>
      <c r="AJ4171" t="s" s="3">
        <v>313</v>
      </c>
      <c r="AK4171" s="2">
        <v>5</v>
      </c>
      <c r="AL4171" t="s" s="3">
        <v>405</v>
      </c>
      <c r="AM4171" t="s" s="3">
        <v>405</v>
      </c>
      <c r="AN4171" t="s" s="3">
        <v>56</v>
      </c>
      <c r="AO4171" t="s" s="3">
        <v>35703</v>
      </c>
      <c r="AP4171" t="s" s="3">
        <v>7766</v>
      </c>
      <c r="AQ4171" t="s" s="3">
        <v>64</v>
      </c>
      <c r="AR4171" t="s" s="3">
        <v>35704</v>
      </c>
    </row>
    <row r="4172" s="2" customFormat="1" ht="13.55" customHeight="1">
      <c r="A4172" t="s" s="3">
        <v>75</v>
      </c>
      <c r="B4172" t="s" s="3">
        <v>820</v>
      </c>
      <c r="C4172" t="s" s="3">
        <v>35705</v>
      </c>
      <c r="D4172" s="2">
        <v>41759</v>
      </c>
      <c r="E4172" t="s" s="3">
        <v>35706</v>
      </c>
      <c r="F4172" s="4">
        <v>32522</v>
      </c>
      <c r="G4172" s="4">
        <v>32522</v>
      </c>
      <c r="H4172" s="4">
        <v>9431</v>
      </c>
      <c r="I4172" s="2">
        <v>0</v>
      </c>
      <c r="J4172" s="4">
        <v>0</v>
      </c>
      <c r="K4172" s="4">
        <v>558.26</v>
      </c>
      <c r="L4172" s="4">
        <v>32522</v>
      </c>
      <c r="N4172" s="2">
        <v>217.48</v>
      </c>
      <c r="Q4172" t="s" s="3">
        <v>49</v>
      </c>
      <c r="R4172" s="2">
        <v>36</v>
      </c>
      <c r="T4172" t="s" s="3">
        <v>35707</v>
      </c>
      <c r="U4172" t="s" s="3">
        <v>35708</v>
      </c>
      <c r="X4172" t="s" s="3">
        <v>35709</v>
      </c>
      <c r="Y4172" t="s" s="3">
        <v>826</v>
      </c>
      <c r="Z4172" t="s" s="3">
        <v>55</v>
      </c>
      <c r="AA4172" t="s" s="3">
        <v>56</v>
      </c>
      <c r="AB4172" s="2">
        <v>80449</v>
      </c>
      <c r="AC4172" s="2">
        <v>80449</v>
      </c>
      <c r="AD4172" t="s" s="3">
        <v>57</v>
      </c>
      <c r="AE4172" t="s" s="3">
        <v>827</v>
      </c>
      <c r="AF4172" s="2">
        <v>3980</v>
      </c>
      <c r="AI4172" t="s" s="3">
        <v>35710</v>
      </c>
      <c r="AJ4172" t="s" s="3">
        <v>415</v>
      </c>
      <c r="AL4172" t="s" s="3">
        <v>1283</v>
      </c>
      <c r="AM4172" t="s" s="3">
        <v>1283</v>
      </c>
      <c r="AN4172" t="s" s="3">
        <v>56</v>
      </c>
      <c r="AO4172" t="s" s="3">
        <v>35711</v>
      </c>
      <c r="AP4172" t="s" s="3">
        <v>1561</v>
      </c>
      <c r="AQ4172" t="s" s="3">
        <v>64</v>
      </c>
      <c r="AR4172" t="s" s="3">
        <v>35712</v>
      </c>
    </row>
    <row r="4173" s="2" customFormat="1" ht="13.55" customHeight="1">
      <c r="A4173" t="s" s="3">
        <v>45</v>
      </c>
      <c r="B4173" t="s" s="3">
        <v>35713</v>
      </c>
      <c r="C4173" t="s" s="3">
        <v>35714</v>
      </c>
      <c r="D4173" s="2">
        <v>27711</v>
      </c>
      <c r="E4173" t="s" s="3">
        <v>35715</v>
      </c>
      <c r="F4173" s="4">
        <v>6946</v>
      </c>
      <c r="G4173" s="4">
        <v>6946</v>
      </c>
      <c r="H4173" s="4">
        <v>2014</v>
      </c>
      <c r="I4173" s="2">
        <v>0</v>
      </c>
      <c r="J4173" s="4">
        <v>0</v>
      </c>
      <c r="K4173" s="4">
        <v>119</v>
      </c>
      <c r="L4173" s="4">
        <v>6946</v>
      </c>
      <c r="Q4173" t="s" s="3">
        <v>49</v>
      </c>
      <c r="R4173" s="2">
        <v>5</v>
      </c>
      <c r="T4173" t="s" s="3">
        <v>22970</v>
      </c>
      <c r="U4173" t="s" s="3">
        <v>7854</v>
      </c>
      <c r="X4173" t="s" s="3">
        <v>35716</v>
      </c>
      <c r="Y4173" t="s" s="3">
        <v>54</v>
      </c>
      <c r="Z4173" t="s" s="3">
        <v>55</v>
      </c>
      <c r="AA4173" t="s" s="3">
        <v>56</v>
      </c>
      <c r="AB4173" s="2">
        <v>80449</v>
      </c>
      <c r="AC4173" s="2">
        <v>80449</v>
      </c>
      <c r="AD4173" t="s" s="3">
        <v>57</v>
      </c>
      <c r="AE4173" t="s" s="3">
        <v>35717</v>
      </c>
      <c r="AF4173" s="2">
        <v>5849</v>
      </c>
      <c r="AI4173" t="s" s="3">
        <v>35718</v>
      </c>
      <c r="AJ4173" t="s" s="3">
        <v>174</v>
      </c>
      <c r="AL4173" t="s" s="3">
        <v>1991</v>
      </c>
      <c r="AN4173" t="s" s="3">
        <v>56</v>
      </c>
      <c r="AO4173" t="s" s="3">
        <v>35719</v>
      </c>
      <c r="AP4173" t="s" s="3">
        <v>63</v>
      </c>
      <c r="AQ4173" t="s" s="3">
        <v>64</v>
      </c>
      <c r="AR4173" t="s" s="3">
        <v>35720</v>
      </c>
    </row>
    <row r="4174" s="2" customFormat="1" ht="13.55" customHeight="1">
      <c r="A4174" t="s" s="3">
        <v>75</v>
      </c>
      <c r="B4174" t="s" s="3">
        <v>1840</v>
      </c>
      <c r="C4174" t="s" s="3">
        <v>7304</v>
      </c>
      <c r="D4174" s="2">
        <v>10472</v>
      </c>
      <c r="E4174" t="s" s="3">
        <v>35721</v>
      </c>
      <c r="F4174" s="4">
        <v>2119</v>
      </c>
      <c r="G4174" s="4">
        <v>2119</v>
      </c>
      <c r="H4174" s="4">
        <v>615</v>
      </c>
      <c r="I4174" s="2">
        <v>0</v>
      </c>
      <c r="J4174" s="4">
        <v>0</v>
      </c>
      <c r="K4174" s="4">
        <v>36.12</v>
      </c>
      <c r="L4174" s="4">
        <v>2119</v>
      </c>
      <c r="Q4174" t="s" s="3">
        <v>49</v>
      </c>
      <c r="R4174" s="2">
        <v>0.17</v>
      </c>
      <c r="T4174" t="s" s="3">
        <v>5426</v>
      </c>
      <c r="U4174" t="s" s="3">
        <v>7306</v>
      </c>
      <c r="X4174" t="s" s="3">
        <v>7307</v>
      </c>
      <c r="Y4174" t="s" s="3">
        <v>1846</v>
      </c>
      <c r="Z4174" t="s" s="3">
        <v>55</v>
      </c>
      <c r="AA4174" t="s" s="3">
        <v>56</v>
      </c>
      <c r="AB4174" s="2">
        <v>80449</v>
      </c>
      <c r="AC4174" s="2">
        <v>80449</v>
      </c>
      <c r="AD4174" t="s" s="3">
        <v>57</v>
      </c>
      <c r="AE4174" t="s" s="3">
        <v>1847</v>
      </c>
      <c r="AI4174" t="s" s="3">
        <v>7308</v>
      </c>
      <c r="AL4174" t="s" s="3">
        <v>7309</v>
      </c>
      <c r="AM4174" t="s" s="3">
        <v>7309</v>
      </c>
      <c r="AN4174" t="s" s="3">
        <v>56</v>
      </c>
      <c r="AO4174" s="2">
        <v>80816</v>
      </c>
      <c r="AP4174" t="s" s="3">
        <v>102</v>
      </c>
      <c r="AQ4174" t="s" s="3">
        <v>64</v>
      </c>
      <c r="AR4174" t="s" s="3">
        <v>7310</v>
      </c>
    </row>
    <row r="4175" s="2" customFormat="1" ht="13.55" customHeight="1">
      <c r="A4175" t="s" s="3">
        <v>45</v>
      </c>
      <c r="B4175" t="s" s="3">
        <v>35722</v>
      </c>
      <c r="C4175" t="s" s="3">
        <v>35723</v>
      </c>
      <c r="D4175" s="2">
        <v>32232</v>
      </c>
      <c r="E4175" t="s" s="3">
        <v>35724</v>
      </c>
      <c r="F4175" s="4">
        <v>27192</v>
      </c>
      <c r="G4175" s="4">
        <v>27192</v>
      </c>
      <c r="H4175" s="4">
        <v>7886</v>
      </c>
      <c r="I4175" s="2">
        <v>0</v>
      </c>
      <c r="J4175" s="4">
        <v>0</v>
      </c>
      <c r="K4175" s="4">
        <v>459.2</v>
      </c>
      <c r="L4175" s="4">
        <v>27192</v>
      </c>
      <c r="N4175" s="2">
        <v>182.62</v>
      </c>
      <c r="Q4175" t="s" s="3">
        <v>49</v>
      </c>
      <c r="R4175" s="2">
        <v>2.5</v>
      </c>
      <c r="T4175" t="s" s="3">
        <v>5457</v>
      </c>
      <c r="U4175" t="s" s="3">
        <v>35725</v>
      </c>
      <c r="V4175" t="s" s="3">
        <v>1403</v>
      </c>
      <c r="W4175" t="s" s="3">
        <v>16675</v>
      </c>
      <c r="X4175" t="s" s="3">
        <v>35726</v>
      </c>
      <c r="Y4175" t="s" s="3">
        <v>7494</v>
      </c>
      <c r="Z4175" t="s" s="3">
        <v>55</v>
      </c>
      <c r="AA4175" t="s" s="3">
        <v>56</v>
      </c>
      <c r="AB4175" s="2">
        <v>80449</v>
      </c>
      <c r="AC4175" t="s" s="3">
        <v>7495</v>
      </c>
      <c r="AD4175" t="s" s="3">
        <v>57</v>
      </c>
      <c r="AE4175" t="s" s="3">
        <v>35727</v>
      </c>
      <c r="AF4175" s="2">
        <v>11</v>
      </c>
      <c r="AI4175" t="s" s="3">
        <v>35728</v>
      </c>
      <c r="AJ4175" t="s" s="3">
        <v>217</v>
      </c>
      <c r="AL4175" t="s" s="3">
        <v>35729</v>
      </c>
      <c r="AN4175" t="s" s="3">
        <v>656</v>
      </c>
      <c r="AO4175" s="2">
        <v>76067</v>
      </c>
      <c r="AP4175" t="s" s="3">
        <v>921</v>
      </c>
      <c r="AQ4175" t="s" s="3">
        <v>64</v>
      </c>
      <c r="AR4175" t="s" s="3">
        <v>35730</v>
      </c>
    </row>
    <row r="4176" s="2" customFormat="1" ht="13.55" customHeight="1">
      <c r="A4176" t="s" s="3">
        <v>45</v>
      </c>
      <c r="B4176" t="s" s="3">
        <v>35731</v>
      </c>
      <c r="C4176" t="s" s="3">
        <v>35732</v>
      </c>
      <c r="D4176" s="2">
        <v>42656</v>
      </c>
      <c r="E4176" t="s" s="3">
        <v>35733</v>
      </c>
      <c r="F4176" s="4">
        <v>38492</v>
      </c>
      <c r="G4176" s="4">
        <v>38492</v>
      </c>
      <c r="H4176" s="4">
        <v>11163</v>
      </c>
      <c r="I4176" s="2">
        <v>0</v>
      </c>
      <c r="J4176" s="4">
        <v>0</v>
      </c>
      <c r="K4176" s="4">
        <v>649.5</v>
      </c>
      <c r="L4176" s="4">
        <v>38492</v>
      </c>
      <c r="Q4176" t="s" s="3">
        <v>49</v>
      </c>
      <c r="R4176" s="2">
        <v>6</v>
      </c>
      <c r="T4176" t="s" s="3">
        <v>2022</v>
      </c>
      <c r="U4176" t="s" s="3">
        <v>35734</v>
      </c>
      <c r="V4176" t="s" s="3">
        <v>7503</v>
      </c>
      <c r="W4176" t="s" s="3">
        <v>35734</v>
      </c>
      <c r="X4176" t="s" s="3">
        <v>35735</v>
      </c>
      <c r="Y4176" t="s" s="3">
        <v>2102</v>
      </c>
      <c r="Z4176" t="s" s="3">
        <v>55</v>
      </c>
      <c r="AA4176" t="s" s="3">
        <v>56</v>
      </c>
      <c r="AB4176" s="2">
        <v>80449</v>
      </c>
      <c r="AC4176" t="s" s="3">
        <v>6034</v>
      </c>
      <c r="AD4176" t="s" s="3">
        <v>57</v>
      </c>
      <c r="AE4176" t="s" s="3">
        <v>35736</v>
      </c>
      <c r="AF4176" s="2">
        <v>2824</v>
      </c>
      <c r="AI4176" t="s" s="3">
        <v>13562</v>
      </c>
      <c r="AJ4176" t="s" s="3">
        <v>60</v>
      </c>
      <c r="AL4176" t="s" s="3">
        <v>145</v>
      </c>
      <c r="AM4176" t="s" s="3">
        <v>145</v>
      </c>
      <c r="AN4176" t="s" s="3">
        <v>56</v>
      </c>
      <c r="AO4176" t="s" s="3">
        <v>35737</v>
      </c>
      <c r="AP4176" t="s" s="3">
        <v>1850</v>
      </c>
      <c r="AQ4176" t="s" s="3">
        <v>64</v>
      </c>
      <c r="AR4176" t="s" s="3">
        <v>35738</v>
      </c>
    </row>
    <row r="4177" s="2" customFormat="1" ht="13.55" customHeight="1">
      <c r="A4177" t="s" s="3">
        <v>45</v>
      </c>
      <c r="B4177" t="s" s="3">
        <v>35739</v>
      </c>
      <c r="C4177" t="s" s="3">
        <v>35740</v>
      </c>
      <c r="D4177" s="2">
        <v>39673</v>
      </c>
      <c r="E4177" t="s" s="3">
        <v>35741</v>
      </c>
      <c r="F4177" s="4">
        <v>30021</v>
      </c>
      <c r="G4177" s="4">
        <v>30021</v>
      </c>
      <c r="H4177" s="4">
        <v>8706</v>
      </c>
      <c r="I4177" s="2">
        <v>0</v>
      </c>
      <c r="J4177" s="4">
        <v>0</v>
      </c>
      <c r="K4177" s="4">
        <v>506.92</v>
      </c>
      <c r="L4177" s="4">
        <v>30021</v>
      </c>
      <c r="Q4177" t="s" s="3">
        <v>49</v>
      </c>
      <c r="R4177" s="2">
        <v>3</v>
      </c>
      <c r="T4177" t="s" s="3">
        <v>2922</v>
      </c>
      <c r="U4177" t="s" s="3">
        <v>17496</v>
      </c>
      <c r="X4177" t="s" s="3">
        <v>35742</v>
      </c>
      <c r="Y4177" t="s" s="3">
        <v>2313</v>
      </c>
      <c r="Z4177" t="s" s="3">
        <v>55</v>
      </c>
      <c r="AA4177" t="s" s="3">
        <v>56</v>
      </c>
      <c r="AB4177" s="2">
        <v>80449</v>
      </c>
      <c r="AC4177" s="2">
        <v>80449</v>
      </c>
      <c r="AD4177" t="s" s="3">
        <v>57</v>
      </c>
      <c r="AE4177" t="s" s="3">
        <v>35743</v>
      </c>
      <c r="AF4177" s="2">
        <v>1629</v>
      </c>
      <c r="AI4177" t="s" s="3">
        <v>35744</v>
      </c>
      <c r="AJ4177" t="s" s="3">
        <v>2426</v>
      </c>
      <c r="AL4177" t="s" s="3">
        <v>1312</v>
      </c>
      <c r="AM4177" t="s" s="3">
        <v>6771</v>
      </c>
      <c r="AN4177" t="s" s="3">
        <v>656</v>
      </c>
      <c r="AO4177" t="s" s="3">
        <v>35745</v>
      </c>
      <c r="AP4177" t="s" s="3">
        <v>262</v>
      </c>
      <c r="AQ4177" t="s" s="3">
        <v>64</v>
      </c>
      <c r="AR4177" t="s" s="3">
        <v>35746</v>
      </c>
    </row>
    <row r="4178" s="2" customFormat="1" ht="13.55" customHeight="1">
      <c r="A4178" t="s" s="3">
        <v>45</v>
      </c>
      <c r="B4178" t="s" s="3">
        <v>35747</v>
      </c>
      <c r="C4178" t="s" s="3">
        <v>35748</v>
      </c>
      <c r="D4178" s="2">
        <v>29135</v>
      </c>
      <c r="E4178" t="s" s="3">
        <v>35749</v>
      </c>
      <c r="F4178" s="4">
        <v>9932</v>
      </c>
      <c r="G4178" s="4">
        <v>9932</v>
      </c>
      <c r="H4178" s="4">
        <v>2880</v>
      </c>
      <c r="I4178" s="2">
        <v>0</v>
      </c>
      <c r="J4178" s="4">
        <v>0</v>
      </c>
      <c r="K4178" s="4">
        <v>170.5</v>
      </c>
      <c r="L4178" s="4">
        <v>9932</v>
      </c>
      <c r="N4178" s="2">
        <v>83.81</v>
      </c>
      <c r="Q4178" t="s" s="3">
        <v>49</v>
      </c>
      <c r="R4178" s="2">
        <v>9.66</v>
      </c>
      <c r="T4178" t="s" s="3">
        <v>436</v>
      </c>
      <c r="U4178" t="s" s="3">
        <v>25347</v>
      </c>
      <c r="V4178" t="s" s="3">
        <v>493</v>
      </c>
      <c r="W4178" t="s" s="3">
        <v>25347</v>
      </c>
      <c r="X4178" t="s" s="3">
        <v>35750</v>
      </c>
      <c r="Y4178" t="s" s="3">
        <v>295</v>
      </c>
      <c r="Z4178" t="s" s="3">
        <v>55</v>
      </c>
      <c r="AA4178" t="s" s="3">
        <v>56</v>
      </c>
      <c r="AB4178" s="2">
        <v>80449</v>
      </c>
      <c r="AC4178" s="2">
        <v>80449</v>
      </c>
      <c r="AD4178" t="s" s="3">
        <v>57</v>
      </c>
      <c r="AE4178" t="s" s="3">
        <v>35751</v>
      </c>
      <c r="AF4178" s="2">
        <v>6264</v>
      </c>
      <c r="AI4178" t="s" s="3">
        <v>35752</v>
      </c>
      <c r="AJ4178" t="s" s="3">
        <v>313</v>
      </c>
      <c r="AL4178" t="s" s="3">
        <v>814</v>
      </c>
      <c r="AM4178" t="s" s="3">
        <v>815</v>
      </c>
      <c r="AN4178" t="s" s="3">
        <v>816</v>
      </c>
      <c r="AO4178" t="s" s="3">
        <v>35753</v>
      </c>
      <c r="AP4178" t="s" s="3">
        <v>7810</v>
      </c>
      <c r="AQ4178" t="s" s="3">
        <v>64</v>
      </c>
      <c r="AR4178" t="s" s="3">
        <v>35754</v>
      </c>
    </row>
    <row r="4179" s="2" customFormat="1" ht="13.55" customHeight="1">
      <c r="A4179" t="s" s="3">
        <v>45</v>
      </c>
      <c r="B4179" t="s" s="3">
        <v>35755</v>
      </c>
      <c r="C4179" t="s" s="3">
        <v>35756</v>
      </c>
      <c r="D4179" s="2">
        <v>13474</v>
      </c>
      <c r="E4179" t="s" s="3">
        <v>35757</v>
      </c>
      <c r="F4179" s="4">
        <v>5297</v>
      </c>
      <c r="G4179" s="4">
        <v>5297</v>
      </c>
      <c r="H4179" s="4">
        <v>1536</v>
      </c>
      <c r="I4179" s="2">
        <v>0</v>
      </c>
      <c r="J4179" s="4">
        <v>0</v>
      </c>
      <c r="K4179" s="4">
        <v>91.18000000000001</v>
      </c>
      <c r="L4179" s="4">
        <v>5297</v>
      </c>
      <c r="N4179" s="2">
        <v>44.82</v>
      </c>
      <c r="Q4179" t="s" s="3">
        <v>49</v>
      </c>
      <c r="R4179" s="2">
        <v>0.34</v>
      </c>
      <c r="T4179" t="s" s="3">
        <v>2388</v>
      </c>
      <c r="U4179" t="s" s="3">
        <v>1986</v>
      </c>
      <c r="X4179" t="s" s="3">
        <v>35758</v>
      </c>
      <c r="Y4179" t="s" s="3">
        <v>5727</v>
      </c>
      <c r="Z4179" t="s" s="3">
        <v>55</v>
      </c>
      <c r="AA4179" t="s" s="3">
        <v>56</v>
      </c>
      <c r="AB4179" s="2">
        <v>80449</v>
      </c>
      <c r="AC4179" s="2">
        <v>80449</v>
      </c>
      <c r="AD4179" t="s" s="3">
        <v>57</v>
      </c>
      <c r="AE4179" t="s" s="3">
        <v>35759</v>
      </c>
      <c r="AF4179" s="2">
        <v>834</v>
      </c>
      <c r="AI4179" t="s" s="3">
        <v>35760</v>
      </c>
      <c r="AJ4179" t="s" s="3">
        <v>313</v>
      </c>
      <c r="AK4179" s="2">
        <v>21</v>
      </c>
      <c r="AL4179" t="s" s="3">
        <v>35761</v>
      </c>
      <c r="AM4179" t="s" s="3">
        <v>35761</v>
      </c>
      <c r="AN4179" t="s" s="3">
        <v>5687</v>
      </c>
      <c r="AO4179" t="s" s="3">
        <v>35762</v>
      </c>
      <c r="AP4179" t="s" s="3">
        <v>118</v>
      </c>
      <c r="AQ4179" t="s" s="3">
        <v>64</v>
      </c>
      <c r="AR4179" t="s" s="3">
        <v>35763</v>
      </c>
    </row>
    <row r="4180" s="2" customFormat="1" ht="13.55" customHeight="1">
      <c r="A4180" t="s" s="3">
        <v>45</v>
      </c>
      <c r="B4180" t="s" s="3">
        <v>35764</v>
      </c>
      <c r="C4180" t="s" s="3">
        <v>3459</v>
      </c>
      <c r="D4180" s="2">
        <v>26293</v>
      </c>
      <c r="E4180" t="s" s="3">
        <v>35765</v>
      </c>
      <c r="F4180" s="4">
        <v>6946</v>
      </c>
      <c r="G4180" s="4">
        <v>6946</v>
      </c>
      <c r="H4180" s="4">
        <v>2014</v>
      </c>
      <c r="I4180" s="2">
        <v>0</v>
      </c>
      <c r="J4180" s="4">
        <v>0</v>
      </c>
      <c r="K4180" s="4">
        <v>119</v>
      </c>
      <c r="L4180" s="4">
        <v>6946</v>
      </c>
      <c r="Q4180" t="s" s="3">
        <v>49</v>
      </c>
      <c r="R4180" s="2">
        <v>5</v>
      </c>
      <c r="U4180" t="s" s="3">
        <v>35766</v>
      </c>
      <c r="V4180" t="s" s="3">
        <v>2022</v>
      </c>
      <c r="W4180" t="s" s="3">
        <v>3461</v>
      </c>
      <c r="X4180" t="s" s="3">
        <v>35767</v>
      </c>
      <c r="Y4180" t="s" s="3">
        <v>811</v>
      </c>
      <c r="Z4180" t="s" s="3">
        <v>55</v>
      </c>
      <c r="AA4180" t="s" s="3">
        <v>56</v>
      </c>
      <c r="AB4180" s="2">
        <v>80449</v>
      </c>
      <c r="AC4180" s="2">
        <v>80449</v>
      </c>
      <c r="AD4180" t="s" s="3">
        <v>57</v>
      </c>
      <c r="AE4180" t="s" s="3">
        <v>35768</v>
      </c>
      <c r="AF4180" s="2">
        <v>17650</v>
      </c>
      <c r="AI4180" t="s" s="3">
        <v>3465</v>
      </c>
      <c r="AJ4180" t="s" s="3">
        <v>174</v>
      </c>
      <c r="AL4180" t="s" s="3">
        <v>3466</v>
      </c>
      <c r="AN4180" t="s" s="3">
        <v>56</v>
      </c>
      <c r="AO4180" t="s" s="3">
        <v>3467</v>
      </c>
      <c r="AP4180" t="s" s="3">
        <v>3468</v>
      </c>
      <c r="AQ4180" t="s" s="3">
        <v>64</v>
      </c>
      <c r="AR4180" t="s" s="3">
        <v>3469</v>
      </c>
    </row>
    <row r="4181" s="2" customFormat="1" ht="13.55" customHeight="1">
      <c r="A4181" t="s" s="3">
        <v>75</v>
      </c>
      <c r="B4181" t="s" s="3">
        <v>381</v>
      </c>
      <c r="C4181" t="s" s="3">
        <v>14424</v>
      </c>
      <c r="D4181" s="2">
        <v>11665</v>
      </c>
      <c r="E4181" t="s" s="3">
        <v>35769</v>
      </c>
      <c r="F4181" s="4">
        <v>3158</v>
      </c>
      <c r="G4181" s="4">
        <v>3158</v>
      </c>
      <c r="H4181" s="4">
        <v>916</v>
      </c>
      <c r="I4181" s="2">
        <v>0</v>
      </c>
      <c r="J4181" s="4">
        <v>0</v>
      </c>
      <c r="K4181" s="4">
        <v>54.46</v>
      </c>
      <c r="L4181" s="4">
        <v>3158</v>
      </c>
      <c r="N4181" s="2">
        <v>337.74</v>
      </c>
      <c r="Q4181" t="s" s="3">
        <v>49</v>
      </c>
      <c r="R4181" s="2">
        <v>0.17</v>
      </c>
      <c r="U4181" t="s" s="3">
        <v>14426</v>
      </c>
      <c r="W4181" t="s" s="3">
        <v>14427</v>
      </c>
      <c r="X4181" t="s" s="3">
        <v>14428</v>
      </c>
      <c r="Y4181" t="s" s="3">
        <v>388</v>
      </c>
      <c r="Z4181" t="s" s="3">
        <v>55</v>
      </c>
      <c r="AA4181" t="s" s="3">
        <v>56</v>
      </c>
      <c r="AB4181" s="2">
        <v>80449</v>
      </c>
      <c r="AC4181" s="2">
        <v>80449</v>
      </c>
      <c r="AD4181" t="s" s="3">
        <v>57</v>
      </c>
      <c r="AE4181" t="s" s="3">
        <v>389</v>
      </c>
      <c r="AF4181" s="2">
        <v>113</v>
      </c>
      <c r="AI4181" t="s" s="3">
        <v>14430</v>
      </c>
      <c r="AJ4181" t="s" s="3">
        <v>114</v>
      </c>
      <c r="AL4181" t="s" s="3">
        <v>14431</v>
      </c>
      <c r="AM4181" t="s" s="3">
        <v>14432</v>
      </c>
      <c r="AN4181" t="s" s="3">
        <v>339</v>
      </c>
      <c r="AO4181" t="s" s="3">
        <v>14433</v>
      </c>
      <c r="AP4181" t="s" s="3">
        <v>262</v>
      </c>
      <c r="AQ4181" t="s" s="3">
        <v>64</v>
      </c>
      <c r="AR4181" t="s" s="3">
        <v>14434</v>
      </c>
    </row>
    <row r="4182" s="2" customFormat="1" ht="13.55" customHeight="1">
      <c r="A4182" t="s" s="3">
        <v>45</v>
      </c>
      <c r="B4182" t="s" s="3">
        <v>35770</v>
      </c>
      <c r="C4182" t="s" s="3">
        <v>35771</v>
      </c>
      <c r="D4182" s="2">
        <v>40128</v>
      </c>
      <c r="E4182" t="s" s="3">
        <v>35772</v>
      </c>
      <c r="F4182" s="4">
        <v>55763</v>
      </c>
      <c r="G4182" s="4">
        <v>55763</v>
      </c>
      <c r="H4182" s="4">
        <v>16171</v>
      </c>
      <c r="I4182" s="2">
        <v>0</v>
      </c>
      <c r="J4182" s="4">
        <v>0</v>
      </c>
      <c r="K4182" s="4">
        <v>957.26</v>
      </c>
      <c r="L4182" s="4">
        <v>55763</v>
      </c>
      <c r="Q4182" t="s" s="3">
        <v>49</v>
      </c>
      <c r="R4182" s="2">
        <v>10</v>
      </c>
      <c r="T4182" t="s" s="3">
        <v>770</v>
      </c>
      <c r="U4182" t="s" s="3">
        <v>35773</v>
      </c>
      <c r="V4182" t="s" s="3">
        <v>10342</v>
      </c>
      <c r="W4182" t="s" s="3">
        <v>35774</v>
      </c>
      <c r="X4182" t="s" s="3">
        <v>35775</v>
      </c>
      <c r="Y4182" t="s" s="3">
        <v>4842</v>
      </c>
      <c r="Z4182" t="s" s="3">
        <v>55</v>
      </c>
      <c r="AA4182" t="s" s="3">
        <v>56</v>
      </c>
      <c r="AB4182" s="2">
        <v>80449</v>
      </c>
      <c r="AC4182" s="2">
        <v>80449</v>
      </c>
      <c r="AD4182" t="s" s="3">
        <v>57</v>
      </c>
      <c r="AE4182" t="s" s="3">
        <v>35776</v>
      </c>
      <c r="AF4182" s="2">
        <v>3015</v>
      </c>
      <c r="AI4182" t="s" s="3">
        <v>13156</v>
      </c>
      <c r="AJ4182" t="s" s="3">
        <v>174</v>
      </c>
      <c r="AL4182" t="s" s="3">
        <v>669</v>
      </c>
      <c r="AM4182" t="s" s="3">
        <v>669</v>
      </c>
      <c r="AN4182" t="s" s="3">
        <v>56</v>
      </c>
      <c r="AO4182" t="s" s="3">
        <v>35777</v>
      </c>
      <c r="AP4182" t="s" s="3">
        <v>11937</v>
      </c>
      <c r="AQ4182" t="s" s="3">
        <v>64</v>
      </c>
      <c r="AR4182" t="s" s="3">
        <v>35778</v>
      </c>
    </row>
    <row r="4183" s="2" customFormat="1" ht="13.55" customHeight="1">
      <c r="A4183" t="s" s="3">
        <v>45</v>
      </c>
      <c r="B4183" t="s" s="3">
        <v>35779</v>
      </c>
      <c r="C4183" t="s" s="3">
        <v>35780</v>
      </c>
      <c r="D4183" s="2">
        <v>26281</v>
      </c>
      <c r="E4183" t="s" s="3">
        <v>35781</v>
      </c>
      <c r="F4183" s="4">
        <v>6946</v>
      </c>
      <c r="G4183" s="4">
        <v>6946</v>
      </c>
      <c r="H4183" s="4">
        <v>2014</v>
      </c>
      <c r="I4183" s="2">
        <v>0</v>
      </c>
      <c r="J4183" s="4">
        <v>0</v>
      </c>
      <c r="K4183" s="4">
        <v>119</v>
      </c>
      <c r="L4183" s="4">
        <v>6946</v>
      </c>
      <c r="N4183" s="2">
        <v>631.99</v>
      </c>
      <c r="Q4183" t="s" s="3">
        <v>49</v>
      </c>
      <c r="R4183" s="2">
        <v>5</v>
      </c>
      <c r="T4183" t="s" s="3">
        <v>4190</v>
      </c>
      <c r="U4183" t="s" s="3">
        <v>35782</v>
      </c>
      <c r="X4183" t="s" s="3">
        <v>35783</v>
      </c>
      <c r="Y4183" t="s" s="3">
        <v>811</v>
      </c>
      <c r="Z4183" t="s" s="3">
        <v>55</v>
      </c>
      <c r="AA4183" t="s" s="3">
        <v>56</v>
      </c>
      <c r="AB4183" s="2">
        <v>80449</v>
      </c>
      <c r="AC4183" s="2">
        <v>80449</v>
      </c>
      <c r="AD4183" t="s" s="3">
        <v>57</v>
      </c>
      <c r="AE4183" t="s" s="3">
        <v>35784</v>
      </c>
      <c r="AF4183" s="2">
        <v>9010</v>
      </c>
      <c r="AI4183" t="s" s="3">
        <v>35785</v>
      </c>
      <c r="AL4183" t="s" s="3">
        <v>35786</v>
      </c>
      <c r="AN4183" t="s" s="3">
        <v>56</v>
      </c>
      <c r="AO4183" t="s" s="3">
        <v>35787</v>
      </c>
      <c r="AP4183" t="s" s="3">
        <v>35788</v>
      </c>
      <c r="AQ4183" t="s" s="3">
        <v>64</v>
      </c>
      <c r="AR4183" t="s" s="3">
        <v>35789</v>
      </c>
    </row>
    <row r="4184" s="2" customFormat="1" ht="13.55" customHeight="1">
      <c r="A4184" t="s" s="3">
        <v>45</v>
      </c>
      <c r="B4184" t="s" s="3">
        <v>35790</v>
      </c>
      <c r="C4184" t="s" s="3">
        <v>26803</v>
      </c>
      <c r="D4184" s="2">
        <v>32175</v>
      </c>
      <c r="E4184" t="s" s="3">
        <v>35791</v>
      </c>
      <c r="F4184" s="4">
        <v>25067</v>
      </c>
      <c r="G4184" s="4">
        <v>25067</v>
      </c>
      <c r="H4184" s="4">
        <v>7269</v>
      </c>
      <c r="I4184" s="2">
        <v>0</v>
      </c>
      <c r="J4184" s="4">
        <v>0</v>
      </c>
      <c r="K4184" s="4">
        <v>423.12</v>
      </c>
      <c r="L4184" s="4">
        <v>25067</v>
      </c>
      <c r="Q4184" t="s" s="3">
        <v>49</v>
      </c>
      <c r="R4184" s="2">
        <v>2</v>
      </c>
      <c r="T4184" t="s" s="3">
        <v>1169</v>
      </c>
      <c r="U4184" t="s" s="3">
        <v>26805</v>
      </c>
      <c r="V4184" t="s" s="3">
        <v>1067</v>
      </c>
      <c r="W4184" t="s" s="3">
        <v>26806</v>
      </c>
      <c r="X4184" t="s" s="3">
        <v>26807</v>
      </c>
      <c r="Y4184" t="s" s="3">
        <v>2954</v>
      </c>
      <c r="Z4184" t="s" s="3">
        <v>55</v>
      </c>
      <c r="AA4184" t="s" s="3">
        <v>56</v>
      </c>
      <c r="AB4184" s="2">
        <v>80449</v>
      </c>
      <c r="AC4184" s="2">
        <v>80449</v>
      </c>
      <c r="AD4184" t="s" s="3">
        <v>57</v>
      </c>
      <c r="AE4184" t="s" s="3">
        <v>35792</v>
      </c>
      <c r="AF4184" s="2">
        <v>133</v>
      </c>
      <c r="AI4184" t="s" s="3">
        <v>17650</v>
      </c>
      <c r="AJ4184" t="s" s="3">
        <v>174</v>
      </c>
      <c r="AL4184" t="s" s="3">
        <v>218</v>
      </c>
      <c r="AN4184" t="s" s="3">
        <v>56</v>
      </c>
      <c r="AO4184" t="s" s="3">
        <v>26809</v>
      </c>
      <c r="AP4184" t="s" s="3">
        <v>753</v>
      </c>
      <c r="AQ4184" t="s" s="3">
        <v>64</v>
      </c>
      <c r="AR4184" t="s" s="3">
        <v>26810</v>
      </c>
    </row>
    <row r="4185" s="2" customFormat="1" ht="13.55" customHeight="1">
      <c r="A4185" t="s" s="3">
        <v>45</v>
      </c>
      <c r="B4185" t="s" s="3">
        <v>35793</v>
      </c>
      <c r="C4185" t="s" s="3">
        <v>35794</v>
      </c>
      <c r="D4185" s="2">
        <v>28672</v>
      </c>
      <c r="E4185" t="s" s="3">
        <v>35795</v>
      </c>
      <c r="F4185" s="4">
        <v>19835</v>
      </c>
      <c r="G4185" s="4">
        <v>19835</v>
      </c>
      <c r="H4185" s="4">
        <v>5752</v>
      </c>
      <c r="I4185" s="2">
        <v>0</v>
      </c>
      <c r="J4185" s="4">
        <v>0</v>
      </c>
      <c r="K4185" s="4">
        <v>340.4</v>
      </c>
      <c r="L4185" s="4">
        <v>19835</v>
      </c>
      <c r="N4185" s="2">
        <v>601.47</v>
      </c>
      <c r="Q4185" t="s" s="3">
        <v>49</v>
      </c>
      <c r="R4185" s="2">
        <v>6.2</v>
      </c>
      <c r="T4185" t="s" s="3">
        <v>770</v>
      </c>
      <c r="U4185" t="s" s="3">
        <v>35796</v>
      </c>
      <c r="X4185" t="s" s="3">
        <v>35797</v>
      </c>
      <c r="Y4185" t="s" s="3">
        <v>1592</v>
      </c>
      <c r="Z4185" t="s" s="3">
        <v>55</v>
      </c>
      <c r="AA4185" t="s" s="3">
        <v>56</v>
      </c>
      <c r="AB4185" s="2">
        <v>80449</v>
      </c>
      <c r="AC4185" s="2">
        <v>80449</v>
      </c>
      <c r="AD4185" t="s" s="3">
        <v>57</v>
      </c>
      <c r="AE4185" t="s" s="3">
        <v>35798</v>
      </c>
      <c r="AF4185" s="2">
        <v>2501</v>
      </c>
      <c r="AI4185" t="s" s="3">
        <v>3692</v>
      </c>
      <c r="AJ4185" t="s" s="3">
        <v>313</v>
      </c>
      <c r="AL4185" t="s" s="3">
        <v>405</v>
      </c>
      <c r="AM4185" t="s" s="3">
        <v>405</v>
      </c>
      <c r="AN4185" t="s" s="3">
        <v>56</v>
      </c>
      <c r="AO4185" t="s" s="3">
        <v>35799</v>
      </c>
      <c r="AP4185" t="s" s="3">
        <v>3846</v>
      </c>
      <c r="AQ4185" t="s" s="3">
        <v>64</v>
      </c>
      <c r="AR4185" t="s" s="3">
        <v>35800</v>
      </c>
    </row>
    <row r="4186" s="2" customFormat="1" ht="13.55" customHeight="1">
      <c r="A4186" t="s" s="3">
        <v>45</v>
      </c>
      <c r="B4186" t="s" s="3">
        <v>35801</v>
      </c>
      <c r="C4186" t="s" s="3">
        <v>35802</v>
      </c>
      <c r="D4186" s="2">
        <v>26694</v>
      </c>
      <c r="E4186" t="s" s="3">
        <v>35803</v>
      </c>
      <c r="F4186" s="4">
        <v>21107</v>
      </c>
      <c r="G4186" s="4">
        <v>21107</v>
      </c>
      <c r="H4186" s="4">
        <v>6121</v>
      </c>
      <c r="I4186" s="2">
        <v>0</v>
      </c>
      <c r="J4186" s="4">
        <v>0</v>
      </c>
      <c r="K4186" s="4">
        <v>362.3</v>
      </c>
      <c r="L4186" s="4">
        <v>21107</v>
      </c>
      <c r="Q4186" t="s" s="3">
        <v>49</v>
      </c>
      <c r="R4186" s="2">
        <v>5.12</v>
      </c>
      <c r="T4186" t="s" s="3">
        <v>1768</v>
      </c>
      <c r="U4186" t="s" s="3">
        <v>12255</v>
      </c>
      <c r="V4186" t="s" s="3">
        <v>2100</v>
      </c>
      <c r="W4186" t="s" s="3">
        <v>12255</v>
      </c>
      <c r="X4186" t="s" s="3">
        <v>35804</v>
      </c>
      <c r="Y4186" t="s" s="3">
        <v>2721</v>
      </c>
      <c r="Z4186" t="s" s="3">
        <v>55</v>
      </c>
      <c r="AA4186" t="s" s="3">
        <v>56</v>
      </c>
      <c r="AB4186" s="2">
        <v>80449</v>
      </c>
      <c r="AC4186" s="2">
        <v>80449</v>
      </c>
      <c r="AD4186" t="s" s="3">
        <v>57</v>
      </c>
      <c r="AE4186" t="s" s="3">
        <v>35805</v>
      </c>
      <c r="AF4186" s="2">
        <v>413</v>
      </c>
      <c r="AI4186" t="s" s="3">
        <v>35806</v>
      </c>
      <c r="AJ4186" t="s" s="3">
        <v>202</v>
      </c>
      <c r="AL4186" t="s" s="3">
        <v>30474</v>
      </c>
      <c r="AM4186" t="s" s="3">
        <v>30474</v>
      </c>
      <c r="AN4186" t="s" s="3">
        <v>260</v>
      </c>
      <c r="AO4186" t="s" s="3">
        <v>35807</v>
      </c>
      <c r="AP4186" t="s" s="3">
        <v>4263</v>
      </c>
      <c r="AQ4186" t="s" s="3">
        <v>64</v>
      </c>
      <c r="AR4186" t="s" s="3">
        <v>35808</v>
      </c>
    </row>
    <row r="4187" s="2" customFormat="1" ht="13.55" customHeight="1">
      <c r="A4187" t="s" s="3">
        <v>45</v>
      </c>
      <c r="B4187" t="s" s="3">
        <v>35809</v>
      </c>
      <c r="C4187" t="s" s="3">
        <v>35810</v>
      </c>
      <c r="D4187" s="2">
        <v>27045</v>
      </c>
      <c r="E4187" t="s" s="3">
        <v>35811</v>
      </c>
      <c r="F4187" s="4">
        <v>6946</v>
      </c>
      <c r="G4187" s="4">
        <v>6946</v>
      </c>
      <c r="H4187" s="4">
        <v>2014</v>
      </c>
      <c r="I4187" s="2">
        <v>0</v>
      </c>
      <c r="J4187" s="4">
        <v>0</v>
      </c>
      <c r="K4187" s="4">
        <v>119</v>
      </c>
      <c r="L4187" s="4">
        <v>6946</v>
      </c>
      <c r="N4187" s="2">
        <v>69.86</v>
      </c>
      <c r="Q4187" t="s" s="3">
        <v>49</v>
      </c>
      <c r="R4187" s="2">
        <v>5</v>
      </c>
      <c r="T4187" t="s" s="3">
        <v>276</v>
      </c>
      <c r="U4187" t="s" s="3">
        <v>35812</v>
      </c>
      <c r="V4187" t="s" s="3">
        <v>7503</v>
      </c>
      <c r="W4187" t="s" s="3">
        <v>35812</v>
      </c>
      <c r="X4187" t="s" s="3">
        <v>35813</v>
      </c>
      <c r="Y4187" t="s" s="3">
        <v>638</v>
      </c>
      <c r="Z4187" t="s" s="3">
        <v>55</v>
      </c>
      <c r="AA4187" t="s" s="3">
        <v>56</v>
      </c>
      <c r="AB4187" s="2">
        <v>80449</v>
      </c>
      <c r="AC4187" s="2">
        <v>80449</v>
      </c>
      <c r="AD4187" t="s" s="3">
        <v>57</v>
      </c>
      <c r="AE4187" t="s" s="3">
        <v>35814</v>
      </c>
      <c r="AF4187" s="2">
        <v>6210</v>
      </c>
      <c r="AI4187" t="s" s="3">
        <v>4157</v>
      </c>
      <c r="AJ4187" t="s" s="3">
        <v>174</v>
      </c>
      <c r="AL4187" t="s" s="3">
        <v>145</v>
      </c>
      <c r="AM4187" t="s" s="3">
        <v>145</v>
      </c>
      <c r="AN4187" t="s" s="3">
        <v>56</v>
      </c>
      <c r="AO4187" t="s" s="3">
        <v>35815</v>
      </c>
      <c r="AP4187" t="s" s="3">
        <v>5433</v>
      </c>
      <c r="AQ4187" t="s" s="3">
        <v>64</v>
      </c>
      <c r="AR4187" t="s" s="3">
        <v>35816</v>
      </c>
    </row>
    <row r="4188" s="2" customFormat="1" ht="13.55" customHeight="1">
      <c r="A4188" t="s" s="3">
        <v>45</v>
      </c>
      <c r="B4188" t="s" s="3">
        <v>35817</v>
      </c>
      <c r="C4188" t="s" s="3">
        <v>35818</v>
      </c>
      <c r="D4188" s="2">
        <v>26667</v>
      </c>
      <c r="E4188" t="s" s="3">
        <v>35819</v>
      </c>
      <c r="F4188" s="4">
        <v>6946</v>
      </c>
      <c r="G4188" s="4">
        <v>6946</v>
      </c>
      <c r="H4188" s="4">
        <v>2014</v>
      </c>
      <c r="I4188" s="2">
        <v>0</v>
      </c>
      <c r="J4188" s="4">
        <v>0</v>
      </c>
      <c r="K4188" s="4">
        <v>119</v>
      </c>
      <c r="L4188" s="4">
        <v>6946</v>
      </c>
      <c r="Q4188" t="s" s="3">
        <v>49</v>
      </c>
      <c r="R4188" s="2">
        <v>5</v>
      </c>
      <c r="T4188" t="s" s="3">
        <v>3274</v>
      </c>
      <c r="U4188" t="s" s="3">
        <v>35820</v>
      </c>
      <c r="V4188" t="s" s="3">
        <v>7043</v>
      </c>
      <c r="W4188" t="s" s="3">
        <v>35820</v>
      </c>
      <c r="X4188" t="s" s="3">
        <v>35821</v>
      </c>
      <c r="Y4188" t="s" s="3">
        <v>2637</v>
      </c>
      <c r="Z4188" t="s" s="3">
        <v>55</v>
      </c>
      <c r="AA4188" t="s" s="3">
        <v>56</v>
      </c>
      <c r="AB4188" s="2">
        <v>80449</v>
      </c>
      <c r="AC4188" s="2">
        <v>80449</v>
      </c>
      <c r="AD4188" t="s" s="3">
        <v>57</v>
      </c>
      <c r="AE4188" t="s" s="3">
        <v>35822</v>
      </c>
      <c r="AF4188" s="2">
        <v>16130</v>
      </c>
      <c r="AI4188" t="s" s="3">
        <v>35823</v>
      </c>
      <c r="AJ4188" t="s" s="3">
        <v>283</v>
      </c>
      <c r="AL4188" t="s" s="3">
        <v>1920</v>
      </c>
      <c r="AM4188" t="s" s="3">
        <v>35824</v>
      </c>
      <c r="AN4188" t="s" s="3">
        <v>56</v>
      </c>
      <c r="AO4188" t="s" s="3">
        <v>35825</v>
      </c>
      <c r="AP4188" t="s" s="3">
        <v>30954</v>
      </c>
      <c r="AQ4188" t="s" s="3">
        <v>64</v>
      </c>
      <c r="AR4188" t="s" s="3">
        <v>35826</v>
      </c>
    </row>
    <row r="4189" s="2" customFormat="1" ht="13.55" customHeight="1">
      <c r="A4189" t="s" s="3">
        <v>45</v>
      </c>
      <c r="B4189" t="s" s="3">
        <v>35827</v>
      </c>
      <c r="C4189" t="s" s="3">
        <v>35828</v>
      </c>
      <c r="D4189" s="2">
        <v>26195</v>
      </c>
      <c r="E4189" t="s" s="3">
        <v>35829</v>
      </c>
      <c r="F4189" s="4">
        <v>6946</v>
      </c>
      <c r="G4189" s="4">
        <v>6946</v>
      </c>
      <c r="H4189" s="4">
        <v>2014</v>
      </c>
      <c r="I4189" s="2">
        <v>0</v>
      </c>
      <c r="J4189" s="4">
        <v>0</v>
      </c>
      <c r="K4189" s="4">
        <v>119</v>
      </c>
      <c r="L4189" s="4">
        <v>6946</v>
      </c>
      <c r="Q4189" t="s" s="3">
        <v>49</v>
      </c>
      <c r="R4189" s="2">
        <v>5</v>
      </c>
      <c r="T4189" t="s" s="3">
        <v>33365</v>
      </c>
      <c r="U4189" t="s" s="3">
        <v>35830</v>
      </c>
      <c r="V4189" t="s" s="3">
        <v>4982</v>
      </c>
      <c r="W4189" t="s" s="3">
        <v>35830</v>
      </c>
      <c r="X4189" t="s" s="3">
        <v>35831</v>
      </c>
      <c r="Y4189" t="s" s="3">
        <v>1804</v>
      </c>
      <c r="Z4189" t="s" s="3">
        <v>55</v>
      </c>
      <c r="AA4189" t="s" s="3">
        <v>56</v>
      </c>
      <c r="AB4189" s="2">
        <v>80449</v>
      </c>
      <c r="AC4189" s="2">
        <v>80449</v>
      </c>
      <c r="AD4189" t="s" s="3">
        <v>57</v>
      </c>
      <c r="AE4189" t="s" s="3">
        <v>35832</v>
      </c>
      <c r="AF4189" s="2">
        <v>3325</v>
      </c>
      <c r="AI4189" t="s" s="3">
        <v>35833</v>
      </c>
      <c r="AJ4189" t="s" s="3">
        <v>202</v>
      </c>
      <c r="AL4189" t="s" s="3">
        <v>145</v>
      </c>
      <c r="AM4189" t="s" s="3">
        <v>145</v>
      </c>
      <c r="AN4189" t="s" s="3">
        <v>56</v>
      </c>
      <c r="AO4189" t="s" s="3">
        <v>35834</v>
      </c>
      <c r="AP4189" t="s" s="3">
        <v>132</v>
      </c>
      <c r="AQ4189" t="s" s="3">
        <v>64</v>
      </c>
      <c r="AR4189" t="s" s="3">
        <v>35835</v>
      </c>
    </row>
    <row r="4190" s="2" customFormat="1" ht="13.55" customHeight="1">
      <c r="A4190" t="s" s="3">
        <v>45</v>
      </c>
      <c r="B4190" t="s" s="3">
        <v>35836</v>
      </c>
      <c r="C4190" t="s" s="3">
        <v>35837</v>
      </c>
      <c r="D4190" s="2">
        <v>9079</v>
      </c>
      <c r="E4190" t="s" s="3">
        <v>35838</v>
      </c>
      <c r="F4190" s="4">
        <v>7529</v>
      </c>
      <c r="G4190" s="4">
        <v>7529</v>
      </c>
      <c r="H4190" s="4">
        <v>2183</v>
      </c>
      <c r="I4190" s="2">
        <v>0</v>
      </c>
      <c r="J4190" s="4">
        <v>0</v>
      </c>
      <c r="K4190" s="4">
        <v>105.24</v>
      </c>
      <c r="L4190" s="4">
        <v>7529</v>
      </c>
      <c r="Q4190" t="s" s="3">
        <v>49</v>
      </c>
      <c r="R4190" s="2">
        <v>5.8</v>
      </c>
      <c r="T4190" t="s" s="3">
        <v>746</v>
      </c>
      <c r="U4190" t="s" s="3">
        <v>19378</v>
      </c>
      <c r="X4190" t="s" s="3">
        <v>35839</v>
      </c>
      <c r="Y4190" t="s" s="3">
        <v>3246</v>
      </c>
      <c r="Z4190" t="s" s="3">
        <v>55</v>
      </c>
      <c r="AA4190" t="s" s="3">
        <v>56</v>
      </c>
      <c r="AB4190" s="2">
        <v>80449</v>
      </c>
      <c r="AC4190" s="2">
        <v>80449</v>
      </c>
      <c r="AD4190" t="s" s="3">
        <v>57</v>
      </c>
      <c r="AE4190" t="s" s="3">
        <v>35840</v>
      </c>
      <c r="AF4190" s="2">
        <v>981</v>
      </c>
      <c r="AI4190" t="s" s="3">
        <v>35841</v>
      </c>
      <c r="AJ4190" t="s" s="3">
        <v>174</v>
      </c>
      <c r="AL4190" t="s" s="3">
        <v>1161</v>
      </c>
      <c r="AM4190" t="s" s="3">
        <v>1161</v>
      </c>
      <c r="AN4190" t="s" s="3">
        <v>656</v>
      </c>
      <c r="AO4190" t="s" s="3">
        <v>35842</v>
      </c>
      <c r="AP4190" t="s" s="3">
        <v>5433</v>
      </c>
      <c r="AQ4190" t="s" s="3">
        <v>64</v>
      </c>
      <c r="AR4190" t="s" s="3">
        <v>35843</v>
      </c>
    </row>
    <row r="4191" s="2" customFormat="1" ht="13.55" customHeight="1">
      <c r="A4191" t="s" s="3">
        <v>45</v>
      </c>
      <c r="B4191" t="s" s="3">
        <v>35844</v>
      </c>
      <c r="C4191" t="s" s="3">
        <v>28420</v>
      </c>
      <c r="D4191" s="2">
        <v>29866</v>
      </c>
      <c r="E4191" t="s" s="3">
        <v>35845</v>
      </c>
      <c r="F4191" s="4">
        <v>6946</v>
      </c>
      <c r="G4191" s="4">
        <v>6946</v>
      </c>
      <c r="H4191" s="4">
        <v>2014</v>
      </c>
      <c r="I4191" s="2">
        <v>0</v>
      </c>
      <c r="J4191" s="4">
        <v>0</v>
      </c>
      <c r="K4191" s="4">
        <v>119</v>
      </c>
      <c r="L4191" s="4">
        <v>6946</v>
      </c>
      <c r="Q4191" t="s" s="3">
        <v>49</v>
      </c>
      <c r="R4191" s="2">
        <v>5</v>
      </c>
      <c r="T4191" t="s" s="3">
        <v>2010</v>
      </c>
      <c r="U4191" t="s" s="3">
        <v>28422</v>
      </c>
      <c r="X4191" t="s" s="3">
        <v>28423</v>
      </c>
      <c r="Y4191" t="s" s="3">
        <v>15186</v>
      </c>
      <c r="Z4191" t="s" s="3">
        <v>55</v>
      </c>
      <c r="AA4191" t="s" s="3">
        <v>56</v>
      </c>
      <c r="AB4191" s="2">
        <v>80449</v>
      </c>
      <c r="AC4191" s="2">
        <v>80449</v>
      </c>
      <c r="AD4191" t="s" s="3">
        <v>57</v>
      </c>
      <c r="AE4191" t="s" s="3">
        <v>35846</v>
      </c>
      <c r="AF4191" s="2">
        <v>3012</v>
      </c>
      <c r="AI4191" t="s" s="3">
        <v>1861</v>
      </c>
      <c r="AJ4191" t="s" s="3">
        <v>60</v>
      </c>
      <c r="AL4191" t="s" s="3">
        <v>4690</v>
      </c>
      <c r="AM4191" t="s" s="3">
        <v>4690</v>
      </c>
      <c r="AN4191" t="s" s="3">
        <v>116</v>
      </c>
      <c r="AO4191" t="s" s="3">
        <v>28424</v>
      </c>
      <c r="AP4191" t="s" s="3">
        <v>5433</v>
      </c>
      <c r="AQ4191" t="s" s="3">
        <v>64</v>
      </c>
      <c r="AR4191" t="s" s="3">
        <v>28425</v>
      </c>
    </row>
    <row r="4192" s="2" customFormat="1" ht="13.55" customHeight="1">
      <c r="A4192" t="s" s="3">
        <v>45</v>
      </c>
      <c r="B4192" t="s" s="3">
        <v>35847</v>
      </c>
      <c r="C4192" t="s" s="3">
        <v>35848</v>
      </c>
      <c r="D4192" s="2">
        <v>27307</v>
      </c>
      <c r="E4192" t="s" s="3">
        <v>35849</v>
      </c>
      <c r="F4192" s="4">
        <v>6946</v>
      </c>
      <c r="G4192" s="4">
        <v>6946</v>
      </c>
      <c r="H4192" s="4">
        <v>2014</v>
      </c>
      <c r="I4192" s="2">
        <v>0</v>
      </c>
      <c r="J4192" s="4">
        <v>0</v>
      </c>
      <c r="K4192" s="4">
        <v>119</v>
      </c>
      <c r="L4192" s="4">
        <v>6946</v>
      </c>
      <c r="Q4192" t="s" s="3">
        <v>49</v>
      </c>
      <c r="R4192" s="2">
        <v>5</v>
      </c>
      <c r="T4192" t="s" s="3">
        <v>1542</v>
      </c>
      <c r="U4192" t="s" s="3">
        <v>35850</v>
      </c>
      <c r="X4192" t="s" s="3">
        <v>35851</v>
      </c>
      <c r="Y4192" t="s" s="3">
        <v>811</v>
      </c>
      <c r="Z4192" t="s" s="3">
        <v>55</v>
      </c>
      <c r="AA4192" t="s" s="3">
        <v>56</v>
      </c>
      <c r="AB4192" s="2">
        <v>80449</v>
      </c>
      <c r="AC4192" s="2">
        <v>80449</v>
      </c>
      <c r="AD4192" t="s" s="3">
        <v>57</v>
      </c>
      <c r="AE4192" t="s" s="3">
        <v>35852</v>
      </c>
      <c r="AF4192" s="2">
        <v>27472</v>
      </c>
      <c r="AI4192" t="s" s="3">
        <v>23729</v>
      </c>
      <c r="AJ4192" t="s" s="3">
        <v>457</v>
      </c>
      <c r="AK4192" s="2">
        <v>205</v>
      </c>
      <c r="AL4192" t="s" s="3">
        <v>35853</v>
      </c>
      <c r="AM4192" t="s" s="3">
        <v>2913</v>
      </c>
      <c r="AN4192" t="s" s="3">
        <v>130</v>
      </c>
      <c r="AO4192" t="s" s="3">
        <v>35854</v>
      </c>
      <c r="AP4192" t="s" s="3">
        <v>4778</v>
      </c>
      <c r="AQ4192" t="s" s="3">
        <v>64</v>
      </c>
      <c r="AR4192" t="s" s="3">
        <v>35855</v>
      </c>
    </row>
    <row r="4193" s="2" customFormat="1" ht="13.55" customHeight="1">
      <c r="A4193" t="s" s="3">
        <v>45</v>
      </c>
      <c r="B4193" t="s" s="3">
        <v>35856</v>
      </c>
      <c r="C4193" t="s" s="3">
        <v>35857</v>
      </c>
      <c r="D4193" s="2">
        <v>38851</v>
      </c>
      <c r="E4193" t="s" s="3">
        <v>35858</v>
      </c>
      <c r="F4193" s="4">
        <v>18367</v>
      </c>
      <c r="G4193" s="4">
        <v>18367</v>
      </c>
      <c r="H4193" s="4">
        <v>5326</v>
      </c>
      <c r="I4193" s="2">
        <v>0</v>
      </c>
      <c r="J4193" s="4">
        <v>0</v>
      </c>
      <c r="K4193" s="4">
        <v>341.12</v>
      </c>
      <c r="L4193" s="4">
        <v>18367</v>
      </c>
      <c r="Q4193" t="s" s="3">
        <v>49</v>
      </c>
      <c r="R4193" s="2">
        <v>0.13</v>
      </c>
      <c r="T4193" t="s" s="3">
        <v>227</v>
      </c>
      <c r="U4193" t="s" s="3">
        <v>8375</v>
      </c>
      <c r="V4193" t="s" s="3">
        <v>25375</v>
      </c>
      <c r="W4193" t="s" s="3">
        <v>8375</v>
      </c>
      <c r="X4193" t="s" s="3">
        <v>35859</v>
      </c>
      <c r="Y4193" t="s" s="3">
        <v>4762</v>
      </c>
      <c r="Z4193" t="s" s="3">
        <v>55</v>
      </c>
      <c r="AA4193" t="s" s="3">
        <v>56</v>
      </c>
      <c r="AB4193" s="2">
        <v>80449</v>
      </c>
      <c r="AC4193" s="2">
        <v>80449</v>
      </c>
      <c r="AD4193" t="s" s="3">
        <v>57</v>
      </c>
      <c r="AE4193" t="s" s="3">
        <v>35860</v>
      </c>
      <c r="AF4193" s="2">
        <v>4215</v>
      </c>
      <c r="AI4193" t="s" s="3">
        <v>3026</v>
      </c>
      <c r="AJ4193" t="s" s="3">
        <v>600</v>
      </c>
      <c r="AL4193" t="s" s="3">
        <v>616</v>
      </c>
      <c r="AM4193" t="s" s="3">
        <v>627</v>
      </c>
      <c r="AN4193" t="s" s="3">
        <v>56</v>
      </c>
      <c r="AO4193" t="s" s="3">
        <v>35861</v>
      </c>
      <c r="AP4193" t="s" s="3">
        <v>147</v>
      </c>
      <c r="AQ4193" t="s" s="3">
        <v>64</v>
      </c>
      <c r="AR4193" t="s" s="3">
        <v>35862</v>
      </c>
    </row>
    <row r="4194" s="2" customFormat="1" ht="13.55" customHeight="1">
      <c r="A4194" t="s" s="3">
        <v>45</v>
      </c>
      <c r="B4194" t="s" s="3">
        <v>35863</v>
      </c>
      <c r="C4194" t="s" s="3">
        <v>35864</v>
      </c>
      <c r="D4194" s="2">
        <v>29438</v>
      </c>
      <c r="E4194" t="s" s="3">
        <v>35865</v>
      </c>
      <c r="F4194" s="4">
        <v>7487</v>
      </c>
      <c r="G4194" s="4">
        <v>7487</v>
      </c>
      <c r="H4194" s="4">
        <v>2171</v>
      </c>
      <c r="I4194" s="2">
        <v>0</v>
      </c>
      <c r="J4194" s="4">
        <v>0</v>
      </c>
      <c r="K4194" s="4">
        <v>128.46</v>
      </c>
      <c r="L4194" s="4">
        <v>7487</v>
      </c>
      <c r="Q4194" t="s" s="3">
        <v>49</v>
      </c>
      <c r="R4194" s="2">
        <v>5.74</v>
      </c>
      <c r="T4194" t="s" s="3">
        <v>35866</v>
      </c>
      <c r="U4194" t="s" s="3">
        <v>26398</v>
      </c>
      <c r="X4194" t="s" s="3">
        <v>35867</v>
      </c>
      <c r="Y4194" t="s" s="3">
        <v>308</v>
      </c>
      <c r="Z4194" t="s" s="3">
        <v>55</v>
      </c>
      <c r="AA4194" t="s" s="3">
        <v>56</v>
      </c>
      <c r="AB4194" s="2">
        <v>80449</v>
      </c>
      <c r="AC4194" s="2">
        <v>80449</v>
      </c>
      <c r="AD4194" t="s" s="3">
        <v>57</v>
      </c>
      <c r="AE4194" t="s" s="3">
        <v>35868</v>
      </c>
      <c r="AF4194" s="2">
        <v>118</v>
      </c>
      <c r="AH4194" t="s" s="3">
        <v>6566</v>
      </c>
      <c r="AI4194" t="s" s="3">
        <v>2785</v>
      </c>
      <c r="AJ4194" t="s" s="3">
        <v>600</v>
      </c>
      <c r="AL4194" t="s" s="3">
        <v>29377</v>
      </c>
      <c r="AM4194" t="s" s="3">
        <v>29377</v>
      </c>
      <c r="AN4194" t="s" s="3">
        <v>1420</v>
      </c>
      <c r="AO4194" t="s" s="3">
        <v>35869</v>
      </c>
      <c r="AP4194" t="s" s="3">
        <v>630</v>
      </c>
      <c r="AQ4194" t="s" s="3">
        <v>64</v>
      </c>
      <c r="AR4194" t="s" s="3">
        <v>35870</v>
      </c>
    </row>
    <row r="4195" s="2" customFormat="1" ht="13.55" customHeight="1">
      <c r="A4195" t="s" s="3">
        <v>75</v>
      </c>
      <c r="B4195" t="s" s="3">
        <v>35871</v>
      </c>
      <c r="C4195" t="s" s="3">
        <v>35872</v>
      </c>
      <c r="D4195" s="2">
        <v>2512</v>
      </c>
      <c r="E4195" t="s" s="3">
        <v>35873</v>
      </c>
      <c r="F4195" s="4">
        <v>18429</v>
      </c>
      <c r="G4195" s="4">
        <v>18429</v>
      </c>
      <c r="H4195" s="4">
        <v>5344</v>
      </c>
      <c r="I4195" s="2">
        <v>0</v>
      </c>
      <c r="J4195" s="4">
        <v>0</v>
      </c>
      <c r="K4195" s="4">
        <v>347.26</v>
      </c>
      <c r="L4195" s="4">
        <v>18429</v>
      </c>
      <c r="N4195" s="2">
        <v>198.29</v>
      </c>
      <c r="Q4195" t="s" s="3">
        <v>49</v>
      </c>
      <c r="R4195" s="2">
        <v>18.44</v>
      </c>
      <c r="T4195" t="s" s="3">
        <v>15976</v>
      </c>
      <c r="U4195" t="s" s="3">
        <v>35874</v>
      </c>
      <c r="X4195" t="s" s="3">
        <v>35875</v>
      </c>
      <c r="Y4195" t="s" s="3">
        <v>29034</v>
      </c>
      <c r="Z4195" t="s" s="3">
        <v>55</v>
      </c>
      <c r="AA4195" t="s" s="3">
        <v>56</v>
      </c>
      <c r="AB4195" s="2">
        <v>80449</v>
      </c>
      <c r="AC4195" s="2">
        <v>80449</v>
      </c>
      <c r="AD4195" t="s" s="3">
        <v>57</v>
      </c>
      <c r="AE4195" t="s" s="3">
        <v>35876</v>
      </c>
      <c r="AF4195" s="2">
        <v>487</v>
      </c>
      <c r="AI4195" t="s" s="3">
        <v>8845</v>
      </c>
      <c r="AJ4195" t="s" s="3">
        <v>313</v>
      </c>
      <c r="AL4195" t="s" s="3">
        <v>35877</v>
      </c>
      <c r="AM4195" t="s" s="3">
        <v>35877</v>
      </c>
      <c r="AN4195" t="s" s="3">
        <v>1004</v>
      </c>
      <c r="AO4195" t="s" s="3">
        <v>35878</v>
      </c>
      <c r="AP4195" t="s" s="3">
        <v>353</v>
      </c>
      <c r="AQ4195" t="s" s="3">
        <v>64</v>
      </c>
      <c r="AR4195" t="s" s="3">
        <v>35879</v>
      </c>
    </row>
    <row r="4196" s="2" customFormat="1" ht="13.55" customHeight="1">
      <c r="A4196" t="s" s="3">
        <v>45</v>
      </c>
      <c r="B4196" t="s" s="3">
        <v>35880</v>
      </c>
      <c r="C4196" t="s" s="3">
        <v>3641</v>
      </c>
      <c r="D4196" s="2">
        <v>9508</v>
      </c>
      <c r="E4196" t="s" s="3">
        <v>35881</v>
      </c>
      <c r="F4196" s="4">
        <v>3718</v>
      </c>
      <c r="G4196" s="4">
        <v>3718</v>
      </c>
      <c r="H4196" s="4">
        <v>1078</v>
      </c>
      <c r="I4196" s="2">
        <v>0</v>
      </c>
      <c r="J4196" s="4">
        <v>0</v>
      </c>
      <c r="K4196" s="4">
        <v>52.14</v>
      </c>
      <c r="L4196" s="4">
        <v>3718</v>
      </c>
      <c r="Q4196" t="s" s="3">
        <v>49</v>
      </c>
      <c r="R4196" s="2">
        <v>5.1</v>
      </c>
      <c r="T4196" t="s" s="3">
        <v>3643</v>
      </c>
      <c r="U4196" t="s" s="3">
        <v>3644</v>
      </c>
      <c r="X4196" t="s" s="3">
        <v>3645</v>
      </c>
      <c r="Y4196" t="s" s="3">
        <v>1233</v>
      </c>
      <c r="Z4196" t="s" s="3">
        <v>55</v>
      </c>
      <c r="AA4196" t="s" s="3">
        <v>56</v>
      </c>
      <c r="AB4196" s="2">
        <v>80449</v>
      </c>
      <c r="AC4196" s="2">
        <v>80449</v>
      </c>
      <c r="AD4196" t="s" s="3">
        <v>57</v>
      </c>
      <c r="AE4196" t="s" s="3">
        <v>35882</v>
      </c>
      <c r="AF4196" s="2">
        <v>12</v>
      </c>
      <c r="AI4196" t="s" s="3">
        <v>3647</v>
      </c>
      <c r="AJ4196" t="s" s="3">
        <v>217</v>
      </c>
      <c r="AL4196" t="s" s="3">
        <v>3648</v>
      </c>
      <c r="AN4196" t="s" s="3">
        <v>3649</v>
      </c>
      <c r="AO4196" t="s" s="3">
        <v>3650</v>
      </c>
      <c r="AP4196" t="s" s="3">
        <v>2017</v>
      </c>
      <c r="AQ4196" t="s" s="3">
        <v>64</v>
      </c>
      <c r="AR4196" t="s" s="3">
        <v>3651</v>
      </c>
    </row>
    <row r="4197" s="2" customFormat="1" ht="13.55" customHeight="1">
      <c r="A4197" t="s" s="3">
        <v>45</v>
      </c>
      <c r="B4197" t="s" s="3">
        <v>35883</v>
      </c>
      <c r="C4197" t="s" s="3">
        <v>35884</v>
      </c>
      <c r="D4197" s="2">
        <v>38920</v>
      </c>
      <c r="E4197" t="s" s="3">
        <v>35885</v>
      </c>
      <c r="F4197" s="4">
        <v>17586</v>
      </c>
      <c r="G4197" s="4">
        <v>17586</v>
      </c>
      <c r="H4197" s="4">
        <v>5100</v>
      </c>
      <c r="I4197" s="2">
        <v>0</v>
      </c>
      <c r="J4197" s="4">
        <v>0</v>
      </c>
      <c r="K4197" s="4">
        <v>326.4</v>
      </c>
      <c r="L4197" s="4">
        <v>17586</v>
      </c>
      <c r="N4197" s="2">
        <v>105.2</v>
      </c>
      <c r="Q4197" t="s" s="3">
        <v>49</v>
      </c>
      <c r="R4197" s="2">
        <v>0.12</v>
      </c>
      <c r="T4197" t="s" s="3">
        <v>123</v>
      </c>
      <c r="U4197" t="s" s="3">
        <v>24032</v>
      </c>
      <c r="X4197" t="s" s="3">
        <v>35886</v>
      </c>
      <c r="Y4197" t="s" s="3">
        <v>585</v>
      </c>
      <c r="Z4197" t="s" s="3">
        <v>55</v>
      </c>
      <c r="AA4197" t="s" s="3">
        <v>56</v>
      </c>
      <c r="AB4197" s="2">
        <v>80449</v>
      </c>
      <c r="AC4197" s="2">
        <v>80449</v>
      </c>
      <c r="AD4197" t="s" s="3">
        <v>57</v>
      </c>
      <c r="AE4197" t="s" s="3">
        <v>35887</v>
      </c>
      <c r="AF4197" s="2">
        <v>9875</v>
      </c>
      <c r="AI4197" t="s" s="3">
        <v>2381</v>
      </c>
      <c r="AJ4197" t="s" s="3">
        <v>114</v>
      </c>
      <c r="AL4197" t="s" s="3">
        <v>429</v>
      </c>
      <c r="AM4197" t="s" s="3">
        <v>429</v>
      </c>
      <c r="AN4197" t="s" s="3">
        <v>56</v>
      </c>
      <c r="AO4197" t="s" s="3">
        <v>35888</v>
      </c>
      <c r="AP4197" t="s" s="3">
        <v>802</v>
      </c>
      <c r="AQ4197" t="s" s="3">
        <v>64</v>
      </c>
      <c r="AR4197" t="s" s="3">
        <v>35889</v>
      </c>
    </row>
    <row r="4198" s="2" customFormat="1" ht="13.55" customHeight="1">
      <c r="A4198" t="s" s="3">
        <v>45</v>
      </c>
      <c r="B4198" t="s" s="3">
        <v>35890</v>
      </c>
      <c r="C4198" t="s" s="3">
        <v>35891</v>
      </c>
      <c r="D4198" s="2">
        <v>11661</v>
      </c>
      <c r="E4198" t="s" s="3">
        <v>35892</v>
      </c>
      <c r="F4198" s="4">
        <v>11528</v>
      </c>
      <c r="G4198" s="4">
        <v>11528</v>
      </c>
      <c r="H4198" s="4">
        <v>3343</v>
      </c>
      <c r="I4198" s="2">
        <v>0</v>
      </c>
      <c r="J4198" s="4">
        <v>0</v>
      </c>
      <c r="K4198" s="4">
        <v>161.24</v>
      </c>
      <c r="L4198" s="4">
        <v>11528</v>
      </c>
      <c r="Q4198" t="s" s="3">
        <v>49</v>
      </c>
      <c r="R4198" s="2">
        <v>5.198</v>
      </c>
      <c r="T4198" t="s" s="3">
        <v>488</v>
      </c>
      <c r="U4198" t="s" s="3">
        <v>35893</v>
      </c>
      <c r="V4198" t="s" s="3">
        <v>650</v>
      </c>
      <c r="W4198" t="s" s="3">
        <v>35893</v>
      </c>
      <c r="X4198" t="s" s="3">
        <v>35894</v>
      </c>
      <c r="Y4198" t="s" s="3">
        <v>7631</v>
      </c>
      <c r="Z4198" t="s" s="3">
        <v>55</v>
      </c>
      <c r="AA4198" t="s" s="3">
        <v>56</v>
      </c>
      <c r="AB4198" s="2">
        <v>80449</v>
      </c>
      <c r="AC4198" s="2">
        <v>80449</v>
      </c>
      <c r="AD4198" t="s" s="3">
        <v>57</v>
      </c>
      <c r="AE4198" t="s" s="3">
        <v>35895</v>
      </c>
      <c r="AF4198" s="2">
        <v>625</v>
      </c>
      <c r="AI4198" t="s" s="3">
        <v>35896</v>
      </c>
      <c r="AJ4198" t="s" s="3">
        <v>174</v>
      </c>
      <c r="AL4198" t="s" s="3">
        <v>669</v>
      </c>
      <c r="AM4198" t="s" s="3">
        <v>669</v>
      </c>
      <c r="AN4198" t="s" s="3">
        <v>56</v>
      </c>
      <c r="AO4198" t="s" s="3">
        <v>35897</v>
      </c>
      <c r="AP4198" t="s" s="3">
        <v>2562</v>
      </c>
      <c r="AQ4198" t="s" s="3">
        <v>64</v>
      </c>
      <c r="AR4198" t="s" s="3">
        <v>35898</v>
      </c>
    </row>
    <row r="4199" s="2" customFormat="1" ht="13.55" customHeight="1">
      <c r="A4199" t="s" s="3">
        <v>75</v>
      </c>
      <c r="B4199" t="s" s="3">
        <v>12999</v>
      </c>
      <c r="C4199" t="s" s="3">
        <v>13000</v>
      </c>
      <c r="D4199" s="2">
        <v>11290</v>
      </c>
      <c r="E4199" t="s" s="3">
        <v>35899</v>
      </c>
      <c r="F4199" s="4">
        <v>24820</v>
      </c>
      <c r="G4199" s="4">
        <v>24820</v>
      </c>
      <c r="H4199" s="4">
        <v>7198</v>
      </c>
      <c r="I4199" s="2">
        <v>0</v>
      </c>
      <c r="J4199" s="4">
        <v>0</v>
      </c>
      <c r="K4199" s="4">
        <v>426.24</v>
      </c>
      <c r="L4199" s="4">
        <v>24820</v>
      </c>
      <c r="Q4199" t="s" s="3">
        <v>49</v>
      </c>
      <c r="R4199" s="2">
        <v>6.32</v>
      </c>
      <c r="T4199" t="s" s="3">
        <v>6327</v>
      </c>
      <c r="U4199" t="s" s="3">
        <v>3539</v>
      </c>
      <c r="V4199" t="s" s="3">
        <v>594</v>
      </c>
      <c r="W4199" t="s" s="3">
        <v>3539</v>
      </c>
      <c r="X4199" t="s" s="3">
        <v>13002</v>
      </c>
      <c r="Y4199" t="s" s="3">
        <v>13003</v>
      </c>
      <c r="Z4199" t="s" s="3">
        <v>55</v>
      </c>
      <c r="AA4199" t="s" s="3">
        <v>56</v>
      </c>
      <c r="AB4199" s="2">
        <v>80449</v>
      </c>
      <c r="AC4199" s="2">
        <v>80449</v>
      </c>
      <c r="AD4199" t="s" s="3">
        <v>57</v>
      </c>
      <c r="AE4199" t="s" s="3">
        <v>13004</v>
      </c>
      <c r="AF4199" s="2">
        <v>7855</v>
      </c>
      <c r="AI4199" t="s" s="3">
        <v>13005</v>
      </c>
      <c r="AJ4199" t="s" s="3">
        <v>600</v>
      </c>
      <c r="AL4199" t="s" s="3">
        <v>405</v>
      </c>
      <c r="AM4199" t="s" s="3">
        <v>3974</v>
      </c>
      <c r="AN4199" t="s" s="3">
        <v>56</v>
      </c>
      <c r="AO4199" t="s" s="3">
        <v>13006</v>
      </c>
      <c r="AP4199" t="s" s="3">
        <v>1739</v>
      </c>
      <c r="AQ4199" t="s" s="3">
        <v>64</v>
      </c>
      <c r="AR4199" t="s" s="3">
        <v>13007</v>
      </c>
    </row>
    <row r="4200" s="2" customFormat="1" ht="13.55" customHeight="1">
      <c r="A4200" t="s" s="3">
        <v>45</v>
      </c>
      <c r="B4200" t="s" s="3">
        <v>35900</v>
      </c>
      <c r="C4200" t="s" s="3">
        <v>35901</v>
      </c>
      <c r="D4200" s="2">
        <v>30589</v>
      </c>
      <c r="E4200" t="s" s="3">
        <v>35902</v>
      </c>
      <c r="F4200" s="4">
        <v>28631</v>
      </c>
      <c r="G4200" s="4">
        <v>28631</v>
      </c>
      <c r="H4200" s="4">
        <v>8303</v>
      </c>
      <c r="I4200" s="2">
        <v>0</v>
      </c>
      <c r="J4200" s="4">
        <v>0</v>
      </c>
      <c r="K4200" s="4">
        <v>491.36</v>
      </c>
      <c r="L4200" s="4">
        <v>28631</v>
      </c>
      <c r="Q4200" t="s" s="3">
        <v>49</v>
      </c>
      <c r="R4200" s="2">
        <v>35</v>
      </c>
      <c r="T4200" t="s" s="3">
        <v>35903</v>
      </c>
      <c r="U4200" t="s" s="3">
        <v>19274</v>
      </c>
      <c r="V4200" t="s" s="3">
        <v>23324</v>
      </c>
      <c r="W4200" t="s" s="3">
        <v>19274</v>
      </c>
      <c r="X4200" t="s" s="3">
        <v>35904</v>
      </c>
      <c r="Y4200" t="s" s="3">
        <v>3481</v>
      </c>
      <c r="Z4200" t="s" s="3">
        <v>55</v>
      </c>
      <c r="AA4200" t="s" s="3">
        <v>56</v>
      </c>
      <c r="AB4200" s="2">
        <v>80449</v>
      </c>
      <c r="AC4200" s="2">
        <v>80449</v>
      </c>
      <c r="AD4200" t="s" s="3">
        <v>57</v>
      </c>
      <c r="AE4200" t="s" s="3">
        <v>35905</v>
      </c>
      <c r="AF4200" s="2">
        <v>4612</v>
      </c>
      <c r="AI4200" t="s" s="3">
        <v>35906</v>
      </c>
      <c r="AJ4200" t="s" s="3">
        <v>600</v>
      </c>
      <c r="AL4200" t="s" s="3">
        <v>145</v>
      </c>
      <c r="AM4200" t="s" s="3">
        <v>1061</v>
      </c>
      <c r="AN4200" t="s" s="3">
        <v>56</v>
      </c>
      <c r="AO4200" t="s" s="3">
        <v>35907</v>
      </c>
      <c r="AP4200" t="s" s="3">
        <v>7021</v>
      </c>
      <c r="AQ4200" t="s" s="3">
        <v>64</v>
      </c>
      <c r="AR4200" t="s" s="3">
        <v>35908</v>
      </c>
    </row>
    <row r="4201" s="2" customFormat="1" ht="13.55" customHeight="1">
      <c r="A4201" t="s" s="3">
        <v>45</v>
      </c>
      <c r="B4201" t="s" s="3">
        <v>35909</v>
      </c>
      <c r="C4201" t="s" s="3">
        <v>35910</v>
      </c>
      <c r="D4201" s="2">
        <v>26609</v>
      </c>
      <c r="E4201" t="s" s="3">
        <v>35911</v>
      </c>
      <c r="F4201" s="4">
        <v>6946</v>
      </c>
      <c r="G4201" s="4">
        <v>6946</v>
      </c>
      <c r="H4201" s="4">
        <v>2014</v>
      </c>
      <c r="I4201" s="2">
        <v>0</v>
      </c>
      <c r="J4201" s="4">
        <v>0</v>
      </c>
      <c r="K4201" s="4">
        <v>119</v>
      </c>
      <c r="L4201" s="4">
        <v>6946</v>
      </c>
      <c r="Q4201" t="s" s="3">
        <v>49</v>
      </c>
      <c r="R4201" s="2">
        <v>5</v>
      </c>
      <c r="T4201" t="s" s="3">
        <v>2753</v>
      </c>
      <c r="U4201" t="s" s="3">
        <v>35912</v>
      </c>
      <c r="V4201" t="s" s="3">
        <v>21693</v>
      </c>
      <c r="W4201" t="s" s="3">
        <v>35912</v>
      </c>
      <c r="X4201" t="s" s="3">
        <v>35913</v>
      </c>
      <c r="Y4201" t="s" s="3">
        <v>57</v>
      </c>
      <c r="Z4201" t="s" s="3">
        <v>55</v>
      </c>
      <c r="AA4201" t="s" s="3">
        <v>56</v>
      </c>
      <c r="AB4201" s="2">
        <v>80449</v>
      </c>
      <c r="AC4201" s="2">
        <v>80449</v>
      </c>
      <c r="AD4201" t="s" s="3">
        <v>57</v>
      </c>
      <c r="AE4201" t="s" s="3">
        <v>35914</v>
      </c>
      <c r="AF4201" s="2">
        <v>70</v>
      </c>
      <c r="AI4201" t="s" s="3">
        <v>4840</v>
      </c>
      <c r="AJ4201" t="s" s="3">
        <v>2426</v>
      </c>
      <c r="AL4201" t="s" s="3">
        <v>257</v>
      </c>
      <c r="AM4201" t="s" s="3">
        <v>257</v>
      </c>
      <c r="AN4201" t="s" s="3">
        <v>116</v>
      </c>
      <c r="AO4201" t="s" s="3">
        <v>35915</v>
      </c>
      <c r="AP4201" t="s" s="3">
        <v>643</v>
      </c>
      <c r="AQ4201" t="s" s="3">
        <v>64</v>
      </c>
      <c r="AR4201" t="s" s="3">
        <v>35916</v>
      </c>
    </row>
    <row r="4202" s="2" customFormat="1" ht="13.55" customHeight="1">
      <c r="A4202" t="s" s="3">
        <v>75</v>
      </c>
      <c r="B4202" t="s" s="3">
        <v>3019</v>
      </c>
      <c r="C4202" t="s" s="3">
        <v>35917</v>
      </c>
      <c r="D4202" s="2">
        <v>2603</v>
      </c>
      <c r="E4202" t="s" s="3">
        <v>35918</v>
      </c>
      <c r="F4202" s="4">
        <v>21322</v>
      </c>
      <c r="G4202" s="4">
        <v>21322</v>
      </c>
      <c r="H4202" s="4">
        <v>6183</v>
      </c>
      <c r="I4202" s="2">
        <v>0</v>
      </c>
      <c r="J4202" s="4">
        <v>0</v>
      </c>
      <c r="K4202" s="4">
        <v>401.88</v>
      </c>
      <c r="L4202" s="4">
        <v>21322</v>
      </c>
      <c r="Q4202" t="s" s="3">
        <v>49</v>
      </c>
      <c r="R4202" s="2">
        <v>24.12</v>
      </c>
      <c r="T4202" t="s" s="3">
        <v>836</v>
      </c>
      <c r="U4202" t="s" s="3">
        <v>6614</v>
      </c>
      <c r="V4202" t="s" s="3">
        <v>227</v>
      </c>
      <c r="W4202" t="s" s="3">
        <v>6614</v>
      </c>
      <c r="X4202" t="s" s="3">
        <v>35919</v>
      </c>
      <c r="Y4202" t="s" s="3">
        <v>57</v>
      </c>
      <c r="Z4202" t="s" s="3">
        <v>55</v>
      </c>
      <c r="AA4202" t="s" s="3">
        <v>56</v>
      </c>
      <c r="AB4202" s="2">
        <v>80449</v>
      </c>
      <c r="AC4202" s="2">
        <v>80449</v>
      </c>
      <c r="AD4202" t="s" s="3">
        <v>57</v>
      </c>
      <c r="AE4202" t="s" s="3">
        <v>3025</v>
      </c>
      <c r="AF4202" s="2">
        <v>864</v>
      </c>
      <c r="AI4202" t="s" s="3">
        <v>35920</v>
      </c>
      <c r="AJ4202" t="s" s="3">
        <v>415</v>
      </c>
      <c r="AL4202" t="s" s="3">
        <v>3015</v>
      </c>
      <c r="AM4202" t="s" s="3">
        <v>3015</v>
      </c>
      <c r="AN4202" t="s" s="3">
        <v>130</v>
      </c>
      <c r="AO4202" t="s" s="3">
        <v>35921</v>
      </c>
      <c r="AP4202" t="s" s="3">
        <v>779</v>
      </c>
      <c r="AQ4202" t="s" s="3">
        <v>64</v>
      </c>
      <c r="AR4202" t="s" s="3">
        <v>35922</v>
      </c>
    </row>
    <row r="4203" s="2" customFormat="1" ht="13.55" customHeight="1">
      <c r="A4203" t="s" s="3">
        <v>75</v>
      </c>
      <c r="B4203" t="s" s="3">
        <v>686</v>
      </c>
      <c r="C4203" t="s" s="3">
        <v>35923</v>
      </c>
      <c r="D4203" s="2">
        <v>8294</v>
      </c>
      <c r="E4203" t="s" s="3">
        <v>35924</v>
      </c>
      <c r="F4203" s="4">
        <v>11028</v>
      </c>
      <c r="G4203" s="4">
        <v>11028</v>
      </c>
      <c r="H4203" s="4">
        <v>3198</v>
      </c>
      <c r="I4203" s="2">
        <v>0</v>
      </c>
      <c r="J4203" s="4">
        <v>0</v>
      </c>
      <c r="K4203" s="4">
        <v>189.44</v>
      </c>
      <c r="L4203" s="4">
        <v>11028</v>
      </c>
      <c r="Q4203" t="s" s="3">
        <v>49</v>
      </c>
      <c r="R4203" s="2">
        <v>4.79</v>
      </c>
      <c r="T4203" t="s" s="3">
        <v>557</v>
      </c>
      <c r="U4203" t="s" s="3">
        <v>35925</v>
      </c>
      <c r="V4203" t="s" s="3">
        <v>35926</v>
      </c>
      <c r="W4203" t="s" s="3">
        <v>35925</v>
      </c>
      <c r="X4203" t="s" s="3">
        <v>35927</v>
      </c>
      <c r="Y4203" t="s" s="3">
        <v>693</v>
      </c>
      <c r="Z4203" t="s" s="3">
        <v>55</v>
      </c>
      <c r="AA4203" t="s" s="3">
        <v>56</v>
      </c>
      <c r="AB4203" s="2">
        <v>80449</v>
      </c>
      <c r="AC4203" s="2">
        <v>80449</v>
      </c>
      <c r="AD4203" t="s" s="3">
        <v>57</v>
      </c>
      <c r="AE4203" t="s" s="3">
        <v>694</v>
      </c>
      <c r="AF4203" s="2">
        <v>1348</v>
      </c>
      <c r="AI4203" t="s" s="3">
        <v>35928</v>
      </c>
      <c r="AJ4203" t="s" s="3">
        <v>60</v>
      </c>
      <c r="AL4203" t="s" s="3">
        <v>35929</v>
      </c>
      <c r="AM4203" t="s" s="3">
        <v>35929</v>
      </c>
      <c r="AN4203" t="s" s="3">
        <v>130</v>
      </c>
      <c r="AO4203" t="s" s="3">
        <v>35930</v>
      </c>
      <c r="AP4203" t="s" s="3">
        <v>147</v>
      </c>
      <c r="AQ4203" t="s" s="3">
        <v>64</v>
      </c>
      <c r="AR4203" t="s" s="3">
        <v>35931</v>
      </c>
    </row>
    <row r="4204" s="2" customFormat="1" ht="13.55" customHeight="1">
      <c r="A4204" t="s" s="3">
        <v>45</v>
      </c>
      <c r="B4204" t="s" s="3">
        <v>35932</v>
      </c>
      <c r="C4204" t="s" s="3">
        <v>35933</v>
      </c>
      <c r="D4204" s="2">
        <v>42865</v>
      </c>
      <c r="E4204" t="s" s="3">
        <v>35934</v>
      </c>
      <c r="F4204" s="4">
        <v>31355</v>
      </c>
      <c r="G4204" s="4">
        <v>31355</v>
      </c>
      <c r="H4204" s="4">
        <v>9093</v>
      </c>
      <c r="I4204" s="2">
        <v>0</v>
      </c>
      <c r="J4204" s="4">
        <v>0</v>
      </c>
      <c r="K4204" s="4">
        <v>529.04</v>
      </c>
      <c r="L4204" s="4">
        <v>31355</v>
      </c>
      <c r="Q4204" t="s" s="3">
        <v>49</v>
      </c>
      <c r="R4204" s="2">
        <v>3.25</v>
      </c>
      <c r="T4204" t="s" s="3">
        <v>50</v>
      </c>
      <c r="U4204" t="s" s="3">
        <v>282</v>
      </c>
      <c r="V4204" t="s" s="3">
        <v>35935</v>
      </c>
      <c r="W4204" t="s" s="3">
        <v>282</v>
      </c>
      <c r="X4204" t="s" s="3">
        <v>35936</v>
      </c>
      <c r="Y4204" t="s" s="3">
        <v>4409</v>
      </c>
      <c r="Z4204" t="s" s="3">
        <v>55</v>
      </c>
      <c r="AA4204" t="s" s="3">
        <v>56</v>
      </c>
      <c r="AB4204" s="2">
        <v>80449</v>
      </c>
      <c r="AC4204" s="2">
        <v>80449</v>
      </c>
      <c r="AD4204" t="s" s="3">
        <v>57</v>
      </c>
      <c r="AE4204" t="s" s="3">
        <v>35937</v>
      </c>
      <c r="AF4204" s="2">
        <v>345</v>
      </c>
      <c r="AI4204" t="s" s="3">
        <v>35938</v>
      </c>
      <c r="AJ4204" t="s" s="3">
        <v>202</v>
      </c>
      <c r="AL4204" t="s" s="3">
        <v>145</v>
      </c>
      <c r="AM4204" t="s" s="3">
        <v>31810</v>
      </c>
      <c r="AN4204" t="s" s="3">
        <v>56</v>
      </c>
      <c r="AO4204" t="s" s="3">
        <v>35939</v>
      </c>
      <c r="AP4204" t="s" s="3">
        <v>2340</v>
      </c>
      <c r="AQ4204" t="s" s="3">
        <v>64</v>
      </c>
      <c r="AR4204" t="s" s="3">
        <v>35940</v>
      </c>
    </row>
    <row r="4205" s="2" customFormat="1" ht="13.55" customHeight="1">
      <c r="A4205" t="s" s="3">
        <v>45</v>
      </c>
      <c r="B4205" t="s" s="3">
        <v>35941</v>
      </c>
      <c r="C4205" t="s" s="3">
        <v>35942</v>
      </c>
      <c r="D4205" s="2">
        <v>4429</v>
      </c>
      <c r="E4205" t="s" s="3">
        <v>35943</v>
      </c>
      <c r="F4205" s="4">
        <v>6946</v>
      </c>
      <c r="G4205" s="4">
        <v>6946</v>
      </c>
      <c r="H4205" s="4">
        <v>2014</v>
      </c>
      <c r="I4205" s="2">
        <v>0</v>
      </c>
      <c r="J4205" s="4">
        <v>0</v>
      </c>
      <c r="K4205" s="4">
        <v>119</v>
      </c>
      <c r="L4205" s="4">
        <v>6946</v>
      </c>
      <c r="Q4205" t="s" s="3">
        <v>49</v>
      </c>
      <c r="R4205" s="2">
        <v>5</v>
      </c>
      <c r="T4205" t="s" s="3">
        <v>358</v>
      </c>
      <c r="U4205" t="s" s="3">
        <v>8760</v>
      </c>
      <c r="V4205" t="s" s="3">
        <v>12909</v>
      </c>
      <c r="W4205" t="s" s="3">
        <v>8760</v>
      </c>
      <c r="X4205" t="s" s="3">
        <v>35944</v>
      </c>
      <c r="Y4205" t="s" s="3">
        <v>10009</v>
      </c>
      <c r="Z4205" t="s" s="3">
        <v>55</v>
      </c>
      <c r="AA4205" t="s" s="3">
        <v>56</v>
      </c>
      <c r="AB4205" s="2">
        <v>80449</v>
      </c>
      <c r="AC4205" s="2">
        <v>80449</v>
      </c>
      <c r="AD4205" t="s" s="3">
        <v>57</v>
      </c>
      <c r="AE4205" t="s" s="3">
        <v>35945</v>
      </c>
      <c r="AF4205" s="2">
        <v>3918</v>
      </c>
      <c r="AI4205" t="s" s="3">
        <v>1306</v>
      </c>
      <c r="AJ4205" t="s" s="3">
        <v>217</v>
      </c>
      <c r="AL4205" t="s" s="3">
        <v>2362</v>
      </c>
      <c r="AM4205" t="s" s="3">
        <v>2362</v>
      </c>
      <c r="AN4205" t="s" s="3">
        <v>56</v>
      </c>
      <c r="AO4205" t="s" s="3">
        <v>35946</v>
      </c>
      <c r="AP4205" t="s" s="3">
        <v>1212</v>
      </c>
      <c r="AQ4205" t="s" s="3">
        <v>64</v>
      </c>
      <c r="AR4205" t="s" s="3">
        <v>35947</v>
      </c>
    </row>
    <row r="4206" s="2" customFormat="1" ht="13.55" customHeight="1">
      <c r="A4206" t="s" s="3">
        <v>45</v>
      </c>
      <c r="B4206" t="s" s="3">
        <v>35948</v>
      </c>
      <c r="C4206" t="s" s="3">
        <v>35949</v>
      </c>
      <c r="D4206" s="2">
        <v>29117</v>
      </c>
      <c r="E4206" t="s" s="3">
        <v>35950</v>
      </c>
      <c r="F4206" s="4">
        <v>10450</v>
      </c>
      <c r="G4206" s="4">
        <v>10450</v>
      </c>
      <c r="H4206" s="4">
        <v>3031</v>
      </c>
      <c r="I4206" s="2">
        <v>0</v>
      </c>
      <c r="J4206" s="4">
        <v>0</v>
      </c>
      <c r="K4206" s="4">
        <v>179.38</v>
      </c>
      <c r="L4206" s="4">
        <v>10450</v>
      </c>
      <c r="Q4206" t="s" s="3">
        <v>49</v>
      </c>
      <c r="R4206" s="2">
        <v>7.36</v>
      </c>
      <c r="T4206" t="s" s="3">
        <v>35951</v>
      </c>
      <c r="U4206" t="s" s="3">
        <v>6095</v>
      </c>
      <c r="V4206" t="s" s="3">
        <v>35952</v>
      </c>
      <c r="W4206" t="s" s="3">
        <v>6095</v>
      </c>
      <c r="X4206" t="s" s="3">
        <v>35953</v>
      </c>
      <c r="Y4206" t="s" s="3">
        <v>3278</v>
      </c>
      <c r="Z4206" t="s" s="3">
        <v>55</v>
      </c>
      <c r="AA4206" t="s" s="3">
        <v>56</v>
      </c>
      <c r="AB4206" s="2">
        <v>80449</v>
      </c>
      <c r="AC4206" s="2">
        <v>80449</v>
      </c>
      <c r="AD4206" t="s" s="3">
        <v>57</v>
      </c>
      <c r="AE4206" t="s" s="3">
        <v>35954</v>
      </c>
      <c r="AF4206" s="2">
        <v>4259</v>
      </c>
      <c r="AI4206" t="s" s="3">
        <v>11376</v>
      </c>
      <c r="AJ4206" t="s" s="3">
        <v>174</v>
      </c>
      <c r="AL4206" t="s" s="3">
        <v>10697</v>
      </c>
      <c r="AN4206" t="s" s="3">
        <v>2136</v>
      </c>
      <c r="AO4206" t="s" s="3">
        <v>35955</v>
      </c>
      <c r="AP4206" t="s" s="3">
        <v>1714</v>
      </c>
      <c r="AQ4206" t="s" s="3">
        <v>64</v>
      </c>
      <c r="AR4206" t="s" s="3">
        <v>35956</v>
      </c>
    </row>
    <row r="4207" s="2" customFormat="1" ht="13.55" customHeight="1">
      <c r="A4207" t="s" s="3">
        <v>75</v>
      </c>
      <c r="B4207" t="s" s="3">
        <v>11183</v>
      </c>
      <c r="C4207" t="s" s="3">
        <v>35957</v>
      </c>
      <c r="D4207" s="2">
        <v>8794</v>
      </c>
      <c r="E4207" t="s" s="3">
        <v>35958</v>
      </c>
      <c r="F4207" s="4">
        <v>8657</v>
      </c>
      <c r="G4207" s="4">
        <v>8657</v>
      </c>
      <c r="H4207" s="4">
        <v>2511</v>
      </c>
      <c r="I4207" s="2">
        <v>0</v>
      </c>
      <c r="J4207" s="4">
        <v>0</v>
      </c>
      <c r="K4207" s="4">
        <v>121.16</v>
      </c>
      <c r="L4207" s="4">
        <v>8657</v>
      </c>
      <c r="N4207" s="2">
        <v>78.54000000000001</v>
      </c>
      <c r="Q4207" t="s" s="3">
        <v>49</v>
      </c>
      <c r="R4207" s="2">
        <v>7.5</v>
      </c>
      <c r="T4207" t="s" s="3">
        <v>858</v>
      </c>
      <c r="U4207" t="s" s="3">
        <v>35959</v>
      </c>
      <c r="V4207" t="s" s="3">
        <v>373</v>
      </c>
      <c r="W4207" t="s" s="3">
        <v>35959</v>
      </c>
      <c r="X4207" t="s" s="3">
        <v>35960</v>
      </c>
      <c r="Y4207" t="s" s="3">
        <v>1406</v>
      </c>
      <c r="Z4207" t="s" s="3">
        <v>55</v>
      </c>
      <c r="AA4207" t="s" s="3">
        <v>56</v>
      </c>
      <c r="AB4207" s="2">
        <v>80449</v>
      </c>
      <c r="AC4207" s="2">
        <v>80449</v>
      </c>
      <c r="AD4207" t="s" s="3">
        <v>57</v>
      </c>
      <c r="AE4207" t="s" s="3">
        <v>11188</v>
      </c>
      <c r="AF4207" s="2">
        <v>518</v>
      </c>
      <c r="AI4207" t="s" s="3">
        <v>9856</v>
      </c>
      <c r="AJ4207" t="s" s="3">
        <v>313</v>
      </c>
      <c r="AL4207" t="s" s="3">
        <v>35961</v>
      </c>
      <c r="AM4207" t="s" s="3">
        <v>35961</v>
      </c>
      <c r="AN4207" t="s" s="3">
        <v>366</v>
      </c>
      <c r="AO4207" t="s" s="3">
        <v>35962</v>
      </c>
      <c r="AP4207" t="s" s="3">
        <v>921</v>
      </c>
      <c r="AQ4207" t="s" s="3">
        <v>64</v>
      </c>
      <c r="AR4207" t="s" s="3">
        <v>35963</v>
      </c>
    </row>
    <row r="4208" s="2" customFormat="1" ht="13.55" customHeight="1">
      <c r="A4208" t="s" s="3">
        <v>45</v>
      </c>
      <c r="B4208" t="s" s="3">
        <v>35964</v>
      </c>
      <c r="C4208" t="s" s="3">
        <v>1996</v>
      </c>
      <c r="D4208" s="2">
        <v>8507</v>
      </c>
      <c r="E4208" t="s" s="3">
        <v>35965</v>
      </c>
      <c r="F4208" s="4">
        <v>8313</v>
      </c>
      <c r="G4208" s="4">
        <v>8313</v>
      </c>
      <c r="H4208" s="4">
        <v>2411</v>
      </c>
      <c r="I4208" s="2">
        <v>0</v>
      </c>
      <c r="J4208" s="4">
        <v>0</v>
      </c>
      <c r="K4208" s="4">
        <v>116.34</v>
      </c>
      <c r="L4208" s="4">
        <v>8313</v>
      </c>
      <c r="Q4208" t="s" s="3">
        <v>49</v>
      </c>
      <c r="R4208" s="2">
        <v>4.9</v>
      </c>
      <c r="U4208" t="s" s="3">
        <v>18600</v>
      </c>
      <c r="V4208" t="s" s="3">
        <v>2420</v>
      </c>
      <c r="W4208" t="s" s="3">
        <v>16322</v>
      </c>
      <c r="X4208" t="s" s="3">
        <v>18601</v>
      </c>
      <c r="Y4208" t="s" s="3">
        <v>3622</v>
      </c>
      <c r="Z4208" t="s" s="3">
        <v>55</v>
      </c>
      <c r="AA4208" t="s" s="3">
        <v>56</v>
      </c>
      <c r="AB4208" s="2">
        <v>80449</v>
      </c>
      <c r="AC4208" s="2">
        <v>80449</v>
      </c>
      <c r="AD4208" t="s" s="3">
        <v>57</v>
      </c>
      <c r="AE4208" t="s" s="3">
        <v>35966</v>
      </c>
      <c r="AF4208" s="2">
        <v>10810</v>
      </c>
      <c r="AI4208" t="s" s="3">
        <v>2003</v>
      </c>
      <c r="AJ4208" t="s" s="3">
        <v>144</v>
      </c>
      <c r="AK4208" s="2">
        <v>102</v>
      </c>
      <c r="AL4208" t="s" s="3">
        <v>1432</v>
      </c>
      <c r="AM4208" t="s" s="3">
        <v>1432</v>
      </c>
      <c r="AN4208" t="s" s="3">
        <v>299</v>
      </c>
      <c r="AO4208" t="s" s="3">
        <v>2004</v>
      </c>
      <c r="AP4208" t="s" s="3">
        <v>2194</v>
      </c>
      <c r="AQ4208" t="s" s="3">
        <v>64</v>
      </c>
      <c r="AR4208" t="s" s="3">
        <v>2006</v>
      </c>
    </row>
    <row r="4209" s="2" customFormat="1" ht="13.55" customHeight="1">
      <c r="A4209" t="s" s="3">
        <v>45</v>
      </c>
      <c r="B4209" t="s" s="3">
        <v>35967</v>
      </c>
      <c r="C4209" t="s" s="3">
        <v>35968</v>
      </c>
      <c r="D4209" s="2">
        <v>38970</v>
      </c>
      <c r="E4209" t="s" s="3">
        <v>35969</v>
      </c>
      <c r="F4209" s="4">
        <v>16774</v>
      </c>
      <c r="G4209" s="4">
        <v>16774</v>
      </c>
      <c r="H4209" s="4">
        <v>4864</v>
      </c>
      <c r="I4209" s="2">
        <v>0</v>
      </c>
      <c r="J4209" s="4">
        <v>0</v>
      </c>
      <c r="K4209" s="4">
        <v>311.04</v>
      </c>
      <c r="L4209" s="4">
        <v>16774</v>
      </c>
      <c r="N4209" s="2">
        <v>147.8</v>
      </c>
      <c r="Q4209" t="s" s="3">
        <v>49</v>
      </c>
      <c r="R4209" s="2">
        <v>0.11</v>
      </c>
      <c r="T4209" t="s" s="3">
        <v>227</v>
      </c>
      <c r="U4209" t="s" s="3">
        <v>8375</v>
      </c>
      <c r="V4209" t="s" s="3">
        <v>35970</v>
      </c>
      <c r="W4209" t="s" s="3">
        <v>8375</v>
      </c>
      <c r="X4209" t="s" s="3">
        <v>35971</v>
      </c>
      <c r="Y4209" t="s" s="3">
        <v>585</v>
      </c>
      <c r="Z4209" t="s" s="3">
        <v>55</v>
      </c>
      <c r="AA4209" t="s" s="3">
        <v>56</v>
      </c>
      <c r="AB4209" s="2">
        <v>80449</v>
      </c>
      <c r="AC4209" s="2">
        <v>80449</v>
      </c>
      <c r="AD4209" t="s" s="3">
        <v>57</v>
      </c>
      <c r="AE4209" t="s" s="3">
        <v>35972</v>
      </c>
      <c r="AF4209" s="2">
        <v>3760</v>
      </c>
      <c r="AI4209" t="s" s="3">
        <v>35973</v>
      </c>
      <c r="AJ4209" t="s" s="3">
        <v>114</v>
      </c>
      <c r="AL4209" t="s" s="3">
        <v>740</v>
      </c>
      <c r="AN4209" t="s" s="3">
        <v>56</v>
      </c>
      <c r="AO4209" t="s" s="3">
        <v>35974</v>
      </c>
      <c r="AP4209" t="s" s="3">
        <v>118</v>
      </c>
      <c r="AQ4209" t="s" s="3">
        <v>64</v>
      </c>
      <c r="AR4209" t="s" s="3">
        <v>35975</v>
      </c>
    </row>
    <row r="4210" s="2" customFormat="1" ht="13.55" customHeight="1">
      <c r="A4210" t="s" s="3">
        <v>45</v>
      </c>
      <c r="B4210" t="s" s="3">
        <v>35976</v>
      </c>
      <c r="C4210" t="s" s="3">
        <v>35977</v>
      </c>
      <c r="D4210" s="2">
        <v>38850</v>
      </c>
      <c r="E4210" t="s" s="3">
        <v>35978</v>
      </c>
      <c r="F4210" s="4">
        <v>16774</v>
      </c>
      <c r="G4210" s="4">
        <v>16774</v>
      </c>
      <c r="H4210" s="4">
        <v>4864</v>
      </c>
      <c r="I4210" s="2">
        <v>0</v>
      </c>
      <c r="J4210" s="4">
        <v>0</v>
      </c>
      <c r="K4210" s="4">
        <v>311.04</v>
      </c>
      <c r="L4210" s="4">
        <v>16774</v>
      </c>
      <c r="Q4210" t="s" s="3">
        <v>49</v>
      </c>
      <c r="R4210" s="2">
        <v>0.11</v>
      </c>
      <c r="T4210" t="s" s="3">
        <v>570</v>
      </c>
      <c r="U4210" t="s" s="3">
        <v>35979</v>
      </c>
      <c r="V4210" t="s" s="3">
        <v>3688</v>
      </c>
      <c r="W4210" t="s" s="3">
        <v>35979</v>
      </c>
      <c r="X4210" t="s" s="3">
        <v>35980</v>
      </c>
      <c r="Y4210" t="s" s="3">
        <v>3198</v>
      </c>
      <c r="Z4210" t="s" s="3">
        <v>55</v>
      </c>
      <c r="AA4210" t="s" s="3">
        <v>56</v>
      </c>
      <c r="AB4210" s="2">
        <v>80449</v>
      </c>
      <c r="AC4210" s="2">
        <v>80449</v>
      </c>
      <c r="AD4210" t="s" s="3">
        <v>57</v>
      </c>
      <c r="AE4210" t="s" s="3">
        <v>35981</v>
      </c>
      <c r="AF4210" s="2">
        <v>948</v>
      </c>
      <c r="AI4210" t="s" s="3">
        <v>335</v>
      </c>
      <c r="AJ4210" t="s" s="3">
        <v>313</v>
      </c>
      <c r="AL4210" t="s" s="3">
        <v>4025</v>
      </c>
      <c r="AM4210" t="s" s="3">
        <v>4025</v>
      </c>
      <c r="AN4210" t="s" s="3">
        <v>56</v>
      </c>
      <c r="AO4210" t="s" s="3">
        <v>35982</v>
      </c>
      <c r="AP4210" t="s" s="3">
        <v>286</v>
      </c>
      <c r="AQ4210" t="s" s="3">
        <v>64</v>
      </c>
      <c r="AR4210" t="s" s="3">
        <v>35983</v>
      </c>
    </row>
    <row r="4211" s="2" customFormat="1" ht="13.55" customHeight="1">
      <c r="A4211" t="s" s="3">
        <v>45</v>
      </c>
      <c r="B4211" t="s" s="3">
        <v>35984</v>
      </c>
      <c r="C4211" t="s" s="3">
        <v>35985</v>
      </c>
      <c r="D4211" s="2">
        <v>30600</v>
      </c>
      <c r="E4211" t="s" s="3">
        <v>35986</v>
      </c>
      <c r="F4211" s="4">
        <v>28361</v>
      </c>
      <c r="G4211" s="4">
        <v>28361</v>
      </c>
      <c r="H4211" s="4">
        <v>8225</v>
      </c>
      <c r="I4211" s="2">
        <v>0</v>
      </c>
      <c r="J4211" s="4">
        <v>0</v>
      </c>
      <c r="K4211" s="4">
        <v>486.62</v>
      </c>
      <c r="L4211" s="4">
        <v>28361</v>
      </c>
      <c r="Q4211" t="s" s="3">
        <v>49</v>
      </c>
      <c r="R4211" s="2">
        <v>39.64</v>
      </c>
      <c r="T4211" t="s" s="3">
        <v>2922</v>
      </c>
      <c r="U4211" t="s" s="3">
        <v>13496</v>
      </c>
      <c r="V4211" t="s" s="3">
        <v>1991</v>
      </c>
      <c r="W4211" t="s" s="3">
        <v>13496</v>
      </c>
      <c r="X4211" t="s" s="3">
        <v>35987</v>
      </c>
      <c r="Y4211" t="s" s="3">
        <v>6210</v>
      </c>
      <c r="Z4211" t="s" s="3">
        <v>55</v>
      </c>
      <c r="AA4211" t="s" s="3">
        <v>56</v>
      </c>
      <c r="AB4211" s="2">
        <v>80449</v>
      </c>
      <c r="AC4211" s="2">
        <v>80449</v>
      </c>
      <c r="AD4211" t="s" s="3">
        <v>57</v>
      </c>
      <c r="AE4211" t="s" s="3">
        <v>35988</v>
      </c>
      <c r="AF4211" s="2">
        <v>2264</v>
      </c>
      <c r="AI4211" t="s" s="3">
        <v>17386</v>
      </c>
      <c r="AJ4211" t="s" s="3">
        <v>217</v>
      </c>
      <c r="AL4211" t="s" s="3">
        <v>35989</v>
      </c>
      <c r="AM4211" t="s" s="3">
        <v>35989</v>
      </c>
      <c r="AN4211" t="s" s="3">
        <v>116</v>
      </c>
      <c r="AO4211" t="s" s="3">
        <v>35990</v>
      </c>
      <c r="AP4211" t="s" s="3">
        <v>1331</v>
      </c>
      <c r="AQ4211" t="s" s="3">
        <v>64</v>
      </c>
      <c r="AR4211" t="s" s="3">
        <v>35991</v>
      </c>
    </row>
    <row r="4212" s="2" customFormat="1" ht="13.55" customHeight="1">
      <c r="A4212" t="s" s="3">
        <v>45</v>
      </c>
      <c r="B4212" t="s" s="3">
        <v>35992</v>
      </c>
      <c r="C4212" t="s" s="3">
        <v>35993</v>
      </c>
      <c r="D4212" s="2">
        <v>35429</v>
      </c>
      <c r="E4212" t="s" s="3">
        <v>35994</v>
      </c>
      <c r="F4212" s="4">
        <v>17738</v>
      </c>
      <c r="G4212" s="4">
        <v>17738</v>
      </c>
      <c r="H4212" s="4">
        <v>5144</v>
      </c>
      <c r="I4212" s="2">
        <v>0</v>
      </c>
      <c r="J4212" s="4">
        <v>0</v>
      </c>
      <c r="K4212" s="4">
        <v>304.28</v>
      </c>
      <c r="L4212" s="4">
        <v>17738</v>
      </c>
      <c r="Q4212" t="s" s="3">
        <v>49</v>
      </c>
      <c r="R4212" s="2">
        <v>5</v>
      </c>
      <c r="T4212" t="s" s="3">
        <v>2132</v>
      </c>
      <c r="U4212" t="s" s="3">
        <v>35995</v>
      </c>
      <c r="V4212" t="s" s="3">
        <v>320</v>
      </c>
      <c r="W4212" t="s" s="3">
        <v>35996</v>
      </c>
      <c r="X4212" t="s" s="3">
        <v>35997</v>
      </c>
      <c r="Y4212" t="s" s="3">
        <v>800</v>
      </c>
      <c r="Z4212" t="s" s="3">
        <v>55</v>
      </c>
      <c r="AA4212" t="s" s="3">
        <v>56</v>
      </c>
      <c r="AB4212" s="2">
        <v>80449</v>
      </c>
      <c r="AC4212" s="2">
        <v>80449</v>
      </c>
      <c r="AD4212" t="s" s="3">
        <v>57</v>
      </c>
      <c r="AE4212" t="s" s="3">
        <v>35998</v>
      </c>
      <c r="AF4212" s="2">
        <v>1546</v>
      </c>
      <c r="AI4212" t="s" s="3">
        <v>35999</v>
      </c>
      <c r="AJ4212" t="s" s="3">
        <v>313</v>
      </c>
      <c r="AL4212" t="s" s="3">
        <v>405</v>
      </c>
      <c r="AM4212" t="s" s="3">
        <v>405</v>
      </c>
      <c r="AN4212" t="s" s="3">
        <v>56</v>
      </c>
      <c r="AO4212" t="s" s="3">
        <v>36000</v>
      </c>
      <c r="AP4212" t="s" s="3">
        <v>1776</v>
      </c>
      <c r="AQ4212" t="s" s="3">
        <v>64</v>
      </c>
      <c r="AR4212" t="s" s="3">
        <v>36001</v>
      </c>
    </row>
    <row r="4213" s="2" customFormat="1" ht="13.55" customHeight="1">
      <c r="A4213" t="s" s="3">
        <v>45</v>
      </c>
      <c r="B4213" t="s" s="3">
        <v>36002</v>
      </c>
      <c r="C4213" t="s" s="3">
        <v>36003</v>
      </c>
      <c r="D4213" s="2">
        <v>14868</v>
      </c>
      <c r="E4213" t="s" s="3">
        <v>36004</v>
      </c>
      <c r="F4213" s="4">
        <v>7599</v>
      </c>
      <c r="G4213" s="4">
        <v>7599</v>
      </c>
      <c r="H4213" s="4">
        <v>2204</v>
      </c>
      <c r="I4213" s="2">
        <v>0</v>
      </c>
      <c r="J4213" s="4">
        <v>0</v>
      </c>
      <c r="K4213" s="4">
        <v>106.2</v>
      </c>
      <c r="L4213" s="4">
        <v>7599</v>
      </c>
      <c r="Q4213" t="s" s="3">
        <v>49</v>
      </c>
      <c r="R4213" s="2">
        <v>5.9</v>
      </c>
      <c r="T4213" t="s" s="3">
        <v>36005</v>
      </c>
      <c r="U4213" t="s" s="3">
        <v>36006</v>
      </c>
      <c r="V4213" t="s" s="3">
        <v>2375</v>
      </c>
      <c r="W4213" t="s" s="3">
        <v>36007</v>
      </c>
      <c r="X4213" t="s" s="3">
        <v>36008</v>
      </c>
      <c r="Y4213" t="s" s="3">
        <v>271</v>
      </c>
      <c r="Z4213" t="s" s="3">
        <v>55</v>
      </c>
      <c r="AA4213" t="s" s="3">
        <v>56</v>
      </c>
      <c r="AB4213" s="2">
        <v>80449</v>
      </c>
      <c r="AC4213" s="2">
        <v>80449</v>
      </c>
      <c r="AD4213" t="s" s="3">
        <v>57</v>
      </c>
      <c r="AE4213" t="s" s="3">
        <v>36009</v>
      </c>
      <c r="AF4213" s="2">
        <v>26213</v>
      </c>
      <c r="AI4213" t="s" s="3">
        <v>36010</v>
      </c>
      <c r="AJ4213" t="s" s="3">
        <v>600</v>
      </c>
      <c r="AL4213" t="s" s="3">
        <v>7191</v>
      </c>
      <c r="AM4213" t="s" s="3">
        <v>7191</v>
      </c>
      <c r="AN4213" t="s" s="3">
        <v>130</v>
      </c>
      <c r="AO4213" t="s" s="3">
        <v>36011</v>
      </c>
      <c r="AP4213" t="s" s="3">
        <v>10035</v>
      </c>
      <c r="AQ4213" t="s" s="3">
        <v>64</v>
      </c>
      <c r="AR4213" t="s" s="3">
        <v>36012</v>
      </c>
    </row>
    <row r="4214" s="2" customFormat="1" ht="13.55" customHeight="1">
      <c r="A4214" t="s" s="3">
        <v>75</v>
      </c>
      <c r="B4214" t="s" s="3">
        <v>317</v>
      </c>
      <c r="C4214" t="s" s="3">
        <v>36013</v>
      </c>
      <c r="D4214" s="2">
        <v>14240</v>
      </c>
      <c r="E4214" t="s" s="3">
        <v>36014</v>
      </c>
      <c r="F4214" s="4">
        <v>3400</v>
      </c>
      <c r="G4214" s="4">
        <v>3400</v>
      </c>
      <c r="H4214" s="4">
        <v>986</v>
      </c>
      <c r="I4214" s="2">
        <v>0</v>
      </c>
      <c r="J4214" s="4">
        <v>0</v>
      </c>
      <c r="K4214" s="4">
        <v>58.62</v>
      </c>
      <c r="L4214" s="4">
        <v>3400</v>
      </c>
      <c r="Q4214" t="s" s="3">
        <v>49</v>
      </c>
      <c r="R4214" s="2">
        <v>1.02</v>
      </c>
      <c r="T4214" t="s" s="3">
        <v>5175</v>
      </c>
      <c r="U4214" t="s" s="3">
        <v>19274</v>
      </c>
      <c r="V4214" t="s" s="3">
        <v>19040</v>
      </c>
      <c r="W4214" t="s" s="3">
        <v>19274</v>
      </c>
      <c r="X4214" t="s" s="3">
        <v>36015</v>
      </c>
      <c r="Y4214" t="s" s="3">
        <v>323</v>
      </c>
      <c r="Z4214" t="s" s="3">
        <v>55</v>
      </c>
      <c r="AA4214" t="s" s="3">
        <v>56</v>
      </c>
      <c r="AB4214" s="2">
        <v>80449</v>
      </c>
      <c r="AC4214" s="2">
        <v>80449</v>
      </c>
      <c r="AD4214" t="s" s="3">
        <v>57</v>
      </c>
      <c r="AE4214" t="s" s="3">
        <v>324</v>
      </c>
      <c r="AF4214" s="2">
        <v>2238</v>
      </c>
      <c r="AI4214" t="s" s="3">
        <v>36016</v>
      </c>
      <c r="AJ4214" t="s" s="3">
        <v>202</v>
      </c>
      <c r="AL4214" t="s" s="3">
        <v>145</v>
      </c>
      <c r="AM4214" t="s" s="3">
        <v>145</v>
      </c>
      <c r="AN4214" t="s" s="3">
        <v>56</v>
      </c>
      <c r="AO4214" t="s" s="3">
        <v>36017</v>
      </c>
      <c r="AP4214" t="s" s="3">
        <v>132</v>
      </c>
      <c r="AQ4214" t="s" s="3">
        <v>64</v>
      </c>
      <c r="AR4214" t="s" s="3">
        <v>36018</v>
      </c>
    </row>
    <row r="4215" s="2" customFormat="1" ht="13.55" customHeight="1">
      <c r="A4215" t="s" s="3">
        <v>45</v>
      </c>
      <c r="B4215" t="s" s="3">
        <v>36019</v>
      </c>
      <c r="C4215" t="s" s="3">
        <v>18266</v>
      </c>
      <c r="D4215" s="2">
        <v>5929</v>
      </c>
      <c r="E4215" t="s" s="3">
        <v>36020</v>
      </c>
      <c r="F4215" s="4">
        <v>1516</v>
      </c>
      <c r="G4215" s="4">
        <v>1516</v>
      </c>
      <c r="H4215" s="4">
        <v>440</v>
      </c>
      <c r="I4215" s="2">
        <v>0</v>
      </c>
      <c r="J4215" s="4">
        <v>0</v>
      </c>
      <c r="K4215" s="4">
        <v>26.06</v>
      </c>
      <c r="L4215" s="4">
        <v>1516</v>
      </c>
      <c r="Q4215" t="s" s="3">
        <v>49</v>
      </c>
      <c r="R4215" s="2">
        <v>0.17</v>
      </c>
      <c r="T4215" t="s" s="3">
        <v>17954</v>
      </c>
      <c r="U4215" t="s" s="3">
        <v>18268</v>
      </c>
      <c r="X4215" t="s" s="3">
        <v>18269</v>
      </c>
      <c r="Y4215" t="s" s="3">
        <v>2587</v>
      </c>
      <c r="Z4215" t="s" s="3">
        <v>55</v>
      </c>
      <c r="AA4215" t="s" s="3">
        <v>56</v>
      </c>
      <c r="AB4215" s="2">
        <v>80449</v>
      </c>
      <c r="AC4215" s="2">
        <v>80449</v>
      </c>
      <c r="AD4215" t="s" s="3">
        <v>57</v>
      </c>
      <c r="AE4215" t="s" s="3">
        <v>36021</v>
      </c>
      <c r="AF4215" s="2">
        <v>2325</v>
      </c>
      <c r="AI4215" t="s" s="3">
        <v>5975</v>
      </c>
      <c r="AJ4215" t="s" s="3">
        <v>600</v>
      </c>
      <c r="AK4215" t="s" s="3">
        <v>18270</v>
      </c>
      <c r="AL4215" t="s" s="3">
        <v>405</v>
      </c>
      <c r="AM4215" t="s" s="3">
        <v>405</v>
      </c>
      <c r="AN4215" t="s" s="3">
        <v>56</v>
      </c>
      <c r="AO4215" t="s" s="3">
        <v>18271</v>
      </c>
      <c r="AP4215" t="s" s="3">
        <v>3323</v>
      </c>
      <c r="AQ4215" t="s" s="3">
        <v>64</v>
      </c>
      <c r="AR4215" t="s" s="3">
        <v>18272</v>
      </c>
    </row>
    <row r="4216" s="2" customFormat="1" ht="13.55" customHeight="1">
      <c r="A4216" t="s" s="3">
        <v>45</v>
      </c>
      <c r="B4216" t="s" s="3">
        <v>36022</v>
      </c>
      <c r="C4216" t="s" s="3">
        <v>36023</v>
      </c>
      <c r="D4216" s="2">
        <v>25062</v>
      </c>
      <c r="E4216" t="s" s="3">
        <v>36024</v>
      </c>
      <c r="F4216" s="4">
        <v>12803</v>
      </c>
      <c r="G4216" s="4">
        <v>12803</v>
      </c>
      <c r="H4216" s="4">
        <v>3713</v>
      </c>
      <c r="I4216" s="2">
        <v>0</v>
      </c>
      <c r="J4216" s="4">
        <v>0</v>
      </c>
      <c r="K4216" s="4">
        <v>219.64</v>
      </c>
      <c r="L4216" s="4">
        <v>12803</v>
      </c>
      <c r="Q4216" t="s" s="3">
        <v>49</v>
      </c>
      <c r="R4216" s="2">
        <v>3.99</v>
      </c>
      <c r="T4216" t="s" s="3">
        <v>36025</v>
      </c>
      <c r="U4216" t="s" s="3">
        <v>36026</v>
      </c>
      <c r="V4216" t="s" s="3">
        <v>4840</v>
      </c>
      <c r="W4216" t="s" s="3">
        <v>36026</v>
      </c>
      <c r="X4216" t="s" s="3">
        <v>36027</v>
      </c>
      <c r="Y4216" t="s" s="3">
        <v>3782</v>
      </c>
      <c r="Z4216" t="s" s="3">
        <v>55</v>
      </c>
      <c r="AA4216" t="s" s="3">
        <v>56</v>
      </c>
      <c r="AB4216" s="2">
        <v>80449</v>
      </c>
      <c r="AC4216" s="2">
        <v>80449</v>
      </c>
      <c r="AD4216" t="s" s="3">
        <v>57</v>
      </c>
      <c r="AE4216" t="s" s="3">
        <v>36028</v>
      </c>
      <c r="AF4216" t="s" s="3">
        <f>"464-700"</f>
        <v>36029</v>
      </c>
      <c r="AI4216" t="s" s="3">
        <v>36030</v>
      </c>
      <c r="AJ4216" t="s" s="3">
        <v>217</v>
      </c>
      <c r="AL4216" t="s" s="3">
        <v>22329</v>
      </c>
      <c r="AN4216" t="s" s="3">
        <v>130</v>
      </c>
      <c r="AO4216" t="s" s="3">
        <v>36031</v>
      </c>
      <c r="AP4216" t="s" s="3">
        <v>36032</v>
      </c>
      <c r="AQ4216" t="s" s="3">
        <v>64</v>
      </c>
      <c r="AR4216" t="s" s="3">
        <v>36033</v>
      </c>
    </row>
    <row r="4217" s="2" customFormat="1" ht="13.55" customHeight="1">
      <c r="A4217" t="s" s="3">
        <v>45</v>
      </c>
      <c r="B4217" t="s" s="3">
        <v>36034</v>
      </c>
      <c r="C4217" t="s" s="3">
        <v>36035</v>
      </c>
      <c r="D4217" s="2">
        <v>26410</v>
      </c>
      <c r="E4217" t="s" s="3">
        <v>36036</v>
      </c>
      <c r="F4217" s="4">
        <v>8266</v>
      </c>
      <c r="G4217" s="4">
        <v>8266</v>
      </c>
      <c r="H4217" s="4">
        <v>2397</v>
      </c>
      <c r="I4217" s="2">
        <v>0</v>
      </c>
      <c r="J4217" s="4">
        <v>0</v>
      </c>
      <c r="K4217" s="4">
        <v>142.08</v>
      </c>
      <c r="L4217" s="4">
        <v>8266</v>
      </c>
      <c r="Q4217" t="s" s="3">
        <v>49</v>
      </c>
      <c r="R4217" s="2">
        <v>5</v>
      </c>
      <c r="T4217" t="s" s="3">
        <v>1768</v>
      </c>
      <c r="U4217" t="s" s="3">
        <v>3301</v>
      </c>
      <c r="X4217" t="s" s="3">
        <v>36037</v>
      </c>
      <c r="Y4217" t="s" s="3">
        <v>54</v>
      </c>
      <c r="Z4217" t="s" s="3">
        <v>55</v>
      </c>
      <c r="AA4217" t="s" s="3">
        <v>56</v>
      </c>
      <c r="AB4217" s="2">
        <v>80449</v>
      </c>
      <c r="AC4217" s="2">
        <v>80449</v>
      </c>
      <c r="AD4217" t="s" s="3">
        <v>57</v>
      </c>
      <c r="AE4217" t="s" s="3">
        <v>36038</v>
      </c>
      <c r="AF4217" s="2">
        <v>1310</v>
      </c>
      <c r="AI4217" t="s" s="3">
        <v>13450</v>
      </c>
      <c r="AJ4217" t="s" s="3">
        <v>174</v>
      </c>
      <c r="AL4217" t="s" s="3">
        <v>145</v>
      </c>
      <c r="AM4217" t="s" s="3">
        <v>145</v>
      </c>
      <c r="AN4217" t="s" s="3">
        <v>56</v>
      </c>
      <c r="AO4217" t="s" s="3">
        <v>36039</v>
      </c>
      <c r="AP4217" t="s" s="3">
        <v>431</v>
      </c>
      <c r="AQ4217" t="s" s="3">
        <v>64</v>
      </c>
      <c r="AR4217" t="s" s="3">
        <v>36040</v>
      </c>
    </row>
    <row r="4218" s="2" customFormat="1" ht="13.55" customHeight="1">
      <c r="A4218" t="s" s="3">
        <v>45</v>
      </c>
      <c r="B4218" t="s" s="3">
        <v>36041</v>
      </c>
      <c r="C4218" t="s" s="3">
        <v>36042</v>
      </c>
      <c r="D4218" s="2">
        <v>27331</v>
      </c>
      <c r="E4218" t="s" s="3">
        <v>36043</v>
      </c>
      <c r="F4218" s="4">
        <v>7487</v>
      </c>
      <c r="G4218" s="4">
        <v>7487</v>
      </c>
      <c r="H4218" s="4">
        <v>2171</v>
      </c>
      <c r="I4218" s="2">
        <v>0</v>
      </c>
      <c r="J4218" s="4">
        <v>0</v>
      </c>
      <c r="K4218" s="4">
        <v>128.46</v>
      </c>
      <c r="L4218" s="4">
        <v>7487</v>
      </c>
      <c r="N4218" s="2">
        <v>63.15</v>
      </c>
      <c r="Q4218" t="s" s="3">
        <v>49</v>
      </c>
      <c r="R4218" s="2">
        <v>5.74</v>
      </c>
      <c r="T4218" t="s" s="3">
        <v>16674</v>
      </c>
      <c r="U4218" t="s" s="3">
        <v>36044</v>
      </c>
      <c r="V4218" t="s" s="3">
        <v>36045</v>
      </c>
      <c r="W4218" t="s" s="3">
        <v>36044</v>
      </c>
      <c r="X4218" t="s" s="3">
        <v>36046</v>
      </c>
      <c r="Y4218" t="s" s="3">
        <v>171</v>
      </c>
      <c r="Z4218" t="s" s="3">
        <v>55</v>
      </c>
      <c r="AA4218" t="s" s="3">
        <v>56</v>
      </c>
      <c r="AB4218" s="2">
        <v>80449</v>
      </c>
      <c r="AC4218" s="2">
        <v>80449</v>
      </c>
      <c r="AD4218" t="s" s="3">
        <v>57</v>
      </c>
      <c r="AE4218" t="s" s="3">
        <v>36047</v>
      </c>
      <c r="AF4218" s="2">
        <v>16733</v>
      </c>
      <c r="AI4218" t="s" s="3">
        <v>15233</v>
      </c>
      <c r="AJ4218" t="s" s="3">
        <v>174</v>
      </c>
      <c r="AL4218" t="s" s="3">
        <v>1259</v>
      </c>
      <c r="AM4218" t="s" s="3">
        <v>1259</v>
      </c>
      <c r="AN4218" t="s" s="3">
        <v>130</v>
      </c>
      <c r="AO4218" t="s" s="3">
        <v>36048</v>
      </c>
      <c r="AP4218" t="s" s="3">
        <v>2194</v>
      </c>
      <c r="AQ4218" t="s" s="3">
        <v>64</v>
      </c>
      <c r="AR4218" t="s" s="3">
        <v>36049</v>
      </c>
    </row>
    <row r="4219" s="2" customFormat="1" ht="13.55" customHeight="1">
      <c r="A4219" t="s" s="3">
        <v>45</v>
      </c>
      <c r="B4219" t="s" s="3">
        <v>36050</v>
      </c>
      <c r="C4219" t="s" s="3">
        <v>36051</v>
      </c>
      <c r="D4219" s="2">
        <v>37667</v>
      </c>
      <c r="E4219" t="s" s="3">
        <v>36052</v>
      </c>
      <c r="F4219" s="4">
        <v>21393</v>
      </c>
      <c r="G4219" s="4">
        <v>21393</v>
      </c>
      <c r="H4219" s="4">
        <v>6204</v>
      </c>
      <c r="I4219" s="2">
        <v>0</v>
      </c>
      <c r="J4219" s="4">
        <v>0</v>
      </c>
      <c r="K4219" s="4">
        <v>360.84</v>
      </c>
      <c r="L4219" s="4">
        <v>21393</v>
      </c>
      <c r="N4219" s="2">
        <v>141.91</v>
      </c>
      <c r="Q4219" t="s" s="3">
        <v>49</v>
      </c>
      <c r="R4219" s="2">
        <v>2.54</v>
      </c>
      <c r="T4219" t="s" s="3">
        <v>9339</v>
      </c>
      <c r="U4219" t="s" s="3">
        <v>36053</v>
      </c>
      <c r="X4219" t="s" s="3">
        <v>36054</v>
      </c>
      <c r="Y4219" t="s" s="3">
        <v>3813</v>
      </c>
      <c r="Z4219" t="s" s="3">
        <v>55</v>
      </c>
      <c r="AA4219" t="s" s="3">
        <v>56</v>
      </c>
      <c r="AB4219" s="2">
        <v>80449</v>
      </c>
      <c r="AC4219" t="s" s="3">
        <v>5332</v>
      </c>
      <c r="AD4219" t="s" s="3">
        <v>57</v>
      </c>
      <c r="AE4219" t="s" s="3">
        <v>36055</v>
      </c>
      <c r="AF4219" s="2">
        <v>3745</v>
      </c>
      <c r="AI4219" t="s" s="3">
        <v>36056</v>
      </c>
      <c r="AJ4219" t="s" s="3">
        <v>174</v>
      </c>
      <c r="AL4219" t="s" s="3">
        <v>405</v>
      </c>
      <c r="AM4219" t="s" s="3">
        <v>405</v>
      </c>
      <c r="AN4219" t="s" s="3">
        <v>56</v>
      </c>
      <c r="AO4219" t="s" s="3">
        <v>36057</v>
      </c>
      <c r="AP4219" t="s" s="3">
        <v>1249</v>
      </c>
      <c r="AQ4219" t="s" s="3">
        <v>64</v>
      </c>
      <c r="AR4219" t="s" s="3">
        <v>36058</v>
      </c>
    </row>
    <row r="4220" s="2" customFormat="1" ht="13.55" customHeight="1">
      <c r="A4220" t="s" s="3">
        <v>45</v>
      </c>
      <c r="B4220" t="s" s="3">
        <v>36059</v>
      </c>
      <c r="C4220" t="s" s="3">
        <v>36060</v>
      </c>
      <c r="D4220" s="2">
        <v>26180</v>
      </c>
      <c r="E4220" t="s" s="3">
        <v>36061</v>
      </c>
      <c r="F4220" s="4">
        <v>6946</v>
      </c>
      <c r="G4220" s="4">
        <v>6946</v>
      </c>
      <c r="H4220" s="4">
        <v>2014</v>
      </c>
      <c r="I4220" s="2">
        <v>0</v>
      </c>
      <c r="J4220" s="4">
        <v>0</v>
      </c>
      <c r="K4220" s="4">
        <v>119</v>
      </c>
      <c r="L4220" s="4">
        <v>6946</v>
      </c>
      <c r="Q4220" t="s" s="3">
        <v>49</v>
      </c>
      <c r="R4220" s="2">
        <v>5</v>
      </c>
      <c r="T4220" t="s" s="3">
        <v>332</v>
      </c>
      <c r="U4220" t="s" s="3">
        <v>5610</v>
      </c>
      <c r="X4220" t="s" s="3">
        <v>36062</v>
      </c>
      <c r="Y4220" t="s" s="3">
        <v>97</v>
      </c>
      <c r="Z4220" t="s" s="3">
        <v>55</v>
      </c>
      <c r="AA4220" t="s" s="3">
        <v>56</v>
      </c>
      <c r="AB4220" s="2">
        <v>80449</v>
      </c>
      <c r="AC4220" s="2">
        <v>80449</v>
      </c>
      <c r="AD4220" t="s" s="3">
        <v>57</v>
      </c>
      <c r="AE4220" t="s" s="3">
        <v>36063</v>
      </c>
      <c r="AF4220" s="2">
        <v>3709</v>
      </c>
      <c r="AI4220" t="s" s="3">
        <v>36064</v>
      </c>
      <c r="AJ4220" t="s" s="3">
        <v>60</v>
      </c>
      <c r="AL4220" t="s" s="3">
        <v>571</v>
      </c>
      <c r="AN4220" t="s" s="3">
        <v>56</v>
      </c>
      <c r="AO4220" t="s" s="3">
        <v>36065</v>
      </c>
      <c r="AP4220" t="s" s="3">
        <v>315</v>
      </c>
      <c r="AQ4220" t="s" s="3">
        <v>64</v>
      </c>
      <c r="AR4220" t="s" s="3">
        <v>36066</v>
      </c>
    </row>
    <row r="4221" s="2" customFormat="1" ht="13.55" customHeight="1">
      <c r="A4221" t="s" s="3">
        <v>45</v>
      </c>
      <c r="B4221" t="s" s="3">
        <v>36067</v>
      </c>
      <c r="C4221" t="s" s="3">
        <v>36068</v>
      </c>
      <c r="D4221" s="2">
        <v>6196</v>
      </c>
      <c r="E4221" t="s" s="3">
        <v>36069</v>
      </c>
      <c r="F4221" s="4">
        <v>6999</v>
      </c>
      <c r="G4221" s="4">
        <v>6999</v>
      </c>
      <c r="H4221" s="4">
        <v>2030</v>
      </c>
      <c r="I4221" s="2">
        <v>0</v>
      </c>
      <c r="J4221" s="4">
        <v>0</v>
      </c>
      <c r="K4221" s="4">
        <v>120.18</v>
      </c>
      <c r="L4221" s="4">
        <v>6999</v>
      </c>
      <c r="Q4221" t="s" s="3">
        <v>49</v>
      </c>
      <c r="R4221" s="2">
        <v>5.07</v>
      </c>
      <c r="T4221" t="s" s="3">
        <v>332</v>
      </c>
      <c r="U4221" t="s" s="3">
        <v>36070</v>
      </c>
      <c r="V4221" t="s" s="3">
        <v>10351</v>
      </c>
      <c r="W4221" t="s" s="3">
        <v>36070</v>
      </c>
      <c r="X4221" t="s" s="3">
        <v>36071</v>
      </c>
      <c r="Y4221" t="s" s="3">
        <v>349</v>
      </c>
      <c r="Z4221" t="s" s="3">
        <v>55</v>
      </c>
      <c r="AA4221" t="s" s="3">
        <v>56</v>
      </c>
      <c r="AB4221" s="2">
        <v>80449</v>
      </c>
      <c r="AC4221" s="2">
        <v>80449</v>
      </c>
      <c r="AD4221" t="s" s="3">
        <v>57</v>
      </c>
      <c r="AE4221" t="s" s="3">
        <v>36072</v>
      </c>
      <c r="AF4221" s="2">
        <v>5585</v>
      </c>
      <c r="AI4221" t="s" s="3">
        <v>15699</v>
      </c>
      <c r="AJ4221" t="s" s="3">
        <v>1796</v>
      </c>
      <c r="AL4221" t="s" s="3">
        <v>145</v>
      </c>
      <c r="AM4221" t="s" s="3">
        <v>145</v>
      </c>
      <c r="AN4221" t="s" s="3">
        <v>56</v>
      </c>
      <c r="AO4221" t="s" s="3">
        <v>36073</v>
      </c>
      <c r="AP4221" t="s" s="3">
        <v>15865</v>
      </c>
      <c r="AQ4221" t="s" s="3">
        <v>64</v>
      </c>
      <c r="AR4221" t="s" s="3">
        <v>36074</v>
      </c>
    </row>
    <row r="4222" s="2" customFormat="1" ht="13.55" customHeight="1">
      <c r="A4222" t="s" s="3">
        <v>75</v>
      </c>
      <c r="B4222" t="s" s="3">
        <v>12491</v>
      </c>
      <c r="C4222" t="s" s="3">
        <v>18177</v>
      </c>
      <c r="D4222" s="2">
        <v>14233</v>
      </c>
      <c r="E4222" t="s" s="3">
        <v>36075</v>
      </c>
      <c r="F4222" s="4">
        <v>1516</v>
      </c>
      <c r="G4222" s="4">
        <v>1516</v>
      </c>
      <c r="H4222" s="4">
        <v>440</v>
      </c>
      <c r="I4222" s="2">
        <v>0</v>
      </c>
      <c r="J4222" s="4">
        <v>0</v>
      </c>
      <c r="K4222" s="4">
        <v>26.06</v>
      </c>
      <c r="L4222" s="4">
        <v>1516</v>
      </c>
      <c r="Q4222" t="s" s="3">
        <v>49</v>
      </c>
      <c r="R4222" s="2">
        <v>0.17</v>
      </c>
      <c r="T4222" t="s" s="3">
        <v>255</v>
      </c>
      <c r="U4222" t="s" s="3">
        <v>1313</v>
      </c>
      <c r="X4222" t="s" s="3">
        <v>18179</v>
      </c>
      <c r="Y4222" t="s" s="3">
        <v>12493</v>
      </c>
      <c r="Z4222" t="s" s="3">
        <v>55</v>
      </c>
      <c r="AA4222" t="s" s="3">
        <v>56</v>
      </c>
      <c r="AB4222" s="2">
        <v>80449</v>
      </c>
      <c r="AC4222" s="2">
        <v>80449</v>
      </c>
      <c r="AD4222" t="s" s="3">
        <v>57</v>
      </c>
      <c r="AE4222" t="s" s="3">
        <v>12494</v>
      </c>
      <c r="AI4222" t="s" s="3">
        <v>18180</v>
      </c>
      <c r="AL4222" t="s" s="3">
        <v>18181</v>
      </c>
      <c r="AM4222" t="s" s="3">
        <v>18181</v>
      </c>
      <c r="AN4222" t="s" s="3">
        <v>56</v>
      </c>
      <c r="AO4222" s="2">
        <v>80476</v>
      </c>
      <c r="AP4222" t="s" s="3">
        <v>102</v>
      </c>
      <c r="AQ4222" t="s" s="3">
        <v>64</v>
      </c>
      <c r="AR4222" t="s" s="3">
        <v>18182</v>
      </c>
    </row>
    <row r="4223" s="2" customFormat="1" ht="13.55" customHeight="1">
      <c r="A4223" t="s" s="3">
        <v>45</v>
      </c>
      <c r="B4223" t="s" s="3">
        <v>36076</v>
      </c>
      <c r="C4223" t="s" s="3">
        <v>36077</v>
      </c>
      <c r="D4223" s="2">
        <v>12639</v>
      </c>
      <c r="E4223" t="s" s="3">
        <v>36078</v>
      </c>
      <c r="F4223" s="4">
        <v>3343</v>
      </c>
      <c r="G4223" s="4">
        <v>3343</v>
      </c>
      <c r="H4223" s="4">
        <v>969</v>
      </c>
      <c r="I4223" s="2">
        <v>0</v>
      </c>
      <c r="J4223" s="4">
        <v>0</v>
      </c>
      <c r="K4223" s="4">
        <v>46.82</v>
      </c>
      <c r="L4223" s="4">
        <v>3343</v>
      </c>
      <c r="N4223" s="2">
        <v>46.26</v>
      </c>
      <c r="Q4223" t="s" s="3">
        <v>49</v>
      </c>
      <c r="R4223" s="2">
        <v>1.3</v>
      </c>
      <c r="T4223" t="s" s="3">
        <v>24441</v>
      </c>
      <c r="U4223" t="s" s="3">
        <v>51</v>
      </c>
      <c r="V4223" t="s" s="3">
        <v>36079</v>
      </c>
      <c r="W4223" t="s" s="3">
        <v>51</v>
      </c>
      <c r="X4223" t="s" s="3">
        <v>36080</v>
      </c>
      <c r="Y4223" t="s" s="3">
        <v>20882</v>
      </c>
      <c r="Z4223" t="s" s="3">
        <v>55</v>
      </c>
      <c r="AA4223" t="s" s="3">
        <v>56</v>
      </c>
      <c r="AB4223" s="2">
        <v>80449</v>
      </c>
      <c r="AC4223" s="2">
        <v>80449</v>
      </c>
      <c r="AD4223" t="s" s="3">
        <v>57</v>
      </c>
      <c r="AE4223" t="s" s="3">
        <v>36081</v>
      </c>
      <c r="AF4223" s="2">
        <v>2504</v>
      </c>
      <c r="AI4223" t="s" s="3">
        <v>5853</v>
      </c>
      <c r="AJ4223" t="s" s="3">
        <v>313</v>
      </c>
      <c r="AL4223" t="s" s="3">
        <v>2811</v>
      </c>
      <c r="AM4223" t="s" s="3">
        <v>2811</v>
      </c>
      <c r="AN4223" t="s" s="3">
        <v>683</v>
      </c>
      <c r="AO4223" t="s" s="3">
        <v>36082</v>
      </c>
      <c r="AP4223" t="s" s="3">
        <v>393</v>
      </c>
      <c r="AQ4223" t="s" s="3">
        <v>64</v>
      </c>
      <c r="AR4223" t="s" s="3">
        <v>36083</v>
      </c>
    </row>
    <row r="4224" s="2" customFormat="1" ht="13.55" customHeight="1">
      <c r="A4224" t="s" s="3">
        <v>45</v>
      </c>
      <c r="B4224" t="s" s="3">
        <v>36084</v>
      </c>
      <c r="C4224" t="s" s="3">
        <v>36085</v>
      </c>
      <c r="D4224" s="2">
        <v>40185</v>
      </c>
      <c r="E4224" t="s" s="3">
        <v>36086</v>
      </c>
      <c r="F4224" s="4">
        <v>32230</v>
      </c>
      <c r="G4224" s="4">
        <v>32230</v>
      </c>
      <c r="H4224" s="4">
        <v>9347</v>
      </c>
      <c r="I4224" s="2">
        <v>0</v>
      </c>
      <c r="J4224" s="4">
        <v>0</v>
      </c>
      <c r="K4224" s="4">
        <v>608.02</v>
      </c>
      <c r="L4224" s="4">
        <v>32230</v>
      </c>
      <c r="Q4224" t="s" s="3">
        <v>49</v>
      </c>
      <c r="R4224" s="2">
        <v>20</v>
      </c>
      <c r="T4224" t="s" s="3">
        <v>4140</v>
      </c>
      <c r="U4224" t="s" s="3">
        <v>36087</v>
      </c>
      <c r="X4224" t="s" s="3">
        <v>36088</v>
      </c>
      <c r="Y4224" t="s" s="3">
        <v>7711</v>
      </c>
      <c r="Z4224" t="s" s="3">
        <v>55</v>
      </c>
      <c r="AA4224" t="s" s="3">
        <v>56</v>
      </c>
      <c r="AB4224" s="2">
        <v>80449</v>
      </c>
      <c r="AC4224" s="2">
        <v>80449</v>
      </c>
      <c r="AD4224" t="s" s="3">
        <v>57</v>
      </c>
      <c r="AE4224" t="s" s="3">
        <v>36089</v>
      </c>
      <c r="AF4224" s="2">
        <v>8551</v>
      </c>
      <c r="AI4224" t="s" s="3">
        <v>531</v>
      </c>
      <c r="AJ4224" t="s" s="3">
        <v>600</v>
      </c>
      <c r="AL4224" t="s" s="3">
        <v>405</v>
      </c>
      <c r="AM4224" t="s" s="3">
        <v>7622</v>
      </c>
      <c r="AN4224" t="s" s="3">
        <v>56</v>
      </c>
      <c r="AO4224" t="s" s="3">
        <v>36090</v>
      </c>
      <c r="AP4224" t="s" s="3">
        <v>118</v>
      </c>
      <c r="AQ4224" t="s" s="3">
        <v>64</v>
      </c>
      <c r="AR4224" t="s" s="3">
        <v>36091</v>
      </c>
    </row>
    <row r="4225" s="2" customFormat="1" ht="13.55" customHeight="1">
      <c r="A4225" t="s" s="3">
        <v>75</v>
      </c>
      <c r="B4225" t="s" s="3">
        <v>36092</v>
      </c>
      <c r="C4225" t="s" s="3">
        <v>36093</v>
      </c>
      <c r="D4225" s="2">
        <v>39534</v>
      </c>
      <c r="E4225" t="s" s="3">
        <v>36094</v>
      </c>
      <c r="F4225" s="4">
        <v>50591</v>
      </c>
      <c r="G4225" s="4">
        <v>50591</v>
      </c>
      <c r="H4225" s="4">
        <v>14671</v>
      </c>
      <c r="I4225" s="2">
        <v>0</v>
      </c>
      <c r="J4225" s="4">
        <v>0</v>
      </c>
      <c r="K4225" s="4">
        <v>853.78</v>
      </c>
      <c r="L4225" s="4">
        <v>50591</v>
      </c>
      <c r="Q4225" t="s" s="3">
        <v>49</v>
      </c>
      <c r="R4225" s="2">
        <v>22</v>
      </c>
      <c r="T4225" t="s" s="3">
        <v>689</v>
      </c>
      <c r="U4225" t="s" s="3">
        <v>36095</v>
      </c>
      <c r="X4225" t="s" s="3">
        <v>36096</v>
      </c>
      <c r="Y4225" t="s" s="3">
        <v>1315</v>
      </c>
      <c r="Z4225" t="s" s="3">
        <v>55</v>
      </c>
      <c r="AA4225" t="s" s="3">
        <v>56</v>
      </c>
      <c r="AB4225" s="2">
        <v>80449</v>
      </c>
      <c r="AC4225" t="s" s="3">
        <v>3961</v>
      </c>
      <c r="AD4225" t="s" s="3">
        <v>57</v>
      </c>
      <c r="AE4225" t="s" s="3">
        <v>36097</v>
      </c>
      <c r="AI4225" t="s" s="3">
        <v>36098</v>
      </c>
      <c r="AL4225" t="s" s="3">
        <v>32021</v>
      </c>
      <c r="AM4225" t="s" s="3">
        <v>32021</v>
      </c>
      <c r="AN4225" t="s" s="3">
        <v>816</v>
      </c>
      <c r="AO4225" s="2">
        <v>89024</v>
      </c>
      <c r="AP4225" t="s" s="3">
        <v>248</v>
      </c>
      <c r="AQ4225" t="s" s="3">
        <v>64</v>
      </c>
      <c r="AR4225" t="s" s="3">
        <v>36099</v>
      </c>
    </row>
    <row r="4226" s="2" customFormat="1" ht="13.55" customHeight="1">
      <c r="A4226" t="s" s="3">
        <v>45</v>
      </c>
      <c r="B4226" t="s" s="3">
        <v>36100</v>
      </c>
      <c r="C4226" t="s" s="3">
        <v>36101</v>
      </c>
      <c r="D4226" s="2">
        <v>40102</v>
      </c>
      <c r="E4226" t="s" s="3">
        <v>36102</v>
      </c>
      <c r="F4226" s="4">
        <v>18589</v>
      </c>
      <c r="G4226" s="4">
        <v>18589</v>
      </c>
      <c r="H4226" s="4">
        <v>5391</v>
      </c>
      <c r="I4226" s="2">
        <v>0</v>
      </c>
      <c r="J4226" s="4">
        <v>0</v>
      </c>
      <c r="K4226" s="4">
        <v>319.08</v>
      </c>
      <c r="L4226" s="4">
        <v>18589</v>
      </c>
      <c r="N4226" s="2">
        <v>101.39</v>
      </c>
      <c r="Q4226" t="s" s="3">
        <v>49</v>
      </c>
      <c r="R4226" s="2">
        <v>10</v>
      </c>
      <c r="U4226" t="s" s="3">
        <v>36103</v>
      </c>
      <c r="X4226" t="s" s="3">
        <v>36104</v>
      </c>
      <c r="Y4226" t="s" s="3">
        <v>1208</v>
      </c>
      <c r="Z4226" t="s" s="3">
        <v>55</v>
      </c>
      <c r="AA4226" t="s" s="3">
        <v>56</v>
      </c>
      <c r="AB4226" s="2">
        <v>80449</v>
      </c>
      <c r="AC4226" s="2">
        <v>80449</v>
      </c>
      <c r="AD4226" t="s" s="3">
        <v>57</v>
      </c>
      <c r="AE4226" t="s" s="3">
        <v>36105</v>
      </c>
      <c r="AF4226" s="2">
        <v>12205</v>
      </c>
      <c r="AI4226" t="s" s="3">
        <v>36106</v>
      </c>
      <c r="AJ4226" t="s" s="3">
        <v>174</v>
      </c>
      <c r="AL4226" t="s" s="3">
        <v>4025</v>
      </c>
      <c r="AM4226" t="s" s="3">
        <v>31643</v>
      </c>
      <c r="AN4226" t="s" s="3">
        <v>444</v>
      </c>
      <c r="AO4226" t="s" s="3">
        <v>36107</v>
      </c>
      <c r="AP4226" t="s" s="3">
        <v>2945</v>
      </c>
      <c r="AQ4226" t="s" s="3">
        <v>64</v>
      </c>
      <c r="AR4226" t="s" s="3">
        <v>36108</v>
      </c>
    </row>
    <row r="4227" s="2" customFormat="1" ht="13.55" customHeight="1">
      <c r="A4227" t="s" s="3">
        <v>75</v>
      </c>
      <c r="B4227" t="s" s="3">
        <v>36109</v>
      </c>
      <c r="C4227" t="s" s="3">
        <v>36110</v>
      </c>
      <c r="D4227" s="2">
        <v>36442</v>
      </c>
      <c r="E4227" t="s" s="3">
        <v>36111</v>
      </c>
      <c r="F4227" s="4">
        <v>27151</v>
      </c>
      <c r="G4227" s="4">
        <v>27151</v>
      </c>
      <c r="H4227" s="4">
        <v>7874</v>
      </c>
      <c r="I4227" s="2">
        <v>0</v>
      </c>
      <c r="J4227" s="4">
        <v>0</v>
      </c>
      <c r="K4227" s="4">
        <v>503.68</v>
      </c>
      <c r="L4227" s="4">
        <v>27151</v>
      </c>
      <c r="P4227" s="2">
        <v>120</v>
      </c>
      <c r="Q4227" t="s" s="3">
        <v>49</v>
      </c>
      <c r="R4227" s="2">
        <v>0.16</v>
      </c>
      <c r="T4227" t="s" s="3">
        <v>7953</v>
      </c>
      <c r="U4227" t="s" s="3">
        <v>36112</v>
      </c>
      <c r="V4227" t="s" s="3">
        <v>1169</v>
      </c>
      <c r="W4227" t="s" s="3">
        <v>36112</v>
      </c>
      <c r="X4227" t="s" s="3">
        <v>36113</v>
      </c>
      <c r="Y4227" t="s" s="3">
        <v>5507</v>
      </c>
      <c r="Z4227" t="s" s="3">
        <v>55</v>
      </c>
      <c r="AA4227" t="s" s="3">
        <v>56</v>
      </c>
      <c r="AB4227" s="2">
        <v>80449</v>
      </c>
      <c r="AC4227" s="2">
        <v>80449</v>
      </c>
      <c r="AD4227" t="s" s="3">
        <v>57</v>
      </c>
      <c r="AE4227" t="s" s="3">
        <v>36114</v>
      </c>
      <c r="AI4227" t="s" s="3">
        <v>36115</v>
      </c>
      <c r="AL4227" t="s" s="3">
        <v>36116</v>
      </c>
      <c r="AM4227" t="s" s="3">
        <v>36116</v>
      </c>
      <c r="AN4227" t="s" s="3">
        <v>299</v>
      </c>
      <c r="AO4227" t="s" s="3">
        <v>36117</v>
      </c>
      <c r="AP4227" t="s" s="3">
        <v>980</v>
      </c>
      <c r="AQ4227" t="s" s="3">
        <v>64</v>
      </c>
      <c r="AR4227" t="s" s="3">
        <v>36118</v>
      </c>
      <c r="AS4227" s="2">
        <v>2009</v>
      </c>
    </row>
    <row r="4228" s="2" customFormat="1" ht="13.55" customHeight="1">
      <c r="A4228" t="s" s="3">
        <v>45</v>
      </c>
      <c r="B4228" t="s" s="3">
        <v>36119</v>
      </c>
      <c r="C4228" t="s" s="3">
        <v>24809</v>
      </c>
      <c r="D4228" s="2">
        <v>9493</v>
      </c>
      <c r="E4228" t="s" s="3">
        <v>36120</v>
      </c>
      <c r="F4228" s="4">
        <v>7529</v>
      </c>
      <c r="G4228" s="4">
        <v>7529</v>
      </c>
      <c r="H4228" s="4">
        <v>2183</v>
      </c>
      <c r="I4228" s="2">
        <v>0</v>
      </c>
      <c r="J4228" s="4">
        <v>0</v>
      </c>
      <c r="K4228" s="4">
        <v>105.24</v>
      </c>
      <c r="L4228" s="4">
        <v>7529</v>
      </c>
      <c r="Q4228" t="s" s="3">
        <v>49</v>
      </c>
      <c r="R4228" s="2">
        <v>5.8</v>
      </c>
      <c r="T4228" t="s" s="3">
        <v>3834</v>
      </c>
      <c r="U4228" t="s" s="3">
        <v>24811</v>
      </c>
      <c r="V4228" t="s" s="3">
        <v>24812</v>
      </c>
      <c r="W4228" t="s" s="3">
        <v>24811</v>
      </c>
      <c r="X4228" t="s" s="3">
        <v>24813</v>
      </c>
      <c r="Y4228" t="s" s="3">
        <v>5549</v>
      </c>
      <c r="Z4228" t="s" s="3">
        <v>55</v>
      </c>
      <c r="AA4228" t="s" s="3">
        <v>56</v>
      </c>
      <c r="AB4228" s="2">
        <v>80449</v>
      </c>
      <c r="AC4228" s="2">
        <v>80449</v>
      </c>
      <c r="AD4228" t="s" s="3">
        <v>57</v>
      </c>
      <c r="AE4228" t="s" s="3">
        <v>36121</v>
      </c>
      <c r="AF4228" s="2">
        <v>1345</v>
      </c>
      <c r="AI4228" t="s" s="3">
        <v>24815</v>
      </c>
      <c r="AJ4228" t="s" s="3">
        <v>174</v>
      </c>
      <c r="AL4228" t="s" s="3">
        <v>24816</v>
      </c>
      <c r="AM4228" t="s" s="3">
        <v>24816</v>
      </c>
      <c r="AN4228" t="s" s="3">
        <v>56</v>
      </c>
      <c r="AO4228" t="s" s="3">
        <v>24817</v>
      </c>
      <c r="AP4228" t="s" s="3">
        <v>8081</v>
      </c>
      <c r="AQ4228" t="s" s="3">
        <v>64</v>
      </c>
      <c r="AR4228" t="s" s="3">
        <v>24818</v>
      </c>
    </row>
    <row r="4229" s="2" customFormat="1" ht="13.55" customHeight="1">
      <c r="A4229" t="s" s="3">
        <v>45</v>
      </c>
      <c r="B4229" t="s" s="3">
        <v>36122</v>
      </c>
      <c r="C4229" t="s" s="3">
        <v>36123</v>
      </c>
      <c r="D4229" s="2">
        <v>29417</v>
      </c>
      <c r="E4229" t="s" s="3">
        <v>36124</v>
      </c>
      <c r="F4229" s="4">
        <v>16687</v>
      </c>
      <c r="G4229" s="4">
        <v>16687</v>
      </c>
      <c r="H4229" s="4">
        <v>4839</v>
      </c>
      <c r="I4229" s="2">
        <v>0</v>
      </c>
      <c r="J4229" s="4">
        <v>0</v>
      </c>
      <c r="K4229" s="4">
        <v>286.52</v>
      </c>
      <c r="L4229" s="4">
        <v>16687</v>
      </c>
      <c r="Q4229" t="s" s="3">
        <v>49</v>
      </c>
      <c r="R4229" s="2">
        <v>6.5</v>
      </c>
      <c r="T4229" t="s" s="3">
        <v>1169</v>
      </c>
      <c r="U4229" t="s" s="3">
        <v>36125</v>
      </c>
      <c r="X4229" t="s" s="3">
        <v>36126</v>
      </c>
      <c r="Y4229" t="s" s="3">
        <v>2808</v>
      </c>
      <c r="Z4229" t="s" s="3">
        <v>55</v>
      </c>
      <c r="AA4229" t="s" s="3">
        <v>56</v>
      </c>
      <c r="AB4229" s="2">
        <v>80449</v>
      </c>
      <c r="AC4229" s="2">
        <v>80449</v>
      </c>
      <c r="AD4229" t="s" s="3">
        <v>57</v>
      </c>
      <c r="AE4229" t="s" s="3">
        <v>36127</v>
      </c>
      <c r="AF4229" s="2">
        <v>17</v>
      </c>
      <c r="AI4229" t="s" s="3">
        <v>36128</v>
      </c>
      <c r="AJ4229" t="s" s="3">
        <v>174</v>
      </c>
      <c r="AK4229" s="2">
        <v>2907</v>
      </c>
      <c r="AL4229" t="s" s="3">
        <v>1200</v>
      </c>
      <c r="AM4229" t="s" s="3">
        <v>1200</v>
      </c>
      <c r="AN4229" t="s" s="3">
        <v>656</v>
      </c>
      <c r="AO4229" t="s" s="3">
        <v>36129</v>
      </c>
      <c r="AP4229" t="s" s="3">
        <v>3017</v>
      </c>
      <c r="AQ4229" t="s" s="3">
        <v>64</v>
      </c>
      <c r="AR4229" t="s" s="3">
        <v>36130</v>
      </c>
    </row>
    <row r="4230" s="2" customFormat="1" ht="13.55" customHeight="1">
      <c r="A4230" t="s" s="3">
        <v>45</v>
      </c>
      <c r="B4230" t="s" s="3">
        <v>36131</v>
      </c>
      <c r="C4230" t="s" s="3">
        <v>36132</v>
      </c>
      <c r="D4230" s="2">
        <v>38816</v>
      </c>
      <c r="E4230" t="s" s="3">
        <v>36133</v>
      </c>
      <c r="F4230" s="4">
        <v>15475</v>
      </c>
      <c r="G4230" s="4">
        <v>15475</v>
      </c>
      <c r="H4230" s="4">
        <v>4488</v>
      </c>
      <c r="I4230" s="2">
        <v>0</v>
      </c>
      <c r="J4230" s="4">
        <v>0</v>
      </c>
      <c r="K4230" s="4">
        <v>287.36</v>
      </c>
      <c r="L4230" s="4">
        <v>15475</v>
      </c>
      <c r="Q4230" t="s" s="3">
        <v>49</v>
      </c>
      <c r="R4230" s="2">
        <v>0.12</v>
      </c>
      <c r="T4230" t="s" s="3">
        <v>12946</v>
      </c>
      <c r="U4230" t="s" s="3">
        <v>6232</v>
      </c>
      <c r="V4230" t="s" s="3">
        <v>36134</v>
      </c>
      <c r="W4230" t="s" s="3">
        <v>6232</v>
      </c>
      <c r="X4230" t="s" s="3">
        <v>36135</v>
      </c>
      <c r="Y4230" t="s" s="3">
        <v>1772</v>
      </c>
      <c r="Z4230" t="s" s="3">
        <v>55</v>
      </c>
      <c r="AA4230" t="s" s="3">
        <v>56</v>
      </c>
      <c r="AB4230" s="2">
        <v>80449</v>
      </c>
      <c r="AC4230" s="2">
        <v>80449</v>
      </c>
      <c r="AD4230" t="s" s="3">
        <v>57</v>
      </c>
      <c r="AE4230" t="s" s="3">
        <v>36136</v>
      </c>
      <c r="AF4230" s="2">
        <v>19843</v>
      </c>
      <c r="AI4230" t="s" s="3">
        <v>4091</v>
      </c>
      <c r="AJ4230" t="s" s="3">
        <v>174</v>
      </c>
      <c r="AL4230" t="s" s="3">
        <v>175</v>
      </c>
      <c r="AM4230" t="s" s="3">
        <v>175</v>
      </c>
      <c r="AN4230" t="s" s="3">
        <v>56</v>
      </c>
      <c r="AO4230" t="s" s="3">
        <v>36137</v>
      </c>
      <c r="AP4230" t="s" s="3">
        <v>509</v>
      </c>
      <c r="AQ4230" t="s" s="3">
        <v>64</v>
      </c>
      <c r="AR4230" t="s" s="3">
        <v>36138</v>
      </c>
    </row>
    <row r="4231" s="2" customFormat="1" ht="13.55" customHeight="1">
      <c r="A4231" t="s" s="3">
        <v>45</v>
      </c>
      <c r="B4231" t="s" s="3">
        <v>36139</v>
      </c>
      <c r="C4231" t="s" s="3">
        <v>36140</v>
      </c>
      <c r="D4231" s="2">
        <v>35044</v>
      </c>
      <c r="E4231" t="s" s="3">
        <v>36141</v>
      </c>
      <c r="F4231" s="4">
        <v>39097</v>
      </c>
      <c r="G4231" s="4">
        <v>39097</v>
      </c>
      <c r="H4231" s="4">
        <v>11338</v>
      </c>
      <c r="I4231" s="2">
        <v>0</v>
      </c>
      <c r="J4231" s="4">
        <v>0</v>
      </c>
      <c r="K4231" s="4">
        <v>547.4</v>
      </c>
      <c r="L4231" s="4">
        <v>39097</v>
      </c>
      <c r="Q4231" t="s" s="3">
        <v>49</v>
      </c>
      <c r="R4231" s="2">
        <v>35</v>
      </c>
      <c r="T4231" t="s" s="3">
        <v>1682</v>
      </c>
      <c r="U4231" t="s" s="3">
        <v>19274</v>
      </c>
      <c r="V4231" t="s" s="3">
        <v>4140</v>
      </c>
      <c r="W4231" t="s" s="3">
        <v>19274</v>
      </c>
      <c r="X4231" t="s" s="3">
        <v>36142</v>
      </c>
      <c r="Y4231" t="s" s="3">
        <v>11465</v>
      </c>
      <c r="Z4231" t="s" s="3">
        <v>55</v>
      </c>
      <c r="AA4231" t="s" s="3">
        <v>56</v>
      </c>
      <c r="AB4231" s="2">
        <v>80449</v>
      </c>
      <c r="AC4231" s="2">
        <v>80449</v>
      </c>
      <c r="AD4231" t="s" s="3">
        <v>57</v>
      </c>
      <c r="AE4231" t="s" s="3">
        <v>36143</v>
      </c>
      <c r="AF4231" s="2">
        <v>9474</v>
      </c>
      <c r="AI4231" t="s" s="3">
        <v>36144</v>
      </c>
      <c r="AJ4231" t="s" s="3">
        <v>202</v>
      </c>
      <c r="AL4231" t="s" s="3">
        <v>1283</v>
      </c>
      <c r="AM4231" t="s" s="3">
        <v>1283</v>
      </c>
      <c r="AN4231" t="s" s="3">
        <v>56</v>
      </c>
      <c r="AO4231" t="s" s="3">
        <v>36145</v>
      </c>
      <c r="AP4231" t="s" s="3">
        <v>1751</v>
      </c>
      <c r="AQ4231" t="s" s="3">
        <v>64</v>
      </c>
      <c r="AR4231" t="s" s="3">
        <v>36146</v>
      </c>
    </row>
    <row r="4232" s="2" customFormat="1" ht="13.55" customHeight="1">
      <c r="A4232" t="s" s="3">
        <v>45</v>
      </c>
      <c r="B4232" t="s" s="3">
        <v>30006</v>
      </c>
      <c r="C4232" t="s" s="3">
        <v>36147</v>
      </c>
      <c r="D4232" s="2">
        <v>35418</v>
      </c>
      <c r="E4232" t="s" s="3">
        <v>36148</v>
      </c>
      <c r="F4232" s="4">
        <v>22741</v>
      </c>
      <c r="G4232" s="4">
        <v>22741</v>
      </c>
      <c r="H4232" s="4">
        <v>6595</v>
      </c>
      <c r="I4232" s="2">
        <v>0</v>
      </c>
      <c r="J4232" s="4">
        <v>0</v>
      </c>
      <c r="K4232" s="4">
        <v>390.12</v>
      </c>
      <c r="L4232" s="4">
        <v>22741</v>
      </c>
      <c r="N4232" s="2">
        <v>128.39</v>
      </c>
      <c r="Q4232" t="s" s="3">
        <v>49</v>
      </c>
      <c r="R4232" s="2">
        <v>5</v>
      </c>
      <c r="U4232" t="s" s="3">
        <v>36149</v>
      </c>
      <c r="X4232" t="s" s="3">
        <v>36150</v>
      </c>
      <c r="Y4232" t="s" s="3">
        <v>8771</v>
      </c>
      <c r="Z4232" t="s" s="3">
        <v>55</v>
      </c>
      <c r="AA4232" t="s" s="3">
        <v>56</v>
      </c>
      <c r="AB4232" s="2">
        <v>80449</v>
      </c>
      <c r="AC4232" s="2">
        <v>80449</v>
      </c>
      <c r="AD4232" t="s" s="3">
        <v>57</v>
      </c>
      <c r="AE4232" t="s" s="3">
        <v>30012</v>
      </c>
      <c r="AF4232" s="2">
        <v>5780</v>
      </c>
      <c r="AI4232" t="s" s="3">
        <v>6047</v>
      </c>
      <c r="AJ4232" t="s" s="3">
        <v>313</v>
      </c>
      <c r="AL4232" t="s" s="3">
        <v>284</v>
      </c>
      <c r="AM4232" t="s" s="3">
        <v>2382</v>
      </c>
      <c r="AN4232" t="s" s="3">
        <v>56</v>
      </c>
      <c r="AO4232" t="s" s="3">
        <v>36151</v>
      </c>
      <c r="AP4232" t="s" s="3">
        <v>1751</v>
      </c>
      <c r="AQ4232" t="s" s="3">
        <v>64</v>
      </c>
      <c r="AR4232" t="s" s="3">
        <v>36152</v>
      </c>
    </row>
    <row r="4233" s="2" customFormat="1" ht="13.55" customHeight="1">
      <c r="A4233" t="s" s="3">
        <v>45</v>
      </c>
      <c r="B4233" t="s" s="3">
        <v>36153</v>
      </c>
      <c r="C4233" t="s" s="3">
        <v>36154</v>
      </c>
      <c r="D4233" s="2">
        <v>43251</v>
      </c>
      <c r="E4233" t="s" s="3">
        <v>36155</v>
      </c>
      <c r="F4233" s="4">
        <v>28973</v>
      </c>
      <c r="G4233" s="4">
        <v>28973</v>
      </c>
      <c r="H4233" s="4">
        <v>8402</v>
      </c>
      <c r="I4233" s="2">
        <v>0</v>
      </c>
      <c r="J4233" s="4">
        <v>0</v>
      </c>
      <c r="K4233" s="4">
        <v>488.88</v>
      </c>
      <c r="L4233" s="4">
        <v>28973</v>
      </c>
      <c r="N4233" s="2">
        <v>378.98</v>
      </c>
      <c r="Q4233" t="s" s="3">
        <v>49</v>
      </c>
      <c r="R4233" s="2">
        <v>2.81</v>
      </c>
      <c r="T4233" t="s" s="3">
        <v>5426</v>
      </c>
      <c r="U4233" t="s" s="3">
        <v>36156</v>
      </c>
      <c r="X4233" t="s" s="3">
        <v>36157</v>
      </c>
      <c r="Y4233" t="s" s="3">
        <v>5231</v>
      </c>
      <c r="Z4233" t="s" s="3">
        <v>55</v>
      </c>
      <c r="AA4233" t="s" s="3">
        <v>56</v>
      </c>
      <c r="AB4233" s="2">
        <v>80449</v>
      </c>
      <c r="AC4233" t="s" s="3">
        <v>7896</v>
      </c>
      <c r="AD4233" t="s" s="3">
        <v>57</v>
      </c>
      <c r="AE4233" t="s" s="3">
        <v>36158</v>
      </c>
      <c r="AF4233" s="2">
        <v>5587</v>
      </c>
      <c r="AI4233" t="s" s="3">
        <v>36159</v>
      </c>
      <c r="AJ4233" t="s" s="3">
        <v>202</v>
      </c>
      <c r="AK4233" s="2">
        <v>1304</v>
      </c>
      <c r="AL4233" t="s" s="3">
        <v>3631</v>
      </c>
      <c r="AM4233" t="s" s="3">
        <v>36160</v>
      </c>
      <c r="AN4233" t="s" s="3">
        <v>2404</v>
      </c>
      <c r="AO4233" t="s" s="3">
        <v>36161</v>
      </c>
      <c r="AP4233" t="s" s="3">
        <v>3017</v>
      </c>
      <c r="AQ4233" t="s" s="3">
        <v>64</v>
      </c>
      <c r="AR4233" t="s" s="3">
        <v>36162</v>
      </c>
    </row>
    <row r="4234" s="2" customFormat="1" ht="13.55" customHeight="1">
      <c r="A4234" t="s" s="3">
        <v>45</v>
      </c>
      <c r="B4234" t="s" s="3">
        <v>36163</v>
      </c>
      <c r="C4234" t="s" s="3">
        <v>36164</v>
      </c>
      <c r="D4234" s="2">
        <v>26655</v>
      </c>
      <c r="E4234" t="s" s="3">
        <v>36165</v>
      </c>
      <c r="F4234" s="4">
        <v>8169</v>
      </c>
      <c r="G4234" s="4">
        <v>8169</v>
      </c>
      <c r="H4234" s="4">
        <v>2369</v>
      </c>
      <c r="I4234" s="2">
        <v>0</v>
      </c>
      <c r="J4234" s="4">
        <v>0</v>
      </c>
      <c r="K4234" s="4">
        <v>140.3</v>
      </c>
      <c r="L4234" s="4">
        <v>8169</v>
      </c>
      <c r="Q4234" t="s" s="3">
        <v>49</v>
      </c>
      <c r="R4234" s="2">
        <v>6.74</v>
      </c>
      <c r="T4234" t="s" s="3">
        <v>1025</v>
      </c>
      <c r="U4234" t="s" s="3">
        <v>36166</v>
      </c>
      <c r="V4234" t="s" s="3">
        <v>10112</v>
      </c>
      <c r="W4234" t="s" s="3">
        <v>36166</v>
      </c>
      <c r="X4234" t="s" s="3">
        <v>36167</v>
      </c>
      <c r="Y4234" t="s" s="3">
        <v>3490</v>
      </c>
      <c r="Z4234" t="s" s="3">
        <v>55</v>
      </c>
      <c r="AA4234" t="s" s="3">
        <v>56</v>
      </c>
      <c r="AB4234" s="2">
        <v>80449</v>
      </c>
      <c r="AC4234" s="2">
        <v>80449</v>
      </c>
      <c r="AD4234" t="s" s="3">
        <v>57</v>
      </c>
      <c r="AE4234" t="s" s="3">
        <v>36168</v>
      </c>
      <c r="AF4234" s="2">
        <v>290</v>
      </c>
      <c r="AI4234" t="s" s="3">
        <v>36169</v>
      </c>
      <c r="AJ4234" t="s" s="3">
        <v>174</v>
      </c>
      <c r="AL4234" t="s" s="3">
        <v>2202</v>
      </c>
      <c r="AM4234" t="s" s="3">
        <v>2202</v>
      </c>
      <c r="AN4234" t="s" s="3">
        <v>56</v>
      </c>
      <c r="AO4234" t="s" s="3">
        <v>36170</v>
      </c>
      <c r="AP4234" t="s" s="3">
        <v>3017</v>
      </c>
      <c r="AQ4234" t="s" s="3">
        <v>64</v>
      </c>
      <c r="AR4234" t="s" s="3">
        <v>36171</v>
      </c>
    </row>
    <row r="4235" s="2" customFormat="1" ht="13.55" customHeight="1">
      <c r="A4235" t="s" s="3">
        <v>45</v>
      </c>
      <c r="B4235" t="s" s="3">
        <v>36172</v>
      </c>
      <c r="C4235" t="s" s="3">
        <v>36173</v>
      </c>
      <c r="D4235" s="2">
        <v>28361</v>
      </c>
      <c r="E4235" t="s" s="3">
        <v>36174</v>
      </c>
      <c r="F4235" s="4">
        <v>7170</v>
      </c>
      <c r="G4235" s="4">
        <v>7170</v>
      </c>
      <c r="H4235" s="4">
        <v>2079</v>
      </c>
      <c r="I4235" s="2">
        <v>0</v>
      </c>
      <c r="J4235" s="4">
        <v>0</v>
      </c>
      <c r="K4235" s="4">
        <v>123.14</v>
      </c>
      <c r="L4235" s="4">
        <v>7170</v>
      </c>
      <c r="Q4235" t="s" s="3">
        <v>49</v>
      </c>
      <c r="R4235" s="2">
        <v>5.3</v>
      </c>
      <c r="T4235" t="s" s="3">
        <v>5229</v>
      </c>
      <c r="U4235" t="s" s="3">
        <v>36175</v>
      </c>
      <c r="X4235" t="s" s="3">
        <v>36176</v>
      </c>
      <c r="Y4235" t="s" s="3">
        <v>761</v>
      </c>
      <c r="Z4235" t="s" s="3">
        <v>55</v>
      </c>
      <c r="AA4235" t="s" s="3">
        <v>56</v>
      </c>
      <c r="AB4235" s="2">
        <v>80449</v>
      </c>
      <c r="AC4235" s="2">
        <v>80449</v>
      </c>
      <c r="AD4235" t="s" s="3">
        <v>57</v>
      </c>
      <c r="AE4235" t="s" s="3">
        <v>36177</v>
      </c>
      <c r="AF4235" s="2">
        <v>6853</v>
      </c>
      <c r="AI4235" t="s" s="3">
        <v>31828</v>
      </c>
      <c r="AJ4235" t="s" s="3">
        <v>174</v>
      </c>
      <c r="AL4235" t="s" s="3">
        <v>36178</v>
      </c>
      <c r="AN4235" t="s" s="3">
        <v>234</v>
      </c>
      <c r="AO4235" t="s" s="3">
        <v>36179</v>
      </c>
      <c r="AP4235" t="s" s="3">
        <v>262</v>
      </c>
      <c r="AQ4235" t="s" s="3">
        <v>64</v>
      </c>
      <c r="AR4235" t="s" s="3">
        <v>36180</v>
      </c>
    </row>
    <row r="4236" s="2" customFormat="1" ht="13.55" customHeight="1">
      <c r="A4236" t="s" s="3">
        <v>45</v>
      </c>
      <c r="B4236" t="s" s="3">
        <v>36181</v>
      </c>
      <c r="C4236" t="s" s="3">
        <v>36182</v>
      </c>
      <c r="D4236" s="2">
        <v>39475</v>
      </c>
      <c r="E4236" t="s" s="3">
        <v>36183</v>
      </c>
      <c r="F4236" s="4">
        <v>31138</v>
      </c>
      <c r="G4236" s="4">
        <v>31138</v>
      </c>
      <c r="H4236" s="4">
        <v>9030</v>
      </c>
      <c r="I4236" s="2">
        <v>0</v>
      </c>
      <c r="J4236" s="4">
        <v>0</v>
      </c>
      <c r="K4236" s="4">
        <v>525.54</v>
      </c>
      <c r="L4236" s="4">
        <v>31138</v>
      </c>
      <c r="N4236" s="2">
        <v>522</v>
      </c>
      <c r="Q4236" t="s" s="3">
        <v>49</v>
      </c>
      <c r="R4236" s="2">
        <v>9</v>
      </c>
      <c r="T4236" t="s" s="3">
        <v>4108</v>
      </c>
      <c r="U4236" t="s" s="3">
        <v>320</v>
      </c>
      <c r="V4236" t="s" s="3">
        <v>36184</v>
      </c>
      <c r="W4236" t="s" s="3">
        <v>320</v>
      </c>
      <c r="X4236" t="s" s="3">
        <v>36185</v>
      </c>
      <c r="Y4236" t="s" s="3">
        <v>900</v>
      </c>
      <c r="Z4236" t="s" s="3">
        <v>55</v>
      </c>
      <c r="AA4236" t="s" s="3">
        <v>56</v>
      </c>
      <c r="AB4236" s="2">
        <v>80449</v>
      </c>
      <c r="AC4236" s="2">
        <v>80449</v>
      </c>
      <c r="AD4236" t="s" s="3">
        <v>57</v>
      </c>
      <c r="AE4236" t="s" s="3">
        <v>36186</v>
      </c>
      <c r="AF4236" s="2">
        <v>618</v>
      </c>
      <c r="AI4236" t="s" s="3">
        <v>4690</v>
      </c>
      <c r="AJ4236" t="s" s="3">
        <v>313</v>
      </c>
      <c r="AL4236" t="s" s="3">
        <v>1175</v>
      </c>
      <c r="AM4236" t="s" s="3">
        <v>1175</v>
      </c>
      <c r="AN4236" t="s" s="3">
        <v>1523</v>
      </c>
      <c r="AO4236" t="s" s="3">
        <v>36187</v>
      </c>
      <c r="AP4236" t="s" s="3">
        <v>931</v>
      </c>
      <c r="AQ4236" t="s" s="3">
        <v>64</v>
      </c>
      <c r="AR4236" t="s" s="3">
        <v>36188</v>
      </c>
    </row>
    <row r="4237" s="2" customFormat="1" ht="13.55" customHeight="1">
      <c r="A4237" t="s" s="3">
        <v>45</v>
      </c>
      <c r="B4237" t="s" s="3">
        <v>36189</v>
      </c>
      <c r="C4237" t="s" s="3">
        <v>36190</v>
      </c>
      <c r="D4237" s="2">
        <v>28625</v>
      </c>
      <c r="E4237" t="s" s="3">
        <v>36191</v>
      </c>
      <c r="F4237" s="4">
        <v>6946</v>
      </c>
      <c r="G4237" s="4">
        <v>6946</v>
      </c>
      <c r="H4237" s="4">
        <v>2014</v>
      </c>
      <c r="I4237" s="2">
        <v>0</v>
      </c>
      <c r="J4237" s="4">
        <v>0</v>
      </c>
      <c r="K4237" s="4">
        <v>119</v>
      </c>
      <c r="L4237" s="4">
        <v>6946</v>
      </c>
      <c r="Q4237" t="s" s="3">
        <v>49</v>
      </c>
      <c r="R4237" s="2">
        <v>5</v>
      </c>
      <c r="T4237" t="s" s="3">
        <v>32892</v>
      </c>
      <c r="U4237" t="s" s="3">
        <v>36192</v>
      </c>
      <c r="V4237" t="s" s="3">
        <v>3118</v>
      </c>
      <c r="W4237" t="s" s="3">
        <v>36192</v>
      </c>
      <c r="X4237" t="s" s="3">
        <v>36193</v>
      </c>
      <c r="Y4237" t="s" s="3">
        <v>570</v>
      </c>
      <c r="Z4237" t="s" s="3">
        <v>55</v>
      </c>
      <c r="AA4237" t="s" s="3">
        <v>56</v>
      </c>
      <c r="AB4237" s="2">
        <v>80449</v>
      </c>
      <c r="AC4237" s="2">
        <v>80449</v>
      </c>
      <c r="AD4237" t="s" s="3">
        <v>57</v>
      </c>
      <c r="AE4237" t="s" s="3">
        <v>36194</v>
      </c>
      <c r="AF4237" s="2">
        <v>628</v>
      </c>
      <c r="AI4237" t="s" s="3">
        <v>4142</v>
      </c>
      <c r="AJ4237" t="s" s="3">
        <v>2426</v>
      </c>
      <c r="AL4237" t="s" s="3">
        <v>1451</v>
      </c>
      <c r="AM4237" t="s" s="3">
        <v>1451</v>
      </c>
      <c r="AN4237" t="s" s="3">
        <v>656</v>
      </c>
      <c r="AO4237" t="s" s="3">
        <v>36195</v>
      </c>
      <c r="AP4237" t="s" s="3">
        <v>537</v>
      </c>
      <c r="AQ4237" t="s" s="3">
        <v>64</v>
      </c>
      <c r="AR4237" t="s" s="3">
        <v>36196</v>
      </c>
    </row>
    <row r="4238" s="2" customFormat="1" ht="13.55" customHeight="1">
      <c r="A4238" t="s" s="3">
        <v>45</v>
      </c>
      <c r="B4238" t="s" s="3">
        <v>36197</v>
      </c>
      <c r="C4238" t="s" s="3">
        <v>36198</v>
      </c>
      <c r="D4238" s="2">
        <v>27090</v>
      </c>
      <c r="E4238" t="s" s="3">
        <v>36199</v>
      </c>
      <c r="F4238" s="4">
        <v>6976</v>
      </c>
      <c r="G4238" s="4">
        <v>6976</v>
      </c>
      <c r="H4238" s="4">
        <v>2023</v>
      </c>
      <c r="I4238" s="2">
        <v>0</v>
      </c>
      <c r="J4238" s="4">
        <v>0</v>
      </c>
      <c r="K4238" s="4">
        <v>119.58</v>
      </c>
      <c r="L4238" s="4">
        <v>6976</v>
      </c>
      <c r="Q4238" t="s" s="3">
        <v>49</v>
      </c>
      <c r="R4238" s="2">
        <v>5.04</v>
      </c>
      <c r="T4238" t="s" s="3">
        <v>858</v>
      </c>
      <c r="U4238" t="s" s="3">
        <v>36200</v>
      </c>
      <c r="V4238" t="s" s="3">
        <v>320</v>
      </c>
      <c r="W4238" t="s" s="3">
        <v>36201</v>
      </c>
      <c r="X4238" t="s" s="3">
        <v>36202</v>
      </c>
      <c r="Y4238" t="s" s="3">
        <v>54</v>
      </c>
      <c r="Z4238" t="s" s="3">
        <v>55</v>
      </c>
      <c r="AA4238" t="s" s="3">
        <v>56</v>
      </c>
      <c r="AB4238" s="2">
        <v>80449</v>
      </c>
      <c r="AC4238" s="2">
        <v>80449</v>
      </c>
      <c r="AD4238" t="s" s="3">
        <v>57</v>
      </c>
      <c r="AE4238" t="s" s="3">
        <v>36203</v>
      </c>
      <c r="AF4238" s="2">
        <v>124</v>
      </c>
      <c r="AI4238" t="s" s="3">
        <v>36204</v>
      </c>
      <c r="AJ4238" t="s" s="3">
        <v>217</v>
      </c>
      <c r="AL4238" t="s" s="3">
        <v>6771</v>
      </c>
      <c r="AN4238" t="s" s="3">
        <v>656</v>
      </c>
      <c r="AO4238" t="s" s="3">
        <v>36205</v>
      </c>
      <c r="AP4238" t="s" s="3">
        <v>1212</v>
      </c>
      <c r="AQ4238" t="s" s="3">
        <v>64</v>
      </c>
      <c r="AR4238" t="s" s="3">
        <v>36206</v>
      </c>
    </row>
    <row r="4239" s="2" customFormat="1" ht="13.55" customHeight="1">
      <c r="A4239" t="s" s="3">
        <v>75</v>
      </c>
      <c r="B4239" t="s" s="3">
        <v>1178</v>
      </c>
      <c r="C4239" t="s" s="3">
        <v>36207</v>
      </c>
      <c r="D4239" s="2">
        <v>2292</v>
      </c>
      <c r="E4239" t="s" s="3">
        <v>36208</v>
      </c>
      <c r="F4239" s="4">
        <v>3473</v>
      </c>
      <c r="G4239" s="4">
        <v>3473</v>
      </c>
      <c r="H4239" s="4">
        <v>1007</v>
      </c>
      <c r="I4239" s="2">
        <v>0</v>
      </c>
      <c r="J4239" s="4">
        <v>0</v>
      </c>
      <c r="K4239" s="4">
        <v>59.8</v>
      </c>
      <c r="L4239" s="4">
        <v>3473</v>
      </c>
      <c r="Q4239" t="s" s="3">
        <v>49</v>
      </c>
      <c r="R4239" s="2">
        <v>5</v>
      </c>
      <c r="T4239" t="s" s="3">
        <v>36209</v>
      </c>
      <c r="U4239" t="s" s="3">
        <v>36210</v>
      </c>
      <c r="X4239" t="s" s="3">
        <v>36211</v>
      </c>
      <c r="Y4239" t="s" s="3">
        <v>531</v>
      </c>
      <c r="Z4239" t="s" s="3">
        <v>55</v>
      </c>
      <c r="AA4239" t="s" s="3">
        <v>56</v>
      </c>
      <c r="AB4239" s="2">
        <v>80449</v>
      </c>
      <c r="AC4239" s="2">
        <v>80449</v>
      </c>
      <c r="AD4239" t="s" s="3">
        <v>57</v>
      </c>
      <c r="AE4239" t="s" s="3">
        <v>1184</v>
      </c>
      <c r="AF4239" s="2">
        <v>4601</v>
      </c>
      <c r="AH4239" t="s" s="3">
        <v>6755</v>
      </c>
      <c r="AI4239" t="s" s="3">
        <v>36212</v>
      </c>
      <c r="AJ4239" t="s" s="3">
        <v>60</v>
      </c>
      <c r="AL4239" t="s" s="3">
        <v>36213</v>
      </c>
      <c r="AN4239" t="s" s="3">
        <v>1004</v>
      </c>
      <c r="AO4239" t="s" s="3">
        <v>36214</v>
      </c>
      <c r="AP4239" t="s" s="3">
        <v>921</v>
      </c>
      <c r="AQ4239" t="s" s="3">
        <v>64</v>
      </c>
      <c r="AR4239" t="s" s="3">
        <v>36215</v>
      </c>
    </row>
    <row r="4240" s="2" customFormat="1" ht="13.55" customHeight="1">
      <c r="A4240" t="s" s="3">
        <v>45</v>
      </c>
      <c r="B4240" t="s" s="3">
        <v>36216</v>
      </c>
      <c r="C4240" t="s" s="3">
        <v>36217</v>
      </c>
      <c r="D4240" s="2">
        <v>26932</v>
      </c>
      <c r="E4240" t="s" s="3">
        <v>36218</v>
      </c>
      <c r="F4240" s="4">
        <v>17318</v>
      </c>
      <c r="G4240" s="4">
        <v>17318</v>
      </c>
      <c r="H4240" s="4">
        <v>5022</v>
      </c>
      <c r="I4240" s="2">
        <v>0</v>
      </c>
      <c r="J4240" s="4">
        <v>0</v>
      </c>
      <c r="K4240" s="4">
        <v>297.18</v>
      </c>
      <c r="L4240" s="4">
        <v>17318</v>
      </c>
      <c r="N4240" s="2">
        <v>146.09</v>
      </c>
      <c r="Q4240" t="s" s="3">
        <v>49</v>
      </c>
      <c r="R4240" s="2">
        <v>5.62</v>
      </c>
      <c r="T4240" t="s" s="3">
        <v>23676</v>
      </c>
      <c r="U4240" t="s" s="3">
        <v>36219</v>
      </c>
      <c r="X4240" t="s" s="3">
        <v>36220</v>
      </c>
      <c r="Y4240" t="s" s="3">
        <v>1804</v>
      </c>
      <c r="Z4240" t="s" s="3">
        <v>55</v>
      </c>
      <c r="AA4240" t="s" s="3">
        <v>56</v>
      </c>
      <c r="AB4240" s="2">
        <v>80449</v>
      </c>
      <c r="AC4240" s="2">
        <v>80449</v>
      </c>
      <c r="AD4240" t="s" s="3">
        <v>57</v>
      </c>
      <c r="AE4240" t="s" s="3">
        <v>36221</v>
      </c>
      <c r="AF4240" s="2">
        <v>16273</v>
      </c>
      <c r="AI4240" t="s" s="3">
        <v>14901</v>
      </c>
      <c r="AJ4240" t="s" s="3">
        <v>1796</v>
      </c>
      <c r="AL4240" t="s" s="3">
        <v>2452</v>
      </c>
      <c r="AN4240" t="s" s="3">
        <v>339</v>
      </c>
      <c r="AO4240" t="s" s="3">
        <v>36222</v>
      </c>
      <c r="AP4240" t="s" s="3">
        <v>6797</v>
      </c>
      <c r="AQ4240" t="s" s="3">
        <v>64</v>
      </c>
      <c r="AR4240" t="s" s="3">
        <v>36223</v>
      </c>
    </row>
    <row r="4241" s="2" customFormat="1" ht="13.55" customHeight="1">
      <c r="A4241" t="s" s="3">
        <v>45</v>
      </c>
      <c r="B4241" t="s" s="3">
        <v>36224</v>
      </c>
      <c r="C4241" t="s" s="3">
        <v>31263</v>
      </c>
      <c r="D4241" s="2">
        <v>8677</v>
      </c>
      <c r="E4241" t="s" s="3">
        <v>36225</v>
      </c>
      <c r="F4241" s="4">
        <v>7529</v>
      </c>
      <c r="G4241" s="4">
        <v>7529</v>
      </c>
      <c r="H4241" s="4">
        <v>2183</v>
      </c>
      <c r="I4241" s="2">
        <v>0</v>
      </c>
      <c r="J4241" s="4">
        <v>0</v>
      </c>
      <c r="K4241" s="4">
        <v>105.24</v>
      </c>
      <c r="L4241" s="4">
        <v>7529</v>
      </c>
      <c r="Q4241" t="s" s="3">
        <v>49</v>
      </c>
      <c r="R4241" s="2">
        <v>5.8</v>
      </c>
      <c r="T4241" t="s" s="3">
        <v>4706</v>
      </c>
      <c r="U4241" t="s" s="3">
        <v>30683</v>
      </c>
      <c r="V4241" t="s" s="3">
        <v>268</v>
      </c>
      <c r="W4241" t="s" s="3">
        <v>30683</v>
      </c>
      <c r="X4241" t="s" s="3">
        <v>31265</v>
      </c>
      <c r="Y4241" t="s" s="3">
        <v>2661</v>
      </c>
      <c r="Z4241" t="s" s="3">
        <v>55</v>
      </c>
      <c r="AA4241" t="s" s="3">
        <v>56</v>
      </c>
      <c r="AB4241" s="2">
        <v>80449</v>
      </c>
      <c r="AC4241" s="2">
        <v>80449</v>
      </c>
      <c r="AD4241" t="s" s="3">
        <v>57</v>
      </c>
      <c r="AE4241" t="s" s="3">
        <v>36226</v>
      </c>
      <c r="AF4241" s="2">
        <v>216</v>
      </c>
      <c r="AI4241" t="s" s="3">
        <v>169</v>
      </c>
      <c r="AJ4241" t="s" s="3">
        <v>313</v>
      </c>
      <c r="AL4241" t="s" s="3">
        <v>31267</v>
      </c>
      <c r="AM4241" t="s" s="3">
        <v>31267</v>
      </c>
      <c r="AN4241" t="s" s="3">
        <v>339</v>
      </c>
      <c r="AO4241" t="s" s="3">
        <v>31268</v>
      </c>
      <c r="AP4241" t="s" s="3">
        <v>537</v>
      </c>
      <c r="AQ4241" t="s" s="3">
        <v>64</v>
      </c>
      <c r="AR4241" t="s" s="3">
        <v>31269</v>
      </c>
    </row>
    <row r="4242" s="2" customFormat="1" ht="13.55" customHeight="1">
      <c r="A4242" t="s" s="3">
        <v>45</v>
      </c>
      <c r="B4242" t="s" s="3">
        <v>36227</v>
      </c>
      <c r="C4242" t="s" s="3">
        <v>36228</v>
      </c>
      <c r="D4242" s="2">
        <v>31960</v>
      </c>
      <c r="E4242" t="s" s="3">
        <v>36229</v>
      </c>
      <c r="F4242" s="4">
        <v>21763</v>
      </c>
      <c r="G4242" s="4">
        <v>21763</v>
      </c>
      <c r="H4242" s="4">
        <v>6311</v>
      </c>
      <c r="I4242" s="2">
        <v>0</v>
      </c>
      <c r="J4242" s="4">
        <v>0</v>
      </c>
      <c r="K4242" s="4">
        <v>367.24</v>
      </c>
      <c r="L4242" s="4">
        <v>21763</v>
      </c>
      <c r="Q4242" t="s" s="3">
        <v>49</v>
      </c>
      <c r="R4242" s="2">
        <v>2.19</v>
      </c>
      <c r="T4242" t="s" s="3">
        <v>320</v>
      </c>
      <c r="U4242" t="s" s="3">
        <v>36230</v>
      </c>
      <c r="X4242" t="s" s="3">
        <v>36231</v>
      </c>
      <c r="Y4242" t="s" s="3">
        <v>2158</v>
      </c>
      <c r="Z4242" t="s" s="3">
        <v>55</v>
      </c>
      <c r="AA4242" t="s" s="3">
        <v>56</v>
      </c>
      <c r="AB4242" s="2">
        <v>80449</v>
      </c>
      <c r="AC4242" t="s" s="3">
        <v>2159</v>
      </c>
      <c r="AD4242" t="s" s="3">
        <v>57</v>
      </c>
      <c r="AE4242" t="s" s="3">
        <v>36232</v>
      </c>
      <c r="AF4242" s="2">
        <v>440</v>
      </c>
      <c r="AI4242" t="s" s="3">
        <v>36233</v>
      </c>
      <c r="AJ4242" t="s" s="3">
        <v>457</v>
      </c>
      <c r="AL4242" t="s" s="3">
        <v>36234</v>
      </c>
      <c r="AM4242" t="s" s="3">
        <v>36234</v>
      </c>
      <c r="AN4242" t="s" s="3">
        <v>2351</v>
      </c>
      <c r="AO4242" t="s" s="3">
        <v>36235</v>
      </c>
      <c r="AP4242" t="s" s="3">
        <v>931</v>
      </c>
      <c r="AQ4242" t="s" s="3">
        <v>64</v>
      </c>
      <c r="AR4242" t="s" s="3">
        <v>36236</v>
      </c>
    </row>
    <row r="4243" s="2" customFormat="1" ht="13.55" customHeight="1">
      <c r="A4243" t="s" s="3">
        <v>45</v>
      </c>
      <c r="B4243" t="s" s="3">
        <v>36237</v>
      </c>
      <c r="C4243" t="s" s="3">
        <v>36238</v>
      </c>
      <c r="D4243" s="2">
        <v>9069</v>
      </c>
      <c r="E4243" t="s" s="3">
        <v>36239</v>
      </c>
      <c r="F4243" s="4">
        <v>8339</v>
      </c>
      <c r="G4243" s="4">
        <v>8339</v>
      </c>
      <c r="H4243" s="4">
        <v>2418</v>
      </c>
      <c r="I4243" s="2">
        <v>0</v>
      </c>
      <c r="J4243" s="4">
        <v>0</v>
      </c>
      <c r="K4243" s="4">
        <v>116.82</v>
      </c>
      <c r="L4243" s="4">
        <v>8339</v>
      </c>
      <c r="Q4243" t="s" s="3">
        <v>49</v>
      </c>
      <c r="R4243" s="2">
        <v>7</v>
      </c>
      <c r="T4243" t="s" s="3">
        <v>1986</v>
      </c>
      <c r="U4243" t="s" s="3">
        <v>36240</v>
      </c>
      <c r="V4243" t="s" s="3">
        <v>36241</v>
      </c>
      <c r="W4243" t="s" s="3">
        <v>36242</v>
      </c>
      <c r="X4243" t="s" s="3">
        <v>36243</v>
      </c>
      <c r="Y4243" t="s" s="3">
        <v>3246</v>
      </c>
      <c r="Z4243" t="s" s="3">
        <v>55</v>
      </c>
      <c r="AA4243" t="s" s="3">
        <v>56</v>
      </c>
      <c r="AB4243" s="2">
        <v>80449</v>
      </c>
      <c r="AC4243" s="2">
        <v>80449</v>
      </c>
      <c r="AD4243" t="s" s="3">
        <v>57</v>
      </c>
      <c r="AE4243" t="s" s="3">
        <v>36244</v>
      </c>
      <c r="AF4243" s="2">
        <v>1415</v>
      </c>
      <c r="AI4243" t="s" s="3">
        <v>21349</v>
      </c>
      <c r="AJ4243" t="s" s="3">
        <v>313</v>
      </c>
      <c r="AL4243" t="s" s="3">
        <v>429</v>
      </c>
      <c r="AM4243" t="s" s="3">
        <v>429</v>
      </c>
      <c r="AN4243" t="s" s="3">
        <v>56</v>
      </c>
      <c r="AO4243" t="s" s="3">
        <v>36245</v>
      </c>
      <c r="AP4243" t="s" s="3">
        <v>1677</v>
      </c>
      <c r="AQ4243" t="s" s="3">
        <v>64</v>
      </c>
      <c r="AR4243" t="s" s="3">
        <v>36246</v>
      </c>
    </row>
    <row r="4244" s="2" customFormat="1" ht="13.55" customHeight="1">
      <c r="A4244" t="s" s="3">
        <v>45</v>
      </c>
      <c r="B4244" t="s" s="3">
        <v>36247</v>
      </c>
      <c r="C4244" t="s" s="3">
        <v>36248</v>
      </c>
      <c r="D4244" s="2">
        <v>38999</v>
      </c>
      <c r="E4244" t="s" s="3">
        <v>36249</v>
      </c>
      <c r="F4244" s="4">
        <v>12424</v>
      </c>
      <c r="G4244" s="4">
        <v>12424</v>
      </c>
      <c r="H4244" s="4">
        <v>3603</v>
      </c>
      <c r="I4244" s="2">
        <v>0</v>
      </c>
      <c r="J4244" s="4">
        <v>0</v>
      </c>
      <c r="K4244" s="4">
        <v>230.4</v>
      </c>
      <c r="L4244" s="4">
        <v>12424</v>
      </c>
      <c r="P4244" s="2">
        <v>96</v>
      </c>
      <c r="Q4244" t="s" s="3">
        <v>49</v>
      </c>
      <c r="R4244" s="2">
        <v>0.1</v>
      </c>
      <c r="T4244" t="s" s="3">
        <v>689</v>
      </c>
      <c r="U4244" t="s" s="3">
        <v>36250</v>
      </c>
      <c r="V4244" t="s" s="3">
        <v>3118</v>
      </c>
      <c r="W4244" t="s" s="3">
        <v>36250</v>
      </c>
      <c r="X4244" t="s" s="3">
        <v>36251</v>
      </c>
      <c r="Y4244" t="s" s="3">
        <v>585</v>
      </c>
      <c r="Z4244" t="s" s="3">
        <v>55</v>
      </c>
      <c r="AA4244" t="s" s="3">
        <v>56</v>
      </c>
      <c r="AB4244" s="2">
        <v>80449</v>
      </c>
      <c r="AC4244" s="2">
        <v>80449</v>
      </c>
      <c r="AD4244" t="s" s="3">
        <v>57</v>
      </c>
      <c r="AE4244" t="s" s="3">
        <v>36252</v>
      </c>
      <c r="AF4244" s="2">
        <v>12541</v>
      </c>
      <c r="AI4244" t="s" s="3">
        <v>36253</v>
      </c>
      <c r="AJ4244" t="s" s="3">
        <v>313</v>
      </c>
      <c r="AL4244" t="s" s="3">
        <v>2213</v>
      </c>
      <c r="AN4244" t="s" s="3">
        <v>56</v>
      </c>
      <c r="AO4244" t="s" s="3">
        <v>36254</v>
      </c>
      <c r="AP4244" t="s" s="3">
        <v>118</v>
      </c>
      <c r="AQ4244" t="s" s="3">
        <v>64</v>
      </c>
      <c r="AR4244" t="s" s="3">
        <v>36255</v>
      </c>
      <c r="AS4244" s="2">
        <v>2008</v>
      </c>
    </row>
    <row r="4245" s="2" customFormat="1" ht="13.55" customHeight="1">
      <c r="A4245" t="s" s="3">
        <v>45</v>
      </c>
      <c r="B4245" t="s" s="3">
        <v>36256</v>
      </c>
      <c r="C4245" t="s" s="3">
        <v>36257</v>
      </c>
      <c r="D4245" s="2">
        <v>29625</v>
      </c>
      <c r="E4245" t="s" s="3">
        <v>36258</v>
      </c>
      <c r="F4245" s="4">
        <v>6946</v>
      </c>
      <c r="G4245" s="4">
        <v>6946</v>
      </c>
      <c r="H4245" s="4">
        <v>2014</v>
      </c>
      <c r="I4245" s="2">
        <v>0</v>
      </c>
      <c r="J4245" s="4">
        <v>0</v>
      </c>
      <c r="K4245" s="4">
        <v>119</v>
      </c>
      <c r="L4245" s="4">
        <v>6946</v>
      </c>
      <c r="Q4245" t="s" s="3">
        <v>49</v>
      </c>
      <c r="R4245" s="2">
        <v>5</v>
      </c>
      <c r="T4245" t="s" s="3">
        <v>14974</v>
      </c>
      <c r="U4245" t="s" s="3">
        <v>36259</v>
      </c>
      <c r="X4245" t="s" s="3">
        <v>36260</v>
      </c>
      <c r="Y4245" t="s" s="3">
        <v>531</v>
      </c>
      <c r="Z4245" t="s" s="3">
        <v>55</v>
      </c>
      <c r="AA4245" t="s" s="3">
        <v>56</v>
      </c>
      <c r="AB4245" s="2">
        <v>80449</v>
      </c>
      <c r="AC4245" s="2">
        <v>80449</v>
      </c>
      <c r="AD4245" t="s" s="3">
        <v>57</v>
      </c>
      <c r="AE4245" t="s" s="3">
        <v>36261</v>
      </c>
      <c r="AF4245" s="2">
        <v>1124</v>
      </c>
      <c r="AI4245" t="s" s="3">
        <v>36262</v>
      </c>
      <c r="AJ4245" t="s" s="3">
        <v>114</v>
      </c>
      <c r="AK4245" s="2">
        <v>223</v>
      </c>
      <c r="AL4245" t="s" s="3">
        <v>1956</v>
      </c>
      <c r="AM4245" t="s" s="3">
        <v>1956</v>
      </c>
      <c r="AN4245" t="s" s="3">
        <v>656</v>
      </c>
      <c r="AO4245" t="s" s="3">
        <v>36263</v>
      </c>
      <c r="AP4245" t="s" s="3">
        <v>589</v>
      </c>
      <c r="AQ4245" t="s" s="3">
        <v>64</v>
      </c>
      <c r="AR4245" t="s" s="3">
        <v>36264</v>
      </c>
    </row>
    <row r="4246" s="2" customFormat="1" ht="13.55" customHeight="1">
      <c r="A4246" t="s" s="3">
        <v>45</v>
      </c>
      <c r="B4246" t="s" s="3">
        <v>36265</v>
      </c>
      <c r="C4246" t="s" s="3">
        <v>36266</v>
      </c>
      <c r="D4246" s="2">
        <v>28516</v>
      </c>
      <c r="E4246" t="s" s="3">
        <v>36267</v>
      </c>
      <c r="F4246" s="4">
        <v>18184</v>
      </c>
      <c r="G4246" s="4">
        <v>18184</v>
      </c>
      <c r="H4246" s="4">
        <v>5273</v>
      </c>
      <c r="I4246" s="2">
        <v>0</v>
      </c>
      <c r="J4246" s="4">
        <v>0</v>
      </c>
      <c r="K4246" s="4">
        <v>311.98</v>
      </c>
      <c r="L4246" s="4">
        <v>18184</v>
      </c>
      <c r="Q4246" t="s" s="3">
        <v>49</v>
      </c>
      <c r="R4246" s="2">
        <v>5.36</v>
      </c>
      <c r="T4246" t="s" s="3">
        <v>10342</v>
      </c>
      <c r="U4246" t="s" s="3">
        <v>6806</v>
      </c>
      <c r="X4246" t="s" s="3">
        <v>36268</v>
      </c>
      <c r="Y4246" t="s" s="3">
        <v>1592</v>
      </c>
      <c r="Z4246" t="s" s="3">
        <v>55</v>
      </c>
      <c r="AA4246" t="s" s="3">
        <v>56</v>
      </c>
      <c r="AB4246" s="2">
        <v>80449</v>
      </c>
      <c r="AC4246" s="2">
        <v>80449</v>
      </c>
      <c r="AD4246" t="s" s="3">
        <v>57</v>
      </c>
      <c r="AE4246" t="s" s="3">
        <v>36269</v>
      </c>
      <c r="AF4246" s="2">
        <v>2630</v>
      </c>
      <c r="AI4246" t="s" s="3">
        <v>5612</v>
      </c>
      <c r="AJ4246" t="s" s="3">
        <v>313</v>
      </c>
      <c r="AL4246" t="s" s="3">
        <v>405</v>
      </c>
      <c r="AM4246" t="s" s="3">
        <v>405</v>
      </c>
      <c r="AN4246" t="s" s="3">
        <v>56</v>
      </c>
      <c r="AO4246" t="s" s="3">
        <v>36270</v>
      </c>
      <c r="AP4246" t="s" s="3">
        <v>1751</v>
      </c>
      <c r="AQ4246" t="s" s="3">
        <v>64</v>
      </c>
      <c r="AR4246" t="s" s="3">
        <v>36271</v>
      </c>
    </row>
    <row r="4247" s="2" customFormat="1" ht="13.55" customHeight="1">
      <c r="A4247" t="s" s="3">
        <v>45</v>
      </c>
      <c r="B4247" t="s" s="3">
        <v>36272</v>
      </c>
      <c r="C4247" t="s" s="3">
        <v>36273</v>
      </c>
      <c r="D4247" s="2">
        <v>36687</v>
      </c>
      <c r="E4247" t="s" s="3">
        <v>36274</v>
      </c>
      <c r="F4247" s="4">
        <v>18476</v>
      </c>
      <c r="G4247" s="4">
        <v>18476</v>
      </c>
      <c r="H4247" s="4">
        <v>5358</v>
      </c>
      <c r="I4247" s="2">
        <v>0</v>
      </c>
      <c r="J4247" s="4">
        <v>0</v>
      </c>
      <c r="K4247" s="4">
        <v>311.96</v>
      </c>
      <c r="L4247" s="4">
        <v>18476</v>
      </c>
      <c r="N4247" s="2">
        <v>360.35</v>
      </c>
      <c r="Q4247" t="s" s="3">
        <v>49</v>
      </c>
      <c r="R4247" s="2">
        <v>2.56</v>
      </c>
      <c r="T4247" t="s" s="3">
        <v>2459</v>
      </c>
      <c r="U4247" t="s" s="3">
        <v>7349</v>
      </c>
      <c r="V4247" t="s" s="3">
        <v>26375</v>
      </c>
      <c r="W4247" t="s" s="3">
        <v>7349</v>
      </c>
      <c r="X4247" t="s" s="3">
        <v>36275</v>
      </c>
      <c r="Y4247" t="s" s="3">
        <v>2775</v>
      </c>
      <c r="Z4247" t="s" s="3">
        <v>55</v>
      </c>
      <c r="AA4247" t="s" s="3">
        <v>56</v>
      </c>
      <c r="AB4247" s="2">
        <v>80449</v>
      </c>
      <c r="AC4247" t="s" s="3">
        <v>2776</v>
      </c>
      <c r="AD4247" t="s" s="3">
        <v>57</v>
      </c>
      <c r="AE4247" t="s" s="3">
        <v>36276</v>
      </c>
      <c r="AF4247" s="2">
        <v>11801</v>
      </c>
      <c r="AI4247" t="s" s="3">
        <v>13607</v>
      </c>
      <c r="AJ4247" t="s" s="3">
        <v>60</v>
      </c>
      <c r="AL4247" t="s" s="3">
        <v>284</v>
      </c>
      <c r="AM4247" t="s" s="3">
        <v>2382</v>
      </c>
      <c r="AN4247" t="s" s="3">
        <v>56</v>
      </c>
      <c r="AO4247" t="s" s="3">
        <v>36277</v>
      </c>
      <c r="AP4247" t="s" s="3">
        <v>1850</v>
      </c>
      <c r="AQ4247" t="s" s="3">
        <v>64</v>
      </c>
      <c r="AR4247" t="s" s="3">
        <v>36278</v>
      </c>
    </row>
    <row r="4248" s="2" customFormat="1" ht="13.55" customHeight="1">
      <c r="A4248" t="s" s="3">
        <v>75</v>
      </c>
      <c r="B4248" t="s" s="3">
        <v>1390</v>
      </c>
      <c r="C4248" t="s" s="3">
        <v>36279</v>
      </c>
      <c r="D4248" s="2">
        <v>12174</v>
      </c>
      <c r="E4248" t="s" s="3">
        <v>36280</v>
      </c>
      <c r="F4248" s="4">
        <v>3158</v>
      </c>
      <c r="G4248" s="4">
        <v>3158</v>
      </c>
      <c r="H4248" s="4">
        <v>916</v>
      </c>
      <c r="I4248" s="2">
        <v>0</v>
      </c>
      <c r="J4248" s="4">
        <v>0</v>
      </c>
      <c r="K4248" s="4">
        <v>54.46</v>
      </c>
      <c r="L4248" s="4">
        <v>3158</v>
      </c>
      <c r="Q4248" t="s" s="3">
        <v>49</v>
      </c>
      <c r="R4248" s="2">
        <v>0.17</v>
      </c>
      <c r="T4248" t="s" s="3">
        <v>858</v>
      </c>
      <c r="U4248" t="s" s="3">
        <v>36281</v>
      </c>
      <c r="X4248" t="s" s="3">
        <v>36282</v>
      </c>
      <c r="Y4248" t="s" s="3">
        <v>257</v>
      </c>
      <c r="Z4248" t="s" s="3">
        <v>55</v>
      </c>
      <c r="AA4248" t="s" s="3">
        <v>56</v>
      </c>
      <c r="AB4248" s="2">
        <v>80449</v>
      </c>
      <c r="AC4248" s="2">
        <v>80449</v>
      </c>
      <c r="AD4248" t="s" s="3">
        <v>57</v>
      </c>
      <c r="AE4248" t="s" s="3">
        <v>1396</v>
      </c>
      <c r="AF4248" s="2">
        <v>3272</v>
      </c>
      <c r="AH4248" t="s" s="3">
        <v>1687</v>
      </c>
      <c r="AI4248" t="s" s="3">
        <v>36283</v>
      </c>
      <c r="AJ4248" t="s" s="3">
        <v>114</v>
      </c>
      <c r="AL4248" t="s" s="3">
        <v>1689</v>
      </c>
      <c r="AN4248" t="s" s="3">
        <v>1690</v>
      </c>
      <c r="AO4248" t="s" s="3">
        <v>36284</v>
      </c>
      <c r="AP4248" t="s" s="3">
        <v>537</v>
      </c>
      <c r="AQ4248" t="s" s="3">
        <v>64</v>
      </c>
      <c r="AR4248" t="s" s="3">
        <v>36285</v>
      </c>
    </row>
    <row r="4249" s="2" customFormat="1" ht="13.55" customHeight="1">
      <c r="A4249" t="s" s="3">
        <v>75</v>
      </c>
      <c r="B4249" t="s" s="3">
        <v>1008</v>
      </c>
      <c r="C4249" t="s" s="3">
        <v>36286</v>
      </c>
      <c r="D4249" s="2">
        <v>9401</v>
      </c>
      <c r="E4249" t="s" s="3">
        <v>36287</v>
      </c>
      <c r="F4249" s="4">
        <v>7133</v>
      </c>
      <c r="G4249" s="4">
        <v>7133</v>
      </c>
      <c r="H4249" s="4">
        <v>2069</v>
      </c>
      <c r="I4249" s="2">
        <v>0</v>
      </c>
      <c r="J4249" s="4">
        <v>0</v>
      </c>
      <c r="K4249" s="4">
        <v>99.92</v>
      </c>
      <c r="L4249" s="4">
        <v>7133</v>
      </c>
      <c r="N4249" s="2">
        <v>36.74</v>
      </c>
      <c r="Q4249" t="s" s="3">
        <v>49</v>
      </c>
      <c r="R4249" s="2">
        <v>5.25</v>
      </c>
      <c r="T4249" t="s" s="3">
        <v>21812</v>
      </c>
      <c r="U4249" t="s" s="3">
        <v>36288</v>
      </c>
      <c r="X4249" t="s" s="3">
        <v>36289</v>
      </c>
      <c r="Y4249" t="s" s="3">
        <v>1014</v>
      </c>
      <c r="Z4249" t="s" s="3">
        <v>55</v>
      </c>
      <c r="AA4249" t="s" s="3">
        <v>56</v>
      </c>
      <c r="AB4249" s="2">
        <v>80449</v>
      </c>
      <c r="AC4249" s="2">
        <v>80449</v>
      </c>
      <c r="AD4249" t="s" s="3">
        <v>57</v>
      </c>
      <c r="AE4249" t="s" s="3">
        <v>1015</v>
      </c>
      <c r="AF4249" s="2">
        <v>33</v>
      </c>
      <c r="AI4249" t="s" s="3">
        <v>36290</v>
      </c>
      <c r="AJ4249" t="s" s="3">
        <v>174</v>
      </c>
      <c r="AL4249" t="s" s="3">
        <v>627</v>
      </c>
      <c r="AN4249" t="s" s="3">
        <v>3237</v>
      </c>
      <c r="AO4249" t="s" s="3">
        <v>36291</v>
      </c>
      <c r="AP4249" t="s" s="3">
        <v>118</v>
      </c>
      <c r="AQ4249" t="s" s="3">
        <v>64</v>
      </c>
      <c r="AR4249" t="s" s="3">
        <v>36292</v>
      </c>
    </row>
    <row r="4250" s="2" customFormat="1" ht="13.55" customHeight="1">
      <c r="A4250" t="s" s="3">
        <v>45</v>
      </c>
      <c r="B4250" t="s" s="3">
        <v>36293</v>
      </c>
      <c r="C4250" t="s" s="3">
        <v>36294</v>
      </c>
      <c r="D4250" s="2">
        <v>28391</v>
      </c>
      <c r="E4250" t="s" s="3">
        <v>36295</v>
      </c>
      <c r="F4250" s="4">
        <v>6946</v>
      </c>
      <c r="G4250" s="4">
        <v>6946</v>
      </c>
      <c r="H4250" s="4">
        <v>2014</v>
      </c>
      <c r="I4250" s="2">
        <v>0</v>
      </c>
      <c r="J4250" s="4">
        <v>0</v>
      </c>
      <c r="K4250" s="4">
        <v>119</v>
      </c>
      <c r="L4250" s="4">
        <v>6946</v>
      </c>
      <c r="N4250" s="2">
        <v>58.49</v>
      </c>
      <c r="Q4250" t="s" s="3">
        <v>49</v>
      </c>
      <c r="R4250" s="2">
        <v>5</v>
      </c>
      <c r="T4250" t="s" s="3">
        <v>10925</v>
      </c>
      <c r="U4250" t="s" s="3">
        <v>36296</v>
      </c>
      <c r="V4250" t="s" s="3">
        <v>5229</v>
      </c>
      <c r="W4250" t="s" s="3">
        <v>36296</v>
      </c>
      <c r="X4250" t="s" s="3">
        <v>36297</v>
      </c>
      <c r="Y4250" t="s" s="3">
        <v>83</v>
      </c>
      <c r="Z4250" t="s" s="3">
        <v>55</v>
      </c>
      <c r="AA4250" t="s" s="3">
        <v>56</v>
      </c>
      <c r="AB4250" s="2">
        <v>80449</v>
      </c>
      <c r="AC4250" s="2">
        <v>80449</v>
      </c>
      <c r="AD4250" t="s" s="3">
        <v>57</v>
      </c>
      <c r="AE4250" t="s" s="3">
        <v>36298</v>
      </c>
      <c r="AF4250" s="2">
        <v>75153</v>
      </c>
      <c r="AI4250" t="s" s="3">
        <v>36299</v>
      </c>
      <c r="AJ4250" t="s" s="3">
        <v>174</v>
      </c>
      <c r="AL4250" t="s" s="3">
        <v>36300</v>
      </c>
      <c r="AN4250" t="s" s="3">
        <v>339</v>
      </c>
      <c r="AO4250" t="s" s="3">
        <v>36301</v>
      </c>
      <c r="AP4250" t="s" s="3">
        <v>36302</v>
      </c>
      <c r="AQ4250" t="s" s="3">
        <v>64</v>
      </c>
      <c r="AR4250" t="s" s="3">
        <v>36303</v>
      </c>
    </row>
    <row r="4251" s="2" customFormat="1" ht="13.55" customHeight="1">
      <c r="A4251" t="s" s="3">
        <v>45</v>
      </c>
      <c r="B4251" t="s" s="3">
        <v>36304</v>
      </c>
      <c r="C4251" t="s" s="3">
        <v>36305</v>
      </c>
      <c r="D4251" s="2">
        <v>29341</v>
      </c>
      <c r="E4251" t="s" s="3">
        <v>36306</v>
      </c>
      <c r="F4251" s="4">
        <v>11470</v>
      </c>
      <c r="G4251" s="4">
        <v>11470</v>
      </c>
      <c r="H4251" s="4">
        <v>3326</v>
      </c>
      <c r="I4251" s="2">
        <v>0</v>
      </c>
      <c r="J4251" s="4">
        <v>0</v>
      </c>
      <c r="K4251" s="4">
        <v>197.14</v>
      </c>
      <c r="L4251" s="4">
        <v>11470</v>
      </c>
      <c r="N4251" s="2">
        <v>96.91</v>
      </c>
      <c r="Q4251" t="s" s="3">
        <v>49</v>
      </c>
      <c r="R4251" s="2">
        <v>5.15</v>
      </c>
      <c r="T4251" t="s" s="3">
        <v>594</v>
      </c>
      <c r="U4251" t="s" s="3">
        <v>4868</v>
      </c>
      <c r="V4251" t="s" s="3">
        <v>36307</v>
      </c>
      <c r="W4251" t="s" s="3">
        <v>4868</v>
      </c>
      <c r="X4251" t="s" s="3">
        <v>36308</v>
      </c>
      <c r="Y4251" t="s" s="3">
        <v>3276</v>
      </c>
      <c r="Z4251" t="s" s="3">
        <v>55</v>
      </c>
      <c r="AA4251" t="s" s="3">
        <v>56</v>
      </c>
      <c r="AB4251" s="2">
        <v>80449</v>
      </c>
      <c r="AC4251" s="2">
        <v>80449</v>
      </c>
      <c r="AD4251" t="s" s="3">
        <v>57</v>
      </c>
      <c r="AE4251" t="s" s="3">
        <v>36309</v>
      </c>
      <c r="AF4251" s="2">
        <v>8209</v>
      </c>
      <c r="AI4251" t="s" s="3">
        <v>5234</v>
      </c>
      <c r="AJ4251" t="s" s="3">
        <v>600</v>
      </c>
      <c r="AL4251" t="s" s="3">
        <v>203</v>
      </c>
      <c r="AM4251" t="s" s="3">
        <v>203</v>
      </c>
      <c r="AN4251" t="s" s="3">
        <v>56</v>
      </c>
      <c r="AO4251" t="s" s="3">
        <v>36310</v>
      </c>
      <c r="AP4251" t="s" s="3">
        <v>4754</v>
      </c>
      <c r="AQ4251" t="s" s="3">
        <v>64</v>
      </c>
      <c r="AR4251" t="s" s="3">
        <v>36311</v>
      </c>
    </row>
    <row r="4252" s="2" customFormat="1" ht="13.55" customHeight="1">
      <c r="A4252" t="s" s="3">
        <v>45</v>
      </c>
      <c r="B4252" t="s" s="3">
        <v>36312</v>
      </c>
      <c r="C4252" t="s" s="3">
        <v>36313</v>
      </c>
      <c r="D4252" s="2">
        <v>42919</v>
      </c>
      <c r="E4252" t="s" s="3">
        <v>36314</v>
      </c>
      <c r="F4252" s="4">
        <v>27192</v>
      </c>
      <c r="G4252" s="4">
        <v>27192</v>
      </c>
      <c r="H4252" s="4">
        <v>7886</v>
      </c>
      <c r="I4252" s="2">
        <v>0</v>
      </c>
      <c r="J4252" s="4">
        <v>0</v>
      </c>
      <c r="K4252" s="4">
        <v>459.2</v>
      </c>
      <c r="L4252" s="4">
        <v>27192</v>
      </c>
      <c r="Q4252" t="s" s="3">
        <v>49</v>
      </c>
      <c r="R4252" s="2">
        <v>2.5</v>
      </c>
      <c r="T4252" t="s" s="3">
        <v>501</v>
      </c>
      <c r="U4252" t="s" s="3">
        <v>36315</v>
      </c>
      <c r="V4252" t="s" s="3">
        <v>650</v>
      </c>
      <c r="W4252" t="s" s="3">
        <v>36315</v>
      </c>
      <c r="X4252" t="s" s="3">
        <v>36316</v>
      </c>
      <c r="Y4252" t="s" s="3">
        <v>862</v>
      </c>
      <c r="Z4252" t="s" s="3">
        <v>55</v>
      </c>
      <c r="AA4252" t="s" s="3">
        <v>56</v>
      </c>
      <c r="AB4252" s="2">
        <v>80449</v>
      </c>
      <c r="AC4252" s="2">
        <v>80449</v>
      </c>
      <c r="AD4252" t="s" s="3">
        <v>57</v>
      </c>
      <c r="AE4252" t="s" s="3">
        <v>36317</v>
      </c>
      <c r="AF4252" s="2">
        <v>16186</v>
      </c>
      <c r="AI4252" t="s" s="3">
        <v>10204</v>
      </c>
      <c r="AJ4252" t="s" s="3">
        <v>174</v>
      </c>
      <c r="AL4252" t="s" s="3">
        <v>708</v>
      </c>
      <c r="AM4252" t="s" s="3">
        <v>708</v>
      </c>
      <c r="AN4252" t="s" s="3">
        <v>56</v>
      </c>
      <c r="AO4252" t="s" s="3">
        <v>36318</v>
      </c>
      <c r="AP4252" t="s" s="3">
        <v>779</v>
      </c>
      <c r="AQ4252" t="s" s="3">
        <v>64</v>
      </c>
      <c r="AR4252" t="s" s="3">
        <v>36319</v>
      </c>
    </row>
    <row r="4253" s="2" customFormat="1" ht="13.55" customHeight="1">
      <c r="A4253" t="s" s="3">
        <v>45</v>
      </c>
      <c r="B4253" t="s" s="3">
        <v>36320</v>
      </c>
      <c r="C4253" t="s" s="3">
        <v>36321</v>
      </c>
      <c r="D4253" s="2">
        <v>36599</v>
      </c>
      <c r="E4253" t="s" s="3">
        <v>36322</v>
      </c>
      <c r="F4253" s="4">
        <v>28383</v>
      </c>
      <c r="G4253" s="4">
        <v>28383</v>
      </c>
      <c r="H4253" s="4">
        <v>8231</v>
      </c>
      <c r="I4253" s="2">
        <v>0</v>
      </c>
      <c r="J4253" s="4">
        <v>0</v>
      </c>
      <c r="K4253" s="4">
        <v>526.72</v>
      </c>
      <c r="L4253" s="4">
        <v>28383</v>
      </c>
      <c r="P4253" s="2">
        <v>120</v>
      </c>
      <c r="Q4253" t="s" s="3">
        <v>49</v>
      </c>
      <c r="R4253" s="2">
        <v>0.9</v>
      </c>
      <c r="T4253" t="s" s="3">
        <v>4747</v>
      </c>
      <c r="U4253" t="s" s="3">
        <v>23044</v>
      </c>
      <c r="V4253" t="s" s="3">
        <v>15025</v>
      </c>
      <c r="W4253" t="s" s="3">
        <v>23044</v>
      </c>
      <c r="X4253" t="s" s="3">
        <v>36323</v>
      </c>
      <c r="Y4253" t="s" s="3">
        <v>426</v>
      </c>
      <c r="Z4253" t="s" s="3">
        <v>55</v>
      </c>
      <c r="AA4253" t="s" s="3">
        <v>56</v>
      </c>
      <c r="AB4253" s="2">
        <v>80449</v>
      </c>
      <c r="AC4253" s="2">
        <v>80449</v>
      </c>
      <c r="AD4253" t="s" s="3">
        <v>57</v>
      </c>
      <c r="AE4253" t="s" s="3">
        <v>36324</v>
      </c>
      <c r="AF4253" s="2">
        <v>6306</v>
      </c>
      <c r="AI4253" t="s" s="3">
        <v>36325</v>
      </c>
      <c r="AJ4253" t="s" s="3">
        <v>1736</v>
      </c>
      <c r="AL4253" t="s" s="3">
        <v>1956</v>
      </c>
      <c r="AM4253" t="s" s="3">
        <v>1956</v>
      </c>
      <c r="AN4253" t="s" s="3">
        <v>656</v>
      </c>
      <c r="AO4253" t="s" s="3">
        <v>36326</v>
      </c>
      <c r="AP4253" t="s" s="3">
        <v>29504</v>
      </c>
      <c r="AQ4253" t="s" s="3">
        <v>64</v>
      </c>
      <c r="AR4253" t="s" s="3">
        <v>36327</v>
      </c>
      <c r="AS4253" s="2">
        <v>2010</v>
      </c>
    </row>
    <row r="4254" s="2" customFormat="1" ht="13.55" customHeight="1">
      <c r="A4254" t="s" s="3">
        <v>75</v>
      </c>
      <c r="B4254" t="s" s="3">
        <v>8411</v>
      </c>
      <c r="C4254" t="s" s="3">
        <v>3753</v>
      </c>
      <c r="D4254" s="2">
        <v>24977</v>
      </c>
      <c r="E4254" t="s" s="3">
        <v>36328</v>
      </c>
      <c r="F4254" s="4">
        <v>4788</v>
      </c>
      <c r="G4254" s="4">
        <v>4788</v>
      </c>
      <c r="H4254" s="4">
        <v>1389</v>
      </c>
      <c r="I4254" s="2">
        <v>0</v>
      </c>
      <c r="J4254" s="4">
        <v>0</v>
      </c>
      <c r="K4254" s="4">
        <v>82.3</v>
      </c>
      <c r="L4254" s="4">
        <v>4788</v>
      </c>
      <c r="Q4254" t="s" s="3">
        <v>49</v>
      </c>
      <c r="R4254" s="2">
        <v>2.52</v>
      </c>
      <c r="T4254" t="s" s="3">
        <v>1067</v>
      </c>
      <c r="U4254" t="s" s="3">
        <v>3755</v>
      </c>
      <c r="V4254" t="s" s="3">
        <v>17243</v>
      </c>
      <c r="X4254" t="s" s="3">
        <v>3756</v>
      </c>
      <c r="Y4254" t="s" s="3">
        <v>1208</v>
      </c>
      <c r="Z4254" t="s" s="3">
        <v>55</v>
      </c>
      <c r="AA4254" t="s" s="3">
        <v>56</v>
      </c>
      <c r="AB4254" s="2">
        <v>80449</v>
      </c>
      <c r="AC4254" s="2">
        <v>80449</v>
      </c>
      <c r="AD4254" t="s" s="3">
        <v>57</v>
      </c>
      <c r="AE4254" t="s" s="3">
        <v>8416</v>
      </c>
      <c r="AF4254" s="2">
        <v>339</v>
      </c>
      <c r="AI4254" t="s" s="3">
        <v>3759</v>
      </c>
      <c r="AJ4254" t="s" s="3">
        <v>313</v>
      </c>
      <c r="AK4254" s="2">
        <v>4</v>
      </c>
      <c r="AL4254" t="s" s="3">
        <v>405</v>
      </c>
      <c r="AM4254" t="s" s="3">
        <v>405</v>
      </c>
      <c r="AN4254" t="s" s="3">
        <v>56</v>
      </c>
      <c r="AO4254" t="s" s="3">
        <v>3760</v>
      </c>
      <c r="AP4254" t="s" s="3">
        <v>3323</v>
      </c>
      <c r="AQ4254" t="s" s="3">
        <v>64</v>
      </c>
      <c r="AR4254" t="s" s="3">
        <v>3761</v>
      </c>
    </row>
    <row r="4255" s="2" customFormat="1" ht="13.55" customHeight="1">
      <c r="A4255" t="s" s="3">
        <v>45</v>
      </c>
      <c r="B4255" t="s" s="3">
        <v>36329</v>
      </c>
      <c r="C4255" t="s" s="3">
        <v>36330</v>
      </c>
      <c r="D4255" s="2">
        <v>8849</v>
      </c>
      <c r="E4255" t="s" s="3">
        <v>36331</v>
      </c>
      <c r="F4255" s="4">
        <v>11072</v>
      </c>
      <c r="G4255" s="4">
        <v>11072</v>
      </c>
      <c r="H4255" s="4">
        <v>3211</v>
      </c>
      <c r="I4255" s="2">
        <v>0</v>
      </c>
      <c r="J4255" s="4">
        <v>0</v>
      </c>
      <c r="K4255" s="4">
        <v>154.96</v>
      </c>
      <c r="L4255" s="4">
        <v>11072</v>
      </c>
      <c r="Q4255" t="s" s="3">
        <v>49</v>
      </c>
      <c r="R4255" s="2">
        <v>11.8</v>
      </c>
      <c r="T4255" t="s" s="3">
        <v>11159</v>
      </c>
      <c r="U4255" t="s" s="3">
        <v>36332</v>
      </c>
      <c r="V4255" t="s" s="3">
        <v>503</v>
      </c>
      <c r="W4255" t="s" s="3">
        <v>36332</v>
      </c>
      <c r="X4255" t="s" s="3">
        <v>36333</v>
      </c>
      <c r="Y4255" t="s" s="3">
        <v>1406</v>
      </c>
      <c r="Z4255" t="s" s="3">
        <v>55</v>
      </c>
      <c r="AA4255" t="s" s="3">
        <v>56</v>
      </c>
      <c r="AB4255" s="2">
        <v>80449</v>
      </c>
      <c r="AC4255" s="2">
        <v>80449</v>
      </c>
      <c r="AD4255" t="s" s="3">
        <v>57</v>
      </c>
      <c r="AE4255" t="s" s="3">
        <v>36334</v>
      </c>
      <c r="AF4255" s="2">
        <v>3121</v>
      </c>
      <c r="AI4255" t="s" s="3">
        <v>36335</v>
      </c>
      <c r="AJ4255" t="s" s="3">
        <v>217</v>
      </c>
      <c r="AL4255" t="s" s="3">
        <v>15473</v>
      </c>
      <c r="AM4255" t="s" s="3">
        <v>15473</v>
      </c>
      <c r="AN4255" t="s" s="3">
        <v>116</v>
      </c>
      <c r="AO4255" t="s" s="3">
        <v>36336</v>
      </c>
      <c r="AP4255" t="s" s="3">
        <v>1850</v>
      </c>
      <c r="AQ4255" t="s" s="3">
        <v>64</v>
      </c>
      <c r="AR4255" t="s" s="3">
        <v>36337</v>
      </c>
    </row>
    <row r="4256" s="2" customFormat="1" ht="13.55" customHeight="1">
      <c r="A4256" t="s" s="3">
        <v>45</v>
      </c>
      <c r="B4256" t="s" s="3">
        <v>36338</v>
      </c>
      <c r="C4256" t="s" s="3">
        <v>36339</v>
      </c>
      <c r="D4256" s="2">
        <v>27294</v>
      </c>
      <c r="E4256" t="s" s="3">
        <v>36340</v>
      </c>
      <c r="F4256" s="4">
        <v>6946</v>
      </c>
      <c r="G4256" s="4">
        <v>6946</v>
      </c>
      <c r="H4256" s="4">
        <v>2014</v>
      </c>
      <c r="I4256" s="2">
        <v>0</v>
      </c>
      <c r="J4256" s="4">
        <v>0</v>
      </c>
      <c r="K4256" s="4">
        <v>119</v>
      </c>
      <c r="L4256" s="4">
        <v>6946</v>
      </c>
      <c r="Q4256" t="s" s="3">
        <v>49</v>
      </c>
      <c r="R4256" s="2">
        <v>5</v>
      </c>
      <c r="T4256" t="s" s="3">
        <v>4289</v>
      </c>
      <c r="U4256" t="s" s="3">
        <v>36341</v>
      </c>
      <c r="X4256" t="s" s="3">
        <v>36342</v>
      </c>
      <c r="Y4256" t="s" s="3">
        <v>1804</v>
      </c>
      <c r="Z4256" t="s" s="3">
        <v>55</v>
      </c>
      <c r="AA4256" t="s" s="3">
        <v>56</v>
      </c>
      <c r="AB4256" s="2">
        <v>80449</v>
      </c>
      <c r="AC4256" s="2">
        <v>80449</v>
      </c>
      <c r="AD4256" t="s" s="3">
        <v>57</v>
      </c>
      <c r="AE4256" t="s" s="3">
        <v>36343</v>
      </c>
      <c r="AF4256" s="2">
        <v>5606</v>
      </c>
      <c r="AI4256" t="s" s="3">
        <v>36344</v>
      </c>
      <c r="AJ4256" t="s" s="3">
        <v>313</v>
      </c>
      <c r="AL4256" t="s" s="3">
        <v>129</v>
      </c>
      <c r="AM4256" t="s" s="3">
        <v>129</v>
      </c>
      <c r="AN4256" t="s" s="3">
        <v>130</v>
      </c>
      <c r="AO4256" t="s" s="3">
        <v>36345</v>
      </c>
      <c r="AP4256" t="s" s="3">
        <v>3028</v>
      </c>
      <c r="AQ4256" t="s" s="3">
        <v>64</v>
      </c>
      <c r="AR4256" t="s" s="3">
        <v>36346</v>
      </c>
    </row>
    <row r="4257" s="2" customFormat="1" ht="13.55" customHeight="1">
      <c r="A4257" t="s" s="3">
        <v>75</v>
      </c>
      <c r="B4257" t="s" s="3">
        <v>16099</v>
      </c>
      <c r="C4257" t="s" s="3">
        <v>36347</v>
      </c>
      <c r="D4257" s="2">
        <v>11222</v>
      </c>
      <c r="E4257" t="s" s="3">
        <v>36348</v>
      </c>
      <c r="F4257" s="4">
        <v>17613</v>
      </c>
      <c r="G4257" s="4">
        <v>17613</v>
      </c>
      <c r="H4257" s="4">
        <v>5108</v>
      </c>
      <c r="I4257" s="2">
        <v>0</v>
      </c>
      <c r="J4257" s="4">
        <v>0</v>
      </c>
      <c r="K4257" s="4">
        <v>302.52</v>
      </c>
      <c r="L4257" s="4">
        <v>17613</v>
      </c>
      <c r="N4257" s="2">
        <v>102.29</v>
      </c>
      <c r="Q4257" t="s" s="3">
        <v>49</v>
      </c>
      <c r="R4257" s="2">
        <v>5.31</v>
      </c>
      <c r="T4257" t="s" s="3">
        <v>3108</v>
      </c>
      <c r="U4257" t="s" s="3">
        <v>25834</v>
      </c>
      <c r="X4257" t="s" s="3">
        <v>36349</v>
      </c>
      <c r="Y4257" t="s" s="3">
        <v>7203</v>
      </c>
      <c r="Z4257" t="s" s="3">
        <v>55</v>
      </c>
      <c r="AA4257" t="s" s="3">
        <v>56</v>
      </c>
      <c r="AB4257" s="2">
        <v>80449</v>
      </c>
      <c r="AC4257" s="2">
        <v>80449</v>
      </c>
      <c r="AD4257" t="s" s="3">
        <v>57</v>
      </c>
      <c r="AE4257" t="s" s="3">
        <v>16103</v>
      </c>
      <c r="AF4257" s="2">
        <v>217</v>
      </c>
      <c r="AI4257" t="s" s="3">
        <v>36350</v>
      </c>
      <c r="AJ4257" t="s" s="3">
        <v>313</v>
      </c>
      <c r="AL4257" t="s" s="3">
        <v>143</v>
      </c>
      <c r="AM4257" t="s" s="3">
        <v>143</v>
      </c>
      <c r="AN4257" t="s" s="3">
        <v>56</v>
      </c>
      <c r="AO4257" t="s" s="3">
        <v>36351</v>
      </c>
      <c r="AP4257" t="s" s="3">
        <v>393</v>
      </c>
      <c r="AQ4257" t="s" s="3">
        <v>64</v>
      </c>
      <c r="AR4257" t="s" s="3">
        <v>36352</v>
      </c>
    </row>
    <row r="4258" s="2" customFormat="1" ht="13.55" customHeight="1">
      <c r="A4258" t="s" s="3">
        <v>45</v>
      </c>
      <c r="B4258" t="s" s="3">
        <v>36353</v>
      </c>
      <c r="C4258" t="s" s="3">
        <v>36354</v>
      </c>
      <c r="D4258" s="2">
        <v>13827</v>
      </c>
      <c r="E4258" t="s" s="3">
        <v>36355</v>
      </c>
      <c r="F4258" s="4">
        <v>15134</v>
      </c>
      <c r="G4258" s="4">
        <v>15134</v>
      </c>
      <c r="H4258" s="4">
        <v>4389</v>
      </c>
      <c r="I4258" s="2">
        <v>0</v>
      </c>
      <c r="J4258" s="4">
        <v>0</v>
      </c>
      <c r="K4258" s="4">
        <v>211.92</v>
      </c>
      <c r="L4258" s="4">
        <v>15134</v>
      </c>
      <c r="Q4258" t="s" s="3">
        <v>49</v>
      </c>
      <c r="R4258" s="2">
        <v>5.43</v>
      </c>
      <c r="T4258" t="s" s="3">
        <v>6625</v>
      </c>
      <c r="U4258" t="s" s="3">
        <v>36356</v>
      </c>
      <c r="X4258" t="s" s="3">
        <v>36357</v>
      </c>
      <c r="Y4258" t="s" s="3">
        <v>1929</v>
      </c>
      <c r="Z4258" t="s" s="3">
        <v>55</v>
      </c>
      <c r="AA4258" t="s" s="3">
        <v>56</v>
      </c>
      <c r="AB4258" s="2">
        <v>80449</v>
      </c>
      <c r="AC4258" s="2">
        <v>80449</v>
      </c>
      <c r="AD4258" t="s" s="3">
        <v>57</v>
      </c>
      <c r="AE4258" t="s" s="3">
        <v>36358</v>
      </c>
      <c r="AF4258" s="2">
        <v>14017</v>
      </c>
      <c r="AH4258" t="s" s="3">
        <v>5399</v>
      </c>
      <c r="AI4258" t="s" s="3">
        <v>13141</v>
      </c>
      <c r="AJ4258" t="s" s="3">
        <v>114</v>
      </c>
      <c r="AL4258" t="s" s="3">
        <v>6202</v>
      </c>
      <c r="AN4258" t="s" s="3">
        <v>56</v>
      </c>
      <c r="AO4258" t="s" s="3">
        <v>36359</v>
      </c>
      <c r="AP4258" t="s" s="3">
        <v>921</v>
      </c>
      <c r="AQ4258" t="s" s="3">
        <v>64</v>
      </c>
      <c r="AR4258" t="s" s="3">
        <v>36360</v>
      </c>
    </row>
    <row r="4259" s="2" customFormat="1" ht="13.55" customHeight="1">
      <c r="A4259" t="s" s="3">
        <v>75</v>
      </c>
      <c r="B4259" t="s" s="3">
        <v>207</v>
      </c>
      <c r="C4259" t="s" s="3">
        <v>14665</v>
      </c>
      <c r="D4259" s="2">
        <v>12529</v>
      </c>
      <c r="E4259" t="s" s="3">
        <v>36361</v>
      </c>
      <c r="F4259" s="4">
        <v>2463</v>
      </c>
      <c r="G4259" s="4">
        <v>2463</v>
      </c>
      <c r="H4259" s="4">
        <v>714</v>
      </c>
      <c r="I4259" s="2">
        <v>0</v>
      </c>
      <c r="J4259" s="4">
        <v>0</v>
      </c>
      <c r="K4259" s="4">
        <v>42.04</v>
      </c>
      <c r="L4259" s="4">
        <v>2463</v>
      </c>
      <c r="N4259" s="2">
        <v>20.66</v>
      </c>
      <c r="Q4259" t="s" s="3">
        <v>49</v>
      </c>
      <c r="R4259" s="2">
        <v>0.17</v>
      </c>
      <c r="T4259" t="s" s="3">
        <v>594</v>
      </c>
      <c r="U4259" t="s" s="3">
        <v>14667</v>
      </c>
      <c r="V4259" t="s" s="3">
        <v>464</v>
      </c>
      <c r="W4259" t="s" s="3">
        <v>14667</v>
      </c>
      <c r="X4259" t="s" s="3">
        <v>14668</v>
      </c>
      <c r="Y4259" t="s" s="3">
        <v>214</v>
      </c>
      <c r="Z4259" t="s" s="3">
        <v>55</v>
      </c>
      <c r="AA4259" t="s" s="3">
        <v>56</v>
      </c>
      <c r="AB4259" s="2">
        <v>80449</v>
      </c>
      <c r="AC4259" s="2">
        <v>80449</v>
      </c>
      <c r="AD4259" t="s" s="3">
        <v>57</v>
      </c>
      <c r="AE4259" t="s" s="3">
        <v>215</v>
      </c>
      <c r="AF4259" s="2">
        <v>9537</v>
      </c>
      <c r="AI4259" t="s" s="3">
        <v>14669</v>
      </c>
      <c r="AJ4259" t="s" s="3">
        <v>114</v>
      </c>
      <c r="AL4259" t="s" s="3">
        <v>14670</v>
      </c>
      <c r="AN4259" t="s" s="3">
        <v>1690</v>
      </c>
      <c r="AO4259" t="s" s="3">
        <v>14671</v>
      </c>
      <c r="AP4259" t="s" s="3">
        <v>537</v>
      </c>
      <c r="AQ4259" t="s" s="3">
        <v>64</v>
      </c>
      <c r="AR4259" t="s" s="3">
        <v>14672</v>
      </c>
    </row>
    <row r="4260" s="2" customFormat="1" ht="13.55" customHeight="1">
      <c r="A4260" t="s" s="3">
        <v>45</v>
      </c>
      <c r="B4260" t="s" s="3">
        <v>36362</v>
      </c>
      <c r="C4260" t="s" s="3">
        <v>36363</v>
      </c>
      <c r="D4260" s="2">
        <v>27948</v>
      </c>
      <c r="E4260" t="s" s="3">
        <v>36364</v>
      </c>
      <c r="F4260" s="4">
        <v>8471</v>
      </c>
      <c r="G4260" s="4">
        <v>8471</v>
      </c>
      <c r="H4260" s="4">
        <v>2457</v>
      </c>
      <c r="I4260" s="2">
        <v>0</v>
      </c>
      <c r="J4260" s="4">
        <v>0</v>
      </c>
      <c r="K4260" s="4">
        <v>145.64</v>
      </c>
      <c r="L4260" s="4">
        <v>8471</v>
      </c>
      <c r="Q4260" t="s" s="3">
        <v>49</v>
      </c>
      <c r="R4260" s="2">
        <v>5</v>
      </c>
      <c r="T4260" t="s" s="3">
        <v>1768</v>
      </c>
      <c r="U4260" t="s" s="3">
        <v>5000</v>
      </c>
      <c r="V4260" t="s" s="3">
        <v>168</v>
      </c>
      <c r="W4260" t="s" s="3">
        <v>5000</v>
      </c>
      <c r="X4260" t="s" s="3">
        <v>36365</v>
      </c>
      <c r="Y4260" t="s" s="3">
        <v>811</v>
      </c>
      <c r="Z4260" t="s" s="3">
        <v>55</v>
      </c>
      <c r="AA4260" t="s" s="3">
        <v>56</v>
      </c>
      <c r="AB4260" s="2">
        <v>80449</v>
      </c>
      <c r="AC4260" s="2">
        <v>80449</v>
      </c>
      <c r="AD4260" t="s" s="3">
        <v>57</v>
      </c>
      <c r="AE4260" t="s" s="3">
        <v>36366</v>
      </c>
      <c r="AF4260" s="2">
        <v>4345</v>
      </c>
      <c r="AI4260" t="s" s="3">
        <v>36367</v>
      </c>
      <c r="AJ4260" t="s" s="3">
        <v>60</v>
      </c>
      <c r="AL4260" t="s" s="3">
        <v>6501</v>
      </c>
      <c r="AM4260" t="s" s="3">
        <v>6501</v>
      </c>
      <c r="AN4260" t="s" s="3">
        <v>116</v>
      </c>
      <c r="AO4260" t="s" s="3">
        <v>36368</v>
      </c>
      <c r="AP4260" t="s" s="3">
        <v>867</v>
      </c>
      <c r="AQ4260" t="s" s="3">
        <v>64</v>
      </c>
      <c r="AR4260" t="s" s="3">
        <v>36369</v>
      </c>
    </row>
    <row r="4261" s="2" customFormat="1" ht="13.55" customHeight="1">
      <c r="A4261" t="s" s="3">
        <v>45</v>
      </c>
      <c r="B4261" t="s" s="3">
        <v>36370</v>
      </c>
      <c r="C4261" t="s" s="3">
        <v>36371</v>
      </c>
      <c r="D4261" s="2">
        <v>28520</v>
      </c>
      <c r="E4261" t="s" s="3">
        <v>36372</v>
      </c>
      <c r="F4261" s="4">
        <v>6946</v>
      </c>
      <c r="G4261" s="4">
        <v>6946</v>
      </c>
      <c r="H4261" s="4">
        <v>2014</v>
      </c>
      <c r="I4261" s="2">
        <v>0</v>
      </c>
      <c r="J4261" s="4">
        <v>0</v>
      </c>
      <c r="K4261" s="4">
        <v>119</v>
      </c>
      <c r="L4261" s="4">
        <v>6946</v>
      </c>
      <c r="Q4261" t="s" s="3">
        <v>49</v>
      </c>
      <c r="R4261" s="2">
        <v>5</v>
      </c>
      <c r="T4261" t="s" s="3">
        <v>2706</v>
      </c>
      <c r="U4261" t="s" s="3">
        <v>36373</v>
      </c>
      <c r="X4261" t="s" s="3">
        <v>36374</v>
      </c>
      <c r="Y4261" t="s" s="3">
        <v>57</v>
      </c>
      <c r="Z4261" t="s" s="3">
        <v>55</v>
      </c>
      <c r="AA4261" t="s" s="3">
        <v>56</v>
      </c>
      <c r="AB4261" s="2">
        <v>80449</v>
      </c>
      <c r="AC4261" s="2">
        <v>80449</v>
      </c>
      <c r="AD4261" t="s" s="3">
        <v>57</v>
      </c>
      <c r="AE4261" t="s" s="3">
        <v>36375</v>
      </c>
      <c r="AF4261" s="2">
        <v>1830</v>
      </c>
      <c r="AI4261" t="s" s="3">
        <v>3673</v>
      </c>
      <c r="AJ4261" t="s" s="3">
        <v>600</v>
      </c>
      <c r="AL4261" t="s" s="3">
        <v>405</v>
      </c>
      <c r="AN4261" t="s" s="3">
        <v>56</v>
      </c>
      <c r="AO4261" t="s" s="3">
        <v>36376</v>
      </c>
      <c r="AP4261" t="s" s="3">
        <v>393</v>
      </c>
      <c r="AQ4261" t="s" s="3">
        <v>64</v>
      </c>
      <c r="AR4261" t="s" s="3">
        <v>36377</v>
      </c>
    </row>
    <row r="4262" s="2" customFormat="1" ht="13.55" customHeight="1">
      <c r="A4262" t="s" s="3">
        <v>75</v>
      </c>
      <c r="B4262" t="s" s="3">
        <v>36378</v>
      </c>
      <c r="C4262" t="s" s="3">
        <v>36379</v>
      </c>
      <c r="D4262" s="2">
        <v>37970</v>
      </c>
      <c r="E4262" t="s" s="3">
        <v>36380</v>
      </c>
      <c r="F4262" s="4">
        <v>67319</v>
      </c>
      <c r="G4262" s="4">
        <v>67319</v>
      </c>
      <c r="H4262" s="4">
        <v>19523</v>
      </c>
      <c r="I4262" s="2">
        <v>0</v>
      </c>
      <c r="J4262" s="4">
        <v>0</v>
      </c>
      <c r="K4262" s="4">
        <v>1136.06</v>
      </c>
      <c r="L4262" s="4">
        <v>67319</v>
      </c>
      <c r="Q4262" t="s" s="3">
        <v>49</v>
      </c>
      <c r="R4262" s="2">
        <v>25</v>
      </c>
      <c r="T4262" t="s" s="3">
        <v>210</v>
      </c>
      <c r="U4262" t="s" s="3">
        <v>36381</v>
      </c>
      <c r="V4262" t="s" s="3">
        <v>210</v>
      </c>
      <c r="X4262" t="s" s="3">
        <v>36382</v>
      </c>
      <c r="Y4262" t="s" s="3">
        <v>2102</v>
      </c>
      <c r="Z4262" t="s" s="3">
        <v>55</v>
      </c>
      <c r="AA4262" t="s" s="3">
        <v>56</v>
      </c>
      <c r="AB4262" s="2">
        <v>80449</v>
      </c>
      <c r="AC4262" t="s" s="3">
        <v>6391</v>
      </c>
      <c r="AD4262" t="s" s="3">
        <v>57</v>
      </c>
      <c r="AE4262" t="s" s="3">
        <v>36383</v>
      </c>
      <c r="AI4262" t="s" s="3">
        <v>36384</v>
      </c>
      <c r="AL4262" t="s" s="3">
        <v>454</v>
      </c>
      <c r="AM4262" t="s" s="3">
        <v>405</v>
      </c>
      <c r="AN4262" t="s" s="3">
        <v>56</v>
      </c>
      <c r="AO4262" t="s" s="3">
        <v>36385</v>
      </c>
      <c r="AP4262" t="s" s="3">
        <v>3418</v>
      </c>
      <c r="AQ4262" t="s" s="3">
        <v>64</v>
      </c>
      <c r="AR4262" t="s" s="3">
        <v>36386</v>
      </c>
    </row>
    <row r="4263" s="2" customFormat="1" ht="13.55" customHeight="1">
      <c r="A4263" t="s" s="3">
        <v>45</v>
      </c>
      <c r="B4263" t="s" s="3">
        <v>36387</v>
      </c>
      <c r="C4263" t="s" s="3">
        <v>36388</v>
      </c>
      <c r="D4263" s="2">
        <v>42876</v>
      </c>
      <c r="E4263" t="s" s="3">
        <v>36389</v>
      </c>
      <c r="F4263" s="4">
        <v>27192</v>
      </c>
      <c r="G4263" s="4">
        <v>27192</v>
      </c>
      <c r="H4263" s="4">
        <v>7886</v>
      </c>
      <c r="I4263" s="2">
        <v>0</v>
      </c>
      <c r="J4263" s="4">
        <v>0</v>
      </c>
      <c r="K4263" s="4">
        <v>459.2</v>
      </c>
      <c r="L4263" s="4">
        <v>27192</v>
      </c>
      <c r="Q4263" t="s" s="3">
        <v>49</v>
      </c>
      <c r="R4263" s="2">
        <v>2.5</v>
      </c>
      <c r="T4263" t="s" s="3">
        <v>36390</v>
      </c>
      <c r="U4263" t="s" s="3">
        <v>28207</v>
      </c>
      <c r="V4263" t="s" s="3">
        <v>36391</v>
      </c>
      <c r="W4263" t="s" s="3">
        <v>28207</v>
      </c>
      <c r="X4263" t="s" s="3">
        <v>36392</v>
      </c>
      <c r="Y4263" t="s" s="3">
        <v>862</v>
      </c>
      <c r="Z4263" t="s" s="3">
        <v>55</v>
      </c>
      <c r="AA4263" t="s" s="3">
        <v>56</v>
      </c>
      <c r="AB4263" s="2">
        <v>80449</v>
      </c>
      <c r="AC4263" s="2">
        <v>80449</v>
      </c>
      <c r="AD4263" t="s" s="3">
        <v>57</v>
      </c>
      <c r="AE4263" t="s" s="3">
        <v>36393</v>
      </c>
      <c r="AF4263" s="2">
        <v>7906</v>
      </c>
      <c r="AH4263" t="s" s="3">
        <v>2027</v>
      </c>
      <c r="AI4263" t="s" s="3">
        <v>28090</v>
      </c>
      <c r="AJ4263" t="s" s="3">
        <v>415</v>
      </c>
      <c r="AL4263" t="s" s="3">
        <v>284</v>
      </c>
      <c r="AM4263" t="s" s="3">
        <v>284</v>
      </c>
      <c r="AN4263" t="s" s="3">
        <v>56</v>
      </c>
      <c r="AO4263" t="s" s="3">
        <v>36394</v>
      </c>
      <c r="AP4263" t="s" s="3">
        <v>147</v>
      </c>
      <c r="AQ4263" t="s" s="3">
        <v>64</v>
      </c>
      <c r="AR4263" t="s" s="3">
        <v>36395</v>
      </c>
    </row>
    <row r="4264" s="2" customFormat="1" ht="13.55" customHeight="1">
      <c r="A4264" t="s" s="3">
        <v>45</v>
      </c>
      <c r="B4264" t="s" s="3">
        <v>36396</v>
      </c>
      <c r="C4264" t="s" s="3">
        <v>36397</v>
      </c>
      <c r="D4264" s="2">
        <v>38689</v>
      </c>
      <c r="E4264" t="s" s="3">
        <v>36398</v>
      </c>
      <c r="F4264" s="4">
        <v>23385</v>
      </c>
      <c r="G4264" s="4">
        <v>23385</v>
      </c>
      <c r="H4264" s="4">
        <v>6782</v>
      </c>
      <c r="I4264" s="2">
        <v>0</v>
      </c>
      <c r="J4264" s="4">
        <v>0</v>
      </c>
      <c r="K4264" s="4">
        <v>394.6</v>
      </c>
      <c r="L4264" s="4">
        <v>23385</v>
      </c>
      <c r="Q4264" t="s" s="3">
        <v>49</v>
      </c>
      <c r="R4264" s="2">
        <v>2.5</v>
      </c>
      <c r="T4264" t="s" s="3">
        <v>5775</v>
      </c>
      <c r="U4264" t="s" s="3">
        <v>36399</v>
      </c>
      <c r="X4264" t="s" s="3">
        <v>36400</v>
      </c>
      <c r="Y4264" t="s" s="3">
        <v>2102</v>
      </c>
      <c r="Z4264" t="s" s="3">
        <v>55</v>
      </c>
      <c r="AA4264" t="s" s="3">
        <v>56</v>
      </c>
      <c r="AB4264" s="2">
        <v>80449</v>
      </c>
      <c r="AC4264" t="s" s="3">
        <v>32660</v>
      </c>
      <c r="AD4264" t="s" s="3">
        <v>57</v>
      </c>
      <c r="AE4264" t="s" s="3">
        <v>36401</v>
      </c>
      <c r="AF4264" s="2">
        <v>18345</v>
      </c>
      <c r="AI4264" t="s" s="3">
        <v>15496</v>
      </c>
      <c r="AJ4264" t="s" s="3">
        <v>144</v>
      </c>
      <c r="AL4264" t="s" s="3">
        <v>8276</v>
      </c>
      <c r="AM4264" t="s" s="3">
        <v>8277</v>
      </c>
      <c r="AN4264" t="s" s="3">
        <v>56</v>
      </c>
      <c r="AO4264" t="s" s="3">
        <v>36402</v>
      </c>
      <c r="AP4264" t="s" s="3">
        <v>643</v>
      </c>
      <c r="AQ4264" t="s" s="3">
        <v>64</v>
      </c>
      <c r="AR4264" t="s" s="3">
        <v>36403</v>
      </c>
    </row>
    <row r="4265" s="2" customFormat="1" ht="13.55" customHeight="1">
      <c r="A4265" t="s" s="3">
        <v>45</v>
      </c>
      <c r="B4265" t="s" s="3">
        <v>36404</v>
      </c>
      <c r="C4265" t="s" s="3">
        <v>36405</v>
      </c>
      <c r="D4265" s="2">
        <v>4707</v>
      </c>
      <c r="E4265" t="s" s="3">
        <v>36406</v>
      </c>
      <c r="F4265" s="4">
        <v>24188</v>
      </c>
      <c r="G4265" s="4">
        <v>24188</v>
      </c>
      <c r="H4265" s="4">
        <v>7015</v>
      </c>
      <c r="I4265" s="2">
        <v>0</v>
      </c>
      <c r="J4265" s="4">
        <v>0</v>
      </c>
      <c r="K4265" s="4">
        <v>338.38</v>
      </c>
      <c r="L4265" s="4">
        <v>24188</v>
      </c>
      <c r="Q4265" t="s" s="3">
        <v>49</v>
      </c>
      <c r="R4265" s="2">
        <v>5.47</v>
      </c>
      <c r="T4265" t="s" s="3">
        <v>5320</v>
      </c>
      <c r="U4265" t="s" s="3">
        <v>18465</v>
      </c>
      <c r="V4265" t="s" s="3">
        <v>529</v>
      </c>
      <c r="W4265" t="s" s="3">
        <v>18465</v>
      </c>
      <c r="X4265" t="s" s="3">
        <v>36407</v>
      </c>
      <c r="Y4265" t="s" s="3">
        <v>3047</v>
      </c>
      <c r="Z4265" t="s" s="3">
        <v>55</v>
      </c>
      <c r="AA4265" t="s" s="3">
        <v>56</v>
      </c>
      <c r="AB4265" s="2">
        <v>80449</v>
      </c>
      <c r="AC4265" s="2">
        <v>80449</v>
      </c>
      <c r="AD4265" t="s" s="3">
        <v>57</v>
      </c>
      <c r="AE4265" t="s" s="3">
        <v>36408</v>
      </c>
      <c r="AF4265" s="2">
        <v>1140</v>
      </c>
      <c r="AI4265" t="s" s="3">
        <v>36409</v>
      </c>
      <c r="AJ4265" t="s" s="3">
        <v>217</v>
      </c>
      <c r="AL4265" t="s" s="3">
        <v>3235</v>
      </c>
      <c r="AM4265" t="s" s="3">
        <v>3235</v>
      </c>
      <c r="AN4265" t="s" s="3">
        <v>3237</v>
      </c>
      <c r="AO4265" t="s" s="3">
        <v>36410</v>
      </c>
      <c r="AP4265" t="s" s="3">
        <v>1285</v>
      </c>
      <c r="AQ4265" t="s" s="3">
        <v>64</v>
      </c>
      <c r="AR4265" t="s" s="3">
        <v>36411</v>
      </c>
    </row>
    <row r="4266" s="2" customFormat="1" ht="13.55" customHeight="1">
      <c r="A4266" t="s" s="3">
        <v>45</v>
      </c>
      <c r="B4266" t="s" s="3">
        <v>36412</v>
      </c>
      <c r="C4266" t="s" s="3">
        <v>36413</v>
      </c>
      <c r="D4266" s="2">
        <v>26961</v>
      </c>
      <c r="E4266" t="s" s="3">
        <v>36414</v>
      </c>
      <c r="F4266" s="4">
        <v>7021</v>
      </c>
      <c r="G4266" s="4">
        <v>7021</v>
      </c>
      <c r="H4266" s="4">
        <v>2036</v>
      </c>
      <c r="I4266" s="2">
        <v>0</v>
      </c>
      <c r="J4266" s="4">
        <v>0</v>
      </c>
      <c r="K4266" s="4">
        <v>120.78</v>
      </c>
      <c r="L4266" s="4">
        <v>7021</v>
      </c>
      <c r="Q4266" t="s" s="3">
        <v>49</v>
      </c>
      <c r="R4266" s="2">
        <v>5.1</v>
      </c>
      <c r="T4266" t="s" s="3">
        <v>36415</v>
      </c>
      <c r="U4266" t="s" s="3">
        <v>2433</v>
      </c>
      <c r="X4266" t="s" s="3">
        <v>36416</v>
      </c>
      <c r="Y4266" t="s" s="3">
        <v>531</v>
      </c>
      <c r="Z4266" t="s" s="3">
        <v>55</v>
      </c>
      <c r="AA4266" t="s" s="3">
        <v>56</v>
      </c>
      <c r="AB4266" s="2">
        <v>80449</v>
      </c>
      <c r="AC4266" s="2">
        <v>80449</v>
      </c>
      <c r="AD4266" t="s" s="3">
        <v>57</v>
      </c>
      <c r="AE4266" t="s" s="3">
        <v>36417</v>
      </c>
      <c r="AF4266" s="2">
        <v>202</v>
      </c>
      <c r="AI4266" t="s" s="3">
        <v>36418</v>
      </c>
      <c r="AJ4266" t="s" s="3">
        <v>174</v>
      </c>
      <c r="AL4266" t="s" s="3">
        <v>36419</v>
      </c>
      <c r="AN4266" t="s" s="3">
        <v>563</v>
      </c>
      <c r="AO4266" t="s" s="3">
        <v>36420</v>
      </c>
      <c r="AP4266" t="s" s="3">
        <v>565</v>
      </c>
      <c r="AQ4266" t="s" s="3">
        <v>64</v>
      </c>
      <c r="AR4266" t="s" s="3">
        <v>36421</v>
      </c>
    </row>
    <row r="4267" s="2" customFormat="1" ht="13.55" customHeight="1">
      <c r="A4267" t="s" s="3">
        <v>45</v>
      </c>
      <c r="B4267" t="s" s="3">
        <v>36422</v>
      </c>
      <c r="C4267" t="s" s="3">
        <v>36423</v>
      </c>
      <c r="D4267" s="2">
        <v>39007</v>
      </c>
      <c r="E4267" t="s" s="3">
        <v>36424</v>
      </c>
      <c r="F4267" s="4">
        <v>11339</v>
      </c>
      <c r="G4267" s="4">
        <v>11339</v>
      </c>
      <c r="H4267" s="4">
        <v>3288</v>
      </c>
      <c r="I4267" s="2">
        <v>0</v>
      </c>
      <c r="J4267" s="4">
        <v>0</v>
      </c>
      <c r="K4267" s="4">
        <v>210.56</v>
      </c>
      <c r="L4267" s="4">
        <v>11339</v>
      </c>
      <c r="P4267" s="2">
        <v>592</v>
      </c>
      <c r="Q4267" t="s" s="3">
        <v>49</v>
      </c>
      <c r="R4267" s="2">
        <v>0.15</v>
      </c>
      <c r="T4267" t="s" s="3">
        <v>529</v>
      </c>
      <c r="U4267" t="s" s="3">
        <v>36425</v>
      </c>
      <c r="X4267" t="s" s="3">
        <v>36426</v>
      </c>
      <c r="Y4267" t="s" s="3">
        <v>585</v>
      </c>
      <c r="Z4267" t="s" s="3">
        <v>55</v>
      </c>
      <c r="AA4267" t="s" s="3">
        <v>56</v>
      </c>
      <c r="AB4267" s="2">
        <v>80449</v>
      </c>
      <c r="AC4267" s="2">
        <v>80449</v>
      </c>
      <c r="AD4267" t="s" s="3">
        <v>57</v>
      </c>
      <c r="AE4267" t="s" s="3">
        <v>36427</v>
      </c>
      <c r="AF4267" s="2">
        <v>944</v>
      </c>
      <c r="AI4267" t="s" s="3">
        <v>34563</v>
      </c>
      <c r="AJ4267" t="s" s="3">
        <v>313</v>
      </c>
      <c r="AL4267" t="s" s="3">
        <v>4025</v>
      </c>
      <c r="AM4267" t="s" s="3">
        <v>4025</v>
      </c>
      <c r="AN4267" t="s" s="3">
        <v>56</v>
      </c>
      <c r="AO4267" t="s" s="3">
        <v>36428</v>
      </c>
      <c r="AP4267" t="s" s="3">
        <v>353</v>
      </c>
      <c r="AQ4267" t="s" s="3">
        <v>64</v>
      </c>
      <c r="AR4267" t="s" s="3">
        <v>36429</v>
      </c>
      <c r="AS4267" s="2">
        <v>2012</v>
      </c>
    </row>
    <row r="4268" s="2" customFormat="1" ht="13.55" customHeight="1">
      <c r="A4268" t="s" s="3">
        <v>45</v>
      </c>
      <c r="B4268" t="s" s="3">
        <v>36430</v>
      </c>
      <c r="C4268" t="s" s="3">
        <v>36431</v>
      </c>
      <c r="D4268" s="2">
        <v>28291</v>
      </c>
      <c r="E4268" t="s" s="3">
        <v>36432</v>
      </c>
      <c r="F4268" s="4">
        <v>6900</v>
      </c>
      <c r="G4268" s="4">
        <v>6900</v>
      </c>
      <c r="H4268" s="4">
        <v>2001</v>
      </c>
      <c r="I4268" s="2">
        <v>0</v>
      </c>
      <c r="J4268" s="4">
        <v>0</v>
      </c>
      <c r="K4268" s="4">
        <v>118.4</v>
      </c>
      <c r="L4268" s="4">
        <v>6900</v>
      </c>
      <c r="Q4268" t="s" s="3">
        <v>49</v>
      </c>
      <c r="R4268" s="2">
        <v>6.25</v>
      </c>
      <c r="U4268" t="s" s="3">
        <v>36433</v>
      </c>
      <c r="W4268" t="s" s="3">
        <v>9825</v>
      </c>
      <c r="X4268" t="s" s="3">
        <v>36434</v>
      </c>
      <c r="Y4268" t="s" s="3">
        <v>761</v>
      </c>
      <c r="Z4268" t="s" s="3">
        <v>55</v>
      </c>
      <c r="AA4268" t="s" s="3">
        <v>56</v>
      </c>
      <c r="AB4268" s="2">
        <v>80449</v>
      </c>
      <c r="AC4268" s="2">
        <v>80449</v>
      </c>
      <c r="AD4268" t="s" s="3">
        <v>57</v>
      </c>
      <c r="AE4268" t="s" s="3">
        <v>36435</v>
      </c>
      <c r="AF4268" s="2">
        <v>24406</v>
      </c>
      <c r="AI4268" t="s" s="3">
        <v>36436</v>
      </c>
      <c r="AJ4268" t="s" s="3">
        <v>60</v>
      </c>
      <c r="AL4268" t="s" s="3">
        <v>12526</v>
      </c>
      <c r="AM4268" t="s" s="3">
        <v>12526</v>
      </c>
      <c r="AN4268" t="s" s="3">
        <v>130</v>
      </c>
      <c r="AO4268" t="s" s="3">
        <v>36437</v>
      </c>
      <c r="AP4268" t="s" s="3">
        <v>2723</v>
      </c>
      <c r="AQ4268" t="s" s="3">
        <v>64</v>
      </c>
      <c r="AR4268" t="s" s="3">
        <v>36438</v>
      </c>
    </row>
    <row r="4269" s="2" customFormat="1" ht="13.55" customHeight="1">
      <c r="A4269" t="s" s="3">
        <v>75</v>
      </c>
      <c r="B4269" t="s" s="3">
        <v>5623</v>
      </c>
      <c r="C4269" t="s" s="3">
        <v>36439</v>
      </c>
      <c r="D4269" s="2">
        <v>5056</v>
      </c>
      <c r="E4269" t="s" s="3">
        <v>36440</v>
      </c>
      <c r="F4269" s="4">
        <v>1516</v>
      </c>
      <c r="G4269" s="4">
        <v>1516</v>
      </c>
      <c r="H4269" s="4">
        <v>440</v>
      </c>
      <c r="I4269" s="2">
        <v>0</v>
      </c>
      <c r="J4269" s="4">
        <v>0</v>
      </c>
      <c r="K4269" s="4">
        <v>26.06</v>
      </c>
      <c r="L4269" s="4">
        <v>1516</v>
      </c>
      <c r="Q4269" t="s" s="3">
        <v>49</v>
      </c>
      <c r="R4269" s="2">
        <v>0.17</v>
      </c>
      <c r="T4269" t="s" s="3">
        <v>5763</v>
      </c>
      <c r="U4269" t="s" s="3">
        <v>36441</v>
      </c>
      <c r="V4269" t="s" s="3">
        <v>17598</v>
      </c>
      <c r="W4269" t="s" s="3">
        <v>36442</v>
      </c>
      <c r="X4269" t="s" s="3">
        <v>36443</v>
      </c>
      <c r="Y4269" t="s" s="3">
        <v>1269</v>
      </c>
      <c r="Z4269" t="s" s="3">
        <v>55</v>
      </c>
      <c r="AA4269" t="s" s="3">
        <v>56</v>
      </c>
      <c r="AB4269" s="2">
        <v>80449</v>
      </c>
      <c r="AC4269" s="2">
        <v>80449</v>
      </c>
      <c r="AD4269" t="s" s="3">
        <v>57</v>
      </c>
      <c r="AE4269" t="s" s="3">
        <v>5628</v>
      </c>
      <c r="AF4269" s="2">
        <v>6491</v>
      </c>
      <c r="AI4269" t="s" s="3">
        <v>835</v>
      </c>
      <c r="AJ4269" t="s" s="3">
        <v>313</v>
      </c>
      <c r="AL4269" t="s" s="3">
        <v>708</v>
      </c>
      <c r="AM4269" t="s" s="3">
        <v>708</v>
      </c>
      <c r="AN4269" t="s" s="3">
        <v>56</v>
      </c>
      <c r="AO4269" t="s" s="3">
        <v>36444</v>
      </c>
      <c r="AP4269" t="s" s="3">
        <v>2032</v>
      </c>
      <c r="AQ4269" t="s" s="3">
        <v>64</v>
      </c>
      <c r="AR4269" t="s" s="3">
        <v>36445</v>
      </c>
    </row>
    <row r="4270" s="2" customFormat="1" ht="13.55" customHeight="1">
      <c r="A4270" t="s" s="3">
        <v>75</v>
      </c>
      <c r="B4270" t="s" s="3">
        <v>1899</v>
      </c>
      <c r="C4270" t="s" s="3">
        <v>36446</v>
      </c>
      <c r="D4270" s="2">
        <v>8708</v>
      </c>
      <c r="E4270" t="s" s="3">
        <v>36447</v>
      </c>
      <c r="F4270" s="4">
        <v>6946</v>
      </c>
      <c r="G4270" s="4">
        <v>6946</v>
      </c>
      <c r="H4270" s="4">
        <v>2014</v>
      </c>
      <c r="I4270" s="2">
        <v>0</v>
      </c>
      <c r="J4270" s="4">
        <v>0</v>
      </c>
      <c r="K4270" s="4">
        <v>119</v>
      </c>
      <c r="L4270" s="4">
        <v>6946</v>
      </c>
      <c r="Q4270" t="s" s="3">
        <v>49</v>
      </c>
      <c r="R4270" s="2">
        <v>5</v>
      </c>
      <c r="T4270" t="s" s="3">
        <v>384</v>
      </c>
      <c r="U4270" t="s" s="3">
        <v>36448</v>
      </c>
      <c r="X4270" t="s" s="3">
        <v>36449</v>
      </c>
      <c r="Y4270" t="s" s="3">
        <v>480</v>
      </c>
      <c r="Z4270" t="s" s="3">
        <v>55</v>
      </c>
      <c r="AA4270" t="s" s="3">
        <v>56</v>
      </c>
      <c r="AB4270" s="2">
        <v>80449</v>
      </c>
      <c r="AC4270" s="2">
        <v>80449</v>
      </c>
      <c r="AD4270" t="s" s="3">
        <v>57</v>
      </c>
      <c r="AE4270" t="s" s="3">
        <v>1906</v>
      </c>
      <c r="AF4270" s="2">
        <v>7982</v>
      </c>
      <c r="AI4270" t="s" s="3">
        <v>36450</v>
      </c>
      <c r="AJ4270" t="s" s="3">
        <v>600</v>
      </c>
      <c r="AL4270" t="s" s="3">
        <v>14282</v>
      </c>
      <c r="AM4270" t="s" s="3">
        <v>14282</v>
      </c>
      <c r="AN4270" t="s" s="3">
        <v>56</v>
      </c>
      <c r="AO4270" t="s" s="3">
        <v>36451</v>
      </c>
      <c r="AP4270" t="s" s="3">
        <v>1212</v>
      </c>
      <c r="AQ4270" t="s" s="3">
        <v>64</v>
      </c>
      <c r="AR4270" t="s" s="3">
        <v>36452</v>
      </c>
    </row>
    <row r="4271" s="2" customFormat="1" ht="13.55" customHeight="1">
      <c r="A4271" t="s" s="3">
        <v>45</v>
      </c>
      <c r="B4271" t="s" s="3">
        <v>36453</v>
      </c>
      <c r="C4271" t="s" s="3">
        <v>36454</v>
      </c>
      <c r="D4271" s="2">
        <v>28628</v>
      </c>
      <c r="E4271" t="s" s="3">
        <v>36455</v>
      </c>
      <c r="F4271" s="4">
        <v>6946</v>
      </c>
      <c r="G4271" s="4">
        <v>6946</v>
      </c>
      <c r="H4271" s="4">
        <v>2014</v>
      </c>
      <c r="I4271" s="2">
        <v>0</v>
      </c>
      <c r="J4271" s="4">
        <v>0</v>
      </c>
      <c r="K4271" s="4">
        <v>119</v>
      </c>
      <c r="L4271" s="4">
        <v>6946</v>
      </c>
      <c r="Q4271" t="s" s="3">
        <v>49</v>
      </c>
      <c r="R4271" s="2">
        <v>5</v>
      </c>
      <c r="T4271" t="s" s="3">
        <v>36456</v>
      </c>
      <c r="U4271" t="s" s="3">
        <v>4081</v>
      </c>
      <c r="V4271" t="s" s="3">
        <v>1452</v>
      </c>
      <c r="W4271" t="s" s="3">
        <v>4081</v>
      </c>
      <c r="X4271" t="s" s="3">
        <v>36457</v>
      </c>
      <c r="Y4271" t="s" s="3">
        <v>570</v>
      </c>
      <c r="Z4271" t="s" s="3">
        <v>55</v>
      </c>
      <c r="AA4271" t="s" s="3">
        <v>56</v>
      </c>
      <c r="AB4271" s="2">
        <v>80449</v>
      </c>
      <c r="AC4271" s="2">
        <v>80449</v>
      </c>
      <c r="AD4271" t="s" s="3">
        <v>57</v>
      </c>
      <c r="AE4271" t="s" s="3">
        <v>36458</v>
      </c>
      <c r="AF4271" s="2">
        <v>6600</v>
      </c>
      <c r="AI4271" t="s" s="3">
        <v>14391</v>
      </c>
      <c r="AJ4271" t="s" s="3">
        <v>313</v>
      </c>
      <c r="AL4271" t="s" s="3">
        <v>36459</v>
      </c>
      <c r="AN4271" t="s" s="3">
        <v>339</v>
      </c>
      <c r="AO4271" t="s" s="3">
        <v>36460</v>
      </c>
      <c r="AP4271" t="s" s="3">
        <v>643</v>
      </c>
      <c r="AQ4271" t="s" s="3">
        <v>64</v>
      </c>
      <c r="AR4271" t="s" s="3">
        <v>36461</v>
      </c>
    </row>
    <row r="4272" s="2" customFormat="1" ht="13.55" customHeight="1">
      <c r="A4272" t="s" s="3">
        <v>45</v>
      </c>
      <c r="B4272" t="s" s="3">
        <v>36462</v>
      </c>
      <c r="C4272" t="s" s="3">
        <v>36463</v>
      </c>
      <c r="D4272" s="2">
        <v>29392</v>
      </c>
      <c r="E4272" t="s" s="3">
        <v>36464</v>
      </c>
      <c r="F4272" s="4">
        <v>14752</v>
      </c>
      <c r="G4272" s="4">
        <v>14752</v>
      </c>
      <c r="H4272" s="4">
        <v>4278</v>
      </c>
      <c r="I4272" s="2">
        <v>0</v>
      </c>
      <c r="J4272" s="4">
        <v>0</v>
      </c>
      <c r="K4272" s="4">
        <v>253.38</v>
      </c>
      <c r="L4272" s="4">
        <v>14752</v>
      </c>
      <c r="N4272" s="2">
        <v>230.93</v>
      </c>
      <c r="Q4272" t="s" s="3">
        <v>49</v>
      </c>
      <c r="R4272" s="2">
        <v>5.18</v>
      </c>
      <c r="T4272" t="s" s="3">
        <v>477</v>
      </c>
      <c r="U4272" t="s" s="3">
        <v>24110</v>
      </c>
      <c r="V4272" t="s" s="3">
        <v>22013</v>
      </c>
      <c r="W4272" t="s" s="3">
        <v>24110</v>
      </c>
      <c r="X4272" t="s" s="3">
        <v>36465</v>
      </c>
      <c r="Y4272" t="s" s="3">
        <v>12544</v>
      </c>
      <c r="Z4272" t="s" s="3">
        <v>55</v>
      </c>
      <c r="AA4272" t="s" s="3">
        <v>56</v>
      </c>
      <c r="AB4272" s="2">
        <v>80449</v>
      </c>
      <c r="AC4272" s="2">
        <v>80449</v>
      </c>
      <c r="AD4272" t="s" s="3">
        <v>57</v>
      </c>
      <c r="AE4272" t="s" s="3">
        <v>36466</v>
      </c>
      <c r="AF4272" s="2">
        <v>15256</v>
      </c>
      <c r="AI4272" t="s" s="3">
        <v>34509</v>
      </c>
      <c r="AJ4272" t="s" s="3">
        <v>114</v>
      </c>
      <c r="AL4272" t="s" s="3">
        <v>36467</v>
      </c>
      <c r="AN4272" t="s" s="3">
        <v>1523</v>
      </c>
      <c r="AO4272" t="s" s="3">
        <v>36468</v>
      </c>
      <c r="AP4272" t="s" s="3">
        <v>921</v>
      </c>
      <c r="AQ4272" t="s" s="3">
        <v>64</v>
      </c>
      <c r="AR4272" t="s" s="3">
        <v>36469</v>
      </c>
    </row>
    <row r="4273" s="2" customFormat="1" ht="13.55" customHeight="1">
      <c r="A4273" t="s" s="3">
        <v>75</v>
      </c>
      <c r="B4273" t="s" s="3">
        <v>4662</v>
      </c>
      <c r="C4273" t="s" s="3">
        <v>26268</v>
      </c>
      <c r="D4273" s="2">
        <v>25506</v>
      </c>
      <c r="E4273" t="s" s="3">
        <v>36470</v>
      </c>
      <c r="F4273" s="4">
        <v>6809</v>
      </c>
      <c r="G4273" s="4">
        <v>6809</v>
      </c>
      <c r="H4273" s="4">
        <v>1975</v>
      </c>
      <c r="I4273" s="2">
        <v>0</v>
      </c>
      <c r="J4273" s="4">
        <v>0</v>
      </c>
      <c r="K4273" s="4">
        <v>116.62</v>
      </c>
      <c r="L4273" s="4">
        <v>6809</v>
      </c>
      <c r="Q4273" t="s" s="3">
        <v>49</v>
      </c>
      <c r="R4273" s="2">
        <v>4.82</v>
      </c>
      <c r="T4273" t="s" s="3">
        <v>4706</v>
      </c>
      <c r="U4273" t="s" s="3">
        <v>26270</v>
      </c>
      <c r="V4273" t="s" s="3">
        <v>7231</v>
      </c>
      <c r="W4273" t="s" s="3">
        <v>26270</v>
      </c>
      <c r="X4273" t="s" s="3">
        <v>26271</v>
      </c>
      <c r="Y4273" t="s" s="3">
        <v>773</v>
      </c>
      <c r="Z4273" t="s" s="3">
        <v>55</v>
      </c>
      <c r="AA4273" t="s" s="3">
        <v>56</v>
      </c>
      <c r="AB4273" s="2">
        <v>80449</v>
      </c>
      <c r="AC4273" s="2">
        <v>80449</v>
      </c>
      <c r="AD4273" t="s" s="3">
        <v>57</v>
      </c>
      <c r="AE4273" t="s" s="3">
        <v>4668</v>
      </c>
      <c r="AF4273" s="2">
        <v>868</v>
      </c>
      <c r="AI4273" t="s" s="3">
        <v>4102</v>
      </c>
      <c r="AJ4273" t="s" s="3">
        <v>114</v>
      </c>
      <c r="AL4273" t="s" s="3">
        <v>26272</v>
      </c>
      <c r="AN4273" t="s" s="3">
        <v>130</v>
      </c>
      <c r="AO4273" t="s" s="3">
        <v>26273</v>
      </c>
      <c r="AP4273" t="s" s="3">
        <v>1212</v>
      </c>
      <c r="AQ4273" t="s" s="3">
        <v>64</v>
      </c>
      <c r="AR4273" t="s" s="3">
        <v>26274</v>
      </c>
    </row>
    <row r="4274" s="2" customFormat="1" ht="13.55" customHeight="1">
      <c r="A4274" t="s" s="3">
        <v>45</v>
      </c>
      <c r="B4274" t="s" s="3">
        <v>36471</v>
      </c>
      <c r="C4274" t="s" s="3">
        <v>28973</v>
      </c>
      <c r="D4274" s="2">
        <v>26351</v>
      </c>
      <c r="E4274" t="s" s="3">
        <v>36472</v>
      </c>
      <c r="F4274" s="4">
        <v>6946</v>
      </c>
      <c r="G4274" s="4">
        <v>6946</v>
      </c>
      <c r="H4274" s="4">
        <v>2014</v>
      </c>
      <c r="I4274" s="2">
        <v>0</v>
      </c>
      <c r="J4274" s="4">
        <v>0</v>
      </c>
      <c r="K4274" s="4">
        <v>119</v>
      </c>
      <c r="L4274" s="4">
        <v>6946</v>
      </c>
      <c r="N4274" s="2">
        <v>120.29</v>
      </c>
      <c r="Q4274" t="s" s="3">
        <v>49</v>
      </c>
      <c r="R4274" s="2">
        <v>5</v>
      </c>
      <c r="T4274" t="s" s="3">
        <v>123</v>
      </c>
      <c r="U4274" t="s" s="3">
        <v>17162</v>
      </c>
      <c r="V4274" t="s" s="3">
        <v>691</v>
      </c>
      <c r="W4274" t="s" s="3">
        <v>17162</v>
      </c>
      <c r="X4274" t="s" s="3">
        <v>28975</v>
      </c>
      <c r="Y4274" t="s" s="3">
        <v>97</v>
      </c>
      <c r="Z4274" t="s" s="3">
        <v>55</v>
      </c>
      <c r="AA4274" t="s" s="3">
        <v>56</v>
      </c>
      <c r="AB4274" s="2">
        <v>80449</v>
      </c>
      <c r="AC4274" s="2">
        <v>80449</v>
      </c>
      <c r="AD4274" t="s" s="3">
        <v>57</v>
      </c>
      <c r="AE4274" t="s" s="3">
        <v>36473</v>
      </c>
      <c r="AF4274" s="2">
        <v>4629</v>
      </c>
      <c r="AI4274" t="s" s="3">
        <v>437</v>
      </c>
      <c r="AJ4274" t="s" s="3">
        <v>114</v>
      </c>
      <c r="AL4274" t="s" s="3">
        <v>1432</v>
      </c>
      <c r="AM4274" t="s" s="3">
        <v>1432</v>
      </c>
      <c r="AN4274" t="s" s="3">
        <v>299</v>
      </c>
      <c r="AO4274" t="s" s="3">
        <v>28976</v>
      </c>
      <c r="AP4274" t="s" s="3">
        <v>4956</v>
      </c>
      <c r="AQ4274" t="s" s="3">
        <v>64</v>
      </c>
      <c r="AR4274" t="s" s="3">
        <v>28977</v>
      </c>
    </row>
    <row r="4275" s="2" customFormat="1" ht="13.55" customHeight="1">
      <c r="A4275" t="s" s="3">
        <v>75</v>
      </c>
      <c r="B4275" t="s" s="3">
        <v>36474</v>
      </c>
      <c r="C4275" t="s" s="3">
        <v>15806</v>
      </c>
      <c r="D4275" s="2">
        <v>10157</v>
      </c>
      <c r="E4275" t="s" s="3">
        <v>36475</v>
      </c>
      <c r="F4275" s="4">
        <v>3912</v>
      </c>
      <c r="G4275" s="4">
        <v>3912</v>
      </c>
      <c r="H4275" s="4">
        <v>1134</v>
      </c>
      <c r="I4275" s="2">
        <v>0</v>
      </c>
      <c r="J4275" s="4">
        <v>0</v>
      </c>
      <c r="K4275" s="4">
        <v>66.90000000000001</v>
      </c>
      <c r="L4275" s="4">
        <v>3912</v>
      </c>
      <c r="N4275" s="2">
        <v>30.3</v>
      </c>
      <c r="Q4275" t="s" s="3">
        <v>49</v>
      </c>
      <c r="R4275" s="2">
        <v>0.5</v>
      </c>
      <c r="T4275" t="s" s="3">
        <v>5399</v>
      </c>
      <c r="U4275" t="s" s="3">
        <v>15808</v>
      </c>
      <c r="X4275" t="s" s="3">
        <v>15809</v>
      </c>
      <c r="Y4275" t="s" s="3">
        <v>323</v>
      </c>
      <c r="Z4275" t="s" s="3">
        <v>55</v>
      </c>
      <c r="AA4275" t="s" s="3">
        <v>56</v>
      </c>
      <c r="AB4275" s="2">
        <v>80449</v>
      </c>
      <c r="AC4275" s="2">
        <v>80449</v>
      </c>
      <c r="AD4275" t="s" s="3">
        <v>57</v>
      </c>
      <c r="AE4275" t="s" s="3">
        <v>36476</v>
      </c>
      <c r="AI4275" t="s" s="3">
        <v>15810</v>
      </c>
      <c r="AL4275" t="s" s="3">
        <v>3124</v>
      </c>
      <c r="AM4275" t="s" s="3">
        <v>3124</v>
      </c>
      <c r="AN4275" t="s" s="3">
        <v>56</v>
      </c>
      <c r="AO4275" s="2">
        <v>80831</v>
      </c>
      <c r="AP4275" t="s" s="3">
        <v>4968</v>
      </c>
      <c r="AQ4275" t="s" s="3">
        <v>64</v>
      </c>
      <c r="AR4275" t="s" s="3">
        <v>15811</v>
      </c>
    </row>
    <row r="4276" s="2" customFormat="1" ht="13.55" customHeight="1">
      <c r="A4276" t="s" s="3">
        <v>75</v>
      </c>
      <c r="B4276" t="s" s="3">
        <v>36477</v>
      </c>
      <c r="C4276" t="s" s="3">
        <v>36478</v>
      </c>
      <c r="D4276" s="2">
        <v>26324</v>
      </c>
      <c r="E4276" t="s" s="3">
        <v>36479</v>
      </c>
      <c r="F4276" s="4">
        <v>6946</v>
      </c>
      <c r="G4276" s="4">
        <v>6946</v>
      </c>
      <c r="H4276" s="4">
        <v>2014</v>
      </c>
      <c r="I4276" s="2">
        <v>0</v>
      </c>
      <c r="J4276" s="4">
        <v>0</v>
      </c>
      <c r="K4276" s="4">
        <v>119</v>
      </c>
      <c r="L4276" s="4">
        <v>6946</v>
      </c>
      <c r="N4276" s="2">
        <v>43.8</v>
      </c>
      <c r="Q4276" t="s" s="3">
        <v>49</v>
      </c>
      <c r="R4276" s="2">
        <v>5</v>
      </c>
      <c r="T4276" t="s" s="3">
        <v>807</v>
      </c>
      <c r="U4276" t="s" s="3">
        <v>70</v>
      </c>
      <c r="V4276" t="s" s="3">
        <v>1156</v>
      </c>
      <c r="W4276" t="s" s="3">
        <v>70</v>
      </c>
      <c r="X4276" t="s" s="3">
        <v>36480</v>
      </c>
      <c r="Y4276" t="s" s="3">
        <v>2637</v>
      </c>
      <c r="Z4276" t="s" s="3">
        <v>55</v>
      </c>
      <c r="AA4276" t="s" s="3">
        <v>56</v>
      </c>
      <c r="AB4276" s="2">
        <v>80449</v>
      </c>
      <c r="AC4276" s="2">
        <v>80449</v>
      </c>
      <c r="AD4276" t="s" s="3">
        <v>57</v>
      </c>
      <c r="AE4276" t="s" s="3">
        <v>36481</v>
      </c>
      <c r="AI4276" t="s" s="3">
        <v>36482</v>
      </c>
      <c r="AL4276" t="s" s="3">
        <v>36483</v>
      </c>
      <c r="AN4276" t="s" s="3">
        <v>24245</v>
      </c>
      <c r="AO4276" t="s" s="3">
        <v>36484</v>
      </c>
      <c r="AQ4276" t="s" s="3">
        <v>1151</v>
      </c>
      <c r="AR4276" t="s" s="3">
        <v>36485</v>
      </c>
    </row>
    <row r="4277" s="2" customFormat="1" ht="13.55" customHeight="1">
      <c r="A4277" t="s" s="3">
        <v>45</v>
      </c>
      <c r="B4277" t="s" s="3">
        <v>36486</v>
      </c>
      <c r="C4277" t="s" s="3">
        <v>36487</v>
      </c>
      <c r="D4277" s="2">
        <v>38805</v>
      </c>
      <c r="E4277" t="s" s="3">
        <v>36488</v>
      </c>
      <c r="F4277" s="4">
        <v>20927</v>
      </c>
      <c r="G4277" s="4">
        <v>20927</v>
      </c>
      <c r="H4277" s="4">
        <v>6069</v>
      </c>
      <c r="I4277" s="2">
        <v>0</v>
      </c>
      <c r="J4277" s="4">
        <v>0</v>
      </c>
      <c r="K4277" s="4">
        <v>388.48</v>
      </c>
      <c r="L4277" s="4">
        <v>20927</v>
      </c>
      <c r="P4277" s="2">
        <v>96</v>
      </c>
      <c r="Q4277" t="s" s="3">
        <v>49</v>
      </c>
      <c r="R4277" s="2">
        <v>0.12</v>
      </c>
      <c r="T4277" t="s" s="3">
        <v>36489</v>
      </c>
      <c r="U4277" t="s" s="3">
        <v>7349</v>
      </c>
      <c r="V4277" t="s" s="3">
        <v>636</v>
      </c>
      <c r="W4277" t="s" s="3">
        <v>7349</v>
      </c>
      <c r="X4277" t="s" s="3">
        <v>36490</v>
      </c>
      <c r="Y4277" t="s" s="3">
        <v>2516</v>
      </c>
      <c r="Z4277" t="s" s="3">
        <v>55</v>
      </c>
      <c r="AA4277" t="s" s="3">
        <v>56</v>
      </c>
      <c r="AB4277" s="2">
        <v>80449</v>
      </c>
      <c r="AC4277" s="2">
        <v>80449</v>
      </c>
      <c r="AD4277" t="s" s="3">
        <v>57</v>
      </c>
      <c r="AE4277" t="s" s="3">
        <v>36491</v>
      </c>
      <c r="AF4277" s="2">
        <v>120</v>
      </c>
      <c r="AI4277" t="s" s="3">
        <v>4786</v>
      </c>
      <c r="AJ4277" t="s" s="3">
        <v>114</v>
      </c>
      <c r="AL4277" t="s" s="3">
        <v>4531</v>
      </c>
      <c r="AM4277" t="s" s="3">
        <v>4531</v>
      </c>
      <c r="AN4277" t="s" s="3">
        <v>56</v>
      </c>
      <c r="AO4277" t="s" s="3">
        <v>36492</v>
      </c>
      <c r="AP4277" t="s" s="3">
        <v>315</v>
      </c>
      <c r="AQ4277" t="s" s="3">
        <v>64</v>
      </c>
      <c r="AR4277" t="s" s="3">
        <v>36493</v>
      </c>
      <c r="AS4277" s="2">
        <v>2008</v>
      </c>
    </row>
    <row r="4278" s="2" customFormat="1" ht="13.55" customHeight="1">
      <c r="A4278" t="s" s="3">
        <v>45</v>
      </c>
      <c r="B4278" t="s" s="3">
        <v>36494</v>
      </c>
      <c r="C4278" t="s" s="3">
        <v>13445</v>
      </c>
      <c r="D4278" s="2">
        <v>38766</v>
      </c>
      <c r="E4278" t="s" s="3">
        <v>36495</v>
      </c>
      <c r="F4278" s="4">
        <v>18367</v>
      </c>
      <c r="G4278" s="4">
        <v>18367</v>
      </c>
      <c r="H4278" s="4">
        <v>5326</v>
      </c>
      <c r="I4278" s="2">
        <v>0</v>
      </c>
      <c r="J4278" s="4">
        <v>0</v>
      </c>
      <c r="K4278" s="4">
        <v>341.12</v>
      </c>
      <c r="L4278" s="4">
        <v>18367</v>
      </c>
      <c r="Q4278" t="s" s="3">
        <v>49</v>
      </c>
      <c r="R4278" s="2">
        <v>0.13</v>
      </c>
      <c r="U4278" t="s" s="3">
        <v>13447</v>
      </c>
      <c r="X4278" t="s" s="3">
        <v>13448</v>
      </c>
      <c r="Y4278" t="s" s="3">
        <v>505</v>
      </c>
      <c r="Z4278" t="s" s="3">
        <v>55</v>
      </c>
      <c r="AA4278" t="s" s="3">
        <v>56</v>
      </c>
      <c r="AB4278" s="2">
        <v>80449</v>
      </c>
      <c r="AC4278" s="2">
        <v>80449</v>
      </c>
      <c r="AD4278" t="s" s="3">
        <v>57</v>
      </c>
      <c r="AE4278" t="s" s="3">
        <v>36496</v>
      </c>
      <c r="AF4278" s="2">
        <v>2419</v>
      </c>
      <c r="AI4278" t="s" s="3">
        <v>13450</v>
      </c>
      <c r="AJ4278" t="s" s="3">
        <v>174</v>
      </c>
      <c r="AL4278" t="s" s="3">
        <v>145</v>
      </c>
      <c r="AN4278" t="s" s="3">
        <v>56</v>
      </c>
      <c r="AO4278" t="s" s="3">
        <v>13451</v>
      </c>
      <c r="AP4278" t="s" s="3">
        <v>353</v>
      </c>
      <c r="AQ4278" t="s" s="3">
        <v>64</v>
      </c>
      <c r="AR4278" t="s" s="3">
        <v>13452</v>
      </c>
    </row>
    <row r="4279" s="2" customFormat="1" ht="13.55" customHeight="1">
      <c r="A4279" t="s" s="3">
        <v>75</v>
      </c>
      <c r="B4279" t="s" s="3">
        <v>591</v>
      </c>
      <c r="C4279" t="s" s="3">
        <v>36497</v>
      </c>
      <c r="D4279" s="2">
        <v>14481</v>
      </c>
      <c r="E4279" t="s" s="3">
        <v>36498</v>
      </c>
      <c r="F4279" s="4">
        <v>12496</v>
      </c>
      <c r="G4279" s="4">
        <v>12496</v>
      </c>
      <c r="H4279" s="4">
        <v>3624</v>
      </c>
      <c r="I4279" s="2">
        <v>0</v>
      </c>
      <c r="J4279" s="4">
        <v>0</v>
      </c>
      <c r="K4279" s="4">
        <v>214.3</v>
      </c>
      <c r="L4279" s="4">
        <v>12496</v>
      </c>
      <c r="Q4279" t="s" s="3">
        <v>49</v>
      </c>
      <c r="R4279" s="2">
        <v>6.03</v>
      </c>
      <c r="T4279" t="s" s="3">
        <v>2753</v>
      </c>
      <c r="U4279" t="s" s="3">
        <v>36499</v>
      </c>
      <c r="X4279" t="s" s="3">
        <v>36500</v>
      </c>
      <c r="Y4279" t="s" s="3">
        <v>597</v>
      </c>
      <c r="Z4279" t="s" s="3">
        <v>55</v>
      </c>
      <c r="AA4279" t="s" s="3">
        <v>56</v>
      </c>
      <c r="AB4279" s="2">
        <v>80449</v>
      </c>
      <c r="AC4279" s="2">
        <v>80449</v>
      </c>
      <c r="AD4279" t="s" s="3">
        <v>57</v>
      </c>
      <c r="AE4279" t="s" s="3">
        <v>598</v>
      </c>
      <c r="AF4279" s="2">
        <v>11694</v>
      </c>
      <c r="AI4279" t="s" s="3">
        <v>4921</v>
      </c>
      <c r="AJ4279" t="s" s="3">
        <v>283</v>
      </c>
      <c r="AL4279" t="s" s="3">
        <v>3301</v>
      </c>
      <c r="AM4279" t="s" s="3">
        <v>3301</v>
      </c>
      <c r="AN4279" t="s" s="3">
        <v>56</v>
      </c>
      <c r="AO4279" t="s" s="3">
        <v>36501</v>
      </c>
      <c r="AP4279" t="s" s="3">
        <v>353</v>
      </c>
      <c r="AQ4279" t="s" s="3">
        <v>64</v>
      </c>
      <c r="AR4279" t="s" s="3">
        <v>36502</v>
      </c>
    </row>
    <row r="4280" s="2" customFormat="1" ht="13.55" customHeight="1">
      <c r="A4280" t="s" s="3">
        <v>45</v>
      </c>
      <c r="B4280" t="s" s="3">
        <v>36503</v>
      </c>
      <c r="C4280" t="s" s="3">
        <v>36504</v>
      </c>
      <c r="D4280" s="2">
        <v>43176</v>
      </c>
      <c r="E4280" t="s" s="3">
        <v>36505</v>
      </c>
      <c r="F4280" s="4">
        <v>35270</v>
      </c>
      <c r="G4280" s="4">
        <v>35270</v>
      </c>
      <c r="H4280" s="4">
        <v>10228</v>
      </c>
      <c r="I4280" s="2">
        <v>0</v>
      </c>
      <c r="J4280" s="4">
        <v>0</v>
      </c>
      <c r="K4280" s="4">
        <v>595.38</v>
      </c>
      <c r="L4280" s="4">
        <v>35270</v>
      </c>
      <c r="N4280" s="2">
        <v>289.07</v>
      </c>
      <c r="Q4280" t="s" s="3">
        <v>49</v>
      </c>
      <c r="R4280" s="2">
        <v>2.93</v>
      </c>
      <c r="T4280" t="s" s="3">
        <v>5457</v>
      </c>
      <c r="U4280" t="s" s="3">
        <v>36506</v>
      </c>
      <c r="X4280" t="s" s="3">
        <v>36507</v>
      </c>
      <c r="Y4280" t="s" s="3">
        <v>2051</v>
      </c>
      <c r="Z4280" t="s" s="3">
        <v>55</v>
      </c>
      <c r="AA4280" t="s" s="3">
        <v>56</v>
      </c>
      <c r="AB4280" s="2">
        <v>80449</v>
      </c>
      <c r="AC4280" t="s" s="3">
        <v>2052</v>
      </c>
      <c r="AD4280" t="s" s="3">
        <v>57</v>
      </c>
      <c r="AE4280" t="s" s="3">
        <v>36508</v>
      </c>
      <c r="AF4280" s="2">
        <v>6337</v>
      </c>
      <c r="AI4280" t="s" s="3">
        <v>18210</v>
      </c>
      <c r="AJ4280" t="s" s="3">
        <v>313</v>
      </c>
      <c r="AL4280" t="s" s="3">
        <v>708</v>
      </c>
      <c r="AM4280" t="s" s="3">
        <v>708</v>
      </c>
      <c r="AN4280" t="s" s="3">
        <v>56</v>
      </c>
      <c r="AO4280" t="s" s="3">
        <v>36509</v>
      </c>
      <c r="AP4280" t="s" s="3">
        <v>1050</v>
      </c>
      <c r="AQ4280" t="s" s="3">
        <v>64</v>
      </c>
      <c r="AR4280" t="s" s="3">
        <v>36510</v>
      </c>
    </row>
    <row r="4281" s="2" customFormat="1" ht="13.55" customHeight="1">
      <c r="A4281" t="s" s="3">
        <v>75</v>
      </c>
      <c r="B4281" t="s" s="3">
        <v>36511</v>
      </c>
      <c r="C4281" t="s" s="3">
        <v>36512</v>
      </c>
      <c r="D4281" s="2">
        <v>28115</v>
      </c>
      <c r="E4281" t="s" s="3">
        <v>36513</v>
      </c>
      <c r="F4281" s="4">
        <v>6946</v>
      </c>
      <c r="G4281" s="4">
        <v>6946</v>
      </c>
      <c r="H4281" s="4">
        <v>2014</v>
      </c>
      <c r="I4281" s="2">
        <v>0</v>
      </c>
      <c r="J4281" s="4">
        <v>0</v>
      </c>
      <c r="K4281" s="4">
        <v>119</v>
      </c>
      <c r="L4281" s="4">
        <v>6946</v>
      </c>
      <c r="Q4281" t="s" s="3">
        <v>49</v>
      </c>
      <c r="R4281" s="2">
        <v>5</v>
      </c>
      <c r="T4281" t="s" s="3">
        <v>36514</v>
      </c>
      <c r="U4281" t="s" s="3">
        <v>1878</v>
      </c>
      <c r="X4281" t="s" s="3">
        <v>36515</v>
      </c>
      <c r="Y4281" t="s" s="3">
        <v>1132</v>
      </c>
      <c r="Z4281" t="s" s="3">
        <v>55</v>
      </c>
      <c r="AA4281" t="s" s="3">
        <v>56</v>
      </c>
      <c r="AB4281" s="2">
        <v>80449</v>
      </c>
      <c r="AC4281" s="2">
        <v>80449</v>
      </c>
      <c r="AD4281" t="s" s="3">
        <v>57</v>
      </c>
      <c r="AE4281" t="s" s="3">
        <v>36516</v>
      </c>
      <c r="AI4281" t="s" s="3">
        <v>36517</v>
      </c>
      <c r="AL4281" t="s" s="3">
        <v>3179</v>
      </c>
      <c r="AM4281" t="s" s="3">
        <v>3179</v>
      </c>
      <c r="AN4281" t="s" s="3">
        <v>56</v>
      </c>
      <c r="AO4281" t="s" s="3">
        <v>36518</v>
      </c>
      <c r="AP4281" t="s" s="3">
        <v>36519</v>
      </c>
      <c r="AQ4281" t="s" s="3">
        <v>64</v>
      </c>
      <c r="AR4281" t="s" s="3">
        <v>36520</v>
      </c>
    </row>
    <row r="4282" s="2" customFormat="1" ht="13.55" customHeight="1">
      <c r="A4282" t="s" s="3">
        <v>45</v>
      </c>
      <c r="B4282" t="s" s="3">
        <v>36521</v>
      </c>
      <c r="C4282" t="s" s="3">
        <v>36522</v>
      </c>
      <c r="D4282" s="2">
        <v>36402</v>
      </c>
      <c r="E4282" t="s" s="3">
        <v>36523</v>
      </c>
      <c r="F4282" s="4">
        <v>30724</v>
      </c>
      <c r="G4282" s="4">
        <v>30724</v>
      </c>
      <c r="H4282" s="4">
        <v>8910</v>
      </c>
      <c r="I4282" s="2">
        <v>0</v>
      </c>
      <c r="J4282" s="4">
        <v>0</v>
      </c>
      <c r="K4282" s="4">
        <v>518.5599999999999</v>
      </c>
      <c r="L4282" s="4">
        <v>30724</v>
      </c>
      <c r="N4282" s="2">
        <v>858</v>
      </c>
      <c r="Q4282" t="s" s="3">
        <v>49</v>
      </c>
      <c r="R4282" s="2">
        <v>3</v>
      </c>
      <c r="T4282" t="s" s="3">
        <v>5849</v>
      </c>
      <c r="U4282" t="s" s="3">
        <v>36524</v>
      </c>
      <c r="X4282" t="s" s="3">
        <v>36525</v>
      </c>
      <c r="Y4282" t="s" s="3">
        <v>5851</v>
      </c>
      <c r="Z4282" t="s" s="3">
        <v>55</v>
      </c>
      <c r="AA4282" t="s" s="3">
        <v>56</v>
      </c>
      <c r="AB4282" s="2">
        <v>80449</v>
      </c>
      <c r="AC4282" s="2">
        <v>80449</v>
      </c>
      <c r="AD4282" t="s" s="3">
        <v>57</v>
      </c>
      <c r="AE4282" t="s" s="3">
        <v>36526</v>
      </c>
      <c r="AF4282" s="2">
        <v>14721</v>
      </c>
      <c r="AI4282" t="s" s="3">
        <v>5860</v>
      </c>
      <c r="AJ4282" t="s" s="3">
        <v>283</v>
      </c>
      <c r="AL4282" t="s" s="3">
        <v>405</v>
      </c>
      <c r="AM4282" t="s" s="3">
        <v>405</v>
      </c>
      <c r="AN4282" t="s" s="3">
        <v>56</v>
      </c>
      <c r="AO4282" t="s" s="3">
        <v>36527</v>
      </c>
      <c r="AP4282" t="s" s="3">
        <v>2032</v>
      </c>
      <c r="AQ4282" t="s" s="3">
        <v>64</v>
      </c>
      <c r="AR4282" t="s" s="3">
        <v>36528</v>
      </c>
    </row>
    <row r="4283" s="2" customFormat="1" ht="13.55" customHeight="1">
      <c r="A4283" t="s" s="3">
        <v>75</v>
      </c>
      <c r="B4283" t="s" s="3">
        <v>19450</v>
      </c>
      <c r="C4283" t="s" s="3">
        <v>36529</v>
      </c>
      <c r="D4283" s="2">
        <v>7837</v>
      </c>
      <c r="E4283" t="s" s="3">
        <v>36530</v>
      </c>
      <c r="F4283" s="4">
        <v>13780</v>
      </c>
      <c r="G4283" s="4">
        <v>13780</v>
      </c>
      <c r="H4283" s="4">
        <v>3996</v>
      </c>
      <c r="I4283" s="2">
        <v>0</v>
      </c>
      <c r="J4283" s="4">
        <v>0</v>
      </c>
      <c r="K4283" s="4">
        <v>236.8</v>
      </c>
      <c r="L4283" s="4">
        <v>13780</v>
      </c>
      <c r="Q4283" t="s" s="3">
        <v>49</v>
      </c>
      <c r="R4283" s="2">
        <v>7.22</v>
      </c>
      <c r="U4283" t="s" s="3">
        <v>36531</v>
      </c>
      <c r="W4283" t="s" s="3">
        <v>36532</v>
      </c>
      <c r="X4283" t="s" s="3">
        <v>36533</v>
      </c>
      <c r="Y4283" t="s" s="3">
        <v>19454</v>
      </c>
      <c r="Z4283" t="s" s="3">
        <v>55</v>
      </c>
      <c r="AA4283" t="s" s="3">
        <v>56</v>
      </c>
      <c r="AB4283" s="2">
        <v>80449</v>
      </c>
      <c r="AC4283" s="2">
        <v>80449</v>
      </c>
      <c r="AD4283" t="s" s="3">
        <v>57</v>
      </c>
      <c r="AE4283" t="s" s="3">
        <v>19455</v>
      </c>
      <c r="AF4283" s="2">
        <v>5024</v>
      </c>
      <c r="AI4283" t="s" s="3">
        <v>36534</v>
      </c>
      <c r="AJ4283" t="s" s="3">
        <v>36535</v>
      </c>
      <c r="AL4283" t="s" s="3">
        <v>36536</v>
      </c>
      <c r="AM4283" t="s" s="3">
        <v>36536</v>
      </c>
      <c r="AN4283" t="s" s="3">
        <v>1004</v>
      </c>
      <c r="AO4283" t="s" s="3">
        <v>36537</v>
      </c>
      <c r="AP4283" t="s" s="3">
        <v>3303</v>
      </c>
      <c r="AQ4283" t="s" s="3">
        <v>64</v>
      </c>
      <c r="AR4283" t="s" s="3">
        <v>36538</v>
      </c>
    </row>
    <row r="4284" s="2" customFormat="1" ht="13.55" customHeight="1">
      <c r="A4284" t="s" s="3">
        <v>45</v>
      </c>
      <c r="B4284" t="s" s="3">
        <v>36539</v>
      </c>
      <c r="C4284" t="s" s="3">
        <v>36540</v>
      </c>
      <c r="D4284" s="2">
        <v>7932</v>
      </c>
      <c r="E4284" t="s" s="3">
        <v>36541</v>
      </c>
      <c r="F4284" s="4">
        <v>16396</v>
      </c>
      <c r="G4284" s="4">
        <v>16396</v>
      </c>
      <c r="H4284" s="4">
        <v>4755</v>
      </c>
      <c r="I4284" s="2">
        <v>0</v>
      </c>
      <c r="J4284" s="4">
        <v>0</v>
      </c>
      <c r="K4284" s="4">
        <v>229.3</v>
      </c>
      <c r="L4284" s="4">
        <v>16396</v>
      </c>
      <c r="Q4284" t="s" s="3">
        <v>49</v>
      </c>
      <c r="R4284" s="2">
        <v>7</v>
      </c>
      <c r="T4284" t="s" s="3">
        <v>15412</v>
      </c>
      <c r="U4284" t="s" s="3">
        <v>11538</v>
      </c>
      <c r="V4284" t="s" s="3">
        <v>3573</v>
      </c>
      <c r="W4284" t="s" s="3">
        <v>11538</v>
      </c>
      <c r="X4284" t="s" s="3">
        <v>36542</v>
      </c>
      <c r="Y4284" t="s" s="3">
        <v>1568</v>
      </c>
      <c r="Z4284" t="s" s="3">
        <v>55</v>
      </c>
      <c r="AA4284" t="s" s="3">
        <v>56</v>
      </c>
      <c r="AB4284" s="2">
        <v>80449</v>
      </c>
      <c r="AC4284" s="2">
        <v>80449</v>
      </c>
      <c r="AD4284" t="s" s="3">
        <v>57</v>
      </c>
      <c r="AE4284" t="s" s="3">
        <v>36543</v>
      </c>
      <c r="AF4284" s="2">
        <v>13438</v>
      </c>
      <c r="AI4284" t="s" s="3">
        <v>18792</v>
      </c>
      <c r="AJ4284" t="s" s="3">
        <v>283</v>
      </c>
      <c r="AL4284" t="s" s="3">
        <v>708</v>
      </c>
      <c r="AM4284" t="s" s="3">
        <v>708</v>
      </c>
      <c r="AN4284" t="s" s="3">
        <v>56</v>
      </c>
      <c r="AO4284" t="s" s="3">
        <v>36544</v>
      </c>
      <c r="AP4284" t="s" s="3">
        <v>132</v>
      </c>
      <c r="AQ4284" t="s" s="3">
        <v>64</v>
      </c>
      <c r="AR4284" t="s" s="3">
        <v>36545</v>
      </c>
    </row>
    <row r="4285" s="2" customFormat="1" ht="13.55" customHeight="1">
      <c r="A4285" t="s" s="3">
        <v>45</v>
      </c>
      <c r="B4285" t="s" s="3">
        <v>36546</v>
      </c>
      <c r="C4285" t="s" s="3">
        <v>36547</v>
      </c>
      <c r="D4285" s="2">
        <v>38875</v>
      </c>
      <c r="E4285" t="s" s="3">
        <v>36548</v>
      </c>
      <c r="F4285" s="4">
        <v>17048</v>
      </c>
      <c r="G4285" s="4">
        <v>17048</v>
      </c>
      <c r="H4285" s="4">
        <v>4944</v>
      </c>
      <c r="I4285" s="2">
        <v>0</v>
      </c>
      <c r="J4285" s="4">
        <v>0</v>
      </c>
      <c r="K4285" s="4">
        <v>316.16</v>
      </c>
      <c r="L4285" s="4">
        <v>17048</v>
      </c>
      <c r="Q4285" t="s" s="3">
        <v>49</v>
      </c>
      <c r="R4285" s="2">
        <v>0.13</v>
      </c>
      <c r="T4285" t="s" s="3">
        <v>770</v>
      </c>
      <c r="U4285" t="s" s="3">
        <v>27691</v>
      </c>
      <c r="V4285" t="s" s="3">
        <v>4395</v>
      </c>
      <c r="W4285" t="s" s="3">
        <v>10816</v>
      </c>
      <c r="X4285" t="s" s="3">
        <v>36549</v>
      </c>
      <c r="Y4285" t="s" s="3">
        <v>2899</v>
      </c>
      <c r="Z4285" t="s" s="3">
        <v>55</v>
      </c>
      <c r="AA4285" t="s" s="3">
        <v>56</v>
      </c>
      <c r="AB4285" s="2">
        <v>80449</v>
      </c>
      <c r="AC4285" s="2">
        <v>80449</v>
      </c>
      <c r="AD4285" t="s" s="3">
        <v>57</v>
      </c>
      <c r="AE4285" t="s" s="3">
        <v>36550</v>
      </c>
      <c r="AF4285" s="2">
        <v>15751</v>
      </c>
      <c r="AI4285" t="s" s="3">
        <v>9129</v>
      </c>
      <c r="AJ4285" t="s" s="3">
        <v>60</v>
      </c>
      <c r="AL4285" t="s" s="3">
        <v>175</v>
      </c>
      <c r="AM4285" t="s" s="3">
        <v>175</v>
      </c>
      <c r="AN4285" t="s" s="3">
        <v>56</v>
      </c>
      <c r="AO4285" t="s" s="3">
        <v>36551</v>
      </c>
      <c r="AP4285" t="s" s="3">
        <v>3934</v>
      </c>
      <c r="AQ4285" t="s" s="3">
        <v>64</v>
      </c>
      <c r="AR4285" t="s" s="3">
        <v>36552</v>
      </c>
    </row>
    <row r="4286" s="2" customFormat="1" ht="13.55" customHeight="1">
      <c r="A4286" t="s" s="3">
        <v>45</v>
      </c>
      <c r="B4286" t="s" s="3">
        <v>36553</v>
      </c>
      <c r="C4286" t="s" s="3">
        <v>24891</v>
      </c>
      <c r="D4286" s="2">
        <v>26895</v>
      </c>
      <c r="E4286" t="s" s="3">
        <v>36554</v>
      </c>
      <c r="F4286" s="4">
        <v>7780</v>
      </c>
      <c r="G4286" s="4">
        <v>7780</v>
      </c>
      <c r="H4286" s="4">
        <v>2256</v>
      </c>
      <c r="I4286" s="2">
        <v>0</v>
      </c>
      <c r="J4286" s="4">
        <v>0</v>
      </c>
      <c r="K4286" s="4">
        <v>133.8</v>
      </c>
      <c r="L4286" s="4">
        <v>7780</v>
      </c>
      <c r="N4286" s="2">
        <v>96.52</v>
      </c>
      <c r="Q4286" t="s" s="3">
        <v>49</v>
      </c>
      <c r="R4286" s="2">
        <v>6.16</v>
      </c>
      <c r="U4286" t="s" s="3">
        <v>24893</v>
      </c>
      <c r="W4286" t="s" s="3">
        <v>24894</v>
      </c>
      <c r="X4286" t="s" s="3">
        <v>24895</v>
      </c>
      <c r="Y4286" t="s" s="3">
        <v>1000</v>
      </c>
      <c r="Z4286" t="s" s="3">
        <v>55</v>
      </c>
      <c r="AA4286" t="s" s="3">
        <v>56</v>
      </c>
      <c r="AB4286" s="2">
        <v>80449</v>
      </c>
      <c r="AC4286" s="2">
        <v>80449</v>
      </c>
      <c r="AD4286" t="s" s="3">
        <v>57</v>
      </c>
      <c r="AE4286" t="s" s="3">
        <v>36555</v>
      </c>
      <c r="AF4286" s="2">
        <v>4322</v>
      </c>
      <c r="AI4286" t="s" s="3">
        <v>24897</v>
      </c>
      <c r="AL4286" t="s" s="3">
        <v>1432</v>
      </c>
      <c r="AM4286" t="s" s="3">
        <v>1432</v>
      </c>
      <c r="AN4286" t="s" s="3">
        <v>299</v>
      </c>
      <c r="AO4286" t="s" s="3">
        <v>24898</v>
      </c>
      <c r="AP4286" t="s" s="3">
        <v>509</v>
      </c>
      <c r="AQ4286" t="s" s="3">
        <v>64</v>
      </c>
      <c r="AR4286" t="s" s="3">
        <v>24899</v>
      </c>
    </row>
    <row r="4287" s="2" customFormat="1" ht="13.55" customHeight="1">
      <c r="A4287" t="s" s="3">
        <v>75</v>
      </c>
      <c r="B4287" t="s" s="3">
        <v>16365</v>
      </c>
      <c r="C4287" t="s" s="3">
        <v>36556</v>
      </c>
      <c r="D4287" s="2">
        <v>15389</v>
      </c>
      <c r="E4287" t="s" s="3">
        <v>36557</v>
      </c>
      <c r="F4287" s="4">
        <v>16505</v>
      </c>
      <c r="G4287" s="4">
        <v>16505</v>
      </c>
      <c r="H4287" s="4">
        <v>4786</v>
      </c>
      <c r="I4287" s="2">
        <v>0</v>
      </c>
      <c r="J4287" s="4">
        <v>0</v>
      </c>
      <c r="K4287" s="4">
        <v>283.56</v>
      </c>
      <c r="L4287" s="4">
        <v>16505</v>
      </c>
      <c r="Q4287" t="s" s="3">
        <v>49</v>
      </c>
      <c r="R4287" s="2">
        <v>6.37</v>
      </c>
      <c r="T4287" t="s" s="3">
        <v>7195</v>
      </c>
      <c r="U4287" t="s" s="3">
        <v>36558</v>
      </c>
      <c r="V4287" t="s" s="3">
        <v>373</v>
      </c>
      <c r="W4287" t="s" s="3">
        <v>36558</v>
      </c>
      <c r="X4287" t="s" s="3">
        <v>36559</v>
      </c>
      <c r="Y4287" t="s" s="3">
        <v>16369</v>
      </c>
      <c r="Z4287" t="s" s="3">
        <v>55</v>
      </c>
      <c r="AA4287" t="s" s="3">
        <v>56</v>
      </c>
      <c r="AB4287" s="2">
        <v>80449</v>
      </c>
      <c r="AC4287" s="2">
        <v>80449</v>
      </c>
      <c r="AD4287" t="s" s="3">
        <v>57</v>
      </c>
      <c r="AE4287" t="s" s="3">
        <v>16370</v>
      </c>
      <c r="AF4287" s="2">
        <v>8331</v>
      </c>
      <c r="AI4287" t="s" s="3">
        <v>34920</v>
      </c>
      <c r="AJ4287" t="s" s="3">
        <v>313</v>
      </c>
      <c r="AL4287" t="s" s="3">
        <v>405</v>
      </c>
      <c r="AM4287" t="s" s="3">
        <v>3974</v>
      </c>
      <c r="AN4287" t="s" s="3">
        <v>56</v>
      </c>
      <c r="AO4287" t="s" s="3">
        <v>36560</v>
      </c>
      <c r="AP4287" t="s" s="3">
        <v>4034</v>
      </c>
      <c r="AQ4287" t="s" s="3">
        <v>64</v>
      </c>
      <c r="AR4287" t="s" s="3">
        <v>36561</v>
      </c>
    </row>
    <row r="4288" s="2" customFormat="1" ht="13.55" customHeight="1">
      <c r="A4288" t="s" s="3">
        <v>75</v>
      </c>
      <c r="B4288" t="s" s="3">
        <v>408</v>
      </c>
      <c r="C4288" t="s" s="3">
        <v>36562</v>
      </c>
      <c r="D4288" s="2">
        <v>9454</v>
      </c>
      <c r="E4288" t="s" s="3">
        <v>36563</v>
      </c>
      <c r="F4288" s="4">
        <v>14783</v>
      </c>
      <c r="G4288" s="4">
        <v>14783</v>
      </c>
      <c r="H4288" s="4">
        <v>4287</v>
      </c>
      <c r="I4288" s="2">
        <v>0</v>
      </c>
      <c r="J4288" s="4">
        <v>0</v>
      </c>
      <c r="K4288" s="4">
        <v>253.96</v>
      </c>
      <c r="L4288" s="4">
        <v>14783</v>
      </c>
      <c r="Q4288" t="s" s="3">
        <v>49</v>
      </c>
      <c r="R4288" s="2">
        <v>5.2</v>
      </c>
      <c r="T4288" t="s" s="3">
        <v>36564</v>
      </c>
      <c r="U4288" t="s" s="3">
        <v>36565</v>
      </c>
      <c r="V4288" t="s" s="3">
        <v>13209</v>
      </c>
      <c r="W4288" t="s" s="3">
        <v>36565</v>
      </c>
      <c r="X4288" t="s" s="3">
        <v>36566</v>
      </c>
      <c r="Y4288" t="s" s="3">
        <v>111</v>
      </c>
      <c r="Z4288" t="s" s="3">
        <v>55</v>
      </c>
      <c r="AA4288" t="s" s="3">
        <v>56</v>
      </c>
      <c r="AB4288" s="2">
        <v>80449</v>
      </c>
      <c r="AC4288" s="2">
        <v>80449</v>
      </c>
      <c r="AD4288" t="s" s="3">
        <v>57</v>
      </c>
      <c r="AE4288" t="s" s="3">
        <v>413</v>
      </c>
      <c r="AF4288" s="2">
        <v>2396</v>
      </c>
      <c r="AI4288" t="s" s="3">
        <v>31222</v>
      </c>
      <c r="AJ4288" t="s" s="3">
        <v>174</v>
      </c>
      <c r="AL4288" t="s" s="3">
        <v>19642</v>
      </c>
      <c r="AM4288" t="s" s="3">
        <v>19642</v>
      </c>
      <c r="AN4288" t="s" s="3">
        <v>130</v>
      </c>
      <c r="AO4288" t="s" s="3">
        <v>36567</v>
      </c>
      <c r="AP4288" t="s" s="3">
        <v>36568</v>
      </c>
      <c r="AQ4288" t="s" s="3">
        <v>64</v>
      </c>
      <c r="AR4288" t="s" s="3">
        <v>36569</v>
      </c>
    </row>
    <row r="4289" s="2" customFormat="1" ht="13.55" customHeight="1">
      <c r="A4289" t="s" s="3">
        <v>45</v>
      </c>
      <c r="B4289" t="s" s="3">
        <v>36570</v>
      </c>
      <c r="C4289" t="s" s="3">
        <v>36571</v>
      </c>
      <c r="D4289" s="2">
        <v>36495</v>
      </c>
      <c r="E4289" t="s" s="3">
        <v>36572</v>
      </c>
      <c r="F4289" s="4">
        <v>46151</v>
      </c>
      <c r="G4289" s="4">
        <v>46151</v>
      </c>
      <c r="H4289" s="4">
        <v>13384</v>
      </c>
      <c r="I4289" s="2">
        <v>0</v>
      </c>
      <c r="J4289" s="4">
        <v>0</v>
      </c>
      <c r="K4289" s="4">
        <v>856.3</v>
      </c>
      <c r="L4289" s="4">
        <v>46151</v>
      </c>
      <c r="N4289" s="2">
        <v>406.91</v>
      </c>
      <c r="P4289" s="2">
        <v>426</v>
      </c>
      <c r="Q4289" t="s" s="3">
        <v>49</v>
      </c>
      <c r="R4289" s="2">
        <v>0.11</v>
      </c>
      <c r="T4289" t="s" s="3">
        <v>8139</v>
      </c>
      <c r="U4289" t="s" s="3">
        <v>14183</v>
      </c>
      <c r="V4289" t="s" s="3">
        <v>36573</v>
      </c>
      <c r="W4289" t="s" s="3">
        <v>14183</v>
      </c>
      <c r="X4289" t="s" s="3">
        <v>36574</v>
      </c>
      <c r="Y4289" t="s" s="3">
        <v>2719</v>
      </c>
      <c r="Z4289" t="s" s="3">
        <v>55</v>
      </c>
      <c r="AA4289" t="s" s="3">
        <v>56</v>
      </c>
      <c r="AB4289" s="2">
        <v>80449</v>
      </c>
      <c r="AC4289" s="2">
        <v>80449</v>
      </c>
      <c r="AD4289" t="s" s="3">
        <v>57</v>
      </c>
      <c r="AE4289" t="s" s="3">
        <v>36575</v>
      </c>
      <c r="AF4289" s="2">
        <v>2936</v>
      </c>
      <c r="AI4289" t="s" s="3">
        <v>3824</v>
      </c>
      <c r="AJ4289" t="s" s="3">
        <v>313</v>
      </c>
      <c r="AL4289" t="s" s="3">
        <v>616</v>
      </c>
      <c r="AM4289" t="s" s="3">
        <v>616</v>
      </c>
      <c r="AN4289" t="s" s="3">
        <v>56</v>
      </c>
      <c r="AO4289" t="s" s="3">
        <v>36576</v>
      </c>
      <c r="AP4289" t="s" s="3">
        <v>1677</v>
      </c>
      <c r="AQ4289" t="s" s="3">
        <v>64</v>
      </c>
      <c r="AR4289" t="s" s="3">
        <v>36577</v>
      </c>
      <c r="AS4289" s="2">
        <v>2009</v>
      </c>
    </row>
    <row r="4290" s="2" customFormat="1" ht="13.55" customHeight="1">
      <c r="A4290" t="s" s="3">
        <v>75</v>
      </c>
      <c r="B4290" t="s" s="3">
        <v>12807</v>
      </c>
      <c r="C4290" t="s" s="3">
        <v>36578</v>
      </c>
      <c r="D4290" s="2">
        <v>43687</v>
      </c>
      <c r="E4290" t="s" s="3">
        <v>36579</v>
      </c>
      <c r="F4290" s="4">
        <v>16171</v>
      </c>
      <c r="G4290" s="4">
        <v>16171</v>
      </c>
      <c r="H4290" s="4">
        <v>4690</v>
      </c>
      <c r="I4290" s="2">
        <v>0</v>
      </c>
      <c r="J4290" s="4">
        <v>0</v>
      </c>
      <c r="K4290" s="4">
        <v>277.64</v>
      </c>
      <c r="L4290" s="4">
        <v>16171</v>
      </c>
      <c r="N4290" s="2">
        <v>7.92</v>
      </c>
      <c r="Q4290" t="s" s="3">
        <v>49</v>
      </c>
      <c r="R4290" s="2">
        <v>3.09</v>
      </c>
      <c r="U4290" t="s" s="3">
        <v>36580</v>
      </c>
      <c r="X4290" t="s" s="3">
        <v>36581</v>
      </c>
      <c r="Y4290" t="s" s="3">
        <v>4048</v>
      </c>
      <c r="Z4290" t="s" s="3">
        <v>55</v>
      </c>
      <c r="AA4290" t="s" s="3">
        <v>56</v>
      </c>
      <c r="AB4290" s="2">
        <v>80449</v>
      </c>
      <c r="AC4290" s="2">
        <v>80449</v>
      </c>
      <c r="AD4290" t="s" s="3">
        <v>57</v>
      </c>
      <c r="AE4290" t="s" s="3">
        <v>12812</v>
      </c>
      <c r="AF4290" s="2">
        <v>17</v>
      </c>
      <c r="AI4290" t="s" s="3">
        <v>36582</v>
      </c>
      <c r="AJ4290" t="s" s="3">
        <v>114</v>
      </c>
      <c r="AL4290" t="s" s="3">
        <v>5540</v>
      </c>
      <c r="AM4290" t="s" s="3">
        <v>5540</v>
      </c>
      <c r="AN4290" t="s" s="3">
        <v>116</v>
      </c>
      <c r="AO4290" t="s" s="3">
        <v>36583</v>
      </c>
      <c r="AP4290" t="s" s="3">
        <v>147</v>
      </c>
      <c r="AQ4290" t="s" s="3">
        <v>64</v>
      </c>
      <c r="AR4290" t="s" s="3">
        <v>36584</v>
      </c>
    </row>
    <row r="4291" s="2" customFormat="1" ht="13.55" customHeight="1">
      <c r="A4291" t="s" s="3">
        <v>45</v>
      </c>
      <c r="B4291" t="s" s="3">
        <v>36585</v>
      </c>
      <c r="C4291" t="s" s="3">
        <v>36586</v>
      </c>
      <c r="D4291" s="2">
        <v>29596</v>
      </c>
      <c r="E4291" t="s" s="3">
        <v>36587</v>
      </c>
      <c r="F4291" s="4">
        <v>7585</v>
      </c>
      <c r="G4291" s="4">
        <v>7585</v>
      </c>
      <c r="H4291" s="4">
        <v>2200</v>
      </c>
      <c r="I4291" s="2">
        <v>0</v>
      </c>
      <c r="J4291" s="4">
        <v>0</v>
      </c>
      <c r="K4291" s="4">
        <v>130.24</v>
      </c>
      <c r="L4291" s="4">
        <v>7585</v>
      </c>
      <c r="Q4291" t="s" s="3">
        <v>49</v>
      </c>
      <c r="R4291" s="2">
        <v>5.88</v>
      </c>
      <c r="T4291" t="s" s="3">
        <v>36588</v>
      </c>
      <c r="U4291" t="s" s="3">
        <v>1821</v>
      </c>
      <c r="V4291" t="s" s="3">
        <v>1337</v>
      </c>
      <c r="W4291" t="s" s="3">
        <v>1821</v>
      </c>
      <c r="X4291" t="s" s="3">
        <v>36589</v>
      </c>
      <c r="Y4291" t="s" s="3">
        <v>185</v>
      </c>
      <c r="Z4291" t="s" s="3">
        <v>55</v>
      </c>
      <c r="AA4291" t="s" s="3">
        <v>56</v>
      </c>
      <c r="AB4291" s="2">
        <v>80449</v>
      </c>
      <c r="AC4291" s="2">
        <v>80449</v>
      </c>
      <c r="AD4291" t="s" s="3">
        <v>57</v>
      </c>
      <c r="AE4291" t="s" s="3">
        <v>36590</v>
      </c>
      <c r="AF4291" s="2">
        <v>8244</v>
      </c>
      <c r="AI4291" t="s" s="3">
        <v>36591</v>
      </c>
      <c r="AJ4291" t="s" s="3">
        <v>600</v>
      </c>
      <c r="AL4291" t="s" s="3">
        <v>814</v>
      </c>
      <c r="AM4291" t="s" s="3">
        <v>815</v>
      </c>
      <c r="AN4291" t="s" s="3">
        <v>816</v>
      </c>
      <c r="AO4291" t="s" s="3">
        <v>36592</v>
      </c>
      <c r="AP4291" t="s" s="3">
        <v>671</v>
      </c>
      <c r="AQ4291" t="s" s="3">
        <v>64</v>
      </c>
      <c r="AR4291" t="s" s="3">
        <v>36593</v>
      </c>
    </row>
    <row r="4292" s="2" customFormat="1" ht="13.55" customHeight="1">
      <c r="A4292" t="s" s="3">
        <v>75</v>
      </c>
      <c r="B4292" t="s" s="3">
        <v>36594</v>
      </c>
      <c r="C4292" t="s" s="3">
        <v>36595</v>
      </c>
      <c r="D4292" s="2">
        <v>43190</v>
      </c>
      <c r="E4292" t="s" s="3">
        <v>36596</v>
      </c>
      <c r="F4292" s="4">
        <v>30668</v>
      </c>
      <c r="G4292" s="4">
        <v>30668</v>
      </c>
      <c r="H4292" s="4">
        <v>8894</v>
      </c>
      <c r="I4292" s="2">
        <v>0</v>
      </c>
      <c r="J4292" s="4">
        <v>0</v>
      </c>
      <c r="K4292" s="4">
        <v>517.4</v>
      </c>
      <c r="L4292" s="4">
        <v>30668</v>
      </c>
      <c r="Q4292" t="s" s="3">
        <v>49</v>
      </c>
      <c r="R4292" s="2">
        <v>2.99</v>
      </c>
      <c r="T4292" t="s" s="3">
        <v>770</v>
      </c>
      <c r="U4292" t="s" s="3">
        <v>36456</v>
      </c>
      <c r="X4292" t="s" s="3">
        <v>36597</v>
      </c>
      <c r="Y4292" t="s" s="3">
        <v>2051</v>
      </c>
      <c r="Z4292" t="s" s="3">
        <v>55</v>
      </c>
      <c r="AA4292" t="s" s="3">
        <v>56</v>
      </c>
      <c r="AB4292" s="2">
        <v>80449</v>
      </c>
      <c r="AC4292" t="s" s="3">
        <v>2052</v>
      </c>
      <c r="AD4292" t="s" s="3">
        <v>57</v>
      </c>
      <c r="AE4292" t="s" s="3">
        <v>36598</v>
      </c>
      <c r="AI4292" t="s" s="3">
        <v>36599</v>
      </c>
      <c r="AL4292" t="s" s="3">
        <v>36600</v>
      </c>
      <c r="AM4292" t="s" s="3">
        <v>36600</v>
      </c>
      <c r="AN4292" t="s" s="3">
        <v>87</v>
      </c>
      <c r="AO4292" s="2">
        <v>87574</v>
      </c>
      <c r="AP4292" t="s" s="3">
        <v>980</v>
      </c>
      <c r="AQ4292" t="s" s="3">
        <v>64</v>
      </c>
      <c r="AR4292" t="s" s="3">
        <v>36601</v>
      </c>
    </row>
    <row r="4293" s="2" customFormat="1" ht="13.55" customHeight="1">
      <c r="A4293" t="s" s="3">
        <v>45</v>
      </c>
      <c r="B4293" t="s" s="3">
        <v>36602</v>
      </c>
      <c r="C4293" t="s" s="3">
        <v>32690</v>
      </c>
      <c r="D4293" s="2">
        <v>9001</v>
      </c>
      <c r="E4293" t="s" s="3">
        <v>36603</v>
      </c>
      <c r="F4293" s="4">
        <v>6946</v>
      </c>
      <c r="G4293" s="4">
        <v>6946</v>
      </c>
      <c r="H4293" s="4">
        <v>2014</v>
      </c>
      <c r="I4293" s="2">
        <v>0</v>
      </c>
      <c r="J4293" s="4">
        <v>0</v>
      </c>
      <c r="K4293" s="4">
        <v>97.04000000000001</v>
      </c>
      <c r="L4293" s="4">
        <v>6946</v>
      </c>
      <c r="Q4293" t="s" s="3">
        <v>49</v>
      </c>
      <c r="R4293" s="2">
        <v>5</v>
      </c>
      <c r="T4293" t="s" s="3">
        <v>50</v>
      </c>
      <c r="U4293" t="s" s="3">
        <v>32692</v>
      </c>
      <c r="V4293" t="s" s="3">
        <v>36604</v>
      </c>
      <c r="W4293" t="s" s="3">
        <v>32692</v>
      </c>
      <c r="X4293" t="s" s="3">
        <v>36605</v>
      </c>
      <c r="Y4293" t="s" s="3">
        <v>939</v>
      </c>
      <c r="Z4293" t="s" s="3">
        <v>55</v>
      </c>
      <c r="AA4293" t="s" s="3">
        <v>56</v>
      </c>
      <c r="AB4293" s="2">
        <v>80449</v>
      </c>
      <c r="AC4293" s="2">
        <v>80449</v>
      </c>
      <c r="AD4293" t="s" s="3">
        <v>57</v>
      </c>
      <c r="AE4293" t="s" s="3">
        <v>36606</v>
      </c>
      <c r="AF4293" s="2">
        <v>1514</v>
      </c>
      <c r="AI4293" t="s" s="3">
        <v>32695</v>
      </c>
      <c r="AJ4293" t="s" s="3">
        <v>174</v>
      </c>
      <c r="AL4293" t="s" s="3">
        <v>14476</v>
      </c>
      <c r="AM4293" t="s" s="3">
        <v>14476</v>
      </c>
      <c r="AN4293" t="s" s="3">
        <v>339</v>
      </c>
      <c r="AO4293" t="s" s="3">
        <v>32696</v>
      </c>
      <c r="AP4293" t="s" s="3">
        <v>710</v>
      </c>
      <c r="AQ4293" t="s" s="3">
        <v>64</v>
      </c>
      <c r="AR4293" t="s" s="3">
        <v>32697</v>
      </c>
    </row>
    <row r="4294" s="2" customFormat="1" ht="13.55" customHeight="1">
      <c r="A4294" t="s" s="3">
        <v>75</v>
      </c>
      <c r="B4294" t="s" s="3">
        <v>845</v>
      </c>
      <c r="C4294" t="s" s="3">
        <v>36607</v>
      </c>
      <c r="D4294" s="2">
        <v>10354</v>
      </c>
      <c r="E4294" t="s" s="3">
        <v>36608</v>
      </c>
      <c r="F4294" s="4">
        <v>14873</v>
      </c>
      <c r="G4294" s="4">
        <v>14873</v>
      </c>
      <c r="H4294" s="4">
        <v>4313</v>
      </c>
      <c r="I4294" s="2">
        <v>0</v>
      </c>
      <c r="J4294" s="4">
        <v>0</v>
      </c>
      <c r="K4294" s="4">
        <v>208.06</v>
      </c>
      <c r="L4294" s="4">
        <v>14873</v>
      </c>
      <c r="N4294" s="2">
        <v>96.09999999999999</v>
      </c>
      <c r="Q4294" t="s" s="3">
        <v>224</v>
      </c>
      <c r="R4294" s="2">
        <v>158.56</v>
      </c>
      <c r="T4294" t="s" s="3">
        <v>1025</v>
      </c>
      <c r="U4294" t="s" s="3">
        <v>36609</v>
      </c>
      <c r="V4294" t="s" s="3">
        <v>1889</v>
      </c>
      <c r="W4294" t="s" s="3">
        <v>36609</v>
      </c>
      <c r="X4294" t="s" s="3">
        <v>36610</v>
      </c>
      <c r="Z4294" t="s" s="3">
        <v>55</v>
      </c>
      <c r="AA4294" t="s" s="3">
        <v>56</v>
      </c>
      <c r="AB4294" s="2">
        <v>80449</v>
      </c>
      <c r="AC4294" s="2">
        <v>80449</v>
      </c>
      <c r="AD4294" t="s" s="3">
        <v>57</v>
      </c>
      <c r="AF4294" s="2">
        <v>10303</v>
      </c>
      <c r="AI4294" t="s" s="3">
        <v>5907</v>
      </c>
      <c r="AJ4294" t="s" s="3">
        <v>174</v>
      </c>
      <c r="AL4294" t="s" s="3">
        <v>655</v>
      </c>
      <c r="AN4294" t="s" s="3">
        <v>656</v>
      </c>
      <c r="AO4294" t="s" s="3">
        <v>36611</v>
      </c>
      <c r="AP4294" t="s" s="3">
        <v>1981</v>
      </c>
      <c r="AQ4294" t="s" s="3">
        <v>64</v>
      </c>
      <c r="AR4294" t="s" s="3">
        <v>36612</v>
      </c>
    </row>
    <row r="4295" s="2" customFormat="1" ht="13.55" customHeight="1">
      <c r="A4295" t="s" s="3">
        <v>75</v>
      </c>
      <c r="B4295" t="s" s="3">
        <v>845</v>
      </c>
      <c r="C4295" t="s" s="3">
        <v>36613</v>
      </c>
      <c r="D4295" s="2">
        <v>6741</v>
      </c>
      <c r="E4295" t="s" s="3">
        <v>36614</v>
      </c>
      <c r="F4295" s="4">
        <v>4768</v>
      </c>
      <c r="G4295" s="4">
        <v>4768</v>
      </c>
      <c r="H4295" s="4">
        <v>1383</v>
      </c>
      <c r="I4295" s="2">
        <v>0</v>
      </c>
      <c r="J4295" s="4">
        <v>0</v>
      </c>
      <c r="K4295" s="4">
        <v>81.7</v>
      </c>
      <c r="L4295" s="4">
        <v>4768</v>
      </c>
      <c r="N4295" s="2">
        <v>40.16</v>
      </c>
      <c r="Q4295" t="s" s="3">
        <v>49</v>
      </c>
      <c r="R4295" s="2">
        <v>2.5</v>
      </c>
      <c r="T4295" t="s" s="3">
        <v>10854</v>
      </c>
      <c r="U4295" t="s" s="3">
        <v>2796</v>
      </c>
      <c r="V4295" t="s" s="3">
        <v>36615</v>
      </c>
      <c r="W4295" t="s" s="3">
        <v>2796</v>
      </c>
      <c r="X4295" t="s" s="3">
        <v>36616</v>
      </c>
      <c r="Z4295" t="s" s="3">
        <v>55</v>
      </c>
      <c r="AA4295" t="s" s="3">
        <v>56</v>
      </c>
      <c r="AB4295" s="2">
        <v>80449</v>
      </c>
      <c r="AC4295" s="2">
        <v>80449</v>
      </c>
      <c r="AD4295" t="s" s="3">
        <v>57</v>
      </c>
      <c r="AF4295" s="2">
        <v>10518</v>
      </c>
      <c r="AI4295" t="s" s="3">
        <v>14076</v>
      </c>
      <c r="AJ4295" t="s" s="3">
        <v>60</v>
      </c>
      <c r="AL4295" t="s" s="3">
        <v>4711</v>
      </c>
      <c r="AM4295" t="s" s="3">
        <v>129</v>
      </c>
      <c r="AN4295" t="s" s="3">
        <v>130</v>
      </c>
      <c r="AO4295" t="s" s="3">
        <v>36617</v>
      </c>
      <c r="AP4295" t="s" s="3">
        <v>192</v>
      </c>
      <c r="AQ4295" t="s" s="3">
        <v>64</v>
      </c>
      <c r="AR4295" t="s" s="3">
        <v>36618</v>
      </c>
    </row>
    <row r="4296" s="2" customFormat="1" ht="13.55" customHeight="1">
      <c r="A4296" t="s" s="3">
        <v>45</v>
      </c>
      <c r="B4296" t="s" s="3">
        <v>36619</v>
      </c>
      <c r="C4296" t="s" s="3">
        <v>36620</v>
      </c>
      <c r="D4296" s="2">
        <v>29120</v>
      </c>
      <c r="E4296" t="s" s="3">
        <v>36621</v>
      </c>
      <c r="F4296" s="4">
        <v>10018</v>
      </c>
      <c r="G4296" s="4">
        <v>10018</v>
      </c>
      <c r="H4296" s="4">
        <v>2905</v>
      </c>
      <c r="I4296" s="2">
        <v>0</v>
      </c>
      <c r="J4296" s="4">
        <v>0</v>
      </c>
      <c r="K4296" s="4">
        <v>172.28</v>
      </c>
      <c r="L4296" s="4">
        <v>10018</v>
      </c>
      <c r="Q4296" t="s" s="3">
        <v>49</v>
      </c>
      <c r="R4296" s="2">
        <v>6.81</v>
      </c>
      <c r="T4296" t="s" s="3">
        <v>2706</v>
      </c>
      <c r="U4296" t="s" s="3">
        <v>36622</v>
      </c>
      <c r="X4296" t="s" s="3">
        <v>36623</v>
      </c>
      <c r="Y4296" t="s" s="3">
        <v>3278</v>
      </c>
      <c r="Z4296" t="s" s="3">
        <v>55</v>
      </c>
      <c r="AA4296" t="s" s="3">
        <v>56</v>
      </c>
      <c r="AB4296" s="2">
        <v>80449</v>
      </c>
      <c r="AC4296" s="2">
        <v>80449</v>
      </c>
      <c r="AD4296" t="s" s="3">
        <v>57</v>
      </c>
      <c r="AE4296" t="s" s="3">
        <v>36624</v>
      </c>
      <c r="AF4296" s="2">
        <v>17275</v>
      </c>
      <c r="AI4296" t="s" s="3">
        <v>36625</v>
      </c>
      <c r="AJ4296" t="s" s="3">
        <v>415</v>
      </c>
      <c r="AL4296" t="s" s="3">
        <v>10440</v>
      </c>
      <c r="AM4296" t="s" s="3">
        <v>36626</v>
      </c>
      <c r="AN4296" t="s" s="3">
        <v>470</v>
      </c>
      <c r="AO4296" t="s" s="3">
        <v>36627</v>
      </c>
      <c r="AP4296" t="s" s="3">
        <v>1981</v>
      </c>
      <c r="AQ4296" t="s" s="3">
        <v>64</v>
      </c>
      <c r="AR4296" t="s" s="3">
        <v>36628</v>
      </c>
    </row>
    <row r="4297" s="2" customFormat="1" ht="13.55" customHeight="1">
      <c r="A4297" t="s" s="3">
        <v>75</v>
      </c>
      <c r="B4297" t="s" s="3">
        <v>36629</v>
      </c>
      <c r="C4297" t="s" s="3">
        <v>24236</v>
      </c>
      <c r="D4297" s="2">
        <v>28764</v>
      </c>
      <c r="E4297" t="s" s="3">
        <v>36630</v>
      </c>
      <c r="F4297" s="4">
        <v>8512</v>
      </c>
      <c r="G4297" s="4">
        <v>8512</v>
      </c>
      <c r="H4297" s="4">
        <v>2468</v>
      </c>
      <c r="I4297" s="2">
        <v>0</v>
      </c>
      <c r="J4297" s="4">
        <v>0</v>
      </c>
      <c r="K4297" s="4">
        <v>146.22</v>
      </c>
      <c r="L4297" s="4">
        <v>8512</v>
      </c>
      <c r="N4297" s="2">
        <v>161.3</v>
      </c>
      <c r="Q4297" t="s" s="3">
        <v>49</v>
      </c>
      <c r="R4297" s="2">
        <v>7.27</v>
      </c>
      <c r="T4297" t="s" s="3">
        <v>24238</v>
      </c>
      <c r="U4297" t="s" s="3">
        <v>24239</v>
      </c>
      <c r="V4297" t="s" s="3">
        <v>24240</v>
      </c>
      <c r="W4297" t="s" s="3">
        <v>24239</v>
      </c>
      <c r="X4297" t="s" s="3">
        <v>24241</v>
      </c>
      <c r="Y4297" t="s" s="3">
        <v>976</v>
      </c>
      <c r="Z4297" t="s" s="3">
        <v>55</v>
      </c>
      <c r="AA4297" t="s" s="3">
        <v>56</v>
      </c>
      <c r="AB4297" s="2">
        <v>80449</v>
      </c>
      <c r="AC4297" s="2">
        <v>80449</v>
      </c>
      <c r="AD4297" t="s" s="3">
        <v>57</v>
      </c>
      <c r="AE4297" t="s" s="3">
        <v>36631</v>
      </c>
      <c r="AK4297" t="s" s="3">
        <v>24243</v>
      </c>
      <c r="AL4297" t="s" s="3">
        <v>24244</v>
      </c>
      <c r="AN4297" t="s" s="3">
        <v>24245</v>
      </c>
      <c r="AQ4297" t="s" s="3">
        <v>1151</v>
      </c>
      <c r="AR4297" t="s" s="3">
        <v>24246</v>
      </c>
    </row>
    <row r="4298" s="2" customFormat="1" ht="13.55" customHeight="1">
      <c r="A4298" t="s" s="3">
        <v>45</v>
      </c>
      <c r="B4298" t="s" s="3">
        <v>36632</v>
      </c>
      <c r="C4298" t="s" s="3">
        <v>36633</v>
      </c>
      <c r="D4298" s="2">
        <v>38866</v>
      </c>
      <c r="E4298" t="s" s="3">
        <v>36634</v>
      </c>
      <c r="F4298" s="4">
        <v>13755</v>
      </c>
      <c r="G4298" s="4">
        <v>13755</v>
      </c>
      <c r="H4298" s="4">
        <v>3989</v>
      </c>
      <c r="I4298" s="2">
        <v>0</v>
      </c>
      <c r="J4298" s="4">
        <v>0</v>
      </c>
      <c r="K4298" s="4">
        <v>255.36</v>
      </c>
      <c r="L4298" s="4">
        <v>13755</v>
      </c>
      <c r="Q4298" t="s" s="3">
        <v>49</v>
      </c>
      <c r="R4298" s="2">
        <v>0.11</v>
      </c>
      <c r="T4298" t="s" s="3">
        <v>770</v>
      </c>
      <c r="U4298" t="s" s="3">
        <v>24035</v>
      </c>
      <c r="V4298" t="s" s="3">
        <v>36635</v>
      </c>
      <c r="W4298" t="s" s="3">
        <v>24035</v>
      </c>
      <c r="X4298" t="s" s="3">
        <v>36636</v>
      </c>
      <c r="Y4298" t="s" s="3">
        <v>3198</v>
      </c>
      <c r="Z4298" t="s" s="3">
        <v>55</v>
      </c>
      <c r="AA4298" t="s" s="3">
        <v>56</v>
      </c>
      <c r="AB4298" s="2">
        <v>80449</v>
      </c>
      <c r="AC4298" s="2">
        <v>80449</v>
      </c>
      <c r="AD4298" t="s" s="3">
        <v>57</v>
      </c>
      <c r="AE4298" t="s" s="3">
        <v>36637</v>
      </c>
      <c r="AF4298" s="2">
        <v>5179</v>
      </c>
      <c r="AI4298" t="s" s="3">
        <v>13627</v>
      </c>
      <c r="AJ4298" t="s" s="3">
        <v>60</v>
      </c>
      <c r="AL4298" t="s" s="3">
        <v>1737</v>
      </c>
      <c r="AM4298" t="s" s="3">
        <v>1737</v>
      </c>
      <c r="AN4298" t="s" s="3">
        <v>56</v>
      </c>
      <c r="AO4298" t="s" s="3">
        <v>36638</v>
      </c>
      <c r="AP4298" t="s" s="3">
        <v>5919</v>
      </c>
      <c r="AQ4298" t="s" s="3">
        <v>64</v>
      </c>
      <c r="AR4298" t="s" s="3">
        <v>36639</v>
      </c>
    </row>
    <row r="4299" s="2" customFormat="1" ht="13.55" customHeight="1">
      <c r="A4299" t="s" s="3">
        <v>75</v>
      </c>
      <c r="B4299" t="s" s="3">
        <v>3819</v>
      </c>
      <c r="C4299" t="s" s="3">
        <v>36640</v>
      </c>
      <c r="D4299" s="2">
        <v>8350</v>
      </c>
      <c r="E4299" t="s" s="3">
        <v>36641</v>
      </c>
      <c r="F4299" s="4">
        <v>18243</v>
      </c>
      <c r="G4299" s="4">
        <v>18243</v>
      </c>
      <c r="H4299" s="4">
        <v>5290</v>
      </c>
      <c r="I4299" s="2">
        <v>0</v>
      </c>
      <c r="J4299" s="4">
        <v>0</v>
      </c>
      <c r="K4299" s="4">
        <v>313.16</v>
      </c>
      <c r="L4299" s="4">
        <v>18243</v>
      </c>
      <c r="N4299" s="2">
        <v>153.94</v>
      </c>
      <c r="Q4299" t="s" s="3">
        <v>49</v>
      </c>
      <c r="R4299" s="2">
        <v>7.66</v>
      </c>
      <c r="T4299" t="s" s="3">
        <v>36642</v>
      </c>
      <c r="U4299" t="s" s="3">
        <v>36643</v>
      </c>
      <c r="V4299" t="s" s="3">
        <v>1915</v>
      </c>
      <c r="W4299" t="s" s="3">
        <v>36643</v>
      </c>
      <c r="X4299" t="s" s="3">
        <v>36644</v>
      </c>
      <c r="Y4299" t="s" s="3">
        <v>3824</v>
      </c>
      <c r="Z4299" t="s" s="3">
        <v>55</v>
      </c>
      <c r="AA4299" t="s" s="3">
        <v>56</v>
      </c>
      <c r="AB4299" s="2">
        <v>80449</v>
      </c>
      <c r="AC4299" s="2">
        <v>80449</v>
      </c>
      <c r="AD4299" t="s" s="3">
        <v>57</v>
      </c>
      <c r="AE4299" t="s" s="3">
        <v>3825</v>
      </c>
      <c r="AF4299" s="2">
        <v>7245</v>
      </c>
      <c r="AI4299" t="s" s="3">
        <v>18346</v>
      </c>
      <c r="AJ4299" t="s" s="3">
        <v>600</v>
      </c>
      <c r="AL4299" t="s" s="3">
        <v>59</v>
      </c>
      <c r="AN4299" t="s" s="3">
        <v>56</v>
      </c>
      <c r="AO4299" t="s" s="3">
        <v>36645</v>
      </c>
      <c r="AP4299" t="s" s="3">
        <v>921</v>
      </c>
      <c r="AQ4299" t="s" s="3">
        <v>64</v>
      </c>
      <c r="AR4299" t="s" s="3">
        <v>36646</v>
      </c>
    </row>
    <row r="4300" s="2" customFormat="1" ht="13.55" customHeight="1">
      <c r="A4300" t="s" s="3">
        <v>75</v>
      </c>
      <c r="B4300" t="s" s="3">
        <v>329</v>
      </c>
      <c r="C4300" t="s" s="3">
        <v>36647</v>
      </c>
      <c r="D4300" s="2">
        <v>5372</v>
      </c>
      <c r="E4300" t="s" s="3">
        <v>36648</v>
      </c>
      <c r="F4300" s="4">
        <v>1516</v>
      </c>
      <c r="G4300" s="4">
        <v>1516</v>
      </c>
      <c r="H4300" s="4">
        <v>440</v>
      </c>
      <c r="I4300" s="2">
        <v>0</v>
      </c>
      <c r="J4300" s="4">
        <v>0</v>
      </c>
      <c r="K4300" s="4">
        <v>26.06</v>
      </c>
      <c r="L4300" s="4">
        <v>1516</v>
      </c>
      <c r="N4300" s="2">
        <v>20.4</v>
      </c>
      <c r="Q4300" t="s" s="3">
        <v>49</v>
      </c>
      <c r="R4300" s="2">
        <v>0.17</v>
      </c>
      <c r="T4300" t="s" s="3">
        <v>36649</v>
      </c>
      <c r="U4300" t="s" s="3">
        <v>36650</v>
      </c>
      <c r="X4300" t="s" s="3">
        <v>36651</v>
      </c>
      <c r="Y4300" t="s" s="3">
        <v>335</v>
      </c>
      <c r="Z4300" t="s" s="3">
        <v>55</v>
      </c>
      <c r="AA4300" t="s" s="3">
        <v>56</v>
      </c>
      <c r="AB4300" s="2">
        <v>80449</v>
      </c>
      <c r="AC4300" s="2">
        <v>80449</v>
      </c>
      <c r="AD4300" t="s" s="3">
        <v>57</v>
      </c>
      <c r="AE4300" t="s" s="3">
        <v>336</v>
      </c>
      <c r="AF4300" s="2">
        <v>21490</v>
      </c>
      <c r="AI4300" t="s" s="3">
        <v>36652</v>
      </c>
      <c r="AJ4300" t="s" s="3">
        <v>174</v>
      </c>
      <c r="AL4300" t="s" s="3">
        <v>203</v>
      </c>
      <c r="AM4300" t="s" s="3">
        <v>203</v>
      </c>
      <c r="AN4300" t="s" s="3">
        <v>56</v>
      </c>
      <c r="AO4300" t="s" s="3">
        <v>36653</v>
      </c>
      <c r="AP4300" t="s" s="3">
        <v>27124</v>
      </c>
      <c r="AQ4300" t="s" s="3">
        <v>64</v>
      </c>
      <c r="AR4300" t="s" s="3">
        <v>36654</v>
      </c>
    </row>
    <row r="4301" s="2" customFormat="1" ht="13.55" customHeight="1">
      <c r="A4301" t="s" s="3">
        <v>45</v>
      </c>
      <c r="B4301" t="s" s="3">
        <v>36655</v>
      </c>
      <c r="C4301" t="s" s="3">
        <v>28513</v>
      </c>
      <c r="D4301" s="2">
        <v>11251</v>
      </c>
      <c r="E4301" t="s" s="3">
        <v>36656</v>
      </c>
      <c r="F4301" s="4">
        <v>10671</v>
      </c>
      <c r="G4301" s="4">
        <v>10671</v>
      </c>
      <c r="H4301" s="4">
        <v>3095</v>
      </c>
      <c r="I4301" s="2">
        <v>0</v>
      </c>
      <c r="J4301" s="4">
        <v>0</v>
      </c>
      <c r="K4301" s="4">
        <v>182.94</v>
      </c>
      <c r="L4301" s="4">
        <v>10671</v>
      </c>
      <c r="Q4301" t="s" s="3">
        <v>49</v>
      </c>
      <c r="R4301" s="2">
        <v>5.16</v>
      </c>
      <c r="T4301" t="s" s="3">
        <v>8188</v>
      </c>
      <c r="U4301" t="s" s="3">
        <v>169</v>
      </c>
      <c r="X4301" t="s" s="3">
        <v>28515</v>
      </c>
      <c r="Y4301" t="s" s="3">
        <v>13003</v>
      </c>
      <c r="Z4301" t="s" s="3">
        <v>55</v>
      </c>
      <c r="AA4301" t="s" s="3">
        <v>56</v>
      </c>
      <c r="AB4301" s="2">
        <v>80449</v>
      </c>
      <c r="AC4301" s="2">
        <v>80449</v>
      </c>
      <c r="AD4301" t="s" s="3">
        <v>57</v>
      </c>
      <c r="AE4301" t="s" s="3">
        <v>36657</v>
      </c>
      <c r="AF4301" s="2">
        <v>13130</v>
      </c>
      <c r="AI4301" t="s" s="3">
        <v>4795</v>
      </c>
      <c r="AJ4301" t="s" s="3">
        <v>283</v>
      </c>
      <c r="AL4301" t="s" s="3">
        <v>429</v>
      </c>
      <c r="AN4301" t="s" s="3">
        <v>56</v>
      </c>
      <c r="AO4301" t="s" s="3">
        <v>28517</v>
      </c>
      <c r="AP4301" t="s" s="3">
        <v>2194</v>
      </c>
      <c r="AQ4301" t="s" s="3">
        <v>64</v>
      </c>
      <c r="AR4301" t="s" s="3">
        <v>28518</v>
      </c>
    </row>
    <row r="4302" s="2" customFormat="1" ht="13.55" customHeight="1">
      <c r="A4302" t="s" s="3">
        <v>75</v>
      </c>
      <c r="B4302" t="s" s="3">
        <v>36658</v>
      </c>
      <c r="C4302" t="s" s="3">
        <v>36659</v>
      </c>
      <c r="D4302" s="2">
        <v>27766</v>
      </c>
      <c r="E4302" t="s" s="3">
        <v>36660</v>
      </c>
      <c r="F4302" s="4">
        <v>6946</v>
      </c>
      <c r="G4302" s="4">
        <v>6946</v>
      </c>
      <c r="H4302" s="4">
        <v>2014</v>
      </c>
      <c r="I4302" s="2">
        <v>0</v>
      </c>
      <c r="J4302" s="4">
        <v>0</v>
      </c>
      <c r="K4302" s="4">
        <v>119</v>
      </c>
      <c r="L4302" s="4">
        <v>6946</v>
      </c>
      <c r="Q4302" t="s" s="3">
        <v>49</v>
      </c>
      <c r="R4302" s="2">
        <v>5</v>
      </c>
      <c r="T4302" t="s" s="3">
        <v>650</v>
      </c>
      <c r="U4302" t="s" s="3">
        <v>6095</v>
      </c>
      <c r="X4302" t="s" s="3">
        <v>36661</v>
      </c>
      <c r="Y4302" t="s" s="3">
        <v>1532</v>
      </c>
      <c r="Z4302" t="s" s="3">
        <v>55</v>
      </c>
      <c r="AA4302" t="s" s="3">
        <v>56</v>
      </c>
      <c r="AB4302" s="2">
        <v>80449</v>
      </c>
      <c r="AC4302" s="2">
        <v>80449</v>
      </c>
      <c r="AD4302" t="s" s="3">
        <v>57</v>
      </c>
      <c r="AE4302" t="s" s="3">
        <v>36662</v>
      </c>
      <c r="AI4302" t="s" s="3">
        <v>36663</v>
      </c>
      <c r="AL4302" t="s" s="3">
        <v>18873</v>
      </c>
      <c r="AM4302" t="s" s="3">
        <v>19139</v>
      </c>
      <c r="AN4302" t="s" s="3">
        <v>339</v>
      </c>
      <c r="AO4302" t="s" s="3">
        <v>36664</v>
      </c>
      <c r="AP4302" t="s" s="3">
        <v>20895</v>
      </c>
      <c r="AQ4302" t="s" s="3">
        <v>64</v>
      </c>
      <c r="AR4302" t="s" s="3">
        <v>36665</v>
      </c>
    </row>
    <row r="4303" s="2" customFormat="1" ht="13.55" customHeight="1">
      <c r="A4303" t="s" s="3">
        <v>75</v>
      </c>
      <c r="B4303" t="s" s="3">
        <v>7001</v>
      </c>
      <c r="C4303" t="s" s="3">
        <v>36666</v>
      </c>
      <c r="D4303" s="2">
        <v>30628</v>
      </c>
      <c r="E4303" t="s" s="3">
        <v>36667</v>
      </c>
      <c r="F4303" s="4">
        <v>60130</v>
      </c>
      <c r="G4303" s="4">
        <v>60130</v>
      </c>
      <c r="H4303" s="4">
        <v>17438</v>
      </c>
      <c r="I4303" s="2">
        <v>0</v>
      </c>
      <c r="J4303" s="4">
        <v>0</v>
      </c>
      <c r="K4303" s="4">
        <v>925.9400000000001</v>
      </c>
      <c r="L4303" s="4">
        <v>60130</v>
      </c>
      <c r="Q4303" t="s" s="3">
        <v>49</v>
      </c>
      <c r="R4303" s="2">
        <v>40.8</v>
      </c>
      <c r="T4303" t="s" s="3">
        <v>4706</v>
      </c>
      <c r="U4303" t="s" s="3">
        <v>5762</v>
      </c>
      <c r="V4303" t="s" s="3">
        <v>18135</v>
      </c>
      <c r="W4303" t="s" s="3">
        <v>5762</v>
      </c>
      <c r="X4303" t="s" s="3">
        <v>36668</v>
      </c>
      <c r="Y4303" t="s" s="3">
        <v>7008</v>
      </c>
      <c r="Z4303" t="s" s="3">
        <v>55</v>
      </c>
      <c r="AA4303" t="s" s="3">
        <v>56</v>
      </c>
      <c r="AB4303" s="2">
        <v>80449</v>
      </c>
      <c r="AC4303" s="2">
        <v>80449</v>
      </c>
      <c r="AD4303" t="s" s="3">
        <v>57</v>
      </c>
      <c r="AE4303" t="s" s="3">
        <v>7009</v>
      </c>
      <c r="AF4303" s="2">
        <v>2131</v>
      </c>
      <c r="AI4303" t="s" s="3">
        <v>7131</v>
      </c>
      <c r="AJ4303" t="s" s="3">
        <v>60</v>
      </c>
      <c r="AL4303" t="s" s="3">
        <v>3301</v>
      </c>
      <c r="AM4303" t="s" s="3">
        <v>3301</v>
      </c>
      <c r="AN4303" t="s" s="3">
        <v>56</v>
      </c>
      <c r="AO4303" t="s" s="3">
        <v>36669</v>
      </c>
      <c r="AP4303" t="s" s="3">
        <v>5919</v>
      </c>
      <c r="AQ4303" t="s" s="3">
        <v>64</v>
      </c>
      <c r="AR4303" t="s" s="3">
        <v>36670</v>
      </c>
    </row>
    <row r="4304" s="2" customFormat="1" ht="13.55" customHeight="1">
      <c r="A4304" t="s" s="3">
        <v>45</v>
      </c>
      <c r="B4304" t="s" s="3">
        <v>36671</v>
      </c>
      <c r="C4304" t="s" s="3">
        <v>36672</v>
      </c>
      <c r="D4304" s="2">
        <v>28046</v>
      </c>
      <c r="E4304" t="s" s="3">
        <v>36673</v>
      </c>
      <c r="F4304" s="4">
        <v>14581</v>
      </c>
      <c r="G4304" s="4">
        <v>14581</v>
      </c>
      <c r="H4304" s="4">
        <v>4228</v>
      </c>
      <c r="I4304" s="2">
        <v>0</v>
      </c>
      <c r="J4304" s="4">
        <v>0</v>
      </c>
      <c r="K4304" s="4">
        <v>250.42</v>
      </c>
      <c r="L4304" s="4">
        <v>14581</v>
      </c>
      <c r="Q4304" t="s" s="3">
        <v>49</v>
      </c>
      <c r="R4304" s="2">
        <v>5.07</v>
      </c>
      <c r="T4304" t="s" s="3">
        <v>94</v>
      </c>
      <c r="U4304" t="s" s="3">
        <v>36674</v>
      </c>
      <c r="V4304" t="s" s="3">
        <v>1601</v>
      </c>
      <c r="W4304" t="s" s="3">
        <v>36674</v>
      </c>
      <c r="X4304" t="s" s="3">
        <v>36675</v>
      </c>
      <c r="Y4304" t="s" s="3">
        <v>454</v>
      </c>
      <c r="Z4304" t="s" s="3">
        <v>55</v>
      </c>
      <c r="AA4304" t="s" s="3">
        <v>56</v>
      </c>
      <c r="AB4304" s="2">
        <v>80449</v>
      </c>
      <c r="AC4304" s="2">
        <v>80449</v>
      </c>
      <c r="AD4304" t="s" s="3">
        <v>57</v>
      </c>
      <c r="AE4304" t="s" s="3">
        <v>36676</v>
      </c>
      <c r="AF4304" s="2">
        <v>1081</v>
      </c>
      <c r="AI4304" t="s" s="3">
        <v>36677</v>
      </c>
      <c r="AJ4304" t="s" s="3">
        <v>174</v>
      </c>
      <c r="AL4304" t="s" s="3">
        <v>36678</v>
      </c>
      <c r="AN4304" t="s" s="3">
        <v>161</v>
      </c>
      <c r="AO4304" t="s" s="3">
        <v>36679</v>
      </c>
      <c r="AP4304" t="s" s="3">
        <v>1020</v>
      </c>
      <c r="AQ4304" t="s" s="3">
        <v>64</v>
      </c>
      <c r="AR4304" t="s" s="3">
        <v>36680</v>
      </c>
    </row>
    <row r="4305" s="2" customFormat="1" ht="13.55" customHeight="1">
      <c r="A4305" t="s" s="3">
        <v>45</v>
      </c>
      <c r="B4305" t="s" s="3">
        <v>36681</v>
      </c>
      <c r="C4305" t="s" s="3">
        <v>36682</v>
      </c>
      <c r="D4305" s="2">
        <v>26588</v>
      </c>
      <c r="E4305" t="s" s="3">
        <v>36683</v>
      </c>
      <c r="F4305" s="4">
        <v>7021</v>
      </c>
      <c r="G4305" s="4">
        <v>7021</v>
      </c>
      <c r="H4305" s="4">
        <v>2036</v>
      </c>
      <c r="I4305" s="2">
        <v>0</v>
      </c>
      <c r="J4305" s="4">
        <v>0</v>
      </c>
      <c r="K4305" s="4">
        <v>120.78</v>
      </c>
      <c r="L4305" s="4">
        <v>7021</v>
      </c>
      <c r="Q4305" t="s" s="3">
        <v>49</v>
      </c>
      <c r="R4305" s="2">
        <v>5.1</v>
      </c>
      <c r="T4305" t="s" s="3">
        <v>1768</v>
      </c>
      <c r="U4305" t="s" s="3">
        <v>155</v>
      </c>
      <c r="V4305" t="s" s="3">
        <v>1255</v>
      </c>
      <c r="W4305" t="s" s="3">
        <v>155</v>
      </c>
      <c r="X4305" t="s" s="3">
        <v>36684</v>
      </c>
      <c r="Y4305" t="s" s="3">
        <v>308</v>
      </c>
      <c r="Z4305" t="s" s="3">
        <v>55</v>
      </c>
      <c r="AA4305" t="s" s="3">
        <v>56</v>
      </c>
      <c r="AB4305" s="2">
        <v>80449</v>
      </c>
      <c r="AC4305" s="2">
        <v>80449</v>
      </c>
      <c r="AD4305" t="s" s="3">
        <v>57</v>
      </c>
      <c r="AE4305" t="s" s="3">
        <v>36685</v>
      </c>
      <c r="AF4305" s="2">
        <v>2505</v>
      </c>
      <c r="AI4305" t="s" s="3">
        <v>36686</v>
      </c>
      <c r="AJ4305" t="s" s="3">
        <v>114</v>
      </c>
      <c r="AL4305" t="s" s="3">
        <v>145</v>
      </c>
      <c r="AM4305" t="s" s="3">
        <v>145</v>
      </c>
      <c r="AN4305" t="s" s="3">
        <v>56</v>
      </c>
      <c r="AO4305" t="s" s="3">
        <v>36687</v>
      </c>
      <c r="AP4305" t="s" s="3">
        <v>301</v>
      </c>
      <c r="AQ4305" t="s" s="3">
        <v>64</v>
      </c>
      <c r="AR4305" t="s" s="3">
        <v>36688</v>
      </c>
    </row>
    <row r="4306" s="2" customFormat="1" ht="13.55" customHeight="1">
      <c r="A4306" t="s" s="3">
        <v>45</v>
      </c>
      <c r="B4306" t="s" s="3">
        <v>36689</v>
      </c>
      <c r="C4306" t="s" s="3">
        <v>36690</v>
      </c>
      <c r="D4306" s="2">
        <v>8453</v>
      </c>
      <c r="E4306" t="s" s="3">
        <v>36691</v>
      </c>
      <c r="F4306" s="4">
        <v>11531</v>
      </c>
      <c r="G4306" s="4">
        <v>11531</v>
      </c>
      <c r="H4306" s="4">
        <v>3344</v>
      </c>
      <c r="I4306" s="2">
        <v>0</v>
      </c>
      <c r="J4306" s="4">
        <v>0</v>
      </c>
      <c r="K4306" s="4">
        <v>161.24</v>
      </c>
      <c r="L4306" s="4">
        <v>11531</v>
      </c>
      <c r="Q4306" t="s" s="3">
        <v>49</v>
      </c>
      <c r="R4306" s="2">
        <v>5.2</v>
      </c>
      <c r="T4306" t="s" s="3">
        <v>770</v>
      </c>
      <c r="U4306" t="s" s="3">
        <v>11796</v>
      </c>
      <c r="V4306" t="s" s="3">
        <v>1832</v>
      </c>
      <c r="W4306" t="s" s="3">
        <v>11796</v>
      </c>
      <c r="X4306" t="s" s="3">
        <v>36692</v>
      </c>
      <c r="Y4306" t="s" s="3">
        <v>5549</v>
      </c>
      <c r="Z4306" t="s" s="3">
        <v>55</v>
      </c>
      <c r="AA4306" t="s" s="3">
        <v>56</v>
      </c>
      <c r="AB4306" s="2">
        <v>80449</v>
      </c>
      <c r="AC4306" s="2">
        <v>80449</v>
      </c>
      <c r="AD4306" t="s" s="3">
        <v>57</v>
      </c>
      <c r="AE4306" t="s" s="3">
        <v>36693</v>
      </c>
      <c r="AF4306" s="2">
        <v>10854</v>
      </c>
      <c r="AI4306" t="s" s="3">
        <v>19918</v>
      </c>
      <c r="AJ4306" t="s" s="3">
        <v>600</v>
      </c>
      <c r="AL4306" t="s" s="3">
        <v>1605</v>
      </c>
      <c r="AM4306" t="s" s="3">
        <v>1605</v>
      </c>
      <c r="AN4306" t="s" s="3">
        <v>56</v>
      </c>
      <c r="AO4306" t="s" s="3">
        <v>36694</v>
      </c>
      <c r="AP4306" t="s" s="3">
        <v>2509</v>
      </c>
      <c r="AQ4306" t="s" s="3">
        <v>64</v>
      </c>
      <c r="AR4306" t="s" s="3">
        <v>36695</v>
      </c>
    </row>
    <row r="4307" s="2" customFormat="1" ht="13.55" customHeight="1">
      <c r="A4307" t="s" s="3">
        <v>75</v>
      </c>
      <c r="B4307" t="s" s="3">
        <v>36696</v>
      </c>
      <c r="C4307" t="s" s="3">
        <v>36697</v>
      </c>
      <c r="D4307" s="2">
        <v>28598</v>
      </c>
      <c r="E4307" t="s" s="3">
        <v>36698</v>
      </c>
      <c r="F4307" s="4">
        <v>8622</v>
      </c>
      <c r="G4307" s="4">
        <v>8622</v>
      </c>
      <c r="H4307" s="4">
        <v>2500</v>
      </c>
      <c r="I4307" s="2">
        <v>0</v>
      </c>
      <c r="J4307" s="4">
        <v>0</v>
      </c>
      <c r="K4307" s="4">
        <v>148</v>
      </c>
      <c r="L4307" s="4">
        <v>8622</v>
      </c>
      <c r="N4307" s="2">
        <v>0</v>
      </c>
      <c r="Q4307" t="s" s="3">
        <v>49</v>
      </c>
      <c r="R4307" s="2">
        <v>5.24</v>
      </c>
      <c r="T4307" t="s" s="3">
        <v>493</v>
      </c>
      <c r="U4307" t="s" s="3">
        <v>22843</v>
      </c>
      <c r="X4307" t="s" s="3">
        <v>36699</v>
      </c>
      <c r="Y4307" t="s" s="3">
        <v>4245</v>
      </c>
      <c r="Z4307" t="s" s="3">
        <v>55</v>
      </c>
      <c r="AA4307" t="s" s="3">
        <v>56</v>
      </c>
      <c r="AB4307" s="2">
        <v>80449</v>
      </c>
      <c r="AC4307" s="2">
        <v>80449</v>
      </c>
      <c r="AD4307" t="s" s="3">
        <v>57</v>
      </c>
      <c r="AE4307" t="s" s="3">
        <v>36700</v>
      </c>
      <c r="AI4307" t="s" s="3">
        <v>36701</v>
      </c>
      <c r="AL4307" t="s" s="3">
        <v>36702</v>
      </c>
      <c r="AM4307" t="s" s="3">
        <v>24646</v>
      </c>
      <c r="AN4307" t="s" s="3">
        <v>56</v>
      </c>
      <c r="AO4307" s="2">
        <v>81133</v>
      </c>
      <c r="AP4307" t="s" s="3">
        <v>5285</v>
      </c>
      <c r="AQ4307" t="s" s="3">
        <v>64</v>
      </c>
      <c r="AR4307" t="s" s="3">
        <v>36703</v>
      </c>
    </row>
    <row r="4308" s="2" customFormat="1" ht="13.55" customHeight="1">
      <c r="A4308" t="s" s="3">
        <v>45</v>
      </c>
      <c r="B4308" t="s" s="3">
        <v>36704</v>
      </c>
      <c r="C4308" t="s" s="3">
        <v>36705</v>
      </c>
      <c r="D4308" s="2">
        <v>36554</v>
      </c>
      <c r="E4308" t="s" s="3">
        <v>36706</v>
      </c>
      <c r="F4308" s="4">
        <v>34182</v>
      </c>
      <c r="G4308" s="4">
        <v>34182</v>
      </c>
      <c r="H4308" s="4">
        <v>9913</v>
      </c>
      <c r="I4308" s="2">
        <v>0</v>
      </c>
      <c r="J4308" s="4">
        <v>0</v>
      </c>
      <c r="K4308" s="4">
        <v>634.22</v>
      </c>
      <c r="L4308" s="4">
        <v>34182</v>
      </c>
      <c r="P4308" s="2">
        <v>304</v>
      </c>
      <c r="Q4308" t="s" s="3">
        <v>49</v>
      </c>
      <c r="R4308" s="2">
        <v>0.1</v>
      </c>
      <c r="T4308" t="s" s="3">
        <v>1067</v>
      </c>
      <c r="U4308" t="s" s="3">
        <v>36707</v>
      </c>
      <c r="V4308" t="s" s="3">
        <v>6106</v>
      </c>
      <c r="W4308" t="s" s="3">
        <v>36707</v>
      </c>
      <c r="X4308" t="s" s="3">
        <v>36708</v>
      </c>
      <c r="Y4308" t="s" s="3">
        <v>2696</v>
      </c>
      <c r="Z4308" t="s" s="3">
        <v>55</v>
      </c>
      <c r="AA4308" t="s" s="3">
        <v>56</v>
      </c>
      <c r="AB4308" s="2">
        <v>80449</v>
      </c>
      <c r="AC4308" s="2">
        <v>80449</v>
      </c>
      <c r="AD4308" t="s" s="3">
        <v>57</v>
      </c>
      <c r="AE4308" t="s" s="3">
        <v>36709</v>
      </c>
      <c r="AF4308" s="2">
        <v>1805</v>
      </c>
      <c r="AI4308" t="s" s="3">
        <v>36710</v>
      </c>
      <c r="AJ4308" t="s" s="3">
        <v>2426</v>
      </c>
      <c r="AL4308" t="s" s="3">
        <v>36711</v>
      </c>
      <c r="AM4308" t="s" s="3">
        <v>36711</v>
      </c>
      <c r="AN4308" t="s" s="3">
        <v>299</v>
      </c>
      <c r="AO4308" t="s" s="3">
        <v>36712</v>
      </c>
      <c r="AP4308" t="s" s="3">
        <v>3387</v>
      </c>
      <c r="AQ4308" t="s" s="3">
        <v>64</v>
      </c>
      <c r="AR4308" t="s" s="3">
        <v>36713</v>
      </c>
      <c r="AS4308" s="2">
        <v>1998</v>
      </c>
    </row>
    <row r="4309" s="2" customFormat="1" ht="13.55" customHeight="1">
      <c r="A4309" t="s" s="3">
        <v>45</v>
      </c>
      <c r="B4309" t="s" s="3">
        <v>36714</v>
      </c>
      <c r="C4309" t="s" s="3">
        <v>36715</v>
      </c>
      <c r="D4309" s="2">
        <v>30399</v>
      </c>
      <c r="E4309" t="s" s="3">
        <v>36716</v>
      </c>
      <c r="F4309" s="4">
        <v>29847</v>
      </c>
      <c r="G4309" s="4">
        <v>29847</v>
      </c>
      <c r="H4309" s="4">
        <v>8656</v>
      </c>
      <c r="I4309" s="2">
        <v>0</v>
      </c>
      <c r="J4309" s="4">
        <v>0</v>
      </c>
      <c r="K4309" s="4">
        <v>512.6799999999999</v>
      </c>
      <c r="L4309" s="4">
        <v>29847</v>
      </c>
      <c r="Q4309" t="s" s="3">
        <v>49</v>
      </c>
      <c r="R4309" s="2">
        <v>46.84</v>
      </c>
      <c r="T4309" t="s" s="3">
        <v>4078</v>
      </c>
      <c r="U4309" t="s" s="3">
        <v>36717</v>
      </c>
      <c r="V4309" t="s" s="3">
        <v>8257</v>
      </c>
      <c r="W4309" t="s" s="3">
        <v>4948</v>
      </c>
      <c r="X4309" t="s" s="3">
        <v>36718</v>
      </c>
      <c r="Y4309" t="s" s="3">
        <v>666</v>
      </c>
      <c r="Z4309" t="s" s="3">
        <v>55</v>
      </c>
      <c r="AA4309" t="s" s="3">
        <v>56</v>
      </c>
      <c r="AB4309" s="2">
        <v>80449</v>
      </c>
      <c r="AC4309" s="2">
        <v>80449</v>
      </c>
      <c r="AD4309" t="s" s="3">
        <v>57</v>
      </c>
      <c r="AE4309" t="s" s="3">
        <v>36719</v>
      </c>
      <c r="AF4309" s="2">
        <v>23791</v>
      </c>
      <c r="AI4309" t="s" s="3">
        <v>2584</v>
      </c>
      <c r="AJ4309" t="s" s="3">
        <v>2426</v>
      </c>
      <c r="AL4309" t="s" s="3">
        <v>8015</v>
      </c>
      <c r="AN4309" t="s" s="3">
        <v>56</v>
      </c>
      <c r="AO4309" t="s" s="3">
        <v>36720</v>
      </c>
      <c r="AP4309" t="s" s="3">
        <v>921</v>
      </c>
      <c r="AQ4309" t="s" s="3">
        <v>64</v>
      </c>
      <c r="AR4309" t="s" s="3">
        <v>36721</v>
      </c>
    </row>
    <row r="4310" s="2" customFormat="1" ht="13.55" customHeight="1">
      <c r="A4310" t="s" s="3">
        <v>45</v>
      </c>
      <c r="B4310" t="s" s="3">
        <v>36722</v>
      </c>
      <c r="C4310" t="s" s="3">
        <v>34754</v>
      </c>
      <c r="D4310" s="2">
        <v>43243</v>
      </c>
      <c r="E4310" t="s" s="3">
        <v>36723</v>
      </c>
      <c r="F4310" s="4">
        <v>32358</v>
      </c>
      <c r="G4310" s="4">
        <v>32358</v>
      </c>
      <c r="H4310" s="4">
        <v>9384</v>
      </c>
      <c r="I4310" s="2">
        <v>0</v>
      </c>
      <c r="J4310" s="4">
        <v>0</v>
      </c>
      <c r="K4310" s="4">
        <v>545.92</v>
      </c>
      <c r="L4310" s="4">
        <v>32358</v>
      </c>
      <c r="N4310" s="2">
        <v>195.58</v>
      </c>
      <c r="Q4310" t="s" s="3">
        <v>49</v>
      </c>
      <c r="R4310" s="2">
        <v>2.5</v>
      </c>
      <c r="U4310" t="s" s="3">
        <v>34756</v>
      </c>
      <c r="V4310" t="s" s="3">
        <v>17356</v>
      </c>
      <c r="W4310" t="s" s="3">
        <v>34757</v>
      </c>
      <c r="X4310" t="s" s="3">
        <v>34758</v>
      </c>
      <c r="Y4310" t="s" s="3">
        <v>5231</v>
      </c>
      <c r="Z4310" t="s" s="3">
        <v>55</v>
      </c>
      <c r="AA4310" t="s" s="3">
        <v>56</v>
      </c>
      <c r="AB4310" s="2">
        <v>80449</v>
      </c>
      <c r="AC4310" t="s" s="3">
        <v>7896</v>
      </c>
      <c r="AD4310" t="s" s="3">
        <v>57</v>
      </c>
      <c r="AE4310" t="s" s="3">
        <v>36724</v>
      </c>
      <c r="AF4310" s="2">
        <v>3000</v>
      </c>
      <c r="AI4310" t="s" s="3">
        <v>3556</v>
      </c>
      <c r="AJ4310" t="s" s="3">
        <v>600</v>
      </c>
      <c r="AL4310" t="s" s="3">
        <v>34760</v>
      </c>
      <c r="AM4310" t="s" s="3">
        <v>34760</v>
      </c>
      <c r="AN4310" t="s" s="3">
        <v>1523</v>
      </c>
      <c r="AO4310" t="s" s="3">
        <v>34761</v>
      </c>
      <c r="AP4310" t="s" s="3">
        <v>2194</v>
      </c>
      <c r="AQ4310" t="s" s="3">
        <v>64</v>
      </c>
      <c r="AR4310" t="s" s="3">
        <v>34762</v>
      </c>
    </row>
    <row r="4311" s="2" customFormat="1" ht="13.55" customHeight="1">
      <c r="A4311" t="s" s="3">
        <v>45</v>
      </c>
      <c r="B4311" t="s" s="3">
        <v>36725</v>
      </c>
      <c r="C4311" t="s" s="3">
        <v>36726</v>
      </c>
      <c r="D4311" s="2">
        <v>2516</v>
      </c>
      <c r="E4311" t="s" s="3">
        <v>36727</v>
      </c>
      <c r="F4311" s="4">
        <v>25826</v>
      </c>
      <c r="G4311" s="4">
        <v>25826</v>
      </c>
      <c r="H4311" s="4">
        <v>7490</v>
      </c>
      <c r="I4311" s="2">
        <v>0</v>
      </c>
      <c r="J4311" s="4">
        <v>0</v>
      </c>
      <c r="K4311" s="4">
        <v>487.06</v>
      </c>
      <c r="L4311" s="4">
        <v>25826</v>
      </c>
      <c r="Q4311" t="s" s="3">
        <v>49</v>
      </c>
      <c r="R4311" s="2">
        <v>34.33</v>
      </c>
      <c r="T4311" t="s" s="3">
        <v>4140</v>
      </c>
      <c r="U4311" t="s" s="3">
        <v>6647</v>
      </c>
      <c r="V4311" t="s" s="3">
        <v>1986</v>
      </c>
      <c r="W4311" t="s" s="3">
        <v>51</v>
      </c>
      <c r="X4311" t="s" s="3">
        <v>36728</v>
      </c>
      <c r="Y4311" t="s" s="3">
        <v>57</v>
      </c>
      <c r="Z4311" t="s" s="3">
        <v>55</v>
      </c>
      <c r="AA4311" t="s" s="3">
        <v>56</v>
      </c>
      <c r="AB4311" s="2">
        <v>80449</v>
      </c>
      <c r="AC4311" s="2">
        <v>80449</v>
      </c>
      <c r="AD4311" t="s" s="3">
        <v>57</v>
      </c>
      <c r="AE4311" t="s" s="3">
        <v>36729</v>
      </c>
      <c r="AF4311" s="2">
        <v>30815</v>
      </c>
      <c r="AI4311" t="s" s="3">
        <v>2433</v>
      </c>
      <c r="AJ4311" t="s" s="3">
        <v>174</v>
      </c>
      <c r="AL4311" t="s" s="3">
        <v>8015</v>
      </c>
      <c r="AN4311" t="s" s="3">
        <v>56</v>
      </c>
      <c r="AO4311" t="s" s="3">
        <v>36730</v>
      </c>
      <c r="AP4311" t="s" s="3">
        <v>118</v>
      </c>
      <c r="AQ4311" t="s" s="3">
        <v>64</v>
      </c>
      <c r="AR4311" t="s" s="3">
        <v>36731</v>
      </c>
    </row>
    <row r="4312" s="2" customFormat="1" ht="13.55" customHeight="1">
      <c r="A4312" t="s" s="3">
        <v>45</v>
      </c>
      <c r="B4312" t="s" s="3">
        <v>36732</v>
      </c>
      <c r="C4312" t="s" s="3">
        <v>2431</v>
      </c>
      <c r="D4312" s="2">
        <v>26842</v>
      </c>
      <c r="E4312" t="s" s="3">
        <v>36733</v>
      </c>
      <c r="F4312" s="4">
        <v>6946</v>
      </c>
      <c r="G4312" s="4">
        <v>6946</v>
      </c>
      <c r="H4312" s="4">
        <v>2014</v>
      </c>
      <c r="I4312" s="2">
        <v>0</v>
      </c>
      <c r="J4312" s="4">
        <v>0</v>
      </c>
      <c r="K4312" s="4">
        <v>119</v>
      </c>
      <c r="L4312" s="4">
        <v>6946</v>
      </c>
      <c r="Q4312" t="s" s="3">
        <v>49</v>
      </c>
      <c r="R4312" s="2">
        <v>5</v>
      </c>
      <c r="T4312" t="s" s="3">
        <v>2433</v>
      </c>
      <c r="U4312" t="s" s="3">
        <v>2434</v>
      </c>
      <c r="V4312" t="s" s="3">
        <v>836</v>
      </c>
      <c r="W4312" t="s" s="3">
        <v>2434</v>
      </c>
      <c r="X4312" t="s" s="3">
        <v>2435</v>
      </c>
      <c r="Y4312" t="s" s="3">
        <v>2637</v>
      </c>
      <c r="Z4312" t="s" s="3">
        <v>55</v>
      </c>
      <c r="AA4312" t="s" s="3">
        <v>56</v>
      </c>
      <c r="AB4312" s="2">
        <v>80449</v>
      </c>
      <c r="AC4312" s="2">
        <v>80449</v>
      </c>
      <c r="AD4312" t="s" s="3">
        <v>57</v>
      </c>
      <c r="AE4312" t="s" s="3">
        <v>36734</v>
      </c>
      <c r="AF4312" s="2">
        <v>978</v>
      </c>
      <c r="AI4312" t="s" s="3">
        <v>2437</v>
      </c>
      <c r="AJ4312" t="s" s="3">
        <v>313</v>
      </c>
      <c r="AL4312" t="s" s="3">
        <v>2438</v>
      </c>
      <c r="AM4312" t="s" s="3">
        <v>2439</v>
      </c>
      <c r="AN4312" t="s" s="3">
        <v>56</v>
      </c>
      <c r="AO4312" t="s" s="3">
        <v>2440</v>
      </c>
      <c r="AP4312" t="s" s="3">
        <v>589</v>
      </c>
      <c r="AQ4312" t="s" s="3">
        <v>64</v>
      </c>
      <c r="AR4312" t="s" s="3">
        <v>2441</v>
      </c>
    </row>
    <row r="4313" s="2" customFormat="1" ht="13.55" customHeight="1">
      <c r="A4313" t="s" s="3">
        <v>45</v>
      </c>
      <c r="B4313" t="s" s="3">
        <v>36735</v>
      </c>
      <c r="C4313" t="s" s="3">
        <v>36736</v>
      </c>
      <c r="D4313" s="2">
        <v>26109</v>
      </c>
      <c r="E4313" t="s" s="3">
        <v>36737</v>
      </c>
      <c r="F4313" s="4">
        <v>6946</v>
      </c>
      <c r="G4313" s="4">
        <v>6946</v>
      </c>
      <c r="H4313" s="4">
        <v>2014</v>
      </c>
      <c r="I4313" s="2">
        <v>0</v>
      </c>
      <c r="J4313" s="4">
        <v>0</v>
      </c>
      <c r="K4313" s="4">
        <v>119</v>
      </c>
      <c r="L4313" s="4">
        <v>6946</v>
      </c>
      <c r="N4313" s="2">
        <v>43.8</v>
      </c>
      <c r="Q4313" t="s" s="3">
        <v>49</v>
      </c>
      <c r="R4313" s="2">
        <v>5</v>
      </c>
      <c r="T4313" t="s" s="3">
        <v>948</v>
      </c>
      <c r="U4313" t="s" s="3">
        <v>36738</v>
      </c>
      <c r="X4313" t="s" s="3">
        <v>36739</v>
      </c>
      <c r="Y4313" t="s" s="3">
        <v>54</v>
      </c>
      <c r="Z4313" t="s" s="3">
        <v>55</v>
      </c>
      <c r="AA4313" t="s" s="3">
        <v>56</v>
      </c>
      <c r="AB4313" s="2">
        <v>80449</v>
      </c>
      <c r="AC4313" s="2">
        <v>80449</v>
      </c>
      <c r="AD4313" t="s" s="3">
        <v>57</v>
      </c>
      <c r="AE4313" t="s" s="3">
        <v>36740</v>
      </c>
      <c r="AF4313" s="2">
        <v>184</v>
      </c>
      <c r="AI4313" t="s" s="3">
        <v>36741</v>
      </c>
      <c r="AJ4313" t="s" s="3">
        <v>174</v>
      </c>
      <c r="AL4313" t="s" s="3">
        <v>2055</v>
      </c>
      <c r="AM4313" t="s" s="3">
        <v>2055</v>
      </c>
      <c r="AN4313" t="s" s="3">
        <v>56</v>
      </c>
      <c r="AO4313" t="s" s="3">
        <v>36742</v>
      </c>
      <c r="AP4313" t="s" s="3">
        <v>2057</v>
      </c>
      <c r="AQ4313" t="s" s="3">
        <v>64</v>
      </c>
      <c r="AR4313" t="s" s="3">
        <v>36743</v>
      </c>
    </row>
    <row r="4314" s="2" customFormat="1" ht="13.55" customHeight="1">
      <c r="A4314" t="s" s="3">
        <v>45</v>
      </c>
      <c r="B4314" t="s" s="3">
        <v>36744</v>
      </c>
      <c r="C4314" t="s" s="3">
        <v>36745</v>
      </c>
      <c r="D4314" s="2">
        <v>39482</v>
      </c>
      <c r="E4314" t="s" s="3">
        <v>36746</v>
      </c>
      <c r="F4314" s="4">
        <v>27192</v>
      </c>
      <c r="G4314" s="4">
        <v>27192</v>
      </c>
      <c r="H4314" s="4">
        <v>7886</v>
      </c>
      <c r="I4314" s="2">
        <v>0</v>
      </c>
      <c r="J4314" s="4">
        <v>0</v>
      </c>
      <c r="K4314" s="4">
        <v>459.2</v>
      </c>
      <c r="L4314" s="4">
        <v>27192</v>
      </c>
      <c r="N4314" s="2">
        <v>222.95</v>
      </c>
      <c r="Q4314" t="s" s="3">
        <v>49</v>
      </c>
      <c r="R4314" s="2">
        <v>2.5</v>
      </c>
      <c r="T4314" t="s" s="3">
        <v>358</v>
      </c>
      <c r="U4314" t="s" s="3">
        <v>36747</v>
      </c>
      <c r="V4314" t="s" s="3">
        <v>2132</v>
      </c>
      <c r="W4314" t="s" s="3">
        <v>36747</v>
      </c>
      <c r="X4314" t="s" s="3">
        <v>36748</v>
      </c>
      <c r="Y4314" t="s" s="3">
        <v>900</v>
      </c>
      <c r="Z4314" t="s" s="3">
        <v>55</v>
      </c>
      <c r="AA4314" t="s" s="3">
        <v>56</v>
      </c>
      <c r="AB4314" s="2">
        <v>80449</v>
      </c>
      <c r="AC4314" t="s" s="3">
        <v>36749</v>
      </c>
      <c r="AD4314" t="s" s="3">
        <v>57</v>
      </c>
      <c r="AE4314" t="s" s="3">
        <v>36750</v>
      </c>
      <c r="AF4314" s="2">
        <v>2485</v>
      </c>
      <c r="AI4314" t="s" s="3">
        <v>36751</v>
      </c>
      <c r="AJ4314" t="s" s="3">
        <v>60</v>
      </c>
      <c r="AL4314" t="s" s="3">
        <v>3301</v>
      </c>
      <c r="AM4314" t="s" s="3">
        <v>3301</v>
      </c>
      <c r="AN4314" t="s" s="3">
        <v>56</v>
      </c>
      <c r="AO4314" t="s" s="3">
        <v>36752</v>
      </c>
      <c r="AP4314" t="s" s="3">
        <v>4034</v>
      </c>
      <c r="AQ4314" t="s" s="3">
        <v>64</v>
      </c>
      <c r="AR4314" t="s" s="3">
        <v>36753</v>
      </c>
    </row>
    <row r="4315" s="2" customFormat="1" ht="13.55" customHeight="1">
      <c r="A4315" t="s" s="3">
        <v>75</v>
      </c>
      <c r="B4315" t="s" s="3">
        <v>3170</v>
      </c>
      <c r="C4315" t="s" s="3">
        <v>36754</v>
      </c>
      <c r="D4315" s="2">
        <v>11158</v>
      </c>
      <c r="E4315" t="s" s="3">
        <v>36755</v>
      </c>
      <c r="F4315" s="4">
        <v>1516</v>
      </c>
      <c r="G4315" s="4">
        <v>1516</v>
      </c>
      <c r="H4315" s="4">
        <v>440</v>
      </c>
      <c r="I4315" s="2">
        <v>0</v>
      </c>
      <c r="J4315" s="4">
        <v>0</v>
      </c>
      <c r="K4315" s="4">
        <v>26.06</v>
      </c>
      <c r="L4315" s="4">
        <v>1516</v>
      </c>
      <c r="N4315" s="2">
        <v>313.9</v>
      </c>
      <c r="Q4315" t="s" s="3">
        <v>49</v>
      </c>
      <c r="R4315" s="2">
        <v>0.17</v>
      </c>
      <c r="T4315" t="s" s="3">
        <v>17666</v>
      </c>
      <c r="U4315" t="s" s="3">
        <v>36756</v>
      </c>
      <c r="V4315" t="s" s="3">
        <v>1291</v>
      </c>
      <c r="W4315" t="s" s="3">
        <v>36756</v>
      </c>
      <c r="X4315" t="s" s="3">
        <v>36757</v>
      </c>
      <c r="Y4315" t="s" s="3">
        <v>3176</v>
      </c>
      <c r="Z4315" t="s" s="3">
        <v>55</v>
      </c>
      <c r="AA4315" t="s" s="3">
        <v>56</v>
      </c>
      <c r="AB4315" s="2">
        <v>80449</v>
      </c>
      <c r="AC4315" s="2">
        <v>80449</v>
      </c>
      <c r="AD4315" t="s" s="3">
        <v>57</v>
      </c>
      <c r="AE4315" t="s" s="3">
        <v>3177</v>
      </c>
      <c r="AF4315" s="2">
        <v>13447</v>
      </c>
      <c r="AI4315" t="s" s="3">
        <v>36758</v>
      </c>
      <c r="AJ4315" t="s" s="3">
        <v>114</v>
      </c>
      <c r="AL4315" t="s" s="3">
        <v>36759</v>
      </c>
      <c r="AN4315" t="s" s="3">
        <v>130</v>
      </c>
      <c r="AO4315" t="s" s="3">
        <v>36760</v>
      </c>
      <c r="AP4315" t="s" s="3">
        <v>262</v>
      </c>
      <c r="AQ4315" t="s" s="3">
        <v>64</v>
      </c>
      <c r="AR4315" t="s" s="3">
        <v>36761</v>
      </c>
    </row>
    <row r="4316" s="2" customFormat="1" ht="13.55" customHeight="1">
      <c r="A4316" t="s" s="3">
        <v>45</v>
      </c>
      <c r="B4316" t="s" s="3">
        <v>36762</v>
      </c>
      <c r="C4316" t="s" s="3">
        <v>36763</v>
      </c>
      <c r="D4316" s="2">
        <v>9445</v>
      </c>
      <c r="E4316" t="s" s="3">
        <v>36764</v>
      </c>
      <c r="F4316" s="4">
        <v>14990</v>
      </c>
      <c r="G4316" s="4">
        <v>14990</v>
      </c>
      <c r="H4316" s="4">
        <v>4347</v>
      </c>
      <c r="I4316" s="2">
        <v>0</v>
      </c>
      <c r="J4316" s="4">
        <v>0</v>
      </c>
      <c r="K4316" s="4">
        <v>209.98</v>
      </c>
      <c r="L4316" s="4">
        <v>14990</v>
      </c>
      <c r="Q4316" t="s" s="3">
        <v>49</v>
      </c>
      <c r="R4316" s="2">
        <v>5.2</v>
      </c>
      <c r="T4316" t="s" s="3">
        <v>7124</v>
      </c>
      <c r="U4316" t="s" s="3">
        <v>25700</v>
      </c>
      <c r="X4316" t="s" s="3">
        <v>36765</v>
      </c>
      <c r="Y4316" t="s" s="3">
        <v>111</v>
      </c>
      <c r="Z4316" t="s" s="3">
        <v>55</v>
      </c>
      <c r="AA4316" t="s" s="3">
        <v>56</v>
      </c>
      <c r="AB4316" s="2">
        <v>80449</v>
      </c>
      <c r="AC4316" s="2">
        <v>80449</v>
      </c>
      <c r="AD4316" t="s" s="3">
        <v>57</v>
      </c>
      <c r="AE4316" t="s" s="3">
        <v>36766</v>
      </c>
      <c r="AF4316" s="2">
        <v>30353</v>
      </c>
      <c r="AI4316" t="s" s="3">
        <v>36767</v>
      </c>
      <c r="AL4316" t="s" s="3">
        <v>378</v>
      </c>
      <c r="AN4316" t="s" s="3">
        <v>56</v>
      </c>
      <c r="AO4316" t="s" s="3">
        <v>36768</v>
      </c>
      <c r="AP4316" t="s" s="3">
        <v>118</v>
      </c>
      <c r="AQ4316" t="s" s="3">
        <v>64</v>
      </c>
      <c r="AR4316" t="s" s="3">
        <v>36769</v>
      </c>
    </row>
    <row r="4317" s="2" customFormat="1" ht="13.55" customHeight="1">
      <c r="A4317" t="s" s="3">
        <v>75</v>
      </c>
      <c r="B4317" t="s" s="3">
        <v>36770</v>
      </c>
      <c r="C4317" t="s" s="3">
        <v>36771</v>
      </c>
      <c r="D4317" s="2">
        <v>27774</v>
      </c>
      <c r="E4317" t="s" s="3">
        <v>36772</v>
      </c>
      <c r="F4317" s="4">
        <v>6946</v>
      </c>
      <c r="G4317" s="4">
        <v>6946</v>
      </c>
      <c r="H4317" s="4">
        <v>2014</v>
      </c>
      <c r="I4317" s="2">
        <v>0</v>
      </c>
      <c r="J4317" s="4">
        <v>0</v>
      </c>
      <c r="K4317" s="4">
        <v>119</v>
      </c>
      <c r="L4317" s="4">
        <v>6946</v>
      </c>
      <c r="Q4317" t="s" s="3">
        <v>49</v>
      </c>
      <c r="R4317" s="2">
        <v>5</v>
      </c>
      <c r="T4317" t="s" s="3">
        <v>227</v>
      </c>
      <c r="U4317" t="s" s="3">
        <v>36773</v>
      </c>
      <c r="X4317" t="s" s="3">
        <v>36774</v>
      </c>
      <c r="Y4317" t="s" s="3">
        <v>1532</v>
      </c>
      <c r="Z4317" t="s" s="3">
        <v>55</v>
      </c>
      <c r="AA4317" t="s" s="3">
        <v>56</v>
      </c>
      <c r="AB4317" s="2">
        <v>80449</v>
      </c>
      <c r="AC4317" s="2">
        <v>80449</v>
      </c>
      <c r="AD4317" t="s" s="3">
        <v>57</v>
      </c>
      <c r="AE4317" t="s" s="3">
        <v>36775</v>
      </c>
      <c r="AF4317" t="s" s="3">
        <v>36776</v>
      </c>
      <c r="AI4317" t="s" s="3">
        <v>1566</v>
      </c>
      <c r="AJ4317" t="s" s="3">
        <v>114</v>
      </c>
      <c r="AL4317" t="s" s="3">
        <v>36777</v>
      </c>
      <c r="AN4317" t="s" s="3">
        <v>1123</v>
      </c>
      <c r="AO4317" t="s" s="3">
        <v>36778</v>
      </c>
      <c r="AQ4317" t="s" s="3">
        <v>64</v>
      </c>
      <c r="AR4317" t="s" s="3">
        <v>36779</v>
      </c>
    </row>
    <row r="4318" s="2" customFormat="1" ht="13.55" customHeight="1">
      <c r="A4318" t="s" s="3">
        <v>75</v>
      </c>
      <c r="B4318" t="s" s="3">
        <v>1075</v>
      </c>
      <c r="C4318" t="s" s="3">
        <v>36780</v>
      </c>
      <c r="D4318" s="2">
        <v>9020</v>
      </c>
      <c r="E4318" t="s" s="3">
        <v>36781</v>
      </c>
      <c r="F4318" s="4">
        <v>7096</v>
      </c>
      <c r="G4318" s="4">
        <v>7096</v>
      </c>
      <c r="H4318" s="4">
        <v>2058</v>
      </c>
      <c r="I4318" s="2">
        <v>0</v>
      </c>
      <c r="J4318" s="4">
        <v>0</v>
      </c>
      <c r="K4318" s="4">
        <v>99.44</v>
      </c>
      <c r="L4318" s="4">
        <v>7096</v>
      </c>
      <c r="N4318" s="2">
        <v>70.22</v>
      </c>
      <c r="Q4318" t="s" s="3">
        <v>49</v>
      </c>
      <c r="R4318" s="2">
        <v>5.2</v>
      </c>
      <c r="T4318" t="s" s="3">
        <v>1768</v>
      </c>
      <c r="U4318" t="s" s="3">
        <v>13585</v>
      </c>
      <c r="V4318" t="s" s="3">
        <v>4270</v>
      </c>
      <c r="W4318" t="s" s="3">
        <v>13585</v>
      </c>
      <c r="X4318" t="s" s="3">
        <v>36782</v>
      </c>
      <c r="Y4318" t="s" s="3">
        <v>1082</v>
      </c>
      <c r="Z4318" t="s" s="3">
        <v>55</v>
      </c>
      <c r="AA4318" t="s" s="3">
        <v>56</v>
      </c>
      <c r="AB4318" s="2">
        <v>80449</v>
      </c>
      <c r="AC4318" s="2">
        <v>80449</v>
      </c>
      <c r="AD4318" t="s" s="3">
        <v>57</v>
      </c>
      <c r="AE4318" t="s" s="3">
        <v>1083</v>
      </c>
      <c r="AF4318" s="2">
        <v>9787</v>
      </c>
      <c r="AI4318" t="s" s="3">
        <v>36783</v>
      </c>
      <c r="AJ4318" t="s" s="3">
        <v>114</v>
      </c>
      <c r="AL4318" t="s" s="3">
        <v>36784</v>
      </c>
      <c r="AN4318" t="s" s="3">
        <v>234</v>
      </c>
      <c r="AO4318" t="s" s="3">
        <v>36785</v>
      </c>
      <c r="AP4318" t="s" s="3">
        <v>6335</v>
      </c>
      <c r="AQ4318" t="s" s="3">
        <v>64</v>
      </c>
      <c r="AR4318" t="s" s="3">
        <v>36786</v>
      </c>
    </row>
    <row r="4319" s="2" customFormat="1" ht="13.55" customHeight="1">
      <c r="A4319" t="s" s="3">
        <v>45</v>
      </c>
      <c r="B4319" t="s" s="3">
        <v>36787</v>
      </c>
      <c r="C4319" t="s" s="3">
        <v>36788</v>
      </c>
      <c r="D4319" s="2">
        <v>7109</v>
      </c>
      <c r="E4319" t="s" s="3">
        <v>36789</v>
      </c>
      <c r="F4319" s="4">
        <v>6976</v>
      </c>
      <c r="G4319" s="4">
        <v>6976</v>
      </c>
      <c r="H4319" s="4">
        <v>2023</v>
      </c>
      <c r="I4319" s="2">
        <v>0</v>
      </c>
      <c r="J4319" s="4">
        <v>0</v>
      </c>
      <c r="K4319" s="4">
        <v>119.58</v>
      </c>
      <c r="L4319" s="4">
        <v>6976</v>
      </c>
      <c r="Q4319" t="s" s="3">
        <v>49</v>
      </c>
      <c r="R4319" s="2">
        <v>5.04</v>
      </c>
      <c r="T4319" t="s" s="3">
        <v>227</v>
      </c>
      <c r="U4319" t="s" s="3">
        <v>36790</v>
      </c>
      <c r="X4319" t="s" s="3">
        <v>36791</v>
      </c>
      <c r="Y4319" t="s" s="3">
        <v>7788</v>
      </c>
      <c r="Z4319" t="s" s="3">
        <v>55</v>
      </c>
      <c r="AA4319" t="s" s="3">
        <v>56</v>
      </c>
      <c r="AB4319" s="2">
        <v>80449</v>
      </c>
      <c r="AC4319" s="2">
        <v>80449</v>
      </c>
      <c r="AD4319" t="s" s="3">
        <v>57</v>
      </c>
      <c r="AE4319" t="s" s="3">
        <v>36792</v>
      </c>
      <c r="AF4319" s="2">
        <v>397</v>
      </c>
      <c r="AI4319" t="s" s="3">
        <v>36793</v>
      </c>
      <c r="AJ4319" t="s" s="3">
        <v>313</v>
      </c>
      <c r="AL4319" t="s" s="3">
        <v>36794</v>
      </c>
      <c r="AM4319" t="s" s="3">
        <v>2786</v>
      </c>
      <c r="AN4319" t="s" s="3">
        <v>339</v>
      </c>
      <c r="AO4319" t="s" s="3">
        <v>36795</v>
      </c>
      <c r="AP4319" t="s" s="3">
        <v>1561</v>
      </c>
      <c r="AQ4319" t="s" s="3">
        <v>64</v>
      </c>
      <c r="AR4319" t="s" s="3">
        <v>36796</v>
      </c>
    </row>
    <row r="4320" s="2" customFormat="1" ht="13.55" customHeight="1">
      <c r="A4320" t="s" s="3">
        <v>45</v>
      </c>
      <c r="B4320" t="s" s="3">
        <v>36797</v>
      </c>
      <c r="C4320" t="s" s="3">
        <v>36798</v>
      </c>
      <c r="D4320" s="2">
        <v>29499</v>
      </c>
      <c r="E4320" t="s" s="3">
        <v>36799</v>
      </c>
      <c r="F4320" s="4">
        <v>6946</v>
      </c>
      <c r="G4320" s="4">
        <v>6946</v>
      </c>
      <c r="H4320" s="4">
        <v>2014</v>
      </c>
      <c r="I4320" s="2">
        <v>0</v>
      </c>
      <c r="J4320" s="4">
        <v>0</v>
      </c>
      <c r="K4320" s="4">
        <v>119</v>
      </c>
      <c r="L4320" s="4">
        <v>6946</v>
      </c>
      <c r="N4320" s="2">
        <v>43.8</v>
      </c>
      <c r="Q4320" t="s" s="3">
        <v>49</v>
      </c>
      <c r="R4320" s="2">
        <v>5</v>
      </c>
      <c r="T4320" t="s" s="3">
        <v>770</v>
      </c>
      <c r="U4320" t="s" s="3">
        <v>8676</v>
      </c>
      <c r="X4320" t="s" s="3">
        <v>36800</v>
      </c>
      <c r="Y4320" t="s" s="3">
        <v>97</v>
      </c>
      <c r="Z4320" t="s" s="3">
        <v>55</v>
      </c>
      <c r="AA4320" t="s" s="3">
        <v>56</v>
      </c>
      <c r="AB4320" s="2">
        <v>80449</v>
      </c>
      <c r="AC4320" s="2">
        <v>80449</v>
      </c>
      <c r="AD4320" t="s" s="3">
        <v>57</v>
      </c>
      <c r="AE4320" t="s" s="3">
        <v>36801</v>
      </c>
      <c r="AF4320" s="2">
        <v>7837</v>
      </c>
      <c r="AH4320" t="s" s="3">
        <v>6566</v>
      </c>
      <c r="AI4320" s="2">
        <v>350</v>
      </c>
      <c r="AL4320" t="s" s="3">
        <v>36802</v>
      </c>
      <c r="AN4320" t="s" s="3">
        <v>535</v>
      </c>
      <c r="AO4320" t="s" s="3">
        <v>36803</v>
      </c>
      <c r="AP4320" t="s" s="3">
        <v>301</v>
      </c>
      <c r="AQ4320" t="s" s="3">
        <v>64</v>
      </c>
      <c r="AR4320" t="s" s="3">
        <v>36804</v>
      </c>
    </row>
    <row r="4321" s="2" customFormat="1" ht="13.55" customHeight="1">
      <c r="A4321" t="s" s="3">
        <v>45</v>
      </c>
      <c r="B4321" t="s" s="3">
        <v>36805</v>
      </c>
      <c r="C4321" t="s" s="3">
        <v>36806</v>
      </c>
      <c r="D4321" s="2">
        <v>29160</v>
      </c>
      <c r="E4321" t="s" s="3">
        <v>36807</v>
      </c>
      <c r="F4321" s="4">
        <v>8405</v>
      </c>
      <c r="G4321" s="4">
        <v>8405</v>
      </c>
      <c r="H4321" s="4">
        <v>2437</v>
      </c>
      <c r="I4321" s="2">
        <v>0</v>
      </c>
      <c r="J4321" s="4">
        <v>0</v>
      </c>
      <c r="K4321" s="4">
        <v>144.46</v>
      </c>
      <c r="L4321" s="4">
        <v>8405</v>
      </c>
      <c r="N4321" s="2">
        <v>71.01000000000001</v>
      </c>
      <c r="Q4321" t="s" s="3">
        <v>49</v>
      </c>
      <c r="R4321" s="2">
        <v>5</v>
      </c>
      <c r="T4321" t="s" s="3">
        <v>2100</v>
      </c>
      <c r="U4321" t="s" s="3">
        <v>7004</v>
      </c>
      <c r="X4321" t="s" s="3">
        <v>36808</v>
      </c>
      <c r="Y4321" t="s" s="3">
        <v>798</v>
      </c>
      <c r="Z4321" t="s" s="3">
        <v>55</v>
      </c>
      <c r="AA4321" t="s" s="3">
        <v>56</v>
      </c>
      <c r="AB4321" s="2">
        <v>80449</v>
      </c>
      <c r="AC4321" s="2">
        <v>80449</v>
      </c>
      <c r="AD4321" t="s" s="3">
        <v>57</v>
      </c>
      <c r="AE4321" t="s" s="3">
        <v>36809</v>
      </c>
      <c r="AF4321" s="2">
        <v>843</v>
      </c>
      <c r="AI4321" t="s" s="3">
        <v>25233</v>
      </c>
      <c r="AJ4321" t="s" s="3">
        <v>313</v>
      </c>
      <c r="AL4321" t="s" s="3">
        <v>7791</v>
      </c>
      <c r="AM4321" t="s" s="3">
        <v>7791</v>
      </c>
      <c r="AN4321" t="s" s="3">
        <v>130</v>
      </c>
      <c r="AO4321" t="s" s="3">
        <v>36810</v>
      </c>
      <c r="AP4321" t="s" s="3">
        <v>2243</v>
      </c>
      <c r="AQ4321" t="s" s="3">
        <v>64</v>
      </c>
      <c r="AR4321" t="s" s="3">
        <v>36811</v>
      </c>
    </row>
    <row r="4322" s="2" customFormat="1" ht="13.55" customHeight="1">
      <c r="A4322" t="s" s="3">
        <v>45</v>
      </c>
      <c r="B4322" t="s" s="3">
        <v>36812</v>
      </c>
      <c r="C4322" t="s" s="3">
        <v>16580</v>
      </c>
      <c r="D4322" s="2">
        <v>29357</v>
      </c>
      <c r="E4322" t="s" s="3">
        <v>36813</v>
      </c>
      <c r="F4322" s="4">
        <v>17891</v>
      </c>
      <c r="G4322" s="4">
        <v>17891</v>
      </c>
      <c r="H4322" s="4">
        <v>5188</v>
      </c>
      <c r="I4322" s="2">
        <v>0</v>
      </c>
      <c r="J4322" s="4">
        <v>0</v>
      </c>
      <c r="K4322" s="4">
        <v>307.24</v>
      </c>
      <c r="L4322" s="4">
        <v>17891</v>
      </c>
      <c r="Q4322" t="s" s="3">
        <v>49</v>
      </c>
      <c r="R4322" s="2">
        <v>7.39</v>
      </c>
      <c r="T4322" t="s" s="3">
        <v>1067</v>
      </c>
      <c r="U4322" t="s" s="3">
        <v>16582</v>
      </c>
      <c r="V4322" t="s" s="3">
        <v>2420</v>
      </c>
      <c r="W4322" t="s" s="3">
        <v>16582</v>
      </c>
      <c r="X4322" t="s" s="3">
        <v>16583</v>
      </c>
      <c r="Y4322" t="s" s="3">
        <v>8478</v>
      </c>
      <c r="Z4322" t="s" s="3">
        <v>55</v>
      </c>
      <c r="AA4322" t="s" s="3">
        <v>56</v>
      </c>
      <c r="AB4322" s="2">
        <v>80449</v>
      </c>
      <c r="AC4322" s="2">
        <v>80449</v>
      </c>
      <c r="AD4322" t="s" s="3">
        <v>57</v>
      </c>
      <c r="AE4322" t="s" s="3">
        <v>36814</v>
      </c>
      <c r="AF4322" s="2">
        <v>5807</v>
      </c>
      <c r="AI4322" t="s" s="3">
        <v>16175</v>
      </c>
      <c r="AJ4322" t="s" s="3">
        <v>202</v>
      </c>
      <c r="AL4322" t="s" s="3">
        <v>203</v>
      </c>
      <c r="AM4322" t="s" s="3">
        <v>203</v>
      </c>
      <c r="AN4322" t="s" s="3">
        <v>56</v>
      </c>
      <c r="AO4322" t="s" s="3">
        <v>16585</v>
      </c>
      <c r="AP4322" t="s" s="3">
        <v>9049</v>
      </c>
      <c r="AQ4322" t="s" s="3">
        <v>64</v>
      </c>
      <c r="AR4322" t="s" s="3">
        <v>16586</v>
      </c>
    </row>
    <row r="4323" s="2" customFormat="1" ht="13.55" customHeight="1">
      <c r="A4323" t="s" s="3">
        <v>75</v>
      </c>
      <c r="B4323" t="s" s="3">
        <v>567</v>
      </c>
      <c r="C4323" t="s" s="3">
        <v>29865</v>
      </c>
      <c r="D4323" s="2">
        <v>10970</v>
      </c>
      <c r="E4323" t="s" s="3">
        <v>36815</v>
      </c>
      <c r="F4323" s="4">
        <v>2463</v>
      </c>
      <c r="G4323" s="4">
        <v>2463</v>
      </c>
      <c r="H4323" s="4">
        <v>714</v>
      </c>
      <c r="I4323" s="2">
        <v>0</v>
      </c>
      <c r="J4323" s="4">
        <v>0</v>
      </c>
      <c r="K4323" s="4">
        <v>42.04</v>
      </c>
      <c r="L4323" s="4">
        <v>2463</v>
      </c>
      <c r="N4323" s="2">
        <v>40.56</v>
      </c>
      <c r="Q4323" t="s" s="3">
        <v>49</v>
      </c>
      <c r="R4323" s="2">
        <v>0.17</v>
      </c>
      <c r="T4323" t="s" s="3">
        <v>689</v>
      </c>
      <c r="U4323" t="s" s="3">
        <v>29867</v>
      </c>
      <c r="X4323" t="s" s="3">
        <v>29868</v>
      </c>
      <c r="Y4323" t="s" s="3">
        <v>573</v>
      </c>
      <c r="Z4323" t="s" s="3">
        <v>55</v>
      </c>
      <c r="AA4323" t="s" s="3">
        <v>56</v>
      </c>
      <c r="AB4323" s="2">
        <v>80449</v>
      </c>
      <c r="AC4323" s="2">
        <v>80449</v>
      </c>
      <c r="AD4323" t="s" s="3">
        <v>57</v>
      </c>
      <c r="AE4323" t="s" s="3">
        <v>574</v>
      </c>
      <c r="AI4323" t="s" s="3">
        <v>29869</v>
      </c>
      <c r="AL4323" t="s" s="3">
        <v>145</v>
      </c>
      <c r="AM4323" t="s" s="3">
        <v>145</v>
      </c>
      <c r="AN4323" t="s" s="3">
        <v>56</v>
      </c>
      <c r="AO4323" s="2">
        <v>80901</v>
      </c>
      <c r="AP4323" t="s" s="3">
        <v>729</v>
      </c>
      <c r="AQ4323" t="s" s="3">
        <v>64</v>
      </c>
      <c r="AR4323" t="s" s="3">
        <v>29870</v>
      </c>
    </row>
    <row r="4324" s="2" customFormat="1" ht="13.55" customHeight="1">
      <c r="A4324" t="s" s="3">
        <v>45</v>
      </c>
      <c r="B4324" t="s" s="3">
        <v>36816</v>
      </c>
      <c r="C4324" t="s" s="3">
        <v>36817</v>
      </c>
      <c r="D4324" s="2">
        <v>27032</v>
      </c>
      <c r="E4324" t="s" s="3">
        <v>36818</v>
      </c>
      <c r="F4324" s="4">
        <v>6946</v>
      </c>
      <c r="G4324" s="4">
        <v>6946</v>
      </c>
      <c r="H4324" s="4">
        <v>2014</v>
      </c>
      <c r="I4324" s="2">
        <v>0</v>
      </c>
      <c r="J4324" s="4">
        <v>0</v>
      </c>
      <c r="K4324" s="4">
        <v>119</v>
      </c>
      <c r="L4324" s="4">
        <v>6946</v>
      </c>
      <c r="Q4324" t="s" s="3">
        <v>49</v>
      </c>
      <c r="R4324" s="2">
        <v>5</v>
      </c>
      <c r="T4324" t="s" s="3">
        <v>109</v>
      </c>
      <c r="U4324" t="s" s="3">
        <v>36819</v>
      </c>
      <c r="W4324" t="s" s="3">
        <v>36820</v>
      </c>
      <c r="X4324" t="s" s="3">
        <v>36821</v>
      </c>
      <c r="Y4324" t="s" s="3">
        <v>638</v>
      </c>
      <c r="Z4324" t="s" s="3">
        <v>55</v>
      </c>
      <c r="AA4324" t="s" s="3">
        <v>56</v>
      </c>
      <c r="AB4324" s="2">
        <v>80449</v>
      </c>
      <c r="AC4324" s="2">
        <v>80449</v>
      </c>
      <c r="AD4324" t="s" s="3">
        <v>57</v>
      </c>
      <c r="AE4324" t="s" s="3">
        <v>36822</v>
      </c>
      <c r="AF4324" s="2">
        <v>17443</v>
      </c>
      <c r="AI4324" t="s" s="3">
        <v>36823</v>
      </c>
      <c r="AL4324" t="s" s="3">
        <v>21385</v>
      </c>
      <c r="AN4324" t="s" s="3">
        <v>1004</v>
      </c>
      <c r="AO4324" t="s" s="3">
        <v>36824</v>
      </c>
      <c r="AP4324" t="s" s="3">
        <v>921</v>
      </c>
      <c r="AQ4324" t="s" s="3">
        <v>64</v>
      </c>
      <c r="AR4324" t="s" s="3">
        <v>36825</v>
      </c>
    </row>
    <row r="4325" s="2" customFormat="1" ht="13.55" customHeight="1">
      <c r="A4325" t="s" s="3">
        <v>45</v>
      </c>
      <c r="B4325" t="s" s="3">
        <v>36826</v>
      </c>
      <c r="C4325" t="s" s="3">
        <v>36827</v>
      </c>
      <c r="D4325" s="2">
        <v>27561</v>
      </c>
      <c r="E4325" t="s" s="3">
        <v>36828</v>
      </c>
      <c r="F4325" s="4">
        <v>6946</v>
      </c>
      <c r="G4325" s="4">
        <v>6946</v>
      </c>
      <c r="H4325" s="4">
        <v>2014</v>
      </c>
      <c r="I4325" s="2">
        <v>0</v>
      </c>
      <c r="J4325" s="4">
        <v>0</v>
      </c>
      <c r="K4325" s="4">
        <v>119</v>
      </c>
      <c r="L4325" s="4">
        <v>6946</v>
      </c>
      <c r="N4325" s="2">
        <v>43.8</v>
      </c>
      <c r="Q4325" t="s" s="3">
        <v>49</v>
      </c>
      <c r="R4325" s="2">
        <v>5</v>
      </c>
      <c r="T4325" t="s" s="3">
        <v>770</v>
      </c>
      <c r="U4325" t="s" s="3">
        <v>4088</v>
      </c>
      <c r="V4325" t="s" s="3">
        <v>5663</v>
      </c>
      <c r="W4325" t="s" s="3">
        <v>4088</v>
      </c>
      <c r="X4325" t="s" s="3">
        <v>36829</v>
      </c>
      <c r="Y4325" t="s" s="3">
        <v>83</v>
      </c>
      <c r="Z4325" t="s" s="3">
        <v>55</v>
      </c>
      <c r="AA4325" t="s" s="3">
        <v>56</v>
      </c>
      <c r="AB4325" s="2">
        <v>80449</v>
      </c>
      <c r="AC4325" s="2">
        <v>80449</v>
      </c>
      <c r="AD4325" t="s" s="3">
        <v>57</v>
      </c>
      <c r="AE4325" t="s" s="3">
        <v>36830</v>
      </c>
      <c r="AF4325" s="2">
        <v>7126</v>
      </c>
      <c r="AI4325" t="s" s="3">
        <v>388</v>
      </c>
      <c r="AJ4325" t="s" s="3">
        <v>202</v>
      </c>
      <c r="AL4325" t="s" s="3">
        <v>203</v>
      </c>
      <c r="AM4325" t="s" s="3">
        <v>203</v>
      </c>
      <c r="AN4325" t="s" s="3">
        <v>56</v>
      </c>
      <c r="AO4325" t="s" s="3">
        <v>36831</v>
      </c>
      <c r="AP4325" t="s" s="3">
        <v>74</v>
      </c>
      <c r="AQ4325" t="s" s="3">
        <v>64</v>
      </c>
      <c r="AR4325" t="s" s="3">
        <v>36832</v>
      </c>
    </row>
    <row r="4326" s="2" customFormat="1" ht="13.55" customHeight="1">
      <c r="A4326" t="s" s="3">
        <v>75</v>
      </c>
      <c r="B4326" t="s" s="3">
        <v>36833</v>
      </c>
      <c r="C4326" t="s" s="3">
        <v>36834</v>
      </c>
      <c r="D4326" s="2">
        <v>7005</v>
      </c>
      <c r="E4326" t="s" s="3">
        <v>36835</v>
      </c>
      <c r="F4326" s="4">
        <v>4870</v>
      </c>
      <c r="G4326" s="4">
        <v>4870</v>
      </c>
      <c r="H4326" s="4">
        <v>1412</v>
      </c>
      <c r="I4326" s="2">
        <v>0</v>
      </c>
      <c r="J4326" s="4">
        <v>0</v>
      </c>
      <c r="K4326" s="4">
        <v>68.06</v>
      </c>
      <c r="L4326" s="4">
        <v>4870</v>
      </c>
      <c r="N4326" s="2">
        <v>66.3</v>
      </c>
      <c r="Q4326" t="s" s="3">
        <v>49</v>
      </c>
      <c r="R4326" s="2">
        <v>2.6</v>
      </c>
      <c r="T4326" t="s" s="3">
        <v>3688</v>
      </c>
      <c r="U4326" t="s" s="3">
        <v>36836</v>
      </c>
      <c r="X4326" t="s" s="3">
        <v>36837</v>
      </c>
      <c r="Y4326" t="s" s="3">
        <v>6601</v>
      </c>
      <c r="Z4326" t="s" s="3">
        <v>55</v>
      </c>
      <c r="AA4326" t="s" s="3">
        <v>56</v>
      </c>
      <c r="AB4326" s="2">
        <v>80449</v>
      </c>
      <c r="AC4326" s="2">
        <v>80449</v>
      </c>
      <c r="AD4326" t="s" s="3">
        <v>57</v>
      </c>
      <c r="AE4326" t="s" s="3">
        <v>36838</v>
      </c>
      <c r="AI4326" t="s" s="3">
        <v>36839</v>
      </c>
      <c r="AL4326" t="s" s="3">
        <v>3179</v>
      </c>
      <c r="AM4326" t="s" s="3">
        <v>3179</v>
      </c>
      <c r="AN4326" t="s" s="3">
        <v>56</v>
      </c>
      <c r="AO4326" t="s" s="3">
        <v>36840</v>
      </c>
      <c r="AP4326" t="s" s="3">
        <v>89</v>
      </c>
      <c r="AQ4326" t="s" s="3">
        <v>64</v>
      </c>
      <c r="AR4326" t="s" s="3">
        <v>36841</v>
      </c>
    </row>
    <row r="4327" s="2" customFormat="1" ht="13.55" customHeight="1">
      <c r="A4327" t="s" s="3">
        <v>75</v>
      </c>
      <c r="B4327" t="s" s="3">
        <v>1075</v>
      </c>
      <c r="C4327" t="s" s="3">
        <v>36842</v>
      </c>
      <c r="D4327" s="2">
        <v>9070</v>
      </c>
      <c r="E4327" t="s" s="3">
        <v>36843</v>
      </c>
      <c r="F4327" s="4">
        <v>9320</v>
      </c>
      <c r="G4327" s="4">
        <v>9320</v>
      </c>
      <c r="H4327" s="4">
        <v>2703</v>
      </c>
      <c r="I4327" s="2">
        <v>0</v>
      </c>
      <c r="J4327" s="4">
        <v>0</v>
      </c>
      <c r="K4327" s="4">
        <v>130.34</v>
      </c>
      <c r="L4327" s="4">
        <v>9320</v>
      </c>
      <c r="Q4327" t="s" s="3">
        <v>49</v>
      </c>
      <c r="R4327" s="2">
        <v>5.3</v>
      </c>
      <c r="T4327" t="s" s="3">
        <v>823</v>
      </c>
      <c r="U4327" t="s" s="3">
        <v>36844</v>
      </c>
      <c r="V4327" t="s" s="3">
        <v>5092</v>
      </c>
      <c r="W4327" t="s" s="3">
        <v>36844</v>
      </c>
      <c r="X4327" t="s" s="3">
        <v>36845</v>
      </c>
      <c r="Y4327" t="s" s="3">
        <v>1082</v>
      </c>
      <c r="Z4327" t="s" s="3">
        <v>55</v>
      </c>
      <c r="AA4327" t="s" s="3">
        <v>56</v>
      </c>
      <c r="AB4327" s="2">
        <v>80449</v>
      </c>
      <c r="AC4327" s="2">
        <v>80449</v>
      </c>
      <c r="AD4327" t="s" s="3">
        <v>57</v>
      </c>
      <c r="AE4327" t="s" s="3">
        <v>1083</v>
      </c>
      <c r="AF4327" s="2">
        <v>4723</v>
      </c>
      <c r="AI4327" t="s" s="3">
        <v>36846</v>
      </c>
      <c r="AJ4327" t="s" s="3">
        <v>313</v>
      </c>
      <c r="AL4327" t="s" s="3">
        <v>22548</v>
      </c>
      <c r="AM4327" t="s" s="3">
        <v>22548</v>
      </c>
      <c r="AN4327" t="s" s="3">
        <v>130</v>
      </c>
      <c r="AO4327" t="s" s="3">
        <v>36847</v>
      </c>
      <c r="AP4327" t="s" s="3">
        <v>1331</v>
      </c>
      <c r="AQ4327" t="s" s="3">
        <v>64</v>
      </c>
      <c r="AR4327" t="s" s="3">
        <v>36848</v>
      </c>
    </row>
    <row r="4328" s="2" customFormat="1" ht="13.55" customHeight="1">
      <c r="A4328" t="s" s="3">
        <v>75</v>
      </c>
      <c r="B4328" t="s" s="3">
        <v>4905</v>
      </c>
      <c r="C4328" t="s" s="3">
        <v>4906</v>
      </c>
      <c r="D4328" s="2">
        <v>5319</v>
      </c>
      <c r="E4328" t="s" s="3">
        <v>36849</v>
      </c>
      <c r="F4328" s="4">
        <v>1516</v>
      </c>
      <c r="G4328" s="4">
        <v>1516</v>
      </c>
      <c r="H4328" s="4">
        <v>440</v>
      </c>
      <c r="I4328" s="2">
        <v>0</v>
      </c>
      <c r="J4328" s="4">
        <v>0</v>
      </c>
      <c r="K4328" s="4">
        <v>26.06</v>
      </c>
      <c r="L4328" s="4">
        <v>1516</v>
      </c>
      <c r="Q4328" t="s" s="3">
        <v>49</v>
      </c>
      <c r="R4328" s="2">
        <v>0.17</v>
      </c>
      <c r="T4328" t="s" s="3">
        <v>2795</v>
      </c>
      <c r="U4328" t="s" s="3">
        <v>4908</v>
      </c>
      <c r="V4328" t="s" s="3">
        <v>636</v>
      </c>
      <c r="W4328" t="s" s="3">
        <v>4908</v>
      </c>
      <c r="X4328" t="s" s="3">
        <v>36850</v>
      </c>
      <c r="Y4328" t="s" s="3">
        <v>3002</v>
      </c>
      <c r="Z4328" t="s" s="3">
        <v>55</v>
      </c>
      <c r="AA4328" t="s" s="3">
        <v>56</v>
      </c>
      <c r="AB4328" s="2">
        <v>80449</v>
      </c>
      <c r="AC4328" s="2">
        <v>80449</v>
      </c>
      <c r="AD4328" t="s" s="3">
        <v>57</v>
      </c>
      <c r="AE4328" t="s" s="3">
        <v>4910</v>
      </c>
      <c r="AF4328" s="2">
        <v>2775</v>
      </c>
      <c r="AI4328" t="s" s="3">
        <v>4911</v>
      </c>
      <c r="AL4328" t="s" s="3">
        <v>1956</v>
      </c>
      <c r="AN4328" t="s" s="3">
        <v>879</v>
      </c>
      <c r="AO4328" t="s" s="3">
        <v>4912</v>
      </c>
      <c r="AP4328" t="s" s="3">
        <v>537</v>
      </c>
      <c r="AQ4328" t="s" s="3">
        <v>64</v>
      </c>
      <c r="AR4328" t="s" s="3">
        <v>4913</v>
      </c>
    </row>
    <row r="4329" s="2" customFormat="1" ht="13.55" customHeight="1">
      <c r="A4329" t="s" s="3">
        <v>75</v>
      </c>
      <c r="B4329" t="s" s="3">
        <v>13453</v>
      </c>
      <c r="C4329" t="s" s="3">
        <v>36851</v>
      </c>
      <c r="D4329" s="2">
        <v>7090</v>
      </c>
      <c r="E4329" t="s" s="3">
        <v>36852</v>
      </c>
      <c r="F4329" s="4">
        <v>26306</v>
      </c>
      <c r="G4329" s="4">
        <v>26306</v>
      </c>
      <c r="H4329" s="4">
        <v>7629</v>
      </c>
      <c r="I4329" s="2">
        <v>0</v>
      </c>
      <c r="J4329" s="4">
        <v>0</v>
      </c>
      <c r="K4329" s="4">
        <v>451.7</v>
      </c>
      <c r="L4329" s="4">
        <v>26306</v>
      </c>
      <c r="N4329" s="2">
        <v>153.28</v>
      </c>
      <c r="Q4329" t="s" s="3">
        <v>49</v>
      </c>
      <c r="R4329" s="2">
        <v>10.58</v>
      </c>
      <c r="T4329" t="s" s="3">
        <v>2022</v>
      </c>
      <c r="U4329" t="s" s="3">
        <v>36853</v>
      </c>
      <c r="V4329" t="s" s="3">
        <v>7222</v>
      </c>
      <c r="W4329" t="s" s="3">
        <v>36853</v>
      </c>
      <c r="X4329" t="s" s="3">
        <v>36854</v>
      </c>
      <c r="Y4329" t="s" s="3">
        <v>13458</v>
      </c>
      <c r="Z4329" t="s" s="3">
        <v>55</v>
      </c>
      <c r="AA4329" t="s" s="3">
        <v>56</v>
      </c>
      <c r="AB4329" s="2">
        <v>80449</v>
      </c>
      <c r="AC4329" s="2">
        <v>80449</v>
      </c>
      <c r="AD4329" t="s" s="3">
        <v>57</v>
      </c>
      <c r="AE4329" t="s" s="3">
        <v>13459</v>
      </c>
      <c r="AF4329" s="2">
        <v>707</v>
      </c>
      <c r="AI4329" t="s" s="3">
        <v>5291</v>
      </c>
      <c r="AJ4329" t="s" s="3">
        <v>114</v>
      </c>
      <c r="AL4329" t="s" s="3">
        <v>1317</v>
      </c>
      <c r="AM4329" t="s" s="3">
        <v>36855</v>
      </c>
      <c r="AN4329" t="s" s="3">
        <v>1123</v>
      </c>
      <c r="AO4329" t="s" s="3">
        <v>36856</v>
      </c>
      <c r="AP4329" t="s" s="3">
        <v>4988</v>
      </c>
      <c r="AQ4329" t="s" s="3">
        <v>64</v>
      </c>
      <c r="AR4329" t="s" s="3">
        <v>36857</v>
      </c>
    </row>
    <row r="4330" s="2" customFormat="1" ht="13.55" customHeight="1">
      <c r="A4330" t="s" s="3">
        <v>45</v>
      </c>
      <c r="B4330" t="s" s="3">
        <v>36858</v>
      </c>
      <c r="C4330" t="s" s="3">
        <v>20544</v>
      </c>
      <c r="D4330" s="2">
        <v>27352</v>
      </c>
      <c r="E4330" t="s" s="3">
        <v>36859</v>
      </c>
      <c r="F4330" s="4">
        <v>7308</v>
      </c>
      <c r="G4330" s="4">
        <v>7308</v>
      </c>
      <c r="H4330" s="4">
        <v>2119</v>
      </c>
      <c r="I4330" s="2">
        <v>0</v>
      </c>
      <c r="J4330" s="4">
        <v>0</v>
      </c>
      <c r="K4330" s="4">
        <v>125.5</v>
      </c>
      <c r="L4330" s="4">
        <v>7308</v>
      </c>
      <c r="Q4330" t="s" s="3">
        <v>49</v>
      </c>
      <c r="R4330" s="2">
        <v>5.49</v>
      </c>
      <c r="T4330" t="s" s="3">
        <v>17814</v>
      </c>
      <c r="U4330" t="s" s="3">
        <v>20546</v>
      </c>
      <c r="X4330" t="s" s="3">
        <v>20547</v>
      </c>
      <c r="Y4330" t="s" s="3">
        <v>57</v>
      </c>
      <c r="Z4330" t="s" s="3">
        <v>55</v>
      </c>
      <c r="AA4330" t="s" s="3">
        <v>56</v>
      </c>
      <c r="AB4330" s="2">
        <v>80449</v>
      </c>
      <c r="AC4330" s="2">
        <v>80449</v>
      </c>
      <c r="AD4330" t="s" s="3">
        <v>57</v>
      </c>
      <c r="AE4330" t="s" s="3">
        <v>36860</v>
      </c>
      <c r="AF4330" s="2">
        <v>27080</v>
      </c>
      <c r="AI4330" t="s" s="3">
        <v>20549</v>
      </c>
      <c r="AJ4330" t="s" s="3">
        <v>283</v>
      </c>
      <c r="AL4330" t="s" s="3">
        <v>20550</v>
      </c>
      <c r="AN4330" t="s" s="3">
        <v>5687</v>
      </c>
      <c r="AO4330" t="s" s="3">
        <v>20551</v>
      </c>
      <c r="AP4330" t="s" s="3">
        <v>118</v>
      </c>
      <c r="AQ4330" t="s" s="3">
        <v>64</v>
      </c>
      <c r="AR4330" t="s" s="3">
        <v>20552</v>
      </c>
    </row>
    <row r="4331" s="2" customFormat="1" ht="13.55" customHeight="1">
      <c r="A4331" t="s" s="3">
        <v>75</v>
      </c>
      <c r="B4331" t="s" s="3">
        <v>7237</v>
      </c>
      <c r="C4331" t="s" s="3">
        <v>36861</v>
      </c>
      <c r="D4331" s="2">
        <v>37999</v>
      </c>
      <c r="E4331" t="s" s="3">
        <v>36862</v>
      </c>
      <c r="F4331" s="4">
        <v>28232</v>
      </c>
      <c r="G4331" s="4">
        <v>28232</v>
      </c>
      <c r="H4331" s="4">
        <v>8187</v>
      </c>
      <c r="I4331" s="2">
        <v>0</v>
      </c>
      <c r="J4331" s="4">
        <v>0</v>
      </c>
      <c r="K4331" s="4">
        <v>484.84</v>
      </c>
      <c r="L4331" s="4">
        <v>28232</v>
      </c>
      <c r="Q4331" t="s" s="3">
        <v>49</v>
      </c>
      <c r="R4331" s="2">
        <v>39.31</v>
      </c>
      <c r="T4331" t="s" s="3">
        <v>436</v>
      </c>
      <c r="U4331" t="s" s="3">
        <v>25125</v>
      </c>
      <c r="V4331" t="s" s="3">
        <v>1706</v>
      </c>
      <c r="W4331" t="s" s="3">
        <v>36863</v>
      </c>
      <c r="X4331" t="s" s="3">
        <v>36864</v>
      </c>
      <c r="Y4331" t="s" s="3">
        <v>7242</v>
      </c>
      <c r="Z4331" t="s" s="3">
        <v>55</v>
      </c>
      <c r="AA4331" t="s" s="3">
        <v>56</v>
      </c>
      <c r="AB4331" s="2">
        <v>80449</v>
      </c>
      <c r="AC4331" s="2">
        <v>80449</v>
      </c>
      <c r="AD4331" t="s" s="3">
        <v>57</v>
      </c>
      <c r="AE4331" t="s" s="3">
        <v>7243</v>
      </c>
      <c r="AF4331" s="2">
        <v>199</v>
      </c>
      <c r="AI4331" t="s" s="3">
        <v>6500</v>
      </c>
      <c r="AJ4331" t="s" s="3">
        <v>174</v>
      </c>
      <c r="AK4331" s="2">
        <v>5</v>
      </c>
      <c r="AL4331" t="s" s="3">
        <v>6501</v>
      </c>
      <c r="AM4331" t="s" s="3">
        <v>6501</v>
      </c>
      <c r="AN4331" t="s" s="3">
        <v>116</v>
      </c>
      <c r="AO4331" t="s" s="3">
        <v>36865</v>
      </c>
      <c r="AP4331" t="s" s="3">
        <v>5433</v>
      </c>
      <c r="AQ4331" t="s" s="3">
        <v>64</v>
      </c>
      <c r="AR4331" t="s" s="3">
        <v>36866</v>
      </c>
    </row>
    <row r="4332" s="2" customFormat="1" ht="13.55" customHeight="1">
      <c r="A4332" t="s" s="3">
        <v>45</v>
      </c>
      <c r="B4332" t="s" s="3">
        <v>36867</v>
      </c>
      <c r="C4332" t="s" s="3">
        <v>9403</v>
      </c>
      <c r="D4332" s="2">
        <v>26494</v>
      </c>
      <c r="E4332" t="s" s="3">
        <v>36868</v>
      </c>
      <c r="F4332" s="4">
        <v>7021</v>
      </c>
      <c r="G4332" s="4">
        <v>7021</v>
      </c>
      <c r="H4332" s="4">
        <v>2036</v>
      </c>
      <c r="I4332" s="2">
        <v>0</v>
      </c>
      <c r="J4332" s="4">
        <v>0</v>
      </c>
      <c r="K4332" s="4">
        <v>120.78</v>
      </c>
      <c r="L4332" s="4">
        <v>7021</v>
      </c>
      <c r="Q4332" t="s" s="3">
        <v>49</v>
      </c>
      <c r="R4332" s="2">
        <v>5.1</v>
      </c>
      <c r="T4332" t="s" s="3">
        <v>527</v>
      </c>
      <c r="U4332" t="s" s="3">
        <v>9405</v>
      </c>
      <c r="V4332" t="s" s="3">
        <v>2390</v>
      </c>
      <c r="W4332" t="s" s="3">
        <v>9405</v>
      </c>
      <c r="X4332" t="s" s="3">
        <v>9406</v>
      </c>
      <c r="Y4332" t="s" s="3">
        <v>1870</v>
      </c>
      <c r="Z4332" t="s" s="3">
        <v>55</v>
      </c>
      <c r="AA4332" t="s" s="3">
        <v>56</v>
      </c>
      <c r="AB4332" s="2">
        <v>80449</v>
      </c>
      <c r="AC4332" s="2">
        <v>80449</v>
      </c>
      <c r="AD4332" t="s" s="3">
        <v>57</v>
      </c>
      <c r="AE4332" t="s" s="3">
        <v>36869</v>
      </c>
      <c r="AF4332" s="2">
        <v>21550</v>
      </c>
      <c r="AI4332" t="s" s="3">
        <v>1953</v>
      </c>
      <c r="AL4332" t="s" s="3">
        <v>9408</v>
      </c>
      <c r="AN4332" t="s" s="3">
        <v>1690</v>
      </c>
      <c r="AO4332" t="s" s="3">
        <v>9409</v>
      </c>
      <c r="AP4332" t="s" s="3">
        <v>643</v>
      </c>
      <c r="AQ4332" t="s" s="3">
        <v>64</v>
      </c>
      <c r="AR4332" t="s" s="3">
        <v>9410</v>
      </c>
    </row>
    <row r="4333" s="2" customFormat="1" ht="13.55" customHeight="1">
      <c r="A4333" t="s" s="3">
        <v>45</v>
      </c>
      <c r="B4333" t="s" s="3">
        <v>36870</v>
      </c>
      <c r="C4333" t="s" s="3">
        <v>36101</v>
      </c>
      <c r="D4333" s="2">
        <v>40103</v>
      </c>
      <c r="E4333" t="s" s="3">
        <v>36871</v>
      </c>
      <c r="F4333" s="4">
        <v>18589</v>
      </c>
      <c r="G4333" s="4">
        <v>18589</v>
      </c>
      <c r="H4333" s="4">
        <v>5391</v>
      </c>
      <c r="I4333" s="2">
        <v>0</v>
      </c>
      <c r="J4333" s="4">
        <v>0</v>
      </c>
      <c r="K4333" s="4">
        <v>319.08</v>
      </c>
      <c r="L4333" s="4">
        <v>18589</v>
      </c>
      <c r="N4333" s="2">
        <v>101.39</v>
      </c>
      <c r="Q4333" t="s" s="3">
        <v>49</v>
      </c>
      <c r="R4333" s="2">
        <v>10</v>
      </c>
      <c r="U4333" t="s" s="3">
        <v>36103</v>
      </c>
      <c r="X4333" t="s" s="3">
        <v>36104</v>
      </c>
      <c r="Y4333" t="s" s="3">
        <v>1208</v>
      </c>
      <c r="Z4333" t="s" s="3">
        <v>55</v>
      </c>
      <c r="AA4333" t="s" s="3">
        <v>56</v>
      </c>
      <c r="AB4333" s="2">
        <v>80449</v>
      </c>
      <c r="AC4333" s="2">
        <v>80449</v>
      </c>
      <c r="AD4333" t="s" s="3">
        <v>57</v>
      </c>
      <c r="AE4333" t="s" s="3">
        <v>36872</v>
      </c>
      <c r="AF4333" s="2">
        <v>12205</v>
      </c>
      <c r="AI4333" t="s" s="3">
        <v>36106</v>
      </c>
      <c r="AJ4333" t="s" s="3">
        <v>174</v>
      </c>
      <c r="AL4333" t="s" s="3">
        <v>4025</v>
      </c>
      <c r="AM4333" t="s" s="3">
        <v>31643</v>
      </c>
      <c r="AN4333" t="s" s="3">
        <v>444</v>
      </c>
      <c r="AO4333" t="s" s="3">
        <v>36107</v>
      </c>
      <c r="AP4333" t="s" s="3">
        <v>2945</v>
      </c>
      <c r="AQ4333" t="s" s="3">
        <v>64</v>
      </c>
      <c r="AR4333" t="s" s="3">
        <v>36108</v>
      </c>
    </row>
    <row r="4334" s="2" customFormat="1" ht="13.55" customHeight="1">
      <c r="A4334" t="s" s="3">
        <v>75</v>
      </c>
      <c r="B4334" t="s" s="3">
        <v>7483</v>
      </c>
      <c r="C4334" t="s" s="3">
        <v>6554</v>
      </c>
      <c r="D4334" s="2">
        <v>9749</v>
      </c>
      <c r="E4334" t="s" s="3">
        <v>36873</v>
      </c>
      <c r="F4334" s="4">
        <v>7387</v>
      </c>
      <c r="G4334" s="4">
        <v>7387</v>
      </c>
      <c r="H4334" s="4">
        <v>2142</v>
      </c>
      <c r="I4334" s="2">
        <v>0</v>
      </c>
      <c r="J4334" s="4">
        <v>0</v>
      </c>
      <c r="K4334" s="4">
        <v>103.3</v>
      </c>
      <c r="L4334" s="4">
        <v>7387</v>
      </c>
      <c r="Q4334" t="s" s="3">
        <v>49</v>
      </c>
      <c r="R4334" s="2">
        <v>5.6</v>
      </c>
      <c r="T4334" t="s" s="3">
        <v>477</v>
      </c>
      <c r="U4334" t="s" s="3">
        <v>6556</v>
      </c>
      <c r="V4334" t="s" s="3">
        <v>6557</v>
      </c>
      <c r="W4334" t="s" s="3">
        <v>6556</v>
      </c>
      <c r="X4334" t="s" s="3">
        <v>6558</v>
      </c>
      <c r="Y4334" t="s" s="3">
        <v>7487</v>
      </c>
      <c r="Z4334" t="s" s="3">
        <v>55</v>
      </c>
      <c r="AA4334" t="s" s="3">
        <v>56</v>
      </c>
      <c r="AB4334" s="2">
        <v>80449</v>
      </c>
      <c r="AC4334" s="2">
        <v>80449</v>
      </c>
      <c r="AD4334" t="s" s="3">
        <v>57</v>
      </c>
      <c r="AE4334" t="s" s="3">
        <v>7488</v>
      </c>
      <c r="AF4334" s="2">
        <v>1053</v>
      </c>
      <c r="AH4334" t="s" s="3">
        <v>5399</v>
      </c>
      <c r="AI4334" s="2">
        <v>800</v>
      </c>
      <c r="AL4334" t="s" s="3">
        <v>6559</v>
      </c>
      <c r="AN4334" t="s" s="3">
        <v>535</v>
      </c>
      <c r="AO4334" t="s" s="3">
        <v>6560</v>
      </c>
      <c r="AP4334" t="s" s="3">
        <v>6335</v>
      </c>
      <c r="AQ4334" t="s" s="3">
        <v>64</v>
      </c>
      <c r="AR4334" t="s" s="3">
        <v>6561</v>
      </c>
    </row>
    <row r="4335" s="2" customFormat="1" ht="13.55" customHeight="1">
      <c r="A4335" t="s" s="3">
        <v>45</v>
      </c>
      <c r="B4335" t="s" s="3">
        <v>36874</v>
      </c>
      <c r="C4335" t="s" s="3">
        <v>36875</v>
      </c>
      <c r="D4335" s="2">
        <v>26117</v>
      </c>
      <c r="E4335" t="s" s="3">
        <v>36876</v>
      </c>
      <c r="F4335" s="4">
        <v>6946</v>
      </c>
      <c r="G4335" s="4">
        <v>6946</v>
      </c>
      <c r="H4335" s="4">
        <v>2014</v>
      </c>
      <c r="I4335" s="2">
        <v>0</v>
      </c>
      <c r="J4335" s="4">
        <v>0</v>
      </c>
      <c r="K4335" s="4">
        <v>119</v>
      </c>
      <c r="L4335" s="4">
        <v>6946</v>
      </c>
      <c r="N4335" s="2">
        <v>43.8</v>
      </c>
      <c r="Q4335" t="s" s="3">
        <v>49</v>
      </c>
      <c r="R4335" s="2">
        <v>5</v>
      </c>
      <c r="T4335" t="s" s="3">
        <v>775</v>
      </c>
      <c r="U4335" t="s" s="3">
        <v>23735</v>
      </c>
      <c r="X4335" t="s" s="3">
        <v>36877</v>
      </c>
      <c r="Y4335" t="s" s="3">
        <v>54</v>
      </c>
      <c r="Z4335" t="s" s="3">
        <v>55</v>
      </c>
      <c r="AA4335" t="s" s="3">
        <v>56</v>
      </c>
      <c r="AB4335" s="2">
        <v>80449</v>
      </c>
      <c r="AC4335" s="2">
        <v>80449</v>
      </c>
      <c r="AD4335" t="s" s="3">
        <v>57</v>
      </c>
      <c r="AE4335" t="s" s="3">
        <v>36878</v>
      </c>
      <c r="AF4335" s="2">
        <v>1796</v>
      </c>
      <c r="AI4335" t="s" s="3">
        <v>22047</v>
      </c>
      <c r="AJ4335" t="s" s="3">
        <v>114</v>
      </c>
      <c r="AL4335" t="s" s="3">
        <v>11594</v>
      </c>
      <c r="AN4335" t="s" s="3">
        <v>260</v>
      </c>
      <c r="AO4335" t="s" s="3">
        <v>36879</v>
      </c>
      <c r="AP4335" t="s" s="3">
        <v>118</v>
      </c>
      <c r="AQ4335" t="s" s="3">
        <v>64</v>
      </c>
      <c r="AR4335" t="s" s="3">
        <v>36880</v>
      </c>
    </row>
    <row r="4336" s="2" customFormat="1" ht="13.55" customHeight="1">
      <c r="A4336" t="s" s="3">
        <v>45</v>
      </c>
      <c r="B4336" t="s" s="3">
        <v>36881</v>
      </c>
      <c r="C4336" t="s" s="3">
        <v>13194</v>
      </c>
      <c r="D4336" s="2">
        <v>27959</v>
      </c>
      <c r="E4336" t="s" s="3">
        <v>36882</v>
      </c>
      <c r="F4336" s="4">
        <v>14471</v>
      </c>
      <c r="G4336" s="4">
        <v>14471</v>
      </c>
      <c r="H4336" s="4">
        <v>4197</v>
      </c>
      <c r="I4336" s="2">
        <v>0</v>
      </c>
      <c r="J4336" s="4">
        <v>0</v>
      </c>
      <c r="K4336" s="4">
        <v>248.64</v>
      </c>
      <c r="L4336" s="4">
        <v>14471</v>
      </c>
      <c r="Q4336" t="s" s="3">
        <v>49</v>
      </c>
      <c r="R4336" s="2">
        <v>5</v>
      </c>
      <c r="T4336" t="s" s="3">
        <v>4078</v>
      </c>
      <c r="U4336" t="s" s="3">
        <v>13196</v>
      </c>
      <c r="V4336" t="s" s="3">
        <v>2120</v>
      </c>
      <c r="W4336" t="s" s="3">
        <v>13196</v>
      </c>
      <c r="X4336" t="s" s="3">
        <v>13197</v>
      </c>
      <c r="Y4336" t="s" s="3">
        <v>2637</v>
      </c>
      <c r="Z4336" t="s" s="3">
        <v>55</v>
      </c>
      <c r="AA4336" t="s" s="3">
        <v>56</v>
      </c>
      <c r="AB4336" s="2">
        <v>80449</v>
      </c>
      <c r="AC4336" s="2">
        <v>80449</v>
      </c>
      <c r="AD4336" t="s" s="3">
        <v>57</v>
      </c>
      <c r="AE4336" t="s" s="3">
        <v>36883</v>
      </c>
      <c r="AF4336" s="2">
        <v>6770</v>
      </c>
      <c r="AI4336" t="s" s="3">
        <v>1892</v>
      </c>
      <c r="AJ4336" t="s" s="3">
        <v>415</v>
      </c>
      <c r="AL4336" t="s" s="3">
        <v>1920</v>
      </c>
      <c r="AM4336" t="s" s="3">
        <v>13199</v>
      </c>
      <c r="AN4336" t="s" s="3">
        <v>56</v>
      </c>
      <c r="AO4336" t="s" s="3">
        <v>13200</v>
      </c>
      <c r="AP4336" t="s" s="3">
        <v>418</v>
      </c>
      <c r="AQ4336" t="s" s="3">
        <v>64</v>
      </c>
      <c r="AR4336" t="s" s="3">
        <v>13201</v>
      </c>
    </row>
    <row r="4337" s="2" customFormat="1" ht="13.55" customHeight="1">
      <c r="A4337" t="s" s="3">
        <v>75</v>
      </c>
      <c r="B4337" t="s" s="3">
        <v>845</v>
      </c>
      <c r="C4337" t="s" s="3">
        <v>33477</v>
      </c>
      <c r="D4337" s="2">
        <v>15278</v>
      </c>
      <c r="E4337" t="s" s="3">
        <v>36884</v>
      </c>
      <c r="F4337" s="4">
        <v>1516</v>
      </c>
      <c r="G4337" s="4">
        <v>1516</v>
      </c>
      <c r="H4337" s="4">
        <v>440</v>
      </c>
      <c r="I4337" s="2">
        <v>0</v>
      </c>
      <c r="J4337" s="4">
        <v>0</v>
      </c>
      <c r="K4337" s="4">
        <v>26.06</v>
      </c>
      <c r="L4337" s="4">
        <v>1516</v>
      </c>
      <c r="Q4337" t="s" s="3">
        <v>49</v>
      </c>
      <c r="R4337" s="2">
        <v>0.17</v>
      </c>
      <c r="T4337" t="s" s="3">
        <v>373</v>
      </c>
      <c r="U4337" t="s" s="3">
        <v>17356</v>
      </c>
      <c r="V4337" t="s" s="3">
        <v>7004</v>
      </c>
      <c r="W4337" t="s" s="3">
        <v>33479</v>
      </c>
      <c r="X4337" t="s" s="3">
        <v>33480</v>
      </c>
      <c r="Z4337" t="s" s="3">
        <v>55</v>
      </c>
      <c r="AA4337" t="s" s="3">
        <v>56</v>
      </c>
      <c r="AB4337" s="2">
        <v>80449</v>
      </c>
      <c r="AC4337" s="2">
        <v>80449</v>
      </c>
      <c r="AD4337" t="s" s="3">
        <v>57</v>
      </c>
      <c r="AF4337" s="2">
        <v>8828</v>
      </c>
      <c r="AI4337" t="s" s="3">
        <v>33481</v>
      </c>
      <c r="AJ4337" t="s" s="3">
        <v>174</v>
      </c>
      <c r="AL4337" t="s" s="3">
        <v>30392</v>
      </c>
      <c r="AM4337" t="s" s="3">
        <v>30392</v>
      </c>
      <c r="AN4337" t="s" s="3">
        <v>6354</v>
      </c>
      <c r="AO4337" t="s" s="3">
        <v>33482</v>
      </c>
      <c r="AP4337" t="s" s="3">
        <v>341</v>
      </c>
      <c r="AQ4337" t="s" s="3">
        <v>64</v>
      </c>
      <c r="AR4337" t="s" s="3">
        <v>33483</v>
      </c>
    </row>
    <row r="4338" s="2" customFormat="1" ht="13.55" customHeight="1">
      <c r="A4338" t="s" s="3">
        <v>45</v>
      </c>
      <c r="B4338" t="s" s="3">
        <v>36885</v>
      </c>
      <c r="C4338" t="s" s="3">
        <v>36886</v>
      </c>
      <c r="D4338" s="2">
        <v>12653</v>
      </c>
      <c r="E4338" t="s" s="3">
        <v>36887</v>
      </c>
      <c r="F4338" s="4">
        <v>7529</v>
      </c>
      <c r="G4338" s="4">
        <v>7529</v>
      </c>
      <c r="H4338" s="4">
        <v>2183</v>
      </c>
      <c r="I4338" s="2">
        <v>0</v>
      </c>
      <c r="J4338" s="4">
        <v>0</v>
      </c>
      <c r="K4338" s="4">
        <v>105.24</v>
      </c>
      <c r="L4338" s="4">
        <v>7529</v>
      </c>
      <c r="Q4338" t="s" s="3">
        <v>49</v>
      </c>
      <c r="R4338" s="2">
        <v>5.8</v>
      </c>
      <c r="U4338" t="s" s="3">
        <v>36888</v>
      </c>
      <c r="V4338" t="s" s="3">
        <v>50</v>
      </c>
      <c r="W4338" t="s" s="3">
        <v>36889</v>
      </c>
      <c r="X4338" t="s" s="3">
        <v>36890</v>
      </c>
      <c r="Y4338" t="s" s="3">
        <v>5549</v>
      </c>
      <c r="Z4338" t="s" s="3">
        <v>55</v>
      </c>
      <c r="AA4338" t="s" s="3">
        <v>56</v>
      </c>
      <c r="AB4338" s="2">
        <v>80449</v>
      </c>
      <c r="AC4338" s="2">
        <v>80449</v>
      </c>
      <c r="AD4338" t="s" s="3">
        <v>57</v>
      </c>
      <c r="AE4338" t="s" s="3">
        <v>36891</v>
      </c>
      <c r="AF4338" s="2">
        <v>46</v>
      </c>
      <c r="AI4338" t="s" s="3">
        <v>15189</v>
      </c>
      <c r="AJ4338" t="s" s="3">
        <v>114</v>
      </c>
      <c r="AL4338" t="s" s="3">
        <v>36892</v>
      </c>
      <c r="AM4338" t="s" s="3">
        <v>36892</v>
      </c>
      <c r="AN4338" t="s" s="3">
        <v>116</v>
      </c>
      <c r="AO4338" t="s" s="3">
        <v>36893</v>
      </c>
      <c r="AP4338" t="s" s="3">
        <v>1561</v>
      </c>
      <c r="AQ4338" t="s" s="3">
        <v>64</v>
      </c>
      <c r="AR4338" t="s" s="3">
        <v>36894</v>
      </c>
    </row>
    <row r="4339" s="2" customFormat="1" ht="13.55" customHeight="1">
      <c r="A4339" t="s" s="3">
        <v>75</v>
      </c>
      <c r="B4339" t="s" s="3">
        <v>3377</v>
      </c>
      <c r="C4339" t="s" s="3">
        <v>36895</v>
      </c>
      <c r="D4339" s="2">
        <v>9970</v>
      </c>
      <c r="E4339" t="s" s="3">
        <v>36896</v>
      </c>
      <c r="F4339" s="4">
        <v>6432</v>
      </c>
      <c r="G4339" s="4">
        <v>6432</v>
      </c>
      <c r="H4339" s="4">
        <v>1865</v>
      </c>
      <c r="I4339" s="2">
        <v>0</v>
      </c>
      <c r="J4339" s="4">
        <v>0</v>
      </c>
      <c r="K4339" s="4">
        <v>110.7</v>
      </c>
      <c r="L4339" s="4">
        <v>6432</v>
      </c>
      <c r="N4339" s="2">
        <v>54.42</v>
      </c>
      <c r="Q4339" t="s" s="3">
        <v>49</v>
      </c>
      <c r="R4339" s="2">
        <v>4.34</v>
      </c>
      <c r="T4339" t="s" s="3">
        <v>10142</v>
      </c>
      <c r="U4339" t="s" s="3">
        <v>36897</v>
      </c>
      <c r="V4339" t="s" s="3">
        <v>36898</v>
      </c>
      <c r="W4339" t="s" s="3">
        <v>36897</v>
      </c>
      <c r="X4339" t="s" s="3">
        <v>36899</v>
      </c>
      <c r="Y4339" t="s" s="3">
        <v>3383</v>
      </c>
      <c r="Z4339" t="s" s="3">
        <v>55</v>
      </c>
      <c r="AA4339" t="s" s="3">
        <v>56</v>
      </c>
      <c r="AB4339" s="2">
        <v>80449</v>
      </c>
      <c r="AC4339" s="2">
        <v>80449</v>
      </c>
      <c r="AD4339" t="s" s="3">
        <v>57</v>
      </c>
      <c r="AE4339" t="s" s="3">
        <v>3384</v>
      </c>
      <c r="AF4339" s="2">
        <v>700</v>
      </c>
      <c r="AI4339" t="s" s="3">
        <v>36900</v>
      </c>
      <c r="AJ4339" t="s" s="3">
        <v>60</v>
      </c>
      <c r="AK4339" s="2">
        <v>411</v>
      </c>
      <c r="AL4339" t="s" s="3">
        <v>36901</v>
      </c>
      <c r="AM4339" t="s" s="3">
        <v>36901</v>
      </c>
      <c r="AN4339" t="s" s="3">
        <v>130</v>
      </c>
      <c r="AO4339" t="s" s="3">
        <v>36902</v>
      </c>
      <c r="AP4339" t="s" s="3">
        <v>1445</v>
      </c>
      <c r="AQ4339" t="s" s="3">
        <v>64</v>
      </c>
      <c r="AR4339" t="s" s="3">
        <v>36903</v>
      </c>
    </row>
    <row r="4340" s="2" customFormat="1" ht="13.55" customHeight="1">
      <c r="A4340" t="s" s="3">
        <v>45</v>
      </c>
      <c r="B4340" t="s" s="3">
        <v>36904</v>
      </c>
      <c r="C4340" t="s" s="3">
        <v>36905</v>
      </c>
      <c r="D4340" s="2">
        <v>27146</v>
      </c>
      <c r="E4340" t="s" s="3">
        <v>36906</v>
      </c>
      <c r="F4340" s="4">
        <v>6946</v>
      </c>
      <c r="G4340" s="4">
        <v>6946</v>
      </c>
      <c r="H4340" s="4">
        <v>2014</v>
      </c>
      <c r="I4340" s="2">
        <v>0</v>
      </c>
      <c r="J4340" s="4">
        <v>0</v>
      </c>
      <c r="K4340" s="4">
        <v>119</v>
      </c>
      <c r="L4340" s="4">
        <v>6946</v>
      </c>
      <c r="Q4340" t="s" s="3">
        <v>49</v>
      </c>
      <c r="R4340" s="2">
        <v>5</v>
      </c>
      <c r="T4340" t="s" s="3">
        <v>36907</v>
      </c>
      <c r="U4340" t="s" s="3">
        <v>824</v>
      </c>
      <c r="X4340" t="s" s="3">
        <v>36908</v>
      </c>
      <c r="Y4340" t="s" s="3">
        <v>1532</v>
      </c>
      <c r="Z4340" t="s" s="3">
        <v>55</v>
      </c>
      <c r="AA4340" t="s" s="3">
        <v>56</v>
      </c>
      <c r="AB4340" s="2">
        <v>80449</v>
      </c>
      <c r="AC4340" s="2">
        <v>80449</v>
      </c>
      <c r="AD4340" t="s" s="3">
        <v>57</v>
      </c>
      <c r="AE4340" t="s" s="3">
        <v>36909</v>
      </c>
      <c r="AF4340" s="2">
        <v>512</v>
      </c>
      <c r="AI4340" t="s" s="3">
        <v>14282</v>
      </c>
      <c r="AJ4340" t="s" s="3">
        <v>217</v>
      </c>
      <c r="AK4340" s="2">
        <v>60</v>
      </c>
      <c r="AL4340" t="s" s="3">
        <v>143</v>
      </c>
      <c r="AM4340" t="s" s="3">
        <v>143</v>
      </c>
      <c r="AN4340" t="s" s="3">
        <v>56</v>
      </c>
      <c r="AO4340" t="s" s="3">
        <v>36910</v>
      </c>
      <c r="AP4340" t="s" s="3">
        <v>393</v>
      </c>
      <c r="AQ4340" t="s" s="3">
        <v>64</v>
      </c>
      <c r="AR4340" t="s" s="3">
        <v>36911</v>
      </c>
    </row>
    <row r="4341" s="2" customFormat="1" ht="13.55" customHeight="1">
      <c r="A4341" t="s" s="3">
        <v>45</v>
      </c>
      <c r="B4341" t="s" s="3">
        <v>36912</v>
      </c>
      <c r="C4341" t="s" s="3">
        <v>36913</v>
      </c>
      <c r="D4341" s="2">
        <v>27798</v>
      </c>
      <c r="E4341" t="s" s="3">
        <v>36914</v>
      </c>
      <c r="F4341" s="4">
        <v>6976</v>
      </c>
      <c r="G4341" s="4">
        <v>6976</v>
      </c>
      <c r="H4341" s="4">
        <v>2023</v>
      </c>
      <c r="I4341" s="2">
        <v>0</v>
      </c>
      <c r="J4341" s="4">
        <v>0</v>
      </c>
      <c r="K4341" s="4">
        <v>119.58</v>
      </c>
      <c r="L4341" s="4">
        <v>6976</v>
      </c>
      <c r="Q4341" t="s" s="3">
        <v>49</v>
      </c>
      <c r="R4341" s="2">
        <v>5.04</v>
      </c>
      <c r="T4341" t="s" s="3">
        <v>16014</v>
      </c>
      <c r="U4341" t="s" s="3">
        <v>10559</v>
      </c>
      <c r="V4341" t="s" s="3">
        <v>36915</v>
      </c>
      <c r="W4341" t="s" s="3">
        <v>10559</v>
      </c>
      <c r="X4341" t="s" s="3">
        <v>36916</v>
      </c>
      <c r="Y4341" t="s" s="3">
        <v>83</v>
      </c>
      <c r="Z4341" t="s" s="3">
        <v>55</v>
      </c>
      <c r="AA4341" t="s" s="3">
        <v>56</v>
      </c>
      <c r="AB4341" s="2">
        <v>80449</v>
      </c>
      <c r="AC4341" s="2">
        <v>80449</v>
      </c>
      <c r="AD4341" t="s" s="3">
        <v>57</v>
      </c>
      <c r="AE4341" t="s" s="3">
        <v>36917</v>
      </c>
      <c r="AF4341" s="2">
        <v>33354</v>
      </c>
      <c r="AI4341" t="s" s="3">
        <v>13228</v>
      </c>
      <c r="AJ4341" t="s" s="3">
        <v>217</v>
      </c>
      <c r="AL4341" t="s" s="3">
        <v>1689</v>
      </c>
      <c r="AM4341" t="s" s="3">
        <v>1689</v>
      </c>
      <c r="AN4341" t="s" s="3">
        <v>1004</v>
      </c>
      <c r="AO4341" t="s" s="3">
        <v>36918</v>
      </c>
      <c r="AP4341" t="s" s="3">
        <v>1398</v>
      </c>
      <c r="AQ4341" t="s" s="3">
        <v>64</v>
      </c>
      <c r="AR4341" t="s" s="3">
        <v>36919</v>
      </c>
    </row>
    <row r="4342" s="2" customFormat="1" ht="13.55" customHeight="1">
      <c r="A4342" t="s" s="3">
        <v>45</v>
      </c>
      <c r="B4342" t="s" s="3">
        <v>36920</v>
      </c>
      <c r="C4342" t="s" s="3">
        <v>12695</v>
      </c>
      <c r="D4342" s="2">
        <v>38772</v>
      </c>
      <c r="E4342" t="s" s="3">
        <v>36921</v>
      </c>
      <c r="F4342" s="4">
        <v>15928</v>
      </c>
      <c r="G4342" s="4">
        <v>15928</v>
      </c>
      <c r="H4342" s="4">
        <v>4619</v>
      </c>
      <c r="I4342" s="2">
        <v>0</v>
      </c>
      <c r="J4342" s="4">
        <v>0</v>
      </c>
      <c r="K4342" s="4">
        <v>295.68</v>
      </c>
      <c r="L4342" s="4">
        <v>15928</v>
      </c>
      <c r="N4342" s="2">
        <v>203.72</v>
      </c>
      <c r="P4342" s="2">
        <v>80</v>
      </c>
      <c r="Q4342" t="s" s="3">
        <v>49</v>
      </c>
      <c r="R4342" s="2">
        <v>0.1</v>
      </c>
      <c r="T4342" t="s" s="3">
        <v>477</v>
      </c>
      <c r="U4342" t="s" s="3">
        <v>12697</v>
      </c>
      <c r="V4342" t="s" s="3">
        <v>13011</v>
      </c>
      <c r="W4342" t="s" s="3">
        <v>36922</v>
      </c>
      <c r="X4342" t="s" s="3">
        <v>36923</v>
      </c>
      <c r="Y4342" t="s" s="3">
        <v>505</v>
      </c>
      <c r="Z4342" t="s" s="3">
        <v>55</v>
      </c>
      <c r="AA4342" t="s" s="3">
        <v>56</v>
      </c>
      <c r="AB4342" s="2">
        <v>80449</v>
      </c>
      <c r="AC4342" s="2">
        <v>80449</v>
      </c>
      <c r="AD4342" t="s" s="3">
        <v>57</v>
      </c>
      <c r="AE4342" t="s" s="3">
        <v>36924</v>
      </c>
      <c r="AF4342" s="2">
        <v>3169</v>
      </c>
      <c r="AI4342" t="s" s="3">
        <v>12701</v>
      </c>
      <c r="AJ4342" t="s" s="3">
        <v>60</v>
      </c>
      <c r="AL4342" t="s" s="3">
        <v>405</v>
      </c>
      <c r="AM4342" t="s" s="3">
        <v>405</v>
      </c>
      <c r="AN4342" t="s" s="3">
        <v>56</v>
      </c>
      <c r="AO4342" t="s" s="3">
        <v>12702</v>
      </c>
      <c r="AP4342" t="s" s="3">
        <v>147</v>
      </c>
      <c r="AQ4342" t="s" s="3">
        <v>64</v>
      </c>
      <c r="AR4342" t="s" s="3">
        <v>12703</v>
      </c>
      <c r="AS4342" s="2">
        <v>2008</v>
      </c>
    </row>
    <row r="4343" s="2" customFormat="1" ht="13.55" customHeight="1">
      <c r="A4343" t="s" s="3">
        <v>45</v>
      </c>
      <c r="B4343" t="s" s="3">
        <v>36925</v>
      </c>
      <c r="C4343" t="s" s="3">
        <v>36926</v>
      </c>
      <c r="D4343" s="2">
        <v>28990</v>
      </c>
      <c r="E4343" t="s" s="3">
        <v>36927</v>
      </c>
      <c r="F4343" s="4">
        <v>7111</v>
      </c>
      <c r="G4343" s="4">
        <v>7111</v>
      </c>
      <c r="H4343" s="4">
        <v>2062</v>
      </c>
      <c r="I4343" s="2">
        <v>0</v>
      </c>
      <c r="J4343" s="4">
        <v>0</v>
      </c>
      <c r="K4343" s="4">
        <v>121.96</v>
      </c>
      <c r="L4343" s="4">
        <v>7111</v>
      </c>
      <c r="Q4343" t="s" s="3">
        <v>49</v>
      </c>
      <c r="R4343" s="2">
        <v>5.22</v>
      </c>
      <c r="T4343" t="s" s="3">
        <v>23133</v>
      </c>
      <c r="U4343" t="s" s="3">
        <v>36928</v>
      </c>
      <c r="X4343" t="s" s="3">
        <v>36929</v>
      </c>
      <c r="Y4343" t="s" s="3">
        <v>516</v>
      </c>
      <c r="Z4343" t="s" s="3">
        <v>55</v>
      </c>
      <c r="AA4343" t="s" s="3">
        <v>56</v>
      </c>
      <c r="AB4343" s="2">
        <v>80449</v>
      </c>
      <c r="AC4343" s="2">
        <v>80449</v>
      </c>
      <c r="AD4343" t="s" s="3">
        <v>57</v>
      </c>
      <c r="AE4343" t="s" s="3">
        <v>36930</v>
      </c>
      <c r="AF4343" s="2">
        <v>10007</v>
      </c>
      <c r="AI4343" t="s" s="3">
        <v>14430</v>
      </c>
      <c r="AJ4343" t="s" s="3">
        <v>313</v>
      </c>
      <c r="AL4343" t="s" s="3">
        <v>405</v>
      </c>
      <c r="AM4343" t="s" s="3">
        <v>6782</v>
      </c>
      <c r="AN4343" t="s" s="3">
        <v>56</v>
      </c>
      <c r="AO4343" t="s" s="3">
        <v>36931</v>
      </c>
      <c r="AP4343" t="s" s="3">
        <v>710</v>
      </c>
      <c r="AQ4343" t="s" s="3">
        <v>64</v>
      </c>
      <c r="AR4343" t="s" s="3">
        <v>36932</v>
      </c>
    </row>
    <row r="4344" s="2" customFormat="1" ht="13.55" customHeight="1">
      <c r="A4344" t="s" s="3">
        <v>75</v>
      </c>
      <c r="B4344" t="s" s="3">
        <v>12491</v>
      </c>
      <c r="C4344" t="s" s="3">
        <v>330</v>
      </c>
      <c r="D4344" s="2">
        <v>7984</v>
      </c>
      <c r="E4344" t="s" s="3">
        <v>36933</v>
      </c>
      <c r="F4344" s="4">
        <v>1516</v>
      </c>
      <c r="G4344" s="4">
        <v>1516</v>
      </c>
      <c r="H4344" s="4">
        <v>440</v>
      </c>
      <c r="I4344" s="2">
        <v>0</v>
      </c>
      <c r="J4344" s="4">
        <v>0</v>
      </c>
      <c r="K4344" s="4">
        <v>26.06</v>
      </c>
      <c r="L4344" s="4">
        <v>1516</v>
      </c>
      <c r="N4344" s="2">
        <v>12.81</v>
      </c>
      <c r="Q4344" t="s" s="3">
        <v>49</v>
      </c>
      <c r="R4344" s="2">
        <v>0.17</v>
      </c>
      <c r="T4344" t="s" s="3">
        <v>332</v>
      </c>
      <c r="U4344" t="s" s="3">
        <v>333</v>
      </c>
      <c r="X4344" t="s" s="3">
        <v>334</v>
      </c>
      <c r="Y4344" t="s" s="3">
        <v>12493</v>
      </c>
      <c r="Z4344" t="s" s="3">
        <v>55</v>
      </c>
      <c r="AA4344" t="s" s="3">
        <v>56</v>
      </c>
      <c r="AB4344" s="2">
        <v>80449</v>
      </c>
      <c r="AC4344" s="2">
        <v>80449</v>
      </c>
      <c r="AD4344" t="s" s="3">
        <v>57</v>
      </c>
      <c r="AE4344" t="s" s="3">
        <v>12494</v>
      </c>
      <c r="AF4344" s="2">
        <v>137</v>
      </c>
      <c r="AI4344" t="s" s="3">
        <v>337</v>
      </c>
      <c r="AJ4344" t="s" s="3">
        <v>174</v>
      </c>
      <c r="AL4344" t="s" s="3">
        <v>338</v>
      </c>
      <c r="AM4344" t="s" s="3">
        <v>338</v>
      </c>
      <c r="AN4344" t="s" s="3">
        <v>339</v>
      </c>
      <c r="AO4344" t="s" s="3">
        <v>340</v>
      </c>
      <c r="AP4344" t="s" s="3">
        <v>341</v>
      </c>
      <c r="AQ4344" t="s" s="3">
        <v>64</v>
      </c>
      <c r="AR4344" t="s" s="3">
        <v>342</v>
      </c>
    </row>
    <row r="4345" s="2" customFormat="1" ht="13.55" customHeight="1">
      <c r="A4345" t="s" s="3">
        <v>45</v>
      </c>
      <c r="B4345" t="s" s="3">
        <v>36934</v>
      </c>
      <c r="C4345" t="s" s="3">
        <v>2571</v>
      </c>
      <c r="D4345" s="2">
        <v>29495</v>
      </c>
      <c r="E4345" t="s" s="3">
        <v>36935</v>
      </c>
      <c r="F4345" s="4">
        <v>8499</v>
      </c>
      <c r="G4345" s="4">
        <v>8499</v>
      </c>
      <c r="H4345" s="4">
        <v>2465</v>
      </c>
      <c r="I4345" s="2">
        <v>0</v>
      </c>
      <c r="J4345" s="4">
        <v>0</v>
      </c>
      <c r="K4345" s="4">
        <v>145.64</v>
      </c>
      <c r="L4345" s="4">
        <v>8499</v>
      </c>
      <c r="Q4345" t="s" s="3">
        <v>49</v>
      </c>
      <c r="R4345" s="2">
        <v>5.03</v>
      </c>
      <c r="T4345" t="s" s="3">
        <v>770</v>
      </c>
      <c r="U4345" t="s" s="3">
        <v>2573</v>
      </c>
      <c r="V4345" t="s" s="3">
        <v>2574</v>
      </c>
      <c r="W4345" t="s" s="3">
        <v>2573</v>
      </c>
      <c r="X4345" t="s" s="3">
        <v>2575</v>
      </c>
      <c r="Y4345" t="s" s="3">
        <v>185</v>
      </c>
      <c r="Z4345" t="s" s="3">
        <v>55</v>
      </c>
      <c r="AA4345" t="s" s="3">
        <v>56</v>
      </c>
      <c r="AB4345" s="2">
        <v>80449</v>
      </c>
      <c r="AC4345" s="2">
        <v>80449</v>
      </c>
      <c r="AD4345" t="s" s="3">
        <v>57</v>
      </c>
      <c r="AE4345" t="s" s="3">
        <v>36936</v>
      </c>
      <c r="AF4345" s="2">
        <v>2320</v>
      </c>
      <c r="AI4345" t="s" s="3">
        <v>2576</v>
      </c>
      <c r="AJ4345" t="s" s="3">
        <v>600</v>
      </c>
      <c r="AL4345" t="s" s="3">
        <v>405</v>
      </c>
      <c r="AN4345" t="s" s="3">
        <v>56</v>
      </c>
      <c r="AO4345" t="s" s="3">
        <v>2577</v>
      </c>
      <c r="AP4345" t="s" s="3">
        <v>906</v>
      </c>
      <c r="AQ4345" t="s" s="3">
        <v>64</v>
      </c>
      <c r="AR4345" t="s" s="3">
        <v>2578</v>
      </c>
    </row>
    <row r="4346" s="2" customFormat="1" ht="13.55" customHeight="1">
      <c r="A4346" t="s" s="3">
        <v>75</v>
      </c>
      <c r="B4346" t="s" s="3">
        <v>36937</v>
      </c>
      <c r="C4346" t="s" s="3">
        <v>36938</v>
      </c>
      <c r="D4346" s="2">
        <v>36417</v>
      </c>
      <c r="E4346" t="s" s="3">
        <v>36939</v>
      </c>
      <c r="F4346" s="4">
        <v>19866</v>
      </c>
      <c r="G4346" s="4">
        <v>19866</v>
      </c>
      <c r="H4346" s="4">
        <v>5761</v>
      </c>
      <c r="I4346" s="2">
        <v>0</v>
      </c>
      <c r="J4346" s="4">
        <v>0</v>
      </c>
      <c r="K4346" s="4">
        <v>368.64</v>
      </c>
      <c r="L4346" s="4">
        <v>19866</v>
      </c>
      <c r="Q4346" t="s" s="3">
        <v>49</v>
      </c>
      <c r="R4346" s="2">
        <v>0.9</v>
      </c>
      <c r="T4346" t="s" s="3">
        <v>501</v>
      </c>
      <c r="U4346" t="s" s="3">
        <v>36940</v>
      </c>
      <c r="V4346" t="s" s="3">
        <v>36941</v>
      </c>
      <c r="W4346" t="s" s="3">
        <v>36940</v>
      </c>
      <c r="X4346" t="s" s="3">
        <v>36942</v>
      </c>
      <c r="Y4346" t="s" s="3">
        <v>5705</v>
      </c>
      <c r="Z4346" t="s" s="3">
        <v>55</v>
      </c>
      <c r="AA4346" t="s" s="3">
        <v>56</v>
      </c>
      <c r="AB4346" s="2">
        <v>80449</v>
      </c>
      <c r="AC4346" s="2">
        <v>80449</v>
      </c>
      <c r="AD4346" t="s" s="3">
        <v>57</v>
      </c>
      <c r="AE4346" t="s" s="3">
        <v>36943</v>
      </c>
      <c r="AI4346" t="s" s="3">
        <v>36944</v>
      </c>
      <c r="AL4346" t="s" s="3">
        <v>27322</v>
      </c>
      <c r="AM4346" t="s" s="3">
        <v>27322</v>
      </c>
      <c r="AN4346" t="s" s="3">
        <v>56</v>
      </c>
      <c r="AO4346" t="s" s="3">
        <v>36945</v>
      </c>
      <c r="AP4346" t="s" s="3">
        <v>1422</v>
      </c>
      <c r="AQ4346" t="s" s="3">
        <v>64</v>
      </c>
      <c r="AR4346" t="s" s="3">
        <v>36946</v>
      </c>
    </row>
    <row r="4347" s="2" customFormat="1" ht="13.55" customHeight="1">
      <c r="A4347" t="s" s="3">
        <v>45</v>
      </c>
      <c r="B4347" t="s" s="3">
        <v>36947</v>
      </c>
      <c r="C4347" t="s" s="3">
        <v>36948</v>
      </c>
      <c r="D4347" s="2">
        <v>35419</v>
      </c>
      <c r="E4347" t="s" s="3">
        <v>36949</v>
      </c>
      <c r="F4347" s="4">
        <v>35955</v>
      </c>
      <c r="G4347" s="4">
        <v>35955</v>
      </c>
      <c r="H4347" s="4">
        <v>10427</v>
      </c>
      <c r="I4347" s="2">
        <v>0</v>
      </c>
      <c r="J4347" s="4">
        <v>0</v>
      </c>
      <c r="K4347" s="4">
        <v>617.46</v>
      </c>
      <c r="L4347" s="4">
        <v>35955</v>
      </c>
      <c r="Q4347" t="s" s="3">
        <v>49</v>
      </c>
      <c r="R4347" s="2">
        <v>7</v>
      </c>
      <c r="T4347" t="s" s="3">
        <v>734</v>
      </c>
      <c r="U4347" t="s" s="3">
        <v>14870</v>
      </c>
      <c r="V4347" t="s" s="3">
        <v>10404</v>
      </c>
      <c r="W4347" t="s" s="3">
        <v>14870</v>
      </c>
      <c r="X4347" t="s" s="3">
        <v>36950</v>
      </c>
      <c r="Y4347" t="s" s="3">
        <v>800</v>
      </c>
      <c r="Z4347" t="s" s="3">
        <v>55</v>
      </c>
      <c r="AA4347" t="s" s="3">
        <v>56</v>
      </c>
      <c r="AB4347" s="2">
        <v>80449</v>
      </c>
      <c r="AC4347" s="2">
        <v>80449</v>
      </c>
      <c r="AD4347" t="s" s="3">
        <v>57</v>
      </c>
      <c r="AE4347" t="s" s="3">
        <v>36951</v>
      </c>
      <c r="AF4347" s="2">
        <v>12145</v>
      </c>
      <c r="AI4347" t="s" s="3">
        <v>36952</v>
      </c>
      <c r="AJ4347" t="s" s="3">
        <v>174</v>
      </c>
      <c r="AL4347" t="s" s="3">
        <v>429</v>
      </c>
      <c r="AM4347" t="s" s="3">
        <v>429</v>
      </c>
      <c r="AN4347" t="s" s="3">
        <v>56</v>
      </c>
      <c r="AO4347" t="s" s="3">
        <v>36953</v>
      </c>
      <c r="AP4347" t="s" s="3">
        <v>2150</v>
      </c>
      <c r="AQ4347" t="s" s="3">
        <v>64</v>
      </c>
      <c r="AR4347" t="s" s="3">
        <v>36954</v>
      </c>
    </row>
    <row r="4348" s="2" customFormat="1" ht="13.55" customHeight="1">
      <c r="A4348" t="s" s="3">
        <v>75</v>
      </c>
      <c r="B4348" t="s" s="3">
        <v>1390</v>
      </c>
      <c r="C4348" t="s" s="3">
        <v>36955</v>
      </c>
      <c r="D4348" s="2">
        <v>13876</v>
      </c>
      <c r="E4348" t="s" s="3">
        <v>36956</v>
      </c>
      <c r="F4348" s="4">
        <v>6610</v>
      </c>
      <c r="G4348" s="4">
        <v>6610</v>
      </c>
      <c r="H4348" s="4">
        <v>1917</v>
      </c>
      <c r="I4348" s="2">
        <v>0</v>
      </c>
      <c r="J4348" s="4">
        <v>0</v>
      </c>
      <c r="K4348" s="4">
        <v>113.66</v>
      </c>
      <c r="L4348" s="4">
        <v>6610</v>
      </c>
      <c r="Q4348" t="s" s="3">
        <v>49</v>
      </c>
      <c r="R4348" s="2">
        <v>0.34</v>
      </c>
      <c r="T4348" t="s" s="3">
        <v>36957</v>
      </c>
      <c r="U4348" t="s" s="3">
        <v>15641</v>
      </c>
      <c r="V4348" t="s" s="3">
        <v>477</v>
      </c>
      <c r="W4348" t="s" s="3">
        <v>36958</v>
      </c>
      <c r="X4348" t="s" s="3">
        <v>36959</v>
      </c>
      <c r="Y4348" t="s" s="3">
        <v>257</v>
      </c>
      <c r="Z4348" t="s" s="3">
        <v>55</v>
      </c>
      <c r="AA4348" t="s" s="3">
        <v>56</v>
      </c>
      <c r="AB4348" s="2">
        <v>80449</v>
      </c>
      <c r="AC4348" s="2">
        <v>80449</v>
      </c>
      <c r="AD4348" t="s" s="3">
        <v>57</v>
      </c>
      <c r="AE4348" t="s" s="3">
        <v>1396</v>
      </c>
      <c r="AI4348" t="s" s="3">
        <v>36960</v>
      </c>
      <c r="AL4348" t="s" s="3">
        <v>8276</v>
      </c>
      <c r="AM4348" t="s" s="3">
        <v>8276</v>
      </c>
      <c r="AN4348" t="s" s="3">
        <v>56</v>
      </c>
      <c r="AO4348" s="2">
        <v>80132</v>
      </c>
      <c r="AP4348" t="s" s="3">
        <v>1297</v>
      </c>
      <c r="AQ4348" t="s" s="3">
        <v>64</v>
      </c>
      <c r="AR4348" t="s" s="3">
        <v>36961</v>
      </c>
    </row>
    <row r="4349" s="2" customFormat="1" ht="13.55" customHeight="1">
      <c r="A4349" t="s" s="3">
        <v>45</v>
      </c>
      <c r="B4349" t="s" s="3">
        <v>36962</v>
      </c>
      <c r="C4349" t="s" s="3">
        <v>36963</v>
      </c>
      <c r="D4349" s="2">
        <v>9955</v>
      </c>
      <c r="E4349" t="s" s="3">
        <v>36964</v>
      </c>
      <c r="F4349" s="4">
        <v>6786</v>
      </c>
      <c r="G4349" s="4">
        <v>6786</v>
      </c>
      <c r="H4349" s="4">
        <v>1968</v>
      </c>
      <c r="I4349" s="2">
        <v>0</v>
      </c>
      <c r="J4349" s="4">
        <v>0</v>
      </c>
      <c r="K4349" s="4">
        <v>116.62</v>
      </c>
      <c r="L4349" s="4">
        <v>6786</v>
      </c>
      <c r="N4349" s="2">
        <v>42.9</v>
      </c>
      <c r="Q4349" t="s" s="3">
        <v>49</v>
      </c>
      <c r="R4349" s="2">
        <v>4.79</v>
      </c>
      <c r="T4349" t="s" s="3">
        <v>36965</v>
      </c>
      <c r="U4349" t="s" s="3">
        <v>36966</v>
      </c>
      <c r="X4349" t="s" s="3">
        <v>36967</v>
      </c>
      <c r="Y4349" t="s" s="3">
        <v>2025</v>
      </c>
      <c r="Z4349" t="s" s="3">
        <v>55</v>
      </c>
      <c r="AA4349" t="s" s="3">
        <v>56</v>
      </c>
      <c r="AB4349" s="2">
        <v>80449</v>
      </c>
      <c r="AC4349" s="2">
        <v>80449</v>
      </c>
      <c r="AD4349" t="s" s="3">
        <v>57</v>
      </c>
      <c r="AE4349" t="s" s="3">
        <v>36968</v>
      </c>
      <c r="AF4349" s="2">
        <v>1210</v>
      </c>
      <c r="AI4349" t="s" s="3">
        <v>6576</v>
      </c>
      <c r="AJ4349" t="s" s="3">
        <v>114</v>
      </c>
      <c r="AK4349" s="2">
        <v>34</v>
      </c>
      <c r="AL4349" t="s" s="3">
        <v>36969</v>
      </c>
      <c r="AM4349" t="s" s="3">
        <v>36970</v>
      </c>
      <c r="AN4349" t="s" s="3">
        <v>87</v>
      </c>
      <c r="AO4349" t="s" s="3">
        <v>36971</v>
      </c>
      <c r="AP4349" t="s" s="3">
        <v>3038</v>
      </c>
      <c r="AQ4349" t="s" s="3">
        <v>64</v>
      </c>
      <c r="AR4349" t="s" s="3">
        <v>36972</v>
      </c>
    </row>
    <row r="4350" s="2" customFormat="1" ht="13.55" customHeight="1">
      <c r="A4350" t="s" s="3">
        <v>45</v>
      </c>
      <c r="B4350" t="s" s="3">
        <v>36973</v>
      </c>
      <c r="C4350" t="s" s="3">
        <v>36974</v>
      </c>
      <c r="D4350" s="2">
        <v>40186</v>
      </c>
      <c r="E4350" t="s" s="3">
        <v>36975</v>
      </c>
      <c r="F4350" s="4">
        <v>32230</v>
      </c>
      <c r="G4350" s="4">
        <v>32230</v>
      </c>
      <c r="H4350" s="4">
        <v>9347</v>
      </c>
      <c r="I4350" s="2">
        <v>0</v>
      </c>
      <c r="J4350" s="4">
        <v>0</v>
      </c>
      <c r="K4350" s="4">
        <v>608.02</v>
      </c>
      <c r="L4350" s="4">
        <v>32230</v>
      </c>
      <c r="Q4350" t="s" s="3">
        <v>49</v>
      </c>
      <c r="R4350" s="2">
        <v>20</v>
      </c>
      <c r="U4350" t="s" s="3">
        <v>36976</v>
      </c>
      <c r="X4350" t="s" s="3">
        <v>36977</v>
      </c>
      <c r="Y4350" t="s" s="3">
        <v>7711</v>
      </c>
      <c r="Z4350" t="s" s="3">
        <v>55</v>
      </c>
      <c r="AA4350" t="s" s="3">
        <v>56</v>
      </c>
      <c r="AB4350" s="2">
        <v>80449</v>
      </c>
      <c r="AC4350" s="2">
        <v>80449</v>
      </c>
      <c r="AD4350" t="s" s="3">
        <v>57</v>
      </c>
      <c r="AE4350" t="s" s="3">
        <v>36978</v>
      </c>
      <c r="AF4350" s="2">
        <v>12804</v>
      </c>
      <c r="AI4350" t="s" s="3">
        <v>36979</v>
      </c>
      <c r="AJ4350" t="s" s="3">
        <v>600</v>
      </c>
      <c r="AL4350" t="s" s="3">
        <v>3124</v>
      </c>
      <c r="AN4350" t="s" s="3">
        <v>56</v>
      </c>
      <c r="AO4350" t="s" s="3">
        <v>36980</v>
      </c>
      <c r="AP4350" t="s" s="3">
        <v>537</v>
      </c>
      <c r="AQ4350" t="s" s="3">
        <v>64</v>
      </c>
      <c r="AR4350" t="s" s="3">
        <v>36981</v>
      </c>
    </row>
    <row r="4351" s="2" customFormat="1" ht="13.55" customHeight="1">
      <c r="A4351" t="s" s="3">
        <v>75</v>
      </c>
      <c r="B4351" t="s" s="3">
        <v>820</v>
      </c>
      <c r="C4351" t="s" s="3">
        <v>36982</v>
      </c>
      <c r="D4351" s="2">
        <v>41729</v>
      </c>
      <c r="E4351" t="s" s="3">
        <v>36983</v>
      </c>
      <c r="F4351" s="4">
        <v>34488</v>
      </c>
      <c r="G4351" s="4">
        <v>34488</v>
      </c>
      <c r="H4351" s="4">
        <v>10002</v>
      </c>
      <c r="I4351" s="2">
        <v>0</v>
      </c>
      <c r="J4351" s="4">
        <v>0</v>
      </c>
      <c r="K4351" s="4">
        <v>592</v>
      </c>
      <c r="L4351" s="4">
        <v>34488</v>
      </c>
      <c r="Q4351" t="s" s="3">
        <v>49</v>
      </c>
      <c r="R4351" s="2">
        <v>40.11</v>
      </c>
      <c r="T4351" t="s" s="3">
        <v>25859</v>
      </c>
      <c r="U4351" t="s" s="3">
        <v>36984</v>
      </c>
      <c r="V4351" t="s" s="3">
        <v>15142</v>
      </c>
      <c r="W4351" t="s" s="3">
        <v>36985</v>
      </c>
      <c r="X4351" t="s" s="3">
        <v>36986</v>
      </c>
      <c r="Y4351" t="s" s="3">
        <v>826</v>
      </c>
      <c r="Z4351" t="s" s="3">
        <v>55</v>
      </c>
      <c r="AA4351" t="s" s="3">
        <v>56</v>
      </c>
      <c r="AB4351" s="2">
        <v>80449</v>
      </c>
      <c r="AC4351" s="2">
        <v>80449</v>
      </c>
      <c r="AD4351" t="s" s="3">
        <v>57</v>
      </c>
      <c r="AE4351" t="s" s="3">
        <v>827</v>
      </c>
      <c r="AF4351" s="2">
        <v>4208</v>
      </c>
      <c r="AI4351" t="s" s="3">
        <v>36987</v>
      </c>
      <c r="AJ4351" t="s" s="3">
        <v>60</v>
      </c>
      <c r="AL4351" t="s" s="3">
        <v>7791</v>
      </c>
      <c r="AM4351" t="s" s="3">
        <v>7791</v>
      </c>
      <c r="AN4351" t="s" s="3">
        <v>130</v>
      </c>
      <c r="AO4351" t="s" s="3">
        <v>36988</v>
      </c>
      <c r="AP4351" t="s" s="3">
        <v>2194</v>
      </c>
      <c r="AQ4351" t="s" s="3">
        <v>64</v>
      </c>
      <c r="AR4351" t="s" s="3">
        <v>36989</v>
      </c>
    </row>
    <row r="4352" s="2" customFormat="1" ht="13.55" customHeight="1">
      <c r="A4352" t="s" s="3">
        <v>45</v>
      </c>
      <c r="B4352" t="s" s="3">
        <v>36990</v>
      </c>
      <c r="C4352" t="s" s="3">
        <v>36991</v>
      </c>
      <c r="D4352" s="2">
        <v>26090</v>
      </c>
      <c r="E4352" t="s" s="3">
        <v>36992</v>
      </c>
      <c r="F4352" s="4">
        <v>6946</v>
      </c>
      <c r="G4352" s="4">
        <v>6946</v>
      </c>
      <c r="H4352" s="4">
        <v>2014</v>
      </c>
      <c r="I4352" s="2">
        <v>0</v>
      </c>
      <c r="J4352" s="4">
        <v>0</v>
      </c>
      <c r="K4352" s="4">
        <v>119</v>
      </c>
      <c r="L4352" s="4">
        <v>6946</v>
      </c>
      <c r="Q4352" t="s" s="3">
        <v>49</v>
      </c>
      <c r="R4352" s="2">
        <v>5</v>
      </c>
      <c r="T4352" t="s" s="3">
        <v>770</v>
      </c>
      <c r="U4352" t="s" s="3">
        <v>36993</v>
      </c>
      <c r="V4352" t="s" s="3">
        <v>5348</v>
      </c>
      <c r="W4352" t="s" s="3">
        <v>36993</v>
      </c>
      <c r="X4352" t="s" s="3">
        <v>36994</v>
      </c>
      <c r="Y4352" t="s" s="3">
        <v>54</v>
      </c>
      <c r="Z4352" t="s" s="3">
        <v>55</v>
      </c>
      <c r="AA4352" t="s" s="3">
        <v>56</v>
      </c>
      <c r="AB4352" s="2">
        <v>80449</v>
      </c>
      <c r="AC4352" s="2">
        <v>80449</v>
      </c>
      <c r="AD4352" t="s" s="3">
        <v>57</v>
      </c>
      <c r="AE4352" t="s" s="3">
        <v>36995</v>
      </c>
      <c r="AF4352" s="2">
        <v>6161</v>
      </c>
      <c r="AI4352" t="s" s="3">
        <v>36996</v>
      </c>
      <c r="AL4352" t="s" s="3">
        <v>12653</v>
      </c>
      <c r="AN4352" t="s" s="3">
        <v>535</v>
      </c>
      <c r="AO4352" t="s" s="3">
        <v>36997</v>
      </c>
      <c r="AP4352" t="s" s="3">
        <v>7452</v>
      </c>
      <c r="AQ4352" t="s" s="3">
        <v>64</v>
      </c>
      <c r="AR4352" t="s" s="3">
        <v>36998</v>
      </c>
    </row>
    <row r="4353" s="2" customFormat="1" ht="13.55" customHeight="1">
      <c r="A4353" t="s" s="3">
        <v>75</v>
      </c>
      <c r="B4353" t="s" s="3">
        <v>832</v>
      </c>
      <c r="C4353" t="s" s="3">
        <v>36999</v>
      </c>
      <c r="D4353" s="2">
        <v>9227</v>
      </c>
      <c r="E4353" t="s" s="3">
        <v>37000</v>
      </c>
      <c r="F4353" s="4">
        <v>6755</v>
      </c>
      <c r="G4353" s="4">
        <v>6755</v>
      </c>
      <c r="H4353" s="4">
        <v>1959</v>
      </c>
      <c r="I4353" s="2">
        <v>0</v>
      </c>
      <c r="J4353" s="4">
        <v>0</v>
      </c>
      <c r="K4353" s="4">
        <v>94.62</v>
      </c>
      <c r="L4353" s="4">
        <v>6755</v>
      </c>
      <c r="N4353" s="2">
        <v>66.48</v>
      </c>
      <c r="Q4353" t="s" s="3">
        <v>49</v>
      </c>
      <c r="R4353" s="2">
        <v>4.75</v>
      </c>
      <c r="T4353" t="s" s="3">
        <v>1682</v>
      </c>
      <c r="U4353" t="s" s="3">
        <v>4629</v>
      </c>
      <c r="V4353" t="s" s="3">
        <v>9245</v>
      </c>
      <c r="W4353" t="s" s="3">
        <v>37001</v>
      </c>
      <c r="X4353" t="s" s="3">
        <v>37002</v>
      </c>
      <c r="Y4353" t="s" s="3">
        <v>838</v>
      </c>
      <c r="Z4353" t="s" s="3">
        <v>55</v>
      </c>
      <c r="AA4353" t="s" s="3">
        <v>56</v>
      </c>
      <c r="AB4353" s="2">
        <v>80449</v>
      </c>
      <c r="AC4353" s="2">
        <v>80449</v>
      </c>
      <c r="AD4353" t="s" s="3">
        <v>57</v>
      </c>
      <c r="AE4353" t="s" s="3">
        <v>839</v>
      </c>
      <c r="AF4353" s="2">
        <v>2021</v>
      </c>
      <c r="AH4353" t="s" s="3">
        <v>6755</v>
      </c>
      <c r="AI4353" t="s" s="3">
        <v>11224</v>
      </c>
      <c r="AJ4353" t="s" s="3">
        <v>313</v>
      </c>
      <c r="AK4353" s="2">
        <v>101</v>
      </c>
      <c r="AL4353" t="s" s="3">
        <v>2402</v>
      </c>
      <c r="AM4353" t="s" s="3">
        <v>2402</v>
      </c>
      <c r="AN4353" t="s" s="3">
        <v>28701</v>
      </c>
      <c r="AO4353" t="s" s="3">
        <v>37003</v>
      </c>
      <c r="AP4353" t="s" s="3">
        <v>1739</v>
      </c>
      <c r="AQ4353" t="s" s="3">
        <v>64</v>
      </c>
      <c r="AR4353" t="s" s="3">
        <v>37004</v>
      </c>
    </row>
    <row r="4354" s="2" customFormat="1" ht="13.55" customHeight="1">
      <c r="A4354" t="s" s="3">
        <v>45</v>
      </c>
      <c r="B4354" t="s" s="3">
        <v>37005</v>
      </c>
      <c r="C4354" t="s" s="3">
        <v>37006</v>
      </c>
      <c r="D4354" s="2">
        <v>29516</v>
      </c>
      <c r="E4354" t="s" s="3">
        <v>37007</v>
      </c>
      <c r="F4354" s="4">
        <v>17905</v>
      </c>
      <c r="G4354" s="4">
        <v>17905</v>
      </c>
      <c r="H4354" s="4">
        <v>5192</v>
      </c>
      <c r="I4354" s="2">
        <v>0</v>
      </c>
      <c r="J4354" s="4">
        <v>0</v>
      </c>
      <c r="K4354" s="4">
        <v>307.24</v>
      </c>
      <c r="L4354" s="4">
        <v>17905</v>
      </c>
      <c r="N4354" s="2">
        <v>136.48</v>
      </c>
      <c r="Q4354" t="s" s="3">
        <v>49</v>
      </c>
      <c r="R4354" s="2">
        <v>5.89</v>
      </c>
      <c r="T4354" t="s" s="3">
        <v>746</v>
      </c>
      <c r="U4354" t="s" s="3">
        <v>37008</v>
      </c>
      <c r="X4354" t="s" s="3">
        <v>37009</v>
      </c>
      <c r="Y4354" t="s" s="3">
        <v>1592</v>
      </c>
      <c r="Z4354" t="s" s="3">
        <v>55</v>
      </c>
      <c r="AA4354" t="s" s="3">
        <v>56</v>
      </c>
      <c r="AB4354" s="2">
        <v>80449</v>
      </c>
      <c r="AC4354" s="2">
        <v>80449</v>
      </c>
      <c r="AD4354" t="s" s="3">
        <v>57</v>
      </c>
      <c r="AE4354" t="s" s="3">
        <v>37010</v>
      </c>
      <c r="AF4354" s="2">
        <v>9188</v>
      </c>
      <c r="AI4354" t="s" s="3">
        <v>37011</v>
      </c>
      <c r="AJ4354" t="s" s="3">
        <v>114</v>
      </c>
      <c r="AL4354" t="s" s="3">
        <v>2381</v>
      </c>
      <c r="AN4354" t="s" s="3">
        <v>56</v>
      </c>
      <c r="AO4354" t="s" s="3">
        <v>37012</v>
      </c>
      <c r="AP4354" t="s" s="3">
        <v>3038</v>
      </c>
      <c r="AQ4354" t="s" s="3">
        <v>64</v>
      </c>
      <c r="AR4354" t="s" s="3">
        <v>37013</v>
      </c>
    </row>
    <row r="4355" s="2" customFormat="1" ht="13.55" customHeight="1">
      <c r="A4355" t="s" s="3">
        <v>45</v>
      </c>
      <c r="B4355" t="s" s="3">
        <v>37014</v>
      </c>
      <c r="C4355" t="s" s="3">
        <v>37015</v>
      </c>
      <c r="D4355" s="2">
        <v>29618</v>
      </c>
      <c r="E4355" t="s" s="3">
        <v>37016</v>
      </c>
      <c r="F4355" s="4">
        <v>6946</v>
      </c>
      <c r="G4355" s="4">
        <v>6946</v>
      </c>
      <c r="H4355" s="4">
        <v>2014</v>
      </c>
      <c r="I4355" s="2">
        <v>0</v>
      </c>
      <c r="J4355" s="4">
        <v>0</v>
      </c>
      <c r="K4355" s="4">
        <v>119</v>
      </c>
      <c r="L4355" s="4">
        <v>6946</v>
      </c>
      <c r="Q4355" t="s" s="3">
        <v>49</v>
      </c>
      <c r="R4355" s="2">
        <v>5</v>
      </c>
      <c r="T4355" t="s" s="3">
        <v>25796</v>
      </c>
      <c r="U4355" t="s" s="3">
        <v>26348</v>
      </c>
      <c r="V4355" t="s" s="3">
        <v>12386</v>
      </c>
      <c r="W4355" t="s" s="3">
        <v>2092</v>
      </c>
      <c r="X4355" t="s" s="3">
        <v>37017</v>
      </c>
      <c r="Y4355" t="s" s="3">
        <v>54</v>
      </c>
      <c r="Z4355" t="s" s="3">
        <v>55</v>
      </c>
      <c r="AA4355" t="s" s="3">
        <v>56</v>
      </c>
      <c r="AB4355" s="2">
        <v>80449</v>
      </c>
      <c r="AC4355" s="2">
        <v>80449</v>
      </c>
      <c r="AD4355" t="s" s="3">
        <v>57</v>
      </c>
      <c r="AE4355" t="s" s="3">
        <v>37018</v>
      </c>
      <c r="AF4355" s="2">
        <v>10882</v>
      </c>
      <c r="AI4355" t="s" s="3">
        <v>37019</v>
      </c>
      <c r="AJ4355" t="s" s="3">
        <v>283</v>
      </c>
      <c r="AL4355" t="s" s="3">
        <v>3124</v>
      </c>
      <c r="AN4355" t="s" s="3">
        <v>56</v>
      </c>
      <c r="AO4355" t="s" s="3">
        <v>37020</v>
      </c>
      <c r="AP4355" t="s" s="3">
        <v>2735</v>
      </c>
      <c r="AQ4355" t="s" s="3">
        <v>64</v>
      </c>
      <c r="AR4355" t="s" s="3">
        <v>37021</v>
      </c>
    </row>
    <row r="4356" s="2" customFormat="1" ht="13.55" customHeight="1">
      <c r="A4356" t="s" s="3">
        <v>75</v>
      </c>
      <c r="B4356" t="s" s="3">
        <v>2579</v>
      </c>
      <c r="C4356" t="s" s="3">
        <v>37022</v>
      </c>
      <c r="D4356" s="2">
        <v>8579</v>
      </c>
      <c r="E4356" t="s" s="3">
        <v>37023</v>
      </c>
      <c r="F4356" s="4">
        <v>6946</v>
      </c>
      <c r="G4356" s="4">
        <v>6946</v>
      </c>
      <c r="H4356" s="4">
        <v>2014</v>
      </c>
      <c r="I4356" s="2">
        <v>0</v>
      </c>
      <c r="J4356" s="4">
        <v>0</v>
      </c>
      <c r="K4356" s="4">
        <v>97.04000000000001</v>
      </c>
      <c r="L4356" s="4">
        <v>6946</v>
      </c>
      <c r="N4356" s="2">
        <v>103.86</v>
      </c>
      <c r="Q4356" t="s" s="3">
        <v>49</v>
      </c>
      <c r="R4356" s="2">
        <v>5</v>
      </c>
      <c r="T4356" t="s" s="3">
        <v>1171</v>
      </c>
      <c r="U4356" t="s" s="3">
        <v>37024</v>
      </c>
      <c r="X4356" t="s" s="3">
        <v>37025</v>
      </c>
      <c r="Y4356" t="s" s="3">
        <v>2584</v>
      </c>
      <c r="Z4356" t="s" s="3">
        <v>55</v>
      </c>
      <c r="AA4356" t="s" s="3">
        <v>56</v>
      </c>
      <c r="AB4356" s="2">
        <v>80449</v>
      </c>
      <c r="AC4356" s="2">
        <v>80449</v>
      </c>
      <c r="AD4356" t="s" s="3">
        <v>57</v>
      </c>
      <c r="AE4356" t="s" s="3">
        <v>2585</v>
      </c>
      <c r="AF4356" s="2">
        <v>1515</v>
      </c>
      <c r="AI4356" t="s" s="3">
        <v>37026</v>
      </c>
      <c r="AJ4356" t="s" s="3">
        <v>144</v>
      </c>
      <c r="AK4356" s="2">
        <v>138</v>
      </c>
      <c r="AL4356" t="s" s="3">
        <v>32021</v>
      </c>
      <c r="AM4356" t="s" s="3">
        <v>32021</v>
      </c>
      <c r="AN4356" t="s" s="3">
        <v>656</v>
      </c>
      <c r="AO4356" t="s" s="3">
        <v>37027</v>
      </c>
      <c r="AP4356" t="s" s="3">
        <v>2150</v>
      </c>
      <c r="AQ4356" t="s" s="3">
        <v>64</v>
      </c>
      <c r="AR4356" t="s" s="3">
        <v>37028</v>
      </c>
    </row>
    <row r="4357" s="2" customFormat="1" ht="13.55" customHeight="1">
      <c r="A4357" t="s" s="3">
        <v>45</v>
      </c>
      <c r="B4357" t="s" s="3">
        <v>37029</v>
      </c>
      <c r="C4357" t="s" s="3">
        <v>37030</v>
      </c>
      <c r="D4357" s="2">
        <v>39675</v>
      </c>
      <c r="E4357" t="s" s="3">
        <v>37031</v>
      </c>
      <c r="F4357" s="4">
        <v>21209</v>
      </c>
      <c r="G4357" s="4">
        <v>21209</v>
      </c>
      <c r="H4357" s="4">
        <v>6151</v>
      </c>
      <c r="I4357" s="2">
        <v>0</v>
      </c>
      <c r="J4357" s="4">
        <v>0</v>
      </c>
      <c r="K4357" s="4">
        <v>357.94</v>
      </c>
      <c r="L4357" s="4">
        <v>21209</v>
      </c>
      <c r="Q4357" t="s" s="3">
        <v>49</v>
      </c>
      <c r="R4357" s="2">
        <v>2.5</v>
      </c>
      <c r="T4357" t="s" s="3">
        <v>2706</v>
      </c>
      <c r="U4357" t="s" s="3">
        <v>7905</v>
      </c>
      <c r="V4357" t="s" s="3">
        <v>1372</v>
      </c>
      <c r="W4357" t="s" s="3">
        <v>7905</v>
      </c>
      <c r="X4357" t="s" s="3">
        <v>37032</v>
      </c>
      <c r="Y4357" t="s" s="3">
        <v>2313</v>
      </c>
      <c r="Z4357" t="s" s="3">
        <v>55</v>
      </c>
      <c r="AA4357" t="s" s="3">
        <v>56</v>
      </c>
      <c r="AB4357" s="2">
        <v>80449</v>
      </c>
      <c r="AC4357" s="2">
        <v>80449</v>
      </c>
      <c r="AD4357" t="s" s="3">
        <v>57</v>
      </c>
      <c r="AE4357" t="s" s="3">
        <v>37033</v>
      </c>
      <c r="AF4357" s="2">
        <v>406</v>
      </c>
      <c r="AH4357" t="s" s="3">
        <v>775</v>
      </c>
      <c r="AI4357" t="s" s="3">
        <v>4207</v>
      </c>
      <c r="AJ4357" t="s" s="3">
        <v>174</v>
      </c>
      <c r="AL4357" t="s" s="3">
        <v>11623</v>
      </c>
      <c r="AM4357" t="s" s="3">
        <v>37034</v>
      </c>
      <c r="AN4357" t="s" s="3">
        <v>549</v>
      </c>
      <c r="AO4357" t="s" s="3">
        <v>37035</v>
      </c>
      <c r="AP4357" t="s" s="3">
        <v>353</v>
      </c>
      <c r="AQ4357" t="s" s="3">
        <v>64</v>
      </c>
      <c r="AR4357" t="s" s="3">
        <v>37036</v>
      </c>
    </row>
    <row r="4358" s="2" customFormat="1" ht="13.55" customHeight="1">
      <c r="A4358" t="s" s="3">
        <v>45</v>
      </c>
      <c r="B4358" t="s" s="3">
        <v>37037</v>
      </c>
      <c r="C4358" t="s" s="3">
        <v>37038</v>
      </c>
      <c r="D4358" s="2">
        <v>29137</v>
      </c>
      <c r="E4358" t="s" s="3">
        <v>37039</v>
      </c>
      <c r="F4358" s="4">
        <v>9718</v>
      </c>
      <c r="G4358" s="4">
        <v>9718</v>
      </c>
      <c r="H4358" s="4">
        <v>2818</v>
      </c>
      <c r="I4358" s="2">
        <v>0</v>
      </c>
      <c r="J4358" s="4">
        <v>0</v>
      </c>
      <c r="K4358" s="4">
        <v>166.94</v>
      </c>
      <c r="L4358" s="4">
        <v>9718</v>
      </c>
      <c r="N4358" s="2">
        <v>354.28</v>
      </c>
      <c r="Q4358" t="s" s="3">
        <v>49</v>
      </c>
      <c r="R4358" s="2">
        <v>9.279999999999999</v>
      </c>
      <c r="T4358" t="s" s="3">
        <v>373</v>
      </c>
      <c r="U4358" t="s" s="3">
        <v>37040</v>
      </c>
      <c r="X4358" t="s" s="3">
        <v>37041</v>
      </c>
      <c r="Y4358" t="s" s="3">
        <v>295</v>
      </c>
      <c r="Z4358" t="s" s="3">
        <v>55</v>
      </c>
      <c r="AA4358" t="s" s="3">
        <v>56</v>
      </c>
      <c r="AB4358" s="2">
        <v>80449</v>
      </c>
      <c r="AC4358" s="2">
        <v>80449</v>
      </c>
      <c r="AD4358" t="s" s="3">
        <v>57</v>
      </c>
      <c r="AE4358" t="s" s="3">
        <v>37042</v>
      </c>
      <c r="AF4358" s="2">
        <v>2224</v>
      </c>
      <c r="AI4358" t="s" s="3">
        <v>37043</v>
      </c>
      <c r="AJ4358" t="s" s="3">
        <v>60</v>
      </c>
      <c r="AL4358" t="s" s="3">
        <v>218</v>
      </c>
      <c r="AM4358" t="s" s="3">
        <v>218</v>
      </c>
      <c r="AN4358" t="s" s="3">
        <v>56</v>
      </c>
      <c r="AO4358" t="s" s="3">
        <v>37044</v>
      </c>
      <c r="AP4358" t="s" s="3">
        <v>1934</v>
      </c>
      <c r="AQ4358" t="s" s="3">
        <v>64</v>
      </c>
      <c r="AR4358" t="s" s="3">
        <v>37045</v>
      </c>
    </row>
    <row r="4359" s="2" customFormat="1" ht="13.55" customHeight="1">
      <c r="A4359" t="s" s="3">
        <v>45</v>
      </c>
      <c r="B4359" t="s" s="3">
        <v>37046</v>
      </c>
      <c r="C4359" t="s" s="3">
        <v>37047</v>
      </c>
      <c r="D4359" s="2">
        <v>7096</v>
      </c>
      <c r="E4359" t="s" s="3">
        <v>37048</v>
      </c>
      <c r="F4359" s="4">
        <v>6946</v>
      </c>
      <c r="G4359" s="4">
        <v>6946</v>
      </c>
      <c r="H4359" s="4">
        <v>2014</v>
      </c>
      <c r="I4359" s="2">
        <v>0</v>
      </c>
      <c r="J4359" s="4">
        <v>0</v>
      </c>
      <c r="K4359" s="4">
        <v>119</v>
      </c>
      <c r="L4359" s="4">
        <v>6946</v>
      </c>
      <c r="Q4359" t="s" s="3">
        <v>49</v>
      </c>
      <c r="R4359" s="2">
        <v>5</v>
      </c>
      <c r="T4359" t="s" s="3">
        <v>37049</v>
      </c>
      <c r="U4359" t="s" s="3">
        <v>736</v>
      </c>
      <c r="X4359" t="s" s="3">
        <v>37050</v>
      </c>
      <c r="Y4359" t="s" s="3">
        <v>7788</v>
      </c>
      <c r="Z4359" t="s" s="3">
        <v>55</v>
      </c>
      <c r="AA4359" t="s" s="3">
        <v>56</v>
      </c>
      <c r="AB4359" s="2">
        <v>80449</v>
      </c>
      <c r="AC4359" s="2">
        <v>80449</v>
      </c>
      <c r="AD4359" t="s" s="3">
        <v>57</v>
      </c>
      <c r="AE4359" t="s" s="3">
        <v>37051</v>
      </c>
      <c r="AF4359" s="2">
        <v>1024</v>
      </c>
      <c r="AI4359" t="s" s="3">
        <v>19108</v>
      </c>
      <c r="AJ4359" t="s" s="3">
        <v>60</v>
      </c>
      <c r="AL4359" t="s" s="3">
        <v>3301</v>
      </c>
      <c r="AM4359" t="s" s="3">
        <v>3301</v>
      </c>
      <c r="AN4359" t="s" s="3">
        <v>56</v>
      </c>
      <c r="AO4359" t="s" s="3">
        <v>37052</v>
      </c>
      <c r="AP4359" t="s" s="3">
        <v>4284</v>
      </c>
      <c r="AQ4359" t="s" s="3">
        <v>64</v>
      </c>
      <c r="AR4359" t="s" s="3">
        <v>37053</v>
      </c>
    </row>
    <row r="4360" s="2" customFormat="1" ht="13.55" customHeight="1">
      <c r="A4360" t="s" s="3">
        <v>45</v>
      </c>
      <c r="B4360" t="s" s="3">
        <v>37054</v>
      </c>
      <c r="C4360" t="s" s="3">
        <v>37055</v>
      </c>
      <c r="D4360" s="2">
        <v>30592</v>
      </c>
      <c r="E4360" t="s" s="3">
        <v>37056</v>
      </c>
      <c r="F4360" s="4">
        <v>28224</v>
      </c>
      <c r="G4360" s="4">
        <v>28224</v>
      </c>
      <c r="H4360" s="4">
        <v>8185</v>
      </c>
      <c r="I4360" s="2">
        <v>0</v>
      </c>
      <c r="J4360" s="4">
        <v>0</v>
      </c>
      <c r="K4360" s="4">
        <v>484.26</v>
      </c>
      <c r="L4360" s="4">
        <v>28224</v>
      </c>
      <c r="Q4360" t="s" s="3">
        <v>49</v>
      </c>
      <c r="R4360" s="2">
        <v>39.29</v>
      </c>
      <c r="T4360" t="s" s="3">
        <v>2999</v>
      </c>
      <c r="U4360" t="s" s="3">
        <v>37057</v>
      </c>
      <c r="X4360" t="s" s="3">
        <v>37058</v>
      </c>
      <c r="Y4360" t="s" s="3">
        <v>37059</v>
      </c>
      <c r="Z4360" t="s" s="3">
        <v>55</v>
      </c>
      <c r="AA4360" t="s" s="3">
        <v>56</v>
      </c>
      <c r="AB4360" s="2">
        <v>80449</v>
      </c>
      <c r="AC4360" s="2">
        <v>80449</v>
      </c>
      <c r="AD4360" t="s" s="3">
        <v>57</v>
      </c>
      <c r="AE4360" t="s" s="3">
        <v>37060</v>
      </c>
      <c r="AF4360" s="2">
        <v>6935</v>
      </c>
      <c r="AI4360" t="s" s="3">
        <v>22734</v>
      </c>
      <c r="AJ4360" t="s" s="3">
        <v>283</v>
      </c>
      <c r="AL4360" t="s" s="3">
        <v>1354</v>
      </c>
      <c r="AM4360" t="s" s="3">
        <v>1354</v>
      </c>
      <c r="AN4360" t="s" s="3">
        <v>56</v>
      </c>
      <c r="AO4360" t="s" s="3">
        <v>37061</v>
      </c>
      <c r="AP4360" t="s" s="3">
        <v>2243</v>
      </c>
      <c r="AQ4360" t="s" s="3">
        <v>64</v>
      </c>
      <c r="AR4360" t="s" s="3">
        <v>37062</v>
      </c>
    </row>
    <row r="4361" s="2" customFormat="1" ht="13.55" customHeight="1">
      <c r="A4361" t="s" s="3">
        <v>75</v>
      </c>
      <c r="B4361" t="s" s="3">
        <v>3819</v>
      </c>
      <c r="C4361" t="s" s="3">
        <v>37063</v>
      </c>
      <c r="D4361" s="2">
        <v>8361</v>
      </c>
      <c r="E4361" t="s" s="3">
        <v>37064</v>
      </c>
      <c r="F4361" s="4">
        <v>14906</v>
      </c>
      <c r="G4361" s="4">
        <v>14906</v>
      </c>
      <c r="H4361" s="4">
        <v>4323</v>
      </c>
      <c r="I4361" s="2">
        <v>0</v>
      </c>
      <c r="J4361" s="4">
        <v>0</v>
      </c>
      <c r="K4361" s="4">
        <v>255.74</v>
      </c>
      <c r="L4361" s="4">
        <v>14906</v>
      </c>
      <c r="Q4361" t="s" s="3">
        <v>49</v>
      </c>
      <c r="R4361" s="2">
        <v>5.28</v>
      </c>
      <c r="T4361" t="s" s="3">
        <v>6643</v>
      </c>
      <c r="U4361" t="s" s="3">
        <v>6066</v>
      </c>
      <c r="X4361" t="s" s="3">
        <v>37065</v>
      </c>
      <c r="Y4361" t="s" s="3">
        <v>3824</v>
      </c>
      <c r="Z4361" t="s" s="3">
        <v>55</v>
      </c>
      <c r="AA4361" t="s" s="3">
        <v>56</v>
      </c>
      <c r="AB4361" s="2">
        <v>80449</v>
      </c>
      <c r="AC4361" s="2">
        <v>80449</v>
      </c>
      <c r="AD4361" t="s" s="3">
        <v>57</v>
      </c>
      <c r="AE4361" t="s" s="3">
        <v>3825</v>
      </c>
      <c r="AF4361" s="2">
        <v>6713</v>
      </c>
      <c r="AI4361" t="s" s="3">
        <v>37066</v>
      </c>
      <c r="AJ4361" t="s" s="3">
        <v>60</v>
      </c>
      <c r="AL4361" t="s" s="3">
        <v>6771</v>
      </c>
      <c r="AM4361" t="s" s="3">
        <v>6771</v>
      </c>
      <c r="AN4361" t="s" s="3">
        <v>656</v>
      </c>
      <c r="AO4361" t="s" s="3">
        <v>37067</v>
      </c>
      <c r="AP4361" t="s" s="3">
        <v>3323</v>
      </c>
      <c r="AQ4361" t="s" s="3">
        <v>64</v>
      </c>
      <c r="AR4361" t="s" s="3">
        <v>37068</v>
      </c>
    </row>
    <row r="4362" s="2" customFormat="1" ht="13.55" customHeight="1">
      <c r="A4362" t="s" s="3">
        <v>75</v>
      </c>
      <c r="B4362" t="s" s="3">
        <v>37069</v>
      </c>
      <c r="C4362" t="s" s="3">
        <v>37070</v>
      </c>
      <c r="D4362" s="2">
        <v>14680</v>
      </c>
      <c r="E4362" t="s" s="3">
        <v>37071</v>
      </c>
      <c r="F4362" s="4">
        <v>27753</v>
      </c>
      <c r="G4362" s="4">
        <v>27753</v>
      </c>
      <c r="H4362" s="4">
        <v>8048</v>
      </c>
      <c r="I4362" s="2">
        <v>0</v>
      </c>
      <c r="J4362" s="4">
        <v>0</v>
      </c>
      <c r="K4362" s="4">
        <v>476.56</v>
      </c>
      <c r="L4362" s="4">
        <v>27753</v>
      </c>
      <c r="Q4362" t="s" s="3">
        <v>49</v>
      </c>
      <c r="R4362" s="2">
        <v>20.99</v>
      </c>
      <c r="T4362" t="s" s="3">
        <v>570</v>
      </c>
      <c r="U4362" t="s" s="3">
        <v>15977</v>
      </c>
      <c r="V4362" t="s" s="3">
        <v>10529</v>
      </c>
      <c r="W4362" t="s" s="3">
        <v>37072</v>
      </c>
      <c r="X4362" t="s" s="3">
        <v>37073</v>
      </c>
      <c r="Y4362" t="s" s="3">
        <v>19481</v>
      </c>
      <c r="Z4362" t="s" s="3">
        <v>55</v>
      </c>
      <c r="AA4362" t="s" s="3">
        <v>56</v>
      </c>
      <c r="AB4362" s="2">
        <v>80449</v>
      </c>
      <c r="AC4362" s="2">
        <v>80449</v>
      </c>
      <c r="AD4362" t="s" s="3">
        <v>57</v>
      </c>
      <c r="AE4362" t="s" s="3">
        <v>37074</v>
      </c>
      <c r="AF4362" s="2">
        <v>4553</v>
      </c>
      <c r="AI4362" t="s" s="3">
        <v>37075</v>
      </c>
      <c r="AJ4362" t="s" s="3">
        <v>415</v>
      </c>
      <c r="AL4362" t="s" s="3">
        <v>284</v>
      </c>
      <c r="AM4362" t="s" s="3">
        <v>4921</v>
      </c>
      <c r="AN4362" t="s" s="3">
        <v>56</v>
      </c>
      <c r="AO4362" t="s" s="3">
        <v>37076</v>
      </c>
      <c r="AP4362" t="s" s="3">
        <v>192</v>
      </c>
      <c r="AQ4362" t="s" s="3">
        <v>64</v>
      </c>
      <c r="AR4362" t="s" s="3">
        <v>37077</v>
      </c>
    </row>
    <row r="4363" s="2" customFormat="1" ht="13.55" customHeight="1">
      <c r="A4363" t="s" s="3">
        <v>45</v>
      </c>
      <c r="B4363" t="s" s="3">
        <v>37078</v>
      </c>
      <c r="C4363" t="s" s="3">
        <v>37079</v>
      </c>
      <c r="D4363" s="2">
        <v>26487</v>
      </c>
      <c r="E4363" t="s" s="3">
        <v>37080</v>
      </c>
      <c r="F4363" s="4">
        <v>6946</v>
      </c>
      <c r="G4363" s="4">
        <v>6946</v>
      </c>
      <c r="H4363" s="4">
        <v>2014</v>
      </c>
      <c r="I4363" s="2">
        <v>0</v>
      </c>
      <c r="J4363" s="4">
        <v>0</v>
      </c>
      <c r="K4363" s="4">
        <v>119</v>
      </c>
      <c r="L4363" s="4">
        <v>6946</v>
      </c>
      <c r="N4363" s="2">
        <v>58.49</v>
      </c>
      <c r="Q4363" t="s" s="3">
        <v>49</v>
      </c>
      <c r="R4363" s="2">
        <v>5</v>
      </c>
      <c r="T4363" t="s" s="3">
        <v>1067</v>
      </c>
      <c r="U4363" t="s" s="3">
        <v>37081</v>
      </c>
      <c r="X4363" t="s" s="3">
        <v>37082</v>
      </c>
      <c r="Y4363" t="s" s="3">
        <v>454</v>
      </c>
      <c r="Z4363" t="s" s="3">
        <v>55</v>
      </c>
      <c r="AA4363" t="s" s="3">
        <v>56</v>
      </c>
      <c r="AB4363" s="2">
        <v>80449</v>
      </c>
      <c r="AC4363" s="2">
        <v>80449</v>
      </c>
      <c r="AD4363" t="s" s="3">
        <v>57</v>
      </c>
      <c r="AE4363" t="s" s="3">
        <v>37083</v>
      </c>
      <c r="AF4363" s="2">
        <v>15481</v>
      </c>
      <c r="AI4363" t="s" s="3">
        <v>37084</v>
      </c>
      <c r="AJ4363" t="s" s="3">
        <v>313</v>
      </c>
      <c r="AL4363" t="s" s="3">
        <v>7972</v>
      </c>
      <c r="AM4363" t="s" s="3">
        <v>7972</v>
      </c>
      <c r="AN4363" t="s" s="3">
        <v>130</v>
      </c>
      <c r="AO4363" s="2">
        <v>92336</v>
      </c>
      <c r="AP4363" t="s" s="3">
        <v>1573</v>
      </c>
      <c r="AQ4363" t="s" s="3">
        <v>64</v>
      </c>
      <c r="AR4363" t="s" s="3">
        <v>37085</v>
      </c>
    </row>
    <row r="4364" s="2" customFormat="1" ht="13.55" customHeight="1">
      <c r="A4364" t="s" s="3">
        <v>75</v>
      </c>
      <c r="B4364" t="s" s="3">
        <v>3355</v>
      </c>
      <c r="C4364" t="s" s="3">
        <v>37086</v>
      </c>
      <c r="D4364" s="2">
        <v>45488</v>
      </c>
      <c r="E4364" t="s" s="3">
        <v>37087</v>
      </c>
      <c r="F4364" s="4">
        <v>6893</v>
      </c>
      <c r="G4364" s="4">
        <v>6893</v>
      </c>
      <c r="H4364" s="4">
        <v>1999</v>
      </c>
      <c r="I4364" s="2">
        <v>0</v>
      </c>
      <c r="J4364" s="4">
        <v>0</v>
      </c>
      <c r="K4364" s="4">
        <v>96.54000000000001</v>
      </c>
      <c r="L4364" s="4">
        <v>6893</v>
      </c>
      <c r="Q4364" t="s" s="3">
        <v>49</v>
      </c>
      <c r="R4364" s="2">
        <v>4.93</v>
      </c>
      <c r="T4364" t="s" s="3">
        <v>4242</v>
      </c>
      <c r="U4364" t="s" s="3">
        <v>347</v>
      </c>
      <c r="V4364" t="s" s="3">
        <v>3118</v>
      </c>
      <c r="W4364" t="s" s="3">
        <v>12355</v>
      </c>
      <c r="X4364" t="s" s="3">
        <v>37088</v>
      </c>
      <c r="Y4364" t="s" s="3">
        <v>2080</v>
      </c>
      <c r="Z4364" t="s" s="3">
        <v>55</v>
      </c>
      <c r="AA4364" t="s" s="3">
        <v>56</v>
      </c>
      <c r="AB4364" s="2">
        <v>80449</v>
      </c>
      <c r="AC4364" s="2">
        <v>80449</v>
      </c>
      <c r="AD4364" t="s" s="3">
        <v>57</v>
      </c>
      <c r="AE4364" t="s" s="3">
        <v>3361</v>
      </c>
      <c r="AF4364" s="2">
        <v>9027</v>
      </c>
      <c r="AI4364" t="s" s="3">
        <v>37089</v>
      </c>
      <c r="AJ4364" t="s" s="3">
        <v>600</v>
      </c>
      <c r="AL4364" t="s" s="3">
        <v>29101</v>
      </c>
      <c r="AM4364" t="s" s="3">
        <v>29102</v>
      </c>
      <c r="AN4364" t="s" s="3">
        <v>339</v>
      </c>
      <c r="AO4364" t="s" s="3">
        <v>37090</v>
      </c>
      <c r="AP4364" t="s" s="3">
        <v>6384</v>
      </c>
      <c r="AQ4364" t="s" s="3">
        <v>64</v>
      </c>
      <c r="AR4364" t="s" s="3">
        <v>37091</v>
      </c>
    </row>
    <row r="4365" s="2" customFormat="1" ht="13.55" customHeight="1">
      <c r="A4365" t="s" s="3">
        <v>75</v>
      </c>
      <c r="B4365" t="s" s="3">
        <v>3170</v>
      </c>
      <c r="C4365" t="s" s="3">
        <v>37092</v>
      </c>
      <c r="D4365" s="2">
        <v>15260</v>
      </c>
      <c r="E4365" t="s" s="3">
        <v>37093</v>
      </c>
      <c r="F4365" s="4">
        <v>1516</v>
      </c>
      <c r="G4365" s="4">
        <v>1516</v>
      </c>
      <c r="H4365" s="4">
        <v>440</v>
      </c>
      <c r="I4365" s="2">
        <v>0</v>
      </c>
      <c r="J4365" s="4">
        <v>0</v>
      </c>
      <c r="K4365" s="4">
        <v>26.06</v>
      </c>
      <c r="L4365" s="4">
        <v>1516</v>
      </c>
      <c r="Q4365" t="s" s="3">
        <v>49</v>
      </c>
      <c r="R4365" s="2">
        <v>0.17</v>
      </c>
      <c r="T4365" t="s" s="3">
        <v>5290</v>
      </c>
      <c r="U4365" t="s" s="3">
        <v>37094</v>
      </c>
      <c r="X4365" t="s" s="3">
        <v>37095</v>
      </c>
      <c r="Y4365" t="s" s="3">
        <v>3176</v>
      </c>
      <c r="Z4365" t="s" s="3">
        <v>55</v>
      </c>
      <c r="AA4365" t="s" s="3">
        <v>56</v>
      </c>
      <c r="AB4365" s="2">
        <v>80449</v>
      </c>
      <c r="AC4365" s="2">
        <v>80449</v>
      </c>
      <c r="AD4365" t="s" s="3">
        <v>57</v>
      </c>
      <c r="AE4365" t="s" s="3">
        <v>3177</v>
      </c>
      <c r="AI4365" t="s" s="3">
        <v>37096</v>
      </c>
      <c r="AL4365" t="s" s="3">
        <v>708</v>
      </c>
      <c r="AM4365" t="s" s="3">
        <v>708</v>
      </c>
      <c r="AN4365" t="s" s="3">
        <v>56</v>
      </c>
      <c r="AO4365" s="2">
        <v>80001</v>
      </c>
      <c r="AP4365" t="s" s="3">
        <v>577</v>
      </c>
      <c r="AQ4365" t="s" s="3">
        <v>64</v>
      </c>
      <c r="AR4365" t="s" s="3">
        <v>37097</v>
      </c>
    </row>
    <row r="4366" s="2" customFormat="1" ht="13.55" customHeight="1">
      <c r="A4366" t="s" s="3">
        <v>45</v>
      </c>
      <c r="B4366" t="s" s="3">
        <v>37098</v>
      </c>
      <c r="C4366" t="s" s="3">
        <v>37099</v>
      </c>
      <c r="D4366" s="2">
        <v>8565</v>
      </c>
      <c r="E4366" t="s" s="3">
        <v>37100</v>
      </c>
      <c r="F4366" s="4">
        <v>6133</v>
      </c>
      <c r="G4366" s="4">
        <v>6133</v>
      </c>
      <c r="H4366" s="4">
        <v>1779</v>
      </c>
      <c r="I4366" s="2">
        <v>0</v>
      </c>
      <c r="J4366" s="4">
        <v>0</v>
      </c>
      <c r="K4366" s="4">
        <v>85.92</v>
      </c>
      <c r="L4366" s="4">
        <v>6133</v>
      </c>
      <c r="N4366" s="2">
        <v>97.47</v>
      </c>
      <c r="Q4366" t="s" s="3">
        <v>49</v>
      </c>
      <c r="R4366" s="2">
        <v>5.03</v>
      </c>
      <c r="T4366" t="s" s="3">
        <v>2132</v>
      </c>
      <c r="U4366" t="s" s="3">
        <v>18119</v>
      </c>
      <c r="V4366" t="s" s="3">
        <v>4242</v>
      </c>
      <c r="W4366" t="s" s="3">
        <v>18119</v>
      </c>
      <c r="X4366" t="s" s="3">
        <v>37101</v>
      </c>
      <c r="Y4366" t="s" s="3">
        <v>491</v>
      </c>
      <c r="Z4366" t="s" s="3">
        <v>55</v>
      </c>
      <c r="AA4366" t="s" s="3">
        <v>56</v>
      </c>
      <c r="AB4366" s="2">
        <v>80449</v>
      </c>
      <c r="AC4366" s="2">
        <v>80449</v>
      </c>
      <c r="AD4366" t="s" s="3">
        <v>57</v>
      </c>
      <c r="AE4366" t="s" s="3">
        <v>37102</v>
      </c>
      <c r="AF4366" s="2">
        <v>6457</v>
      </c>
      <c r="AI4366" t="s" s="3">
        <v>15641</v>
      </c>
      <c r="AJ4366" t="s" s="3">
        <v>313</v>
      </c>
      <c r="AL4366" t="s" s="3">
        <v>284</v>
      </c>
      <c r="AM4366" t="s" s="3">
        <v>904</v>
      </c>
      <c r="AN4366" t="s" s="3">
        <v>56</v>
      </c>
      <c r="AO4366" t="s" s="3">
        <v>37103</v>
      </c>
      <c r="AP4366" t="s" s="3">
        <v>1050</v>
      </c>
      <c r="AQ4366" t="s" s="3">
        <v>64</v>
      </c>
      <c r="AR4366" t="s" s="3">
        <v>37104</v>
      </c>
    </row>
    <row r="4367" s="2" customFormat="1" ht="13.55" customHeight="1">
      <c r="A4367" t="s" s="3">
        <v>75</v>
      </c>
      <c r="B4367" t="s" s="3">
        <v>37105</v>
      </c>
      <c r="C4367" t="s" s="3">
        <v>8084</v>
      </c>
      <c r="D4367" s="2">
        <v>8970</v>
      </c>
      <c r="E4367" t="s" s="3">
        <v>37106</v>
      </c>
      <c r="F4367" s="4">
        <v>7170</v>
      </c>
      <c r="G4367" s="4">
        <v>7170</v>
      </c>
      <c r="H4367" s="4">
        <v>2079</v>
      </c>
      <c r="I4367" s="2">
        <v>0</v>
      </c>
      <c r="J4367" s="4">
        <v>0</v>
      </c>
      <c r="K4367" s="4">
        <v>100.4</v>
      </c>
      <c r="L4367" s="4">
        <v>7170</v>
      </c>
      <c r="N4367" s="2">
        <v>36.74</v>
      </c>
      <c r="Q4367" t="s" s="3">
        <v>49</v>
      </c>
      <c r="R4367" s="2">
        <v>5.3</v>
      </c>
      <c r="T4367" t="s" s="3">
        <v>8086</v>
      </c>
      <c r="U4367" t="s" s="3">
        <v>6683</v>
      </c>
      <c r="X4367" t="s" s="3">
        <v>8087</v>
      </c>
      <c r="Y4367" t="s" s="3">
        <v>5549</v>
      </c>
      <c r="Z4367" t="s" s="3">
        <v>55</v>
      </c>
      <c r="AA4367" t="s" s="3">
        <v>56</v>
      </c>
      <c r="AB4367" s="2">
        <v>80449</v>
      </c>
      <c r="AC4367" s="2">
        <v>80449</v>
      </c>
      <c r="AD4367" t="s" s="3">
        <v>57</v>
      </c>
      <c r="AE4367" t="s" s="3">
        <v>37107</v>
      </c>
      <c r="AI4367" t="s" s="3">
        <v>8089</v>
      </c>
      <c r="AL4367" t="s" s="3">
        <v>5600</v>
      </c>
      <c r="AM4367" t="s" s="3">
        <v>73</v>
      </c>
      <c r="AN4367" t="s" s="3">
        <v>549</v>
      </c>
      <c r="AO4367" s="2">
        <v>11233</v>
      </c>
      <c r="AP4367" t="s" s="3">
        <v>5285</v>
      </c>
      <c r="AQ4367" t="s" s="3">
        <v>64</v>
      </c>
      <c r="AR4367" t="s" s="3">
        <v>8090</v>
      </c>
    </row>
    <row r="4368" s="2" customFormat="1" ht="13.55" customHeight="1">
      <c r="A4368" t="s" s="3">
        <v>45</v>
      </c>
      <c r="B4368" t="s" s="3">
        <v>37108</v>
      </c>
      <c r="C4368" t="s" s="3">
        <v>37109</v>
      </c>
      <c r="D4368" s="2">
        <v>27850</v>
      </c>
      <c r="E4368" t="s" s="3">
        <v>37110</v>
      </c>
      <c r="F4368" s="4">
        <v>6946</v>
      </c>
      <c r="G4368" s="4">
        <v>6946</v>
      </c>
      <c r="H4368" s="4">
        <v>2014</v>
      </c>
      <c r="I4368" s="2">
        <v>0</v>
      </c>
      <c r="J4368" s="4">
        <v>0</v>
      </c>
      <c r="K4368" s="4">
        <v>119</v>
      </c>
      <c r="L4368" s="4">
        <v>6946</v>
      </c>
      <c r="Q4368" t="s" s="3">
        <v>49</v>
      </c>
      <c r="R4368" s="2">
        <v>5</v>
      </c>
      <c r="T4368" t="s" s="3">
        <v>501</v>
      </c>
      <c r="U4368" t="s" s="3">
        <v>37111</v>
      </c>
      <c r="V4368" t="s" s="3">
        <v>836</v>
      </c>
      <c r="W4368" t="s" s="3">
        <v>37111</v>
      </c>
      <c r="X4368" t="s" s="3">
        <v>37112</v>
      </c>
      <c r="Y4368" t="s" s="3">
        <v>531</v>
      </c>
      <c r="Z4368" t="s" s="3">
        <v>55</v>
      </c>
      <c r="AA4368" t="s" s="3">
        <v>56</v>
      </c>
      <c r="AB4368" s="2">
        <v>80449</v>
      </c>
      <c r="AC4368" s="2">
        <v>80449</v>
      </c>
      <c r="AD4368" t="s" s="3">
        <v>57</v>
      </c>
      <c r="AE4368" t="s" s="3">
        <v>37113</v>
      </c>
      <c r="AF4368" s="2">
        <v>1581</v>
      </c>
      <c r="AI4368" t="s" s="3">
        <v>2158</v>
      </c>
      <c r="AJ4368" t="s" s="3">
        <v>174</v>
      </c>
      <c r="AL4368" t="s" s="3">
        <v>2213</v>
      </c>
      <c r="AM4368" t="s" s="3">
        <v>2213</v>
      </c>
      <c r="AN4368" t="s" s="3">
        <v>816</v>
      </c>
      <c r="AO4368" t="s" s="3">
        <v>37114</v>
      </c>
      <c r="AP4368" t="s" s="3">
        <v>27124</v>
      </c>
      <c r="AQ4368" t="s" s="3">
        <v>64</v>
      </c>
      <c r="AR4368" t="s" s="3">
        <v>37115</v>
      </c>
    </row>
    <row r="4369" s="2" customFormat="1" ht="13.55" customHeight="1">
      <c r="A4369" t="s" s="3">
        <v>45</v>
      </c>
      <c r="B4369" t="s" s="3">
        <v>37116</v>
      </c>
      <c r="C4369" t="s" s="3">
        <v>37117</v>
      </c>
      <c r="D4369" s="2">
        <v>29322</v>
      </c>
      <c r="E4369" t="s" s="3">
        <v>37118</v>
      </c>
      <c r="F4369" s="4">
        <v>11300</v>
      </c>
      <c r="G4369" s="4">
        <v>11300</v>
      </c>
      <c r="H4369" s="4">
        <v>3277</v>
      </c>
      <c r="I4369" s="2">
        <v>0</v>
      </c>
      <c r="J4369" s="4">
        <v>0</v>
      </c>
      <c r="K4369" s="4">
        <v>194.18</v>
      </c>
      <c r="L4369" s="4">
        <v>11300</v>
      </c>
      <c r="Q4369" t="s" s="3">
        <v>49</v>
      </c>
      <c r="R4369" s="2">
        <v>5.01</v>
      </c>
      <c r="T4369" t="s" s="3">
        <v>436</v>
      </c>
      <c r="U4369" t="s" s="3">
        <v>10440</v>
      </c>
      <c r="X4369" t="s" s="3">
        <v>37119</v>
      </c>
      <c r="Y4369" t="s" s="3">
        <v>1722</v>
      </c>
      <c r="Z4369" t="s" s="3">
        <v>55</v>
      </c>
      <c r="AA4369" t="s" s="3">
        <v>56</v>
      </c>
      <c r="AB4369" s="2">
        <v>80449</v>
      </c>
      <c r="AC4369" s="2">
        <v>80449</v>
      </c>
      <c r="AD4369" t="s" s="3">
        <v>57</v>
      </c>
      <c r="AE4369" t="s" s="3">
        <v>37120</v>
      </c>
      <c r="AF4369" s="2">
        <v>4</v>
      </c>
      <c r="AI4369" t="s" s="3">
        <v>3749</v>
      </c>
      <c r="AJ4369" t="s" s="3">
        <v>313</v>
      </c>
      <c r="AK4369" t="s" s="3">
        <v>2361</v>
      </c>
      <c r="AL4369" t="s" s="3">
        <v>37121</v>
      </c>
      <c r="AN4369" t="s" s="3">
        <v>2529</v>
      </c>
      <c r="AO4369" t="s" s="3">
        <v>37122</v>
      </c>
      <c r="AP4369" t="s" s="3">
        <v>286</v>
      </c>
      <c r="AQ4369" t="s" s="3">
        <v>64</v>
      </c>
      <c r="AR4369" t="s" s="3">
        <v>37123</v>
      </c>
    </row>
    <row r="4370" s="2" customFormat="1" ht="13.55" customHeight="1">
      <c r="A4370" t="s" s="3">
        <v>45</v>
      </c>
      <c r="B4370" t="s" s="3">
        <v>37124</v>
      </c>
      <c r="C4370" t="s" s="3">
        <v>37125</v>
      </c>
      <c r="D4370" s="2">
        <v>29620</v>
      </c>
      <c r="E4370" t="s" s="3">
        <v>37126</v>
      </c>
      <c r="F4370" s="4">
        <v>6946</v>
      </c>
      <c r="G4370" s="4">
        <v>6946</v>
      </c>
      <c r="H4370" s="4">
        <v>2014</v>
      </c>
      <c r="I4370" s="2">
        <v>0</v>
      </c>
      <c r="J4370" s="4">
        <v>0</v>
      </c>
      <c r="K4370" s="4">
        <v>119</v>
      </c>
      <c r="L4370" s="4">
        <v>6946</v>
      </c>
      <c r="Q4370" t="s" s="3">
        <v>49</v>
      </c>
      <c r="R4370" s="2">
        <v>5</v>
      </c>
      <c r="T4370" t="s" s="3">
        <v>557</v>
      </c>
      <c r="U4370" t="s" s="3">
        <v>37127</v>
      </c>
      <c r="V4370" t="s" s="3">
        <v>1169</v>
      </c>
      <c r="W4370" t="s" s="3">
        <v>37127</v>
      </c>
      <c r="X4370" t="s" s="3">
        <v>37128</v>
      </c>
      <c r="Y4370" t="s" s="3">
        <v>54</v>
      </c>
      <c r="Z4370" t="s" s="3">
        <v>55</v>
      </c>
      <c r="AA4370" t="s" s="3">
        <v>56</v>
      </c>
      <c r="AB4370" s="2">
        <v>80449</v>
      </c>
      <c r="AC4370" s="2">
        <v>80449</v>
      </c>
      <c r="AD4370" t="s" s="3">
        <v>57</v>
      </c>
      <c r="AE4370" t="s" s="3">
        <v>37129</v>
      </c>
      <c r="AF4370" s="2">
        <v>3663</v>
      </c>
      <c r="AI4370" t="s" s="3">
        <v>22390</v>
      </c>
      <c r="AJ4370" t="s" s="3">
        <v>60</v>
      </c>
      <c r="AL4370" t="s" s="3">
        <v>814</v>
      </c>
      <c r="AN4370" t="s" s="3">
        <v>816</v>
      </c>
      <c r="AO4370" t="s" s="3">
        <v>37130</v>
      </c>
      <c r="AP4370" t="s" s="3">
        <v>23722</v>
      </c>
      <c r="AQ4370" t="s" s="3">
        <v>64</v>
      </c>
      <c r="AR4370" t="s" s="3">
        <v>37131</v>
      </c>
    </row>
    <row r="4371" s="2" customFormat="1" ht="13.55" customHeight="1">
      <c r="A4371" t="s" s="3">
        <v>75</v>
      </c>
      <c r="B4371" t="s" s="3">
        <v>18431</v>
      </c>
      <c r="C4371" t="s" s="3">
        <v>37132</v>
      </c>
      <c r="D4371" s="2">
        <v>25154</v>
      </c>
      <c r="E4371" t="s" s="3">
        <v>37133</v>
      </c>
      <c r="F4371" s="4">
        <v>5225</v>
      </c>
      <c r="G4371" s="4">
        <v>5225</v>
      </c>
      <c r="H4371" s="4">
        <v>1515</v>
      </c>
      <c r="I4371" s="2">
        <v>0</v>
      </c>
      <c r="J4371" s="4">
        <v>0</v>
      </c>
      <c r="K4371" s="4">
        <v>89.98</v>
      </c>
      <c r="L4371" s="4">
        <v>5225</v>
      </c>
      <c r="Q4371" t="s" s="3">
        <v>49</v>
      </c>
      <c r="R4371" s="2">
        <v>2.96</v>
      </c>
      <c r="T4371" t="s" s="3">
        <v>1181</v>
      </c>
      <c r="U4371" t="s" s="3">
        <v>37134</v>
      </c>
      <c r="X4371" t="s" s="3">
        <v>37135</v>
      </c>
      <c r="Y4371" t="s" s="3">
        <v>3782</v>
      </c>
      <c r="Z4371" t="s" s="3">
        <v>55</v>
      </c>
      <c r="AA4371" t="s" s="3">
        <v>56</v>
      </c>
      <c r="AB4371" s="2">
        <v>80449</v>
      </c>
      <c r="AC4371" s="2">
        <v>80449</v>
      </c>
      <c r="AD4371" t="s" s="3">
        <v>57</v>
      </c>
      <c r="AE4371" t="s" s="3">
        <v>18437</v>
      </c>
      <c r="AF4371" s="2">
        <v>433</v>
      </c>
      <c r="AI4371" t="s" s="3">
        <v>24859</v>
      </c>
      <c r="AJ4371" t="s" s="3">
        <v>313</v>
      </c>
      <c r="AL4371" t="s" s="3">
        <v>37136</v>
      </c>
      <c r="AN4371" t="s" s="3">
        <v>656</v>
      </c>
      <c r="AO4371" t="s" s="3">
        <v>37137</v>
      </c>
      <c r="AP4371" t="s" s="3">
        <v>3846</v>
      </c>
      <c r="AQ4371" t="s" s="3">
        <v>64</v>
      </c>
      <c r="AR4371" t="s" s="3">
        <v>37138</v>
      </c>
    </row>
    <row r="4372" s="2" customFormat="1" ht="13.55" customHeight="1">
      <c r="A4372" t="s" s="3">
        <v>75</v>
      </c>
      <c r="B4372" t="s" s="3">
        <v>329</v>
      </c>
      <c r="C4372" t="s" s="3">
        <v>37139</v>
      </c>
      <c r="D4372" s="2">
        <v>5800</v>
      </c>
      <c r="E4372" t="s" s="3">
        <v>37140</v>
      </c>
      <c r="F4372" s="4">
        <v>1516</v>
      </c>
      <c r="G4372" s="4">
        <v>1516</v>
      </c>
      <c r="H4372" s="4">
        <v>440</v>
      </c>
      <c r="I4372" s="2">
        <v>0</v>
      </c>
      <c r="J4372" s="4">
        <v>0</v>
      </c>
      <c r="K4372" s="4">
        <v>26.06</v>
      </c>
      <c r="L4372" s="4">
        <v>1516</v>
      </c>
      <c r="N4372" s="2">
        <v>695.99</v>
      </c>
      <c r="Q4372" t="s" s="3">
        <v>49</v>
      </c>
      <c r="R4372" s="2">
        <v>0.17</v>
      </c>
      <c r="T4372" t="s" s="3">
        <v>3688</v>
      </c>
      <c r="U4372" t="s" s="3">
        <v>30491</v>
      </c>
      <c r="V4372" t="s" s="3">
        <v>23133</v>
      </c>
      <c r="W4372" t="s" s="3">
        <v>30491</v>
      </c>
      <c r="X4372" t="s" s="3">
        <v>37141</v>
      </c>
      <c r="Y4372" t="s" s="3">
        <v>335</v>
      </c>
      <c r="Z4372" t="s" s="3">
        <v>55</v>
      </c>
      <c r="AA4372" t="s" s="3">
        <v>56</v>
      </c>
      <c r="AB4372" s="2">
        <v>80449</v>
      </c>
      <c r="AC4372" s="2">
        <v>80449</v>
      </c>
      <c r="AD4372" t="s" s="3">
        <v>57</v>
      </c>
      <c r="AE4372" t="s" s="3">
        <v>336</v>
      </c>
      <c r="AI4372" t="s" s="3">
        <v>37142</v>
      </c>
      <c r="AL4372" t="s" s="3">
        <v>37143</v>
      </c>
      <c r="AM4372" t="s" s="3">
        <v>37143</v>
      </c>
      <c r="AN4372" t="s" s="3">
        <v>56</v>
      </c>
      <c r="AO4372" t="s" s="3">
        <v>37144</v>
      </c>
      <c r="AP4372" t="s" s="3">
        <v>8784</v>
      </c>
      <c r="AQ4372" t="s" s="3">
        <v>64</v>
      </c>
      <c r="AR4372" t="s" s="3">
        <v>37145</v>
      </c>
    </row>
    <row r="4373" s="2" customFormat="1" ht="13.55" customHeight="1">
      <c r="A4373" t="s" s="3">
        <v>45</v>
      </c>
      <c r="B4373" t="s" s="3">
        <v>37146</v>
      </c>
      <c r="C4373" t="s" s="3">
        <v>37147</v>
      </c>
      <c r="D4373" s="2">
        <v>26421</v>
      </c>
      <c r="E4373" t="s" s="3">
        <v>37148</v>
      </c>
      <c r="F4373" s="4">
        <v>6946</v>
      </c>
      <c r="G4373" s="4">
        <v>6946</v>
      </c>
      <c r="H4373" s="4">
        <v>2014</v>
      </c>
      <c r="I4373" s="2">
        <v>0</v>
      </c>
      <c r="J4373" s="4">
        <v>0</v>
      </c>
      <c r="K4373" s="4">
        <v>119</v>
      </c>
      <c r="L4373" s="4">
        <v>6946</v>
      </c>
      <c r="Q4373" t="s" s="3">
        <v>49</v>
      </c>
      <c r="R4373" s="2">
        <v>5</v>
      </c>
      <c r="T4373" t="s" s="3">
        <v>770</v>
      </c>
      <c r="U4373" t="s" s="3">
        <v>5736</v>
      </c>
      <c r="V4373" t="s" s="3">
        <v>10404</v>
      </c>
      <c r="W4373" t="s" s="3">
        <v>5736</v>
      </c>
      <c r="X4373" t="s" s="3">
        <v>37149</v>
      </c>
      <c r="Y4373" t="s" s="3">
        <v>531</v>
      </c>
      <c r="Z4373" t="s" s="3">
        <v>55</v>
      </c>
      <c r="AA4373" t="s" s="3">
        <v>56</v>
      </c>
      <c r="AB4373" s="2">
        <v>80449</v>
      </c>
      <c r="AC4373" s="2">
        <v>80449</v>
      </c>
      <c r="AD4373" t="s" s="3">
        <v>57</v>
      </c>
      <c r="AE4373" t="s" s="3">
        <v>37150</v>
      </c>
      <c r="AF4373" s="2">
        <v>1855</v>
      </c>
      <c r="AI4373" t="s" s="3">
        <v>18077</v>
      </c>
      <c r="AJ4373" t="s" s="3">
        <v>600</v>
      </c>
      <c r="AL4373" t="s" s="3">
        <v>2349</v>
      </c>
      <c r="AM4373" t="s" s="3">
        <v>2349</v>
      </c>
      <c r="AN4373" t="s" s="3">
        <v>339</v>
      </c>
      <c r="AO4373" s="2">
        <v>32246</v>
      </c>
      <c r="AP4373" t="s" s="3">
        <v>37151</v>
      </c>
      <c r="AQ4373" t="s" s="3">
        <v>64</v>
      </c>
      <c r="AR4373" t="s" s="3">
        <v>37152</v>
      </c>
    </row>
    <row r="4374" s="2" customFormat="1" ht="13.55" customHeight="1">
      <c r="A4374" t="s" s="3">
        <v>45</v>
      </c>
      <c r="B4374" t="s" s="3">
        <v>37153</v>
      </c>
      <c r="C4374" t="s" s="3">
        <v>37154</v>
      </c>
      <c r="D4374" s="2">
        <v>40196</v>
      </c>
      <c r="E4374" t="s" s="3">
        <v>37155</v>
      </c>
      <c r="F4374" s="4">
        <v>38822</v>
      </c>
      <c r="G4374" s="4">
        <v>38822</v>
      </c>
      <c r="H4374" s="4">
        <v>11258</v>
      </c>
      <c r="I4374" s="2">
        <v>0</v>
      </c>
      <c r="J4374" s="4">
        <v>0</v>
      </c>
      <c r="K4374" s="4">
        <v>732.22</v>
      </c>
      <c r="L4374" s="4">
        <v>38822</v>
      </c>
      <c r="Q4374" t="s" s="3">
        <v>49</v>
      </c>
      <c r="R4374" s="2">
        <v>10</v>
      </c>
      <c r="T4374" t="s" s="3">
        <v>109</v>
      </c>
      <c r="U4374" t="s" s="3">
        <v>37156</v>
      </c>
      <c r="X4374" t="s" s="3">
        <v>37157</v>
      </c>
      <c r="Y4374" t="s" s="3">
        <v>1208</v>
      </c>
      <c r="Z4374" t="s" s="3">
        <v>55</v>
      </c>
      <c r="AA4374" t="s" s="3">
        <v>56</v>
      </c>
      <c r="AB4374" s="2">
        <v>80449</v>
      </c>
      <c r="AC4374" s="2">
        <v>80449</v>
      </c>
      <c r="AD4374" t="s" s="3">
        <v>57</v>
      </c>
      <c r="AE4374" t="s" s="3">
        <v>37158</v>
      </c>
      <c r="AF4374" s="2">
        <v>21940</v>
      </c>
      <c r="AI4374" t="s" s="3">
        <v>37159</v>
      </c>
      <c r="AL4374" t="s" s="3">
        <v>37160</v>
      </c>
      <c r="AN4374" t="s" s="3">
        <v>161</v>
      </c>
      <c r="AO4374" t="s" s="3">
        <v>37161</v>
      </c>
      <c r="AP4374" t="s" s="3">
        <v>6007</v>
      </c>
      <c r="AQ4374" t="s" s="3">
        <v>64</v>
      </c>
      <c r="AR4374" t="s" s="3">
        <v>37162</v>
      </c>
    </row>
    <row r="4375" s="2" customFormat="1" ht="13.55" customHeight="1">
      <c r="A4375" t="s" s="3">
        <v>75</v>
      </c>
      <c r="B4375" t="s" s="3">
        <v>567</v>
      </c>
      <c r="C4375" t="s" s="3">
        <v>37163</v>
      </c>
      <c r="D4375" s="2">
        <v>14392</v>
      </c>
      <c r="E4375" t="s" s="3">
        <v>37164</v>
      </c>
      <c r="F4375" s="4">
        <v>1516</v>
      </c>
      <c r="G4375" s="4">
        <v>1516</v>
      </c>
      <c r="H4375" s="4">
        <v>440</v>
      </c>
      <c r="I4375" s="2">
        <v>0</v>
      </c>
      <c r="J4375" s="4">
        <v>0</v>
      </c>
      <c r="K4375" s="4">
        <v>26.06</v>
      </c>
      <c r="L4375" s="4">
        <v>1516</v>
      </c>
      <c r="N4375" s="2">
        <v>20.4</v>
      </c>
      <c r="Q4375" t="s" s="3">
        <v>49</v>
      </c>
      <c r="R4375" s="2">
        <v>0.17</v>
      </c>
      <c r="T4375" t="s" s="3">
        <v>37165</v>
      </c>
      <c r="U4375" t="s" s="3">
        <v>37166</v>
      </c>
      <c r="X4375" t="s" s="3">
        <v>37167</v>
      </c>
      <c r="Y4375" t="s" s="3">
        <v>573</v>
      </c>
      <c r="Z4375" t="s" s="3">
        <v>55</v>
      </c>
      <c r="AA4375" t="s" s="3">
        <v>56</v>
      </c>
      <c r="AB4375" s="2">
        <v>80449</v>
      </c>
      <c r="AC4375" s="2">
        <v>80449</v>
      </c>
      <c r="AD4375" t="s" s="3">
        <v>57</v>
      </c>
      <c r="AE4375" t="s" s="3">
        <v>574</v>
      </c>
      <c r="AF4375" s="2">
        <v>538</v>
      </c>
      <c r="AI4375" t="s" s="3">
        <v>29719</v>
      </c>
      <c r="AJ4375" t="s" s="3">
        <v>60</v>
      </c>
      <c r="AL4375" t="s" s="3">
        <v>37168</v>
      </c>
      <c r="AM4375" t="s" s="3">
        <v>37168</v>
      </c>
      <c r="AN4375" t="s" s="3">
        <v>30433</v>
      </c>
      <c r="AO4375" t="s" s="3">
        <v>37169</v>
      </c>
      <c r="AP4375" t="s" s="3">
        <v>2606</v>
      </c>
      <c r="AQ4375" t="s" s="3">
        <v>64</v>
      </c>
      <c r="AR4375" t="s" s="3">
        <v>37170</v>
      </c>
    </row>
    <row r="4376" s="2" customFormat="1" ht="13.55" customHeight="1">
      <c r="A4376" t="s" s="3">
        <v>45</v>
      </c>
      <c r="B4376" t="s" s="3">
        <v>37171</v>
      </c>
      <c r="C4376" t="s" s="3">
        <v>37172</v>
      </c>
      <c r="D4376" s="2">
        <v>29471</v>
      </c>
      <c r="E4376" t="s" s="3">
        <v>37173</v>
      </c>
      <c r="F4376" s="4">
        <v>15270</v>
      </c>
      <c r="G4376" s="4">
        <v>15270</v>
      </c>
      <c r="H4376" s="4">
        <v>4428</v>
      </c>
      <c r="I4376" s="2">
        <v>0</v>
      </c>
      <c r="J4376" s="4">
        <v>0</v>
      </c>
      <c r="K4376" s="4">
        <v>262.26</v>
      </c>
      <c r="L4376" s="4">
        <v>15270</v>
      </c>
      <c r="Q4376" t="s" s="3">
        <v>49</v>
      </c>
      <c r="R4376" s="2">
        <v>5.52</v>
      </c>
      <c r="T4376" t="s" s="3">
        <v>37174</v>
      </c>
      <c r="U4376" t="s" s="3">
        <v>37175</v>
      </c>
      <c r="V4376" t="s" s="3">
        <v>37176</v>
      </c>
      <c r="W4376" t="s" s="3">
        <v>37177</v>
      </c>
      <c r="X4376" t="s" s="3">
        <v>37178</v>
      </c>
      <c r="Y4376" t="s" s="3">
        <v>1269</v>
      </c>
      <c r="Z4376" t="s" s="3">
        <v>55</v>
      </c>
      <c r="AA4376" t="s" s="3">
        <v>56</v>
      </c>
      <c r="AB4376" s="2">
        <v>80449</v>
      </c>
      <c r="AC4376" s="2">
        <v>80449</v>
      </c>
      <c r="AD4376" t="s" s="3">
        <v>57</v>
      </c>
      <c r="AE4376" t="s" s="3">
        <v>37179</v>
      </c>
      <c r="AF4376" s="2">
        <v>4846</v>
      </c>
      <c r="AI4376" t="s" s="3">
        <v>840</v>
      </c>
      <c r="AJ4376" t="s" s="3">
        <v>313</v>
      </c>
      <c r="AL4376" t="s" s="3">
        <v>175</v>
      </c>
      <c r="AM4376" t="s" s="3">
        <v>175</v>
      </c>
      <c r="AN4376" t="s" s="3">
        <v>56</v>
      </c>
      <c r="AO4376" t="s" s="3">
        <v>37180</v>
      </c>
      <c r="AP4376" t="s" s="3">
        <v>23467</v>
      </c>
      <c r="AQ4376" t="s" s="3">
        <v>64</v>
      </c>
      <c r="AR4376" t="s" s="3">
        <v>37181</v>
      </c>
    </row>
    <row r="4377" s="2" customFormat="1" ht="13.55" customHeight="1">
      <c r="A4377" t="s" s="3">
        <v>75</v>
      </c>
      <c r="B4377" t="s" s="3">
        <v>37182</v>
      </c>
      <c r="C4377" t="s" s="3">
        <v>37183</v>
      </c>
      <c r="D4377" s="2">
        <v>27235</v>
      </c>
      <c r="E4377" t="s" s="3">
        <v>37184</v>
      </c>
      <c r="F4377" s="4">
        <v>6946</v>
      </c>
      <c r="G4377" s="4">
        <v>6946</v>
      </c>
      <c r="H4377" s="4">
        <v>2014</v>
      </c>
      <c r="I4377" s="2">
        <v>0</v>
      </c>
      <c r="J4377" s="4">
        <v>0</v>
      </c>
      <c r="K4377" s="4">
        <v>119</v>
      </c>
      <c r="L4377" s="4">
        <v>6946</v>
      </c>
      <c r="Q4377" t="s" s="3">
        <v>49</v>
      </c>
      <c r="R4377" s="2">
        <v>5</v>
      </c>
      <c r="T4377" t="s" s="3">
        <v>3358</v>
      </c>
      <c r="U4377" t="s" s="3">
        <v>37185</v>
      </c>
      <c r="V4377" t="s" s="3">
        <v>320</v>
      </c>
      <c r="W4377" t="s" s="3">
        <v>37185</v>
      </c>
      <c r="X4377" t="s" s="3">
        <v>37186</v>
      </c>
      <c r="Y4377" t="s" s="3">
        <v>531</v>
      </c>
      <c r="Z4377" t="s" s="3">
        <v>55</v>
      </c>
      <c r="AA4377" t="s" s="3">
        <v>56</v>
      </c>
      <c r="AB4377" s="2">
        <v>80449</v>
      </c>
      <c r="AC4377" s="2">
        <v>80449</v>
      </c>
      <c r="AD4377" t="s" s="3">
        <v>57</v>
      </c>
      <c r="AE4377" t="s" s="3">
        <v>37187</v>
      </c>
      <c r="AI4377" t="s" s="3">
        <v>37188</v>
      </c>
      <c r="AL4377" t="s" s="3">
        <v>9479</v>
      </c>
      <c r="AM4377" t="s" s="3">
        <v>9479</v>
      </c>
      <c r="AN4377" t="s" s="3">
        <v>56</v>
      </c>
      <c r="AO4377" s="2">
        <v>80135</v>
      </c>
      <c r="AP4377" t="s" s="3">
        <v>2162</v>
      </c>
      <c r="AQ4377" t="s" s="3">
        <v>64</v>
      </c>
      <c r="AR4377" t="s" s="3">
        <v>37189</v>
      </c>
    </row>
    <row r="4378" s="2" customFormat="1" ht="13.55" customHeight="1">
      <c r="A4378" t="s" s="3">
        <v>45</v>
      </c>
      <c r="B4378" t="s" s="3">
        <v>37190</v>
      </c>
      <c r="C4378" t="s" s="3">
        <v>37191</v>
      </c>
      <c r="D4378" s="2">
        <v>13105</v>
      </c>
      <c r="E4378" t="s" s="3">
        <v>37192</v>
      </c>
      <c r="F4378" s="4">
        <v>7387</v>
      </c>
      <c r="G4378" s="4">
        <v>7387</v>
      </c>
      <c r="H4378" s="4">
        <v>2142</v>
      </c>
      <c r="I4378" s="2">
        <v>0</v>
      </c>
      <c r="J4378" s="4">
        <v>0</v>
      </c>
      <c r="K4378" s="4">
        <v>103.3</v>
      </c>
      <c r="L4378" s="4">
        <v>7387</v>
      </c>
      <c r="Q4378" t="s" s="3">
        <v>49</v>
      </c>
      <c r="R4378" s="2">
        <v>5.6</v>
      </c>
      <c r="U4378" t="s" s="3">
        <v>37193</v>
      </c>
      <c r="V4378" t="s" s="3">
        <v>12116</v>
      </c>
      <c r="W4378" t="s" s="3">
        <v>37194</v>
      </c>
      <c r="X4378" t="s" s="3">
        <v>37195</v>
      </c>
      <c r="Y4378" t="s" s="3">
        <v>271</v>
      </c>
      <c r="Z4378" t="s" s="3">
        <v>55</v>
      </c>
      <c r="AA4378" t="s" s="3">
        <v>56</v>
      </c>
      <c r="AB4378" s="2">
        <v>80449</v>
      </c>
      <c r="AC4378" s="2">
        <v>80449</v>
      </c>
      <c r="AD4378" t="s" s="3">
        <v>57</v>
      </c>
      <c r="AE4378" t="s" s="3">
        <v>37196</v>
      </c>
      <c r="AF4378" s="2">
        <v>15417</v>
      </c>
      <c r="AI4378" t="s" s="3">
        <v>9020</v>
      </c>
      <c r="AJ4378" t="s" s="3">
        <v>217</v>
      </c>
      <c r="AL4378" t="s" s="3">
        <v>35320</v>
      </c>
      <c r="AN4378" t="s" s="3">
        <v>116</v>
      </c>
      <c r="AO4378" t="s" s="3">
        <v>37197</v>
      </c>
      <c r="AP4378" t="s" s="3">
        <v>1751</v>
      </c>
      <c r="AQ4378" t="s" s="3">
        <v>64</v>
      </c>
      <c r="AR4378" t="s" s="3">
        <v>37198</v>
      </c>
    </row>
    <row r="4379" s="2" customFormat="1" ht="13.55" customHeight="1">
      <c r="A4379" t="s" s="3">
        <v>45</v>
      </c>
      <c r="B4379" t="s" s="3">
        <v>37199</v>
      </c>
      <c r="C4379" t="s" s="3">
        <v>37200</v>
      </c>
      <c r="D4379" s="2">
        <v>26168</v>
      </c>
      <c r="E4379" t="s" s="3">
        <v>37201</v>
      </c>
      <c r="F4379" s="4">
        <v>6946</v>
      </c>
      <c r="G4379" s="4">
        <v>6946</v>
      </c>
      <c r="H4379" s="4">
        <v>2014</v>
      </c>
      <c r="I4379" s="2">
        <v>0</v>
      </c>
      <c r="J4379" s="4">
        <v>0</v>
      </c>
      <c r="K4379" s="4">
        <v>119</v>
      </c>
      <c r="L4379" s="4">
        <v>6946</v>
      </c>
      <c r="Q4379" t="s" s="3">
        <v>49</v>
      </c>
      <c r="R4379" s="2">
        <v>5</v>
      </c>
      <c r="T4379" t="s" s="3">
        <v>1192</v>
      </c>
      <c r="U4379" t="s" s="3">
        <v>37202</v>
      </c>
      <c r="V4379" t="s" s="3">
        <v>37203</v>
      </c>
      <c r="W4379" t="s" s="3">
        <v>4832</v>
      </c>
      <c r="X4379" t="s" s="3">
        <v>37204</v>
      </c>
      <c r="Y4379" t="s" s="3">
        <v>97</v>
      </c>
      <c r="Z4379" t="s" s="3">
        <v>55</v>
      </c>
      <c r="AA4379" t="s" s="3">
        <v>56</v>
      </c>
      <c r="AB4379" s="2">
        <v>80449</v>
      </c>
      <c r="AC4379" s="2">
        <v>80449</v>
      </c>
      <c r="AD4379" t="s" s="3">
        <v>57</v>
      </c>
      <c r="AE4379" t="s" s="3">
        <v>37205</v>
      </c>
      <c r="AF4379" s="2">
        <v>2290</v>
      </c>
      <c r="AI4379" t="s" s="3">
        <v>1967</v>
      </c>
      <c r="AJ4379" t="s" s="3">
        <v>313</v>
      </c>
      <c r="AL4379" t="s" s="3">
        <v>429</v>
      </c>
      <c r="AM4379" t="s" s="3">
        <v>429</v>
      </c>
      <c r="AN4379" t="s" s="3">
        <v>56</v>
      </c>
      <c r="AO4379" t="s" s="3">
        <v>37206</v>
      </c>
      <c r="AP4379" t="s" s="3">
        <v>710</v>
      </c>
      <c r="AQ4379" t="s" s="3">
        <v>64</v>
      </c>
      <c r="AR4379" t="s" s="3">
        <v>37207</v>
      </c>
    </row>
    <row r="4380" s="2" customFormat="1" ht="13.55" customHeight="1">
      <c r="A4380" t="s" s="3">
        <v>75</v>
      </c>
      <c r="B4380" t="s" s="3">
        <v>3819</v>
      </c>
      <c r="C4380" t="s" s="3">
        <v>37208</v>
      </c>
      <c r="D4380" s="2">
        <v>8354</v>
      </c>
      <c r="E4380" t="s" s="3">
        <v>37209</v>
      </c>
      <c r="F4380" s="4">
        <v>7140</v>
      </c>
      <c r="G4380" s="4">
        <v>7140</v>
      </c>
      <c r="H4380" s="4">
        <v>2071</v>
      </c>
      <c r="I4380" s="2">
        <v>0</v>
      </c>
      <c r="J4380" s="4">
        <v>0</v>
      </c>
      <c r="K4380" s="4">
        <v>122.54</v>
      </c>
      <c r="L4380" s="4">
        <v>7140</v>
      </c>
      <c r="Q4380" t="s" s="3">
        <v>49</v>
      </c>
      <c r="R4380" s="2">
        <v>5.26</v>
      </c>
      <c r="T4380" t="s" s="3">
        <v>501</v>
      </c>
      <c r="U4380" t="s" s="3">
        <v>37210</v>
      </c>
      <c r="X4380" t="s" s="3">
        <v>37211</v>
      </c>
      <c r="Y4380" t="s" s="3">
        <v>3824</v>
      </c>
      <c r="Z4380" t="s" s="3">
        <v>55</v>
      </c>
      <c r="AA4380" t="s" s="3">
        <v>56</v>
      </c>
      <c r="AB4380" s="2">
        <v>80449</v>
      </c>
      <c r="AC4380" s="2">
        <v>80449</v>
      </c>
      <c r="AD4380" t="s" s="3">
        <v>57</v>
      </c>
      <c r="AE4380" t="s" s="3">
        <v>3825</v>
      </c>
      <c r="AI4380" t="s" s="3">
        <v>37212</v>
      </c>
      <c r="AL4380" t="s" s="3">
        <v>21486</v>
      </c>
      <c r="AM4380" t="s" s="3">
        <v>21486</v>
      </c>
      <c r="AN4380" t="s" s="3">
        <v>116</v>
      </c>
      <c r="AO4380" t="s" s="3">
        <v>37213</v>
      </c>
      <c r="AP4380" t="s" s="3">
        <v>3418</v>
      </c>
      <c r="AQ4380" t="s" s="3">
        <v>64</v>
      </c>
      <c r="AR4380" t="s" s="3">
        <v>37214</v>
      </c>
    </row>
    <row r="4381" s="2" customFormat="1" ht="13.55" customHeight="1">
      <c r="A4381" t="s" s="3">
        <v>75</v>
      </c>
      <c r="B4381" t="s" s="3">
        <v>1390</v>
      </c>
      <c r="C4381" t="s" s="3">
        <v>11913</v>
      </c>
      <c r="D4381" s="2">
        <v>14650</v>
      </c>
      <c r="E4381" t="s" s="3">
        <v>37215</v>
      </c>
      <c r="F4381" s="4">
        <v>2748</v>
      </c>
      <c r="G4381" s="4">
        <v>2748</v>
      </c>
      <c r="H4381" s="4">
        <v>797</v>
      </c>
      <c r="I4381" s="2">
        <v>0</v>
      </c>
      <c r="J4381" s="4">
        <v>0</v>
      </c>
      <c r="K4381" s="4">
        <v>47.36</v>
      </c>
      <c r="L4381" s="4">
        <v>2748</v>
      </c>
      <c r="Q4381" t="s" s="3">
        <v>49</v>
      </c>
      <c r="R4381" s="2">
        <v>0.17</v>
      </c>
      <c r="T4381" t="s" s="3">
        <v>2706</v>
      </c>
      <c r="U4381" t="s" s="3">
        <v>11915</v>
      </c>
      <c r="V4381" t="s" s="3">
        <v>1614</v>
      </c>
      <c r="W4381" t="s" s="3">
        <v>11916</v>
      </c>
      <c r="X4381" t="s" s="3">
        <v>11917</v>
      </c>
      <c r="Y4381" t="s" s="3">
        <v>257</v>
      </c>
      <c r="Z4381" t="s" s="3">
        <v>55</v>
      </c>
      <c r="AA4381" t="s" s="3">
        <v>56</v>
      </c>
      <c r="AB4381" s="2">
        <v>80449</v>
      </c>
      <c r="AC4381" s="2">
        <v>80449</v>
      </c>
      <c r="AD4381" t="s" s="3">
        <v>57</v>
      </c>
      <c r="AE4381" t="s" s="3">
        <v>1396</v>
      </c>
      <c r="AF4381" s="2">
        <v>800</v>
      </c>
      <c r="AI4381" t="s" s="3">
        <v>11011</v>
      </c>
      <c r="AJ4381" t="s" s="3">
        <v>313</v>
      </c>
      <c r="AL4381" t="s" s="3">
        <v>429</v>
      </c>
      <c r="AM4381" t="s" s="3">
        <v>429</v>
      </c>
      <c r="AN4381" t="s" s="3">
        <v>56</v>
      </c>
      <c r="AO4381" t="s" s="3">
        <v>11918</v>
      </c>
      <c r="AP4381" t="s" s="3">
        <v>177</v>
      </c>
      <c r="AQ4381" t="s" s="3">
        <v>64</v>
      </c>
      <c r="AR4381" t="s" s="3">
        <v>11919</v>
      </c>
    </row>
    <row r="4382" s="2" customFormat="1" ht="13.55" customHeight="1">
      <c r="A4382" t="s" s="3">
        <v>75</v>
      </c>
      <c r="B4382" t="s" s="3">
        <v>26862</v>
      </c>
      <c r="C4382" t="s" s="3">
        <v>37216</v>
      </c>
      <c r="D4382" s="2">
        <v>14210</v>
      </c>
      <c r="E4382" t="s" s="3">
        <v>37217</v>
      </c>
      <c r="F4382" s="4">
        <v>8155</v>
      </c>
      <c r="G4382" s="4">
        <v>8155</v>
      </c>
      <c r="H4382" s="4">
        <v>2365</v>
      </c>
      <c r="I4382" s="2">
        <v>0</v>
      </c>
      <c r="J4382" s="4">
        <v>0</v>
      </c>
      <c r="K4382" s="4">
        <v>139.72</v>
      </c>
      <c r="L4382" s="4">
        <v>8155</v>
      </c>
      <c r="Q4382" t="s" s="3">
        <v>49</v>
      </c>
      <c r="R4382" s="2">
        <v>4.73</v>
      </c>
      <c r="T4382" t="s" s="3">
        <v>8022</v>
      </c>
      <c r="U4382" t="s" s="3">
        <v>37218</v>
      </c>
      <c r="V4382" t="s" s="3">
        <v>4395</v>
      </c>
      <c r="W4382" t="s" s="3">
        <v>37218</v>
      </c>
      <c r="X4382" t="s" s="3">
        <v>37219</v>
      </c>
      <c r="Y4382" t="s" s="3">
        <v>26868</v>
      </c>
      <c r="Z4382" t="s" s="3">
        <v>55</v>
      </c>
      <c r="AA4382" t="s" s="3">
        <v>56</v>
      </c>
      <c r="AB4382" s="2">
        <v>80449</v>
      </c>
      <c r="AC4382" s="2">
        <v>80449</v>
      </c>
      <c r="AD4382" t="s" s="3">
        <v>57</v>
      </c>
      <c r="AE4382" t="s" s="3">
        <v>26869</v>
      </c>
      <c r="AF4382" s="2">
        <v>328</v>
      </c>
      <c r="AI4382" t="s" s="3">
        <v>3824</v>
      </c>
      <c r="AJ4382" t="s" s="3">
        <v>174</v>
      </c>
      <c r="AL4382" t="s" s="3">
        <v>34439</v>
      </c>
      <c r="AM4382" t="s" s="3">
        <v>37220</v>
      </c>
      <c r="AN4382" t="s" s="3">
        <v>1690</v>
      </c>
      <c r="AO4382" t="s" s="3">
        <v>37221</v>
      </c>
      <c r="AP4382" t="s" s="3">
        <v>37222</v>
      </c>
      <c r="AQ4382" t="s" s="3">
        <v>64</v>
      </c>
      <c r="AR4382" t="s" s="3">
        <v>37223</v>
      </c>
    </row>
    <row r="4383" s="2" customFormat="1" ht="13.55" customHeight="1">
      <c r="A4383" t="s" s="3">
        <v>75</v>
      </c>
      <c r="B4383" t="s" s="3">
        <v>4905</v>
      </c>
      <c r="C4383" t="s" s="3">
        <v>37224</v>
      </c>
      <c r="D4383" s="2">
        <v>13362</v>
      </c>
      <c r="E4383" t="s" s="3">
        <v>37225</v>
      </c>
      <c r="F4383" s="4">
        <v>1516</v>
      </c>
      <c r="G4383" s="4">
        <v>1516</v>
      </c>
      <c r="H4383" s="4">
        <v>440</v>
      </c>
      <c r="I4383" s="2">
        <v>0</v>
      </c>
      <c r="J4383" s="4">
        <v>0</v>
      </c>
      <c r="K4383" s="4">
        <v>26.06</v>
      </c>
      <c r="L4383" s="4">
        <v>1516</v>
      </c>
      <c r="Q4383" t="s" s="3">
        <v>49</v>
      </c>
      <c r="R4383" s="2">
        <v>0.17</v>
      </c>
      <c r="T4383" t="s" s="3">
        <v>36415</v>
      </c>
      <c r="U4383" t="s" s="3">
        <v>37226</v>
      </c>
      <c r="V4383" t="s" s="3">
        <v>689</v>
      </c>
      <c r="W4383" t="s" s="3">
        <v>37226</v>
      </c>
      <c r="X4383" t="s" s="3">
        <v>37227</v>
      </c>
      <c r="Y4383" t="s" s="3">
        <v>3002</v>
      </c>
      <c r="Z4383" t="s" s="3">
        <v>55</v>
      </c>
      <c r="AA4383" t="s" s="3">
        <v>56</v>
      </c>
      <c r="AB4383" s="2">
        <v>80449</v>
      </c>
      <c r="AC4383" s="2">
        <v>80449</v>
      </c>
      <c r="AD4383" t="s" s="3">
        <v>57</v>
      </c>
      <c r="AE4383" t="s" s="3">
        <v>4910</v>
      </c>
      <c r="AF4383" s="2">
        <v>2404</v>
      </c>
      <c r="AI4383" t="s" s="3">
        <v>37228</v>
      </c>
      <c r="AJ4383" t="s" s="3">
        <v>313</v>
      </c>
      <c r="AL4383" t="s" s="3">
        <v>4593</v>
      </c>
      <c r="AM4383" t="s" s="3">
        <v>4593</v>
      </c>
      <c r="AN4383" t="s" s="3">
        <v>879</v>
      </c>
      <c r="AO4383" t="s" s="3">
        <v>37229</v>
      </c>
      <c r="AP4383" t="s" s="3">
        <v>37230</v>
      </c>
      <c r="AQ4383" t="s" s="3">
        <v>64</v>
      </c>
      <c r="AR4383" t="s" s="3">
        <v>37231</v>
      </c>
    </row>
    <row r="4384" s="2" customFormat="1" ht="13.55" customHeight="1">
      <c r="A4384" t="s" s="3">
        <v>45</v>
      </c>
      <c r="B4384" t="s" s="3">
        <v>37232</v>
      </c>
      <c r="C4384" t="s" s="3">
        <v>37233</v>
      </c>
      <c r="D4384" s="2">
        <v>40174</v>
      </c>
      <c r="E4384" t="s" s="3">
        <v>37234</v>
      </c>
      <c r="F4384" s="4">
        <v>32230</v>
      </c>
      <c r="G4384" s="4">
        <v>32230</v>
      </c>
      <c r="H4384" s="4">
        <v>9347</v>
      </c>
      <c r="I4384" s="2">
        <v>0</v>
      </c>
      <c r="J4384" s="4">
        <v>0</v>
      </c>
      <c r="K4384" s="4">
        <v>608.02</v>
      </c>
      <c r="L4384" s="4">
        <v>32230</v>
      </c>
      <c r="Q4384" t="s" s="3">
        <v>49</v>
      </c>
      <c r="R4384" s="2">
        <v>20</v>
      </c>
      <c r="T4384" t="s" s="3">
        <v>1067</v>
      </c>
      <c r="U4384" t="s" s="3">
        <v>37235</v>
      </c>
      <c r="V4384" t="s" s="3">
        <v>37236</v>
      </c>
      <c r="W4384" t="s" s="3">
        <v>37235</v>
      </c>
      <c r="X4384" t="s" s="3">
        <v>37237</v>
      </c>
      <c r="Y4384" t="s" s="3">
        <v>7711</v>
      </c>
      <c r="Z4384" t="s" s="3">
        <v>55</v>
      </c>
      <c r="AA4384" t="s" s="3">
        <v>56</v>
      </c>
      <c r="AB4384" s="2">
        <v>80449</v>
      </c>
      <c r="AC4384" s="2">
        <v>80449</v>
      </c>
      <c r="AD4384" t="s" s="3">
        <v>57</v>
      </c>
      <c r="AE4384" t="s" s="3">
        <v>37238</v>
      </c>
      <c r="AF4384" s="2">
        <v>1927</v>
      </c>
      <c r="AI4384" t="s" s="3">
        <v>18189</v>
      </c>
      <c r="AJ4384" t="s" s="3">
        <v>174</v>
      </c>
      <c r="AL4384" t="s" s="3">
        <v>1479</v>
      </c>
      <c r="AM4384" t="s" s="3">
        <v>1479</v>
      </c>
      <c r="AN4384" t="s" s="3">
        <v>56</v>
      </c>
      <c r="AO4384" t="s" s="3">
        <v>37239</v>
      </c>
      <c r="AP4384" t="s" s="3">
        <v>643</v>
      </c>
      <c r="AQ4384" t="s" s="3">
        <v>64</v>
      </c>
      <c r="AR4384" t="s" s="3">
        <v>37240</v>
      </c>
    </row>
    <row r="4385" s="2" customFormat="1" ht="13.55" customHeight="1">
      <c r="A4385" t="s" s="3">
        <v>45</v>
      </c>
      <c r="B4385" t="s" s="3">
        <v>37241</v>
      </c>
      <c r="C4385" t="s" s="3">
        <v>37242</v>
      </c>
      <c r="D4385" s="2">
        <v>28544</v>
      </c>
      <c r="E4385" t="s" s="3">
        <v>37243</v>
      </c>
      <c r="F4385" s="4">
        <v>6946</v>
      </c>
      <c r="G4385" s="4">
        <v>6946</v>
      </c>
      <c r="H4385" s="4">
        <v>2014</v>
      </c>
      <c r="I4385" s="2">
        <v>0</v>
      </c>
      <c r="J4385" s="4">
        <v>0</v>
      </c>
      <c r="K4385" s="4">
        <v>119</v>
      </c>
      <c r="L4385" s="4">
        <v>6946</v>
      </c>
      <c r="N4385" s="2">
        <v>84.90000000000001</v>
      </c>
      <c r="Q4385" t="s" s="3">
        <v>49</v>
      </c>
      <c r="R4385" s="2">
        <v>5</v>
      </c>
      <c r="T4385" t="s" s="3">
        <v>37244</v>
      </c>
      <c r="U4385" t="s" s="3">
        <v>37245</v>
      </c>
      <c r="X4385" t="s" s="3">
        <v>37246</v>
      </c>
      <c r="Y4385" t="s" s="3">
        <v>811</v>
      </c>
      <c r="Z4385" t="s" s="3">
        <v>55</v>
      </c>
      <c r="AA4385" t="s" s="3">
        <v>56</v>
      </c>
      <c r="AB4385" s="2">
        <v>80449</v>
      </c>
      <c r="AC4385" s="2">
        <v>80449</v>
      </c>
      <c r="AD4385" t="s" s="3">
        <v>57</v>
      </c>
      <c r="AE4385" t="s" s="3">
        <v>37247</v>
      </c>
      <c r="AF4385" s="2">
        <v>6496</v>
      </c>
      <c r="AI4385" t="s" s="3">
        <v>3887</v>
      </c>
      <c r="AJ4385" t="s" s="3">
        <v>313</v>
      </c>
      <c r="AL4385" t="s" s="3">
        <v>203</v>
      </c>
      <c r="AM4385" t="s" s="3">
        <v>203</v>
      </c>
      <c r="AN4385" t="s" s="3">
        <v>56</v>
      </c>
      <c r="AO4385" t="s" s="3">
        <v>37248</v>
      </c>
      <c r="AP4385" t="s" s="3">
        <v>1677</v>
      </c>
      <c r="AQ4385" t="s" s="3">
        <v>64</v>
      </c>
      <c r="AR4385" t="s" s="3">
        <v>37249</v>
      </c>
    </row>
    <row r="4386" s="2" customFormat="1" ht="13.55" customHeight="1">
      <c r="A4386" t="s" s="3">
        <v>45</v>
      </c>
      <c r="B4386" t="s" s="3">
        <v>37250</v>
      </c>
      <c r="C4386" t="s" s="3">
        <v>37251</v>
      </c>
      <c r="D4386" s="2">
        <v>28316</v>
      </c>
      <c r="E4386" t="s" s="3">
        <v>37252</v>
      </c>
      <c r="F4386" s="4">
        <v>6946</v>
      </c>
      <c r="G4386" s="4">
        <v>6946</v>
      </c>
      <c r="H4386" s="4">
        <v>2014</v>
      </c>
      <c r="I4386" s="2">
        <v>0</v>
      </c>
      <c r="J4386" s="4">
        <v>0</v>
      </c>
      <c r="K4386" s="4">
        <v>119</v>
      </c>
      <c r="L4386" s="4">
        <v>6946</v>
      </c>
      <c r="Q4386" t="s" s="3">
        <v>49</v>
      </c>
      <c r="R4386" s="2">
        <v>5</v>
      </c>
      <c r="T4386" t="s" s="3">
        <v>17058</v>
      </c>
      <c r="U4386" t="s" s="3">
        <v>3553</v>
      </c>
      <c r="V4386" t="s" s="3">
        <v>2346</v>
      </c>
      <c r="W4386" t="s" s="3">
        <v>3553</v>
      </c>
      <c r="X4386" t="s" s="3">
        <v>37253</v>
      </c>
      <c r="Y4386" t="s" s="3">
        <v>761</v>
      </c>
      <c r="Z4386" t="s" s="3">
        <v>55</v>
      </c>
      <c r="AA4386" t="s" s="3">
        <v>56</v>
      </c>
      <c r="AB4386" s="2">
        <v>80449</v>
      </c>
      <c r="AC4386" s="2">
        <v>80449</v>
      </c>
      <c r="AD4386" t="s" s="3">
        <v>57</v>
      </c>
      <c r="AE4386" t="s" s="3">
        <v>37254</v>
      </c>
      <c r="AF4386" s="2">
        <v>19115</v>
      </c>
      <c r="AI4386" t="s" s="3">
        <v>37255</v>
      </c>
      <c r="AJ4386" t="s" s="3">
        <v>313</v>
      </c>
      <c r="AL4386" t="s" s="3">
        <v>14270</v>
      </c>
      <c r="AN4386" t="s" s="3">
        <v>656</v>
      </c>
      <c r="AO4386" t="s" s="3">
        <v>37256</v>
      </c>
      <c r="AP4386" t="s" s="3">
        <v>7021</v>
      </c>
      <c r="AQ4386" t="s" s="3">
        <v>64</v>
      </c>
      <c r="AR4386" t="s" s="3">
        <v>37257</v>
      </c>
    </row>
    <row r="4387" s="2" customFormat="1" ht="13.55" customHeight="1">
      <c r="A4387" t="s" s="3">
        <v>75</v>
      </c>
      <c r="B4387" t="s" s="3">
        <v>20263</v>
      </c>
      <c r="C4387" t="s" s="3">
        <v>37258</v>
      </c>
      <c r="D4387" s="2">
        <v>40909</v>
      </c>
      <c r="E4387" t="s" s="3">
        <v>37259</v>
      </c>
      <c r="F4387" s="4">
        <v>29583</v>
      </c>
      <c r="G4387" s="4">
        <v>29583</v>
      </c>
      <c r="H4387" s="4">
        <v>8579</v>
      </c>
      <c r="I4387" s="2">
        <v>0</v>
      </c>
      <c r="J4387" s="4">
        <v>0</v>
      </c>
      <c r="K4387" s="4">
        <v>414.18</v>
      </c>
      <c r="L4387" s="4">
        <v>29583</v>
      </c>
      <c r="Q4387" t="s" s="3">
        <v>224</v>
      </c>
      <c r="R4387" s="2">
        <v>36.414</v>
      </c>
      <c r="U4387" t="s" s="3">
        <v>37260</v>
      </c>
      <c r="X4387" t="s" s="3">
        <v>37261</v>
      </c>
      <c r="Y4387" t="s" s="3">
        <v>5829</v>
      </c>
      <c r="Z4387" t="s" s="3">
        <v>55</v>
      </c>
      <c r="AA4387" t="s" s="3">
        <v>56</v>
      </c>
      <c r="AB4387" s="2">
        <v>80449</v>
      </c>
      <c r="AC4387" s="2">
        <v>80449</v>
      </c>
      <c r="AD4387" t="s" s="3">
        <v>57</v>
      </c>
      <c r="AE4387" t="s" s="3">
        <v>20268</v>
      </c>
      <c r="AF4387" s="2">
        <v>3830</v>
      </c>
      <c r="AI4387" t="s" s="3">
        <v>37262</v>
      </c>
      <c r="AJ4387" t="s" s="3">
        <v>202</v>
      </c>
      <c r="AL4387" t="s" s="3">
        <v>145</v>
      </c>
      <c r="AN4387" t="s" s="3">
        <v>56</v>
      </c>
      <c r="AO4387" t="s" s="3">
        <v>37263</v>
      </c>
      <c r="AP4387" t="s" s="3">
        <v>132</v>
      </c>
      <c r="AQ4387" t="s" s="3">
        <v>64</v>
      </c>
      <c r="AR4387" t="s" s="3">
        <v>37264</v>
      </c>
    </row>
    <row r="4388" s="2" customFormat="1" ht="13.55" customHeight="1">
      <c r="A4388" t="s" s="3">
        <v>75</v>
      </c>
      <c r="B4388" t="s" s="3">
        <v>12491</v>
      </c>
      <c r="C4388" t="s" s="3">
        <v>37265</v>
      </c>
      <c r="D4388" s="2">
        <v>14468</v>
      </c>
      <c r="E4388" t="s" s="3">
        <v>37266</v>
      </c>
      <c r="F4388" s="4">
        <v>1516</v>
      </c>
      <c r="G4388" s="4">
        <v>1516</v>
      </c>
      <c r="H4388" s="4">
        <v>440</v>
      </c>
      <c r="I4388" s="2">
        <v>0</v>
      </c>
      <c r="J4388" s="4">
        <v>0</v>
      </c>
      <c r="K4388" s="4">
        <v>26.06</v>
      </c>
      <c r="L4388" s="4">
        <v>1516</v>
      </c>
      <c r="Q4388" t="s" s="3">
        <v>49</v>
      </c>
      <c r="R4388" s="2">
        <v>0.17</v>
      </c>
      <c r="T4388" t="s" s="3">
        <v>1025</v>
      </c>
      <c r="U4388" t="s" s="3">
        <v>37267</v>
      </c>
      <c r="X4388" t="s" s="3">
        <v>37268</v>
      </c>
      <c r="Y4388" t="s" s="3">
        <v>12493</v>
      </c>
      <c r="Z4388" t="s" s="3">
        <v>55</v>
      </c>
      <c r="AA4388" t="s" s="3">
        <v>56</v>
      </c>
      <c r="AB4388" s="2">
        <v>80449</v>
      </c>
      <c r="AC4388" s="2">
        <v>80449</v>
      </c>
      <c r="AD4388" t="s" s="3">
        <v>57</v>
      </c>
      <c r="AE4388" t="s" s="3">
        <v>12494</v>
      </c>
      <c r="AF4388" s="2">
        <v>1410</v>
      </c>
      <c r="AI4388" t="s" s="3">
        <v>12432</v>
      </c>
      <c r="AJ4388" t="s" s="3">
        <v>313</v>
      </c>
      <c r="AL4388" t="s" s="3">
        <v>37269</v>
      </c>
      <c r="AM4388" t="s" s="3">
        <v>37269</v>
      </c>
      <c r="AN4388" t="s" s="3">
        <v>879</v>
      </c>
      <c r="AO4388" t="s" s="3">
        <v>37270</v>
      </c>
      <c r="AP4388" t="s" s="3">
        <v>192</v>
      </c>
      <c r="AQ4388" t="s" s="3">
        <v>64</v>
      </c>
      <c r="AR4388" t="s" s="3">
        <v>37271</v>
      </c>
    </row>
    <row r="4389" s="2" customFormat="1" ht="13.55" customHeight="1">
      <c r="A4389" t="s" s="3">
        <v>45</v>
      </c>
      <c r="B4389" t="s" s="3">
        <v>37272</v>
      </c>
      <c r="C4389" t="s" s="3">
        <v>37273</v>
      </c>
      <c r="D4389" s="2">
        <v>26957</v>
      </c>
      <c r="E4389" t="s" s="3">
        <v>37274</v>
      </c>
      <c r="F4389" s="4">
        <v>11458</v>
      </c>
      <c r="G4389" s="4">
        <v>11458</v>
      </c>
      <c r="H4389" s="4">
        <v>3323</v>
      </c>
      <c r="I4389" s="2">
        <v>0</v>
      </c>
      <c r="J4389" s="4">
        <v>0</v>
      </c>
      <c r="K4389" s="4">
        <v>196.54</v>
      </c>
      <c r="L4389" s="4">
        <v>11458</v>
      </c>
      <c r="Q4389" t="s" s="3">
        <v>49</v>
      </c>
      <c r="R4389" s="2">
        <v>5.14</v>
      </c>
      <c r="T4389" t="s" s="3">
        <v>770</v>
      </c>
      <c r="U4389" t="s" s="3">
        <v>37275</v>
      </c>
      <c r="W4389" t="s" s="3">
        <v>36820</v>
      </c>
      <c r="X4389" t="s" s="3">
        <v>37276</v>
      </c>
      <c r="Y4389" t="s" s="3">
        <v>531</v>
      </c>
      <c r="Z4389" t="s" s="3">
        <v>55</v>
      </c>
      <c r="AA4389" t="s" s="3">
        <v>56</v>
      </c>
      <c r="AB4389" s="2">
        <v>80449</v>
      </c>
      <c r="AC4389" s="2">
        <v>80449</v>
      </c>
      <c r="AD4389" t="s" s="3">
        <v>57</v>
      </c>
      <c r="AE4389" t="s" s="3">
        <v>37277</v>
      </c>
      <c r="AF4389" s="2">
        <v>1223</v>
      </c>
      <c r="AI4389" t="s" s="3">
        <v>2762</v>
      </c>
      <c r="AJ4389" t="s" s="3">
        <v>313</v>
      </c>
      <c r="AL4389" t="s" s="3">
        <v>601</v>
      </c>
      <c r="AM4389" t="s" s="3">
        <v>602</v>
      </c>
      <c r="AN4389" t="s" s="3">
        <v>116</v>
      </c>
      <c r="AO4389" t="s" s="3">
        <v>37278</v>
      </c>
      <c r="AP4389" t="s" s="3">
        <v>1677</v>
      </c>
      <c r="AQ4389" t="s" s="3">
        <v>64</v>
      </c>
      <c r="AR4389" t="s" s="3">
        <v>37279</v>
      </c>
    </row>
    <row r="4390" s="2" customFormat="1" ht="13.55" customHeight="1">
      <c r="A4390" t="s" s="3">
        <v>45</v>
      </c>
      <c r="B4390" t="s" s="3">
        <v>37280</v>
      </c>
      <c r="C4390" t="s" s="3">
        <v>37281</v>
      </c>
      <c r="D4390" s="2">
        <v>38834</v>
      </c>
      <c r="E4390" t="s" s="3">
        <v>37282</v>
      </c>
      <c r="F4390" s="4">
        <v>12417</v>
      </c>
      <c r="G4390" s="4">
        <v>12417</v>
      </c>
      <c r="H4390" s="4">
        <v>3601</v>
      </c>
      <c r="I4390" s="2">
        <v>0</v>
      </c>
      <c r="J4390" s="4">
        <v>0</v>
      </c>
      <c r="K4390" s="4">
        <v>230.4</v>
      </c>
      <c r="L4390" s="4">
        <v>12417</v>
      </c>
      <c r="N4390" s="2">
        <v>76.62</v>
      </c>
      <c r="Q4390" t="s" s="3">
        <v>49</v>
      </c>
      <c r="R4390" s="2">
        <v>0.8</v>
      </c>
      <c r="T4390" t="s" s="3">
        <v>2022</v>
      </c>
      <c r="U4390" t="s" s="3">
        <v>37283</v>
      </c>
      <c r="V4390" t="s" s="3">
        <v>37284</v>
      </c>
      <c r="W4390" t="s" s="3">
        <v>37283</v>
      </c>
      <c r="X4390" t="s" s="3">
        <v>37285</v>
      </c>
      <c r="Y4390" t="s" s="3">
        <v>1772</v>
      </c>
      <c r="Z4390" t="s" s="3">
        <v>55</v>
      </c>
      <c r="AA4390" t="s" s="3">
        <v>56</v>
      </c>
      <c r="AB4390" s="2">
        <v>80449</v>
      </c>
      <c r="AC4390" s="2">
        <v>80449</v>
      </c>
      <c r="AD4390" t="s" s="3">
        <v>57</v>
      </c>
      <c r="AE4390" t="s" s="3">
        <v>37286</v>
      </c>
      <c r="AF4390" s="2">
        <v>12053</v>
      </c>
      <c r="AI4390" t="s" s="3">
        <v>17800</v>
      </c>
      <c r="AJ4390" t="s" s="3">
        <v>60</v>
      </c>
      <c r="AL4390" t="s" s="3">
        <v>708</v>
      </c>
      <c r="AM4390" t="s" s="3">
        <v>708</v>
      </c>
      <c r="AN4390" t="s" s="3">
        <v>56</v>
      </c>
      <c r="AO4390" t="s" s="3">
        <v>37287</v>
      </c>
      <c r="AP4390" t="s" s="3">
        <v>6038</v>
      </c>
      <c r="AQ4390" t="s" s="3">
        <v>64</v>
      </c>
      <c r="AR4390" t="s" s="3">
        <v>37288</v>
      </c>
    </row>
    <row r="4391" s="2" customFormat="1" ht="13.55" customHeight="1">
      <c r="A4391" t="s" s="3">
        <v>45</v>
      </c>
      <c r="B4391" t="s" s="3">
        <v>37289</v>
      </c>
      <c r="C4391" t="s" s="3">
        <v>37290</v>
      </c>
      <c r="D4391" s="2">
        <v>26466</v>
      </c>
      <c r="E4391" t="s" s="3">
        <v>37291</v>
      </c>
      <c r="F4391" s="4">
        <v>6969</v>
      </c>
      <c r="G4391" s="4">
        <v>6969</v>
      </c>
      <c r="H4391" s="4">
        <v>2021</v>
      </c>
      <c r="I4391" s="2">
        <v>0</v>
      </c>
      <c r="J4391" s="4">
        <v>0</v>
      </c>
      <c r="K4391" s="4">
        <v>119.58</v>
      </c>
      <c r="L4391" s="4">
        <v>6969</v>
      </c>
      <c r="Q4391" t="s" s="3">
        <v>49</v>
      </c>
      <c r="R4391" s="2">
        <v>5.03</v>
      </c>
      <c r="T4391" t="s" s="3">
        <v>7467</v>
      </c>
      <c r="U4391" t="s" s="3">
        <v>37292</v>
      </c>
      <c r="X4391" t="s" s="3">
        <v>37293</v>
      </c>
      <c r="Y4391" t="s" s="3">
        <v>1870</v>
      </c>
      <c r="Z4391" t="s" s="3">
        <v>55</v>
      </c>
      <c r="AA4391" t="s" s="3">
        <v>56</v>
      </c>
      <c r="AB4391" s="2">
        <v>80449</v>
      </c>
      <c r="AC4391" s="2">
        <v>80449</v>
      </c>
      <c r="AD4391" t="s" s="3">
        <v>57</v>
      </c>
      <c r="AE4391" t="s" s="3">
        <v>37294</v>
      </c>
      <c r="AF4391" s="2">
        <v>16543</v>
      </c>
      <c r="AI4391" t="s" s="3">
        <v>37295</v>
      </c>
      <c r="AJ4391" t="s" s="3">
        <v>174</v>
      </c>
      <c r="AL4391" t="s" s="3">
        <v>24035</v>
      </c>
      <c r="AM4391" t="s" s="3">
        <v>24035</v>
      </c>
      <c r="AN4391" t="s" s="3">
        <v>56</v>
      </c>
      <c r="AO4391" t="s" s="3">
        <v>37296</v>
      </c>
      <c r="AP4391" t="s" s="3">
        <v>21112</v>
      </c>
      <c r="AQ4391" t="s" s="3">
        <v>64</v>
      </c>
      <c r="AR4391" t="s" s="3">
        <v>37297</v>
      </c>
    </row>
    <row r="4392" s="2" customFormat="1" ht="13.55" customHeight="1">
      <c r="A4392" t="s" s="3">
        <v>45</v>
      </c>
      <c r="B4392" t="s" s="3">
        <v>37298</v>
      </c>
      <c r="C4392" t="s" s="3">
        <v>37299</v>
      </c>
      <c r="D4392" s="2">
        <v>15352</v>
      </c>
      <c r="E4392" t="s" s="3">
        <v>37300</v>
      </c>
      <c r="F4392" s="4">
        <v>29629</v>
      </c>
      <c r="G4392" s="4">
        <v>29629</v>
      </c>
      <c r="H4392" s="4">
        <v>8592</v>
      </c>
      <c r="I4392" s="2">
        <v>0</v>
      </c>
      <c r="J4392" s="4">
        <v>0</v>
      </c>
      <c r="K4392" s="4">
        <v>414.66</v>
      </c>
      <c r="L4392" s="4">
        <v>29629</v>
      </c>
      <c r="N4392" s="2">
        <v>298.62</v>
      </c>
      <c r="Q4392" t="s" s="3">
        <v>49</v>
      </c>
      <c r="R4392" s="2">
        <v>5.03</v>
      </c>
      <c r="T4392" t="s" s="3">
        <v>94</v>
      </c>
      <c r="U4392" t="s" s="3">
        <v>37301</v>
      </c>
      <c r="X4392" t="s" s="3">
        <v>37302</v>
      </c>
      <c r="Y4392" t="s" s="3">
        <v>2587</v>
      </c>
      <c r="Z4392" t="s" s="3">
        <v>55</v>
      </c>
      <c r="AA4392" t="s" s="3">
        <v>56</v>
      </c>
      <c r="AB4392" s="2">
        <v>80449</v>
      </c>
      <c r="AC4392" s="2">
        <v>80449</v>
      </c>
      <c r="AD4392" t="s" s="3">
        <v>57</v>
      </c>
      <c r="AE4392" t="s" s="3">
        <v>37303</v>
      </c>
      <c r="AF4392" s="2">
        <v>7816</v>
      </c>
      <c r="AI4392" t="s" s="3">
        <v>652</v>
      </c>
      <c r="AJ4392" t="s" s="3">
        <v>313</v>
      </c>
      <c r="AL4392" t="s" s="3">
        <v>708</v>
      </c>
      <c r="AN4392" t="s" s="3">
        <v>56</v>
      </c>
      <c r="AO4392" t="s" s="3">
        <v>37304</v>
      </c>
      <c r="AP4392" t="s" s="3">
        <v>921</v>
      </c>
      <c r="AQ4392" t="s" s="3">
        <v>64</v>
      </c>
      <c r="AR4392" t="s" s="3">
        <v>37305</v>
      </c>
    </row>
    <row r="4393" s="2" customFormat="1" ht="13.55" customHeight="1">
      <c r="A4393" t="s" s="3">
        <v>75</v>
      </c>
      <c r="B4393" t="s" s="3">
        <v>37306</v>
      </c>
      <c r="C4393" t="s" s="3">
        <v>37307</v>
      </c>
      <c r="D4393" s="2">
        <v>44229</v>
      </c>
      <c r="E4393" t="s" s="3">
        <v>37308</v>
      </c>
      <c r="F4393" s="4">
        <v>67327</v>
      </c>
      <c r="G4393" s="4">
        <v>67327</v>
      </c>
      <c r="H4393" s="4">
        <v>19525</v>
      </c>
      <c r="I4393" s="2">
        <v>0</v>
      </c>
      <c r="J4393" s="4">
        <v>0</v>
      </c>
      <c r="K4393" s="4">
        <v>1155.58</v>
      </c>
      <c r="L4393" s="4">
        <v>67327</v>
      </c>
      <c r="Q4393" t="s" s="3">
        <v>49</v>
      </c>
      <c r="R4393" s="2">
        <v>35.16</v>
      </c>
      <c r="T4393" t="s" s="3">
        <v>1181</v>
      </c>
      <c r="U4393" t="s" s="3">
        <v>37309</v>
      </c>
      <c r="X4393" t="s" s="3">
        <v>37310</v>
      </c>
      <c r="Y4393" t="s" s="3">
        <v>37311</v>
      </c>
      <c r="Z4393" t="s" s="3">
        <v>55</v>
      </c>
      <c r="AA4393" t="s" s="3">
        <v>56</v>
      </c>
      <c r="AB4393" s="2">
        <v>80449</v>
      </c>
      <c r="AC4393" s="2">
        <v>80449</v>
      </c>
      <c r="AD4393" t="s" s="3">
        <v>57</v>
      </c>
      <c r="AE4393" t="s" s="3">
        <v>37312</v>
      </c>
      <c r="AF4393" s="2">
        <v>1815</v>
      </c>
      <c r="AH4393" t="s" s="3">
        <v>6566</v>
      </c>
      <c r="AI4393" t="s" s="3">
        <v>32440</v>
      </c>
      <c r="AJ4393" t="s" s="3">
        <v>217</v>
      </c>
      <c r="AL4393" t="s" s="3">
        <v>17366</v>
      </c>
      <c r="AM4393" t="s" s="3">
        <v>32006</v>
      </c>
      <c r="AN4393" t="s" s="3">
        <v>919</v>
      </c>
      <c r="AO4393" t="s" s="3">
        <v>37313</v>
      </c>
      <c r="AP4393" t="s" s="3">
        <v>3846</v>
      </c>
      <c r="AQ4393" t="s" s="3">
        <v>64</v>
      </c>
      <c r="AR4393" t="s" s="3">
        <v>37314</v>
      </c>
    </row>
    <row r="4394" s="2" customFormat="1" ht="13.55" customHeight="1">
      <c r="A4394" t="s" s="3">
        <v>45</v>
      </c>
      <c r="B4394" t="s" s="3">
        <v>37315</v>
      </c>
      <c r="C4394" t="s" s="3">
        <v>37316</v>
      </c>
      <c r="D4394" s="2">
        <v>29570</v>
      </c>
      <c r="E4394" t="s" s="3">
        <v>37317</v>
      </c>
      <c r="F4394" s="4">
        <v>7272</v>
      </c>
      <c r="G4394" s="4">
        <v>7272</v>
      </c>
      <c r="H4394" s="4">
        <v>2109</v>
      </c>
      <c r="I4394" s="2">
        <v>0</v>
      </c>
      <c r="J4394" s="4">
        <v>0</v>
      </c>
      <c r="K4394" s="4">
        <v>124.92</v>
      </c>
      <c r="L4394" s="4">
        <v>7272</v>
      </c>
      <c r="N4394" s="2">
        <v>61.4</v>
      </c>
      <c r="Q4394" t="s" s="3">
        <v>49</v>
      </c>
      <c r="R4394" s="2">
        <v>5.44</v>
      </c>
      <c r="T4394" t="s" s="3">
        <v>1080</v>
      </c>
      <c r="U4394" t="s" s="3">
        <v>37318</v>
      </c>
      <c r="X4394" t="s" s="3">
        <v>37319</v>
      </c>
      <c r="Y4394" t="s" s="3">
        <v>97</v>
      </c>
      <c r="Z4394" t="s" s="3">
        <v>55</v>
      </c>
      <c r="AA4394" t="s" s="3">
        <v>56</v>
      </c>
      <c r="AB4394" s="2">
        <v>80449</v>
      </c>
      <c r="AC4394" s="2">
        <v>80449</v>
      </c>
      <c r="AD4394" t="s" s="3">
        <v>57</v>
      </c>
      <c r="AE4394" t="s" s="3">
        <v>37320</v>
      </c>
      <c r="AF4394" s="2">
        <v>64384</v>
      </c>
      <c r="AI4394" t="s" s="3">
        <v>37321</v>
      </c>
      <c r="AJ4394" t="s" s="3">
        <v>114</v>
      </c>
      <c r="AL4394" t="s" s="3">
        <v>37322</v>
      </c>
      <c r="AN4394" t="s" s="3">
        <v>1018</v>
      </c>
      <c r="AO4394" t="s" s="3">
        <v>37323</v>
      </c>
      <c r="AP4394" t="s" s="3">
        <v>537</v>
      </c>
      <c r="AQ4394" t="s" s="3">
        <v>64</v>
      </c>
      <c r="AR4394" t="s" s="3">
        <v>37324</v>
      </c>
    </row>
    <row r="4395" s="2" customFormat="1" ht="13.55" customHeight="1">
      <c r="A4395" t="s" s="3">
        <v>45</v>
      </c>
      <c r="B4395" t="s" s="3">
        <v>37325</v>
      </c>
      <c r="C4395" t="s" s="3">
        <v>24964</v>
      </c>
      <c r="D4395" s="2">
        <v>39638</v>
      </c>
      <c r="E4395" t="s" s="3">
        <v>37326</v>
      </c>
      <c r="F4395" s="4">
        <v>13895</v>
      </c>
      <c r="G4395" s="4">
        <v>13895</v>
      </c>
      <c r="H4395" s="4">
        <v>4030</v>
      </c>
      <c r="I4395" s="2">
        <v>0</v>
      </c>
      <c r="J4395" s="4">
        <v>0</v>
      </c>
      <c r="K4395" s="4">
        <v>234.54</v>
      </c>
      <c r="L4395" s="4">
        <v>13895</v>
      </c>
      <c r="N4395" s="2">
        <v>231.44</v>
      </c>
      <c r="Q4395" t="s" s="3">
        <v>49</v>
      </c>
      <c r="R4395" s="2">
        <v>3.55</v>
      </c>
      <c r="T4395" t="s" s="3">
        <v>24966</v>
      </c>
      <c r="U4395" t="s" s="3">
        <v>24967</v>
      </c>
      <c r="V4395" t="s" s="3">
        <v>37327</v>
      </c>
      <c r="W4395" t="s" s="3">
        <v>37328</v>
      </c>
      <c r="X4395" t="s" s="3">
        <v>37329</v>
      </c>
      <c r="Y4395" t="s" s="3">
        <v>1858</v>
      </c>
      <c r="Z4395" t="s" s="3">
        <v>55</v>
      </c>
      <c r="AA4395" t="s" s="3">
        <v>56</v>
      </c>
      <c r="AB4395" s="2">
        <v>80449</v>
      </c>
      <c r="AC4395" s="2">
        <v>80449</v>
      </c>
      <c r="AD4395" t="s" s="3">
        <v>57</v>
      </c>
      <c r="AE4395" t="s" s="3">
        <v>37330</v>
      </c>
      <c r="AF4395" s="2">
        <v>3503</v>
      </c>
      <c r="AI4395" t="s" s="3">
        <v>24970</v>
      </c>
      <c r="AJ4395" t="s" s="3">
        <v>313</v>
      </c>
      <c r="AL4395" t="s" s="3">
        <v>4313</v>
      </c>
      <c r="AM4395" t="s" s="3">
        <v>4314</v>
      </c>
      <c r="AN4395" t="s" s="3">
        <v>3869</v>
      </c>
      <c r="AO4395" t="s" s="3">
        <v>24971</v>
      </c>
      <c r="AP4395" t="s" s="3">
        <v>2243</v>
      </c>
      <c r="AQ4395" t="s" s="3">
        <v>64</v>
      </c>
      <c r="AR4395" t="s" s="3">
        <v>24972</v>
      </c>
    </row>
    <row r="4396" s="2" customFormat="1" ht="13.55" customHeight="1">
      <c r="A4396" t="s" s="3">
        <v>45</v>
      </c>
      <c r="B4396" t="s" s="3">
        <v>37331</v>
      </c>
      <c r="C4396" t="s" s="3">
        <v>37332</v>
      </c>
      <c r="D4396" s="2">
        <v>8832</v>
      </c>
      <c r="E4396" t="s" s="3">
        <v>37333</v>
      </c>
      <c r="F4396" s="4">
        <v>7738</v>
      </c>
      <c r="G4396" s="4">
        <v>7738</v>
      </c>
      <c r="H4396" s="4">
        <v>2244</v>
      </c>
      <c r="I4396" s="2">
        <v>0</v>
      </c>
      <c r="J4396" s="4">
        <v>0</v>
      </c>
      <c r="K4396" s="4">
        <v>132.62</v>
      </c>
      <c r="L4396" s="4">
        <v>7738</v>
      </c>
      <c r="N4396" s="2">
        <v>95.94</v>
      </c>
      <c r="Q4396" t="s" s="3">
        <v>49</v>
      </c>
      <c r="R4396" s="2">
        <v>6.1</v>
      </c>
      <c r="T4396" t="s" s="3">
        <v>1056</v>
      </c>
      <c r="U4396" t="s" s="3">
        <v>37334</v>
      </c>
      <c r="X4396" t="s" s="3">
        <v>37335</v>
      </c>
      <c r="Y4396" t="s" s="3">
        <v>491</v>
      </c>
      <c r="Z4396" t="s" s="3">
        <v>55</v>
      </c>
      <c r="AA4396" t="s" s="3">
        <v>56</v>
      </c>
      <c r="AB4396" s="2">
        <v>80449</v>
      </c>
      <c r="AC4396" s="2">
        <v>80449</v>
      </c>
      <c r="AD4396" t="s" s="3">
        <v>57</v>
      </c>
      <c r="AE4396" t="s" s="3">
        <v>37336</v>
      </c>
      <c r="AF4396" s="2">
        <v>2150</v>
      </c>
      <c r="AI4396" t="s" s="3">
        <v>37337</v>
      </c>
      <c r="AJ4396" t="s" s="3">
        <v>313</v>
      </c>
      <c r="AK4396" s="2">
        <v>102</v>
      </c>
      <c r="AL4396" t="s" s="3">
        <v>405</v>
      </c>
      <c r="AM4396" t="s" s="3">
        <v>405</v>
      </c>
      <c r="AN4396" t="s" s="3">
        <v>56</v>
      </c>
      <c r="AO4396" t="s" s="3">
        <v>37338</v>
      </c>
      <c r="AP4396" t="s" s="3">
        <v>2243</v>
      </c>
      <c r="AQ4396" t="s" s="3">
        <v>64</v>
      </c>
      <c r="AR4396" t="s" s="3">
        <v>37339</v>
      </c>
    </row>
    <row r="4397" s="2" customFormat="1" ht="13.55" customHeight="1">
      <c r="A4397" t="s" s="3">
        <v>45</v>
      </c>
      <c r="B4397" t="s" s="3">
        <v>37340</v>
      </c>
      <c r="C4397" t="s" s="3">
        <v>37341</v>
      </c>
      <c r="D4397" s="2">
        <v>39444</v>
      </c>
      <c r="E4397" t="s" s="3">
        <v>37342</v>
      </c>
      <c r="F4397" s="4">
        <v>25461</v>
      </c>
      <c r="G4397" s="4">
        <v>25461</v>
      </c>
      <c r="H4397" s="4">
        <v>7384</v>
      </c>
      <c r="I4397" s="2">
        <v>0</v>
      </c>
      <c r="J4397" s="4">
        <v>0</v>
      </c>
      <c r="K4397" s="4">
        <v>429.52</v>
      </c>
      <c r="L4397" s="4">
        <v>25461</v>
      </c>
      <c r="Q4397" t="s" s="3">
        <v>49</v>
      </c>
      <c r="R4397" s="2">
        <v>3.5</v>
      </c>
      <c r="T4397" t="s" s="3">
        <v>770</v>
      </c>
      <c r="U4397" t="s" s="3">
        <v>4176</v>
      </c>
      <c r="V4397" t="s" s="3">
        <v>212</v>
      </c>
      <c r="W4397" t="s" s="3">
        <v>4176</v>
      </c>
      <c r="X4397" t="s" s="3">
        <v>37343</v>
      </c>
      <c r="Y4397" t="s" s="3">
        <v>900</v>
      </c>
      <c r="Z4397" t="s" s="3">
        <v>55</v>
      </c>
      <c r="AA4397" t="s" s="3">
        <v>56</v>
      </c>
      <c r="AB4397" s="2">
        <v>80449</v>
      </c>
      <c r="AC4397" t="s" s="3">
        <v>37344</v>
      </c>
      <c r="AD4397" t="s" s="3">
        <v>57</v>
      </c>
      <c r="AE4397" t="s" s="3">
        <v>37345</v>
      </c>
      <c r="AF4397" s="2">
        <v>23</v>
      </c>
      <c r="AI4397" t="s" s="3">
        <v>37346</v>
      </c>
      <c r="AJ4397" t="s" s="3">
        <v>114</v>
      </c>
      <c r="AL4397" t="s" s="3">
        <v>1224</v>
      </c>
      <c r="AM4397" t="s" s="3">
        <v>1224</v>
      </c>
      <c r="AN4397" t="s" s="3">
        <v>56</v>
      </c>
      <c r="AO4397" t="s" s="3">
        <v>37347</v>
      </c>
      <c r="AP4397" t="s" s="3">
        <v>7948</v>
      </c>
      <c r="AQ4397" t="s" s="3">
        <v>64</v>
      </c>
      <c r="AR4397" t="s" s="3">
        <v>37348</v>
      </c>
    </row>
    <row r="4398" s="2" customFormat="1" ht="13.55" customHeight="1">
      <c r="A4398" t="s" s="3">
        <v>45</v>
      </c>
      <c r="B4398" t="s" s="3">
        <v>37349</v>
      </c>
      <c r="C4398" t="s" s="3">
        <v>37350</v>
      </c>
      <c r="D4398" s="2">
        <v>42891</v>
      </c>
      <c r="E4398" t="s" s="3">
        <v>37351</v>
      </c>
      <c r="F4398" s="4">
        <v>27368</v>
      </c>
      <c r="G4398" s="4">
        <v>27368</v>
      </c>
      <c r="H4398" s="4">
        <v>7937</v>
      </c>
      <c r="I4398" s="2">
        <v>0</v>
      </c>
      <c r="J4398" s="4">
        <v>0</v>
      </c>
      <c r="K4398" s="4">
        <v>462.1</v>
      </c>
      <c r="L4398" s="4">
        <v>27368</v>
      </c>
      <c r="Q4398" t="s" s="3">
        <v>49</v>
      </c>
      <c r="R4398" s="2">
        <v>2.53</v>
      </c>
      <c r="T4398" t="s" s="3">
        <v>770</v>
      </c>
      <c r="U4398" t="s" s="3">
        <v>37352</v>
      </c>
      <c r="V4398" t="s" s="3">
        <v>1169</v>
      </c>
      <c r="W4398" t="s" s="3">
        <v>37352</v>
      </c>
      <c r="X4398" t="s" s="3">
        <v>37353</v>
      </c>
      <c r="Y4398" t="s" s="3">
        <v>862</v>
      </c>
      <c r="Z4398" t="s" s="3">
        <v>55</v>
      </c>
      <c r="AA4398" t="s" s="3">
        <v>56</v>
      </c>
      <c r="AB4398" s="2">
        <v>80449</v>
      </c>
      <c r="AC4398" t="s" s="3">
        <v>863</v>
      </c>
      <c r="AD4398" t="s" s="3">
        <v>57</v>
      </c>
      <c r="AE4398" t="s" s="3">
        <v>37354</v>
      </c>
      <c r="AF4398" s="2">
        <v>49460</v>
      </c>
      <c r="AI4398" t="s" s="3">
        <v>8053</v>
      </c>
      <c r="AJ4398" t="s" s="3">
        <v>174</v>
      </c>
      <c r="AL4398" t="s" s="3">
        <v>740</v>
      </c>
      <c r="AN4398" t="s" s="3">
        <v>56</v>
      </c>
      <c r="AO4398" t="s" s="3">
        <v>37355</v>
      </c>
      <c r="AP4398" t="s" s="3">
        <v>118</v>
      </c>
      <c r="AQ4398" t="s" s="3">
        <v>64</v>
      </c>
      <c r="AR4398" t="s" s="3">
        <v>37356</v>
      </c>
    </row>
    <row r="4399" s="2" customFormat="1" ht="13.55" customHeight="1">
      <c r="A4399" t="s" s="3">
        <v>45</v>
      </c>
      <c r="B4399" t="s" s="3">
        <v>37357</v>
      </c>
      <c r="C4399" t="s" s="3">
        <v>37358</v>
      </c>
      <c r="D4399" s="2">
        <v>26841</v>
      </c>
      <c r="E4399" t="s" s="3">
        <v>37359</v>
      </c>
      <c r="F4399" s="4">
        <v>6946</v>
      </c>
      <c r="G4399" s="4">
        <v>6946</v>
      </c>
      <c r="H4399" s="4">
        <v>2014</v>
      </c>
      <c r="I4399" s="2">
        <v>0</v>
      </c>
      <c r="J4399" s="4">
        <v>0</v>
      </c>
      <c r="K4399" s="4">
        <v>119</v>
      </c>
      <c r="L4399" s="4">
        <v>6946</v>
      </c>
      <c r="Q4399" t="s" s="3">
        <v>49</v>
      </c>
      <c r="R4399" s="2">
        <v>5</v>
      </c>
      <c r="T4399" t="s" s="3">
        <v>5320</v>
      </c>
      <c r="U4399" t="s" s="3">
        <v>10440</v>
      </c>
      <c r="X4399" t="s" s="3">
        <v>37360</v>
      </c>
      <c r="Y4399" t="s" s="3">
        <v>2637</v>
      </c>
      <c r="Z4399" t="s" s="3">
        <v>55</v>
      </c>
      <c r="AA4399" t="s" s="3">
        <v>56</v>
      </c>
      <c r="AB4399" s="2">
        <v>80449</v>
      </c>
      <c r="AC4399" s="2">
        <v>80449</v>
      </c>
      <c r="AD4399" t="s" s="3">
        <v>57</v>
      </c>
      <c r="AE4399" t="s" s="3">
        <v>37361</v>
      </c>
      <c r="AF4399" s="2">
        <v>3</v>
      </c>
      <c r="AI4399" t="s" s="3">
        <v>3026</v>
      </c>
      <c r="AJ4399" t="s" s="3">
        <v>283</v>
      </c>
      <c r="AL4399" t="s" s="3">
        <v>669</v>
      </c>
      <c r="AM4399" t="s" s="3">
        <v>669</v>
      </c>
      <c r="AN4399" t="s" s="3">
        <v>56</v>
      </c>
      <c r="AO4399" t="s" s="3">
        <v>37362</v>
      </c>
      <c r="AP4399" t="s" s="3">
        <v>205</v>
      </c>
      <c r="AQ4399" t="s" s="3">
        <v>64</v>
      </c>
      <c r="AR4399" t="s" s="3">
        <v>37363</v>
      </c>
    </row>
    <row r="4400" s="2" customFormat="1" ht="13.55" customHeight="1">
      <c r="A4400" t="s" s="3">
        <v>45</v>
      </c>
      <c r="B4400" t="s" s="3">
        <v>37364</v>
      </c>
      <c r="C4400" t="s" s="3">
        <v>37365</v>
      </c>
      <c r="D4400" s="2">
        <v>26346</v>
      </c>
      <c r="E4400" t="s" s="3">
        <v>37366</v>
      </c>
      <c r="F4400" s="4">
        <v>6946</v>
      </c>
      <c r="G4400" s="4">
        <v>6946</v>
      </c>
      <c r="H4400" s="4">
        <v>2014</v>
      </c>
      <c r="I4400" s="2">
        <v>0</v>
      </c>
      <c r="J4400" s="4">
        <v>0</v>
      </c>
      <c r="K4400" s="4">
        <v>119</v>
      </c>
      <c r="L4400" s="4">
        <v>6946</v>
      </c>
      <c r="Q4400" t="s" s="3">
        <v>49</v>
      </c>
      <c r="R4400" s="2">
        <v>5</v>
      </c>
      <c r="T4400" t="s" s="3">
        <v>3108</v>
      </c>
      <c r="U4400" t="s" s="3">
        <v>37367</v>
      </c>
      <c r="X4400" t="s" s="3">
        <v>37368</v>
      </c>
      <c r="Y4400" t="s" s="3">
        <v>97</v>
      </c>
      <c r="Z4400" t="s" s="3">
        <v>55</v>
      </c>
      <c r="AA4400" t="s" s="3">
        <v>56</v>
      </c>
      <c r="AB4400" s="2">
        <v>80449</v>
      </c>
      <c r="AC4400" s="2">
        <v>80449</v>
      </c>
      <c r="AD4400" t="s" s="3">
        <v>57</v>
      </c>
      <c r="AE4400" t="s" s="3">
        <v>37369</v>
      </c>
      <c r="AF4400" s="2">
        <v>1937</v>
      </c>
      <c r="AI4400" t="s" s="3">
        <v>37370</v>
      </c>
      <c r="AJ4400" t="s" s="3">
        <v>60</v>
      </c>
      <c r="AL4400" t="s" s="3">
        <v>6501</v>
      </c>
      <c r="AM4400" t="s" s="3">
        <v>6501</v>
      </c>
      <c r="AN4400" t="s" s="3">
        <v>116</v>
      </c>
      <c r="AO4400" t="s" s="3">
        <v>37371</v>
      </c>
      <c r="AP4400" t="s" s="3">
        <v>710</v>
      </c>
      <c r="AQ4400" t="s" s="3">
        <v>64</v>
      </c>
      <c r="AR4400" t="s" s="3">
        <v>37372</v>
      </c>
    </row>
    <row r="4401" s="2" customFormat="1" ht="13.55" customHeight="1">
      <c r="A4401" t="s" s="3">
        <v>45</v>
      </c>
      <c r="B4401" t="s" s="3">
        <v>37373</v>
      </c>
      <c r="C4401" t="s" s="3">
        <v>37374</v>
      </c>
      <c r="D4401" s="2">
        <v>4633</v>
      </c>
      <c r="E4401" t="s" s="3">
        <v>37375</v>
      </c>
      <c r="F4401" s="4">
        <v>34783</v>
      </c>
      <c r="G4401" s="4">
        <v>34783</v>
      </c>
      <c r="H4401" s="4">
        <v>10087</v>
      </c>
      <c r="I4401" s="2">
        <v>0</v>
      </c>
      <c r="J4401" s="4">
        <v>0</v>
      </c>
      <c r="K4401" s="4">
        <v>487.06</v>
      </c>
      <c r="L4401" s="4">
        <v>34783</v>
      </c>
      <c r="N4401" s="2">
        <v>150.35</v>
      </c>
      <c r="Q4401" t="s" s="3">
        <v>49</v>
      </c>
      <c r="R4401" s="2">
        <v>5.09</v>
      </c>
      <c r="T4401" t="s" s="3">
        <v>7195</v>
      </c>
      <c r="U4401" t="s" s="3">
        <v>5644</v>
      </c>
      <c r="V4401" t="s" s="3">
        <v>836</v>
      </c>
      <c r="W4401" t="s" s="3">
        <v>5644</v>
      </c>
      <c r="X4401" t="s" s="3">
        <v>37376</v>
      </c>
      <c r="Y4401" t="s" s="3">
        <v>8171</v>
      </c>
      <c r="Z4401" t="s" s="3">
        <v>55</v>
      </c>
      <c r="AA4401" t="s" s="3">
        <v>56</v>
      </c>
      <c r="AB4401" s="2">
        <v>80449</v>
      </c>
      <c r="AC4401" s="2">
        <v>80449</v>
      </c>
      <c r="AD4401" t="s" s="3">
        <v>57</v>
      </c>
      <c r="AE4401" t="s" s="3">
        <v>37377</v>
      </c>
      <c r="AF4401" s="2">
        <v>15610</v>
      </c>
      <c r="AI4401" t="s" s="3">
        <v>12408</v>
      </c>
      <c r="AJ4401" t="s" s="3">
        <v>313</v>
      </c>
      <c r="AL4401" t="s" s="3">
        <v>2055</v>
      </c>
      <c r="AM4401" t="s" s="3">
        <v>6191</v>
      </c>
      <c r="AN4401" t="s" s="3">
        <v>56</v>
      </c>
      <c r="AO4401" t="s" s="3">
        <v>37378</v>
      </c>
      <c r="AP4401" t="s" s="3">
        <v>2758</v>
      </c>
      <c r="AQ4401" t="s" s="3">
        <v>64</v>
      </c>
      <c r="AR4401" t="s" s="3">
        <v>37379</v>
      </c>
    </row>
    <row r="4402" s="2" customFormat="1" ht="13.55" customHeight="1">
      <c r="A4402" t="s" s="3">
        <v>45</v>
      </c>
      <c r="B4402" t="s" s="3">
        <v>37380</v>
      </c>
      <c r="C4402" t="s" s="3">
        <v>37381</v>
      </c>
      <c r="D4402" s="2">
        <v>26297</v>
      </c>
      <c r="E4402" t="s" s="3">
        <v>37382</v>
      </c>
      <c r="F4402" s="4">
        <v>6946</v>
      </c>
      <c r="G4402" s="4">
        <v>6946</v>
      </c>
      <c r="H4402" s="4">
        <v>2014</v>
      </c>
      <c r="I4402" s="2">
        <v>0</v>
      </c>
      <c r="J4402" s="4">
        <v>0</v>
      </c>
      <c r="K4402" s="4">
        <v>119</v>
      </c>
      <c r="L4402" s="4">
        <v>6946</v>
      </c>
      <c r="Q4402" t="s" s="3">
        <v>49</v>
      </c>
      <c r="R4402" s="2">
        <v>5</v>
      </c>
      <c r="T4402" t="s" s="3">
        <v>13723</v>
      </c>
      <c r="U4402" t="s" s="3">
        <v>3572</v>
      </c>
      <c r="X4402" t="s" s="3">
        <v>37383</v>
      </c>
      <c r="Y4402" t="s" s="3">
        <v>811</v>
      </c>
      <c r="Z4402" t="s" s="3">
        <v>55</v>
      </c>
      <c r="AA4402" t="s" s="3">
        <v>56</v>
      </c>
      <c r="AB4402" s="2">
        <v>80449</v>
      </c>
      <c r="AC4402" s="2">
        <v>80449</v>
      </c>
      <c r="AD4402" t="s" s="3">
        <v>57</v>
      </c>
      <c r="AE4402" t="s" s="3">
        <v>37384</v>
      </c>
      <c r="AF4402" s="2">
        <v>1048</v>
      </c>
      <c r="AI4402" t="s" s="3">
        <v>37385</v>
      </c>
      <c r="AJ4402" t="s" s="3">
        <v>313</v>
      </c>
      <c r="AL4402" t="s" s="3">
        <v>2710</v>
      </c>
      <c r="AM4402" t="s" s="3">
        <v>2710</v>
      </c>
      <c r="AN4402" t="s" s="3">
        <v>190</v>
      </c>
      <c r="AO4402" t="s" s="3">
        <v>37386</v>
      </c>
      <c r="AP4402" t="s" s="3">
        <v>132</v>
      </c>
      <c r="AQ4402" t="s" s="3">
        <v>64</v>
      </c>
      <c r="AR4402" t="s" s="3">
        <v>37387</v>
      </c>
    </row>
    <row r="4403" s="2" customFormat="1" ht="13.55" customHeight="1">
      <c r="A4403" t="s" s="3">
        <v>75</v>
      </c>
      <c r="B4403" t="s" s="3">
        <v>3819</v>
      </c>
      <c r="C4403" t="s" s="3">
        <v>37388</v>
      </c>
      <c r="D4403" s="2">
        <v>8330</v>
      </c>
      <c r="E4403" t="s" s="3">
        <v>37389</v>
      </c>
      <c r="F4403" s="4">
        <v>11852</v>
      </c>
      <c r="G4403" s="4">
        <v>11852</v>
      </c>
      <c r="H4403" s="4">
        <v>3437</v>
      </c>
      <c r="I4403" s="2">
        <v>0</v>
      </c>
      <c r="J4403" s="4">
        <v>0</v>
      </c>
      <c r="K4403" s="4">
        <v>203.66</v>
      </c>
      <c r="L4403" s="4">
        <v>11852</v>
      </c>
      <c r="Q4403" t="s" s="3">
        <v>49</v>
      </c>
      <c r="R4403" s="2">
        <v>5.47</v>
      </c>
      <c r="T4403" t="s" s="3">
        <v>1706</v>
      </c>
      <c r="U4403" t="s" s="3">
        <v>9323</v>
      </c>
      <c r="V4403" t="s" s="3">
        <v>25786</v>
      </c>
      <c r="W4403" t="s" s="3">
        <v>37390</v>
      </c>
      <c r="X4403" t="s" s="3">
        <v>37391</v>
      </c>
      <c r="Y4403" t="s" s="3">
        <v>3824</v>
      </c>
      <c r="Z4403" t="s" s="3">
        <v>55</v>
      </c>
      <c r="AA4403" t="s" s="3">
        <v>56</v>
      </c>
      <c r="AB4403" s="2">
        <v>80449</v>
      </c>
      <c r="AC4403" s="2">
        <v>80449</v>
      </c>
      <c r="AD4403" t="s" s="3">
        <v>57</v>
      </c>
      <c r="AE4403" t="s" s="3">
        <v>3825</v>
      </c>
      <c r="AF4403" s="2">
        <v>1537</v>
      </c>
      <c r="AI4403" t="s" s="3">
        <v>37392</v>
      </c>
      <c r="AJ4403" t="s" s="3">
        <v>217</v>
      </c>
      <c r="AL4403" t="s" s="3">
        <v>814</v>
      </c>
      <c r="AM4403" t="s" s="3">
        <v>1944</v>
      </c>
      <c r="AN4403" t="s" s="3">
        <v>816</v>
      </c>
      <c r="AO4403" t="s" s="3">
        <v>37393</v>
      </c>
      <c r="AP4403" t="s" s="3">
        <v>177</v>
      </c>
      <c r="AQ4403" t="s" s="3">
        <v>64</v>
      </c>
      <c r="AR4403" t="s" s="3">
        <v>37394</v>
      </c>
    </row>
    <row r="4404" s="2" customFormat="1" ht="13.55" customHeight="1">
      <c r="A4404" t="s" s="3">
        <v>45</v>
      </c>
      <c r="B4404" t="s" s="3">
        <v>37395</v>
      </c>
      <c r="C4404" t="s" s="3">
        <v>37396</v>
      </c>
      <c r="D4404" s="2">
        <v>39006</v>
      </c>
      <c r="E4404" t="s" s="3">
        <v>37397</v>
      </c>
      <c r="F4404" s="4">
        <v>18426</v>
      </c>
      <c r="G4404" s="4">
        <v>18426</v>
      </c>
      <c r="H4404" s="4">
        <v>5344</v>
      </c>
      <c r="I4404" s="2">
        <v>0</v>
      </c>
      <c r="J4404" s="4">
        <v>0</v>
      </c>
      <c r="K4404" s="4">
        <v>341.76</v>
      </c>
      <c r="L4404" s="4">
        <v>18426</v>
      </c>
      <c r="Q4404" t="s" s="3">
        <v>49</v>
      </c>
      <c r="R4404" s="2">
        <v>0.15</v>
      </c>
      <c r="T4404" t="s" s="3">
        <v>1067</v>
      </c>
      <c r="U4404" t="s" s="3">
        <v>37398</v>
      </c>
      <c r="V4404" t="s" s="3">
        <v>3488</v>
      </c>
      <c r="W4404" t="s" s="3">
        <v>37398</v>
      </c>
      <c r="X4404" t="s" s="3">
        <v>37399</v>
      </c>
      <c r="Y4404" t="s" s="3">
        <v>585</v>
      </c>
      <c r="Z4404" t="s" s="3">
        <v>55</v>
      </c>
      <c r="AA4404" t="s" s="3">
        <v>56</v>
      </c>
      <c r="AB4404" s="2">
        <v>80449</v>
      </c>
      <c r="AC4404" s="2">
        <v>80449</v>
      </c>
      <c r="AD4404" t="s" s="3">
        <v>57</v>
      </c>
      <c r="AE4404" t="s" s="3">
        <v>37400</v>
      </c>
      <c r="AF4404" s="2">
        <v>6416</v>
      </c>
      <c r="AI4404" t="s" s="3">
        <v>37401</v>
      </c>
      <c r="AJ4404" t="s" s="3">
        <v>202</v>
      </c>
      <c r="AL4404" t="s" s="3">
        <v>1737</v>
      </c>
      <c r="AM4404" t="s" s="3">
        <v>1737</v>
      </c>
      <c r="AN4404" t="s" s="3">
        <v>56</v>
      </c>
      <c r="AO4404" t="s" s="3">
        <v>37402</v>
      </c>
      <c r="AP4404" t="s" s="3">
        <v>37403</v>
      </c>
      <c r="AQ4404" t="s" s="3">
        <v>64</v>
      </c>
      <c r="AR4404" t="s" s="3">
        <v>37404</v>
      </c>
    </row>
    <row r="4405" s="2" customFormat="1" ht="13.55" customHeight="1">
      <c r="A4405" t="s" s="3">
        <v>75</v>
      </c>
      <c r="B4405" t="s" s="3">
        <v>3946</v>
      </c>
      <c r="C4405" t="s" s="3">
        <v>37405</v>
      </c>
      <c r="D4405" s="2">
        <v>24765</v>
      </c>
      <c r="E4405" t="s" s="3">
        <v>37406</v>
      </c>
      <c r="F4405" s="4">
        <v>8948</v>
      </c>
      <c r="G4405" s="4">
        <v>8948</v>
      </c>
      <c r="H4405" s="4">
        <v>2595</v>
      </c>
      <c r="I4405" s="2">
        <v>0</v>
      </c>
      <c r="J4405" s="4">
        <v>0</v>
      </c>
      <c r="K4405" s="4">
        <v>153.34</v>
      </c>
      <c r="L4405" s="4">
        <v>8948</v>
      </c>
      <c r="Q4405" t="s" s="3">
        <v>49</v>
      </c>
      <c r="R4405" s="2">
        <v>3.26</v>
      </c>
      <c r="T4405" t="s" s="3">
        <v>27816</v>
      </c>
      <c r="U4405" t="s" s="3">
        <v>37407</v>
      </c>
      <c r="V4405" t="s" s="3">
        <v>37408</v>
      </c>
      <c r="W4405" t="s" s="3">
        <v>37407</v>
      </c>
      <c r="X4405" t="s" s="3">
        <v>37409</v>
      </c>
      <c r="Y4405" t="s" s="3">
        <v>3951</v>
      </c>
      <c r="Z4405" t="s" s="3">
        <v>55</v>
      </c>
      <c r="AA4405" t="s" s="3">
        <v>56</v>
      </c>
      <c r="AB4405" s="2">
        <v>80449</v>
      </c>
      <c r="AC4405" s="2">
        <v>80449</v>
      </c>
      <c r="AD4405" t="s" s="3">
        <v>57</v>
      </c>
      <c r="AE4405" t="s" s="3">
        <v>3952</v>
      </c>
      <c r="AF4405" s="2">
        <v>1070</v>
      </c>
      <c r="AI4405" t="s" s="3">
        <v>37410</v>
      </c>
      <c r="AJ4405" t="s" s="3">
        <v>174</v>
      </c>
      <c r="AL4405" t="s" s="3">
        <v>26615</v>
      </c>
      <c r="AM4405" t="s" s="3">
        <v>37411</v>
      </c>
      <c r="AN4405" t="s" s="3">
        <v>130</v>
      </c>
      <c r="AO4405" t="s" s="3">
        <v>37412</v>
      </c>
      <c r="AP4405" t="s" s="3">
        <v>431</v>
      </c>
      <c r="AQ4405" t="s" s="3">
        <v>64</v>
      </c>
      <c r="AR4405" t="s" s="3">
        <v>37413</v>
      </c>
    </row>
    <row r="4406" s="2" customFormat="1" ht="13.55" customHeight="1">
      <c r="A4406" t="s" s="3">
        <v>75</v>
      </c>
      <c r="B4406" t="s" s="3">
        <v>3377</v>
      </c>
      <c r="C4406" t="s" s="3">
        <v>17026</v>
      </c>
      <c r="D4406" s="2">
        <v>9920</v>
      </c>
      <c r="E4406" t="s" s="3">
        <v>37414</v>
      </c>
      <c r="F4406" s="4">
        <v>6639</v>
      </c>
      <c r="G4406" s="4">
        <v>6639</v>
      </c>
      <c r="H4406" s="4">
        <v>1925</v>
      </c>
      <c r="I4406" s="2">
        <v>0</v>
      </c>
      <c r="J4406" s="4">
        <v>0</v>
      </c>
      <c r="K4406" s="4">
        <v>114.26</v>
      </c>
      <c r="L4406" s="4">
        <v>6639</v>
      </c>
      <c r="N4406" s="2">
        <v>56.17</v>
      </c>
      <c r="Q4406" t="s" s="3">
        <v>49</v>
      </c>
      <c r="R4406" s="2">
        <v>4.6</v>
      </c>
      <c r="T4406" t="s" s="3">
        <v>17028</v>
      </c>
      <c r="U4406" t="s" s="3">
        <v>17029</v>
      </c>
      <c r="X4406" t="s" s="3">
        <v>17030</v>
      </c>
      <c r="Y4406" t="s" s="3">
        <v>3383</v>
      </c>
      <c r="Z4406" t="s" s="3">
        <v>55</v>
      </c>
      <c r="AA4406" t="s" s="3">
        <v>56</v>
      </c>
      <c r="AB4406" s="2">
        <v>80449</v>
      </c>
      <c r="AC4406" s="2">
        <v>80449</v>
      </c>
      <c r="AD4406" t="s" s="3">
        <v>57</v>
      </c>
      <c r="AE4406" t="s" s="3">
        <v>3384</v>
      </c>
      <c r="AF4406" s="2">
        <v>251</v>
      </c>
      <c r="AI4406" t="s" s="3">
        <v>17032</v>
      </c>
      <c r="AJ4406" t="s" s="3">
        <v>114</v>
      </c>
      <c r="AL4406" t="s" s="3">
        <v>17033</v>
      </c>
      <c r="AM4406" t="s" s="3">
        <v>17033</v>
      </c>
      <c r="AN4406" t="s" s="3">
        <v>366</v>
      </c>
      <c r="AO4406" t="s" s="3">
        <v>17034</v>
      </c>
      <c r="AP4406" t="s" s="3">
        <v>17035</v>
      </c>
      <c r="AQ4406" t="s" s="3">
        <v>64</v>
      </c>
      <c r="AR4406" t="s" s="3">
        <v>17036</v>
      </c>
    </row>
    <row r="4407" s="2" customFormat="1" ht="13.55" customHeight="1">
      <c r="A4407" t="s" s="3">
        <v>45</v>
      </c>
      <c r="B4407" t="s" s="3">
        <v>37415</v>
      </c>
      <c r="C4407" t="s" s="3">
        <v>37416</v>
      </c>
      <c r="D4407" s="2">
        <v>27560</v>
      </c>
      <c r="E4407" t="s" s="3">
        <v>37417</v>
      </c>
      <c r="F4407" s="4">
        <v>6946</v>
      </c>
      <c r="G4407" s="4">
        <v>6946</v>
      </c>
      <c r="H4407" s="4">
        <v>2014</v>
      </c>
      <c r="I4407" s="2">
        <v>0</v>
      </c>
      <c r="J4407" s="4">
        <v>0</v>
      </c>
      <c r="K4407" s="4">
        <v>119</v>
      </c>
      <c r="L4407" s="4">
        <v>6946</v>
      </c>
      <c r="N4407" s="2">
        <v>58.49</v>
      </c>
      <c r="Q4407" t="s" s="3">
        <v>49</v>
      </c>
      <c r="R4407" s="2">
        <v>5</v>
      </c>
      <c r="T4407" t="s" s="3">
        <v>320</v>
      </c>
      <c r="U4407" t="s" s="3">
        <v>37418</v>
      </c>
      <c r="V4407" t="s" s="3">
        <v>13815</v>
      </c>
      <c r="W4407" t="s" s="3">
        <v>37418</v>
      </c>
      <c r="X4407" t="s" s="3">
        <v>37419</v>
      </c>
      <c r="Y4407" t="s" s="3">
        <v>83</v>
      </c>
      <c r="Z4407" t="s" s="3">
        <v>55</v>
      </c>
      <c r="AA4407" t="s" s="3">
        <v>56</v>
      </c>
      <c r="AB4407" s="2">
        <v>80449</v>
      </c>
      <c r="AC4407" s="2">
        <v>80449</v>
      </c>
      <c r="AD4407" t="s" s="3">
        <v>57</v>
      </c>
      <c r="AE4407" t="s" s="3">
        <v>37420</v>
      </c>
      <c r="AF4407" s="2">
        <v>161</v>
      </c>
      <c r="AI4407" t="s" s="3">
        <v>37421</v>
      </c>
      <c r="AJ4407" t="s" s="3">
        <v>600</v>
      </c>
      <c r="AL4407" t="s" s="3">
        <v>33845</v>
      </c>
      <c r="AM4407" t="s" s="3">
        <v>33845</v>
      </c>
      <c r="AN4407" t="s" s="3">
        <v>130</v>
      </c>
      <c r="AO4407" t="s" s="3">
        <v>37422</v>
      </c>
      <c r="AP4407" t="s" s="3">
        <v>1751</v>
      </c>
      <c r="AQ4407" t="s" s="3">
        <v>64</v>
      </c>
      <c r="AR4407" t="s" s="3">
        <v>37423</v>
      </c>
    </row>
    <row r="4408" s="2" customFormat="1" ht="13.55" customHeight="1">
      <c r="A4408" t="s" s="3">
        <v>75</v>
      </c>
      <c r="B4408" t="s" s="3">
        <v>1840</v>
      </c>
      <c r="C4408" t="s" s="3">
        <v>33094</v>
      </c>
      <c r="D4408" s="2">
        <v>11031</v>
      </c>
      <c r="E4408" t="s" s="3">
        <v>37424</v>
      </c>
      <c r="F4408" s="4">
        <v>1516</v>
      </c>
      <c r="G4408" s="4">
        <v>1516</v>
      </c>
      <c r="H4408" s="4">
        <v>440</v>
      </c>
      <c r="I4408" s="2">
        <v>0</v>
      </c>
      <c r="J4408" s="4">
        <v>0</v>
      </c>
      <c r="K4408" s="4">
        <v>26.06</v>
      </c>
      <c r="L4408" s="4">
        <v>1516</v>
      </c>
      <c r="Q4408" t="s" s="3">
        <v>49</v>
      </c>
      <c r="R4408" s="2">
        <v>0.17</v>
      </c>
      <c r="T4408" t="s" s="3">
        <v>527</v>
      </c>
      <c r="U4408" t="s" s="3">
        <v>3142</v>
      </c>
      <c r="V4408" t="s" s="3">
        <v>10342</v>
      </c>
      <c r="W4408" t="s" s="3">
        <v>3142</v>
      </c>
      <c r="X4408" t="s" s="3">
        <v>33096</v>
      </c>
      <c r="Y4408" t="s" s="3">
        <v>1846</v>
      </c>
      <c r="Z4408" t="s" s="3">
        <v>55</v>
      </c>
      <c r="AA4408" t="s" s="3">
        <v>56</v>
      </c>
      <c r="AB4408" s="2">
        <v>80449</v>
      </c>
      <c r="AC4408" s="2">
        <v>80449</v>
      </c>
      <c r="AD4408" t="s" s="3">
        <v>57</v>
      </c>
      <c r="AE4408" t="s" s="3">
        <v>1847</v>
      </c>
      <c r="AF4408" s="2">
        <v>7303</v>
      </c>
      <c r="AI4408" t="s" s="3">
        <v>33097</v>
      </c>
      <c r="AJ4408" t="s" s="3">
        <v>600</v>
      </c>
      <c r="AL4408" t="s" s="3">
        <v>143</v>
      </c>
      <c r="AN4408" t="s" s="3">
        <v>56</v>
      </c>
      <c r="AO4408" t="s" s="3">
        <v>33098</v>
      </c>
      <c r="AP4408" t="s" s="3">
        <v>537</v>
      </c>
      <c r="AQ4408" t="s" s="3">
        <v>64</v>
      </c>
      <c r="AR4408" t="s" s="3">
        <v>33099</v>
      </c>
    </row>
    <row r="4409" s="2" customFormat="1" ht="13.55" customHeight="1">
      <c r="A4409" t="s" s="3">
        <v>45</v>
      </c>
      <c r="B4409" t="s" s="3">
        <v>37425</v>
      </c>
      <c r="C4409" t="s" s="3">
        <v>37426</v>
      </c>
      <c r="D4409" s="2">
        <v>28673</v>
      </c>
      <c r="E4409" t="s" s="3">
        <v>37427</v>
      </c>
      <c r="F4409" s="4">
        <v>16316</v>
      </c>
      <c r="G4409" s="4">
        <v>16316</v>
      </c>
      <c r="H4409" s="4">
        <v>4732</v>
      </c>
      <c r="I4409" s="2">
        <v>0</v>
      </c>
      <c r="J4409" s="4">
        <v>0</v>
      </c>
      <c r="K4409" s="4">
        <v>280.02</v>
      </c>
      <c r="L4409" s="4">
        <v>16316</v>
      </c>
      <c r="Q4409" t="s" s="3">
        <v>49</v>
      </c>
      <c r="R4409" s="2">
        <v>5.19</v>
      </c>
      <c r="T4409" t="s" s="3">
        <v>3688</v>
      </c>
      <c r="U4409" t="s" s="3">
        <v>27099</v>
      </c>
      <c r="V4409" t="s" s="3">
        <v>464</v>
      </c>
      <c r="W4409" t="s" s="3">
        <v>27099</v>
      </c>
      <c r="X4409" t="s" s="3">
        <v>37428</v>
      </c>
      <c r="Y4409" t="s" s="3">
        <v>1592</v>
      </c>
      <c r="Z4409" t="s" s="3">
        <v>55</v>
      </c>
      <c r="AA4409" t="s" s="3">
        <v>56</v>
      </c>
      <c r="AB4409" s="2">
        <v>80449</v>
      </c>
      <c r="AC4409" s="2">
        <v>80449</v>
      </c>
      <c r="AD4409" t="s" s="3">
        <v>57</v>
      </c>
      <c r="AE4409" t="s" s="3">
        <v>37429</v>
      </c>
      <c r="AF4409" s="2">
        <v>114380</v>
      </c>
      <c r="AI4409" s="2">
        <v>4179</v>
      </c>
      <c r="AJ4409" t="s" s="3">
        <v>114</v>
      </c>
      <c r="AL4409" t="s" s="3">
        <v>12389</v>
      </c>
      <c r="AN4409" t="s" s="3">
        <v>683</v>
      </c>
      <c r="AO4409" t="s" s="3">
        <v>37430</v>
      </c>
      <c r="AP4409" t="s" s="3">
        <v>262</v>
      </c>
      <c r="AQ4409" t="s" s="3">
        <v>64</v>
      </c>
      <c r="AR4409" t="s" s="3">
        <v>37431</v>
      </c>
    </row>
    <row r="4410" s="2" customFormat="1" ht="13.55" customHeight="1">
      <c r="A4410" t="s" s="3">
        <v>45</v>
      </c>
      <c r="B4410" t="s" s="3">
        <v>37432</v>
      </c>
      <c r="C4410" t="s" s="3">
        <v>37433</v>
      </c>
      <c r="D4410" s="2">
        <v>26156</v>
      </c>
      <c r="E4410" t="s" s="3">
        <v>37434</v>
      </c>
      <c r="F4410" s="4">
        <v>6946</v>
      </c>
      <c r="G4410" s="4">
        <v>6946</v>
      </c>
      <c r="H4410" s="4">
        <v>2014</v>
      </c>
      <c r="I4410" s="2">
        <v>0</v>
      </c>
      <c r="J4410" s="4">
        <v>0</v>
      </c>
      <c r="K4410" s="4">
        <v>119</v>
      </c>
      <c r="L4410" s="4">
        <v>6946</v>
      </c>
      <c r="Q4410" t="s" s="3">
        <v>49</v>
      </c>
      <c r="R4410" s="2">
        <v>5</v>
      </c>
      <c r="T4410" t="s" s="3">
        <v>1105</v>
      </c>
      <c r="U4410" t="s" s="3">
        <v>37435</v>
      </c>
      <c r="X4410" t="s" s="3">
        <v>37436</v>
      </c>
      <c r="Y4410" t="s" s="3">
        <v>97</v>
      </c>
      <c r="Z4410" t="s" s="3">
        <v>55</v>
      </c>
      <c r="AA4410" t="s" s="3">
        <v>56</v>
      </c>
      <c r="AB4410" s="2">
        <v>80449</v>
      </c>
      <c r="AC4410" s="2">
        <v>80449</v>
      </c>
      <c r="AD4410" t="s" s="3">
        <v>57</v>
      </c>
      <c r="AE4410" t="s" s="3">
        <v>37437</v>
      </c>
      <c r="AF4410" s="2">
        <v>70</v>
      </c>
      <c r="AI4410" t="s" s="3">
        <v>22001</v>
      </c>
      <c r="AJ4410" t="s" s="3">
        <v>313</v>
      </c>
      <c r="AK4410" s="2">
        <v>207</v>
      </c>
      <c r="AL4410" t="s" s="3">
        <v>37438</v>
      </c>
      <c r="AM4410" t="s" s="3">
        <v>37438</v>
      </c>
      <c r="AN4410" t="s" s="3">
        <v>130</v>
      </c>
      <c r="AO4410" s="2">
        <v>92694</v>
      </c>
      <c r="AP4410" t="s" s="3">
        <v>4263</v>
      </c>
      <c r="AQ4410" t="s" s="3">
        <v>64</v>
      </c>
      <c r="AR4410" t="s" s="3">
        <v>37439</v>
      </c>
    </row>
    <row r="4411" s="2" customFormat="1" ht="13.55" customHeight="1">
      <c r="A4411" t="s" s="3">
        <v>45</v>
      </c>
      <c r="B4411" t="s" s="3">
        <v>37440</v>
      </c>
      <c r="C4411" t="s" s="3">
        <v>37441</v>
      </c>
      <c r="D4411" s="2">
        <v>36646</v>
      </c>
      <c r="E4411" t="s" s="3">
        <v>37442</v>
      </c>
      <c r="F4411" s="4">
        <v>19866</v>
      </c>
      <c r="G4411" s="4">
        <v>19866</v>
      </c>
      <c r="H4411" s="4">
        <v>5761</v>
      </c>
      <c r="I4411" s="2">
        <v>0</v>
      </c>
      <c r="J4411" s="4">
        <v>0</v>
      </c>
      <c r="K4411" s="4">
        <v>368.64</v>
      </c>
      <c r="L4411" s="4">
        <v>19866</v>
      </c>
      <c r="Q4411" t="s" s="3">
        <v>49</v>
      </c>
      <c r="R4411" s="2">
        <v>0.9</v>
      </c>
      <c r="T4411" t="s" s="3">
        <v>37443</v>
      </c>
      <c r="U4411" t="s" s="3">
        <v>37444</v>
      </c>
      <c r="V4411" t="s" s="3">
        <v>373</v>
      </c>
      <c r="W4411" t="s" s="3">
        <v>37445</v>
      </c>
      <c r="X4411" t="s" s="3">
        <v>37446</v>
      </c>
      <c r="Y4411" t="s" s="3">
        <v>7338</v>
      </c>
      <c r="Z4411" t="s" s="3">
        <v>55</v>
      </c>
      <c r="AA4411" t="s" s="3">
        <v>56</v>
      </c>
      <c r="AB4411" s="2">
        <v>80449</v>
      </c>
      <c r="AC4411" s="2">
        <v>80449</v>
      </c>
      <c r="AD4411" t="s" s="3">
        <v>57</v>
      </c>
      <c r="AE4411" t="s" s="3">
        <v>37447</v>
      </c>
      <c r="AF4411" s="2">
        <v>4500</v>
      </c>
      <c r="AI4411" t="s" s="3">
        <v>2661</v>
      </c>
      <c r="AJ4411" t="s" s="3">
        <v>313</v>
      </c>
      <c r="AL4411" t="s" s="3">
        <v>405</v>
      </c>
      <c r="AM4411" t="s" s="3">
        <v>405</v>
      </c>
      <c r="AN4411" t="s" s="3">
        <v>56</v>
      </c>
      <c r="AO4411" t="s" s="3">
        <v>37448</v>
      </c>
      <c r="AP4411" t="s" s="3">
        <v>6038</v>
      </c>
      <c r="AQ4411" t="s" s="3">
        <v>64</v>
      </c>
      <c r="AR4411" t="s" s="3">
        <v>37449</v>
      </c>
    </row>
    <row r="4412" s="2" customFormat="1" ht="13.55" customHeight="1">
      <c r="A4412" t="s" s="3">
        <v>75</v>
      </c>
      <c r="B4412" t="s" s="3">
        <v>3819</v>
      </c>
      <c r="C4412" t="s" s="3">
        <v>37450</v>
      </c>
      <c r="D4412" s="2">
        <v>9832</v>
      </c>
      <c r="E4412" t="s" s="3">
        <v>37451</v>
      </c>
      <c r="F4412" s="4">
        <v>14525</v>
      </c>
      <c r="G4412" s="4">
        <v>14525</v>
      </c>
      <c r="H4412" s="4">
        <v>4212</v>
      </c>
      <c r="I4412" s="2">
        <v>0</v>
      </c>
      <c r="J4412" s="4">
        <v>0</v>
      </c>
      <c r="K4412" s="4">
        <v>249.24</v>
      </c>
      <c r="L4412" s="4">
        <v>14525</v>
      </c>
      <c r="Q4412" t="s" s="3">
        <v>49</v>
      </c>
      <c r="R4412" s="2">
        <v>5.6</v>
      </c>
      <c r="T4412" t="s" s="3">
        <v>770</v>
      </c>
      <c r="U4412" t="s" s="3">
        <v>4629</v>
      </c>
      <c r="X4412" t="s" s="3">
        <v>37452</v>
      </c>
      <c r="Y4412" t="s" s="3">
        <v>3824</v>
      </c>
      <c r="Z4412" t="s" s="3">
        <v>55</v>
      </c>
      <c r="AA4412" t="s" s="3">
        <v>56</v>
      </c>
      <c r="AB4412" s="2">
        <v>80449</v>
      </c>
      <c r="AC4412" s="2">
        <v>80449</v>
      </c>
      <c r="AD4412" t="s" s="3">
        <v>57</v>
      </c>
      <c r="AE4412" t="s" s="3">
        <v>3825</v>
      </c>
      <c r="AF4412" s="2">
        <v>5382</v>
      </c>
      <c r="AI4412" t="s" s="3">
        <v>37453</v>
      </c>
      <c r="AJ4412" t="s" s="3">
        <v>217</v>
      </c>
      <c r="AL4412" t="s" s="3">
        <v>405</v>
      </c>
      <c r="AN4412" t="s" s="3">
        <v>56</v>
      </c>
      <c r="AO4412" t="s" s="3">
        <v>37454</v>
      </c>
      <c r="AP4412" t="s" s="3">
        <v>643</v>
      </c>
      <c r="AQ4412" t="s" s="3">
        <v>64</v>
      </c>
      <c r="AR4412" t="s" s="3">
        <v>37455</v>
      </c>
    </row>
    <row r="4413" s="2" customFormat="1" ht="13.55" customHeight="1">
      <c r="A4413" t="s" s="3">
        <v>75</v>
      </c>
      <c r="B4413" t="s" s="3">
        <v>37456</v>
      </c>
      <c r="C4413" t="s" s="3">
        <v>37457</v>
      </c>
      <c r="D4413" s="2">
        <v>31950</v>
      </c>
      <c r="E4413" t="s" s="3">
        <v>37458</v>
      </c>
      <c r="F4413" s="4">
        <v>18789</v>
      </c>
      <c r="G4413" s="4">
        <v>18789</v>
      </c>
      <c r="H4413" s="4">
        <v>5449</v>
      </c>
      <c r="I4413" s="2">
        <v>0</v>
      </c>
      <c r="J4413" s="4">
        <v>0</v>
      </c>
      <c r="K4413" s="4">
        <v>317.2</v>
      </c>
      <c r="L4413" s="4">
        <v>18789</v>
      </c>
      <c r="Q4413" t="s" s="3">
        <v>49</v>
      </c>
      <c r="R4413" s="2">
        <v>2</v>
      </c>
      <c r="T4413" t="s" s="3">
        <v>4696</v>
      </c>
      <c r="U4413" t="s" s="3">
        <v>37459</v>
      </c>
      <c r="X4413" t="s" s="3">
        <v>37460</v>
      </c>
      <c r="Y4413" t="s" s="3">
        <v>2158</v>
      </c>
      <c r="Z4413" t="s" s="3">
        <v>55</v>
      </c>
      <c r="AA4413" t="s" s="3">
        <v>56</v>
      </c>
      <c r="AB4413" s="2">
        <v>80449</v>
      </c>
      <c r="AC4413" t="s" s="3">
        <v>13236</v>
      </c>
      <c r="AD4413" t="s" s="3">
        <v>57</v>
      </c>
      <c r="AE4413" t="s" s="3">
        <v>37461</v>
      </c>
      <c r="AI4413" t="s" s="3">
        <v>37462</v>
      </c>
      <c r="AK4413" s="2">
        <v>140053</v>
      </c>
      <c r="AL4413" t="s" s="3">
        <v>405</v>
      </c>
      <c r="AM4413" t="s" s="3">
        <v>405</v>
      </c>
      <c r="AN4413" t="s" s="3">
        <v>56</v>
      </c>
      <c r="AO4413" s="2">
        <v>80201</v>
      </c>
      <c r="AP4413" t="s" s="3">
        <v>980</v>
      </c>
      <c r="AQ4413" t="s" s="3">
        <v>64</v>
      </c>
      <c r="AR4413" t="s" s="3">
        <v>37463</v>
      </c>
    </row>
    <row r="4414" s="2" customFormat="1" ht="13.55" customHeight="1">
      <c r="A4414" t="s" s="3">
        <v>45</v>
      </c>
      <c r="B4414" t="s" s="3">
        <v>37464</v>
      </c>
      <c r="C4414" t="s" s="3">
        <v>37465</v>
      </c>
      <c r="D4414" s="2">
        <v>7166</v>
      </c>
      <c r="E4414" t="s" s="3">
        <v>37466</v>
      </c>
      <c r="F4414" s="4">
        <v>6939</v>
      </c>
      <c r="G4414" s="4">
        <v>6939</v>
      </c>
      <c r="H4414" s="4">
        <v>2012</v>
      </c>
      <c r="I4414" s="2">
        <v>0</v>
      </c>
      <c r="J4414" s="4">
        <v>0</v>
      </c>
      <c r="K4414" s="4">
        <v>119</v>
      </c>
      <c r="L4414" s="4">
        <v>6939</v>
      </c>
      <c r="Q4414" t="s" s="3">
        <v>49</v>
      </c>
      <c r="R4414" s="2">
        <v>4.99</v>
      </c>
      <c r="T4414" t="s" s="3">
        <v>16014</v>
      </c>
      <c r="U4414" t="s" s="3">
        <v>37467</v>
      </c>
      <c r="V4414" t="s" s="3">
        <v>37468</v>
      </c>
      <c r="W4414" t="s" s="3">
        <v>37467</v>
      </c>
      <c r="X4414" t="s" s="3">
        <v>37469</v>
      </c>
      <c r="Y4414" t="s" s="3">
        <v>3278</v>
      </c>
      <c r="Z4414" t="s" s="3">
        <v>55</v>
      </c>
      <c r="AA4414" t="s" s="3">
        <v>56</v>
      </c>
      <c r="AB4414" s="2">
        <v>80449</v>
      </c>
      <c r="AC4414" s="2">
        <v>80449</v>
      </c>
      <c r="AD4414" t="s" s="3">
        <v>57</v>
      </c>
      <c r="AE4414" t="s" s="3">
        <v>37470</v>
      </c>
      <c r="AF4414" s="2">
        <v>218</v>
      </c>
      <c r="AI4414" t="s" s="3">
        <v>37471</v>
      </c>
      <c r="AJ4414" t="s" s="3">
        <v>174</v>
      </c>
      <c r="AL4414" t="s" s="3">
        <v>37472</v>
      </c>
      <c r="AM4414" t="s" s="3">
        <v>37472</v>
      </c>
      <c r="AN4414" t="s" s="3">
        <v>535</v>
      </c>
      <c r="AO4414" t="s" s="3">
        <v>37473</v>
      </c>
      <c r="AP4414" t="s" s="3">
        <v>7021</v>
      </c>
      <c r="AQ4414" t="s" s="3">
        <v>64</v>
      </c>
      <c r="AR4414" t="s" s="3">
        <v>37474</v>
      </c>
    </row>
    <row r="4415" s="2" customFormat="1" ht="13.55" customHeight="1">
      <c r="A4415" t="s" s="3">
        <v>45</v>
      </c>
      <c r="B4415" t="s" s="3">
        <v>37475</v>
      </c>
      <c r="C4415" t="s" s="3">
        <v>37476</v>
      </c>
      <c r="D4415" s="2">
        <v>39697</v>
      </c>
      <c r="E4415" t="s" s="3">
        <v>37477</v>
      </c>
      <c r="F4415" s="4">
        <v>27258</v>
      </c>
      <c r="G4415" s="4">
        <v>27258</v>
      </c>
      <c r="H4415" s="4">
        <v>7905</v>
      </c>
      <c r="I4415" s="2">
        <v>0</v>
      </c>
      <c r="J4415" s="4">
        <v>0</v>
      </c>
      <c r="K4415" s="4">
        <v>459.78</v>
      </c>
      <c r="L4415" s="4">
        <v>27258</v>
      </c>
      <c r="Q4415" t="s" s="3">
        <v>49</v>
      </c>
      <c r="R4415" s="2">
        <v>2.5</v>
      </c>
      <c r="T4415" t="s" s="3">
        <v>2375</v>
      </c>
      <c r="U4415" t="s" s="3">
        <v>1696</v>
      </c>
      <c r="V4415" t="s" s="3">
        <v>16073</v>
      </c>
      <c r="W4415" t="s" s="3">
        <v>1696</v>
      </c>
      <c r="X4415" t="s" s="3">
        <v>37478</v>
      </c>
      <c r="Y4415" t="s" s="3">
        <v>900</v>
      </c>
      <c r="Z4415" t="s" s="3">
        <v>55</v>
      </c>
      <c r="AA4415" t="s" s="3">
        <v>56</v>
      </c>
      <c r="AB4415" s="2">
        <v>80449</v>
      </c>
      <c r="AC4415" t="s" s="3">
        <v>5157</v>
      </c>
      <c r="AD4415" t="s" s="3">
        <v>57</v>
      </c>
      <c r="AE4415" t="s" s="3">
        <v>37479</v>
      </c>
      <c r="AF4415" s="2">
        <v>11589</v>
      </c>
      <c r="AI4415" t="s" s="3">
        <v>388</v>
      </c>
      <c r="AJ4415" t="s" s="3">
        <v>174</v>
      </c>
      <c r="AL4415" t="s" s="3">
        <v>3301</v>
      </c>
      <c r="AM4415" t="s" s="3">
        <v>3301</v>
      </c>
      <c r="AN4415" t="s" s="3">
        <v>56</v>
      </c>
      <c r="AO4415" t="s" s="3">
        <v>37480</v>
      </c>
      <c r="AP4415" t="s" s="3">
        <v>2606</v>
      </c>
      <c r="AQ4415" t="s" s="3">
        <v>64</v>
      </c>
      <c r="AR4415" t="s" s="3">
        <v>37481</v>
      </c>
    </row>
    <row r="4416" s="2" customFormat="1" ht="13.55" customHeight="1">
      <c r="A4416" t="s" s="3">
        <v>45</v>
      </c>
      <c r="B4416" t="s" s="3">
        <v>37482</v>
      </c>
      <c r="C4416" t="s" s="3">
        <v>37483</v>
      </c>
      <c r="D4416" s="2">
        <v>11623</v>
      </c>
      <c r="E4416" t="s" s="3">
        <v>37484</v>
      </c>
      <c r="F4416" s="4">
        <v>12093</v>
      </c>
      <c r="G4416" s="4">
        <v>12093</v>
      </c>
      <c r="H4416" s="4">
        <v>3507</v>
      </c>
      <c r="I4416" s="2">
        <v>0</v>
      </c>
      <c r="J4416" s="4">
        <v>0</v>
      </c>
      <c r="K4416" s="4">
        <v>207.8</v>
      </c>
      <c r="L4416" s="4">
        <v>12093</v>
      </c>
      <c r="Q4416" t="s" s="3">
        <v>49</v>
      </c>
      <c r="R4416" s="2">
        <v>13.88</v>
      </c>
      <c r="T4416" t="s" s="3">
        <v>1067</v>
      </c>
      <c r="U4416" t="s" s="3">
        <v>70</v>
      </c>
      <c r="V4416" t="s" s="3">
        <v>2574</v>
      </c>
      <c r="W4416" t="s" s="3">
        <v>70</v>
      </c>
      <c r="X4416" t="s" s="3">
        <v>37485</v>
      </c>
      <c r="Y4416" t="s" s="3">
        <v>1551</v>
      </c>
      <c r="Z4416" t="s" s="3">
        <v>55</v>
      </c>
      <c r="AA4416" t="s" s="3">
        <v>56</v>
      </c>
      <c r="AB4416" s="2">
        <v>80449</v>
      </c>
      <c r="AC4416" s="2">
        <v>80449</v>
      </c>
      <c r="AD4416" t="s" s="3">
        <v>57</v>
      </c>
      <c r="AE4416" t="s" s="3">
        <v>37486</v>
      </c>
      <c r="AF4416" s="2">
        <v>1103</v>
      </c>
      <c r="AI4416" t="s" s="3">
        <v>17237</v>
      </c>
      <c r="AJ4416" t="s" s="3">
        <v>313</v>
      </c>
      <c r="AL4416" t="s" s="3">
        <v>145</v>
      </c>
      <c r="AM4416" t="s" s="3">
        <v>145</v>
      </c>
      <c r="AN4416" t="s" s="3">
        <v>56</v>
      </c>
      <c r="AO4416" t="s" s="3">
        <v>37487</v>
      </c>
      <c r="AP4416" t="s" s="3">
        <v>1751</v>
      </c>
      <c r="AQ4416" t="s" s="3">
        <v>64</v>
      </c>
      <c r="AR4416" t="s" s="3">
        <v>37488</v>
      </c>
    </row>
    <row r="4417" s="2" customFormat="1" ht="13.55" customHeight="1">
      <c r="A4417" t="s" s="3">
        <v>45</v>
      </c>
      <c r="B4417" t="s" s="3">
        <v>37489</v>
      </c>
      <c r="C4417" t="s" s="3">
        <v>37490</v>
      </c>
      <c r="D4417" s="2">
        <v>37850</v>
      </c>
      <c r="E4417" t="s" s="3">
        <v>37491</v>
      </c>
      <c r="F4417" s="4">
        <v>12990</v>
      </c>
      <c r="G4417" s="4">
        <v>12990</v>
      </c>
      <c r="H4417" s="4">
        <v>3767</v>
      </c>
      <c r="I4417" s="2">
        <v>0</v>
      </c>
      <c r="J4417" s="4">
        <v>0</v>
      </c>
      <c r="K4417" s="4">
        <v>223.18</v>
      </c>
      <c r="L4417" s="4">
        <v>12990</v>
      </c>
      <c r="Q4417" t="s" s="3">
        <v>49</v>
      </c>
      <c r="R4417" s="2">
        <v>5</v>
      </c>
      <c r="T4417" t="s" s="3">
        <v>6197</v>
      </c>
      <c r="U4417" t="s" s="3">
        <v>31008</v>
      </c>
      <c r="V4417" t="s" s="3">
        <v>16731</v>
      </c>
      <c r="W4417" t="s" s="3">
        <v>31008</v>
      </c>
      <c r="X4417" t="s" s="3">
        <v>37492</v>
      </c>
      <c r="Y4417" t="s" s="3">
        <v>963</v>
      </c>
      <c r="Z4417" t="s" s="3">
        <v>55</v>
      </c>
      <c r="AA4417" t="s" s="3">
        <v>56</v>
      </c>
      <c r="AB4417" s="2">
        <v>80449</v>
      </c>
      <c r="AC4417" s="2">
        <v>80449</v>
      </c>
      <c r="AD4417" t="s" s="3">
        <v>57</v>
      </c>
      <c r="AE4417" t="s" s="3">
        <v>37493</v>
      </c>
      <c r="AF4417" s="2">
        <v>360</v>
      </c>
      <c r="AI4417" t="s" s="3">
        <v>37494</v>
      </c>
      <c r="AJ4417" t="s" s="3">
        <v>415</v>
      </c>
      <c r="AL4417" t="s" s="3">
        <v>145</v>
      </c>
      <c r="AM4417" t="s" s="3">
        <v>145</v>
      </c>
      <c r="AN4417" t="s" s="3">
        <v>56</v>
      </c>
      <c r="AO4417" t="s" s="3">
        <v>37495</v>
      </c>
      <c r="AP4417" t="s" s="3">
        <v>3846</v>
      </c>
      <c r="AQ4417" t="s" s="3">
        <v>64</v>
      </c>
      <c r="AR4417" t="s" s="3">
        <v>37496</v>
      </c>
    </row>
    <row r="4418" s="2" customFormat="1" ht="13.55" customHeight="1">
      <c r="A4418" t="s" s="3">
        <v>75</v>
      </c>
      <c r="B4418" t="s" s="3">
        <v>845</v>
      </c>
      <c r="C4418" t="s" s="3">
        <v>37497</v>
      </c>
      <c r="D4418" s="2">
        <v>11328</v>
      </c>
      <c r="E4418" t="s" s="3">
        <v>37498</v>
      </c>
      <c r="F4418" s="4">
        <v>17047</v>
      </c>
      <c r="G4418" s="4">
        <v>17047</v>
      </c>
      <c r="H4418" s="4">
        <v>4944</v>
      </c>
      <c r="I4418" s="2">
        <v>0</v>
      </c>
      <c r="J4418" s="4">
        <v>0</v>
      </c>
      <c r="K4418" s="4">
        <v>292.44</v>
      </c>
      <c r="L4418" s="4">
        <v>17047</v>
      </c>
      <c r="Q4418" t="s" s="3">
        <v>49</v>
      </c>
      <c r="R4418" s="2">
        <v>5</v>
      </c>
      <c r="T4418" t="s" s="3">
        <v>770</v>
      </c>
      <c r="U4418" t="s" s="3">
        <v>37499</v>
      </c>
      <c r="V4418" t="s" s="3">
        <v>1324</v>
      </c>
      <c r="W4418" t="s" s="3">
        <v>37499</v>
      </c>
      <c r="X4418" t="s" s="3">
        <v>37500</v>
      </c>
      <c r="Z4418" t="s" s="3">
        <v>55</v>
      </c>
      <c r="AA4418" t="s" s="3">
        <v>56</v>
      </c>
      <c r="AB4418" s="2">
        <v>80449</v>
      </c>
      <c r="AC4418" s="2">
        <v>80449</v>
      </c>
      <c r="AD4418" t="s" s="3">
        <v>57</v>
      </c>
      <c r="AF4418" s="2">
        <v>12915</v>
      </c>
      <c r="AI4418" t="s" s="3">
        <v>18792</v>
      </c>
      <c r="AJ4418" t="s" s="3">
        <v>60</v>
      </c>
      <c r="AL4418" t="s" s="3">
        <v>708</v>
      </c>
      <c r="AN4418" t="s" s="3">
        <v>56</v>
      </c>
      <c r="AO4418" t="s" s="3">
        <v>37501</v>
      </c>
      <c r="AP4418" t="s" s="3">
        <v>4015</v>
      </c>
      <c r="AQ4418" t="s" s="3">
        <v>64</v>
      </c>
      <c r="AR4418" t="s" s="3">
        <v>37502</v>
      </c>
    </row>
    <row r="4419" s="2" customFormat="1" ht="13.55" customHeight="1">
      <c r="A4419" t="s" s="3">
        <v>45</v>
      </c>
      <c r="B4419" t="s" s="3">
        <v>37503</v>
      </c>
      <c r="C4419" t="s" s="3">
        <v>37504</v>
      </c>
      <c r="D4419" s="2">
        <v>6856</v>
      </c>
      <c r="E4419" t="s" s="3">
        <v>37505</v>
      </c>
      <c r="F4419" s="4">
        <v>7648</v>
      </c>
      <c r="G4419" s="4">
        <v>7648</v>
      </c>
      <c r="H4419" s="4">
        <v>2218</v>
      </c>
      <c r="I4419" s="2">
        <v>0</v>
      </c>
      <c r="J4419" s="4">
        <v>0</v>
      </c>
      <c r="K4419" s="4">
        <v>107.16</v>
      </c>
      <c r="L4419" s="4">
        <v>7648</v>
      </c>
      <c r="Q4419" t="s" s="3">
        <v>49</v>
      </c>
      <c r="R4419" s="2">
        <v>5.97</v>
      </c>
      <c r="T4419" t="s" s="3">
        <v>50</v>
      </c>
      <c r="U4419" t="s" s="3">
        <v>37506</v>
      </c>
      <c r="V4419" t="s" s="3">
        <v>2100</v>
      </c>
      <c r="W4419" t="s" s="3">
        <v>37506</v>
      </c>
      <c r="X4419" t="s" s="3">
        <v>37507</v>
      </c>
      <c r="Y4419" t="s" s="3">
        <v>1929</v>
      </c>
      <c r="Z4419" t="s" s="3">
        <v>55</v>
      </c>
      <c r="AA4419" t="s" s="3">
        <v>56</v>
      </c>
      <c r="AB4419" s="2">
        <v>80449</v>
      </c>
      <c r="AC4419" s="2">
        <v>80449</v>
      </c>
      <c r="AD4419" t="s" s="3">
        <v>57</v>
      </c>
      <c r="AE4419" t="s" s="3">
        <v>37508</v>
      </c>
      <c r="AF4419" s="2">
        <v>2059</v>
      </c>
      <c r="AI4419" t="s" s="3">
        <v>37509</v>
      </c>
      <c r="AJ4419" t="s" s="3">
        <v>174</v>
      </c>
      <c r="AL4419" t="s" s="3">
        <v>37510</v>
      </c>
      <c r="AM4419" t="s" s="3">
        <v>37510</v>
      </c>
      <c r="AN4419" t="s" s="3">
        <v>5564</v>
      </c>
      <c r="AO4419" t="s" s="3">
        <v>37511</v>
      </c>
      <c r="AP4419" t="s" s="3">
        <v>565</v>
      </c>
      <c r="AQ4419" t="s" s="3">
        <v>64</v>
      </c>
      <c r="AR4419" t="s" s="3">
        <v>37512</v>
      </c>
    </row>
    <row r="4420" s="2" customFormat="1" ht="13.55" customHeight="1">
      <c r="A4420" t="s" s="3">
        <v>45</v>
      </c>
      <c r="B4420" t="s" s="3">
        <v>37513</v>
      </c>
      <c r="C4420" t="s" s="3">
        <v>37514</v>
      </c>
      <c r="D4420" s="2">
        <v>38794</v>
      </c>
      <c r="E4420" t="s" s="3">
        <v>37515</v>
      </c>
      <c r="F4420" s="4">
        <v>16774</v>
      </c>
      <c r="G4420" s="4">
        <v>16774</v>
      </c>
      <c r="H4420" s="4">
        <v>4864</v>
      </c>
      <c r="I4420" s="2">
        <v>0</v>
      </c>
      <c r="J4420" s="4">
        <v>0</v>
      </c>
      <c r="K4420" s="4">
        <v>311.04</v>
      </c>
      <c r="L4420" s="4">
        <v>16774</v>
      </c>
      <c r="P4420" s="2">
        <v>96</v>
      </c>
      <c r="Q4420" t="s" s="3">
        <v>49</v>
      </c>
      <c r="R4420" s="2">
        <v>0.11</v>
      </c>
      <c r="T4420" t="s" s="3">
        <v>1758</v>
      </c>
      <c r="U4420" t="s" s="3">
        <v>34970</v>
      </c>
      <c r="V4420" t="s" s="3">
        <v>1324</v>
      </c>
      <c r="X4420" t="s" s="3">
        <v>37516</v>
      </c>
      <c r="Y4420" t="s" s="3">
        <v>2516</v>
      </c>
      <c r="Z4420" t="s" s="3">
        <v>55</v>
      </c>
      <c r="AA4420" t="s" s="3">
        <v>56</v>
      </c>
      <c r="AB4420" s="2">
        <v>80449</v>
      </c>
      <c r="AC4420" s="2">
        <v>80449</v>
      </c>
      <c r="AD4420" t="s" s="3">
        <v>57</v>
      </c>
      <c r="AE4420" t="s" s="3">
        <v>37517</v>
      </c>
      <c r="AF4420" s="2">
        <v>5527</v>
      </c>
      <c r="AI4420" t="s" s="3">
        <v>2471</v>
      </c>
      <c r="AJ4420" t="s" s="3">
        <v>144</v>
      </c>
      <c r="AL4420" t="s" s="3">
        <v>284</v>
      </c>
      <c r="AM4420" t="s" s="3">
        <v>284</v>
      </c>
      <c r="AN4420" t="s" s="3">
        <v>56</v>
      </c>
      <c r="AO4420" t="s" s="3">
        <v>37518</v>
      </c>
      <c r="AP4420" t="s" s="3">
        <v>7463</v>
      </c>
      <c r="AQ4420" t="s" s="3">
        <v>64</v>
      </c>
      <c r="AR4420" t="s" s="3">
        <v>37519</v>
      </c>
      <c r="AS4420" s="2">
        <v>2000</v>
      </c>
    </row>
    <row r="4421" s="2" customFormat="1" ht="13.55" customHeight="1">
      <c r="A4421" t="s" s="3">
        <v>45</v>
      </c>
      <c r="B4421" t="s" s="3">
        <v>37520</v>
      </c>
      <c r="C4421" t="s" s="3">
        <v>37521</v>
      </c>
      <c r="D4421" s="2">
        <v>26356</v>
      </c>
      <c r="E4421" t="s" s="3">
        <v>37522</v>
      </c>
      <c r="F4421" s="4">
        <v>6946</v>
      </c>
      <c r="G4421" s="4">
        <v>6946</v>
      </c>
      <c r="H4421" s="4">
        <v>2014</v>
      </c>
      <c r="I4421" s="2">
        <v>0</v>
      </c>
      <c r="J4421" s="4">
        <v>0</v>
      </c>
      <c r="K4421" s="4">
        <v>119</v>
      </c>
      <c r="L4421" s="4">
        <v>6946</v>
      </c>
      <c r="Q4421" t="s" s="3">
        <v>49</v>
      </c>
      <c r="R4421" s="2">
        <v>5</v>
      </c>
      <c r="T4421" t="s" s="3">
        <v>37523</v>
      </c>
      <c r="U4421" t="s" s="3">
        <v>4184</v>
      </c>
      <c r="X4421" t="s" s="3">
        <v>37524</v>
      </c>
      <c r="Y4421" t="s" s="3">
        <v>97</v>
      </c>
      <c r="Z4421" t="s" s="3">
        <v>55</v>
      </c>
      <c r="AA4421" t="s" s="3">
        <v>56</v>
      </c>
      <c r="AB4421" s="2">
        <v>80449</v>
      </c>
      <c r="AC4421" s="2">
        <v>80449</v>
      </c>
      <c r="AD4421" t="s" s="3">
        <v>57</v>
      </c>
      <c r="AE4421" t="s" s="3">
        <v>37525</v>
      </c>
      <c r="AF4421" s="2">
        <v>397</v>
      </c>
      <c r="AI4421" t="s" s="3">
        <v>37526</v>
      </c>
      <c r="AJ4421" t="s" s="3">
        <v>60</v>
      </c>
      <c r="AL4421" t="s" s="3">
        <v>814</v>
      </c>
      <c r="AM4421" t="s" s="3">
        <v>1711</v>
      </c>
      <c r="AN4421" t="s" s="3">
        <v>816</v>
      </c>
      <c r="AO4421" t="s" s="3">
        <v>37527</v>
      </c>
      <c r="AP4421" t="s" s="3">
        <v>4778</v>
      </c>
      <c r="AQ4421" t="s" s="3">
        <v>64</v>
      </c>
      <c r="AR4421" t="s" s="3">
        <v>37528</v>
      </c>
    </row>
    <row r="4422" s="2" customFormat="1" ht="13.55" customHeight="1">
      <c r="A4422" t="s" s="3">
        <v>45</v>
      </c>
      <c r="B4422" t="s" s="3">
        <v>37529</v>
      </c>
      <c r="C4422" t="s" s="3">
        <v>37530</v>
      </c>
      <c r="D4422" s="2">
        <v>40154</v>
      </c>
      <c r="E4422" t="s" s="3">
        <v>37531</v>
      </c>
      <c r="F4422" s="4">
        <v>30914</v>
      </c>
      <c r="G4422" s="4">
        <v>30914</v>
      </c>
      <c r="H4422" s="4">
        <v>8965</v>
      </c>
      <c r="I4422" s="2">
        <v>0</v>
      </c>
      <c r="J4422" s="4">
        <v>0</v>
      </c>
      <c r="K4422" s="4">
        <v>583.3</v>
      </c>
      <c r="L4422" s="4">
        <v>30914</v>
      </c>
      <c r="Q4422" t="s" s="3">
        <v>49</v>
      </c>
      <c r="R4422" s="2">
        <v>10</v>
      </c>
      <c r="T4422" t="s" s="3">
        <v>2291</v>
      </c>
      <c r="U4422" t="s" s="3">
        <v>37532</v>
      </c>
      <c r="V4422" t="s" s="3">
        <v>268</v>
      </c>
      <c r="W4422" t="s" s="3">
        <v>37532</v>
      </c>
      <c r="X4422" t="s" s="3">
        <v>37533</v>
      </c>
      <c r="Y4422" t="s" s="3">
        <v>1208</v>
      </c>
      <c r="Z4422" t="s" s="3">
        <v>55</v>
      </c>
      <c r="AA4422" t="s" s="3">
        <v>56</v>
      </c>
      <c r="AB4422" s="2">
        <v>80449</v>
      </c>
      <c r="AC4422" s="2">
        <v>80449</v>
      </c>
      <c r="AD4422" t="s" s="3">
        <v>57</v>
      </c>
      <c r="AE4422" t="s" s="3">
        <v>37534</v>
      </c>
      <c r="AF4422" s="2">
        <v>5388</v>
      </c>
      <c r="AI4422" t="s" s="3">
        <v>37535</v>
      </c>
      <c r="AL4422" t="s" s="3">
        <v>1991</v>
      </c>
      <c r="AN4422" t="s" s="3">
        <v>56</v>
      </c>
      <c r="AO4422" t="s" s="3">
        <v>37536</v>
      </c>
      <c r="AP4422" t="s" s="3">
        <v>63</v>
      </c>
      <c r="AQ4422" t="s" s="3">
        <v>64</v>
      </c>
      <c r="AR4422" t="s" s="3">
        <v>37537</v>
      </c>
    </row>
    <row r="4423" s="2" customFormat="1" ht="13.55" customHeight="1">
      <c r="A4423" t="s" s="3">
        <v>45</v>
      </c>
      <c r="B4423" t="s" s="3">
        <v>37538</v>
      </c>
      <c r="C4423" t="s" s="3">
        <v>37539</v>
      </c>
      <c r="D4423" s="2">
        <v>26092</v>
      </c>
      <c r="E4423" t="s" s="3">
        <v>37540</v>
      </c>
      <c r="F4423" s="4">
        <v>6946</v>
      </c>
      <c r="G4423" s="4">
        <v>6946</v>
      </c>
      <c r="H4423" s="4">
        <v>2014</v>
      </c>
      <c r="I4423" s="2">
        <v>0</v>
      </c>
      <c r="J4423" s="4">
        <v>0</v>
      </c>
      <c r="K4423" s="4">
        <v>119</v>
      </c>
      <c r="L4423" s="4">
        <v>6946</v>
      </c>
      <c r="N4423" s="2">
        <v>404.05</v>
      </c>
      <c r="Q4423" t="s" s="3">
        <v>49</v>
      </c>
      <c r="R4423" s="2">
        <v>5</v>
      </c>
      <c r="T4423" t="s" s="3">
        <v>37541</v>
      </c>
      <c r="U4423" t="s" s="3">
        <v>37542</v>
      </c>
      <c r="X4423" t="s" s="3">
        <v>37543</v>
      </c>
      <c r="Y4423" t="s" s="3">
        <v>54</v>
      </c>
      <c r="Z4423" t="s" s="3">
        <v>55</v>
      </c>
      <c r="AA4423" t="s" s="3">
        <v>56</v>
      </c>
      <c r="AB4423" s="2">
        <v>80449</v>
      </c>
      <c r="AC4423" s="2">
        <v>80449</v>
      </c>
      <c r="AD4423" t="s" s="3">
        <v>57</v>
      </c>
      <c r="AE4423" t="s" s="3">
        <v>37544</v>
      </c>
      <c r="AF4423" s="2">
        <v>2311</v>
      </c>
      <c r="AI4423" t="s" s="3">
        <v>37545</v>
      </c>
      <c r="AJ4423" t="s" s="3">
        <v>174</v>
      </c>
      <c r="AK4423" s="2">
        <v>311</v>
      </c>
      <c r="AL4423" t="s" s="3">
        <v>1605</v>
      </c>
      <c r="AM4423" t="s" s="3">
        <v>1605</v>
      </c>
      <c r="AN4423" t="s" s="3">
        <v>56</v>
      </c>
      <c r="AO4423" t="s" s="3">
        <v>37546</v>
      </c>
      <c r="AP4423" t="s" s="3">
        <v>3934</v>
      </c>
      <c r="AQ4423" t="s" s="3">
        <v>64</v>
      </c>
      <c r="AR4423" t="s" s="3">
        <v>37547</v>
      </c>
    </row>
    <row r="4424" s="2" customFormat="1" ht="13.55" customHeight="1">
      <c r="A4424" t="s" s="3">
        <v>45</v>
      </c>
      <c r="B4424" t="s" s="3">
        <v>37548</v>
      </c>
      <c r="C4424" t="s" s="3">
        <v>37549</v>
      </c>
      <c r="D4424" s="2">
        <v>27952</v>
      </c>
      <c r="E4424" t="s" s="3">
        <v>37550</v>
      </c>
      <c r="F4424" s="4">
        <v>6946</v>
      </c>
      <c r="G4424" s="4">
        <v>6946</v>
      </c>
      <c r="H4424" s="4">
        <v>2014</v>
      </c>
      <c r="I4424" s="2">
        <v>0</v>
      </c>
      <c r="J4424" s="4">
        <v>0</v>
      </c>
      <c r="K4424" s="4">
        <v>119</v>
      </c>
      <c r="L4424" s="4">
        <v>6946</v>
      </c>
      <c r="Q4424" t="s" s="3">
        <v>49</v>
      </c>
      <c r="R4424" s="2">
        <v>5</v>
      </c>
      <c r="T4424" t="s" s="3">
        <v>1682</v>
      </c>
      <c r="U4424" t="s" s="3">
        <v>37551</v>
      </c>
      <c r="V4424" t="s" s="3">
        <v>6993</v>
      </c>
      <c r="W4424" t="s" s="3">
        <v>37551</v>
      </c>
      <c r="X4424" t="s" s="3">
        <v>37552</v>
      </c>
      <c r="Y4424" t="s" s="3">
        <v>811</v>
      </c>
      <c r="Z4424" t="s" s="3">
        <v>55</v>
      </c>
      <c r="AA4424" t="s" s="3">
        <v>56</v>
      </c>
      <c r="AB4424" s="2">
        <v>80449</v>
      </c>
      <c r="AC4424" s="2">
        <v>80449</v>
      </c>
      <c r="AD4424" t="s" s="3">
        <v>57</v>
      </c>
      <c r="AE4424" t="s" s="3">
        <v>37553</v>
      </c>
      <c r="AF4424" s="2">
        <v>40</v>
      </c>
      <c r="AI4424" t="s" s="3">
        <v>37554</v>
      </c>
      <c r="AJ4424" t="s" s="3">
        <v>174</v>
      </c>
      <c r="AK4424" s="2">
        <v>108</v>
      </c>
      <c r="AL4424" t="s" s="3">
        <v>10488</v>
      </c>
      <c r="AM4424" t="s" s="3">
        <v>10488</v>
      </c>
      <c r="AN4424" t="s" s="3">
        <v>30433</v>
      </c>
      <c r="AO4424" t="s" s="3">
        <v>37555</v>
      </c>
      <c r="AP4424" t="s" s="3">
        <v>1398</v>
      </c>
      <c r="AQ4424" t="s" s="3">
        <v>64</v>
      </c>
      <c r="AR4424" t="s" s="3">
        <v>37556</v>
      </c>
    </row>
    <row r="4425" s="2" customFormat="1" ht="13.55" customHeight="1">
      <c r="A4425" t="s" s="3">
        <v>45</v>
      </c>
      <c r="B4425" t="s" s="3">
        <v>37557</v>
      </c>
      <c r="C4425" t="s" s="3">
        <v>37558</v>
      </c>
      <c r="D4425" s="2">
        <v>28260</v>
      </c>
      <c r="E4425" t="s" s="3">
        <v>37559</v>
      </c>
      <c r="F4425" s="4">
        <v>6946</v>
      </c>
      <c r="G4425" s="4">
        <v>6946</v>
      </c>
      <c r="H4425" s="4">
        <v>2014</v>
      </c>
      <c r="I4425" s="2">
        <v>0</v>
      </c>
      <c r="J4425" s="4">
        <v>0</v>
      </c>
      <c r="K4425" s="4">
        <v>119</v>
      </c>
      <c r="L4425" s="4">
        <v>6946</v>
      </c>
      <c r="Q4425" t="s" s="3">
        <v>49</v>
      </c>
      <c r="R4425" s="2">
        <v>5</v>
      </c>
      <c r="T4425" t="s" s="3">
        <v>594</v>
      </c>
      <c r="U4425" t="s" s="3">
        <v>37560</v>
      </c>
      <c r="V4425" t="s" s="3">
        <v>109</v>
      </c>
      <c r="W4425" t="s" s="3">
        <v>37561</v>
      </c>
      <c r="X4425" t="s" s="3">
        <v>37562</v>
      </c>
      <c r="Y4425" t="s" s="3">
        <v>54</v>
      </c>
      <c r="Z4425" t="s" s="3">
        <v>55</v>
      </c>
      <c r="AA4425" t="s" s="3">
        <v>56</v>
      </c>
      <c r="AB4425" s="2">
        <v>80449</v>
      </c>
      <c r="AC4425" s="2">
        <v>80449</v>
      </c>
      <c r="AD4425" t="s" s="3">
        <v>57</v>
      </c>
      <c r="AE4425" t="s" s="3">
        <v>37563</v>
      </c>
      <c r="AF4425" s="2">
        <v>505</v>
      </c>
      <c r="AI4425" t="s" s="3">
        <v>37564</v>
      </c>
      <c r="AJ4425" t="s" s="3">
        <v>60</v>
      </c>
      <c r="AL4425" t="s" s="3">
        <v>37565</v>
      </c>
      <c r="AM4425" t="s" s="3">
        <v>37565</v>
      </c>
      <c r="AN4425" t="s" s="3">
        <v>190</v>
      </c>
      <c r="AO4425" t="s" s="3">
        <v>37566</v>
      </c>
      <c r="AP4425" t="s" s="3">
        <v>393</v>
      </c>
      <c r="AQ4425" t="s" s="3">
        <v>64</v>
      </c>
      <c r="AR4425" t="s" s="3">
        <v>37567</v>
      </c>
    </row>
    <row r="4426" s="2" customFormat="1" ht="13.55" customHeight="1">
      <c r="A4426" t="s" s="3">
        <v>45</v>
      </c>
      <c r="B4426" t="s" s="3">
        <v>37568</v>
      </c>
      <c r="C4426" t="s" s="3">
        <v>37569</v>
      </c>
      <c r="D4426" s="2">
        <v>37848</v>
      </c>
      <c r="E4426" t="s" s="3">
        <v>37570</v>
      </c>
      <c r="F4426" s="4">
        <v>11431</v>
      </c>
      <c r="G4426" s="4">
        <v>11431</v>
      </c>
      <c r="H4426" s="4">
        <v>3315</v>
      </c>
      <c r="I4426" s="2">
        <v>0</v>
      </c>
      <c r="J4426" s="4">
        <v>0</v>
      </c>
      <c r="K4426" s="4">
        <v>195.96</v>
      </c>
      <c r="L4426" s="4">
        <v>11431</v>
      </c>
      <c r="Q4426" t="s" s="3">
        <v>49</v>
      </c>
      <c r="R4426" s="2">
        <v>5</v>
      </c>
      <c r="T4426" t="s" s="3">
        <v>384</v>
      </c>
      <c r="U4426" t="s" s="3">
        <v>37571</v>
      </c>
      <c r="X4426" t="s" s="3">
        <v>37572</v>
      </c>
      <c r="Y4426" t="s" s="3">
        <v>4111</v>
      </c>
      <c r="Z4426" t="s" s="3">
        <v>55</v>
      </c>
      <c r="AA4426" t="s" s="3">
        <v>56</v>
      </c>
      <c r="AB4426" s="2">
        <v>80449</v>
      </c>
      <c r="AC4426" t="s" s="3">
        <v>4112</v>
      </c>
      <c r="AD4426" t="s" s="3">
        <v>57</v>
      </c>
      <c r="AE4426" t="s" s="3">
        <v>37573</v>
      </c>
      <c r="AF4426" s="2">
        <v>13967</v>
      </c>
      <c r="AI4426" t="s" s="3">
        <v>29514</v>
      </c>
      <c r="AJ4426" t="s" s="3">
        <v>313</v>
      </c>
      <c r="AL4426" t="s" s="3">
        <v>3301</v>
      </c>
      <c r="AM4426" t="s" s="3">
        <v>3301</v>
      </c>
      <c r="AN4426" t="s" s="3">
        <v>56</v>
      </c>
      <c r="AO4426" t="s" s="3">
        <v>37574</v>
      </c>
      <c r="AP4426" t="s" s="3">
        <v>9869</v>
      </c>
      <c r="AQ4426" t="s" s="3">
        <v>64</v>
      </c>
      <c r="AR4426" t="s" s="3">
        <v>37575</v>
      </c>
    </row>
    <row r="4427" s="2" customFormat="1" ht="13.55" customHeight="1">
      <c r="A4427" t="s" s="3">
        <v>45</v>
      </c>
      <c r="B4427" t="s" s="3">
        <v>37576</v>
      </c>
      <c r="C4427" t="s" s="3">
        <v>37577</v>
      </c>
      <c r="D4427" s="2">
        <v>28187</v>
      </c>
      <c r="E4427" t="s" s="3">
        <v>37578</v>
      </c>
      <c r="F4427" s="4">
        <v>6946</v>
      </c>
      <c r="G4427" s="4">
        <v>6946</v>
      </c>
      <c r="H4427" s="4">
        <v>2014</v>
      </c>
      <c r="I4427" s="2">
        <v>0</v>
      </c>
      <c r="J4427" s="4">
        <v>0</v>
      </c>
      <c r="K4427" s="4">
        <v>119</v>
      </c>
      <c r="L4427" s="4">
        <v>6946</v>
      </c>
      <c r="N4427" s="2">
        <v>58.49</v>
      </c>
      <c r="Q4427" t="s" s="3">
        <v>49</v>
      </c>
      <c r="R4427" s="2">
        <v>5</v>
      </c>
      <c r="T4427" t="s" s="3">
        <v>689</v>
      </c>
      <c r="U4427" t="s" s="3">
        <v>3231</v>
      </c>
      <c r="X4427" t="s" s="3">
        <v>37579</v>
      </c>
      <c r="Y4427" t="s" s="3">
        <v>1532</v>
      </c>
      <c r="Z4427" t="s" s="3">
        <v>55</v>
      </c>
      <c r="AA4427" t="s" s="3">
        <v>56</v>
      </c>
      <c r="AB4427" s="2">
        <v>80449</v>
      </c>
      <c r="AC4427" s="2">
        <v>80449</v>
      </c>
      <c r="AD4427" t="s" s="3">
        <v>57</v>
      </c>
      <c r="AE4427" t="s" s="3">
        <v>37580</v>
      </c>
      <c r="AF4427" s="2">
        <v>7976</v>
      </c>
      <c r="AI4427" t="s" s="3">
        <v>37581</v>
      </c>
      <c r="AJ4427" t="s" s="3">
        <v>174</v>
      </c>
      <c r="AL4427" t="s" s="3">
        <v>405</v>
      </c>
      <c r="AM4427" t="s" s="3">
        <v>3974</v>
      </c>
      <c r="AN4427" t="s" s="3">
        <v>56</v>
      </c>
      <c r="AO4427" t="s" s="3">
        <v>37582</v>
      </c>
      <c r="AP4427" t="s" s="3">
        <v>509</v>
      </c>
      <c r="AQ4427" t="s" s="3">
        <v>64</v>
      </c>
      <c r="AR4427" t="s" s="3">
        <v>37583</v>
      </c>
    </row>
    <row r="4428" s="2" customFormat="1" ht="13.55" customHeight="1">
      <c r="A4428" t="s" s="3">
        <v>45</v>
      </c>
      <c r="B4428" t="s" s="3">
        <v>37584</v>
      </c>
      <c r="C4428" t="s" s="3">
        <v>37585</v>
      </c>
      <c r="D4428" s="2">
        <v>26182</v>
      </c>
      <c r="E4428" t="s" s="3">
        <v>37586</v>
      </c>
      <c r="F4428" s="4">
        <v>6946</v>
      </c>
      <c r="G4428" s="4">
        <v>6946</v>
      </c>
      <c r="H4428" s="4">
        <v>2014</v>
      </c>
      <c r="I4428" s="2">
        <v>0</v>
      </c>
      <c r="J4428" s="4">
        <v>0</v>
      </c>
      <c r="K4428" s="4">
        <v>119</v>
      </c>
      <c r="L4428" s="4">
        <v>6946</v>
      </c>
      <c r="Q4428" t="s" s="3">
        <v>49</v>
      </c>
      <c r="R4428" s="2">
        <v>5</v>
      </c>
      <c r="T4428" t="s" s="3">
        <v>13120</v>
      </c>
      <c r="U4428" t="s" s="3">
        <v>37587</v>
      </c>
      <c r="V4428" t="s" s="3">
        <v>1915</v>
      </c>
      <c r="W4428" t="s" s="3">
        <v>37587</v>
      </c>
      <c r="X4428" t="s" s="3">
        <v>37588</v>
      </c>
      <c r="Y4428" t="s" s="3">
        <v>1804</v>
      </c>
      <c r="Z4428" t="s" s="3">
        <v>55</v>
      </c>
      <c r="AA4428" t="s" s="3">
        <v>56</v>
      </c>
      <c r="AB4428" s="2">
        <v>80449</v>
      </c>
      <c r="AC4428" s="2">
        <v>80449</v>
      </c>
      <c r="AD4428" t="s" s="3">
        <v>57</v>
      </c>
      <c r="AE4428" t="s" s="3">
        <v>37589</v>
      </c>
      <c r="AF4428" s="2">
        <v>1408</v>
      </c>
      <c r="AI4428" t="s" s="3">
        <v>26286</v>
      </c>
      <c r="AJ4428" t="s" s="3">
        <v>313</v>
      </c>
      <c r="AL4428" t="s" s="3">
        <v>37590</v>
      </c>
      <c r="AM4428" t="s" s="3">
        <v>37590</v>
      </c>
      <c r="AN4428" t="s" s="3">
        <v>656</v>
      </c>
      <c r="AO4428" t="s" s="3">
        <v>37591</v>
      </c>
      <c r="AP4428" t="s" s="3">
        <v>565</v>
      </c>
      <c r="AQ4428" t="s" s="3">
        <v>64</v>
      </c>
      <c r="AR4428" t="s" s="3">
        <v>37592</v>
      </c>
    </row>
    <row r="4429" s="2" customFormat="1" ht="13.55" customHeight="1">
      <c r="A4429" t="s" s="3">
        <v>45</v>
      </c>
      <c r="B4429" t="s" s="3">
        <v>37593</v>
      </c>
      <c r="C4429" t="s" s="3">
        <v>37594</v>
      </c>
      <c r="D4429" s="2">
        <v>39639</v>
      </c>
      <c r="E4429" t="s" s="3">
        <v>37595</v>
      </c>
      <c r="F4429" s="4">
        <v>16847</v>
      </c>
      <c r="G4429" s="4">
        <v>16847</v>
      </c>
      <c r="H4429" s="4">
        <v>4886</v>
      </c>
      <c r="I4429" s="2">
        <v>0</v>
      </c>
      <c r="J4429" s="4">
        <v>0</v>
      </c>
      <c r="K4429" s="4">
        <v>284.6</v>
      </c>
      <c r="L4429" s="4">
        <v>16847</v>
      </c>
      <c r="N4429" s="2">
        <v>0</v>
      </c>
      <c r="Q4429" t="s" s="3">
        <v>49</v>
      </c>
      <c r="R4429" s="2">
        <v>4</v>
      </c>
      <c r="T4429" t="s" s="3">
        <v>6420</v>
      </c>
      <c r="U4429" t="s" s="3">
        <v>37596</v>
      </c>
      <c r="X4429" t="s" s="3">
        <v>37597</v>
      </c>
      <c r="Y4429" t="s" s="3">
        <v>1858</v>
      </c>
      <c r="Z4429" t="s" s="3">
        <v>55</v>
      </c>
      <c r="AA4429" t="s" s="3">
        <v>56</v>
      </c>
      <c r="AB4429" s="2">
        <v>80449</v>
      </c>
      <c r="AC4429" s="2">
        <v>80449</v>
      </c>
      <c r="AD4429" t="s" s="3">
        <v>57</v>
      </c>
      <c r="AE4429" t="s" s="3">
        <v>37598</v>
      </c>
      <c r="AF4429" s="2">
        <v>1324</v>
      </c>
      <c r="AI4429" t="s" s="3">
        <v>12653</v>
      </c>
      <c r="AJ4429" t="s" s="3">
        <v>313</v>
      </c>
      <c r="AL4429" t="s" s="3">
        <v>405</v>
      </c>
      <c r="AM4429" t="s" s="3">
        <v>405</v>
      </c>
      <c r="AN4429" t="s" s="3">
        <v>56</v>
      </c>
      <c r="AO4429" t="s" s="3">
        <v>37599</v>
      </c>
      <c r="AP4429" t="s" s="3">
        <v>4754</v>
      </c>
      <c r="AQ4429" t="s" s="3">
        <v>64</v>
      </c>
      <c r="AR4429" t="s" s="3">
        <v>37600</v>
      </c>
    </row>
    <row r="4430" s="2" customFormat="1" ht="13.55" customHeight="1">
      <c r="A4430" t="s" s="3">
        <v>45</v>
      </c>
      <c r="B4430" t="s" s="3">
        <v>37601</v>
      </c>
      <c r="C4430" t="s" s="3">
        <v>37602</v>
      </c>
      <c r="D4430" s="2">
        <v>27342</v>
      </c>
      <c r="E4430" t="s" s="3">
        <v>37603</v>
      </c>
      <c r="F4430" s="4">
        <v>6946</v>
      </c>
      <c r="G4430" s="4">
        <v>6946</v>
      </c>
      <c r="H4430" s="4">
        <v>2014</v>
      </c>
      <c r="I4430" s="2">
        <v>0</v>
      </c>
      <c r="J4430" s="4">
        <v>0</v>
      </c>
      <c r="K4430" s="4">
        <v>119</v>
      </c>
      <c r="L4430" s="4">
        <v>6946</v>
      </c>
      <c r="N4430" s="2">
        <v>257.25</v>
      </c>
      <c r="Q4430" t="s" s="3">
        <v>49</v>
      </c>
      <c r="R4430" s="2">
        <v>5</v>
      </c>
      <c r="T4430" t="s" s="3">
        <v>734</v>
      </c>
      <c r="U4430" t="s" s="3">
        <v>37604</v>
      </c>
      <c r="V4430" t="s" s="3">
        <v>1781</v>
      </c>
      <c r="W4430" t="s" s="3">
        <v>37604</v>
      </c>
      <c r="X4430" t="s" s="3">
        <v>37605</v>
      </c>
      <c r="Y4430" t="s" s="3">
        <v>2637</v>
      </c>
      <c r="Z4430" t="s" s="3">
        <v>55</v>
      </c>
      <c r="AA4430" t="s" s="3">
        <v>56</v>
      </c>
      <c r="AB4430" s="2">
        <v>80449</v>
      </c>
      <c r="AC4430" s="2">
        <v>80449</v>
      </c>
      <c r="AD4430" t="s" s="3">
        <v>57</v>
      </c>
      <c r="AE4430" t="s" s="3">
        <v>37606</v>
      </c>
      <c r="AF4430" s="2">
        <v>404</v>
      </c>
      <c r="AI4430" t="s" s="3">
        <v>73</v>
      </c>
      <c r="AJ4430" t="s" s="3">
        <v>313</v>
      </c>
      <c r="AL4430" t="s" s="3">
        <v>18549</v>
      </c>
      <c r="AM4430" t="s" s="3">
        <v>18549</v>
      </c>
      <c r="AN4430" t="s" s="3">
        <v>130</v>
      </c>
      <c r="AO4430" t="s" s="3">
        <v>37607</v>
      </c>
      <c r="AP4430" t="s" s="3">
        <v>6142</v>
      </c>
      <c r="AQ4430" t="s" s="3">
        <v>64</v>
      </c>
      <c r="AR4430" t="s" s="3">
        <v>37608</v>
      </c>
    </row>
    <row r="4431" s="2" customFormat="1" ht="13.55" customHeight="1">
      <c r="A4431" t="s" s="3">
        <v>75</v>
      </c>
      <c r="B4431" t="s" s="3">
        <v>1899</v>
      </c>
      <c r="C4431" t="s" s="3">
        <v>37609</v>
      </c>
      <c r="D4431" s="2">
        <v>8021</v>
      </c>
      <c r="E4431" t="s" s="3">
        <v>37610</v>
      </c>
      <c r="F4431" s="4">
        <v>12292</v>
      </c>
      <c r="G4431" s="4">
        <v>12292</v>
      </c>
      <c r="H4431" s="4">
        <v>3565</v>
      </c>
      <c r="I4431" s="2">
        <v>0</v>
      </c>
      <c r="J4431" s="4">
        <v>0</v>
      </c>
      <c r="K4431" s="4">
        <v>210.76</v>
      </c>
      <c r="L4431" s="4">
        <v>12292</v>
      </c>
      <c r="N4431" s="2">
        <v>356.78</v>
      </c>
      <c r="Q4431" t="s" s="3">
        <v>49</v>
      </c>
      <c r="R4431" s="2">
        <v>5.85</v>
      </c>
      <c r="T4431" t="s" s="3">
        <v>2659</v>
      </c>
      <c r="U4431" t="s" s="3">
        <v>37611</v>
      </c>
      <c r="V4431" t="s" s="3">
        <v>4248</v>
      </c>
      <c r="W4431" t="s" s="3">
        <v>37611</v>
      </c>
      <c r="X4431" t="s" s="3">
        <v>37612</v>
      </c>
      <c r="Y4431" t="s" s="3">
        <v>480</v>
      </c>
      <c r="Z4431" t="s" s="3">
        <v>55</v>
      </c>
      <c r="AA4431" t="s" s="3">
        <v>56</v>
      </c>
      <c r="AB4431" s="2">
        <v>80449</v>
      </c>
      <c r="AC4431" s="2">
        <v>80449</v>
      </c>
      <c r="AD4431" t="s" s="3">
        <v>57</v>
      </c>
      <c r="AE4431" t="s" s="3">
        <v>1906</v>
      </c>
      <c r="AF4431" s="2">
        <v>310</v>
      </c>
      <c r="AI4431" t="s" s="3">
        <v>37613</v>
      </c>
      <c r="AJ4431" t="s" s="3">
        <v>174</v>
      </c>
      <c r="AL4431" t="s" s="3">
        <v>12966</v>
      </c>
      <c r="AM4431" t="s" s="3">
        <v>12966</v>
      </c>
      <c r="AN4431" t="s" s="3">
        <v>656</v>
      </c>
      <c r="AO4431" t="s" s="3">
        <v>37614</v>
      </c>
      <c r="AP4431" t="s" s="3">
        <v>565</v>
      </c>
      <c r="AQ4431" t="s" s="3">
        <v>64</v>
      </c>
      <c r="AR4431" t="s" s="3">
        <v>37615</v>
      </c>
    </row>
    <row r="4432" s="2" customFormat="1" ht="13.55" customHeight="1">
      <c r="A4432" t="s" s="3">
        <v>75</v>
      </c>
      <c r="B4432" t="s" s="3">
        <v>3432</v>
      </c>
      <c r="C4432" t="s" s="3">
        <v>37616</v>
      </c>
      <c r="D4432" s="2">
        <v>29870</v>
      </c>
      <c r="E4432" t="s" s="3">
        <v>37617</v>
      </c>
      <c r="F4432" s="4">
        <v>93079</v>
      </c>
      <c r="G4432" s="4">
        <v>93079</v>
      </c>
      <c r="H4432" s="4">
        <v>26993</v>
      </c>
      <c r="I4432" s="2">
        <v>0</v>
      </c>
      <c r="J4432" s="4">
        <v>0</v>
      </c>
      <c r="K4432" s="4">
        <v>1302.84</v>
      </c>
      <c r="L4432" s="4">
        <v>93079</v>
      </c>
      <c r="N4432" s="2">
        <v>634.45</v>
      </c>
      <c r="Q4432" t="s" s="3">
        <v>224</v>
      </c>
      <c r="R4432" s="2">
        <v>160</v>
      </c>
      <c r="T4432" t="s" s="3">
        <v>50</v>
      </c>
      <c r="U4432" t="s" s="3">
        <v>11340</v>
      </c>
      <c r="V4432" t="s" s="3">
        <v>5348</v>
      </c>
      <c r="W4432" t="s" s="3">
        <v>11340</v>
      </c>
      <c r="X4432" t="s" s="3">
        <v>37618</v>
      </c>
      <c r="Y4432" t="s" s="3">
        <v>3439</v>
      </c>
      <c r="Z4432" t="s" s="3">
        <v>55</v>
      </c>
      <c r="AA4432" t="s" s="3">
        <v>56</v>
      </c>
      <c r="AB4432" s="2">
        <v>80449</v>
      </c>
      <c r="AC4432" s="2">
        <v>80449</v>
      </c>
      <c r="AD4432" t="s" s="3">
        <v>57</v>
      </c>
      <c r="AE4432" t="s" s="3">
        <v>3440</v>
      </c>
      <c r="AF4432" s="2">
        <v>2519</v>
      </c>
      <c r="AH4432" t="s" s="3">
        <v>5399</v>
      </c>
      <c r="AI4432" t="s" s="3">
        <v>7273</v>
      </c>
      <c r="AJ4432" t="s" s="3">
        <v>60</v>
      </c>
      <c r="AL4432" t="s" s="3">
        <v>15089</v>
      </c>
      <c r="AM4432" t="s" s="3">
        <v>15089</v>
      </c>
      <c r="AN4432" t="s" s="3">
        <v>1420</v>
      </c>
      <c r="AO4432" t="s" s="3">
        <v>37619</v>
      </c>
      <c r="AP4432" t="s" s="3">
        <v>192</v>
      </c>
      <c r="AQ4432" t="s" s="3">
        <v>64</v>
      </c>
      <c r="AR4432" t="s" s="3">
        <v>37620</v>
      </c>
    </row>
    <row r="4433" s="2" customFormat="1" ht="13.55" customHeight="1">
      <c r="A4433" t="s" s="3">
        <v>45</v>
      </c>
      <c r="B4433" t="s" s="3">
        <v>37621</v>
      </c>
      <c r="C4433" t="s" s="3">
        <v>37622</v>
      </c>
      <c r="D4433" s="2">
        <v>28941</v>
      </c>
      <c r="E4433" t="s" s="3">
        <v>37623</v>
      </c>
      <c r="F4433" s="4">
        <v>7096</v>
      </c>
      <c r="G4433" s="4">
        <v>7096</v>
      </c>
      <c r="H4433" s="4">
        <v>2058</v>
      </c>
      <c r="I4433" s="2">
        <v>0</v>
      </c>
      <c r="J4433" s="4">
        <v>0</v>
      </c>
      <c r="K4433" s="4">
        <v>121.96</v>
      </c>
      <c r="L4433" s="4">
        <v>7096</v>
      </c>
      <c r="Q4433" t="s" s="3">
        <v>49</v>
      </c>
      <c r="R4433" s="2">
        <v>5.2</v>
      </c>
      <c r="T4433" t="s" s="3">
        <v>3688</v>
      </c>
      <c r="U4433" t="s" s="3">
        <v>37624</v>
      </c>
      <c r="V4433" t="s" s="3">
        <v>37625</v>
      </c>
      <c r="W4433" t="s" s="3">
        <v>37624</v>
      </c>
      <c r="X4433" t="s" s="3">
        <v>37626</v>
      </c>
      <c r="Y4433" t="s" s="3">
        <v>2863</v>
      </c>
      <c r="Z4433" t="s" s="3">
        <v>55</v>
      </c>
      <c r="AA4433" t="s" s="3">
        <v>56</v>
      </c>
      <c r="AB4433" s="2">
        <v>80449</v>
      </c>
      <c r="AC4433" s="2">
        <v>80449</v>
      </c>
      <c r="AD4433" t="s" s="3">
        <v>57</v>
      </c>
      <c r="AE4433" t="s" s="3">
        <v>37627</v>
      </c>
      <c r="AF4433" s="2">
        <v>30077</v>
      </c>
      <c r="AI4433" s="2">
        <v>240</v>
      </c>
      <c r="AJ4433" t="s" s="3">
        <v>114</v>
      </c>
      <c r="AL4433" t="s" s="3">
        <v>37628</v>
      </c>
      <c r="AN4433" t="s" s="3">
        <v>1523</v>
      </c>
      <c r="AO4433" t="s" s="3">
        <v>37629</v>
      </c>
      <c r="AP4433" t="s" s="3">
        <v>6759</v>
      </c>
      <c r="AQ4433" t="s" s="3">
        <v>64</v>
      </c>
      <c r="AR4433" t="s" s="3">
        <v>37630</v>
      </c>
    </row>
    <row r="4434" s="2" customFormat="1" ht="13.55" customHeight="1">
      <c r="A4434" t="s" s="3">
        <v>75</v>
      </c>
      <c r="B4434" t="s" s="3">
        <v>4213</v>
      </c>
      <c r="C4434" t="s" s="3">
        <v>37631</v>
      </c>
      <c r="D4434" s="2">
        <v>8880</v>
      </c>
      <c r="E4434" t="s" s="3">
        <v>37632</v>
      </c>
      <c r="F4434" s="4">
        <v>8010</v>
      </c>
      <c r="G4434" s="4">
        <v>8010</v>
      </c>
      <c r="H4434" s="4">
        <v>2323</v>
      </c>
      <c r="I4434" s="2">
        <v>0</v>
      </c>
      <c r="J4434" s="4">
        <v>0</v>
      </c>
      <c r="K4434" s="4">
        <v>112</v>
      </c>
      <c r="L4434" s="4">
        <v>8010</v>
      </c>
      <c r="N4434" s="2">
        <v>80.06</v>
      </c>
      <c r="Q4434" t="s" s="3">
        <v>49</v>
      </c>
      <c r="R4434" s="2">
        <v>6.5</v>
      </c>
      <c r="T4434" t="s" s="3">
        <v>9476</v>
      </c>
      <c r="U4434" t="s" s="3">
        <v>37633</v>
      </c>
      <c r="V4434" t="s" s="3">
        <v>1720</v>
      </c>
      <c r="W4434" t="s" s="3">
        <v>37633</v>
      </c>
      <c r="X4434" t="s" s="3">
        <v>37634</v>
      </c>
      <c r="Y4434" t="s" s="3">
        <v>4220</v>
      </c>
      <c r="Z4434" t="s" s="3">
        <v>55</v>
      </c>
      <c r="AA4434" t="s" s="3">
        <v>56</v>
      </c>
      <c r="AB4434" s="2">
        <v>80449</v>
      </c>
      <c r="AC4434" s="2">
        <v>80449</v>
      </c>
      <c r="AD4434" t="s" s="3">
        <v>57</v>
      </c>
      <c r="AE4434" t="s" s="3">
        <v>4221</v>
      </c>
      <c r="AF4434" s="2">
        <v>2215</v>
      </c>
      <c r="AI4434" t="s" s="3">
        <v>21658</v>
      </c>
      <c r="AJ4434" t="s" s="3">
        <v>600</v>
      </c>
      <c r="AL4434" t="s" s="3">
        <v>37635</v>
      </c>
      <c r="AM4434" t="s" s="3">
        <v>37635</v>
      </c>
      <c r="AN4434" t="s" s="3">
        <v>130</v>
      </c>
      <c r="AO4434" t="s" s="3">
        <v>37636</v>
      </c>
      <c r="AP4434" t="s" s="3">
        <v>802</v>
      </c>
      <c r="AQ4434" t="s" s="3">
        <v>64</v>
      </c>
      <c r="AR4434" t="s" s="3">
        <v>37637</v>
      </c>
    </row>
    <row r="4435" s="2" customFormat="1" ht="13.55" customHeight="1">
      <c r="A4435" t="s" s="3">
        <v>45</v>
      </c>
      <c r="B4435" t="s" s="3">
        <v>37638</v>
      </c>
      <c r="C4435" t="s" s="3">
        <v>37639</v>
      </c>
      <c r="D4435" s="2">
        <v>7155</v>
      </c>
      <c r="E4435" t="s" s="3">
        <v>37640</v>
      </c>
      <c r="F4435" s="4">
        <v>6946</v>
      </c>
      <c r="G4435" s="4">
        <v>6946</v>
      </c>
      <c r="H4435" s="4">
        <v>2014</v>
      </c>
      <c r="I4435" s="2">
        <v>0</v>
      </c>
      <c r="J4435" s="4">
        <v>0</v>
      </c>
      <c r="K4435" s="4">
        <v>97.04000000000001</v>
      </c>
      <c r="L4435" s="4">
        <v>6946</v>
      </c>
      <c r="Q4435" t="s" s="3">
        <v>49</v>
      </c>
      <c r="R4435" s="2">
        <v>5</v>
      </c>
      <c r="T4435" t="s" s="3">
        <v>1768</v>
      </c>
      <c r="U4435" t="s" s="3">
        <v>37641</v>
      </c>
      <c r="V4435" t="s" s="3">
        <v>69</v>
      </c>
      <c r="W4435" t="s" s="3">
        <v>37641</v>
      </c>
      <c r="X4435" t="s" s="3">
        <v>37642</v>
      </c>
      <c r="Y4435" t="s" s="3">
        <v>480</v>
      </c>
      <c r="Z4435" t="s" s="3">
        <v>55</v>
      </c>
      <c r="AA4435" t="s" s="3">
        <v>56</v>
      </c>
      <c r="AB4435" s="2">
        <v>80449</v>
      </c>
      <c r="AC4435" s="2">
        <v>80449</v>
      </c>
      <c r="AD4435" t="s" s="3">
        <v>57</v>
      </c>
      <c r="AE4435" t="s" s="3">
        <v>37643</v>
      </c>
      <c r="AF4435" s="2">
        <v>13192</v>
      </c>
      <c r="AI4435" t="s" s="3">
        <v>404</v>
      </c>
      <c r="AJ4435" t="s" s="3">
        <v>600</v>
      </c>
      <c r="AL4435" t="s" s="3">
        <v>3301</v>
      </c>
      <c r="AM4435" t="s" s="3">
        <v>3301</v>
      </c>
      <c r="AN4435" t="s" s="3">
        <v>56</v>
      </c>
      <c r="AO4435" t="s" s="3">
        <v>37644</v>
      </c>
      <c r="AP4435" t="s" s="3">
        <v>4511</v>
      </c>
      <c r="AQ4435" t="s" s="3">
        <v>64</v>
      </c>
      <c r="AR4435" t="s" s="3">
        <v>37645</v>
      </c>
    </row>
    <row r="4436" s="2" customFormat="1" ht="13.55" customHeight="1">
      <c r="A4436" t="s" s="3">
        <v>45</v>
      </c>
      <c r="B4436" t="s" s="3">
        <v>37646</v>
      </c>
      <c r="C4436" t="s" s="3">
        <v>37647</v>
      </c>
      <c r="D4436" s="2">
        <v>4805</v>
      </c>
      <c r="E4436" t="s" s="3">
        <v>37648</v>
      </c>
      <c r="F4436" s="4">
        <v>2463</v>
      </c>
      <c r="G4436" s="4">
        <v>2463</v>
      </c>
      <c r="H4436" s="4">
        <v>714</v>
      </c>
      <c r="I4436" s="2">
        <v>0</v>
      </c>
      <c r="J4436" s="4">
        <v>0</v>
      </c>
      <c r="K4436" s="4">
        <v>42.04</v>
      </c>
      <c r="L4436" s="4">
        <v>2463</v>
      </c>
      <c r="N4436" s="2">
        <v>13.8</v>
      </c>
      <c r="Q4436" t="s" s="3">
        <v>49</v>
      </c>
      <c r="R4436" s="2">
        <v>0.17</v>
      </c>
      <c r="T4436" t="s" s="3">
        <v>493</v>
      </c>
      <c r="U4436" t="s" s="3">
        <v>37649</v>
      </c>
      <c r="X4436" t="s" s="3">
        <v>37650</v>
      </c>
      <c r="Y4436" t="s" s="3">
        <v>1269</v>
      </c>
      <c r="Z4436" t="s" s="3">
        <v>55</v>
      </c>
      <c r="AA4436" t="s" s="3">
        <v>56</v>
      </c>
      <c r="AB4436" s="2">
        <v>80449</v>
      </c>
      <c r="AC4436" s="2">
        <v>80449</v>
      </c>
      <c r="AD4436" t="s" s="3">
        <v>57</v>
      </c>
      <c r="AE4436" t="s" s="3">
        <v>37651</v>
      </c>
      <c r="AF4436" s="2">
        <v>308</v>
      </c>
      <c r="AI4436" t="s" s="3">
        <v>308</v>
      </c>
      <c r="AJ4436" t="s" s="3">
        <v>313</v>
      </c>
      <c r="AL4436" t="s" s="3">
        <v>37652</v>
      </c>
      <c r="AM4436" t="s" s="3">
        <v>37652</v>
      </c>
      <c r="AN4436" t="s" s="3">
        <v>116</v>
      </c>
      <c r="AO4436" t="s" s="3">
        <v>37653</v>
      </c>
      <c r="AP4436" t="s" s="3">
        <v>2370</v>
      </c>
      <c r="AQ4436" t="s" s="3">
        <v>64</v>
      </c>
      <c r="AR4436" t="s" s="3">
        <v>37654</v>
      </c>
    </row>
    <row r="4437" s="2" customFormat="1" ht="13.55" customHeight="1">
      <c r="A4437" t="s" s="3">
        <v>75</v>
      </c>
      <c r="B4437" t="s" s="3">
        <v>37655</v>
      </c>
      <c r="C4437" t="s" s="3">
        <v>37656</v>
      </c>
      <c r="D4437" s="2">
        <v>7027</v>
      </c>
      <c r="E4437" t="s" s="3">
        <v>37657</v>
      </c>
      <c r="F4437" s="4">
        <v>7387</v>
      </c>
      <c r="G4437" s="4">
        <v>7387</v>
      </c>
      <c r="H4437" s="4">
        <v>2142</v>
      </c>
      <c r="I4437" s="2">
        <v>0</v>
      </c>
      <c r="J4437" s="4">
        <v>0</v>
      </c>
      <c r="K4437" s="4">
        <v>103.3</v>
      </c>
      <c r="L4437" s="4">
        <v>7387</v>
      </c>
      <c r="Q4437" t="s" s="3">
        <v>49</v>
      </c>
      <c r="R4437" s="2">
        <v>5.6</v>
      </c>
      <c r="T4437" t="s" s="3">
        <v>37658</v>
      </c>
      <c r="U4437" t="s" s="3">
        <v>37659</v>
      </c>
      <c r="X4437" t="s" s="3">
        <v>37660</v>
      </c>
      <c r="Y4437" t="s" s="3">
        <v>1233</v>
      </c>
      <c r="Z4437" t="s" s="3">
        <v>55</v>
      </c>
      <c r="AA4437" t="s" s="3">
        <v>56</v>
      </c>
      <c r="AB4437" s="2">
        <v>80449</v>
      </c>
      <c r="AC4437" s="2">
        <v>80449</v>
      </c>
      <c r="AD4437" t="s" s="3">
        <v>57</v>
      </c>
      <c r="AE4437" t="s" s="3">
        <v>37661</v>
      </c>
      <c r="AI4437" t="s" s="3">
        <v>37662</v>
      </c>
      <c r="AL4437" t="s" s="3">
        <v>6160</v>
      </c>
      <c r="AM4437" t="s" s="3">
        <v>6160</v>
      </c>
      <c r="AN4437" t="s" s="3">
        <v>366</v>
      </c>
      <c r="AO4437" t="s" s="3">
        <v>37663</v>
      </c>
      <c r="AP4437" t="s" s="3">
        <v>20895</v>
      </c>
      <c r="AQ4437" t="s" s="3">
        <v>64</v>
      </c>
      <c r="AR4437" t="s" s="3">
        <v>37664</v>
      </c>
    </row>
    <row r="4438" s="2" customFormat="1" ht="13.55" customHeight="1">
      <c r="A4438" t="s" s="3">
        <v>75</v>
      </c>
      <c r="B4438" t="s" s="3">
        <v>17930</v>
      </c>
      <c r="C4438" t="s" s="3">
        <v>37665</v>
      </c>
      <c r="D4438" s="2">
        <v>32328</v>
      </c>
      <c r="E4438" t="s" s="3">
        <v>37666</v>
      </c>
      <c r="F4438" s="4">
        <v>90262</v>
      </c>
      <c r="G4438" s="4">
        <v>90262</v>
      </c>
      <c r="H4438" s="4">
        <v>26176</v>
      </c>
      <c r="I4438" s="2">
        <v>0</v>
      </c>
      <c r="J4438" s="4">
        <v>0</v>
      </c>
      <c r="K4438" s="4">
        <v>1389.96</v>
      </c>
      <c r="L4438" s="4">
        <v>90262</v>
      </c>
      <c r="Q4438" t="s" s="3">
        <v>49</v>
      </c>
      <c r="R4438" s="2">
        <v>39.6</v>
      </c>
      <c r="T4438" t="s" s="3">
        <v>37667</v>
      </c>
      <c r="U4438" t="s" s="3">
        <v>37668</v>
      </c>
      <c r="V4438" t="s" s="3">
        <v>19520</v>
      </c>
      <c r="W4438" t="s" s="3">
        <v>2130</v>
      </c>
      <c r="X4438" t="s" s="3">
        <v>37669</v>
      </c>
      <c r="Y4438" t="s" s="3">
        <v>6095</v>
      </c>
      <c r="Z4438" t="s" s="3">
        <v>55</v>
      </c>
      <c r="AA4438" t="s" s="3">
        <v>56</v>
      </c>
      <c r="AB4438" s="2">
        <v>80449</v>
      </c>
      <c r="AC4438" s="2">
        <v>80449</v>
      </c>
      <c r="AD4438" t="s" s="3">
        <v>57</v>
      </c>
      <c r="AE4438" t="s" s="3">
        <v>17936</v>
      </c>
      <c r="AF4438" s="2">
        <v>904</v>
      </c>
      <c r="AI4438" t="s" s="3">
        <v>11286</v>
      </c>
      <c r="AJ4438" t="s" s="3">
        <v>313</v>
      </c>
      <c r="AL4438" t="s" s="3">
        <v>175</v>
      </c>
      <c r="AM4438" t="s" s="3">
        <v>175</v>
      </c>
      <c r="AN4438" t="s" s="3">
        <v>56</v>
      </c>
      <c r="AO4438" t="s" s="3">
        <v>37670</v>
      </c>
      <c r="AP4438" t="s" s="3">
        <v>1751</v>
      </c>
      <c r="AQ4438" t="s" s="3">
        <v>64</v>
      </c>
      <c r="AR4438" t="s" s="3">
        <v>37671</v>
      </c>
    </row>
    <row r="4439" s="2" customFormat="1" ht="13.55" customHeight="1">
      <c r="A4439" t="s" s="3">
        <v>45</v>
      </c>
      <c r="B4439" t="s" s="3">
        <v>37672</v>
      </c>
      <c r="C4439" t="s" s="3">
        <v>37673</v>
      </c>
      <c r="D4439" s="2">
        <v>27757</v>
      </c>
      <c r="E4439" t="s" s="3">
        <v>37674</v>
      </c>
      <c r="F4439" s="4">
        <v>7059</v>
      </c>
      <c r="G4439" s="4">
        <v>7059</v>
      </c>
      <c r="H4439" s="4">
        <v>2047</v>
      </c>
      <c r="I4439" s="2">
        <v>0</v>
      </c>
      <c r="J4439" s="4">
        <v>0</v>
      </c>
      <c r="K4439" s="4">
        <v>121.36</v>
      </c>
      <c r="L4439" s="4">
        <v>7059</v>
      </c>
      <c r="Q4439" t="s" s="3">
        <v>49</v>
      </c>
      <c r="R4439" s="2">
        <v>5.15</v>
      </c>
      <c r="T4439" t="s" s="3">
        <v>734</v>
      </c>
      <c r="U4439" t="s" s="3">
        <v>37675</v>
      </c>
      <c r="V4439" t="s" s="3">
        <v>3544</v>
      </c>
      <c r="W4439" t="s" s="3">
        <v>37675</v>
      </c>
      <c r="X4439" t="s" s="3">
        <v>37676</v>
      </c>
      <c r="Y4439" t="s" s="3">
        <v>1532</v>
      </c>
      <c r="Z4439" t="s" s="3">
        <v>55</v>
      </c>
      <c r="AA4439" t="s" s="3">
        <v>56</v>
      </c>
      <c r="AB4439" s="2">
        <v>80449</v>
      </c>
      <c r="AC4439" s="2">
        <v>80449</v>
      </c>
      <c r="AD4439" t="s" s="3">
        <v>57</v>
      </c>
      <c r="AE4439" t="s" s="3">
        <v>37677</v>
      </c>
      <c r="AF4439" s="2">
        <v>58620</v>
      </c>
      <c r="AI4439" t="s" s="3">
        <v>4193</v>
      </c>
      <c r="AJ4439" t="s" s="3">
        <v>174</v>
      </c>
      <c r="AL4439" t="s" s="3">
        <v>5854</v>
      </c>
      <c r="AN4439" t="s" s="3">
        <v>56</v>
      </c>
      <c r="AO4439" t="s" s="3">
        <v>37678</v>
      </c>
      <c r="AP4439" t="s" s="3">
        <v>21112</v>
      </c>
      <c r="AQ4439" t="s" s="3">
        <v>64</v>
      </c>
      <c r="AR4439" t="s" s="3">
        <v>37679</v>
      </c>
    </row>
    <row r="4440" s="2" customFormat="1" ht="13.55" customHeight="1">
      <c r="A4440" t="s" s="3">
        <v>75</v>
      </c>
      <c r="B4440" t="s" s="3">
        <v>1679</v>
      </c>
      <c r="C4440" t="s" s="3">
        <v>37680</v>
      </c>
      <c r="D4440" s="2">
        <v>44234</v>
      </c>
      <c r="E4440" t="s" s="3">
        <v>37681</v>
      </c>
      <c r="F4440" s="4">
        <v>48397</v>
      </c>
      <c r="G4440" s="4">
        <v>48397</v>
      </c>
      <c r="H4440" s="4">
        <v>14035</v>
      </c>
      <c r="I4440" s="2">
        <v>0</v>
      </c>
      <c r="J4440" s="4">
        <v>0</v>
      </c>
      <c r="K4440" s="4">
        <v>831.16</v>
      </c>
      <c r="L4440" s="4">
        <v>48397</v>
      </c>
      <c r="Q4440" t="s" s="3">
        <v>49</v>
      </c>
      <c r="R4440" s="2">
        <v>35.03</v>
      </c>
      <c r="T4440" t="s" s="3">
        <v>2999</v>
      </c>
      <c r="U4440" t="s" s="3">
        <v>37682</v>
      </c>
      <c r="V4440" t="s" s="3">
        <v>961</v>
      </c>
      <c r="W4440" t="s" s="3">
        <v>37682</v>
      </c>
      <c r="X4440" t="s" s="3">
        <v>37683</v>
      </c>
      <c r="Y4440" t="s" s="3">
        <v>1685</v>
      </c>
      <c r="Z4440" t="s" s="3">
        <v>55</v>
      </c>
      <c r="AA4440" t="s" s="3">
        <v>56</v>
      </c>
      <c r="AB4440" s="2">
        <v>80449</v>
      </c>
      <c r="AC4440" s="2">
        <v>80449</v>
      </c>
      <c r="AD4440" t="s" s="3">
        <v>57</v>
      </c>
      <c r="AE4440" t="s" s="3">
        <v>1686</v>
      </c>
      <c r="AF4440" s="2">
        <v>1828</v>
      </c>
      <c r="AI4440" t="s" s="3">
        <v>37684</v>
      </c>
      <c r="AJ4440" t="s" s="3">
        <v>1796</v>
      </c>
      <c r="AL4440" t="s" s="3">
        <v>1142</v>
      </c>
      <c r="AN4440" t="s" s="3">
        <v>563</v>
      </c>
      <c r="AO4440" t="s" s="3">
        <v>37685</v>
      </c>
      <c r="AP4440" t="s" s="3">
        <v>431</v>
      </c>
      <c r="AQ4440" t="s" s="3">
        <v>64</v>
      </c>
      <c r="AR4440" t="s" s="3">
        <v>37686</v>
      </c>
    </row>
    <row r="4441" s="2" customFormat="1" ht="13.55" customHeight="1">
      <c r="A4441" t="s" s="3">
        <v>75</v>
      </c>
      <c r="B4441" t="s" s="3">
        <v>37687</v>
      </c>
      <c r="C4441" t="s" s="3">
        <v>37688</v>
      </c>
      <c r="D4441" s="2">
        <v>4766</v>
      </c>
      <c r="E4441" t="s" s="3">
        <v>37689</v>
      </c>
      <c r="F4441" s="4">
        <v>16752</v>
      </c>
      <c r="G4441" s="4">
        <v>16752</v>
      </c>
      <c r="H4441" s="4">
        <v>4858</v>
      </c>
      <c r="I4441" s="2">
        <v>0</v>
      </c>
      <c r="J4441" s="4">
        <v>0</v>
      </c>
      <c r="K4441" s="4">
        <v>234.6</v>
      </c>
      <c r="L4441" s="4">
        <v>16752</v>
      </c>
      <c r="Q4441" t="s" s="3">
        <v>49</v>
      </c>
      <c r="R4441" s="2">
        <v>6.8</v>
      </c>
      <c r="T4441" t="s" s="3">
        <v>12909</v>
      </c>
      <c r="U4441" t="s" s="3">
        <v>36425</v>
      </c>
      <c r="V4441" t="s" s="3">
        <v>36489</v>
      </c>
      <c r="W4441" t="s" s="3">
        <v>36425</v>
      </c>
      <c r="X4441" t="s" s="3">
        <v>37690</v>
      </c>
      <c r="Y4441" t="s" s="3">
        <v>2954</v>
      </c>
      <c r="Z4441" t="s" s="3">
        <v>55</v>
      </c>
      <c r="AA4441" t="s" s="3">
        <v>56</v>
      </c>
      <c r="AB4441" s="2">
        <v>80449</v>
      </c>
      <c r="AC4441" t="s" s="3">
        <v>10764</v>
      </c>
      <c r="AD4441" t="s" s="3">
        <v>57</v>
      </c>
      <c r="AE4441" t="s" s="3">
        <v>37691</v>
      </c>
      <c r="AI4441" t="s" s="3">
        <v>6668</v>
      </c>
      <c r="AJ4441" t="s" s="3">
        <v>114</v>
      </c>
      <c r="AL4441" t="s" s="3">
        <v>37692</v>
      </c>
      <c r="AM4441" t="s" s="3">
        <v>37692</v>
      </c>
      <c r="AN4441" t="s" s="3">
        <v>1004</v>
      </c>
      <c r="AO4441" s="2">
        <v>44452</v>
      </c>
      <c r="AQ4441" t="s" s="3">
        <v>64</v>
      </c>
      <c r="AR4441" t="s" s="3">
        <v>37693</v>
      </c>
    </row>
    <row r="4442" s="2" customFormat="1" ht="13.55" customHeight="1">
      <c r="A4442" t="s" s="3">
        <v>45</v>
      </c>
      <c r="B4442" t="s" s="3">
        <v>37694</v>
      </c>
      <c r="C4442" t="s" s="3">
        <v>37695</v>
      </c>
      <c r="D4442" s="2">
        <v>37781</v>
      </c>
      <c r="E4442" t="s" s="3">
        <v>37696</v>
      </c>
      <c r="F4442" s="4">
        <v>14933</v>
      </c>
      <c r="G4442" s="4">
        <v>14933</v>
      </c>
      <c r="H4442" s="4">
        <v>4331</v>
      </c>
      <c r="I4442" s="2">
        <v>0</v>
      </c>
      <c r="J4442" s="4">
        <v>0</v>
      </c>
      <c r="K4442" s="4">
        <v>256.34</v>
      </c>
      <c r="L4442" s="4">
        <v>14933</v>
      </c>
      <c r="N4442" s="2">
        <v>161.08</v>
      </c>
      <c r="Q4442" t="s" s="3">
        <v>49</v>
      </c>
      <c r="R4442" s="2">
        <v>2</v>
      </c>
      <c r="T4442" t="s" s="3">
        <v>676</v>
      </c>
      <c r="U4442" t="s" s="3">
        <v>37697</v>
      </c>
      <c r="V4442" t="s" s="3">
        <v>1832</v>
      </c>
      <c r="W4442" t="s" s="3">
        <v>37698</v>
      </c>
      <c r="X4442" t="s" s="3">
        <v>37699</v>
      </c>
      <c r="Y4442" t="s" s="3">
        <v>800</v>
      </c>
      <c r="Z4442" t="s" s="3">
        <v>55</v>
      </c>
      <c r="AA4442" t="s" s="3">
        <v>56</v>
      </c>
      <c r="AB4442" s="2">
        <v>80449</v>
      </c>
      <c r="AC4442" s="2">
        <v>80449</v>
      </c>
      <c r="AD4442" t="s" s="3">
        <v>57</v>
      </c>
      <c r="AE4442" t="s" s="3">
        <v>37700</v>
      </c>
      <c r="AF4442" s="2">
        <v>14147</v>
      </c>
      <c r="AI4442" t="s" s="3">
        <v>6226</v>
      </c>
      <c r="AJ4442" t="s" s="3">
        <v>60</v>
      </c>
      <c r="AL4442" t="s" s="3">
        <v>2055</v>
      </c>
      <c r="AN4442" t="s" s="3">
        <v>56</v>
      </c>
      <c r="AO4442" t="s" s="3">
        <v>22626</v>
      </c>
      <c r="AP4442" t="s" s="3">
        <v>921</v>
      </c>
      <c r="AQ4442" t="s" s="3">
        <v>64</v>
      </c>
      <c r="AR4442" t="s" s="3">
        <v>37701</v>
      </c>
    </row>
    <row r="4443" s="2" customFormat="1" ht="13.55" customHeight="1">
      <c r="A4443" t="s" s="3">
        <v>45</v>
      </c>
      <c r="B4443" t="s" s="3">
        <v>12411</v>
      </c>
      <c r="C4443" t="s" s="3">
        <v>37702</v>
      </c>
      <c r="D4443" s="2">
        <v>29338</v>
      </c>
      <c r="E4443" t="s" s="3">
        <v>37703</v>
      </c>
      <c r="F4443" s="4">
        <v>12375</v>
      </c>
      <c r="G4443" s="4">
        <v>12375</v>
      </c>
      <c r="H4443" s="4">
        <v>3589</v>
      </c>
      <c r="I4443" s="2">
        <v>0</v>
      </c>
      <c r="J4443" s="4">
        <v>0</v>
      </c>
      <c r="K4443" s="4">
        <v>212.54</v>
      </c>
      <c r="L4443" s="4">
        <v>12375</v>
      </c>
      <c r="N4443" s="2">
        <v>147.29</v>
      </c>
      <c r="Q4443" t="s" s="3">
        <v>49</v>
      </c>
      <c r="R4443" s="2">
        <v>5.14</v>
      </c>
      <c r="T4443" t="s" s="3">
        <v>1706</v>
      </c>
      <c r="U4443" t="s" s="3">
        <v>241</v>
      </c>
      <c r="X4443" t="s" s="3">
        <v>37704</v>
      </c>
      <c r="Y4443" t="s" s="3">
        <v>2808</v>
      </c>
      <c r="Z4443" t="s" s="3">
        <v>55</v>
      </c>
      <c r="AA4443" t="s" s="3">
        <v>56</v>
      </c>
      <c r="AB4443" s="2">
        <v>80449</v>
      </c>
      <c r="AC4443" s="2">
        <v>80449</v>
      </c>
      <c r="AD4443" t="s" s="3">
        <v>57</v>
      </c>
      <c r="AE4443" t="s" s="3">
        <v>12415</v>
      </c>
      <c r="AF4443" s="2">
        <v>780</v>
      </c>
      <c r="AI4443" t="s" s="3">
        <v>37705</v>
      </c>
      <c r="AJ4443" t="s" s="3">
        <v>174</v>
      </c>
      <c r="AK4443" t="s" s="3">
        <v>5708</v>
      </c>
      <c r="AL4443" t="s" s="3">
        <v>3089</v>
      </c>
      <c r="AM4443" t="s" s="3">
        <v>3089</v>
      </c>
      <c r="AN4443" t="s" s="3">
        <v>56</v>
      </c>
      <c r="AO4443" t="s" s="3">
        <v>37706</v>
      </c>
      <c r="AP4443" t="s" s="3">
        <v>14589</v>
      </c>
      <c r="AQ4443" t="s" s="3">
        <v>64</v>
      </c>
      <c r="AR4443" t="s" s="3">
        <v>37707</v>
      </c>
    </row>
    <row r="4444" s="2" customFormat="1" ht="13.55" customHeight="1">
      <c r="A4444" t="s" s="3">
        <v>75</v>
      </c>
      <c r="B4444" t="s" s="3">
        <v>14687</v>
      </c>
      <c r="C4444" t="s" s="3">
        <v>37708</v>
      </c>
      <c r="D4444" s="2">
        <v>7069</v>
      </c>
      <c r="E4444" t="s" s="3">
        <v>37709</v>
      </c>
      <c r="F4444" s="4">
        <v>7170</v>
      </c>
      <c r="G4444" s="4">
        <v>7170</v>
      </c>
      <c r="H4444" s="4">
        <v>2079</v>
      </c>
      <c r="I4444" s="2">
        <v>0</v>
      </c>
      <c r="J4444" s="4">
        <v>0</v>
      </c>
      <c r="K4444" s="4">
        <v>100.4</v>
      </c>
      <c r="L4444" s="4">
        <v>7170</v>
      </c>
      <c r="N4444" s="2">
        <v>48.9</v>
      </c>
      <c r="Q4444" t="s" s="3">
        <v>49</v>
      </c>
      <c r="R4444" s="2">
        <v>5.3</v>
      </c>
      <c r="T4444" t="s" s="3">
        <v>36489</v>
      </c>
      <c r="U4444" t="s" s="3">
        <v>23993</v>
      </c>
      <c r="V4444" t="s" s="3">
        <v>13011</v>
      </c>
      <c r="W4444" t="s" s="3">
        <v>23993</v>
      </c>
      <c r="X4444" t="s" s="3">
        <v>37710</v>
      </c>
      <c r="Y4444" t="s" s="3">
        <v>2537</v>
      </c>
      <c r="Z4444" t="s" s="3">
        <v>55</v>
      </c>
      <c r="AA4444" t="s" s="3">
        <v>56</v>
      </c>
      <c r="AB4444" s="2">
        <v>80449</v>
      </c>
      <c r="AC4444" s="2">
        <v>80449</v>
      </c>
      <c r="AD4444" t="s" s="3">
        <v>57</v>
      </c>
      <c r="AE4444" t="s" s="3">
        <v>14692</v>
      </c>
      <c r="AF4444" s="2">
        <v>21251</v>
      </c>
      <c r="AH4444" t="s" s="3">
        <v>6755</v>
      </c>
      <c r="AI4444" t="s" s="3">
        <v>37711</v>
      </c>
      <c r="AJ4444" t="s" s="3">
        <v>144</v>
      </c>
      <c r="AL4444" t="s" s="3">
        <v>12348</v>
      </c>
      <c r="AM4444" t="s" s="3">
        <v>18401</v>
      </c>
      <c r="AN4444" t="s" s="3">
        <v>919</v>
      </c>
      <c r="AO4444" s="2">
        <v>55303</v>
      </c>
      <c r="AP4444" t="s" s="3">
        <v>3038</v>
      </c>
      <c r="AQ4444" t="s" s="3">
        <v>64</v>
      </c>
      <c r="AR4444" t="s" s="3">
        <v>37712</v>
      </c>
    </row>
    <row r="4445" s="2" customFormat="1" ht="13.55" customHeight="1">
      <c r="A4445" t="s" s="3">
        <v>75</v>
      </c>
      <c r="B4445" t="s" s="3">
        <v>832</v>
      </c>
      <c r="C4445" t="s" s="3">
        <v>37713</v>
      </c>
      <c r="D4445" s="2">
        <v>24271</v>
      </c>
      <c r="E4445" t="s" s="3">
        <v>37714</v>
      </c>
      <c r="F4445" s="4">
        <v>22869</v>
      </c>
      <c r="G4445" s="4">
        <v>22869</v>
      </c>
      <c r="H4445" s="4">
        <v>6632</v>
      </c>
      <c r="I4445" s="2">
        <v>0</v>
      </c>
      <c r="J4445" s="4">
        <v>0</v>
      </c>
      <c r="K4445" s="4">
        <v>320.04</v>
      </c>
      <c r="L4445" s="4">
        <v>22869</v>
      </c>
      <c r="N4445" s="2">
        <v>790.14</v>
      </c>
      <c r="Q4445" t="s" s="3">
        <v>49</v>
      </c>
      <c r="R4445" s="2">
        <v>8.43</v>
      </c>
      <c r="T4445" t="s" s="3">
        <v>770</v>
      </c>
      <c r="U4445" t="s" s="3">
        <v>37715</v>
      </c>
      <c r="V4445" t="s" s="3">
        <v>37716</v>
      </c>
      <c r="W4445" t="s" s="3">
        <v>37715</v>
      </c>
      <c r="X4445" t="s" s="3">
        <v>37717</v>
      </c>
      <c r="Y4445" t="s" s="3">
        <v>838</v>
      </c>
      <c r="Z4445" t="s" s="3">
        <v>55</v>
      </c>
      <c r="AA4445" t="s" s="3">
        <v>56</v>
      </c>
      <c r="AB4445" s="2">
        <v>80449</v>
      </c>
      <c r="AC4445" s="2">
        <v>80449</v>
      </c>
      <c r="AD4445" t="s" s="3">
        <v>57</v>
      </c>
      <c r="AE4445" t="s" s="3">
        <v>839</v>
      </c>
      <c r="AF4445" s="2">
        <v>631</v>
      </c>
      <c r="AI4445" t="s" s="3">
        <v>3352</v>
      </c>
      <c r="AJ4445" t="s" s="3">
        <v>313</v>
      </c>
      <c r="AL4445" t="s" s="3">
        <v>405</v>
      </c>
      <c r="AM4445" t="s" s="3">
        <v>405</v>
      </c>
      <c r="AN4445" t="s" s="3">
        <v>56</v>
      </c>
      <c r="AO4445" t="s" s="3">
        <v>37718</v>
      </c>
      <c r="AP4445" t="s" s="3">
        <v>5403</v>
      </c>
      <c r="AQ4445" t="s" s="3">
        <v>64</v>
      </c>
      <c r="AR4445" t="s" s="3">
        <v>37719</v>
      </c>
    </row>
    <row r="4446" s="2" customFormat="1" ht="13.55" customHeight="1">
      <c r="A4446" t="s" s="3">
        <v>75</v>
      </c>
      <c r="B4446" t="s" s="3">
        <v>845</v>
      </c>
      <c r="C4446" t="s" s="3">
        <v>37720</v>
      </c>
      <c r="D4446" s="2">
        <v>6767</v>
      </c>
      <c r="E4446" t="s" s="3">
        <v>37721</v>
      </c>
      <c r="F4446" s="4">
        <v>6647</v>
      </c>
      <c r="G4446" s="4">
        <v>6647</v>
      </c>
      <c r="H4446" s="4">
        <v>1928</v>
      </c>
      <c r="I4446" s="2">
        <v>0</v>
      </c>
      <c r="J4446" s="4">
        <v>0</v>
      </c>
      <c r="K4446" s="4">
        <v>114.26</v>
      </c>
      <c r="L4446" s="4">
        <v>6647</v>
      </c>
      <c r="N4446" s="2">
        <v>41.7</v>
      </c>
      <c r="Q4446" t="s" s="3">
        <v>49</v>
      </c>
      <c r="R4446" s="2">
        <v>4.61</v>
      </c>
      <c r="U4446" t="s" s="3">
        <v>37722</v>
      </c>
      <c r="V4446" t="s" s="3">
        <v>676</v>
      </c>
      <c r="W4446" t="s" s="3">
        <v>37723</v>
      </c>
      <c r="X4446" t="s" s="3">
        <v>37724</v>
      </c>
      <c r="Z4446" t="s" s="3">
        <v>55</v>
      </c>
      <c r="AA4446" t="s" s="3">
        <v>56</v>
      </c>
      <c r="AB4446" s="2">
        <v>80449</v>
      </c>
      <c r="AC4446" s="2">
        <v>80449</v>
      </c>
      <c r="AD4446" t="s" s="3">
        <v>57</v>
      </c>
      <c r="AF4446" s="2">
        <v>15446</v>
      </c>
      <c r="AI4446" t="s" s="3">
        <v>37725</v>
      </c>
      <c r="AJ4446" t="s" s="3">
        <v>202</v>
      </c>
      <c r="AL4446" t="s" s="3">
        <v>7972</v>
      </c>
      <c r="AM4446" t="s" s="3">
        <v>7972</v>
      </c>
      <c r="AN4446" t="s" s="3">
        <v>130</v>
      </c>
      <c r="AO4446" t="s" s="3">
        <v>37726</v>
      </c>
      <c r="AP4446" t="s" s="3">
        <v>368</v>
      </c>
      <c r="AQ4446" t="s" s="3">
        <v>64</v>
      </c>
      <c r="AR4446" t="s" s="3">
        <v>37727</v>
      </c>
    </row>
    <row r="4447" s="2" customFormat="1" ht="13.55" customHeight="1">
      <c r="A4447" t="s" s="3">
        <v>45</v>
      </c>
      <c r="B4447" t="s" s="3">
        <v>37728</v>
      </c>
      <c r="C4447" t="s" s="3">
        <v>37729</v>
      </c>
      <c r="D4447" s="2">
        <v>32033</v>
      </c>
      <c r="E4447" t="s" s="3">
        <v>37730</v>
      </c>
      <c r="F4447" s="4">
        <v>19783</v>
      </c>
      <c r="G4447" s="4">
        <v>19783</v>
      </c>
      <c r="H4447" s="4">
        <v>5737</v>
      </c>
      <c r="I4447" s="2">
        <v>0</v>
      </c>
      <c r="J4447" s="4">
        <v>0</v>
      </c>
      <c r="K4447" s="4">
        <v>334.06</v>
      </c>
      <c r="L4447" s="4">
        <v>19783</v>
      </c>
      <c r="Q4447" t="s" s="3">
        <v>49</v>
      </c>
      <c r="R4447" s="2">
        <v>2.5</v>
      </c>
      <c r="T4447" t="s" s="3">
        <v>50</v>
      </c>
      <c r="U4447" t="s" s="3">
        <v>337</v>
      </c>
      <c r="V4447" t="s" s="3">
        <v>3573</v>
      </c>
      <c r="W4447" t="s" s="3">
        <v>337</v>
      </c>
      <c r="X4447" t="s" s="3">
        <v>37731</v>
      </c>
      <c r="Y4447" t="s" s="3">
        <v>7327</v>
      </c>
      <c r="Z4447" t="s" s="3">
        <v>55</v>
      </c>
      <c r="AA4447" t="s" s="3">
        <v>56</v>
      </c>
      <c r="AB4447" s="2">
        <v>80449</v>
      </c>
      <c r="AC4447" t="s" s="3">
        <v>7328</v>
      </c>
      <c r="AD4447" t="s" s="3">
        <v>57</v>
      </c>
      <c r="AE4447" t="s" s="3">
        <v>37732</v>
      </c>
      <c r="AF4447" s="2">
        <v>1302</v>
      </c>
      <c r="AI4447" t="s" s="3">
        <v>37733</v>
      </c>
      <c r="AJ4447" t="s" s="3">
        <v>174</v>
      </c>
      <c r="AL4447" t="s" s="3">
        <v>1224</v>
      </c>
      <c r="AM4447" t="s" s="3">
        <v>11826</v>
      </c>
      <c r="AN4447" t="s" s="3">
        <v>56</v>
      </c>
      <c r="AO4447" t="s" s="3">
        <v>37734</v>
      </c>
      <c r="AP4447" t="s" s="3">
        <v>23787</v>
      </c>
      <c r="AQ4447" t="s" s="3">
        <v>64</v>
      </c>
      <c r="AR4447" t="s" s="3">
        <v>37735</v>
      </c>
    </row>
    <row r="4448" s="2" customFormat="1" ht="13.55" customHeight="1">
      <c r="A4448" t="s" s="3">
        <v>75</v>
      </c>
      <c r="B4448" t="s" s="3">
        <v>845</v>
      </c>
      <c r="C4448" t="s" s="3">
        <v>37736</v>
      </c>
      <c r="D4448" s="2">
        <v>27175</v>
      </c>
      <c r="E4448" t="s" s="3">
        <v>37737</v>
      </c>
      <c r="F4448" s="4">
        <v>6946</v>
      </c>
      <c r="G4448" s="4">
        <v>6946</v>
      </c>
      <c r="H4448" s="4">
        <v>2014</v>
      </c>
      <c r="I4448" s="2">
        <v>0</v>
      </c>
      <c r="J4448" s="4">
        <v>0</v>
      </c>
      <c r="K4448" s="4">
        <v>119</v>
      </c>
      <c r="L4448" s="4">
        <v>6946</v>
      </c>
      <c r="Q4448" t="s" s="3">
        <v>49</v>
      </c>
      <c r="R4448" s="2">
        <v>5</v>
      </c>
      <c r="T4448" t="s" s="3">
        <v>37738</v>
      </c>
      <c r="U4448" t="s" s="3">
        <v>4184</v>
      </c>
      <c r="X4448" t="s" s="3">
        <v>37739</v>
      </c>
      <c r="Z4448" t="s" s="3">
        <v>55</v>
      </c>
      <c r="AA4448" t="s" s="3">
        <v>56</v>
      </c>
      <c r="AB4448" s="2">
        <v>80449</v>
      </c>
      <c r="AC4448" s="2">
        <v>80449</v>
      </c>
      <c r="AD4448" t="s" s="3">
        <v>57</v>
      </c>
      <c r="AF4448" s="2">
        <v>6165</v>
      </c>
      <c r="AI4448" t="s" s="3">
        <v>37740</v>
      </c>
      <c r="AJ4448" t="s" s="3">
        <v>2426</v>
      </c>
      <c r="AL4448" t="s" s="3">
        <v>145</v>
      </c>
      <c r="AM4448" t="s" s="3">
        <v>145</v>
      </c>
      <c r="AN4448" t="s" s="3">
        <v>56</v>
      </c>
      <c r="AO4448" t="s" s="3">
        <v>37741</v>
      </c>
      <c r="AP4448" t="s" s="3">
        <v>1469</v>
      </c>
      <c r="AQ4448" t="s" s="3">
        <v>64</v>
      </c>
      <c r="AR4448" t="s" s="3">
        <v>37742</v>
      </c>
    </row>
    <row r="4449" s="2" customFormat="1" ht="13.55" customHeight="1">
      <c r="A4449" t="s" s="3">
        <v>45</v>
      </c>
      <c r="B4449" t="s" s="3">
        <v>37743</v>
      </c>
      <c r="C4449" t="s" s="3">
        <v>37744</v>
      </c>
      <c r="D4449" s="2">
        <v>38651</v>
      </c>
      <c r="E4449" t="s" s="3">
        <v>37745</v>
      </c>
      <c r="F4449" s="4">
        <v>41846</v>
      </c>
      <c r="G4449" s="4">
        <v>41846</v>
      </c>
      <c r="H4449" s="4">
        <v>12135</v>
      </c>
      <c r="I4449" s="2">
        <v>0</v>
      </c>
      <c r="J4449" s="4">
        <v>0</v>
      </c>
      <c r="K4449" s="4">
        <v>706.54</v>
      </c>
      <c r="L4449" s="4">
        <v>41846</v>
      </c>
      <c r="N4449" s="2">
        <v>284.94</v>
      </c>
      <c r="Q4449" t="s" s="3">
        <v>49</v>
      </c>
      <c r="R4449" s="2">
        <v>5.53</v>
      </c>
      <c r="T4449" t="s" s="3">
        <v>1025</v>
      </c>
      <c r="U4449" t="s" s="3">
        <v>2535</v>
      </c>
      <c r="V4449" t="s" s="3">
        <v>242</v>
      </c>
      <c r="W4449" t="s" s="3">
        <v>2535</v>
      </c>
      <c r="X4449" t="s" s="3">
        <v>37746</v>
      </c>
      <c r="Y4449" t="s" s="3">
        <v>862</v>
      </c>
      <c r="Z4449" t="s" s="3">
        <v>55</v>
      </c>
      <c r="AA4449" t="s" s="3">
        <v>56</v>
      </c>
      <c r="AB4449" s="2">
        <v>80449</v>
      </c>
      <c r="AC4449" t="s" s="3">
        <v>4340</v>
      </c>
      <c r="AD4449" t="s" s="3">
        <v>57</v>
      </c>
      <c r="AE4449" t="s" s="3">
        <v>37747</v>
      </c>
      <c r="AF4449" s="2">
        <v>10808</v>
      </c>
      <c r="AI4449" t="s" s="3">
        <v>37748</v>
      </c>
      <c r="AJ4449" t="s" s="3">
        <v>174</v>
      </c>
      <c r="AL4449" t="s" s="3">
        <v>990</v>
      </c>
      <c r="AN4449" t="s" s="3">
        <v>656</v>
      </c>
      <c r="AO4449" t="s" s="3">
        <v>37749</v>
      </c>
      <c r="AP4449" t="s" s="3">
        <v>4284</v>
      </c>
      <c r="AQ4449" t="s" s="3">
        <v>64</v>
      </c>
      <c r="AR4449" t="s" s="3">
        <v>37750</v>
      </c>
    </row>
    <row r="4450" s="2" customFormat="1" ht="13.55" customHeight="1">
      <c r="A4450" t="s" s="3">
        <v>45</v>
      </c>
      <c r="B4450" t="s" s="3">
        <v>37751</v>
      </c>
      <c r="C4450" t="s" s="3">
        <v>37752</v>
      </c>
      <c r="D4450" s="2">
        <v>28434</v>
      </c>
      <c r="E4450" t="s" s="3">
        <v>37753</v>
      </c>
      <c r="F4450" s="4">
        <v>6946</v>
      </c>
      <c r="G4450" s="4">
        <v>6946</v>
      </c>
      <c r="H4450" s="4">
        <v>2014</v>
      </c>
      <c r="I4450" s="2">
        <v>0</v>
      </c>
      <c r="J4450" s="4">
        <v>0</v>
      </c>
      <c r="K4450" s="4">
        <v>119</v>
      </c>
      <c r="L4450" s="4">
        <v>6946</v>
      </c>
      <c r="Q4450" t="s" s="3">
        <v>49</v>
      </c>
      <c r="R4450" s="2">
        <v>5</v>
      </c>
      <c r="T4450" t="s" s="3">
        <v>37754</v>
      </c>
      <c r="U4450" t="s" s="3">
        <v>37755</v>
      </c>
      <c r="X4450" t="s" s="3">
        <v>37756</v>
      </c>
      <c r="Y4450" t="s" s="3">
        <v>531</v>
      </c>
      <c r="Z4450" t="s" s="3">
        <v>55</v>
      </c>
      <c r="AA4450" t="s" s="3">
        <v>56</v>
      </c>
      <c r="AB4450" s="2">
        <v>80449</v>
      </c>
      <c r="AC4450" s="2">
        <v>80449</v>
      </c>
      <c r="AD4450" t="s" s="3">
        <v>57</v>
      </c>
      <c r="AE4450" t="s" s="3">
        <v>37757</v>
      </c>
      <c r="AF4450" s="2">
        <v>2360</v>
      </c>
      <c r="AI4450" t="s" s="3">
        <v>37758</v>
      </c>
      <c r="AJ4450" t="s" s="3">
        <v>174</v>
      </c>
      <c r="AK4450" s="2">
        <v>2371</v>
      </c>
      <c r="AL4450" t="s" s="3">
        <v>37759</v>
      </c>
      <c r="AN4450" t="s" s="3">
        <v>56</v>
      </c>
      <c r="AO4450" t="s" s="3">
        <v>37760</v>
      </c>
      <c r="AP4450" t="s" s="3">
        <v>6142</v>
      </c>
      <c r="AQ4450" t="s" s="3">
        <v>64</v>
      </c>
      <c r="AR4450" t="s" s="3">
        <v>37761</v>
      </c>
    </row>
    <row r="4451" s="2" customFormat="1" ht="13.55" customHeight="1">
      <c r="A4451" t="s" s="3">
        <v>75</v>
      </c>
      <c r="B4451" t="s" s="3">
        <v>3819</v>
      </c>
      <c r="C4451" t="s" s="3">
        <v>37762</v>
      </c>
      <c r="D4451" s="2">
        <v>8351</v>
      </c>
      <c r="E4451" t="s" s="3">
        <v>37763</v>
      </c>
      <c r="F4451" s="4">
        <v>11905</v>
      </c>
      <c r="G4451" s="4">
        <v>11905</v>
      </c>
      <c r="H4451" s="4">
        <v>3452</v>
      </c>
      <c r="I4451" s="2">
        <v>0</v>
      </c>
      <c r="J4451" s="4">
        <v>0</v>
      </c>
      <c r="K4451" s="4">
        <v>204.24</v>
      </c>
      <c r="L4451" s="4">
        <v>11905</v>
      </c>
      <c r="Q4451" t="s" s="3">
        <v>49</v>
      </c>
      <c r="R4451" s="2">
        <v>3.49</v>
      </c>
      <c r="T4451" t="s" s="3">
        <v>37764</v>
      </c>
      <c r="U4451" t="s" s="3">
        <v>37765</v>
      </c>
      <c r="V4451" t="s" s="3">
        <v>15944</v>
      </c>
      <c r="W4451" t="s" s="3">
        <v>37765</v>
      </c>
      <c r="X4451" t="s" s="3">
        <v>37766</v>
      </c>
      <c r="Y4451" t="s" s="3">
        <v>3824</v>
      </c>
      <c r="Z4451" t="s" s="3">
        <v>55</v>
      </c>
      <c r="AA4451" t="s" s="3">
        <v>56</v>
      </c>
      <c r="AB4451" s="2">
        <v>80449</v>
      </c>
      <c r="AC4451" s="2">
        <v>80449</v>
      </c>
      <c r="AD4451" t="s" s="3">
        <v>57</v>
      </c>
      <c r="AE4451" t="s" s="3">
        <v>3825</v>
      </c>
      <c r="AF4451" s="2">
        <v>204</v>
      </c>
      <c r="AI4451" t="s" s="3">
        <v>37767</v>
      </c>
      <c r="AJ4451" t="s" s="3">
        <v>202</v>
      </c>
      <c r="AL4451" t="s" s="3">
        <v>2213</v>
      </c>
      <c r="AM4451" t="s" s="3">
        <v>2213</v>
      </c>
      <c r="AN4451" t="s" s="3">
        <v>816</v>
      </c>
      <c r="AO4451" t="s" s="3">
        <v>37768</v>
      </c>
      <c r="AP4451" t="s" s="3">
        <v>177</v>
      </c>
      <c r="AQ4451" t="s" s="3">
        <v>64</v>
      </c>
      <c r="AR4451" t="s" s="3">
        <v>37769</v>
      </c>
    </row>
    <row r="4452" s="2" customFormat="1" ht="13.55" customHeight="1">
      <c r="A4452" t="s" s="3">
        <v>45</v>
      </c>
      <c r="B4452" t="s" s="3">
        <v>37770</v>
      </c>
      <c r="C4452" t="s" s="3">
        <v>37771</v>
      </c>
      <c r="D4452" s="2">
        <v>42904</v>
      </c>
      <c r="E4452" t="s" s="3">
        <v>37772</v>
      </c>
      <c r="F4452" s="4">
        <v>44524</v>
      </c>
      <c r="G4452" s="4">
        <v>44524</v>
      </c>
      <c r="H4452" s="4">
        <v>12912</v>
      </c>
      <c r="I4452" s="2">
        <v>0</v>
      </c>
      <c r="J4452" s="4">
        <v>0</v>
      </c>
      <c r="K4452" s="4">
        <v>751.36</v>
      </c>
      <c r="L4452" s="4">
        <v>44524</v>
      </c>
      <c r="Q4452" t="s" s="3">
        <v>49</v>
      </c>
      <c r="R4452" s="2">
        <v>4.5</v>
      </c>
      <c r="T4452" t="s" s="3">
        <v>2999</v>
      </c>
      <c r="U4452" t="s" s="3">
        <v>2283</v>
      </c>
      <c r="V4452" t="s" s="3">
        <v>37773</v>
      </c>
      <c r="W4452" t="s" s="3">
        <v>2283</v>
      </c>
      <c r="X4452" t="s" s="3">
        <v>37774</v>
      </c>
      <c r="Y4452" t="s" s="3">
        <v>862</v>
      </c>
      <c r="Z4452" t="s" s="3">
        <v>55</v>
      </c>
      <c r="AA4452" t="s" s="3">
        <v>56</v>
      </c>
      <c r="AB4452" s="2">
        <v>80449</v>
      </c>
      <c r="AC4452" t="s" s="3">
        <v>13625</v>
      </c>
      <c r="AD4452" t="s" s="3">
        <v>57</v>
      </c>
      <c r="AE4452" t="s" s="3">
        <v>37775</v>
      </c>
      <c r="AF4452" s="2">
        <v>7625</v>
      </c>
      <c r="AI4452" t="s" s="3">
        <v>37776</v>
      </c>
      <c r="AJ4452" t="s" s="3">
        <v>202</v>
      </c>
      <c r="AL4452" t="s" s="3">
        <v>145</v>
      </c>
      <c r="AM4452" t="s" s="3">
        <v>145</v>
      </c>
      <c r="AN4452" t="s" s="3">
        <v>56</v>
      </c>
      <c r="AO4452" t="s" s="3">
        <v>37777</v>
      </c>
      <c r="AP4452" t="s" s="3">
        <v>968</v>
      </c>
      <c r="AQ4452" t="s" s="3">
        <v>64</v>
      </c>
      <c r="AR4452" t="s" s="3">
        <v>37778</v>
      </c>
    </row>
    <row r="4453" s="2" customFormat="1" ht="13.55" customHeight="1">
      <c r="A4453" t="s" s="3">
        <v>45</v>
      </c>
      <c r="B4453" t="s" s="3">
        <v>37779</v>
      </c>
      <c r="C4453" t="s" s="3">
        <v>37780</v>
      </c>
      <c r="D4453" s="2">
        <v>27640</v>
      </c>
      <c r="E4453" t="s" s="3">
        <v>37781</v>
      </c>
      <c r="F4453" s="4">
        <v>6946</v>
      </c>
      <c r="G4453" s="4">
        <v>6946</v>
      </c>
      <c r="H4453" s="4">
        <v>2014</v>
      </c>
      <c r="I4453" s="2">
        <v>0</v>
      </c>
      <c r="J4453" s="4">
        <v>0</v>
      </c>
      <c r="K4453" s="4">
        <v>119</v>
      </c>
      <c r="L4453" s="4">
        <v>6946</v>
      </c>
      <c r="Q4453" t="s" s="3">
        <v>49</v>
      </c>
      <c r="R4453" s="2">
        <v>5</v>
      </c>
      <c r="T4453" t="s" s="3">
        <v>50</v>
      </c>
      <c r="U4453" t="s" s="3">
        <v>771</v>
      </c>
      <c r="V4453" t="s" s="3">
        <v>438</v>
      </c>
      <c r="W4453" t="s" s="3">
        <v>771</v>
      </c>
      <c r="X4453" t="s" s="3">
        <v>37782</v>
      </c>
      <c r="Y4453" t="s" s="3">
        <v>1532</v>
      </c>
      <c r="Z4453" t="s" s="3">
        <v>55</v>
      </c>
      <c r="AA4453" t="s" s="3">
        <v>56</v>
      </c>
      <c r="AB4453" s="2">
        <v>80449</v>
      </c>
      <c r="AC4453" s="2">
        <v>80449</v>
      </c>
      <c r="AD4453" t="s" s="3">
        <v>57</v>
      </c>
      <c r="AE4453" t="s" s="3">
        <v>37783</v>
      </c>
      <c r="AF4453" s="2">
        <v>1410</v>
      </c>
      <c r="AI4453" t="s" s="3">
        <v>37784</v>
      </c>
      <c r="AJ4453" t="s" s="3">
        <v>217</v>
      </c>
      <c r="AL4453" t="s" s="3">
        <v>814</v>
      </c>
      <c r="AM4453" t="s" s="3">
        <v>1944</v>
      </c>
      <c r="AN4453" t="s" s="3">
        <v>816</v>
      </c>
      <c r="AO4453" s="2">
        <v>89142</v>
      </c>
      <c r="AP4453" t="s" s="3">
        <v>1398</v>
      </c>
      <c r="AQ4453" t="s" s="3">
        <v>64</v>
      </c>
      <c r="AR4453" t="s" s="3">
        <v>37785</v>
      </c>
    </row>
    <row r="4454" s="2" customFormat="1" ht="13.55" customHeight="1">
      <c r="A4454" t="s" s="3">
        <v>45</v>
      </c>
      <c r="B4454" t="s" s="3">
        <v>37786</v>
      </c>
      <c r="C4454" t="s" s="3">
        <v>37787</v>
      </c>
      <c r="D4454" s="2">
        <v>39583</v>
      </c>
      <c r="E4454" t="s" s="3">
        <v>37788</v>
      </c>
      <c r="F4454" s="4">
        <v>26419</v>
      </c>
      <c r="G4454" s="4">
        <v>26419</v>
      </c>
      <c r="H4454" s="4">
        <v>7662</v>
      </c>
      <c r="I4454" s="2">
        <v>0</v>
      </c>
      <c r="J4454" s="4">
        <v>0</v>
      </c>
      <c r="K4454" s="4">
        <v>445.82</v>
      </c>
      <c r="L4454" s="4">
        <v>26419</v>
      </c>
      <c r="Q4454" t="s" s="3">
        <v>49</v>
      </c>
      <c r="R4454" s="2">
        <v>3</v>
      </c>
      <c r="T4454" t="s" s="3">
        <v>123</v>
      </c>
      <c r="U4454" t="s" s="3">
        <v>4069</v>
      </c>
      <c r="V4454" t="s" s="3">
        <v>1832</v>
      </c>
      <c r="W4454" t="s" s="3">
        <v>37789</v>
      </c>
      <c r="X4454" t="s" s="3">
        <v>37790</v>
      </c>
      <c r="Y4454" t="s" s="3">
        <v>900</v>
      </c>
      <c r="Z4454" t="s" s="3">
        <v>55</v>
      </c>
      <c r="AA4454" t="s" s="3">
        <v>56</v>
      </c>
      <c r="AB4454" s="2">
        <v>80449</v>
      </c>
      <c r="AC4454" s="2">
        <v>80449</v>
      </c>
      <c r="AD4454" t="s" s="3">
        <v>57</v>
      </c>
      <c r="AE4454" t="s" s="3">
        <v>37791</v>
      </c>
      <c r="AF4454" s="2">
        <v>15782</v>
      </c>
      <c r="AI4454" t="s" s="3">
        <v>3158</v>
      </c>
      <c r="AJ4454" t="s" s="3">
        <v>202</v>
      </c>
      <c r="AL4454" t="s" s="3">
        <v>8276</v>
      </c>
      <c r="AM4454" t="s" s="3">
        <v>8276</v>
      </c>
      <c r="AN4454" t="s" s="3">
        <v>56</v>
      </c>
      <c r="AO4454" t="s" s="3">
        <v>37792</v>
      </c>
      <c r="AP4454" t="s" s="3">
        <v>368</v>
      </c>
      <c r="AQ4454" t="s" s="3">
        <v>64</v>
      </c>
      <c r="AR4454" t="s" s="3">
        <v>37793</v>
      </c>
    </row>
    <row r="4455" s="2" customFormat="1" ht="13.55" customHeight="1">
      <c r="A4455" t="s" s="3">
        <v>45</v>
      </c>
      <c r="B4455" t="s" s="3">
        <v>37794</v>
      </c>
      <c r="C4455" t="s" s="3">
        <v>37795</v>
      </c>
      <c r="D4455" s="2">
        <v>30596</v>
      </c>
      <c r="E4455" t="s" s="3">
        <v>37796</v>
      </c>
      <c r="F4455" s="4">
        <v>28240</v>
      </c>
      <c r="G4455" s="4">
        <v>28240</v>
      </c>
      <c r="H4455" s="4">
        <v>8190</v>
      </c>
      <c r="I4455" s="2">
        <v>0</v>
      </c>
      <c r="J4455" s="4">
        <v>0</v>
      </c>
      <c r="K4455" s="4">
        <v>484.84</v>
      </c>
      <c r="L4455" s="4">
        <v>28240</v>
      </c>
      <c r="Q4455" t="s" s="3">
        <v>49</v>
      </c>
      <c r="R4455" s="2">
        <v>39.33</v>
      </c>
      <c r="T4455" t="s" s="3">
        <v>3544</v>
      </c>
      <c r="U4455" t="s" s="3">
        <v>37797</v>
      </c>
      <c r="X4455" t="s" s="3">
        <v>37798</v>
      </c>
      <c r="Y4455" t="s" s="3">
        <v>6210</v>
      </c>
      <c r="Z4455" t="s" s="3">
        <v>55</v>
      </c>
      <c r="AA4455" t="s" s="3">
        <v>56</v>
      </c>
      <c r="AB4455" s="2">
        <v>80449</v>
      </c>
      <c r="AC4455" s="2">
        <v>80449</v>
      </c>
      <c r="AD4455" t="s" s="3">
        <v>57</v>
      </c>
      <c r="AE4455" t="s" s="3">
        <v>37799</v>
      </c>
      <c r="AF4455" s="2">
        <v>904</v>
      </c>
      <c r="AI4455" t="s" s="3">
        <v>16005</v>
      </c>
      <c r="AJ4455" t="s" s="3">
        <v>174</v>
      </c>
      <c r="AL4455" t="s" s="3">
        <v>37800</v>
      </c>
      <c r="AM4455" t="s" s="3">
        <v>37800</v>
      </c>
      <c r="AN4455" t="s" s="3">
        <v>116</v>
      </c>
      <c r="AO4455" t="s" s="3">
        <v>37801</v>
      </c>
      <c r="AP4455" t="s" s="3">
        <v>1445</v>
      </c>
      <c r="AQ4455" t="s" s="3">
        <v>64</v>
      </c>
      <c r="AR4455" t="s" s="3">
        <v>37802</v>
      </c>
    </row>
    <row r="4456" s="2" customFormat="1" ht="13.55" customHeight="1">
      <c r="A4456" t="s" s="3">
        <v>45</v>
      </c>
      <c r="B4456" t="s" s="3">
        <v>37803</v>
      </c>
      <c r="C4456" t="s" s="3">
        <v>37804</v>
      </c>
      <c r="D4456" s="2">
        <v>35550</v>
      </c>
      <c r="E4456" t="s" s="3">
        <v>37805</v>
      </c>
      <c r="F4456" s="4">
        <v>14582</v>
      </c>
      <c r="G4456" s="4">
        <v>14582</v>
      </c>
      <c r="H4456" s="4">
        <v>4229</v>
      </c>
      <c r="I4456" s="2">
        <v>0</v>
      </c>
      <c r="J4456" s="4">
        <v>0</v>
      </c>
      <c r="K4456" s="4">
        <v>250.42</v>
      </c>
      <c r="L4456" s="4">
        <v>14582</v>
      </c>
      <c r="Q4456" t="s" s="3">
        <v>49</v>
      </c>
      <c r="R4456" s="2">
        <v>6</v>
      </c>
      <c r="T4456" t="s" s="3">
        <v>4207</v>
      </c>
      <c r="U4456" t="s" s="3">
        <v>31798</v>
      </c>
      <c r="V4456" t="s" s="3">
        <v>807</v>
      </c>
      <c r="W4456" t="s" s="3">
        <v>31798</v>
      </c>
      <c r="X4456" t="s" s="3">
        <v>37806</v>
      </c>
      <c r="Y4456" t="s" s="3">
        <v>1510</v>
      </c>
      <c r="Z4456" t="s" s="3">
        <v>55</v>
      </c>
      <c r="AA4456" t="s" s="3">
        <v>56</v>
      </c>
      <c r="AB4456" s="2">
        <v>80449</v>
      </c>
      <c r="AC4456" s="2">
        <v>80449</v>
      </c>
      <c r="AD4456" t="s" s="3">
        <v>57</v>
      </c>
      <c r="AE4456" t="s" s="3">
        <v>37807</v>
      </c>
      <c r="AF4456" s="2">
        <v>5508</v>
      </c>
      <c r="AI4456" t="s" s="3">
        <v>37808</v>
      </c>
      <c r="AJ4456" t="s" s="3">
        <v>114</v>
      </c>
      <c r="AL4456" t="s" s="3">
        <v>9479</v>
      </c>
      <c r="AN4456" t="s" s="3">
        <v>56</v>
      </c>
      <c r="AO4456" t="s" s="3">
        <v>37809</v>
      </c>
      <c r="AP4456" t="s" s="3">
        <v>643</v>
      </c>
      <c r="AQ4456" t="s" s="3">
        <v>64</v>
      </c>
      <c r="AR4456" t="s" s="3">
        <v>37810</v>
      </c>
    </row>
    <row r="4457" s="2" customFormat="1" ht="13.55" customHeight="1">
      <c r="A4457" t="s" s="3">
        <v>75</v>
      </c>
      <c r="B4457" t="s" s="3">
        <v>2205</v>
      </c>
      <c r="C4457" t="s" s="3">
        <v>30915</v>
      </c>
      <c r="D4457" s="2">
        <v>30243</v>
      </c>
      <c r="E4457" t="s" s="3">
        <v>37811</v>
      </c>
      <c r="F4457" s="4">
        <v>14377</v>
      </c>
      <c r="G4457" s="4">
        <v>14377</v>
      </c>
      <c r="H4457" s="4">
        <v>4169</v>
      </c>
      <c r="I4457" s="2">
        <v>0</v>
      </c>
      <c r="J4457" s="4">
        <v>0</v>
      </c>
      <c r="K4457" s="4">
        <v>201.3</v>
      </c>
      <c r="L4457" s="4">
        <v>14377</v>
      </c>
      <c r="Q4457" t="s" s="3">
        <v>49</v>
      </c>
      <c r="R4457" s="2">
        <v>4.94</v>
      </c>
      <c r="T4457" t="s" s="3">
        <v>594</v>
      </c>
      <c r="U4457" t="s" s="3">
        <v>30917</v>
      </c>
      <c r="X4457" t="s" s="3">
        <v>30918</v>
      </c>
      <c r="Y4457" t="s" s="3">
        <v>2210</v>
      </c>
      <c r="Z4457" t="s" s="3">
        <v>55</v>
      </c>
      <c r="AA4457" t="s" s="3">
        <v>56</v>
      </c>
      <c r="AB4457" s="2">
        <v>80449</v>
      </c>
      <c r="AC4457" s="2">
        <v>80449</v>
      </c>
      <c r="AD4457" t="s" s="3">
        <v>57</v>
      </c>
      <c r="AE4457" t="s" s="3">
        <v>2211</v>
      </c>
      <c r="AI4457" t="s" s="3">
        <v>30920</v>
      </c>
      <c r="AL4457" t="s" s="3">
        <v>3179</v>
      </c>
      <c r="AM4457" t="s" s="3">
        <v>3179</v>
      </c>
      <c r="AN4457" t="s" s="3">
        <v>56</v>
      </c>
      <c r="AO4457" t="s" s="3">
        <v>30921</v>
      </c>
      <c r="AP4457" t="s" s="3">
        <v>30922</v>
      </c>
      <c r="AQ4457" t="s" s="3">
        <v>64</v>
      </c>
      <c r="AR4457" t="s" s="3">
        <v>30923</v>
      </c>
    </row>
    <row r="4458" s="2" customFormat="1" ht="13.55" customHeight="1">
      <c r="A4458" t="s" s="3">
        <v>75</v>
      </c>
      <c r="B4458" t="s" s="3">
        <v>3913</v>
      </c>
      <c r="C4458" t="s" s="3">
        <v>37812</v>
      </c>
      <c r="D4458" s="2">
        <v>31826</v>
      </c>
      <c r="E4458" t="s" s="3">
        <v>37813</v>
      </c>
      <c r="F4458" s="4">
        <v>43846</v>
      </c>
      <c r="G4458" s="4">
        <v>43846</v>
      </c>
      <c r="H4458" s="4">
        <v>12715</v>
      </c>
      <c r="I4458" s="2">
        <v>0</v>
      </c>
      <c r="J4458" s="4">
        <v>0</v>
      </c>
      <c r="K4458" s="4">
        <v>753.02</v>
      </c>
      <c r="L4458" s="4">
        <v>43846</v>
      </c>
      <c r="Q4458" t="s" s="3">
        <v>224</v>
      </c>
      <c r="R4458" s="2">
        <v>40</v>
      </c>
      <c r="T4458" t="s" s="3">
        <v>320</v>
      </c>
      <c r="U4458" t="s" s="3">
        <v>37814</v>
      </c>
      <c r="X4458" t="s" s="3">
        <v>37815</v>
      </c>
      <c r="Y4458" t="s" s="3">
        <v>3919</v>
      </c>
      <c r="Z4458" t="s" s="3">
        <v>55</v>
      </c>
      <c r="AA4458" t="s" s="3">
        <v>56</v>
      </c>
      <c r="AB4458" s="2">
        <v>80449</v>
      </c>
      <c r="AC4458" s="2">
        <v>80449</v>
      </c>
      <c r="AD4458" t="s" s="3">
        <v>57</v>
      </c>
      <c r="AE4458" t="s" s="3">
        <v>3920</v>
      </c>
      <c r="AI4458" t="s" s="3">
        <v>37816</v>
      </c>
      <c r="AL4458" t="s" s="3">
        <v>9119</v>
      </c>
      <c r="AN4458" t="s" s="3">
        <v>130</v>
      </c>
      <c r="AO4458" s="2">
        <v>91310</v>
      </c>
      <c r="AP4458" t="s" s="3">
        <v>6302</v>
      </c>
      <c r="AQ4458" t="s" s="3">
        <v>64</v>
      </c>
      <c r="AR4458" t="s" s="3">
        <v>37817</v>
      </c>
    </row>
    <row r="4459" s="2" customFormat="1" ht="13.55" customHeight="1">
      <c r="A4459" t="s" s="3">
        <v>45</v>
      </c>
      <c r="B4459" t="s" s="3">
        <v>37818</v>
      </c>
      <c r="C4459" t="s" s="3">
        <v>34298</v>
      </c>
      <c r="D4459" s="2">
        <v>27003</v>
      </c>
      <c r="E4459" t="s" s="3">
        <v>37819</v>
      </c>
      <c r="F4459" s="4">
        <v>7206</v>
      </c>
      <c r="G4459" s="4">
        <v>7206</v>
      </c>
      <c r="H4459" s="4">
        <v>2090</v>
      </c>
      <c r="I4459" s="2">
        <v>0</v>
      </c>
      <c r="J4459" s="4">
        <v>0</v>
      </c>
      <c r="K4459" s="4">
        <v>123.74</v>
      </c>
      <c r="L4459" s="4">
        <v>7206</v>
      </c>
      <c r="Q4459" t="s" s="3">
        <v>49</v>
      </c>
      <c r="R4459" s="2">
        <v>5.35</v>
      </c>
      <c r="T4459" t="s" s="3">
        <v>4078</v>
      </c>
      <c r="U4459" t="s" s="3">
        <v>34300</v>
      </c>
      <c r="V4459" t="s" s="3">
        <v>4140</v>
      </c>
      <c r="W4459" t="s" s="3">
        <v>34300</v>
      </c>
      <c r="X4459" t="s" s="3">
        <v>34301</v>
      </c>
      <c r="Y4459" t="s" s="3">
        <v>1000</v>
      </c>
      <c r="Z4459" t="s" s="3">
        <v>55</v>
      </c>
      <c r="AA4459" t="s" s="3">
        <v>56</v>
      </c>
      <c r="AB4459" s="2">
        <v>80449</v>
      </c>
      <c r="AC4459" s="2">
        <v>80449</v>
      </c>
      <c r="AD4459" t="s" s="3">
        <v>57</v>
      </c>
      <c r="AE4459" t="s" s="3">
        <v>37820</v>
      </c>
      <c r="AF4459" s="2">
        <v>22700</v>
      </c>
      <c r="AI4459" t="s" s="3">
        <v>34303</v>
      </c>
      <c r="AJ4459" t="s" s="3">
        <v>313</v>
      </c>
      <c r="AL4459" t="s" s="3">
        <v>34304</v>
      </c>
      <c r="AM4459" t="s" s="3">
        <v>34305</v>
      </c>
      <c r="AN4459" t="s" s="3">
        <v>234</v>
      </c>
      <c r="AO4459" t="s" s="3">
        <v>34306</v>
      </c>
      <c r="AP4459" t="s" s="3">
        <v>1751</v>
      </c>
      <c r="AQ4459" t="s" s="3">
        <v>64</v>
      </c>
      <c r="AR4459" t="s" s="3">
        <v>34307</v>
      </c>
    </row>
    <row r="4460" s="2" customFormat="1" ht="13.55" customHeight="1">
      <c r="A4460" t="s" s="3">
        <v>45</v>
      </c>
      <c r="B4460" t="s" s="3">
        <v>37821</v>
      </c>
      <c r="C4460" t="s" s="3">
        <v>37822</v>
      </c>
      <c r="D4460" s="2">
        <v>29041</v>
      </c>
      <c r="E4460" t="s" s="3">
        <v>37823</v>
      </c>
      <c r="F4460" s="4">
        <v>6946</v>
      </c>
      <c r="G4460" s="4">
        <v>6946</v>
      </c>
      <c r="H4460" s="4">
        <v>2014</v>
      </c>
      <c r="I4460" s="2">
        <v>0</v>
      </c>
      <c r="J4460" s="4">
        <v>0</v>
      </c>
      <c r="K4460" s="4">
        <v>119</v>
      </c>
      <c r="L4460" s="4">
        <v>6946</v>
      </c>
      <c r="Q4460" t="s" s="3">
        <v>49</v>
      </c>
      <c r="R4460" s="2">
        <v>5</v>
      </c>
      <c r="T4460" t="s" s="3">
        <v>5657</v>
      </c>
      <c r="U4460" t="s" s="3">
        <v>37824</v>
      </c>
      <c r="V4460" t="s" s="3">
        <v>3118</v>
      </c>
      <c r="W4460" t="s" s="3">
        <v>7115</v>
      </c>
      <c r="X4460" t="s" s="3">
        <v>37825</v>
      </c>
      <c r="Y4460" t="s" s="3">
        <v>4881</v>
      </c>
      <c r="Z4460" t="s" s="3">
        <v>55</v>
      </c>
      <c r="AA4460" t="s" s="3">
        <v>56</v>
      </c>
      <c r="AB4460" s="2">
        <v>80449</v>
      </c>
      <c r="AC4460" s="2">
        <v>80449</v>
      </c>
      <c r="AD4460" t="s" s="3">
        <v>57</v>
      </c>
      <c r="AE4460" t="s" s="3">
        <v>37826</v>
      </c>
      <c r="AF4460" s="2">
        <v>357</v>
      </c>
      <c r="AI4460" t="s" s="3">
        <v>13558</v>
      </c>
      <c r="AJ4460" t="s" s="3">
        <v>174</v>
      </c>
      <c r="AL4460" t="s" s="3">
        <v>37827</v>
      </c>
      <c r="AN4460" t="s" s="3">
        <v>101</v>
      </c>
      <c r="AO4460" t="s" s="3">
        <v>37828</v>
      </c>
      <c r="AP4460" t="s" s="3">
        <v>3846</v>
      </c>
      <c r="AQ4460" t="s" s="3">
        <v>64</v>
      </c>
      <c r="AR4460" t="s" s="3">
        <v>37829</v>
      </c>
    </row>
    <row r="4461" s="2" customFormat="1" ht="13.55" customHeight="1">
      <c r="A4461" t="s" s="3">
        <v>45</v>
      </c>
      <c r="B4461" t="s" s="3">
        <v>37830</v>
      </c>
      <c r="C4461" t="s" s="3">
        <v>37831</v>
      </c>
      <c r="D4461" s="2">
        <v>26880</v>
      </c>
      <c r="E4461" t="s" s="3">
        <v>37832</v>
      </c>
      <c r="F4461" s="4">
        <v>7228</v>
      </c>
      <c r="G4461" s="4">
        <v>7228</v>
      </c>
      <c r="H4461" s="4">
        <v>2096</v>
      </c>
      <c r="I4461" s="2">
        <v>0</v>
      </c>
      <c r="J4461" s="4">
        <v>0</v>
      </c>
      <c r="K4461" s="4">
        <v>124.32</v>
      </c>
      <c r="L4461" s="4">
        <v>7228</v>
      </c>
      <c r="Q4461" t="s" s="3">
        <v>49</v>
      </c>
      <c r="R4461" s="2">
        <v>5.38</v>
      </c>
      <c r="T4461" t="s" s="3">
        <v>1067</v>
      </c>
      <c r="U4461" t="s" s="3">
        <v>6757</v>
      </c>
      <c r="X4461" t="s" s="3">
        <v>37833</v>
      </c>
      <c r="Y4461" t="s" s="3">
        <v>638</v>
      </c>
      <c r="Z4461" t="s" s="3">
        <v>55</v>
      </c>
      <c r="AA4461" t="s" s="3">
        <v>56</v>
      </c>
      <c r="AB4461" s="2">
        <v>80449</v>
      </c>
      <c r="AC4461" s="2">
        <v>80449</v>
      </c>
      <c r="AD4461" t="s" s="3">
        <v>57</v>
      </c>
      <c r="AE4461" t="s" s="3">
        <v>37834</v>
      </c>
      <c r="AF4461" s="2">
        <v>1360</v>
      </c>
      <c r="AI4461" t="s" s="3">
        <v>171</v>
      </c>
      <c r="AJ4461" t="s" s="3">
        <v>313</v>
      </c>
      <c r="AL4461" t="s" s="3">
        <v>429</v>
      </c>
      <c r="AM4461" t="s" s="3">
        <v>429</v>
      </c>
      <c r="AN4461" t="s" s="3">
        <v>56</v>
      </c>
      <c r="AO4461" t="s" s="3">
        <v>37835</v>
      </c>
      <c r="AP4461" t="s" s="3">
        <v>1136</v>
      </c>
      <c r="AQ4461" t="s" s="3">
        <v>64</v>
      </c>
      <c r="AR4461" t="s" s="3">
        <v>37836</v>
      </c>
    </row>
    <row r="4462" s="2" customFormat="1" ht="13.55" customHeight="1">
      <c r="A4462" t="s" s="3">
        <v>75</v>
      </c>
      <c r="B4462" t="s" s="3">
        <v>1390</v>
      </c>
      <c r="C4462" t="s" s="3">
        <v>37837</v>
      </c>
      <c r="D4462" s="2">
        <v>5940</v>
      </c>
      <c r="E4462" t="s" s="3">
        <v>37838</v>
      </c>
      <c r="F4462" s="4">
        <v>3803</v>
      </c>
      <c r="G4462" s="4">
        <v>3803</v>
      </c>
      <c r="H4462" s="4">
        <v>1103</v>
      </c>
      <c r="I4462" s="2">
        <v>0</v>
      </c>
      <c r="J4462" s="4">
        <v>0</v>
      </c>
      <c r="K4462" s="4">
        <v>65.12</v>
      </c>
      <c r="L4462" s="4">
        <v>3803</v>
      </c>
      <c r="N4462" s="2">
        <v>70.36</v>
      </c>
      <c r="Q4462" t="s" s="3">
        <v>49</v>
      </c>
      <c r="R4462" s="2">
        <v>0.68</v>
      </c>
      <c r="T4462" t="s" s="3">
        <v>37839</v>
      </c>
      <c r="U4462" t="s" s="3">
        <v>37840</v>
      </c>
      <c r="X4462" t="s" s="3">
        <v>37841</v>
      </c>
      <c r="Y4462" t="s" s="3">
        <v>257</v>
      </c>
      <c r="Z4462" t="s" s="3">
        <v>55</v>
      </c>
      <c r="AA4462" t="s" s="3">
        <v>56</v>
      </c>
      <c r="AB4462" s="2">
        <v>80449</v>
      </c>
      <c r="AC4462" s="2">
        <v>80449</v>
      </c>
      <c r="AD4462" t="s" s="3">
        <v>57</v>
      </c>
      <c r="AE4462" t="s" s="3">
        <v>1396</v>
      </c>
      <c r="AF4462" s="2">
        <v>3319</v>
      </c>
      <c r="AI4462" t="s" s="3">
        <v>37842</v>
      </c>
      <c r="AJ4462" t="s" s="3">
        <v>415</v>
      </c>
      <c r="AL4462" t="s" s="3">
        <v>1956</v>
      </c>
      <c r="AM4462" t="s" s="3">
        <v>1956</v>
      </c>
      <c r="AN4462" t="s" s="3">
        <v>656</v>
      </c>
      <c r="AO4462" t="s" s="3">
        <v>37843</v>
      </c>
      <c r="AP4462" t="s" s="3">
        <v>1573</v>
      </c>
      <c r="AQ4462" t="s" s="3">
        <v>64</v>
      </c>
      <c r="AR4462" t="s" s="3">
        <v>37844</v>
      </c>
    </row>
    <row r="4463" s="2" customFormat="1" ht="13.55" customHeight="1">
      <c r="A4463" t="s" s="3">
        <v>75</v>
      </c>
      <c r="B4463" t="s" s="3">
        <v>4672</v>
      </c>
      <c r="C4463" t="s" s="3">
        <v>37845</v>
      </c>
      <c r="D4463" s="2">
        <v>45433</v>
      </c>
      <c r="E4463" t="s" s="3">
        <v>37846</v>
      </c>
      <c r="F4463" s="4">
        <v>6946</v>
      </c>
      <c r="G4463" s="4">
        <v>6946</v>
      </c>
      <c r="H4463" s="4">
        <v>2014</v>
      </c>
      <c r="I4463" s="2">
        <v>0</v>
      </c>
      <c r="J4463" s="4">
        <v>0</v>
      </c>
      <c r="K4463" s="4">
        <v>97.04000000000001</v>
      </c>
      <c r="L4463" s="4">
        <v>6946</v>
      </c>
      <c r="N4463" s="2">
        <v>35.52</v>
      </c>
      <c r="Q4463" t="s" s="3">
        <v>49</v>
      </c>
      <c r="R4463" s="2">
        <v>5</v>
      </c>
      <c r="T4463" t="s" s="3">
        <v>320</v>
      </c>
      <c r="U4463" t="s" s="3">
        <v>10879</v>
      </c>
      <c r="V4463" t="s" s="3">
        <v>33304</v>
      </c>
      <c r="W4463" t="s" s="3">
        <v>10879</v>
      </c>
      <c r="X4463" t="s" s="3">
        <v>37847</v>
      </c>
      <c r="Y4463" t="s" s="3">
        <v>271</v>
      </c>
      <c r="Z4463" t="s" s="3">
        <v>55</v>
      </c>
      <c r="AA4463" t="s" s="3">
        <v>56</v>
      </c>
      <c r="AB4463" s="2">
        <v>80449</v>
      </c>
      <c r="AC4463" s="2">
        <v>80449</v>
      </c>
      <c r="AD4463" t="s" s="3">
        <v>57</v>
      </c>
      <c r="AE4463" t="s" s="3">
        <v>4678</v>
      </c>
      <c r="AF4463" s="2">
        <v>297</v>
      </c>
      <c r="AI4463" t="s" s="3">
        <v>37848</v>
      </c>
      <c r="AJ4463" t="s" s="3">
        <v>174</v>
      </c>
      <c r="AL4463" t="s" s="3">
        <v>24915</v>
      </c>
      <c r="AM4463" t="s" s="3">
        <v>24915</v>
      </c>
      <c r="AN4463" t="s" s="3">
        <v>1004</v>
      </c>
      <c r="AO4463" t="s" s="3">
        <v>37849</v>
      </c>
      <c r="AP4463" t="s" s="3">
        <v>132</v>
      </c>
      <c r="AQ4463" t="s" s="3">
        <v>64</v>
      </c>
      <c r="AR4463" t="s" s="3">
        <v>37850</v>
      </c>
    </row>
    <row r="4464" s="2" customFormat="1" ht="13.55" customHeight="1">
      <c r="A4464" t="s" s="3">
        <v>45</v>
      </c>
      <c r="B4464" t="s" s="3">
        <v>37851</v>
      </c>
      <c r="C4464" t="s" s="3">
        <v>37852</v>
      </c>
      <c r="D4464" s="2">
        <v>28785</v>
      </c>
      <c r="E4464" t="s" s="3">
        <v>37853</v>
      </c>
      <c r="F4464" s="4">
        <v>9191</v>
      </c>
      <c r="G4464" s="4">
        <v>9191</v>
      </c>
      <c r="H4464" s="4">
        <v>2665</v>
      </c>
      <c r="I4464" s="2">
        <v>0</v>
      </c>
      <c r="J4464" s="4">
        <v>0</v>
      </c>
      <c r="K4464" s="4">
        <v>158.06</v>
      </c>
      <c r="L4464" s="4">
        <v>9191</v>
      </c>
      <c r="Q4464" t="s" s="3">
        <v>49</v>
      </c>
      <c r="R4464" s="2">
        <v>5.81</v>
      </c>
      <c r="T4464" t="s" s="3">
        <v>18667</v>
      </c>
      <c r="U4464" t="s" s="3">
        <v>37235</v>
      </c>
      <c r="V4464" t="s" s="3">
        <v>594</v>
      </c>
      <c r="W4464" t="s" s="3">
        <v>241</v>
      </c>
      <c r="X4464" t="s" s="3">
        <v>37854</v>
      </c>
      <c r="Y4464" t="s" s="3">
        <v>976</v>
      </c>
      <c r="Z4464" t="s" s="3">
        <v>55</v>
      </c>
      <c r="AA4464" t="s" s="3">
        <v>56</v>
      </c>
      <c r="AB4464" s="2">
        <v>80449</v>
      </c>
      <c r="AC4464" s="2">
        <v>80449</v>
      </c>
      <c r="AD4464" t="s" s="3">
        <v>57</v>
      </c>
      <c r="AE4464" t="s" s="3">
        <v>37855</v>
      </c>
      <c r="AF4464" s="2">
        <v>9992</v>
      </c>
      <c r="AI4464" t="s" s="3">
        <v>37856</v>
      </c>
      <c r="AJ4464" t="s" s="3">
        <v>457</v>
      </c>
      <c r="AL4464" t="s" s="3">
        <v>1174</v>
      </c>
      <c r="AM4464" t="s" s="3">
        <v>1174</v>
      </c>
      <c r="AN4464" t="s" s="3">
        <v>56</v>
      </c>
      <c r="AO4464" t="s" s="3">
        <v>37857</v>
      </c>
      <c r="AP4464" t="s" s="3">
        <v>1561</v>
      </c>
      <c r="AQ4464" t="s" s="3">
        <v>64</v>
      </c>
      <c r="AR4464" t="s" s="3">
        <v>37858</v>
      </c>
    </row>
    <row r="4465" s="2" customFormat="1" ht="13.55" customHeight="1">
      <c r="A4465" t="s" s="3">
        <v>45</v>
      </c>
      <c r="B4465" t="s" s="3">
        <v>37859</v>
      </c>
      <c r="C4465" t="s" s="3">
        <v>37860</v>
      </c>
      <c r="D4465" s="2">
        <v>36647</v>
      </c>
      <c r="E4465" t="s" s="3">
        <v>37861</v>
      </c>
      <c r="F4465" s="4">
        <v>14472</v>
      </c>
      <c r="G4465" s="4">
        <v>14472</v>
      </c>
      <c r="H4465" s="4">
        <v>4197</v>
      </c>
      <c r="I4465" s="2">
        <v>0</v>
      </c>
      <c r="J4465" s="4">
        <v>0</v>
      </c>
      <c r="K4465" s="4">
        <v>268.8</v>
      </c>
      <c r="L4465" s="4">
        <v>14472</v>
      </c>
      <c r="Q4465" t="s" s="3">
        <v>49</v>
      </c>
      <c r="R4465" s="2">
        <v>0.9</v>
      </c>
      <c r="T4465" t="s" s="3">
        <v>689</v>
      </c>
      <c r="U4465" t="s" s="3">
        <v>7383</v>
      </c>
      <c r="V4465" t="s" s="3">
        <v>15086</v>
      </c>
      <c r="W4465" t="s" s="3">
        <v>7383</v>
      </c>
      <c r="X4465" t="s" s="3">
        <v>37862</v>
      </c>
      <c r="Y4465" t="s" s="3">
        <v>7338</v>
      </c>
      <c r="Z4465" t="s" s="3">
        <v>55</v>
      </c>
      <c r="AA4465" t="s" s="3">
        <v>56</v>
      </c>
      <c r="AB4465" s="2">
        <v>80449</v>
      </c>
      <c r="AC4465" s="2">
        <v>80449</v>
      </c>
      <c r="AD4465" t="s" s="3">
        <v>57</v>
      </c>
      <c r="AE4465" t="s" s="3">
        <v>37863</v>
      </c>
      <c r="AF4465" s="2">
        <v>8329</v>
      </c>
      <c r="AI4465" t="s" s="3">
        <v>1662</v>
      </c>
      <c r="AJ4465" t="s" s="3">
        <v>202</v>
      </c>
      <c r="AL4465" t="s" s="3">
        <v>708</v>
      </c>
      <c r="AM4465" t="s" s="3">
        <v>708</v>
      </c>
      <c r="AN4465" t="s" s="3">
        <v>56</v>
      </c>
      <c r="AO4465" t="s" s="3">
        <v>37864</v>
      </c>
      <c r="AP4465" t="s" s="3">
        <v>3303</v>
      </c>
      <c r="AQ4465" t="s" s="3">
        <v>64</v>
      </c>
      <c r="AR4465" t="s" s="3">
        <v>37865</v>
      </c>
    </row>
    <row r="4466" s="2" customFormat="1" ht="13.55" customHeight="1">
      <c r="A4466" t="s" s="3">
        <v>45</v>
      </c>
      <c r="B4466" t="s" s="3">
        <v>37866</v>
      </c>
      <c r="C4466" t="s" s="3">
        <v>37867</v>
      </c>
      <c r="D4466" s="2">
        <v>7120</v>
      </c>
      <c r="E4466" t="s" s="3">
        <v>37868</v>
      </c>
      <c r="F4466" s="4">
        <v>10121</v>
      </c>
      <c r="G4466" s="4">
        <v>10121</v>
      </c>
      <c r="H4466" s="4">
        <v>2935</v>
      </c>
      <c r="I4466" s="2">
        <v>0</v>
      </c>
      <c r="J4466" s="4">
        <v>0</v>
      </c>
      <c r="K4466" s="4">
        <v>174.06</v>
      </c>
      <c r="L4466" s="4">
        <v>10121</v>
      </c>
      <c r="N4466" s="2">
        <v>102.9</v>
      </c>
      <c r="Q4466" t="s" s="3">
        <v>49</v>
      </c>
      <c r="R4466" s="2">
        <v>10</v>
      </c>
      <c r="T4466" t="s" s="3">
        <v>4840</v>
      </c>
      <c r="U4466" t="s" s="3">
        <v>4184</v>
      </c>
      <c r="X4466" t="s" s="3">
        <v>37869</v>
      </c>
      <c r="Y4466" t="s" s="3">
        <v>5572</v>
      </c>
      <c r="Z4466" t="s" s="3">
        <v>55</v>
      </c>
      <c r="AA4466" t="s" s="3">
        <v>56</v>
      </c>
      <c r="AB4466" s="2">
        <v>80449</v>
      </c>
      <c r="AC4466" s="2">
        <v>80449</v>
      </c>
      <c r="AD4466" t="s" s="3">
        <v>57</v>
      </c>
      <c r="AE4466" t="s" s="3">
        <v>37870</v>
      </c>
      <c r="AF4466" s="2">
        <v>832</v>
      </c>
      <c r="AI4466" t="s" s="3">
        <v>37871</v>
      </c>
      <c r="AJ4466" t="s" s="3">
        <v>600</v>
      </c>
      <c r="AL4466" t="s" s="3">
        <v>2213</v>
      </c>
      <c r="AM4466" t="s" s="3">
        <v>2213</v>
      </c>
      <c r="AN4466" t="s" s="3">
        <v>816</v>
      </c>
      <c r="AO4466" t="s" s="3">
        <v>37872</v>
      </c>
      <c r="AP4466" t="s" s="3">
        <v>4561</v>
      </c>
      <c r="AQ4466" t="s" s="3">
        <v>64</v>
      </c>
      <c r="AR4466" t="s" s="3">
        <v>37873</v>
      </c>
    </row>
    <row r="4467" s="2" customFormat="1" ht="13.55" customHeight="1">
      <c r="A4467" t="s" s="3">
        <v>45</v>
      </c>
      <c r="B4467" t="s" s="3">
        <v>37874</v>
      </c>
      <c r="C4467" t="s" s="3">
        <v>13694</v>
      </c>
      <c r="D4467" s="2">
        <v>31961</v>
      </c>
      <c r="E4467" t="s" s="3">
        <v>37875</v>
      </c>
      <c r="F4467" s="4">
        <v>30021</v>
      </c>
      <c r="G4467" s="4">
        <v>30021</v>
      </c>
      <c r="H4467" s="4">
        <v>8706</v>
      </c>
      <c r="I4467" s="2">
        <v>0</v>
      </c>
      <c r="J4467" s="4">
        <v>0</v>
      </c>
      <c r="K4467" s="4">
        <v>506.92</v>
      </c>
      <c r="L4467" s="4">
        <v>30021</v>
      </c>
      <c r="N4467" s="2">
        <v>366.62</v>
      </c>
      <c r="Q4467" t="s" s="3">
        <v>49</v>
      </c>
      <c r="R4467" s="2">
        <v>3</v>
      </c>
      <c r="T4467" t="s" s="3">
        <v>4268</v>
      </c>
      <c r="U4467" t="s" s="3">
        <v>13696</v>
      </c>
      <c r="X4467" t="s" s="3">
        <v>13697</v>
      </c>
      <c r="Y4467" t="s" s="3">
        <v>12373</v>
      </c>
      <c r="Z4467" t="s" s="3">
        <v>55</v>
      </c>
      <c r="AA4467" t="s" s="3">
        <v>56</v>
      </c>
      <c r="AB4467" s="2">
        <v>80449</v>
      </c>
      <c r="AC4467" t="s" s="3">
        <v>35358</v>
      </c>
      <c r="AD4467" t="s" s="3">
        <v>57</v>
      </c>
      <c r="AE4467" t="s" s="3">
        <v>37876</v>
      </c>
      <c r="AF4467" s="2">
        <v>1299</v>
      </c>
      <c r="AI4467" t="s" s="3">
        <v>13698</v>
      </c>
      <c r="AJ4467" t="s" s="3">
        <v>313</v>
      </c>
      <c r="AL4467" t="s" s="3">
        <v>405</v>
      </c>
      <c r="AN4467" t="s" s="3">
        <v>56</v>
      </c>
      <c r="AO4467" t="s" s="3">
        <v>13699</v>
      </c>
      <c r="AP4467" t="s" s="3">
        <v>353</v>
      </c>
      <c r="AQ4467" t="s" s="3">
        <v>64</v>
      </c>
      <c r="AR4467" t="s" s="3">
        <v>13700</v>
      </c>
    </row>
    <row r="4468" s="2" customFormat="1" ht="13.55" customHeight="1">
      <c r="A4468" t="s" s="3">
        <v>75</v>
      </c>
      <c r="B4468" t="s" s="3">
        <v>1632</v>
      </c>
      <c r="C4468" t="s" s="3">
        <v>37877</v>
      </c>
      <c r="D4468" s="2">
        <v>6349</v>
      </c>
      <c r="E4468" t="s" s="3">
        <v>37878</v>
      </c>
      <c r="F4468" s="4">
        <v>1516</v>
      </c>
      <c r="G4468" s="4">
        <v>1516</v>
      </c>
      <c r="H4468" s="4">
        <v>440</v>
      </c>
      <c r="I4468" s="2">
        <v>0</v>
      </c>
      <c r="J4468" s="4">
        <v>0</v>
      </c>
      <c r="K4468" s="4">
        <v>26.06</v>
      </c>
      <c r="L4468" s="4">
        <v>1516</v>
      </c>
      <c r="Q4468" t="s" s="3">
        <v>49</v>
      </c>
      <c r="R4468" s="2">
        <v>0.17</v>
      </c>
      <c r="T4468" t="s" s="3">
        <v>12976</v>
      </c>
      <c r="U4468" t="s" s="3">
        <v>31579</v>
      </c>
      <c r="X4468" t="s" s="3">
        <v>37879</v>
      </c>
      <c r="Y4468" t="s" s="3">
        <v>1638</v>
      </c>
      <c r="Z4468" t="s" s="3">
        <v>55</v>
      </c>
      <c r="AA4468" t="s" s="3">
        <v>56</v>
      </c>
      <c r="AB4468" s="2">
        <v>80449</v>
      </c>
      <c r="AC4468" s="2">
        <v>80449</v>
      </c>
      <c r="AD4468" t="s" s="3">
        <v>57</v>
      </c>
      <c r="AE4468" t="s" s="3">
        <v>1639</v>
      </c>
      <c r="AF4468" s="2">
        <v>2579</v>
      </c>
      <c r="AI4468" t="s" s="3">
        <v>37880</v>
      </c>
      <c r="AJ4468" t="s" s="3">
        <v>600</v>
      </c>
      <c r="AL4468" t="s" s="3">
        <v>37881</v>
      </c>
      <c r="AM4468" t="s" s="3">
        <v>37881</v>
      </c>
      <c r="AN4468" t="s" s="3">
        <v>1004</v>
      </c>
      <c r="AO4468" t="s" s="3">
        <v>37882</v>
      </c>
      <c r="AP4468" t="s" s="3">
        <v>565</v>
      </c>
      <c r="AQ4468" t="s" s="3">
        <v>64</v>
      </c>
      <c r="AR4468" t="s" s="3">
        <v>37883</v>
      </c>
    </row>
    <row r="4469" s="2" customFormat="1" ht="13.55" customHeight="1">
      <c r="A4469" t="s" s="3">
        <v>75</v>
      </c>
      <c r="B4469" t="s" s="3">
        <v>6711</v>
      </c>
      <c r="C4469" t="s" s="3">
        <v>37884</v>
      </c>
      <c r="D4469" s="2">
        <v>6426</v>
      </c>
      <c r="E4469" t="s" s="3">
        <v>37885</v>
      </c>
      <c r="F4469" s="4">
        <v>1516</v>
      </c>
      <c r="G4469" s="4">
        <v>1516</v>
      </c>
      <c r="H4469" s="4">
        <v>440</v>
      </c>
      <c r="I4469" s="2">
        <v>0</v>
      </c>
      <c r="J4469" s="4">
        <v>0</v>
      </c>
      <c r="K4469" s="4">
        <v>26.06</v>
      </c>
      <c r="L4469" s="4">
        <v>1516</v>
      </c>
      <c r="Q4469" t="s" s="3">
        <v>49</v>
      </c>
      <c r="R4469" s="2">
        <v>0.17</v>
      </c>
      <c r="T4469" t="s" s="3">
        <v>7231</v>
      </c>
      <c r="U4469" t="s" s="3">
        <v>37886</v>
      </c>
      <c r="X4469" t="s" s="3">
        <v>37887</v>
      </c>
      <c r="Y4469" t="s" s="3">
        <v>2250</v>
      </c>
      <c r="Z4469" t="s" s="3">
        <v>55</v>
      </c>
      <c r="AA4469" t="s" s="3">
        <v>56</v>
      </c>
      <c r="AB4469" s="2">
        <v>80449</v>
      </c>
      <c r="AC4469" s="2">
        <v>80449</v>
      </c>
      <c r="AD4469" t="s" s="3">
        <v>57</v>
      </c>
      <c r="AE4469" t="s" s="3">
        <v>6717</v>
      </c>
      <c r="AF4469" s="2">
        <v>6474</v>
      </c>
      <c r="AI4469" t="s" s="3">
        <v>3673</v>
      </c>
      <c r="AJ4469" t="s" s="3">
        <v>313</v>
      </c>
      <c r="AL4469" t="s" s="3">
        <v>708</v>
      </c>
      <c r="AM4469" t="s" s="3">
        <v>708</v>
      </c>
      <c r="AN4469" t="s" s="3">
        <v>56</v>
      </c>
      <c r="AO4469" t="s" s="3">
        <v>37888</v>
      </c>
      <c r="AP4469" t="s" s="3">
        <v>147</v>
      </c>
      <c r="AQ4469" t="s" s="3">
        <v>64</v>
      </c>
      <c r="AR4469" t="s" s="3">
        <v>37889</v>
      </c>
    </row>
    <row r="4470" s="2" customFormat="1" ht="13.55" customHeight="1">
      <c r="A4470" t="s" s="3">
        <v>45</v>
      </c>
      <c r="B4470" t="s" s="3">
        <v>37890</v>
      </c>
      <c r="C4470" t="s" s="3">
        <v>37891</v>
      </c>
      <c r="D4470" s="2">
        <v>26522</v>
      </c>
      <c r="E4470" t="s" s="3">
        <v>37892</v>
      </c>
      <c r="F4470" s="4">
        <v>6946</v>
      </c>
      <c r="G4470" s="4">
        <v>6946</v>
      </c>
      <c r="H4470" s="4">
        <v>2014</v>
      </c>
      <c r="I4470" s="2">
        <v>0</v>
      </c>
      <c r="J4470" s="4">
        <v>0</v>
      </c>
      <c r="K4470" s="4">
        <v>119</v>
      </c>
      <c r="L4470" s="4">
        <v>6946</v>
      </c>
      <c r="Q4470" t="s" s="3">
        <v>49</v>
      </c>
      <c r="R4470" s="2">
        <v>5</v>
      </c>
      <c r="T4470" t="s" s="3">
        <v>37893</v>
      </c>
      <c r="U4470" t="s" s="3">
        <v>37894</v>
      </c>
      <c r="X4470" t="s" s="3">
        <v>37895</v>
      </c>
      <c r="Y4470" t="s" s="3">
        <v>3490</v>
      </c>
      <c r="Z4470" t="s" s="3">
        <v>55</v>
      </c>
      <c r="AA4470" t="s" s="3">
        <v>56</v>
      </c>
      <c r="AB4470" s="2">
        <v>80449</v>
      </c>
      <c r="AC4470" s="2">
        <v>80449</v>
      </c>
      <c r="AD4470" t="s" s="3">
        <v>57</v>
      </c>
      <c r="AE4470" t="s" s="3">
        <v>37896</v>
      </c>
      <c r="AF4470" s="2">
        <v>8380</v>
      </c>
      <c r="AI4470" t="s" s="3">
        <v>6693</v>
      </c>
      <c r="AJ4470" t="s" s="3">
        <v>600</v>
      </c>
      <c r="AL4470" t="s" s="3">
        <v>2240</v>
      </c>
      <c r="AN4470" t="s" s="3">
        <v>161</v>
      </c>
      <c r="AO4470" t="s" s="3">
        <v>37897</v>
      </c>
      <c r="AP4470" t="s" s="3">
        <v>1481</v>
      </c>
      <c r="AQ4470" t="s" s="3">
        <v>64</v>
      </c>
      <c r="AR4470" t="s" s="3">
        <v>37898</v>
      </c>
    </row>
    <row r="4471" s="2" customFormat="1" ht="13.55" customHeight="1">
      <c r="A4471" t="s" s="3">
        <v>75</v>
      </c>
      <c r="B4471" t="s" s="3">
        <v>37899</v>
      </c>
      <c r="C4471" t="s" s="3">
        <v>37900</v>
      </c>
      <c r="D4471" s="2">
        <v>28464</v>
      </c>
      <c r="E4471" t="s" s="3">
        <v>37901</v>
      </c>
      <c r="F4471" s="4">
        <v>6946</v>
      </c>
      <c r="G4471" s="4">
        <v>6946</v>
      </c>
      <c r="H4471" s="4">
        <v>2014</v>
      </c>
      <c r="I4471" s="2">
        <v>0</v>
      </c>
      <c r="J4471" s="4">
        <v>0</v>
      </c>
      <c r="K4471" s="4">
        <v>119</v>
      </c>
      <c r="L4471" s="4">
        <v>6946</v>
      </c>
      <c r="N4471" s="2">
        <v>0</v>
      </c>
      <c r="Q4471" t="s" s="3">
        <v>49</v>
      </c>
      <c r="R4471" s="2">
        <v>5</v>
      </c>
      <c r="T4471" t="s" s="3">
        <v>19499</v>
      </c>
      <c r="U4471" t="s" s="3">
        <v>37902</v>
      </c>
      <c r="X4471" t="s" s="3">
        <v>37903</v>
      </c>
      <c r="Y4471" t="s" s="3">
        <v>97</v>
      </c>
      <c r="Z4471" t="s" s="3">
        <v>55</v>
      </c>
      <c r="AA4471" t="s" s="3">
        <v>56</v>
      </c>
      <c r="AB4471" s="2">
        <v>80449</v>
      </c>
      <c r="AC4471" s="2">
        <v>80449</v>
      </c>
      <c r="AD4471" t="s" s="3">
        <v>57</v>
      </c>
      <c r="AE4471" t="s" s="3">
        <v>37904</v>
      </c>
      <c r="AI4471" t="s" s="3">
        <v>37905</v>
      </c>
      <c r="AL4471" t="s" s="3">
        <v>37906</v>
      </c>
      <c r="AN4471" t="s" s="3">
        <v>32061</v>
      </c>
      <c r="AO4471" t="s" s="3">
        <v>37907</v>
      </c>
      <c r="AQ4471" t="s" s="3">
        <v>1151</v>
      </c>
      <c r="AR4471" t="s" s="3">
        <v>37908</v>
      </c>
    </row>
    <row r="4472" s="2" customFormat="1" ht="13.55" customHeight="1">
      <c r="A4472" t="s" s="3">
        <v>45</v>
      </c>
      <c r="B4472" t="s" s="3">
        <v>37909</v>
      </c>
      <c r="C4472" t="s" s="3">
        <v>37910</v>
      </c>
      <c r="D4472" s="2">
        <v>9095</v>
      </c>
      <c r="E4472" t="s" s="3">
        <v>37911</v>
      </c>
      <c r="F4472" s="4">
        <v>7529</v>
      </c>
      <c r="G4472" s="4">
        <v>7529</v>
      </c>
      <c r="H4472" s="4">
        <v>2183</v>
      </c>
      <c r="I4472" s="2">
        <v>0</v>
      </c>
      <c r="J4472" s="4">
        <v>0</v>
      </c>
      <c r="K4472" s="4">
        <v>105.24</v>
      </c>
      <c r="L4472" s="4">
        <v>7529</v>
      </c>
      <c r="Q4472" t="s" s="3">
        <v>49</v>
      </c>
      <c r="R4472" s="2">
        <v>5.8</v>
      </c>
      <c r="T4472" t="s" s="3">
        <v>9494</v>
      </c>
      <c r="U4472" t="s" s="3">
        <v>37912</v>
      </c>
      <c r="X4472" t="s" s="3">
        <v>37913</v>
      </c>
      <c r="Y4472" t="s" s="3">
        <v>939</v>
      </c>
      <c r="Z4472" t="s" s="3">
        <v>55</v>
      </c>
      <c r="AA4472" t="s" s="3">
        <v>56</v>
      </c>
      <c r="AB4472" s="2">
        <v>80449</v>
      </c>
      <c r="AC4472" s="2">
        <v>80449</v>
      </c>
      <c r="AD4472" t="s" s="3">
        <v>57</v>
      </c>
      <c r="AE4472" t="s" s="3">
        <v>37914</v>
      </c>
      <c r="AF4472" s="2">
        <v>6473</v>
      </c>
      <c r="AI4472" t="s" s="3">
        <v>3190</v>
      </c>
      <c r="AJ4472" t="s" s="3">
        <v>313</v>
      </c>
      <c r="AL4472" t="s" s="3">
        <v>708</v>
      </c>
      <c r="AM4472" t="s" s="3">
        <v>708</v>
      </c>
      <c r="AN4472" t="s" s="3">
        <v>56</v>
      </c>
      <c r="AO4472" t="s" s="3">
        <v>37915</v>
      </c>
      <c r="AP4472" t="s" s="3">
        <v>5204</v>
      </c>
      <c r="AQ4472" t="s" s="3">
        <v>64</v>
      </c>
      <c r="AR4472" t="s" s="3">
        <v>37916</v>
      </c>
    </row>
    <row r="4473" s="2" customFormat="1" ht="13.55" customHeight="1">
      <c r="A4473" t="s" s="3">
        <v>45</v>
      </c>
      <c r="B4473" t="s" s="3">
        <v>37917</v>
      </c>
      <c r="C4473" t="s" s="3">
        <v>37918</v>
      </c>
      <c r="D4473" s="2">
        <v>6529</v>
      </c>
      <c r="E4473" t="s" s="3">
        <v>37919</v>
      </c>
      <c r="F4473" s="4">
        <v>6954</v>
      </c>
      <c r="G4473" s="4">
        <v>6954</v>
      </c>
      <c r="H4473" s="4">
        <v>2017</v>
      </c>
      <c r="I4473" s="2">
        <v>0</v>
      </c>
      <c r="J4473" s="4">
        <v>0</v>
      </c>
      <c r="K4473" s="4">
        <v>119.58</v>
      </c>
      <c r="L4473" s="4">
        <v>6954</v>
      </c>
      <c r="N4473" s="2">
        <v>350.21</v>
      </c>
      <c r="Q4473" t="s" s="3">
        <v>49</v>
      </c>
      <c r="R4473" s="2">
        <v>5.01</v>
      </c>
      <c r="T4473" t="s" s="3">
        <v>94</v>
      </c>
      <c r="U4473" t="s" s="3">
        <v>37920</v>
      </c>
      <c r="X4473" t="s" s="3">
        <v>37921</v>
      </c>
      <c r="Y4473" t="s" s="3">
        <v>295</v>
      </c>
      <c r="Z4473" t="s" s="3">
        <v>55</v>
      </c>
      <c r="AA4473" t="s" s="3">
        <v>56</v>
      </c>
      <c r="AB4473" s="2">
        <v>80449</v>
      </c>
      <c r="AC4473" s="2">
        <v>80449</v>
      </c>
      <c r="AD4473" t="s" s="3">
        <v>57</v>
      </c>
      <c r="AE4473" t="s" s="3">
        <v>37922</v>
      </c>
      <c r="AF4473" s="2">
        <v>1435</v>
      </c>
      <c r="AH4473" t="s" s="3">
        <v>5399</v>
      </c>
      <c r="AI4473" t="s" s="3">
        <v>13141</v>
      </c>
      <c r="AJ4473" t="s" s="3">
        <v>114</v>
      </c>
      <c r="AL4473" t="s" s="3">
        <v>37923</v>
      </c>
      <c r="AN4473" t="s" s="3">
        <v>1123</v>
      </c>
      <c r="AO4473" t="s" s="3">
        <v>37924</v>
      </c>
      <c r="AP4473" t="s" s="3">
        <v>25780</v>
      </c>
      <c r="AQ4473" t="s" s="3">
        <v>64</v>
      </c>
      <c r="AR4473" t="s" s="3">
        <v>37925</v>
      </c>
    </row>
    <row r="4474" s="2" customFormat="1" ht="13.55" customHeight="1">
      <c r="A4474" t="s" s="3">
        <v>75</v>
      </c>
      <c r="B4474" t="s" s="3">
        <v>1549</v>
      </c>
      <c r="C4474" t="s" s="3">
        <v>37926</v>
      </c>
      <c r="D4474" s="2">
        <v>14378</v>
      </c>
      <c r="E4474" t="s" s="3">
        <v>37927</v>
      </c>
      <c r="F4474" s="4">
        <v>6878</v>
      </c>
      <c r="G4474" s="4">
        <v>6878</v>
      </c>
      <c r="H4474" s="4">
        <v>1995</v>
      </c>
      <c r="I4474" s="2">
        <v>0</v>
      </c>
      <c r="J4474" s="4">
        <v>0</v>
      </c>
      <c r="K4474" s="4">
        <v>117.82</v>
      </c>
      <c r="L4474" s="4">
        <v>6878</v>
      </c>
      <c r="N4474" s="2">
        <v>43.5</v>
      </c>
      <c r="Q4474" t="s" s="3">
        <v>49</v>
      </c>
      <c r="R4474" s="2">
        <v>4.91</v>
      </c>
      <c r="T4474" t="s" s="3">
        <v>37928</v>
      </c>
      <c r="U4474" t="s" s="3">
        <v>37929</v>
      </c>
      <c r="X4474" t="s" s="3">
        <v>37930</v>
      </c>
      <c r="Y4474" t="s" s="3">
        <v>1551</v>
      </c>
      <c r="Z4474" t="s" s="3">
        <v>55</v>
      </c>
      <c r="AA4474" t="s" s="3">
        <v>56</v>
      </c>
      <c r="AB4474" s="2">
        <v>80449</v>
      </c>
      <c r="AC4474" s="2">
        <v>80449</v>
      </c>
      <c r="AD4474" t="s" s="3">
        <v>57</v>
      </c>
      <c r="AE4474" t="s" s="3">
        <v>1552</v>
      </c>
      <c r="AF4474" s="2">
        <v>290</v>
      </c>
      <c r="AI4474" t="s" s="3">
        <v>37931</v>
      </c>
      <c r="AJ4474" t="s" s="3">
        <v>415</v>
      </c>
      <c r="AL4474" t="s" s="3">
        <v>3089</v>
      </c>
      <c r="AM4474" t="s" s="3">
        <v>3089</v>
      </c>
      <c r="AN4474" t="s" s="3">
        <v>56</v>
      </c>
      <c r="AO4474" t="s" s="3">
        <v>37932</v>
      </c>
      <c r="AP4474" t="s" s="3">
        <v>37933</v>
      </c>
      <c r="AQ4474" t="s" s="3">
        <v>64</v>
      </c>
      <c r="AR4474" t="s" s="3">
        <v>37934</v>
      </c>
    </row>
    <row r="4475" s="2" customFormat="1" ht="13.55" customHeight="1">
      <c r="A4475" t="s" s="3">
        <v>45</v>
      </c>
      <c r="B4475" t="s" s="3">
        <v>37935</v>
      </c>
      <c r="C4475" t="s" s="3">
        <v>37936</v>
      </c>
      <c r="D4475" s="2">
        <v>28962</v>
      </c>
      <c r="E4475" t="s" s="3">
        <v>37937</v>
      </c>
      <c r="F4475" s="4">
        <v>8137</v>
      </c>
      <c r="G4475" s="4">
        <v>8137</v>
      </c>
      <c r="H4475" s="4">
        <v>2360</v>
      </c>
      <c r="I4475" s="2">
        <v>0</v>
      </c>
      <c r="J4475" s="4">
        <v>0</v>
      </c>
      <c r="K4475" s="4">
        <v>139.72</v>
      </c>
      <c r="L4475" s="4">
        <v>8137</v>
      </c>
      <c r="Q4475" t="s" s="3">
        <v>49</v>
      </c>
      <c r="R4475" s="2">
        <v>5.04</v>
      </c>
      <c r="T4475" t="s" s="3">
        <v>15395</v>
      </c>
      <c r="U4475" t="s" s="3">
        <v>37938</v>
      </c>
      <c r="X4475" t="s" s="3">
        <v>37939</v>
      </c>
      <c r="Y4475" t="s" s="3">
        <v>1917</v>
      </c>
      <c r="Z4475" t="s" s="3">
        <v>55</v>
      </c>
      <c r="AA4475" t="s" s="3">
        <v>56</v>
      </c>
      <c r="AB4475" s="2">
        <v>80449</v>
      </c>
      <c r="AC4475" s="2">
        <v>80449</v>
      </c>
      <c r="AD4475" t="s" s="3">
        <v>57</v>
      </c>
      <c r="AE4475" t="s" s="3">
        <v>37940</v>
      </c>
      <c r="AF4475" s="2">
        <v>7608</v>
      </c>
      <c r="AI4475" t="s" s="3">
        <v>31904</v>
      </c>
      <c r="AJ4475" t="s" s="3">
        <v>174</v>
      </c>
      <c r="AL4475" t="s" s="3">
        <v>143</v>
      </c>
      <c r="AM4475" t="s" s="3">
        <v>143</v>
      </c>
      <c r="AN4475" t="s" s="3">
        <v>56</v>
      </c>
      <c r="AO4475" t="s" s="3">
        <v>37941</v>
      </c>
      <c r="AP4475" t="s" s="3">
        <v>1212</v>
      </c>
      <c r="AQ4475" t="s" s="3">
        <v>64</v>
      </c>
      <c r="AR4475" t="s" s="3">
        <v>37942</v>
      </c>
    </row>
    <row r="4476" s="2" customFormat="1" ht="13.55" customHeight="1">
      <c r="A4476" t="s" s="3">
        <v>45</v>
      </c>
      <c r="B4476" t="s" s="3">
        <v>37943</v>
      </c>
      <c r="C4476" t="s" s="3">
        <v>37944</v>
      </c>
      <c r="D4476" s="2">
        <v>30582</v>
      </c>
      <c r="E4476" t="s" s="3">
        <v>37945</v>
      </c>
      <c r="F4476" s="4">
        <v>4809</v>
      </c>
      <c r="G4476" s="4">
        <v>4809</v>
      </c>
      <c r="H4476" s="4">
        <v>1395</v>
      </c>
      <c r="I4476" s="2">
        <v>0</v>
      </c>
      <c r="J4476" s="4">
        <v>0</v>
      </c>
      <c r="K4476" s="4">
        <v>67.09999999999999</v>
      </c>
      <c r="L4476" s="4">
        <v>4809</v>
      </c>
      <c r="N4476" s="2">
        <v>23.6</v>
      </c>
      <c r="Q4476" t="s" s="3">
        <v>49</v>
      </c>
      <c r="R4476" s="2">
        <v>2.54</v>
      </c>
      <c r="T4476" t="s" s="3">
        <v>2659</v>
      </c>
      <c r="U4476" t="s" s="3">
        <v>70</v>
      </c>
      <c r="V4476" t="s" s="3">
        <v>14128</v>
      </c>
      <c r="W4476" t="s" s="3">
        <v>70</v>
      </c>
      <c r="X4476" t="s" s="3">
        <v>37946</v>
      </c>
      <c r="Y4476" t="s" s="3">
        <v>480</v>
      </c>
      <c r="Z4476" t="s" s="3">
        <v>55</v>
      </c>
      <c r="AA4476" t="s" s="3">
        <v>56</v>
      </c>
      <c r="AB4476" s="2">
        <v>80449</v>
      </c>
      <c r="AC4476" s="2">
        <v>80449</v>
      </c>
      <c r="AD4476" t="s" s="3">
        <v>57</v>
      </c>
      <c r="AE4476" t="s" s="3">
        <v>37947</v>
      </c>
      <c r="AF4476" s="2">
        <v>8791</v>
      </c>
      <c r="AI4476" t="s" s="3">
        <v>9459</v>
      </c>
      <c r="AJ4476" t="s" s="3">
        <v>174</v>
      </c>
      <c r="AL4476" t="s" s="3">
        <v>143</v>
      </c>
      <c r="AM4476" t="s" s="3">
        <v>143</v>
      </c>
      <c r="AN4476" t="s" s="3">
        <v>56</v>
      </c>
      <c r="AO4476" t="s" s="3">
        <v>37948</v>
      </c>
      <c r="AP4476" t="s" s="3">
        <v>921</v>
      </c>
      <c r="AQ4476" t="s" s="3">
        <v>64</v>
      </c>
      <c r="AR4476" t="s" s="3">
        <v>37949</v>
      </c>
    </row>
    <row r="4477" s="2" customFormat="1" ht="13.55" customHeight="1">
      <c r="A4477" t="s" s="3">
        <v>75</v>
      </c>
      <c r="B4477" t="s" s="3">
        <v>37950</v>
      </c>
      <c r="C4477" t="s" s="3">
        <v>37951</v>
      </c>
      <c r="D4477" s="2">
        <v>762</v>
      </c>
      <c r="E4477" t="s" s="3">
        <v>37952</v>
      </c>
      <c r="F4477" s="4">
        <v>68970</v>
      </c>
      <c r="G4477" s="4">
        <v>68970</v>
      </c>
      <c r="H4477" s="4">
        <v>20001</v>
      </c>
      <c r="I4477" s="2">
        <v>0</v>
      </c>
      <c r="J4477" s="4">
        <v>0</v>
      </c>
      <c r="K4477" s="4">
        <v>1300.56</v>
      </c>
      <c r="L4477" s="4">
        <v>68970</v>
      </c>
      <c r="Q4477" t="s" s="3">
        <v>224</v>
      </c>
      <c r="R4477" s="2">
        <v>40</v>
      </c>
      <c r="T4477" t="s" s="3">
        <v>5849</v>
      </c>
      <c r="U4477" t="s" s="3">
        <v>37953</v>
      </c>
      <c r="V4477" t="s" s="3">
        <v>320</v>
      </c>
      <c r="W4477" t="s" s="3">
        <v>37953</v>
      </c>
      <c r="X4477" t="s" s="3">
        <v>37954</v>
      </c>
      <c r="Y4477" t="s" s="3">
        <v>37955</v>
      </c>
      <c r="Z4477" t="s" s="3">
        <v>55</v>
      </c>
      <c r="AA4477" t="s" s="3">
        <v>56</v>
      </c>
      <c r="AB4477" s="2">
        <v>80449</v>
      </c>
      <c r="AC4477" s="2">
        <v>80449</v>
      </c>
      <c r="AD4477" t="s" s="3">
        <v>57</v>
      </c>
      <c r="AE4477" t="s" s="3">
        <v>37956</v>
      </c>
      <c r="AF4477" s="2">
        <v>5709</v>
      </c>
      <c r="AI4477" t="s" s="3">
        <v>37957</v>
      </c>
      <c r="AJ4477" t="s" s="3">
        <v>114</v>
      </c>
      <c r="AL4477" t="s" s="3">
        <v>5612</v>
      </c>
      <c r="AM4477" t="s" s="3">
        <v>5612</v>
      </c>
      <c r="AN4477" t="s" s="3">
        <v>2351</v>
      </c>
      <c r="AO4477" t="s" s="3">
        <v>37958</v>
      </c>
      <c r="AP4477" t="s" s="3">
        <v>8726</v>
      </c>
      <c r="AQ4477" t="s" s="3">
        <v>64</v>
      </c>
      <c r="AR4477" t="s" s="3">
        <v>37959</v>
      </c>
    </row>
    <row r="4478" s="2" customFormat="1" ht="13.55" customHeight="1">
      <c r="A4478" t="s" s="3">
        <v>45</v>
      </c>
      <c r="B4478" t="s" s="3">
        <v>37960</v>
      </c>
      <c r="C4478" t="s" s="3">
        <v>37961</v>
      </c>
      <c r="D4478" s="2">
        <v>27541</v>
      </c>
      <c r="E4478" t="s" s="3">
        <v>37962</v>
      </c>
      <c r="F4478" s="4">
        <v>6946</v>
      </c>
      <c r="G4478" s="4">
        <v>6946</v>
      </c>
      <c r="H4478" s="4">
        <v>2014</v>
      </c>
      <c r="I4478" s="2">
        <v>0</v>
      </c>
      <c r="J4478" s="4">
        <v>0</v>
      </c>
      <c r="K4478" s="4">
        <v>119</v>
      </c>
      <c r="L4478" s="4">
        <v>6946</v>
      </c>
      <c r="Q4478" t="s" s="3">
        <v>49</v>
      </c>
      <c r="R4478" s="2">
        <v>5</v>
      </c>
      <c r="T4478" t="s" s="3">
        <v>37963</v>
      </c>
      <c r="U4478" t="s" s="3">
        <v>31788</v>
      </c>
      <c r="X4478" t="s" s="3">
        <v>37964</v>
      </c>
      <c r="Y4478" t="s" s="3">
        <v>83</v>
      </c>
      <c r="Z4478" t="s" s="3">
        <v>55</v>
      </c>
      <c r="AA4478" t="s" s="3">
        <v>56</v>
      </c>
      <c r="AB4478" s="2">
        <v>80449</v>
      </c>
      <c r="AC4478" s="2">
        <v>80449</v>
      </c>
      <c r="AD4478" t="s" s="3">
        <v>57</v>
      </c>
      <c r="AE4478" t="s" s="3">
        <v>37965</v>
      </c>
      <c r="AF4478" s="2">
        <v>2270</v>
      </c>
      <c r="AI4478" t="s" s="3">
        <v>37966</v>
      </c>
      <c r="AJ4478" t="s" s="3">
        <v>11330</v>
      </c>
      <c r="AL4478" t="s" s="3">
        <v>145</v>
      </c>
      <c r="AM4478" t="s" s="3">
        <v>145</v>
      </c>
      <c r="AN4478" t="s" s="3">
        <v>56</v>
      </c>
      <c r="AO4478" t="s" s="3">
        <v>37967</v>
      </c>
      <c r="AP4478" t="s" s="3">
        <v>431</v>
      </c>
      <c r="AQ4478" t="s" s="3">
        <v>64</v>
      </c>
      <c r="AR4478" t="s" s="3">
        <v>37968</v>
      </c>
    </row>
    <row r="4479" s="2" customFormat="1" ht="13.55" customHeight="1">
      <c r="A4479" t="s" s="3">
        <v>75</v>
      </c>
      <c r="B4479" t="s" s="3">
        <v>37969</v>
      </c>
      <c r="C4479" t="s" s="3">
        <v>37970</v>
      </c>
      <c r="D4479" s="2">
        <v>4119</v>
      </c>
      <c r="E4479" t="s" s="3">
        <v>37971</v>
      </c>
      <c r="F4479" s="4">
        <v>13219</v>
      </c>
      <c r="G4479" s="4">
        <v>13219</v>
      </c>
      <c r="H4479" s="4">
        <v>3834</v>
      </c>
      <c r="I4479" s="2">
        <v>0</v>
      </c>
      <c r="J4479" s="4">
        <v>0</v>
      </c>
      <c r="K4479" s="4">
        <v>249.06</v>
      </c>
      <c r="L4479" s="4">
        <v>13219</v>
      </c>
      <c r="N4479" s="2">
        <v>137.23</v>
      </c>
      <c r="Q4479" t="s" s="3">
        <v>49</v>
      </c>
      <c r="R4479" s="2">
        <v>10</v>
      </c>
      <c r="T4479" t="s" s="3">
        <v>37972</v>
      </c>
      <c r="U4479" t="s" s="3">
        <v>37973</v>
      </c>
      <c r="X4479" t="s" s="3">
        <v>37974</v>
      </c>
      <c r="Y4479" t="s" s="3">
        <v>37975</v>
      </c>
      <c r="Z4479" t="s" s="3">
        <v>55</v>
      </c>
      <c r="AA4479" t="s" s="3">
        <v>56</v>
      </c>
      <c r="AB4479" s="2">
        <v>80449</v>
      </c>
      <c r="AC4479" s="2">
        <v>80449</v>
      </c>
      <c r="AD4479" t="s" s="3">
        <v>57</v>
      </c>
      <c r="AE4479" t="s" s="3">
        <v>37976</v>
      </c>
      <c r="AF4479" s="2">
        <v>6755</v>
      </c>
      <c r="AI4479" t="s" s="3">
        <v>18595</v>
      </c>
      <c r="AJ4479" t="s" s="3">
        <v>174</v>
      </c>
      <c r="AL4479" t="s" s="3">
        <v>145</v>
      </c>
      <c r="AM4479" t="s" s="3">
        <v>1061</v>
      </c>
      <c r="AN4479" t="s" s="3">
        <v>56</v>
      </c>
      <c r="AO4479" t="s" s="3">
        <v>37977</v>
      </c>
      <c r="AP4479" t="s" s="3">
        <v>1006</v>
      </c>
      <c r="AQ4479" t="s" s="3">
        <v>64</v>
      </c>
      <c r="AR4479" t="s" s="3">
        <v>37978</v>
      </c>
    </row>
    <row r="4480" s="2" customFormat="1" ht="13.55" customHeight="1">
      <c r="A4480" t="s" s="3">
        <v>45</v>
      </c>
      <c r="B4480" t="s" s="3">
        <v>37979</v>
      </c>
      <c r="C4480" t="s" s="3">
        <v>37980</v>
      </c>
      <c r="D4480" s="2">
        <v>38837</v>
      </c>
      <c r="E4480" t="s" s="3">
        <v>37981</v>
      </c>
      <c r="F4480" s="4">
        <v>13237</v>
      </c>
      <c r="G4480" s="4">
        <v>13237</v>
      </c>
      <c r="H4480" s="4">
        <v>3839</v>
      </c>
      <c r="I4480" s="2">
        <v>0</v>
      </c>
      <c r="J4480" s="4">
        <v>0</v>
      </c>
      <c r="K4480" s="4">
        <v>245.76</v>
      </c>
      <c r="L4480" s="4">
        <v>13237</v>
      </c>
      <c r="Q4480" t="s" s="3">
        <v>49</v>
      </c>
      <c r="R4480" s="2">
        <v>0.9</v>
      </c>
      <c r="T4480" t="s" s="3">
        <v>240</v>
      </c>
      <c r="U4480" t="s" s="3">
        <v>37982</v>
      </c>
      <c r="X4480" t="s" s="3">
        <v>37983</v>
      </c>
      <c r="Y4480" t="s" s="3">
        <v>3198</v>
      </c>
      <c r="Z4480" t="s" s="3">
        <v>55</v>
      </c>
      <c r="AA4480" t="s" s="3">
        <v>56</v>
      </c>
      <c r="AB4480" s="2">
        <v>80449</v>
      </c>
      <c r="AC4480" s="2">
        <v>80449</v>
      </c>
      <c r="AD4480" t="s" s="3">
        <v>57</v>
      </c>
      <c r="AE4480" t="s" s="3">
        <v>37984</v>
      </c>
      <c r="AF4480" s="2">
        <v>1356</v>
      </c>
      <c r="AI4480" t="s" s="3">
        <v>599</v>
      </c>
      <c r="AJ4480" t="s" s="3">
        <v>174</v>
      </c>
      <c r="AL4480" t="s" s="3">
        <v>1737</v>
      </c>
      <c r="AM4480" t="s" s="3">
        <v>1737</v>
      </c>
      <c r="AN4480" t="s" s="3">
        <v>56</v>
      </c>
      <c r="AO4480" t="s" s="3">
        <v>37985</v>
      </c>
      <c r="AP4480" t="s" s="3">
        <v>13096</v>
      </c>
      <c r="AQ4480" t="s" s="3">
        <v>64</v>
      </c>
      <c r="AR4480" t="s" s="3">
        <v>37986</v>
      </c>
    </row>
    <row r="4481" s="2" customFormat="1" ht="13.55" customHeight="1">
      <c r="A4481" t="s" s="3">
        <v>45</v>
      </c>
      <c r="B4481" t="s" s="3">
        <v>37987</v>
      </c>
      <c r="C4481" t="s" s="3">
        <v>37988</v>
      </c>
      <c r="D4481" s="2">
        <v>6175</v>
      </c>
      <c r="E4481" t="s" s="3">
        <v>37989</v>
      </c>
      <c r="F4481" s="4">
        <v>6991</v>
      </c>
      <c r="G4481" s="4">
        <v>6991</v>
      </c>
      <c r="H4481" s="4">
        <v>2027</v>
      </c>
      <c r="I4481" s="2">
        <v>0</v>
      </c>
      <c r="J4481" s="4">
        <v>0</v>
      </c>
      <c r="K4481" s="4">
        <v>120.18</v>
      </c>
      <c r="L4481" s="4">
        <v>6991</v>
      </c>
      <c r="N4481" s="2">
        <v>44.1</v>
      </c>
      <c r="Q4481" t="s" s="3">
        <v>49</v>
      </c>
      <c r="R4481" s="2">
        <v>5.06</v>
      </c>
      <c r="T4481" t="s" s="3">
        <v>1067</v>
      </c>
      <c r="U4481" t="s" s="3">
        <v>37990</v>
      </c>
      <c r="X4481" t="s" s="3">
        <v>37991</v>
      </c>
      <c r="Y4481" t="s" s="3">
        <v>157</v>
      </c>
      <c r="Z4481" t="s" s="3">
        <v>55</v>
      </c>
      <c r="AA4481" t="s" s="3">
        <v>56</v>
      </c>
      <c r="AB4481" s="2">
        <v>80449</v>
      </c>
      <c r="AC4481" s="2">
        <v>80449</v>
      </c>
      <c r="AD4481" t="s" s="3">
        <v>57</v>
      </c>
      <c r="AE4481" t="s" s="3">
        <v>37992</v>
      </c>
      <c r="AF4481" s="2">
        <v>1111</v>
      </c>
      <c r="AI4481" t="s" s="3">
        <v>18156</v>
      </c>
      <c r="AJ4481" t="s" s="3">
        <v>313</v>
      </c>
      <c r="AK4481" t="s" s="3">
        <v>45</v>
      </c>
      <c r="AL4481" t="s" s="3">
        <v>405</v>
      </c>
      <c r="AN4481" t="s" s="3">
        <v>56</v>
      </c>
      <c r="AO4481" t="s" s="3">
        <v>37993</v>
      </c>
      <c r="AP4481" t="s" s="3">
        <v>2509</v>
      </c>
      <c r="AQ4481" t="s" s="3">
        <v>64</v>
      </c>
      <c r="AR4481" t="s" s="3">
        <v>37994</v>
      </c>
    </row>
    <row r="4482" s="2" customFormat="1" ht="13.55" customHeight="1">
      <c r="A4482" t="s" s="3">
        <v>45</v>
      </c>
      <c r="B4482" t="s" s="3">
        <v>37995</v>
      </c>
      <c r="C4482" t="s" s="3">
        <v>37996</v>
      </c>
      <c r="D4482" s="2">
        <v>27893</v>
      </c>
      <c r="E4482" t="s" s="3">
        <v>37997</v>
      </c>
      <c r="F4482" s="4">
        <v>8471</v>
      </c>
      <c r="G4482" s="4">
        <v>8471</v>
      </c>
      <c r="H4482" s="4">
        <v>2457</v>
      </c>
      <c r="I4482" s="2">
        <v>0</v>
      </c>
      <c r="J4482" s="4">
        <v>0</v>
      </c>
      <c r="K4482" s="4">
        <v>145.64</v>
      </c>
      <c r="L4482" s="4">
        <v>8471</v>
      </c>
      <c r="Q4482" t="s" s="3">
        <v>49</v>
      </c>
      <c r="R4482" s="2">
        <v>5</v>
      </c>
      <c r="T4482" t="s" s="3">
        <v>94</v>
      </c>
      <c r="U4482" t="s" s="3">
        <v>28125</v>
      </c>
      <c r="X4482" t="s" s="3">
        <v>37998</v>
      </c>
      <c r="Y4482" t="s" s="3">
        <v>1804</v>
      </c>
      <c r="Z4482" t="s" s="3">
        <v>55</v>
      </c>
      <c r="AA4482" t="s" s="3">
        <v>56</v>
      </c>
      <c r="AB4482" s="2">
        <v>80449</v>
      </c>
      <c r="AC4482" s="2">
        <v>80449</v>
      </c>
      <c r="AD4482" t="s" s="3">
        <v>57</v>
      </c>
      <c r="AE4482" t="s" s="3">
        <v>37999</v>
      </c>
      <c r="AF4482" s="2">
        <v>701</v>
      </c>
      <c r="AI4482" t="s" s="3">
        <v>349</v>
      </c>
      <c r="AJ4482" t="s" s="3">
        <v>60</v>
      </c>
      <c r="AL4482" t="s" s="3">
        <v>38000</v>
      </c>
      <c r="AM4482" t="s" s="3">
        <v>38000</v>
      </c>
      <c r="AN4482" t="s" s="3">
        <v>130</v>
      </c>
      <c r="AO4482" t="s" s="3">
        <v>38001</v>
      </c>
      <c r="AP4482" t="s" s="3">
        <v>4956</v>
      </c>
      <c r="AQ4482" t="s" s="3">
        <v>64</v>
      </c>
      <c r="AR4482" t="s" s="3">
        <v>38002</v>
      </c>
    </row>
    <row r="4483" s="2" customFormat="1" ht="13.55" customHeight="1">
      <c r="A4483" t="s" s="3">
        <v>45</v>
      </c>
      <c r="B4483" t="s" s="3">
        <v>38003</v>
      </c>
      <c r="C4483" t="s" s="3">
        <v>38004</v>
      </c>
      <c r="D4483" s="2">
        <v>37767</v>
      </c>
      <c r="E4483" t="s" s="3">
        <v>38005</v>
      </c>
      <c r="F4483" s="4">
        <v>17232</v>
      </c>
      <c r="G4483" s="4">
        <v>17232</v>
      </c>
      <c r="H4483" s="4">
        <v>4997</v>
      </c>
      <c r="I4483" s="2">
        <v>0</v>
      </c>
      <c r="J4483" s="4">
        <v>0</v>
      </c>
      <c r="K4483" s="4">
        <v>296</v>
      </c>
      <c r="L4483" s="4">
        <v>17232</v>
      </c>
      <c r="Q4483" t="s" s="3">
        <v>49</v>
      </c>
      <c r="R4483" s="2">
        <v>3</v>
      </c>
      <c r="T4483" t="s" s="3">
        <v>3274</v>
      </c>
      <c r="U4483" t="s" s="3">
        <v>9246</v>
      </c>
      <c r="V4483" t="s" s="3">
        <v>3118</v>
      </c>
      <c r="W4483" t="s" s="3">
        <v>9246</v>
      </c>
      <c r="X4483" t="s" s="3">
        <v>38006</v>
      </c>
      <c r="Y4483" t="s" s="3">
        <v>800</v>
      </c>
      <c r="Z4483" t="s" s="3">
        <v>55</v>
      </c>
      <c r="AA4483" t="s" s="3">
        <v>56</v>
      </c>
      <c r="AB4483" s="2">
        <v>80449</v>
      </c>
      <c r="AC4483" s="2">
        <v>80449</v>
      </c>
      <c r="AD4483" t="s" s="3">
        <v>57</v>
      </c>
      <c r="AE4483" t="s" s="3">
        <v>38007</v>
      </c>
      <c r="AF4483" s="2">
        <v>13700</v>
      </c>
      <c r="AI4483" t="s" s="3">
        <v>38008</v>
      </c>
      <c r="AJ4483" t="s" s="3">
        <v>415</v>
      </c>
      <c r="AL4483" t="s" s="3">
        <v>2202</v>
      </c>
      <c r="AM4483" t="s" s="3">
        <v>2202</v>
      </c>
      <c r="AN4483" t="s" s="3">
        <v>56</v>
      </c>
      <c r="AO4483" t="s" s="3">
        <v>38009</v>
      </c>
      <c r="AP4483" t="s" s="3">
        <v>2758</v>
      </c>
      <c r="AQ4483" t="s" s="3">
        <v>64</v>
      </c>
      <c r="AR4483" t="s" s="3">
        <v>38010</v>
      </c>
    </row>
    <row r="4484" s="2" customFormat="1" ht="13.55" customHeight="1">
      <c r="A4484" t="s" s="3">
        <v>75</v>
      </c>
      <c r="B4484" t="s" s="3">
        <v>3377</v>
      </c>
      <c r="C4484" t="s" s="3">
        <v>38011</v>
      </c>
      <c r="D4484" s="2">
        <v>9141</v>
      </c>
      <c r="E4484" t="s" s="3">
        <v>38012</v>
      </c>
      <c r="F4484" s="4">
        <v>6802</v>
      </c>
      <c r="G4484" s="4">
        <v>6802</v>
      </c>
      <c r="H4484" s="4">
        <v>1973</v>
      </c>
      <c r="I4484" s="2">
        <v>0</v>
      </c>
      <c r="J4484" s="4">
        <v>0</v>
      </c>
      <c r="K4484" s="4">
        <v>95.09999999999999</v>
      </c>
      <c r="L4484" s="4">
        <v>6802</v>
      </c>
      <c r="N4484" s="2">
        <v>34.79</v>
      </c>
      <c r="Q4484" t="s" s="3">
        <v>49</v>
      </c>
      <c r="R4484" s="2">
        <v>4.81</v>
      </c>
      <c r="T4484" t="s" s="3">
        <v>858</v>
      </c>
      <c r="U4484" t="s" s="3">
        <v>38013</v>
      </c>
      <c r="V4484" t="s" s="3">
        <v>1889</v>
      </c>
      <c r="W4484" t="s" s="3">
        <v>38013</v>
      </c>
      <c r="X4484" t="s" s="3">
        <v>38014</v>
      </c>
      <c r="Y4484" t="s" s="3">
        <v>3383</v>
      </c>
      <c r="Z4484" t="s" s="3">
        <v>55</v>
      </c>
      <c r="AA4484" t="s" s="3">
        <v>56</v>
      </c>
      <c r="AB4484" s="2">
        <v>80449</v>
      </c>
      <c r="AC4484" s="2">
        <v>80449</v>
      </c>
      <c r="AD4484" t="s" s="3">
        <v>57</v>
      </c>
      <c r="AE4484" t="s" s="3">
        <v>3384</v>
      </c>
      <c r="AF4484" s="2">
        <v>1332</v>
      </c>
      <c r="AI4484" t="s" s="3">
        <v>38015</v>
      </c>
      <c r="AJ4484" t="s" s="3">
        <v>313</v>
      </c>
      <c r="AK4484" s="2">
        <v>2</v>
      </c>
      <c r="AL4484" t="s" s="3">
        <v>814</v>
      </c>
      <c r="AN4484" t="s" s="3">
        <v>816</v>
      </c>
      <c r="AO4484" t="s" s="3">
        <v>38016</v>
      </c>
      <c r="AP4484" t="s" s="3">
        <v>509</v>
      </c>
      <c r="AQ4484" t="s" s="3">
        <v>64</v>
      </c>
      <c r="AR4484" t="s" s="3">
        <v>38017</v>
      </c>
    </row>
    <row r="4485" s="2" customFormat="1" ht="13.55" customHeight="1">
      <c r="A4485" t="s" s="3">
        <v>45</v>
      </c>
      <c r="B4485" t="s" s="3">
        <v>38018</v>
      </c>
      <c r="C4485" t="s" s="3">
        <v>38019</v>
      </c>
      <c r="D4485" s="2">
        <v>27984</v>
      </c>
      <c r="E4485" t="s" s="3">
        <v>38020</v>
      </c>
      <c r="F4485" s="4">
        <v>8480</v>
      </c>
      <c r="G4485" s="4">
        <v>8480</v>
      </c>
      <c r="H4485" s="4">
        <v>2459</v>
      </c>
      <c r="I4485" s="2">
        <v>0</v>
      </c>
      <c r="J4485" s="4">
        <v>0</v>
      </c>
      <c r="K4485" s="4">
        <v>145.64</v>
      </c>
      <c r="L4485" s="4">
        <v>8480</v>
      </c>
      <c r="Q4485" t="s" s="3">
        <v>49</v>
      </c>
      <c r="R4485" s="2">
        <v>5.01</v>
      </c>
      <c r="T4485" t="s" s="3">
        <v>4078</v>
      </c>
      <c r="U4485" t="s" s="3">
        <v>38021</v>
      </c>
      <c r="V4485" t="s" s="3">
        <v>10854</v>
      </c>
      <c r="W4485" t="s" s="3">
        <v>5961</v>
      </c>
      <c r="X4485" t="s" s="3">
        <v>38022</v>
      </c>
      <c r="Y4485" t="s" s="3">
        <v>2637</v>
      </c>
      <c r="Z4485" t="s" s="3">
        <v>55</v>
      </c>
      <c r="AA4485" t="s" s="3">
        <v>56</v>
      </c>
      <c r="AB4485" s="2">
        <v>80449</v>
      </c>
      <c r="AC4485" s="2">
        <v>80449</v>
      </c>
      <c r="AD4485" t="s" s="3">
        <v>57</v>
      </c>
      <c r="AE4485" t="s" s="3">
        <v>38023</v>
      </c>
      <c r="AF4485" s="2">
        <v>1458</v>
      </c>
      <c r="AI4485" t="s" s="3">
        <v>38024</v>
      </c>
      <c r="AJ4485" t="s" s="3">
        <v>60</v>
      </c>
      <c r="AL4485" t="s" s="3">
        <v>814</v>
      </c>
      <c r="AM4485" t="s" s="3">
        <v>7507</v>
      </c>
      <c r="AN4485" t="s" s="3">
        <v>816</v>
      </c>
      <c r="AO4485" t="s" s="3">
        <v>38025</v>
      </c>
      <c r="AP4485" t="s" s="3">
        <v>968</v>
      </c>
      <c r="AQ4485" t="s" s="3">
        <v>64</v>
      </c>
      <c r="AR4485" t="s" s="3">
        <v>38026</v>
      </c>
    </row>
    <row r="4486" s="2" customFormat="1" ht="13.55" customHeight="1">
      <c r="A4486" t="s" s="3">
        <v>45</v>
      </c>
      <c r="B4486" t="s" s="3">
        <v>38027</v>
      </c>
      <c r="C4486" t="s" s="3">
        <v>38028</v>
      </c>
      <c r="D4486" s="2">
        <v>9603</v>
      </c>
      <c r="E4486" t="s" s="3">
        <v>38029</v>
      </c>
      <c r="F4486" s="4">
        <v>5442</v>
      </c>
      <c r="G4486" s="4">
        <v>5442</v>
      </c>
      <c r="H4486" s="4">
        <v>1578</v>
      </c>
      <c r="I4486" s="2">
        <v>0</v>
      </c>
      <c r="J4486" s="4">
        <v>0</v>
      </c>
      <c r="K4486" s="4">
        <v>76.28</v>
      </c>
      <c r="L4486" s="4">
        <v>5442</v>
      </c>
      <c r="Q4486" t="s" s="3">
        <v>49</v>
      </c>
      <c r="R4486" s="2">
        <v>3.19</v>
      </c>
      <c r="T4486" t="s" s="3">
        <v>38030</v>
      </c>
      <c r="U4486" t="s" s="3">
        <v>38031</v>
      </c>
      <c r="V4486" t="s" s="3">
        <v>18018</v>
      </c>
      <c r="W4486" t="s" s="3">
        <v>38031</v>
      </c>
      <c r="X4486" t="s" s="3">
        <v>38032</v>
      </c>
      <c r="Y4486" t="s" s="3">
        <v>280</v>
      </c>
      <c r="Z4486" t="s" s="3">
        <v>55</v>
      </c>
      <c r="AA4486" t="s" s="3">
        <v>56</v>
      </c>
      <c r="AB4486" s="2">
        <v>80449</v>
      </c>
      <c r="AC4486" s="2">
        <v>80449</v>
      </c>
      <c r="AD4486" t="s" s="3">
        <v>57</v>
      </c>
      <c r="AE4486" t="s" s="3">
        <v>38033</v>
      </c>
      <c r="AF4486" s="2">
        <v>8746</v>
      </c>
      <c r="AI4486" t="s" s="3">
        <v>640</v>
      </c>
      <c r="AJ4486" t="s" s="3">
        <v>15704</v>
      </c>
      <c r="AL4486" t="s" s="3">
        <v>2676</v>
      </c>
      <c r="AM4486" t="s" s="3">
        <v>38034</v>
      </c>
      <c r="AN4486" t="s" s="3">
        <v>1123</v>
      </c>
      <c r="AO4486" t="s" s="3">
        <v>38035</v>
      </c>
      <c r="AP4486" t="s" s="3">
        <v>418</v>
      </c>
      <c r="AQ4486" t="s" s="3">
        <v>64</v>
      </c>
      <c r="AR4486" t="s" s="3">
        <v>38036</v>
      </c>
    </row>
    <row r="4487" s="2" customFormat="1" ht="13.55" customHeight="1">
      <c r="A4487" t="s" s="3">
        <v>45</v>
      </c>
      <c r="B4487" t="s" s="3">
        <v>38037</v>
      </c>
      <c r="C4487" t="s" s="3">
        <v>38038</v>
      </c>
      <c r="D4487" s="2">
        <v>28807</v>
      </c>
      <c r="E4487" t="s" s="3">
        <v>38039</v>
      </c>
      <c r="F4487" s="4">
        <v>6976</v>
      </c>
      <c r="G4487" s="4">
        <v>6976</v>
      </c>
      <c r="H4487" s="4">
        <v>2023</v>
      </c>
      <c r="I4487" s="2">
        <v>0</v>
      </c>
      <c r="J4487" s="4">
        <v>0</v>
      </c>
      <c r="K4487" s="4">
        <v>119.58</v>
      </c>
      <c r="L4487" s="4">
        <v>6976</v>
      </c>
      <c r="N4487" s="2">
        <v>70.42</v>
      </c>
      <c r="Q4487" t="s" s="3">
        <v>49</v>
      </c>
      <c r="R4487" s="2">
        <v>5.04</v>
      </c>
      <c r="T4487" t="s" s="3">
        <v>10076</v>
      </c>
      <c r="U4487" t="s" s="3">
        <v>38040</v>
      </c>
      <c r="V4487" t="s" s="3">
        <v>2075</v>
      </c>
      <c r="W4487" t="s" s="3">
        <v>38040</v>
      </c>
      <c r="X4487" t="s" s="3">
        <v>38041</v>
      </c>
      <c r="Y4487" t="s" s="3">
        <v>5117</v>
      </c>
      <c r="Z4487" t="s" s="3">
        <v>55</v>
      </c>
      <c r="AA4487" t="s" s="3">
        <v>56</v>
      </c>
      <c r="AB4487" s="2">
        <v>80449</v>
      </c>
      <c r="AC4487" s="2">
        <v>80449</v>
      </c>
      <c r="AD4487" t="s" s="3">
        <v>57</v>
      </c>
      <c r="AE4487" t="s" s="3">
        <v>38042</v>
      </c>
      <c r="AF4487" s="2">
        <v>2805</v>
      </c>
      <c r="AI4487" t="s" s="3">
        <v>38043</v>
      </c>
      <c r="AJ4487" t="s" s="3">
        <v>202</v>
      </c>
      <c r="AL4487" t="s" s="3">
        <v>2800</v>
      </c>
      <c r="AM4487" t="s" s="3">
        <v>2800</v>
      </c>
      <c r="AN4487" t="s" s="3">
        <v>816</v>
      </c>
      <c r="AO4487" t="s" s="3">
        <v>38044</v>
      </c>
      <c r="AP4487" t="s" s="3">
        <v>643</v>
      </c>
      <c r="AQ4487" t="s" s="3">
        <v>64</v>
      </c>
      <c r="AR4487" t="s" s="3">
        <v>38045</v>
      </c>
    </row>
    <row r="4488" s="2" customFormat="1" ht="13.55" customHeight="1">
      <c r="A4488" t="s" s="3">
        <v>45</v>
      </c>
      <c r="B4488" t="s" s="3">
        <v>38046</v>
      </c>
      <c r="C4488" t="s" s="3">
        <v>38047</v>
      </c>
      <c r="D4488" s="2">
        <v>27101</v>
      </c>
      <c r="E4488" t="s" s="3">
        <v>38048</v>
      </c>
      <c r="F4488" s="4">
        <v>13070</v>
      </c>
      <c r="G4488" s="4">
        <v>13070</v>
      </c>
      <c r="H4488" s="4">
        <v>3790</v>
      </c>
      <c r="I4488" s="2">
        <v>0</v>
      </c>
      <c r="J4488" s="4">
        <v>0</v>
      </c>
      <c r="K4488" s="4">
        <v>224.38</v>
      </c>
      <c r="L4488" s="4">
        <v>13070</v>
      </c>
      <c r="Q4488" t="s" s="3">
        <v>49</v>
      </c>
      <c r="R4488" s="2">
        <v>6.55</v>
      </c>
      <c r="T4488" t="s" s="3">
        <v>7467</v>
      </c>
      <c r="U4488" t="s" s="3">
        <v>11538</v>
      </c>
      <c r="V4488" t="s" s="3">
        <v>691</v>
      </c>
      <c r="W4488" t="s" s="3">
        <v>11538</v>
      </c>
      <c r="X4488" t="s" s="3">
        <v>38049</v>
      </c>
      <c r="Y4488" t="s" s="3">
        <v>3188</v>
      </c>
      <c r="Z4488" t="s" s="3">
        <v>55</v>
      </c>
      <c r="AA4488" t="s" s="3">
        <v>56</v>
      </c>
      <c r="AB4488" s="2">
        <v>80449</v>
      </c>
      <c r="AC4488" s="2">
        <v>80449</v>
      </c>
      <c r="AD4488" t="s" s="3">
        <v>57</v>
      </c>
      <c r="AE4488" t="s" s="3">
        <v>38050</v>
      </c>
      <c r="AF4488" s="2">
        <v>1909</v>
      </c>
      <c r="AI4488" t="s" s="3">
        <v>38051</v>
      </c>
      <c r="AJ4488" t="s" s="3">
        <v>114</v>
      </c>
      <c r="AL4488" t="s" s="3">
        <v>3089</v>
      </c>
      <c r="AN4488" t="s" s="3">
        <v>56</v>
      </c>
      <c r="AO4488" t="s" s="3">
        <v>38052</v>
      </c>
      <c r="AP4488" t="s" s="3">
        <v>3603</v>
      </c>
      <c r="AQ4488" t="s" s="3">
        <v>64</v>
      </c>
      <c r="AR4488" t="s" s="3">
        <v>38053</v>
      </c>
    </row>
    <row r="4489" s="2" customFormat="1" ht="13.55" customHeight="1">
      <c r="A4489" t="s" s="3">
        <v>45</v>
      </c>
      <c r="B4489" t="s" s="3">
        <v>38054</v>
      </c>
      <c r="C4489" t="s" s="3">
        <v>38055</v>
      </c>
      <c r="D4489" s="2">
        <v>38930</v>
      </c>
      <c r="E4489" t="s" s="3">
        <v>38056</v>
      </c>
      <c r="F4489" s="4">
        <v>20927</v>
      </c>
      <c r="G4489" s="4">
        <v>20927</v>
      </c>
      <c r="H4489" s="4">
        <v>6069</v>
      </c>
      <c r="I4489" s="2">
        <v>0</v>
      </c>
      <c r="J4489" s="4">
        <v>0</v>
      </c>
      <c r="K4489" s="4">
        <v>388.48</v>
      </c>
      <c r="L4489" s="4">
        <v>20927</v>
      </c>
      <c r="Q4489" t="s" s="3">
        <v>49</v>
      </c>
      <c r="R4489" s="2">
        <v>0.12</v>
      </c>
      <c r="T4489" t="s" s="3">
        <v>6309</v>
      </c>
      <c r="U4489" t="s" s="3">
        <v>3981</v>
      </c>
      <c r="V4489" t="s" s="3">
        <v>650</v>
      </c>
      <c r="W4489" t="s" s="3">
        <v>38057</v>
      </c>
      <c r="X4489" t="s" s="3">
        <v>38058</v>
      </c>
      <c r="Y4489" t="s" s="3">
        <v>585</v>
      </c>
      <c r="Z4489" t="s" s="3">
        <v>55</v>
      </c>
      <c r="AA4489" t="s" s="3">
        <v>56</v>
      </c>
      <c r="AB4489" s="2">
        <v>80449</v>
      </c>
      <c r="AC4489" s="2">
        <v>80449</v>
      </c>
      <c r="AD4489" t="s" s="3">
        <v>57</v>
      </c>
      <c r="AE4489" t="s" s="3">
        <v>38059</v>
      </c>
      <c r="AF4489" s="2">
        <v>9584</v>
      </c>
      <c r="AI4489" t="s" s="3">
        <v>33013</v>
      </c>
      <c r="AJ4489" t="s" s="3">
        <v>415</v>
      </c>
      <c r="AL4489" t="s" s="3">
        <v>284</v>
      </c>
      <c r="AN4489" t="s" s="3">
        <v>56</v>
      </c>
      <c r="AO4489" t="s" s="3">
        <v>38060</v>
      </c>
      <c r="AP4489" t="s" s="3">
        <v>147</v>
      </c>
      <c r="AQ4489" t="s" s="3">
        <v>64</v>
      </c>
      <c r="AR4489" t="s" s="3">
        <v>38061</v>
      </c>
    </row>
    <row r="4490" s="2" customFormat="1" ht="13.55" customHeight="1">
      <c r="A4490" t="s" s="3">
        <v>45</v>
      </c>
      <c r="B4490" t="s" s="3">
        <v>38062</v>
      </c>
      <c r="C4490" t="s" s="3">
        <v>38063</v>
      </c>
      <c r="D4490" s="2">
        <v>40171</v>
      </c>
      <c r="E4490" t="s" s="3">
        <v>38064</v>
      </c>
      <c r="F4490" s="4">
        <v>32230</v>
      </c>
      <c r="G4490" s="4">
        <v>32230</v>
      </c>
      <c r="H4490" s="4">
        <v>9347</v>
      </c>
      <c r="I4490" s="2">
        <v>0</v>
      </c>
      <c r="J4490" s="4">
        <v>0</v>
      </c>
      <c r="K4490" s="4">
        <v>608.02</v>
      </c>
      <c r="L4490" s="4">
        <v>32230</v>
      </c>
      <c r="Q4490" t="s" s="3">
        <v>49</v>
      </c>
      <c r="R4490" s="2">
        <v>20</v>
      </c>
      <c r="U4490" t="s" s="3">
        <v>38065</v>
      </c>
      <c r="X4490" t="s" s="3">
        <v>38066</v>
      </c>
      <c r="Y4490" t="s" s="3">
        <v>7711</v>
      </c>
      <c r="Z4490" t="s" s="3">
        <v>55</v>
      </c>
      <c r="AA4490" t="s" s="3">
        <v>56</v>
      </c>
      <c r="AB4490" s="2">
        <v>80449</v>
      </c>
      <c r="AC4490" s="2">
        <v>80449</v>
      </c>
      <c r="AD4490" t="s" s="3">
        <v>57</v>
      </c>
      <c r="AE4490" t="s" s="3">
        <v>38067</v>
      </c>
      <c r="AF4490" s="2">
        <v>15844</v>
      </c>
      <c r="AI4490" t="s" s="3">
        <v>38068</v>
      </c>
      <c r="AJ4490" t="s" s="3">
        <v>600</v>
      </c>
      <c r="AL4490" t="s" s="3">
        <v>8276</v>
      </c>
      <c r="AM4490" t="s" s="3">
        <v>8276</v>
      </c>
      <c r="AN4490" t="s" s="3">
        <v>56</v>
      </c>
      <c r="AO4490" t="s" s="3">
        <v>38069</v>
      </c>
      <c r="AP4490" t="s" s="3">
        <v>368</v>
      </c>
      <c r="AQ4490" t="s" s="3">
        <v>64</v>
      </c>
      <c r="AR4490" t="s" s="3">
        <v>38070</v>
      </c>
    </row>
    <row r="4491" s="2" customFormat="1" ht="13.55" customHeight="1">
      <c r="A4491" t="s" s="3">
        <v>45</v>
      </c>
      <c r="B4491" t="s" s="3">
        <v>38071</v>
      </c>
      <c r="C4491" t="s" s="3">
        <v>38072</v>
      </c>
      <c r="D4491" s="2">
        <v>7126</v>
      </c>
      <c r="E4491" t="s" s="3">
        <v>38073</v>
      </c>
      <c r="F4491" s="4">
        <v>6976</v>
      </c>
      <c r="G4491" s="4">
        <v>6976</v>
      </c>
      <c r="H4491" s="4">
        <v>2023</v>
      </c>
      <c r="I4491" s="2">
        <v>0</v>
      </c>
      <c r="J4491" s="4">
        <v>0</v>
      </c>
      <c r="K4491" s="4">
        <v>119.58</v>
      </c>
      <c r="L4491" s="4">
        <v>6976</v>
      </c>
      <c r="N4491" s="2">
        <v>44.1</v>
      </c>
      <c r="Q4491" t="s" s="3">
        <v>49</v>
      </c>
      <c r="R4491" s="2">
        <v>5.04</v>
      </c>
      <c r="U4491" t="s" s="3">
        <v>38074</v>
      </c>
      <c r="W4491" t="s" s="3">
        <v>38075</v>
      </c>
      <c r="X4491" t="s" s="3">
        <v>38076</v>
      </c>
      <c r="Y4491" t="s" s="3">
        <v>295</v>
      </c>
      <c r="Z4491" t="s" s="3">
        <v>55</v>
      </c>
      <c r="AA4491" t="s" s="3">
        <v>56</v>
      </c>
      <c r="AB4491" s="2">
        <v>80449</v>
      </c>
      <c r="AC4491" s="2">
        <v>80449</v>
      </c>
      <c r="AD4491" t="s" s="3">
        <v>57</v>
      </c>
      <c r="AE4491" t="s" s="3">
        <v>38077</v>
      </c>
      <c r="AF4491" s="2">
        <v>2560</v>
      </c>
      <c r="AI4491" t="s" s="3">
        <v>6382</v>
      </c>
      <c r="AJ4491" t="s" s="3">
        <v>313</v>
      </c>
      <c r="AL4491" t="s" s="3">
        <v>405</v>
      </c>
      <c r="AM4491" t="s" s="3">
        <v>405</v>
      </c>
      <c r="AN4491" t="s" s="3">
        <v>56</v>
      </c>
      <c r="AO4491" t="s" s="3">
        <v>38078</v>
      </c>
      <c r="AP4491" t="s" s="3">
        <v>1100</v>
      </c>
      <c r="AQ4491" t="s" s="3">
        <v>64</v>
      </c>
      <c r="AR4491" t="s" s="3">
        <v>38079</v>
      </c>
    </row>
    <row r="4492" s="2" customFormat="1" ht="13.55" customHeight="1">
      <c r="A4492" t="s" s="3">
        <v>45</v>
      </c>
      <c r="B4492" t="s" s="3">
        <v>38080</v>
      </c>
      <c r="C4492" t="s" s="3">
        <v>38081</v>
      </c>
      <c r="D4492" s="2">
        <v>29379</v>
      </c>
      <c r="E4492" t="s" s="3">
        <v>38082</v>
      </c>
      <c r="F4492" s="4">
        <v>16941</v>
      </c>
      <c r="G4492" s="4">
        <v>16941</v>
      </c>
      <c r="H4492" s="4">
        <v>4913</v>
      </c>
      <c r="I4492" s="2">
        <v>0</v>
      </c>
      <c r="J4492" s="4">
        <v>0</v>
      </c>
      <c r="K4492" s="4">
        <v>290.68</v>
      </c>
      <c r="L4492" s="4">
        <v>16941</v>
      </c>
      <c r="P4492" s="2">
        <v>288</v>
      </c>
      <c r="Q4492" t="s" s="3">
        <v>49</v>
      </c>
      <c r="R4492" s="2">
        <v>5.8</v>
      </c>
      <c r="T4492" t="s" s="3">
        <v>7124</v>
      </c>
      <c r="U4492" t="s" s="3">
        <v>38083</v>
      </c>
      <c r="V4492" t="s" s="3">
        <v>7231</v>
      </c>
      <c r="W4492" t="s" s="3">
        <v>38083</v>
      </c>
      <c r="X4492" t="s" s="3">
        <v>38084</v>
      </c>
      <c r="Y4492" t="s" s="3">
        <v>8478</v>
      </c>
      <c r="Z4492" t="s" s="3">
        <v>55</v>
      </c>
      <c r="AA4492" t="s" s="3">
        <v>56</v>
      </c>
      <c r="AB4492" s="2">
        <v>80449</v>
      </c>
      <c r="AC4492" s="2">
        <v>80449</v>
      </c>
      <c r="AD4492" t="s" s="3">
        <v>57</v>
      </c>
      <c r="AE4492" t="s" s="3">
        <v>38085</v>
      </c>
      <c r="AF4492" s="2">
        <v>8538</v>
      </c>
      <c r="AI4492" t="s" s="3">
        <v>12054</v>
      </c>
      <c r="AJ4492" t="s" s="3">
        <v>202</v>
      </c>
      <c r="AL4492" t="s" s="3">
        <v>284</v>
      </c>
      <c r="AM4492" t="s" s="3">
        <v>4921</v>
      </c>
      <c r="AN4492" t="s" s="3">
        <v>56</v>
      </c>
      <c r="AO4492" t="s" s="3">
        <v>38086</v>
      </c>
      <c r="AP4492" t="s" s="3">
        <v>3303</v>
      </c>
      <c r="AQ4492" t="s" s="3">
        <v>64</v>
      </c>
      <c r="AR4492" t="s" s="3">
        <v>38087</v>
      </c>
      <c r="AS4492" s="2">
        <v>1992</v>
      </c>
    </row>
    <row r="4493" s="2" customFormat="1" ht="13.55" customHeight="1">
      <c r="A4493" t="s" s="3">
        <v>45</v>
      </c>
      <c r="B4493" t="s" s="3">
        <v>38088</v>
      </c>
      <c r="C4493" t="s" s="3">
        <v>38089</v>
      </c>
      <c r="D4493" s="2">
        <v>8491</v>
      </c>
      <c r="E4493" t="s" s="3">
        <v>38090</v>
      </c>
      <c r="F4493" s="4">
        <v>7021</v>
      </c>
      <c r="G4493" s="4">
        <v>7021</v>
      </c>
      <c r="H4493" s="4">
        <v>2036</v>
      </c>
      <c r="I4493" s="2">
        <v>0</v>
      </c>
      <c r="J4493" s="4">
        <v>0</v>
      </c>
      <c r="K4493" s="4">
        <v>98.48</v>
      </c>
      <c r="L4493" s="4">
        <v>7021</v>
      </c>
      <c r="Q4493" t="s" s="3">
        <v>49</v>
      </c>
      <c r="R4493" s="2">
        <v>5.1</v>
      </c>
      <c r="T4493" t="s" s="3">
        <v>16138</v>
      </c>
      <c r="U4493" t="s" s="3">
        <v>736</v>
      </c>
      <c r="X4493" t="s" s="3">
        <v>38091</v>
      </c>
      <c r="Y4493" t="s" s="3">
        <v>2661</v>
      </c>
      <c r="Z4493" t="s" s="3">
        <v>55</v>
      </c>
      <c r="AA4493" t="s" s="3">
        <v>56</v>
      </c>
      <c r="AB4493" s="2">
        <v>80449</v>
      </c>
      <c r="AC4493" s="2">
        <v>80449</v>
      </c>
      <c r="AD4493" t="s" s="3">
        <v>57</v>
      </c>
      <c r="AE4493" t="s" s="3">
        <v>38092</v>
      </c>
      <c r="AF4493" s="2">
        <v>8900</v>
      </c>
      <c r="AI4493" t="s" s="3">
        <v>1747</v>
      </c>
      <c r="AJ4493" t="s" s="3">
        <v>60</v>
      </c>
      <c r="AL4493" t="s" s="3">
        <v>2240</v>
      </c>
      <c r="AN4493" t="s" s="3">
        <v>161</v>
      </c>
      <c r="AO4493" t="s" s="3">
        <v>38093</v>
      </c>
      <c r="AP4493" t="s" s="3">
        <v>3846</v>
      </c>
      <c r="AQ4493" t="s" s="3">
        <v>64</v>
      </c>
      <c r="AR4493" t="s" s="3">
        <v>38094</v>
      </c>
    </row>
    <row r="4494" s="2" customFormat="1" ht="13.55" customHeight="1">
      <c r="A4494" t="s" s="3">
        <v>75</v>
      </c>
      <c r="B4494" t="s" s="3">
        <v>16032</v>
      </c>
      <c r="C4494" t="s" s="3">
        <v>934</v>
      </c>
      <c r="D4494" s="2">
        <v>13724</v>
      </c>
      <c r="E4494" t="s" s="3">
        <v>38095</v>
      </c>
      <c r="F4494" s="4">
        <v>10978</v>
      </c>
      <c r="G4494" s="4">
        <v>10978</v>
      </c>
      <c r="H4494" s="4">
        <v>3184</v>
      </c>
      <c r="I4494" s="2">
        <v>0</v>
      </c>
      <c r="J4494" s="4">
        <v>0</v>
      </c>
      <c r="K4494" s="4">
        <v>188.26</v>
      </c>
      <c r="L4494" s="4">
        <v>10978</v>
      </c>
      <c r="Q4494" t="s" s="3">
        <v>49</v>
      </c>
      <c r="R4494" s="2">
        <v>4.75</v>
      </c>
      <c r="T4494" t="s" s="3">
        <v>770</v>
      </c>
      <c r="U4494" t="s" s="3">
        <v>936</v>
      </c>
      <c r="X4494" t="s" s="3">
        <v>38096</v>
      </c>
      <c r="Y4494" t="s" s="3">
        <v>11798</v>
      </c>
      <c r="Z4494" t="s" s="3">
        <v>55</v>
      </c>
      <c r="AA4494" t="s" s="3">
        <v>56</v>
      </c>
      <c r="AB4494" s="2">
        <v>80449</v>
      </c>
      <c r="AC4494" s="2">
        <v>80449</v>
      </c>
      <c r="AD4494" t="s" s="3">
        <v>57</v>
      </c>
      <c r="AE4494" t="s" s="3">
        <v>16038</v>
      </c>
      <c r="AF4494" s="2">
        <v>23927</v>
      </c>
      <c r="AI4494" t="s" s="3">
        <v>941</v>
      </c>
      <c r="AL4494" t="s" s="3">
        <v>942</v>
      </c>
      <c r="AN4494" t="s" s="3">
        <v>56</v>
      </c>
      <c r="AO4494" t="s" s="3">
        <v>943</v>
      </c>
      <c r="AP4494" t="s" s="3">
        <v>118</v>
      </c>
      <c r="AQ4494" t="s" s="3">
        <v>64</v>
      </c>
      <c r="AR4494" t="s" s="3">
        <v>944</v>
      </c>
    </row>
    <row r="4495" s="2" customFormat="1" ht="13.55" customHeight="1">
      <c r="A4495" t="s" s="3">
        <v>75</v>
      </c>
      <c r="B4495" t="s" s="3">
        <v>5885</v>
      </c>
      <c r="C4495" t="s" s="3">
        <v>38097</v>
      </c>
      <c r="D4495" s="2">
        <v>43509</v>
      </c>
      <c r="E4495" t="s" s="3">
        <v>38098</v>
      </c>
      <c r="F4495" s="4">
        <v>32346</v>
      </c>
      <c r="G4495" s="4">
        <v>32346</v>
      </c>
      <c r="H4495" s="4">
        <v>9380</v>
      </c>
      <c r="I4495" s="2">
        <v>0</v>
      </c>
      <c r="J4495" s="4">
        <v>0</v>
      </c>
      <c r="K4495" s="4">
        <v>555.3</v>
      </c>
      <c r="L4495" s="4">
        <v>32346</v>
      </c>
      <c r="Q4495" t="s" s="3">
        <v>49</v>
      </c>
      <c r="R4495" s="2">
        <v>15.26</v>
      </c>
      <c r="U4495" t="s" s="3">
        <v>38099</v>
      </c>
      <c r="X4495" t="s" s="3">
        <v>38100</v>
      </c>
      <c r="Y4495" t="s" s="3">
        <v>5887</v>
      </c>
      <c r="Z4495" t="s" s="3">
        <v>55</v>
      </c>
      <c r="AA4495" t="s" s="3">
        <v>56</v>
      </c>
      <c r="AB4495" s="2">
        <v>80449</v>
      </c>
      <c r="AC4495" s="2">
        <v>80449</v>
      </c>
      <c r="AD4495" t="s" s="3">
        <v>57</v>
      </c>
      <c r="AE4495" t="s" s="3">
        <v>5888</v>
      </c>
      <c r="AF4495" s="2">
        <v>3131</v>
      </c>
      <c r="AI4495" t="s" s="3">
        <v>38101</v>
      </c>
      <c r="AJ4495" t="s" s="3">
        <v>27237</v>
      </c>
      <c r="AL4495" t="s" s="3">
        <v>4062</v>
      </c>
      <c r="AM4495" t="s" s="3">
        <v>4062</v>
      </c>
      <c r="AN4495" t="s" s="3">
        <v>339</v>
      </c>
      <c r="AO4495" t="s" s="3">
        <v>38102</v>
      </c>
      <c r="AP4495" t="s" s="3">
        <v>6132</v>
      </c>
      <c r="AQ4495" t="s" s="3">
        <v>64</v>
      </c>
      <c r="AR4495" t="s" s="3">
        <v>38103</v>
      </c>
    </row>
    <row r="4496" s="2" customFormat="1" ht="13.55" customHeight="1">
      <c r="A4496" t="s" s="3">
        <v>45</v>
      </c>
      <c r="B4496" t="s" s="3">
        <v>38104</v>
      </c>
      <c r="C4496" t="s" s="3">
        <v>38105</v>
      </c>
      <c r="D4496" s="2">
        <v>27760</v>
      </c>
      <c r="E4496" t="s" s="3">
        <v>38106</v>
      </c>
      <c r="F4496" s="4">
        <v>8734</v>
      </c>
      <c r="G4496" s="4">
        <v>8734</v>
      </c>
      <c r="H4496" s="4">
        <v>2533</v>
      </c>
      <c r="I4496" s="2">
        <v>0</v>
      </c>
      <c r="J4496" s="4">
        <v>0</v>
      </c>
      <c r="K4496" s="4">
        <v>149.78</v>
      </c>
      <c r="L4496" s="4">
        <v>8734</v>
      </c>
      <c r="Q4496" t="s" s="3">
        <v>49</v>
      </c>
      <c r="R4496" s="2">
        <v>5.29</v>
      </c>
      <c r="T4496" t="s" s="3">
        <v>50</v>
      </c>
      <c r="U4496" t="s" s="3">
        <v>5220</v>
      </c>
      <c r="V4496" t="s" s="3">
        <v>1169</v>
      </c>
      <c r="W4496" t="s" s="3">
        <v>5220</v>
      </c>
      <c r="X4496" t="s" s="3">
        <v>38107</v>
      </c>
      <c r="Y4496" t="s" s="3">
        <v>1532</v>
      </c>
      <c r="Z4496" t="s" s="3">
        <v>55</v>
      </c>
      <c r="AA4496" t="s" s="3">
        <v>56</v>
      </c>
      <c r="AB4496" s="2">
        <v>80449</v>
      </c>
      <c r="AC4496" s="2">
        <v>80449</v>
      </c>
      <c r="AD4496" t="s" s="3">
        <v>57</v>
      </c>
      <c r="AE4496" t="s" s="3">
        <v>38108</v>
      </c>
      <c r="AF4496" s="2">
        <v>11106</v>
      </c>
      <c r="AI4496" t="s" s="3">
        <v>5083</v>
      </c>
      <c r="AJ4496" t="s" s="3">
        <v>600</v>
      </c>
      <c r="AL4496" t="s" s="3">
        <v>38109</v>
      </c>
      <c r="AM4496" t="s" s="3">
        <v>38109</v>
      </c>
      <c r="AN4496" t="s" s="3">
        <v>130</v>
      </c>
      <c r="AO4496" t="s" s="3">
        <v>38110</v>
      </c>
      <c r="AP4496" t="s" s="3">
        <v>2606</v>
      </c>
      <c r="AQ4496" t="s" s="3">
        <v>64</v>
      </c>
      <c r="AR4496" t="s" s="3">
        <v>38111</v>
      </c>
    </row>
    <row r="4497" s="2" customFormat="1" ht="13.55" customHeight="1">
      <c r="A4497" t="s" s="3">
        <v>45</v>
      </c>
      <c r="B4497" t="s" s="3">
        <v>38112</v>
      </c>
      <c r="C4497" t="s" s="3">
        <v>38113</v>
      </c>
      <c r="D4497" s="2">
        <v>9003</v>
      </c>
      <c r="E4497" t="s" s="3">
        <v>38114</v>
      </c>
      <c r="F4497" s="4">
        <v>6946</v>
      </c>
      <c r="G4497" s="4">
        <v>6946</v>
      </c>
      <c r="H4497" s="4">
        <v>2014</v>
      </c>
      <c r="I4497" s="2">
        <v>0</v>
      </c>
      <c r="J4497" s="4">
        <v>0</v>
      </c>
      <c r="K4497" s="4">
        <v>97.04000000000001</v>
      </c>
      <c r="L4497" s="4">
        <v>6946</v>
      </c>
      <c r="Q4497" t="s" s="3">
        <v>49</v>
      </c>
      <c r="R4497" s="2">
        <v>5</v>
      </c>
      <c r="T4497" t="s" s="3">
        <v>11898</v>
      </c>
      <c r="U4497" t="s" s="3">
        <v>38115</v>
      </c>
      <c r="V4497" t="s" s="3">
        <v>38116</v>
      </c>
      <c r="W4497" t="s" s="3">
        <v>38117</v>
      </c>
      <c r="X4497" t="s" s="3">
        <v>38118</v>
      </c>
      <c r="Y4497" t="s" s="3">
        <v>939</v>
      </c>
      <c r="Z4497" t="s" s="3">
        <v>55</v>
      </c>
      <c r="AA4497" t="s" s="3">
        <v>56</v>
      </c>
      <c r="AB4497" s="2">
        <v>80449</v>
      </c>
      <c r="AC4497" s="2">
        <v>80449</v>
      </c>
      <c r="AD4497" t="s" s="3">
        <v>57</v>
      </c>
      <c r="AE4497" t="s" s="3">
        <v>38119</v>
      </c>
      <c r="AF4497" s="2">
        <v>232</v>
      </c>
      <c r="AI4497" t="s" s="3">
        <v>6906</v>
      </c>
      <c r="AJ4497" t="s" s="3">
        <v>415</v>
      </c>
      <c r="AL4497" t="s" s="3">
        <v>1306</v>
      </c>
      <c r="AM4497" t="s" s="3">
        <v>25584</v>
      </c>
      <c r="AN4497" t="s" s="3">
        <v>56</v>
      </c>
      <c r="AO4497" t="s" s="3">
        <v>38120</v>
      </c>
      <c r="AP4497" t="s" s="3">
        <v>5403</v>
      </c>
      <c r="AQ4497" t="s" s="3">
        <v>64</v>
      </c>
      <c r="AR4497" t="s" s="3">
        <v>38121</v>
      </c>
    </row>
    <row r="4498" s="2" customFormat="1" ht="13.55" customHeight="1">
      <c r="A4498" t="s" s="3">
        <v>45</v>
      </c>
      <c r="B4498" t="s" s="3">
        <v>38122</v>
      </c>
      <c r="C4498" t="s" s="3">
        <v>38123</v>
      </c>
      <c r="D4498" s="2">
        <v>27635</v>
      </c>
      <c r="E4498" t="s" s="3">
        <v>38124</v>
      </c>
      <c r="F4498" s="4">
        <v>6946</v>
      </c>
      <c r="G4498" s="4">
        <v>6946</v>
      </c>
      <c r="H4498" s="4">
        <v>2014</v>
      </c>
      <c r="I4498" s="2">
        <v>0</v>
      </c>
      <c r="J4498" s="4">
        <v>0</v>
      </c>
      <c r="K4498" s="4">
        <v>119</v>
      </c>
      <c r="L4498" s="4">
        <v>6946</v>
      </c>
      <c r="Q4498" t="s" s="3">
        <v>49</v>
      </c>
      <c r="R4498" s="2">
        <v>5</v>
      </c>
      <c r="T4498" t="s" s="3">
        <v>21954</v>
      </c>
      <c r="U4498" t="s" s="3">
        <v>38125</v>
      </c>
      <c r="X4498" t="s" s="3">
        <v>38126</v>
      </c>
      <c r="Y4498" t="s" s="3">
        <v>1532</v>
      </c>
      <c r="Z4498" t="s" s="3">
        <v>55</v>
      </c>
      <c r="AA4498" t="s" s="3">
        <v>56</v>
      </c>
      <c r="AB4498" s="2">
        <v>80449</v>
      </c>
      <c r="AC4498" s="2">
        <v>80449</v>
      </c>
      <c r="AD4498" t="s" s="3">
        <v>57</v>
      </c>
      <c r="AE4498" t="s" s="3">
        <v>38127</v>
      </c>
      <c r="AF4498" s="2">
        <v>579</v>
      </c>
      <c r="AH4498" t="s" s="3">
        <v>5399</v>
      </c>
      <c r="AI4498" t="s" s="3">
        <v>38128</v>
      </c>
      <c r="AJ4498" t="s" s="3">
        <v>313</v>
      </c>
      <c r="AL4498" t="s" s="3">
        <v>2349</v>
      </c>
      <c r="AM4498" t="s" s="3">
        <v>6757</v>
      </c>
      <c r="AN4498" t="s" s="3">
        <v>339</v>
      </c>
      <c r="AO4498" t="s" s="3">
        <v>38129</v>
      </c>
      <c r="AP4498" t="s" s="3">
        <v>393</v>
      </c>
      <c r="AQ4498" t="s" s="3">
        <v>64</v>
      </c>
      <c r="AR4498" t="s" s="3">
        <v>38130</v>
      </c>
    </row>
    <row r="4499" s="2" customFormat="1" ht="13.55" customHeight="1">
      <c r="A4499" t="s" s="3">
        <v>75</v>
      </c>
      <c r="B4499" t="s" s="3">
        <v>38131</v>
      </c>
      <c r="C4499" t="s" s="3">
        <v>38132</v>
      </c>
      <c r="D4499" s="2">
        <v>25142</v>
      </c>
      <c r="E4499" t="s" s="3">
        <v>38133</v>
      </c>
      <c r="F4499" s="4">
        <v>7612</v>
      </c>
      <c r="G4499" s="4">
        <v>7612</v>
      </c>
      <c r="H4499" s="4">
        <v>2207</v>
      </c>
      <c r="I4499" s="2">
        <v>0</v>
      </c>
      <c r="J4499" s="4">
        <v>0</v>
      </c>
      <c r="K4499" s="4">
        <v>130.84</v>
      </c>
      <c r="L4499" s="4">
        <v>7612</v>
      </c>
      <c r="Q4499" t="s" s="3">
        <v>49</v>
      </c>
      <c r="R4499" s="2">
        <v>2.42</v>
      </c>
      <c r="T4499" t="s" s="3">
        <v>1025</v>
      </c>
      <c r="U4499" t="s" s="3">
        <v>38134</v>
      </c>
      <c r="X4499" t="s" s="3">
        <v>38135</v>
      </c>
      <c r="Y4499" t="s" s="3">
        <v>38136</v>
      </c>
      <c r="Z4499" t="s" s="3">
        <v>55</v>
      </c>
      <c r="AA4499" t="s" s="3">
        <v>56</v>
      </c>
      <c r="AB4499" s="2">
        <v>80449</v>
      </c>
      <c r="AC4499" s="2">
        <v>80449</v>
      </c>
      <c r="AD4499" t="s" s="3">
        <v>57</v>
      </c>
      <c r="AE4499" t="s" s="3">
        <v>38137</v>
      </c>
      <c r="AF4499" s="2">
        <v>4720</v>
      </c>
      <c r="AI4499" t="s" s="3">
        <v>335</v>
      </c>
      <c r="AJ4499" t="s" s="3">
        <v>313</v>
      </c>
      <c r="AK4499" s="2">
        <v>301</v>
      </c>
      <c r="AL4499" t="s" s="3">
        <v>405</v>
      </c>
      <c r="AM4499" t="s" s="3">
        <v>405</v>
      </c>
      <c r="AN4499" t="s" s="3">
        <v>56</v>
      </c>
      <c r="AO4499" t="s" s="3">
        <v>38138</v>
      </c>
      <c r="AP4499" t="s" s="3">
        <v>29659</v>
      </c>
      <c r="AQ4499" t="s" s="3">
        <v>64</v>
      </c>
      <c r="AR4499" t="s" s="3">
        <v>38139</v>
      </c>
    </row>
    <row r="4500" s="2" customFormat="1" ht="13.55" customHeight="1">
      <c r="A4500" t="s" s="3">
        <v>45</v>
      </c>
      <c r="B4500" t="s" s="3">
        <v>38140</v>
      </c>
      <c r="C4500" t="s" s="3">
        <v>38141</v>
      </c>
      <c r="D4500" s="2">
        <v>38842</v>
      </c>
      <c r="E4500" t="s" s="3">
        <v>38142</v>
      </c>
      <c r="F4500" s="4">
        <v>15475</v>
      </c>
      <c r="G4500" s="4">
        <v>15475</v>
      </c>
      <c r="H4500" s="4">
        <v>4488</v>
      </c>
      <c r="I4500" s="2">
        <v>0</v>
      </c>
      <c r="J4500" s="4">
        <v>0</v>
      </c>
      <c r="K4500" s="4">
        <v>287.36</v>
      </c>
      <c r="L4500" s="4">
        <v>15475</v>
      </c>
      <c r="Q4500" t="s" s="3">
        <v>49</v>
      </c>
      <c r="R4500" s="2">
        <v>0.12</v>
      </c>
      <c r="T4500" t="s" s="3">
        <v>2022</v>
      </c>
      <c r="U4500" t="s" s="3">
        <v>571</v>
      </c>
      <c r="V4500" t="s" s="3">
        <v>1181</v>
      </c>
      <c r="W4500" t="s" s="3">
        <v>15468</v>
      </c>
      <c r="X4500" t="s" s="3">
        <v>38143</v>
      </c>
      <c r="Y4500" t="s" s="3">
        <v>4762</v>
      </c>
      <c r="Z4500" t="s" s="3">
        <v>55</v>
      </c>
      <c r="AA4500" t="s" s="3">
        <v>56</v>
      </c>
      <c r="AB4500" s="2">
        <v>80449</v>
      </c>
      <c r="AC4500" s="2">
        <v>80449</v>
      </c>
      <c r="AD4500" t="s" s="3">
        <v>57</v>
      </c>
      <c r="AE4500" t="s" s="3">
        <v>38144</v>
      </c>
      <c r="AF4500" s="2">
        <v>5525</v>
      </c>
      <c r="AI4500" t="s" s="3">
        <v>10944</v>
      </c>
      <c r="AJ4500" t="s" s="3">
        <v>174</v>
      </c>
      <c r="AL4500" t="s" s="3">
        <v>284</v>
      </c>
      <c r="AM4500" t="s" s="3">
        <v>4921</v>
      </c>
      <c r="AN4500" t="s" s="3">
        <v>56</v>
      </c>
      <c r="AO4500" t="s" s="3">
        <v>38145</v>
      </c>
      <c r="AP4500" t="s" s="3">
        <v>509</v>
      </c>
      <c r="AQ4500" t="s" s="3">
        <v>64</v>
      </c>
      <c r="AR4500" t="s" s="3">
        <v>38146</v>
      </c>
    </row>
    <row r="4501" s="2" customFormat="1" ht="13.55" customHeight="1">
      <c r="A4501" t="s" s="3">
        <v>45</v>
      </c>
      <c r="B4501" t="s" s="3">
        <v>38147</v>
      </c>
      <c r="C4501" t="s" s="3">
        <v>38148</v>
      </c>
      <c r="D4501" s="2">
        <v>26610</v>
      </c>
      <c r="E4501" t="s" s="3">
        <v>38149</v>
      </c>
      <c r="F4501" s="4">
        <v>6946</v>
      </c>
      <c r="G4501" s="4">
        <v>6946</v>
      </c>
      <c r="H4501" s="4">
        <v>2014</v>
      </c>
      <c r="I4501" s="2">
        <v>0</v>
      </c>
      <c r="J4501" s="4">
        <v>0</v>
      </c>
      <c r="K4501" s="4">
        <v>119</v>
      </c>
      <c r="L4501" s="4">
        <v>6946</v>
      </c>
      <c r="Q4501" t="s" s="3">
        <v>49</v>
      </c>
      <c r="R4501" s="2">
        <v>5</v>
      </c>
      <c r="T4501" t="s" s="3">
        <v>227</v>
      </c>
      <c r="U4501" t="s" s="3">
        <v>38150</v>
      </c>
      <c r="V4501" t="s" s="3">
        <v>836</v>
      </c>
      <c r="W4501" t="s" s="3">
        <v>38151</v>
      </c>
      <c r="X4501" t="s" s="3">
        <v>38152</v>
      </c>
      <c r="Y4501" t="s" s="3">
        <v>57</v>
      </c>
      <c r="Z4501" t="s" s="3">
        <v>55</v>
      </c>
      <c r="AA4501" t="s" s="3">
        <v>56</v>
      </c>
      <c r="AB4501" s="2">
        <v>80449</v>
      </c>
      <c r="AC4501" s="2">
        <v>80449</v>
      </c>
      <c r="AD4501" t="s" s="3">
        <v>57</v>
      </c>
      <c r="AE4501" t="s" s="3">
        <v>38153</v>
      </c>
      <c r="AF4501" s="2">
        <v>2236</v>
      </c>
      <c r="AI4501" t="s" s="3">
        <v>38154</v>
      </c>
      <c r="AJ4501" t="s" s="3">
        <v>114</v>
      </c>
      <c r="AL4501" t="s" s="3">
        <v>18575</v>
      </c>
      <c r="AN4501" t="s" s="3">
        <v>234</v>
      </c>
      <c r="AO4501" t="s" s="3">
        <v>38155</v>
      </c>
      <c r="AP4501" t="s" s="3">
        <v>921</v>
      </c>
      <c r="AQ4501" t="s" s="3">
        <v>64</v>
      </c>
      <c r="AR4501" t="s" s="3">
        <v>38156</v>
      </c>
    </row>
    <row r="4502" s="2" customFormat="1" ht="13.55" customHeight="1">
      <c r="A4502" t="s" s="3">
        <v>45</v>
      </c>
      <c r="B4502" t="s" s="3">
        <v>38157</v>
      </c>
      <c r="C4502" t="s" s="3">
        <v>38158</v>
      </c>
      <c r="D4502" s="2">
        <v>4684</v>
      </c>
      <c r="E4502" t="s" s="3">
        <v>38159</v>
      </c>
      <c r="F4502" s="4">
        <v>14781</v>
      </c>
      <c r="G4502" s="4">
        <v>14781</v>
      </c>
      <c r="H4502" s="4">
        <v>4286</v>
      </c>
      <c r="I4502" s="2">
        <v>0</v>
      </c>
      <c r="J4502" s="4">
        <v>0</v>
      </c>
      <c r="K4502" s="4">
        <v>207.08</v>
      </c>
      <c r="L4502" s="4">
        <v>14781</v>
      </c>
      <c r="Q4502" t="s" s="3">
        <v>49</v>
      </c>
      <c r="R4502" s="2">
        <v>5.4</v>
      </c>
      <c r="T4502" t="s" s="3">
        <v>10854</v>
      </c>
      <c r="U4502" t="s" s="3">
        <v>38160</v>
      </c>
      <c r="V4502" t="s" s="3">
        <v>320</v>
      </c>
      <c r="W4502" t="s" s="3">
        <v>38160</v>
      </c>
      <c r="X4502" t="s" s="3">
        <v>38161</v>
      </c>
      <c r="Y4502" t="s" s="3">
        <v>38162</v>
      </c>
      <c r="Z4502" t="s" s="3">
        <v>55</v>
      </c>
      <c r="AA4502" t="s" s="3">
        <v>56</v>
      </c>
      <c r="AB4502" s="2">
        <v>80449</v>
      </c>
      <c r="AC4502" s="2">
        <v>80449</v>
      </c>
      <c r="AD4502" t="s" s="3">
        <v>57</v>
      </c>
      <c r="AE4502" t="s" s="3">
        <v>38163</v>
      </c>
      <c r="AF4502" s="2">
        <v>36313</v>
      </c>
      <c r="AI4502" t="s" s="3">
        <v>3556</v>
      </c>
      <c r="AJ4502" t="s" s="3">
        <v>174</v>
      </c>
      <c r="AL4502" t="s" s="3">
        <v>38164</v>
      </c>
      <c r="AN4502" t="s" s="3">
        <v>366</v>
      </c>
      <c r="AO4502" t="s" s="3">
        <v>38165</v>
      </c>
      <c r="AP4502" t="s" s="3">
        <v>118</v>
      </c>
      <c r="AQ4502" t="s" s="3">
        <v>64</v>
      </c>
      <c r="AR4502" t="s" s="3">
        <v>38166</v>
      </c>
    </row>
    <row r="4503" s="2" customFormat="1" ht="13.55" customHeight="1">
      <c r="A4503" t="s" s="3">
        <v>45</v>
      </c>
      <c r="B4503" t="s" s="3">
        <v>38167</v>
      </c>
      <c r="C4503" t="s" s="3">
        <v>38168</v>
      </c>
      <c r="D4503" s="2">
        <v>39409</v>
      </c>
      <c r="E4503" t="s" s="3">
        <v>38169</v>
      </c>
      <c r="F4503" s="4">
        <v>27707</v>
      </c>
      <c r="G4503" s="4">
        <v>27707</v>
      </c>
      <c r="H4503" s="4">
        <v>8035</v>
      </c>
      <c r="I4503" s="2">
        <v>0</v>
      </c>
      <c r="J4503" s="4">
        <v>0</v>
      </c>
      <c r="K4503" s="4">
        <v>467.92</v>
      </c>
      <c r="L4503" s="4">
        <v>27707</v>
      </c>
      <c r="Q4503" t="s" s="3">
        <v>49</v>
      </c>
      <c r="R4503" s="2">
        <v>10</v>
      </c>
      <c r="T4503" t="s" s="3">
        <v>12945</v>
      </c>
      <c r="U4503" t="s" s="3">
        <v>37309</v>
      </c>
      <c r="V4503" t="s" s="3">
        <v>25066</v>
      </c>
      <c r="W4503" t="s" s="3">
        <v>37309</v>
      </c>
      <c r="X4503" t="s" s="3">
        <v>38170</v>
      </c>
      <c r="Y4503" t="s" s="3">
        <v>900</v>
      </c>
      <c r="Z4503" t="s" s="3">
        <v>55</v>
      </c>
      <c r="AA4503" t="s" s="3">
        <v>56</v>
      </c>
      <c r="AB4503" s="2">
        <v>80449</v>
      </c>
      <c r="AC4503" t="s" s="3">
        <v>4816</v>
      </c>
      <c r="AD4503" t="s" s="3">
        <v>57</v>
      </c>
      <c r="AE4503" t="s" s="3">
        <v>38171</v>
      </c>
      <c r="AF4503" s="2">
        <v>10364</v>
      </c>
      <c r="AI4503" t="s" s="3">
        <v>38172</v>
      </c>
      <c r="AJ4503" t="s" s="3">
        <v>600</v>
      </c>
      <c r="AL4503" t="s" s="3">
        <v>1920</v>
      </c>
      <c r="AM4503" t="s" s="3">
        <v>35824</v>
      </c>
      <c r="AN4503" t="s" s="3">
        <v>56</v>
      </c>
      <c r="AO4503" t="s" s="3">
        <v>38173</v>
      </c>
      <c r="AP4503" t="s" s="3">
        <v>604</v>
      </c>
      <c r="AQ4503" t="s" s="3">
        <v>64</v>
      </c>
      <c r="AR4503" t="s" s="3">
        <v>38174</v>
      </c>
    </row>
    <row r="4504" s="2" customFormat="1" ht="13.55" customHeight="1">
      <c r="A4504" t="s" s="3">
        <v>45</v>
      </c>
      <c r="B4504" t="s" s="3">
        <v>38175</v>
      </c>
      <c r="C4504" t="s" s="3">
        <v>21835</v>
      </c>
      <c r="D4504" s="2">
        <v>37949</v>
      </c>
      <c r="E4504" t="s" s="3">
        <v>38176</v>
      </c>
      <c r="F4504" s="4">
        <v>23929</v>
      </c>
      <c r="G4504" s="4">
        <v>23929</v>
      </c>
      <c r="H4504" s="4">
        <v>6939</v>
      </c>
      <c r="I4504" s="2">
        <v>0</v>
      </c>
      <c r="J4504" s="4">
        <v>0</v>
      </c>
      <c r="K4504" s="4">
        <v>403.9</v>
      </c>
      <c r="L4504" s="4">
        <v>23929</v>
      </c>
      <c r="Q4504" t="s" s="3">
        <v>49</v>
      </c>
      <c r="R4504" s="2">
        <v>2.5</v>
      </c>
      <c r="T4504" t="s" s="3">
        <v>555</v>
      </c>
      <c r="U4504" t="s" s="3">
        <v>21837</v>
      </c>
      <c r="V4504" t="s" s="3">
        <v>21838</v>
      </c>
      <c r="W4504" t="s" s="3">
        <v>21837</v>
      </c>
      <c r="X4504" t="s" s="3">
        <v>21839</v>
      </c>
      <c r="Y4504" t="s" s="3">
        <v>21840</v>
      </c>
      <c r="Z4504" t="s" s="3">
        <v>55</v>
      </c>
      <c r="AA4504" t="s" s="3">
        <v>56</v>
      </c>
      <c r="AB4504" s="2">
        <v>80449</v>
      </c>
      <c r="AC4504" t="s" s="3">
        <v>21841</v>
      </c>
      <c r="AD4504" t="s" s="3">
        <v>57</v>
      </c>
      <c r="AE4504" t="s" s="3">
        <v>38177</v>
      </c>
      <c r="AF4504" s="2">
        <v>4120</v>
      </c>
      <c r="AI4504" t="s" s="3">
        <v>21843</v>
      </c>
      <c r="AJ4504" t="s" s="3">
        <v>217</v>
      </c>
      <c r="AL4504" t="s" s="3">
        <v>145</v>
      </c>
      <c r="AM4504" t="s" s="3">
        <v>145</v>
      </c>
      <c r="AN4504" t="s" s="3">
        <v>56</v>
      </c>
      <c r="AO4504" t="s" s="3">
        <v>21844</v>
      </c>
      <c r="AP4504" t="s" s="3">
        <v>2723</v>
      </c>
      <c r="AQ4504" t="s" s="3">
        <v>64</v>
      </c>
      <c r="AR4504" t="s" s="3">
        <v>21845</v>
      </c>
    </row>
    <row r="4505" s="2" customFormat="1" ht="13.55" customHeight="1">
      <c r="A4505" t="s" s="3">
        <v>75</v>
      </c>
      <c r="B4505" t="s" s="3">
        <v>845</v>
      </c>
      <c r="C4505" t="s" s="3">
        <v>38178</v>
      </c>
      <c r="D4505" s="2">
        <v>10424</v>
      </c>
      <c r="E4505" t="s" s="3">
        <v>38179</v>
      </c>
      <c r="F4505" s="4">
        <v>1516</v>
      </c>
      <c r="G4505" s="4">
        <v>1516</v>
      </c>
      <c r="H4505" s="4">
        <v>440</v>
      </c>
      <c r="I4505" s="2">
        <v>0</v>
      </c>
      <c r="J4505" s="4">
        <v>0</v>
      </c>
      <c r="K4505" s="4">
        <v>26.06</v>
      </c>
      <c r="L4505" s="4">
        <v>1516</v>
      </c>
      <c r="Q4505" t="s" s="3">
        <v>49</v>
      </c>
      <c r="R4505" s="2">
        <v>0.17</v>
      </c>
      <c r="T4505" t="s" s="3">
        <v>13763</v>
      </c>
      <c r="U4505" t="s" s="3">
        <v>38180</v>
      </c>
      <c r="V4505" t="s" s="3">
        <v>4884</v>
      </c>
      <c r="W4505" t="s" s="3">
        <v>38180</v>
      </c>
      <c r="X4505" t="s" s="3">
        <v>38181</v>
      </c>
      <c r="Z4505" t="s" s="3">
        <v>55</v>
      </c>
      <c r="AA4505" t="s" s="3">
        <v>56</v>
      </c>
      <c r="AB4505" s="2">
        <v>80449</v>
      </c>
      <c r="AC4505" s="2">
        <v>80449</v>
      </c>
      <c r="AD4505" t="s" s="3">
        <v>57</v>
      </c>
      <c r="AF4505" s="2">
        <v>3811</v>
      </c>
      <c r="AI4505" t="s" s="3">
        <v>38182</v>
      </c>
      <c r="AJ4505" t="s" s="3">
        <v>144</v>
      </c>
      <c r="AL4505" t="s" s="3">
        <v>4025</v>
      </c>
      <c r="AM4505" t="s" s="3">
        <v>38183</v>
      </c>
      <c r="AN4505" t="s" s="3">
        <v>444</v>
      </c>
      <c r="AO4505" t="s" s="3">
        <v>38184</v>
      </c>
      <c r="AP4505" t="s" s="3">
        <v>2243</v>
      </c>
      <c r="AQ4505" t="s" s="3">
        <v>64</v>
      </c>
      <c r="AR4505" t="s" s="3">
        <v>38185</v>
      </c>
    </row>
    <row r="4506" s="2" customFormat="1" ht="13.55" customHeight="1">
      <c r="A4506" t="s" s="3">
        <v>45</v>
      </c>
      <c r="B4506" t="s" s="3">
        <v>38186</v>
      </c>
      <c r="C4506" t="s" s="3">
        <v>38187</v>
      </c>
      <c r="D4506" s="2">
        <v>31075</v>
      </c>
      <c r="E4506" t="s" s="3">
        <v>38188</v>
      </c>
      <c r="F4506" s="4">
        <v>21899</v>
      </c>
      <c r="G4506" s="4">
        <v>21899</v>
      </c>
      <c r="H4506" s="4">
        <v>6351</v>
      </c>
      <c r="I4506" s="2">
        <v>0</v>
      </c>
      <c r="J4506" s="4">
        <v>0</v>
      </c>
      <c r="K4506" s="4">
        <v>412.92</v>
      </c>
      <c r="L4506" s="4">
        <v>21899</v>
      </c>
      <c r="Q4506" t="s" s="3">
        <v>49</v>
      </c>
      <c r="R4506" s="2">
        <v>2</v>
      </c>
      <c r="T4506" t="s" s="3">
        <v>1169</v>
      </c>
      <c r="U4506" t="s" s="3">
        <v>13438</v>
      </c>
      <c r="X4506" t="s" s="3">
        <v>38189</v>
      </c>
      <c r="Y4506" t="s" s="3">
        <v>38190</v>
      </c>
      <c r="Z4506" t="s" s="3">
        <v>55</v>
      </c>
      <c r="AA4506" t="s" s="3">
        <v>56</v>
      </c>
      <c r="AB4506" s="2">
        <v>80449</v>
      </c>
      <c r="AC4506" s="2">
        <v>80449</v>
      </c>
      <c r="AD4506" t="s" s="3">
        <v>57</v>
      </c>
      <c r="AE4506" t="s" s="3">
        <v>38191</v>
      </c>
      <c r="AF4506" s="2">
        <v>999</v>
      </c>
      <c r="AI4506" t="s" s="3">
        <v>13085</v>
      </c>
      <c r="AJ4506" t="s" s="3">
        <v>60</v>
      </c>
      <c r="AK4506" s="2">
        <v>234</v>
      </c>
      <c r="AL4506" t="s" s="3">
        <v>2202</v>
      </c>
      <c r="AM4506" t="s" s="3">
        <v>2202</v>
      </c>
      <c r="AN4506" t="s" s="3">
        <v>56</v>
      </c>
      <c r="AO4506" t="s" s="3">
        <v>38192</v>
      </c>
      <c r="AP4506" t="s" s="3">
        <v>3017</v>
      </c>
      <c r="AQ4506" t="s" s="3">
        <v>64</v>
      </c>
      <c r="AR4506" t="s" s="3">
        <v>38193</v>
      </c>
    </row>
    <row r="4507" s="2" customFormat="1" ht="13.55" customHeight="1">
      <c r="A4507" t="s" s="3">
        <v>45</v>
      </c>
      <c r="B4507" t="s" s="3">
        <v>38194</v>
      </c>
      <c r="C4507" t="s" s="3">
        <v>38195</v>
      </c>
      <c r="D4507" s="2">
        <v>29517</v>
      </c>
      <c r="E4507" t="s" s="3">
        <v>38196</v>
      </c>
      <c r="F4507" s="4">
        <v>14471</v>
      </c>
      <c r="G4507" s="4">
        <v>14471</v>
      </c>
      <c r="H4507" s="4">
        <v>4197</v>
      </c>
      <c r="I4507" s="2">
        <v>0</v>
      </c>
      <c r="J4507" s="4">
        <v>0</v>
      </c>
      <c r="K4507" s="4">
        <v>248.64</v>
      </c>
      <c r="L4507" s="4">
        <v>14471</v>
      </c>
      <c r="Q4507" t="s" s="3">
        <v>49</v>
      </c>
      <c r="R4507" s="2">
        <v>5</v>
      </c>
      <c r="T4507" t="s" s="3">
        <v>5320</v>
      </c>
      <c r="U4507" t="s" s="3">
        <v>8816</v>
      </c>
      <c r="V4507" t="s" s="3">
        <v>38197</v>
      </c>
      <c r="W4507" t="s" s="3">
        <v>8816</v>
      </c>
      <c r="X4507" t="s" s="3">
        <v>38198</v>
      </c>
      <c r="Y4507" t="s" s="3">
        <v>1592</v>
      </c>
      <c r="Z4507" t="s" s="3">
        <v>55</v>
      </c>
      <c r="AA4507" t="s" s="3">
        <v>56</v>
      </c>
      <c r="AB4507" s="2">
        <v>80449</v>
      </c>
      <c r="AC4507" s="2">
        <v>80449</v>
      </c>
      <c r="AD4507" t="s" s="3">
        <v>57</v>
      </c>
      <c r="AE4507" t="s" s="3">
        <v>38199</v>
      </c>
      <c r="AF4507" s="2">
        <v>4689</v>
      </c>
      <c r="AI4507" t="s" s="3">
        <v>38200</v>
      </c>
      <c r="AJ4507" t="s" s="3">
        <v>174</v>
      </c>
      <c r="AL4507" t="s" s="3">
        <v>4399</v>
      </c>
      <c r="AM4507" t="s" s="3">
        <v>4399</v>
      </c>
      <c r="AN4507" t="s" s="3">
        <v>299</v>
      </c>
      <c r="AO4507" t="s" s="3">
        <v>38201</v>
      </c>
      <c r="AP4507" t="s" s="3">
        <v>38202</v>
      </c>
      <c r="AQ4507" t="s" s="3">
        <v>64</v>
      </c>
      <c r="AR4507" t="s" s="3">
        <v>38203</v>
      </c>
    </row>
    <row r="4508" s="2" customFormat="1" ht="13.55" customHeight="1">
      <c r="A4508" t="s" s="3">
        <v>45</v>
      </c>
      <c r="B4508" t="s" s="3">
        <v>38204</v>
      </c>
      <c r="C4508" t="s" s="3">
        <v>38205</v>
      </c>
      <c r="D4508" s="2">
        <v>8917</v>
      </c>
      <c r="E4508" t="s" s="3">
        <v>38206</v>
      </c>
      <c r="F4508" s="4">
        <v>6717</v>
      </c>
      <c r="G4508" s="4">
        <v>6717</v>
      </c>
      <c r="H4508" s="4">
        <v>1948</v>
      </c>
      <c r="I4508" s="2">
        <v>0</v>
      </c>
      <c r="J4508" s="4">
        <v>0</v>
      </c>
      <c r="K4508" s="4">
        <v>94.14</v>
      </c>
      <c r="L4508" s="4">
        <v>6717</v>
      </c>
      <c r="N4508" s="2">
        <v>45.84</v>
      </c>
      <c r="Q4508" t="s" s="3">
        <v>49</v>
      </c>
      <c r="R4508" s="2">
        <v>4.7</v>
      </c>
      <c r="T4508" t="s" s="3">
        <v>691</v>
      </c>
      <c r="U4508" t="s" s="3">
        <v>15960</v>
      </c>
      <c r="X4508" t="s" s="3">
        <v>38207</v>
      </c>
      <c r="Y4508" t="s" s="3">
        <v>3383</v>
      </c>
      <c r="Z4508" t="s" s="3">
        <v>55</v>
      </c>
      <c r="AA4508" t="s" s="3">
        <v>56</v>
      </c>
      <c r="AB4508" s="2">
        <v>80449</v>
      </c>
      <c r="AC4508" s="2">
        <v>80449</v>
      </c>
      <c r="AD4508" t="s" s="3">
        <v>57</v>
      </c>
      <c r="AE4508" t="s" s="3">
        <v>38208</v>
      </c>
      <c r="AF4508" s="2">
        <v>233</v>
      </c>
      <c r="AI4508" t="s" s="3">
        <v>1566</v>
      </c>
      <c r="AJ4508" t="s" s="3">
        <v>60</v>
      </c>
      <c r="AK4508" t="s" s="3">
        <v>5629</v>
      </c>
      <c r="AL4508" t="s" s="3">
        <v>2414</v>
      </c>
      <c r="AM4508" t="s" s="3">
        <v>2414</v>
      </c>
      <c r="AN4508" t="s" s="3">
        <v>130</v>
      </c>
      <c r="AO4508" t="s" s="3">
        <v>38209</v>
      </c>
      <c r="AP4508" t="s" s="3">
        <v>393</v>
      </c>
      <c r="AQ4508" t="s" s="3">
        <v>64</v>
      </c>
      <c r="AR4508" t="s" s="3">
        <v>38210</v>
      </c>
    </row>
    <row r="4509" s="2" customFormat="1" ht="13.55" customHeight="1">
      <c r="A4509" t="s" s="3">
        <v>45</v>
      </c>
      <c r="B4509" t="s" s="3">
        <v>38211</v>
      </c>
      <c r="C4509" t="s" s="3">
        <v>20781</v>
      </c>
      <c r="D4509" s="2">
        <v>29302</v>
      </c>
      <c r="E4509" t="s" s="3">
        <v>38212</v>
      </c>
      <c r="F4509" s="4">
        <v>14471</v>
      </c>
      <c r="G4509" s="4">
        <v>14471</v>
      </c>
      <c r="H4509" s="4">
        <v>4197</v>
      </c>
      <c r="I4509" s="2">
        <v>0</v>
      </c>
      <c r="J4509" s="4">
        <v>0</v>
      </c>
      <c r="K4509" s="4">
        <v>248.64</v>
      </c>
      <c r="L4509" s="4">
        <v>14471</v>
      </c>
      <c r="Q4509" t="s" s="3">
        <v>49</v>
      </c>
      <c r="R4509" s="2">
        <v>5</v>
      </c>
      <c r="T4509" t="s" s="3">
        <v>1542</v>
      </c>
      <c r="U4509" t="s" s="3">
        <v>20783</v>
      </c>
      <c r="X4509" t="s" s="3">
        <v>20784</v>
      </c>
      <c r="Y4509" t="s" s="3">
        <v>1722</v>
      </c>
      <c r="Z4509" t="s" s="3">
        <v>55</v>
      </c>
      <c r="AA4509" t="s" s="3">
        <v>56</v>
      </c>
      <c r="AB4509" s="2">
        <v>80449</v>
      </c>
      <c r="AC4509" s="2">
        <v>80449</v>
      </c>
      <c r="AD4509" t="s" s="3">
        <v>57</v>
      </c>
      <c r="AE4509" t="s" s="3">
        <v>38213</v>
      </c>
      <c r="AF4509" s="2">
        <v>5470</v>
      </c>
      <c r="AI4509" t="s" s="3">
        <v>20786</v>
      </c>
      <c r="AJ4509" t="s" s="3">
        <v>174</v>
      </c>
      <c r="AL4509" t="s" s="3">
        <v>145</v>
      </c>
      <c r="AM4509" t="s" s="3">
        <v>145</v>
      </c>
      <c r="AN4509" t="s" s="3">
        <v>56</v>
      </c>
      <c r="AO4509" t="s" s="3">
        <v>20787</v>
      </c>
      <c r="AP4509" t="s" s="3">
        <v>3028</v>
      </c>
      <c r="AQ4509" t="s" s="3">
        <v>64</v>
      </c>
      <c r="AR4509" t="s" s="3">
        <v>20788</v>
      </c>
    </row>
    <row r="4510" s="2" customFormat="1" ht="13.55" customHeight="1">
      <c r="A4510" t="s" s="3">
        <v>75</v>
      </c>
      <c r="B4510" t="s" s="3">
        <v>6958</v>
      </c>
      <c r="C4510" t="s" s="3">
        <v>38214</v>
      </c>
      <c r="D4510" s="2">
        <v>8607</v>
      </c>
      <c r="E4510" t="s" s="3">
        <v>38215</v>
      </c>
      <c r="F4510" s="4">
        <v>6946</v>
      </c>
      <c r="G4510" s="4">
        <v>6946</v>
      </c>
      <c r="H4510" s="4">
        <v>2014</v>
      </c>
      <c r="I4510" s="2">
        <v>0</v>
      </c>
      <c r="J4510" s="4">
        <v>0</v>
      </c>
      <c r="K4510" s="4">
        <v>97.04000000000001</v>
      </c>
      <c r="L4510" s="4">
        <v>6946</v>
      </c>
      <c r="Q4510" t="s" s="3">
        <v>49</v>
      </c>
      <c r="R4510" s="2">
        <v>5</v>
      </c>
      <c r="T4510" t="s" s="3">
        <v>770</v>
      </c>
      <c r="U4510" t="s" s="3">
        <v>14156</v>
      </c>
      <c r="V4510" t="s" s="3">
        <v>1169</v>
      </c>
      <c r="W4510" t="s" s="3">
        <v>14156</v>
      </c>
      <c r="X4510" t="s" s="3">
        <v>38216</v>
      </c>
      <c r="Y4510" t="s" s="3">
        <v>6963</v>
      </c>
      <c r="Z4510" t="s" s="3">
        <v>55</v>
      </c>
      <c r="AA4510" t="s" s="3">
        <v>56</v>
      </c>
      <c r="AB4510" s="2">
        <v>80449</v>
      </c>
      <c r="AC4510" s="2">
        <v>80449</v>
      </c>
      <c r="AD4510" t="s" s="3">
        <v>57</v>
      </c>
      <c r="AE4510" t="s" s="3">
        <v>6964</v>
      </c>
      <c r="AF4510" s="2">
        <v>16326</v>
      </c>
      <c r="AI4510" t="s" s="3">
        <v>38217</v>
      </c>
      <c r="AJ4510" t="s" s="3">
        <v>174</v>
      </c>
      <c r="AL4510" t="s" s="3">
        <v>38218</v>
      </c>
      <c r="AM4510" t="s" s="3">
        <v>38219</v>
      </c>
      <c r="AN4510" t="s" s="3">
        <v>339</v>
      </c>
      <c r="AO4510" t="s" s="3">
        <v>38220</v>
      </c>
      <c r="AP4510" t="s" s="3">
        <v>8037</v>
      </c>
      <c r="AQ4510" t="s" s="3">
        <v>64</v>
      </c>
      <c r="AR4510" t="s" s="3">
        <v>38221</v>
      </c>
    </row>
    <row r="4511" s="2" customFormat="1" ht="13.55" customHeight="1">
      <c r="A4511" t="s" s="3">
        <v>75</v>
      </c>
      <c r="B4511" t="s" s="3">
        <v>845</v>
      </c>
      <c r="C4511" t="s" s="3">
        <v>38222</v>
      </c>
      <c r="D4511" s="2">
        <v>47204</v>
      </c>
      <c r="E4511" t="s" s="3">
        <v>38223</v>
      </c>
      <c r="F4511" s="4">
        <v>2178</v>
      </c>
      <c r="G4511" s="4">
        <v>2178</v>
      </c>
      <c r="H4511" s="4">
        <v>632</v>
      </c>
      <c r="I4511" s="2">
        <v>0</v>
      </c>
      <c r="J4511" s="4">
        <v>0</v>
      </c>
      <c r="K4511" s="4">
        <v>37.3</v>
      </c>
      <c r="L4511" s="4">
        <v>2178</v>
      </c>
      <c r="N4511" s="2">
        <v>129.99</v>
      </c>
      <c r="Q4511" t="s" s="3">
        <v>49</v>
      </c>
      <c r="R4511" s="2">
        <v>0.17</v>
      </c>
      <c r="T4511" t="s" s="3">
        <v>174</v>
      </c>
      <c r="U4511" t="s" s="3">
        <v>38224</v>
      </c>
      <c r="X4511" t="s" s="3">
        <v>38225</v>
      </c>
      <c r="Z4511" t="s" s="3">
        <v>55</v>
      </c>
      <c r="AA4511" t="s" s="3">
        <v>56</v>
      </c>
      <c r="AB4511" s="2">
        <v>80449</v>
      </c>
      <c r="AC4511" s="2">
        <v>80449</v>
      </c>
      <c r="AD4511" t="s" s="3">
        <v>57</v>
      </c>
      <c r="AF4511" s="2">
        <v>2907</v>
      </c>
      <c r="AI4511" t="s" s="3">
        <v>3635</v>
      </c>
      <c r="AJ4511" t="s" s="3">
        <v>313</v>
      </c>
      <c r="AL4511" t="s" s="3">
        <v>1862</v>
      </c>
      <c r="AM4511" t="s" s="3">
        <v>1862</v>
      </c>
      <c r="AN4511" t="s" s="3">
        <v>1690</v>
      </c>
      <c r="AO4511" t="s" s="3">
        <v>38226</v>
      </c>
      <c r="AP4511" t="s" s="3">
        <v>11937</v>
      </c>
      <c r="AQ4511" t="s" s="3">
        <v>64</v>
      </c>
      <c r="AR4511" t="s" s="3">
        <v>38227</v>
      </c>
    </row>
    <row r="4512" s="2" customFormat="1" ht="13.55" customHeight="1">
      <c r="A4512" t="s" s="3">
        <v>75</v>
      </c>
      <c r="B4512" t="s" s="3">
        <v>4213</v>
      </c>
      <c r="C4512" t="s" s="3">
        <v>38228</v>
      </c>
      <c r="D4512" s="2">
        <v>8383</v>
      </c>
      <c r="E4512" t="s" s="3">
        <v>38229</v>
      </c>
      <c r="F4512" s="4">
        <v>13569</v>
      </c>
      <c r="G4512" s="4">
        <v>13569</v>
      </c>
      <c r="H4512" s="4">
        <v>3935</v>
      </c>
      <c r="I4512" s="2">
        <v>0</v>
      </c>
      <c r="J4512" s="4">
        <v>0</v>
      </c>
      <c r="K4512" s="4">
        <v>233.26</v>
      </c>
      <c r="L4512" s="4">
        <v>13569</v>
      </c>
      <c r="Q4512" t="s" s="3">
        <v>49</v>
      </c>
      <c r="R4512" s="2">
        <v>4.94</v>
      </c>
      <c r="T4512" t="s" s="3">
        <v>38230</v>
      </c>
      <c r="U4512" t="s" s="3">
        <v>2376</v>
      </c>
      <c r="V4512" t="s" s="3">
        <v>38231</v>
      </c>
      <c r="W4512" t="s" s="3">
        <v>2376</v>
      </c>
      <c r="X4512" t="s" s="3">
        <v>38232</v>
      </c>
      <c r="Y4512" t="s" s="3">
        <v>4220</v>
      </c>
      <c r="Z4512" t="s" s="3">
        <v>55</v>
      </c>
      <c r="AA4512" t="s" s="3">
        <v>56</v>
      </c>
      <c r="AB4512" s="2">
        <v>80449</v>
      </c>
      <c r="AC4512" s="2">
        <v>80449</v>
      </c>
      <c r="AD4512" t="s" s="3">
        <v>57</v>
      </c>
      <c r="AE4512" t="s" s="3">
        <v>4221</v>
      </c>
      <c r="AF4512" s="2">
        <v>935</v>
      </c>
      <c r="AI4512" t="s" s="3">
        <v>38233</v>
      </c>
      <c r="AJ4512" t="s" s="3">
        <v>174</v>
      </c>
      <c r="AL4512" t="s" s="3">
        <v>27147</v>
      </c>
      <c r="AM4512" t="s" s="3">
        <v>27147</v>
      </c>
      <c r="AN4512" t="s" s="3">
        <v>1123</v>
      </c>
      <c r="AO4512" t="s" s="3">
        <v>38234</v>
      </c>
      <c r="AP4512" t="s" s="3">
        <v>3387</v>
      </c>
      <c r="AQ4512" t="s" s="3">
        <v>64</v>
      </c>
      <c r="AR4512" t="s" s="3">
        <v>38235</v>
      </c>
    </row>
    <row r="4513" s="2" customFormat="1" ht="13.55" customHeight="1">
      <c r="A4513" t="s" s="3">
        <v>45</v>
      </c>
      <c r="B4513" t="s" s="3">
        <v>38236</v>
      </c>
      <c r="C4513" t="s" s="3">
        <v>38237</v>
      </c>
      <c r="D4513" s="2">
        <v>38937</v>
      </c>
      <c r="E4513" t="s" s="3">
        <v>38238</v>
      </c>
      <c r="F4513" s="4">
        <v>13717</v>
      </c>
      <c r="G4513" s="4">
        <v>13717</v>
      </c>
      <c r="H4513" s="4">
        <v>3978</v>
      </c>
      <c r="I4513" s="2">
        <v>0</v>
      </c>
      <c r="J4513" s="4">
        <v>0</v>
      </c>
      <c r="K4513" s="4">
        <v>254.72</v>
      </c>
      <c r="L4513" s="4">
        <v>13717</v>
      </c>
      <c r="N4513" s="2">
        <v>263.73</v>
      </c>
      <c r="P4513" s="2">
        <v>64</v>
      </c>
      <c r="Q4513" t="s" s="3">
        <v>49</v>
      </c>
      <c r="R4513" s="2">
        <v>0.12</v>
      </c>
      <c r="T4513" t="s" s="3">
        <v>2706</v>
      </c>
      <c r="U4513" t="s" s="3">
        <v>38239</v>
      </c>
      <c r="V4513" t="s" s="3">
        <v>734</v>
      </c>
      <c r="W4513" t="s" s="3">
        <v>38239</v>
      </c>
      <c r="X4513" t="s" s="3">
        <v>38240</v>
      </c>
      <c r="Y4513" t="s" s="3">
        <v>585</v>
      </c>
      <c r="Z4513" t="s" s="3">
        <v>55</v>
      </c>
      <c r="AA4513" t="s" s="3">
        <v>56</v>
      </c>
      <c r="AB4513" s="2">
        <v>80449</v>
      </c>
      <c r="AC4513" s="2">
        <v>80449</v>
      </c>
      <c r="AD4513" t="s" s="3">
        <v>57</v>
      </c>
      <c r="AE4513" t="s" s="3">
        <v>38241</v>
      </c>
      <c r="AF4513" s="2">
        <v>212</v>
      </c>
      <c r="AI4513" t="s" s="3">
        <v>2077</v>
      </c>
      <c r="AJ4513" t="s" s="3">
        <v>174</v>
      </c>
      <c r="AL4513" t="s" s="3">
        <v>38242</v>
      </c>
      <c r="AM4513" t="s" s="3">
        <v>38242</v>
      </c>
      <c r="AN4513" t="s" s="3">
        <v>130</v>
      </c>
      <c r="AO4513" t="s" s="3">
        <v>38243</v>
      </c>
      <c r="AP4513" t="s" s="3">
        <v>3494</v>
      </c>
      <c r="AQ4513" t="s" s="3">
        <v>64</v>
      </c>
      <c r="AR4513" t="s" s="3">
        <v>38244</v>
      </c>
      <c r="AS4513" s="2">
        <v>2000</v>
      </c>
    </row>
    <row r="4514" s="2" customFormat="1" ht="13.55" customHeight="1">
      <c r="A4514" t="s" s="3">
        <v>75</v>
      </c>
      <c r="B4514" t="s" s="3">
        <v>2083</v>
      </c>
      <c r="C4514" t="s" s="3">
        <v>38245</v>
      </c>
      <c r="D4514" s="2">
        <v>43696</v>
      </c>
      <c r="E4514" t="s" s="3">
        <v>38246</v>
      </c>
      <c r="F4514" s="4">
        <v>11868</v>
      </c>
      <c r="G4514" s="4">
        <v>11868</v>
      </c>
      <c r="H4514" s="4">
        <v>3442</v>
      </c>
      <c r="I4514" s="2">
        <v>0</v>
      </c>
      <c r="J4514" s="4">
        <v>0</v>
      </c>
      <c r="K4514" s="4">
        <v>166.06</v>
      </c>
      <c r="L4514" s="4">
        <v>11868</v>
      </c>
      <c r="Q4514" t="s" s="3">
        <v>49</v>
      </c>
      <c r="R4514" s="2">
        <v>3.47</v>
      </c>
      <c r="T4514" t="s" s="3">
        <v>38247</v>
      </c>
      <c r="U4514" t="s" s="3">
        <v>38248</v>
      </c>
      <c r="V4514" t="s" s="3">
        <v>38249</v>
      </c>
      <c r="W4514" t="s" s="3">
        <v>38248</v>
      </c>
      <c r="X4514" t="s" s="3">
        <v>38250</v>
      </c>
      <c r="Y4514" t="s" s="3">
        <v>2090</v>
      </c>
      <c r="Z4514" t="s" s="3">
        <v>55</v>
      </c>
      <c r="AA4514" t="s" s="3">
        <v>56</v>
      </c>
      <c r="AB4514" s="2">
        <v>80449</v>
      </c>
      <c r="AC4514" s="2">
        <v>80449</v>
      </c>
      <c r="AD4514" t="s" s="3">
        <v>57</v>
      </c>
      <c r="AE4514" t="s" s="3">
        <v>2091</v>
      </c>
      <c r="AF4514" s="2">
        <v>10492</v>
      </c>
      <c r="AI4514" t="s" s="3">
        <v>38251</v>
      </c>
      <c r="AJ4514" t="s" s="3">
        <v>217</v>
      </c>
      <c r="AL4514" t="s" s="3">
        <v>1605</v>
      </c>
      <c r="AM4514" t="s" s="3">
        <v>1605</v>
      </c>
      <c r="AN4514" t="s" s="3">
        <v>56</v>
      </c>
      <c r="AO4514" t="s" s="3">
        <v>38252</v>
      </c>
      <c r="AP4514" t="s" s="3">
        <v>4956</v>
      </c>
      <c r="AQ4514" t="s" s="3">
        <v>64</v>
      </c>
      <c r="AR4514" t="s" s="3">
        <v>38253</v>
      </c>
    </row>
    <row r="4515" s="2" customFormat="1" ht="13.55" customHeight="1">
      <c r="A4515" t="s" s="3">
        <v>45</v>
      </c>
      <c r="B4515" t="s" s="3">
        <v>38254</v>
      </c>
      <c r="C4515" t="s" s="3">
        <v>38255</v>
      </c>
      <c r="D4515" s="2">
        <v>37784</v>
      </c>
      <c r="E4515" t="s" s="3">
        <v>38256</v>
      </c>
      <c r="F4515" s="4">
        <v>14088</v>
      </c>
      <c r="G4515" s="4">
        <v>14088</v>
      </c>
      <c r="H4515" s="4">
        <v>4086</v>
      </c>
      <c r="I4515" s="2">
        <v>0</v>
      </c>
      <c r="J4515" s="4">
        <v>0</v>
      </c>
      <c r="K4515" s="4">
        <v>242.14</v>
      </c>
      <c r="L4515" s="4">
        <v>14088</v>
      </c>
      <c r="N4515" s="2">
        <v>119.02</v>
      </c>
      <c r="Q4515" t="s" s="3">
        <v>49</v>
      </c>
      <c r="R4515" s="2">
        <v>2.07</v>
      </c>
      <c r="T4515" t="s" s="3">
        <v>38257</v>
      </c>
      <c r="U4515" t="s" s="3">
        <v>38258</v>
      </c>
      <c r="V4515" t="s" s="3">
        <v>3143</v>
      </c>
      <c r="X4515" t="s" s="3">
        <v>38259</v>
      </c>
      <c r="Y4515" t="s" s="3">
        <v>2277</v>
      </c>
      <c r="Z4515" t="s" s="3">
        <v>55</v>
      </c>
      <c r="AA4515" t="s" s="3">
        <v>56</v>
      </c>
      <c r="AB4515" s="2">
        <v>80449</v>
      </c>
      <c r="AC4515" s="2">
        <v>80449</v>
      </c>
      <c r="AD4515" t="s" s="3">
        <v>57</v>
      </c>
      <c r="AE4515" t="s" s="3">
        <v>38260</v>
      </c>
      <c r="AF4515" s="2">
        <v>1016</v>
      </c>
      <c r="AI4515" t="s" s="3">
        <v>38261</v>
      </c>
      <c r="AJ4515" t="s" s="3">
        <v>283</v>
      </c>
      <c r="AL4515" t="s" s="3">
        <v>954</v>
      </c>
      <c r="AM4515" t="s" s="3">
        <v>954</v>
      </c>
      <c r="AN4515" t="s" s="3">
        <v>56</v>
      </c>
      <c r="AO4515" t="s" s="3">
        <v>38262</v>
      </c>
      <c r="AP4515" t="s" s="3">
        <v>446</v>
      </c>
      <c r="AQ4515" t="s" s="3">
        <v>64</v>
      </c>
      <c r="AR4515" t="s" s="3">
        <v>38263</v>
      </c>
    </row>
    <row r="4516" s="2" customFormat="1" ht="13.55" customHeight="1">
      <c r="A4516" t="s" s="3">
        <v>75</v>
      </c>
      <c r="B4516" t="s" s="3">
        <v>38264</v>
      </c>
      <c r="C4516" t="s" s="3">
        <v>16447</v>
      </c>
      <c r="D4516" s="2">
        <v>28475</v>
      </c>
      <c r="E4516" t="s" s="3">
        <v>38265</v>
      </c>
      <c r="F4516" s="4">
        <v>6946</v>
      </c>
      <c r="G4516" s="4">
        <v>6946</v>
      </c>
      <c r="H4516" s="4">
        <v>2014</v>
      </c>
      <c r="I4516" s="2">
        <v>0</v>
      </c>
      <c r="J4516" s="4">
        <v>0</v>
      </c>
      <c r="K4516" s="4">
        <v>119</v>
      </c>
      <c r="L4516" s="4">
        <v>6946</v>
      </c>
      <c r="Q4516" t="s" s="3">
        <v>49</v>
      </c>
      <c r="R4516" s="2">
        <v>5</v>
      </c>
      <c r="T4516" t="s" s="3">
        <v>16449</v>
      </c>
      <c r="U4516" t="s" s="3">
        <v>16450</v>
      </c>
      <c r="X4516" t="s" s="3">
        <v>16451</v>
      </c>
      <c r="Y4516" t="s" s="3">
        <v>97</v>
      </c>
      <c r="Z4516" t="s" s="3">
        <v>55</v>
      </c>
      <c r="AA4516" t="s" s="3">
        <v>56</v>
      </c>
      <c r="AB4516" s="2">
        <v>80449</v>
      </c>
      <c r="AC4516" s="2">
        <v>80449</v>
      </c>
      <c r="AD4516" t="s" s="3">
        <v>57</v>
      </c>
      <c r="AE4516" t="s" s="3">
        <v>38266</v>
      </c>
      <c r="AI4516" t="s" s="3">
        <v>16453</v>
      </c>
      <c r="AL4516" t="s" s="3">
        <v>61</v>
      </c>
      <c r="AM4516" t="s" s="3">
        <v>61</v>
      </c>
      <c r="AN4516" t="s" s="3">
        <v>56</v>
      </c>
      <c r="AO4516" t="s" s="3">
        <v>16454</v>
      </c>
      <c r="AP4516" t="s" s="3">
        <v>16455</v>
      </c>
      <c r="AQ4516" t="s" s="3">
        <v>64</v>
      </c>
      <c r="AR4516" t="s" s="3">
        <v>16456</v>
      </c>
    </row>
    <row r="4517" s="2" customFormat="1" ht="13.55" customHeight="1">
      <c r="A4517" t="s" s="3">
        <v>45</v>
      </c>
      <c r="B4517" t="s" s="3">
        <v>38267</v>
      </c>
      <c r="C4517" t="s" s="3">
        <v>38268</v>
      </c>
      <c r="D4517" s="2">
        <v>35534</v>
      </c>
      <c r="E4517" t="s" s="3">
        <v>38269</v>
      </c>
      <c r="F4517" s="4">
        <v>20146</v>
      </c>
      <c r="G4517" s="4">
        <v>20146</v>
      </c>
      <c r="H4517" s="4">
        <v>5842</v>
      </c>
      <c r="I4517" s="2">
        <v>0</v>
      </c>
      <c r="J4517" s="4">
        <v>0</v>
      </c>
      <c r="K4517" s="4">
        <v>345.72</v>
      </c>
      <c r="L4517" s="4">
        <v>20146</v>
      </c>
      <c r="Q4517" t="s" s="3">
        <v>49</v>
      </c>
      <c r="R4517" s="2">
        <v>4</v>
      </c>
      <c r="T4517" t="s" s="3">
        <v>3688</v>
      </c>
      <c r="U4517" t="s" s="3">
        <v>7419</v>
      </c>
      <c r="X4517" t="s" s="3">
        <v>38270</v>
      </c>
      <c r="Y4517" t="s" s="3">
        <v>11942</v>
      </c>
      <c r="Z4517" t="s" s="3">
        <v>55</v>
      </c>
      <c r="AA4517" t="s" s="3">
        <v>56</v>
      </c>
      <c r="AB4517" s="2">
        <v>80449</v>
      </c>
      <c r="AC4517" s="2">
        <v>80449</v>
      </c>
      <c r="AD4517" t="s" s="3">
        <v>57</v>
      </c>
      <c r="AE4517" t="s" s="3">
        <v>38271</v>
      </c>
      <c r="AF4517" s="2">
        <v>2178</v>
      </c>
      <c r="AI4517" t="s" s="3">
        <v>38272</v>
      </c>
      <c r="AJ4517" t="s" s="3">
        <v>313</v>
      </c>
      <c r="AL4517" t="s" s="3">
        <v>28325</v>
      </c>
      <c r="AN4517" t="s" s="3">
        <v>1690</v>
      </c>
      <c r="AO4517" t="s" s="3">
        <v>38273</v>
      </c>
      <c r="AP4517" t="s" s="3">
        <v>1212</v>
      </c>
      <c r="AQ4517" t="s" s="3">
        <v>64</v>
      </c>
      <c r="AR4517" t="s" s="3">
        <v>38274</v>
      </c>
    </row>
    <row r="4518" s="2" customFormat="1" ht="13.55" customHeight="1">
      <c r="A4518" t="s" s="3">
        <v>45</v>
      </c>
      <c r="B4518" t="s" s="3">
        <v>38275</v>
      </c>
      <c r="C4518" t="s" s="3">
        <v>38276</v>
      </c>
      <c r="D4518" s="2">
        <v>36371</v>
      </c>
      <c r="E4518" t="s" s="3">
        <v>38277</v>
      </c>
      <c r="F4518" s="4">
        <v>41765</v>
      </c>
      <c r="G4518" s="4">
        <v>41765</v>
      </c>
      <c r="H4518" s="4">
        <v>12112</v>
      </c>
      <c r="I4518" s="2">
        <v>0</v>
      </c>
      <c r="J4518" s="4">
        <v>0</v>
      </c>
      <c r="K4518" s="4">
        <v>704.8</v>
      </c>
      <c r="L4518" s="4">
        <v>41765</v>
      </c>
      <c r="Q4518" t="s" s="3">
        <v>49</v>
      </c>
      <c r="R4518" s="2">
        <v>4</v>
      </c>
      <c r="T4518" t="s" s="3">
        <v>1168</v>
      </c>
      <c r="U4518" t="s" s="3">
        <v>557</v>
      </c>
      <c r="V4518" t="s" s="3">
        <v>4879</v>
      </c>
      <c r="W4518" t="s" s="3">
        <v>557</v>
      </c>
      <c r="X4518" t="s" s="3">
        <v>38278</v>
      </c>
      <c r="Y4518" t="s" s="3">
        <v>9105</v>
      </c>
      <c r="Z4518" t="s" s="3">
        <v>55</v>
      </c>
      <c r="AA4518" t="s" s="3">
        <v>56</v>
      </c>
      <c r="AB4518" s="2">
        <v>80449</v>
      </c>
      <c r="AC4518" t="s" s="3">
        <v>9106</v>
      </c>
      <c r="AD4518" t="s" s="3">
        <v>57</v>
      </c>
      <c r="AE4518" t="s" s="3">
        <v>38279</v>
      </c>
      <c r="AF4518" s="2">
        <v>7704</v>
      </c>
      <c r="AI4518" t="s" s="3">
        <v>2557</v>
      </c>
      <c r="AJ4518" t="s" s="3">
        <v>313</v>
      </c>
      <c r="AL4518" t="s" s="3">
        <v>405</v>
      </c>
      <c r="AM4518" t="s" s="3">
        <v>3974</v>
      </c>
      <c r="AN4518" t="s" s="3">
        <v>56</v>
      </c>
      <c r="AO4518" t="s" s="3">
        <v>38280</v>
      </c>
      <c r="AP4518" t="s" s="3">
        <v>1739</v>
      </c>
      <c r="AQ4518" t="s" s="3">
        <v>64</v>
      </c>
      <c r="AR4518" t="s" s="3">
        <v>38281</v>
      </c>
    </row>
    <row r="4519" s="2" customFormat="1" ht="13.55" customHeight="1">
      <c r="A4519" t="s" s="3">
        <v>45</v>
      </c>
      <c r="B4519" t="s" s="3">
        <v>38282</v>
      </c>
      <c r="C4519" t="s" s="3">
        <v>38283</v>
      </c>
      <c r="D4519" s="2">
        <v>35405</v>
      </c>
      <c r="E4519" t="s" s="3">
        <v>38284</v>
      </c>
      <c r="F4519" s="4">
        <v>23173</v>
      </c>
      <c r="G4519" s="4">
        <v>23173</v>
      </c>
      <c r="H4519" s="4">
        <v>6720</v>
      </c>
      <c r="I4519" s="2">
        <v>0</v>
      </c>
      <c r="J4519" s="4">
        <v>0</v>
      </c>
      <c r="K4519" s="4">
        <v>397.82</v>
      </c>
      <c r="L4519" s="4">
        <v>23173</v>
      </c>
      <c r="N4519" s="2">
        <v>195.56</v>
      </c>
      <c r="Q4519" t="s" s="3">
        <v>49</v>
      </c>
      <c r="R4519" s="2">
        <v>4.12</v>
      </c>
      <c r="T4519" t="s" s="3">
        <v>4218</v>
      </c>
      <c r="U4519" t="s" s="3">
        <v>38285</v>
      </c>
      <c r="V4519" t="s" s="3">
        <v>2753</v>
      </c>
      <c r="W4519" t="s" s="3">
        <v>38285</v>
      </c>
      <c r="X4519" t="s" s="3">
        <v>38286</v>
      </c>
      <c r="Y4519" t="s" s="3">
        <v>8378</v>
      </c>
      <c r="Z4519" t="s" s="3">
        <v>55</v>
      </c>
      <c r="AA4519" t="s" s="3">
        <v>56</v>
      </c>
      <c r="AB4519" s="2">
        <v>80449</v>
      </c>
      <c r="AC4519" s="2">
        <v>80449</v>
      </c>
      <c r="AD4519" t="s" s="3">
        <v>57</v>
      </c>
      <c r="AE4519" t="s" s="3">
        <v>38287</v>
      </c>
      <c r="AF4519" s="2">
        <v>1410</v>
      </c>
      <c r="AI4519" t="s" s="3">
        <v>4013</v>
      </c>
      <c r="AJ4519" t="s" s="3">
        <v>60</v>
      </c>
      <c r="AK4519" s="2">
        <v>3</v>
      </c>
      <c r="AL4519" t="s" s="3">
        <v>405</v>
      </c>
      <c r="AN4519" t="s" s="3">
        <v>56</v>
      </c>
      <c r="AO4519" t="s" s="3">
        <v>38288</v>
      </c>
      <c r="AP4519" t="s" s="3">
        <v>177</v>
      </c>
      <c r="AQ4519" t="s" s="3">
        <v>64</v>
      </c>
      <c r="AR4519" t="s" s="3">
        <v>38289</v>
      </c>
    </row>
    <row r="4520" s="2" customFormat="1" ht="13.55" customHeight="1">
      <c r="A4520" t="s" s="3">
        <v>45</v>
      </c>
      <c r="B4520" t="s" s="3">
        <v>38290</v>
      </c>
      <c r="C4520" t="s" s="3">
        <v>38291</v>
      </c>
      <c r="D4520" s="2">
        <v>28184</v>
      </c>
      <c r="E4520" t="s" s="3">
        <v>38292</v>
      </c>
      <c r="F4520" s="4">
        <v>6946</v>
      </c>
      <c r="G4520" s="4">
        <v>6946</v>
      </c>
      <c r="H4520" s="4">
        <v>2014</v>
      </c>
      <c r="I4520" s="2">
        <v>0</v>
      </c>
      <c r="J4520" s="4">
        <v>0</v>
      </c>
      <c r="K4520" s="4">
        <v>119</v>
      </c>
      <c r="L4520" s="4">
        <v>6946</v>
      </c>
      <c r="Q4520" t="s" s="3">
        <v>49</v>
      </c>
      <c r="R4520" s="2">
        <v>5</v>
      </c>
      <c r="T4520" t="s" s="3">
        <v>38293</v>
      </c>
      <c r="U4520" t="s" s="3">
        <v>38294</v>
      </c>
      <c r="V4520" t="s" s="3">
        <v>69</v>
      </c>
      <c r="W4520" t="s" s="3">
        <v>38294</v>
      </c>
      <c r="X4520" t="s" s="3">
        <v>38295</v>
      </c>
      <c r="Y4520" t="s" s="3">
        <v>1532</v>
      </c>
      <c r="Z4520" t="s" s="3">
        <v>55</v>
      </c>
      <c r="AA4520" t="s" s="3">
        <v>56</v>
      </c>
      <c r="AB4520" s="2">
        <v>80449</v>
      </c>
      <c r="AC4520" s="2">
        <v>80449</v>
      </c>
      <c r="AD4520" t="s" s="3">
        <v>57</v>
      </c>
      <c r="AE4520" t="s" s="3">
        <v>38296</v>
      </c>
      <c r="AF4520" s="2">
        <v>2356</v>
      </c>
      <c r="AI4520" t="s" s="3">
        <v>38297</v>
      </c>
      <c r="AJ4520" t="s" s="3">
        <v>174</v>
      </c>
      <c r="AL4520" t="s" s="3">
        <v>17185</v>
      </c>
      <c r="AN4520" t="s" s="3">
        <v>563</v>
      </c>
      <c r="AO4520" t="s" s="3">
        <v>38298</v>
      </c>
      <c r="AP4520" t="s" s="3">
        <v>921</v>
      </c>
      <c r="AQ4520" t="s" s="3">
        <v>64</v>
      </c>
      <c r="AR4520" t="s" s="3">
        <v>38299</v>
      </c>
    </row>
    <row r="4521" s="2" customFormat="1" ht="13.55" customHeight="1">
      <c r="A4521" t="s" s="3">
        <v>45</v>
      </c>
      <c r="B4521" t="s" s="3">
        <v>38300</v>
      </c>
      <c r="C4521" t="s" s="3">
        <v>38301</v>
      </c>
      <c r="D4521" s="2">
        <v>27858</v>
      </c>
      <c r="E4521" t="s" s="3">
        <v>38302</v>
      </c>
      <c r="F4521" s="4">
        <v>8063</v>
      </c>
      <c r="G4521" s="4">
        <v>8063</v>
      </c>
      <c r="H4521" s="4">
        <v>2338</v>
      </c>
      <c r="I4521" s="2">
        <v>0</v>
      </c>
      <c r="J4521" s="4">
        <v>0</v>
      </c>
      <c r="K4521" s="4">
        <v>138.54</v>
      </c>
      <c r="L4521" s="4">
        <v>8063</v>
      </c>
      <c r="Q4521" t="s" s="3">
        <v>49</v>
      </c>
      <c r="R4521" s="2">
        <v>6.58</v>
      </c>
      <c r="T4521" t="s" s="3">
        <v>1991</v>
      </c>
      <c r="U4521" t="s" s="3">
        <v>38303</v>
      </c>
      <c r="X4521" t="s" s="3">
        <v>38304</v>
      </c>
      <c r="Y4521" t="s" s="3">
        <v>97</v>
      </c>
      <c r="Z4521" t="s" s="3">
        <v>55</v>
      </c>
      <c r="AA4521" t="s" s="3">
        <v>56</v>
      </c>
      <c r="AB4521" s="2">
        <v>80449</v>
      </c>
      <c r="AC4521" s="2">
        <v>80449</v>
      </c>
      <c r="AD4521" t="s" s="3">
        <v>57</v>
      </c>
      <c r="AE4521" t="s" s="3">
        <v>38305</v>
      </c>
      <c r="AF4521" s="2">
        <v>779</v>
      </c>
      <c r="AI4521" t="s" s="3">
        <v>38306</v>
      </c>
      <c r="AJ4521" t="s" s="3">
        <v>114</v>
      </c>
      <c r="AL4521" t="s" s="3">
        <v>3908</v>
      </c>
      <c r="AN4521" t="s" s="3">
        <v>2351</v>
      </c>
      <c r="AO4521" t="s" s="3">
        <v>38307</v>
      </c>
      <c r="AP4521" t="s" s="3">
        <v>753</v>
      </c>
      <c r="AQ4521" t="s" s="3">
        <v>64</v>
      </c>
      <c r="AR4521" t="s" s="3">
        <v>38308</v>
      </c>
    </row>
    <row r="4522" s="2" customFormat="1" ht="13.55" customHeight="1">
      <c r="A4522" t="s" s="3">
        <v>75</v>
      </c>
      <c r="B4522" t="s" s="3">
        <v>1165</v>
      </c>
      <c r="C4522" t="s" s="3">
        <v>9927</v>
      </c>
      <c r="D4522" s="2">
        <v>11269</v>
      </c>
      <c r="E4522" t="s" s="3">
        <v>38309</v>
      </c>
      <c r="F4522" s="4">
        <v>15021</v>
      </c>
      <c r="G4522" s="4">
        <v>15021</v>
      </c>
      <c r="H4522" s="4">
        <v>4356</v>
      </c>
      <c r="I4522" s="2">
        <v>0</v>
      </c>
      <c r="J4522" s="4">
        <v>0</v>
      </c>
      <c r="K4522" s="4">
        <v>258.12</v>
      </c>
      <c r="L4522" s="4">
        <v>15021</v>
      </c>
      <c r="Q4522" t="s" s="3">
        <v>49</v>
      </c>
      <c r="R4522" s="2">
        <v>6.66</v>
      </c>
      <c r="U4522" t="s" s="3">
        <v>9929</v>
      </c>
      <c r="W4522" t="s" s="3">
        <v>9930</v>
      </c>
      <c r="X4522" t="s" s="3">
        <v>9931</v>
      </c>
      <c r="Y4522" t="s" s="3">
        <v>1171</v>
      </c>
      <c r="Z4522" t="s" s="3">
        <v>55</v>
      </c>
      <c r="AA4522" t="s" s="3">
        <v>56</v>
      </c>
      <c r="AB4522" s="2">
        <v>80449</v>
      </c>
      <c r="AC4522" s="2">
        <v>80449</v>
      </c>
      <c r="AD4522" t="s" s="3">
        <v>57</v>
      </c>
      <c r="AE4522" t="s" s="3">
        <v>1172</v>
      </c>
      <c r="AF4522" s="2">
        <v>1800</v>
      </c>
      <c r="AI4522" t="s" s="3">
        <v>9932</v>
      </c>
      <c r="AJ4522" t="s" s="3">
        <v>174</v>
      </c>
      <c r="AL4522" t="s" s="3">
        <v>9933</v>
      </c>
      <c r="AM4522" t="s" s="3">
        <v>9933</v>
      </c>
      <c r="AN4522" t="s" s="3">
        <v>299</v>
      </c>
      <c r="AO4522" t="s" s="3">
        <v>9934</v>
      </c>
      <c r="AP4522" t="s" s="3">
        <v>5403</v>
      </c>
      <c r="AQ4522" t="s" s="3">
        <v>64</v>
      </c>
      <c r="AR4522" t="s" s="3">
        <v>9935</v>
      </c>
    </row>
    <row r="4523" s="2" customFormat="1" ht="13.55" customHeight="1">
      <c r="A4523" t="s" s="3">
        <v>45</v>
      </c>
      <c r="B4523" t="s" s="3">
        <v>38310</v>
      </c>
      <c r="C4523" t="s" s="3">
        <v>38311</v>
      </c>
      <c r="D4523" s="2">
        <v>36725</v>
      </c>
      <c r="E4523" t="s" s="3">
        <v>38312</v>
      </c>
      <c r="F4523" s="4">
        <v>24985</v>
      </c>
      <c r="G4523" s="4">
        <v>24985</v>
      </c>
      <c r="H4523" s="4">
        <v>7246</v>
      </c>
      <c r="I4523" s="2">
        <v>0</v>
      </c>
      <c r="J4523" s="4">
        <v>0</v>
      </c>
      <c r="K4523" s="4">
        <v>421.94</v>
      </c>
      <c r="L4523" s="4">
        <v>24985</v>
      </c>
      <c r="Q4523" t="s" s="3">
        <v>49</v>
      </c>
      <c r="R4523" s="2">
        <v>6</v>
      </c>
      <c r="T4523" t="s" s="3">
        <v>3688</v>
      </c>
      <c r="U4523" t="s" s="3">
        <v>26340</v>
      </c>
      <c r="V4523" t="s" s="3">
        <v>1372</v>
      </c>
      <c r="W4523" t="s" s="3">
        <v>26340</v>
      </c>
      <c r="X4523" t="s" s="3">
        <v>38313</v>
      </c>
      <c r="Y4523" t="s" s="3">
        <v>2504</v>
      </c>
      <c r="Z4523" t="s" s="3">
        <v>55</v>
      </c>
      <c r="AA4523" t="s" s="3">
        <v>56</v>
      </c>
      <c r="AB4523" s="2">
        <v>80449</v>
      </c>
      <c r="AC4523" t="s" s="3">
        <v>2505</v>
      </c>
      <c r="AD4523" t="s" s="3">
        <v>57</v>
      </c>
      <c r="AE4523" t="s" s="3">
        <v>38314</v>
      </c>
      <c r="AF4523" s="2">
        <v>24892</v>
      </c>
      <c r="AI4523" t="s" s="3">
        <v>7004</v>
      </c>
      <c r="AJ4523" t="s" s="3">
        <v>8696</v>
      </c>
      <c r="AL4523" t="s" s="3">
        <v>840</v>
      </c>
      <c r="AN4523" t="s" s="3">
        <v>2404</v>
      </c>
      <c r="AO4523" t="s" s="3">
        <v>38315</v>
      </c>
      <c r="AP4523" t="s" s="3">
        <v>118</v>
      </c>
      <c r="AQ4523" t="s" s="3">
        <v>64</v>
      </c>
      <c r="AR4523" t="s" s="3">
        <v>38316</v>
      </c>
    </row>
    <row r="4524" s="2" customFormat="1" ht="13.55" customHeight="1">
      <c r="A4524" t="s" s="3">
        <v>45</v>
      </c>
      <c r="B4524" t="s" s="3">
        <v>38317</v>
      </c>
      <c r="C4524" t="s" s="3">
        <v>38318</v>
      </c>
      <c r="D4524" s="2">
        <v>12339</v>
      </c>
      <c r="E4524" t="s" s="3">
        <v>38319</v>
      </c>
      <c r="F4524" s="4">
        <v>1516</v>
      </c>
      <c r="G4524" s="4">
        <v>1516</v>
      </c>
      <c r="H4524" s="4">
        <v>440</v>
      </c>
      <c r="I4524" s="2">
        <v>0</v>
      </c>
      <c r="J4524" s="4">
        <v>0</v>
      </c>
      <c r="K4524" s="4">
        <v>26.06</v>
      </c>
      <c r="L4524" s="4">
        <v>1516</v>
      </c>
      <c r="Q4524" t="s" s="3">
        <v>49</v>
      </c>
      <c r="R4524" s="2">
        <v>0.17</v>
      </c>
      <c r="T4524" t="s" s="3">
        <v>25212</v>
      </c>
      <c r="U4524" t="s" s="3">
        <v>38320</v>
      </c>
      <c r="X4524" t="s" s="3">
        <v>38321</v>
      </c>
      <c r="Y4524" t="s" s="3">
        <v>323</v>
      </c>
      <c r="Z4524" t="s" s="3">
        <v>55</v>
      </c>
      <c r="AA4524" t="s" s="3">
        <v>56</v>
      </c>
      <c r="AB4524" s="2">
        <v>80449</v>
      </c>
      <c r="AC4524" s="2">
        <v>80449</v>
      </c>
      <c r="AD4524" t="s" s="3">
        <v>57</v>
      </c>
      <c r="AE4524" t="s" s="3">
        <v>38322</v>
      </c>
      <c r="AF4524" s="2">
        <v>711</v>
      </c>
      <c r="AI4524" t="s" s="3">
        <v>1386</v>
      </c>
      <c r="AJ4524" t="s" s="3">
        <v>313</v>
      </c>
      <c r="AL4524" t="s" s="3">
        <v>27605</v>
      </c>
      <c r="AM4524" t="s" s="3">
        <v>27605</v>
      </c>
      <c r="AN4524" t="s" s="3">
        <v>656</v>
      </c>
      <c r="AO4524" t="s" s="3">
        <v>38323</v>
      </c>
      <c r="AP4524" t="s" s="3">
        <v>3303</v>
      </c>
      <c r="AQ4524" t="s" s="3">
        <v>64</v>
      </c>
      <c r="AR4524" t="s" s="3">
        <v>38324</v>
      </c>
    </row>
    <row r="4525" s="2" customFormat="1" ht="13.55" customHeight="1">
      <c r="A4525" t="s" s="3">
        <v>75</v>
      </c>
      <c r="B4525" t="s" s="3">
        <v>3262</v>
      </c>
      <c r="C4525" t="s" s="3">
        <v>38325</v>
      </c>
      <c r="D4525" s="2">
        <v>29790</v>
      </c>
      <c r="E4525" t="s" s="3">
        <v>38326</v>
      </c>
      <c r="F4525" s="4">
        <v>129856</v>
      </c>
      <c r="G4525" s="4">
        <v>129856</v>
      </c>
      <c r="H4525" s="4">
        <v>37658</v>
      </c>
      <c r="I4525" s="2">
        <v>0</v>
      </c>
      <c r="J4525" s="4">
        <v>0</v>
      </c>
      <c r="K4525" s="4">
        <v>1817.9</v>
      </c>
      <c r="L4525" s="4">
        <v>129856</v>
      </c>
      <c r="Q4525" t="s" s="3">
        <v>224</v>
      </c>
      <c r="R4525" s="2">
        <v>160</v>
      </c>
      <c r="T4525" t="s" s="3">
        <v>25571</v>
      </c>
      <c r="U4525" t="s" s="3">
        <v>38327</v>
      </c>
      <c r="X4525" t="s" s="3">
        <v>38328</v>
      </c>
      <c r="Y4525" t="s" s="3">
        <v>3267</v>
      </c>
      <c r="Z4525" t="s" s="3">
        <v>55</v>
      </c>
      <c r="AA4525" t="s" s="3">
        <v>56</v>
      </c>
      <c r="AB4525" s="2">
        <v>80449</v>
      </c>
      <c r="AC4525" s="2">
        <v>80449</v>
      </c>
      <c r="AD4525" t="s" s="3">
        <v>57</v>
      </c>
      <c r="AE4525" t="s" s="3">
        <v>3268</v>
      </c>
      <c r="AF4525" s="2">
        <v>206</v>
      </c>
      <c r="AI4525" t="s" s="3">
        <v>16026</v>
      </c>
      <c r="AJ4525" t="s" s="3">
        <v>313</v>
      </c>
      <c r="AL4525" t="s" s="3">
        <v>4025</v>
      </c>
      <c r="AM4525" t="s" s="3">
        <v>1479</v>
      </c>
      <c r="AN4525" t="s" s="3">
        <v>56</v>
      </c>
      <c r="AO4525" t="s" s="3">
        <v>38329</v>
      </c>
      <c r="AP4525" t="s" s="3">
        <v>1212</v>
      </c>
      <c r="AQ4525" t="s" s="3">
        <v>64</v>
      </c>
      <c r="AR4525" t="s" s="3">
        <v>38330</v>
      </c>
    </row>
    <row r="4526" s="2" customFormat="1" ht="13.55" customHeight="1">
      <c r="A4526" t="s" s="3">
        <v>45</v>
      </c>
      <c r="B4526" t="s" s="3">
        <v>38331</v>
      </c>
      <c r="C4526" t="s" s="3">
        <v>38332</v>
      </c>
      <c r="D4526" s="2">
        <v>25438</v>
      </c>
      <c r="E4526" t="s" s="3">
        <v>38333</v>
      </c>
      <c r="F4526" s="4">
        <v>5451</v>
      </c>
      <c r="G4526" s="4">
        <v>5451</v>
      </c>
      <c r="H4526" s="4">
        <v>1581</v>
      </c>
      <c r="I4526" s="2">
        <v>0</v>
      </c>
      <c r="J4526" s="4">
        <v>0</v>
      </c>
      <c r="K4526" s="4">
        <v>93.54000000000001</v>
      </c>
      <c r="L4526" s="4">
        <v>5451</v>
      </c>
      <c r="Q4526" t="s" s="3">
        <v>49</v>
      </c>
      <c r="R4526" s="2">
        <v>3.2</v>
      </c>
      <c r="T4526" t="s" s="3">
        <v>6625</v>
      </c>
      <c r="U4526" t="s" s="3">
        <v>38334</v>
      </c>
      <c r="X4526" t="s" s="3">
        <v>38335</v>
      </c>
      <c r="Y4526" t="s" s="3">
        <v>16677</v>
      </c>
      <c r="Z4526" t="s" s="3">
        <v>55</v>
      </c>
      <c r="AA4526" t="s" s="3">
        <v>56</v>
      </c>
      <c r="AB4526" s="2">
        <v>80449</v>
      </c>
      <c r="AC4526" s="2">
        <v>80449</v>
      </c>
      <c r="AD4526" t="s" s="3">
        <v>57</v>
      </c>
      <c r="AE4526" t="s" s="3">
        <v>38336</v>
      </c>
      <c r="AF4526" s="2">
        <v>7541</v>
      </c>
      <c r="AI4526" t="s" s="3">
        <v>4983</v>
      </c>
      <c r="AJ4526" t="s" s="3">
        <v>313</v>
      </c>
      <c r="AL4526" t="s" s="3">
        <v>1605</v>
      </c>
      <c r="AN4526" t="s" s="3">
        <v>56</v>
      </c>
      <c r="AO4526" t="s" s="3">
        <v>38337</v>
      </c>
      <c r="AP4526" t="s" s="3">
        <v>315</v>
      </c>
      <c r="AQ4526" t="s" s="3">
        <v>64</v>
      </c>
      <c r="AR4526" t="s" s="3">
        <v>38338</v>
      </c>
    </row>
    <row r="4527" s="2" customFormat="1" ht="13.55" customHeight="1">
      <c r="A4527" t="s" s="3">
        <v>45</v>
      </c>
      <c r="B4527" t="s" s="3">
        <v>38339</v>
      </c>
      <c r="C4527" t="s" s="3">
        <v>38340</v>
      </c>
      <c r="D4527" s="2">
        <v>12656</v>
      </c>
      <c r="E4527" t="s" s="3">
        <v>38341</v>
      </c>
      <c r="F4527" s="4">
        <v>3173</v>
      </c>
      <c r="G4527" s="4">
        <v>3173</v>
      </c>
      <c r="H4527" s="4">
        <v>920</v>
      </c>
      <c r="I4527" s="2">
        <v>0</v>
      </c>
      <c r="J4527" s="4">
        <v>0</v>
      </c>
      <c r="K4527" s="4">
        <v>54.46</v>
      </c>
      <c r="L4527" s="4">
        <v>3173</v>
      </c>
      <c r="N4527" s="2">
        <v>24</v>
      </c>
      <c r="Q4527" t="s" s="3">
        <v>49</v>
      </c>
      <c r="R4527" s="2">
        <v>0.34</v>
      </c>
      <c r="T4527" t="s" s="3">
        <v>8139</v>
      </c>
      <c r="U4527" t="s" s="3">
        <v>38342</v>
      </c>
      <c r="V4527" t="s" s="3">
        <v>52</v>
      </c>
      <c r="W4527" t="s" s="3">
        <v>38342</v>
      </c>
      <c r="X4527" t="s" s="3">
        <v>38343</v>
      </c>
      <c r="Y4527" t="s" s="3">
        <v>12493</v>
      </c>
      <c r="Z4527" t="s" s="3">
        <v>55</v>
      </c>
      <c r="AA4527" t="s" s="3">
        <v>56</v>
      </c>
      <c r="AB4527" s="2">
        <v>80449</v>
      </c>
      <c r="AC4527" s="2">
        <v>80449</v>
      </c>
      <c r="AD4527" t="s" s="3">
        <v>57</v>
      </c>
      <c r="AE4527" t="s" s="3">
        <v>38344</v>
      </c>
      <c r="AF4527" s="2">
        <v>2136</v>
      </c>
      <c r="AI4527" t="s" s="3">
        <v>38345</v>
      </c>
      <c r="AJ4527" t="s" s="3">
        <v>60</v>
      </c>
      <c r="AL4527" t="s" s="3">
        <v>1224</v>
      </c>
      <c r="AM4527" t="s" s="3">
        <v>1224</v>
      </c>
      <c r="AN4527" t="s" s="3">
        <v>56</v>
      </c>
      <c r="AO4527" t="s" s="3">
        <v>38346</v>
      </c>
      <c r="AP4527" t="s" s="3">
        <v>931</v>
      </c>
      <c r="AQ4527" t="s" s="3">
        <v>64</v>
      </c>
      <c r="AR4527" t="s" s="3">
        <v>38347</v>
      </c>
    </row>
    <row r="4528" s="2" customFormat="1" ht="13.55" customHeight="1">
      <c r="A4528" t="s" s="3">
        <v>45</v>
      </c>
      <c r="B4528" t="s" s="3">
        <v>38348</v>
      </c>
      <c r="C4528" t="s" s="3">
        <v>38349</v>
      </c>
      <c r="D4528" s="2">
        <v>27127</v>
      </c>
      <c r="E4528" t="s" s="3">
        <v>38350</v>
      </c>
      <c r="F4528" s="4">
        <v>6946</v>
      </c>
      <c r="G4528" s="4">
        <v>6946</v>
      </c>
      <c r="H4528" s="4">
        <v>2014</v>
      </c>
      <c r="I4528" s="2">
        <v>0</v>
      </c>
      <c r="J4528" s="4">
        <v>0</v>
      </c>
      <c r="K4528" s="4">
        <v>119</v>
      </c>
      <c r="L4528" s="4">
        <v>6946</v>
      </c>
      <c r="Q4528" t="s" s="3">
        <v>49</v>
      </c>
      <c r="R4528" s="2">
        <v>5</v>
      </c>
      <c r="T4528" t="s" s="3">
        <v>4150</v>
      </c>
      <c r="U4528" t="s" s="3">
        <v>38351</v>
      </c>
      <c r="V4528" t="s" s="3">
        <v>9529</v>
      </c>
      <c r="W4528" t="s" s="3">
        <v>38351</v>
      </c>
      <c r="X4528" t="s" s="3">
        <v>38352</v>
      </c>
      <c r="Y4528" t="s" s="3">
        <v>83</v>
      </c>
      <c r="Z4528" t="s" s="3">
        <v>55</v>
      </c>
      <c r="AA4528" t="s" s="3">
        <v>56</v>
      </c>
      <c r="AB4528" s="2">
        <v>80449</v>
      </c>
      <c r="AC4528" s="2">
        <v>80449</v>
      </c>
      <c r="AD4528" t="s" s="3">
        <v>57</v>
      </c>
      <c r="AE4528" t="s" s="3">
        <v>38353</v>
      </c>
      <c r="AF4528" s="2">
        <v>403</v>
      </c>
      <c r="AI4528" t="s" s="3">
        <v>4602</v>
      </c>
      <c r="AJ4528" t="s" s="3">
        <v>2426</v>
      </c>
      <c r="AL4528" t="s" s="3">
        <v>33065</v>
      </c>
      <c r="AN4528" t="s" s="3">
        <v>161</v>
      </c>
      <c r="AO4528" t="s" s="3">
        <v>38354</v>
      </c>
      <c r="AP4528" t="s" s="3">
        <v>118</v>
      </c>
      <c r="AQ4528" t="s" s="3">
        <v>64</v>
      </c>
      <c r="AR4528" t="s" s="3">
        <v>38355</v>
      </c>
    </row>
    <row r="4529" s="2" customFormat="1" ht="13.55" customHeight="1">
      <c r="A4529" t="s" s="3">
        <v>45</v>
      </c>
      <c r="B4529" t="s" s="3">
        <v>38356</v>
      </c>
      <c r="C4529" t="s" s="3">
        <v>38357</v>
      </c>
      <c r="D4529" s="2">
        <v>24890</v>
      </c>
      <c r="E4529" t="s" s="3">
        <v>38358</v>
      </c>
      <c r="F4529" s="4">
        <v>33505</v>
      </c>
      <c r="G4529" s="4">
        <v>33505</v>
      </c>
      <c r="H4529" s="4">
        <v>9716</v>
      </c>
      <c r="I4529" s="2">
        <v>0</v>
      </c>
      <c r="J4529" s="4">
        <v>0</v>
      </c>
      <c r="K4529" s="4">
        <v>575.42</v>
      </c>
      <c r="L4529" s="4">
        <v>33505</v>
      </c>
      <c r="N4529" s="2">
        <v>213.38</v>
      </c>
      <c r="Q4529" t="s" s="3">
        <v>49</v>
      </c>
      <c r="R4529" s="2">
        <v>8.32</v>
      </c>
      <c r="T4529" t="s" s="3">
        <v>1991</v>
      </c>
      <c r="U4529" t="s" s="3">
        <v>725</v>
      </c>
      <c r="V4529" t="s" s="3">
        <v>3026</v>
      </c>
      <c r="W4529" t="s" s="3">
        <v>725</v>
      </c>
      <c r="X4529" t="s" s="3">
        <v>38359</v>
      </c>
      <c r="Y4529" t="s" s="3">
        <v>3537</v>
      </c>
      <c r="Z4529" t="s" s="3">
        <v>55</v>
      </c>
      <c r="AA4529" t="s" s="3">
        <v>56</v>
      </c>
      <c r="AB4529" s="2">
        <v>80449</v>
      </c>
      <c r="AC4529" s="2">
        <v>80449</v>
      </c>
      <c r="AD4529" t="s" s="3">
        <v>57</v>
      </c>
      <c r="AE4529" t="s" s="3">
        <v>38360</v>
      </c>
      <c r="AF4529" s="2">
        <v>14202</v>
      </c>
      <c r="AI4529" t="s" s="3">
        <v>2054</v>
      </c>
      <c r="AJ4529" t="s" s="3">
        <v>283</v>
      </c>
      <c r="AL4529" t="s" s="3">
        <v>2438</v>
      </c>
      <c r="AM4529" t="s" s="3">
        <v>4641</v>
      </c>
      <c r="AN4529" t="s" s="3">
        <v>56</v>
      </c>
      <c r="AO4529" t="s" s="3">
        <v>38361</v>
      </c>
      <c r="AP4529" t="s" s="3">
        <v>3250</v>
      </c>
      <c r="AQ4529" t="s" s="3">
        <v>64</v>
      </c>
      <c r="AR4529" t="s" s="3">
        <v>38362</v>
      </c>
    </row>
    <row r="4530" s="2" customFormat="1" ht="13.55" customHeight="1">
      <c r="A4530" t="s" s="3">
        <v>45</v>
      </c>
      <c r="B4530" t="s" s="3">
        <v>38363</v>
      </c>
      <c r="C4530" t="s" s="3">
        <v>38364</v>
      </c>
      <c r="D4530" s="2">
        <v>27421</v>
      </c>
      <c r="E4530" t="s" s="3">
        <v>38365</v>
      </c>
      <c r="F4530" s="4">
        <v>6946</v>
      </c>
      <c r="G4530" s="4">
        <v>6946</v>
      </c>
      <c r="H4530" s="4">
        <v>2014</v>
      </c>
      <c r="I4530" s="2">
        <v>0</v>
      </c>
      <c r="J4530" s="4">
        <v>0</v>
      </c>
      <c r="K4530" s="4">
        <v>119</v>
      </c>
      <c r="L4530" s="4">
        <v>6946</v>
      </c>
      <c r="Q4530" t="s" s="3">
        <v>49</v>
      </c>
      <c r="R4530" s="2">
        <v>5</v>
      </c>
      <c r="T4530" t="s" s="3">
        <v>50</v>
      </c>
      <c r="U4530" t="s" s="3">
        <v>38366</v>
      </c>
      <c r="X4530" t="s" s="3">
        <v>38367</v>
      </c>
      <c r="Y4530" t="s" s="3">
        <v>1804</v>
      </c>
      <c r="Z4530" t="s" s="3">
        <v>55</v>
      </c>
      <c r="AA4530" t="s" s="3">
        <v>56</v>
      </c>
      <c r="AB4530" s="2">
        <v>80449</v>
      </c>
      <c r="AC4530" s="2">
        <v>80449</v>
      </c>
      <c r="AD4530" t="s" s="3">
        <v>57</v>
      </c>
      <c r="AE4530" t="s" s="3">
        <v>38368</v>
      </c>
      <c r="AF4530" s="2">
        <v>8225</v>
      </c>
      <c r="AI4530" t="s" s="3">
        <v>10009</v>
      </c>
      <c r="AJ4530" t="s" s="3">
        <v>313</v>
      </c>
      <c r="AL4530" t="s" s="3">
        <v>175</v>
      </c>
      <c r="AM4530" t="s" s="3">
        <v>175</v>
      </c>
      <c r="AN4530" t="s" s="3">
        <v>56</v>
      </c>
      <c r="AO4530" t="s" s="3">
        <v>38369</v>
      </c>
      <c r="AP4530" t="s" s="3">
        <v>1006</v>
      </c>
      <c r="AQ4530" t="s" s="3">
        <v>64</v>
      </c>
      <c r="AR4530" t="s" s="3">
        <v>38370</v>
      </c>
    </row>
    <row r="4531" s="2" customFormat="1" ht="13.55" customHeight="1">
      <c r="A4531" t="s" s="3">
        <v>45</v>
      </c>
      <c r="B4531" t="s" s="3">
        <v>38371</v>
      </c>
      <c r="C4531" t="s" s="3">
        <v>38372</v>
      </c>
      <c r="D4531" s="2">
        <v>29043</v>
      </c>
      <c r="E4531" t="s" s="3">
        <v>38373</v>
      </c>
      <c r="F4531" s="4">
        <v>6946</v>
      </c>
      <c r="G4531" s="4">
        <v>6946</v>
      </c>
      <c r="H4531" s="4">
        <v>2014</v>
      </c>
      <c r="I4531" s="2">
        <v>0</v>
      </c>
      <c r="J4531" s="4">
        <v>0</v>
      </c>
      <c r="K4531" s="4">
        <v>119</v>
      </c>
      <c r="L4531" s="4">
        <v>6946</v>
      </c>
      <c r="Q4531" t="s" s="3">
        <v>49</v>
      </c>
      <c r="R4531" s="2">
        <v>5</v>
      </c>
      <c r="T4531" t="s" s="3">
        <v>29896</v>
      </c>
      <c r="U4531" t="s" s="3">
        <v>6306</v>
      </c>
      <c r="X4531" t="s" s="3">
        <v>38374</v>
      </c>
      <c r="Y4531" t="s" s="3">
        <v>4881</v>
      </c>
      <c r="Z4531" t="s" s="3">
        <v>55</v>
      </c>
      <c r="AA4531" t="s" s="3">
        <v>56</v>
      </c>
      <c r="AB4531" s="2">
        <v>80449</v>
      </c>
      <c r="AC4531" s="2">
        <v>80449</v>
      </c>
      <c r="AD4531" t="s" s="3">
        <v>57</v>
      </c>
      <c r="AE4531" t="s" s="3">
        <v>38375</v>
      </c>
      <c r="AF4531" s="2">
        <v>446</v>
      </c>
      <c r="AI4531" t="s" s="3">
        <v>29036</v>
      </c>
      <c r="AJ4531" t="s" s="3">
        <v>313</v>
      </c>
      <c r="AK4531" t="s" s="3">
        <v>38376</v>
      </c>
      <c r="AL4531" t="s" s="3">
        <v>429</v>
      </c>
      <c r="AM4531" t="s" s="3">
        <v>429</v>
      </c>
      <c r="AN4531" t="s" s="3">
        <v>56</v>
      </c>
      <c r="AO4531" t="s" s="3">
        <v>38377</v>
      </c>
      <c r="AP4531" t="s" s="3">
        <v>1136</v>
      </c>
      <c r="AQ4531" t="s" s="3">
        <v>64</v>
      </c>
      <c r="AR4531" t="s" s="3">
        <v>38378</v>
      </c>
    </row>
    <row r="4532" s="2" customFormat="1" ht="13.55" customHeight="1">
      <c r="A4532" t="s" s="3">
        <v>45</v>
      </c>
      <c r="B4532" t="s" s="3">
        <v>38379</v>
      </c>
      <c r="C4532" t="s" s="3">
        <v>38380</v>
      </c>
      <c r="D4532" s="2">
        <v>37771</v>
      </c>
      <c r="E4532" t="s" s="3">
        <v>38381</v>
      </c>
      <c r="F4532" s="4">
        <v>18699</v>
      </c>
      <c r="G4532" s="4">
        <v>18699</v>
      </c>
      <c r="H4532" s="4">
        <v>5423</v>
      </c>
      <c r="I4532" s="2">
        <v>0</v>
      </c>
      <c r="J4532" s="4">
        <v>0</v>
      </c>
      <c r="K4532" s="4">
        <v>320.86</v>
      </c>
      <c r="L4532" s="4">
        <v>18699</v>
      </c>
      <c r="N4532" s="2">
        <v>157.73</v>
      </c>
      <c r="Q4532" t="s" s="3">
        <v>49</v>
      </c>
      <c r="R4532" s="2">
        <v>4</v>
      </c>
      <c r="T4532" t="s" s="3">
        <v>4242</v>
      </c>
      <c r="U4532" t="s" s="3">
        <v>38382</v>
      </c>
      <c r="X4532" t="s" s="3">
        <v>38383</v>
      </c>
      <c r="Y4532" t="s" s="3">
        <v>800</v>
      </c>
      <c r="Z4532" t="s" s="3">
        <v>55</v>
      </c>
      <c r="AA4532" t="s" s="3">
        <v>56</v>
      </c>
      <c r="AB4532" s="2">
        <v>80449</v>
      </c>
      <c r="AC4532" s="2">
        <v>80449</v>
      </c>
      <c r="AD4532" t="s" s="3">
        <v>57</v>
      </c>
      <c r="AE4532" t="s" s="3">
        <v>38384</v>
      </c>
      <c r="AF4532" s="2">
        <v>13903</v>
      </c>
      <c r="AI4532" t="s" s="3">
        <v>953</v>
      </c>
      <c r="AJ4532" t="s" s="3">
        <v>283</v>
      </c>
      <c r="AL4532" t="s" s="3">
        <v>1174</v>
      </c>
      <c r="AM4532" t="s" s="3">
        <v>1174</v>
      </c>
      <c r="AN4532" t="s" s="3">
        <v>56</v>
      </c>
      <c r="AO4532" t="s" s="3">
        <v>38385</v>
      </c>
      <c r="AP4532" t="s" s="3">
        <v>921</v>
      </c>
      <c r="AQ4532" t="s" s="3">
        <v>64</v>
      </c>
      <c r="AR4532" t="s" s="3">
        <v>38386</v>
      </c>
    </row>
    <row r="4533" s="2" customFormat="1" ht="13.55" customHeight="1">
      <c r="A4533" t="s" s="3">
        <v>45</v>
      </c>
      <c r="B4533" t="s" s="3">
        <v>38387</v>
      </c>
      <c r="C4533" t="s" s="3">
        <v>38388</v>
      </c>
      <c r="D4533" s="2">
        <v>42823</v>
      </c>
      <c r="E4533" t="s" s="3">
        <v>38389</v>
      </c>
      <c r="F4533" s="4">
        <v>36748</v>
      </c>
      <c r="G4533" s="4">
        <v>36748</v>
      </c>
      <c r="H4533" s="4">
        <v>10657</v>
      </c>
      <c r="I4533" s="2">
        <v>0</v>
      </c>
      <c r="J4533" s="4">
        <v>0</v>
      </c>
      <c r="K4533" s="4">
        <v>620.4</v>
      </c>
      <c r="L4533" s="4">
        <v>36748</v>
      </c>
      <c r="Q4533" t="s" s="3">
        <v>49</v>
      </c>
      <c r="R4533" s="2">
        <v>3.16</v>
      </c>
      <c r="U4533" t="s" s="3">
        <v>38390</v>
      </c>
      <c r="X4533" t="s" s="3">
        <v>38391</v>
      </c>
      <c r="Y4533" t="s" s="3">
        <v>1673</v>
      </c>
      <c r="Z4533" t="s" s="3">
        <v>55</v>
      </c>
      <c r="AA4533" t="s" s="3">
        <v>56</v>
      </c>
      <c r="AB4533" s="2">
        <v>80449</v>
      </c>
      <c r="AC4533" t="s" s="3">
        <v>23348</v>
      </c>
      <c r="AD4533" t="s" s="3">
        <v>57</v>
      </c>
      <c r="AE4533" t="s" s="3">
        <v>38392</v>
      </c>
      <c r="AF4533" s="2">
        <v>445</v>
      </c>
      <c r="AI4533" t="s" s="3">
        <v>5643</v>
      </c>
      <c r="AJ4533" t="s" s="3">
        <v>313</v>
      </c>
      <c r="AL4533" t="s" s="3">
        <v>405</v>
      </c>
      <c r="AM4533" t="s" s="3">
        <v>405</v>
      </c>
      <c r="AN4533" t="s" s="3">
        <v>56</v>
      </c>
      <c r="AO4533" t="s" s="3">
        <v>38393</v>
      </c>
      <c r="AP4533" t="s" s="3">
        <v>353</v>
      </c>
      <c r="AQ4533" t="s" s="3">
        <v>64</v>
      </c>
      <c r="AR4533" t="s" s="3">
        <v>38394</v>
      </c>
    </row>
    <row r="4534" s="2" customFormat="1" ht="13.55" customHeight="1">
      <c r="A4534" t="s" s="3">
        <v>45</v>
      </c>
      <c r="B4534" t="s" s="3">
        <v>38395</v>
      </c>
      <c r="C4534" t="s" s="3">
        <v>38396</v>
      </c>
      <c r="D4534" s="2">
        <v>7080</v>
      </c>
      <c r="E4534" t="s" s="3">
        <v>38397</v>
      </c>
      <c r="F4534" s="4">
        <v>11373</v>
      </c>
      <c r="G4534" s="4">
        <v>11373</v>
      </c>
      <c r="H4534" s="4">
        <v>3298</v>
      </c>
      <c r="I4534" s="2">
        <v>0</v>
      </c>
      <c r="J4534" s="4">
        <v>0</v>
      </c>
      <c r="K4534" s="4">
        <v>195.36</v>
      </c>
      <c r="L4534" s="4">
        <v>11373</v>
      </c>
      <c r="Q4534" t="s" s="3">
        <v>49</v>
      </c>
      <c r="R4534" s="2">
        <v>5.07</v>
      </c>
      <c r="T4534" t="s" s="3">
        <v>4038</v>
      </c>
      <c r="U4534" t="s" s="3">
        <v>38398</v>
      </c>
      <c r="V4534" t="s" s="3">
        <v>961</v>
      </c>
      <c r="W4534" t="s" s="3">
        <v>38398</v>
      </c>
      <c r="X4534" t="s" s="3">
        <v>38399</v>
      </c>
      <c r="Y4534" t="s" s="3">
        <v>10009</v>
      </c>
      <c r="Z4534" t="s" s="3">
        <v>55</v>
      </c>
      <c r="AA4534" t="s" s="3">
        <v>56</v>
      </c>
      <c r="AB4534" s="2">
        <v>80449</v>
      </c>
      <c r="AC4534" s="2">
        <v>80449</v>
      </c>
      <c r="AD4534" t="s" s="3">
        <v>57</v>
      </c>
      <c r="AE4534" t="s" s="3">
        <v>38400</v>
      </c>
      <c r="AF4534" s="2">
        <v>11361</v>
      </c>
      <c r="AI4534" t="s" s="3">
        <v>31135</v>
      </c>
      <c r="AJ4534" t="s" s="3">
        <v>174</v>
      </c>
      <c r="AL4534" t="s" s="3">
        <v>3301</v>
      </c>
      <c r="AM4534" t="s" s="3">
        <v>3301</v>
      </c>
      <c r="AN4534" t="s" s="3">
        <v>56</v>
      </c>
      <c r="AO4534" t="s" s="3">
        <v>38401</v>
      </c>
      <c r="AP4534" t="s" s="3">
        <v>3494</v>
      </c>
      <c r="AQ4534" t="s" s="3">
        <v>64</v>
      </c>
      <c r="AR4534" t="s" s="3">
        <v>38402</v>
      </c>
    </row>
    <row r="4535" s="2" customFormat="1" ht="13.55" customHeight="1">
      <c r="A4535" t="s" s="3">
        <v>45</v>
      </c>
      <c r="B4535" t="s" s="3">
        <v>38403</v>
      </c>
      <c r="C4535" t="s" s="3">
        <v>38404</v>
      </c>
      <c r="D4535" s="2">
        <v>40160</v>
      </c>
      <c r="E4535" t="s" s="3">
        <v>38405</v>
      </c>
      <c r="F4535" s="4">
        <v>37537</v>
      </c>
      <c r="G4535" s="4">
        <v>37537</v>
      </c>
      <c r="H4535" s="4">
        <v>10886</v>
      </c>
      <c r="I4535" s="2">
        <v>0</v>
      </c>
      <c r="J4535" s="4">
        <v>0</v>
      </c>
      <c r="K4535" s="4">
        <v>708.16</v>
      </c>
      <c r="L4535" s="4">
        <v>37537</v>
      </c>
      <c r="N4535" s="2">
        <v>183.39</v>
      </c>
      <c r="Q4535" t="s" s="3">
        <v>49</v>
      </c>
      <c r="R4535" s="2">
        <v>10.83</v>
      </c>
      <c r="T4535" t="s" s="3">
        <v>913</v>
      </c>
      <c r="U4535" t="s" s="3">
        <v>38406</v>
      </c>
      <c r="X4535" t="s" s="3">
        <v>38407</v>
      </c>
      <c r="Y4535" t="s" s="3">
        <v>7711</v>
      </c>
      <c r="Z4535" t="s" s="3">
        <v>55</v>
      </c>
      <c r="AA4535" t="s" s="3">
        <v>56</v>
      </c>
      <c r="AB4535" s="2">
        <v>80449</v>
      </c>
      <c r="AC4535" s="2">
        <v>80449</v>
      </c>
      <c r="AD4535" t="s" s="3">
        <v>57</v>
      </c>
      <c r="AE4535" t="s" s="3">
        <v>38408</v>
      </c>
      <c r="AF4535" s="2">
        <v>539</v>
      </c>
      <c r="AI4535" t="s" s="3">
        <v>7059</v>
      </c>
      <c r="AJ4535" t="s" s="3">
        <v>313</v>
      </c>
      <c r="AL4535" t="s" s="3">
        <v>405</v>
      </c>
      <c r="AM4535" t="s" s="3">
        <v>405</v>
      </c>
      <c r="AN4535" t="s" s="3">
        <v>56</v>
      </c>
      <c r="AO4535" t="s" s="3">
        <v>38409</v>
      </c>
      <c r="AP4535" t="s" s="3">
        <v>2287</v>
      </c>
      <c r="AQ4535" t="s" s="3">
        <v>64</v>
      </c>
      <c r="AR4535" t="s" s="3">
        <v>38410</v>
      </c>
    </row>
    <row r="4536" s="2" customFormat="1" ht="13.55" customHeight="1">
      <c r="A4536" t="s" s="3">
        <v>45</v>
      </c>
      <c r="B4536" t="s" s="3">
        <v>38411</v>
      </c>
      <c r="C4536" t="s" s="3">
        <v>38412</v>
      </c>
      <c r="D4536" s="2">
        <v>36484</v>
      </c>
      <c r="E4536" t="s" s="3">
        <v>38413</v>
      </c>
      <c r="F4536" s="4">
        <v>36420</v>
      </c>
      <c r="G4536" s="4">
        <v>36420</v>
      </c>
      <c r="H4536" s="4">
        <v>10562</v>
      </c>
      <c r="I4536" s="2">
        <v>0</v>
      </c>
      <c r="J4536" s="4">
        <v>0</v>
      </c>
      <c r="K4536" s="4">
        <v>675.8200000000001</v>
      </c>
      <c r="L4536" s="4">
        <v>36420</v>
      </c>
      <c r="Q4536" t="s" s="3">
        <v>49</v>
      </c>
      <c r="R4536" s="2">
        <v>0.9</v>
      </c>
      <c r="T4536" t="s" s="3">
        <v>2753</v>
      </c>
      <c r="U4536" t="s" s="3">
        <v>38414</v>
      </c>
      <c r="V4536" t="s" s="3">
        <v>38415</v>
      </c>
      <c r="X4536" t="s" s="3">
        <v>38416</v>
      </c>
      <c r="Y4536" t="s" s="3">
        <v>2719</v>
      </c>
      <c r="Z4536" t="s" s="3">
        <v>55</v>
      </c>
      <c r="AA4536" t="s" s="3">
        <v>56</v>
      </c>
      <c r="AB4536" s="2">
        <v>80449</v>
      </c>
      <c r="AC4536" s="2">
        <v>80449</v>
      </c>
      <c r="AD4536" t="s" s="3">
        <v>57</v>
      </c>
      <c r="AE4536" t="s" s="3">
        <v>38417</v>
      </c>
      <c r="AF4536" s="2">
        <v>2095</v>
      </c>
      <c r="AI4536" t="s" s="3">
        <v>2867</v>
      </c>
      <c r="AJ4536" t="s" s="3">
        <v>313</v>
      </c>
      <c r="AL4536" t="s" s="3">
        <v>405</v>
      </c>
      <c r="AM4536" t="s" s="3">
        <v>405</v>
      </c>
      <c r="AN4536" t="s" s="3">
        <v>56</v>
      </c>
      <c r="AO4536" t="s" s="3">
        <v>38418</v>
      </c>
      <c r="AP4536" t="s" s="3">
        <v>1445</v>
      </c>
      <c r="AQ4536" t="s" s="3">
        <v>64</v>
      </c>
      <c r="AR4536" t="s" s="3">
        <v>38419</v>
      </c>
    </row>
    <row r="4537" s="2" customFormat="1" ht="13.55" customHeight="1">
      <c r="A4537" t="s" s="3">
        <v>75</v>
      </c>
      <c r="B4537" t="s" s="3">
        <v>2641</v>
      </c>
      <c r="C4537" t="s" s="3">
        <v>15958</v>
      </c>
      <c r="D4537" s="2">
        <v>7968</v>
      </c>
      <c r="E4537" t="s" s="3">
        <v>38420</v>
      </c>
      <c r="F4537" s="4">
        <v>1834</v>
      </c>
      <c r="G4537" s="4">
        <v>1834</v>
      </c>
      <c r="H4537" s="4">
        <v>532</v>
      </c>
      <c r="I4537" s="2">
        <v>0</v>
      </c>
      <c r="J4537" s="4">
        <v>0</v>
      </c>
      <c r="K4537" s="4">
        <v>31.38</v>
      </c>
      <c r="L4537" s="4">
        <v>1834</v>
      </c>
      <c r="Q4537" t="s" s="3">
        <v>49</v>
      </c>
      <c r="R4537" s="2">
        <v>0.17</v>
      </c>
      <c r="T4537" t="s" s="3">
        <v>15960</v>
      </c>
      <c r="U4537" t="s" s="3">
        <v>241</v>
      </c>
      <c r="X4537" t="s" s="3">
        <v>15961</v>
      </c>
      <c r="Y4537" t="s" s="3">
        <v>2647</v>
      </c>
      <c r="Z4537" t="s" s="3">
        <v>55</v>
      </c>
      <c r="AA4537" t="s" s="3">
        <v>56</v>
      </c>
      <c r="AB4537" s="2">
        <v>80449</v>
      </c>
      <c r="AC4537" s="2">
        <v>80449</v>
      </c>
      <c r="AD4537" t="s" s="3">
        <v>57</v>
      </c>
      <c r="AE4537" t="s" s="3">
        <v>2648</v>
      </c>
      <c r="AF4537" s="2">
        <v>2800</v>
      </c>
      <c r="AI4537" t="s" s="3">
        <v>8532</v>
      </c>
      <c r="AJ4537" t="s" s="3">
        <v>313</v>
      </c>
      <c r="AL4537" t="s" s="3">
        <v>405</v>
      </c>
      <c r="AM4537" t="s" s="3">
        <v>405</v>
      </c>
      <c r="AN4537" t="s" s="3">
        <v>56</v>
      </c>
      <c r="AO4537" t="s" s="3">
        <v>15962</v>
      </c>
      <c r="AP4537" t="s" s="3">
        <v>802</v>
      </c>
      <c r="AQ4537" t="s" s="3">
        <v>64</v>
      </c>
      <c r="AR4537" t="s" s="3">
        <v>15963</v>
      </c>
    </row>
    <row r="4538" s="2" customFormat="1" ht="13.55" customHeight="1">
      <c r="A4538" t="s" s="3">
        <v>75</v>
      </c>
      <c r="B4538" t="s" s="3">
        <v>3170</v>
      </c>
      <c r="C4538" t="s" s="3">
        <v>38421</v>
      </c>
      <c r="D4538" s="2">
        <v>5968</v>
      </c>
      <c r="E4538" t="s" s="3">
        <v>38422</v>
      </c>
      <c r="F4538" s="4">
        <v>1516</v>
      </c>
      <c r="G4538" s="4">
        <v>1516</v>
      </c>
      <c r="H4538" s="4">
        <v>440</v>
      </c>
      <c r="I4538" s="2">
        <v>0</v>
      </c>
      <c r="J4538" s="4">
        <v>0</v>
      </c>
      <c r="K4538" s="4">
        <v>26.06</v>
      </c>
      <c r="L4538" s="4">
        <v>1516</v>
      </c>
      <c r="N4538" s="2">
        <v>12.81</v>
      </c>
      <c r="Q4538" t="s" s="3">
        <v>49</v>
      </c>
      <c r="R4538" s="2">
        <v>0.17</v>
      </c>
      <c r="T4538" t="s" s="3">
        <v>887</v>
      </c>
      <c r="U4538" t="s" s="3">
        <v>38423</v>
      </c>
      <c r="V4538" t="s" s="3">
        <v>109</v>
      </c>
      <c r="W4538" t="s" s="3">
        <v>38423</v>
      </c>
      <c r="X4538" t="s" s="3">
        <v>38424</v>
      </c>
      <c r="Y4538" t="s" s="3">
        <v>3176</v>
      </c>
      <c r="Z4538" t="s" s="3">
        <v>55</v>
      </c>
      <c r="AA4538" t="s" s="3">
        <v>56</v>
      </c>
      <c r="AB4538" s="2">
        <v>80449</v>
      </c>
      <c r="AC4538" s="2">
        <v>80449</v>
      </c>
      <c r="AD4538" t="s" s="3">
        <v>57</v>
      </c>
      <c r="AE4538" t="s" s="3">
        <v>3177</v>
      </c>
      <c r="AF4538" s="2">
        <v>1512</v>
      </c>
      <c r="AI4538" t="s" s="3">
        <v>38425</v>
      </c>
      <c r="AJ4538" t="s" s="3">
        <v>600</v>
      </c>
      <c r="AL4538" t="s" s="3">
        <v>218</v>
      </c>
      <c r="AM4538" t="s" s="3">
        <v>218</v>
      </c>
      <c r="AN4538" t="s" s="3">
        <v>56</v>
      </c>
      <c r="AO4538" t="s" s="3">
        <v>38426</v>
      </c>
      <c r="AP4538" t="s" s="3">
        <v>418</v>
      </c>
      <c r="AQ4538" t="s" s="3">
        <v>64</v>
      </c>
      <c r="AR4538" t="s" s="3">
        <v>38427</v>
      </c>
    </row>
    <row r="4539" s="2" customFormat="1" ht="13.55" customHeight="1">
      <c r="A4539" t="s" s="3">
        <v>75</v>
      </c>
      <c r="B4539" t="s" s="3">
        <v>38428</v>
      </c>
      <c r="C4539" t="s" s="3">
        <v>38429</v>
      </c>
      <c r="D4539" s="2">
        <v>28987</v>
      </c>
      <c r="E4539" t="s" s="3">
        <v>38430</v>
      </c>
      <c r="F4539" s="4">
        <v>7118</v>
      </c>
      <c r="G4539" s="4">
        <v>7118</v>
      </c>
      <c r="H4539" s="4">
        <v>2064</v>
      </c>
      <c r="I4539" s="2">
        <v>0</v>
      </c>
      <c r="J4539" s="4">
        <v>0</v>
      </c>
      <c r="K4539" s="4">
        <v>121.96</v>
      </c>
      <c r="L4539" s="4">
        <v>7118</v>
      </c>
      <c r="Q4539" t="s" s="3">
        <v>49</v>
      </c>
      <c r="R4539" s="2">
        <v>5.23</v>
      </c>
      <c r="T4539" t="s" s="3">
        <v>7467</v>
      </c>
      <c r="U4539" t="s" s="3">
        <v>241</v>
      </c>
      <c r="V4539" t="s" s="3">
        <v>38431</v>
      </c>
      <c r="W4539" t="s" s="3">
        <v>241</v>
      </c>
      <c r="X4539" t="s" s="3">
        <v>38432</v>
      </c>
      <c r="Y4539" t="s" s="3">
        <v>1917</v>
      </c>
      <c r="Z4539" t="s" s="3">
        <v>55</v>
      </c>
      <c r="AA4539" t="s" s="3">
        <v>56</v>
      </c>
      <c r="AB4539" s="2">
        <v>80449</v>
      </c>
      <c r="AC4539" s="2">
        <v>80449</v>
      </c>
      <c r="AD4539" t="s" s="3">
        <v>57</v>
      </c>
      <c r="AE4539" t="s" s="3">
        <v>38433</v>
      </c>
      <c r="AI4539" t="s" s="3">
        <v>38434</v>
      </c>
      <c r="AL4539" t="s" s="3">
        <v>38435</v>
      </c>
      <c r="AM4539" t="s" s="3">
        <v>38435</v>
      </c>
      <c r="AN4539" t="s" s="3">
        <v>299</v>
      </c>
      <c r="AO4539" s="2">
        <v>85631</v>
      </c>
      <c r="AP4539" t="s" s="3">
        <v>1297</v>
      </c>
      <c r="AQ4539" t="s" s="3">
        <v>64</v>
      </c>
      <c r="AR4539" t="s" s="3">
        <v>38436</v>
      </c>
    </row>
    <row r="4540" s="2" customFormat="1" ht="13.55" customHeight="1">
      <c r="A4540" t="s" s="3">
        <v>45</v>
      </c>
      <c r="B4540" t="s" s="3">
        <v>38437</v>
      </c>
      <c r="C4540" t="s" s="3">
        <v>27421</v>
      </c>
      <c r="D4540" s="2">
        <v>28242</v>
      </c>
      <c r="E4540" t="s" s="3">
        <v>38438</v>
      </c>
      <c r="F4540" s="4">
        <v>9322</v>
      </c>
      <c r="G4540" s="4">
        <v>9322</v>
      </c>
      <c r="H4540" s="4">
        <v>2703</v>
      </c>
      <c r="I4540" s="2">
        <v>0</v>
      </c>
      <c r="J4540" s="4">
        <v>0</v>
      </c>
      <c r="K4540" s="4">
        <v>159.84</v>
      </c>
      <c r="L4540" s="4">
        <v>9322</v>
      </c>
      <c r="Q4540" t="s" s="3">
        <v>49</v>
      </c>
      <c r="R4540" s="2">
        <v>6.05</v>
      </c>
      <c r="T4540" t="s" s="3">
        <v>27423</v>
      </c>
      <c r="U4540" t="s" s="3">
        <v>27424</v>
      </c>
      <c r="V4540" t="s" s="3">
        <v>21093</v>
      </c>
      <c r="W4540" t="s" s="3">
        <v>27425</v>
      </c>
      <c r="X4540" t="s" s="3">
        <v>27426</v>
      </c>
      <c r="Y4540" t="s" s="3">
        <v>54</v>
      </c>
      <c r="Z4540" t="s" s="3">
        <v>55</v>
      </c>
      <c r="AA4540" t="s" s="3">
        <v>56</v>
      </c>
      <c r="AB4540" s="2">
        <v>80449</v>
      </c>
      <c r="AC4540" s="2">
        <v>80449</v>
      </c>
      <c r="AD4540" t="s" s="3">
        <v>57</v>
      </c>
      <c r="AE4540" t="s" s="3">
        <v>38439</v>
      </c>
      <c r="AF4540" s="2">
        <v>26440</v>
      </c>
      <c r="AI4540" t="s" s="3">
        <v>27428</v>
      </c>
      <c r="AJ4540" t="s" s="3">
        <v>174</v>
      </c>
      <c r="AL4540" t="s" s="3">
        <v>27429</v>
      </c>
      <c r="AM4540" t="s" s="3">
        <v>15498</v>
      </c>
      <c r="AN4540" t="s" s="3">
        <v>130</v>
      </c>
      <c r="AO4540" t="s" s="3">
        <v>27430</v>
      </c>
      <c r="AP4540" t="s" s="3">
        <v>1398</v>
      </c>
      <c r="AQ4540" t="s" s="3">
        <v>64</v>
      </c>
      <c r="AR4540" t="s" s="3">
        <v>27431</v>
      </c>
    </row>
    <row r="4541" s="2" customFormat="1" ht="13.55" customHeight="1">
      <c r="A4541" t="s" s="3">
        <v>45</v>
      </c>
      <c r="B4541" t="s" s="3">
        <v>38440</v>
      </c>
      <c r="C4541" t="s" s="3">
        <v>38441</v>
      </c>
      <c r="D4541" s="2">
        <v>4366</v>
      </c>
      <c r="E4541" t="s" s="3">
        <v>38442</v>
      </c>
      <c r="F4541" s="4">
        <v>7451</v>
      </c>
      <c r="G4541" s="4">
        <v>7451</v>
      </c>
      <c r="H4541" s="4">
        <v>2161</v>
      </c>
      <c r="I4541" s="2">
        <v>0</v>
      </c>
      <c r="J4541" s="4">
        <v>0</v>
      </c>
      <c r="K4541" s="4">
        <v>127.88</v>
      </c>
      <c r="L4541" s="4">
        <v>7451</v>
      </c>
      <c r="Q4541" t="s" s="3">
        <v>49</v>
      </c>
      <c r="R4541" s="2">
        <v>5.69</v>
      </c>
      <c r="T4541" t="s" s="3">
        <v>937</v>
      </c>
      <c r="U4541" t="s" s="3">
        <v>38443</v>
      </c>
      <c r="X4541" t="s" s="3">
        <v>38444</v>
      </c>
      <c r="Y4541" t="s" s="3">
        <v>10476</v>
      </c>
      <c r="Z4541" t="s" s="3">
        <v>55</v>
      </c>
      <c r="AA4541" t="s" s="3">
        <v>56</v>
      </c>
      <c r="AB4541" s="2">
        <v>80449</v>
      </c>
      <c r="AC4541" s="2">
        <v>80449</v>
      </c>
      <c r="AD4541" t="s" s="3">
        <v>57</v>
      </c>
      <c r="AE4541" t="s" s="3">
        <v>38445</v>
      </c>
      <c r="AF4541" s="2">
        <v>167</v>
      </c>
      <c r="AI4541" t="s" s="3">
        <v>38446</v>
      </c>
      <c r="AJ4541" t="s" s="3">
        <v>174</v>
      </c>
      <c r="AL4541" t="s" s="3">
        <v>145</v>
      </c>
      <c r="AM4541" t="s" s="3">
        <v>145</v>
      </c>
      <c r="AN4541" t="s" s="3">
        <v>56</v>
      </c>
      <c r="AO4541" t="s" s="3">
        <v>38447</v>
      </c>
      <c r="AP4541" t="s" s="3">
        <v>589</v>
      </c>
      <c r="AQ4541" t="s" s="3">
        <v>64</v>
      </c>
      <c r="AR4541" t="s" s="3">
        <v>38448</v>
      </c>
    </row>
    <row r="4542" s="2" customFormat="1" ht="13.55" customHeight="1">
      <c r="A4542" t="s" s="3">
        <v>45</v>
      </c>
      <c r="B4542" t="s" s="3">
        <v>38449</v>
      </c>
      <c r="C4542" t="s" s="3">
        <v>67</v>
      </c>
      <c r="D4542" s="2">
        <v>6978</v>
      </c>
      <c r="E4542" t="s" s="3">
        <v>38450</v>
      </c>
      <c r="F4542" s="4">
        <v>7096</v>
      </c>
      <c r="G4542" s="4">
        <v>7096</v>
      </c>
      <c r="H4542" s="4">
        <v>2058</v>
      </c>
      <c r="I4542" s="2">
        <v>0</v>
      </c>
      <c r="J4542" s="4">
        <v>0</v>
      </c>
      <c r="K4542" s="4">
        <v>99.44</v>
      </c>
      <c r="L4542" s="4">
        <v>7096</v>
      </c>
      <c r="N4542" s="2">
        <v>48.43</v>
      </c>
      <c r="Q4542" t="s" s="3">
        <v>49</v>
      </c>
      <c r="R4542" s="2">
        <v>5.2</v>
      </c>
      <c r="T4542" t="s" s="3">
        <v>38451</v>
      </c>
      <c r="U4542" t="s" s="3">
        <v>38452</v>
      </c>
      <c r="X4542" t="s" s="3">
        <v>38453</v>
      </c>
      <c r="Y4542" t="s" s="3">
        <v>13751</v>
      </c>
      <c r="Z4542" t="s" s="3">
        <v>55</v>
      </c>
      <c r="AA4542" t="s" s="3">
        <v>56</v>
      </c>
      <c r="AB4542" s="2">
        <v>80449</v>
      </c>
      <c r="AC4542" s="2">
        <v>80449</v>
      </c>
      <c r="AD4542" t="s" s="3">
        <v>57</v>
      </c>
      <c r="AE4542" t="s" s="3">
        <v>38454</v>
      </c>
      <c r="AM4542" t="s" s="3">
        <v>73</v>
      </c>
      <c r="AP4542" t="s" s="3">
        <v>393</v>
      </c>
      <c r="AQ4542" t="s" s="3">
        <v>64</v>
      </c>
    </row>
    <row r="4543" s="2" customFormat="1" ht="13.55" customHeight="1">
      <c r="A4543" t="s" s="3">
        <v>45</v>
      </c>
      <c r="B4543" t="s" s="3">
        <v>38455</v>
      </c>
      <c r="C4543" t="s" s="3">
        <v>38456</v>
      </c>
      <c r="D4543" s="2">
        <v>26641</v>
      </c>
      <c r="E4543" t="s" s="3">
        <v>38457</v>
      </c>
      <c r="F4543" s="4">
        <v>13505</v>
      </c>
      <c r="G4543" s="4">
        <v>13505</v>
      </c>
      <c r="H4543" s="4">
        <v>3916</v>
      </c>
      <c r="I4543" s="2">
        <v>0</v>
      </c>
      <c r="J4543" s="4">
        <v>0</v>
      </c>
      <c r="K4543" s="4">
        <v>232.06</v>
      </c>
      <c r="L4543" s="4">
        <v>13505</v>
      </c>
      <c r="Q4543" t="s" s="3">
        <v>49</v>
      </c>
      <c r="R4543" s="2">
        <v>5.05</v>
      </c>
      <c r="T4543" t="s" s="3">
        <v>8637</v>
      </c>
      <c r="U4543" t="s" s="3">
        <v>38458</v>
      </c>
      <c r="X4543" t="s" s="3">
        <v>38459</v>
      </c>
      <c r="Y4543" t="s" s="3">
        <v>3490</v>
      </c>
      <c r="Z4543" t="s" s="3">
        <v>55</v>
      </c>
      <c r="AA4543" t="s" s="3">
        <v>56</v>
      </c>
      <c r="AB4543" s="2">
        <v>80449</v>
      </c>
      <c r="AC4543" s="2">
        <v>80449</v>
      </c>
      <c r="AD4543" t="s" s="3">
        <v>57</v>
      </c>
      <c r="AE4543" t="s" s="3">
        <v>38460</v>
      </c>
      <c r="AF4543" s="2">
        <v>850</v>
      </c>
      <c r="AI4543" t="s" s="3">
        <v>38461</v>
      </c>
      <c r="AJ4543" t="s" s="3">
        <v>8696</v>
      </c>
      <c r="AK4543" s="2">
        <v>224</v>
      </c>
      <c r="AL4543" t="s" s="3">
        <v>38462</v>
      </c>
      <c r="AM4543" t="s" s="3">
        <v>38463</v>
      </c>
      <c r="AN4543" t="s" s="3">
        <v>339</v>
      </c>
      <c r="AO4543" t="s" s="3">
        <v>38464</v>
      </c>
      <c r="AP4543" t="s" s="3">
        <v>38465</v>
      </c>
      <c r="AQ4543" t="s" s="3">
        <v>64</v>
      </c>
      <c r="AR4543" t="s" s="3">
        <v>38466</v>
      </c>
    </row>
    <row r="4544" s="2" customFormat="1" ht="13.55" customHeight="1">
      <c r="A4544" t="s" s="3">
        <v>75</v>
      </c>
      <c r="B4544" t="s" s="3">
        <v>6283</v>
      </c>
      <c r="C4544" t="s" s="3">
        <v>38467</v>
      </c>
      <c r="D4544" s="2">
        <v>43055</v>
      </c>
      <c r="E4544" t="s" s="3">
        <v>38468</v>
      </c>
      <c r="F4544" s="4">
        <v>111549</v>
      </c>
      <c r="G4544" s="4">
        <v>111549</v>
      </c>
      <c r="H4544" s="4">
        <v>32349</v>
      </c>
      <c r="I4544" s="2">
        <v>0</v>
      </c>
      <c r="J4544" s="4">
        <v>0</v>
      </c>
      <c r="K4544" s="4">
        <v>1915.1</v>
      </c>
      <c r="L4544" s="4">
        <v>111549</v>
      </c>
      <c r="N4544" s="2">
        <v>1486.7</v>
      </c>
      <c r="Q4544" t="s" s="3">
        <v>224</v>
      </c>
      <c r="R4544" s="2">
        <v>40</v>
      </c>
      <c r="T4544" t="s" s="3">
        <v>2143</v>
      </c>
      <c r="U4544" t="s" s="3">
        <v>38469</v>
      </c>
      <c r="V4544" t="s" s="3">
        <v>38470</v>
      </c>
      <c r="W4544" t="s" s="3">
        <v>38469</v>
      </c>
      <c r="X4544" t="s" s="3">
        <v>38471</v>
      </c>
      <c r="Y4544" t="s" s="3">
        <v>6289</v>
      </c>
      <c r="Z4544" t="s" s="3">
        <v>55</v>
      </c>
      <c r="AA4544" t="s" s="3">
        <v>56</v>
      </c>
      <c r="AB4544" s="2">
        <v>80449</v>
      </c>
      <c r="AC4544" s="2">
        <v>80449</v>
      </c>
      <c r="AD4544" t="s" s="3">
        <v>57</v>
      </c>
      <c r="AE4544" t="s" s="3">
        <v>6290</v>
      </c>
      <c r="AF4544" s="2">
        <v>2768</v>
      </c>
      <c r="AI4544" t="s" s="3">
        <v>13978</v>
      </c>
      <c r="AJ4544" t="s" s="3">
        <v>174</v>
      </c>
      <c r="AL4544" t="s" s="3">
        <v>295</v>
      </c>
      <c r="AM4544" t="s" s="3">
        <v>295</v>
      </c>
      <c r="AN4544" t="s" s="3">
        <v>3237</v>
      </c>
      <c r="AO4544" t="s" s="3">
        <v>38472</v>
      </c>
      <c r="AP4544" t="s" s="3">
        <v>177</v>
      </c>
      <c r="AQ4544" t="s" s="3">
        <v>64</v>
      </c>
      <c r="AR4544" t="s" s="3">
        <v>38473</v>
      </c>
    </row>
    <row r="4545" s="2" customFormat="1" ht="13.55" customHeight="1">
      <c r="A4545" t="s" s="3">
        <v>45</v>
      </c>
      <c r="B4545" t="s" s="3">
        <v>38474</v>
      </c>
      <c r="C4545" t="s" s="3">
        <v>38475</v>
      </c>
      <c r="D4545" s="2">
        <v>26774</v>
      </c>
      <c r="E4545" t="s" s="3">
        <v>38476</v>
      </c>
      <c r="F4545" s="4">
        <v>8266</v>
      </c>
      <c r="G4545" s="4">
        <v>8266</v>
      </c>
      <c r="H4545" s="4">
        <v>2397</v>
      </c>
      <c r="I4545" s="2">
        <v>0</v>
      </c>
      <c r="J4545" s="4">
        <v>0</v>
      </c>
      <c r="K4545" s="4">
        <v>142.08</v>
      </c>
      <c r="L4545" s="4">
        <v>8266</v>
      </c>
      <c r="Q4545" t="s" s="3">
        <v>49</v>
      </c>
      <c r="R4545" s="2">
        <v>5</v>
      </c>
      <c r="T4545" t="s" s="3">
        <v>50</v>
      </c>
      <c r="U4545" t="s" s="3">
        <v>38477</v>
      </c>
      <c r="V4545" t="s" s="3">
        <v>503</v>
      </c>
      <c r="W4545" t="s" s="3">
        <v>38477</v>
      </c>
      <c r="X4545" t="s" s="3">
        <v>38478</v>
      </c>
      <c r="Y4545" t="s" s="3">
        <v>57</v>
      </c>
      <c r="Z4545" t="s" s="3">
        <v>55</v>
      </c>
      <c r="AA4545" t="s" s="3">
        <v>56</v>
      </c>
      <c r="AB4545" s="2">
        <v>80449</v>
      </c>
      <c r="AC4545" s="2">
        <v>80449</v>
      </c>
      <c r="AD4545" t="s" s="3">
        <v>57</v>
      </c>
      <c r="AE4545" t="s" s="3">
        <v>38479</v>
      </c>
      <c r="AF4545" s="2">
        <v>4630</v>
      </c>
      <c r="AI4545" t="s" s="3">
        <v>15351</v>
      </c>
      <c r="AJ4545" t="s" s="3">
        <v>174</v>
      </c>
      <c r="AK4545" s="2">
        <v>141</v>
      </c>
      <c r="AL4545" t="s" s="3">
        <v>14956</v>
      </c>
      <c r="AM4545" t="s" s="3">
        <v>14956</v>
      </c>
      <c r="AN4545" t="s" s="3">
        <v>299</v>
      </c>
      <c r="AO4545" t="s" s="3">
        <v>38480</v>
      </c>
      <c r="AP4545" t="s" s="3">
        <v>74</v>
      </c>
      <c r="AQ4545" t="s" s="3">
        <v>64</v>
      </c>
      <c r="AR4545" t="s" s="3">
        <v>38481</v>
      </c>
    </row>
    <row r="4546" s="2" customFormat="1" ht="13.55" customHeight="1">
      <c r="A4546" t="s" s="3">
        <v>75</v>
      </c>
      <c r="B4546" t="s" s="3">
        <v>4905</v>
      </c>
      <c r="C4546" t="s" s="3">
        <v>5485</v>
      </c>
      <c r="D4546" s="2">
        <v>11832</v>
      </c>
      <c r="E4546" t="s" s="3">
        <v>38482</v>
      </c>
      <c r="F4546" s="4">
        <v>1516</v>
      </c>
      <c r="G4546" s="4">
        <v>1516</v>
      </c>
      <c r="H4546" s="4">
        <v>440</v>
      </c>
      <c r="I4546" s="2">
        <v>0</v>
      </c>
      <c r="J4546" s="4">
        <v>0</v>
      </c>
      <c r="K4546" s="4">
        <v>26.06</v>
      </c>
      <c r="L4546" s="4">
        <v>1516</v>
      </c>
      <c r="N4546" s="2">
        <v>40.18</v>
      </c>
      <c r="Q4546" t="s" s="3">
        <v>49</v>
      </c>
      <c r="R4546" s="2">
        <v>0.17</v>
      </c>
      <c r="T4546" t="s" s="3">
        <v>1324</v>
      </c>
      <c r="U4546" t="s" s="3">
        <v>5487</v>
      </c>
      <c r="X4546" t="s" s="3">
        <v>7268</v>
      </c>
      <c r="Y4546" t="s" s="3">
        <v>3002</v>
      </c>
      <c r="Z4546" t="s" s="3">
        <v>55</v>
      </c>
      <c r="AA4546" t="s" s="3">
        <v>56</v>
      </c>
      <c r="AB4546" s="2">
        <v>80449</v>
      </c>
      <c r="AC4546" s="2">
        <v>80449</v>
      </c>
      <c r="AD4546" t="s" s="3">
        <v>57</v>
      </c>
      <c r="AE4546" t="s" s="3">
        <v>4910</v>
      </c>
      <c r="AF4546" s="2">
        <v>1327</v>
      </c>
      <c r="AI4546" t="s" s="3">
        <v>5489</v>
      </c>
      <c r="AJ4546" t="s" s="3">
        <v>313</v>
      </c>
      <c r="AL4546" t="s" s="3">
        <v>405</v>
      </c>
      <c r="AM4546" t="s" s="3">
        <v>405</v>
      </c>
      <c r="AN4546" t="s" s="3">
        <v>56</v>
      </c>
      <c r="AO4546" t="s" s="3">
        <v>5490</v>
      </c>
      <c r="AP4546" t="s" s="3">
        <v>1850</v>
      </c>
      <c r="AQ4546" t="s" s="3">
        <v>64</v>
      </c>
      <c r="AR4546" t="s" s="3">
        <v>5491</v>
      </c>
    </row>
    <row r="4547" s="2" customFormat="1" ht="13.55" customHeight="1">
      <c r="A4547" t="s" s="3">
        <v>45</v>
      </c>
      <c r="B4547" t="s" s="3">
        <v>38483</v>
      </c>
      <c r="C4547" t="s" s="3">
        <v>38484</v>
      </c>
      <c r="D4547" s="2">
        <v>27613</v>
      </c>
      <c r="E4547" t="s" s="3">
        <v>38485</v>
      </c>
      <c r="F4547" s="4">
        <v>8499</v>
      </c>
      <c r="G4547" s="4">
        <v>8499</v>
      </c>
      <c r="H4547" s="4">
        <v>2465</v>
      </c>
      <c r="I4547" s="2">
        <v>0</v>
      </c>
      <c r="J4547" s="4">
        <v>0</v>
      </c>
      <c r="K4547" s="4">
        <v>145.64</v>
      </c>
      <c r="L4547" s="4">
        <v>8499</v>
      </c>
      <c r="Q4547" t="s" s="3">
        <v>49</v>
      </c>
      <c r="R4547" s="2">
        <v>7.25</v>
      </c>
      <c r="T4547" t="s" s="3">
        <v>7834</v>
      </c>
      <c r="U4547" t="s" s="3">
        <v>38486</v>
      </c>
      <c r="X4547" t="s" s="3">
        <v>38487</v>
      </c>
      <c r="Y4547" t="s" s="3">
        <v>362</v>
      </c>
      <c r="Z4547" t="s" s="3">
        <v>55</v>
      </c>
      <c r="AA4547" t="s" s="3">
        <v>56</v>
      </c>
      <c r="AB4547" s="2">
        <v>80449</v>
      </c>
      <c r="AC4547" s="2">
        <v>80449</v>
      </c>
      <c r="AD4547" t="s" s="3">
        <v>57</v>
      </c>
      <c r="AE4547" t="s" s="3">
        <v>38488</v>
      </c>
      <c r="AF4547" s="2">
        <v>1091</v>
      </c>
      <c r="AI4547" t="s" s="3">
        <v>7108</v>
      </c>
      <c r="AJ4547" t="s" s="3">
        <v>600</v>
      </c>
      <c r="AL4547" t="s" s="3">
        <v>3301</v>
      </c>
      <c r="AM4547" t="s" s="3">
        <v>3301</v>
      </c>
      <c r="AN4547" t="s" s="3">
        <v>56</v>
      </c>
      <c r="AO4547" t="s" s="3">
        <v>38489</v>
      </c>
      <c r="AP4547" t="s" s="3">
        <v>431</v>
      </c>
      <c r="AQ4547" t="s" s="3">
        <v>64</v>
      </c>
      <c r="AR4547" t="s" s="3">
        <v>38490</v>
      </c>
    </row>
    <row r="4548" s="2" customFormat="1" ht="13.55" customHeight="1">
      <c r="A4548" t="s" s="3">
        <v>75</v>
      </c>
      <c r="B4548" t="s" s="3">
        <v>567</v>
      </c>
      <c r="C4548" t="s" s="3">
        <v>9420</v>
      </c>
      <c r="D4548" s="2">
        <v>13726</v>
      </c>
      <c r="E4548" t="s" s="3">
        <v>38491</v>
      </c>
      <c r="F4548" s="4">
        <v>2463</v>
      </c>
      <c r="G4548" s="4">
        <v>2463</v>
      </c>
      <c r="H4548" s="4">
        <v>714</v>
      </c>
      <c r="I4548" s="2">
        <v>0</v>
      </c>
      <c r="J4548" s="4">
        <v>0</v>
      </c>
      <c r="K4548" s="4">
        <v>42.04</v>
      </c>
      <c r="L4548" s="4">
        <v>2463</v>
      </c>
      <c r="Q4548" t="s" s="3">
        <v>49</v>
      </c>
      <c r="R4548" s="2">
        <v>0.17</v>
      </c>
      <c r="T4548" t="s" s="3">
        <v>6197</v>
      </c>
      <c r="U4548" t="s" s="3">
        <v>9422</v>
      </c>
      <c r="X4548" t="s" s="3">
        <v>9423</v>
      </c>
      <c r="Y4548" t="s" s="3">
        <v>573</v>
      </c>
      <c r="Z4548" t="s" s="3">
        <v>55</v>
      </c>
      <c r="AA4548" t="s" s="3">
        <v>56</v>
      </c>
      <c r="AB4548" s="2">
        <v>80449</v>
      </c>
      <c r="AC4548" s="2">
        <v>80449</v>
      </c>
      <c r="AD4548" t="s" s="3">
        <v>57</v>
      </c>
      <c r="AE4548" t="s" s="3">
        <v>574</v>
      </c>
      <c r="AF4548" s="2">
        <v>5654</v>
      </c>
      <c r="AI4548" t="s" s="3">
        <v>9424</v>
      </c>
      <c r="AJ4548" t="s" s="3">
        <v>174</v>
      </c>
      <c r="AL4548" t="s" s="3">
        <v>145</v>
      </c>
      <c r="AM4548" t="s" s="3">
        <v>145</v>
      </c>
      <c r="AN4548" t="s" s="3">
        <v>56</v>
      </c>
      <c r="AO4548" t="s" s="3">
        <v>9425</v>
      </c>
      <c r="AP4548" t="s" s="3">
        <v>6007</v>
      </c>
      <c r="AQ4548" t="s" s="3">
        <v>64</v>
      </c>
      <c r="AR4548" t="s" s="3">
        <v>9426</v>
      </c>
    </row>
    <row r="4549" s="2" customFormat="1" ht="13.55" customHeight="1">
      <c r="A4549" t="s" s="3">
        <v>45</v>
      </c>
      <c r="B4549" t="s" s="3">
        <v>38492</v>
      </c>
      <c r="C4549" t="s" s="3">
        <v>38493</v>
      </c>
      <c r="D4549" s="2">
        <v>26434</v>
      </c>
      <c r="E4549" t="s" s="3">
        <v>38494</v>
      </c>
      <c r="F4549" s="4">
        <v>6946</v>
      </c>
      <c r="G4549" s="4">
        <v>6946</v>
      </c>
      <c r="H4549" s="4">
        <v>2014</v>
      </c>
      <c r="I4549" s="2">
        <v>0</v>
      </c>
      <c r="J4549" s="4">
        <v>0</v>
      </c>
      <c r="K4549" s="4">
        <v>119</v>
      </c>
      <c r="L4549" s="4">
        <v>6946</v>
      </c>
      <c r="Q4549" t="s" s="3">
        <v>49</v>
      </c>
      <c r="R4549" s="2">
        <v>5</v>
      </c>
      <c r="T4549" t="s" s="3">
        <v>4706</v>
      </c>
      <c r="U4549" t="s" s="3">
        <v>38495</v>
      </c>
      <c r="X4549" t="s" s="3">
        <v>38496</v>
      </c>
      <c r="Y4549" t="s" s="3">
        <v>531</v>
      </c>
      <c r="Z4549" t="s" s="3">
        <v>55</v>
      </c>
      <c r="AA4549" t="s" s="3">
        <v>56</v>
      </c>
      <c r="AB4549" s="2">
        <v>80449</v>
      </c>
      <c r="AC4549" s="2">
        <v>80449</v>
      </c>
      <c r="AD4549" t="s" s="3">
        <v>57</v>
      </c>
      <c r="AE4549" t="s" s="3">
        <v>38497</v>
      </c>
      <c r="AF4549" s="2">
        <v>59</v>
      </c>
      <c r="AI4549" t="s" s="3">
        <v>38498</v>
      </c>
      <c r="AJ4549" t="s" s="3">
        <v>174</v>
      </c>
      <c r="AL4549" t="s" s="3">
        <v>9944</v>
      </c>
      <c r="AN4549" t="s" s="3">
        <v>130</v>
      </c>
      <c r="AO4549" t="s" s="3">
        <v>38499</v>
      </c>
      <c r="AP4549" t="s" s="3">
        <v>931</v>
      </c>
      <c r="AQ4549" t="s" s="3">
        <v>64</v>
      </c>
      <c r="AR4549" t="s" s="3">
        <v>38500</v>
      </c>
    </row>
    <row r="4550" s="2" customFormat="1" ht="13.55" customHeight="1">
      <c r="A4550" t="s" s="3">
        <v>45</v>
      </c>
      <c r="B4550" t="s" s="3">
        <v>38501</v>
      </c>
      <c r="C4550" t="s" s="3">
        <v>38502</v>
      </c>
      <c r="D4550" s="2">
        <v>25774</v>
      </c>
      <c r="E4550" t="s" s="3">
        <v>38503</v>
      </c>
      <c r="F4550" s="4">
        <v>58994</v>
      </c>
      <c r="G4550" s="4">
        <v>58994</v>
      </c>
      <c r="H4550" s="4">
        <v>17108</v>
      </c>
      <c r="I4550" s="2">
        <v>0</v>
      </c>
      <c r="J4550" s="4">
        <v>0</v>
      </c>
      <c r="K4550" s="4">
        <v>1012.9</v>
      </c>
      <c r="L4550" s="4">
        <v>58994</v>
      </c>
      <c r="N4550" s="2">
        <v>567.58</v>
      </c>
      <c r="Q4550" t="s" s="3">
        <v>49</v>
      </c>
      <c r="R4550" s="2">
        <v>35</v>
      </c>
      <c r="T4550" t="s" s="3">
        <v>2291</v>
      </c>
      <c r="U4550" t="s" s="3">
        <v>38504</v>
      </c>
      <c r="V4550" t="s" s="3">
        <v>69</v>
      </c>
      <c r="W4550" t="s" s="3">
        <v>38505</v>
      </c>
      <c r="X4550" t="s" s="3">
        <v>38506</v>
      </c>
      <c r="Y4550" t="s" s="3">
        <v>1804</v>
      </c>
      <c r="Z4550" t="s" s="3">
        <v>55</v>
      </c>
      <c r="AA4550" t="s" s="3">
        <v>56</v>
      </c>
      <c r="AB4550" s="2">
        <v>80449</v>
      </c>
      <c r="AC4550" s="2">
        <v>80449</v>
      </c>
      <c r="AD4550" t="s" s="3">
        <v>57</v>
      </c>
      <c r="AE4550" t="s" s="3">
        <v>38507</v>
      </c>
      <c r="AF4550" s="2">
        <v>11244</v>
      </c>
      <c r="AI4550" t="s" s="3">
        <v>3943</v>
      </c>
      <c r="AJ4550" t="s" s="3">
        <v>174</v>
      </c>
      <c r="AL4550" t="s" s="3">
        <v>1605</v>
      </c>
      <c r="AM4550" t="s" s="3">
        <v>1605</v>
      </c>
      <c r="AN4550" t="s" s="3">
        <v>56</v>
      </c>
      <c r="AO4550" t="s" s="3">
        <v>38508</v>
      </c>
      <c r="AP4550" t="s" s="3">
        <v>3017</v>
      </c>
      <c r="AQ4550" t="s" s="3">
        <v>64</v>
      </c>
      <c r="AR4550" t="s" s="3">
        <v>38509</v>
      </c>
    </row>
    <row r="4551" s="2" customFormat="1" ht="13.55" customHeight="1">
      <c r="A4551" t="s" s="3">
        <v>45</v>
      </c>
      <c r="B4551" t="s" s="3">
        <v>38510</v>
      </c>
      <c r="C4551" t="s" s="3">
        <v>38511</v>
      </c>
      <c r="D4551" s="2">
        <v>9896</v>
      </c>
      <c r="E4551" t="s" s="3">
        <v>38512</v>
      </c>
      <c r="F4551" s="4">
        <v>6946</v>
      </c>
      <c r="G4551" s="4">
        <v>6946</v>
      </c>
      <c r="H4551" s="4">
        <v>2014</v>
      </c>
      <c r="I4551" s="2">
        <v>0</v>
      </c>
      <c r="J4551" s="4">
        <v>0</v>
      </c>
      <c r="K4551" s="4">
        <v>97.04000000000001</v>
      </c>
      <c r="L4551" s="4">
        <v>6946</v>
      </c>
      <c r="Q4551" t="s" s="3">
        <v>49</v>
      </c>
      <c r="R4551" s="2">
        <v>5</v>
      </c>
      <c r="T4551" t="s" s="3">
        <v>22067</v>
      </c>
      <c r="U4551" t="s" s="3">
        <v>26971</v>
      </c>
      <c r="V4551" t="s" s="3">
        <v>836</v>
      </c>
      <c r="X4551" t="s" s="3">
        <v>38513</v>
      </c>
      <c r="Y4551" t="s" s="3">
        <v>939</v>
      </c>
      <c r="Z4551" t="s" s="3">
        <v>55</v>
      </c>
      <c r="AA4551" t="s" s="3">
        <v>56</v>
      </c>
      <c r="AB4551" s="2">
        <v>80449</v>
      </c>
      <c r="AC4551" s="2">
        <v>80449</v>
      </c>
      <c r="AD4551" t="s" s="3">
        <v>57</v>
      </c>
      <c r="AE4551" t="s" s="3">
        <v>38514</v>
      </c>
      <c r="AF4551" s="2">
        <v>8964</v>
      </c>
      <c r="AI4551" t="s" s="3">
        <v>38515</v>
      </c>
      <c r="AJ4551" t="s" s="3">
        <v>60</v>
      </c>
      <c r="AL4551" t="s" s="3">
        <v>13704</v>
      </c>
      <c r="AM4551" t="s" s="3">
        <v>13704</v>
      </c>
      <c r="AN4551" t="s" s="3">
        <v>1712</v>
      </c>
      <c r="AO4551" t="s" s="3">
        <v>38516</v>
      </c>
      <c r="AP4551" t="s" s="3">
        <v>1481</v>
      </c>
      <c r="AQ4551" t="s" s="3">
        <v>64</v>
      </c>
      <c r="AR4551" t="s" s="3">
        <v>38517</v>
      </c>
    </row>
    <row r="4552" s="2" customFormat="1" ht="13.55" customHeight="1">
      <c r="A4552" t="s" s="3">
        <v>45</v>
      </c>
      <c r="B4552" t="s" s="3">
        <v>38518</v>
      </c>
      <c r="C4552" t="s" s="3">
        <v>38519</v>
      </c>
      <c r="D4552" s="2">
        <v>7237</v>
      </c>
      <c r="E4552" t="s" s="3">
        <v>38520</v>
      </c>
      <c r="F4552" s="4">
        <v>6976</v>
      </c>
      <c r="G4552" s="4">
        <v>6976</v>
      </c>
      <c r="H4552" s="4">
        <v>2023</v>
      </c>
      <c r="I4552" s="2">
        <v>0</v>
      </c>
      <c r="J4552" s="4">
        <v>0</v>
      </c>
      <c r="K4552" s="4">
        <v>119.58</v>
      </c>
      <c r="L4552" s="4">
        <v>6976</v>
      </c>
      <c r="Q4552" t="s" s="3">
        <v>49</v>
      </c>
      <c r="R4552" s="2">
        <v>5.04</v>
      </c>
      <c r="T4552" t="s" s="3">
        <v>594</v>
      </c>
      <c r="U4552" t="s" s="3">
        <v>38521</v>
      </c>
      <c r="X4552" t="s" s="3">
        <v>38522</v>
      </c>
      <c r="Y4552" t="s" s="3">
        <v>773</v>
      </c>
      <c r="Z4552" t="s" s="3">
        <v>55</v>
      </c>
      <c r="AA4552" t="s" s="3">
        <v>56</v>
      </c>
      <c r="AB4552" s="2">
        <v>80449</v>
      </c>
      <c r="AC4552" s="2">
        <v>80449</v>
      </c>
      <c r="AD4552" t="s" s="3">
        <v>57</v>
      </c>
      <c r="AE4552" t="s" s="3">
        <v>38523</v>
      </c>
      <c r="AF4552" s="2">
        <v>22</v>
      </c>
      <c r="AI4552" t="s" s="3">
        <v>38524</v>
      </c>
      <c r="AJ4552" t="s" s="3">
        <v>114</v>
      </c>
      <c r="AL4552" t="s" s="3">
        <v>2616</v>
      </c>
      <c r="AM4552" t="s" s="3">
        <v>2616</v>
      </c>
      <c r="AN4552" t="s" s="3">
        <v>116</v>
      </c>
      <c r="AO4552" s="2">
        <v>60137</v>
      </c>
      <c r="AQ4552" t="s" s="3">
        <v>64</v>
      </c>
      <c r="AR4552" t="s" s="3">
        <v>38525</v>
      </c>
    </row>
    <row r="4553" s="2" customFormat="1" ht="13.55" customHeight="1">
      <c r="A4553" t="s" s="3">
        <v>75</v>
      </c>
      <c r="B4553" t="s" s="3">
        <v>4905</v>
      </c>
      <c r="C4553" t="s" s="3">
        <v>38526</v>
      </c>
      <c r="D4553" s="2">
        <v>4859</v>
      </c>
      <c r="E4553" t="s" s="3">
        <v>38527</v>
      </c>
      <c r="F4553" s="4">
        <v>1516</v>
      </c>
      <c r="G4553" s="4">
        <v>1516</v>
      </c>
      <c r="H4553" s="4">
        <v>440</v>
      </c>
      <c r="I4553" s="2">
        <v>0</v>
      </c>
      <c r="J4553" s="4">
        <v>0</v>
      </c>
      <c r="K4553" s="4">
        <v>26.06</v>
      </c>
      <c r="L4553" s="4">
        <v>1516</v>
      </c>
      <c r="Q4553" t="s" s="3">
        <v>49</v>
      </c>
      <c r="R4553" s="2">
        <v>0.17</v>
      </c>
      <c r="U4553" t="s" s="3">
        <v>38528</v>
      </c>
      <c r="X4553" t="s" s="3">
        <v>38529</v>
      </c>
      <c r="Y4553" t="s" s="3">
        <v>3002</v>
      </c>
      <c r="Z4553" t="s" s="3">
        <v>55</v>
      </c>
      <c r="AA4553" t="s" s="3">
        <v>56</v>
      </c>
      <c r="AB4553" s="2">
        <v>80449</v>
      </c>
      <c r="AC4553" s="2">
        <v>80449</v>
      </c>
      <c r="AD4553" t="s" s="3">
        <v>57</v>
      </c>
      <c r="AE4553" t="s" s="3">
        <v>4910</v>
      </c>
      <c r="AF4553" s="2">
        <v>1500</v>
      </c>
      <c r="AH4553" t="s" s="3">
        <v>775</v>
      </c>
      <c r="AI4553" t="s" s="3">
        <v>2077</v>
      </c>
      <c r="AJ4553" t="s" s="3">
        <v>174</v>
      </c>
      <c r="AK4553" t="s" s="3">
        <v>38530</v>
      </c>
      <c r="AL4553" t="s" s="3">
        <v>3737</v>
      </c>
      <c r="AM4553" t="s" s="3">
        <v>3737</v>
      </c>
      <c r="AN4553" t="s" s="3">
        <v>130</v>
      </c>
      <c r="AO4553" t="s" s="3">
        <v>38531</v>
      </c>
      <c r="AP4553" t="s" s="3">
        <v>4034</v>
      </c>
      <c r="AQ4553" t="s" s="3">
        <v>64</v>
      </c>
      <c r="AR4553" t="s" s="3">
        <v>38532</v>
      </c>
    </row>
    <row r="4554" s="2" customFormat="1" ht="13.55" customHeight="1">
      <c r="A4554" t="s" s="3">
        <v>45</v>
      </c>
      <c r="B4554" t="s" s="3">
        <v>38533</v>
      </c>
      <c r="C4554" t="s" s="3">
        <v>26803</v>
      </c>
      <c r="D4554" s="2">
        <v>32173</v>
      </c>
      <c r="E4554" t="s" s="3">
        <v>38534</v>
      </c>
      <c r="F4554" s="4">
        <v>27054</v>
      </c>
      <c r="G4554" s="4">
        <v>27054</v>
      </c>
      <c r="H4554" s="4">
        <v>7846</v>
      </c>
      <c r="I4554" s="2">
        <v>0</v>
      </c>
      <c r="J4554" s="4">
        <v>0</v>
      </c>
      <c r="K4554" s="4">
        <v>456.86</v>
      </c>
      <c r="L4554" s="4">
        <v>27054</v>
      </c>
      <c r="Q4554" t="s" s="3">
        <v>49</v>
      </c>
      <c r="R4554" s="2">
        <v>2</v>
      </c>
      <c r="T4554" t="s" s="3">
        <v>1169</v>
      </c>
      <c r="U4554" t="s" s="3">
        <v>26805</v>
      </c>
      <c r="V4554" t="s" s="3">
        <v>1067</v>
      </c>
      <c r="W4554" t="s" s="3">
        <v>26806</v>
      </c>
      <c r="X4554" t="s" s="3">
        <v>26807</v>
      </c>
      <c r="Y4554" t="s" s="3">
        <v>2954</v>
      </c>
      <c r="Z4554" t="s" s="3">
        <v>55</v>
      </c>
      <c r="AA4554" t="s" s="3">
        <v>56</v>
      </c>
      <c r="AB4554" s="2">
        <v>80449</v>
      </c>
      <c r="AC4554" t="s" s="3">
        <v>25633</v>
      </c>
      <c r="AD4554" t="s" s="3">
        <v>57</v>
      </c>
      <c r="AE4554" t="s" s="3">
        <v>38535</v>
      </c>
      <c r="AF4554" s="2">
        <v>133</v>
      </c>
      <c r="AI4554" t="s" s="3">
        <v>17650</v>
      </c>
      <c r="AJ4554" t="s" s="3">
        <v>174</v>
      </c>
      <c r="AL4554" t="s" s="3">
        <v>218</v>
      </c>
      <c r="AN4554" t="s" s="3">
        <v>56</v>
      </c>
      <c r="AO4554" t="s" s="3">
        <v>26809</v>
      </c>
      <c r="AP4554" t="s" s="3">
        <v>753</v>
      </c>
      <c r="AQ4554" t="s" s="3">
        <v>64</v>
      </c>
      <c r="AR4554" t="s" s="3">
        <v>26810</v>
      </c>
    </row>
    <row r="4555" s="2" customFormat="1" ht="13.55" customHeight="1">
      <c r="A4555" t="s" s="3">
        <v>75</v>
      </c>
      <c r="B4555" t="s" s="3">
        <v>6596</v>
      </c>
      <c r="C4555" t="s" s="3">
        <v>38536</v>
      </c>
      <c r="D4555" s="2">
        <v>8718</v>
      </c>
      <c r="E4555" t="s" s="3">
        <v>38537</v>
      </c>
      <c r="F4555" s="4">
        <v>7387</v>
      </c>
      <c r="G4555" s="4">
        <v>7387</v>
      </c>
      <c r="H4555" s="4">
        <v>2142</v>
      </c>
      <c r="I4555" s="2">
        <v>0</v>
      </c>
      <c r="J4555" s="4">
        <v>0</v>
      </c>
      <c r="K4555" s="4">
        <v>103.3</v>
      </c>
      <c r="L4555" s="4">
        <v>7387</v>
      </c>
      <c r="Q4555" t="s" s="3">
        <v>49</v>
      </c>
      <c r="R4555" s="2">
        <v>5.6</v>
      </c>
      <c r="T4555" t="s" s="3">
        <v>594</v>
      </c>
      <c r="U4555" t="s" s="3">
        <v>38538</v>
      </c>
      <c r="X4555" t="s" s="3">
        <v>38539</v>
      </c>
      <c r="Y4555" t="s" s="3">
        <v>6601</v>
      </c>
      <c r="Z4555" t="s" s="3">
        <v>55</v>
      </c>
      <c r="AA4555" t="s" s="3">
        <v>56</v>
      </c>
      <c r="AB4555" s="2">
        <v>80449</v>
      </c>
      <c r="AC4555" s="2">
        <v>80449</v>
      </c>
      <c r="AD4555" t="s" s="3">
        <v>57</v>
      </c>
      <c r="AE4555" t="s" s="3">
        <v>6602</v>
      </c>
      <c r="AF4555" s="2">
        <v>2371</v>
      </c>
      <c r="AI4555" t="s" s="3">
        <v>17703</v>
      </c>
      <c r="AJ4555" t="s" s="3">
        <v>313</v>
      </c>
      <c r="AL4555" t="s" s="3">
        <v>175</v>
      </c>
      <c r="AN4555" t="s" s="3">
        <v>56</v>
      </c>
      <c r="AO4555" t="s" s="3">
        <v>38540</v>
      </c>
      <c r="AP4555" t="s" s="3">
        <v>1163</v>
      </c>
      <c r="AQ4555" t="s" s="3">
        <v>64</v>
      </c>
      <c r="AR4555" t="s" s="3">
        <v>38541</v>
      </c>
    </row>
    <row r="4556" s="2" customFormat="1" ht="13.55" customHeight="1">
      <c r="A4556" t="s" s="3">
        <v>45</v>
      </c>
      <c r="B4556" t="s" s="3">
        <v>38542</v>
      </c>
      <c r="C4556" t="s" s="3">
        <v>38543</v>
      </c>
      <c r="D4556" s="2">
        <v>35507</v>
      </c>
      <c r="E4556" t="s" s="3">
        <v>38544</v>
      </c>
      <c r="F4556" s="4">
        <v>12580</v>
      </c>
      <c r="G4556" s="4">
        <v>12580</v>
      </c>
      <c r="H4556" s="4">
        <v>3648</v>
      </c>
      <c r="I4556" s="2">
        <v>0</v>
      </c>
      <c r="J4556" s="4">
        <v>0</v>
      </c>
      <c r="K4556" s="4">
        <v>237.36</v>
      </c>
      <c r="L4556" s="4">
        <v>12580</v>
      </c>
      <c r="N4556" s="2">
        <v>157.58</v>
      </c>
      <c r="Q4556" t="s" s="3">
        <v>49</v>
      </c>
      <c r="R4556" s="2">
        <v>2</v>
      </c>
      <c r="T4556" t="s" s="3">
        <v>1025</v>
      </c>
      <c r="U4556" t="s" s="3">
        <v>38545</v>
      </c>
      <c r="V4556" t="s" s="3">
        <v>1056</v>
      </c>
      <c r="W4556" t="s" s="3">
        <v>38545</v>
      </c>
      <c r="X4556" t="s" s="3">
        <v>38546</v>
      </c>
      <c r="Y4556" t="s" s="3">
        <v>5895</v>
      </c>
      <c r="Z4556" t="s" s="3">
        <v>55</v>
      </c>
      <c r="AA4556" t="s" s="3">
        <v>56</v>
      </c>
      <c r="AB4556" s="2">
        <v>80449</v>
      </c>
      <c r="AC4556" s="2">
        <v>80449</v>
      </c>
      <c r="AD4556" t="s" s="3">
        <v>57</v>
      </c>
      <c r="AE4556" t="s" s="3">
        <v>38547</v>
      </c>
      <c r="AF4556" s="2">
        <v>3985</v>
      </c>
      <c r="AI4556" t="s" s="3">
        <v>38548</v>
      </c>
      <c r="AJ4556" t="s" s="3">
        <v>174</v>
      </c>
      <c r="AL4556" t="s" s="3">
        <v>145</v>
      </c>
      <c r="AM4556" t="s" s="3">
        <v>145</v>
      </c>
      <c r="AN4556" t="s" s="3">
        <v>56</v>
      </c>
      <c r="AO4556" t="s" s="3">
        <v>38549</v>
      </c>
      <c r="AP4556" t="s" s="3">
        <v>2057</v>
      </c>
      <c r="AQ4556" t="s" s="3">
        <v>64</v>
      </c>
      <c r="AR4556" t="s" s="3">
        <v>38550</v>
      </c>
    </row>
    <row r="4557" s="2" customFormat="1" ht="13.55" customHeight="1">
      <c r="A4557" t="s" s="3">
        <v>45</v>
      </c>
      <c r="B4557" t="s" s="3">
        <v>38551</v>
      </c>
      <c r="C4557" t="s" s="3">
        <v>38552</v>
      </c>
      <c r="D4557" s="2">
        <v>38881</v>
      </c>
      <c r="E4557" t="s" s="3">
        <v>38553</v>
      </c>
      <c r="F4557" s="4">
        <v>17015</v>
      </c>
      <c r="G4557" s="4">
        <v>17015</v>
      </c>
      <c r="H4557" s="4">
        <v>4934</v>
      </c>
      <c r="I4557" s="2">
        <v>0</v>
      </c>
      <c r="J4557" s="4">
        <v>0</v>
      </c>
      <c r="K4557" s="4">
        <v>315.52</v>
      </c>
      <c r="L4557" s="4">
        <v>17015</v>
      </c>
      <c r="N4557" s="2">
        <v>110.22</v>
      </c>
      <c r="Q4557" t="s" s="3">
        <v>49</v>
      </c>
      <c r="R4557" s="2">
        <v>0.13</v>
      </c>
      <c r="T4557" t="s" s="3">
        <v>1169</v>
      </c>
      <c r="U4557" t="s" s="3">
        <v>38554</v>
      </c>
      <c r="V4557" t="s" s="3">
        <v>689</v>
      </c>
      <c r="W4557" t="s" s="3">
        <v>38554</v>
      </c>
      <c r="X4557" t="s" s="3">
        <v>38555</v>
      </c>
      <c r="Y4557" t="s" s="3">
        <v>2899</v>
      </c>
      <c r="Z4557" t="s" s="3">
        <v>55</v>
      </c>
      <c r="AA4557" t="s" s="3">
        <v>56</v>
      </c>
      <c r="AB4557" s="2">
        <v>80449</v>
      </c>
      <c r="AC4557" s="2">
        <v>80449</v>
      </c>
      <c r="AD4557" t="s" s="3">
        <v>57</v>
      </c>
      <c r="AE4557" t="s" s="3">
        <v>38556</v>
      </c>
      <c r="AF4557" s="2">
        <v>8413</v>
      </c>
      <c r="AI4557" t="s" s="3">
        <v>38557</v>
      </c>
      <c r="AJ4557" t="s" s="3">
        <v>313</v>
      </c>
      <c r="AL4557" t="s" s="3">
        <v>1283</v>
      </c>
      <c r="AM4557" t="s" s="3">
        <v>1283</v>
      </c>
      <c r="AN4557" t="s" s="3">
        <v>56</v>
      </c>
      <c r="AO4557" t="s" s="3">
        <v>38558</v>
      </c>
      <c r="AP4557" t="s" s="3">
        <v>393</v>
      </c>
      <c r="AQ4557" t="s" s="3">
        <v>64</v>
      </c>
      <c r="AR4557" t="s" s="3">
        <v>38559</v>
      </c>
    </row>
    <row r="4558" s="2" customFormat="1" ht="13.55" customHeight="1">
      <c r="A4558" t="s" s="3">
        <v>75</v>
      </c>
      <c r="B4558" t="s" s="3">
        <v>591</v>
      </c>
      <c r="C4558" t="s" s="3">
        <v>38560</v>
      </c>
      <c r="D4558" s="2">
        <v>6296</v>
      </c>
      <c r="E4558" t="s" s="3">
        <v>38561</v>
      </c>
      <c r="F4558" s="4">
        <v>6802</v>
      </c>
      <c r="G4558" s="4">
        <v>6802</v>
      </c>
      <c r="H4558" s="4">
        <v>1973</v>
      </c>
      <c r="I4558" s="2">
        <v>0</v>
      </c>
      <c r="J4558" s="4">
        <v>0</v>
      </c>
      <c r="K4558" s="4">
        <v>116.62</v>
      </c>
      <c r="L4558" s="4">
        <v>6802</v>
      </c>
      <c r="Q4558" t="s" s="3">
        <v>49</v>
      </c>
      <c r="R4558" s="2">
        <v>4.81</v>
      </c>
      <c r="T4558" t="s" s="3">
        <v>320</v>
      </c>
      <c r="U4558" t="s" s="3">
        <v>38562</v>
      </c>
      <c r="X4558" t="s" s="3">
        <v>38563</v>
      </c>
      <c r="Y4558" t="s" s="3">
        <v>597</v>
      </c>
      <c r="Z4558" t="s" s="3">
        <v>55</v>
      </c>
      <c r="AA4558" t="s" s="3">
        <v>56</v>
      </c>
      <c r="AB4558" s="2">
        <v>80449</v>
      </c>
      <c r="AC4558" s="2">
        <v>80449</v>
      </c>
      <c r="AD4558" t="s" s="3">
        <v>57</v>
      </c>
      <c r="AE4558" t="s" s="3">
        <v>598</v>
      </c>
      <c r="AF4558" s="2">
        <v>1970</v>
      </c>
      <c r="AI4558" t="s" s="3">
        <v>38564</v>
      </c>
      <c r="AJ4558" t="s" s="3">
        <v>114</v>
      </c>
      <c r="AL4558" t="s" s="3">
        <v>38565</v>
      </c>
      <c r="AN4558" t="s" s="3">
        <v>130</v>
      </c>
      <c r="AO4558" t="s" s="3">
        <v>38566</v>
      </c>
      <c r="AP4558" t="s" s="3">
        <v>643</v>
      </c>
      <c r="AQ4558" t="s" s="3">
        <v>64</v>
      </c>
      <c r="AR4558" t="s" s="3">
        <v>38567</v>
      </c>
    </row>
    <row r="4559" s="2" customFormat="1" ht="13.55" customHeight="1">
      <c r="A4559" t="s" s="3">
        <v>45</v>
      </c>
      <c r="B4559" t="s" s="3">
        <v>38568</v>
      </c>
      <c r="C4559" t="s" s="3">
        <v>38569</v>
      </c>
      <c r="D4559" s="2">
        <v>28249</v>
      </c>
      <c r="E4559" t="s" s="3">
        <v>38570</v>
      </c>
      <c r="F4559" s="4">
        <v>6954</v>
      </c>
      <c r="G4559" s="4">
        <v>6954</v>
      </c>
      <c r="H4559" s="4">
        <v>2017</v>
      </c>
      <c r="I4559" s="2">
        <v>0</v>
      </c>
      <c r="J4559" s="4">
        <v>0</v>
      </c>
      <c r="K4559" s="4">
        <v>119.58</v>
      </c>
      <c r="L4559" s="4">
        <v>6954</v>
      </c>
      <c r="Q4559" t="s" s="3">
        <v>49</v>
      </c>
      <c r="R4559" s="2">
        <v>5.01</v>
      </c>
      <c r="U4559" t="s" s="3">
        <v>38571</v>
      </c>
      <c r="V4559" t="s" s="3">
        <v>21093</v>
      </c>
      <c r="W4559" t="s" s="3">
        <v>38572</v>
      </c>
      <c r="X4559" t="s" s="3">
        <v>38573</v>
      </c>
      <c r="Y4559" t="s" s="3">
        <v>466</v>
      </c>
      <c r="Z4559" t="s" s="3">
        <v>55</v>
      </c>
      <c r="AA4559" t="s" s="3">
        <v>56</v>
      </c>
      <c r="AB4559" s="2">
        <v>80449</v>
      </c>
      <c r="AC4559" s="2">
        <v>80449</v>
      </c>
      <c r="AD4559" t="s" s="3">
        <v>57</v>
      </c>
      <c r="AE4559" t="s" s="3">
        <v>38574</v>
      </c>
      <c r="AF4559" s="2">
        <v>22668</v>
      </c>
      <c r="AI4559" t="s" s="3">
        <v>38575</v>
      </c>
      <c r="AJ4559" t="s" s="3">
        <v>174</v>
      </c>
      <c r="AL4559" t="s" s="3">
        <v>15498</v>
      </c>
      <c r="AM4559" t="s" s="3">
        <v>15498</v>
      </c>
      <c r="AN4559" t="s" s="3">
        <v>130</v>
      </c>
      <c r="AO4559" t="s" s="3">
        <v>38576</v>
      </c>
      <c r="AP4559" t="s" s="3">
        <v>1445</v>
      </c>
      <c r="AQ4559" t="s" s="3">
        <v>64</v>
      </c>
      <c r="AR4559" t="s" s="3">
        <v>38577</v>
      </c>
    </row>
    <row r="4560" s="2" customFormat="1" ht="13.55" customHeight="1">
      <c r="A4560" t="s" s="3">
        <v>45</v>
      </c>
      <c r="B4560" t="s" s="3">
        <v>38578</v>
      </c>
      <c r="C4560" t="s" s="3">
        <v>38579</v>
      </c>
      <c r="D4560" s="2">
        <v>27074</v>
      </c>
      <c r="E4560" t="s" s="3">
        <v>38580</v>
      </c>
      <c r="F4560" s="4">
        <v>6946</v>
      </c>
      <c r="G4560" s="4">
        <v>6946</v>
      </c>
      <c r="H4560" s="4">
        <v>2014</v>
      </c>
      <c r="I4560" s="2">
        <v>0</v>
      </c>
      <c r="J4560" s="4">
        <v>0</v>
      </c>
      <c r="K4560" s="4">
        <v>119</v>
      </c>
      <c r="L4560" s="4">
        <v>6946</v>
      </c>
      <c r="N4560" s="2">
        <v>84.90000000000001</v>
      </c>
      <c r="Q4560" t="s" s="3">
        <v>49</v>
      </c>
      <c r="R4560" s="2">
        <v>5</v>
      </c>
      <c r="T4560" t="s" s="3">
        <v>50</v>
      </c>
      <c r="U4560" t="s" s="3">
        <v>38581</v>
      </c>
      <c r="X4560" t="s" s="3">
        <v>38582</v>
      </c>
      <c r="Y4560" t="s" s="3">
        <v>1000</v>
      </c>
      <c r="Z4560" t="s" s="3">
        <v>55</v>
      </c>
      <c r="AA4560" t="s" s="3">
        <v>56</v>
      </c>
      <c r="AB4560" s="2">
        <v>80449</v>
      </c>
      <c r="AC4560" s="2">
        <v>80449</v>
      </c>
      <c r="AD4560" t="s" s="3">
        <v>57</v>
      </c>
      <c r="AE4560" t="s" s="3">
        <v>38583</v>
      </c>
      <c r="AF4560" s="2">
        <v>14149</v>
      </c>
      <c r="AI4560" t="s" s="3">
        <v>30675</v>
      </c>
      <c r="AJ4560" t="s" s="3">
        <v>60</v>
      </c>
      <c r="AK4560" s="2">
        <v>533</v>
      </c>
      <c r="AL4560" t="s" s="3">
        <v>38584</v>
      </c>
      <c r="AM4560" t="s" s="3">
        <v>38585</v>
      </c>
      <c r="AN4560" t="s" s="3">
        <v>116</v>
      </c>
      <c r="AO4560" t="s" s="3">
        <v>38586</v>
      </c>
      <c r="AP4560" t="s" s="3">
        <v>2194</v>
      </c>
      <c r="AQ4560" t="s" s="3">
        <v>64</v>
      </c>
      <c r="AR4560" t="s" s="3">
        <v>38587</v>
      </c>
    </row>
    <row r="4561" s="2" customFormat="1" ht="13.55" customHeight="1">
      <c r="A4561" t="s" s="3">
        <v>45</v>
      </c>
      <c r="B4561" t="s" s="3">
        <v>38588</v>
      </c>
      <c r="C4561" t="s" s="3">
        <v>38589</v>
      </c>
      <c r="D4561" s="2">
        <v>26056</v>
      </c>
      <c r="E4561" t="s" s="3">
        <v>38590</v>
      </c>
      <c r="F4561" s="4">
        <v>6113</v>
      </c>
      <c r="G4561" s="4">
        <v>6113</v>
      </c>
      <c r="H4561" s="4">
        <v>1773</v>
      </c>
      <c r="I4561" s="2">
        <v>0</v>
      </c>
      <c r="J4561" s="4">
        <v>0</v>
      </c>
      <c r="K4561" s="4">
        <v>104.78</v>
      </c>
      <c r="L4561" s="4">
        <v>6113</v>
      </c>
      <c r="Q4561" t="s" s="3">
        <v>49</v>
      </c>
      <c r="R4561" s="2">
        <v>5</v>
      </c>
      <c r="U4561" t="s" s="3">
        <v>38591</v>
      </c>
      <c r="X4561" t="s" s="3">
        <v>38592</v>
      </c>
      <c r="Y4561" t="s" s="3">
        <v>83</v>
      </c>
      <c r="Z4561" t="s" s="3">
        <v>55</v>
      </c>
      <c r="AA4561" t="s" s="3">
        <v>56</v>
      </c>
      <c r="AB4561" s="2">
        <v>80449</v>
      </c>
      <c r="AC4561" s="2">
        <v>80449</v>
      </c>
      <c r="AD4561" t="s" s="3">
        <v>57</v>
      </c>
      <c r="AE4561" t="s" s="3">
        <v>38593</v>
      </c>
      <c r="AF4561" s="2">
        <v>1865</v>
      </c>
      <c r="AI4561" t="s" s="3">
        <v>11067</v>
      </c>
      <c r="AJ4561" t="s" s="3">
        <v>600</v>
      </c>
      <c r="AL4561" t="s" s="3">
        <v>429</v>
      </c>
      <c r="AM4561" t="s" s="3">
        <v>429</v>
      </c>
      <c r="AN4561" t="s" s="3">
        <v>56</v>
      </c>
      <c r="AO4561" t="s" s="3">
        <v>38594</v>
      </c>
      <c r="AP4561" t="s" s="3">
        <v>589</v>
      </c>
      <c r="AQ4561" t="s" s="3">
        <v>64</v>
      </c>
      <c r="AR4561" t="s" s="3">
        <v>38595</v>
      </c>
    </row>
    <row r="4562" s="2" customFormat="1" ht="13.55" customHeight="1">
      <c r="A4562" t="s" s="3">
        <v>45</v>
      </c>
      <c r="B4562" t="s" s="3">
        <v>38596</v>
      </c>
      <c r="C4562" t="s" s="3">
        <v>38597</v>
      </c>
      <c r="D4562" s="2">
        <v>28978</v>
      </c>
      <c r="E4562" t="s" s="3">
        <v>38598</v>
      </c>
      <c r="F4562" s="4">
        <v>11674</v>
      </c>
      <c r="G4562" s="4">
        <v>11674</v>
      </c>
      <c r="H4562" s="4">
        <v>3385</v>
      </c>
      <c r="I4562" s="2">
        <v>0</v>
      </c>
      <c r="J4562" s="4">
        <v>0</v>
      </c>
      <c r="K4562" s="4">
        <v>200.7</v>
      </c>
      <c r="L4562" s="4">
        <v>11674</v>
      </c>
      <c r="Q4562" t="s" s="3">
        <v>49</v>
      </c>
      <c r="R4562" s="2">
        <v>5.32</v>
      </c>
      <c r="T4562" t="s" s="3">
        <v>11649</v>
      </c>
      <c r="U4562" t="s" s="3">
        <v>38599</v>
      </c>
      <c r="V4562" t="s" s="3">
        <v>38600</v>
      </c>
      <c r="W4562" t="s" s="3">
        <v>38601</v>
      </c>
      <c r="X4562" t="s" s="3">
        <v>38602</v>
      </c>
      <c r="Y4562" t="s" s="3">
        <v>1917</v>
      </c>
      <c r="Z4562" t="s" s="3">
        <v>55</v>
      </c>
      <c r="AA4562" t="s" s="3">
        <v>56</v>
      </c>
      <c r="AB4562" s="2">
        <v>80449</v>
      </c>
      <c r="AC4562" s="2">
        <v>80449</v>
      </c>
      <c r="AD4562" t="s" s="3">
        <v>57</v>
      </c>
      <c r="AE4562" t="s" s="3">
        <v>38603</v>
      </c>
      <c r="AF4562" s="2">
        <v>1105</v>
      </c>
      <c r="AI4562" t="s" s="3">
        <v>38604</v>
      </c>
      <c r="AJ4562" t="s" s="3">
        <v>174</v>
      </c>
      <c r="AL4562" t="s" s="3">
        <v>3625</v>
      </c>
      <c r="AM4562" t="s" s="3">
        <v>3625</v>
      </c>
      <c r="AN4562" t="s" s="3">
        <v>116</v>
      </c>
      <c r="AO4562" t="s" s="3">
        <v>38605</v>
      </c>
      <c r="AP4562" t="s" s="3">
        <v>6038</v>
      </c>
      <c r="AQ4562" t="s" s="3">
        <v>64</v>
      </c>
      <c r="AR4562" t="s" s="3">
        <v>38606</v>
      </c>
    </row>
    <row r="4563" s="2" customFormat="1" ht="13.55" customHeight="1">
      <c r="A4563" t="s" s="3">
        <v>45</v>
      </c>
      <c r="B4563" t="s" s="3">
        <v>38607</v>
      </c>
      <c r="C4563" t="s" s="3">
        <v>38608</v>
      </c>
      <c r="D4563" s="2">
        <v>38977</v>
      </c>
      <c r="E4563" t="s" s="3">
        <v>38609</v>
      </c>
      <c r="F4563" s="4">
        <v>14761</v>
      </c>
      <c r="G4563" s="4">
        <v>14761</v>
      </c>
      <c r="H4563" s="4">
        <v>4281</v>
      </c>
      <c r="I4563" s="2">
        <v>0</v>
      </c>
      <c r="J4563" s="4">
        <v>0</v>
      </c>
      <c r="K4563" s="4">
        <v>273.92</v>
      </c>
      <c r="L4563" s="4">
        <v>14761</v>
      </c>
      <c r="P4563" s="2">
        <v>96</v>
      </c>
      <c r="Q4563" t="s" s="3">
        <v>49</v>
      </c>
      <c r="R4563" s="2">
        <v>0.11</v>
      </c>
      <c r="T4563" t="s" s="3">
        <v>9476</v>
      </c>
      <c r="U4563" t="s" s="3">
        <v>5000</v>
      </c>
      <c r="V4563" t="s" s="3">
        <v>38610</v>
      </c>
      <c r="W4563" t="s" s="3">
        <v>5000</v>
      </c>
      <c r="X4563" t="s" s="3">
        <v>38611</v>
      </c>
      <c r="Y4563" t="s" s="3">
        <v>585</v>
      </c>
      <c r="Z4563" t="s" s="3">
        <v>55</v>
      </c>
      <c r="AA4563" t="s" s="3">
        <v>56</v>
      </c>
      <c r="AB4563" s="2">
        <v>80449</v>
      </c>
      <c r="AC4563" s="2">
        <v>80449</v>
      </c>
      <c r="AD4563" t="s" s="3">
        <v>57</v>
      </c>
      <c r="AE4563" t="s" s="3">
        <v>38612</v>
      </c>
      <c r="AF4563" s="2">
        <v>5299</v>
      </c>
      <c r="AI4563" t="s" s="3">
        <v>7356</v>
      </c>
      <c r="AJ4563" t="s" s="3">
        <v>313</v>
      </c>
      <c r="AL4563" t="s" s="3">
        <v>284</v>
      </c>
      <c r="AN4563" t="s" s="3">
        <v>56</v>
      </c>
      <c r="AO4563" t="s" s="3">
        <v>38613</v>
      </c>
      <c r="AP4563" t="s" s="3">
        <v>4034</v>
      </c>
      <c r="AQ4563" t="s" s="3">
        <v>64</v>
      </c>
      <c r="AR4563" t="s" s="3">
        <v>38614</v>
      </c>
      <c r="AS4563" s="2">
        <v>2006</v>
      </c>
    </row>
    <row r="4564" s="2" customFormat="1" ht="13.55" customHeight="1">
      <c r="A4564" t="s" s="3">
        <v>45</v>
      </c>
      <c r="B4564" t="s" s="3">
        <v>38615</v>
      </c>
      <c r="C4564" t="s" s="3">
        <v>38616</v>
      </c>
      <c r="D4564" s="2">
        <v>29171</v>
      </c>
      <c r="E4564" t="s" s="3">
        <v>38617</v>
      </c>
      <c r="F4564" s="4">
        <v>17425</v>
      </c>
      <c r="G4564" s="4">
        <v>17425</v>
      </c>
      <c r="H4564" s="4">
        <v>5053</v>
      </c>
      <c r="I4564" s="2">
        <v>0</v>
      </c>
      <c r="J4564" s="4">
        <v>0</v>
      </c>
      <c r="K4564" s="4">
        <v>298.96</v>
      </c>
      <c r="L4564" s="4">
        <v>17425</v>
      </c>
      <c r="N4564" s="2">
        <v>289.99</v>
      </c>
      <c r="Q4564" t="s" s="3">
        <v>49</v>
      </c>
      <c r="R4564" s="2">
        <v>7.83</v>
      </c>
      <c r="T4564" t="s" s="3">
        <v>227</v>
      </c>
      <c r="U4564" t="s" s="3">
        <v>38618</v>
      </c>
      <c r="V4564" t="s" s="3">
        <v>6063</v>
      </c>
      <c r="W4564" t="s" s="3">
        <v>38618</v>
      </c>
      <c r="X4564" t="s" s="3">
        <v>38619</v>
      </c>
      <c r="Y4564" t="s" s="3">
        <v>798</v>
      </c>
      <c r="Z4564" t="s" s="3">
        <v>55</v>
      </c>
      <c r="AA4564" t="s" s="3">
        <v>56</v>
      </c>
      <c r="AB4564" s="2">
        <v>80449</v>
      </c>
      <c r="AC4564" s="2">
        <v>80449</v>
      </c>
      <c r="AD4564" t="s" s="3">
        <v>57</v>
      </c>
      <c r="AE4564" t="s" s="3">
        <v>38620</v>
      </c>
      <c r="AF4564" s="2">
        <v>929</v>
      </c>
      <c r="AI4564" t="s" s="3">
        <v>38621</v>
      </c>
      <c r="AJ4564" t="s" s="3">
        <v>60</v>
      </c>
      <c r="AL4564" t="s" s="3">
        <v>2213</v>
      </c>
      <c r="AM4564" t="s" s="3">
        <v>2213</v>
      </c>
      <c r="AN4564" t="s" s="3">
        <v>816</v>
      </c>
      <c r="AO4564" t="s" s="3">
        <v>38622</v>
      </c>
      <c r="AP4564" t="s" s="3">
        <v>2858</v>
      </c>
      <c r="AQ4564" t="s" s="3">
        <v>64</v>
      </c>
      <c r="AR4564" t="s" s="3">
        <v>38623</v>
      </c>
    </row>
    <row r="4565" s="2" customFormat="1" ht="13.55" customHeight="1">
      <c r="A4565" t="s" s="3">
        <v>75</v>
      </c>
      <c r="B4565" t="s" s="3">
        <v>12721</v>
      </c>
      <c r="C4565" t="s" s="3">
        <v>38624</v>
      </c>
      <c r="D4565" s="2">
        <v>24780</v>
      </c>
      <c r="E4565" t="s" s="3">
        <v>38625</v>
      </c>
      <c r="F4565" s="4">
        <v>13103</v>
      </c>
      <c r="G4565" s="4">
        <v>13103</v>
      </c>
      <c r="H4565" s="4">
        <v>3800</v>
      </c>
      <c r="I4565" s="2">
        <v>0</v>
      </c>
      <c r="J4565" s="4">
        <v>0</v>
      </c>
      <c r="K4565" s="4">
        <v>224.96</v>
      </c>
      <c r="L4565" s="4">
        <v>13103</v>
      </c>
      <c r="N4565" s="2">
        <v>0</v>
      </c>
      <c r="Q4565" t="s" s="3">
        <v>49</v>
      </c>
      <c r="R4565" s="2">
        <v>6.58</v>
      </c>
      <c r="T4565" t="s" s="3">
        <v>320</v>
      </c>
      <c r="U4565" t="s" s="3">
        <v>38626</v>
      </c>
      <c r="V4565" t="s" s="3">
        <v>400</v>
      </c>
      <c r="W4565" t="s" s="3">
        <v>38626</v>
      </c>
      <c r="X4565" t="s" s="3">
        <v>38627</v>
      </c>
      <c r="Y4565" t="s" s="3">
        <v>12726</v>
      </c>
      <c r="Z4565" t="s" s="3">
        <v>55</v>
      </c>
      <c r="AA4565" t="s" s="3">
        <v>56</v>
      </c>
      <c r="AB4565" s="2">
        <v>80449</v>
      </c>
      <c r="AC4565" s="2">
        <v>80449</v>
      </c>
      <c r="AD4565" t="s" s="3">
        <v>57</v>
      </c>
      <c r="AE4565" t="s" s="3">
        <v>12727</v>
      </c>
      <c r="AF4565" s="2">
        <v>14049</v>
      </c>
      <c r="AI4565" t="s" s="3">
        <v>38628</v>
      </c>
      <c r="AJ4565" t="s" s="3">
        <v>2426</v>
      </c>
      <c r="AL4565" t="s" s="3">
        <v>655</v>
      </c>
      <c r="AN4565" t="s" s="3">
        <v>656</v>
      </c>
      <c r="AO4565" t="s" s="3">
        <v>38629</v>
      </c>
      <c r="AP4565" t="s" s="3">
        <v>6759</v>
      </c>
      <c r="AQ4565" t="s" s="3">
        <v>64</v>
      </c>
      <c r="AR4565" t="s" s="3">
        <v>38630</v>
      </c>
    </row>
    <row r="4566" s="2" customFormat="1" ht="13.55" customHeight="1">
      <c r="A4566" t="s" s="3">
        <v>75</v>
      </c>
      <c r="B4566" t="s" s="3">
        <v>12491</v>
      </c>
      <c r="C4566" t="s" s="3">
        <v>38631</v>
      </c>
      <c r="D4566" s="2">
        <v>10844</v>
      </c>
      <c r="E4566" t="s" s="3">
        <v>38632</v>
      </c>
      <c r="F4566" s="4">
        <v>1516</v>
      </c>
      <c r="G4566" s="4">
        <v>1516</v>
      </c>
      <c r="H4566" s="4">
        <v>440</v>
      </c>
      <c r="I4566" s="2">
        <v>0</v>
      </c>
      <c r="J4566" s="4">
        <v>0</v>
      </c>
      <c r="K4566" s="4">
        <v>26.06</v>
      </c>
      <c r="L4566" s="4">
        <v>1516</v>
      </c>
      <c r="Q4566" t="s" s="3">
        <v>49</v>
      </c>
      <c r="R4566" s="2">
        <v>0.17</v>
      </c>
      <c r="T4566" t="s" s="3">
        <v>462</v>
      </c>
      <c r="U4566" t="s" s="3">
        <v>3176</v>
      </c>
      <c r="X4566" t="s" s="3">
        <v>38633</v>
      </c>
      <c r="Y4566" t="s" s="3">
        <v>12493</v>
      </c>
      <c r="Z4566" t="s" s="3">
        <v>55</v>
      </c>
      <c r="AA4566" t="s" s="3">
        <v>56</v>
      </c>
      <c r="AB4566" s="2">
        <v>80449</v>
      </c>
      <c r="AC4566" s="2">
        <v>80449</v>
      </c>
      <c r="AD4566" t="s" s="3">
        <v>57</v>
      </c>
      <c r="AE4566" t="s" s="3">
        <v>12494</v>
      </c>
      <c r="AF4566" s="2">
        <v>9139</v>
      </c>
      <c r="AI4566" t="s" s="3">
        <v>1134</v>
      </c>
      <c r="AJ4566" t="s" s="3">
        <v>313</v>
      </c>
      <c r="AL4566" t="s" s="3">
        <v>708</v>
      </c>
      <c r="AM4566" t="s" s="3">
        <v>708</v>
      </c>
      <c r="AN4566" t="s" s="3">
        <v>56</v>
      </c>
      <c r="AO4566" t="s" s="3">
        <v>38634</v>
      </c>
      <c r="AP4566" t="s" s="3">
        <v>9850</v>
      </c>
      <c r="AQ4566" t="s" s="3">
        <v>64</v>
      </c>
      <c r="AR4566" t="s" s="3">
        <v>38635</v>
      </c>
    </row>
    <row r="4567" s="2" customFormat="1" ht="13.55" customHeight="1">
      <c r="A4567" t="s" s="3">
        <v>45</v>
      </c>
      <c r="B4567" t="s" s="3">
        <v>38636</v>
      </c>
      <c r="C4567" t="s" s="3">
        <v>38637</v>
      </c>
      <c r="D4567" s="2">
        <v>9468</v>
      </c>
      <c r="E4567" t="s" s="3">
        <v>38638</v>
      </c>
      <c r="F4567" s="4">
        <v>11288</v>
      </c>
      <c r="G4567" s="4">
        <v>11288</v>
      </c>
      <c r="H4567" s="4">
        <v>3274</v>
      </c>
      <c r="I4567" s="2">
        <v>0</v>
      </c>
      <c r="J4567" s="4">
        <v>0</v>
      </c>
      <c r="K4567" s="4">
        <v>157.86</v>
      </c>
      <c r="L4567" s="4">
        <v>11288</v>
      </c>
      <c r="Q4567" t="s" s="3">
        <v>49</v>
      </c>
      <c r="R4567" s="2">
        <v>5</v>
      </c>
      <c r="T4567" t="s" s="3">
        <v>1682</v>
      </c>
      <c r="U4567" t="s" s="3">
        <v>6012</v>
      </c>
      <c r="X4567" t="s" s="3">
        <v>38639</v>
      </c>
      <c r="Y4567" t="s" s="3">
        <v>939</v>
      </c>
      <c r="Z4567" t="s" s="3">
        <v>55</v>
      </c>
      <c r="AA4567" t="s" s="3">
        <v>56</v>
      </c>
      <c r="AB4567" s="2">
        <v>80449</v>
      </c>
      <c r="AC4567" s="2">
        <v>80449</v>
      </c>
      <c r="AD4567" t="s" s="3">
        <v>57</v>
      </c>
      <c r="AE4567" t="s" s="3">
        <v>38640</v>
      </c>
      <c r="AF4567" s="2">
        <v>17413</v>
      </c>
      <c r="AI4567" t="s" s="3">
        <v>30734</v>
      </c>
      <c r="AJ4567" t="s" s="3">
        <v>60</v>
      </c>
      <c r="AL4567" t="s" s="3">
        <v>13461</v>
      </c>
      <c r="AM4567" t="s" s="3">
        <v>13461</v>
      </c>
      <c r="AN4567" t="s" s="3">
        <v>116</v>
      </c>
      <c r="AO4567" t="s" s="3">
        <v>38641</v>
      </c>
      <c r="AP4567" t="s" s="3">
        <v>2509</v>
      </c>
      <c r="AQ4567" t="s" s="3">
        <v>64</v>
      </c>
      <c r="AR4567" t="s" s="3">
        <v>38642</v>
      </c>
    </row>
    <row r="4568" s="2" customFormat="1" ht="13.55" customHeight="1">
      <c r="A4568" t="s" s="3">
        <v>75</v>
      </c>
      <c r="B4568" t="s" s="3">
        <v>1493</v>
      </c>
      <c r="C4568" t="s" s="3">
        <v>38643</v>
      </c>
      <c r="D4568" s="2">
        <v>5517</v>
      </c>
      <c r="E4568" t="s" s="3">
        <v>38644</v>
      </c>
      <c r="F4568" s="4">
        <v>1642</v>
      </c>
      <c r="G4568" s="4">
        <v>1642</v>
      </c>
      <c r="H4568" s="4">
        <v>476</v>
      </c>
      <c r="I4568" s="2">
        <v>0</v>
      </c>
      <c r="J4568" s="4">
        <v>0</v>
      </c>
      <c r="K4568" s="4">
        <v>28.42</v>
      </c>
      <c r="L4568" s="4">
        <v>1642</v>
      </c>
      <c r="N4568" s="2">
        <v>44.9</v>
      </c>
      <c r="Q4568" t="s" s="3">
        <v>49</v>
      </c>
      <c r="R4568" s="2">
        <v>0.17</v>
      </c>
      <c r="T4568" t="s" s="3">
        <v>7306</v>
      </c>
      <c r="U4568" t="s" s="3">
        <v>38645</v>
      </c>
      <c r="X4568" t="s" s="3">
        <v>38646</v>
      </c>
      <c r="Y4568" t="s" s="3">
        <v>1499</v>
      </c>
      <c r="Z4568" t="s" s="3">
        <v>55</v>
      </c>
      <c r="AA4568" t="s" s="3">
        <v>56</v>
      </c>
      <c r="AB4568" s="2">
        <v>80449</v>
      </c>
      <c r="AC4568" s="2">
        <v>80449</v>
      </c>
      <c r="AD4568" t="s" s="3">
        <v>57</v>
      </c>
      <c r="AE4568" t="s" s="3">
        <v>1500</v>
      </c>
      <c r="AI4568" t="s" s="3">
        <v>38647</v>
      </c>
      <c r="AL4568" t="s" s="3">
        <v>38648</v>
      </c>
      <c r="AM4568" t="s" s="3">
        <v>38648</v>
      </c>
      <c r="AN4568" t="s" s="3">
        <v>299</v>
      </c>
      <c r="AO4568" s="2">
        <v>85609</v>
      </c>
      <c r="AP4568" t="s" s="3">
        <v>102</v>
      </c>
      <c r="AQ4568" t="s" s="3">
        <v>64</v>
      </c>
      <c r="AR4568" t="s" s="3">
        <v>38649</v>
      </c>
    </row>
    <row r="4569" s="2" customFormat="1" ht="13.55" customHeight="1">
      <c r="A4569" t="s" s="3">
        <v>45</v>
      </c>
      <c r="B4569" t="s" s="3">
        <v>38650</v>
      </c>
      <c r="C4569" t="s" s="3">
        <v>38651</v>
      </c>
      <c r="D4569" s="2">
        <v>26361</v>
      </c>
      <c r="E4569" t="s" s="3">
        <v>38652</v>
      </c>
      <c r="F4569" s="4">
        <v>6946</v>
      </c>
      <c r="G4569" s="4">
        <v>6946</v>
      </c>
      <c r="H4569" s="4">
        <v>2014</v>
      </c>
      <c r="I4569" s="2">
        <v>0</v>
      </c>
      <c r="J4569" s="4">
        <v>0</v>
      </c>
      <c r="K4569" s="4">
        <v>119</v>
      </c>
      <c r="L4569" s="4">
        <v>6946</v>
      </c>
      <c r="N4569" s="2">
        <v>34.93</v>
      </c>
      <c r="Q4569" t="s" s="3">
        <v>49</v>
      </c>
      <c r="R4569" s="2">
        <v>5</v>
      </c>
      <c r="T4569" t="s" s="3">
        <v>542</v>
      </c>
      <c r="U4569" t="s" s="3">
        <v>38653</v>
      </c>
      <c r="V4569" t="s" s="3">
        <v>15025</v>
      </c>
      <c r="W4569" t="s" s="3">
        <v>38654</v>
      </c>
      <c r="X4569" t="s" s="3">
        <v>38655</v>
      </c>
      <c r="Y4569" t="s" s="3">
        <v>97</v>
      </c>
      <c r="Z4569" t="s" s="3">
        <v>55</v>
      </c>
      <c r="AA4569" t="s" s="3">
        <v>56</v>
      </c>
      <c r="AB4569" s="2">
        <v>80449</v>
      </c>
      <c r="AC4569" s="2">
        <v>80449</v>
      </c>
      <c r="AD4569" t="s" s="3">
        <v>57</v>
      </c>
      <c r="AE4569" t="s" s="3">
        <v>38656</v>
      </c>
      <c r="AF4569" s="2">
        <v>1610</v>
      </c>
      <c r="AI4569" t="s" s="3">
        <v>14183</v>
      </c>
      <c r="AJ4569" t="s" s="3">
        <v>144</v>
      </c>
      <c r="AK4569" s="2">
        <v>210</v>
      </c>
      <c r="AL4569" t="s" s="3">
        <v>145</v>
      </c>
      <c r="AM4569" t="s" s="3">
        <v>145</v>
      </c>
      <c r="AN4569" t="s" s="3">
        <v>56</v>
      </c>
      <c r="AO4569" t="s" s="3">
        <v>38657</v>
      </c>
      <c r="AP4569" t="s" s="3">
        <v>192</v>
      </c>
      <c r="AQ4569" t="s" s="3">
        <v>64</v>
      </c>
      <c r="AR4569" t="s" s="3">
        <v>38658</v>
      </c>
    </row>
    <row r="4570" s="2" customFormat="1" ht="13.55" customHeight="1">
      <c r="A4570" t="s" s="3">
        <v>45</v>
      </c>
      <c r="B4570" t="s" s="3">
        <v>38659</v>
      </c>
      <c r="C4570" t="s" s="3">
        <v>38660</v>
      </c>
      <c r="D4570" s="2">
        <v>26578</v>
      </c>
      <c r="E4570" t="s" s="3">
        <v>38661</v>
      </c>
      <c r="F4570" s="4">
        <v>12808</v>
      </c>
      <c r="G4570" s="4">
        <v>12808</v>
      </c>
      <c r="H4570" s="4">
        <v>3714</v>
      </c>
      <c r="I4570" s="2">
        <v>0</v>
      </c>
      <c r="J4570" s="4">
        <v>0</v>
      </c>
      <c r="K4570" s="4">
        <v>219.64</v>
      </c>
      <c r="L4570" s="4">
        <v>12808</v>
      </c>
      <c r="N4570" s="2">
        <v>288.7</v>
      </c>
      <c r="Q4570" t="s" s="3">
        <v>49</v>
      </c>
      <c r="R4570" s="2">
        <v>6.31</v>
      </c>
      <c r="T4570" t="s" s="3">
        <v>707</v>
      </c>
      <c r="U4570" t="s" s="3">
        <v>436</v>
      </c>
      <c r="V4570" t="s" s="3">
        <v>1601</v>
      </c>
      <c r="W4570" t="s" s="3">
        <v>436</v>
      </c>
      <c r="X4570" t="s" s="3">
        <v>38662</v>
      </c>
      <c r="Y4570" t="s" s="3">
        <v>3490</v>
      </c>
      <c r="Z4570" t="s" s="3">
        <v>55</v>
      </c>
      <c r="AA4570" t="s" s="3">
        <v>56</v>
      </c>
      <c r="AB4570" s="2">
        <v>80449</v>
      </c>
      <c r="AC4570" s="2">
        <v>80449</v>
      </c>
      <c r="AD4570" t="s" s="3">
        <v>57</v>
      </c>
      <c r="AE4570" t="s" s="3">
        <v>38663</v>
      </c>
      <c r="AF4570" s="2">
        <v>539</v>
      </c>
      <c r="AI4570" t="s" s="3">
        <v>38664</v>
      </c>
      <c r="AJ4570" t="s" s="3">
        <v>174</v>
      </c>
      <c r="AL4570" t="s" s="3">
        <v>15352</v>
      </c>
      <c r="AN4570" t="s" s="3">
        <v>1018</v>
      </c>
      <c r="AO4570" t="s" s="3">
        <v>38665</v>
      </c>
      <c r="AP4570" t="s" s="3">
        <v>341</v>
      </c>
      <c r="AQ4570" t="s" s="3">
        <v>64</v>
      </c>
      <c r="AR4570" t="s" s="3">
        <v>38666</v>
      </c>
    </row>
    <row r="4571" s="2" customFormat="1" ht="13.55" customHeight="1">
      <c r="A4571" t="s" s="3">
        <v>45</v>
      </c>
      <c r="B4571" t="s" s="3">
        <v>38667</v>
      </c>
      <c r="C4571" t="s" s="3">
        <v>38668</v>
      </c>
      <c r="D4571" s="2">
        <v>27533</v>
      </c>
      <c r="E4571" t="s" s="3">
        <v>38669</v>
      </c>
      <c r="F4571" s="4">
        <v>6946</v>
      </c>
      <c r="G4571" s="4">
        <v>6946</v>
      </c>
      <c r="H4571" s="4">
        <v>2014</v>
      </c>
      <c r="I4571" s="2">
        <v>0</v>
      </c>
      <c r="J4571" s="4">
        <v>0</v>
      </c>
      <c r="K4571" s="4">
        <v>119</v>
      </c>
      <c r="L4571" s="4">
        <v>6946</v>
      </c>
      <c r="Q4571" t="s" s="3">
        <v>49</v>
      </c>
      <c r="R4571" s="2">
        <v>5</v>
      </c>
      <c r="T4571" t="s" s="3">
        <v>320</v>
      </c>
      <c r="U4571" t="s" s="3">
        <v>38670</v>
      </c>
      <c r="V4571" t="s" s="3">
        <v>38671</v>
      </c>
      <c r="W4571" t="s" s="3">
        <v>38670</v>
      </c>
      <c r="X4571" t="s" s="3">
        <v>38672</v>
      </c>
      <c r="Y4571" t="s" s="3">
        <v>1532</v>
      </c>
      <c r="Z4571" t="s" s="3">
        <v>55</v>
      </c>
      <c r="AA4571" t="s" s="3">
        <v>56</v>
      </c>
      <c r="AB4571" s="2">
        <v>80449</v>
      </c>
      <c r="AC4571" s="2">
        <v>80449</v>
      </c>
      <c r="AD4571" t="s" s="3">
        <v>57</v>
      </c>
      <c r="AE4571" t="s" s="3">
        <v>38673</v>
      </c>
      <c r="AF4571" s="2">
        <v>535</v>
      </c>
      <c r="AI4571" t="s" s="3">
        <v>1120</v>
      </c>
      <c r="AJ4571" t="s" s="3">
        <v>60</v>
      </c>
      <c r="AL4571" t="s" s="3">
        <v>38674</v>
      </c>
      <c r="AM4571" t="s" s="3">
        <v>38674</v>
      </c>
      <c r="AN4571" t="s" s="3">
        <v>563</v>
      </c>
      <c r="AO4571" t="s" s="3">
        <v>38675</v>
      </c>
      <c r="AP4571" t="s" s="3">
        <v>5919</v>
      </c>
      <c r="AQ4571" t="s" s="3">
        <v>64</v>
      </c>
      <c r="AR4571" t="s" s="3">
        <v>38676</v>
      </c>
    </row>
    <row r="4572" s="2" customFormat="1" ht="13.55" customHeight="1">
      <c r="A4572" t="s" s="3">
        <v>75</v>
      </c>
      <c r="B4572" t="s" s="3">
        <v>3432</v>
      </c>
      <c r="C4572" t="s" s="3">
        <v>38677</v>
      </c>
      <c r="D4572" s="2">
        <v>9679</v>
      </c>
      <c r="E4572" t="s" s="3">
        <v>38678</v>
      </c>
      <c r="F4572" s="4">
        <v>8076</v>
      </c>
      <c r="G4572" s="4">
        <v>8076</v>
      </c>
      <c r="H4572" s="4">
        <v>2342</v>
      </c>
      <c r="I4572" s="2">
        <v>0</v>
      </c>
      <c r="J4572" s="4">
        <v>0</v>
      </c>
      <c r="K4572" s="4">
        <v>112.96</v>
      </c>
      <c r="L4572" s="4">
        <v>8076</v>
      </c>
      <c r="N4572" s="2">
        <v>42.09</v>
      </c>
      <c r="Q4572" t="s" s="3">
        <v>49</v>
      </c>
      <c r="R4572" s="2">
        <v>6.6</v>
      </c>
      <c r="T4572" t="s" s="3">
        <v>4248</v>
      </c>
      <c r="U4572" t="s" s="3">
        <v>38679</v>
      </c>
      <c r="X4572" t="s" s="3">
        <v>38680</v>
      </c>
      <c r="Y4572" t="s" s="3">
        <v>3439</v>
      </c>
      <c r="Z4572" t="s" s="3">
        <v>55</v>
      </c>
      <c r="AA4572" t="s" s="3">
        <v>56</v>
      </c>
      <c r="AB4572" s="2">
        <v>80449</v>
      </c>
      <c r="AC4572" s="2">
        <v>80449</v>
      </c>
      <c r="AD4572" t="s" s="3">
        <v>57</v>
      </c>
      <c r="AE4572" t="s" s="3">
        <v>3440</v>
      </c>
      <c r="AF4572" s="2">
        <v>12152</v>
      </c>
      <c r="AI4572" t="s" s="3">
        <v>17219</v>
      </c>
      <c r="AJ4572" t="s" s="3">
        <v>283</v>
      </c>
      <c r="AL4572" t="s" s="3">
        <v>19077</v>
      </c>
      <c r="AM4572" t="s" s="3">
        <v>19077</v>
      </c>
      <c r="AN4572" t="s" s="3">
        <v>339</v>
      </c>
      <c r="AO4572" t="s" s="3">
        <v>38681</v>
      </c>
      <c r="AP4572" t="s" s="3">
        <v>931</v>
      </c>
      <c r="AQ4572" t="s" s="3">
        <v>64</v>
      </c>
      <c r="AR4572" t="s" s="3">
        <v>38682</v>
      </c>
    </row>
    <row r="4573" s="2" customFormat="1" ht="13.55" customHeight="1">
      <c r="A4573" t="s" s="3">
        <v>45</v>
      </c>
      <c r="B4573" t="s" s="3">
        <v>38683</v>
      </c>
      <c r="C4573" t="s" s="3">
        <v>12455</v>
      </c>
      <c r="D4573" s="2">
        <v>38814</v>
      </c>
      <c r="E4573" t="s" s="3">
        <v>38684</v>
      </c>
      <c r="F4573" s="4">
        <v>16774</v>
      </c>
      <c r="G4573" s="4">
        <v>16774</v>
      </c>
      <c r="H4573" s="4">
        <v>4864</v>
      </c>
      <c r="I4573" s="2">
        <v>0</v>
      </c>
      <c r="J4573" s="4">
        <v>0</v>
      </c>
      <c r="K4573" s="4">
        <v>311.04</v>
      </c>
      <c r="L4573" s="4">
        <v>16774</v>
      </c>
      <c r="N4573" s="2">
        <v>99.86</v>
      </c>
      <c r="Q4573" t="s" s="3">
        <v>49</v>
      </c>
      <c r="R4573" s="2">
        <v>0.11</v>
      </c>
      <c r="T4573" t="s" s="3">
        <v>770</v>
      </c>
      <c r="U4573" t="s" s="3">
        <v>12457</v>
      </c>
      <c r="X4573" t="s" s="3">
        <v>12458</v>
      </c>
      <c r="Y4573" t="s" s="3">
        <v>1772</v>
      </c>
      <c r="Z4573" t="s" s="3">
        <v>55</v>
      </c>
      <c r="AA4573" t="s" s="3">
        <v>56</v>
      </c>
      <c r="AB4573" s="2">
        <v>80449</v>
      </c>
      <c r="AC4573" s="2">
        <v>80449</v>
      </c>
      <c r="AD4573" t="s" s="3">
        <v>57</v>
      </c>
      <c r="AE4573" t="s" s="3">
        <v>38685</v>
      </c>
      <c r="AF4573" s="2">
        <v>6108</v>
      </c>
      <c r="AI4573" t="s" s="3">
        <v>12460</v>
      </c>
      <c r="AJ4573" t="s" s="3">
        <v>313</v>
      </c>
      <c r="AL4573" t="s" s="3">
        <v>708</v>
      </c>
      <c r="AM4573" t="s" s="3">
        <v>708</v>
      </c>
      <c r="AN4573" t="s" s="3">
        <v>56</v>
      </c>
      <c r="AO4573" t="s" s="3">
        <v>12461</v>
      </c>
      <c r="AP4573" t="s" s="3">
        <v>4034</v>
      </c>
      <c r="AQ4573" t="s" s="3">
        <v>64</v>
      </c>
      <c r="AR4573" t="s" s="3">
        <v>12462</v>
      </c>
    </row>
    <row r="4574" s="2" customFormat="1" ht="13.55" customHeight="1">
      <c r="A4574" t="s" s="3">
        <v>75</v>
      </c>
      <c r="B4574" t="s" s="3">
        <v>38686</v>
      </c>
      <c r="C4574" t="s" s="3">
        <v>6296</v>
      </c>
      <c r="D4574" s="2">
        <v>28175</v>
      </c>
      <c r="E4574" t="s" s="3">
        <v>38687</v>
      </c>
      <c r="F4574" s="4">
        <v>6946</v>
      </c>
      <c r="G4574" s="4">
        <v>6946</v>
      </c>
      <c r="H4574" s="4">
        <v>2014</v>
      </c>
      <c r="I4574" s="2">
        <v>0</v>
      </c>
      <c r="J4574" s="4">
        <v>0</v>
      </c>
      <c r="K4574" s="4">
        <v>119</v>
      </c>
      <c r="L4574" s="4">
        <v>6946</v>
      </c>
      <c r="N4574" s="2">
        <v>43.8</v>
      </c>
      <c r="Q4574" t="s" s="3">
        <v>49</v>
      </c>
      <c r="R4574" s="2">
        <v>5</v>
      </c>
      <c r="T4574" t="s" s="3">
        <v>3347</v>
      </c>
      <c r="U4574" t="s" s="3">
        <v>6298</v>
      </c>
      <c r="V4574" t="s" s="3">
        <v>2806</v>
      </c>
      <c r="W4574" t="s" s="3">
        <v>6298</v>
      </c>
      <c r="X4574" t="s" s="3">
        <v>6299</v>
      </c>
      <c r="Y4574" t="s" s="3">
        <v>362</v>
      </c>
      <c r="Z4574" t="s" s="3">
        <v>55</v>
      </c>
      <c r="AA4574" t="s" s="3">
        <v>56</v>
      </c>
      <c r="AB4574" s="2">
        <v>80449</v>
      </c>
      <c r="AC4574" s="2">
        <v>80449</v>
      </c>
      <c r="AD4574" t="s" s="3">
        <v>57</v>
      </c>
      <c r="AE4574" t="s" s="3">
        <v>38688</v>
      </c>
      <c r="AI4574" t="s" s="3">
        <v>6301</v>
      </c>
      <c r="AL4574" t="s" s="3">
        <v>4786</v>
      </c>
      <c r="AM4574" t="s" s="3">
        <v>4786</v>
      </c>
      <c r="AN4574" t="s" s="3">
        <v>1523</v>
      </c>
      <c r="AO4574" s="2">
        <v>67026</v>
      </c>
      <c r="AP4574" t="s" s="3">
        <v>6302</v>
      </c>
      <c r="AQ4574" t="s" s="3">
        <v>64</v>
      </c>
      <c r="AR4574" t="s" s="3">
        <v>6303</v>
      </c>
    </row>
    <row r="4575" s="2" customFormat="1" ht="13.55" customHeight="1">
      <c r="A4575" t="s" s="3">
        <v>45</v>
      </c>
      <c r="B4575" t="s" s="3">
        <v>38689</v>
      </c>
      <c r="C4575" t="s" s="3">
        <v>37860</v>
      </c>
      <c r="D4575" s="2">
        <v>36648</v>
      </c>
      <c r="E4575" t="s" s="3">
        <v>38690</v>
      </c>
      <c r="F4575" s="4">
        <v>14472</v>
      </c>
      <c r="G4575" s="4">
        <v>14472</v>
      </c>
      <c r="H4575" s="4">
        <v>4197</v>
      </c>
      <c r="I4575" s="2">
        <v>0</v>
      </c>
      <c r="J4575" s="4">
        <v>0</v>
      </c>
      <c r="K4575" s="4">
        <v>268.8</v>
      </c>
      <c r="L4575" s="4">
        <v>14472</v>
      </c>
      <c r="Q4575" t="s" s="3">
        <v>49</v>
      </c>
      <c r="R4575" s="2">
        <v>0.9</v>
      </c>
      <c r="T4575" t="s" s="3">
        <v>689</v>
      </c>
      <c r="U4575" t="s" s="3">
        <v>7383</v>
      </c>
      <c r="V4575" t="s" s="3">
        <v>15086</v>
      </c>
      <c r="W4575" t="s" s="3">
        <v>7383</v>
      </c>
      <c r="X4575" t="s" s="3">
        <v>37862</v>
      </c>
      <c r="Y4575" t="s" s="3">
        <v>7338</v>
      </c>
      <c r="Z4575" t="s" s="3">
        <v>55</v>
      </c>
      <c r="AA4575" t="s" s="3">
        <v>56</v>
      </c>
      <c r="AB4575" s="2">
        <v>80449</v>
      </c>
      <c r="AC4575" s="2">
        <v>80449</v>
      </c>
      <c r="AD4575" t="s" s="3">
        <v>57</v>
      </c>
      <c r="AE4575" t="s" s="3">
        <v>38691</v>
      </c>
      <c r="AF4575" s="2">
        <v>8329</v>
      </c>
      <c r="AI4575" t="s" s="3">
        <v>1662</v>
      </c>
      <c r="AJ4575" t="s" s="3">
        <v>202</v>
      </c>
      <c r="AL4575" t="s" s="3">
        <v>708</v>
      </c>
      <c r="AM4575" t="s" s="3">
        <v>708</v>
      </c>
      <c r="AN4575" t="s" s="3">
        <v>56</v>
      </c>
      <c r="AO4575" t="s" s="3">
        <v>37864</v>
      </c>
      <c r="AP4575" t="s" s="3">
        <v>3303</v>
      </c>
      <c r="AQ4575" t="s" s="3">
        <v>64</v>
      </c>
      <c r="AR4575" t="s" s="3">
        <v>37865</v>
      </c>
    </row>
    <row r="4576" s="2" customFormat="1" ht="13.55" customHeight="1">
      <c r="A4576" t="s" s="3">
        <v>45</v>
      </c>
      <c r="B4576" t="s" s="3">
        <v>38692</v>
      </c>
      <c r="C4576" t="s" s="3">
        <v>38693</v>
      </c>
      <c r="D4576" s="2">
        <v>38639</v>
      </c>
      <c r="E4576" t="s" s="3">
        <v>38694</v>
      </c>
      <c r="F4576" s="4">
        <v>21209</v>
      </c>
      <c r="G4576" s="4">
        <v>21209</v>
      </c>
      <c r="H4576" s="4">
        <v>6151</v>
      </c>
      <c r="I4576" s="2">
        <v>0</v>
      </c>
      <c r="J4576" s="4">
        <v>0</v>
      </c>
      <c r="K4576" s="4">
        <v>357.94</v>
      </c>
      <c r="L4576" s="4">
        <v>21209</v>
      </c>
      <c r="Q4576" t="s" s="3">
        <v>49</v>
      </c>
      <c r="R4576" s="2">
        <v>2.5</v>
      </c>
      <c r="U4576" t="s" s="3">
        <v>38695</v>
      </c>
      <c r="X4576" t="s" s="3">
        <v>38696</v>
      </c>
      <c r="Y4576" t="s" s="3">
        <v>2102</v>
      </c>
      <c r="Z4576" t="s" s="3">
        <v>55</v>
      </c>
      <c r="AA4576" t="s" s="3">
        <v>56</v>
      </c>
      <c r="AB4576" s="2">
        <v>80449</v>
      </c>
      <c r="AC4576" s="2">
        <v>80449</v>
      </c>
      <c r="AD4576" t="s" s="3">
        <v>57</v>
      </c>
      <c r="AE4576" t="s" s="3">
        <v>38697</v>
      </c>
      <c r="AF4576" s="2">
        <v>11633</v>
      </c>
      <c r="AI4576" t="s" s="3">
        <v>1675</v>
      </c>
      <c r="AJ4576" t="s" s="3">
        <v>313</v>
      </c>
      <c r="AL4576" t="s" s="3">
        <v>954</v>
      </c>
      <c r="AM4576" t="s" s="3">
        <v>954</v>
      </c>
      <c r="AN4576" t="s" s="3">
        <v>56</v>
      </c>
      <c r="AO4576" t="s" s="3">
        <v>38698</v>
      </c>
      <c r="AP4576" t="s" s="3">
        <v>2194</v>
      </c>
      <c r="AQ4576" t="s" s="3">
        <v>64</v>
      </c>
      <c r="AR4576" t="s" s="3">
        <v>38699</v>
      </c>
    </row>
    <row r="4577" s="2" customFormat="1" ht="13.55" customHeight="1">
      <c r="A4577" t="s" s="3">
        <v>45</v>
      </c>
      <c r="B4577" t="s" s="3">
        <v>38700</v>
      </c>
      <c r="C4577" t="s" s="3">
        <v>38701</v>
      </c>
      <c r="D4577" s="2">
        <v>4683</v>
      </c>
      <c r="E4577" t="s" s="3">
        <v>38702</v>
      </c>
      <c r="F4577" s="4">
        <v>14511</v>
      </c>
      <c r="G4577" s="4">
        <v>14511</v>
      </c>
      <c r="H4577" s="4">
        <v>4208</v>
      </c>
      <c r="I4577" s="2">
        <v>0</v>
      </c>
      <c r="J4577" s="4">
        <v>0</v>
      </c>
      <c r="K4577" s="4">
        <v>203.22</v>
      </c>
      <c r="L4577" s="4">
        <v>14511</v>
      </c>
      <c r="N4577" s="2">
        <v>98.97</v>
      </c>
      <c r="Q4577" t="s" s="3">
        <v>49</v>
      </c>
      <c r="R4577" s="2">
        <v>5.22</v>
      </c>
      <c r="T4577" t="s" s="3">
        <v>1067</v>
      </c>
      <c r="U4577" t="s" s="3">
        <v>9883</v>
      </c>
      <c r="X4577" t="s" s="3">
        <v>38703</v>
      </c>
      <c r="Y4577" t="s" s="3">
        <v>38162</v>
      </c>
      <c r="Z4577" t="s" s="3">
        <v>55</v>
      </c>
      <c r="AA4577" t="s" s="3">
        <v>56</v>
      </c>
      <c r="AB4577" s="2">
        <v>80449</v>
      </c>
      <c r="AC4577" s="2">
        <v>80449</v>
      </c>
      <c r="AD4577" t="s" s="3">
        <v>57</v>
      </c>
      <c r="AE4577" t="s" s="3">
        <v>38704</v>
      </c>
      <c r="AF4577" s="2">
        <v>6437</v>
      </c>
      <c r="AI4577" t="s" s="3">
        <v>15641</v>
      </c>
      <c r="AJ4577" t="s" s="3">
        <v>313</v>
      </c>
      <c r="AL4577" t="s" s="3">
        <v>284</v>
      </c>
      <c r="AM4577" t="s" s="3">
        <v>904</v>
      </c>
      <c r="AN4577" t="s" s="3">
        <v>56</v>
      </c>
      <c r="AO4577" t="s" s="3">
        <v>37103</v>
      </c>
      <c r="AP4577" t="s" s="3">
        <v>1050</v>
      </c>
      <c r="AQ4577" t="s" s="3">
        <v>64</v>
      </c>
      <c r="AR4577" t="s" s="3">
        <v>38705</v>
      </c>
    </row>
    <row r="4578" s="2" customFormat="1" ht="13.55" customHeight="1">
      <c r="A4578" t="s" s="3">
        <v>45</v>
      </c>
      <c r="B4578" t="s" s="3">
        <v>38706</v>
      </c>
      <c r="C4578" t="s" s="3">
        <v>38707</v>
      </c>
      <c r="D4578" s="2">
        <v>26319</v>
      </c>
      <c r="E4578" t="s" s="3">
        <v>38708</v>
      </c>
      <c r="F4578" s="4">
        <v>6946</v>
      </c>
      <c r="G4578" s="4">
        <v>6946</v>
      </c>
      <c r="H4578" s="4">
        <v>2014</v>
      </c>
      <c r="I4578" s="2">
        <v>0</v>
      </c>
      <c r="J4578" s="4">
        <v>0</v>
      </c>
      <c r="K4578" s="4">
        <v>119</v>
      </c>
      <c r="L4578" s="4">
        <v>6946</v>
      </c>
      <c r="N4578" s="2">
        <v>43.8</v>
      </c>
      <c r="Q4578" t="s" s="3">
        <v>49</v>
      </c>
      <c r="R4578" s="2">
        <v>5</v>
      </c>
      <c r="T4578" t="s" s="3">
        <v>38709</v>
      </c>
      <c r="U4578" t="s" s="3">
        <v>38710</v>
      </c>
      <c r="V4578" t="s" s="3">
        <v>6654</v>
      </c>
      <c r="W4578" t="s" s="3">
        <v>38711</v>
      </c>
      <c r="X4578" t="s" s="3">
        <v>38712</v>
      </c>
      <c r="Y4578" t="s" s="3">
        <v>2637</v>
      </c>
      <c r="Z4578" t="s" s="3">
        <v>55</v>
      </c>
      <c r="AA4578" t="s" s="3">
        <v>56</v>
      </c>
      <c r="AB4578" s="2">
        <v>80449</v>
      </c>
      <c r="AC4578" s="2">
        <v>80449</v>
      </c>
      <c r="AD4578" t="s" s="3">
        <v>57</v>
      </c>
      <c r="AE4578" t="s" s="3">
        <v>38713</v>
      </c>
      <c r="AF4578" s="2">
        <v>4521</v>
      </c>
      <c r="AI4578" t="s" s="3">
        <v>26617</v>
      </c>
      <c r="AJ4578" t="s" s="3">
        <v>202</v>
      </c>
      <c r="AL4578" t="s" s="3">
        <v>1283</v>
      </c>
      <c r="AM4578" t="s" s="3">
        <v>1283</v>
      </c>
      <c r="AN4578" t="s" s="3">
        <v>56</v>
      </c>
      <c r="AO4578" t="s" s="3">
        <v>38714</v>
      </c>
      <c r="AP4578" t="s" s="3">
        <v>2606</v>
      </c>
      <c r="AQ4578" t="s" s="3">
        <v>64</v>
      </c>
      <c r="AR4578" t="s" s="3">
        <v>38715</v>
      </c>
    </row>
    <row r="4579" s="2" customFormat="1" ht="13.55" customHeight="1">
      <c r="A4579" t="s" s="3">
        <v>75</v>
      </c>
      <c r="B4579" t="s" s="3">
        <v>1679</v>
      </c>
      <c r="C4579" t="s" s="3">
        <v>38716</v>
      </c>
      <c r="D4579" s="2">
        <v>44235</v>
      </c>
      <c r="E4579" t="s" s="3">
        <v>38717</v>
      </c>
      <c r="F4579" s="4">
        <v>34838</v>
      </c>
      <c r="G4579" s="4">
        <v>34838</v>
      </c>
      <c r="H4579" s="4">
        <v>10103</v>
      </c>
      <c r="I4579" s="2">
        <v>0</v>
      </c>
      <c r="J4579" s="4">
        <v>0</v>
      </c>
      <c r="K4579" s="4">
        <v>597.92</v>
      </c>
      <c r="L4579" s="4">
        <v>34838</v>
      </c>
      <c r="Q4579" t="s" s="3">
        <v>49</v>
      </c>
      <c r="R4579" s="2">
        <v>35.04</v>
      </c>
      <c r="T4579" t="s" s="3">
        <v>50</v>
      </c>
      <c r="U4579" t="s" s="3">
        <v>38718</v>
      </c>
      <c r="X4579" t="s" s="3">
        <v>38719</v>
      </c>
      <c r="Y4579" t="s" s="3">
        <v>1685</v>
      </c>
      <c r="Z4579" t="s" s="3">
        <v>55</v>
      </c>
      <c r="AA4579" t="s" s="3">
        <v>56</v>
      </c>
      <c r="AB4579" s="2">
        <v>80449</v>
      </c>
      <c r="AC4579" s="2">
        <v>80449</v>
      </c>
      <c r="AD4579" t="s" s="3">
        <v>57</v>
      </c>
      <c r="AE4579" t="s" s="3">
        <v>1686</v>
      </c>
      <c r="AF4579" s="2">
        <v>308</v>
      </c>
      <c r="AI4579" t="s" s="3">
        <v>169</v>
      </c>
      <c r="AJ4579" t="s" s="3">
        <v>313</v>
      </c>
      <c r="AL4579" t="s" s="3">
        <v>38720</v>
      </c>
      <c r="AN4579" t="s" s="3">
        <v>549</v>
      </c>
      <c r="AO4579" t="s" s="3">
        <v>38721</v>
      </c>
      <c r="AP4579" t="s" s="3">
        <v>192</v>
      </c>
      <c r="AQ4579" t="s" s="3">
        <v>64</v>
      </c>
      <c r="AR4579" t="s" s="3">
        <v>38722</v>
      </c>
    </row>
    <row r="4580" s="2" customFormat="1" ht="13.55" customHeight="1">
      <c r="A4580" t="s" s="3">
        <v>45</v>
      </c>
      <c r="B4580" t="s" s="3">
        <v>38723</v>
      </c>
      <c r="C4580" t="s" s="3">
        <v>38724</v>
      </c>
      <c r="D4580" s="2">
        <v>36466</v>
      </c>
      <c r="E4580" t="s" s="3">
        <v>38725</v>
      </c>
      <c r="F4580" s="4">
        <v>19866</v>
      </c>
      <c r="G4580" s="4">
        <v>19866</v>
      </c>
      <c r="H4580" s="4">
        <v>5761</v>
      </c>
      <c r="I4580" s="2">
        <v>0</v>
      </c>
      <c r="J4580" s="4">
        <v>0</v>
      </c>
      <c r="K4580" s="4">
        <v>368.64</v>
      </c>
      <c r="L4580" s="4">
        <v>19866</v>
      </c>
      <c r="Q4580" t="s" s="3">
        <v>49</v>
      </c>
      <c r="R4580" s="2">
        <v>0.9</v>
      </c>
      <c r="T4580" t="s" s="3">
        <v>360</v>
      </c>
      <c r="U4580" t="s" s="3">
        <v>38726</v>
      </c>
      <c r="X4580" t="s" s="3">
        <v>38727</v>
      </c>
      <c r="Y4580" t="s" s="3">
        <v>5705</v>
      </c>
      <c r="Z4580" t="s" s="3">
        <v>55</v>
      </c>
      <c r="AA4580" t="s" s="3">
        <v>56</v>
      </c>
      <c r="AB4580" s="2">
        <v>80449</v>
      </c>
      <c r="AC4580" s="2">
        <v>80449</v>
      </c>
      <c r="AD4580" t="s" s="3">
        <v>57</v>
      </c>
      <c r="AE4580" t="s" s="3">
        <v>38728</v>
      </c>
      <c r="AF4580" s="2">
        <v>1523</v>
      </c>
      <c r="AI4580" t="s" s="3">
        <v>21937</v>
      </c>
      <c r="AJ4580" t="s" s="3">
        <v>202</v>
      </c>
      <c r="AK4580" s="2">
        <v>106</v>
      </c>
      <c r="AL4580" t="s" s="3">
        <v>175</v>
      </c>
      <c r="AM4580" t="s" s="3">
        <v>175</v>
      </c>
      <c r="AN4580" t="s" s="3">
        <v>56</v>
      </c>
      <c r="AO4580" t="s" s="3">
        <v>38729</v>
      </c>
      <c r="AP4580" t="s" s="3">
        <v>4754</v>
      </c>
      <c r="AQ4580" t="s" s="3">
        <v>64</v>
      </c>
      <c r="AR4580" t="s" s="3">
        <v>38730</v>
      </c>
    </row>
    <row r="4581" s="2" customFormat="1" ht="13.55" customHeight="1">
      <c r="A4581" t="s" s="3">
        <v>45</v>
      </c>
      <c r="B4581" t="s" s="3">
        <v>38731</v>
      </c>
      <c r="C4581" t="s" s="3">
        <v>38732</v>
      </c>
      <c r="D4581" s="2">
        <v>28859</v>
      </c>
      <c r="E4581" t="s" s="3">
        <v>38733</v>
      </c>
      <c r="F4581" s="4">
        <v>7199</v>
      </c>
      <c r="G4581" s="4">
        <v>7199</v>
      </c>
      <c r="H4581" s="4">
        <v>2088</v>
      </c>
      <c r="I4581" s="2">
        <v>0</v>
      </c>
      <c r="J4581" s="4">
        <v>0</v>
      </c>
      <c r="K4581" s="4">
        <v>123.74</v>
      </c>
      <c r="L4581" s="4">
        <v>7199</v>
      </c>
      <c r="Q4581" t="s" s="3">
        <v>49</v>
      </c>
      <c r="R4581" s="2">
        <v>5.34</v>
      </c>
      <c r="T4581" t="s" s="3">
        <v>182</v>
      </c>
      <c r="U4581" t="s" s="3">
        <v>38734</v>
      </c>
      <c r="X4581" t="s" s="3">
        <v>38735</v>
      </c>
      <c r="Y4581" t="s" s="3">
        <v>976</v>
      </c>
      <c r="Z4581" t="s" s="3">
        <v>55</v>
      </c>
      <c r="AA4581" t="s" s="3">
        <v>56</v>
      </c>
      <c r="AB4581" s="2">
        <v>80449</v>
      </c>
      <c r="AC4581" s="2">
        <v>80449</v>
      </c>
      <c r="AD4581" t="s" s="3">
        <v>57</v>
      </c>
      <c r="AE4581" t="s" s="3">
        <v>38736</v>
      </c>
      <c r="AF4581" s="2">
        <v>795</v>
      </c>
      <c r="AI4581" t="s" s="3">
        <v>38737</v>
      </c>
      <c r="AJ4581" t="s" s="3">
        <v>217</v>
      </c>
      <c r="AL4581" t="s" s="3">
        <v>3274</v>
      </c>
      <c r="AN4581" t="s" s="3">
        <v>563</v>
      </c>
      <c r="AO4581" t="s" s="3">
        <v>38738</v>
      </c>
      <c r="AP4581" t="s" s="3">
        <v>3846</v>
      </c>
      <c r="AQ4581" t="s" s="3">
        <v>64</v>
      </c>
      <c r="AR4581" t="s" s="3">
        <v>38739</v>
      </c>
    </row>
    <row r="4582" s="2" customFormat="1" ht="13.55" customHeight="1">
      <c r="A4582" t="s" s="3">
        <v>45</v>
      </c>
      <c r="B4582" t="s" s="3">
        <v>38740</v>
      </c>
      <c r="C4582" t="s" s="3">
        <v>38741</v>
      </c>
      <c r="D4582" s="2">
        <v>28471</v>
      </c>
      <c r="E4582" t="s" s="3">
        <v>38742</v>
      </c>
      <c r="F4582" s="4">
        <v>6946</v>
      </c>
      <c r="G4582" s="4">
        <v>6946</v>
      </c>
      <c r="H4582" s="4">
        <v>2014</v>
      </c>
      <c r="I4582" s="2">
        <v>0</v>
      </c>
      <c r="J4582" s="4">
        <v>0</v>
      </c>
      <c r="K4582" s="4">
        <v>119</v>
      </c>
      <c r="L4582" s="4">
        <v>6946</v>
      </c>
      <c r="Q4582" t="s" s="3">
        <v>49</v>
      </c>
      <c r="R4582" s="2">
        <v>5</v>
      </c>
      <c r="T4582" t="s" s="3">
        <v>38743</v>
      </c>
      <c r="U4582" t="s" s="3">
        <v>38744</v>
      </c>
      <c r="X4582" t="s" s="3">
        <v>38745</v>
      </c>
      <c r="Y4582" t="s" s="3">
        <v>97</v>
      </c>
      <c r="Z4582" t="s" s="3">
        <v>55</v>
      </c>
      <c r="AA4582" t="s" s="3">
        <v>56</v>
      </c>
      <c r="AB4582" s="2">
        <v>80449</v>
      </c>
      <c r="AC4582" s="2">
        <v>80449</v>
      </c>
      <c r="AD4582" t="s" s="3">
        <v>57</v>
      </c>
      <c r="AE4582" t="s" s="3">
        <v>38746</v>
      </c>
      <c r="AF4582" s="2">
        <v>718</v>
      </c>
      <c r="AI4582" t="s" s="3">
        <v>38747</v>
      </c>
      <c r="AJ4582" t="s" s="3">
        <v>174</v>
      </c>
      <c r="AL4582" t="s" s="3">
        <v>20104</v>
      </c>
      <c r="AN4582" t="s" s="3">
        <v>299</v>
      </c>
      <c r="AO4582" t="s" s="3">
        <v>38748</v>
      </c>
      <c r="AP4582" t="s" s="3">
        <v>3091</v>
      </c>
      <c r="AQ4582" t="s" s="3">
        <v>64</v>
      </c>
      <c r="AR4582" t="s" s="3">
        <v>38749</v>
      </c>
    </row>
    <row r="4583" s="2" customFormat="1" ht="13.55" customHeight="1">
      <c r="A4583" t="s" s="3">
        <v>75</v>
      </c>
      <c r="B4583" t="s" s="3">
        <v>845</v>
      </c>
      <c r="C4583" t="s" s="3">
        <v>38750</v>
      </c>
      <c r="D4583" s="2">
        <v>47155</v>
      </c>
      <c r="E4583" t="s" s="3">
        <v>38751</v>
      </c>
      <c r="F4583" s="4">
        <v>36799</v>
      </c>
      <c r="G4583" s="4">
        <v>36799</v>
      </c>
      <c r="H4583" s="4">
        <v>10672</v>
      </c>
      <c r="I4583" s="2">
        <v>0</v>
      </c>
      <c r="J4583" s="4">
        <v>0</v>
      </c>
      <c r="K4583" s="4">
        <v>631.66</v>
      </c>
      <c r="L4583" s="4">
        <v>36799</v>
      </c>
      <c r="N4583" s="2">
        <v>1275.37</v>
      </c>
      <c r="Q4583" t="s" s="3">
        <v>224</v>
      </c>
      <c r="R4583" s="2">
        <v>39.51</v>
      </c>
      <c r="T4583" t="s" s="3">
        <v>1768</v>
      </c>
      <c r="U4583" t="s" s="3">
        <v>7905</v>
      </c>
      <c r="X4583" t="s" s="3">
        <v>38752</v>
      </c>
      <c r="Z4583" t="s" s="3">
        <v>55</v>
      </c>
      <c r="AA4583" t="s" s="3">
        <v>56</v>
      </c>
      <c r="AB4583" s="2">
        <v>80449</v>
      </c>
      <c r="AC4583" s="2">
        <v>80449</v>
      </c>
      <c r="AD4583" t="s" s="3">
        <v>57</v>
      </c>
      <c r="AF4583" s="2">
        <v>5232</v>
      </c>
      <c r="AI4583" t="s" s="3">
        <v>38753</v>
      </c>
      <c r="AJ4583" t="s" s="3">
        <v>202</v>
      </c>
      <c r="AL4583" t="s" s="3">
        <v>145</v>
      </c>
      <c r="AM4583" t="s" s="3">
        <v>1061</v>
      </c>
      <c r="AN4583" t="s" s="3">
        <v>56</v>
      </c>
      <c r="AO4583" t="s" s="3">
        <v>38754</v>
      </c>
      <c r="AP4583" t="s" s="3">
        <v>7021</v>
      </c>
      <c r="AQ4583" t="s" s="3">
        <v>64</v>
      </c>
      <c r="AR4583" t="s" s="3">
        <v>38755</v>
      </c>
    </row>
    <row r="4584" s="2" customFormat="1" ht="13.55" customHeight="1">
      <c r="A4584" t="s" s="3">
        <v>75</v>
      </c>
      <c r="B4584" t="s" s="3">
        <v>303</v>
      </c>
      <c r="C4584" t="s" s="3">
        <v>17820</v>
      </c>
      <c r="D4584" s="2">
        <v>24261</v>
      </c>
      <c r="E4584" t="s" s="3">
        <v>38756</v>
      </c>
      <c r="F4584" s="4">
        <v>8941</v>
      </c>
      <c r="G4584" s="4">
        <v>8941</v>
      </c>
      <c r="H4584" s="4">
        <v>2593</v>
      </c>
      <c r="I4584" s="2">
        <v>0</v>
      </c>
      <c r="J4584" s="4">
        <v>0</v>
      </c>
      <c r="K4584" s="4">
        <v>125.02</v>
      </c>
      <c r="L4584" s="4">
        <v>8941</v>
      </c>
      <c r="Q4584" t="s" s="3">
        <v>49</v>
      </c>
      <c r="R4584" s="2">
        <v>7.96</v>
      </c>
      <c r="T4584" t="s" s="3">
        <v>123</v>
      </c>
      <c r="U4584" t="s" s="3">
        <v>70</v>
      </c>
      <c r="V4584" t="s" s="3">
        <v>1601</v>
      </c>
      <c r="W4584" t="s" s="3">
        <v>70</v>
      </c>
      <c r="X4584" t="s" s="3">
        <v>17822</v>
      </c>
      <c r="Y4584" t="s" s="3">
        <v>310</v>
      </c>
      <c r="Z4584" t="s" s="3">
        <v>55</v>
      </c>
      <c r="AA4584" t="s" s="3">
        <v>56</v>
      </c>
      <c r="AB4584" s="2">
        <v>80449</v>
      </c>
      <c r="AC4584" s="2">
        <v>80449</v>
      </c>
      <c r="AD4584" t="s" s="3">
        <v>57</v>
      </c>
      <c r="AE4584" t="s" s="3">
        <v>311</v>
      </c>
      <c r="AF4584" s="2">
        <v>7632</v>
      </c>
      <c r="AI4584" t="s" s="3">
        <v>4804</v>
      </c>
      <c r="AJ4584" t="s" s="3">
        <v>313</v>
      </c>
      <c r="AL4584" t="s" s="3">
        <v>284</v>
      </c>
      <c r="AM4584" t="s" s="3">
        <v>4921</v>
      </c>
      <c r="AN4584" t="s" s="3">
        <v>56</v>
      </c>
      <c r="AO4584" t="s" s="3">
        <v>17823</v>
      </c>
      <c r="AP4584" t="s" s="3">
        <v>74</v>
      </c>
      <c r="AQ4584" t="s" s="3">
        <v>64</v>
      </c>
      <c r="AR4584" t="s" s="3">
        <v>17824</v>
      </c>
    </row>
    <row r="4585" s="2" customFormat="1" ht="13.55" customHeight="1">
      <c r="A4585" t="s" s="3">
        <v>45</v>
      </c>
      <c r="B4585" t="s" s="3">
        <v>38757</v>
      </c>
      <c r="C4585" t="s" s="3">
        <v>38758</v>
      </c>
      <c r="D4585" s="2">
        <v>28666</v>
      </c>
      <c r="E4585" t="s" s="3">
        <v>38759</v>
      </c>
      <c r="F4585" s="4">
        <v>7480</v>
      </c>
      <c r="G4585" s="4">
        <v>7480</v>
      </c>
      <c r="H4585" s="4">
        <v>2169</v>
      </c>
      <c r="I4585" s="2">
        <v>0</v>
      </c>
      <c r="J4585" s="4">
        <v>0</v>
      </c>
      <c r="K4585" s="4">
        <v>128.46</v>
      </c>
      <c r="L4585" s="4">
        <v>7480</v>
      </c>
      <c r="Q4585" t="s" s="3">
        <v>49</v>
      </c>
      <c r="R4585" s="2">
        <v>5.73</v>
      </c>
      <c r="T4585" t="s" s="3">
        <v>594</v>
      </c>
      <c r="U4585" t="s" s="3">
        <v>38760</v>
      </c>
      <c r="V4585" t="s" s="3">
        <v>1067</v>
      </c>
      <c r="W4585" t="s" s="3">
        <v>38760</v>
      </c>
      <c r="X4585" t="s" s="3">
        <v>38761</v>
      </c>
      <c r="Y4585" t="s" s="3">
        <v>976</v>
      </c>
      <c r="Z4585" t="s" s="3">
        <v>55</v>
      </c>
      <c r="AA4585" t="s" s="3">
        <v>56</v>
      </c>
      <c r="AB4585" s="2">
        <v>80449</v>
      </c>
      <c r="AC4585" s="2">
        <v>80449</v>
      </c>
      <c r="AD4585" t="s" s="3">
        <v>57</v>
      </c>
      <c r="AE4585" t="s" s="3">
        <v>38762</v>
      </c>
      <c r="AF4585" s="2">
        <v>25915</v>
      </c>
      <c r="AI4585" t="s" s="3">
        <v>2025</v>
      </c>
      <c r="AJ4585" t="s" s="3">
        <v>30023</v>
      </c>
      <c r="AL4585" t="s" s="3">
        <v>3816</v>
      </c>
      <c r="AN4585" t="s" s="3">
        <v>656</v>
      </c>
      <c r="AO4585" t="s" s="3">
        <v>38763</v>
      </c>
      <c r="AP4585" t="s" s="3">
        <v>38764</v>
      </c>
      <c r="AQ4585" t="s" s="3">
        <v>64</v>
      </c>
      <c r="AR4585" t="s" s="3">
        <v>38765</v>
      </c>
    </row>
    <row r="4586" s="2" customFormat="1" ht="13.55" customHeight="1">
      <c r="A4586" t="s" s="3">
        <v>45</v>
      </c>
      <c r="B4586" t="s" s="3">
        <v>38766</v>
      </c>
      <c r="C4586" t="s" s="3">
        <v>38767</v>
      </c>
      <c r="D4586" s="2">
        <v>42820</v>
      </c>
      <c r="E4586" t="s" s="3">
        <v>38768</v>
      </c>
      <c r="F4586" s="4">
        <v>35725</v>
      </c>
      <c r="G4586" s="4">
        <v>35725</v>
      </c>
      <c r="H4586" s="4">
        <v>10360</v>
      </c>
      <c r="I4586" s="2">
        <v>0</v>
      </c>
      <c r="J4586" s="4">
        <v>0</v>
      </c>
      <c r="K4586" s="4">
        <v>602.9400000000001</v>
      </c>
      <c r="L4586" s="4">
        <v>35725</v>
      </c>
      <c r="Q4586" t="s" s="3">
        <v>49</v>
      </c>
      <c r="R4586" s="2">
        <v>3</v>
      </c>
      <c r="T4586" t="s" s="3">
        <v>488</v>
      </c>
      <c r="U4586" t="s" s="3">
        <v>38769</v>
      </c>
      <c r="V4586" t="s" s="3">
        <v>21738</v>
      </c>
      <c r="W4586" t="s" s="3">
        <v>38769</v>
      </c>
      <c r="X4586" t="s" s="3">
        <v>38770</v>
      </c>
      <c r="Y4586" t="s" s="3">
        <v>1673</v>
      </c>
      <c r="Z4586" t="s" s="3">
        <v>55</v>
      </c>
      <c r="AA4586" t="s" s="3">
        <v>56</v>
      </c>
      <c r="AB4586" s="2">
        <v>80449</v>
      </c>
      <c r="AC4586" s="2">
        <v>80449</v>
      </c>
      <c r="AD4586" t="s" s="3">
        <v>57</v>
      </c>
      <c r="AE4586" t="s" s="3">
        <v>38771</v>
      </c>
      <c r="AF4586" s="2">
        <v>268</v>
      </c>
      <c r="AI4586" t="s" s="3">
        <v>38772</v>
      </c>
      <c r="AJ4586" t="s" s="3">
        <v>600</v>
      </c>
      <c r="AL4586" t="s" s="3">
        <v>2438</v>
      </c>
      <c r="AN4586" t="s" s="3">
        <v>56</v>
      </c>
      <c r="AO4586" t="s" s="3">
        <v>38773</v>
      </c>
      <c r="AP4586" t="s" s="3">
        <v>2032</v>
      </c>
      <c r="AQ4586" t="s" s="3">
        <v>64</v>
      </c>
      <c r="AR4586" t="s" s="3">
        <v>38774</v>
      </c>
    </row>
    <row r="4587" s="2" customFormat="1" ht="13.55" customHeight="1">
      <c r="A4587" t="s" s="3">
        <v>45</v>
      </c>
      <c r="B4587" t="s" s="3">
        <v>38775</v>
      </c>
      <c r="C4587" t="s" s="3">
        <v>19605</v>
      </c>
      <c r="D4587" s="2">
        <v>36496</v>
      </c>
      <c r="E4587" t="s" s="3">
        <v>38776</v>
      </c>
      <c r="F4587" s="4">
        <v>41387</v>
      </c>
      <c r="G4587" s="4">
        <v>41387</v>
      </c>
      <c r="H4587" s="4">
        <v>12002</v>
      </c>
      <c r="I4587" s="2">
        <v>0</v>
      </c>
      <c r="J4587" s="4">
        <v>0</v>
      </c>
      <c r="K4587" s="4">
        <v>767.98</v>
      </c>
      <c r="L4587" s="4">
        <v>41387</v>
      </c>
      <c r="N4587" s="2">
        <v>45.54</v>
      </c>
      <c r="Q4587" t="s" s="3">
        <v>49</v>
      </c>
      <c r="R4587" s="2">
        <v>0.9</v>
      </c>
      <c r="T4587" t="s" s="3">
        <v>1192</v>
      </c>
      <c r="U4587" t="s" s="3">
        <v>19607</v>
      </c>
      <c r="V4587" t="s" s="3">
        <v>7231</v>
      </c>
      <c r="W4587" t="s" s="3">
        <v>19607</v>
      </c>
      <c r="X4587" t="s" s="3">
        <v>38777</v>
      </c>
      <c r="Y4587" t="s" s="3">
        <v>2719</v>
      </c>
      <c r="Z4587" t="s" s="3">
        <v>55</v>
      </c>
      <c r="AA4587" t="s" s="3">
        <v>56</v>
      </c>
      <c r="AB4587" s="2">
        <v>80449</v>
      </c>
      <c r="AC4587" s="2">
        <v>80449</v>
      </c>
      <c r="AD4587" t="s" s="3">
        <v>57</v>
      </c>
      <c r="AE4587" t="s" s="3">
        <v>38778</v>
      </c>
      <c r="AF4587" s="2">
        <v>9337</v>
      </c>
      <c r="AI4587" t="s" s="3">
        <v>19610</v>
      </c>
      <c r="AJ4587" t="s" s="3">
        <v>600</v>
      </c>
      <c r="AL4587" t="s" s="3">
        <v>1283</v>
      </c>
      <c r="AM4587" t="s" s="3">
        <v>1283</v>
      </c>
      <c r="AN4587" t="s" s="3">
        <v>56</v>
      </c>
      <c r="AO4587" t="s" s="3">
        <v>19611</v>
      </c>
      <c r="AP4587" t="s" s="3">
        <v>1398</v>
      </c>
      <c r="AQ4587" t="s" s="3">
        <v>64</v>
      </c>
      <c r="AR4587" t="s" s="3">
        <v>19612</v>
      </c>
    </row>
    <row r="4588" s="2" customFormat="1" ht="13.55" customHeight="1">
      <c r="A4588" t="s" s="3">
        <v>45</v>
      </c>
      <c r="B4588" t="s" s="3">
        <v>38779</v>
      </c>
      <c r="C4588" t="s" s="3">
        <v>38780</v>
      </c>
      <c r="D4588" s="2">
        <v>27717</v>
      </c>
      <c r="E4588" t="s" s="3">
        <v>38781</v>
      </c>
      <c r="F4588" s="4">
        <v>7051</v>
      </c>
      <c r="G4588" s="4">
        <v>7051</v>
      </c>
      <c r="H4588" s="4">
        <v>2045</v>
      </c>
      <c r="I4588" s="2">
        <v>0</v>
      </c>
      <c r="J4588" s="4">
        <v>0</v>
      </c>
      <c r="K4588" s="4">
        <v>120.78</v>
      </c>
      <c r="L4588" s="4">
        <v>7051</v>
      </c>
      <c r="Q4588" t="s" s="3">
        <v>49</v>
      </c>
      <c r="R4588" s="2">
        <v>5.14</v>
      </c>
      <c r="T4588" t="s" s="3">
        <v>38782</v>
      </c>
      <c r="U4588" t="s" s="3">
        <v>38783</v>
      </c>
      <c r="X4588" t="s" s="3">
        <v>38784</v>
      </c>
      <c r="Y4588" t="s" s="3">
        <v>6825</v>
      </c>
      <c r="Z4588" t="s" s="3">
        <v>55</v>
      </c>
      <c r="AA4588" t="s" s="3">
        <v>56</v>
      </c>
      <c r="AB4588" s="2">
        <v>80449</v>
      </c>
      <c r="AC4588" s="2">
        <v>80449</v>
      </c>
      <c r="AD4588" t="s" s="3">
        <v>57</v>
      </c>
      <c r="AE4588" t="s" s="3">
        <v>38785</v>
      </c>
      <c r="AF4588" s="2">
        <v>6717</v>
      </c>
      <c r="AI4588" t="s" s="3">
        <v>38786</v>
      </c>
      <c r="AJ4588" t="s" s="3">
        <v>114</v>
      </c>
      <c r="AL4588" t="s" s="3">
        <v>6070</v>
      </c>
      <c r="AN4588" t="s" s="3">
        <v>1004</v>
      </c>
      <c r="AO4588" t="s" s="3">
        <v>38787</v>
      </c>
      <c r="AP4588" t="s" s="3">
        <v>1934</v>
      </c>
      <c r="AQ4588" t="s" s="3">
        <v>64</v>
      </c>
      <c r="AR4588" t="s" s="3">
        <v>38788</v>
      </c>
    </row>
    <row r="4589" s="2" customFormat="1" ht="13.55" customHeight="1">
      <c r="A4589" t="s" s="3">
        <v>75</v>
      </c>
      <c r="B4589" t="s" s="3">
        <v>34967</v>
      </c>
      <c r="C4589" t="s" s="3">
        <v>38789</v>
      </c>
      <c r="D4589" s="2">
        <v>11383</v>
      </c>
      <c r="E4589" t="s" s="3">
        <v>38790</v>
      </c>
      <c r="F4589" s="4">
        <v>18529</v>
      </c>
      <c r="G4589" s="4">
        <v>18529</v>
      </c>
      <c r="H4589" s="4">
        <v>5373</v>
      </c>
      <c r="I4589" s="2">
        <v>0</v>
      </c>
      <c r="J4589" s="4">
        <v>0</v>
      </c>
      <c r="K4589" s="4">
        <v>317.9</v>
      </c>
      <c r="L4589" s="4">
        <v>18529</v>
      </c>
      <c r="Q4589" t="s" s="3">
        <v>49</v>
      </c>
      <c r="R4589" s="2">
        <v>5.83</v>
      </c>
      <c r="T4589" t="s" s="3">
        <v>50</v>
      </c>
      <c r="U4589" t="s" s="3">
        <v>38791</v>
      </c>
      <c r="V4589" t="s" s="3">
        <v>25447</v>
      </c>
      <c r="W4589" t="s" s="3">
        <v>38791</v>
      </c>
      <c r="X4589" t="s" s="3">
        <v>38792</v>
      </c>
      <c r="Y4589" t="s" s="3">
        <v>34972</v>
      </c>
      <c r="Z4589" t="s" s="3">
        <v>55</v>
      </c>
      <c r="AA4589" t="s" s="3">
        <v>56</v>
      </c>
      <c r="AB4589" s="2">
        <v>80449</v>
      </c>
      <c r="AC4589" s="2">
        <v>80449</v>
      </c>
      <c r="AD4589" t="s" s="3">
        <v>57</v>
      </c>
      <c r="AE4589" t="s" s="3">
        <v>34973</v>
      </c>
      <c r="AF4589" s="7">
        <v>1146.045454545450</v>
      </c>
      <c r="AI4589" s="2">
        <v>23</v>
      </c>
      <c r="AJ4589" t="s" s="3">
        <v>114</v>
      </c>
      <c r="AL4589" t="s" s="3">
        <v>13773</v>
      </c>
      <c r="AN4589" t="s" s="3">
        <v>56</v>
      </c>
      <c r="AO4589" t="s" s="3">
        <v>38793</v>
      </c>
      <c r="AP4589" t="s" s="3">
        <v>537</v>
      </c>
      <c r="AQ4589" t="s" s="3">
        <v>64</v>
      </c>
      <c r="AR4589" t="s" s="3">
        <v>38794</v>
      </c>
    </row>
    <row r="4590" s="2" customFormat="1" ht="13.55" customHeight="1">
      <c r="A4590" t="s" s="3">
        <v>75</v>
      </c>
      <c r="B4590" t="s" s="3">
        <v>38795</v>
      </c>
      <c r="C4590" t="s" s="3">
        <v>38796</v>
      </c>
      <c r="D4590" s="2">
        <v>27530</v>
      </c>
      <c r="E4590" t="s" s="3">
        <v>38797</v>
      </c>
      <c r="F4590" s="4">
        <v>6946</v>
      </c>
      <c r="G4590" s="4">
        <v>6946</v>
      </c>
      <c r="H4590" s="4">
        <v>2014</v>
      </c>
      <c r="I4590" s="2">
        <v>0</v>
      </c>
      <c r="J4590" s="4">
        <v>0</v>
      </c>
      <c r="K4590" s="4">
        <v>119</v>
      </c>
      <c r="L4590" s="4">
        <v>6946</v>
      </c>
      <c r="Q4590" t="s" s="3">
        <v>49</v>
      </c>
      <c r="R4590" s="2">
        <v>5</v>
      </c>
      <c r="T4590" t="s" s="3">
        <v>1105</v>
      </c>
      <c r="U4590" t="s" s="3">
        <v>840</v>
      </c>
      <c r="X4590" t="s" s="3">
        <v>38798</v>
      </c>
      <c r="Y4590" t="s" s="3">
        <v>1532</v>
      </c>
      <c r="Z4590" t="s" s="3">
        <v>55</v>
      </c>
      <c r="AA4590" t="s" s="3">
        <v>56</v>
      </c>
      <c r="AB4590" s="2">
        <v>80449</v>
      </c>
      <c r="AC4590" s="2">
        <v>80449</v>
      </c>
      <c r="AD4590" t="s" s="3">
        <v>57</v>
      </c>
      <c r="AE4590" t="s" s="3">
        <v>38799</v>
      </c>
      <c r="AF4590" s="2">
        <v>259</v>
      </c>
      <c r="AH4590" t="s" s="3">
        <v>7434</v>
      </c>
      <c r="AI4590" t="s" s="3">
        <v>38800</v>
      </c>
      <c r="AJ4590" t="s" s="3">
        <v>38801</v>
      </c>
      <c r="AL4590" t="s" s="3">
        <v>38802</v>
      </c>
      <c r="AN4590" t="s" s="3">
        <v>3080</v>
      </c>
      <c r="AO4590" t="s" s="3">
        <v>38803</v>
      </c>
      <c r="AQ4590" t="s" s="3">
        <v>1151</v>
      </c>
      <c r="AR4590" t="s" s="3">
        <v>38804</v>
      </c>
    </row>
    <row r="4591" s="2" customFormat="1" ht="13.55" customHeight="1">
      <c r="A4591" t="s" s="3">
        <v>45</v>
      </c>
      <c r="B4591" t="s" s="3">
        <v>38805</v>
      </c>
      <c r="C4591" t="s" s="3">
        <v>38806</v>
      </c>
      <c r="D4591" s="2">
        <v>29315</v>
      </c>
      <c r="E4591" t="s" s="3">
        <v>38807</v>
      </c>
      <c r="F4591" s="4">
        <v>17567</v>
      </c>
      <c r="G4591" s="4">
        <v>17567</v>
      </c>
      <c r="H4591" s="4">
        <v>5094</v>
      </c>
      <c r="I4591" s="2">
        <v>0</v>
      </c>
      <c r="J4591" s="4">
        <v>0</v>
      </c>
      <c r="K4591" s="4">
        <v>301.32</v>
      </c>
      <c r="L4591" s="4">
        <v>17567</v>
      </c>
      <c r="N4591" s="2">
        <v>148.12</v>
      </c>
      <c r="Q4591" t="s" s="3">
        <v>49</v>
      </c>
      <c r="R4591" s="2">
        <v>5.03</v>
      </c>
      <c r="T4591" t="s" s="3">
        <v>436</v>
      </c>
      <c r="U4591" t="s" s="3">
        <v>38808</v>
      </c>
      <c r="X4591" t="s" s="3">
        <v>38809</v>
      </c>
      <c r="Y4591" t="s" s="3">
        <v>1722</v>
      </c>
      <c r="Z4591" t="s" s="3">
        <v>55</v>
      </c>
      <c r="AA4591" t="s" s="3">
        <v>56</v>
      </c>
      <c r="AB4591" s="2">
        <v>80449</v>
      </c>
      <c r="AC4591" s="2">
        <v>80449</v>
      </c>
      <c r="AD4591" t="s" s="3">
        <v>57</v>
      </c>
      <c r="AE4591" t="s" s="3">
        <v>38810</v>
      </c>
      <c r="AF4591" s="2">
        <v>9330</v>
      </c>
      <c r="AI4591" t="s" s="3">
        <v>8846</v>
      </c>
      <c r="AJ4591" t="s" s="3">
        <v>114</v>
      </c>
      <c r="AL4591" t="s" s="3">
        <v>38811</v>
      </c>
      <c r="AN4591" t="s" s="3">
        <v>1004</v>
      </c>
      <c r="AO4591" t="s" s="3">
        <v>38812</v>
      </c>
      <c r="AP4591" t="s" s="3">
        <v>589</v>
      </c>
      <c r="AQ4591" t="s" s="3">
        <v>64</v>
      </c>
      <c r="AR4591" t="s" s="3">
        <v>38813</v>
      </c>
    </row>
    <row r="4592" s="2" customFormat="1" ht="13.55" customHeight="1">
      <c r="A4592" t="s" s="3">
        <v>45</v>
      </c>
      <c r="B4592" t="s" s="3">
        <v>38814</v>
      </c>
      <c r="C4592" t="s" s="3">
        <v>38815</v>
      </c>
      <c r="D4592" s="2">
        <v>6977</v>
      </c>
      <c r="E4592" t="s" s="3">
        <v>38816</v>
      </c>
      <c r="F4592" s="4">
        <v>7096</v>
      </c>
      <c r="G4592" s="4">
        <v>7096</v>
      </c>
      <c r="H4592" s="4">
        <v>2058</v>
      </c>
      <c r="I4592" s="2">
        <v>0</v>
      </c>
      <c r="J4592" s="4">
        <v>0</v>
      </c>
      <c r="K4592" s="4">
        <v>99.44</v>
      </c>
      <c r="L4592" s="4">
        <v>7096</v>
      </c>
      <c r="Q4592" t="s" s="3">
        <v>49</v>
      </c>
      <c r="R4592" s="2">
        <v>5.2</v>
      </c>
      <c r="T4592" t="s" s="3">
        <v>23133</v>
      </c>
      <c r="U4592" t="s" s="3">
        <v>10251</v>
      </c>
      <c r="X4592" t="s" s="3">
        <v>38817</v>
      </c>
      <c r="Y4592" t="s" s="3">
        <v>13751</v>
      </c>
      <c r="Z4592" t="s" s="3">
        <v>55</v>
      </c>
      <c r="AA4592" t="s" s="3">
        <v>56</v>
      </c>
      <c r="AB4592" s="2">
        <v>80449</v>
      </c>
      <c r="AC4592" s="2">
        <v>80449</v>
      </c>
      <c r="AD4592" t="s" s="3">
        <v>57</v>
      </c>
      <c r="AE4592" t="s" s="3">
        <v>38818</v>
      </c>
      <c r="AF4592" s="2">
        <v>6037</v>
      </c>
      <c r="AI4592" t="s" s="3">
        <v>9575</v>
      </c>
      <c r="AJ4592" t="s" s="3">
        <v>60</v>
      </c>
      <c r="AL4592" t="s" s="3">
        <v>6501</v>
      </c>
      <c r="AM4592" t="s" s="3">
        <v>6501</v>
      </c>
      <c r="AN4592" t="s" s="3">
        <v>116</v>
      </c>
      <c r="AO4592" t="s" s="3">
        <v>38819</v>
      </c>
      <c r="AP4592" t="s" s="3">
        <v>3323</v>
      </c>
      <c r="AQ4592" t="s" s="3">
        <v>64</v>
      </c>
      <c r="AR4592" t="s" s="3">
        <v>38820</v>
      </c>
    </row>
    <row r="4593" s="2" customFormat="1" ht="13.55" customHeight="1">
      <c r="A4593" t="s" s="3">
        <v>75</v>
      </c>
      <c r="B4593" t="s" s="3">
        <v>1333</v>
      </c>
      <c r="C4593" t="s" s="3">
        <v>38821</v>
      </c>
      <c r="D4593" s="2">
        <v>27195</v>
      </c>
      <c r="E4593" t="s" s="3">
        <v>38822</v>
      </c>
      <c r="F4593" s="4">
        <v>6946</v>
      </c>
      <c r="G4593" s="4">
        <v>6946</v>
      </c>
      <c r="H4593" s="4">
        <v>2014</v>
      </c>
      <c r="I4593" s="2">
        <v>0</v>
      </c>
      <c r="J4593" s="4">
        <v>0</v>
      </c>
      <c r="K4593" s="4">
        <v>119</v>
      </c>
      <c r="L4593" s="4">
        <v>6946</v>
      </c>
      <c r="N4593" s="2">
        <v>43.8</v>
      </c>
      <c r="Q4593" t="s" s="3">
        <v>49</v>
      </c>
      <c r="R4593" s="2">
        <v>5</v>
      </c>
      <c r="T4593" t="s" s="3">
        <v>1986</v>
      </c>
      <c r="U4593" t="s" s="3">
        <v>38823</v>
      </c>
      <c r="V4593" t="s" s="3">
        <v>38824</v>
      </c>
      <c r="W4593" t="s" s="3">
        <v>38823</v>
      </c>
      <c r="X4593" t="s" s="3">
        <v>38825</v>
      </c>
      <c r="Y4593" t="s" s="3">
        <v>54</v>
      </c>
      <c r="Z4593" t="s" s="3">
        <v>55</v>
      </c>
      <c r="AA4593" t="s" s="3">
        <v>56</v>
      </c>
      <c r="AB4593" s="2">
        <v>80449</v>
      </c>
      <c r="AC4593" s="2">
        <v>80449</v>
      </c>
      <c r="AD4593" t="s" s="3">
        <v>57</v>
      </c>
      <c r="AE4593" t="s" s="3">
        <v>1341</v>
      </c>
      <c r="AF4593" s="2">
        <v>3911</v>
      </c>
      <c r="AI4593" t="s" s="3">
        <v>8615</v>
      </c>
      <c r="AJ4593" t="s" s="3">
        <v>202</v>
      </c>
      <c r="AL4593" t="s" s="3">
        <v>2800</v>
      </c>
      <c r="AM4593" t="s" s="3">
        <v>2800</v>
      </c>
      <c r="AN4593" t="s" s="3">
        <v>816</v>
      </c>
      <c r="AO4593" s="2">
        <v>89032</v>
      </c>
      <c r="AP4593" t="s" s="3">
        <v>4561</v>
      </c>
      <c r="AQ4593" t="s" s="3">
        <v>64</v>
      </c>
      <c r="AR4593" t="s" s="3">
        <v>38826</v>
      </c>
    </row>
    <row r="4594" s="2" customFormat="1" ht="13.55" customHeight="1">
      <c r="A4594" t="s" s="3">
        <v>45</v>
      </c>
      <c r="B4594" t="s" s="3">
        <v>38827</v>
      </c>
      <c r="C4594" t="s" s="3">
        <v>38828</v>
      </c>
      <c r="D4594" s="2">
        <v>5064</v>
      </c>
      <c r="E4594" t="s" s="3">
        <v>38829</v>
      </c>
      <c r="F4594" s="4">
        <v>33176</v>
      </c>
      <c r="G4594" s="4">
        <v>33176</v>
      </c>
      <c r="H4594" s="4">
        <v>9621</v>
      </c>
      <c r="I4594" s="2">
        <v>0</v>
      </c>
      <c r="J4594" s="4">
        <v>0</v>
      </c>
      <c r="K4594" s="4">
        <v>569.5</v>
      </c>
      <c r="L4594" s="4">
        <v>33176</v>
      </c>
      <c r="Q4594" t="s" s="3">
        <v>49</v>
      </c>
      <c r="R4594" s="2">
        <v>1.6</v>
      </c>
      <c r="T4594" t="s" s="3">
        <v>1067</v>
      </c>
      <c r="U4594" t="s" s="3">
        <v>38830</v>
      </c>
      <c r="V4594" t="s" s="3">
        <v>13417</v>
      </c>
      <c r="W4594" t="s" s="3">
        <v>38830</v>
      </c>
      <c r="X4594" t="s" s="3">
        <v>38831</v>
      </c>
      <c r="Y4594" t="s" s="3">
        <v>15911</v>
      </c>
      <c r="Z4594" t="s" s="3">
        <v>55</v>
      </c>
      <c r="AA4594" t="s" s="3">
        <v>56</v>
      </c>
      <c r="AB4594" s="2">
        <v>80449</v>
      </c>
      <c r="AC4594" s="2">
        <v>80449</v>
      </c>
      <c r="AD4594" t="s" s="3">
        <v>57</v>
      </c>
      <c r="AE4594" t="s" s="3">
        <v>38832</v>
      </c>
      <c r="AF4594" s="2">
        <v>615</v>
      </c>
      <c r="AI4594" t="s" s="3">
        <v>5167</v>
      </c>
      <c r="AJ4594" t="s" s="3">
        <v>60</v>
      </c>
      <c r="AL4594" t="s" s="3">
        <v>145</v>
      </c>
      <c r="AM4594" t="s" s="3">
        <v>145</v>
      </c>
      <c r="AN4594" t="s" s="3">
        <v>56</v>
      </c>
      <c r="AO4594" t="s" s="3">
        <v>38833</v>
      </c>
      <c r="AP4594" t="s" s="3">
        <v>1934</v>
      </c>
      <c r="AQ4594" t="s" s="3">
        <v>64</v>
      </c>
      <c r="AR4594" t="s" s="3">
        <v>38834</v>
      </c>
    </row>
    <row r="4595" s="2" customFormat="1" ht="13.55" customHeight="1">
      <c r="A4595" t="s" s="3">
        <v>45</v>
      </c>
      <c r="B4595" t="s" s="3">
        <v>38835</v>
      </c>
      <c r="C4595" t="s" s="3">
        <v>38836</v>
      </c>
      <c r="D4595" s="2">
        <v>36445</v>
      </c>
      <c r="E4595" t="s" s="3">
        <v>38837</v>
      </c>
      <c r="F4595" s="4">
        <v>62069</v>
      </c>
      <c r="G4595" s="4">
        <v>62069</v>
      </c>
      <c r="H4595" s="4">
        <v>18000</v>
      </c>
      <c r="I4595" s="2">
        <v>0</v>
      </c>
      <c r="J4595" s="4">
        <v>0</v>
      </c>
      <c r="K4595" s="4">
        <v>1151.98</v>
      </c>
      <c r="L4595" s="4">
        <v>62069</v>
      </c>
      <c r="P4595" s="2">
        <v>392</v>
      </c>
      <c r="Q4595" t="s" s="3">
        <v>49</v>
      </c>
      <c r="R4595" s="2">
        <v>0.3</v>
      </c>
      <c r="T4595" t="s" s="3">
        <v>8180</v>
      </c>
      <c r="U4595" t="s" s="3">
        <v>32676</v>
      </c>
      <c r="V4595" t="s" s="3">
        <v>529</v>
      </c>
      <c r="W4595" t="s" s="3">
        <v>32676</v>
      </c>
      <c r="X4595" t="s" s="3">
        <v>38838</v>
      </c>
      <c r="Y4595" t="s" s="3">
        <v>5507</v>
      </c>
      <c r="Z4595" t="s" s="3">
        <v>55</v>
      </c>
      <c r="AA4595" t="s" s="3">
        <v>56</v>
      </c>
      <c r="AB4595" s="2">
        <v>80449</v>
      </c>
      <c r="AC4595" s="2">
        <v>80449</v>
      </c>
      <c r="AD4595" t="s" s="3">
        <v>57</v>
      </c>
      <c r="AE4595" t="s" s="3">
        <v>38839</v>
      </c>
      <c r="AF4595" s="2">
        <v>2140</v>
      </c>
      <c r="AI4595" t="s" s="3">
        <v>38840</v>
      </c>
      <c r="AJ4595" t="s" s="3">
        <v>60</v>
      </c>
      <c r="AL4595" t="s" s="3">
        <v>284</v>
      </c>
      <c r="AM4595" t="s" s="3">
        <v>284</v>
      </c>
      <c r="AN4595" t="s" s="3">
        <v>56</v>
      </c>
      <c r="AO4595" t="s" s="3">
        <v>38841</v>
      </c>
      <c r="AP4595" t="s" s="3">
        <v>630</v>
      </c>
      <c r="AQ4595" t="s" s="3">
        <v>64</v>
      </c>
      <c r="AR4595" t="s" s="3">
        <v>38842</v>
      </c>
      <c r="AS4595" s="2">
        <v>1984</v>
      </c>
    </row>
    <row r="4596" s="2" customFormat="1" ht="13.55" customHeight="1">
      <c r="A4596" t="s" s="3">
        <v>45</v>
      </c>
      <c r="B4596" t="s" s="3">
        <v>38843</v>
      </c>
      <c r="C4596" t="s" s="3">
        <v>38844</v>
      </c>
      <c r="D4596" s="2">
        <v>36615</v>
      </c>
      <c r="E4596" t="s" s="3">
        <v>38845</v>
      </c>
      <c r="F4596" s="4">
        <v>24256</v>
      </c>
      <c r="G4596" s="4">
        <v>24256</v>
      </c>
      <c r="H4596" s="4">
        <v>7034</v>
      </c>
      <c r="I4596" s="2">
        <v>0</v>
      </c>
      <c r="J4596" s="4">
        <v>0</v>
      </c>
      <c r="K4596" s="4">
        <v>449.92</v>
      </c>
      <c r="L4596" s="4">
        <v>24256</v>
      </c>
      <c r="Q4596" t="s" s="3">
        <v>49</v>
      </c>
      <c r="R4596" s="2">
        <v>0.13</v>
      </c>
      <c r="T4596" t="s" s="3">
        <v>26901</v>
      </c>
      <c r="U4596" t="s" s="3">
        <v>38846</v>
      </c>
      <c r="V4596" t="s" s="3">
        <v>3573</v>
      </c>
      <c r="W4596" t="s" s="3">
        <v>38846</v>
      </c>
      <c r="X4596" t="s" s="3">
        <v>38847</v>
      </c>
      <c r="Y4596" t="s" s="3">
        <v>3298</v>
      </c>
      <c r="Z4596" t="s" s="3">
        <v>55</v>
      </c>
      <c r="AA4596" t="s" s="3">
        <v>56</v>
      </c>
      <c r="AB4596" s="2">
        <v>80449</v>
      </c>
      <c r="AC4596" s="2">
        <v>80449</v>
      </c>
      <c r="AD4596" t="s" s="3">
        <v>57</v>
      </c>
      <c r="AE4596" t="s" s="3">
        <v>38848</v>
      </c>
      <c r="AF4596" s="2">
        <v>6135</v>
      </c>
      <c r="AI4596" t="s" s="3">
        <v>627</v>
      </c>
      <c r="AJ4596" t="s" s="3">
        <v>144</v>
      </c>
      <c r="AL4596" t="s" s="3">
        <v>708</v>
      </c>
      <c r="AM4596" t="s" s="3">
        <v>708</v>
      </c>
      <c r="AN4596" t="s" s="3">
        <v>56</v>
      </c>
      <c r="AO4596" t="s" s="3">
        <v>38849</v>
      </c>
      <c r="AP4596" t="s" s="3">
        <v>7810</v>
      </c>
      <c r="AQ4596" t="s" s="3">
        <v>64</v>
      </c>
      <c r="AR4596" t="s" s="3">
        <v>38850</v>
      </c>
    </row>
    <row r="4597" s="2" customFormat="1" ht="13.55" customHeight="1">
      <c r="A4597" t="s" s="3">
        <v>45</v>
      </c>
      <c r="B4597" t="s" s="3">
        <v>38851</v>
      </c>
      <c r="C4597" t="s" s="3">
        <v>38852</v>
      </c>
      <c r="D4597" s="2">
        <v>37842</v>
      </c>
      <c r="E4597" t="s" s="3">
        <v>38853</v>
      </c>
      <c r="F4597" s="4">
        <v>10916</v>
      </c>
      <c r="G4597" s="4">
        <v>10916</v>
      </c>
      <c r="H4597" s="4">
        <v>3166</v>
      </c>
      <c r="I4597" s="2">
        <v>0</v>
      </c>
      <c r="J4597" s="4">
        <v>0</v>
      </c>
      <c r="K4597" s="4">
        <v>187.66</v>
      </c>
      <c r="L4597" s="4">
        <v>10916</v>
      </c>
      <c r="Q4597" t="s" s="3">
        <v>49</v>
      </c>
      <c r="R4597" s="2">
        <v>5</v>
      </c>
      <c r="T4597" t="s" s="3">
        <v>94</v>
      </c>
      <c r="U4597" t="s" s="3">
        <v>38854</v>
      </c>
      <c r="X4597" t="s" s="3">
        <v>38855</v>
      </c>
      <c r="Y4597" t="s" s="3">
        <v>963</v>
      </c>
      <c r="Z4597" t="s" s="3">
        <v>55</v>
      </c>
      <c r="AA4597" t="s" s="3">
        <v>56</v>
      </c>
      <c r="AB4597" s="2">
        <v>80449</v>
      </c>
      <c r="AC4597" s="2">
        <v>80449</v>
      </c>
      <c r="AD4597" t="s" s="3">
        <v>57</v>
      </c>
      <c r="AE4597" t="s" s="3">
        <v>38856</v>
      </c>
      <c r="AF4597" s="2">
        <v>2614</v>
      </c>
      <c r="AI4597" t="s" s="3">
        <v>10588</v>
      </c>
      <c r="AJ4597" t="s" s="3">
        <v>60</v>
      </c>
      <c r="AL4597" t="s" s="3">
        <v>2981</v>
      </c>
      <c r="AM4597" t="s" s="3">
        <v>2981</v>
      </c>
      <c r="AN4597" t="s" s="3">
        <v>56</v>
      </c>
      <c r="AO4597" t="s" s="3">
        <v>38857</v>
      </c>
      <c r="AP4597" t="s" s="3">
        <v>2723</v>
      </c>
      <c r="AQ4597" t="s" s="3">
        <v>64</v>
      </c>
      <c r="AR4597" t="s" s="3">
        <v>38858</v>
      </c>
    </row>
    <row r="4598" s="2" customFormat="1" ht="13.55" customHeight="1">
      <c r="A4598" t="s" s="3">
        <v>45</v>
      </c>
      <c r="B4598" t="s" s="3">
        <v>38859</v>
      </c>
      <c r="C4598" t="s" s="3">
        <v>38860</v>
      </c>
      <c r="D4598" s="2">
        <v>38869</v>
      </c>
      <c r="E4598" t="s" s="3">
        <v>38861</v>
      </c>
      <c r="F4598" s="4">
        <v>14110</v>
      </c>
      <c r="G4598" s="4">
        <v>14110</v>
      </c>
      <c r="H4598" s="4">
        <v>4092</v>
      </c>
      <c r="I4598" s="2">
        <v>0</v>
      </c>
      <c r="J4598" s="4">
        <v>0</v>
      </c>
      <c r="K4598" s="4">
        <v>261.76</v>
      </c>
      <c r="L4598" s="4">
        <v>14110</v>
      </c>
      <c r="Q4598" t="s" s="3">
        <v>49</v>
      </c>
      <c r="R4598" s="2">
        <v>0.8</v>
      </c>
      <c r="T4598" t="s" s="3">
        <v>8022</v>
      </c>
      <c r="U4598" t="s" s="3">
        <v>124</v>
      </c>
      <c r="V4598" t="s" s="3">
        <v>4140</v>
      </c>
      <c r="W4598" t="s" s="3">
        <v>124</v>
      </c>
      <c r="X4598" t="s" s="3">
        <v>38862</v>
      </c>
      <c r="Y4598" t="s" s="3">
        <v>4762</v>
      </c>
      <c r="Z4598" t="s" s="3">
        <v>55</v>
      </c>
      <c r="AA4598" t="s" s="3">
        <v>56</v>
      </c>
      <c r="AB4598" s="2">
        <v>80449</v>
      </c>
      <c r="AC4598" s="2">
        <v>80449</v>
      </c>
      <c r="AD4598" t="s" s="3">
        <v>57</v>
      </c>
      <c r="AE4598" t="s" s="3">
        <v>38863</v>
      </c>
      <c r="AF4598" s="2">
        <v>12964</v>
      </c>
      <c r="AI4598" t="s" s="3">
        <v>7100</v>
      </c>
      <c r="AJ4598" t="s" s="3">
        <v>415</v>
      </c>
      <c r="AL4598" t="s" s="3">
        <v>405</v>
      </c>
      <c r="AM4598" t="s" s="3">
        <v>1605</v>
      </c>
      <c r="AN4598" t="s" s="3">
        <v>56</v>
      </c>
      <c r="AO4598" t="s" s="3">
        <v>38864</v>
      </c>
      <c r="AP4598" t="s" s="3">
        <v>710</v>
      </c>
      <c r="AQ4598" t="s" s="3">
        <v>64</v>
      </c>
      <c r="AR4598" t="s" s="3">
        <v>38865</v>
      </c>
    </row>
    <row r="4599" s="2" customFormat="1" ht="13.55" customHeight="1">
      <c r="A4599" t="s" s="3">
        <v>75</v>
      </c>
      <c r="B4599" t="s" s="3">
        <v>14025</v>
      </c>
      <c r="C4599" t="s" s="3">
        <v>12049</v>
      </c>
      <c r="D4599" s="2">
        <v>24298</v>
      </c>
      <c r="E4599" t="s" s="3">
        <v>38866</v>
      </c>
      <c r="F4599" s="4">
        <v>20145</v>
      </c>
      <c r="G4599" s="4">
        <v>20145</v>
      </c>
      <c r="H4599" s="4">
        <v>5842</v>
      </c>
      <c r="I4599" s="2">
        <v>0</v>
      </c>
      <c r="J4599" s="4">
        <v>0</v>
      </c>
      <c r="K4599" s="4">
        <v>281.9</v>
      </c>
      <c r="L4599" s="4">
        <v>20145</v>
      </c>
      <c r="Q4599" t="s" s="3">
        <v>49</v>
      </c>
      <c r="R4599" s="2">
        <v>6.38</v>
      </c>
      <c r="T4599" t="s" s="3">
        <v>3143</v>
      </c>
      <c r="U4599" t="s" s="3">
        <v>7005</v>
      </c>
      <c r="V4599" t="s" s="3">
        <v>1658</v>
      </c>
      <c r="W4599" t="s" s="3">
        <v>7005</v>
      </c>
      <c r="X4599" t="s" s="3">
        <v>38867</v>
      </c>
      <c r="Y4599" t="s" s="3">
        <v>5985</v>
      </c>
      <c r="Z4599" t="s" s="3">
        <v>55</v>
      </c>
      <c r="AA4599" t="s" s="3">
        <v>56</v>
      </c>
      <c r="AB4599" s="2">
        <v>80449</v>
      </c>
      <c r="AC4599" s="2">
        <v>80449</v>
      </c>
      <c r="AD4599" t="s" s="3">
        <v>57</v>
      </c>
      <c r="AE4599" t="s" s="3">
        <v>14031</v>
      </c>
      <c r="AF4599" s="2">
        <v>2997</v>
      </c>
      <c r="AI4599" t="s" s="3">
        <v>12054</v>
      </c>
      <c r="AJ4599" t="s" s="3">
        <v>313</v>
      </c>
      <c r="AL4599" t="s" s="3">
        <v>405</v>
      </c>
      <c r="AM4599" t="s" s="3">
        <v>405</v>
      </c>
      <c r="AN4599" t="s" s="3">
        <v>56</v>
      </c>
      <c r="AO4599" t="s" s="3">
        <v>12055</v>
      </c>
      <c r="AP4599" t="s" s="3">
        <v>3846</v>
      </c>
      <c r="AQ4599" t="s" s="3">
        <v>64</v>
      </c>
      <c r="AR4599" t="s" s="3">
        <v>12056</v>
      </c>
    </row>
    <row r="4600" s="2" customFormat="1" ht="13.55" customHeight="1">
      <c r="A4600" t="s" s="3">
        <v>45</v>
      </c>
      <c r="B4600" t="s" s="3">
        <v>38868</v>
      </c>
      <c r="C4600" t="s" s="3">
        <v>38869</v>
      </c>
      <c r="D4600" s="2">
        <v>12951</v>
      </c>
      <c r="E4600" t="s" s="3">
        <v>38870</v>
      </c>
      <c r="F4600" s="4">
        <v>6999</v>
      </c>
      <c r="G4600" s="4">
        <v>6999</v>
      </c>
      <c r="H4600" s="4">
        <v>2030</v>
      </c>
      <c r="I4600" s="2">
        <v>0</v>
      </c>
      <c r="J4600" s="4">
        <v>0</v>
      </c>
      <c r="K4600" s="4">
        <v>120.18</v>
      </c>
      <c r="L4600" s="4">
        <v>6999</v>
      </c>
      <c r="Q4600" t="s" s="3">
        <v>49</v>
      </c>
      <c r="R4600" s="2">
        <v>5.07</v>
      </c>
      <c r="T4600" t="s" s="3">
        <v>15340</v>
      </c>
      <c r="U4600" t="s" s="3">
        <v>38871</v>
      </c>
      <c r="V4600" t="s" s="3">
        <v>1758</v>
      </c>
      <c r="W4600" t="s" s="3">
        <v>38871</v>
      </c>
      <c r="X4600" t="s" s="3">
        <v>38872</v>
      </c>
      <c r="Y4600" t="s" s="3">
        <v>10192</v>
      </c>
      <c r="Z4600" t="s" s="3">
        <v>55</v>
      </c>
      <c r="AA4600" t="s" s="3">
        <v>56</v>
      </c>
      <c r="AB4600" s="2">
        <v>80449</v>
      </c>
      <c r="AC4600" s="2">
        <v>80449</v>
      </c>
      <c r="AD4600" t="s" s="3">
        <v>57</v>
      </c>
      <c r="AE4600" t="s" s="3">
        <v>38873</v>
      </c>
      <c r="AF4600" s="2">
        <v>2535</v>
      </c>
      <c r="AI4600" t="s" s="3">
        <v>38874</v>
      </c>
      <c r="AJ4600" t="s" s="3">
        <v>174</v>
      </c>
      <c r="AL4600" t="s" s="3">
        <v>145</v>
      </c>
      <c r="AN4600" t="s" s="3">
        <v>56</v>
      </c>
      <c r="AO4600" t="s" s="3">
        <v>38875</v>
      </c>
      <c r="AP4600" t="s" s="3">
        <v>3038</v>
      </c>
      <c r="AQ4600" t="s" s="3">
        <v>64</v>
      </c>
      <c r="AR4600" t="s" s="3">
        <v>38876</v>
      </c>
    </row>
    <row r="4601" s="2" customFormat="1" ht="13.55" customHeight="1">
      <c r="A4601" t="s" s="3">
        <v>75</v>
      </c>
      <c r="B4601" t="s" s="3">
        <v>38877</v>
      </c>
      <c r="C4601" t="s" s="3">
        <v>38878</v>
      </c>
      <c r="D4601" s="2">
        <v>11236</v>
      </c>
      <c r="E4601" t="s" s="3">
        <v>38879</v>
      </c>
      <c r="F4601" s="4">
        <v>22650</v>
      </c>
      <c r="G4601" s="4">
        <v>22650</v>
      </c>
      <c r="H4601" s="4">
        <v>6569</v>
      </c>
      <c r="I4601" s="2">
        <v>0</v>
      </c>
      <c r="J4601" s="4">
        <v>0</v>
      </c>
      <c r="K4601" s="4">
        <v>388.94</v>
      </c>
      <c r="L4601" s="4">
        <v>22650</v>
      </c>
      <c r="N4601" s="2">
        <v>133.49</v>
      </c>
      <c r="Q4601" t="s" s="3">
        <v>49</v>
      </c>
      <c r="R4601" s="2">
        <v>5.34</v>
      </c>
      <c r="T4601" t="s" s="3">
        <v>38880</v>
      </c>
      <c r="U4601" t="s" s="3">
        <v>38881</v>
      </c>
      <c r="X4601" t="s" s="3">
        <v>38882</v>
      </c>
      <c r="Y4601" t="s" s="3">
        <v>466</v>
      </c>
      <c r="Z4601" t="s" s="3">
        <v>55</v>
      </c>
      <c r="AA4601" t="s" s="3">
        <v>56</v>
      </c>
      <c r="AB4601" s="2">
        <v>80449</v>
      </c>
      <c r="AC4601" s="2">
        <v>80449</v>
      </c>
      <c r="AD4601" t="s" s="3">
        <v>57</v>
      </c>
      <c r="AE4601" t="s" s="3">
        <v>38883</v>
      </c>
      <c r="AF4601" s="2">
        <v>1612</v>
      </c>
      <c r="AI4601" t="s" s="3">
        <v>3348</v>
      </c>
      <c r="AJ4601" t="s" s="3">
        <v>60</v>
      </c>
      <c r="AL4601" t="s" s="3">
        <v>145</v>
      </c>
      <c r="AM4601" t="s" s="3">
        <v>145</v>
      </c>
      <c r="AN4601" t="s" s="3">
        <v>56</v>
      </c>
      <c r="AO4601" t="s" s="3">
        <v>38884</v>
      </c>
      <c r="AP4601" t="s" s="3">
        <v>393</v>
      </c>
      <c r="AQ4601" t="s" s="3">
        <v>64</v>
      </c>
      <c r="AR4601" t="s" s="3">
        <v>38885</v>
      </c>
    </row>
    <row r="4602" s="2" customFormat="1" ht="13.55" customHeight="1">
      <c r="A4602" t="s" s="3">
        <v>45</v>
      </c>
      <c r="B4602" t="s" s="3">
        <v>38886</v>
      </c>
      <c r="C4602" t="s" s="3">
        <v>10211</v>
      </c>
      <c r="D4602" s="2">
        <v>38759</v>
      </c>
      <c r="E4602" t="s" s="3">
        <v>38887</v>
      </c>
      <c r="F4602" s="4">
        <v>17586</v>
      </c>
      <c r="G4602" s="4">
        <v>17586</v>
      </c>
      <c r="H4602" s="4">
        <v>5100</v>
      </c>
      <c r="I4602" s="2">
        <v>0</v>
      </c>
      <c r="J4602" s="4">
        <v>0</v>
      </c>
      <c r="K4602" s="4">
        <v>326.4</v>
      </c>
      <c r="L4602" s="4">
        <v>17586</v>
      </c>
      <c r="Q4602" t="s" s="3">
        <v>49</v>
      </c>
      <c r="R4602" s="2">
        <v>0.12</v>
      </c>
      <c r="T4602" t="s" s="3">
        <v>689</v>
      </c>
      <c r="U4602" t="s" s="3">
        <v>10213</v>
      </c>
      <c r="X4602" t="s" s="3">
        <v>38888</v>
      </c>
      <c r="Y4602" t="s" s="3">
        <v>8328</v>
      </c>
      <c r="Z4602" t="s" s="3">
        <v>55</v>
      </c>
      <c r="AA4602" t="s" s="3">
        <v>56</v>
      </c>
      <c r="AB4602" s="2">
        <v>80449</v>
      </c>
      <c r="AC4602" s="2">
        <v>80449</v>
      </c>
      <c r="AD4602" t="s" s="3">
        <v>57</v>
      </c>
      <c r="AE4602" t="s" s="3">
        <v>38889</v>
      </c>
      <c r="AF4602" s="2">
        <v>5799</v>
      </c>
      <c r="AI4602" t="s" s="3">
        <v>9424</v>
      </c>
      <c r="AJ4602" t="s" s="3">
        <v>174</v>
      </c>
      <c r="AL4602" t="s" s="3">
        <v>145</v>
      </c>
      <c r="AM4602" t="s" s="3">
        <v>145</v>
      </c>
      <c r="AN4602" t="s" s="3">
        <v>56</v>
      </c>
      <c r="AO4602" t="s" s="3">
        <v>10216</v>
      </c>
      <c r="AP4602" t="s" s="3">
        <v>6007</v>
      </c>
      <c r="AQ4602" t="s" s="3">
        <v>64</v>
      </c>
      <c r="AR4602" t="s" s="3">
        <v>10217</v>
      </c>
    </row>
    <row r="4603" s="2" customFormat="1" ht="13.55" customHeight="1">
      <c r="A4603" t="s" s="3">
        <v>75</v>
      </c>
      <c r="B4603" t="s" s="3">
        <v>273</v>
      </c>
      <c r="C4603" t="s" s="3">
        <v>38890</v>
      </c>
      <c r="D4603" s="2">
        <v>11401</v>
      </c>
      <c r="E4603" t="s" s="3">
        <v>38891</v>
      </c>
      <c r="F4603" s="4">
        <v>10839</v>
      </c>
      <c r="G4603" s="4">
        <v>10839</v>
      </c>
      <c r="H4603" s="4">
        <v>3143</v>
      </c>
      <c r="I4603" s="2">
        <v>0</v>
      </c>
      <c r="J4603" s="4">
        <v>0</v>
      </c>
      <c r="K4603" s="4">
        <v>185.9</v>
      </c>
      <c r="L4603" s="4">
        <v>10839</v>
      </c>
      <c r="Q4603" t="s" s="3">
        <v>49</v>
      </c>
      <c r="R4603" s="2">
        <v>5.31</v>
      </c>
      <c r="T4603" t="s" s="3">
        <v>2574</v>
      </c>
      <c r="U4603" t="s" s="3">
        <v>38892</v>
      </c>
      <c r="X4603" t="s" s="3">
        <v>38893</v>
      </c>
      <c r="Y4603" t="s" s="3">
        <v>280</v>
      </c>
      <c r="Z4603" t="s" s="3">
        <v>55</v>
      </c>
      <c r="AA4603" t="s" s="3">
        <v>56</v>
      </c>
      <c r="AB4603" s="2">
        <v>80449</v>
      </c>
      <c r="AC4603" s="2">
        <v>80449</v>
      </c>
      <c r="AD4603" t="s" s="3">
        <v>57</v>
      </c>
      <c r="AE4603" t="s" s="3">
        <v>281</v>
      </c>
      <c r="AF4603" s="2">
        <v>20870</v>
      </c>
      <c r="AI4603" t="s" s="3">
        <v>38894</v>
      </c>
      <c r="AJ4603" t="s" s="3">
        <v>60</v>
      </c>
      <c r="AL4603" t="s" s="3">
        <v>38895</v>
      </c>
      <c r="AM4603" t="s" s="3">
        <v>38895</v>
      </c>
      <c r="AN4603" t="s" s="3">
        <v>919</v>
      </c>
      <c r="AO4603" t="s" s="3">
        <v>38896</v>
      </c>
      <c r="AP4603" t="s" s="3">
        <v>1006</v>
      </c>
      <c r="AQ4603" t="s" s="3">
        <v>64</v>
      </c>
      <c r="AR4603" t="s" s="3">
        <v>38897</v>
      </c>
    </row>
    <row r="4604" s="2" customFormat="1" ht="13.55" customHeight="1">
      <c r="A4604" t="s" s="3">
        <v>75</v>
      </c>
      <c r="B4604" t="s" s="3">
        <v>1549</v>
      </c>
      <c r="C4604" t="s" s="3">
        <v>38898</v>
      </c>
      <c r="D4604" s="2">
        <v>40864</v>
      </c>
      <c r="E4604" t="s" s="3">
        <v>38899</v>
      </c>
      <c r="F4604" s="4">
        <v>4870</v>
      </c>
      <c r="G4604" s="4">
        <v>4870</v>
      </c>
      <c r="H4604" s="4">
        <v>1412</v>
      </c>
      <c r="I4604" s="2">
        <v>0</v>
      </c>
      <c r="J4604" s="4">
        <v>0</v>
      </c>
      <c r="K4604" s="4">
        <v>68.06</v>
      </c>
      <c r="L4604" s="4">
        <v>4870</v>
      </c>
      <c r="Q4604" t="s" s="3">
        <v>49</v>
      </c>
      <c r="R4604" s="2">
        <v>2.6</v>
      </c>
      <c r="U4604" t="s" s="3">
        <v>38900</v>
      </c>
      <c r="W4604" t="s" s="3">
        <v>38901</v>
      </c>
      <c r="X4604" t="s" s="3">
        <v>38902</v>
      </c>
      <c r="Y4604" t="s" s="3">
        <v>1551</v>
      </c>
      <c r="Z4604" t="s" s="3">
        <v>55</v>
      </c>
      <c r="AA4604" t="s" s="3">
        <v>56</v>
      </c>
      <c r="AB4604" s="2">
        <v>80449</v>
      </c>
      <c r="AC4604" s="2">
        <v>80449</v>
      </c>
      <c r="AD4604" t="s" s="3">
        <v>57</v>
      </c>
      <c r="AE4604" t="s" s="3">
        <v>1552</v>
      </c>
      <c r="AF4604" s="2">
        <v>31242</v>
      </c>
      <c r="AI4604" t="s" s="3">
        <v>38903</v>
      </c>
      <c r="AJ4604" t="s" s="3">
        <v>600</v>
      </c>
      <c r="AL4604" t="s" s="3">
        <v>20504</v>
      </c>
      <c r="AM4604" t="s" s="3">
        <v>20504</v>
      </c>
      <c r="AN4604" t="s" s="3">
        <v>130</v>
      </c>
      <c r="AO4604" t="s" s="3">
        <v>38904</v>
      </c>
      <c r="AP4604" t="s" s="3">
        <v>286</v>
      </c>
      <c r="AQ4604" t="s" s="3">
        <v>64</v>
      </c>
      <c r="AR4604" t="s" s="3">
        <v>38905</v>
      </c>
    </row>
    <row r="4605" s="2" customFormat="1" ht="13.55" customHeight="1">
      <c r="A4605" t="s" s="3">
        <v>75</v>
      </c>
      <c r="B4605" t="s" s="3">
        <v>845</v>
      </c>
      <c r="C4605" t="s" s="3">
        <v>38906</v>
      </c>
      <c r="D4605" s="2">
        <v>12386</v>
      </c>
      <c r="E4605" t="s" s="3">
        <v>38907</v>
      </c>
      <c r="F4605" s="4">
        <v>6901</v>
      </c>
      <c r="G4605" s="4">
        <v>6901</v>
      </c>
      <c r="H4605" s="4">
        <v>2001</v>
      </c>
      <c r="I4605" s="2">
        <v>0</v>
      </c>
      <c r="J4605" s="4">
        <v>0</v>
      </c>
      <c r="K4605" s="4">
        <v>118.4</v>
      </c>
      <c r="L4605" s="4">
        <v>6901</v>
      </c>
      <c r="Q4605" t="s" s="3">
        <v>49</v>
      </c>
      <c r="R4605" s="2">
        <v>4.94</v>
      </c>
      <c r="T4605" t="s" s="3">
        <v>38908</v>
      </c>
      <c r="U4605" t="s" s="3">
        <v>38909</v>
      </c>
      <c r="X4605" t="s" s="3">
        <v>38910</v>
      </c>
      <c r="Z4605" t="s" s="3">
        <v>55</v>
      </c>
      <c r="AA4605" t="s" s="3">
        <v>56</v>
      </c>
      <c r="AB4605" s="2">
        <v>80449</v>
      </c>
      <c r="AC4605" s="2">
        <v>80449</v>
      </c>
      <c r="AD4605" t="s" s="3">
        <v>57</v>
      </c>
      <c r="AF4605" s="2">
        <v>465</v>
      </c>
      <c r="AI4605" t="s" s="3">
        <v>1768</v>
      </c>
      <c r="AJ4605" t="s" s="3">
        <v>313</v>
      </c>
      <c r="AL4605" t="s" s="3">
        <v>38911</v>
      </c>
      <c r="AM4605" t="s" s="3">
        <v>38911</v>
      </c>
      <c r="AN4605" t="s" s="3">
        <v>116</v>
      </c>
      <c r="AO4605" t="s" s="3">
        <v>38912</v>
      </c>
      <c r="AP4605" t="s" s="3">
        <v>286</v>
      </c>
      <c r="AQ4605" t="s" s="3">
        <v>64</v>
      </c>
      <c r="AR4605" t="s" s="3">
        <v>38913</v>
      </c>
    </row>
    <row r="4606" s="2" customFormat="1" ht="13.55" customHeight="1">
      <c r="A4606" t="s" s="3">
        <v>75</v>
      </c>
      <c r="B4606" t="s" s="3">
        <v>567</v>
      </c>
      <c r="C4606" t="s" s="3">
        <v>38914</v>
      </c>
      <c r="D4606" s="2">
        <v>10964</v>
      </c>
      <c r="E4606" t="s" s="3">
        <v>38915</v>
      </c>
      <c r="F4606" s="4">
        <v>1493</v>
      </c>
      <c r="G4606" s="4">
        <v>1493</v>
      </c>
      <c r="H4606" s="4">
        <v>433</v>
      </c>
      <c r="I4606" s="2">
        <v>0</v>
      </c>
      <c r="J4606" s="4">
        <v>0</v>
      </c>
      <c r="K4606" s="4">
        <v>25.46</v>
      </c>
      <c r="L4606" s="4">
        <v>1493</v>
      </c>
      <c r="N4606" s="2">
        <v>223.11</v>
      </c>
      <c r="Q4606" t="s" s="3">
        <v>49</v>
      </c>
      <c r="R4606" s="2">
        <v>0.165</v>
      </c>
      <c r="U4606" t="s" s="3">
        <v>38916</v>
      </c>
      <c r="W4606" t="s" s="3">
        <v>38917</v>
      </c>
      <c r="X4606" t="s" s="3">
        <v>38918</v>
      </c>
      <c r="Y4606" t="s" s="3">
        <v>573</v>
      </c>
      <c r="Z4606" t="s" s="3">
        <v>55</v>
      </c>
      <c r="AA4606" t="s" s="3">
        <v>56</v>
      </c>
      <c r="AB4606" s="2">
        <v>80449</v>
      </c>
      <c r="AC4606" s="2">
        <v>80449</v>
      </c>
      <c r="AD4606" t="s" s="3">
        <v>57</v>
      </c>
      <c r="AE4606" t="s" s="3">
        <v>574</v>
      </c>
      <c r="AF4606" s="2">
        <v>1324</v>
      </c>
      <c r="AI4606" t="s" s="3">
        <v>38919</v>
      </c>
      <c r="AJ4606" t="s" s="3">
        <v>114</v>
      </c>
      <c r="AK4606" s="2">
        <v>2351</v>
      </c>
      <c r="AL4606" t="s" s="3">
        <v>38919</v>
      </c>
      <c r="AM4606" t="s" s="3">
        <v>38919</v>
      </c>
      <c r="AN4606" t="s" s="3">
        <v>366</v>
      </c>
      <c r="AO4606" t="s" s="3">
        <v>38920</v>
      </c>
      <c r="AP4606" t="s" s="3">
        <v>643</v>
      </c>
      <c r="AQ4606" t="s" s="3">
        <v>64</v>
      </c>
      <c r="AR4606" t="s" s="3">
        <v>38921</v>
      </c>
    </row>
    <row r="4607" s="2" customFormat="1" ht="13.55" customHeight="1">
      <c r="A4607" t="s" s="3">
        <v>45</v>
      </c>
      <c r="B4607" t="s" s="3">
        <v>38922</v>
      </c>
      <c r="C4607" t="s" s="3">
        <v>38923</v>
      </c>
      <c r="D4607" s="2">
        <v>8631</v>
      </c>
      <c r="E4607" t="s" s="3">
        <v>38924</v>
      </c>
      <c r="F4607" s="4">
        <v>6946</v>
      </c>
      <c r="G4607" s="4">
        <v>6946</v>
      </c>
      <c r="H4607" s="4">
        <v>2014</v>
      </c>
      <c r="I4607" s="2">
        <v>0</v>
      </c>
      <c r="J4607" s="4">
        <v>0</v>
      </c>
      <c r="K4607" s="4">
        <v>97.04000000000001</v>
      </c>
      <c r="L4607" s="4">
        <v>6946</v>
      </c>
      <c r="Q4607" t="s" s="3">
        <v>49</v>
      </c>
      <c r="R4607" s="2">
        <v>5</v>
      </c>
      <c r="T4607" t="s" s="3">
        <v>38925</v>
      </c>
      <c r="U4607" t="s" s="3">
        <v>38926</v>
      </c>
      <c r="X4607" t="s" s="3">
        <v>38927</v>
      </c>
      <c r="Y4607" t="s" s="3">
        <v>6963</v>
      </c>
      <c r="Z4607" t="s" s="3">
        <v>55</v>
      </c>
      <c r="AA4607" t="s" s="3">
        <v>56</v>
      </c>
      <c r="AB4607" s="2">
        <v>80449</v>
      </c>
      <c r="AC4607" s="2">
        <v>80449</v>
      </c>
      <c r="AD4607" t="s" s="3">
        <v>57</v>
      </c>
      <c r="AE4607" t="s" s="3">
        <v>38928</v>
      </c>
      <c r="AF4607" s="2">
        <v>4851</v>
      </c>
      <c r="AI4607" t="s" s="3">
        <v>38929</v>
      </c>
      <c r="AJ4607" t="s" s="3">
        <v>114</v>
      </c>
      <c r="AL4607" t="s" s="3">
        <v>38930</v>
      </c>
      <c r="AN4607" t="s" s="3">
        <v>339</v>
      </c>
      <c r="AO4607" t="s" s="3">
        <v>38931</v>
      </c>
      <c r="AP4607" t="s" s="3">
        <v>537</v>
      </c>
      <c r="AQ4607" t="s" s="3">
        <v>64</v>
      </c>
      <c r="AR4607" t="s" s="3">
        <v>38932</v>
      </c>
    </row>
    <row r="4608" s="2" customFormat="1" ht="13.55" customHeight="1">
      <c r="A4608" t="s" s="3">
        <v>75</v>
      </c>
      <c r="B4608" t="s" s="3">
        <v>38933</v>
      </c>
      <c r="C4608" t="s" s="3">
        <v>38934</v>
      </c>
      <c r="D4608" s="2">
        <v>39628</v>
      </c>
      <c r="E4608" t="s" s="3">
        <v>38935</v>
      </c>
      <c r="F4608" s="4">
        <v>27523</v>
      </c>
      <c r="G4608" s="4">
        <v>27523</v>
      </c>
      <c r="H4608" s="4">
        <v>7982</v>
      </c>
      <c r="I4608" s="2">
        <v>0</v>
      </c>
      <c r="J4608" s="4">
        <v>0</v>
      </c>
      <c r="K4608" s="4">
        <v>464.44</v>
      </c>
      <c r="L4608" s="4">
        <v>27523</v>
      </c>
      <c r="N4608" s="2">
        <v>492.72</v>
      </c>
      <c r="Q4608" t="s" s="3">
        <v>49</v>
      </c>
      <c r="R4608" s="2">
        <v>12.5</v>
      </c>
      <c r="T4608" t="s" s="3">
        <v>5368</v>
      </c>
      <c r="U4608" t="s" s="3">
        <v>38936</v>
      </c>
      <c r="X4608" t="s" s="3">
        <v>38937</v>
      </c>
      <c r="Y4608" t="s" s="3">
        <v>1858</v>
      </c>
      <c r="Z4608" t="s" s="3">
        <v>55</v>
      </c>
      <c r="AA4608" t="s" s="3">
        <v>56</v>
      </c>
      <c r="AB4608" s="2">
        <v>80449</v>
      </c>
      <c r="AC4608" s="2">
        <v>80449</v>
      </c>
      <c r="AD4608" t="s" s="3">
        <v>57</v>
      </c>
      <c r="AE4608" t="s" s="3">
        <v>38938</v>
      </c>
      <c r="AI4608" t="s" s="3">
        <v>38939</v>
      </c>
      <c r="AL4608" t="s" s="3">
        <v>38940</v>
      </c>
      <c r="AN4608" t="s" s="3">
        <v>549</v>
      </c>
      <c r="AO4608" s="2">
        <v>12077</v>
      </c>
      <c r="AP4608" t="s" s="3">
        <v>102</v>
      </c>
      <c r="AQ4608" t="s" s="3">
        <v>64</v>
      </c>
      <c r="AR4608" t="s" s="3">
        <v>38941</v>
      </c>
    </row>
    <row r="4609" s="2" customFormat="1" ht="13.55" customHeight="1">
      <c r="A4609" t="s" s="3">
        <v>45</v>
      </c>
      <c r="B4609" t="s" s="3">
        <v>38942</v>
      </c>
      <c r="C4609" t="s" s="3">
        <v>38943</v>
      </c>
      <c r="D4609" s="2">
        <v>26993</v>
      </c>
      <c r="E4609" t="s" s="3">
        <v>38944</v>
      </c>
      <c r="F4609" s="4">
        <v>7021</v>
      </c>
      <c r="G4609" s="4">
        <v>7021</v>
      </c>
      <c r="H4609" s="4">
        <v>2036</v>
      </c>
      <c r="I4609" s="2">
        <v>0</v>
      </c>
      <c r="J4609" s="4">
        <v>0</v>
      </c>
      <c r="K4609" s="4">
        <v>120.78</v>
      </c>
      <c r="L4609" s="4">
        <v>7021</v>
      </c>
      <c r="N4609" s="2">
        <v>59.37</v>
      </c>
      <c r="Q4609" t="s" s="3">
        <v>49</v>
      </c>
      <c r="R4609" s="2">
        <v>5.1</v>
      </c>
      <c r="T4609" t="s" s="3">
        <v>38945</v>
      </c>
      <c r="U4609" t="s" s="3">
        <v>38946</v>
      </c>
      <c r="X4609" t="s" s="3">
        <v>38947</v>
      </c>
      <c r="Y4609" t="s" s="3">
        <v>97</v>
      </c>
      <c r="Z4609" t="s" s="3">
        <v>55</v>
      </c>
      <c r="AA4609" t="s" s="3">
        <v>56</v>
      </c>
      <c r="AB4609" s="2">
        <v>80449</v>
      </c>
      <c r="AC4609" s="2">
        <v>80449</v>
      </c>
      <c r="AD4609" t="s" s="3">
        <v>57</v>
      </c>
      <c r="AE4609" t="s" s="3">
        <v>38948</v>
      </c>
      <c r="AF4609" s="2">
        <v>6250</v>
      </c>
      <c r="AI4609" t="s" s="3">
        <v>18411</v>
      </c>
      <c r="AJ4609" t="s" s="3">
        <v>60</v>
      </c>
      <c r="AL4609" t="s" s="3">
        <v>814</v>
      </c>
      <c r="AM4609" t="s" s="3">
        <v>815</v>
      </c>
      <c r="AN4609" t="s" s="3">
        <v>816</v>
      </c>
      <c r="AO4609" t="s" s="3">
        <v>38949</v>
      </c>
      <c r="AP4609" t="s" s="3">
        <v>4988</v>
      </c>
      <c r="AQ4609" t="s" s="3">
        <v>64</v>
      </c>
      <c r="AR4609" t="s" s="3">
        <v>38950</v>
      </c>
    </row>
    <row r="4610" s="2" customFormat="1" ht="13.55" customHeight="1">
      <c r="A4610" t="s" s="3">
        <v>45</v>
      </c>
      <c r="B4610" t="s" s="3">
        <v>38951</v>
      </c>
      <c r="C4610" t="s" s="3">
        <v>38952</v>
      </c>
      <c r="D4610" s="2">
        <v>31998</v>
      </c>
      <c r="E4610" t="s" s="3">
        <v>38953</v>
      </c>
      <c r="F4610" s="4">
        <v>21896</v>
      </c>
      <c r="G4610" s="4">
        <v>21896</v>
      </c>
      <c r="H4610" s="4">
        <v>6350</v>
      </c>
      <c r="I4610" s="2">
        <v>0</v>
      </c>
      <c r="J4610" s="4">
        <v>0</v>
      </c>
      <c r="K4610" s="4">
        <v>369.58</v>
      </c>
      <c r="L4610" s="4">
        <v>21896</v>
      </c>
      <c r="Q4610" t="s" s="3">
        <v>49</v>
      </c>
      <c r="R4610" s="2">
        <v>3.5</v>
      </c>
      <c r="T4610" t="s" s="3">
        <v>38954</v>
      </c>
      <c r="U4610" t="s" s="3">
        <v>12135</v>
      </c>
      <c r="X4610" t="s" s="3">
        <v>38955</v>
      </c>
      <c r="Y4610" t="s" s="3">
        <v>900</v>
      </c>
      <c r="Z4610" t="s" s="3">
        <v>55</v>
      </c>
      <c r="AA4610" t="s" s="3">
        <v>56</v>
      </c>
      <c r="AB4610" s="2">
        <v>80449</v>
      </c>
      <c r="AC4610" s="2">
        <v>80449</v>
      </c>
      <c r="AD4610" t="s" s="3">
        <v>57</v>
      </c>
      <c r="AE4610" t="s" s="3">
        <v>38956</v>
      </c>
      <c r="AF4610" s="2">
        <v>5515</v>
      </c>
      <c r="AI4610" t="s" s="3">
        <v>38957</v>
      </c>
      <c r="AJ4610" t="s" s="3">
        <v>174</v>
      </c>
      <c r="AL4610" t="s" s="3">
        <v>145</v>
      </c>
      <c r="AM4610" t="s" s="3">
        <v>1061</v>
      </c>
      <c r="AN4610" t="s" s="3">
        <v>56</v>
      </c>
      <c r="AO4610" t="s" s="3">
        <v>38958</v>
      </c>
      <c r="AP4610" t="s" s="3">
        <v>1020</v>
      </c>
      <c r="AQ4610" t="s" s="3">
        <v>64</v>
      </c>
      <c r="AR4610" t="s" s="3">
        <v>38959</v>
      </c>
    </row>
    <row r="4611" s="2" customFormat="1" ht="13.55" customHeight="1">
      <c r="A4611" t="s" s="3">
        <v>45</v>
      </c>
      <c r="B4611" t="s" s="3">
        <v>38960</v>
      </c>
      <c r="C4611" t="s" s="3">
        <v>38961</v>
      </c>
      <c r="D4611" s="2">
        <v>36349</v>
      </c>
      <c r="E4611" t="s" s="3">
        <v>38962</v>
      </c>
      <c r="F4611" s="4">
        <v>39153</v>
      </c>
      <c r="G4611" s="4">
        <v>39153</v>
      </c>
      <c r="H4611" s="4">
        <v>11354</v>
      </c>
      <c r="I4611" s="2">
        <v>0</v>
      </c>
      <c r="J4611" s="4">
        <v>0</v>
      </c>
      <c r="K4611" s="4">
        <v>660.5599999999999</v>
      </c>
      <c r="L4611" s="4">
        <v>39153</v>
      </c>
      <c r="Q4611" t="s" s="3">
        <v>49</v>
      </c>
      <c r="R4611" s="2">
        <v>2.5</v>
      </c>
      <c r="T4611" t="s" s="3">
        <v>276</v>
      </c>
      <c r="U4611" t="s" s="3">
        <v>347</v>
      </c>
      <c r="V4611" t="s" s="3">
        <v>2500</v>
      </c>
      <c r="W4611" t="s" s="3">
        <v>347</v>
      </c>
      <c r="X4611" t="s" s="3">
        <v>38963</v>
      </c>
      <c r="Y4611" t="s" s="3">
        <v>27950</v>
      </c>
      <c r="Z4611" t="s" s="3">
        <v>55</v>
      </c>
      <c r="AA4611" t="s" s="3">
        <v>56</v>
      </c>
      <c r="AB4611" s="2">
        <v>80449</v>
      </c>
      <c r="AC4611" t="s" s="3">
        <v>38964</v>
      </c>
      <c r="AD4611" t="s" s="3">
        <v>57</v>
      </c>
      <c r="AE4611" t="s" s="3">
        <v>38965</v>
      </c>
      <c r="AF4611" s="2">
        <v>4355</v>
      </c>
      <c r="AI4611" t="s" s="3">
        <v>38966</v>
      </c>
      <c r="AJ4611" t="s" s="3">
        <v>114</v>
      </c>
      <c r="AL4611" t="s" s="3">
        <v>2438</v>
      </c>
      <c r="AM4611" t="s" s="3">
        <v>4641</v>
      </c>
      <c r="AN4611" t="s" s="3">
        <v>56</v>
      </c>
      <c r="AO4611" t="s" s="3">
        <v>38967</v>
      </c>
      <c r="AP4611" t="s" s="3">
        <v>3250</v>
      </c>
      <c r="AQ4611" t="s" s="3">
        <v>64</v>
      </c>
      <c r="AR4611" t="s" s="3">
        <v>38968</v>
      </c>
    </row>
    <row r="4612" s="2" customFormat="1" ht="13.55" customHeight="1">
      <c r="A4612" t="s" s="3">
        <v>75</v>
      </c>
      <c r="B4612" t="s" s="3">
        <v>2984</v>
      </c>
      <c r="C4612" t="s" s="3">
        <v>38969</v>
      </c>
      <c r="D4612" s="2">
        <v>9185</v>
      </c>
      <c r="E4612" t="s" s="3">
        <v>38970</v>
      </c>
      <c r="F4612" s="4">
        <v>6440</v>
      </c>
      <c r="G4612" s="4">
        <v>6440</v>
      </c>
      <c r="H4612" s="4">
        <v>1868</v>
      </c>
      <c r="I4612" s="2">
        <v>0</v>
      </c>
      <c r="J4612" s="4">
        <v>0</v>
      </c>
      <c r="K4612" s="4">
        <v>90.28</v>
      </c>
      <c r="L4612" s="4">
        <v>6440</v>
      </c>
      <c r="Q4612" t="s" s="3">
        <v>49</v>
      </c>
      <c r="R4612" s="2">
        <v>4.35</v>
      </c>
      <c r="T4612" t="s" s="3">
        <v>38971</v>
      </c>
      <c r="U4612" t="s" s="3">
        <v>38972</v>
      </c>
      <c r="V4612" t="s" s="3">
        <v>770</v>
      </c>
      <c r="W4612" t="s" s="3">
        <v>38972</v>
      </c>
      <c r="X4612" t="s" s="3">
        <v>38973</v>
      </c>
      <c r="Y4612" t="s" s="3">
        <v>2990</v>
      </c>
      <c r="Z4612" t="s" s="3">
        <v>55</v>
      </c>
      <c r="AA4612" t="s" s="3">
        <v>56</v>
      </c>
      <c r="AB4612" s="2">
        <v>80449</v>
      </c>
      <c r="AC4612" s="2">
        <v>80449</v>
      </c>
      <c r="AD4612" t="s" s="3">
        <v>57</v>
      </c>
      <c r="AE4612" t="s" s="3">
        <v>2991</v>
      </c>
      <c r="AF4612" s="2">
        <v>9174</v>
      </c>
      <c r="AI4612" t="s" s="3">
        <v>21358</v>
      </c>
      <c r="AJ4612" t="s" s="3">
        <v>60</v>
      </c>
      <c r="AL4612" t="s" s="3">
        <v>38974</v>
      </c>
      <c r="AM4612" t="s" s="3">
        <v>38974</v>
      </c>
      <c r="AN4612" t="s" s="3">
        <v>130</v>
      </c>
      <c r="AO4612" t="s" s="3">
        <v>38975</v>
      </c>
      <c r="AP4612" t="s" s="3">
        <v>5204</v>
      </c>
      <c r="AQ4612" t="s" s="3">
        <v>64</v>
      </c>
      <c r="AR4612" t="s" s="3">
        <v>38976</v>
      </c>
    </row>
    <row r="4613" s="2" customFormat="1" ht="13.55" customHeight="1">
      <c r="A4613" t="s" s="3">
        <v>45</v>
      </c>
      <c r="B4613" t="s" s="3">
        <v>38977</v>
      </c>
      <c r="C4613" t="s" s="3">
        <v>38978</v>
      </c>
      <c r="D4613" s="2">
        <v>28353</v>
      </c>
      <c r="E4613" t="s" s="3">
        <v>38979</v>
      </c>
      <c r="F4613" s="4">
        <v>6946</v>
      </c>
      <c r="G4613" s="4">
        <v>6946</v>
      </c>
      <c r="H4613" s="4">
        <v>2014</v>
      </c>
      <c r="I4613" s="2">
        <v>0</v>
      </c>
      <c r="J4613" s="4">
        <v>0</v>
      </c>
      <c r="K4613" s="4">
        <v>119</v>
      </c>
      <c r="L4613" s="4">
        <v>6946</v>
      </c>
      <c r="Q4613" t="s" s="3">
        <v>49</v>
      </c>
      <c r="R4613" s="2">
        <v>5</v>
      </c>
      <c r="T4613" t="s" s="3">
        <v>38980</v>
      </c>
      <c r="U4613" t="s" s="3">
        <v>38981</v>
      </c>
      <c r="V4613" t="s" s="3">
        <v>212</v>
      </c>
      <c r="W4613" t="s" s="3">
        <v>38981</v>
      </c>
      <c r="X4613" t="s" s="3">
        <v>38982</v>
      </c>
      <c r="Y4613" t="s" s="3">
        <v>362</v>
      </c>
      <c r="Z4613" t="s" s="3">
        <v>55</v>
      </c>
      <c r="AA4613" t="s" s="3">
        <v>56</v>
      </c>
      <c r="AB4613" s="2">
        <v>80449</v>
      </c>
      <c r="AC4613" s="2">
        <v>80449</v>
      </c>
      <c r="AD4613" t="s" s="3">
        <v>57</v>
      </c>
      <c r="AE4613" t="s" s="3">
        <v>38983</v>
      </c>
      <c r="AF4613" s="2">
        <v>2830</v>
      </c>
      <c r="AI4613" t="s" s="3">
        <v>38984</v>
      </c>
      <c r="AJ4613" t="s" s="3">
        <v>415</v>
      </c>
      <c r="AL4613" t="s" s="3">
        <v>145</v>
      </c>
      <c r="AM4613" t="s" s="3">
        <v>145</v>
      </c>
      <c r="AN4613" t="s" s="3">
        <v>56</v>
      </c>
      <c r="AO4613" t="s" s="3">
        <v>38985</v>
      </c>
      <c r="AP4613" t="s" s="3">
        <v>393</v>
      </c>
      <c r="AQ4613" t="s" s="3">
        <v>64</v>
      </c>
      <c r="AR4613" t="s" s="3">
        <v>38986</v>
      </c>
    </row>
    <row r="4614" s="2" customFormat="1" ht="13.55" customHeight="1">
      <c r="A4614" t="s" s="3">
        <v>45</v>
      </c>
      <c r="B4614" t="s" s="3">
        <v>38987</v>
      </c>
      <c r="C4614" t="s" s="3">
        <v>34332</v>
      </c>
      <c r="D4614" s="2">
        <v>29860</v>
      </c>
      <c r="E4614" t="s" s="3">
        <v>38988</v>
      </c>
      <c r="F4614" s="4">
        <v>52862</v>
      </c>
      <c r="G4614" s="4">
        <v>52862</v>
      </c>
      <c r="H4614" s="4">
        <v>15330</v>
      </c>
      <c r="I4614" s="2">
        <v>0</v>
      </c>
      <c r="J4614" s="4">
        <v>0</v>
      </c>
      <c r="K4614" s="4">
        <v>740</v>
      </c>
      <c r="L4614" s="4">
        <v>52862</v>
      </c>
      <c r="N4614" s="2">
        <v>95.19</v>
      </c>
      <c r="Q4614" t="s" s="3">
        <v>224</v>
      </c>
      <c r="R4614" s="2">
        <v>39.734</v>
      </c>
      <c r="T4614" t="s" s="3">
        <v>8506</v>
      </c>
      <c r="U4614" t="s" s="3">
        <v>1325</v>
      </c>
      <c r="X4614" t="s" s="3">
        <v>34334</v>
      </c>
      <c r="Y4614" t="s" s="3">
        <v>3267</v>
      </c>
      <c r="Z4614" t="s" s="3">
        <v>55</v>
      </c>
      <c r="AA4614" t="s" s="3">
        <v>56</v>
      </c>
      <c r="AB4614" s="2">
        <v>80449</v>
      </c>
      <c r="AC4614" s="2">
        <v>80449</v>
      </c>
      <c r="AD4614" t="s" s="3">
        <v>57</v>
      </c>
      <c r="AE4614" t="s" s="3">
        <v>38989</v>
      </c>
      <c r="AF4614" s="2">
        <v>3970</v>
      </c>
      <c r="AI4614" t="s" s="3">
        <v>4255</v>
      </c>
      <c r="AJ4614" t="s" s="3">
        <v>600</v>
      </c>
      <c r="AL4614" t="s" s="3">
        <v>616</v>
      </c>
      <c r="AM4614" t="s" s="3">
        <v>627</v>
      </c>
      <c r="AN4614" t="s" s="3">
        <v>56</v>
      </c>
      <c r="AO4614" t="s" s="3">
        <v>34336</v>
      </c>
      <c r="AP4614" t="s" s="3">
        <v>147</v>
      </c>
      <c r="AQ4614" t="s" s="3">
        <v>64</v>
      </c>
      <c r="AR4614" t="s" s="3">
        <v>34337</v>
      </c>
    </row>
    <row r="4615" s="2" customFormat="1" ht="13.55" customHeight="1">
      <c r="A4615" t="s" s="3">
        <v>75</v>
      </c>
      <c r="B4615" t="s" s="3">
        <v>845</v>
      </c>
      <c r="C4615" t="s" s="3">
        <v>38990</v>
      </c>
      <c r="D4615" s="2">
        <v>30282</v>
      </c>
      <c r="E4615" t="s" s="3">
        <v>38991</v>
      </c>
      <c r="F4615" s="4">
        <v>10010</v>
      </c>
      <c r="G4615" s="4">
        <v>10010</v>
      </c>
      <c r="H4615" s="4">
        <v>2903</v>
      </c>
      <c r="I4615" s="2">
        <v>0</v>
      </c>
      <c r="J4615" s="4">
        <v>0</v>
      </c>
      <c r="K4615" s="4">
        <v>140</v>
      </c>
      <c r="L4615" s="4">
        <v>10010</v>
      </c>
      <c r="Q4615" t="s" s="3">
        <v>49</v>
      </c>
      <c r="R4615" s="2">
        <v>6.8</v>
      </c>
      <c r="T4615" t="s" s="3">
        <v>50</v>
      </c>
      <c r="U4615" t="s" s="3">
        <v>38992</v>
      </c>
      <c r="V4615" t="s" s="3">
        <v>2100</v>
      </c>
      <c r="W4615" t="s" s="3">
        <v>38992</v>
      </c>
      <c r="X4615" t="s" s="3">
        <v>38993</v>
      </c>
      <c r="Z4615" t="s" s="3">
        <v>55</v>
      </c>
      <c r="AA4615" t="s" s="3">
        <v>56</v>
      </c>
      <c r="AB4615" s="2">
        <v>80449</v>
      </c>
      <c r="AC4615" s="2">
        <v>80449</v>
      </c>
      <c r="AD4615" t="s" s="3">
        <v>57</v>
      </c>
      <c r="AF4615" s="2">
        <v>9042</v>
      </c>
      <c r="AI4615" t="s" s="3">
        <v>38994</v>
      </c>
      <c r="AJ4615" t="s" s="3">
        <v>283</v>
      </c>
      <c r="AL4615" t="s" s="3">
        <v>284</v>
      </c>
      <c r="AN4615" t="s" s="3">
        <v>56</v>
      </c>
      <c r="AO4615" t="s" s="3">
        <v>38995</v>
      </c>
      <c r="AP4615" t="s" s="3">
        <v>3934</v>
      </c>
      <c r="AQ4615" t="s" s="3">
        <v>64</v>
      </c>
      <c r="AR4615" t="s" s="3">
        <v>38996</v>
      </c>
    </row>
    <row r="4616" s="2" customFormat="1" ht="13.55" customHeight="1">
      <c r="A4616" t="s" s="3">
        <v>45</v>
      </c>
      <c r="B4616" t="s" s="3">
        <v>38997</v>
      </c>
      <c r="C4616" t="s" s="3">
        <v>38998</v>
      </c>
      <c r="D4616" s="2">
        <v>29248</v>
      </c>
      <c r="E4616" t="s" s="3">
        <v>38999</v>
      </c>
      <c r="F4616" s="4">
        <v>6984</v>
      </c>
      <c r="G4616" s="4">
        <v>6984</v>
      </c>
      <c r="H4616" s="4">
        <v>2025</v>
      </c>
      <c r="I4616" s="2">
        <v>0</v>
      </c>
      <c r="J4616" s="4">
        <v>0</v>
      </c>
      <c r="K4616" s="4">
        <v>120.18</v>
      </c>
      <c r="L4616" s="4">
        <v>6984</v>
      </c>
      <c r="N4616" s="2">
        <v>59.08</v>
      </c>
      <c r="Q4616" t="s" s="3">
        <v>49</v>
      </c>
      <c r="R4616" s="2">
        <v>5.05</v>
      </c>
      <c r="T4616" t="s" s="3">
        <v>384</v>
      </c>
      <c r="U4616" t="s" s="3">
        <v>39000</v>
      </c>
      <c r="X4616" t="s" s="3">
        <v>39001</v>
      </c>
      <c r="Y4616" t="s" s="3">
        <v>2250</v>
      </c>
      <c r="Z4616" t="s" s="3">
        <v>55</v>
      </c>
      <c r="AA4616" t="s" s="3">
        <v>56</v>
      </c>
      <c r="AB4616" s="2">
        <v>80449</v>
      </c>
      <c r="AC4616" s="2">
        <v>80449</v>
      </c>
      <c r="AD4616" t="s" s="3">
        <v>57</v>
      </c>
      <c r="AE4616" t="s" s="3">
        <v>39002</v>
      </c>
      <c r="AF4616" s="2">
        <v>6444</v>
      </c>
      <c r="AI4616" t="s" s="3">
        <v>39003</v>
      </c>
      <c r="AJ4616" t="s" s="3">
        <v>174</v>
      </c>
      <c r="AK4616" t="s" s="3">
        <v>39004</v>
      </c>
      <c r="AL4616" t="s" s="3">
        <v>39005</v>
      </c>
      <c r="AM4616" t="s" s="3">
        <v>39006</v>
      </c>
      <c r="AN4616" t="s" s="3">
        <v>161</v>
      </c>
      <c r="AO4616" t="s" s="3">
        <v>39007</v>
      </c>
      <c r="AP4616" t="s" s="3">
        <v>2639</v>
      </c>
      <c r="AQ4616" t="s" s="3">
        <v>64</v>
      </c>
      <c r="AR4616" t="s" s="3">
        <v>39008</v>
      </c>
    </row>
    <row r="4617" s="2" customFormat="1" ht="13.55" customHeight="1">
      <c r="A4617" t="s" s="3">
        <v>45</v>
      </c>
      <c r="B4617" t="s" s="3">
        <v>39009</v>
      </c>
      <c r="C4617" t="s" s="3">
        <v>39010</v>
      </c>
      <c r="D4617" s="2">
        <v>36726</v>
      </c>
      <c r="E4617" t="s" s="3">
        <v>39011</v>
      </c>
      <c r="F4617" s="4">
        <v>22630</v>
      </c>
      <c r="G4617" s="4">
        <v>22630</v>
      </c>
      <c r="H4617" s="4">
        <v>6563</v>
      </c>
      <c r="I4617" s="2">
        <v>0</v>
      </c>
      <c r="J4617" s="4">
        <v>0</v>
      </c>
      <c r="K4617" s="4">
        <v>381.8</v>
      </c>
      <c r="L4617" s="4">
        <v>22630</v>
      </c>
      <c r="Q4617" t="s" s="3">
        <v>49</v>
      </c>
      <c r="R4617" s="2">
        <v>5</v>
      </c>
      <c r="T4617" t="s" s="3">
        <v>4207</v>
      </c>
      <c r="U4617" t="s" s="3">
        <v>39012</v>
      </c>
      <c r="V4617" t="s" s="3">
        <v>770</v>
      </c>
      <c r="W4617" t="s" s="3">
        <v>39012</v>
      </c>
      <c r="X4617" t="s" s="3">
        <v>39013</v>
      </c>
      <c r="Y4617" t="s" s="3">
        <v>2504</v>
      </c>
      <c r="Z4617" t="s" s="3">
        <v>55</v>
      </c>
      <c r="AA4617" t="s" s="3">
        <v>56</v>
      </c>
      <c r="AB4617" s="2">
        <v>80449</v>
      </c>
      <c r="AC4617" t="s" s="3">
        <v>2505</v>
      </c>
      <c r="AD4617" t="s" s="3">
        <v>57</v>
      </c>
      <c r="AE4617" t="s" s="3">
        <v>39014</v>
      </c>
      <c r="AF4617" s="2">
        <v>1440</v>
      </c>
      <c r="AI4617" t="s" s="3">
        <v>39015</v>
      </c>
      <c r="AJ4617" t="s" s="3">
        <v>600</v>
      </c>
      <c r="AL4617" t="s" s="3">
        <v>1254</v>
      </c>
      <c r="AM4617" t="s" s="3">
        <v>1254</v>
      </c>
      <c r="AN4617" t="s" s="3">
        <v>816</v>
      </c>
      <c r="AO4617" t="s" s="3">
        <v>39016</v>
      </c>
      <c r="AP4617" t="s" s="3">
        <v>192</v>
      </c>
      <c r="AQ4617" t="s" s="3">
        <v>64</v>
      </c>
      <c r="AR4617" t="s" s="3">
        <v>39017</v>
      </c>
    </row>
    <row r="4618" s="2" customFormat="1" ht="13.55" customHeight="1">
      <c r="A4618" t="s" s="3">
        <v>45</v>
      </c>
      <c r="B4618" t="s" s="3">
        <v>39018</v>
      </c>
      <c r="C4618" t="s" s="3">
        <v>35003</v>
      </c>
      <c r="D4618" s="2">
        <v>29102</v>
      </c>
      <c r="E4618" t="s" s="3">
        <v>39019</v>
      </c>
      <c r="F4618" s="4">
        <v>11570</v>
      </c>
      <c r="G4618" s="4">
        <v>11570</v>
      </c>
      <c r="H4618" s="4">
        <v>3355</v>
      </c>
      <c r="I4618" s="2">
        <v>0</v>
      </c>
      <c r="J4618" s="4">
        <v>0</v>
      </c>
      <c r="K4618" s="4">
        <v>198.92</v>
      </c>
      <c r="L4618" s="4">
        <v>11570</v>
      </c>
      <c r="N4618" s="2">
        <v>97.78</v>
      </c>
      <c r="Q4618" t="s" s="3">
        <v>49</v>
      </c>
      <c r="R4618" s="2">
        <v>6.25</v>
      </c>
      <c r="T4618" t="s" s="3">
        <v>3108</v>
      </c>
      <c r="U4618" t="s" s="3">
        <v>39020</v>
      </c>
      <c r="V4618" t="s" s="3">
        <v>16443</v>
      </c>
      <c r="W4618" t="s" s="3">
        <v>29732</v>
      </c>
      <c r="X4618" t="s" s="3">
        <v>39021</v>
      </c>
      <c r="Y4618" t="s" s="3">
        <v>2250</v>
      </c>
      <c r="Z4618" t="s" s="3">
        <v>55</v>
      </c>
      <c r="AA4618" t="s" s="3">
        <v>56</v>
      </c>
      <c r="AB4618" s="2">
        <v>80449</v>
      </c>
      <c r="AC4618" s="2">
        <v>80449</v>
      </c>
      <c r="AD4618" t="s" s="3">
        <v>57</v>
      </c>
      <c r="AE4618" t="s" s="3">
        <v>39022</v>
      </c>
      <c r="AI4618" t="s" s="3">
        <v>35009</v>
      </c>
      <c r="AL4618" t="s" s="3">
        <v>35010</v>
      </c>
      <c r="AM4618" t="s" s="3">
        <v>14282</v>
      </c>
      <c r="AN4618" t="s" s="3">
        <v>87</v>
      </c>
      <c r="AO4618" t="s" s="3">
        <v>35011</v>
      </c>
      <c r="AP4618" t="s" s="3">
        <v>2340</v>
      </c>
      <c r="AQ4618" t="s" s="3">
        <v>64</v>
      </c>
      <c r="AR4618" t="s" s="3">
        <v>35012</v>
      </c>
    </row>
    <row r="4619" s="2" customFormat="1" ht="13.55" customHeight="1">
      <c r="A4619" t="s" s="3">
        <v>45</v>
      </c>
      <c r="B4619" t="s" s="3">
        <v>39023</v>
      </c>
      <c r="C4619" t="s" s="3">
        <v>39024</v>
      </c>
      <c r="D4619" s="2">
        <v>28173</v>
      </c>
      <c r="E4619" t="s" s="3">
        <v>39025</v>
      </c>
      <c r="F4619" s="4">
        <v>6946</v>
      </c>
      <c r="G4619" s="4">
        <v>6946</v>
      </c>
      <c r="H4619" s="4">
        <v>2014</v>
      </c>
      <c r="I4619" s="2">
        <v>0</v>
      </c>
      <c r="J4619" s="4">
        <v>0</v>
      </c>
      <c r="K4619" s="4">
        <v>119</v>
      </c>
      <c r="L4619" s="4">
        <v>6946</v>
      </c>
      <c r="N4619" s="2">
        <v>116.98</v>
      </c>
      <c r="Q4619" t="s" s="3">
        <v>49</v>
      </c>
      <c r="R4619" s="2">
        <v>5</v>
      </c>
      <c r="T4619" t="s" s="3">
        <v>5320</v>
      </c>
      <c r="U4619" t="s" s="3">
        <v>39026</v>
      </c>
      <c r="V4619" t="s" s="3">
        <v>4207</v>
      </c>
      <c r="W4619" t="s" s="3">
        <v>39026</v>
      </c>
      <c r="X4619" t="s" s="3">
        <v>39027</v>
      </c>
      <c r="Y4619" t="s" s="3">
        <v>362</v>
      </c>
      <c r="Z4619" t="s" s="3">
        <v>55</v>
      </c>
      <c r="AA4619" t="s" s="3">
        <v>56</v>
      </c>
      <c r="AB4619" s="2">
        <v>80449</v>
      </c>
      <c r="AC4619" s="2">
        <v>80449</v>
      </c>
      <c r="AD4619" t="s" s="3">
        <v>57</v>
      </c>
      <c r="AE4619" t="s" s="3">
        <v>39028</v>
      </c>
      <c r="AF4619" s="2">
        <v>150</v>
      </c>
      <c r="AI4619" t="s" s="3">
        <v>39029</v>
      </c>
      <c r="AJ4619" t="s" s="3">
        <v>114</v>
      </c>
      <c r="AL4619" t="s" s="3">
        <v>39030</v>
      </c>
      <c r="AN4619" t="s" s="3">
        <v>260</v>
      </c>
      <c r="AO4619" t="s" s="3">
        <v>39031</v>
      </c>
      <c r="AP4619" t="s" s="3">
        <v>7438</v>
      </c>
      <c r="AQ4619" t="s" s="3">
        <v>64</v>
      </c>
      <c r="AR4619" t="s" s="3">
        <v>39032</v>
      </c>
    </row>
    <row r="4620" s="2" customFormat="1" ht="13.55" customHeight="1">
      <c r="A4620" t="s" s="3">
        <v>75</v>
      </c>
      <c r="B4620" t="s" s="3">
        <v>567</v>
      </c>
      <c r="C4620" t="s" s="3">
        <v>39033</v>
      </c>
      <c r="D4620" s="2">
        <v>11134</v>
      </c>
      <c r="E4620" t="s" s="3">
        <v>39034</v>
      </c>
      <c r="F4620" s="4">
        <v>3125</v>
      </c>
      <c r="G4620" s="4">
        <v>3125</v>
      </c>
      <c r="H4620" s="4">
        <v>906</v>
      </c>
      <c r="I4620" s="2">
        <v>0</v>
      </c>
      <c r="J4620" s="4">
        <v>0</v>
      </c>
      <c r="K4620" s="4">
        <v>53.88</v>
      </c>
      <c r="L4620" s="4">
        <v>3125</v>
      </c>
      <c r="N4620" s="2">
        <v>23.7</v>
      </c>
      <c r="Q4620" t="s" s="3">
        <v>49</v>
      </c>
      <c r="R4620" s="2">
        <v>0.331</v>
      </c>
      <c r="T4620" t="s" s="3">
        <v>109</v>
      </c>
      <c r="U4620" t="s" s="3">
        <v>20350</v>
      </c>
      <c r="X4620" t="s" s="3">
        <v>39035</v>
      </c>
      <c r="Y4620" t="s" s="3">
        <v>573</v>
      </c>
      <c r="Z4620" t="s" s="3">
        <v>55</v>
      </c>
      <c r="AA4620" t="s" s="3">
        <v>56</v>
      </c>
      <c r="AB4620" s="2">
        <v>80449</v>
      </c>
      <c r="AC4620" s="2">
        <v>80449</v>
      </c>
      <c r="AD4620" t="s" s="3">
        <v>57</v>
      </c>
      <c r="AE4620" t="s" s="3">
        <v>574</v>
      </c>
      <c r="AF4620" s="2">
        <v>1041</v>
      </c>
      <c r="AI4620" t="s" s="3">
        <v>39036</v>
      </c>
      <c r="AJ4620" t="s" s="3">
        <v>313</v>
      </c>
      <c r="AL4620" t="s" s="3">
        <v>15789</v>
      </c>
      <c r="AM4620" t="s" s="3">
        <v>15789</v>
      </c>
      <c r="AN4620" t="s" s="3">
        <v>130</v>
      </c>
      <c r="AO4620" t="s" s="3">
        <v>39037</v>
      </c>
      <c r="AP4620" t="s" s="3">
        <v>341</v>
      </c>
      <c r="AQ4620" t="s" s="3">
        <v>64</v>
      </c>
      <c r="AR4620" t="s" s="3">
        <v>39038</v>
      </c>
    </row>
    <row r="4621" s="2" customFormat="1" ht="13.55" customHeight="1">
      <c r="A4621" t="s" s="3">
        <v>45</v>
      </c>
      <c r="B4621" t="s" s="3">
        <v>39039</v>
      </c>
      <c r="C4621" t="s" s="3">
        <v>39040</v>
      </c>
      <c r="D4621" s="2">
        <v>36388</v>
      </c>
      <c r="E4621" t="s" s="3">
        <v>39041</v>
      </c>
      <c r="F4621" s="4">
        <v>27376</v>
      </c>
      <c r="G4621" s="4">
        <v>27376</v>
      </c>
      <c r="H4621" s="4">
        <v>7939</v>
      </c>
      <c r="I4621" s="2">
        <v>0</v>
      </c>
      <c r="J4621" s="4">
        <v>0</v>
      </c>
      <c r="K4621" s="4">
        <v>462.1</v>
      </c>
      <c r="L4621" s="4">
        <v>27376</v>
      </c>
      <c r="Q4621" t="s" s="3">
        <v>49</v>
      </c>
      <c r="R4621" s="2">
        <v>4</v>
      </c>
      <c r="U4621" t="s" s="3">
        <v>39042</v>
      </c>
      <c r="X4621" t="s" s="3">
        <v>39043</v>
      </c>
      <c r="Y4621" t="s" s="3">
        <v>11862</v>
      </c>
      <c r="Z4621" t="s" s="3">
        <v>55</v>
      </c>
      <c r="AA4621" t="s" s="3">
        <v>56</v>
      </c>
      <c r="AB4621" s="2">
        <v>80449</v>
      </c>
      <c r="AC4621" s="2">
        <v>80449</v>
      </c>
      <c r="AD4621" t="s" s="3">
        <v>57</v>
      </c>
      <c r="AE4621" t="s" s="3">
        <v>39044</v>
      </c>
      <c r="AF4621" s="2">
        <v>6510</v>
      </c>
      <c r="AI4621" t="s" s="3">
        <v>39045</v>
      </c>
      <c r="AJ4621" t="s" s="3">
        <v>600</v>
      </c>
      <c r="AL4621" t="s" s="3">
        <v>145</v>
      </c>
      <c r="AM4621" t="s" s="3">
        <v>145</v>
      </c>
      <c r="AN4621" t="s" s="3">
        <v>56</v>
      </c>
      <c r="AO4621" t="s" s="3">
        <v>39046</v>
      </c>
      <c r="AP4621" t="s" s="3">
        <v>4284</v>
      </c>
      <c r="AQ4621" t="s" s="3">
        <v>64</v>
      </c>
      <c r="AR4621" t="s" s="3">
        <v>39047</v>
      </c>
    </row>
    <row r="4622" s="2" customFormat="1" ht="13.55" customHeight="1">
      <c r="A4622" t="s" s="3">
        <v>75</v>
      </c>
      <c r="B4622" t="s" s="3">
        <v>39048</v>
      </c>
      <c r="C4622" t="s" s="3">
        <v>39049</v>
      </c>
      <c r="D4622" s="2">
        <v>28018</v>
      </c>
      <c r="E4622" t="s" s="3">
        <v>39050</v>
      </c>
      <c r="F4622" s="4">
        <v>12143</v>
      </c>
      <c r="G4622" s="4">
        <v>12143</v>
      </c>
      <c r="H4622" s="4">
        <v>3521</v>
      </c>
      <c r="I4622" s="2">
        <v>0</v>
      </c>
      <c r="J4622" s="4">
        <v>0</v>
      </c>
      <c r="K4622" s="4">
        <v>208.38</v>
      </c>
      <c r="L4622" s="4">
        <v>12143</v>
      </c>
      <c r="Q4622" t="s" s="3">
        <v>49</v>
      </c>
      <c r="R4622" s="2">
        <v>5.72</v>
      </c>
      <c r="T4622" t="s" s="3">
        <v>137</v>
      </c>
      <c r="U4622" t="s" s="3">
        <v>18649</v>
      </c>
      <c r="V4622" t="s" s="3">
        <v>4140</v>
      </c>
      <c r="W4622" t="s" s="3">
        <v>18649</v>
      </c>
      <c r="X4622" t="s" s="3">
        <v>39051</v>
      </c>
      <c r="Y4622" t="s" s="3">
        <v>454</v>
      </c>
      <c r="Z4622" t="s" s="3">
        <v>55</v>
      </c>
      <c r="AA4622" t="s" s="3">
        <v>56</v>
      </c>
      <c r="AB4622" s="2">
        <v>80449</v>
      </c>
      <c r="AC4622" s="2">
        <v>80449</v>
      </c>
      <c r="AD4622" t="s" s="3">
        <v>57</v>
      </c>
      <c r="AE4622" t="s" s="3">
        <v>39052</v>
      </c>
      <c r="AI4622" t="s" s="3">
        <v>39053</v>
      </c>
      <c r="AL4622" t="s" s="3">
        <v>39054</v>
      </c>
      <c r="AM4622" t="s" s="3">
        <v>39054</v>
      </c>
      <c r="AN4622" t="s" s="3">
        <v>234</v>
      </c>
      <c r="AO4622" s="2">
        <v>49670</v>
      </c>
      <c r="AP4622" t="s" s="3">
        <v>980</v>
      </c>
      <c r="AQ4622" t="s" s="3">
        <v>64</v>
      </c>
      <c r="AR4622" t="s" s="3">
        <v>39055</v>
      </c>
    </row>
    <row r="4623" s="2" customFormat="1" ht="13.55" customHeight="1">
      <c r="A4623" t="s" s="3">
        <v>45</v>
      </c>
      <c r="B4623" t="s" s="3">
        <v>39056</v>
      </c>
      <c r="C4623" t="s" s="3">
        <v>39057</v>
      </c>
      <c r="D4623" s="2">
        <v>47196</v>
      </c>
      <c r="E4623" t="s" s="3">
        <v>39058</v>
      </c>
      <c r="F4623" s="4">
        <v>13953</v>
      </c>
      <c r="G4623" s="4">
        <v>13953</v>
      </c>
      <c r="H4623" s="4">
        <v>4046</v>
      </c>
      <c r="I4623" s="2">
        <v>0</v>
      </c>
      <c r="J4623" s="4">
        <v>0</v>
      </c>
      <c r="K4623" s="4">
        <v>247.58</v>
      </c>
      <c r="L4623" s="4">
        <v>13953</v>
      </c>
      <c r="N4623" s="2">
        <v>2574.3</v>
      </c>
      <c r="Q4623" t="s" s="3">
        <v>49</v>
      </c>
      <c r="R4623" s="2">
        <v>0.166</v>
      </c>
      <c r="T4623" t="s" s="3">
        <v>8721</v>
      </c>
      <c r="U4623" t="s" s="3">
        <v>39059</v>
      </c>
      <c r="V4623" t="s" s="3">
        <v>39060</v>
      </c>
      <c r="W4623" t="s" s="3">
        <v>39059</v>
      </c>
      <c r="X4623" t="s" s="3">
        <v>39061</v>
      </c>
      <c r="Y4623" t="s" s="3">
        <v>862</v>
      </c>
      <c r="Z4623" t="s" s="3">
        <v>55</v>
      </c>
      <c r="AA4623" t="s" s="3">
        <v>56</v>
      </c>
      <c r="AB4623" s="2">
        <v>80449</v>
      </c>
      <c r="AC4623" t="s" s="3">
        <v>10837</v>
      </c>
      <c r="AD4623" t="s" s="3">
        <v>57</v>
      </c>
      <c r="AE4623" t="s" s="3">
        <v>39062</v>
      </c>
      <c r="AF4623" s="2">
        <v>6301</v>
      </c>
      <c r="AI4623" t="s" s="3">
        <v>20637</v>
      </c>
      <c r="AJ4623" t="s" s="3">
        <v>60</v>
      </c>
      <c r="AL4623" t="s" s="3">
        <v>1354</v>
      </c>
      <c r="AM4623" t="s" s="3">
        <v>1354</v>
      </c>
      <c r="AN4623" t="s" s="3">
        <v>56</v>
      </c>
      <c r="AO4623" t="s" s="3">
        <v>39063</v>
      </c>
      <c r="AP4623" t="s" s="3">
        <v>3494</v>
      </c>
      <c r="AQ4623" t="s" s="3">
        <v>64</v>
      </c>
      <c r="AR4623" t="s" s="3">
        <v>39064</v>
      </c>
    </row>
    <row r="4624" s="2" customFormat="1" ht="13.55" customHeight="1">
      <c r="A4624" t="s" s="3">
        <v>75</v>
      </c>
      <c r="B4624" t="s" s="3">
        <v>12999</v>
      </c>
      <c r="C4624" t="s" s="3">
        <v>39065</v>
      </c>
      <c r="D4624" s="2">
        <v>11255</v>
      </c>
      <c r="E4624" t="s" s="3">
        <v>39066</v>
      </c>
      <c r="F4624" s="4">
        <v>17304</v>
      </c>
      <c r="G4624" s="4">
        <v>17304</v>
      </c>
      <c r="H4624" s="4">
        <v>5018</v>
      </c>
      <c r="I4624" s="2">
        <v>0</v>
      </c>
      <c r="J4624" s="4">
        <v>0</v>
      </c>
      <c r="K4624" s="4">
        <v>297.18</v>
      </c>
      <c r="L4624" s="4">
        <v>17304</v>
      </c>
      <c r="N4624" s="2">
        <v>100.49</v>
      </c>
      <c r="Q4624" t="s" s="3">
        <v>49</v>
      </c>
      <c r="R4624" s="2">
        <v>5.14</v>
      </c>
      <c r="T4624" t="s" s="3">
        <v>39067</v>
      </c>
      <c r="U4624" t="s" s="3">
        <v>4948</v>
      </c>
      <c r="X4624" t="s" s="3">
        <v>39068</v>
      </c>
      <c r="Y4624" t="s" s="3">
        <v>13003</v>
      </c>
      <c r="Z4624" t="s" s="3">
        <v>55</v>
      </c>
      <c r="AA4624" t="s" s="3">
        <v>56</v>
      </c>
      <c r="AB4624" s="2">
        <v>80449</v>
      </c>
      <c r="AC4624" s="2">
        <v>80449</v>
      </c>
      <c r="AD4624" t="s" s="3">
        <v>57</v>
      </c>
      <c r="AE4624" t="s" s="3">
        <v>13004</v>
      </c>
      <c r="AF4624" s="2">
        <v>1727</v>
      </c>
      <c r="AI4624" t="s" s="3">
        <v>39069</v>
      </c>
      <c r="AJ4624" t="s" s="3">
        <v>600</v>
      </c>
      <c r="AL4624" t="s" s="3">
        <v>966</v>
      </c>
      <c r="AM4624" t="s" s="3">
        <v>966</v>
      </c>
      <c r="AN4624" t="s" s="3">
        <v>56</v>
      </c>
      <c r="AO4624" t="s" s="3">
        <v>39070</v>
      </c>
      <c r="AP4624" t="s" s="3">
        <v>1100</v>
      </c>
      <c r="AQ4624" t="s" s="3">
        <v>64</v>
      </c>
      <c r="AR4624" t="s" s="3">
        <v>39071</v>
      </c>
    </row>
    <row r="4625" s="2" customFormat="1" ht="13.55" customHeight="1">
      <c r="A4625" t="s" s="3">
        <v>45</v>
      </c>
      <c r="B4625" t="s" s="3">
        <v>39072</v>
      </c>
      <c r="C4625" t="s" s="3">
        <v>1112</v>
      </c>
      <c r="D4625" s="2">
        <v>28152</v>
      </c>
      <c r="E4625" t="s" s="3">
        <v>39073</v>
      </c>
      <c r="F4625" s="4">
        <v>6946</v>
      </c>
      <c r="G4625" s="4">
        <v>6946</v>
      </c>
      <c r="H4625" s="4">
        <v>2014</v>
      </c>
      <c r="I4625" s="2">
        <v>0</v>
      </c>
      <c r="J4625" s="4">
        <v>0</v>
      </c>
      <c r="K4625" s="4">
        <v>119</v>
      </c>
      <c r="L4625" s="4">
        <v>6946</v>
      </c>
      <c r="Q4625" t="s" s="3">
        <v>49</v>
      </c>
      <c r="R4625" s="2">
        <v>5</v>
      </c>
      <c r="T4625" t="s" s="3">
        <v>1114</v>
      </c>
      <c r="U4625" t="s" s="3">
        <v>1115</v>
      </c>
      <c r="V4625" t="s" s="3">
        <v>1116</v>
      </c>
      <c r="W4625" t="s" s="3">
        <v>1117</v>
      </c>
      <c r="X4625" t="s" s="3">
        <v>1118</v>
      </c>
      <c r="Y4625" t="s" s="3">
        <v>362</v>
      </c>
      <c r="Z4625" t="s" s="3">
        <v>55</v>
      </c>
      <c r="AA4625" t="s" s="3">
        <v>56</v>
      </c>
      <c r="AB4625" s="2">
        <v>80449</v>
      </c>
      <c r="AC4625" s="2">
        <v>80449</v>
      </c>
      <c r="AD4625" t="s" s="3">
        <v>57</v>
      </c>
      <c r="AE4625" t="s" s="3">
        <v>39074</v>
      </c>
      <c r="AF4625" s="2">
        <v>1695</v>
      </c>
      <c r="AI4625" t="s" s="3">
        <v>1120</v>
      </c>
      <c r="AJ4625" t="s" s="3">
        <v>415</v>
      </c>
      <c r="AK4625" s="2">
        <v>2</v>
      </c>
      <c r="AL4625" t="s" s="3">
        <v>1121</v>
      </c>
      <c r="AM4625" t="s" s="3">
        <v>1122</v>
      </c>
      <c r="AN4625" t="s" s="3">
        <v>1123</v>
      </c>
      <c r="AO4625" t="s" s="3">
        <v>1124</v>
      </c>
      <c r="AP4625" t="s" s="3">
        <v>262</v>
      </c>
      <c r="AQ4625" t="s" s="3">
        <v>64</v>
      </c>
      <c r="AR4625" t="s" s="3">
        <v>1125</v>
      </c>
    </row>
    <row r="4626" s="2" customFormat="1" ht="13.55" customHeight="1">
      <c r="A4626" t="s" s="3">
        <v>45</v>
      </c>
      <c r="B4626" t="s" s="3">
        <v>39075</v>
      </c>
      <c r="C4626" t="s" s="3">
        <v>39076</v>
      </c>
      <c r="D4626" s="2">
        <v>31882</v>
      </c>
      <c r="E4626" t="s" s="3">
        <v>39077</v>
      </c>
      <c r="F4626" s="4">
        <v>13745</v>
      </c>
      <c r="G4626" s="4">
        <v>13745</v>
      </c>
      <c r="H4626" s="4">
        <v>3986</v>
      </c>
      <c r="I4626" s="2">
        <v>0</v>
      </c>
      <c r="J4626" s="4">
        <v>0</v>
      </c>
      <c r="K4626" s="4">
        <v>232.22</v>
      </c>
      <c r="L4626" s="4">
        <v>13745</v>
      </c>
      <c r="Q4626" t="s" s="3">
        <v>49</v>
      </c>
      <c r="R4626" s="2">
        <v>2.75</v>
      </c>
      <c r="T4626" t="s" s="3">
        <v>594</v>
      </c>
      <c r="U4626" t="s" s="3">
        <v>39078</v>
      </c>
      <c r="X4626" t="s" s="3">
        <v>39079</v>
      </c>
      <c r="Y4626" t="s" s="3">
        <v>39080</v>
      </c>
      <c r="Z4626" t="s" s="3">
        <v>55</v>
      </c>
      <c r="AA4626" t="s" s="3">
        <v>56</v>
      </c>
      <c r="AB4626" s="2">
        <v>80449</v>
      </c>
      <c r="AC4626" t="s" s="3">
        <v>39081</v>
      </c>
      <c r="AD4626" t="s" s="3">
        <v>57</v>
      </c>
      <c r="AE4626" t="s" s="3">
        <v>39082</v>
      </c>
      <c r="AF4626" s="2">
        <v>2654</v>
      </c>
      <c r="AI4626" t="s" s="3">
        <v>39083</v>
      </c>
      <c r="AJ4626" t="s" s="3">
        <v>313</v>
      </c>
      <c r="AL4626" t="s" s="3">
        <v>1737</v>
      </c>
      <c r="AN4626" t="s" s="3">
        <v>56</v>
      </c>
      <c r="AO4626" t="s" s="3">
        <v>39084</v>
      </c>
      <c r="AP4626" t="s" s="3">
        <v>5433</v>
      </c>
      <c r="AQ4626" t="s" s="3">
        <v>64</v>
      </c>
      <c r="AR4626" t="s" s="3">
        <v>39085</v>
      </c>
    </row>
    <row r="4627" s="2" customFormat="1" ht="13.55" customHeight="1">
      <c r="A4627" t="s" s="3">
        <v>75</v>
      </c>
      <c r="B4627" t="s" s="3">
        <v>5623</v>
      </c>
      <c r="C4627" t="s" s="3">
        <v>8719</v>
      </c>
      <c r="D4627" s="2">
        <v>10916</v>
      </c>
      <c r="E4627" t="s" s="3">
        <v>39086</v>
      </c>
      <c r="F4627" s="4">
        <v>2254</v>
      </c>
      <c r="G4627" s="4">
        <v>2254</v>
      </c>
      <c r="H4627" s="4">
        <v>654</v>
      </c>
      <c r="I4627" s="2">
        <v>0</v>
      </c>
      <c r="J4627" s="4">
        <v>0</v>
      </c>
      <c r="K4627" s="4">
        <v>38.48</v>
      </c>
      <c r="L4627" s="4">
        <v>2254</v>
      </c>
      <c r="Q4627" t="s" s="3">
        <v>49</v>
      </c>
      <c r="R4627" s="2">
        <v>0.51</v>
      </c>
      <c r="T4627" t="s" s="3">
        <v>8721</v>
      </c>
      <c r="U4627" t="s" s="3">
        <v>8722</v>
      </c>
      <c r="V4627" t="s" s="3">
        <v>255</v>
      </c>
      <c r="W4627" t="s" s="3">
        <v>8722</v>
      </c>
      <c r="X4627" t="s" s="3">
        <v>8723</v>
      </c>
      <c r="Y4627" t="s" s="3">
        <v>1269</v>
      </c>
      <c r="Z4627" t="s" s="3">
        <v>55</v>
      </c>
      <c r="AA4627" t="s" s="3">
        <v>56</v>
      </c>
      <c r="AB4627" s="2">
        <v>80449</v>
      </c>
      <c r="AC4627" s="2">
        <v>80449</v>
      </c>
      <c r="AD4627" t="s" s="3">
        <v>57</v>
      </c>
      <c r="AE4627" t="s" s="3">
        <v>5628</v>
      </c>
      <c r="AF4627" s="2">
        <v>11153</v>
      </c>
      <c r="AI4627" t="s" s="3">
        <v>8724</v>
      </c>
      <c r="AJ4627" t="s" s="3">
        <v>174</v>
      </c>
      <c r="AL4627" t="s" s="3">
        <v>1920</v>
      </c>
      <c r="AN4627" t="s" s="3">
        <v>56</v>
      </c>
      <c r="AO4627" t="s" s="3">
        <v>8725</v>
      </c>
      <c r="AP4627" t="s" s="3">
        <v>8726</v>
      </c>
      <c r="AQ4627" t="s" s="3">
        <v>64</v>
      </c>
      <c r="AR4627" t="s" s="3">
        <v>8727</v>
      </c>
    </row>
    <row r="4628" s="2" customFormat="1" ht="13.55" customHeight="1">
      <c r="A4628" t="s" s="3">
        <v>45</v>
      </c>
      <c r="B4628" t="s" s="3">
        <v>39087</v>
      </c>
      <c r="C4628" t="s" s="3">
        <v>39088</v>
      </c>
      <c r="D4628" s="2">
        <v>40192</v>
      </c>
      <c r="E4628" t="s" s="3">
        <v>39089</v>
      </c>
      <c r="F4628" s="4">
        <v>44800</v>
      </c>
      <c r="G4628" s="4">
        <v>44800</v>
      </c>
      <c r="H4628" s="4">
        <v>12992</v>
      </c>
      <c r="I4628" s="2">
        <v>0</v>
      </c>
      <c r="J4628" s="4">
        <v>0</v>
      </c>
      <c r="K4628" s="4">
        <v>844.7</v>
      </c>
      <c r="L4628" s="4">
        <v>44800</v>
      </c>
      <c r="Q4628" t="s" s="3">
        <v>49</v>
      </c>
      <c r="R4628" s="2">
        <v>15</v>
      </c>
      <c r="T4628" t="s" s="3">
        <v>858</v>
      </c>
      <c r="U4628" t="s" s="3">
        <v>321</v>
      </c>
      <c r="V4628" t="s" s="3">
        <v>1706</v>
      </c>
      <c r="W4628" t="s" s="3">
        <v>321</v>
      </c>
      <c r="X4628" t="s" s="3">
        <v>39090</v>
      </c>
      <c r="Y4628" t="s" s="3">
        <v>1208</v>
      </c>
      <c r="Z4628" t="s" s="3">
        <v>55</v>
      </c>
      <c r="AA4628" t="s" s="3">
        <v>56</v>
      </c>
      <c r="AB4628" s="2">
        <v>80449</v>
      </c>
      <c r="AC4628" s="2">
        <v>80449</v>
      </c>
      <c r="AD4628" t="s" s="3">
        <v>57</v>
      </c>
      <c r="AE4628" t="s" s="3">
        <v>39091</v>
      </c>
      <c r="AF4628" s="2">
        <v>7981</v>
      </c>
      <c r="AI4628" t="s" s="3">
        <v>2130</v>
      </c>
      <c r="AJ4628" t="s" s="3">
        <v>283</v>
      </c>
      <c r="AL4628" t="s" s="3">
        <v>1605</v>
      </c>
      <c r="AM4628" t="s" s="3">
        <v>1605</v>
      </c>
      <c r="AN4628" t="s" s="3">
        <v>56</v>
      </c>
      <c r="AO4628" t="s" s="3">
        <v>39092</v>
      </c>
      <c r="AP4628" t="s" s="3">
        <v>1136</v>
      </c>
      <c r="AQ4628" t="s" s="3">
        <v>64</v>
      </c>
      <c r="AR4628" t="s" s="3">
        <v>39093</v>
      </c>
    </row>
    <row r="4629" s="2" customFormat="1" ht="13.55" customHeight="1">
      <c r="A4629" t="s" s="3">
        <v>45</v>
      </c>
      <c r="B4629" t="s" s="3">
        <v>39094</v>
      </c>
      <c r="C4629" t="s" s="3">
        <v>39095</v>
      </c>
      <c r="D4629" s="2">
        <v>27275</v>
      </c>
      <c r="E4629" t="s" s="3">
        <v>39096</v>
      </c>
      <c r="F4629" s="4">
        <v>7373</v>
      </c>
      <c r="G4629" s="4">
        <v>7373</v>
      </c>
      <c r="H4629" s="4">
        <v>2138</v>
      </c>
      <c r="I4629" s="2">
        <v>0</v>
      </c>
      <c r="J4629" s="4">
        <v>0</v>
      </c>
      <c r="K4629" s="4">
        <v>126.7</v>
      </c>
      <c r="L4629" s="4">
        <v>7373</v>
      </c>
      <c r="N4629" s="2">
        <v>46.8</v>
      </c>
      <c r="Q4629" t="s" s="3">
        <v>49</v>
      </c>
      <c r="R4629" s="2">
        <v>5.58</v>
      </c>
      <c r="T4629" t="s" s="3">
        <v>1067</v>
      </c>
      <c r="U4629" t="s" s="3">
        <v>39097</v>
      </c>
      <c r="V4629" t="s" s="3">
        <v>650</v>
      </c>
      <c r="W4629" t="s" s="3">
        <v>39097</v>
      </c>
      <c r="X4629" t="s" s="3">
        <v>39098</v>
      </c>
      <c r="Y4629" t="s" s="3">
        <v>1804</v>
      </c>
      <c r="Z4629" t="s" s="3">
        <v>55</v>
      </c>
      <c r="AA4629" t="s" s="3">
        <v>56</v>
      </c>
      <c r="AB4629" s="2">
        <v>80449</v>
      </c>
      <c r="AC4629" s="2">
        <v>80449</v>
      </c>
      <c r="AD4629" t="s" s="3">
        <v>57</v>
      </c>
      <c r="AE4629" t="s" s="3">
        <v>39099</v>
      </c>
      <c r="AF4629" s="2">
        <v>1841</v>
      </c>
      <c r="AI4629" t="s" s="3">
        <v>39100</v>
      </c>
      <c r="AJ4629" t="s" s="3">
        <v>174</v>
      </c>
      <c r="AL4629" t="s" s="3">
        <v>6997</v>
      </c>
      <c r="AM4629" t="s" s="3">
        <v>6998</v>
      </c>
      <c r="AN4629" t="s" s="3">
        <v>535</v>
      </c>
      <c r="AO4629" t="s" s="3">
        <v>39101</v>
      </c>
      <c r="AP4629" t="s" s="3">
        <v>1331</v>
      </c>
      <c r="AQ4629" t="s" s="3">
        <v>64</v>
      </c>
      <c r="AR4629" t="s" s="3">
        <v>39102</v>
      </c>
    </row>
    <row r="4630" s="2" customFormat="1" ht="13.55" customHeight="1">
      <c r="A4630" t="s" s="3">
        <v>45</v>
      </c>
      <c r="B4630" t="s" s="3">
        <v>39103</v>
      </c>
      <c r="C4630" t="s" s="3">
        <v>39104</v>
      </c>
      <c r="D4630" s="2">
        <v>5170</v>
      </c>
      <c r="E4630" t="s" s="3">
        <v>39105</v>
      </c>
      <c r="F4630" s="4">
        <v>213519</v>
      </c>
      <c r="G4630" s="4">
        <v>213519</v>
      </c>
      <c r="H4630" s="4">
        <v>61921</v>
      </c>
      <c r="I4630" s="2">
        <v>0</v>
      </c>
      <c r="J4630" s="4">
        <v>0</v>
      </c>
      <c r="K4630" s="4">
        <v>2988.96</v>
      </c>
      <c r="L4630" s="4">
        <v>213519</v>
      </c>
      <c r="Q4630" t="s" s="3">
        <v>224</v>
      </c>
      <c r="R4630" s="2">
        <v>160</v>
      </c>
      <c r="U4630" t="s" s="3">
        <v>39106</v>
      </c>
      <c r="X4630" t="s" s="3">
        <v>39107</v>
      </c>
      <c r="Y4630" t="s" s="3">
        <v>1267</v>
      </c>
      <c r="Z4630" t="s" s="3">
        <v>55</v>
      </c>
      <c r="AA4630" t="s" s="3">
        <v>56</v>
      </c>
      <c r="AB4630" s="2">
        <v>80449</v>
      </c>
      <c r="AC4630" s="2">
        <v>80449</v>
      </c>
      <c r="AD4630" t="s" s="3">
        <v>57</v>
      </c>
      <c r="AE4630" t="s" s="3">
        <v>39108</v>
      </c>
      <c r="AF4630" s="2">
        <v>3840</v>
      </c>
      <c r="AI4630" t="s" s="3">
        <v>15763</v>
      </c>
      <c r="AJ4630" t="s" s="3">
        <v>60</v>
      </c>
      <c r="AL4630" t="s" s="3">
        <v>284</v>
      </c>
      <c r="AM4630" t="s" s="3">
        <v>405</v>
      </c>
      <c r="AN4630" t="s" s="3">
        <v>56</v>
      </c>
      <c r="AO4630" t="s" s="3">
        <v>39109</v>
      </c>
      <c r="AP4630" t="s" s="3">
        <v>931</v>
      </c>
      <c r="AQ4630" t="s" s="3">
        <v>64</v>
      </c>
      <c r="AR4630" t="s" s="3">
        <v>39110</v>
      </c>
    </row>
    <row r="4631" s="2" customFormat="1" ht="13.55" customHeight="1">
      <c r="A4631" t="s" s="3">
        <v>45</v>
      </c>
      <c r="B4631" t="s" s="3">
        <v>39111</v>
      </c>
      <c r="C4631" t="s" s="3">
        <v>39112</v>
      </c>
      <c r="D4631" s="2">
        <v>26213</v>
      </c>
      <c r="E4631" t="s" s="3">
        <v>39113</v>
      </c>
      <c r="F4631" s="4">
        <v>6946</v>
      </c>
      <c r="G4631" s="4">
        <v>6946</v>
      </c>
      <c r="H4631" s="4">
        <v>2014</v>
      </c>
      <c r="I4631" s="2">
        <v>0</v>
      </c>
      <c r="J4631" s="4">
        <v>0</v>
      </c>
      <c r="K4631" s="4">
        <v>119</v>
      </c>
      <c r="L4631" s="4">
        <v>6946</v>
      </c>
      <c r="N4631" s="2">
        <v>58.49</v>
      </c>
      <c r="Q4631" t="s" s="3">
        <v>49</v>
      </c>
      <c r="R4631" s="2">
        <v>5</v>
      </c>
      <c r="T4631" t="s" s="3">
        <v>1067</v>
      </c>
      <c r="U4631" t="s" s="3">
        <v>13391</v>
      </c>
      <c r="V4631" t="s" s="3">
        <v>1394</v>
      </c>
      <c r="W4631" t="s" s="3">
        <v>13391</v>
      </c>
      <c r="X4631" t="s" s="3">
        <v>39114</v>
      </c>
      <c r="Y4631" t="s" s="3">
        <v>1804</v>
      </c>
      <c r="Z4631" t="s" s="3">
        <v>55</v>
      </c>
      <c r="AA4631" t="s" s="3">
        <v>56</v>
      </c>
      <c r="AB4631" s="2">
        <v>80449</v>
      </c>
      <c r="AC4631" s="2">
        <v>80449</v>
      </c>
      <c r="AD4631" t="s" s="3">
        <v>57</v>
      </c>
      <c r="AE4631" t="s" s="3">
        <v>39115</v>
      </c>
      <c r="AF4631" s="2">
        <v>10655</v>
      </c>
      <c r="AI4631" t="s" s="3">
        <v>8284</v>
      </c>
      <c r="AJ4631" t="s" s="3">
        <v>114</v>
      </c>
      <c r="AL4631" t="s" s="3">
        <v>9818</v>
      </c>
      <c r="AN4631" t="s" s="3">
        <v>1004</v>
      </c>
      <c r="AO4631" t="s" s="3">
        <v>39116</v>
      </c>
      <c r="AP4631" t="s" s="3">
        <v>118</v>
      </c>
      <c r="AQ4631" t="s" s="3">
        <v>64</v>
      </c>
      <c r="AR4631" t="s" s="3">
        <v>39117</v>
      </c>
    </row>
    <row r="4632" s="2" customFormat="1" ht="13.55" customHeight="1">
      <c r="A4632" t="s" s="3">
        <v>75</v>
      </c>
      <c r="B4632" t="s" s="3">
        <v>8474</v>
      </c>
      <c r="C4632" t="s" s="3">
        <v>39118</v>
      </c>
      <c r="D4632" s="2">
        <v>8121</v>
      </c>
      <c r="E4632" t="s" s="3">
        <v>39119</v>
      </c>
      <c r="F4632" s="4">
        <v>5684</v>
      </c>
      <c r="G4632" s="4">
        <v>5684</v>
      </c>
      <c r="H4632" s="4">
        <v>1648</v>
      </c>
      <c r="I4632" s="2">
        <v>0</v>
      </c>
      <c r="J4632" s="4">
        <v>0</v>
      </c>
      <c r="K4632" s="4">
        <v>97.68000000000001</v>
      </c>
      <c r="L4632" s="4">
        <v>5684</v>
      </c>
      <c r="N4632" s="2">
        <v>106.66</v>
      </c>
      <c r="Q4632" t="s" s="3">
        <v>49</v>
      </c>
      <c r="R4632" s="2">
        <v>0.34</v>
      </c>
      <c r="T4632" t="s" s="3">
        <v>8235</v>
      </c>
      <c r="U4632" t="s" s="3">
        <v>39120</v>
      </c>
      <c r="X4632" t="s" s="3">
        <v>39121</v>
      </c>
      <c r="Y4632" t="s" s="3">
        <v>2587</v>
      </c>
      <c r="Z4632" t="s" s="3">
        <v>55</v>
      </c>
      <c r="AA4632" t="s" s="3">
        <v>56</v>
      </c>
      <c r="AB4632" s="2">
        <v>80449</v>
      </c>
      <c r="AC4632" s="2">
        <v>80449</v>
      </c>
      <c r="AD4632" t="s" s="3">
        <v>57</v>
      </c>
      <c r="AE4632" t="s" s="3">
        <v>8480</v>
      </c>
      <c r="AI4632" t="s" s="3">
        <v>39122</v>
      </c>
      <c r="AL4632" t="s" s="3">
        <v>38802</v>
      </c>
      <c r="AN4632" t="s" s="3">
        <v>3080</v>
      </c>
      <c r="AO4632" t="s" s="3">
        <v>39123</v>
      </c>
      <c r="AQ4632" t="s" s="3">
        <v>1151</v>
      </c>
      <c r="AR4632" t="s" s="3">
        <v>39124</v>
      </c>
    </row>
    <row r="4633" s="2" customFormat="1" ht="13.55" customHeight="1">
      <c r="A4633" t="s" s="3">
        <v>45</v>
      </c>
      <c r="B4633" t="s" s="3">
        <v>39125</v>
      </c>
      <c r="C4633" t="s" s="3">
        <v>39126</v>
      </c>
      <c r="D4633" s="2">
        <v>35563</v>
      </c>
      <c r="E4633" t="s" s="3">
        <v>39127</v>
      </c>
      <c r="F4633" s="4">
        <v>16585</v>
      </c>
      <c r="G4633" s="4">
        <v>16585</v>
      </c>
      <c r="H4633" s="4">
        <v>4810</v>
      </c>
      <c r="I4633" s="2">
        <v>0</v>
      </c>
      <c r="J4633" s="4">
        <v>0</v>
      </c>
      <c r="K4633" s="4">
        <v>312.78</v>
      </c>
      <c r="L4633" s="4">
        <v>16585</v>
      </c>
      <c r="Q4633" t="s" s="3">
        <v>49</v>
      </c>
      <c r="R4633" s="2">
        <v>5.52</v>
      </c>
      <c r="T4633" t="s" s="3">
        <v>39128</v>
      </c>
      <c r="U4633" t="s" s="3">
        <v>39129</v>
      </c>
      <c r="X4633" t="s" s="3">
        <v>39130</v>
      </c>
      <c r="Y4633" t="s" s="3">
        <v>15156</v>
      </c>
      <c r="Z4633" t="s" s="3">
        <v>55</v>
      </c>
      <c r="AA4633" t="s" s="3">
        <v>56</v>
      </c>
      <c r="AB4633" s="2">
        <v>80449</v>
      </c>
      <c r="AC4633" s="2">
        <v>80449</v>
      </c>
      <c r="AD4633" t="s" s="3">
        <v>57</v>
      </c>
      <c r="AE4633" t="s" s="3">
        <v>39131</v>
      </c>
      <c r="AF4633" s="2">
        <v>14616</v>
      </c>
      <c r="AI4633" t="s" s="3">
        <v>39132</v>
      </c>
      <c r="AJ4633" t="s" s="3">
        <v>313</v>
      </c>
      <c r="AL4633" t="s" s="3">
        <v>3301</v>
      </c>
      <c r="AM4633" t="s" s="3">
        <v>3301</v>
      </c>
      <c r="AN4633" t="s" s="3">
        <v>56</v>
      </c>
      <c r="AO4633" t="s" s="3">
        <v>39133</v>
      </c>
      <c r="AP4633" t="s" s="3">
        <v>2340</v>
      </c>
      <c r="AQ4633" t="s" s="3">
        <v>64</v>
      </c>
      <c r="AR4633" t="s" s="3">
        <v>39134</v>
      </c>
    </row>
    <row r="4634" s="2" customFormat="1" ht="13.55" customHeight="1">
      <c r="A4634" t="s" s="3">
        <v>45</v>
      </c>
      <c r="B4634" t="s" s="3">
        <v>39135</v>
      </c>
      <c r="C4634" t="s" s="3">
        <v>39136</v>
      </c>
      <c r="D4634" s="2">
        <v>7071</v>
      </c>
      <c r="E4634" t="s" s="3">
        <v>39137</v>
      </c>
      <c r="F4634" s="4">
        <v>7476</v>
      </c>
      <c r="G4634" s="4">
        <v>7476</v>
      </c>
      <c r="H4634" s="4">
        <v>2168</v>
      </c>
      <c r="I4634" s="2">
        <v>0</v>
      </c>
      <c r="J4634" s="4">
        <v>0</v>
      </c>
      <c r="K4634" s="4">
        <v>104.76</v>
      </c>
      <c r="L4634" s="4">
        <v>7476</v>
      </c>
      <c r="N4634" s="2">
        <v>38.68</v>
      </c>
      <c r="Q4634" t="s" s="3">
        <v>49</v>
      </c>
      <c r="R4634" s="2">
        <v>5.725</v>
      </c>
      <c r="T4634" t="s" s="3">
        <v>872</v>
      </c>
      <c r="U4634" t="s" s="3">
        <v>18008</v>
      </c>
      <c r="V4634" t="s" s="3">
        <v>436</v>
      </c>
      <c r="W4634" t="s" s="3">
        <v>18008</v>
      </c>
      <c r="X4634" t="s" s="3">
        <v>39138</v>
      </c>
      <c r="Y4634" t="s" s="3">
        <v>6266</v>
      </c>
      <c r="Z4634" t="s" s="3">
        <v>55</v>
      </c>
      <c r="AA4634" t="s" s="3">
        <v>56</v>
      </c>
      <c r="AB4634" s="2">
        <v>80449</v>
      </c>
      <c r="AC4634" s="2">
        <v>80449</v>
      </c>
      <c r="AD4634" t="s" s="3">
        <v>57</v>
      </c>
      <c r="AE4634" t="s" s="3">
        <v>39139</v>
      </c>
      <c r="AF4634" s="2">
        <v>2099</v>
      </c>
      <c r="AI4634" t="s" s="3">
        <v>29602</v>
      </c>
      <c r="AL4634" t="s" s="3">
        <v>24035</v>
      </c>
      <c r="AN4634" t="s" s="3">
        <v>56</v>
      </c>
      <c r="AO4634" t="s" s="3">
        <v>39140</v>
      </c>
      <c r="AP4634" t="s" s="3">
        <v>21112</v>
      </c>
      <c r="AQ4634" t="s" s="3">
        <v>64</v>
      </c>
      <c r="AR4634" t="s" s="3">
        <v>39141</v>
      </c>
    </row>
    <row r="4635" s="2" customFormat="1" ht="13.55" customHeight="1">
      <c r="A4635" t="s" s="3">
        <v>45</v>
      </c>
      <c r="B4635" t="s" s="3">
        <v>39142</v>
      </c>
      <c r="C4635" t="s" s="3">
        <v>39143</v>
      </c>
      <c r="D4635" s="2">
        <v>29510</v>
      </c>
      <c r="E4635" t="s" s="3">
        <v>39144</v>
      </c>
      <c r="F4635" s="4">
        <v>17221</v>
      </c>
      <c r="G4635" s="4">
        <v>17221</v>
      </c>
      <c r="H4635" s="4">
        <v>4994</v>
      </c>
      <c r="I4635" s="2">
        <v>0</v>
      </c>
      <c r="J4635" s="4">
        <v>0</v>
      </c>
      <c r="K4635" s="4">
        <v>295.4</v>
      </c>
      <c r="L4635" s="4">
        <v>17221</v>
      </c>
      <c r="Q4635" t="s" s="3">
        <v>49</v>
      </c>
      <c r="R4635" s="2">
        <v>5</v>
      </c>
      <c r="T4635" t="s" s="3">
        <v>501</v>
      </c>
      <c r="U4635" t="s" s="3">
        <v>39145</v>
      </c>
      <c r="V4635" t="s" s="3">
        <v>529</v>
      </c>
      <c r="W4635" t="s" s="3">
        <v>39145</v>
      </c>
      <c r="X4635" t="s" s="3">
        <v>39146</v>
      </c>
      <c r="Y4635" t="s" s="3">
        <v>97</v>
      </c>
      <c r="Z4635" t="s" s="3">
        <v>55</v>
      </c>
      <c r="AA4635" t="s" s="3">
        <v>56</v>
      </c>
      <c r="AB4635" s="2">
        <v>80449</v>
      </c>
      <c r="AC4635" s="2">
        <v>80449</v>
      </c>
      <c r="AD4635" t="s" s="3">
        <v>57</v>
      </c>
      <c r="AE4635" t="s" s="3">
        <v>39147</v>
      </c>
      <c r="AF4635" s="2">
        <v>37</v>
      </c>
      <c r="AI4635" t="s" s="3">
        <v>39148</v>
      </c>
      <c r="AJ4635" t="s" s="3">
        <v>415</v>
      </c>
      <c r="AL4635" t="s" s="3">
        <v>7309</v>
      </c>
      <c r="AN4635" t="s" s="3">
        <v>56</v>
      </c>
      <c r="AO4635" t="s" s="3">
        <v>39149</v>
      </c>
      <c r="AP4635" t="s" s="3">
        <v>10857</v>
      </c>
      <c r="AQ4635" t="s" s="3">
        <v>64</v>
      </c>
      <c r="AR4635" t="s" s="3">
        <v>39150</v>
      </c>
    </row>
    <row r="4636" s="2" customFormat="1" ht="13.55" customHeight="1">
      <c r="A4636" t="s" s="3">
        <v>45</v>
      </c>
      <c r="B4636" t="s" s="3">
        <v>39151</v>
      </c>
      <c r="C4636" t="s" s="3">
        <v>39152</v>
      </c>
      <c r="D4636" s="2">
        <v>13347</v>
      </c>
      <c r="E4636" t="s" s="3">
        <v>39153</v>
      </c>
      <c r="F4636" s="4">
        <v>10763</v>
      </c>
      <c r="G4636" s="4">
        <v>10763</v>
      </c>
      <c r="H4636" s="4">
        <v>3121</v>
      </c>
      <c r="I4636" s="2">
        <v>0</v>
      </c>
      <c r="J4636" s="4">
        <v>0</v>
      </c>
      <c r="K4636" s="4">
        <v>150.62</v>
      </c>
      <c r="L4636" s="4">
        <v>10763</v>
      </c>
      <c r="N4636" s="2">
        <v>73.34</v>
      </c>
      <c r="Q4636" t="s" s="3">
        <v>49</v>
      </c>
      <c r="R4636" s="2">
        <v>11.2</v>
      </c>
      <c r="T4636" t="s" s="3">
        <v>22250</v>
      </c>
      <c r="U4636" t="s" s="3">
        <v>39154</v>
      </c>
      <c r="V4636" t="s" s="3">
        <v>45</v>
      </c>
      <c r="W4636" t="s" s="3">
        <v>39154</v>
      </c>
      <c r="X4636" t="s" s="3">
        <v>39155</v>
      </c>
      <c r="Y4636" t="s" s="3">
        <v>1551</v>
      </c>
      <c r="Z4636" t="s" s="3">
        <v>55</v>
      </c>
      <c r="AA4636" t="s" s="3">
        <v>56</v>
      </c>
      <c r="AB4636" s="2">
        <v>80449</v>
      </c>
      <c r="AC4636" s="2">
        <v>80449</v>
      </c>
      <c r="AD4636" t="s" s="3">
        <v>57</v>
      </c>
      <c r="AE4636" t="s" s="3">
        <v>39156</v>
      </c>
      <c r="AF4636" s="2">
        <v>4527</v>
      </c>
      <c r="AI4636" t="s" s="3">
        <v>39157</v>
      </c>
      <c r="AJ4636" t="s" s="3">
        <v>114</v>
      </c>
      <c r="AL4636" t="s" s="3">
        <v>14201</v>
      </c>
      <c r="AN4636" t="s" s="3">
        <v>339</v>
      </c>
      <c r="AO4636" t="s" s="3">
        <v>39158</v>
      </c>
      <c r="AP4636" t="s" s="3">
        <v>643</v>
      </c>
      <c r="AQ4636" t="s" s="3">
        <v>64</v>
      </c>
      <c r="AR4636" t="s" s="3">
        <v>39159</v>
      </c>
    </row>
    <row r="4637" s="2" customFormat="1" ht="13.55" customHeight="1">
      <c r="A4637" t="s" s="3">
        <v>75</v>
      </c>
      <c r="B4637" t="s" s="3">
        <v>845</v>
      </c>
      <c r="C4637" t="s" s="3">
        <v>39160</v>
      </c>
      <c r="D4637" s="2">
        <v>40904</v>
      </c>
      <c r="E4637" t="s" s="3">
        <v>39161</v>
      </c>
      <c r="F4637" s="4">
        <v>35331</v>
      </c>
      <c r="G4637" s="4">
        <v>35331</v>
      </c>
      <c r="H4637" s="4">
        <v>10246</v>
      </c>
      <c r="I4637" s="2">
        <v>0</v>
      </c>
      <c r="J4637" s="4">
        <v>0</v>
      </c>
      <c r="K4637" s="4">
        <v>494.78</v>
      </c>
      <c r="L4637" s="4">
        <v>35331</v>
      </c>
      <c r="Q4637" t="s" s="3">
        <v>224</v>
      </c>
      <c r="R4637" s="2">
        <v>35.039</v>
      </c>
      <c r="T4637" t="s" s="3">
        <v>594</v>
      </c>
      <c r="U4637" t="s" s="3">
        <v>5736</v>
      </c>
      <c r="V4637" t="s" s="3">
        <v>3393</v>
      </c>
      <c r="W4637" t="s" s="3">
        <v>5736</v>
      </c>
      <c r="X4637" t="s" s="3">
        <v>39162</v>
      </c>
      <c r="Z4637" t="s" s="3">
        <v>55</v>
      </c>
      <c r="AA4637" t="s" s="3">
        <v>56</v>
      </c>
      <c r="AB4637" s="2">
        <v>80449</v>
      </c>
      <c r="AC4637" s="2">
        <v>80449</v>
      </c>
      <c r="AD4637" t="s" s="3">
        <v>57</v>
      </c>
      <c r="AF4637" s="2">
        <v>5795</v>
      </c>
      <c r="AI4637" t="s" s="3">
        <v>39163</v>
      </c>
      <c r="AJ4637" t="s" s="3">
        <v>39164</v>
      </c>
      <c r="AL4637" t="s" s="3">
        <v>3815</v>
      </c>
      <c r="AN4637" t="s" s="3">
        <v>130</v>
      </c>
      <c r="AO4637" t="s" s="3">
        <v>39165</v>
      </c>
      <c r="AP4637" t="s" s="3">
        <v>6808</v>
      </c>
      <c r="AQ4637" t="s" s="3">
        <v>64</v>
      </c>
      <c r="AR4637" t="s" s="3">
        <v>39166</v>
      </c>
    </row>
    <row r="4638" s="2" customFormat="1" ht="13.55" customHeight="1">
      <c r="A4638" t="s" s="3">
        <v>45</v>
      </c>
      <c r="B4638" t="s" s="3">
        <v>39167</v>
      </c>
      <c r="C4638" t="s" s="3">
        <v>2046</v>
      </c>
      <c r="D4638" s="2">
        <v>43173</v>
      </c>
      <c r="E4638" t="s" s="3">
        <v>39168</v>
      </c>
      <c r="F4638" s="4">
        <v>33123</v>
      </c>
      <c r="G4638" s="4">
        <v>33123</v>
      </c>
      <c r="H4638" s="4">
        <v>9606</v>
      </c>
      <c r="I4638" s="2">
        <v>0</v>
      </c>
      <c r="J4638" s="4">
        <v>0</v>
      </c>
      <c r="K4638" s="4">
        <v>559.3</v>
      </c>
      <c r="L4638" s="4">
        <v>33123</v>
      </c>
      <c r="N4638" s="2">
        <v>271.55</v>
      </c>
      <c r="Q4638" t="s" s="3">
        <v>49</v>
      </c>
      <c r="R4638" s="2">
        <v>2.61</v>
      </c>
      <c r="T4638" t="s" s="3">
        <v>2049</v>
      </c>
      <c r="U4638" t="s" s="3">
        <v>2048</v>
      </c>
      <c r="V4638" t="s" s="3">
        <v>1312</v>
      </c>
      <c r="W4638" t="s" s="3">
        <v>2048</v>
      </c>
      <c r="X4638" t="s" s="3">
        <v>39169</v>
      </c>
      <c r="Y4638" t="s" s="3">
        <v>2051</v>
      </c>
      <c r="Z4638" t="s" s="3">
        <v>55</v>
      </c>
      <c r="AA4638" t="s" s="3">
        <v>56</v>
      </c>
      <c r="AB4638" s="2">
        <v>80449</v>
      </c>
      <c r="AC4638" t="s" s="3">
        <v>2052</v>
      </c>
      <c r="AD4638" t="s" s="3">
        <v>57</v>
      </c>
      <c r="AE4638" t="s" s="3">
        <v>39170</v>
      </c>
      <c r="AF4638" s="2">
        <v>106</v>
      </c>
      <c r="AI4638" t="s" s="3">
        <v>2054</v>
      </c>
      <c r="AJ4638" t="s" s="3">
        <v>60</v>
      </c>
      <c r="AL4638" t="s" s="3">
        <v>2055</v>
      </c>
      <c r="AM4638" t="s" s="3">
        <v>2055</v>
      </c>
      <c r="AN4638" t="s" s="3">
        <v>56</v>
      </c>
      <c r="AO4638" t="s" s="3">
        <v>2056</v>
      </c>
      <c r="AP4638" t="s" s="3">
        <v>2057</v>
      </c>
      <c r="AQ4638" t="s" s="3">
        <v>64</v>
      </c>
      <c r="AR4638" t="s" s="3">
        <v>2058</v>
      </c>
    </row>
    <row r="4639" s="2" customFormat="1" ht="13.55" customHeight="1">
      <c r="A4639" t="s" s="3">
        <v>45</v>
      </c>
      <c r="B4639" t="s" s="3">
        <v>39171</v>
      </c>
      <c r="C4639" t="s" s="3">
        <v>39172</v>
      </c>
      <c r="D4639" s="2">
        <v>29313</v>
      </c>
      <c r="E4639" t="s" s="3">
        <v>39173</v>
      </c>
      <c r="F4639" s="4">
        <v>11300</v>
      </c>
      <c r="G4639" s="4">
        <v>11300</v>
      </c>
      <c r="H4639" s="4">
        <v>3277</v>
      </c>
      <c r="I4639" s="2">
        <v>0</v>
      </c>
      <c r="J4639" s="4">
        <v>0</v>
      </c>
      <c r="K4639" s="4">
        <v>194.18</v>
      </c>
      <c r="L4639" s="4">
        <v>11300</v>
      </c>
      <c r="Q4639" t="s" s="3">
        <v>49</v>
      </c>
      <c r="R4639" s="2">
        <v>5.01</v>
      </c>
      <c r="T4639" t="s" s="3">
        <v>8860</v>
      </c>
      <c r="U4639" t="s" s="3">
        <v>39174</v>
      </c>
      <c r="V4639" t="s" s="3">
        <v>39175</v>
      </c>
      <c r="W4639" t="s" s="3">
        <v>1962</v>
      </c>
      <c r="X4639" t="s" s="3">
        <v>39176</v>
      </c>
      <c r="Y4639" t="s" s="3">
        <v>1722</v>
      </c>
      <c r="Z4639" t="s" s="3">
        <v>55</v>
      </c>
      <c r="AA4639" t="s" s="3">
        <v>56</v>
      </c>
      <c r="AB4639" s="2">
        <v>80449</v>
      </c>
      <c r="AC4639" s="2">
        <v>80449</v>
      </c>
      <c r="AD4639" t="s" s="3">
        <v>57</v>
      </c>
      <c r="AE4639" t="s" s="3">
        <v>39177</v>
      </c>
      <c r="AF4639" s="2">
        <v>1390</v>
      </c>
      <c r="AI4639" t="s" s="3">
        <v>6036</v>
      </c>
      <c r="AJ4639" t="s" s="3">
        <v>313</v>
      </c>
      <c r="AL4639" t="s" s="3">
        <v>405</v>
      </c>
      <c r="AM4639" t="s" s="3">
        <v>405</v>
      </c>
      <c r="AN4639" t="s" s="3">
        <v>56</v>
      </c>
      <c r="AO4639" t="s" s="3">
        <v>39178</v>
      </c>
      <c r="AP4639" t="s" s="3">
        <v>4956</v>
      </c>
      <c r="AQ4639" t="s" s="3">
        <v>64</v>
      </c>
      <c r="AR4639" t="s" s="3">
        <v>39179</v>
      </c>
    </row>
    <row r="4640" s="2" customFormat="1" ht="13.55" customHeight="1">
      <c r="A4640" t="s" s="3">
        <v>75</v>
      </c>
      <c r="B4640" t="s" s="3">
        <v>33046</v>
      </c>
      <c r="C4640" t="s" s="3">
        <v>11400</v>
      </c>
      <c r="D4640" s="2">
        <v>6714</v>
      </c>
      <c r="E4640" t="s" s="3">
        <v>39180</v>
      </c>
      <c r="F4640" s="4">
        <v>4768</v>
      </c>
      <c r="G4640" s="4">
        <v>4768</v>
      </c>
      <c r="H4640" s="4">
        <v>1383</v>
      </c>
      <c r="I4640" s="2">
        <v>0</v>
      </c>
      <c r="J4640" s="4">
        <v>0</v>
      </c>
      <c r="K4640" s="4">
        <v>81.7</v>
      </c>
      <c r="L4640" s="4">
        <v>4768</v>
      </c>
      <c r="N4640" s="2">
        <v>55.82</v>
      </c>
      <c r="Q4640" t="s" s="3">
        <v>49</v>
      </c>
      <c r="R4640" s="2">
        <v>2.5</v>
      </c>
      <c r="T4640" t="s" s="3">
        <v>4706</v>
      </c>
      <c r="U4640" t="s" s="3">
        <v>7004</v>
      </c>
      <c r="V4640" t="s" s="3">
        <v>6993</v>
      </c>
      <c r="W4640" t="s" s="3">
        <v>7004</v>
      </c>
      <c r="X4640" t="s" s="3">
        <v>11402</v>
      </c>
      <c r="Y4640" t="s" s="3">
        <v>3155</v>
      </c>
      <c r="Z4640" t="s" s="3">
        <v>55</v>
      </c>
      <c r="AA4640" t="s" s="3">
        <v>56</v>
      </c>
      <c r="AB4640" s="2">
        <v>80449</v>
      </c>
      <c r="AC4640" s="2">
        <v>80449</v>
      </c>
      <c r="AD4640" t="s" s="3">
        <v>57</v>
      </c>
      <c r="AE4640" t="s" s="3">
        <v>33052</v>
      </c>
      <c r="AF4640" s="2">
        <v>50</v>
      </c>
      <c r="AI4640" t="s" s="3">
        <v>11403</v>
      </c>
      <c r="AJ4640" t="s" s="3">
        <v>283</v>
      </c>
      <c r="AL4640" t="s" s="3">
        <v>4313</v>
      </c>
      <c r="AM4640" t="s" s="3">
        <v>4314</v>
      </c>
      <c r="AN4640" t="s" s="3">
        <v>3869</v>
      </c>
      <c r="AO4640" t="s" s="3">
        <v>11404</v>
      </c>
      <c r="AP4640" t="s" s="3">
        <v>132</v>
      </c>
      <c r="AQ4640" t="s" s="3">
        <v>64</v>
      </c>
      <c r="AR4640" t="s" s="3">
        <v>11405</v>
      </c>
    </row>
    <row r="4641" s="2" customFormat="1" ht="13.55" customHeight="1">
      <c r="A4641" t="s" s="3">
        <v>45</v>
      </c>
      <c r="B4641" t="s" s="3">
        <v>39181</v>
      </c>
      <c r="C4641" t="s" s="3">
        <v>39182</v>
      </c>
      <c r="D4641" s="2">
        <v>27588</v>
      </c>
      <c r="E4641" t="s" s="3">
        <v>39183</v>
      </c>
      <c r="F4641" s="4">
        <v>6946</v>
      </c>
      <c r="G4641" s="4">
        <v>6946</v>
      </c>
      <c r="H4641" s="4">
        <v>2014</v>
      </c>
      <c r="I4641" s="2">
        <v>0</v>
      </c>
      <c r="J4641" s="4">
        <v>0</v>
      </c>
      <c r="K4641" s="4">
        <v>119</v>
      </c>
      <c r="L4641" s="4">
        <v>6946</v>
      </c>
      <c r="N4641" s="2">
        <v>350.21</v>
      </c>
      <c r="Q4641" t="s" s="3">
        <v>49</v>
      </c>
      <c r="R4641" s="2">
        <v>5</v>
      </c>
      <c r="T4641" t="s" s="3">
        <v>4078</v>
      </c>
      <c r="U4641" t="s" s="3">
        <v>39184</v>
      </c>
      <c r="V4641" t="s" s="3">
        <v>6177</v>
      </c>
      <c r="W4641" t="s" s="3">
        <v>39185</v>
      </c>
      <c r="X4641" t="s" s="3">
        <v>39186</v>
      </c>
      <c r="Y4641" t="s" s="3">
        <v>7925</v>
      </c>
      <c r="Z4641" t="s" s="3">
        <v>55</v>
      </c>
      <c r="AA4641" t="s" s="3">
        <v>56</v>
      </c>
      <c r="AB4641" s="2">
        <v>80449</v>
      </c>
      <c r="AC4641" s="2">
        <v>80449</v>
      </c>
      <c r="AD4641" t="s" s="3">
        <v>57</v>
      </c>
      <c r="AE4641" t="s" s="3">
        <v>39187</v>
      </c>
      <c r="AF4641" s="2">
        <v>1841</v>
      </c>
      <c r="AI4641" t="s" s="3">
        <v>39188</v>
      </c>
      <c r="AJ4641" t="s" s="3">
        <v>114</v>
      </c>
      <c r="AL4641" t="s" s="3">
        <v>39189</v>
      </c>
      <c r="AN4641" t="s" s="3">
        <v>2351</v>
      </c>
      <c r="AO4641" t="s" s="3">
        <v>39190</v>
      </c>
      <c r="AP4641" t="s" s="3">
        <v>39191</v>
      </c>
      <c r="AQ4641" t="s" s="3">
        <v>64</v>
      </c>
      <c r="AR4641" t="s" s="3">
        <v>39192</v>
      </c>
    </row>
    <row r="4642" s="2" customFormat="1" ht="13.55" customHeight="1">
      <c r="A4642" t="s" s="3">
        <v>45</v>
      </c>
      <c r="B4642" t="s" s="3">
        <v>39193</v>
      </c>
      <c r="C4642" t="s" s="3">
        <v>39194</v>
      </c>
      <c r="D4642" s="2">
        <v>38891</v>
      </c>
      <c r="E4642" t="s" s="3">
        <v>39195</v>
      </c>
      <c r="F4642" s="4">
        <v>17586</v>
      </c>
      <c r="G4642" s="4">
        <v>17586</v>
      </c>
      <c r="H4642" s="4">
        <v>5100</v>
      </c>
      <c r="I4642" s="2">
        <v>0</v>
      </c>
      <c r="J4642" s="4">
        <v>0</v>
      </c>
      <c r="K4642" s="4">
        <v>326.4</v>
      </c>
      <c r="L4642" s="4">
        <v>17586</v>
      </c>
      <c r="Q4642" t="s" s="3">
        <v>49</v>
      </c>
      <c r="R4642" s="2">
        <v>0.12</v>
      </c>
      <c r="T4642" t="s" s="3">
        <v>39196</v>
      </c>
      <c r="U4642" t="s" s="3">
        <v>39197</v>
      </c>
      <c r="V4642" t="s" s="3">
        <v>594</v>
      </c>
      <c r="W4642" t="s" s="3">
        <v>39198</v>
      </c>
      <c r="X4642" t="s" s="3">
        <v>39199</v>
      </c>
      <c r="Y4642" t="s" s="3">
        <v>3198</v>
      </c>
      <c r="Z4642" t="s" s="3">
        <v>55</v>
      </c>
      <c r="AA4642" t="s" s="3">
        <v>56</v>
      </c>
      <c r="AB4642" s="2">
        <v>80449</v>
      </c>
      <c r="AC4642" s="2">
        <v>80449</v>
      </c>
      <c r="AD4642" t="s" s="3">
        <v>57</v>
      </c>
      <c r="AE4642" t="s" s="3">
        <v>39200</v>
      </c>
      <c r="AF4642" s="2">
        <v>16355</v>
      </c>
      <c r="AI4642" t="s" s="3">
        <v>21985</v>
      </c>
      <c r="AJ4642" t="s" s="3">
        <v>60</v>
      </c>
      <c r="AL4642" t="s" s="3">
        <v>1174</v>
      </c>
      <c r="AM4642" t="s" s="3">
        <v>1174</v>
      </c>
      <c r="AN4642" t="s" s="3">
        <v>56</v>
      </c>
      <c r="AO4642" t="s" s="3">
        <v>39201</v>
      </c>
      <c r="AP4642" t="s" s="3">
        <v>3387</v>
      </c>
      <c r="AQ4642" t="s" s="3">
        <v>64</v>
      </c>
      <c r="AR4642" t="s" s="3">
        <v>39202</v>
      </c>
    </row>
    <row r="4643" s="2" customFormat="1" ht="13.55" customHeight="1">
      <c r="A4643" t="s" s="3">
        <v>45</v>
      </c>
      <c r="B4643" t="s" s="3">
        <v>39203</v>
      </c>
      <c r="C4643" t="s" s="3">
        <v>39204</v>
      </c>
      <c r="D4643" s="2">
        <v>28710</v>
      </c>
      <c r="E4643" t="s" s="3">
        <v>39205</v>
      </c>
      <c r="F4643" s="4">
        <v>6946</v>
      </c>
      <c r="G4643" s="4">
        <v>6946</v>
      </c>
      <c r="H4643" s="4">
        <v>2014</v>
      </c>
      <c r="I4643" s="2">
        <v>0</v>
      </c>
      <c r="J4643" s="4">
        <v>0</v>
      </c>
      <c r="K4643" s="4">
        <v>119</v>
      </c>
      <c r="L4643" s="4">
        <v>6946</v>
      </c>
      <c r="N4643" s="2">
        <v>84.90000000000001</v>
      </c>
      <c r="Q4643" t="s" s="3">
        <v>49</v>
      </c>
      <c r="R4643" s="2">
        <v>5</v>
      </c>
      <c r="T4643" t="s" s="3">
        <v>39206</v>
      </c>
      <c r="U4643" t="s" s="3">
        <v>39207</v>
      </c>
      <c r="V4643" t="s" s="3">
        <v>1372</v>
      </c>
      <c r="W4643" t="s" s="3">
        <v>39207</v>
      </c>
      <c r="X4643" t="s" s="3">
        <v>39208</v>
      </c>
      <c r="Y4643" t="s" s="3">
        <v>570</v>
      </c>
      <c r="Z4643" t="s" s="3">
        <v>55</v>
      </c>
      <c r="AA4643" t="s" s="3">
        <v>56</v>
      </c>
      <c r="AB4643" s="2">
        <v>80449</v>
      </c>
      <c r="AC4643" s="2">
        <v>80449</v>
      </c>
      <c r="AD4643" t="s" s="3">
        <v>57</v>
      </c>
      <c r="AE4643" t="s" s="3">
        <v>39209</v>
      </c>
      <c r="AF4643" s="2">
        <v>3533</v>
      </c>
      <c r="AI4643" t="s" s="3">
        <v>39210</v>
      </c>
      <c r="AL4643" t="s" s="3">
        <v>39211</v>
      </c>
      <c r="AN4643" t="s" s="3">
        <v>535</v>
      </c>
      <c r="AO4643" t="s" s="3">
        <v>39212</v>
      </c>
      <c r="AP4643" t="s" s="3">
        <v>4250</v>
      </c>
      <c r="AQ4643" t="s" s="3">
        <v>64</v>
      </c>
      <c r="AR4643" t="s" s="3">
        <v>39213</v>
      </c>
    </row>
    <row r="4644" s="2" customFormat="1" ht="13.55" customHeight="1">
      <c r="A4644" t="s" s="3">
        <v>75</v>
      </c>
      <c r="B4644" t="s" s="3">
        <v>13453</v>
      </c>
      <c r="C4644" t="s" s="3">
        <v>39214</v>
      </c>
      <c r="D4644" s="2">
        <v>8364</v>
      </c>
      <c r="E4644" t="s" s="3">
        <v>39215</v>
      </c>
      <c r="F4644" s="4">
        <v>17812</v>
      </c>
      <c r="G4644" s="4">
        <v>17812</v>
      </c>
      <c r="H4644" s="4">
        <v>5165</v>
      </c>
      <c r="I4644" s="2">
        <v>0</v>
      </c>
      <c r="J4644" s="4">
        <v>0</v>
      </c>
      <c r="K4644" s="4">
        <v>306.06</v>
      </c>
      <c r="L4644" s="4">
        <v>17812</v>
      </c>
      <c r="N4644" s="2">
        <v>150.45</v>
      </c>
      <c r="Q4644" t="s" s="3">
        <v>49</v>
      </c>
      <c r="R4644" s="2">
        <v>7.33</v>
      </c>
      <c r="T4644" t="s" s="3">
        <v>529</v>
      </c>
      <c r="U4644" t="s" s="3">
        <v>39216</v>
      </c>
      <c r="X4644" t="s" s="3">
        <v>39217</v>
      </c>
      <c r="Y4644" t="s" s="3">
        <v>13458</v>
      </c>
      <c r="Z4644" t="s" s="3">
        <v>55</v>
      </c>
      <c r="AA4644" t="s" s="3">
        <v>56</v>
      </c>
      <c r="AB4644" s="2">
        <v>80449</v>
      </c>
      <c r="AC4644" s="2">
        <v>80449</v>
      </c>
      <c r="AD4644" t="s" s="3">
        <v>57</v>
      </c>
      <c r="AE4644" t="s" s="3">
        <v>13459</v>
      </c>
      <c r="AF4644" s="2">
        <v>5974</v>
      </c>
      <c r="AI4644" t="s" s="3">
        <v>39218</v>
      </c>
      <c r="AJ4644" t="s" s="3">
        <v>174</v>
      </c>
      <c r="AL4644" t="s" s="3">
        <v>814</v>
      </c>
      <c r="AM4644" t="s" s="3">
        <v>1944</v>
      </c>
      <c r="AN4644" t="s" s="3">
        <v>816</v>
      </c>
      <c r="AO4644" t="s" s="3">
        <v>39219</v>
      </c>
      <c r="AP4644" t="s" s="3">
        <v>4988</v>
      </c>
      <c r="AQ4644" t="s" s="3">
        <v>64</v>
      </c>
      <c r="AR4644" t="s" s="3">
        <v>39220</v>
      </c>
    </row>
    <row r="4645" s="2" customFormat="1" ht="13.55" customHeight="1">
      <c r="A4645" t="s" s="3">
        <v>45</v>
      </c>
      <c r="B4645" t="s" s="3">
        <v>39221</v>
      </c>
      <c r="C4645" t="s" s="3">
        <v>39222</v>
      </c>
      <c r="D4645" s="2">
        <v>26944</v>
      </c>
      <c r="E4645" t="s" s="3">
        <v>39223</v>
      </c>
      <c r="F4645" s="4">
        <v>6946</v>
      </c>
      <c r="G4645" s="4">
        <v>6946</v>
      </c>
      <c r="H4645" s="4">
        <v>2014</v>
      </c>
      <c r="I4645" s="2">
        <v>0</v>
      </c>
      <c r="J4645" s="4">
        <v>0</v>
      </c>
      <c r="K4645" s="4">
        <v>119</v>
      </c>
      <c r="L4645" s="4">
        <v>6946</v>
      </c>
      <c r="Q4645" t="s" s="3">
        <v>49</v>
      </c>
      <c r="R4645" s="2">
        <v>5</v>
      </c>
      <c r="T4645" t="s" s="3">
        <v>8654</v>
      </c>
      <c r="U4645" t="s" s="3">
        <v>39224</v>
      </c>
      <c r="V4645" t="s" s="3">
        <v>3143</v>
      </c>
      <c r="W4645" t="s" s="3">
        <v>39224</v>
      </c>
      <c r="X4645" t="s" s="3">
        <v>39225</v>
      </c>
      <c r="Y4645" t="s" s="3">
        <v>54</v>
      </c>
      <c r="Z4645" t="s" s="3">
        <v>55</v>
      </c>
      <c r="AA4645" t="s" s="3">
        <v>56</v>
      </c>
      <c r="AB4645" s="2">
        <v>80449</v>
      </c>
      <c r="AC4645" s="2">
        <v>80449</v>
      </c>
      <c r="AD4645" t="s" s="3">
        <v>57</v>
      </c>
      <c r="AE4645" t="s" s="3">
        <v>39226</v>
      </c>
      <c r="AF4645" s="2">
        <v>6332</v>
      </c>
      <c r="AI4645" t="s" s="3">
        <v>39227</v>
      </c>
      <c r="AJ4645" t="s" s="3">
        <v>202</v>
      </c>
      <c r="AL4645" t="s" s="3">
        <v>4082</v>
      </c>
      <c r="AM4645" t="s" s="3">
        <v>39228</v>
      </c>
      <c r="AN4645" t="s" s="3">
        <v>339</v>
      </c>
      <c r="AO4645" t="s" s="3">
        <v>39229</v>
      </c>
      <c r="AP4645" t="s" s="3">
        <v>4511</v>
      </c>
      <c r="AQ4645" t="s" s="3">
        <v>64</v>
      </c>
      <c r="AR4645" t="s" s="3">
        <v>39230</v>
      </c>
    </row>
    <row r="4646" s="2" customFormat="1" ht="13.55" customHeight="1">
      <c r="A4646" t="s" s="3">
        <v>75</v>
      </c>
      <c r="B4646" t="s" s="3">
        <v>26194</v>
      </c>
      <c r="C4646" t="s" s="3">
        <v>39231</v>
      </c>
      <c r="D4646" s="2">
        <v>65</v>
      </c>
      <c r="E4646" t="s" s="3">
        <v>39232</v>
      </c>
      <c r="F4646" s="4">
        <v>38146</v>
      </c>
      <c r="G4646" s="4">
        <v>38146</v>
      </c>
      <c r="H4646" s="4">
        <v>11062</v>
      </c>
      <c r="I4646" s="2">
        <v>0</v>
      </c>
      <c r="J4646" s="4">
        <v>0</v>
      </c>
      <c r="K4646" s="4">
        <v>654.74</v>
      </c>
      <c r="L4646" s="4">
        <v>38146</v>
      </c>
      <c r="N4646" s="2">
        <v>364.46</v>
      </c>
      <c r="Q4646" t="s" s="3">
        <v>49</v>
      </c>
      <c r="R4646" s="2">
        <v>40</v>
      </c>
      <c r="T4646" t="s" s="3">
        <v>770</v>
      </c>
      <c r="U4646" t="s" s="3">
        <v>3544</v>
      </c>
      <c r="X4646" t="s" s="3">
        <v>39233</v>
      </c>
      <c r="Y4646" t="s" s="3">
        <v>1821</v>
      </c>
      <c r="Z4646" t="s" s="3">
        <v>55</v>
      </c>
      <c r="AA4646" t="s" s="3">
        <v>56</v>
      </c>
      <c r="AB4646" s="2">
        <v>80449</v>
      </c>
      <c r="AC4646" s="2">
        <v>80449</v>
      </c>
      <c r="AD4646" t="s" s="3">
        <v>57</v>
      </c>
      <c r="AE4646" t="s" s="3">
        <v>26199</v>
      </c>
      <c r="AI4646" t="s" s="3">
        <v>39234</v>
      </c>
      <c r="AL4646" t="s" s="3">
        <v>39235</v>
      </c>
      <c r="AM4646" t="s" s="3">
        <v>39235</v>
      </c>
      <c r="AN4646" t="s" s="3">
        <v>116</v>
      </c>
      <c r="AO4646" s="2">
        <v>60069</v>
      </c>
      <c r="AP4646" t="s" s="3">
        <v>4968</v>
      </c>
      <c r="AQ4646" t="s" s="3">
        <v>64</v>
      </c>
      <c r="AR4646" t="s" s="3">
        <v>39236</v>
      </c>
    </row>
    <row r="4647" s="2" customFormat="1" ht="13.55" customHeight="1">
      <c r="A4647" t="s" s="3">
        <v>45</v>
      </c>
      <c r="B4647" t="s" s="3">
        <v>39237</v>
      </c>
      <c r="C4647" t="s" s="3">
        <v>39238</v>
      </c>
      <c r="D4647" s="2">
        <v>28981</v>
      </c>
      <c r="E4647" t="s" s="3">
        <v>39239</v>
      </c>
      <c r="F4647" s="4">
        <v>11674</v>
      </c>
      <c r="G4647" s="4">
        <v>11674</v>
      </c>
      <c r="H4647" s="4">
        <v>3385</v>
      </c>
      <c r="I4647" s="2">
        <v>0</v>
      </c>
      <c r="J4647" s="4">
        <v>0</v>
      </c>
      <c r="K4647" s="4">
        <v>200.7</v>
      </c>
      <c r="L4647" s="4">
        <v>11674</v>
      </c>
      <c r="Q4647" t="s" s="3">
        <v>49</v>
      </c>
      <c r="R4647" s="2">
        <v>5.32</v>
      </c>
      <c r="T4647" t="s" s="3">
        <v>15012</v>
      </c>
      <c r="U4647" t="s" s="3">
        <v>39240</v>
      </c>
      <c r="V4647" t="s" s="3">
        <v>2390</v>
      </c>
      <c r="W4647" t="s" s="3">
        <v>39240</v>
      </c>
      <c r="X4647" t="s" s="3">
        <v>39241</v>
      </c>
      <c r="Y4647" t="s" s="3">
        <v>516</v>
      </c>
      <c r="Z4647" t="s" s="3">
        <v>55</v>
      </c>
      <c r="AA4647" t="s" s="3">
        <v>56</v>
      </c>
      <c r="AB4647" s="2">
        <v>80449</v>
      </c>
      <c r="AC4647" s="2">
        <v>80449</v>
      </c>
      <c r="AD4647" t="s" s="3">
        <v>57</v>
      </c>
      <c r="AE4647" t="s" s="3">
        <v>39242</v>
      </c>
      <c r="AF4647" s="2">
        <v>15922</v>
      </c>
      <c r="AI4647" t="s" s="3">
        <v>39243</v>
      </c>
      <c r="AJ4647" t="s" s="3">
        <v>217</v>
      </c>
      <c r="AL4647" t="s" s="3">
        <v>1920</v>
      </c>
      <c r="AM4647" t="s" s="3">
        <v>1920</v>
      </c>
      <c r="AN4647" t="s" s="3">
        <v>56</v>
      </c>
      <c r="AO4647" t="s" s="3">
        <v>39244</v>
      </c>
      <c r="AP4647" t="s" s="3">
        <v>4263</v>
      </c>
      <c r="AQ4647" t="s" s="3">
        <v>64</v>
      </c>
      <c r="AR4647" t="s" s="3">
        <v>39245</v>
      </c>
    </row>
    <row r="4648" s="2" customFormat="1" ht="13.55" customHeight="1">
      <c r="A4648" t="s" s="3">
        <v>45</v>
      </c>
      <c r="B4648" t="s" s="3">
        <v>39246</v>
      </c>
      <c r="C4648" t="s" s="3">
        <v>10627</v>
      </c>
      <c r="D4648" s="2">
        <v>35436</v>
      </c>
      <c r="E4648" t="s" s="3">
        <v>39247</v>
      </c>
      <c r="F4648" s="4">
        <v>23883</v>
      </c>
      <c r="G4648" s="4">
        <v>23883</v>
      </c>
      <c r="H4648" s="4">
        <v>6926</v>
      </c>
      <c r="I4648" s="2">
        <v>0</v>
      </c>
      <c r="J4648" s="4">
        <v>0</v>
      </c>
      <c r="K4648" s="4">
        <v>410.26</v>
      </c>
      <c r="L4648" s="4">
        <v>23883</v>
      </c>
      <c r="Q4648" t="s" s="3">
        <v>49</v>
      </c>
      <c r="R4648" s="2">
        <v>6</v>
      </c>
      <c r="T4648" t="s" s="3">
        <v>320</v>
      </c>
      <c r="U4648" t="s" s="3">
        <v>10629</v>
      </c>
      <c r="V4648" t="s" s="3">
        <v>268</v>
      </c>
      <c r="W4648" t="s" s="3">
        <v>10629</v>
      </c>
      <c r="X4648" t="s" s="3">
        <v>15804</v>
      </c>
      <c r="Y4648" t="s" s="3">
        <v>800</v>
      </c>
      <c r="Z4648" t="s" s="3">
        <v>55</v>
      </c>
      <c r="AA4648" t="s" s="3">
        <v>56</v>
      </c>
      <c r="AB4648" s="2">
        <v>80449</v>
      </c>
      <c r="AC4648" s="2">
        <v>80449</v>
      </c>
      <c r="AD4648" t="s" s="3">
        <v>57</v>
      </c>
      <c r="AE4648" t="s" s="3">
        <v>39248</v>
      </c>
      <c r="AF4648" s="2">
        <v>9125</v>
      </c>
      <c r="AI4648" t="s" s="3">
        <v>10632</v>
      </c>
      <c r="AJ4648" t="s" s="3">
        <v>600</v>
      </c>
      <c r="AL4648" t="s" s="3">
        <v>2055</v>
      </c>
      <c r="AM4648" t="s" s="3">
        <v>6191</v>
      </c>
      <c r="AN4648" t="s" s="3">
        <v>56</v>
      </c>
      <c r="AO4648" t="s" s="3">
        <v>10633</v>
      </c>
      <c r="AP4648" t="s" s="3">
        <v>8726</v>
      </c>
      <c r="AQ4648" t="s" s="3">
        <v>64</v>
      </c>
      <c r="AR4648" t="s" s="3">
        <v>10634</v>
      </c>
    </row>
    <row r="4649" s="2" customFormat="1" ht="13.55" customHeight="1">
      <c r="A4649" t="s" s="3">
        <v>75</v>
      </c>
      <c r="B4649" t="s" s="3">
        <v>4053</v>
      </c>
      <c r="C4649" t="s" s="3">
        <v>39249</v>
      </c>
      <c r="D4649" s="2">
        <v>6953</v>
      </c>
      <c r="E4649" t="s" s="3">
        <v>39250</v>
      </c>
      <c r="F4649" s="4">
        <v>7170</v>
      </c>
      <c r="G4649" s="4">
        <v>7170</v>
      </c>
      <c r="H4649" s="4">
        <v>2079</v>
      </c>
      <c r="I4649" s="2">
        <v>0</v>
      </c>
      <c r="J4649" s="4">
        <v>0</v>
      </c>
      <c r="K4649" s="4">
        <v>100.4</v>
      </c>
      <c r="L4649" s="4">
        <v>7170</v>
      </c>
      <c r="Q4649" t="s" s="3">
        <v>49</v>
      </c>
      <c r="R4649" s="2">
        <v>5.3</v>
      </c>
      <c r="T4649" t="s" s="3">
        <v>39251</v>
      </c>
      <c r="U4649" t="s" s="3">
        <v>39252</v>
      </c>
      <c r="V4649" t="s" s="3">
        <v>39253</v>
      </c>
      <c r="W4649" t="s" s="3">
        <v>39252</v>
      </c>
      <c r="X4649" t="s" s="3">
        <v>39254</v>
      </c>
      <c r="Y4649" t="s" s="3">
        <v>4059</v>
      </c>
      <c r="Z4649" t="s" s="3">
        <v>55</v>
      </c>
      <c r="AA4649" t="s" s="3">
        <v>56</v>
      </c>
      <c r="AB4649" s="2">
        <v>80449</v>
      </c>
      <c r="AC4649" s="2">
        <v>80449</v>
      </c>
      <c r="AD4649" t="s" s="3">
        <v>57</v>
      </c>
      <c r="AE4649" t="s" s="3">
        <v>4060</v>
      </c>
      <c r="AF4649" s="2">
        <v>1</v>
      </c>
      <c r="AI4649" t="s" s="3">
        <v>39255</v>
      </c>
      <c r="AJ4649" t="s" s="3">
        <v>144</v>
      </c>
      <c r="AL4649" t="s" s="3">
        <v>39256</v>
      </c>
      <c r="AN4649" t="s" s="3">
        <v>101</v>
      </c>
      <c r="AO4649" t="s" s="3">
        <v>39257</v>
      </c>
      <c r="AP4649" t="s" s="3">
        <v>4956</v>
      </c>
      <c r="AQ4649" t="s" s="3">
        <v>64</v>
      </c>
      <c r="AR4649" t="s" s="3">
        <v>39258</v>
      </c>
    </row>
    <row r="4650" s="2" customFormat="1" ht="13.55" customHeight="1">
      <c r="A4650" t="s" s="3">
        <v>75</v>
      </c>
      <c r="B4650" t="s" s="3">
        <v>6711</v>
      </c>
      <c r="C4650" t="s" s="3">
        <v>330</v>
      </c>
      <c r="D4650" s="2">
        <v>11132</v>
      </c>
      <c r="E4650" t="s" s="3">
        <v>39259</v>
      </c>
      <c r="F4650" s="4">
        <v>1516</v>
      </c>
      <c r="G4650" s="4">
        <v>1516</v>
      </c>
      <c r="H4650" s="4">
        <v>440</v>
      </c>
      <c r="I4650" s="2">
        <v>0</v>
      </c>
      <c r="J4650" s="4">
        <v>0</v>
      </c>
      <c r="K4650" s="4">
        <v>26.06</v>
      </c>
      <c r="L4650" s="4">
        <v>1516</v>
      </c>
      <c r="N4650" s="2">
        <v>12.81</v>
      </c>
      <c r="Q4650" t="s" s="3">
        <v>49</v>
      </c>
      <c r="R4650" s="2">
        <v>0.17</v>
      </c>
      <c r="T4650" t="s" s="3">
        <v>332</v>
      </c>
      <c r="U4650" t="s" s="3">
        <v>333</v>
      </c>
      <c r="X4650" t="s" s="3">
        <v>334</v>
      </c>
      <c r="Y4650" t="s" s="3">
        <v>2250</v>
      </c>
      <c r="Z4650" t="s" s="3">
        <v>55</v>
      </c>
      <c r="AA4650" t="s" s="3">
        <v>56</v>
      </c>
      <c r="AB4650" s="2">
        <v>80449</v>
      </c>
      <c r="AC4650" s="2">
        <v>80449</v>
      </c>
      <c r="AD4650" t="s" s="3">
        <v>57</v>
      </c>
      <c r="AE4650" t="s" s="3">
        <v>6717</v>
      </c>
      <c r="AF4650" s="2">
        <v>137</v>
      </c>
      <c r="AI4650" t="s" s="3">
        <v>337</v>
      </c>
      <c r="AJ4650" t="s" s="3">
        <v>174</v>
      </c>
      <c r="AL4650" t="s" s="3">
        <v>338</v>
      </c>
      <c r="AM4650" t="s" s="3">
        <v>338</v>
      </c>
      <c r="AN4650" t="s" s="3">
        <v>339</v>
      </c>
      <c r="AO4650" t="s" s="3">
        <v>340</v>
      </c>
      <c r="AP4650" t="s" s="3">
        <v>341</v>
      </c>
      <c r="AQ4650" t="s" s="3">
        <v>64</v>
      </c>
      <c r="AR4650" t="s" s="3">
        <v>342</v>
      </c>
    </row>
    <row r="4651" s="2" customFormat="1" ht="13.55" customHeight="1">
      <c r="A4651" t="s" s="3">
        <v>75</v>
      </c>
      <c r="B4651" t="s" s="3">
        <v>1563</v>
      </c>
      <c r="C4651" t="s" s="3">
        <v>39260</v>
      </c>
      <c r="D4651" s="2">
        <v>9795</v>
      </c>
      <c r="E4651" t="s" s="3">
        <v>39261</v>
      </c>
      <c r="F4651" s="4">
        <v>16264</v>
      </c>
      <c r="G4651" s="4">
        <v>16264</v>
      </c>
      <c r="H4651" s="4">
        <v>4717</v>
      </c>
      <c r="I4651" s="2">
        <v>0</v>
      </c>
      <c r="J4651" s="4">
        <v>0</v>
      </c>
      <c r="K4651" s="4">
        <v>227.84</v>
      </c>
      <c r="L4651" s="4">
        <v>16264</v>
      </c>
      <c r="Q4651" t="s" s="3">
        <v>49</v>
      </c>
      <c r="R4651" s="2">
        <v>6.2</v>
      </c>
      <c r="T4651" t="s" s="3">
        <v>1169</v>
      </c>
      <c r="U4651" t="s" s="3">
        <v>39262</v>
      </c>
      <c r="X4651" t="s" s="3">
        <v>39263</v>
      </c>
      <c r="Y4651" t="s" s="3">
        <v>1568</v>
      </c>
      <c r="Z4651" t="s" s="3">
        <v>55</v>
      </c>
      <c r="AA4651" t="s" s="3">
        <v>56</v>
      </c>
      <c r="AB4651" s="2">
        <v>80449</v>
      </c>
      <c r="AC4651" s="2">
        <v>80449</v>
      </c>
      <c r="AD4651" t="s" s="3">
        <v>57</v>
      </c>
      <c r="AE4651" t="s" s="3">
        <v>1569</v>
      </c>
      <c r="AF4651" s="2">
        <v>1</v>
      </c>
      <c r="AI4651" t="s" s="3">
        <v>39264</v>
      </c>
      <c r="AJ4651" t="s" s="3">
        <v>217</v>
      </c>
      <c r="AL4651" t="s" s="3">
        <v>29045</v>
      </c>
      <c r="AM4651" t="s" s="3">
        <v>29045</v>
      </c>
      <c r="AN4651" t="s" s="3">
        <v>6539</v>
      </c>
      <c r="AO4651" t="s" s="3">
        <v>39265</v>
      </c>
      <c r="AP4651" t="s" s="3">
        <v>1751</v>
      </c>
      <c r="AQ4651" t="s" s="3">
        <v>64</v>
      </c>
      <c r="AR4651" t="s" s="3">
        <v>39266</v>
      </c>
    </row>
    <row r="4652" s="2" customFormat="1" ht="13.55" customHeight="1">
      <c r="A4652" t="s" s="3">
        <v>45</v>
      </c>
      <c r="B4652" t="s" s="3">
        <v>39267</v>
      </c>
      <c r="C4652" t="s" s="3">
        <v>39268</v>
      </c>
      <c r="D4652" s="2">
        <v>38795</v>
      </c>
      <c r="E4652" t="s" s="3">
        <v>39269</v>
      </c>
      <c r="F4652" s="4">
        <v>15928</v>
      </c>
      <c r="G4652" s="4">
        <v>15928</v>
      </c>
      <c r="H4652" s="4">
        <v>4619</v>
      </c>
      <c r="I4652" s="2">
        <v>0</v>
      </c>
      <c r="J4652" s="4">
        <v>0</v>
      </c>
      <c r="K4652" s="4">
        <v>295.68</v>
      </c>
      <c r="L4652" s="4">
        <v>15928</v>
      </c>
      <c r="P4652" s="2">
        <v>96</v>
      </c>
      <c r="Q4652" t="s" s="3">
        <v>49</v>
      </c>
      <c r="R4652" s="2">
        <v>0.1</v>
      </c>
      <c r="T4652" t="s" s="3">
        <v>227</v>
      </c>
      <c r="U4652" t="s" s="3">
        <v>1962</v>
      </c>
      <c r="X4652" t="s" s="3">
        <v>39270</v>
      </c>
      <c r="Y4652" t="s" s="3">
        <v>2516</v>
      </c>
      <c r="Z4652" t="s" s="3">
        <v>55</v>
      </c>
      <c r="AA4652" t="s" s="3">
        <v>56</v>
      </c>
      <c r="AB4652" s="2">
        <v>80449</v>
      </c>
      <c r="AC4652" s="2">
        <v>80449</v>
      </c>
      <c r="AD4652" t="s" s="3">
        <v>57</v>
      </c>
      <c r="AE4652" t="s" s="3">
        <v>39271</v>
      </c>
      <c r="AF4652" s="2">
        <v>24787</v>
      </c>
      <c r="AI4652" t="s" s="3">
        <v>39272</v>
      </c>
      <c r="AJ4652" t="s" s="3">
        <v>114</v>
      </c>
      <c r="AL4652" t="s" s="3">
        <v>416</v>
      </c>
      <c r="AN4652" t="s" s="3">
        <v>56</v>
      </c>
      <c r="AO4652" t="s" s="3">
        <v>39273</v>
      </c>
      <c r="AP4652" t="s" s="3">
        <v>262</v>
      </c>
      <c r="AQ4652" t="s" s="3">
        <v>64</v>
      </c>
      <c r="AR4652" t="s" s="3">
        <v>39274</v>
      </c>
      <c r="AS4652" s="2">
        <v>2008</v>
      </c>
    </row>
    <row r="4653" s="2" customFormat="1" ht="13.55" customHeight="1">
      <c r="A4653" t="s" s="3">
        <v>45</v>
      </c>
      <c r="B4653" t="s" s="3">
        <v>39275</v>
      </c>
      <c r="C4653" t="s" s="3">
        <v>39276</v>
      </c>
      <c r="D4653" s="2">
        <v>43753</v>
      </c>
      <c r="E4653" t="s" s="3">
        <v>39277</v>
      </c>
      <c r="F4653" s="4">
        <v>12604</v>
      </c>
      <c r="G4653" s="4">
        <v>12604</v>
      </c>
      <c r="H4653" s="4">
        <v>3655</v>
      </c>
      <c r="I4653" s="2">
        <v>0</v>
      </c>
      <c r="J4653" s="4">
        <v>0</v>
      </c>
      <c r="K4653" s="4">
        <v>216.68</v>
      </c>
      <c r="L4653" s="4">
        <v>12604</v>
      </c>
      <c r="Q4653" t="s" s="3">
        <v>49</v>
      </c>
      <c r="R4653" s="2">
        <v>2.69</v>
      </c>
      <c r="T4653" t="s" s="3">
        <v>16341</v>
      </c>
      <c r="U4653" t="s" s="3">
        <v>1855</v>
      </c>
      <c r="V4653" t="s" s="3">
        <v>10342</v>
      </c>
      <c r="W4653" t="s" s="3">
        <v>1855</v>
      </c>
      <c r="X4653" t="s" s="3">
        <v>39278</v>
      </c>
      <c r="Y4653" t="s" s="3">
        <v>4048</v>
      </c>
      <c r="Z4653" t="s" s="3">
        <v>55</v>
      </c>
      <c r="AA4653" t="s" s="3">
        <v>56</v>
      </c>
      <c r="AB4653" s="2">
        <v>80449</v>
      </c>
      <c r="AC4653" s="2">
        <v>80449</v>
      </c>
      <c r="AD4653" t="s" s="3">
        <v>57</v>
      </c>
      <c r="AE4653" t="s" s="3">
        <v>39279</v>
      </c>
      <c r="AF4653" s="2">
        <v>455</v>
      </c>
      <c r="AI4653" t="s" s="3">
        <v>39280</v>
      </c>
      <c r="AJ4653" t="s" s="3">
        <v>60</v>
      </c>
      <c r="AL4653" t="s" s="3">
        <v>2055</v>
      </c>
      <c r="AM4653" t="s" s="3">
        <v>2055</v>
      </c>
      <c r="AN4653" t="s" s="3">
        <v>56</v>
      </c>
      <c r="AO4653" t="s" s="3">
        <v>39281</v>
      </c>
      <c r="AP4653" t="s" s="3">
        <v>1515</v>
      </c>
      <c r="AQ4653" t="s" s="3">
        <v>64</v>
      </c>
      <c r="AR4653" t="s" s="3">
        <v>39282</v>
      </c>
    </row>
    <row r="4654" s="2" customFormat="1" ht="13.55" customHeight="1">
      <c r="A4654" t="s" s="3">
        <v>45</v>
      </c>
      <c r="B4654" t="s" s="3">
        <v>39283</v>
      </c>
      <c r="C4654" t="s" s="3">
        <v>39284</v>
      </c>
      <c r="D4654" s="2">
        <v>26887</v>
      </c>
      <c r="E4654" t="s" s="3">
        <v>39285</v>
      </c>
      <c r="F4654" s="4">
        <v>7155</v>
      </c>
      <c r="G4654" s="4">
        <v>7155</v>
      </c>
      <c r="H4654" s="4">
        <v>2075</v>
      </c>
      <c r="I4654" s="2">
        <v>0</v>
      </c>
      <c r="J4654" s="4">
        <v>0</v>
      </c>
      <c r="K4654" s="4">
        <v>122.54</v>
      </c>
      <c r="L4654" s="4">
        <v>7155</v>
      </c>
      <c r="N4654" s="2">
        <v>60.24</v>
      </c>
      <c r="Q4654" t="s" s="3">
        <v>49</v>
      </c>
      <c r="R4654" s="2">
        <v>5.28</v>
      </c>
      <c r="U4654" t="s" s="3">
        <v>39286</v>
      </c>
      <c r="W4654" t="s" s="3">
        <v>9825</v>
      </c>
      <c r="X4654" t="s" s="3">
        <v>39287</v>
      </c>
      <c r="Y4654" t="s" s="3">
        <v>638</v>
      </c>
      <c r="Z4654" t="s" s="3">
        <v>55</v>
      </c>
      <c r="AA4654" t="s" s="3">
        <v>56</v>
      </c>
      <c r="AB4654" s="2">
        <v>80449</v>
      </c>
      <c r="AC4654" s="2">
        <v>80449</v>
      </c>
      <c r="AD4654" t="s" s="3">
        <v>57</v>
      </c>
      <c r="AE4654" t="s" s="3">
        <v>39288</v>
      </c>
      <c r="AF4654" s="2">
        <v>5182</v>
      </c>
      <c r="AI4654" t="s" s="3">
        <v>39289</v>
      </c>
      <c r="AJ4654" t="s" s="3">
        <v>313</v>
      </c>
      <c r="AL4654" t="s" s="3">
        <v>814</v>
      </c>
      <c r="AM4654" t="s" s="3">
        <v>7507</v>
      </c>
      <c r="AN4654" t="s" s="3">
        <v>816</v>
      </c>
      <c r="AO4654" t="s" s="3">
        <v>39290</v>
      </c>
      <c r="AP4654" t="s" s="3">
        <v>286</v>
      </c>
      <c r="AQ4654" t="s" s="3">
        <v>64</v>
      </c>
      <c r="AR4654" t="s" s="3">
        <v>39291</v>
      </c>
    </row>
    <row r="4655" s="2" customFormat="1" ht="13.55" customHeight="1">
      <c r="A4655" t="s" s="3">
        <v>45</v>
      </c>
      <c r="B4655" t="s" s="3">
        <v>39292</v>
      </c>
      <c r="C4655" t="s" s="3">
        <v>39293</v>
      </c>
      <c r="D4655" s="2">
        <v>26367</v>
      </c>
      <c r="E4655" t="s" s="3">
        <v>39294</v>
      </c>
      <c r="F4655" s="4">
        <v>6946</v>
      </c>
      <c r="G4655" s="4">
        <v>6946</v>
      </c>
      <c r="H4655" s="4">
        <v>2014</v>
      </c>
      <c r="I4655" s="2">
        <v>0</v>
      </c>
      <c r="J4655" s="4">
        <v>0</v>
      </c>
      <c r="K4655" s="4">
        <v>119</v>
      </c>
      <c r="L4655" s="4">
        <v>6946</v>
      </c>
      <c r="N4655" s="2">
        <v>0</v>
      </c>
      <c r="Q4655" t="s" s="3">
        <v>49</v>
      </c>
      <c r="R4655" s="2">
        <v>5</v>
      </c>
      <c r="T4655" t="s" s="3">
        <v>2867</v>
      </c>
      <c r="U4655" t="s" s="3">
        <v>39295</v>
      </c>
      <c r="X4655" t="s" s="3">
        <v>39296</v>
      </c>
      <c r="Y4655" t="s" s="3">
        <v>97</v>
      </c>
      <c r="Z4655" t="s" s="3">
        <v>55</v>
      </c>
      <c r="AA4655" t="s" s="3">
        <v>56</v>
      </c>
      <c r="AB4655" s="2">
        <v>80449</v>
      </c>
      <c r="AC4655" s="2">
        <v>80449</v>
      </c>
      <c r="AD4655" t="s" s="3">
        <v>57</v>
      </c>
      <c r="AE4655" t="s" s="3">
        <v>39297</v>
      </c>
      <c r="AF4655" s="2">
        <v>2237</v>
      </c>
      <c r="AI4655" t="s" s="3">
        <v>39298</v>
      </c>
      <c r="AJ4655" t="s" s="3">
        <v>60</v>
      </c>
      <c r="AL4655" t="s" s="3">
        <v>814</v>
      </c>
      <c r="AM4655" t="s" s="3">
        <v>814</v>
      </c>
      <c r="AN4655" t="s" s="3">
        <v>816</v>
      </c>
      <c r="AO4655" t="s" s="3">
        <v>39299</v>
      </c>
      <c r="AP4655" t="s" s="3">
        <v>6585</v>
      </c>
      <c r="AQ4655" t="s" s="3">
        <v>64</v>
      </c>
      <c r="AR4655" t="s" s="3">
        <v>39300</v>
      </c>
    </row>
    <row r="4656" s="2" customFormat="1" ht="13.55" customHeight="1">
      <c r="A4656" t="s" s="3">
        <v>45</v>
      </c>
      <c r="B4656" t="s" s="3">
        <v>39301</v>
      </c>
      <c r="C4656" t="s" s="3">
        <v>39302</v>
      </c>
      <c r="D4656" s="2">
        <v>27909</v>
      </c>
      <c r="E4656" t="s" s="3">
        <v>39303</v>
      </c>
      <c r="F4656" s="4">
        <v>6946</v>
      </c>
      <c r="G4656" s="4">
        <v>6946</v>
      </c>
      <c r="H4656" s="4">
        <v>2014</v>
      </c>
      <c r="I4656" s="2">
        <v>0</v>
      </c>
      <c r="J4656" s="4">
        <v>0</v>
      </c>
      <c r="K4656" s="4">
        <v>119</v>
      </c>
      <c r="L4656" s="4">
        <v>6946</v>
      </c>
      <c r="N4656" s="2">
        <v>371.69</v>
      </c>
      <c r="Q4656" t="s" s="3">
        <v>49</v>
      </c>
      <c r="R4656" s="2">
        <v>5</v>
      </c>
      <c r="T4656" t="s" s="3">
        <v>14128</v>
      </c>
      <c r="U4656" t="s" s="3">
        <v>1878</v>
      </c>
      <c r="V4656" t="s" s="3">
        <v>123</v>
      </c>
      <c r="W4656" t="s" s="3">
        <v>39304</v>
      </c>
      <c r="X4656" t="s" s="3">
        <v>39305</v>
      </c>
      <c r="Y4656" t="s" s="3">
        <v>811</v>
      </c>
      <c r="Z4656" t="s" s="3">
        <v>55</v>
      </c>
      <c r="AA4656" t="s" s="3">
        <v>56</v>
      </c>
      <c r="AB4656" s="2">
        <v>80449</v>
      </c>
      <c r="AC4656" s="2">
        <v>80449</v>
      </c>
      <c r="AD4656" t="s" s="3">
        <v>57</v>
      </c>
      <c r="AE4656" t="s" s="3">
        <v>39306</v>
      </c>
      <c r="AF4656" s="2">
        <v>804</v>
      </c>
      <c r="AI4656" t="s" s="3">
        <v>739</v>
      </c>
      <c r="AJ4656" t="s" s="3">
        <v>313</v>
      </c>
      <c r="AK4656" t="s" s="3">
        <v>2361</v>
      </c>
      <c r="AL4656" t="s" s="3">
        <v>14956</v>
      </c>
      <c r="AM4656" t="s" s="3">
        <v>14956</v>
      </c>
      <c r="AN4656" t="s" s="3">
        <v>299</v>
      </c>
      <c r="AO4656" t="s" s="3">
        <v>39307</v>
      </c>
      <c r="AP4656" t="s" s="3">
        <v>353</v>
      </c>
      <c r="AQ4656" t="s" s="3">
        <v>64</v>
      </c>
      <c r="AR4656" t="s" s="3">
        <v>39308</v>
      </c>
    </row>
    <row r="4657" s="2" customFormat="1" ht="13.55" customHeight="1">
      <c r="A4657" t="s" s="3">
        <v>45</v>
      </c>
      <c r="B4657" t="s" s="3">
        <v>39309</v>
      </c>
      <c r="C4657" t="s" s="3">
        <v>39310</v>
      </c>
      <c r="D4657" s="2">
        <v>8662</v>
      </c>
      <c r="E4657" t="s" s="3">
        <v>39311</v>
      </c>
      <c r="F4657" s="4">
        <v>6946</v>
      </c>
      <c r="G4657" s="4">
        <v>6946</v>
      </c>
      <c r="H4657" s="4">
        <v>2014</v>
      </c>
      <c r="I4657" s="2">
        <v>0</v>
      </c>
      <c r="J4657" s="4">
        <v>0</v>
      </c>
      <c r="K4657" s="4">
        <v>97.04000000000001</v>
      </c>
      <c r="L4657" s="4">
        <v>6946</v>
      </c>
      <c r="N4657" s="2">
        <v>35.52</v>
      </c>
      <c r="Q4657" t="s" s="3">
        <v>49</v>
      </c>
      <c r="R4657" s="2">
        <v>5</v>
      </c>
      <c r="T4657" t="s" s="3">
        <v>50</v>
      </c>
      <c r="U4657" t="s" s="3">
        <v>39312</v>
      </c>
      <c r="X4657" t="s" s="3">
        <v>39313</v>
      </c>
      <c r="Y4657" t="s" s="3">
        <v>3121</v>
      </c>
      <c r="Z4657" t="s" s="3">
        <v>55</v>
      </c>
      <c r="AA4657" t="s" s="3">
        <v>56</v>
      </c>
      <c r="AB4657" s="2">
        <v>80449</v>
      </c>
      <c r="AC4657" s="2">
        <v>80449</v>
      </c>
      <c r="AD4657" t="s" s="3">
        <v>57</v>
      </c>
      <c r="AE4657" t="s" s="3">
        <v>39314</v>
      </c>
      <c r="AF4657" s="2">
        <v>2244</v>
      </c>
      <c r="AI4657" t="s" s="3">
        <v>39315</v>
      </c>
      <c r="AJ4657" t="s" s="3">
        <v>174</v>
      </c>
      <c r="AL4657" t="s" s="3">
        <v>18498</v>
      </c>
      <c r="AM4657" t="s" s="3">
        <v>18498</v>
      </c>
      <c r="AN4657" t="s" s="3">
        <v>299</v>
      </c>
      <c r="AO4657" t="s" s="3">
        <v>39316</v>
      </c>
      <c r="AP4657" t="s" s="3">
        <v>1398</v>
      </c>
      <c r="AQ4657" t="s" s="3">
        <v>64</v>
      </c>
      <c r="AR4657" t="s" s="3">
        <v>39317</v>
      </c>
    </row>
    <row r="4658" s="2" customFormat="1" ht="13.55" customHeight="1">
      <c r="A4658" t="s" s="3">
        <v>45</v>
      </c>
      <c r="B4658" t="s" s="3">
        <v>39318</v>
      </c>
      <c r="C4658" t="s" s="3">
        <v>7441</v>
      </c>
      <c r="D4658" s="2">
        <v>9134</v>
      </c>
      <c r="E4658" t="s" s="3">
        <v>39319</v>
      </c>
      <c r="F4658" s="4">
        <v>6120</v>
      </c>
      <c r="G4658" s="4">
        <v>6120</v>
      </c>
      <c r="H4658" s="4">
        <v>1775</v>
      </c>
      <c r="I4658" s="2">
        <v>0</v>
      </c>
      <c r="J4658" s="4">
        <v>0</v>
      </c>
      <c r="K4658" s="4">
        <v>85.44</v>
      </c>
      <c r="L4658" s="4">
        <v>6120</v>
      </c>
      <c r="N4658" s="2">
        <v>27.63</v>
      </c>
      <c r="Q4658" t="s" s="3">
        <v>49</v>
      </c>
      <c r="R4658" s="2">
        <v>3.96</v>
      </c>
      <c r="U4658" t="s" s="3">
        <v>7443</v>
      </c>
      <c r="V4658" t="s" s="3">
        <v>570</v>
      </c>
      <c r="W4658" t="s" s="3">
        <v>7445</v>
      </c>
      <c r="X4658" t="s" s="3">
        <v>7446</v>
      </c>
      <c r="Y4658" t="s" s="3">
        <v>15582</v>
      </c>
      <c r="Z4658" t="s" s="3">
        <v>55</v>
      </c>
      <c r="AA4658" t="s" s="3">
        <v>56</v>
      </c>
      <c r="AB4658" s="2">
        <v>80449</v>
      </c>
      <c r="AC4658" s="2">
        <v>80449</v>
      </c>
      <c r="AD4658" t="s" s="3">
        <v>57</v>
      </c>
      <c r="AE4658" t="s" s="3">
        <v>39320</v>
      </c>
      <c r="AF4658" t="s" s="3">
        <v>7448</v>
      </c>
      <c r="AI4658" t="s" s="3">
        <v>7449</v>
      </c>
      <c r="AL4658" t="s" s="3">
        <v>7450</v>
      </c>
      <c r="AN4658" t="s" s="3">
        <v>161</v>
      </c>
      <c r="AO4658" t="s" s="3">
        <v>7451</v>
      </c>
      <c r="AP4658" t="s" s="3">
        <v>7452</v>
      </c>
      <c r="AQ4658" t="s" s="3">
        <v>64</v>
      </c>
      <c r="AR4658" t="s" s="3">
        <v>7453</v>
      </c>
    </row>
    <row r="4659" s="2" customFormat="1" ht="13.55" customHeight="1">
      <c r="A4659" t="s" s="3">
        <v>45</v>
      </c>
      <c r="B4659" t="s" s="3">
        <v>39321</v>
      </c>
      <c r="C4659" t="s" s="3">
        <v>7882</v>
      </c>
      <c r="D4659" s="2">
        <v>6667</v>
      </c>
      <c r="E4659" t="s" s="3">
        <v>39322</v>
      </c>
      <c r="F4659" s="4">
        <v>6946</v>
      </c>
      <c r="G4659" s="4">
        <v>6946</v>
      </c>
      <c r="H4659" s="4">
        <v>2014</v>
      </c>
      <c r="I4659" s="2">
        <v>0</v>
      </c>
      <c r="J4659" s="4">
        <v>0</v>
      </c>
      <c r="K4659" s="4">
        <v>119</v>
      </c>
      <c r="L4659" s="4">
        <v>6946</v>
      </c>
      <c r="N4659" s="2">
        <v>128.7</v>
      </c>
      <c r="Q4659" t="s" s="3">
        <v>49</v>
      </c>
      <c r="R4659" s="2">
        <v>5</v>
      </c>
      <c r="T4659" t="s" s="3">
        <v>594</v>
      </c>
      <c r="U4659" t="s" s="3">
        <v>7884</v>
      </c>
      <c r="X4659" t="s" s="3">
        <v>7885</v>
      </c>
      <c r="Y4659" t="s" s="3">
        <v>2990</v>
      </c>
      <c r="Z4659" t="s" s="3">
        <v>55</v>
      </c>
      <c r="AA4659" t="s" s="3">
        <v>56</v>
      </c>
      <c r="AB4659" s="2">
        <v>80449</v>
      </c>
      <c r="AC4659" s="2">
        <v>80449</v>
      </c>
      <c r="AD4659" t="s" s="3">
        <v>57</v>
      </c>
      <c r="AE4659" t="s" s="3">
        <v>39323</v>
      </c>
      <c r="AF4659" s="2">
        <v>2239</v>
      </c>
      <c r="AI4659" t="s" s="3">
        <v>7887</v>
      </c>
      <c r="AJ4659" t="s" s="3">
        <v>313</v>
      </c>
      <c r="AL4659" t="s" s="3">
        <v>405</v>
      </c>
      <c r="AM4659" t="s" s="3">
        <v>405</v>
      </c>
      <c r="AN4659" t="s" s="3">
        <v>56</v>
      </c>
      <c r="AO4659" t="s" s="3">
        <v>7888</v>
      </c>
      <c r="AP4659" t="s" s="3">
        <v>1331</v>
      </c>
      <c r="AQ4659" t="s" s="3">
        <v>64</v>
      </c>
      <c r="AR4659" t="s" s="3">
        <v>7889</v>
      </c>
    </row>
    <row r="4660" s="2" customFormat="1" ht="13.55" customHeight="1">
      <c r="A4660" t="s" s="3">
        <v>45</v>
      </c>
      <c r="B4660" t="s" s="3">
        <v>39324</v>
      </c>
      <c r="C4660" t="s" s="3">
        <v>39325</v>
      </c>
      <c r="D4660" s="2">
        <v>39508</v>
      </c>
      <c r="E4660" t="s" s="3">
        <v>39326</v>
      </c>
      <c r="F4660" s="4">
        <v>29439</v>
      </c>
      <c r="G4660" s="4">
        <v>29439</v>
      </c>
      <c r="H4660" s="4">
        <v>8537</v>
      </c>
      <c r="I4660" s="2">
        <v>0</v>
      </c>
      <c r="J4660" s="4">
        <v>0</v>
      </c>
      <c r="K4660" s="4">
        <v>497.02</v>
      </c>
      <c r="L4660" s="4">
        <v>29439</v>
      </c>
      <c r="N4660" s="2">
        <v>337.31</v>
      </c>
      <c r="Q4660" t="s" s="3">
        <v>49</v>
      </c>
      <c r="R4660" s="2">
        <v>2.5</v>
      </c>
      <c r="T4660" t="s" s="3">
        <v>39327</v>
      </c>
      <c r="U4660" t="s" s="3">
        <v>39328</v>
      </c>
      <c r="V4660" t="s" s="3">
        <v>39329</v>
      </c>
      <c r="W4660" t="s" s="3">
        <v>39328</v>
      </c>
      <c r="X4660" t="s" s="3">
        <v>39330</v>
      </c>
      <c r="Y4660" t="s" s="3">
        <v>1315</v>
      </c>
      <c r="Z4660" t="s" s="3">
        <v>55</v>
      </c>
      <c r="AA4660" t="s" s="3">
        <v>56</v>
      </c>
      <c r="AB4660" s="2">
        <v>80449</v>
      </c>
      <c r="AC4660" s="2">
        <v>80449</v>
      </c>
      <c r="AD4660" t="s" s="3">
        <v>57</v>
      </c>
      <c r="AE4660" t="s" s="3">
        <v>39331</v>
      </c>
      <c r="AF4660" s="2">
        <v>10690</v>
      </c>
      <c r="AI4660" t="s" s="3">
        <v>39332</v>
      </c>
      <c r="AJ4660" t="s" s="3">
        <v>3844</v>
      </c>
      <c r="AL4660" t="s" s="3">
        <v>3124</v>
      </c>
      <c r="AN4660" t="s" s="3">
        <v>56</v>
      </c>
      <c r="AO4660" t="s" s="3">
        <v>39333</v>
      </c>
      <c r="AP4660" t="s" s="3">
        <v>537</v>
      </c>
      <c r="AQ4660" t="s" s="3">
        <v>64</v>
      </c>
      <c r="AR4660" t="s" s="3">
        <v>39334</v>
      </c>
    </row>
    <row r="4661" s="2" customFormat="1" ht="13.55" customHeight="1">
      <c r="A4661" t="s" s="3">
        <v>45</v>
      </c>
      <c r="B4661" t="s" s="3">
        <v>39335</v>
      </c>
      <c r="C4661" t="s" s="3">
        <v>39336</v>
      </c>
      <c r="D4661" s="2">
        <v>29473</v>
      </c>
      <c r="E4661" t="s" s="3">
        <v>39337</v>
      </c>
      <c r="F4661" s="4">
        <v>15240</v>
      </c>
      <c r="G4661" s="4">
        <v>15240</v>
      </c>
      <c r="H4661" s="4">
        <v>4420</v>
      </c>
      <c r="I4661" s="2">
        <v>0</v>
      </c>
      <c r="J4661" s="4">
        <v>0</v>
      </c>
      <c r="K4661" s="4">
        <v>261.66</v>
      </c>
      <c r="L4661" s="4">
        <v>15240</v>
      </c>
      <c r="N4661" s="2">
        <v>239.75</v>
      </c>
      <c r="Q4661" t="s" s="3">
        <v>49</v>
      </c>
      <c r="R4661" s="2">
        <v>5.5</v>
      </c>
      <c r="T4661" t="s" s="3">
        <v>8589</v>
      </c>
      <c r="U4661" t="s" s="3">
        <v>39338</v>
      </c>
      <c r="V4661" t="s" s="3">
        <v>3619</v>
      </c>
      <c r="W4661" t="s" s="3">
        <v>39338</v>
      </c>
      <c r="X4661" t="s" s="3">
        <v>39339</v>
      </c>
      <c r="Y4661" t="s" s="3">
        <v>1269</v>
      </c>
      <c r="Z4661" t="s" s="3">
        <v>55</v>
      </c>
      <c r="AA4661" t="s" s="3">
        <v>56</v>
      </c>
      <c r="AB4661" s="2">
        <v>80449</v>
      </c>
      <c r="AC4661" s="2">
        <v>80449</v>
      </c>
      <c r="AD4661" t="s" s="3">
        <v>57</v>
      </c>
      <c r="AE4661" t="s" s="3">
        <v>39340</v>
      </c>
      <c r="AF4661" s="2">
        <v>16875</v>
      </c>
      <c r="AI4661" t="s" s="3">
        <v>39341</v>
      </c>
      <c r="AJ4661" t="s" s="3">
        <v>174</v>
      </c>
      <c r="AL4661" t="s" s="3">
        <v>145</v>
      </c>
      <c r="AM4661" t="s" s="3">
        <v>7050</v>
      </c>
      <c r="AN4661" t="s" s="3">
        <v>56</v>
      </c>
      <c r="AO4661" t="s" s="3">
        <v>39342</v>
      </c>
      <c r="AP4661" t="s" s="3">
        <v>643</v>
      </c>
      <c r="AQ4661" t="s" s="3">
        <v>64</v>
      </c>
      <c r="AR4661" t="s" s="3">
        <v>39343</v>
      </c>
    </row>
    <row r="4662" s="2" customFormat="1" ht="13.55" customHeight="1">
      <c r="A4662" t="s" s="3">
        <v>45</v>
      </c>
      <c r="B4662" t="s" s="3">
        <v>39344</v>
      </c>
      <c r="C4662" t="s" s="3">
        <v>39345</v>
      </c>
      <c r="D4662" s="2">
        <v>38897</v>
      </c>
      <c r="E4662" t="s" s="3">
        <v>39346</v>
      </c>
      <c r="F4662" s="4">
        <v>17586</v>
      </c>
      <c r="G4662" s="4">
        <v>17586</v>
      </c>
      <c r="H4662" s="4">
        <v>5100</v>
      </c>
      <c r="I4662" s="2">
        <v>0</v>
      </c>
      <c r="J4662" s="4">
        <v>0</v>
      </c>
      <c r="K4662" s="4">
        <v>326.4</v>
      </c>
      <c r="L4662" s="4">
        <v>17586</v>
      </c>
      <c r="N4662" s="2">
        <v>155.1</v>
      </c>
      <c r="Q4662" t="s" s="3">
        <v>49</v>
      </c>
      <c r="R4662" s="2">
        <v>0.12</v>
      </c>
      <c r="T4662" t="s" s="3">
        <v>14786</v>
      </c>
      <c r="U4662" t="s" s="3">
        <v>5339</v>
      </c>
      <c r="X4662" t="s" s="3">
        <v>39347</v>
      </c>
      <c r="Y4662" t="s" s="3">
        <v>3198</v>
      </c>
      <c r="Z4662" t="s" s="3">
        <v>55</v>
      </c>
      <c r="AA4662" t="s" s="3">
        <v>56</v>
      </c>
      <c r="AB4662" s="2">
        <v>80449</v>
      </c>
      <c r="AC4662" s="2">
        <v>80449</v>
      </c>
      <c r="AD4662" t="s" s="3">
        <v>57</v>
      </c>
      <c r="AE4662" t="s" s="3">
        <v>39348</v>
      </c>
      <c r="AF4662" s="2">
        <v>12801</v>
      </c>
      <c r="AI4662" t="s" s="3">
        <v>5709</v>
      </c>
      <c r="AJ4662" t="s" s="3">
        <v>313</v>
      </c>
      <c r="AK4662" t="s" s="3">
        <v>39349</v>
      </c>
      <c r="AL4662" t="s" s="3">
        <v>3301</v>
      </c>
      <c r="AM4662" t="s" s="3">
        <v>3301</v>
      </c>
      <c r="AN4662" t="s" s="3">
        <v>56</v>
      </c>
      <c r="AO4662" t="s" s="3">
        <v>39350</v>
      </c>
      <c r="AP4662" t="s" s="3">
        <v>4511</v>
      </c>
      <c r="AQ4662" t="s" s="3">
        <v>64</v>
      </c>
      <c r="AR4662" t="s" s="3">
        <v>39351</v>
      </c>
    </row>
    <row r="4663" s="2" customFormat="1" ht="13.55" customHeight="1">
      <c r="A4663" t="s" s="3">
        <v>75</v>
      </c>
      <c r="B4663" t="s" s="3">
        <v>8474</v>
      </c>
      <c r="C4663" t="s" s="3">
        <v>39352</v>
      </c>
      <c r="D4663" s="2">
        <v>12274</v>
      </c>
      <c r="E4663" t="s" s="3">
        <v>39353</v>
      </c>
      <c r="F4663" s="4">
        <v>2119</v>
      </c>
      <c r="G4663" s="4">
        <v>2119</v>
      </c>
      <c r="H4663" s="4">
        <v>615</v>
      </c>
      <c r="I4663" s="2">
        <v>0</v>
      </c>
      <c r="J4663" s="4">
        <v>0</v>
      </c>
      <c r="K4663" s="4">
        <v>36.12</v>
      </c>
      <c r="L4663" s="4">
        <v>2119</v>
      </c>
      <c r="N4663" s="2">
        <v>17.75</v>
      </c>
      <c r="Q4663" t="s" s="3">
        <v>49</v>
      </c>
      <c r="R4663" s="2">
        <v>0.17</v>
      </c>
      <c r="T4663" t="s" s="3">
        <v>4406</v>
      </c>
      <c r="U4663" t="s" s="3">
        <v>1855</v>
      </c>
      <c r="X4663" t="s" s="3">
        <v>39354</v>
      </c>
      <c r="Y4663" t="s" s="3">
        <v>2587</v>
      </c>
      <c r="Z4663" t="s" s="3">
        <v>55</v>
      </c>
      <c r="AA4663" t="s" s="3">
        <v>56</v>
      </c>
      <c r="AB4663" s="2">
        <v>80449</v>
      </c>
      <c r="AC4663" s="2">
        <v>80449</v>
      </c>
      <c r="AD4663" t="s" s="3">
        <v>57</v>
      </c>
      <c r="AE4663" t="s" s="3">
        <v>8480</v>
      </c>
      <c r="AI4663" t="s" s="3">
        <v>39355</v>
      </c>
      <c r="AL4663" t="s" s="3">
        <v>9376</v>
      </c>
      <c r="AM4663" t="s" s="3">
        <v>9376</v>
      </c>
      <c r="AN4663" t="s" s="3">
        <v>234</v>
      </c>
      <c r="AO4663" s="2">
        <v>49120</v>
      </c>
      <c r="AP4663" t="s" s="3">
        <v>2813</v>
      </c>
      <c r="AQ4663" t="s" s="3">
        <v>64</v>
      </c>
      <c r="AR4663" t="s" s="3">
        <v>39356</v>
      </c>
    </row>
    <row r="4664" s="2" customFormat="1" ht="13.55" customHeight="1">
      <c r="A4664" t="s" s="3">
        <v>75</v>
      </c>
      <c r="B4664" t="s" s="3">
        <v>869</v>
      </c>
      <c r="C4664" t="s" s="3">
        <v>39357</v>
      </c>
      <c r="D4664" s="2">
        <v>10793</v>
      </c>
      <c r="E4664" t="s" s="3">
        <v>39358</v>
      </c>
      <c r="F4664" s="4">
        <v>1516</v>
      </c>
      <c r="G4664" s="4">
        <v>1516</v>
      </c>
      <c r="H4664" s="4">
        <v>440</v>
      </c>
      <c r="I4664" s="2">
        <v>0</v>
      </c>
      <c r="J4664" s="4">
        <v>0</v>
      </c>
      <c r="K4664" s="4">
        <v>26.06</v>
      </c>
      <c r="L4664" s="4">
        <v>1516</v>
      </c>
      <c r="N4664" s="2">
        <v>20.4</v>
      </c>
      <c r="Q4664" t="s" s="3">
        <v>49</v>
      </c>
      <c r="R4664" s="2">
        <v>0.17</v>
      </c>
      <c r="T4664" t="s" s="3">
        <v>320</v>
      </c>
      <c r="U4664" t="s" s="3">
        <v>12946</v>
      </c>
      <c r="V4664" t="s" s="3">
        <v>168</v>
      </c>
      <c r="W4664" t="s" s="3">
        <v>12946</v>
      </c>
      <c r="X4664" t="s" s="3">
        <v>39359</v>
      </c>
      <c r="Y4664" t="s" s="3">
        <v>875</v>
      </c>
      <c r="Z4664" t="s" s="3">
        <v>55</v>
      </c>
      <c r="AA4664" t="s" s="3">
        <v>56</v>
      </c>
      <c r="AB4664" s="2">
        <v>80449</v>
      </c>
      <c r="AC4664" s="2">
        <v>80449</v>
      </c>
      <c r="AD4664" t="s" s="3">
        <v>57</v>
      </c>
      <c r="AE4664" t="s" s="3">
        <v>876</v>
      </c>
      <c r="AF4664" s="2">
        <v>1102</v>
      </c>
      <c r="AI4664" t="s" s="3">
        <v>25510</v>
      </c>
      <c r="AJ4664" t="s" s="3">
        <v>313</v>
      </c>
      <c r="AL4664" t="s" s="3">
        <v>39360</v>
      </c>
      <c r="AM4664" t="s" s="3">
        <v>39360</v>
      </c>
      <c r="AN4664" t="s" s="3">
        <v>656</v>
      </c>
      <c r="AO4664" t="s" s="3">
        <v>39361</v>
      </c>
      <c r="AP4664" t="s" s="3">
        <v>393</v>
      </c>
      <c r="AQ4664" t="s" s="3">
        <v>64</v>
      </c>
      <c r="AR4664" t="s" s="3">
        <v>39362</v>
      </c>
    </row>
    <row r="4665" s="2" customFormat="1" ht="13.55" customHeight="1">
      <c r="A4665" t="s" s="3">
        <v>75</v>
      </c>
      <c r="B4665" t="s" s="3">
        <v>567</v>
      </c>
      <c r="C4665" t="s" s="3">
        <v>39363</v>
      </c>
      <c r="D4665" s="2">
        <v>4355</v>
      </c>
      <c r="E4665" t="s" s="3">
        <v>39364</v>
      </c>
      <c r="F4665" s="4">
        <v>3158</v>
      </c>
      <c r="G4665" s="4">
        <v>3158</v>
      </c>
      <c r="H4665" s="4">
        <v>916</v>
      </c>
      <c r="I4665" s="2">
        <v>0</v>
      </c>
      <c r="J4665" s="4">
        <v>0</v>
      </c>
      <c r="K4665" s="4">
        <v>54.46</v>
      </c>
      <c r="L4665" s="4">
        <v>3158</v>
      </c>
      <c r="N4665" s="2">
        <v>0</v>
      </c>
      <c r="Q4665" t="s" s="3">
        <v>49</v>
      </c>
      <c r="R4665" s="2">
        <v>0.17</v>
      </c>
      <c r="T4665" t="s" s="3">
        <v>1192</v>
      </c>
      <c r="U4665" t="s" s="3">
        <v>39365</v>
      </c>
      <c r="X4665" t="s" s="3">
        <v>39366</v>
      </c>
      <c r="Y4665" t="s" s="3">
        <v>573</v>
      </c>
      <c r="Z4665" t="s" s="3">
        <v>55</v>
      </c>
      <c r="AA4665" t="s" s="3">
        <v>56</v>
      </c>
      <c r="AB4665" s="2">
        <v>80449</v>
      </c>
      <c r="AC4665" s="2">
        <v>80449</v>
      </c>
      <c r="AD4665" t="s" s="3">
        <v>57</v>
      </c>
      <c r="AE4665" t="s" s="3">
        <v>574</v>
      </c>
      <c r="AF4665" s="2">
        <v>3232</v>
      </c>
      <c r="AI4665" t="s" s="3">
        <v>39367</v>
      </c>
      <c r="AJ4665" t="s" s="3">
        <v>60</v>
      </c>
      <c r="AL4665" t="s" s="3">
        <v>129</v>
      </c>
      <c r="AN4665" t="s" s="3">
        <v>130</v>
      </c>
      <c r="AO4665" t="s" s="3">
        <v>39368</v>
      </c>
      <c r="AP4665" t="s" s="3">
        <v>286</v>
      </c>
      <c r="AQ4665" t="s" s="3">
        <v>64</v>
      </c>
      <c r="AR4665" t="s" s="3">
        <v>39369</v>
      </c>
    </row>
    <row r="4666" s="2" customFormat="1" ht="13.55" customHeight="1">
      <c r="A4666" t="s" s="3">
        <v>45</v>
      </c>
      <c r="B4666" t="s" s="3">
        <v>39370</v>
      </c>
      <c r="C4666" t="s" s="3">
        <v>39371</v>
      </c>
      <c r="D4666" s="2">
        <v>6607</v>
      </c>
      <c r="E4666" t="s" s="3">
        <v>39372</v>
      </c>
      <c r="F4666" s="4">
        <v>6946</v>
      </c>
      <c r="G4666" s="4">
        <v>6946</v>
      </c>
      <c r="H4666" s="4">
        <v>2014</v>
      </c>
      <c r="I4666" s="2">
        <v>0</v>
      </c>
      <c r="J4666" s="4">
        <v>0</v>
      </c>
      <c r="K4666" s="4">
        <v>119</v>
      </c>
      <c r="L4666" s="4">
        <v>6946</v>
      </c>
      <c r="N4666" s="2">
        <v>350.21</v>
      </c>
      <c r="Q4666" t="s" s="3">
        <v>49</v>
      </c>
      <c r="R4666" s="2">
        <v>5</v>
      </c>
      <c r="T4666" t="s" s="3">
        <v>94</v>
      </c>
      <c r="U4666" t="s" s="3">
        <v>26142</v>
      </c>
      <c r="V4666" t="s" s="3">
        <v>3336</v>
      </c>
      <c r="W4666" t="s" s="3">
        <v>26142</v>
      </c>
      <c r="X4666" t="s" s="3">
        <v>39373</v>
      </c>
      <c r="Y4666" t="s" s="3">
        <v>295</v>
      </c>
      <c r="Z4666" t="s" s="3">
        <v>55</v>
      </c>
      <c r="AA4666" t="s" s="3">
        <v>56</v>
      </c>
      <c r="AB4666" s="2">
        <v>80449</v>
      </c>
      <c r="AC4666" s="2">
        <v>80449</v>
      </c>
      <c r="AD4666" t="s" s="3">
        <v>57</v>
      </c>
      <c r="AE4666" t="s" s="3">
        <v>39374</v>
      </c>
      <c r="AF4666" s="2">
        <v>20055</v>
      </c>
      <c r="AI4666" t="s" s="3">
        <v>39375</v>
      </c>
      <c r="AJ4666" t="s" s="3">
        <v>2426</v>
      </c>
      <c r="AL4666" t="s" s="3">
        <v>10034</v>
      </c>
      <c r="AN4666" t="s" s="3">
        <v>656</v>
      </c>
      <c r="AO4666" t="s" s="3">
        <v>39376</v>
      </c>
      <c r="AP4666" t="s" s="3">
        <v>3846</v>
      </c>
      <c r="AQ4666" t="s" s="3">
        <v>64</v>
      </c>
      <c r="AR4666" t="s" s="3">
        <v>39377</v>
      </c>
    </row>
    <row r="4667" s="2" customFormat="1" ht="13.55" customHeight="1">
      <c r="A4667" t="s" s="3">
        <v>45</v>
      </c>
      <c r="B4667" t="s" s="3">
        <v>39378</v>
      </c>
      <c r="C4667" t="s" s="3">
        <v>39379</v>
      </c>
      <c r="D4667" s="2">
        <v>28719</v>
      </c>
      <c r="E4667" t="s" s="3">
        <v>39380</v>
      </c>
      <c r="F4667" s="4">
        <v>9512</v>
      </c>
      <c r="G4667" s="4">
        <v>9512</v>
      </c>
      <c r="H4667" s="4">
        <v>2758</v>
      </c>
      <c r="I4667" s="2">
        <v>0</v>
      </c>
      <c r="J4667" s="4">
        <v>0</v>
      </c>
      <c r="K4667" s="4">
        <v>163.4</v>
      </c>
      <c r="L4667" s="4">
        <v>9512</v>
      </c>
      <c r="Q4667" t="s" s="3">
        <v>49</v>
      </c>
      <c r="R4667" s="2">
        <v>6.19</v>
      </c>
      <c r="T4667" t="s" s="3">
        <v>4230</v>
      </c>
      <c r="U4667" t="s" s="3">
        <v>39381</v>
      </c>
      <c r="V4667" t="s" s="3">
        <v>2574</v>
      </c>
      <c r="W4667" t="s" s="3">
        <v>39381</v>
      </c>
      <c r="X4667" t="s" s="3">
        <v>39382</v>
      </c>
      <c r="Y4667" t="s" s="3">
        <v>2250</v>
      </c>
      <c r="Z4667" t="s" s="3">
        <v>55</v>
      </c>
      <c r="AA4667" t="s" s="3">
        <v>56</v>
      </c>
      <c r="AB4667" s="2">
        <v>80449</v>
      </c>
      <c r="AC4667" s="2">
        <v>80449</v>
      </c>
      <c r="AD4667" t="s" s="3">
        <v>57</v>
      </c>
      <c r="AE4667" t="s" s="3">
        <v>39383</v>
      </c>
      <c r="AF4667" s="2">
        <v>14413</v>
      </c>
      <c r="AI4667" t="s" s="3">
        <v>39384</v>
      </c>
      <c r="AJ4667" t="s" s="3">
        <v>144</v>
      </c>
      <c r="AL4667" t="s" s="3">
        <v>13996</v>
      </c>
      <c r="AN4667" t="s" s="3">
        <v>339</v>
      </c>
      <c r="AO4667" t="s" s="3">
        <v>39385</v>
      </c>
      <c r="AP4667" t="s" s="3">
        <v>537</v>
      </c>
      <c r="AQ4667" t="s" s="3">
        <v>64</v>
      </c>
      <c r="AR4667" t="s" s="3">
        <v>39386</v>
      </c>
    </row>
    <row r="4668" s="2" customFormat="1" ht="13.55" customHeight="1">
      <c r="A4668" t="s" s="3">
        <v>45</v>
      </c>
      <c r="B4668" t="s" s="3">
        <v>39387</v>
      </c>
      <c r="C4668" t="s" s="3">
        <v>39388</v>
      </c>
      <c r="D4668" s="2">
        <v>29581</v>
      </c>
      <c r="E4668" t="s" s="3">
        <v>39389</v>
      </c>
      <c r="F4668" s="4">
        <v>9592</v>
      </c>
      <c r="G4668" s="4">
        <v>9592</v>
      </c>
      <c r="H4668" s="4">
        <v>2782</v>
      </c>
      <c r="I4668" s="2">
        <v>0</v>
      </c>
      <c r="J4668" s="4">
        <v>0</v>
      </c>
      <c r="K4668" s="4">
        <v>164.58</v>
      </c>
      <c r="L4668" s="4">
        <v>9592</v>
      </c>
      <c r="Q4668" t="s" s="3">
        <v>49</v>
      </c>
      <c r="R4668" s="2">
        <v>9.06</v>
      </c>
      <c r="T4668" t="s" s="3">
        <v>1902</v>
      </c>
      <c r="U4668" t="s" s="3">
        <v>39390</v>
      </c>
      <c r="V4668" t="s" s="3">
        <v>11274</v>
      </c>
      <c r="W4668" t="s" s="3">
        <v>39390</v>
      </c>
      <c r="X4668" t="s" s="3">
        <v>39391</v>
      </c>
      <c r="Y4668" t="s" s="3">
        <v>97</v>
      </c>
      <c r="Z4668" t="s" s="3">
        <v>55</v>
      </c>
      <c r="AA4668" t="s" s="3">
        <v>56</v>
      </c>
      <c r="AB4668" s="2">
        <v>80449</v>
      </c>
      <c r="AC4668" s="2">
        <v>80449</v>
      </c>
      <c r="AD4668" t="s" s="3">
        <v>57</v>
      </c>
      <c r="AE4668" t="s" s="3">
        <v>39392</v>
      </c>
      <c r="AF4668" s="2">
        <v>11</v>
      </c>
      <c r="AI4668" t="s" s="3">
        <v>8426</v>
      </c>
      <c r="AJ4668" t="s" s="3">
        <v>313</v>
      </c>
      <c r="AL4668" t="s" s="3">
        <v>1737</v>
      </c>
      <c r="AM4668" t="s" s="3">
        <v>1737</v>
      </c>
      <c r="AN4668" t="s" s="3">
        <v>56</v>
      </c>
      <c r="AO4668" t="s" s="3">
        <v>39393</v>
      </c>
      <c r="AP4668" t="s" s="3">
        <v>132</v>
      </c>
      <c r="AQ4668" t="s" s="3">
        <v>64</v>
      </c>
      <c r="AR4668" t="s" s="3">
        <v>39394</v>
      </c>
    </row>
    <row r="4669" s="2" customFormat="1" ht="13.55" customHeight="1">
      <c r="A4669" t="s" s="3">
        <v>75</v>
      </c>
      <c r="B4669" t="s" s="3">
        <v>39395</v>
      </c>
      <c r="C4669" t="s" s="3">
        <v>39396</v>
      </c>
      <c r="D4669" s="2">
        <v>26506</v>
      </c>
      <c r="E4669" t="s" s="3">
        <v>39397</v>
      </c>
      <c r="F4669" s="4">
        <v>6946</v>
      </c>
      <c r="G4669" s="4">
        <v>6946</v>
      </c>
      <c r="H4669" s="4">
        <v>2014</v>
      </c>
      <c r="I4669" s="2">
        <v>0</v>
      </c>
      <c r="J4669" s="4">
        <v>0</v>
      </c>
      <c r="K4669" s="4">
        <v>119</v>
      </c>
      <c r="L4669" s="4">
        <v>6946</v>
      </c>
      <c r="Q4669" t="s" s="3">
        <v>49</v>
      </c>
      <c r="R4669" s="2">
        <v>5</v>
      </c>
      <c r="U4669" t="s" s="3">
        <v>39398</v>
      </c>
      <c r="W4669" t="s" s="3">
        <v>39399</v>
      </c>
      <c r="X4669" t="s" s="3">
        <v>39400</v>
      </c>
      <c r="Y4669" t="s" s="3">
        <v>454</v>
      </c>
      <c r="Z4669" t="s" s="3">
        <v>55</v>
      </c>
      <c r="AA4669" t="s" s="3">
        <v>56</v>
      </c>
      <c r="AB4669" s="2">
        <v>80449</v>
      </c>
      <c r="AC4669" s="2">
        <v>80449</v>
      </c>
      <c r="AD4669" t="s" s="3">
        <v>57</v>
      </c>
      <c r="AE4669" t="s" s="3">
        <v>39401</v>
      </c>
      <c r="AI4669" t="s" s="3">
        <v>39402</v>
      </c>
      <c r="AL4669" t="s" s="3">
        <v>39403</v>
      </c>
      <c r="AM4669" t="s" s="3">
        <v>39404</v>
      </c>
      <c r="AN4669" t="s" s="3">
        <v>3869</v>
      </c>
      <c r="AO4669" t="s" s="3">
        <v>39405</v>
      </c>
      <c r="AP4669" t="s" s="3">
        <v>4027</v>
      </c>
      <c r="AQ4669" t="s" s="3">
        <v>64</v>
      </c>
      <c r="AR4669" t="s" s="3">
        <v>39406</v>
      </c>
    </row>
    <row r="4670" s="2" customFormat="1" ht="13.55" customHeight="1">
      <c r="A4670" t="s" s="3">
        <v>45</v>
      </c>
      <c r="B4670" t="s" s="3">
        <v>39407</v>
      </c>
      <c r="C4670" t="s" s="3">
        <v>39408</v>
      </c>
      <c r="D4670" s="2">
        <v>29220</v>
      </c>
      <c r="E4670" t="s" s="3">
        <v>39409</v>
      </c>
      <c r="F4670" s="4">
        <v>7014</v>
      </c>
      <c r="G4670" s="4">
        <v>7014</v>
      </c>
      <c r="H4670" s="4">
        <v>2034</v>
      </c>
      <c r="I4670" s="2">
        <v>0</v>
      </c>
      <c r="J4670" s="4">
        <v>0</v>
      </c>
      <c r="K4670" s="4">
        <v>120.18</v>
      </c>
      <c r="L4670" s="4">
        <v>7014</v>
      </c>
      <c r="N4670" s="2">
        <v>86.06</v>
      </c>
      <c r="Q4670" t="s" s="3">
        <v>49</v>
      </c>
      <c r="R4670" s="2">
        <v>5.09</v>
      </c>
      <c r="T4670" t="s" s="3">
        <v>39410</v>
      </c>
      <c r="U4670" t="s" s="3">
        <v>4289</v>
      </c>
      <c r="V4670" t="s" s="3">
        <v>16235</v>
      </c>
      <c r="W4670" t="s" s="3">
        <v>3632</v>
      </c>
      <c r="X4670" t="s" s="3">
        <v>39411</v>
      </c>
      <c r="Y4670" t="s" s="3">
        <v>3824</v>
      </c>
      <c r="Z4670" t="s" s="3">
        <v>55</v>
      </c>
      <c r="AA4670" t="s" s="3">
        <v>56</v>
      </c>
      <c r="AB4670" s="2">
        <v>80449</v>
      </c>
      <c r="AC4670" s="2">
        <v>80449</v>
      </c>
      <c r="AD4670" t="s" s="3">
        <v>57</v>
      </c>
      <c r="AE4670" t="s" s="3">
        <v>39412</v>
      </c>
      <c r="AF4670" s="2">
        <v>1317</v>
      </c>
      <c r="AI4670" t="s" s="3">
        <v>29008</v>
      </c>
      <c r="AJ4670" t="s" s="3">
        <v>313</v>
      </c>
      <c r="AL4670" t="s" s="3">
        <v>175</v>
      </c>
      <c r="AM4670" t="s" s="3">
        <v>175</v>
      </c>
      <c r="AN4670" t="s" s="3">
        <v>56</v>
      </c>
      <c r="AO4670" t="s" s="3">
        <v>39413</v>
      </c>
      <c r="AP4670" t="s" s="3">
        <v>509</v>
      </c>
      <c r="AQ4670" t="s" s="3">
        <v>64</v>
      </c>
      <c r="AR4670" t="s" s="3">
        <v>39414</v>
      </c>
    </row>
    <row r="4671" s="2" customFormat="1" ht="13.55" customHeight="1">
      <c r="A4671" t="s" s="3">
        <v>45</v>
      </c>
      <c r="B4671" t="s" s="3">
        <v>39415</v>
      </c>
      <c r="C4671" t="s" s="3">
        <v>39416</v>
      </c>
      <c r="D4671" s="2">
        <v>27515</v>
      </c>
      <c r="E4671" t="s" s="3">
        <v>39417</v>
      </c>
      <c r="F4671" s="4">
        <v>6946</v>
      </c>
      <c r="G4671" s="4">
        <v>6946</v>
      </c>
      <c r="H4671" s="4">
        <v>2014</v>
      </c>
      <c r="I4671" s="2">
        <v>0</v>
      </c>
      <c r="J4671" s="4">
        <v>0</v>
      </c>
      <c r="K4671" s="4">
        <v>119</v>
      </c>
      <c r="L4671" s="4">
        <v>6946</v>
      </c>
      <c r="Q4671" t="s" s="3">
        <v>49</v>
      </c>
      <c r="R4671" s="2">
        <v>5</v>
      </c>
      <c r="T4671" t="s" s="3">
        <v>12189</v>
      </c>
      <c r="U4671" t="s" s="3">
        <v>6490</v>
      </c>
      <c r="X4671" t="s" s="3">
        <v>39418</v>
      </c>
      <c r="Y4671" t="s" s="3">
        <v>97</v>
      </c>
      <c r="Z4671" t="s" s="3">
        <v>55</v>
      </c>
      <c r="AA4671" t="s" s="3">
        <v>56</v>
      </c>
      <c r="AB4671" s="2">
        <v>80449</v>
      </c>
      <c r="AC4671" s="2">
        <v>80449</v>
      </c>
      <c r="AD4671" t="s" s="3">
        <v>57</v>
      </c>
      <c r="AE4671" t="s" s="3">
        <v>39419</v>
      </c>
      <c r="AF4671" s="2">
        <v>1409</v>
      </c>
      <c r="AI4671" t="s" s="3">
        <v>39420</v>
      </c>
      <c r="AJ4671" t="s" s="3">
        <v>313</v>
      </c>
      <c r="AL4671" t="s" s="3">
        <v>2393</v>
      </c>
      <c r="AM4671" t="s" s="3">
        <v>2393</v>
      </c>
      <c r="AN4671" t="s" s="3">
        <v>130</v>
      </c>
      <c r="AO4671" t="s" s="3">
        <v>39421</v>
      </c>
      <c r="AP4671" t="s" s="3">
        <v>921</v>
      </c>
      <c r="AQ4671" t="s" s="3">
        <v>64</v>
      </c>
      <c r="AR4671" t="s" s="3">
        <v>39422</v>
      </c>
    </row>
    <row r="4672" s="2" customFormat="1" ht="13.55" customHeight="1">
      <c r="A4672" t="s" s="3">
        <v>45</v>
      </c>
      <c r="B4672" t="s" s="3">
        <v>39423</v>
      </c>
      <c r="C4672" t="s" s="3">
        <v>39424</v>
      </c>
      <c r="D4672" s="2">
        <v>27024</v>
      </c>
      <c r="E4672" t="s" s="3">
        <v>39425</v>
      </c>
      <c r="F4672" s="4">
        <v>6946</v>
      </c>
      <c r="G4672" s="4">
        <v>6946</v>
      </c>
      <c r="H4672" s="4">
        <v>2014</v>
      </c>
      <c r="I4672" s="2">
        <v>0</v>
      </c>
      <c r="J4672" s="4">
        <v>0</v>
      </c>
      <c r="K4672" s="4">
        <v>119</v>
      </c>
      <c r="L4672" s="4">
        <v>6946</v>
      </c>
      <c r="N4672" s="2">
        <v>0</v>
      </c>
      <c r="Q4672" t="s" s="3">
        <v>49</v>
      </c>
      <c r="R4672" s="2">
        <v>5</v>
      </c>
      <c r="T4672" t="s" s="3">
        <v>384</v>
      </c>
      <c r="U4672" t="s" s="3">
        <v>282</v>
      </c>
      <c r="X4672" t="s" s="3">
        <v>39426</v>
      </c>
      <c r="Y4672" t="s" s="3">
        <v>638</v>
      </c>
      <c r="Z4672" t="s" s="3">
        <v>55</v>
      </c>
      <c r="AA4672" t="s" s="3">
        <v>56</v>
      </c>
      <c r="AB4672" s="2">
        <v>80449</v>
      </c>
      <c r="AC4672" s="2">
        <v>80449</v>
      </c>
      <c r="AD4672" t="s" s="3">
        <v>57</v>
      </c>
      <c r="AE4672" t="s" s="3">
        <v>39427</v>
      </c>
      <c r="AF4672" s="2">
        <v>16240</v>
      </c>
      <c r="AI4672" t="s" s="3">
        <v>39428</v>
      </c>
      <c r="AJ4672" t="s" s="3">
        <v>114</v>
      </c>
      <c r="AL4672" t="s" s="3">
        <v>326</v>
      </c>
      <c r="AN4672" t="s" s="3">
        <v>56</v>
      </c>
      <c r="AO4672" t="s" s="3">
        <v>39429</v>
      </c>
      <c r="AP4672" t="s" s="3">
        <v>118</v>
      </c>
      <c r="AQ4672" t="s" s="3">
        <v>64</v>
      </c>
      <c r="AR4672" t="s" s="3">
        <v>39430</v>
      </c>
    </row>
    <row r="4673" s="2" customFormat="1" ht="13.55" customHeight="1">
      <c r="A4673" t="s" s="3">
        <v>75</v>
      </c>
      <c r="B4673" t="s" s="3">
        <v>845</v>
      </c>
      <c r="C4673" t="s" s="3">
        <v>39431</v>
      </c>
      <c r="D4673" s="2">
        <v>13802</v>
      </c>
      <c r="E4673" t="s" s="3">
        <v>39432</v>
      </c>
      <c r="F4673" s="4">
        <v>1516</v>
      </c>
      <c r="G4673" s="4">
        <v>1516</v>
      </c>
      <c r="H4673" s="4">
        <v>440</v>
      </c>
      <c r="I4673" s="2">
        <v>0</v>
      </c>
      <c r="J4673" s="4">
        <v>0</v>
      </c>
      <c r="K4673" s="4">
        <v>26.06</v>
      </c>
      <c r="L4673" s="4">
        <v>1516</v>
      </c>
      <c r="N4673" s="2">
        <v>595.13</v>
      </c>
      <c r="Q4673" t="s" s="3">
        <v>49</v>
      </c>
      <c r="R4673" s="2">
        <v>0.17</v>
      </c>
      <c r="T4673" t="s" s="3">
        <v>2795</v>
      </c>
      <c r="U4673" t="s" s="3">
        <v>39433</v>
      </c>
      <c r="X4673" t="s" s="3">
        <v>39434</v>
      </c>
      <c r="Z4673" t="s" s="3">
        <v>55</v>
      </c>
      <c r="AA4673" t="s" s="3">
        <v>56</v>
      </c>
      <c r="AB4673" s="2">
        <v>80449</v>
      </c>
      <c r="AC4673" s="2">
        <v>80449</v>
      </c>
      <c r="AD4673" t="s" s="3">
        <v>57</v>
      </c>
      <c r="AF4673" s="2">
        <v>1380</v>
      </c>
      <c r="AI4673" t="s" s="3">
        <v>39435</v>
      </c>
      <c r="AJ4673" t="s" s="3">
        <v>174</v>
      </c>
      <c r="AL4673" t="s" s="3">
        <v>2264</v>
      </c>
      <c r="AM4673" t="s" s="3">
        <v>2264</v>
      </c>
      <c r="AN4673" t="s" s="3">
        <v>299</v>
      </c>
      <c r="AO4673" t="s" s="3">
        <v>39436</v>
      </c>
      <c r="AP4673" t="s" s="3">
        <v>2606</v>
      </c>
      <c r="AQ4673" t="s" s="3">
        <v>64</v>
      </c>
      <c r="AR4673" t="s" s="3">
        <v>39437</v>
      </c>
    </row>
    <row r="4674" s="2" customFormat="1" ht="13.55" customHeight="1">
      <c r="A4674" t="s" s="3">
        <v>45</v>
      </c>
      <c r="B4674" t="s" s="3">
        <v>39438</v>
      </c>
      <c r="C4674" t="s" s="3">
        <v>39439</v>
      </c>
      <c r="D4674" s="2">
        <v>27256</v>
      </c>
      <c r="E4674" t="s" s="3">
        <v>39440</v>
      </c>
      <c r="F4674" s="4">
        <v>6954</v>
      </c>
      <c r="G4674" s="4">
        <v>6954</v>
      </c>
      <c r="H4674" s="4">
        <v>2017</v>
      </c>
      <c r="I4674" s="2">
        <v>0</v>
      </c>
      <c r="J4674" s="4">
        <v>0</v>
      </c>
      <c r="K4674" s="4">
        <v>119.58</v>
      </c>
      <c r="L4674" s="4">
        <v>6954</v>
      </c>
      <c r="Q4674" t="s" s="3">
        <v>49</v>
      </c>
      <c r="R4674" s="2">
        <v>5.01</v>
      </c>
      <c r="T4674" t="s" s="3">
        <v>39441</v>
      </c>
      <c r="U4674" t="s" s="3">
        <v>1696</v>
      </c>
      <c r="V4674" t="s" s="3">
        <v>13794</v>
      </c>
      <c r="W4674" t="s" s="3">
        <v>1696</v>
      </c>
      <c r="X4674" t="s" s="3">
        <v>39442</v>
      </c>
      <c r="Y4674" t="s" s="3">
        <v>97</v>
      </c>
      <c r="Z4674" t="s" s="3">
        <v>55</v>
      </c>
      <c r="AA4674" t="s" s="3">
        <v>56</v>
      </c>
      <c r="AB4674" s="2">
        <v>80449</v>
      </c>
      <c r="AC4674" s="2">
        <v>80449</v>
      </c>
      <c r="AD4674" t="s" s="3">
        <v>57</v>
      </c>
      <c r="AE4674" t="s" s="3">
        <v>39443</v>
      </c>
      <c r="AF4674" s="2">
        <v>14824</v>
      </c>
      <c r="AI4674" t="s" s="3">
        <v>39444</v>
      </c>
      <c r="AJ4674" t="s" s="3">
        <v>174</v>
      </c>
      <c r="AL4674" t="s" s="3">
        <v>405</v>
      </c>
      <c r="AM4674" t="s" s="3">
        <v>405</v>
      </c>
      <c r="AN4674" t="s" s="3">
        <v>56</v>
      </c>
      <c r="AO4674" t="s" s="3">
        <v>39445</v>
      </c>
      <c r="AP4674" t="s" s="3">
        <v>2032</v>
      </c>
      <c r="AQ4674" t="s" s="3">
        <v>64</v>
      </c>
      <c r="AR4674" t="s" s="3">
        <v>39446</v>
      </c>
    </row>
    <row r="4675" s="2" customFormat="1" ht="13.55" customHeight="1">
      <c r="A4675" t="s" s="3">
        <v>75</v>
      </c>
      <c r="B4675" t="s" s="3">
        <v>10859</v>
      </c>
      <c r="C4675" t="s" s="3">
        <v>39447</v>
      </c>
      <c r="D4675" s="2">
        <v>30678</v>
      </c>
      <c r="E4675" t="s" s="3">
        <v>39448</v>
      </c>
      <c r="F4675" s="4">
        <v>4103</v>
      </c>
      <c r="G4675" s="4">
        <v>4103</v>
      </c>
      <c r="H4675" s="4">
        <v>1190</v>
      </c>
      <c r="I4675" s="2">
        <v>0</v>
      </c>
      <c r="J4675" s="4">
        <v>0</v>
      </c>
      <c r="K4675" s="4">
        <v>57.44</v>
      </c>
      <c r="L4675" s="4">
        <v>4103</v>
      </c>
      <c r="Q4675" t="s" s="3">
        <v>49</v>
      </c>
      <c r="R4675" s="2">
        <v>2.4</v>
      </c>
      <c r="T4675" t="s" s="3">
        <v>777</v>
      </c>
      <c r="U4675" t="s" s="3">
        <v>39449</v>
      </c>
      <c r="X4675" t="s" s="3">
        <v>39450</v>
      </c>
      <c r="Y4675" t="s" s="3">
        <v>10864</v>
      </c>
      <c r="Z4675" t="s" s="3">
        <v>55</v>
      </c>
      <c r="AA4675" t="s" s="3">
        <v>56</v>
      </c>
      <c r="AB4675" s="2">
        <v>80449</v>
      </c>
      <c r="AC4675" s="2">
        <v>80449</v>
      </c>
      <c r="AD4675" t="s" s="3">
        <v>57</v>
      </c>
      <c r="AE4675" t="s" s="3">
        <v>10865</v>
      </c>
      <c r="AF4675" s="2">
        <v>1058</v>
      </c>
      <c r="AI4675" t="s" s="3">
        <v>39451</v>
      </c>
      <c r="AJ4675" t="s" s="3">
        <v>114</v>
      </c>
      <c r="AL4675" t="s" s="3">
        <v>39452</v>
      </c>
      <c r="AN4675" t="s" s="3">
        <v>656</v>
      </c>
      <c r="AO4675" t="s" s="3">
        <v>39453</v>
      </c>
      <c r="AP4675" t="s" s="3">
        <v>118</v>
      </c>
      <c r="AQ4675" t="s" s="3">
        <v>64</v>
      </c>
      <c r="AR4675" t="s" s="3">
        <v>39454</v>
      </c>
    </row>
    <row r="4676" s="2" customFormat="1" ht="13.55" customHeight="1">
      <c r="A4676" t="s" s="3">
        <v>45</v>
      </c>
      <c r="B4676" t="s" s="3">
        <v>39455</v>
      </c>
      <c r="C4676" t="s" s="3">
        <v>22093</v>
      </c>
      <c r="D4676" s="2">
        <v>8783</v>
      </c>
      <c r="E4676" t="s" s="3">
        <v>39456</v>
      </c>
      <c r="F4676" s="4">
        <v>7096</v>
      </c>
      <c r="G4676" s="4">
        <v>7096</v>
      </c>
      <c r="H4676" s="4">
        <v>2058</v>
      </c>
      <c r="I4676" s="2">
        <v>0</v>
      </c>
      <c r="J4676" s="4">
        <v>0</v>
      </c>
      <c r="K4676" s="4">
        <v>99.44</v>
      </c>
      <c r="L4676" s="4">
        <v>7096</v>
      </c>
      <c r="Q4676" t="s" s="3">
        <v>49</v>
      </c>
      <c r="R4676" s="2">
        <v>5.2</v>
      </c>
      <c r="T4676" t="s" s="3">
        <v>4418</v>
      </c>
      <c r="U4676" t="s" s="3">
        <v>22095</v>
      </c>
      <c r="V4676" t="s" s="3">
        <v>594</v>
      </c>
      <c r="W4676" t="s" s="3">
        <v>22095</v>
      </c>
      <c r="X4676" t="s" s="3">
        <v>22096</v>
      </c>
      <c r="Y4676" t="s" s="3">
        <v>280</v>
      </c>
      <c r="Z4676" t="s" s="3">
        <v>55</v>
      </c>
      <c r="AA4676" t="s" s="3">
        <v>56</v>
      </c>
      <c r="AB4676" s="2">
        <v>80449</v>
      </c>
      <c r="AC4676" s="2">
        <v>80449</v>
      </c>
      <c r="AD4676" t="s" s="3">
        <v>57</v>
      </c>
      <c r="AE4676" t="s" s="3">
        <v>39457</v>
      </c>
      <c r="AF4676" s="2">
        <v>4538</v>
      </c>
      <c r="AI4676" t="s" s="3">
        <v>22098</v>
      </c>
      <c r="AJ4676" t="s" s="3">
        <v>283</v>
      </c>
      <c r="AL4676" t="s" s="3">
        <v>22099</v>
      </c>
      <c r="AM4676" t="s" s="3">
        <v>22099</v>
      </c>
      <c r="AN4676" t="s" s="3">
        <v>116</v>
      </c>
      <c r="AO4676" t="s" s="3">
        <v>22100</v>
      </c>
      <c r="AP4676" t="s" s="3">
        <v>8631</v>
      </c>
      <c r="AQ4676" t="s" s="3">
        <v>64</v>
      </c>
      <c r="AR4676" t="s" s="3">
        <v>22101</v>
      </c>
    </row>
    <row r="4677" s="2" customFormat="1" ht="13.55" customHeight="1">
      <c r="A4677" t="s" s="3">
        <v>75</v>
      </c>
      <c r="B4677" t="s" s="3">
        <v>39458</v>
      </c>
      <c r="C4677" t="s" s="3">
        <v>39459</v>
      </c>
      <c r="D4677" s="2">
        <v>28237</v>
      </c>
      <c r="E4677" t="s" s="3">
        <v>39460</v>
      </c>
      <c r="F4677" s="4">
        <v>6946</v>
      </c>
      <c r="G4677" s="4">
        <v>6946</v>
      </c>
      <c r="H4677" s="4">
        <v>2014</v>
      </c>
      <c r="I4677" s="2">
        <v>0</v>
      </c>
      <c r="J4677" s="4">
        <v>0</v>
      </c>
      <c r="K4677" s="4">
        <v>119</v>
      </c>
      <c r="L4677" s="4">
        <v>6946</v>
      </c>
      <c r="Q4677" t="s" s="3">
        <v>49</v>
      </c>
      <c r="R4677" s="2">
        <v>5</v>
      </c>
      <c r="T4677" t="s" s="3">
        <v>462</v>
      </c>
      <c r="U4677" t="s" s="3">
        <v>39461</v>
      </c>
      <c r="X4677" t="s" s="3">
        <v>39462</v>
      </c>
      <c r="Y4677" t="s" s="3">
        <v>54</v>
      </c>
      <c r="Z4677" t="s" s="3">
        <v>55</v>
      </c>
      <c r="AA4677" t="s" s="3">
        <v>56</v>
      </c>
      <c r="AB4677" s="2">
        <v>80449</v>
      </c>
      <c r="AC4677" s="2">
        <v>80449</v>
      </c>
      <c r="AD4677" t="s" s="3">
        <v>57</v>
      </c>
      <c r="AE4677" t="s" s="3">
        <v>39463</v>
      </c>
      <c r="AI4677" t="s" s="3">
        <v>39464</v>
      </c>
      <c r="AL4677" t="s" s="3">
        <v>5401</v>
      </c>
      <c r="AM4677" t="s" s="3">
        <v>5401</v>
      </c>
      <c r="AN4677" t="s" s="3">
        <v>56</v>
      </c>
      <c r="AO4677" s="2">
        <v>80442</v>
      </c>
      <c r="AP4677" t="s" s="3">
        <v>4968</v>
      </c>
      <c r="AQ4677" t="s" s="3">
        <v>64</v>
      </c>
      <c r="AR4677" t="s" s="3">
        <v>39465</v>
      </c>
    </row>
    <row r="4678" s="2" customFormat="1" ht="13.55" customHeight="1">
      <c r="A4678" t="s" s="3">
        <v>45</v>
      </c>
      <c r="B4678" t="s" s="3">
        <v>39466</v>
      </c>
      <c r="C4678" t="s" s="3">
        <v>39467</v>
      </c>
      <c r="D4678" s="2">
        <v>36600</v>
      </c>
      <c r="E4678" t="s" s="3">
        <v>39468</v>
      </c>
      <c r="F4678" s="4">
        <v>19866</v>
      </c>
      <c r="G4678" s="4">
        <v>19866</v>
      </c>
      <c r="H4678" s="4">
        <v>5761</v>
      </c>
      <c r="I4678" s="2">
        <v>0</v>
      </c>
      <c r="J4678" s="4">
        <v>0</v>
      </c>
      <c r="K4678" s="4">
        <v>368.64</v>
      </c>
      <c r="L4678" s="4">
        <v>19866</v>
      </c>
      <c r="Q4678" t="s" s="3">
        <v>49</v>
      </c>
      <c r="R4678" s="2">
        <v>0.9</v>
      </c>
      <c r="T4678" t="s" s="3">
        <v>7955</v>
      </c>
      <c r="U4678" t="s" s="3">
        <v>5000</v>
      </c>
      <c r="X4678" t="s" s="3">
        <v>39469</v>
      </c>
      <c r="Y4678" t="s" s="3">
        <v>426</v>
      </c>
      <c r="Z4678" t="s" s="3">
        <v>55</v>
      </c>
      <c r="AA4678" t="s" s="3">
        <v>56</v>
      </c>
      <c r="AB4678" s="2">
        <v>80449</v>
      </c>
      <c r="AC4678" s="2">
        <v>80449</v>
      </c>
      <c r="AD4678" t="s" s="3">
        <v>57</v>
      </c>
      <c r="AE4678" t="s" s="3">
        <v>39470</v>
      </c>
      <c r="AF4678" s="2">
        <v>2183</v>
      </c>
      <c r="AI4678" t="s" s="3">
        <v>39471</v>
      </c>
      <c r="AJ4678" t="s" s="3">
        <v>174</v>
      </c>
      <c r="AL4678" t="s" s="3">
        <v>954</v>
      </c>
      <c r="AM4678" t="s" s="3">
        <v>954</v>
      </c>
      <c r="AN4678" t="s" s="3">
        <v>56</v>
      </c>
      <c r="AO4678" t="s" s="3">
        <v>39472</v>
      </c>
      <c r="AP4678" t="s" s="3">
        <v>5204</v>
      </c>
      <c r="AQ4678" t="s" s="3">
        <v>64</v>
      </c>
      <c r="AR4678" t="s" s="3">
        <v>39473</v>
      </c>
    </row>
    <row r="4679" s="2" customFormat="1" ht="13.55" customHeight="1">
      <c r="A4679" t="s" s="3">
        <v>45</v>
      </c>
      <c r="B4679" t="s" s="3">
        <v>39474</v>
      </c>
      <c r="C4679" t="s" s="3">
        <v>39475</v>
      </c>
      <c r="D4679" s="2">
        <v>32190</v>
      </c>
      <c r="E4679" t="s" s="3">
        <v>39476</v>
      </c>
      <c r="F4679" s="4">
        <v>24089</v>
      </c>
      <c r="G4679" s="4">
        <v>24089</v>
      </c>
      <c r="H4679" s="4">
        <v>6986</v>
      </c>
      <c r="I4679" s="2">
        <v>0</v>
      </c>
      <c r="J4679" s="4">
        <v>0</v>
      </c>
      <c r="K4679" s="4">
        <v>406.82</v>
      </c>
      <c r="L4679" s="4">
        <v>24089</v>
      </c>
      <c r="Q4679" t="s" s="3">
        <v>49</v>
      </c>
      <c r="R4679" s="2">
        <v>2</v>
      </c>
      <c r="T4679" t="s" s="3">
        <v>5457</v>
      </c>
      <c r="U4679" t="s" s="3">
        <v>39477</v>
      </c>
      <c r="V4679" t="s" s="3">
        <v>836</v>
      </c>
      <c r="W4679" t="s" s="3">
        <v>39477</v>
      </c>
      <c r="X4679" t="s" s="3">
        <v>39478</v>
      </c>
      <c r="Y4679" t="s" s="3">
        <v>2954</v>
      </c>
      <c r="Z4679" t="s" s="3">
        <v>55</v>
      </c>
      <c r="AA4679" t="s" s="3">
        <v>56</v>
      </c>
      <c r="AB4679" s="2">
        <v>80449</v>
      </c>
      <c r="AC4679" t="s" s="3">
        <v>2955</v>
      </c>
      <c r="AD4679" t="s" s="3">
        <v>57</v>
      </c>
      <c r="AE4679" t="s" s="3">
        <v>39479</v>
      </c>
      <c r="AF4679" s="2">
        <v>7755</v>
      </c>
      <c r="AI4679" t="s" s="3">
        <v>2969</v>
      </c>
      <c r="AJ4679" t="s" s="3">
        <v>60</v>
      </c>
      <c r="AK4679" t="s" s="3">
        <v>39480</v>
      </c>
      <c r="AL4679" t="s" s="3">
        <v>405</v>
      </c>
      <c r="AM4679" t="s" s="3">
        <v>218</v>
      </c>
      <c r="AN4679" t="s" s="3">
        <v>56</v>
      </c>
      <c r="AO4679" t="s" s="3">
        <v>39481</v>
      </c>
      <c r="AP4679" t="s" s="3">
        <v>6311</v>
      </c>
      <c r="AQ4679" t="s" s="3">
        <v>64</v>
      </c>
      <c r="AR4679" t="s" s="3">
        <v>39482</v>
      </c>
    </row>
    <row r="4680" s="2" customFormat="1" ht="13.55" customHeight="1">
      <c r="A4680" t="s" s="3">
        <v>45</v>
      </c>
      <c r="B4680" t="s" s="3">
        <v>39483</v>
      </c>
      <c r="C4680" t="s" s="3">
        <v>39484</v>
      </c>
      <c r="D4680" s="2">
        <v>24972</v>
      </c>
      <c r="E4680" t="s" s="3">
        <v>39485</v>
      </c>
      <c r="F4680" s="4">
        <v>12956</v>
      </c>
      <c r="G4680" s="4">
        <v>12956</v>
      </c>
      <c r="H4680" s="4">
        <v>3757</v>
      </c>
      <c r="I4680" s="2">
        <v>0</v>
      </c>
      <c r="J4680" s="4">
        <v>0</v>
      </c>
      <c r="K4680" s="4">
        <v>222.6</v>
      </c>
      <c r="L4680" s="4">
        <v>12956</v>
      </c>
      <c r="N4680" s="2">
        <v>99.12</v>
      </c>
      <c r="Q4680" t="s" s="3">
        <v>49</v>
      </c>
      <c r="R4680" s="2">
        <v>2.83</v>
      </c>
      <c r="T4680" t="s" s="3">
        <v>123</v>
      </c>
      <c r="U4680" t="s" s="3">
        <v>35298</v>
      </c>
      <c r="V4680" t="s" s="3">
        <v>39486</v>
      </c>
      <c r="W4680" t="s" s="3">
        <v>35298</v>
      </c>
      <c r="X4680" t="s" s="3">
        <v>39487</v>
      </c>
      <c r="Y4680" t="s" s="3">
        <v>4048</v>
      </c>
      <c r="Z4680" t="s" s="3">
        <v>55</v>
      </c>
      <c r="AA4680" t="s" s="3">
        <v>56</v>
      </c>
      <c r="AB4680" s="2">
        <v>80449</v>
      </c>
      <c r="AC4680" s="2">
        <v>80449</v>
      </c>
      <c r="AD4680" t="s" s="3">
        <v>57</v>
      </c>
      <c r="AE4680" t="s" s="3">
        <v>39488</v>
      </c>
      <c r="AF4680" s="2">
        <v>5321</v>
      </c>
      <c r="AI4680" t="s" s="3">
        <v>39489</v>
      </c>
      <c r="AJ4680" t="s" s="3">
        <v>415</v>
      </c>
      <c r="AL4680" t="s" s="3">
        <v>416</v>
      </c>
      <c r="AM4680" t="s" s="3">
        <v>416</v>
      </c>
      <c r="AN4680" t="s" s="3">
        <v>56</v>
      </c>
      <c r="AO4680" t="s" s="3">
        <v>39490</v>
      </c>
      <c r="AP4680" t="s" s="3">
        <v>9273</v>
      </c>
      <c r="AQ4680" t="s" s="3">
        <v>64</v>
      </c>
      <c r="AR4680" t="s" s="3">
        <v>39491</v>
      </c>
    </row>
    <row r="4681" s="2" customFormat="1" ht="13.55" customHeight="1">
      <c r="A4681" t="s" s="3">
        <v>45</v>
      </c>
      <c r="B4681" t="s" s="3">
        <v>39492</v>
      </c>
      <c r="C4681" t="s" s="3">
        <v>39493</v>
      </c>
      <c r="D4681" s="2">
        <v>27281</v>
      </c>
      <c r="E4681" t="s" s="3">
        <v>39494</v>
      </c>
      <c r="F4681" s="4">
        <v>8638</v>
      </c>
      <c r="G4681" s="4">
        <v>8638</v>
      </c>
      <c r="H4681" s="4">
        <v>2505</v>
      </c>
      <c r="I4681" s="2">
        <v>0</v>
      </c>
      <c r="J4681" s="4">
        <v>0</v>
      </c>
      <c r="K4681" s="4">
        <v>148.6</v>
      </c>
      <c r="L4681" s="4">
        <v>8638</v>
      </c>
      <c r="Q4681" t="s" s="3">
        <v>49</v>
      </c>
      <c r="R4681" s="2">
        <v>7.47</v>
      </c>
      <c r="T4681" t="s" s="3">
        <v>27871</v>
      </c>
      <c r="U4681" t="s" s="3">
        <v>39495</v>
      </c>
      <c r="V4681" t="s" s="3">
        <v>1720</v>
      </c>
      <c r="W4681" t="s" s="3">
        <v>39495</v>
      </c>
      <c r="X4681" t="s" s="3">
        <v>39496</v>
      </c>
      <c r="Y4681" t="s" s="3">
        <v>1804</v>
      </c>
      <c r="Z4681" t="s" s="3">
        <v>55</v>
      </c>
      <c r="AA4681" t="s" s="3">
        <v>56</v>
      </c>
      <c r="AB4681" s="2">
        <v>80449</v>
      </c>
      <c r="AC4681" s="2">
        <v>80449</v>
      </c>
      <c r="AD4681" t="s" s="3">
        <v>57</v>
      </c>
      <c r="AE4681" t="s" s="3">
        <v>39497</v>
      </c>
      <c r="AF4681" s="2">
        <v>32511</v>
      </c>
      <c r="AI4681" t="s" s="3">
        <v>39498</v>
      </c>
      <c r="AL4681" t="s" s="3">
        <v>18775</v>
      </c>
      <c r="AN4681" t="s" s="3">
        <v>56</v>
      </c>
      <c r="AO4681" t="s" s="3">
        <v>39499</v>
      </c>
      <c r="AP4681" t="s" s="3">
        <v>537</v>
      </c>
      <c r="AQ4681" t="s" s="3">
        <v>64</v>
      </c>
      <c r="AR4681" t="s" s="3">
        <v>39500</v>
      </c>
    </row>
    <row r="4682" s="2" customFormat="1" ht="13.55" customHeight="1">
      <c r="A4682" t="s" s="3">
        <v>75</v>
      </c>
      <c r="B4682" t="s" s="3">
        <v>3432</v>
      </c>
      <c r="C4682" t="s" s="3">
        <v>39501</v>
      </c>
      <c r="D4682" s="2">
        <v>9667</v>
      </c>
      <c r="E4682" t="s" s="3">
        <v>39502</v>
      </c>
      <c r="F4682" s="4">
        <v>7315</v>
      </c>
      <c r="G4682" s="4">
        <v>7315</v>
      </c>
      <c r="H4682" s="4">
        <v>2121</v>
      </c>
      <c r="I4682" s="2">
        <v>0</v>
      </c>
      <c r="J4682" s="4">
        <v>0</v>
      </c>
      <c r="K4682" s="4">
        <v>102.34</v>
      </c>
      <c r="L4682" s="4">
        <v>7315</v>
      </c>
      <c r="N4682" s="2">
        <v>37.71</v>
      </c>
      <c r="Q4682" t="s" s="3">
        <v>49</v>
      </c>
      <c r="R4682" s="2">
        <v>5.5</v>
      </c>
      <c r="T4682" t="s" s="3">
        <v>15340</v>
      </c>
      <c r="U4682" t="s" s="3">
        <v>39503</v>
      </c>
      <c r="V4682" t="s" s="3">
        <v>477</v>
      </c>
      <c r="W4682" t="s" s="3">
        <v>39504</v>
      </c>
      <c r="X4682" t="s" s="3">
        <v>39505</v>
      </c>
      <c r="Y4682" t="s" s="3">
        <v>3439</v>
      </c>
      <c r="Z4682" t="s" s="3">
        <v>55</v>
      </c>
      <c r="AA4682" t="s" s="3">
        <v>56</v>
      </c>
      <c r="AB4682" s="2">
        <v>80449</v>
      </c>
      <c r="AC4682" s="2">
        <v>80449</v>
      </c>
      <c r="AD4682" t="s" s="3">
        <v>57</v>
      </c>
      <c r="AE4682" t="s" s="3">
        <v>3440</v>
      </c>
      <c r="AF4682" s="2">
        <v>1180</v>
      </c>
      <c r="AI4682" t="s" s="3">
        <v>347</v>
      </c>
      <c r="AJ4682" t="s" s="3">
        <v>313</v>
      </c>
      <c r="AL4682" t="s" s="3">
        <v>429</v>
      </c>
      <c r="AM4682" t="s" s="3">
        <v>429</v>
      </c>
      <c r="AN4682" t="s" s="3">
        <v>56</v>
      </c>
      <c r="AO4682" t="s" s="3">
        <v>39506</v>
      </c>
      <c r="AP4682" t="s" s="3">
        <v>1934</v>
      </c>
      <c r="AQ4682" t="s" s="3">
        <v>64</v>
      </c>
      <c r="AR4682" t="s" s="3">
        <v>39507</v>
      </c>
    </row>
    <row r="4683" s="2" customFormat="1" ht="13.55" customHeight="1">
      <c r="A4683" t="s" s="3">
        <v>45</v>
      </c>
      <c r="B4683" t="s" s="3">
        <v>39508</v>
      </c>
      <c r="C4683" t="s" s="3">
        <v>39509</v>
      </c>
      <c r="D4683" s="2">
        <v>26917</v>
      </c>
      <c r="E4683" t="s" s="3">
        <v>39510</v>
      </c>
      <c r="F4683" s="4">
        <v>7184</v>
      </c>
      <c r="G4683" s="4">
        <v>7184</v>
      </c>
      <c r="H4683" s="4">
        <v>2083</v>
      </c>
      <c r="I4683" s="2">
        <v>0</v>
      </c>
      <c r="J4683" s="4">
        <v>0</v>
      </c>
      <c r="K4683" s="4">
        <v>123.14</v>
      </c>
      <c r="L4683" s="4">
        <v>7184</v>
      </c>
      <c r="Q4683" t="s" s="3">
        <v>49</v>
      </c>
      <c r="R4683" s="2">
        <v>5.32</v>
      </c>
      <c r="T4683" t="s" s="3">
        <v>689</v>
      </c>
      <c r="U4683" t="s" s="3">
        <v>39511</v>
      </c>
      <c r="W4683" t="s" s="3">
        <v>39512</v>
      </c>
      <c r="X4683" t="s" s="3">
        <v>39513</v>
      </c>
      <c r="Y4683" t="s" s="3">
        <v>1804</v>
      </c>
      <c r="Z4683" t="s" s="3">
        <v>55</v>
      </c>
      <c r="AA4683" t="s" s="3">
        <v>56</v>
      </c>
      <c r="AB4683" s="2">
        <v>80449</v>
      </c>
      <c r="AC4683" s="2">
        <v>80449</v>
      </c>
      <c r="AD4683" t="s" s="3">
        <v>57</v>
      </c>
      <c r="AE4683" t="s" s="3">
        <v>39514</v>
      </c>
      <c r="AF4683" s="2">
        <v>1525</v>
      </c>
      <c r="AH4683" t="s" s="3">
        <v>6566</v>
      </c>
      <c r="AI4683" t="s" s="3">
        <v>39515</v>
      </c>
      <c r="AJ4683" t="s" s="3">
        <v>60</v>
      </c>
      <c r="AL4683" t="s" s="3">
        <v>39516</v>
      </c>
      <c r="AM4683" t="s" s="3">
        <v>39517</v>
      </c>
      <c r="AN4683" t="s" s="3">
        <v>1123</v>
      </c>
      <c r="AO4683" t="s" s="3">
        <v>39518</v>
      </c>
      <c r="AP4683" t="s" s="3">
        <v>262</v>
      </c>
      <c r="AQ4683" t="s" s="3">
        <v>64</v>
      </c>
      <c r="AR4683" t="s" s="3">
        <v>39519</v>
      </c>
    </row>
    <row r="4684" s="2" customFormat="1" ht="13.55" customHeight="1">
      <c r="A4684" t="s" s="3">
        <v>75</v>
      </c>
      <c r="B4684" t="s" s="3">
        <v>2870</v>
      </c>
      <c r="C4684" t="s" s="3">
        <v>39520</v>
      </c>
      <c r="D4684" s="2">
        <v>9649</v>
      </c>
      <c r="E4684" t="s" s="3">
        <v>39521</v>
      </c>
      <c r="F4684" s="4">
        <v>7096</v>
      </c>
      <c r="G4684" s="4">
        <v>7096</v>
      </c>
      <c r="H4684" s="4">
        <v>2058</v>
      </c>
      <c r="I4684" s="2">
        <v>0</v>
      </c>
      <c r="J4684" s="4">
        <v>0</v>
      </c>
      <c r="K4684" s="4">
        <v>99.44</v>
      </c>
      <c r="L4684" s="4">
        <v>7096</v>
      </c>
      <c r="Q4684" t="s" s="3">
        <v>49</v>
      </c>
      <c r="R4684" s="2">
        <v>5.2</v>
      </c>
      <c r="T4684" t="s" s="3">
        <v>15493</v>
      </c>
      <c r="U4684" t="s" s="3">
        <v>39522</v>
      </c>
      <c r="V4684" t="s" s="3">
        <v>1360</v>
      </c>
      <c r="W4684" t="s" s="3">
        <v>39522</v>
      </c>
      <c r="X4684" t="s" s="3">
        <v>39523</v>
      </c>
      <c r="Y4684" t="s" s="3">
        <v>2877</v>
      </c>
      <c r="Z4684" t="s" s="3">
        <v>55</v>
      </c>
      <c r="AA4684" t="s" s="3">
        <v>56</v>
      </c>
      <c r="AB4684" s="2">
        <v>80449</v>
      </c>
      <c r="AC4684" s="2">
        <v>80449</v>
      </c>
      <c r="AD4684" t="s" s="3">
        <v>57</v>
      </c>
      <c r="AE4684" t="s" s="3">
        <v>2878</v>
      </c>
      <c r="AF4684" s="2">
        <v>421</v>
      </c>
      <c r="AI4684" t="s" s="3">
        <v>20578</v>
      </c>
      <c r="AJ4684" t="s" s="3">
        <v>174</v>
      </c>
      <c r="AL4684" t="s" s="3">
        <v>39524</v>
      </c>
      <c r="AM4684" t="s" s="3">
        <v>39524</v>
      </c>
      <c r="AN4684" t="s" s="3">
        <v>161</v>
      </c>
      <c r="AO4684" t="s" s="3">
        <v>39525</v>
      </c>
      <c r="AP4684" t="s" s="3">
        <v>20138</v>
      </c>
      <c r="AQ4684" t="s" s="3">
        <v>64</v>
      </c>
      <c r="AR4684" t="s" s="3">
        <v>39526</v>
      </c>
    </row>
    <row r="4685" s="2" customFormat="1" ht="13.55" customHeight="1">
      <c r="A4685" t="s" s="3">
        <v>75</v>
      </c>
      <c r="B4685" t="s" s="3">
        <v>39527</v>
      </c>
      <c r="C4685" t="s" s="3">
        <v>39528</v>
      </c>
      <c r="D4685" s="2">
        <v>7257</v>
      </c>
      <c r="E4685" t="s" s="3">
        <v>39529</v>
      </c>
      <c r="F4685" s="4">
        <v>11032</v>
      </c>
      <c r="G4685" s="4">
        <v>11032</v>
      </c>
      <c r="H4685" s="4">
        <v>3199</v>
      </c>
      <c r="I4685" s="2">
        <v>0</v>
      </c>
      <c r="J4685" s="4">
        <v>0</v>
      </c>
      <c r="K4685" s="4">
        <v>154.48</v>
      </c>
      <c r="L4685" s="4">
        <v>11032</v>
      </c>
      <c r="Q4685" t="s" s="3">
        <v>49</v>
      </c>
      <c r="R4685" s="2">
        <v>11.72</v>
      </c>
      <c r="T4685" t="s" s="3">
        <v>15759</v>
      </c>
      <c r="U4685" t="s" s="3">
        <v>15733</v>
      </c>
      <c r="X4685" t="s" s="3">
        <v>39530</v>
      </c>
      <c r="Y4685" t="s" s="3">
        <v>5549</v>
      </c>
      <c r="Z4685" t="s" s="3">
        <v>55</v>
      </c>
      <c r="AA4685" t="s" s="3">
        <v>56</v>
      </c>
      <c r="AB4685" s="2">
        <v>80449</v>
      </c>
      <c r="AC4685" s="2">
        <v>80449</v>
      </c>
      <c r="AD4685" t="s" s="3">
        <v>57</v>
      </c>
      <c r="AE4685" t="s" s="3">
        <v>39531</v>
      </c>
      <c r="AI4685" t="s" s="3">
        <v>31615</v>
      </c>
      <c r="AL4685" t="s" s="3">
        <v>39532</v>
      </c>
      <c r="AM4685" t="s" s="3">
        <v>39532</v>
      </c>
      <c r="AN4685" t="s" s="3">
        <v>260</v>
      </c>
      <c r="AO4685" t="s" s="3">
        <v>39533</v>
      </c>
      <c r="AP4685" t="s" s="3">
        <v>11665</v>
      </c>
      <c r="AQ4685" t="s" s="3">
        <v>64</v>
      </c>
      <c r="AR4685" t="s" s="3">
        <v>31617</v>
      </c>
    </row>
    <row r="4686" s="2" customFormat="1" ht="13.55" customHeight="1">
      <c r="A4686" t="s" s="3">
        <v>75</v>
      </c>
      <c r="B4686" t="s" s="3">
        <v>4905</v>
      </c>
      <c r="C4686" t="s" s="3">
        <v>39534</v>
      </c>
      <c r="D4686" s="2">
        <v>10739</v>
      </c>
      <c r="E4686" t="s" s="3">
        <v>39535</v>
      </c>
      <c r="F4686" s="4">
        <v>1516</v>
      </c>
      <c r="G4686" s="4">
        <v>1516</v>
      </c>
      <c r="H4686" s="4">
        <v>440</v>
      </c>
      <c r="I4686" s="2">
        <v>0</v>
      </c>
      <c r="J4686" s="4">
        <v>0</v>
      </c>
      <c r="K4686" s="4">
        <v>26.06</v>
      </c>
      <c r="L4686" s="4">
        <v>1516</v>
      </c>
      <c r="Q4686" t="s" s="3">
        <v>49</v>
      </c>
      <c r="R4686" s="2">
        <v>0.17</v>
      </c>
      <c r="T4686" t="s" s="3">
        <v>50</v>
      </c>
      <c r="U4686" t="s" s="3">
        <v>948</v>
      </c>
      <c r="X4686" t="s" s="3">
        <v>39536</v>
      </c>
      <c r="Y4686" t="s" s="3">
        <v>3002</v>
      </c>
      <c r="Z4686" t="s" s="3">
        <v>55</v>
      </c>
      <c r="AA4686" t="s" s="3">
        <v>56</v>
      </c>
      <c r="AB4686" s="2">
        <v>80449</v>
      </c>
      <c r="AC4686" s="2">
        <v>80449</v>
      </c>
      <c r="AD4686" t="s" s="3">
        <v>57</v>
      </c>
      <c r="AE4686" t="s" s="3">
        <v>4910</v>
      </c>
      <c r="AF4686" s="2">
        <v>1285</v>
      </c>
      <c r="AI4686" t="s" s="3">
        <v>2221</v>
      </c>
      <c r="AJ4686" t="s" s="3">
        <v>313</v>
      </c>
      <c r="AL4686" t="s" s="3">
        <v>405</v>
      </c>
      <c r="AM4686" t="s" s="3">
        <v>3974</v>
      </c>
      <c r="AN4686" t="s" s="3">
        <v>56</v>
      </c>
      <c r="AO4686" t="s" s="3">
        <v>39537</v>
      </c>
      <c r="AP4686" t="s" s="3">
        <v>630</v>
      </c>
      <c r="AQ4686" t="s" s="3">
        <v>64</v>
      </c>
      <c r="AR4686" t="s" s="3">
        <v>39538</v>
      </c>
    </row>
    <row r="4687" s="2" customFormat="1" ht="13.55" customHeight="1">
      <c r="A4687" t="s" s="3">
        <v>75</v>
      </c>
      <c r="B4687" t="s" s="3">
        <v>39539</v>
      </c>
      <c r="C4687" t="s" s="3">
        <v>39540</v>
      </c>
      <c r="D4687" s="2">
        <v>38914</v>
      </c>
      <c r="E4687" t="s" s="3">
        <v>39541</v>
      </c>
      <c r="F4687" s="4">
        <v>14110</v>
      </c>
      <c r="G4687" s="4">
        <v>14110</v>
      </c>
      <c r="H4687" s="4">
        <v>4092</v>
      </c>
      <c r="I4687" s="2">
        <v>0</v>
      </c>
      <c r="J4687" s="4">
        <v>0</v>
      </c>
      <c r="K4687" s="4">
        <v>261.76</v>
      </c>
      <c r="L4687" s="4">
        <v>14110</v>
      </c>
      <c r="N4687" s="2">
        <v>82.28</v>
      </c>
      <c r="Q4687" t="s" s="3">
        <v>49</v>
      </c>
      <c r="R4687" s="2">
        <v>0.8</v>
      </c>
      <c r="T4687" t="s" s="3">
        <v>3688</v>
      </c>
      <c r="U4687" t="s" s="3">
        <v>29490</v>
      </c>
      <c r="X4687" t="s" s="3">
        <v>39542</v>
      </c>
      <c r="Y4687" t="s" s="3">
        <v>585</v>
      </c>
      <c r="Z4687" t="s" s="3">
        <v>55</v>
      </c>
      <c r="AA4687" t="s" s="3">
        <v>56</v>
      </c>
      <c r="AB4687" s="2">
        <v>80449</v>
      </c>
      <c r="AC4687" s="2">
        <v>80449</v>
      </c>
      <c r="AD4687" t="s" s="3">
        <v>57</v>
      </c>
      <c r="AE4687" t="s" s="3">
        <v>39543</v>
      </c>
      <c r="AI4687" t="s" s="3">
        <v>39544</v>
      </c>
      <c r="AL4687" t="s" s="3">
        <v>28233</v>
      </c>
      <c r="AM4687" t="s" s="3">
        <v>28233</v>
      </c>
      <c r="AN4687" t="s" s="3">
        <v>563</v>
      </c>
      <c r="AO4687" s="2">
        <v>17814</v>
      </c>
      <c r="AP4687" t="s" s="3">
        <v>980</v>
      </c>
      <c r="AQ4687" t="s" s="3">
        <v>64</v>
      </c>
      <c r="AR4687" t="s" s="3">
        <v>39545</v>
      </c>
    </row>
    <row r="4688" s="2" customFormat="1" ht="13.55" customHeight="1">
      <c r="A4688" t="s" s="3">
        <v>45</v>
      </c>
      <c r="B4688" t="s" s="3">
        <v>39546</v>
      </c>
      <c r="C4688" t="s" s="3">
        <v>39547</v>
      </c>
      <c r="D4688" s="2">
        <v>8623</v>
      </c>
      <c r="E4688" t="s" s="3">
        <v>39548</v>
      </c>
      <c r="F4688" s="4">
        <v>6946</v>
      </c>
      <c r="G4688" s="4">
        <v>6946</v>
      </c>
      <c r="H4688" s="4">
        <v>2014</v>
      </c>
      <c r="I4688" s="2">
        <v>0</v>
      </c>
      <c r="J4688" s="4">
        <v>0</v>
      </c>
      <c r="K4688" s="4">
        <v>97.04000000000001</v>
      </c>
      <c r="L4688" s="4">
        <v>6946</v>
      </c>
      <c r="Q4688" t="s" s="3">
        <v>49</v>
      </c>
      <c r="R4688" s="2">
        <v>5</v>
      </c>
      <c r="T4688" t="s" s="3">
        <v>13763</v>
      </c>
      <c r="U4688" t="s" s="3">
        <v>1182</v>
      </c>
      <c r="V4688" t="s" s="3">
        <v>3596</v>
      </c>
      <c r="W4688" t="s" s="3">
        <v>725</v>
      </c>
      <c r="X4688" t="s" s="3">
        <v>39549</v>
      </c>
      <c r="Y4688" t="s" s="3">
        <v>1551</v>
      </c>
      <c r="Z4688" t="s" s="3">
        <v>55</v>
      </c>
      <c r="AA4688" t="s" s="3">
        <v>56</v>
      </c>
      <c r="AB4688" s="2">
        <v>80449</v>
      </c>
      <c r="AC4688" s="2">
        <v>80449</v>
      </c>
      <c r="AD4688" t="s" s="3">
        <v>57</v>
      </c>
      <c r="AE4688" t="s" s="3">
        <v>39550</v>
      </c>
      <c r="AF4688" s="2">
        <v>5901</v>
      </c>
      <c r="AI4688" t="s" s="3">
        <v>16893</v>
      </c>
      <c r="AJ4688" t="s" s="3">
        <v>144</v>
      </c>
      <c r="AK4688" s="2">
        <v>100</v>
      </c>
      <c r="AL4688" t="s" s="3">
        <v>10944</v>
      </c>
      <c r="AM4688" t="s" s="3">
        <v>7350</v>
      </c>
      <c r="AN4688" t="s" s="3">
        <v>1523</v>
      </c>
      <c r="AO4688" t="s" s="3">
        <v>39551</v>
      </c>
      <c r="AP4688" t="s" s="3">
        <v>931</v>
      </c>
      <c r="AQ4688" t="s" s="3">
        <v>64</v>
      </c>
      <c r="AR4688" t="s" s="3">
        <v>39552</v>
      </c>
    </row>
    <row r="4689" s="2" customFormat="1" ht="13.55" customHeight="1">
      <c r="A4689" t="s" s="3">
        <v>45</v>
      </c>
      <c r="B4689" t="s" s="3">
        <v>39553</v>
      </c>
      <c r="C4689" t="s" s="3">
        <v>39554</v>
      </c>
      <c r="D4689" s="2">
        <v>26339</v>
      </c>
      <c r="E4689" t="s" s="3">
        <v>39555</v>
      </c>
      <c r="F4689" s="4">
        <v>6946</v>
      </c>
      <c r="G4689" s="4">
        <v>6946</v>
      </c>
      <c r="H4689" s="4">
        <v>2014</v>
      </c>
      <c r="I4689" s="2">
        <v>0</v>
      </c>
      <c r="J4689" s="4">
        <v>0</v>
      </c>
      <c r="K4689" s="4">
        <v>119</v>
      </c>
      <c r="L4689" s="4">
        <v>6946</v>
      </c>
      <c r="Q4689" t="s" s="3">
        <v>49</v>
      </c>
      <c r="R4689" s="2">
        <v>5</v>
      </c>
      <c r="T4689" t="s" s="3">
        <v>320</v>
      </c>
      <c r="U4689" t="s" s="3">
        <v>39556</v>
      </c>
      <c r="V4689" t="s" s="3">
        <v>770</v>
      </c>
      <c r="W4689" t="s" s="3">
        <v>39557</v>
      </c>
      <c r="X4689" t="s" s="3">
        <v>39558</v>
      </c>
      <c r="Y4689" t="s" s="3">
        <v>531</v>
      </c>
      <c r="Z4689" t="s" s="3">
        <v>55</v>
      </c>
      <c r="AA4689" t="s" s="3">
        <v>56</v>
      </c>
      <c r="AB4689" s="2">
        <v>80449</v>
      </c>
      <c r="AC4689" s="2">
        <v>80449</v>
      </c>
      <c r="AD4689" t="s" s="3">
        <v>57</v>
      </c>
      <c r="AE4689" t="s" s="3">
        <v>39559</v>
      </c>
      <c r="AF4689" s="2">
        <v>2066</v>
      </c>
      <c r="AI4689" t="s" s="3">
        <v>18781</v>
      </c>
      <c r="AJ4689" t="s" s="3">
        <v>114</v>
      </c>
      <c r="AL4689" t="s" s="3">
        <v>39560</v>
      </c>
      <c r="AN4689" t="s" s="3">
        <v>2136</v>
      </c>
      <c r="AO4689" t="s" s="3">
        <v>39561</v>
      </c>
      <c r="AP4689" t="s" s="3">
        <v>1212</v>
      </c>
      <c r="AQ4689" t="s" s="3">
        <v>64</v>
      </c>
      <c r="AR4689" t="s" s="3">
        <v>39562</v>
      </c>
    </row>
    <row r="4690" s="2" customFormat="1" ht="13.55" customHeight="1">
      <c r="A4690" t="s" s="3">
        <v>45</v>
      </c>
      <c r="B4690" t="s" s="3">
        <v>39563</v>
      </c>
      <c r="C4690" t="s" s="3">
        <v>39564</v>
      </c>
      <c r="D4690" s="2">
        <v>27272</v>
      </c>
      <c r="E4690" t="s" s="3">
        <v>39565</v>
      </c>
      <c r="F4690" s="4">
        <v>6946</v>
      </c>
      <c r="G4690" s="4">
        <v>6946</v>
      </c>
      <c r="H4690" s="4">
        <v>2014</v>
      </c>
      <c r="I4690" s="2">
        <v>0</v>
      </c>
      <c r="J4690" s="4">
        <v>0</v>
      </c>
      <c r="K4690" s="4">
        <v>119</v>
      </c>
      <c r="L4690" s="4">
        <v>6946</v>
      </c>
      <c r="Q4690" t="s" s="3">
        <v>49</v>
      </c>
      <c r="R4690" s="2">
        <v>5</v>
      </c>
      <c r="T4690" t="s" s="3">
        <v>1067</v>
      </c>
      <c r="U4690" t="s" s="3">
        <v>5581</v>
      </c>
      <c r="V4690" t="s" s="3">
        <v>529</v>
      </c>
      <c r="W4690" t="s" s="3">
        <v>5581</v>
      </c>
      <c r="X4690" t="s" s="3">
        <v>39566</v>
      </c>
      <c r="Y4690" t="s" s="3">
        <v>1804</v>
      </c>
      <c r="Z4690" t="s" s="3">
        <v>55</v>
      </c>
      <c r="AA4690" t="s" s="3">
        <v>56</v>
      </c>
      <c r="AB4690" s="2">
        <v>80449</v>
      </c>
      <c r="AC4690" s="2">
        <v>80449</v>
      </c>
      <c r="AD4690" t="s" s="3">
        <v>57</v>
      </c>
      <c r="AE4690" t="s" s="3">
        <v>39567</v>
      </c>
      <c r="AF4690" s="2">
        <v>516</v>
      </c>
      <c r="AI4690" t="s" s="3">
        <v>12691</v>
      </c>
      <c r="AJ4690" t="s" s="3">
        <v>60</v>
      </c>
      <c r="AL4690" t="s" s="3">
        <v>10935</v>
      </c>
      <c r="AM4690" t="s" s="3">
        <v>10935</v>
      </c>
      <c r="AN4690" t="s" s="3">
        <v>683</v>
      </c>
      <c r="AO4690" t="s" s="3">
        <v>39568</v>
      </c>
      <c r="AP4690" t="s" s="3">
        <v>6038</v>
      </c>
      <c r="AQ4690" t="s" s="3">
        <v>64</v>
      </c>
      <c r="AR4690" t="s" s="3">
        <v>39569</v>
      </c>
    </row>
    <row r="4691" s="2" customFormat="1" ht="13.55" customHeight="1">
      <c r="A4691" t="s" s="3">
        <v>45</v>
      </c>
      <c r="B4691" t="s" s="3">
        <v>39570</v>
      </c>
      <c r="C4691" t="s" s="3">
        <v>39571</v>
      </c>
      <c r="D4691" s="2">
        <v>7079</v>
      </c>
      <c r="E4691" t="s" s="3">
        <v>39572</v>
      </c>
      <c r="F4691" s="4">
        <v>10143</v>
      </c>
      <c r="G4691" s="4">
        <v>10143</v>
      </c>
      <c r="H4691" s="4">
        <v>2941</v>
      </c>
      <c r="I4691" s="2">
        <v>0</v>
      </c>
      <c r="J4691" s="4">
        <v>0</v>
      </c>
      <c r="K4691" s="4">
        <v>174.06</v>
      </c>
      <c r="L4691" s="4">
        <v>10143</v>
      </c>
      <c r="N4691" s="2">
        <v>102.9</v>
      </c>
      <c r="Q4691" t="s" s="3">
        <v>49</v>
      </c>
      <c r="R4691" s="2">
        <v>10.04</v>
      </c>
      <c r="T4691" t="s" s="3">
        <v>594</v>
      </c>
      <c r="U4691" t="s" s="3">
        <v>2593</v>
      </c>
      <c r="X4691" t="s" s="3">
        <v>39573</v>
      </c>
      <c r="Y4691" t="s" s="3">
        <v>3049</v>
      </c>
      <c r="Z4691" t="s" s="3">
        <v>55</v>
      </c>
      <c r="AA4691" t="s" s="3">
        <v>56</v>
      </c>
      <c r="AB4691" s="2">
        <v>80449</v>
      </c>
      <c r="AC4691" s="2">
        <v>80449</v>
      </c>
      <c r="AD4691" t="s" s="3">
        <v>57</v>
      </c>
      <c r="AE4691" t="s" s="3">
        <v>39574</v>
      </c>
      <c r="AF4691" s="2">
        <v>3034</v>
      </c>
      <c r="AI4691" t="s" s="3">
        <v>582</v>
      </c>
      <c r="AJ4691" t="s" s="3">
        <v>313</v>
      </c>
      <c r="AL4691" t="s" s="3">
        <v>39575</v>
      </c>
      <c r="AM4691" t="s" s="3">
        <v>39575</v>
      </c>
      <c r="AN4691" t="s" s="3">
        <v>116</v>
      </c>
      <c r="AO4691" t="s" s="3">
        <v>39576</v>
      </c>
      <c r="AP4691" t="s" s="3">
        <v>431</v>
      </c>
      <c r="AQ4691" t="s" s="3">
        <v>64</v>
      </c>
      <c r="AR4691" t="s" s="3">
        <v>39577</v>
      </c>
    </row>
    <row r="4692" s="2" customFormat="1" ht="13.55" customHeight="1">
      <c r="A4692" t="s" s="3">
        <v>45</v>
      </c>
      <c r="B4692" t="s" s="3">
        <v>39578</v>
      </c>
      <c r="C4692" t="s" s="3">
        <v>34108</v>
      </c>
      <c r="D4692" s="2">
        <v>28769</v>
      </c>
      <c r="E4692" t="s" s="3">
        <v>39579</v>
      </c>
      <c r="F4692" s="4">
        <v>20854</v>
      </c>
      <c r="G4692" s="4">
        <v>20854</v>
      </c>
      <c r="H4692" s="4">
        <v>6048</v>
      </c>
      <c r="I4692" s="2">
        <v>0</v>
      </c>
      <c r="J4692" s="4">
        <v>0</v>
      </c>
      <c r="K4692" s="4">
        <v>358.16</v>
      </c>
      <c r="L4692" s="4">
        <v>20854</v>
      </c>
      <c r="Q4692" t="s" s="3">
        <v>49</v>
      </c>
      <c r="R4692" s="2">
        <v>8.210000000000001</v>
      </c>
      <c r="T4692" t="s" s="3">
        <v>320</v>
      </c>
      <c r="U4692" t="s" s="3">
        <v>30316</v>
      </c>
      <c r="V4692" t="s" s="3">
        <v>3336</v>
      </c>
      <c r="W4692" t="s" s="3">
        <v>30316</v>
      </c>
      <c r="X4692" t="s" s="3">
        <v>34110</v>
      </c>
      <c r="Y4692" t="s" s="3">
        <v>976</v>
      </c>
      <c r="Z4692" t="s" s="3">
        <v>55</v>
      </c>
      <c r="AA4692" t="s" s="3">
        <v>56</v>
      </c>
      <c r="AB4692" s="2">
        <v>80449</v>
      </c>
      <c r="AC4692" s="2">
        <v>80449</v>
      </c>
      <c r="AD4692" t="s" s="3">
        <v>57</v>
      </c>
      <c r="AE4692" t="s" s="3">
        <v>39580</v>
      </c>
      <c r="AF4692" s="2">
        <v>306</v>
      </c>
      <c r="AI4692" t="s" s="3">
        <v>1120</v>
      </c>
      <c r="AJ4692" t="s" s="3">
        <v>313</v>
      </c>
      <c r="AK4692" s="2">
        <v>852</v>
      </c>
      <c r="AL4692" t="s" s="3">
        <v>3600</v>
      </c>
      <c r="AM4692" t="s" s="3">
        <v>3601</v>
      </c>
      <c r="AN4692" t="s" s="3">
        <v>56</v>
      </c>
      <c r="AO4692" t="s" s="3">
        <v>34112</v>
      </c>
      <c r="AP4692" t="s" s="3">
        <v>393</v>
      </c>
      <c r="AQ4692" t="s" s="3">
        <v>64</v>
      </c>
      <c r="AR4692" t="s" s="3">
        <v>34113</v>
      </c>
    </row>
    <row r="4693" s="2" customFormat="1" ht="13.55" customHeight="1">
      <c r="A4693" t="s" s="3">
        <v>45</v>
      </c>
      <c r="B4693" t="s" s="3">
        <v>39581</v>
      </c>
      <c r="C4693" t="s" s="3">
        <v>39582</v>
      </c>
      <c r="D4693" s="2">
        <v>39722</v>
      </c>
      <c r="E4693" t="s" s="3">
        <v>39583</v>
      </c>
      <c r="F4693" s="4">
        <v>23929</v>
      </c>
      <c r="G4693" s="4">
        <v>23929</v>
      </c>
      <c r="H4693" s="4">
        <v>6939</v>
      </c>
      <c r="I4693" s="2">
        <v>0</v>
      </c>
      <c r="J4693" s="4">
        <v>0</v>
      </c>
      <c r="K4693" s="4">
        <v>403.9</v>
      </c>
      <c r="L4693" s="4">
        <v>23929</v>
      </c>
      <c r="Q4693" t="s" s="3">
        <v>49</v>
      </c>
      <c r="R4693" s="2">
        <v>2.5</v>
      </c>
      <c r="T4693" t="s" s="3">
        <v>10424</v>
      </c>
      <c r="U4693" t="s" s="3">
        <v>2156</v>
      </c>
      <c r="X4693" t="s" s="3">
        <v>39584</v>
      </c>
      <c r="Y4693" t="s" s="3">
        <v>900</v>
      </c>
      <c r="Z4693" t="s" s="3">
        <v>55</v>
      </c>
      <c r="AA4693" t="s" s="3">
        <v>56</v>
      </c>
      <c r="AB4693" s="2">
        <v>80449</v>
      </c>
      <c r="AC4693" t="s" s="3">
        <v>13969</v>
      </c>
      <c r="AD4693" t="s" s="3">
        <v>57</v>
      </c>
      <c r="AE4693" t="s" s="3">
        <v>39585</v>
      </c>
      <c r="AF4693" s="2">
        <v>920</v>
      </c>
      <c r="AI4693" t="s" s="3">
        <v>8551</v>
      </c>
      <c r="AJ4693" t="s" s="3">
        <v>313</v>
      </c>
      <c r="AL4693" t="s" s="3">
        <v>2438</v>
      </c>
      <c r="AM4693" t="s" s="3">
        <v>2438</v>
      </c>
      <c r="AN4693" t="s" s="3">
        <v>56</v>
      </c>
      <c r="AO4693" t="s" s="3">
        <v>39586</v>
      </c>
      <c r="AP4693" t="s" s="3">
        <v>286</v>
      </c>
      <c r="AQ4693" t="s" s="3">
        <v>64</v>
      </c>
      <c r="AR4693" t="s" s="3">
        <v>39587</v>
      </c>
    </row>
    <row r="4694" s="2" customFormat="1" ht="13.55" customHeight="1">
      <c r="A4694" t="s" s="3">
        <v>75</v>
      </c>
      <c r="B4694" t="s" s="3">
        <v>869</v>
      </c>
      <c r="C4694" t="s" s="3">
        <v>11409</v>
      </c>
      <c r="D4694" s="2">
        <v>14140</v>
      </c>
      <c r="E4694" t="s" s="3">
        <v>39588</v>
      </c>
      <c r="F4694" s="4">
        <v>3173</v>
      </c>
      <c r="G4694" s="4">
        <v>3173</v>
      </c>
      <c r="H4694" s="4">
        <v>920</v>
      </c>
      <c r="I4694" s="2">
        <v>0</v>
      </c>
      <c r="J4694" s="4">
        <v>0</v>
      </c>
      <c r="K4694" s="4">
        <v>54.46</v>
      </c>
      <c r="L4694" s="4">
        <v>3173</v>
      </c>
      <c r="N4694" s="2">
        <v>26.77</v>
      </c>
      <c r="Q4694" t="s" s="3">
        <v>49</v>
      </c>
      <c r="R4694" s="2">
        <v>0.34</v>
      </c>
      <c r="T4694" t="s" s="3">
        <v>11411</v>
      </c>
      <c r="U4694" t="s" s="3">
        <v>11412</v>
      </c>
      <c r="X4694" t="s" s="3">
        <v>11413</v>
      </c>
      <c r="Y4694" t="s" s="3">
        <v>875</v>
      </c>
      <c r="Z4694" t="s" s="3">
        <v>55</v>
      </c>
      <c r="AA4694" t="s" s="3">
        <v>56</v>
      </c>
      <c r="AB4694" s="2">
        <v>80449</v>
      </c>
      <c r="AC4694" s="2">
        <v>80449</v>
      </c>
      <c r="AD4694" t="s" s="3">
        <v>57</v>
      </c>
      <c r="AE4694" t="s" s="3">
        <v>876</v>
      </c>
      <c r="AF4694" s="2">
        <v>265</v>
      </c>
      <c r="AI4694" t="s" s="3">
        <v>11014</v>
      </c>
      <c r="AJ4694" t="s" s="3">
        <v>313</v>
      </c>
      <c r="AL4694" t="s" s="3">
        <v>405</v>
      </c>
      <c r="AM4694" t="s" s="3">
        <v>405</v>
      </c>
      <c r="AN4694" t="s" s="3">
        <v>56</v>
      </c>
      <c r="AO4694" t="s" s="3">
        <v>11414</v>
      </c>
      <c r="AP4694" t="s" s="3">
        <v>7948</v>
      </c>
      <c r="AQ4694" t="s" s="3">
        <v>64</v>
      </c>
      <c r="AR4694" t="s" s="3">
        <v>11415</v>
      </c>
    </row>
    <row r="4695" s="2" customFormat="1" ht="13.55" customHeight="1">
      <c r="A4695" t="s" s="3">
        <v>45</v>
      </c>
      <c r="B4695" t="s" s="3">
        <v>39589</v>
      </c>
      <c r="C4695" t="s" s="3">
        <v>39590</v>
      </c>
      <c r="D4695" s="2">
        <v>6949</v>
      </c>
      <c r="E4695" t="s" s="3">
        <v>39591</v>
      </c>
      <c r="F4695" s="4">
        <v>7170</v>
      </c>
      <c r="G4695" s="4">
        <v>7170</v>
      </c>
      <c r="H4695" s="4">
        <v>2079</v>
      </c>
      <c r="I4695" s="2">
        <v>0</v>
      </c>
      <c r="J4695" s="4">
        <v>0</v>
      </c>
      <c r="K4695" s="4">
        <v>100.4</v>
      </c>
      <c r="L4695" s="4">
        <v>7170</v>
      </c>
      <c r="N4695" s="2">
        <v>0</v>
      </c>
      <c r="Q4695" t="s" s="3">
        <v>49</v>
      </c>
      <c r="R4695" s="2">
        <v>5.3</v>
      </c>
      <c r="T4695" t="s" s="3">
        <v>39592</v>
      </c>
      <c r="U4695" t="s" s="3">
        <v>39593</v>
      </c>
      <c r="X4695" t="s" s="3">
        <v>39594</v>
      </c>
      <c r="Y4695" t="s" s="3">
        <v>4059</v>
      </c>
      <c r="Z4695" t="s" s="3">
        <v>55</v>
      </c>
      <c r="AA4695" t="s" s="3">
        <v>56</v>
      </c>
      <c r="AB4695" s="2">
        <v>80449</v>
      </c>
      <c r="AC4695" s="2">
        <v>80449</v>
      </c>
      <c r="AD4695" t="s" s="3">
        <v>57</v>
      </c>
      <c r="AE4695" t="s" s="3">
        <v>39595</v>
      </c>
      <c r="AF4695" s="2">
        <v>2052</v>
      </c>
      <c r="AI4695" t="s" s="3">
        <v>4921</v>
      </c>
      <c r="AJ4695" t="s" s="3">
        <v>313</v>
      </c>
      <c r="AL4695" t="s" s="3">
        <v>405</v>
      </c>
      <c r="AM4695" t="s" s="3">
        <v>405</v>
      </c>
      <c r="AN4695" t="s" s="3">
        <v>56</v>
      </c>
      <c r="AO4695" t="s" s="3">
        <v>39596</v>
      </c>
      <c r="AP4695" t="s" s="3">
        <v>4511</v>
      </c>
      <c r="AQ4695" t="s" s="3">
        <v>64</v>
      </c>
      <c r="AR4695" t="s" s="3">
        <v>39597</v>
      </c>
    </row>
    <row r="4696" s="2" customFormat="1" ht="13.55" customHeight="1">
      <c r="A4696" t="s" s="3">
        <v>45</v>
      </c>
      <c r="B4696" t="s" s="3">
        <v>39598</v>
      </c>
      <c r="C4696" t="s" s="3">
        <v>39599</v>
      </c>
      <c r="D4696" s="2">
        <v>4937</v>
      </c>
      <c r="E4696" t="s" s="3">
        <v>39600</v>
      </c>
      <c r="F4696" s="4">
        <v>14587</v>
      </c>
      <c r="G4696" s="4">
        <v>14587</v>
      </c>
      <c r="H4696" s="4">
        <v>4230</v>
      </c>
      <c r="I4696" s="2">
        <v>0</v>
      </c>
      <c r="J4696" s="4">
        <v>0</v>
      </c>
      <c r="K4696" s="4">
        <v>204.2</v>
      </c>
      <c r="L4696" s="4">
        <v>14587</v>
      </c>
      <c r="N4696" s="2">
        <v>0</v>
      </c>
      <c r="Q4696" t="s" s="3">
        <v>49</v>
      </c>
      <c r="R4696" s="2">
        <v>5.82</v>
      </c>
      <c r="T4696" t="s" s="3">
        <v>39601</v>
      </c>
      <c r="U4696" t="s" s="3">
        <v>34551</v>
      </c>
      <c r="V4696" t="s" s="3">
        <v>1035</v>
      </c>
      <c r="W4696" t="s" s="3">
        <v>39602</v>
      </c>
      <c r="X4696" t="s" s="3">
        <v>39603</v>
      </c>
      <c r="Y4696" t="s" s="3">
        <v>1551</v>
      </c>
      <c r="Z4696" t="s" s="3">
        <v>55</v>
      </c>
      <c r="AA4696" t="s" s="3">
        <v>56</v>
      </c>
      <c r="AB4696" s="2">
        <v>80449</v>
      </c>
      <c r="AC4696" s="2">
        <v>80449</v>
      </c>
      <c r="AD4696" t="s" s="3">
        <v>57</v>
      </c>
      <c r="AE4696" t="s" s="3">
        <v>39604</v>
      </c>
      <c r="AF4696" s="2">
        <v>12415</v>
      </c>
      <c r="AI4696" t="s" s="3">
        <v>39605</v>
      </c>
      <c r="AJ4696" t="s" s="3">
        <v>114</v>
      </c>
      <c r="AL4696" t="s" s="3">
        <v>720</v>
      </c>
      <c r="AM4696" t="s" s="3">
        <v>7050</v>
      </c>
      <c r="AN4696" t="s" s="3">
        <v>56</v>
      </c>
      <c r="AO4696" t="s" s="3">
        <v>39606</v>
      </c>
      <c r="AP4696" t="s" s="3">
        <v>1212</v>
      </c>
      <c r="AQ4696" t="s" s="3">
        <v>64</v>
      </c>
      <c r="AR4696" t="s" s="3">
        <v>39607</v>
      </c>
    </row>
    <row r="4697" s="2" customFormat="1" ht="13.55" customHeight="1">
      <c r="A4697" t="s" s="3">
        <v>45</v>
      </c>
      <c r="B4697" t="s" s="3">
        <v>39608</v>
      </c>
      <c r="C4697" t="s" s="3">
        <v>39547</v>
      </c>
      <c r="D4697" s="2">
        <v>9442</v>
      </c>
      <c r="E4697" t="s" s="3">
        <v>39609</v>
      </c>
      <c r="F4697" s="4">
        <v>7529</v>
      </c>
      <c r="G4697" s="4">
        <v>7529</v>
      </c>
      <c r="H4697" s="4">
        <v>2183</v>
      </c>
      <c r="I4697" s="2">
        <v>0</v>
      </c>
      <c r="J4697" s="4">
        <v>0</v>
      </c>
      <c r="K4697" s="4">
        <v>105.24</v>
      </c>
      <c r="L4697" s="4">
        <v>7529</v>
      </c>
      <c r="Q4697" t="s" s="3">
        <v>49</v>
      </c>
      <c r="R4697" s="2">
        <v>5.8</v>
      </c>
      <c r="T4697" t="s" s="3">
        <v>13763</v>
      </c>
      <c r="U4697" t="s" s="3">
        <v>1182</v>
      </c>
      <c r="V4697" t="s" s="3">
        <v>3596</v>
      </c>
      <c r="W4697" t="s" s="3">
        <v>725</v>
      </c>
      <c r="X4697" t="s" s="3">
        <v>39549</v>
      </c>
      <c r="Y4697" t="s" s="3">
        <v>5549</v>
      </c>
      <c r="Z4697" t="s" s="3">
        <v>55</v>
      </c>
      <c r="AA4697" t="s" s="3">
        <v>56</v>
      </c>
      <c r="AB4697" s="2">
        <v>80449</v>
      </c>
      <c r="AC4697" s="2">
        <v>80449</v>
      </c>
      <c r="AD4697" t="s" s="3">
        <v>57</v>
      </c>
      <c r="AE4697" t="s" s="3">
        <v>39610</v>
      </c>
      <c r="AF4697" s="2">
        <v>5901</v>
      </c>
      <c r="AI4697" t="s" s="3">
        <v>16893</v>
      </c>
      <c r="AJ4697" t="s" s="3">
        <v>144</v>
      </c>
      <c r="AK4697" s="2">
        <v>100</v>
      </c>
      <c r="AL4697" t="s" s="3">
        <v>10944</v>
      </c>
      <c r="AM4697" t="s" s="3">
        <v>7350</v>
      </c>
      <c r="AN4697" t="s" s="3">
        <v>1523</v>
      </c>
      <c r="AO4697" t="s" s="3">
        <v>39551</v>
      </c>
      <c r="AP4697" t="s" s="3">
        <v>931</v>
      </c>
      <c r="AQ4697" t="s" s="3">
        <v>64</v>
      </c>
      <c r="AR4697" t="s" s="3">
        <v>39552</v>
      </c>
    </row>
    <row r="4698" s="2" customFormat="1" ht="13.55" customHeight="1">
      <c r="A4698" t="s" s="3">
        <v>75</v>
      </c>
      <c r="B4698" t="s" s="3">
        <v>12807</v>
      </c>
      <c r="C4698" t="s" s="3">
        <v>39611</v>
      </c>
      <c r="D4698" s="2">
        <v>24965</v>
      </c>
      <c r="E4698" t="s" s="3">
        <v>39612</v>
      </c>
      <c r="F4698" s="4">
        <v>12856</v>
      </c>
      <c r="G4698" s="4">
        <v>12856</v>
      </c>
      <c r="H4698" s="4">
        <v>3728</v>
      </c>
      <c r="I4698" s="2">
        <v>0</v>
      </c>
      <c r="J4698" s="4">
        <v>0</v>
      </c>
      <c r="K4698" s="4">
        <v>220.82</v>
      </c>
      <c r="L4698" s="4">
        <v>12856</v>
      </c>
      <c r="N4698" s="2">
        <v>2262.47</v>
      </c>
      <c r="Q4698" t="s" s="3">
        <v>49</v>
      </c>
      <c r="R4698" s="2">
        <v>2.79</v>
      </c>
      <c r="T4698" t="s" s="3">
        <v>3022</v>
      </c>
      <c r="U4698" t="s" s="3">
        <v>39613</v>
      </c>
      <c r="V4698" t="s" s="3">
        <v>1832</v>
      </c>
      <c r="W4698" t="s" s="3">
        <v>39613</v>
      </c>
      <c r="X4698" t="s" s="3">
        <v>39614</v>
      </c>
      <c r="Y4698" t="s" s="3">
        <v>4048</v>
      </c>
      <c r="Z4698" t="s" s="3">
        <v>55</v>
      </c>
      <c r="AA4698" t="s" s="3">
        <v>56</v>
      </c>
      <c r="AB4698" s="2">
        <v>80449</v>
      </c>
      <c r="AC4698" s="2">
        <v>80449</v>
      </c>
      <c r="AD4698" t="s" s="3">
        <v>57</v>
      </c>
      <c r="AE4698" t="s" s="3">
        <v>12812</v>
      </c>
      <c r="AF4698" s="2">
        <v>16032</v>
      </c>
      <c r="AI4698" t="s" s="3">
        <v>19108</v>
      </c>
      <c r="AJ4698" t="s" s="3">
        <v>202</v>
      </c>
      <c r="AL4698" t="s" s="3">
        <v>1174</v>
      </c>
      <c r="AM4698" t="s" s="3">
        <v>1174</v>
      </c>
      <c r="AN4698" t="s" s="3">
        <v>56</v>
      </c>
      <c r="AO4698" t="s" s="3">
        <v>39615</v>
      </c>
      <c r="AP4698" t="s" s="3">
        <v>643</v>
      </c>
      <c r="AQ4698" t="s" s="3">
        <v>64</v>
      </c>
      <c r="AR4698" t="s" s="3">
        <v>39616</v>
      </c>
    </row>
    <row r="4699" s="2" customFormat="1" ht="13.55" customHeight="1">
      <c r="A4699" t="s" s="3">
        <v>45</v>
      </c>
      <c r="B4699" t="s" s="3">
        <v>39617</v>
      </c>
      <c r="C4699" t="s" s="3">
        <v>39618</v>
      </c>
      <c r="D4699" s="2">
        <v>28441</v>
      </c>
      <c r="E4699" t="s" s="3">
        <v>39619</v>
      </c>
      <c r="F4699" s="4">
        <v>6946</v>
      </c>
      <c r="G4699" s="4">
        <v>6946</v>
      </c>
      <c r="H4699" s="4">
        <v>2014</v>
      </c>
      <c r="I4699" s="2">
        <v>0</v>
      </c>
      <c r="J4699" s="4">
        <v>0</v>
      </c>
      <c r="K4699" s="4">
        <v>119</v>
      </c>
      <c r="L4699" s="4">
        <v>6946</v>
      </c>
      <c r="Q4699" t="s" s="3">
        <v>49</v>
      </c>
      <c r="R4699" s="2">
        <v>5</v>
      </c>
      <c r="T4699" t="s" s="3">
        <v>1067</v>
      </c>
      <c r="U4699" t="s" s="3">
        <v>3436</v>
      </c>
      <c r="X4699" t="s" s="3">
        <v>39620</v>
      </c>
      <c r="Y4699" t="s" s="3">
        <v>531</v>
      </c>
      <c r="Z4699" t="s" s="3">
        <v>55</v>
      </c>
      <c r="AA4699" t="s" s="3">
        <v>56</v>
      </c>
      <c r="AB4699" s="2">
        <v>80449</v>
      </c>
      <c r="AC4699" s="2">
        <v>80449</v>
      </c>
      <c r="AD4699" t="s" s="3">
        <v>57</v>
      </c>
      <c r="AE4699" t="s" s="3">
        <v>39621</v>
      </c>
      <c r="AF4699" s="2">
        <v>1165</v>
      </c>
      <c r="AI4699" t="s" s="3">
        <v>39622</v>
      </c>
      <c r="AL4699" t="s" s="3">
        <v>18968</v>
      </c>
      <c r="AM4699" t="s" s="3">
        <v>18968</v>
      </c>
      <c r="AN4699" t="s" s="3">
        <v>130</v>
      </c>
      <c r="AO4699" t="s" s="3">
        <v>39623</v>
      </c>
      <c r="AP4699" t="s" s="3">
        <v>931</v>
      </c>
      <c r="AQ4699" t="s" s="3">
        <v>64</v>
      </c>
      <c r="AR4699" t="s" s="3">
        <v>39624</v>
      </c>
    </row>
    <row r="4700" s="2" customFormat="1" ht="13.55" customHeight="1">
      <c r="A4700" t="s" s="3">
        <v>75</v>
      </c>
      <c r="B4700" t="s" s="3">
        <v>845</v>
      </c>
      <c r="C4700" t="s" s="3">
        <v>39625</v>
      </c>
      <c r="D4700" s="2">
        <v>12539</v>
      </c>
      <c r="E4700" t="s" s="3">
        <v>39626</v>
      </c>
      <c r="F4700" s="4">
        <v>1516</v>
      </c>
      <c r="G4700" s="4">
        <v>1516</v>
      </c>
      <c r="H4700" s="4">
        <v>440</v>
      </c>
      <c r="I4700" s="2">
        <v>0</v>
      </c>
      <c r="J4700" s="4">
        <v>0</v>
      </c>
      <c r="K4700" s="4">
        <v>26.06</v>
      </c>
      <c r="L4700" s="4">
        <v>1516</v>
      </c>
      <c r="Q4700" t="s" s="3">
        <v>49</v>
      </c>
      <c r="R4700" s="2">
        <v>0.17</v>
      </c>
      <c r="T4700" t="s" s="3">
        <v>31798</v>
      </c>
      <c r="U4700" t="s" s="3">
        <v>183</v>
      </c>
      <c r="V4700" t="s" s="3">
        <v>4395</v>
      </c>
      <c r="W4700" t="s" s="3">
        <v>183</v>
      </c>
      <c r="X4700" t="s" s="3">
        <v>39627</v>
      </c>
      <c r="Z4700" t="s" s="3">
        <v>55</v>
      </c>
      <c r="AA4700" t="s" s="3">
        <v>56</v>
      </c>
      <c r="AB4700" s="2">
        <v>80449</v>
      </c>
      <c r="AC4700" s="2">
        <v>80449</v>
      </c>
      <c r="AD4700" t="s" s="3">
        <v>57</v>
      </c>
      <c r="AF4700" s="2">
        <v>68</v>
      </c>
      <c r="AI4700" t="s" s="3">
        <v>39628</v>
      </c>
      <c r="AJ4700" t="s" s="3">
        <v>217</v>
      </c>
      <c r="AL4700" t="s" s="3">
        <v>3816</v>
      </c>
      <c r="AM4700" t="s" s="3">
        <v>3816</v>
      </c>
      <c r="AN4700" t="s" s="3">
        <v>656</v>
      </c>
      <c r="AO4700" t="s" s="3">
        <v>39629</v>
      </c>
      <c r="AP4700" t="s" s="3">
        <v>537</v>
      </c>
      <c r="AQ4700" t="s" s="3">
        <v>64</v>
      </c>
      <c r="AR4700" t="s" s="3">
        <v>39630</v>
      </c>
    </row>
    <row r="4701" s="2" customFormat="1" ht="13.55" customHeight="1">
      <c r="A4701" t="s" s="3">
        <v>75</v>
      </c>
      <c r="B4701" t="s" s="3">
        <v>39631</v>
      </c>
      <c r="C4701" t="s" s="3">
        <v>39632</v>
      </c>
      <c r="D4701" s="2">
        <v>6541</v>
      </c>
      <c r="E4701" t="s" s="3">
        <v>39633</v>
      </c>
      <c r="F4701" s="4">
        <v>6946</v>
      </c>
      <c r="G4701" s="4">
        <v>6946</v>
      </c>
      <c r="H4701" s="4">
        <v>2014</v>
      </c>
      <c r="I4701" s="2">
        <v>0</v>
      </c>
      <c r="J4701" s="4">
        <v>0</v>
      </c>
      <c r="K4701" s="4">
        <v>119</v>
      </c>
      <c r="L4701" s="4">
        <v>6946</v>
      </c>
      <c r="N4701" s="2">
        <v>34.93</v>
      </c>
      <c r="Q4701" t="s" s="3">
        <v>49</v>
      </c>
      <c r="R4701" s="2">
        <v>5</v>
      </c>
      <c r="T4701" t="s" s="3">
        <v>1540</v>
      </c>
      <c r="U4701" t="s" s="3">
        <v>39634</v>
      </c>
      <c r="V4701" t="s" s="3">
        <v>3544</v>
      </c>
      <c r="W4701" t="s" s="3">
        <v>39634</v>
      </c>
      <c r="X4701" t="s" s="3">
        <v>39635</v>
      </c>
      <c r="Y4701" t="s" s="3">
        <v>295</v>
      </c>
      <c r="Z4701" t="s" s="3">
        <v>55</v>
      </c>
      <c r="AA4701" t="s" s="3">
        <v>56</v>
      </c>
      <c r="AB4701" s="2">
        <v>80449</v>
      </c>
      <c r="AC4701" s="2">
        <v>80449</v>
      </c>
      <c r="AD4701" t="s" s="3">
        <v>57</v>
      </c>
      <c r="AE4701" t="s" s="3">
        <v>39636</v>
      </c>
      <c r="AI4701" t="s" s="3">
        <v>39637</v>
      </c>
      <c r="AL4701" t="s" s="3">
        <v>638</v>
      </c>
      <c r="AM4701" t="s" s="3">
        <v>638</v>
      </c>
      <c r="AN4701" t="s" s="3">
        <v>1690</v>
      </c>
      <c r="AO4701" s="2">
        <v>50171</v>
      </c>
      <c r="AP4701" t="s" s="3">
        <v>248</v>
      </c>
      <c r="AQ4701" t="s" s="3">
        <v>64</v>
      </c>
      <c r="AR4701" t="s" s="3">
        <v>39638</v>
      </c>
    </row>
    <row r="4702" s="2" customFormat="1" ht="13.55" customHeight="1">
      <c r="A4702" t="s" s="3">
        <v>45</v>
      </c>
      <c r="B4702" t="s" s="3">
        <v>39639</v>
      </c>
      <c r="C4702" t="s" s="3">
        <v>39640</v>
      </c>
      <c r="D4702" s="2">
        <v>8696</v>
      </c>
      <c r="E4702" t="s" s="3">
        <v>39641</v>
      </c>
      <c r="F4702" s="4">
        <v>8657</v>
      </c>
      <c r="G4702" s="4">
        <v>8657</v>
      </c>
      <c r="H4702" s="4">
        <v>2511</v>
      </c>
      <c r="I4702" s="2">
        <v>0</v>
      </c>
      <c r="J4702" s="4">
        <v>0</v>
      </c>
      <c r="K4702" s="4">
        <v>121.16</v>
      </c>
      <c r="L4702" s="4">
        <v>8657</v>
      </c>
      <c r="Q4702" t="s" s="3">
        <v>49</v>
      </c>
      <c r="R4702" s="2">
        <v>7.5</v>
      </c>
      <c r="T4702" t="s" s="3">
        <v>7356</v>
      </c>
      <c r="U4702" t="s" s="3">
        <v>7004</v>
      </c>
      <c r="V4702" t="s" s="3">
        <v>2022</v>
      </c>
      <c r="W4702" t="s" s="3">
        <v>4665</v>
      </c>
      <c r="X4702" t="s" s="3">
        <v>39642</v>
      </c>
      <c r="Y4702" t="s" s="3">
        <v>3121</v>
      </c>
      <c r="Z4702" t="s" s="3">
        <v>55</v>
      </c>
      <c r="AA4702" t="s" s="3">
        <v>56</v>
      </c>
      <c r="AB4702" s="2">
        <v>80449</v>
      </c>
      <c r="AC4702" s="2">
        <v>80449</v>
      </c>
      <c r="AD4702" t="s" s="3">
        <v>57</v>
      </c>
      <c r="AE4702" t="s" s="3">
        <v>39643</v>
      </c>
      <c r="AF4702" s="2">
        <v>17098</v>
      </c>
      <c r="AI4702" t="s" s="3">
        <v>24859</v>
      </c>
      <c r="AJ4702" t="s" s="3">
        <v>174</v>
      </c>
      <c r="AL4702" t="s" s="3">
        <v>39644</v>
      </c>
      <c r="AN4702" t="s" s="3">
        <v>56</v>
      </c>
      <c r="AO4702" t="s" s="3">
        <v>39645</v>
      </c>
      <c r="AP4702" t="s" s="3">
        <v>118</v>
      </c>
      <c r="AQ4702" t="s" s="3">
        <v>64</v>
      </c>
      <c r="AR4702" t="s" s="3">
        <v>39646</v>
      </c>
    </row>
    <row r="4703" s="2" customFormat="1" ht="13.55" customHeight="1">
      <c r="A4703" t="s" s="3">
        <v>45</v>
      </c>
      <c r="B4703" t="s" s="3">
        <v>39647</v>
      </c>
      <c r="C4703" t="s" s="3">
        <v>39648</v>
      </c>
      <c r="D4703" s="2">
        <v>8983</v>
      </c>
      <c r="E4703" t="s" s="3">
        <v>39649</v>
      </c>
      <c r="F4703" s="4">
        <v>7387</v>
      </c>
      <c r="G4703" s="4">
        <v>7387</v>
      </c>
      <c r="H4703" s="4">
        <v>2142</v>
      </c>
      <c r="I4703" s="2">
        <v>0</v>
      </c>
      <c r="J4703" s="4">
        <v>0</v>
      </c>
      <c r="K4703" s="4">
        <v>103.3</v>
      </c>
      <c r="L4703" s="4">
        <v>7387</v>
      </c>
      <c r="Q4703" t="s" s="3">
        <v>49</v>
      </c>
      <c r="R4703" s="2">
        <v>5.6</v>
      </c>
      <c r="T4703" t="s" s="3">
        <v>227</v>
      </c>
      <c r="U4703" t="s" s="3">
        <v>1986</v>
      </c>
      <c r="X4703" t="s" s="3">
        <v>39650</v>
      </c>
      <c r="Y4703" t="s" s="3">
        <v>111</v>
      </c>
      <c r="Z4703" t="s" s="3">
        <v>55</v>
      </c>
      <c r="AA4703" t="s" s="3">
        <v>56</v>
      </c>
      <c r="AB4703" s="2">
        <v>80449</v>
      </c>
      <c r="AC4703" s="2">
        <v>80449</v>
      </c>
      <c r="AD4703" t="s" s="3">
        <v>57</v>
      </c>
      <c r="AE4703" t="s" s="3">
        <v>39651</v>
      </c>
      <c r="AF4703" s="2">
        <v>5683</v>
      </c>
      <c r="AI4703" t="s" s="3">
        <v>2471</v>
      </c>
      <c r="AJ4703" t="s" s="3">
        <v>144</v>
      </c>
      <c r="AL4703" t="s" s="3">
        <v>284</v>
      </c>
      <c r="AM4703" t="s" s="3">
        <v>284</v>
      </c>
      <c r="AN4703" t="s" s="3">
        <v>56</v>
      </c>
      <c r="AO4703" t="s" s="3">
        <v>39652</v>
      </c>
      <c r="AP4703" t="s" s="3">
        <v>1677</v>
      </c>
      <c r="AQ4703" t="s" s="3">
        <v>64</v>
      </c>
      <c r="AR4703" t="s" s="3">
        <v>39653</v>
      </c>
    </row>
    <row r="4704" s="2" customFormat="1" ht="13.55" customHeight="1">
      <c r="A4704" t="s" s="3">
        <v>45</v>
      </c>
      <c r="B4704" t="s" s="3">
        <v>39654</v>
      </c>
      <c r="C4704" t="s" s="3">
        <v>39655</v>
      </c>
      <c r="D4704" s="2">
        <v>27821</v>
      </c>
      <c r="E4704" t="s" s="3">
        <v>39656</v>
      </c>
      <c r="F4704" s="4">
        <v>6946</v>
      </c>
      <c r="G4704" s="4">
        <v>6946</v>
      </c>
      <c r="H4704" s="4">
        <v>2014</v>
      </c>
      <c r="I4704" s="2">
        <v>0</v>
      </c>
      <c r="J4704" s="4">
        <v>0</v>
      </c>
      <c r="K4704" s="4">
        <v>119</v>
      </c>
      <c r="L4704" s="4">
        <v>6946</v>
      </c>
      <c r="N4704" s="2">
        <v>43.8</v>
      </c>
      <c r="Q4704" t="s" s="3">
        <v>49</v>
      </c>
      <c r="R4704" s="2">
        <v>5</v>
      </c>
      <c r="T4704" t="s" s="3">
        <v>858</v>
      </c>
      <c r="U4704" t="s" s="3">
        <v>39657</v>
      </c>
      <c r="V4704" t="s" s="3">
        <v>488</v>
      </c>
      <c r="W4704" t="s" s="3">
        <v>39658</v>
      </c>
      <c r="X4704" t="s" s="3">
        <v>39659</v>
      </c>
      <c r="Y4704" t="s" s="3">
        <v>54</v>
      </c>
      <c r="Z4704" t="s" s="3">
        <v>55</v>
      </c>
      <c r="AA4704" t="s" s="3">
        <v>56</v>
      </c>
      <c r="AB4704" s="2">
        <v>80449</v>
      </c>
      <c r="AC4704" s="2">
        <v>80449</v>
      </c>
      <c r="AD4704" t="s" s="3">
        <v>57</v>
      </c>
      <c r="AE4704" t="s" s="3">
        <v>39660</v>
      </c>
      <c r="AF4704" s="2">
        <v>1902</v>
      </c>
      <c r="AI4704" t="s" s="3">
        <v>12526</v>
      </c>
      <c r="AJ4704" t="s" s="3">
        <v>313</v>
      </c>
      <c r="AL4704" t="s" s="3">
        <v>175</v>
      </c>
      <c r="AM4704" t="s" s="3">
        <v>175</v>
      </c>
      <c r="AN4704" t="s" s="3">
        <v>56</v>
      </c>
      <c r="AO4704" t="s" s="3">
        <v>39661</v>
      </c>
      <c r="AP4704" t="s" s="3">
        <v>33139</v>
      </c>
      <c r="AQ4704" t="s" s="3">
        <v>64</v>
      </c>
      <c r="AR4704" t="s" s="3">
        <v>39662</v>
      </c>
    </row>
    <row r="4705" s="2" customFormat="1" ht="13.55" customHeight="1">
      <c r="A4705" t="s" s="3">
        <v>45</v>
      </c>
      <c r="B4705" t="s" s="3">
        <v>39663</v>
      </c>
      <c r="C4705" t="s" s="3">
        <v>39664</v>
      </c>
      <c r="D4705" s="2">
        <v>28970</v>
      </c>
      <c r="E4705" t="s" s="3">
        <v>39665</v>
      </c>
      <c r="F4705" s="4">
        <v>7006</v>
      </c>
      <c r="G4705" s="4">
        <v>7006</v>
      </c>
      <c r="H4705" s="4">
        <v>2032</v>
      </c>
      <c r="I4705" s="2">
        <v>0</v>
      </c>
      <c r="J4705" s="4">
        <v>0</v>
      </c>
      <c r="K4705" s="4">
        <v>120.18</v>
      </c>
      <c r="L4705" s="4">
        <v>7006</v>
      </c>
      <c r="Q4705" t="s" s="3">
        <v>49</v>
      </c>
      <c r="R4705" s="2">
        <v>5.08</v>
      </c>
      <c r="T4705" t="s" s="3">
        <v>11631</v>
      </c>
      <c r="U4705" t="s" s="3">
        <v>10738</v>
      </c>
      <c r="V4705" t="s" s="3">
        <v>212</v>
      </c>
      <c r="X4705" t="s" s="3">
        <v>39666</v>
      </c>
      <c r="Y4705" t="s" s="3">
        <v>126</v>
      </c>
      <c r="Z4705" t="s" s="3">
        <v>55</v>
      </c>
      <c r="AA4705" t="s" s="3">
        <v>56</v>
      </c>
      <c r="AB4705" s="2">
        <v>80449</v>
      </c>
      <c r="AC4705" s="2">
        <v>80449</v>
      </c>
      <c r="AD4705" t="s" s="3">
        <v>57</v>
      </c>
      <c r="AE4705" t="s" s="3">
        <v>39667</v>
      </c>
      <c r="AF4705" s="2">
        <v>6495</v>
      </c>
      <c r="AI4705" t="s" s="3">
        <v>39668</v>
      </c>
      <c r="AJ4705" t="s" s="3">
        <v>114</v>
      </c>
      <c r="AK4705" s="2">
        <v>202</v>
      </c>
      <c r="AL4705" t="s" s="3">
        <v>454</v>
      </c>
      <c r="AM4705" t="s" s="3">
        <v>14500</v>
      </c>
      <c r="AN4705" t="s" s="3">
        <v>56</v>
      </c>
      <c r="AO4705" t="s" s="3">
        <v>39669</v>
      </c>
      <c r="AP4705" t="s" s="3">
        <v>802</v>
      </c>
      <c r="AQ4705" t="s" s="3">
        <v>64</v>
      </c>
      <c r="AR4705" t="s" s="3">
        <v>39670</v>
      </c>
    </row>
    <row r="4706" s="2" customFormat="1" ht="13.55" customHeight="1">
      <c r="A4706" t="s" s="3">
        <v>45</v>
      </c>
      <c r="B4706" t="s" s="3">
        <v>39671</v>
      </c>
      <c r="C4706" t="s" s="3">
        <v>39672</v>
      </c>
      <c r="D4706" s="2">
        <v>32143</v>
      </c>
      <c r="E4706" t="s" s="3">
        <v>39673</v>
      </c>
      <c r="F4706" s="4">
        <v>11563</v>
      </c>
      <c r="G4706" s="4">
        <v>11563</v>
      </c>
      <c r="H4706" s="4">
        <v>3353</v>
      </c>
      <c r="I4706" s="2">
        <v>0</v>
      </c>
      <c r="J4706" s="4">
        <v>0</v>
      </c>
      <c r="K4706" s="4">
        <v>194.98</v>
      </c>
      <c r="L4706" s="4">
        <v>11563</v>
      </c>
      <c r="Q4706" t="s" s="3">
        <v>49</v>
      </c>
      <c r="R4706" s="2">
        <v>2</v>
      </c>
      <c r="T4706" t="s" s="3">
        <v>227</v>
      </c>
      <c r="U4706" t="s" s="3">
        <v>1325</v>
      </c>
      <c r="V4706" t="s" s="3">
        <v>13030</v>
      </c>
      <c r="W4706" t="s" s="3">
        <v>1325</v>
      </c>
      <c r="X4706" t="s" s="3">
        <v>39674</v>
      </c>
      <c r="Y4706" t="s" s="3">
        <v>2954</v>
      </c>
      <c r="Z4706" t="s" s="3">
        <v>55</v>
      </c>
      <c r="AA4706" t="s" s="3">
        <v>56</v>
      </c>
      <c r="AB4706" s="2">
        <v>80449</v>
      </c>
      <c r="AC4706" t="s" s="3">
        <v>10764</v>
      </c>
      <c r="AD4706" t="s" s="3">
        <v>57</v>
      </c>
      <c r="AE4706" t="s" s="3">
        <v>39675</v>
      </c>
      <c r="AF4706" s="2">
        <v>21789</v>
      </c>
      <c r="AI4706" t="s" s="3">
        <v>39676</v>
      </c>
      <c r="AJ4706" t="s" s="3">
        <v>217</v>
      </c>
      <c r="AL4706" t="s" s="3">
        <v>1920</v>
      </c>
      <c r="AM4706" t="s" s="3">
        <v>1920</v>
      </c>
      <c r="AN4706" t="s" s="3">
        <v>56</v>
      </c>
      <c r="AO4706" t="s" s="3">
        <v>39677</v>
      </c>
      <c r="AP4706" t="s" s="3">
        <v>2959</v>
      </c>
      <c r="AQ4706" t="s" s="3">
        <v>64</v>
      </c>
      <c r="AR4706" t="s" s="3">
        <v>39678</v>
      </c>
    </row>
    <row r="4707" s="2" customFormat="1" ht="13.55" customHeight="1">
      <c r="A4707" t="s" s="3">
        <v>45</v>
      </c>
      <c r="B4707" t="s" s="3">
        <v>39679</v>
      </c>
      <c r="C4707" t="s" s="3">
        <v>39680</v>
      </c>
      <c r="D4707" s="2">
        <v>28342</v>
      </c>
      <c r="E4707" t="s" s="3">
        <v>39681</v>
      </c>
      <c r="F4707" s="4">
        <v>7841</v>
      </c>
      <c r="G4707" s="4">
        <v>7841</v>
      </c>
      <c r="H4707" s="4">
        <v>2274</v>
      </c>
      <c r="I4707" s="2">
        <v>0</v>
      </c>
      <c r="J4707" s="4">
        <v>0</v>
      </c>
      <c r="K4707" s="4">
        <v>134.38</v>
      </c>
      <c r="L4707" s="4">
        <v>7841</v>
      </c>
      <c r="N4707" s="2">
        <v>147.2</v>
      </c>
      <c r="Q4707" t="s" s="3">
        <v>49</v>
      </c>
      <c r="R4707" s="2">
        <v>6.25</v>
      </c>
      <c r="T4707" t="s" s="3">
        <v>320</v>
      </c>
      <c r="U4707" t="s" s="3">
        <v>5220</v>
      </c>
      <c r="V4707" t="s" s="3">
        <v>94</v>
      </c>
      <c r="W4707" t="s" s="3">
        <v>5220</v>
      </c>
      <c r="X4707" t="s" s="3">
        <v>39682</v>
      </c>
      <c r="Y4707" t="s" s="3">
        <v>761</v>
      </c>
      <c r="Z4707" t="s" s="3">
        <v>55</v>
      </c>
      <c r="AA4707" t="s" s="3">
        <v>56</v>
      </c>
      <c r="AB4707" s="2">
        <v>80449</v>
      </c>
      <c r="AC4707" s="2">
        <v>80449</v>
      </c>
      <c r="AD4707" t="s" s="3">
        <v>57</v>
      </c>
      <c r="AE4707" t="s" s="3">
        <v>39683</v>
      </c>
      <c r="AF4707" s="2">
        <v>419</v>
      </c>
      <c r="AI4707" t="s" s="3">
        <v>39684</v>
      </c>
      <c r="AJ4707" t="s" s="3">
        <v>600</v>
      </c>
      <c r="AL4707" t="s" s="3">
        <v>39685</v>
      </c>
      <c r="AM4707" t="s" s="3">
        <v>39685</v>
      </c>
      <c r="AN4707" t="s" s="3">
        <v>130</v>
      </c>
      <c r="AO4707" t="s" s="3">
        <v>39686</v>
      </c>
      <c r="AP4707" t="s" s="3">
        <v>11134</v>
      </c>
      <c r="AQ4707" t="s" s="3">
        <v>64</v>
      </c>
      <c r="AR4707" t="s" s="3">
        <v>39687</v>
      </c>
    </row>
    <row r="4708" s="2" customFormat="1" ht="13.55" customHeight="1">
      <c r="A4708" t="s" s="3">
        <v>45</v>
      </c>
      <c r="B4708" t="s" s="3">
        <v>39688</v>
      </c>
      <c r="C4708" t="s" s="3">
        <v>39689</v>
      </c>
      <c r="D4708" s="2">
        <v>26133</v>
      </c>
      <c r="E4708" t="s" s="3">
        <v>39690</v>
      </c>
      <c r="F4708" s="4">
        <v>6946</v>
      </c>
      <c r="G4708" s="4">
        <v>6946</v>
      </c>
      <c r="H4708" s="4">
        <v>2014</v>
      </c>
      <c r="I4708" s="2">
        <v>0</v>
      </c>
      <c r="J4708" s="4">
        <v>0</v>
      </c>
      <c r="K4708" s="4">
        <v>119</v>
      </c>
      <c r="L4708" s="4">
        <v>6946</v>
      </c>
      <c r="Q4708" t="s" s="3">
        <v>49</v>
      </c>
      <c r="R4708" s="2">
        <v>5</v>
      </c>
      <c r="T4708" t="s" s="3">
        <v>2672</v>
      </c>
      <c r="U4708" t="s" s="3">
        <v>39691</v>
      </c>
      <c r="V4708" t="s" s="3">
        <v>212</v>
      </c>
      <c r="W4708" t="s" s="3">
        <v>39691</v>
      </c>
      <c r="X4708" t="s" s="3">
        <v>39692</v>
      </c>
      <c r="Y4708" t="s" s="3">
        <v>531</v>
      </c>
      <c r="Z4708" t="s" s="3">
        <v>55</v>
      </c>
      <c r="AA4708" t="s" s="3">
        <v>56</v>
      </c>
      <c r="AB4708" s="2">
        <v>80449</v>
      </c>
      <c r="AC4708" s="2">
        <v>80449</v>
      </c>
      <c r="AD4708" t="s" s="3">
        <v>57</v>
      </c>
      <c r="AE4708" t="s" s="3">
        <v>39693</v>
      </c>
      <c r="AF4708" s="2">
        <v>8242</v>
      </c>
      <c r="AI4708" t="s" s="3">
        <v>39694</v>
      </c>
      <c r="AJ4708" t="s" s="3">
        <v>114</v>
      </c>
      <c r="AL4708" t="s" s="3">
        <v>39695</v>
      </c>
      <c r="AN4708" t="s" s="3">
        <v>234</v>
      </c>
      <c r="AO4708" t="s" s="3">
        <v>39696</v>
      </c>
      <c r="AP4708" t="s" s="3">
        <v>163</v>
      </c>
      <c r="AQ4708" t="s" s="3">
        <v>64</v>
      </c>
      <c r="AR4708" t="s" s="3">
        <v>39697</v>
      </c>
    </row>
    <row r="4709" s="2" customFormat="1" ht="13.55" customHeight="1">
      <c r="A4709" t="s" s="3">
        <v>45</v>
      </c>
      <c r="B4709" t="s" s="3">
        <v>39698</v>
      </c>
      <c r="C4709" t="s" s="3">
        <v>39699</v>
      </c>
      <c r="D4709" s="2">
        <v>27549</v>
      </c>
      <c r="E4709" t="s" s="3">
        <v>39700</v>
      </c>
      <c r="F4709" s="4">
        <v>6946</v>
      </c>
      <c r="G4709" s="4">
        <v>6946</v>
      </c>
      <c r="H4709" s="4">
        <v>2014</v>
      </c>
      <c r="I4709" s="2">
        <v>0</v>
      </c>
      <c r="J4709" s="4">
        <v>0</v>
      </c>
      <c r="K4709" s="4">
        <v>119</v>
      </c>
      <c r="L4709" s="4">
        <v>6946</v>
      </c>
      <c r="Q4709" t="s" s="3">
        <v>49</v>
      </c>
      <c r="R4709" s="2">
        <v>5</v>
      </c>
      <c r="T4709" t="s" s="3">
        <v>594</v>
      </c>
      <c r="U4709" t="s" s="3">
        <v>29453</v>
      </c>
      <c r="V4709" t="s" s="3">
        <v>39701</v>
      </c>
      <c r="W4709" t="s" s="3">
        <v>29453</v>
      </c>
      <c r="X4709" t="s" s="3">
        <v>39702</v>
      </c>
      <c r="Y4709" t="s" s="3">
        <v>83</v>
      </c>
      <c r="Z4709" t="s" s="3">
        <v>55</v>
      </c>
      <c r="AA4709" t="s" s="3">
        <v>56</v>
      </c>
      <c r="AB4709" s="2">
        <v>80449</v>
      </c>
      <c r="AC4709" s="2">
        <v>80449</v>
      </c>
      <c r="AD4709" t="s" s="3">
        <v>57</v>
      </c>
      <c r="AE4709" t="s" s="3">
        <v>39703</v>
      </c>
      <c r="AF4709" s="2">
        <v>5913</v>
      </c>
      <c r="AI4709" t="s" s="3">
        <v>39704</v>
      </c>
      <c r="AJ4709" t="s" s="3">
        <v>60</v>
      </c>
      <c r="AL4709" t="s" s="3">
        <v>814</v>
      </c>
      <c r="AM4709" t="s" s="3">
        <v>814</v>
      </c>
      <c r="AN4709" t="s" s="3">
        <v>816</v>
      </c>
      <c r="AO4709" t="s" s="3">
        <v>39705</v>
      </c>
      <c r="AP4709" t="s" s="3">
        <v>2606</v>
      </c>
      <c r="AQ4709" t="s" s="3">
        <v>64</v>
      </c>
      <c r="AR4709" t="s" s="3">
        <v>39706</v>
      </c>
    </row>
    <row r="4710" s="2" customFormat="1" ht="13.55" customHeight="1">
      <c r="A4710" t="s" s="3">
        <v>45</v>
      </c>
      <c r="B4710" t="s" s="3">
        <v>39707</v>
      </c>
      <c r="C4710" t="s" s="3">
        <v>39708</v>
      </c>
      <c r="D4710" s="2">
        <v>12477</v>
      </c>
      <c r="E4710" t="s" s="3">
        <v>39709</v>
      </c>
      <c r="F4710" s="4">
        <v>6939</v>
      </c>
      <c r="G4710" s="4">
        <v>6939</v>
      </c>
      <c r="H4710" s="4">
        <v>2012</v>
      </c>
      <c r="I4710" s="2">
        <v>0</v>
      </c>
      <c r="J4710" s="4">
        <v>0</v>
      </c>
      <c r="K4710" s="4">
        <v>119</v>
      </c>
      <c r="L4710" s="4">
        <v>6939</v>
      </c>
      <c r="Q4710" t="s" s="3">
        <v>49</v>
      </c>
      <c r="R4710" s="2">
        <v>4.99</v>
      </c>
      <c r="T4710" t="s" s="3">
        <v>39710</v>
      </c>
      <c r="U4710" t="s" s="3">
        <v>39711</v>
      </c>
      <c r="X4710" t="s" s="3">
        <v>39712</v>
      </c>
      <c r="Y4710" t="s" s="3">
        <v>1551</v>
      </c>
      <c r="Z4710" t="s" s="3">
        <v>55</v>
      </c>
      <c r="AA4710" t="s" s="3">
        <v>56</v>
      </c>
      <c r="AB4710" s="2">
        <v>80449</v>
      </c>
      <c r="AC4710" s="2">
        <v>80449</v>
      </c>
      <c r="AD4710" t="s" s="3">
        <v>57</v>
      </c>
      <c r="AE4710" t="s" s="3">
        <v>39713</v>
      </c>
      <c r="AF4710" s="2">
        <v>1600</v>
      </c>
      <c r="AI4710" t="s" s="3">
        <v>39714</v>
      </c>
      <c r="AJ4710" t="s" s="3">
        <v>313</v>
      </c>
      <c r="AK4710" t="s" s="3">
        <v>39715</v>
      </c>
      <c r="AL4710" t="s" s="3">
        <v>218</v>
      </c>
      <c r="AM4710" t="s" s="3">
        <v>218</v>
      </c>
      <c r="AN4710" t="s" s="3">
        <v>56</v>
      </c>
      <c r="AO4710" t="s" s="3">
        <v>39716</v>
      </c>
      <c r="AP4710" t="s" s="3">
        <v>39717</v>
      </c>
      <c r="AQ4710" t="s" s="3">
        <v>64</v>
      </c>
      <c r="AR4710" t="s" s="3">
        <v>39718</v>
      </c>
    </row>
    <row r="4711" s="2" customFormat="1" ht="13.55" customHeight="1">
      <c r="A4711" t="s" s="3">
        <v>75</v>
      </c>
      <c r="B4711" t="s" s="3">
        <v>832</v>
      </c>
      <c r="C4711" t="s" s="3">
        <v>39719</v>
      </c>
      <c r="D4711" s="2">
        <v>25278</v>
      </c>
      <c r="E4711" t="s" s="3">
        <v>39720</v>
      </c>
      <c r="F4711" s="4">
        <v>6599</v>
      </c>
      <c r="G4711" s="4">
        <v>6599</v>
      </c>
      <c r="H4711" s="4">
        <v>1914</v>
      </c>
      <c r="I4711" s="2">
        <v>0</v>
      </c>
      <c r="J4711" s="4">
        <v>0</v>
      </c>
      <c r="K4711" s="4">
        <v>92.2</v>
      </c>
      <c r="L4711" s="4">
        <v>6599</v>
      </c>
      <c r="Q4711" t="s" s="3">
        <v>49</v>
      </c>
      <c r="R4711" s="2">
        <v>4.55</v>
      </c>
      <c r="T4711" t="s" s="3">
        <v>3688</v>
      </c>
      <c r="U4711" t="s" s="3">
        <v>70</v>
      </c>
      <c r="V4711" t="s" s="3">
        <v>5229</v>
      </c>
      <c r="W4711" t="s" s="3">
        <v>70</v>
      </c>
      <c r="X4711" t="s" s="3">
        <v>39721</v>
      </c>
      <c r="Y4711" t="s" s="3">
        <v>838</v>
      </c>
      <c r="Z4711" t="s" s="3">
        <v>55</v>
      </c>
      <c r="AA4711" t="s" s="3">
        <v>56</v>
      </c>
      <c r="AB4711" s="2">
        <v>80449</v>
      </c>
      <c r="AC4711" s="2">
        <v>80449</v>
      </c>
      <c r="AD4711" t="s" s="3">
        <v>57</v>
      </c>
      <c r="AE4711" t="s" s="3">
        <v>839</v>
      </c>
      <c r="AF4711" s="2">
        <v>2913</v>
      </c>
      <c r="AI4711" t="s" s="3">
        <v>39722</v>
      </c>
      <c r="AJ4711" t="s" s="3">
        <v>313</v>
      </c>
      <c r="AL4711" t="s" s="3">
        <v>5273</v>
      </c>
      <c r="AM4711" t="s" s="3">
        <v>5273</v>
      </c>
      <c r="AN4711" t="s" s="3">
        <v>116</v>
      </c>
      <c r="AO4711" t="s" s="3">
        <v>39723</v>
      </c>
      <c r="AP4711" t="s" s="3">
        <v>3846</v>
      </c>
      <c r="AQ4711" t="s" s="3">
        <v>64</v>
      </c>
      <c r="AR4711" t="s" s="3">
        <v>39724</v>
      </c>
    </row>
    <row r="4712" s="2" customFormat="1" ht="13.55" customHeight="1">
      <c r="A4712" t="s" s="3">
        <v>75</v>
      </c>
      <c r="B4712" t="s" s="3">
        <v>39725</v>
      </c>
      <c r="C4712" t="s" s="3">
        <v>39726</v>
      </c>
      <c r="D4712" s="2">
        <v>27794</v>
      </c>
      <c r="E4712" t="s" s="3">
        <v>39727</v>
      </c>
      <c r="F4712" s="4">
        <v>8581</v>
      </c>
      <c r="G4712" s="4">
        <v>8581</v>
      </c>
      <c r="H4712" s="4">
        <v>2488</v>
      </c>
      <c r="I4712" s="2">
        <v>0</v>
      </c>
      <c r="J4712" s="4">
        <v>0</v>
      </c>
      <c r="K4712" s="4">
        <v>147.42</v>
      </c>
      <c r="L4712" s="4">
        <v>8581</v>
      </c>
      <c r="Q4712" t="s" s="3">
        <v>49</v>
      </c>
      <c r="R4712" s="2">
        <v>5.12</v>
      </c>
      <c r="T4712" t="s" s="3">
        <v>5457</v>
      </c>
      <c r="U4712" t="s" s="3">
        <v>583</v>
      </c>
      <c r="X4712" t="s" s="3">
        <v>39728</v>
      </c>
      <c r="Y4712" t="s" s="3">
        <v>83</v>
      </c>
      <c r="Z4712" t="s" s="3">
        <v>55</v>
      </c>
      <c r="AA4712" t="s" s="3">
        <v>56</v>
      </c>
      <c r="AB4712" s="2">
        <v>80449</v>
      </c>
      <c r="AC4712" s="2">
        <v>80449</v>
      </c>
      <c r="AD4712" t="s" s="3">
        <v>57</v>
      </c>
      <c r="AE4712" t="s" s="3">
        <v>39729</v>
      </c>
      <c r="AI4712" t="s" s="3">
        <v>39730</v>
      </c>
      <c r="AL4712" t="s" s="3">
        <v>16072</v>
      </c>
      <c r="AM4712" t="s" s="3">
        <v>16072</v>
      </c>
      <c r="AN4712" t="s" s="3">
        <v>299</v>
      </c>
      <c r="AO4712" t="s" s="3">
        <v>39731</v>
      </c>
      <c r="AP4712" t="s" s="3">
        <v>19568</v>
      </c>
      <c r="AQ4712" t="s" s="3">
        <v>64</v>
      </c>
      <c r="AR4712" t="s" s="3">
        <v>39732</v>
      </c>
    </row>
    <row r="4713" s="2" customFormat="1" ht="13.55" customHeight="1">
      <c r="A4713" t="s" s="3">
        <v>45</v>
      </c>
      <c r="B4713" t="s" s="3">
        <v>39733</v>
      </c>
      <c r="C4713" t="s" s="3">
        <v>39734</v>
      </c>
      <c r="D4713" s="2">
        <v>39022</v>
      </c>
      <c r="E4713" t="s" s="3">
        <v>39735</v>
      </c>
      <c r="F4713" s="4">
        <v>17586</v>
      </c>
      <c r="G4713" s="4">
        <v>17586</v>
      </c>
      <c r="H4713" s="4">
        <v>5100</v>
      </c>
      <c r="I4713" s="2">
        <v>0</v>
      </c>
      <c r="J4713" s="4">
        <v>0</v>
      </c>
      <c r="K4713" s="4">
        <v>326.4</v>
      </c>
      <c r="L4713" s="4">
        <v>17586</v>
      </c>
      <c r="Q4713" t="s" s="3">
        <v>49</v>
      </c>
      <c r="R4713" s="2">
        <v>0.12</v>
      </c>
      <c r="T4713" t="s" s="3">
        <v>1067</v>
      </c>
      <c r="U4713" t="s" s="3">
        <v>39736</v>
      </c>
      <c r="V4713" t="s" s="3">
        <v>39737</v>
      </c>
      <c r="W4713" t="s" s="3">
        <v>39736</v>
      </c>
      <c r="X4713" t="s" s="3">
        <v>39738</v>
      </c>
      <c r="Y4713" t="s" s="3">
        <v>585</v>
      </c>
      <c r="Z4713" t="s" s="3">
        <v>55</v>
      </c>
      <c r="AA4713" t="s" s="3">
        <v>56</v>
      </c>
      <c r="AB4713" s="2">
        <v>80449</v>
      </c>
      <c r="AC4713" s="2">
        <v>80449</v>
      </c>
      <c r="AD4713" t="s" s="3">
        <v>57</v>
      </c>
      <c r="AE4713" t="s" s="3">
        <v>39739</v>
      </c>
      <c r="AF4713" s="2">
        <v>893</v>
      </c>
      <c r="AI4713" t="s" s="3">
        <v>39740</v>
      </c>
      <c r="AJ4713" t="s" s="3">
        <v>217</v>
      </c>
      <c r="AL4713" t="s" s="3">
        <v>2213</v>
      </c>
      <c r="AM4713" t="s" s="3">
        <v>2055</v>
      </c>
      <c r="AN4713" t="s" s="3">
        <v>56</v>
      </c>
      <c r="AO4713" t="s" s="3">
        <v>39741</v>
      </c>
      <c r="AP4713" t="s" s="3">
        <v>565</v>
      </c>
      <c r="AQ4713" t="s" s="3">
        <v>64</v>
      </c>
      <c r="AR4713" t="s" s="3">
        <v>39742</v>
      </c>
    </row>
    <row r="4714" s="2" customFormat="1" ht="13.55" customHeight="1">
      <c r="A4714" t="s" s="3">
        <v>45</v>
      </c>
      <c r="B4714" t="s" s="3">
        <v>39743</v>
      </c>
      <c r="C4714" t="s" s="3">
        <v>39744</v>
      </c>
      <c r="D4714" s="2">
        <v>28368</v>
      </c>
      <c r="E4714" t="s" s="3">
        <v>39745</v>
      </c>
      <c r="F4714" s="4">
        <v>8505</v>
      </c>
      <c r="G4714" s="4">
        <v>8505</v>
      </c>
      <c r="H4714" s="4">
        <v>2466</v>
      </c>
      <c r="I4714" s="2">
        <v>0</v>
      </c>
      <c r="J4714" s="4">
        <v>0</v>
      </c>
      <c r="K4714" s="4">
        <v>146.22</v>
      </c>
      <c r="L4714" s="4">
        <v>8505</v>
      </c>
      <c r="Q4714" t="s" s="3">
        <v>49</v>
      </c>
      <c r="R4714" s="2">
        <v>7.26</v>
      </c>
      <c r="T4714" t="s" s="3">
        <v>555</v>
      </c>
      <c r="U4714" t="s" s="3">
        <v>39746</v>
      </c>
      <c r="V4714" t="s" s="3">
        <v>21838</v>
      </c>
      <c r="W4714" t="s" s="3">
        <v>39746</v>
      </c>
      <c r="X4714" t="s" s="3">
        <v>39747</v>
      </c>
      <c r="Y4714" t="s" s="3">
        <v>761</v>
      </c>
      <c r="Z4714" t="s" s="3">
        <v>55</v>
      </c>
      <c r="AA4714" t="s" s="3">
        <v>56</v>
      </c>
      <c r="AB4714" s="2">
        <v>80449</v>
      </c>
      <c r="AC4714" s="2">
        <v>80449</v>
      </c>
      <c r="AD4714" t="s" s="3">
        <v>57</v>
      </c>
      <c r="AE4714" t="s" s="3">
        <v>39748</v>
      </c>
      <c r="AF4714" s="2">
        <v>2939</v>
      </c>
      <c r="AI4714" t="s" s="3">
        <v>10479</v>
      </c>
      <c r="AJ4714" t="s" s="3">
        <v>60</v>
      </c>
      <c r="AL4714" t="s" s="3">
        <v>39749</v>
      </c>
      <c r="AM4714" t="s" s="3">
        <v>39749</v>
      </c>
      <c r="AN4714" t="s" s="3">
        <v>234</v>
      </c>
      <c r="AO4714" t="s" s="3">
        <v>39750</v>
      </c>
      <c r="AP4714" t="s" s="3">
        <v>33139</v>
      </c>
      <c r="AQ4714" t="s" s="3">
        <v>64</v>
      </c>
      <c r="AR4714" t="s" s="3">
        <v>39751</v>
      </c>
    </row>
    <row r="4715" s="2" customFormat="1" ht="13.55" customHeight="1">
      <c r="A4715" t="s" s="3">
        <v>45</v>
      </c>
      <c r="B4715" t="s" s="3">
        <v>39752</v>
      </c>
      <c r="C4715" t="s" s="3">
        <v>39753</v>
      </c>
      <c r="D4715" s="2">
        <v>28626</v>
      </c>
      <c r="E4715" t="s" s="3">
        <v>39754</v>
      </c>
      <c r="F4715" s="4">
        <v>6946</v>
      </c>
      <c r="G4715" s="4">
        <v>6946</v>
      </c>
      <c r="H4715" s="4">
        <v>2014</v>
      </c>
      <c r="I4715" s="2">
        <v>0</v>
      </c>
      <c r="J4715" s="4">
        <v>0</v>
      </c>
      <c r="K4715" s="4">
        <v>119</v>
      </c>
      <c r="L4715" s="4">
        <v>6946</v>
      </c>
      <c r="Q4715" t="s" s="3">
        <v>49</v>
      </c>
      <c r="R4715" s="2">
        <v>5</v>
      </c>
      <c r="U4715" t="s" s="3">
        <v>39755</v>
      </c>
      <c r="X4715" t="s" s="3">
        <v>12599</v>
      </c>
      <c r="Y4715" t="s" s="3">
        <v>570</v>
      </c>
      <c r="Z4715" t="s" s="3">
        <v>55</v>
      </c>
      <c r="AA4715" t="s" s="3">
        <v>56</v>
      </c>
      <c r="AB4715" s="2">
        <v>80449</v>
      </c>
      <c r="AC4715" s="2">
        <v>80449</v>
      </c>
      <c r="AD4715" t="s" s="3">
        <v>57</v>
      </c>
      <c r="AE4715" t="s" s="3">
        <v>39756</v>
      </c>
      <c r="AF4715" s="2">
        <v>3100</v>
      </c>
      <c r="AI4715" t="s" s="3">
        <v>39757</v>
      </c>
      <c r="AJ4715" t="s" s="3">
        <v>174</v>
      </c>
      <c r="AL4715" t="s" s="3">
        <v>17264</v>
      </c>
      <c r="AN4715" t="s" s="3">
        <v>260</v>
      </c>
      <c r="AO4715" t="s" s="3">
        <v>39758</v>
      </c>
      <c r="AP4715" t="s" s="3">
        <v>262</v>
      </c>
      <c r="AQ4715" t="s" s="3">
        <v>64</v>
      </c>
      <c r="AR4715" t="s" s="3">
        <v>39759</v>
      </c>
    </row>
    <row r="4716" s="2" customFormat="1" ht="13.55" customHeight="1">
      <c r="A4716" t="s" s="3">
        <v>45</v>
      </c>
      <c r="B4716" t="s" s="3">
        <v>39760</v>
      </c>
      <c r="C4716" t="s" s="3">
        <v>39761</v>
      </c>
      <c r="D4716" s="2">
        <v>28540</v>
      </c>
      <c r="E4716" t="s" s="3">
        <v>39762</v>
      </c>
      <c r="F4716" s="4">
        <v>6946</v>
      </c>
      <c r="G4716" s="4">
        <v>6946</v>
      </c>
      <c r="H4716" s="4">
        <v>2014</v>
      </c>
      <c r="I4716" s="2">
        <v>0</v>
      </c>
      <c r="J4716" s="4">
        <v>0</v>
      </c>
      <c r="K4716" s="4">
        <v>119</v>
      </c>
      <c r="L4716" s="4">
        <v>6946</v>
      </c>
      <c r="Q4716" t="s" s="3">
        <v>49</v>
      </c>
      <c r="R4716" s="2">
        <v>5</v>
      </c>
      <c r="T4716" t="s" s="3">
        <v>358</v>
      </c>
      <c r="U4716" t="s" s="3">
        <v>13854</v>
      </c>
      <c r="V4716" t="s" s="3">
        <v>17990</v>
      </c>
      <c r="W4716" t="s" s="3">
        <v>13854</v>
      </c>
      <c r="X4716" t="s" s="3">
        <v>39763</v>
      </c>
      <c r="Y4716" t="s" s="3">
        <v>2637</v>
      </c>
      <c r="Z4716" t="s" s="3">
        <v>55</v>
      </c>
      <c r="AA4716" t="s" s="3">
        <v>56</v>
      </c>
      <c r="AB4716" s="2">
        <v>80449</v>
      </c>
      <c r="AC4716" s="2">
        <v>80449</v>
      </c>
      <c r="AD4716" t="s" s="3">
        <v>57</v>
      </c>
      <c r="AE4716" t="s" s="3">
        <v>39764</v>
      </c>
      <c r="AF4716" s="2">
        <v>14444</v>
      </c>
      <c r="AI4716" t="s" s="3">
        <v>30887</v>
      </c>
      <c r="AJ4716" t="s" s="3">
        <v>600</v>
      </c>
      <c r="AL4716" t="s" s="3">
        <v>1605</v>
      </c>
      <c r="AM4716" t="s" s="3">
        <v>1605</v>
      </c>
      <c r="AN4716" t="s" s="3">
        <v>56</v>
      </c>
      <c r="AO4716" t="s" s="3">
        <v>39765</v>
      </c>
      <c r="AP4716" t="s" s="3">
        <v>118</v>
      </c>
      <c r="AQ4716" t="s" s="3">
        <v>64</v>
      </c>
      <c r="AR4716" t="s" s="3">
        <v>39766</v>
      </c>
    </row>
    <row r="4717" s="2" customFormat="1" ht="13.55" customHeight="1">
      <c r="A4717" t="s" s="3">
        <v>75</v>
      </c>
      <c r="B4717" t="s" s="3">
        <v>869</v>
      </c>
      <c r="C4717" t="s" s="3">
        <v>39767</v>
      </c>
      <c r="D4717" s="2">
        <v>12194</v>
      </c>
      <c r="E4717" t="s" s="3">
        <v>39768</v>
      </c>
      <c r="F4717" s="4">
        <v>1516</v>
      </c>
      <c r="G4717" s="4">
        <v>1516</v>
      </c>
      <c r="H4717" s="4">
        <v>440</v>
      </c>
      <c r="I4717" s="2">
        <v>0</v>
      </c>
      <c r="J4717" s="4">
        <v>0</v>
      </c>
      <c r="K4717" s="4">
        <v>26.06</v>
      </c>
      <c r="L4717" s="4">
        <v>1516</v>
      </c>
      <c r="Q4717" t="s" s="3">
        <v>49</v>
      </c>
      <c r="R4717" s="2">
        <v>0.17</v>
      </c>
      <c r="T4717" t="s" s="3">
        <v>30192</v>
      </c>
      <c r="U4717" t="s" s="3">
        <v>17722</v>
      </c>
      <c r="X4717" t="s" s="3">
        <v>39769</v>
      </c>
      <c r="Y4717" t="s" s="3">
        <v>875</v>
      </c>
      <c r="Z4717" t="s" s="3">
        <v>55</v>
      </c>
      <c r="AA4717" t="s" s="3">
        <v>56</v>
      </c>
      <c r="AB4717" s="2">
        <v>80449</v>
      </c>
      <c r="AC4717" s="2">
        <v>80449</v>
      </c>
      <c r="AD4717" t="s" s="3">
        <v>57</v>
      </c>
      <c r="AE4717" t="s" s="3">
        <v>876</v>
      </c>
      <c r="AF4717" s="2">
        <v>1966</v>
      </c>
      <c r="AI4717" t="s" s="3">
        <v>39770</v>
      </c>
      <c r="AJ4717" t="s" s="3">
        <v>174</v>
      </c>
      <c r="AL4717" t="s" s="3">
        <v>39771</v>
      </c>
      <c r="AM4717" t="s" s="3">
        <v>39771</v>
      </c>
      <c r="AN4717" t="s" s="3">
        <v>130</v>
      </c>
      <c r="AO4717" t="s" s="3">
        <v>39772</v>
      </c>
      <c r="AP4717" t="s" s="3">
        <v>1398</v>
      </c>
      <c r="AQ4717" t="s" s="3">
        <v>64</v>
      </c>
      <c r="AR4717" t="s" s="3">
        <v>39773</v>
      </c>
    </row>
    <row r="4718" s="2" customFormat="1" ht="13.55" customHeight="1">
      <c r="A4718" t="s" s="3">
        <v>75</v>
      </c>
      <c r="B4718" t="s" s="3">
        <v>12436</v>
      </c>
      <c r="C4718" t="s" s="3">
        <v>39774</v>
      </c>
      <c r="D4718" s="2">
        <v>21573</v>
      </c>
      <c r="E4718" t="s" s="3">
        <v>39775</v>
      </c>
      <c r="F4718" s="4">
        <v>59934</v>
      </c>
      <c r="G4718" s="4">
        <v>59934</v>
      </c>
      <c r="H4718" s="4">
        <v>17381</v>
      </c>
      <c r="I4718" s="2">
        <v>0</v>
      </c>
      <c r="J4718" s="4">
        <v>0</v>
      </c>
      <c r="K4718" s="4">
        <v>1028.88</v>
      </c>
      <c r="L4718" s="4">
        <v>59934</v>
      </c>
      <c r="Q4718" t="s" s="3">
        <v>224</v>
      </c>
      <c r="R4718" s="2">
        <v>159</v>
      </c>
      <c r="T4718" t="s" s="3">
        <v>770</v>
      </c>
      <c r="U4718" t="s" s="3">
        <v>39776</v>
      </c>
      <c r="V4718" t="s" s="3">
        <v>39777</v>
      </c>
      <c r="W4718" t="s" s="3">
        <v>39776</v>
      </c>
      <c r="X4718" t="s" s="3">
        <v>39778</v>
      </c>
      <c r="Y4718" t="s" s="3">
        <v>12441</v>
      </c>
      <c r="Z4718" t="s" s="3">
        <v>55</v>
      </c>
      <c r="AA4718" t="s" s="3">
        <v>56</v>
      </c>
      <c r="AB4718" s="2">
        <v>80449</v>
      </c>
      <c r="AC4718" s="2">
        <v>80449</v>
      </c>
      <c r="AD4718" t="s" s="3">
        <v>57</v>
      </c>
      <c r="AE4718" t="s" s="3">
        <v>12442</v>
      </c>
      <c r="AF4718" s="2">
        <v>8</v>
      </c>
      <c r="AI4718" t="s" s="3">
        <v>39779</v>
      </c>
      <c r="AJ4718" t="s" s="3">
        <v>202</v>
      </c>
      <c r="AL4718" t="s" s="3">
        <v>17386</v>
      </c>
      <c r="AN4718" t="s" s="3">
        <v>549</v>
      </c>
      <c r="AO4718" t="s" s="3">
        <v>39780</v>
      </c>
      <c r="AP4718" t="s" s="3">
        <v>779</v>
      </c>
      <c r="AQ4718" t="s" s="3">
        <v>64</v>
      </c>
      <c r="AR4718" t="s" s="3">
        <v>39781</v>
      </c>
    </row>
    <row r="4719" s="2" customFormat="1" ht="13.55" customHeight="1">
      <c r="A4719" t="s" s="3">
        <v>45</v>
      </c>
      <c r="B4719" t="s" s="3">
        <v>39782</v>
      </c>
      <c r="C4719" t="s" s="3">
        <v>1911</v>
      </c>
      <c r="D4719" s="2">
        <v>28992</v>
      </c>
      <c r="E4719" t="s" s="3">
        <v>39783</v>
      </c>
      <c r="F4719" s="4">
        <v>6961</v>
      </c>
      <c r="G4719" s="4">
        <v>6961</v>
      </c>
      <c r="H4719" s="4">
        <v>2019</v>
      </c>
      <c r="I4719" s="2">
        <v>0</v>
      </c>
      <c r="J4719" s="4">
        <v>0</v>
      </c>
      <c r="K4719" s="4">
        <v>119.58</v>
      </c>
      <c r="L4719" s="4">
        <v>6961</v>
      </c>
      <c r="Q4719" t="s" s="3">
        <v>49</v>
      </c>
      <c r="R4719" s="2">
        <v>5.02</v>
      </c>
      <c r="T4719" t="s" s="3">
        <v>1913</v>
      </c>
      <c r="U4719" t="s" s="3">
        <v>1914</v>
      </c>
      <c r="V4719" t="s" s="3">
        <v>1915</v>
      </c>
      <c r="W4719" t="s" s="3">
        <v>1914</v>
      </c>
      <c r="X4719" t="s" s="3">
        <v>1916</v>
      </c>
      <c r="Y4719" t="s" s="3">
        <v>516</v>
      </c>
      <c r="Z4719" t="s" s="3">
        <v>55</v>
      </c>
      <c r="AA4719" t="s" s="3">
        <v>56</v>
      </c>
      <c r="AB4719" s="2">
        <v>80449</v>
      </c>
      <c r="AC4719" s="2">
        <v>80449</v>
      </c>
      <c r="AD4719" t="s" s="3">
        <v>57</v>
      </c>
      <c r="AE4719" t="s" s="3">
        <v>39784</v>
      </c>
      <c r="AF4719" s="2">
        <v>16556</v>
      </c>
      <c r="AI4719" t="s" s="3">
        <v>1919</v>
      </c>
      <c r="AJ4719" t="s" s="3">
        <v>283</v>
      </c>
      <c r="AL4719" t="s" s="3">
        <v>1920</v>
      </c>
      <c r="AM4719" t="s" s="3">
        <v>1920</v>
      </c>
      <c r="AN4719" t="s" s="3">
        <v>56</v>
      </c>
      <c r="AO4719" t="s" s="3">
        <v>1921</v>
      </c>
      <c r="AP4719" t="s" s="3">
        <v>1922</v>
      </c>
      <c r="AQ4719" t="s" s="3">
        <v>64</v>
      </c>
      <c r="AR4719" t="s" s="3">
        <v>1923</v>
      </c>
    </row>
    <row r="4720" s="2" customFormat="1" ht="13.55" customHeight="1">
      <c r="A4720" t="s" s="3">
        <v>45</v>
      </c>
      <c r="B4720" t="s" s="3">
        <v>39785</v>
      </c>
      <c r="C4720" t="s" s="3">
        <v>39786</v>
      </c>
      <c r="D4720" s="2">
        <v>26785</v>
      </c>
      <c r="E4720" t="s" s="3">
        <v>39787</v>
      </c>
      <c r="F4720" s="4">
        <v>8266</v>
      </c>
      <c r="G4720" s="4">
        <v>8266</v>
      </c>
      <c r="H4720" s="4">
        <v>2397</v>
      </c>
      <c r="I4720" s="2">
        <v>0</v>
      </c>
      <c r="J4720" s="4">
        <v>0</v>
      </c>
      <c r="K4720" s="4">
        <v>142.08</v>
      </c>
      <c r="L4720" s="4">
        <v>8266</v>
      </c>
      <c r="N4720" s="2">
        <v>211.2</v>
      </c>
      <c r="Q4720" t="s" s="3">
        <v>49</v>
      </c>
      <c r="R4720" s="2">
        <v>5</v>
      </c>
      <c r="T4720" t="s" s="3">
        <v>123</v>
      </c>
      <c r="U4720" t="s" s="3">
        <v>1463</v>
      </c>
      <c r="V4720" t="s" s="3">
        <v>3544</v>
      </c>
      <c r="W4720" t="s" s="3">
        <v>1463</v>
      </c>
      <c r="X4720" t="s" s="3">
        <v>39788</v>
      </c>
      <c r="Y4720" t="s" s="3">
        <v>57</v>
      </c>
      <c r="Z4720" t="s" s="3">
        <v>55</v>
      </c>
      <c r="AA4720" t="s" s="3">
        <v>56</v>
      </c>
      <c r="AB4720" s="2">
        <v>80449</v>
      </c>
      <c r="AC4720" s="2">
        <v>80449</v>
      </c>
      <c r="AD4720" t="s" s="3">
        <v>57</v>
      </c>
      <c r="AE4720" t="s" s="3">
        <v>39789</v>
      </c>
      <c r="AF4720" s="2">
        <v>6870</v>
      </c>
      <c r="AI4720" t="s" s="3">
        <v>39790</v>
      </c>
      <c r="AJ4720" t="s" s="3">
        <v>174</v>
      </c>
      <c r="AL4720" t="s" s="3">
        <v>145</v>
      </c>
      <c r="AM4720" t="s" s="3">
        <v>1061</v>
      </c>
      <c r="AN4720" t="s" s="3">
        <v>56</v>
      </c>
      <c r="AO4720" t="s" s="3">
        <v>39791</v>
      </c>
      <c r="AP4720" t="s" s="3">
        <v>1006</v>
      </c>
      <c r="AQ4720" t="s" s="3">
        <v>64</v>
      </c>
      <c r="AR4720" t="s" s="3">
        <v>39792</v>
      </c>
    </row>
    <row r="4721" s="2" customFormat="1" ht="13.55" customHeight="1">
      <c r="A4721" t="s" s="3">
        <v>45</v>
      </c>
      <c r="B4721" t="s" s="3">
        <v>39793</v>
      </c>
      <c r="C4721" t="s" s="3">
        <v>39794</v>
      </c>
      <c r="D4721" s="2">
        <v>28129</v>
      </c>
      <c r="E4721" t="s" s="3">
        <v>39795</v>
      </c>
      <c r="F4721" s="4">
        <v>6946</v>
      </c>
      <c r="G4721" s="4">
        <v>6946</v>
      </c>
      <c r="H4721" s="4">
        <v>2014</v>
      </c>
      <c r="I4721" s="2">
        <v>0</v>
      </c>
      <c r="J4721" s="4">
        <v>0</v>
      </c>
      <c r="K4721" s="4">
        <v>119</v>
      </c>
      <c r="L4721" s="4">
        <v>6946</v>
      </c>
      <c r="N4721" s="2">
        <v>0</v>
      </c>
      <c r="Q4721" t="s" s="3">
        <v>49</v>
      </c>
      <c r="R4721" s="2">
        <v>5</v>
      </c>
      <c r="U4721" t="s" s="3">
        <v>39796</v>
      </c>
      <c r="X4721" t="s" s="3">
        <v>3539</v>
      </c>
      <c r="Y4721" t="s" s="3">
        <v>1132</v>
      </c>
      <c r="Z4721" t="s" s="3">
        <v>55</v>
      </c>
      <c r="AA4721" t="s" s="3">
        <v>56</v>
      </c>
      <c r="AB4721" s="2">
        <v>80449</v>
      </c>
      <c r="AC4721" s="2">
        <v>80449</v>
      </c>
      <c r="AD4721" t="s" s="3">
        <v>57</v>
      </c>
      <c r="AE4721" t="s" s="3">
        <v>39797</v>
      </c>
      <c r="AF4721" s="2">
        <v>5072</v>
      </c>
      <c r="AI4721" t="s" s="3">
        <v>39798</v>
      </c>
      <c r="AJ4721" t="s" s="3">
        <v>313</v>
      </c>
      <c r="AL4721" t="s" s="3">
        <v>39799</v>
      </c>
      <c r="AM4721" t="s" s="3">
        <v>39799</v>
      </c>
      <c r="AN4721" t="s" s="3">
        <v>339</v>
      </c>
      <c r="AO4721" t="s" s="3">
        <v>39800</v>
      </c>
      <c r="AP4721" t="s" s="3">
        <v>368</v>
      </c>
      <c r="AQ4721" t="s" s="3">
        <v>64</v>
      </c>
      <c r="AR4721" t="s" s="3">
        <v>39801</v>
      </c>
    </row>
    <row r="4722" s="2" customFormat="1" ht="13.55" customHeight="1">
      <c r="A4722" t="s" s="3">
        <v>45</v>
      </c>
      <c r="B4722" t="s" s="3">
        <v>39802</v>
      </c>
      <c r="C4722" t="s" s="3">
        <v>39803</v>
      </c>
      <c r="D4722" s="2">
        <v>29246</v>
      </c>
      <c r="E4722" t="s" s="3">
        <v>39804</v>
      </c>
      <c r="F4722" s="4">
        <v>6976</v>
      </c>
      <c r="G4722" s="4">
        <v>6976</v>
      </c>
      <c r="H4722" s="4">
        <v>2023</v>
      </c>
      <c r="I4722" s="2">
        <v>0</v>
      </c>
      <c r="J4722" s="4">
        <v>0</v>
      </c>
      <c r="K4722" s="4">
        <v>119.58</v>
      </c>
      <c r="L4722" s="4">
        <v>6976</v>
      </c>
      <c r="N4722" s="2">
        <v>44.1</v>
      </c>
      <c r="Q4722" t="s" s="3">
        <v>49</v>
      </c>
      <c r="R4722" s="2">
        <v>5.04</v>
      </c>
      <c r="T4722" t="s" s="3">
        <v>858</v>
      </c>
      <c r="U4722" t="s" s="3">
        <v>39805</v>
      </c>
      <c r="V4722" t="s" s="3">
        <v>385</v>
      </c>
      <c r="W4722" t="s" s="3">
        <v>39805</v>
      </c>
      <c r="X4722" t="s" s="3">
        <v>39806</v>
      </c>
      <c r="Y4722" t="s" s="3">
        <v>3824</v>
      </c>
      <c r="Z4722" t="s" s="3">
        <v>55</v>
      </c>
      <c r="AA4722" t="s" s="3">
        <v>56</v>
      </c>
      <c r="AB4722" s="2">
        <v>80449</v>
      </c>
      <c r="AC4722" s="2">
        <v>80449</v>
      </c>
      <c r="AD4722" t="s" s="3">
        <v>57</v>
      </c>
      <c r="AE4722" t="s" s="3">
        <v>39807</v>
      </c>
      <c r="AF4722" s="2">
        <v>4105</v>
      </c>
      <c r="AI4722" t="s" s="3">
        <v>39808</v>
      </c>
      <c r="AJ4722" t="s" s="3">
        <v>174</v>
      </c>
      <c r="AL4722" t="s" s="3">
        <v>3692</v>
      </c>
      <c r="AM4722" t="s" s="3">
        <v>3692</v>
      </c>
      <c r="AN4722" t="s" s="3">
        <v>879</v>
      </c>
      <c r="AO4722" t="s" s="3">
        <v>39809</v>
      </c>
      <c r="AP4722" t="s" s="3">
        <v>1100</v>
      </c>
      <c r="AQ4722" t="s" s="3">
        <v>64</v>
      </c>
      <c r="AR4722" t="s" s="3">
        <v>39810</v>
      </c>
    </row>
    <row r="4723" s="2" customFormat="1" ht="13.55" customHeight="1">
      <c r="A4723" t="s" s="3">
        <v>45</v>
      </c>
      <c r="B4723" t="s" s="3">
        <v>39811</v>
      </c>
      <c r="C4723" t="s" s="3">
        <v>39812</v>
      </c>
      <c r="D4723" s="2">
        <v>27397</v>
      </c>
      <c r="E4723" t="s" s="3">
        <v>39813</v>
      </c>
      <c r="F4723" s="4">
        <v>7683</v>
      </c>
      <c r="G4723" s="4">
        <v>7683</v>
      </c>
      <c r="H4723" s="4">
        <v>2228</v>
      </c>
      <c r="I4723" s="2">
        <v>0</v>
      </c>
      <c r="J4723" s="4">
        <v>0</v>
      </c>
      <c r="K4723" s="4">
        <v>132.02</v>
      </c>
      <c r="L4723" s="4">
        <v>7683</v>
      </c>
      <c r="Q4723" t="s" s="3">
        <v>49</v>
      </c>
      <c r="R4723" s="2">
        <v>6.02</v>
      </c>
      <c r="T4723" t="s" s="3">
        <v>7315</v>
      </c>
      <c r="U4723" t="s" s="3">
        <v>39814</v>
      </c>
      <c r="X4723" t="s" s="3">
        <v>39815</v>
      </c>
      <c r="Y4723" t="s" s="3">
        <v>4569</v>
      </c>
      <c r="Z4723" t="s" s="3">
        <v>55</v>
      </c>
      <c r="AA4723" t="s" s="3">
        <v>56</v>
      </c>
      <c r="AB4723" s="2">
        <v>80449</v>
      </c>
      <c r="AC4723" s="2">
        <v>80449</v>
      </c>
      <c r="AD4723" t="s" s="3">
        <v>57</v>
      </c>
      <c r="AE4723" t="s" s="3">
        <v>39816</v>
      </c>
      <c r="AF4723" s="2">
        <v>2103</v>
      </c>
      <c r="AI4723" t="s" s="3">
        <v>39817</v>
      </c>
      <c r="AJ4723" t="s" s="3">
        <v>144</v>
      </c>
      <c r="AL4723" t="s" s="3">
        <v>26617</v>
      </c>
      <c r="AM4723" t="s" s="3">
        <v>26617</v>
      </c>
      <c r="AN4723" t="s" s="3">
        <v>339</v>
      </c>
      <c r="AO4723" t="s" s="3">
        <v>39818</v>
      </c>
      <c r="AP4723" t="s" s="3">
        <v>286</v>
      </c>
      <c r="AQ4723" t="s" s="3">
        <v>64</v>
      </c>
      <c r="AR4723" t="s" s="3">
        <v>39819</v>
      </c>
    </row>
    <row r="4724" s="2" customFormat="1" ht="13.55" customHeight="1">
      <c r="A4724" t="s" s="3">
        <v>45</v>
      </c>
      <c r="B4724" t="s" s="3">
        <v>39820</v>
      </c>
      <c r="C4724" t="s" s="3">
        <v>39821</v>
      </c>
      <c r="D4724" s="2">
        <v>28206</v>
      </c>
      <c r="E4724" t="s" s="3">
        <v>39822</v>
      </c>
      <c r="F4724" s="4">
        <v>6946</v>
      </c>
      <c r="G4724" s="4">
        <v>6946</v>
      </c>
      <c r="H4724" s="4">
        <v>2014</v>
      </c>
      <c r="I4724" s="2">
        <v>0</v>
      </c>
      <c r="J4724" s="4">
        <v>0</v>
      </c>
      <c r="K4724" s="4">
        <v>119</v>
      </c>
      <c r="L4724" s="4">
        <v>6946</v>
      </c>
      <c r="Q4724" t="s" s="3">
        <v>49</v>
      </c>
      <c r="R4724" s="2">
        <v>5</v>
      </c>
      <c r="T4724" t="s" s="3">
        <v>12116</v>
      </c>
      <c r="U4724" t="s" s="3">
        <v>13703</v>
      </c>
      <c r="X4724" t="s" s="3">
        <v>39823</v>
      </c>
      <c r="Y4724" t="s" s="3">
        <v>1532</v>
      </c>
      <c r="Z4724" t="s" s="3">
        <v>55</v>
      </c>
      <c r="AA4724" t="s" s="3">
        <v>56</v>
      </c>
      <c r="AB4724" s="2">
        <v>80449</v>
      </c>
      <c r="AC4724" s="2">
        <v>80449</v>
      </c>
      <c r="AD4724" t="s" s="3">
        <v>57</v>
      </c>
      <c r="AE4724" t="s" s="3">
        <v>39824</v>
      </c>
      <c r="AF4724" s="2">
        <v>1588</v>
      </c>
      <c r="AI4724" t="s" s="3">
        <v>39825</v>
      </c>
      <c r="AJ4724" t="s" s="3">
        <v>114</v>
      </c>
      <c r="AL4724" t="s" s="3">
        <v>12966</v>
      </c>
      <c r="AN4724" t="s" s="3">
        <v>656</v>
      </c>
      <c r="AO4724" t="s" s="3">
        <v>39826</v>
      </c>
      <c r="AP4724" t="s" s="3">
        <v>565</v>
      </c>
      <c r="AQ4724" t="s" s="3">
        <v>64</v>
      </c>
      <c r="AR4724" t="s" s="3">
        <v>39827</v>
      </c>
    </row>
    <row r="4725" s="2" customFormat="1" ht="13.55" customHeight="1">
      <c r="A4725" t="s" s="3">
        <v>45</v>
      </c>
      <c r="B4725" t="s" s="3">
        <v>39828</v>
      </c>
      <c r="C4725" t="s" s="3">
        <v>39829</v>
      </c>
      <c r="D4725" s="2">
        <v>44048</v>
      </c>
      <c r="E4725" t="s" s="3">
        <v>39830</v>
      </c>
      <c r="F4725" s="4">
        <v>7081</v>
      </c>
      <c r="G4725" s="4">
        <v>7081</v>
      </c>
      <c r="H4725" s="4">
        <v>2053</v>
      </c>
      <c r="I4725" s="2">
        <v>0</v>
      </c>
      <c r="J4725" s="4">
        <v>0</v>
      </c>
      <c r="K4725" s="4">
        <v>98.95999999999999</v>
      </c>
      <c r="L4725" s="4">
        <v>7081</v>
      </c>
      <c r="Q4725" t="s" s="3">
        <v>49</v>
      </c>
      <c r="R4725" s="2">
        <v>5.18</v>
      </c>
      <c r="T4725" t="s" s="3">
        <v>689</v>
      </c>
      <c r="U4725" t="s" s="3">
        <v>37506</v>
      </c>
      <c r="V4725" t="s" s="3">
        <v>4771</v>
      </c>
      <c r="X4725" t="s" s="3">
        <v>39831</v>
      </c>
      <c r="Y4725" t="s" s="3">
        <v>1929</v>
      </c>
      <c r="Z4725" t="s" s="3">
        <v>55</v>
      </c>
      <c r="AA4725" t="s" s="3">
        <v>56</v>
      </c>
      <c r="AB4725" s="2">
        <v>80449</v>
      </c>
      <c r="AC4725" s="2">
        <v>80449</v>
      </c>
      <c r="AD4725" t="s" s="3">
        <v>57</v>
      </c>
      <c r="AE4725" t="s" s="3">
        <v>39832</v>
      </c>
      <c r="AF4725" s="2">
        <v>103</v>
      </c>
      <c r="AI4725" t="s" s="3">
        <v>11553</v>
      </c>
      <c r="AJ4725" t="s" s="3">
        <v>114</v>
      </c>
      <c r="AL4725" t="s" s="3">
        <v>30147</v>
      </c>
      <c r="AM4725" t="s" s="3">
        <v>30147</v>
      </c>
      <c r="AN4725" t="s" s="3">
        <v>13674</v>
      </c>
      <c r="AO4725" s="2">
        <v>19709</v>
      </c>
      <c r="AQ4725" t="s" s="3">
        <v>64</v>
      </c>
      <c r="AR4725" t="s" s="3">
        <v>39833</v>
      </c>
    </row>
    <row r="4726" s="2" customFormat="1" ht="13.55" customHeight="1">
      <c r="A4726" t="s" s="3">
        <v>45</v>
      </c>
      <c r="B4726" t="s" s="3">
        <v>39834</v>
      </c>
      <c r="C4726" t="s" s="3">
        <v>39835</v>
      </c>
      <c r="D4726" s="2">
        <v>28738</v>
      </c>
      <c r="E4726" t="s" s="3">
        <v>39836</v>
      </c>
      <c r="F4726" s="4">
        <v>6954</v>
      </c>
      <c r="G4726" s="4">
        <v>6954</v>
      </c>
      <c r="H4726" s="4">
        <v>2017</v>
      </c>
      <c r="I4726" s="2">
        <v>0</v>
      </c>
      <c r="J4726" s="4">
        <v>0</v>
      </c>
      <c r="K4726" s="4">
        <v>119.58</v>
      </c>
      <c r="L4726" s="4">
        <v>6954</v>
      </c>
      <c r="N4726" s="2">
        <v>43.8</v>
      </c>
      <c r="Q4726" t="s" s="3">
        <v>49</v>
      </c>
      <c r="R4726" s="2">
        <v>5.01</v>
      </c>
      <c r="T4726" t="s" s="3">
        <v>2922</v>
      </c>
      <c r="U4726" t="s" s="3">
        <v>39837</v>
      </c>
      <c r="V4726" t="s" s="3">
        <v>4630</v>
      </c>
      <c r="W4726" t="s" s="3">
        <v>39837</v>
      </c>
      <c r="X4726" t="s" s="3">
        <v>39838</v>
      </c>
      <c r="Y4726" t="s" s="3">
        <v>570</v>
      </c>
      <c r="Z4726" t="s" s="3">
        <v>55</v>
      </c>
      <c r="AA4726" t="s" s="3">
        <v>56</v>
      </c>
      <c r="AB4726" s="2">
        <v>80449</v>
      </c>
      <c r="AC4726" s="2">
        <v>80449</v>
      </c>
      <c r="AD4726" t="s" s="3">
        <v>57</v>
      </c>
      <c r="AE4726" t="s" s="3">
        <v>39839</v>
      </c>
      <c r="AF4726" s="2">
        <v>10490</v>
      </c>
      <c r="AI4726" t="s" s="3">
        <v>16026</v>
      </c>
      <c r="AJ4726" t="s" s="3">
        <v>60</v>
      </c>
      <c r="AL4726" t="s" s="3">
        <v>39840</v>
      </c>
      <c r="AN4726" t="s" s="3">
        <v>234</v>
      </c>
      <c r="AO4726" t="s" s="3">
        <v>39841</v>
      </c>
      <c r="AP4726" t="s" s="3">
        <v>262</v>
      </c>
      <c r="AQ4726" t="s" s="3">
        <v>64</v>
      </c>
      <c r="AR4726" t="s" s="3">
        <v>39842</v>
      </c>
    </row>
    <row r="4727" s="2" customFormat="1" ht="13.55" customHeight="1">
      <c r="A4727" t="s" s="3">
        <v>75</v>
      </c>
      <c r="B4727" t="s" s="3">
        <v>39843</v>
      </c>
      <c r="C4727" t="s" s="3">
        <v>39844</v>
      </c>
      <c r="D4727" s="2">
        <v>3534</v>
      </c>
      <c r="E4727" t="s" s="3">
        <v>39845</v>
      </c>
      <c r="F4727" s="4">
        <v>86213</v>
      </c>
      <c r="G4727" s="4">
        <v>86213</v>
      </c>
      <c r="H4727" s="4">
        <v>25002</v>
      </c>
      <c r="I4727" s="2">
        <v>0</v>
      </c>
      <c r="J4727" s="4">
        <v>0</v>
      </c>
      <c r="K4727" s="4">
        <v>1625.68</v>
      </c>
      <c r="L4727" s="4">
        <v>86213</v>
      </c>
      <c r="Q4727" t="s" s="3">
        <v>224</v>
      </c>
      <c r="R4727" s="2">
        <v>40</v>
      </c>
      <c r="T4727" t="s" s="3">
        <v>770</v>
      </c>
      <c r="U4727" t="s" s="3">
        <v>9911</v>
      </c>
      <c r="V4727" t="s" s="3">
        <v>39846</v>
      </c>
      <c r="W4727" t="s" s="3">
        <v>9911</v>
      </c>
      <c r="X4727" t="s" s="3">
        <v>39847</v>
      </c>
      <c r="Y4727" t="s" s="3">
        <v>39848</v>
      </c>
      <c r="Z4727" t="s" s="3">
        <v>55</v>
      </c>
      <c r="AA4727" t="s" s="3">
        <v>56</v>
      </c>
      <c r="AB4727" s="2">
        <v>80449</v>
      </c>
      <c r="AC4727" s="2">
        <v>80449</v>
      </c>
      <c r="AD4727" t="s" s="3">
        <v>57</v>
      </c>
      <c r="AE4727" t="s" s="3">
        <v>39849</v>
      </c>
      <c r="AF4727" s="2">
        <v>5324</v>
      </c>
      <c r="AI4727" t="s" s="3">
        <v>39850</v>
      </c>
      <c r="AJ4727" t="s" s="3">
        <v>174</v>
      </c>
      <c r="AL4727" t="s" s="3">
        <v>145</v>
      </c>
      <c r="AM4727" t="s" s="3">
        <v>145</v>
      </c>
      <c r="AN4727" t="s" s="3">
        <v>56</v>
      </c>
      <c r="AO4727" t="s" s="3">
        <v>39851</v>
      </c>
      <c r="AP4727" t="s" s="3">
        <v>1739</v>
      </c>
      <c r="AQ4727" t="s" s="3">
        <v>64</v>
      </c>
      <c r="AR4727" t="s" s="3">
        <v>39852</v>
      </c>
    </row>
    <row r="4728" s="2" customFormat="1" ht="13.55" customHeight="1">
      <c r="A4728" t="s" s="3">
        <v>45</v>
      </c>
      <c r="B4728" t="s" s="3">
        <v>39853</v>
      </c>
      <c r="C4728" t="s" s="3">
        <v>39854</v>
      </c>
      <c r="D4728" s="2">
        <v>27762</v>
      </c>
      <c r="E4728" t="s" s="3">
        <v>39855</v>
      </c>
      <c r="F4728" s="4">
        <v>6946</v>
      </c>
      <c r="G4728" s="4">
        <v>6946</v>
      </c>
      <c r="H4728" s="4">
        <v>2014</v>
      </c>
      <c r="I4728" s="2">
        <v>0</v>
      </c>
      <c r="J4728" s="4">
        <v>0</v>
      </c>
      <c r="K4728" s="4">
        <v>119</v>
      </c>
      <c r="L4728" s="4">
        <v>6946</v>
      </c>
      <c r="Q4728" t="s" s="3">
        <v>49</v>
      </c>
      <c r="R4728" s="2">
        <v>5</v>
      </c>
      <c r="T4728" t="s" s="3">
        <v>5904</v>
      </c>
      <c r="U4728" t="s" s="3">
        <v>39856</v>
      </c>
      <c r="V4728" t="s" s="3">
        <v>225</v>
      </c>
      <c r="W4728" t="s" s="3">
        <v>39857</v>
      </c>
      <c r="X4728" t="s" s="3">
        <v>39858</v>
      </c>
      <c r="Y4728" t="s" s="3">
        <v>1532</v>
      </c>
      <c r="Z4728" t="s" s="3">
        <v>55</v>
      </c>
      <c r="AA4728" t="s" s="3">
        <v>56</v>
      </c>
      <c r="AB4728" s="2">
        <v>80449</v>
      </c>
      <c r="AC4728" s="2">
        <v>80449</v>
      </c>
      <c r="AD4728" t="s" s="3">
        <v>57</v>
      </c>
      <c r="AE4728" t="s" s="3">
        <v>39859</v>
      </c>
      <c r="AF4728" s="2">
        <v>506</v>
      </c>
      <c r="AI4728" t="s" s="3">
        <v>39860</v>
      </c>
      <c r="AJ4728" t="s" s="3">
        <v>174</v>
      </c>
      <c r="AL4728" t="s" s="3">
        <v>39861</v>
      </c>
      <c r="AN4728" t="s" s="3">
        <v>2351</v>
      </c>
      <c r="AO4728" t="s" s="3">
        <v>39862</v>
      </c>
      <c r="AP4728" t="s" s="3">
        <v>262</v>
      </c>
      <c r="AQ4728" t="s" s="3">
        <v>64</v>
      </c>
      <c r="AR4728" t="s" s="3">
        <v>39863</v>
      </c>
    </row>
    <row r="4729" s="2" customFormat="1" ht="13.55" customHeight="1">
      <c r="A4729" t="s" s="3">
        <v>45</v>
      </c>
      <c r="B4729" t="s" s="3">
        <v>39864</v>
      </c>
      <c r="C4729" t="s" s="3">
        <v>39865</v>
      </c>
      <c r="D4729" s="2">
        <v>37789</v>
      </c>
      <c r="E4729" t="s" s="3">
        <v>39866</v>
      </c>
      <c r="F4729" s="4">
        <v>16454</v>
      </c>
      <c r="G4729" s="4">
        <v>16454</v>
      </c>
      <c r="H4729" s="4">
        <v>4772</v>
      </c>
      <c r="I4729" s="2">
        <v>0</v>
      </c>
      <c r="J4729" s="4">
        <v>0</v>
      </c>
      <c r="K4729" s="4">
        <v>282.38</v>
      </c>
      <c r="L4729" s="4">
        <v>16454</v>
      </c>
      <c r="Q4729" t="s" s="3">
        <v>49</v>
      </c>
      <c r="R4729" s="2">
        <v>2</v>
      </c>
      <c r="T4729" t="s" s="3">
        <v>17598</v>
      </c>
      <c r="U4729" t="s" s="3">
        <v>39867</v>
      </c>
      <c r="X4729" t="s" s="3">
        <v>39868</v>
      </c>
      <c r="Y4729" t="s" s="3">
        <v>2277</v>
      </c>
      <c r="Z4729" t="s" s="3">
        <v>55</v>
      </c>
      <c r="AA4729" t="s" s="3">
        <v>56</v>
      </c>
      <c r="AB4729" s="2">
        <v>80449</v>
      </c>
      <c r="AC4729" s="2">
        <v>80449</v>
      </c>
      <c r="AD4729" t="s" s="3">
        <v>57</v>
      </c>
      <c r="AE4729" t="s" s="3">
        <v>39869</v>
      </c>
      <c r="AF4729" s="2">
        <v>805</v>
      </c>
      <c r="AI4729" t="s" s="3">
        <v>3362</v>
      </c>
      <c r="AJ4729" t="s" s="3">
        <v>60</v>
      </c>
      <c r="AL4729" t="s" s="3">
        <v>2202</v>
      </c>
      <c r="AN4729" t="s" s="3">
        <v>56</v>
      </c>
      <c r="AO4729" t="s" s="3">
        <v>39870</v>
      </c>
      <c r="AP4729" t="s" s="3">
        <v>5919</v>
      </c>
      <c r="AQ4729" t="s" s="3">
        <v>64</v>
      </c>
      <c r="AR4729" t="s" s="3">
        <v>39871</v>
      </c>
    </row>
    <row r="4730" s="2" customFormat="1" ht="13.55" customHeight="1">
      <c r="A4730" t="s" s="3">
        <v>75</v>
      </c>
      <c r="B4730" t="s" s="3">
        <v>1840</v>
      </c>
      <c r="C4730" t="s" s="3">
        <v>39872</v>
      </c>
      <c r="D4730" s="2">
        <v>5888</v>
      </c>
      <c r="E4730" t="s" s="3">
        <v>39873</v>
      </c>
      <c r="F4730" s="4">
        <v>6610</v>
      </c>
      <c r="G4730" s="4">
        <v>6610</v>
      </c>
      <c r="H4730" s="4">
        <v>1917</v>
      </c>
      <c r="I4730" s="2">
        <v>0</v>
      </c>
      <c r="J4730" s="4">
        <v>0</v>
      </c>
      <c r="K4730" s="4">
        <v>113.66</v>
      </c>
      <c r="L4730" s="4">
        <v>6610</v>
      </c>
      <c r="N4730" s="2">
        <v>123.4</v>
      </c>
      <c r="Q4730" t="s" s="3">
        <v>49</v>
      </c>
      <c r="R4730" s="2">
        <v>0.34</v>
      </c>
      <c r="T4730" t="s" s="3">
        <v>6053</v>
      </c>
      <c r="U4730" t="s" s="3">
        <v>10778</v>
      </c>
      <c r="V4730" t="s" s="3">
        <v>10676</v>
      </c>
      <c r="W4730" t="s" s="3">
        <v>10778</v>
      </c>
      <c r="X4730" t="s" s="3">
        <v>39874</v>
      </c>
      <c r="Y4730" t="s" s="3">
        <v>1846</v>
      </c>
      <c r="Z4730" t="s" s="3">
        <v>55</v>
      </c>
      <c r="AA4730" t="s" s="3">
        <v>56</v>
      </c>
      <c r="AB4730" s="2">
        <v>80449</v>
      </c>
      <c r="AC4730" s="2">
        <v>80449</v>
      </c>
      <c r="AD4730" t="s" s="3">
        <v>57</v>
      </c>
      <c r="AE4730" t="s" s="3">
        <v>1847</v>
      </c>
      <c r="AF4730" s="2">
        <v>2153</v>
      </c>
      <c r="AI4730" t="s" s="3">
        <v>24110</v>
      </c>
      <c r="AJ4730" t="s" s="3">
        <v>60</v>
      </c>
      <c r="AL4730" t="s" s="3">
        <v>39875</v>
      </c>
      <c r="AN4730" t="s" s="3">
        <v>1690</v>
      </c>
      <c r="AO4730" t="s" s="3">
        <v>39876</v>
      </c>
      <c r="AP4730" t="s" s="3">
        <v>1212</v>
      </c>
      <c r="AQ4730" t="s" s="3">
        <v>64</v>
      </c>
      <c r="AR4730" t="s" s="3">
        <v>39877</v>
      </c>
    </row>
    <row r="4731" s="2" customFormat="1" ht="13.55" customHeight="1">
      <c r="A4731" t="s" s="3">
        <v>75</v>
      </c>
      <c r="B4731" t="s" s="3">
        <v>17025</v>
      </c>
      <c r="C4731" t="s" s="3">
        <v>39878</v>
      </c>
      <c r="D4731" s="2">
        <v>6700</v>
      </c>
      <c r="E4731" t="s" s="3">
        <v>39879</v>
      </c>
      <c r="F4731" s="4">
        <v>6870</v>
      </c>
      <c r="G4731" s="4">
        <v>6870</v>
      </c>
      <c r="H4731" s="4">
        <v>1992</v>
      </c>
      <c r="I4731" s="2">
        <v>0</v>
      </c>
      <c r="J4731" s="4">
        <v>0</v>
      </c>
      <c r="K4731" s="4">
        <v>117.82</v>
      </c>
      <c r="L4731" s="4">
        <v>6870</v>
      </c>
      <c r="Q4731" t="s" s="3">
        <v>49</v>
      </c>
      <c r="R4731" s="2">
        <v>4.9</v>
      </c>
      <c r="U4731" t="s" s="3">
        <v>39880</v>
      </c>
      <c r="V4731" t="s" s="3">
        <v>1169</v>
      </c>
      <c r="W4731" t="s" s="3">
        <v>39881</v>
      </c>
      <c r="X4731" t="s" s="3">
        <v>39882</v>
      </c>
      <c r="Y4731" t="s" s="3">
        <v>10437</v>
      </c>
      <c r="Z4731" t="s" s="3">
        <v>55</v>
      </c>
      <c r="AA4731" t="s" s="3">
        <v>56</v>
      </c>
      <c r="AB4731" s="2">
        <v>80449</v>
      </c>
      <c r="AC4731" s="2">
        <v>80449</v>
      </c>
      <c r="AD4731" t="s" s="3">
        <v>57</v>
      </c>
      <c r="AE4731" t="s" s="3">
        <v>17031</v>
      </c>
      <c r="AF4731" s="2">
        <v>1119</v>
      </c>
      <c r="AI4731" t="s" s="3">
        <v>39883</v>
      </c>
      <c r="AJ4731" t="s" s="3">
        <v>217</v>
      </c>
      <c r="AL4731" t="s" s="3">
        <v>8824</v>
      </c>
      <c r="AM4731" t="s" s="3">
        <v>8824</v>
      </c>
      <c r="AN4731" t="s" s="3">
        <v>656</v>
      </c>
      <c r="AO4731" t="s" s="3">
        <v>39884</v>
      </c>
      <c r="AP4731" t="s" s="3">
        <v>4250</v>
      </c>
      <c r="AQ4731" t="s" s="3">
        <v>64</v>
      </c>
      <c r="AR4731" t="s" s="3">
        <v>39885</v>
      </c>
    </row>
    <row r="4732" s="2" customFormat="1" ht="13.55" customHeight="1">
      <c r="A4732" t="s" s="3">
        <v>75</v>
      </c>
      <c r="B4732" t="s" s="3">
        <v>39886</v>
      </c>
      <c r="C4732" t="s" s="3">
        <v>39887</v>
      </c>
      <c r="D4732" s="2">
        <v>6772</v>
      </c>
      <c r="E4732" t="s" s="3">
        <v>39888</v>
      </c>
      <c r="F4732" s="4">
        <v>19279</v>
      </c>
      <c r="G4732" s="4">
        <v>19279</v>
      </c>
      <c r="H4732" s="4">
        <v>5591</v>
      </c>
      <c r="I4732" s="2">
        <v>0</v>
      </c>
      <c r="J4732" s="4">
        <v>0</v>
      </c>
      <c r="K4732" s="4">
        <v>330.92</v>
      </c>
      <c r="L4732" s="4">
        <v>19279</v>
      </c>
      <c r="Q4732" t="s" s="3">
        <v>49</v>
      </c>
      <c r="R4732" s="2">
        <v>8.48</v>
      </c>
      <c r="T4732" t="s" s="3">
        <v>1067</v>
      </c>
      <c r="U4732" t="s" s="3">
        <v>1501</v>
      </c>
      <c r="V4732" t="s" s="3">
        <v>1758</v>
      </c>
      <c r="W4732" t="s" s="3">
        <v>1501</v>
      </c>
      <c r="X4732" t="s" s="3">
        <v>39889</v>
      </c>
      <c r="Y4732" t="s" s="3">
        <v>18901</v>
      </c>
      <c r="Z4732" t="s" s="3">
        <v>55</v>
      </c>
      <c r="AA4732" t="s" s="3">
        <v>56</v>
      </c>
      <c r="AB4732" s="2">
        <v>80449</v>
      </c>
      <c r="AC4732" s="2">
        <v>80449</v>
      </c>
      <c r="AD4732" t="s" s="3">
        <v>57</v>
      </c>
      <c r="AE4732" t="s" s="3">
        <v>39890</v>
      </c>
      <c r="AI4732" t="s" s="3">
        <v>39891</v>
      </c>
      <c r="AL4732" t="s" s="3">
        <v>6698</v>
      </c>
      <c r="AM4732" t="s" s="3">
        <v>6698</v>
      </c>
      <c r="AN4732" t="s" s="3">
        <v>56</v>
      </c>
      <c r="AO4732" s="2">
        <v>80513</v>
      </c>
      <c r="AP4732" t="s" s="3">
        <v>248</v>
      </c>
      <c r="AQ4732" t="s" s="3">
        <v>64</v>
      </c>
      <c r="AR4732" t="s" s="3">
        <v>39892</v>
      </c>
    </row>
    <row r="4733" s="2" customFormat="1" ht="13.55" customHeight="1">
      <c r="A4733" t="s" s="3">
        <v>45</v>
      </c>
      <c r="B4733" t="s" s="3">
        <v>39893</v>
      </c>
      <c r="C4733" t="s" s="3">
        <v>39894</v>
      </c>
      <c r="D4733" s="2">
        <v>28146</v>
      </c>
      <c r="E4733" t="s" s="3">
        <v>39895</v>
      </c>
      <c r="F4733" s="4">
        <v>6946</v>
      </c>
      <c r="G4733" s="4">
        <v>6946</v>
      </c>
      <c r="H4733" s="4">
        <v>2014</v>
      </c>
      <c r="I4733" s="2">
        <v>0</v>
      </c>
      <c r="J4733" s="4">
        <v>0</v>
      </c>
      <c r="K4733" s="4">
        <v>119</v>
      </c>
      <c r="L4733" s="4">
        <v>6946</v>
      </c>
      <c r="Q4733" t="s" s="3">
        <v>49</v>
      </c>
      <c r="R4733" s="2">
        <v>5</v>
      </c>
      <c r="U4733" t="s" s="3">
        <v>39896</v>
      </c>
      <c r="X4733" t="s" s="3">
        <v>39897</v>
      </c>
      <c r="Y4733" t="s" s="3">
        <v>362</v>
      </c>
      <c r="Z4733" t="s" s="3">
        <v>55</v>
      </c>
      <c r="AA4733" t="s" s="3">
        <v>56</v>
      </c>
      <c r="AB4733" s="2">
        <v>80449</v>
      </c>
      <c r="AC4733" s="2">
        <v>80449</v>
      </c>
      <c r="AD4733" t="s" s="3">
        <v>57</v>
      </c>
      <c r="AE4733" t="s" s="3">
        <v>39898</v>
      </c>
      <c r="AF4733" s="2">
        <v>4103</v>
      </c>
      <c r="AI4733" t="s" s="3">
        <v>39899</v>
      </c>
      <c r="AJ4733" t="s" s="3">
        <v>202</v>
      </c>
      <c r="AL4733" t="s" s="3">
        <v>1737</v>
      </c>
      <c r="AM4733" t="s" s="3">
        <v>1737</v>
      </c>
      <c r="AN4733" t="s" s="3">
        <v>56</v>
      </c>
      <c r="AO4733" t="s" s="3">
        <v>39900</v>
      </c>
      <c r="AP4733" t="s" s="3">
        <v>37933</v>
      </c>
      <c r="AQ4733" t="s" s="3">
        <v>64</v>
      </c>
      <c r="AR4733" t="s" s="3">
        <v>39901</v>
      </c>
    </row>
    <row r="4734" s="2" customFormat="1" ht="13.55" customHeight="1">
      <c r="A4734" t="s" s="3">
        <v>45</v>
      </c>
      <c r="B4734" t="s" s="3">
        <v>39902</v>
      </c>
      <c r="C4734" t="s" s="3">
        <v>39903</v>
      </c>
      <c r="D4734" s="2">
        <v>32010</v>
      </c>
      <c r="E4734" t="s" s="3">
        <v>39904</v>
      </c>
      <c r="F4734" s="4">
        <v>33435</v>
      </c>
      <c r="G4734" s="4">
        <v>33435</v>
      </c>
      <c r="H4734" s="4">
        <v>9696</v>
      </c>
      <c r="I4734" s="2">
        <v>0</v>
      </c>
      <c r="J4734" s="4">
        <v>0</v>
      </c>
      <c r="K4734" s="4">
        <v>564.54</v>
      </c>
      <c r="L4734" s="4">
        <v>33435</v>
      </c>
      <c r="N4734" s="2">
        <v>185.55</v>
      </c>
      <c r="Q4734" t="s" s="3">
        <v>49</v>
      </c>
      <c r="R4734" s="2">
        <v>2</v>
      </c>
      <c r="T4734" t="s" s="3">
        <v>436</v>
      </c>
      <c r="U4734" t="s" s="3">
        <v>39905</v>
      </c>
      <c r="V4734" t="s" s="3">
        <v>39906</v>
      </c>
      <c r="W4734" t="s" s="3">
        <v>39905</v>
      </c>
      <c r="X4734" t="s" s="3">
        <v>39907</v>
      </c>
      <c r="Y4734" t="s" s="3">
        <v>20758</v>
      </c>
      <c r="Z4734" t="s" s="3">
        <v>55</v>
      </c>
      <c r="AA4734" t="s" s="3">
        <v>56</v>
      </c>
      <c r="AB4734" s="2">
        <v>80449</v>
      </c>
      <c r="AC4734" t="s" s="3">
        <v>34062</v>
      </c>
      <c r="AD4734" t="s" s="3">
        <v>57</v>
      </c>
      <c r="AE4734" t="s" s="3">
        <v>39908</v>
      </c>
      <c r="AF4734" s="2">
        <v>1135</v>
      </c>
      <c r="AI4734" t="s" s="3">
        <v>39909</v>
      </c>
      <c r="AJ4734" t="s" s="3">
        <v>174</v>
      </c>
      <c r="AL4734" t="s" s="3">
        <v>24990</v>
      </c>
      <c r="AM4734" t="s" s="3">
        <v>24990</v>
      </c>
      <c r="AN4734" t="s" s="3">
        <v>656</v>
      </c>
      <c r="AO4734" t="s" s="3">
        <v>39910</v>
      </c>
      <c r="AP4734" t="s" s="3">
        <v>643</v>
      </c>
      <c r="AQ4734" t="s" s="3">
        <v>64</v>
      </c>
      <c r="AR4734" t="s" s="3">
        <v>39911</v>
      </c>
    </row>
    <row r="4735" s="2" customFormat="1" ht="13.55" customHeight="1">
      <c r="A4735" t="s" s="3">
        <v>75</v>
      </c>
      <c r="B4735" t="s" s="3">
        <v>5171</v>
      </c>
      <c r="C4735" t="s" s="3">
        <v>26645</v>
      </c>
      <c r="D4735" s="2">
        <v>8326</v>
      </c>
      <c r="E4735" t="s" s="3">
        <v>39912</v>
      </c>
      <c r="F4735" s="4">
        <v>8271</v>
      </c>
      <c r="G4735" s="4">
        <v>8271</v>
      </c>
      <c r="H4735" s="4">
        <v>2399</v>
      </c>
      <c r="I4735" s="2">
        <v>0</v>
      </c>
      <c r="J4735" s="4">
        <v>0</v>
      </c>
      <c r="K4735" s="4">
        <v>142.08</v>
      </c>
      <c r="L4735" s="4">
        <v>8271</v>
      </c>
      <c r="Q4735" t="s" s="3">
        <v>49</v>
      </c>
      <c r="R4735" s="2">
        <v>4.02</v>
      </c>
      <c r="T4735" t="s" s="3">
        <v>2922</v>
      </c>
      <c r="U4735" t="s" s="3">
        <v>26554</v>
      </c>
      <c r="X4735" t="s" s="3">
        <v>26647</v>
      </c>
      <c r="Y4735" t="s" s="3">
        <v>717</v>
      </c>
      <c r="Z4735" t="s" s="3">
        <v>55</v>
      </c>
      <c r="AA4735" t="s" s="3">
        <v>56</v>
      </c>
      <c r="AB4735" s="2">
        <v>80449</v>
      </c>
      <c r="AC4735" s="2">
        <v>80449</v>
      </c>
      <c r="AD4735" t="s" s="3">
        <v>57</v>
      </c>
      <c r="AE4735" t="s" s="3">
        <v>5177</v>
      </c>
      <c r="AF4735" s="2">
        <v>11601</v>
      </c>
      <c r="AI4735" t="s" s="3">
        <v>18138</v>
      </c>
      <c r="AJ4735" t="s" s="3">
        <v>313</v>
      </c>
      <c r="AL4735" t="s" s="3">
        <v>954</v>
      </c>
      <c r="AM4735" t="s" s="3">
        <v>954</v>
      </c>
      <c r="AN4735" t="s" s="3">
        <v>56</v>
      </c>
      <c r="AO4735" t="s" s="3">
        <v>26649</v>
      </c>
      <c r="AP4735" t="s" s="3">
        <v>3323</v>
      </c>
      <c r="AQ4735" t="s" s="3">
        <v>64</v>
      </c>
      <c r="AR4735" t="s" s="3">
        <v>26650</v>
      </c>
    </row>
    <row r="4736" s="2" customFormat="1" ht="13.55" customHeight="1">
      <c r="A4736" t="s" s="3">
        <v>45</v>
      </c>
      <c r="B4736" t="s" s="3">
        <v>39913</v>
      </c>
      <c r="C4736" t="s" s="3">
        <v>39914</v>
      </c>
      <c r="D4736" s="2">
        <v>35477</v>
      </c>
      <c r="E4736" t="s" s="3">
        <v>39915</v>
      </c>
      <c r="F4736" s="4">
        <v>14356</v>
      </c>
      <c r="G4736" s="4">
        <v>14356</v>
      </c>
      <c r="H4736" s="4">
        <v>4163</v>
      </c>
      <c r="I4736" s="2">
        <v>0</v>
      </c>
      <c r="J4736" s="4">
        <v>0</v>
      </c>
      <c r="K4736" s="4">
        <v>246.28</v>
      </c>
      <c r="L4736" s="4">
        <v>14356</v>
      </c>
      <c r="N4736" s="2">
        <v>81.59</v>
      </c>
      <c r="Q4736" t="s" s="3">
        <v>49</v>
      </c>
      <c r="R4736" s="2">
        <v>2.35</v>
      </c>
      <c r="T4736" t="s" s="3">
        <v>39916</v>
      </c>
      <c r="U4736" t="s" s="3">
        <v>39917</v>
      </c>
      <c r="V4736" t="s" s="3">
        <v>39918</v>
      </c>
      <c r="W4736" t="s" s="3">
        <v>39917</v>
      </c>
      <c r="X4736" t="s" s="3">
        <v>39919</v>
      </c>
      <c r="Y4736" t="s" s="3">
        <v>1510</v>
      </c>
      <c r="Z4736" t="s" s="3">
        <v>55</v>
      </c>
      <c r="AA4736" t="s" s="3">
        <v>56</v>
      </c>
      <c r="AB4736" s="2">
        <v>80449</v>
      </c>
      <c r="AC4736" s="2">
        <v>80449</v>
      </c>
      <c r="AD4736" t="s" s="3">
        <v>57</v>
      </c>
      <c r="AE4736" t="s" s="3">
        <v>39920</v>
      </c>
      <c r="AF4736" s="2">
        <v>1709</v>
      </c>
      <c r="AI4736" t="s" s="3">
        <v>39921</v>
      </c>
      <c r="AJ4736" t="s" s="3">
        <v>60</v>
      </c>
      <c r="AL4736" t="s" s="3">
        <v>39922</v>
      </c>
      <c r="AM4736" t="s" s="3">
        <v>39922</v>
      </c>
      <c r="AN4736" t="s" s="3">
        <v>130</v>
      </c>
      <c r="AO4736" t="s" s="3">
        <v>39923</v>
      </c>
      <c r="AP4736" t="s" s="3">
        <v>341</v>
      </c>
      <c r="AQ4736" t="s" s="3">
        <v>64</v>
      </c>
      <c r="AR4736" t="s" s="3">
        <v>39924</v>
      </c>
    </row>
    <row r="4737" s="2" customFormat="1" ht="13.55" customHeight="1">
      <c r="A4737" t="s" s="3">
        <v>45</v>
      </c>
      <c r="B4737" t="s" s="3">
        <v>39925</v>
      </c>
      <c r="C4737" t="s" s="3">
        <v>39926</v>
      </c>
      <c r="D4737" s="2">
        <v>27332</v>
      </c>
      <c r="E4737" t="s" s="3">
        <v>39927</v>
      </c>
      <c r="F4737" s="4">
        <v>7731</v>
      </c>
      <c r="G4737" s="4">
        <v>7731</v>
      </c>
      <c r="H4737" s="4">
        <v>2242</v>
      </c>
      <c r="I4737" s="2">
        <v>0</v>
      </c>
      <c r="J4737" s="4">
        <v>0</v>
      </c>
      <c r="K4737" s="4">
        <v>132.62</v>
      </c>
      <c r="L4737" s="4">
        <v>7731</v>
      </c>
      <c r="Q4737" t="s" s="3">
        <v>49</v>
      </c>
      <c r="R4737" s="2">
        <v>6.09</v>
      </c>
      <c r="T4737" t="s" s="3">
        <v>2010</v>
      </c>
      <c r="U4737" t="s" s="3">
        <v>19677</v>
      </c>
      <c r="V4737" t="s" s="3">
        <v>2753</v>
      </c>
      <c r="W4737" t="s" s="3">
        <v>19677</v>
      </c>
      <c r="X4737" t="s" s="3">
        <v>39928</v>
      </c>
      <c r="Y4737" t="s" s="3">
        <v>171</v>
      </c>
      <c r="Z4737" t="s" s="3">
        <v>55</v>
      </c>
      <c r="AA4737" t="s" s="3">
        <v>56</v>
      </c>
      <c r="AB4737" s="2">
        <v>80449</v>
      </c>
      <c r="AC4737" s="2">
        <v>80449</v>
      </c>
      <c r="AD4737" t="s" s="3">
        <v>57</v>
      </c>
      <c r="AE4737" t="s" s="3">
        <v>39929</v>
      </c>
      <c r="AF4737" s="2">
        <v>8931</v>
      </c>
      <c r="AI4737" t="s" s="3">
        <v>7151</v>
      </c>
      <c r="AJ4737" t="s" s="3">
        <v>283</v>
      </c>
      <c r="AL4737" t="s" s="3">
        <v>429</v>
      </c>
      <c r="AM4737" t="s" s="3">
        <v>429</v>
      </c>
      <c r="AN4737" t="s" s="3">
        <v>56</v>
      </c>
      <c r="AO4737" t="s" s="3">
        <v>39930</v>
      </c>
      <c r="AP4737" t="s" s="3">
        <v>431</v>
      </c>
      <c r="AQ4737" t="s" s="3">
        <v>64</v>
      </c>
      <c r="AR4737" t="s" s="3">
        <v>39931</v>
      </c>
    </row>
    <row r="4738" s="2" customFormat="1" ht="13.55" customHeight="1">
      <c r="A4738" t="s" s="3">
        <v>45</v>
      </c>
      <c r="B4738" t="s" s="3">
        <v>39932</v>
      </c>
      <c r="C4738" t="s" s="3">
        <v>39933</v>
      </c>
      <c r="D4738" s="2">
        <v>26140</v>
      </c>
      <c r="E4738" t="s" s="3">
        <v>39934</v>
      </c>
      <c r="F4738" s="4">
        <v>6946</v>
      </c>
      <c r="G4738" s="4">
        <v>6946</v>
      </c>
      <c r="H4738" s="4">
        <v>2014</v>
      </c>
      <c r="I4738" s="2">
        <v>0</v>
      </c>
      <c r="J4738" s="4">
        <v>0</v>
      </c>
      <c r="K4738" s="4">
        <v>119</v>
      </c>
      <c r="L4738" s="4">
        <v>6946</v>
      </c>
      <c r="Q4738" t="s" s="3">
        <v>49</v>
      </c>
      <c r="R4738" s="2">
        <v>5</v>
      </c>
      <c r="T4738" t="s" s="3">
        <v>10485</v>
      </c>
      <c r="U4738" t="s" s="3">
        <v>39935</v>
      </c>
      <c r="X4738" t="s" s="3">
        <v>39936</v>
      </c>
      <c r="Y4738" t="s" s="3">
        <v>531</v>
      </c>
      <c r="Z4738" t="s" s="3">
        <v>55</v>
      </c>
      <c r="AA4738" t="s" s="3">
        <v>56</v>
      </c>
      <c r="AB4738" s="2">
        <v>80449</v>
      </c>
      <c r="AC4738" s="2">
        <v>80449</v>
      </c>
      <c r="AD4738" t="s" s="3">
        <v>57</v>
      </c>
      <c r="AE4738" t="s" s="3">
        <v>39937</v>
      </c>
      <c r="AF4738" s="2">
        <v>5072</v>
      </c>
      <c r="AI4738" t="s" s="3">
        <v>25684</v>
      </c>
      <c r="AJ4738" t="s" s="3">
        <v>217</v>
      </c>
      <c r="AL4738" t="s" s="3">
        <v>18575</v>
      </c>
      <c r="AM4738" t="s" s="3">
        <v>27122</v>
      </c>
      <c r="AN4738" t="s" s="3">
        <v>2351</v>
      </c>
      <c r="AO4738" t="s" s="3">
        <v>39938</v>
      </c>
      <c r="AP4738" t="s" s="3">
        <v>39939</v>
      </c>
      <c r="AQ4738" t="s" s="3">
        <v>64</v>
      </c>
      <c r="AR4738" t="s" s="3">
        <v>39940</v>
      </c>
    </row>
    <row r="4739" s="2" customFormat="1" ht="13.55" customHeight="1">
      <c r="A4739" t="s" s="3">
        <v>45</v>
      </c>
      <c r="B4739" t="s" s="3">
        <v>39941</v>
      </c>
      <c r="C4739" t="s" s="3">
        <v>39942</v>
      </c>
      <c r="D4739" s="2">
        <v>26269</v>
      </c>
      <c r="E4739" t="s" s="3">
        <v>39943</v>
      </c>
      <c r="F4739" s="4">
        <v>6946</v>
      </c>
      <c r="G4739" s="4">
        <v>6946</v>
      </c>
      <c r="H4739" s="4">
        <v>2014</v>
      </c>
      <c r="I4739" s="2">
        <v>0</v>
      </c>
      <c r="J4739" s="4">
        <v>0</v>
      </c>
      <c r="K4739" s="4">
        <v>119</v>
      </c>
      <c r="L4739" s="4">
        <v>6946</v>
      </c>
      <c r="Q4739" t="s" s="3">
        <v>49</v>
      </c>
      <c r="R4739" s="2">
        <v>5</v>
      </c>
      <c r="T4739" t="s" s="3">
        <v>39944</v>
      </c>
      <c r="U4739" t="s" s="3">
        <v>39945</v>
      </c>
      <c r="V4739" t="s" s="3">
        <v>39946</v>
      </c>
      <c r="W4739" t="s" s="3">
        <v>39945</v>
      </c>
      <c r="X4739" t="s" s="3">
        <v>39947</v>
      </c>
      <c r="Y4739" t="s" s="3">
        <v>1804</v>
      </c>
      <c r="Z4739" t="s" s="3">
        <v>55</v>
      </c>
      <c r="AA4739" t="s" s="3">
        <v>56</v>
      </c>
      <c r="AB4739" s="2">
        <v>80449</v>
      </c>
      <c r="AC4739" s="2">
        <v>80449</v>
      </c>
      <c r="AD4739" t="s" s="3">
        <v>57</v>
      </c>
      <c r="AE4739" t="s" s="3">
        <v>39948</v>
      </c>
      <c r="AF4739" s="2">
        <v>148</v>
      </c>
      <c r="AI4739" t="s" s="3">
        <v>39949</v>
      </c>
      <c r="AL4739" t="s" s="3">
        <v>39950</v>
      </c>
      <c r="AM4739" t="s" s="3">
        <v>39950</v>
      </c>
      <c r="AN4739" t="s" s="3">
        <v>87</v>
      </c>
      <c r="AO4739" t="s" s="3">
        <v>39951</v>
      </c>
      <c r="AP4739" t="s" s="3">
        <v>39952</v>
      </c>
      <c r="AQ4739" t="s" s="3">
        <v>64</v>
      </c>
      <c r="AR4739" t="s" s="3">
        <v>39953</v>
      </c>
    </row>
    <row r="4740" s="2" customFormat="1" ht="13.55" customHeight="1">
      <c r="A4740" t="s" s="3">
        <v>45</v>
      </c>
      <c r="B4740" t="s" s="3">
        <v>39954</v>
      </c>
      <c r="C4740" t="s" s="3">
        <v>39955</v>
      </c>
      <c r="D4740" s="2">
        <v>9242</v>
      </c>
      <c r="E4740" t="s" s="3">
        <v>39956</v>
      </c>
      <c r="F4740" s="4">
        <v>9280</v>
      </c>
      <c r="G4740" s="4">
        <v>9280</v>
      </c>
      <c r="H4740" s="4">
        <v>2691</v>
      </c>
      <c r="I4740" s="2">
        <v>0</v>
      </c>
      <c r="J4740" s="4">
        <v>0</v>
      </c>
      <c r="K4740" s="4">
        <v>129.86</v>
      </c>
      <c r="L4740" s="4">
        <v>9280</v>
      </c>
      <c r="Q4740" t="s" s="3">
        <v>49</v>
      </c>
      <c r="R4740" s="2">
        <v>6</v>
      </c>
      <c r="T4740" t="s" s="3">
        <v>493</v>
      </c>
      <c r="U4740" t="s" s="3">
        <v>39957</v>
      </c>
      <c r="V4740" t="s" s="3">
        <v>12966</v>
      </c>
      <c r="W4740" t="s" s="3">
        <v>39957</v>
      </c>
      <c r="X4740" t="s" s="3">
        <v>39958</v>
      </c>
      <c r="Y4740" t="s" s="3">
        <v>3383</v>
      </c>
      <c r="Z4740" t="s" s="3">
        <v>55</v>
      </c>
      <c r="AA4740" t="s" s="3">
        <v>56</v>
      </c>
      <c r="AB4740" s="2">
        <v>80449</v>
      </c>
      <c r="AC4740" s="2">
        <v>80449</v>
      </c>
      <c r="AD4740" t="s" s="3">
        <v>57</v>
      </c>
      <c r="AE4740" t="s" s="3">
        <v>39959</v>
      </c>
      <c r="AF4740" s="2">
        <v>8694</v>
      </c>
      <c r="AI4740" t="s" s="3">
        <v>173</v>
      </c>
      <c r="AJ4740" t="s" s="3">
        <v>174</v>
      </c>
      <c r="AL4740" t="s" s="3">
        <v>429</v>
      </c>
      <c r="AM4740" t="s" s="3">
        <v>429</v>
      </c>
      <c r="AN4740" t="s" s="3">
        <v>56</v>
      </c>
      <c r="AO4740" t="s" s="3">
        <v>39960</v>
      </c>
      <c r="AP4740" t="s" s="3">
        <v>1751</v>
      </c>
      <c r="AQ4740" t="s" s="3">
        <v>64</v>
      </c>
      <c r="AR4740" t="s" s="3">
        <v>39961</v>
      </c>
    </row>
    <row r="4741" s="2" customFormat="1" ht="13.55" customHeight="1">
      <c r="A4741" t="s" s="3">
        <v>45</v>
      </c>
      <c r="B4741" t="s" s="3">
        <v>39962</v>
      </c>
      <c r="C4741" t="s" s="3">
        <v>26014</v>
      </c>
      <c r="D4741" s="2">
        <v>39428</v>
      </c>
      <c r="E4741" t="s" s="3">
        <v>39963</v>
      </c>
      <c r="F4741" s="4">
        <v>22630</v>
      </c>
      <c r="G4741" s="4">
        <v>22630</v>
      </c>
      <c r="H4741" s="4">
        <v>6563</v>
      </c>
      <c r="I4741" s="2">
        <v>0</v>
      </c>
      <c r="J4741" s="4">
        <v>0</v>
      </c>
      <c r="K4741" s="4">
        <v>381.8</v>
      </c>
      <c r="L4741" s="4">
        <v>22630</v>
      </c>
      <c r="Q4741" t="s" s="3">
        <v>49</v>
      </c>
      <c r="R4741" s="2">
        <v>5</v>
      </c>
      <c r="U4741" t="s" s="3">
        <v>26016</v>
      </c>
      <c r="V4741" t="s" s="3">
        <v>10379</v>
      </c>
      <c r="W4741" t="s" s="3">
        <v>1566</v>
      </c>
      <c r="X4741" t="s" s="3">
        <v>26017</v>
      </c>
      <c r="Y4741" t="s" s="3">
        <v>7724</v>
      </c>
      <c r="Z4741" t="s" s="3">
        <v>55</v>
      </c>
      <c r="AA4741" t="s" s="3">
        <v>56</v>
      </c>
      <c r="AB4741" s="2">
        <v>80449</v>
      </c>
      <c r="AC4741" s="2">
        <v>80449</v>
      </c>
      <c r="AD4741" t="s" s="3">
        <v>57</v>
      </c>
      <c r="AE4741" t="s" s="3">
        <v>39964</v>
      </c>
      <c r="AF4741" s="2">
        <v>625</v>
      </c>
      <c r="AI4741" t="s" s="3">
        <v>21144</v>
      </c>
      <c r="AJ4741" t="s" s="3">
        <v>114</v>
      </c>
      <c r="AL4741" t="s" s="3">
        <v>3666</v>
      </c>
      <c r="AM4741" t="s" s="3">
        <v>21144</v>
      </c>
      <c r="AN4741" t="s" s="3">
        <v>339</v>
      </c>
      <c r="AO4741" t="s" s="3">
        <v>26019</v>
      </c>
      <c r="AP4741" t="s" s="3">
        <v>5433</v>
      </c>
      <c r="AQ4741" t="s" s="3">
        <v>64</v>
      </c>
      <c r="AR4741" t="s" s="3">
        <v>26020</v>
      </c>
    </row>
    <row r="4742" s="2" customFormat="1" ht="13.55" customHeight="1">
      <c r="A4742" t="s" s="3">
        <v>45</v>
      </c>
      <c r="B4742" t="s" s="3">
        <v>39965</v>
      </c>
      <c r="C4742" t="s" s="3">
        <v>39966</v>
      </c>
      <c r="D4742" s="2">
        <v>39716</v>
      </c>
      <c r="E4742" t="s" s="3">
        <v>39967</v>
      </c>
      <c r="F4742" s="4">
        <v>23929</v>
      </c>
      <c r="G4742" s="4">
        <v>23929</v>
      </c>
      <c r="H4742" s="4">
        <v>6939</v>
      </c>
      <c r="I4742" s="2">
        <v>0</v>
      </c>
      <c r="J4742" s="4">
        <v>0</v>
      </c>
      <c r="K4742" s="4">
        <v>403.9</v>
      </c>
      <c r="L4742" s="4">
        <v>23929</v>
      </c>
      <c r="Q4742" t="s" s="3">
        <v>49</v>
      </c>
      <c r="R4742" s="2">
        <v>2.5</v>
      </c>
      <c r="T4742" t="s" s="3">
        <v>373</v>
      </c>
      <c r="U4742" t="s" s="3">
        <v>39968</v>
      </c>
      <c r="V4742" t="s" s="3">
        <v>373</v>
      </c>
      <c r="X4742" t="s" s="3">
        <v>39969</v>
      </c>
      <c r="Y4742" t="s" s="3">
        <v>9237</v>
      </c>
      <c r="Z4742" t="s" s="3">
        <v>55</v>
      </c>
      <c r="AA4742" t="s" s="3">
        <v>56</v>
      </c>
      <c r="AB4742" s="2">
        <v>80449</v>
      </c>
      <c r="AC4742" t="s" s="3">
        <v>13334</v>
      </c>
      <c r="AD4742" t="s" s="3">
        <v>57</v>
      </c>
      <c r="AE4742" t="s" s="3">
        <v>39970</v>
      </c>
      <c r="AF4742" s="2">
        <v>217</v>
      </c>
      <c r="AI4742" t="s" s="3">
        <v>39971</v>
      </c>
      <c r="AJ4742" t="s" s="3">
        <v>313</v>
      </c>
      <c r="AL4742" t="s" s="3">
        <v>145</v>
      </c>
      <c r="AM4742" t="s" s="3">
        <v>145</v>
      </c>
      <c r="AN4742" t="s" s="3">
        <v>56</v>
      </c>
      <c r="AO4742" t="s" s="3">
        <v>39972</v>
      </c>
      <c r="AP4742" t="s" s="3">
        <v>1677</v>
      </c>
      <c r="AQ4742" t="s" s="3">
        <v>64</v>
      </c>
      <c r="AR4742" t="s" s="3">
        <v>39973</v>
      </c>
    </row>
    <row r="4743" s="2" customFormat="1" ht="13.55" customHeight="1">
      <c r="A4743" t="s" s="3">
        <v>75</v>
      </c>
      <c r="B4743" t="s" s="3">
        <v>14999</v>
      </c>
      <c r="C4743" t="s" s="3">
        <v>39974</v>
      </c>
      <c r="D4743" s="2">
        <v>45454</v>
      </c>
      <c r="E4743" t="s" s="3">
        <v>39975</v>
      </c>
      <c r="F4743" s="4">
        <v>6870</v>
      </c>
      <c r="G4743" s="4">
        <v>6870</v>
      </c>
      <c r="H4743" s="4">
        <v>1992</v>
      </c>
      <c r="I4743" s="2">
        <v>0</v>
      </c>
      <c r="J4743" s="4">
        <v>0</v>
      </c>
      <c r="K4743" s="4">
        <v>96.06</v>
      </c>
      <c r="L4743" s="4">
        <v>6870</v>
      </c>
      <c r="N4743" s="2">
        <v>0</v>
      </c>
      <c r="Q4743" t="s" s="3">
        <v>49</v>
      </c>
      <c r="R4743" s="2">
        <v>4.9</v>
      </c>
      <c r="T4743" t="s" s="3">
        <v>39976</v>
      </c>
      <c r="U4743" t="s" s="3">
        <v>21702</v>
      </c>
      <c r="V4743" t="s" s="3">
        <v>678</v>
      </c>
      <c r="W4743" t="s" s="3">
        <v>21702</v>
      </c>
      <c r="X4743" t="s" s="3">
        <v>39977</v>
      </c>
      <c r="Y4743" t="s" s="3">
        <v>491</v>
      </c>
      <c r="Z4743" t="s" s="3">
        <v>55</v>
      </c>
      <c r="AA4743" t="s" s="3">
        <v>56</v>
      </c>
      <c r="AB4743" s="2">
        <v>80449</v>
      </c>
      <c r="AC4743" s="2">
        <v>80449</v>
      </c>
      <c r="AD4743" t="s" s="3">
        <v>57</v>
      </c>
      <c r="AE4743" t="s" s="3">
        <v>15005</v>
      </c>
      <c r="AF4743" s="2">
        <v>7928</v>
      </c>
      <c r="AI4743" t="s" s="3">
        <v>39978</v>
      </c>
      <c r="AL4743" t="s" s="3">
        <v>39979</v>
      </c>
      <c r="AN4743" t="s" s="3">
        <v>1712</v>
      </c>
      <c r="AO4743" t="s" s="3">
        <v>39980</v>
      </c>
      <c r="AP4743" t="s" s="3">
        <v>537</v>
      </c>
      <c r="AQ4743" t="s" s="3">
        <v>64</v>
      </c>
      <c r="AR4743" t="s" s="3">
        <v>39981</v>
      </c>
    </row>
    <row r="4744" s="2" customFormat="1" ht="13.55" customHeight="1">
      <c r="A4744" t="s" s="3">
        <v>75</v>
      </c>
      <c r="B4744" t="s" s="3">
        <v>2984</v>
      </c>
      <c r="C4744" t="s" s="3">
        <v>39982</v>
      </c>
      <c r="D4744" s="2">
        <v>8182</v>
      </c>
      <c r="E4744" t="s" s="3">
        <v>39983</v>
      </c>
      <c r="F4744" s="4">
        <v>8627</v>
      </c>
      <c r="G4744" s="4">
        <v>8627</v>
      </c>
      <c r="H4744" s="4">
        <v>2502</v>
      </c>
      <c r="I4744" s="2">
        <v>0</v>
      </c>
      <c r="J4744" s="4">
        <v>0</v>
      </c>
      <c r="K4744" s="4">
        <v>148</v>
      </c>
      <c r="L4744" s="4">
        <v>8627</v>
      </c>
      <c r="N4744" s="2">
        <v>55.2</v>
      </c>
      <c r="Q4744" t="s" s="3">
        <v>49</v>
      </c>
      <c r="R4744" s="2">
        <v>5.41</v>
      </c>
      <c r="T4744" t="s" s="3">
        <v>39984</v>
      </c>
      <c r="U4744" t="s" s="3">
        <v>39985</v>
      </c>
      <c r="V4744" t="s" s="3">
        <v>12880</v>
      </c>
      <c r="W4744" t="s" s="3">
        <v>39985</v>
      </c>
      <c r="X4744" t="s" s="3">
        <v>39986</v>
      </c>
      <c r="Y4744" t="s" s="3">
        <v>2990</v>
      </c>
      <c r="Z4744" t="s" s="3">
        <v>55</v>
      </c>
      <c r="AA4744" t="s" s="3">
        <v>56</v>
      </c>
      <c r="AB4744" s="2">
        <v>80449</v>
      </c>
      <c r="AC4744" s="2">
        <v>80449</v>
      </c>
      <c r="AD4744" t="s" s="3">
        <v>57</v>
      </c>
      <c r="AE4744" t="s" s="3">
        <v>2991</v>
      </c>
      <c r="AF4744" s="2">
        <v>6680</v>
      </c>
      <c r="AI4744" t="s" s="3">
        <v>30164</v>
      </c>
      <c r="AJ4744" t="s" s="3">
        <v>174</v>
      </c>
      <c r="AL4744" t="s" s="3">
        <v>145</v>
      </c>
      <c r="AM4744" t="s" s="3">
        <v>145</v>
      </c>
      <c r="AN4744" t="s" s="3">
        <v>56</v>
      </c>
      <c r="AO4744" t="s" s="3">
        <v>39987</v>
      </c>
      <c r="AP4744" t="s" s="3">
        <v>177</v>
      </c>
      <c r="AQ4744" t="s" s="3">
        <v>64</v>
      </c>
      <c r="AR4744" t="s" s="3">
        <v>39988</v>
      </c>
    </row>
    <row r="4745" s="2" customFormat="1" ht="13.55" customHeight="1">
      <c r="A4745" t="s" s="3">
        <v>75</v>
      </c>
      <c r="B4745" t="s" s="3">
        <v>39989</v>
      </c>
      <c r="C4745" t="s" s="3">
        <v>39990</v>
      </c>
      <c r="D4745" s="2">
        <v>43523</v>
      </c>
      <c r="E4745" t="s" s="3">
        <v>39991</v>
      </c>
      <c r="F4745" s="4">
        <v>6815</v>
      </c>
      <c r="G4745" s="4">
        <v>6815</v>
      </c>
      <c r="H4745" s="4">
        <v>1976</v>
      </c>
      <c r="I4745" s="2">
        <v>0</v>
      </c>
      <c r="J4745" s="4">
        <v>0</v>
      </c>
      <c r="K4745" s="4">
        <v>117.22</v>
      </c>
      <c r="L4745" s="4">
        <v>6815</v>
      </c>
      <c r="Q4745" t="s" s="3">
        <v>49</v>
      </c>
      <c r="R4745" s="2">
        <v>3.35</v>
      </c>
      <c r="T4745" t="s" s="3">
        <v>807</v>
      </c>
      <c r="U4745" t="s" s="3">
        <v>39992</v>
      </c>
      <c r="V4745" t="s" s="3">
        <v>650</v>
      </c>
      <c r="W4745" t="s" s="3">
        <v>39992</v>
      </c>
      <c r="X4745" t="s" s="3">
        <v>39993</v>
      </c>
      <c r="Y4745" t="s" s="3">
        <v>5887</v>
      </c>
      <c r="Z4745" t="s" s="3">
        <v>55</v>
      </c>
      <c r="AA4745" t="s" s="3">
        <v>56</v>
      </c>
      <c r="AB4745" s="2">
        <v>80449</v>
      </c>
      <c r="AC4745" s="2">
        <v>80449</v>
      </c>
      <c r="AD4745" t="s" s="3">
        <v>57</v>
      </c>
      <c r="AE4745" t="s" s="3">
        <v>39994</v>
      </c>
      <c r="AF4745" s="2">
        <v>5205</v>
      </c>
      <c r="AH4745" t="s" s="3">
        <v>2027</v>
      </c>
      <c r="AI4745" t="s" s="3">
        <v>4472</v>
      </c>
      <c r="AJ4745" t="s" s="3">
        <v>60</v>
      </c>
      <c r="AL4745" t="s" s="3">
        <v>5657</v>
      </c>
      <c r="AM4745" t="s" s="3">
        <v>5657</v>
      </c>
      <c r="AN4745" t="s" s="3">
        <v>366</v>
      </c>
      <c r="AO4745" t="s" s="3">
        <v>39995</v>
      </c>
      <c r="AP4745" t="s" s="3">
        <v>7463</v>
      </c>
      <c r="AQ4745" t="s" s="3">
        <v>64</v>
      </c>
      <c r="AR4745" t="s" s="3">
        <v>39996</v>
      </c>
    </row>
    <row r="4746" s="2" customFormat="1" ht="13.55" customHeight="1">
      <c r="A4746" t="s" s="3">
        <v>75</v>
      </c>
      <c r="B4746" t="s" s="3">
        <v>869</v>
      </c>
      <c r="C4746" t="s" s="3">
        <v>39997</v>
      </c>
      <c r="D4746" s="2">
        <v>10574</v>
      </c>
      <c r="E4746" t="s" s="3">
        <v>39998</v>
      </c>
      <c r="F4746" s="4">
        <v>1516</v>
      </c>
      <c r="G4746" s="4">
        <v>1516</v>
      </c>
      <c r="H4746" s="4">
        <v>440</v>
      </c>
      <c r="I4746" s="2">
        <v>0</v>
      </c>
      <c r="J4746" s="4">
        <v>0</v>
      </c>
      <c r="K4746" s="4">
        <v>26.06</v>
      </c>
      <c r="L4746" s="4">
        <v>1516</v>
      </c>
      <c r="N4746" s="2">
        <v>130.03</v>
      </c>
      <c r="Q4746" t="s" s="3">
        <v>49</v>
      </c>
      <c r="R4746" s="2">
        <v>0.17</v>
      </c>
      <c r="T4746" t="s" s="3">
        <v>1255</v>
      </c>
      <c r="U4746" t="s" s="3">
        <v>32403</v>
      </c>
      <c r="X4746" t="s" s="3">
        <v>39999</v>
      </c>
      <c r="Y4746" t="s" s="3">
        <v>875</v>
      </c>
      <c r="Z4746" t="s" s="3">
        <v>55</v>
      </c>
      <c r="AA4746" t="s" s="3">
        <v>56</v>
      </c>
      <c r="AB4746" s="2">
        <v>80449</v>
      </c>
      <c r="AC4746" s="2">
        <v>80449</v>
      </c>
      <c r="AD4746" t="s" s="3">
        <v>57</v>
      </c>
      <c r="AE4746" t="s" s="3">
        <v>876</v>
      </c>
      <c r="AF4746" s="2">
        <v>896</v>
      </c>
      <c r="AI4746" t="s" s="3">
        <v>6166</v>
      </c>
      <c r="AJ4746" t="s" s="3">
        <v>114</v>
      </c>
      <c r="AK4746" s="2">
        <v>301</v>
      </c>
      <c r="AL4746" t="s" s="3">
        <v>175</v>
      </c>
      <c r="AM4746" t="s" s="3">
        <v>175</v>
      </c>
      <c r="AN4746" t="s" s="3">
        <v>56</v>
      </c>
      <c r="AO4746" t="s" s="3">
        <v>40000</v>
      </c>
      <c r="AP4746" t="s" s="3">
        <v>2945</v>
      </c>
      <c r="AQ4746" t="s" s="3">
        <v>64</v>
      </c>
      <c r="AR4746" t="s" s="3">
        <v>40001</v>
      </c>
    </row>
    <row r="4747" s="2" customFormat="1" ht="13.55" customHeight="1">
      <c r="A4747" t="s" s="3">
        <v>45</v>
      </c>
      <c r="B4747" t="s" s="3">
        <v>40002</v>
      </c>
      <c r="C4747" t="s" s="3">
        <v>40003</v>
      </c>
      <c r="D4747" s="2">
        <v>29156</v>
      </c>
      <c r="E4747" t="s" s="3">
        <v>40004</v>
      </c>
      <c r="F4747" s="4">
        <v>8405</v>
      </c>
      <c r="G4747" s="4">
        <v>8405</v>
      </c>
      <c r="H4747" s="4">
        <v>2437</v>
      </c>
      <c r="I4747" s="2">
        <v>0</v>
      </c>
      <c r="J4747" s="4">
        <v>0</v>
      </c>
      <c r="K4747" s="4">
        <v>144.46</v>
      </c>
      <c r="L4747" s="4">
        <v>8405</v>
      </c>
      <c r="Q4747" t="s" s="3">
        <v>49</v>
      </c>
      <c r="R4747" s="2">
        <v>5</v>
      </c>
      <c r="T4747" t="s" s="3">
        <v>529</v>
      </c>
      <c r="U4747" t="s" s="3">
        <v>1768</v>
      </c>
      <c r="X4747" t="s" s="3">
        <v>40005</v>
      </c>
      <c r="Y4747" t="s" s="3">
        <v>798</v>
      </c>
      <c r="Z4747" t="s" s="3">
        <v>55</v>
      </c>
      <c r="AA4747" t="s" s="3">
        <v>56</v>
      </c>
      <c r="AB4747" s="2">
        <v>80449</v>
      </c>
      <c r="AC4747" s="2">
        <v>80449</v>
      </c>
      <c r="AD4747" t="s" s="3">
        <v>57</v>
      </c>
      <c r="AE4747" t="s" s="3">
        <v>40006</v>
      </c>
      <c r="AF4747" s="2">
        <v>2024</v>
      </c>
      <c r="AI4747" t="s" s="3">
        <v>20162</v>
      </c>
      <c r="AJ4747" t="s" s="3">
        <v>313</v>
      </c>
      <c r="AL4747" t="s" s="3">
        <v>175</v>
      </c>
      <c r="AM4747" t="s" s="3">
        <v>175</v>
      </c>
      <c r="AN4747" t="s" s="3">
        <v>56</v>
      </c>
      <c r="AO4747" t="s" s="3">
        <v>40007</v>
      </c>
      <c r="AP4747" t="s" s="3">
        <v>1050</v>
      </c>
      <c r="AQ4747" t="s" s="3">
        <v>64</v>
      </c>
      <c r="AR4747" t="s" s="3">
        <v>40008</v>
      </c>
    </row>
    <row r="4748" s="2" customFormat="1" ht="13.55" customHeight="1">
      <c r="A4748" t="s" s="3">
        <v>45</v>
      </c>
      <c r="B4748" t="s" s="3">
        <v>40009</v>
      </c>
      <c r="C4748" t="s" s="3">
        <v>40010</v>
      </c>
      <c r="D4748" s="2">
        <v>37958</v>
      </c>
      <c r="E4748" t="s" s="3">
        <v>40011</v>
      </c>
      <c r="F4748" s="4">
        <v>35097</v>
      </c>
      <c r="G4748" s="4">
        <v>35097</v>
      </c>
      <c r="H4748" s="4">
        <v>10178</v>
      </c>
      <c r="I4748" s="2">
        <v>0</v>
      </c>
      <c r="J4748" s="4">
        <v>0</v>
      </c>
      <c r="K4748" s="4">
        <v>592.48</v>
      </c>
      <c r="L4748" s="4">
        <v>35097</v>
      </c>
      <c r="Q4748" t="s" s="3">
        <v>49</v>
      </c>
      <c r="R4748" s="2">
        <v>4</v>
      </c>
      <c r="U4748" t="s" s="3">
        <v>40012</v>
      </c>
      <c r="W4748" t="s" s="3">
        <v>40013</v>
      </c>
      <c r="X4748" t="s" s="3">
        <v>40014</v>
      </c>
      <c r="Y4748" t="s" s="3">
        <v>2102</v>
      </c>
      <c r="Z4748" t="s" s="3">
        <v>55</v>
      </c>
      <c r="AA4748" t="s" s="3">
        <v>56</v>
      </c>
      <c r="AB4748" s="2">
        <v>80449</v>
      </c>
      <c r="AC4748" t="s" s="3">
        <v>6391</v>
      </c>
      <c r="AD4748" t="s" s="3">
        <v>57</v>
      </c>
      <c r="AE4748" t="s" s="3">
        <v>40015</v>
      </c>
      <c r="AF4748" s="2">
        <v>12121</v>
      </c>
      <c r="AI4748" t="s" s="3">
        <v>7059</v>
      </c>
      <c r="AJ4748" t="s" s="3">
        <v>313</v>
      </c>
      <c r="AK4748" t="s" s="3">
        <v>2361</v>
      </c>
      <c r="AL4748" t="s" s="3">
        <v>405</v>
      </c>
      <c r="AM4748" t="s" s="3">
        <v>1605</v>
      </c>
      <c r="AN4748" t="s" s="3">
        <v>56</v>
      </c>
      <c r="AO4748" t="s" s="3">
        <v>40016</v>
      </c>
      <c r="AP4748" t="s" s="3">
        <v>906</v>
      </c>
      <c r="AQ4748" t="s" s="3">
        <v>64</v>
      </c>
      <c r="AR4748" t="s" s="3">
        <v>40017</v>
      </c>
    </row>
    <row r="4749" s="2" customFormat="1" ht="13.55" customHeight="1">
      <c r="A4749" t="s" s="3">
        <v>75</v>
      </c>
      <c r="B4749" t="s" s="3">
        <v>408</v>
      </c>
      <c r="C4749" t="s" s="3">
        <v>40018</v>
      </c>
      <c r="D4749" s="2">
        <v>9502</v>
      </c>
      <c r="E4749" t="s" s="3">
        <v>40019</v>
      </c>
      <c r="F4749" s="4">
        <v>9225</v>
      </c>
      <c r="G4749" s="4">
        <v>9225</v>
      </c>
      <c r="H4749" s="4">
        <v>2675</v>
      </c>
      <c r="I4749" s="2">
        <v>0</v>
      </c>
      <c r="J4749" s="4">
        <v>0</v>
      </c>
      <c r="K4749" s="4">
        <v>129.38</v>
      </c>
      <c r="L4749" s="4">
        <v>9225</v>
      </c>
      <c r="N4749" s="2">
        <v>90.36</v>
      </c>
      <c r="Q4749" t="s" s="3">
        <v>49</v>
      </c>
      <c r="R4749" s="2">
        <v>5.2</v>
      </c>
      <c r="T4749" t="s" s="3">
        <v>2155</v>
      </c>
      <c r="U4749" t="s" s="3">
        <v>4010</v>
      </c>
      <c r="V4749" t="s" s="3">
        <v>4496</v>
      </c>
      <c r="W4749" t="s" s="3">
        <v>4010</v>
      </c>
      <c r="X4749" t="s" s="3">
        <v>40020</v>
      </c>
      <c r="Y4749" t="s" s="3">
        <v>111</v>
      </c>
      <c r="Z4749" t="s" s="3">
        <v>55</v>
      </c>
      <c r="AA4749" t="s" s="3">
        <v>56</v>
      </c>
      <c r="AB4749" s="2">
        <v>80449</v>
      </c>
      <c r="AC4749" s="2">
        <v>80449</v>
      </c>
      <c r="AD4749" t="s" s="3">
        <v>57</v>
      </c>
      <c r="AE4749" t="s" s="3">
        <v>413</v>
      </c>
      <c r="AF4749" s="2">
        <v>113</v>
      </c>
      <c r="AI4749" t="s" s="3">
        <v>40021</v>
      </c>
      <c r="AJ4749" t="s" s="3">
        <v>174</v>
      </c>
      <c r="AL4749" t="s" s="3">
        <v>4061</v>
      </c>
      <c r="AM4749" t="s" s="3">
        <v>4061</v>
      </c>
      <c r="AN4749" t="s" s="3">
        <v>656</v>
      </c>
      <c r="AO4749" t="s" s="3">
        <v>40022</v>
      </c>
      <c r="AP4749" t="s" s="3">
        <v>7613</v>
      </c>
      <c r="AQ4749" t="s" s="3">
        <v>64</v>
      </c>
      <c r="AR4749" t="s" s="3">
        <v>40023</v>
      </c>
    </row>
    <row r="4750" s="2" customFormat="1" ht="13.55" customHeight="1">
      <c r="A4750" t="s" s="3">
        <v>45</v>
      </c>
      <c r="B4750" t="s" s="3">
        <v>40024</v>
      </c>
      <c r="C4750" t="s" s="3">
        <v>40025</v>
      </c>
      <c r="D4750" s="2">
        <v>12460</v>
      </c>
      <c r="E4750" t="s" s="3">
        <v>40026</v>
      </c>
      <c r="F4750" s="4">
        <v>6946</v>
      </c>
      <c r="G4750" s="4">
        <v>6946</v>
      </c>
      <c r="H4750" s="4">
        <v>2014</v>
      </c>
      <c r="I4750" s="2">
        <v>0</v>
      </c>
      <c r="J4750" s="4">
        <v>0</v>
      </c>
      <c r="K4750" s="4">
        <v>119</v>
      </c>
      <c r="L4750" s="4">
        <v>6946</v>
      </c>
      <c r="Q4750" t="s" s="3">
        <v>49</v>
      </c>
      <c r="R4750" s="2">
        <v>5</v>
      </c>
      <c r="T4750" t="s" s="3">
        <v>3573</v>
      </c>
      <c r="U4750" t="s" s="3">
        <v>40027</v>
      </c>
      <c r="X4750" t="s" s="3">
        <v>40028</v>
      </c>
      <c r="Y4750" t="s" s="3">
        <v>7788</v>
      </c>
      <c r="Z4750" t="s" s="3">
        <v>55</v>
      </c>
      <c r="AA4750" t="s" s="3">
        <v>56</v>
      </c>
      <c r="AB4750" s="2">
        <v>80449</v>
      </c>
      <c r="AC4750" s="2">
        <v>80449</v>
      </c>
      <c r="AD4750" t="s" s="3">
        <v>57</v>
      </c>
      <c r="AE4750" t="s" s="3">
        <v>40029</v>
      </c>
      <c r="AF4750" s="2">
        <v>1139</v>
      </c>
      <c r="AI4750" t="s" s="3">
        <v>335</v>
      </c>
      <c r="AJ4750" t="s" s="3">
        <v>313</v>
      </c>
      <c r="AL4750" t="s" s="3">
        <v>3015</v>
      </c>
      <c r="AM4750" t="s" s="3">
        <v>3015</v>
      </c>
      <c r="AN4750" t="s" s="3">
        <v>130</v>
      </c>
      <c r="AO4750" t="s" s="3">
        <v>40030</v>
      </c>
      <c r="AP4750" t="s" s="3">
        <v>4988</v>
      </c>
      <c r="AQ4750" t="s" s="3">
        <v>64</v>
      </c>
      <c r="AR4750" t="s" s="3">
        <v>40031</v>
      </c>
    </row>
    <row r="4751" s="2" customFormat="1" ht="13.55" customHeight="1">
      <c r="A4751" t="s" s="3">
        <v>45</v>
      </c>
      <c r="B4751" t="s" s="3">
        <v>40032</v>
      </c>
      <c r="C4751" t="s" s="3">
        <v>40033</v>
      </c>
      <c r="D4751" s="2">
        <v>8130</v>
      </c>
      <c r="E4751" t="s" s="3">
        <v>40034</v>
      </c>
      <c r="F4751" s="4">
        <v>10214</v>
      </c>
      <c r="G4751" s="4">
        <v>10214</v>
      </c>
      <c r="H4751" s="4">
        <v>2962</v>
      </c>
      <c r="I4751" s="2">
        <v>0</v>
      </c>
      <c r="J4751" s="4">
        <v>0</v>
      </c>
      <c r="K4751" s="4">
        <v>175.24</v>
      </c>
      <c r="L4751" s="4">
        <v>10214</v>
      </c>
      <c r="Q4751" t="s" s="3">
        <v>49</v>
      </c>
      <c r="R4751" s="2">
        <v>10.17</v>
      </c>
      <c r="T4751" t="s" s="3">
        <v>320</v>
      </c>
      <c r="U4751" t="s" s="3">
        <v>15606</v>
      </c>
      <c r="V4751" t="s" s="3">
        <v>25066</v>
      </c>
      <c r="W4751" t="s" s="3">
        <v>15606</v>
      </c>
      <c r="X4751" t="s" s="3">
        <v>40035</v>
      </c>
      <c r="Y4751" t="s" s="3">
        <v>10192</v>
      </c>
      <c r="Z4751" t="s" s="3">
        <v>55</v>
      </c>
      <c r="AA4751" t="s" s="3">
        <v>56</v>
      </c>
      <c r="AB4751" s="2">
        <v>80449</v>
      </c>
      <c r="AC4751" s="2">
        <v>80449</v>
      </c>
      <c r="AD4751" t="s" s="3">
        <v>57</v>
      </c>
      <c r="AE4751" t="s" s="3">
        <v>40036</v>
      </c>
      <c r="AF4751" s="2">
        <v>199</v>
      </c>
      <c r="AI4751" t="s" s="3">
        <v>40037</v>
      </c>
      <c r="AJ4751" t="s" s="3">
        <v>217</v>
      </c>
      <c r="AL4751" t="s" s="3">
        <v>31295</v>
      </c>
      <c r="AN4751" t="s" s="3">
        <v>2136</v>
      </c>
      <c r="AO4751" t="s" s="3">
        <v>40038</v>
      </c>
      <c r="AP4751" t="s" s="3">
        <v>1212</v>
      </c>
      <c r="AQ4751" t="s" s="3">
        <v>64</v>
      </c>
      <c r="AR4751" t="s" s="3">
        <v>40039</v>
      </c>
    </row>
    <row r="4752" s="2" customFormat="1" ht="13.55" customHeight="1">
      <c r="A4752" t="s" s="3">
        <v>45</v>
      </c>
      <c r="B4752" t="s" s="3">
        <v>40040</v>
      </c>
      <c r="C4752" t="s" s="3">
        <v>1112</v>
      </c>
      <c r="D4752" s="2">
        <v>28340</v>
      </c>
      <c r="E4752" t="s" s="3">
        <v>40041</v>
      </c>
      <c r="F4752" s="4">
        <v>7841</v>
      </c>
      <c r="G4752" s="4">
        <v>7841</v>
      </c>
      <c r="H4752" s="4">
        <v>2274</v>
      </c>
      <c r="I4752" s="2">
        <v>0</v>
      </c>
      <c r="J4752" s="4">
        <v>0</v>
      </c>
      <c r="K4752" s="4">
        <v>134.38</v>
      </c>
      <c r="L4752" s="4">
        <v>7841</v>
      </c>
      <c r="Q4752" t="s" s="3">
        <v>49</v>
      </c>
      <c r="R4752" s="2">
        <v>6.25</v>
      </c>
      <c r="T4752" t="s" s="3">
        <v>1114</v>
      </c>
      <c r="U4752" t="s" s="3">
        <v>1115</v>
      </c>
      <c r="V4752" t="s" s="3">
        <v>1116</v>
      </c>
      <c r="W4752" t="s" s="3">
        <v>1117</v>
      </c>
      <c r="X4752" t="s" s="3">
        <v>1118</v>
      </c>
      <c r="Y4752" t="s" s="3">
        <v>761</v>
      </c>
      <c r="Z4752" t="s" s="3">
        <v>55</v>
      </c>
      <c r="AA4752" t="s" s="3">
        <v>56</v>
      </c>
      <c r="AB4752" s="2">
        <v>80449</v>
      </c>
      <c r="AC4752" s="2">
        <v>80449</v>
      </c>
      <c r="AD4752" t="s" s="3">
        <v>57</v>
      </c>
      <c r="AE4752" t="s" s="3">
        <v>40042</v>
      </c>
      <c r="AF4752" s="2">
        <v>1695</v>
      </c>
      <c r="AI4752" t="s" s="3">
        <v>1120</v>
      </c>
      <c r="AJ4752" t="s" s="3">
        <v>415</v>
      </c>
      <c r="AK4752" s="2">
        <v>2</v>
      </c>
      <c r="AL4752" t="s" s="3">
        <v>1121</v>
      </c>
      <c r="AM4752" t="s" s="3">
        <v>1122</v>
      </c>
      <c r="AN4752" t="s" s="3">
        <v>1123</v>
      </c>
      <c r="AO4752" t="s" s="3">
        <v>1124</v>
      </c>
      <c r="AP4752" t="s" s="3">
        <v>262</v>
      </c>
      <c r="AQ4752" t="s" s="3">
        <v>64</v>
      </c>
      <c r="AR4752" t="s" s="3">
        <v>1125</v>
      </c>
    </row>
    <row r="4753" s="2" customFormat="1" ht="13.55" customHeight="1">
      <c r="A4753" t="s" s="3">
        <v>45</v>
      </c>
      <c r="B4753" t="s" s="3">
        <v>40043</v>
      </c>
      <c r="C4753" t="s" s="3">
        <v>40044</v>
      </c>
      <c r="D4753" s="2">
        <v>28091</v>
      </c>
      <c r="E4753" t="s" s="3">
        <v>40045</v>
      </c>
      <c r="F4753" s="4">
        <v>7133</v>
      </c>
      <c r="G4753" s="4">
        <v>7133</v>
      </c>
      <c r="H4753" s="4">
        <v>2069</v>
      </c>
      <c r="I4753" s="2">
        <v>0</v>
      </c>
      <c r="J4753" s="4">
        <v>0</v>
      </c>
      <c r="K4753" s="4">
        <v>122.54</v>
      </c>
      <c r="L4753" s="4">
        <v>7133</v>
      </c>
      <c r="N4753" s="2">
        <v>45.3</v>
      </c>
      <c r="Q4753" t="s" s="3">
        <v>49</v>
      </c>
      <c r="R4753" s="2">
        <v>5.25</v>
      </c>
      <c r="T4753" t="s" s="3">
        <v>31798</v>
      </c>
      <c r="U4753" t="s" s="3">
        <v>40046</v>
      </c>
      <c r="V4753" t="s" s="3">
        <v>3393</v>
      </c>
      <c r="W4753" t="s" s="3">
        <v>40047</v>
      </c>
      <c r="X4753" t="s" s="3">
        <v>40048</v>
      </c>
      <c r="Y4753" t="s" s="3">
        <v>97</v>
      </c>
      <c r="Z4753" t="s" s="3">
        <v>55</v>
      </c>
      <c r="AA4753" t="s" s="3">
        <v>56</v>
      </c>
      <c r="AB4753" s="2">
        <v>80449</v>
      </c>
      <c r="AC4753" s="2">
        <v>80449</v>
      </c>
      <c r="AD4753" t="s" s="3">
        <v>57</v>
      </c>
      <c r="AE4753" t="s" s="3">
        <v>40049</v>
      </c>
      <c r="AF4753" s="2">
        <v>824</v>
      </c>
      <c r="AI4753" t="s" s="3">
        <v>6095</v>
      </c>
      <c r="AJ4753" t="s" s="3">
        <v>174</v>
      </c>
      <c r="AL4753" t="s" s="3">
        <v>5440</v>
      </c>
      <c r="AN4753" t="s" s="3">
        <v>87</v>
      </c>
      <c r="AO4753" t="s" s="3">
        <v>40050</v>
      </c>
      <c r="AP4753" t="s" s="3">
        <v>286</v>
      </c>
      <c r="AQ4753" t="s" s="3">
        <v>64</v>
      </c>
      <c r="AR4753" t="s" s="3">
        <v>40051</v>
      </c>
    </row>
    <row r="4754" s="2" customFormat="1" ht="13.55" customHeight="1">
      <c r="A4754" t="s" s="3">
        <v>75</v>
      </c>
      <c r="B4754" t="s" s="3">
        <v>869</v>
      </c>
      <c r="C4754" t="s" s="3">
        <v>40052</v>
      </c>
      <c r="D4754" s="2">
        <v>13927</v>
      </c>
      <c r="E4754" t="s" s="3">
        <v>40053</v>
      </c>
      <c r="F4754" s="4">
        <v>1516</v>
      </c>
      <c r="G4754" s="4">
        <v>1516</v>
      </c>
      <c r="H4754" s="4">
        <v>440</v>
      </c>
      <c r="I4754" s="2">
        <v>0</v>
      </c>
      <c r="J4754" s="4">
        <v>0</v>
      </c>
      <c r="K4754" s="4">
        <v>26.06</v>
      </c>
      <c r="L4754" s="4">
        <v>1516</v>
      </c>
      <c r="N4754" s="2">
        <v>19.78</v>
      </c>
      <c r="Q4754" t="s" s="3">
        <v>49</v>
      </c>
      <c r="R4754" s="2">
        <v>0.17</v>
      </c>
      <c r="T4754" t="s" s="3">
        <v>32110</v>
      </c>
      <c r="U4754" t="s" s="3">
        <v>531</v>
      </c>
      <c r="X4754" t="s" s="3">
        <v>40054</v>
      </c>
      <c r="Y4754" t="s" s="3">
        <v>875</v>
      </c>
      <c r="Z4754" t="s" s="3">
        <v>55</v>
      </c>
      <c r="AA4754" t="s" s="3">
        <v>56</v>
      </c>
      <c r="AB4754" s="2">
        <v>80449</v>
      </c>
      <c r="AC4754" s="2">
        <v>80449</v>
      </c>
      <c r="AD4754" t="s" s="3">
        <v>57</v>
      </c>
      <c r="AE4754" t="s" s="3">
        <v>876</v>
      </c>
      <c r="AF4754" s="2">
        <v>3903</v>
      </c>
      <c r="AI4754" t="s" s="3">
        <v>2921</v>
      </c>
      <c r="AJ4754" t="s" s="3">
        <v>60</v>
      </c>
      <c r="AL4754" t="s" s="3">
        <v>17167</v>
      </c>
      <c r="AM4754" t="s" s="3">
        <v>17167</v>
      </c>
      <c r="AN4754" t="s" s="3">
        <v>366</v>
      </c>
      <c r="AO4754" t="s" s="3">
        <v>40055</v>
      </c>
      <c r="AP4754" t="s" s="3">
        <v>341</v>
      </c>
      <c r="AQ4754" t="s" s="3">
        <v>64</v>
      </c>
      <c r="AR4754" t="s" s="3">
        <v>40056</v>
      </c>
    </row>
    <row r="4755" s="2" customFormat="1" ht="13.55" customHeight="1">
      <c r="A4755" t="s" s="3">
        <v>45</v>
      </c>
      <c r="B4755" t="s" s="3">
        <v>40057</v>
      </c>
      <c r="C4755" t="s" s="3">
        <v>40058</v>
      </c>
      <c r="D4755" s="2">
        <v>26821</v>
      </c>
      <c r="E4755" t="s" s="3">
        <v>40059</v>
      </c>
      <c r="F4755" s="4">
        <v>8569</v>
      </c>
      <c r="G4755" s="4">
        <v>8569</v>
      </c>
      <c r="H4755" s="4">
        <v>2485</v>
      </c>
      <c r="I4755" s="2">
        <v>0</v>
      </c>
      <c r="J4755" s="4">
        <v>0</v>
      </c>
      <c r="K4755" s="4">
        <v>147.42</v>
      </c>
      <c r="L4755" s="4">
        <v>8569</v>
      </c>
      <c r="N4755" s="2">
        <v>107.56</v>
      </c>
      <c r="Q4755" t="s" s="3">
        <v>49</v>
      </c>
      <c r="R4755" s="2">
        <v>7.36</v>
      </c>
      <c r="T4755" t="s" s="3">
        <v>27816</v>
      </c>
      <c r="U4755" t="s" s="3">
        <v>31579</v>
      </c>
      <c r="V4755" t="s" s="3">
        <v>14349</v>
      </c>
      <c r="W4755" t="s" s="3">
        <v>31579</v>
      </c>
      <c r="X4755" t="s" s="3">
        <v>40060</v>
      </c>
      <c r="Y4755" t="s" s="3">
        <v>811</v>
      </c>
      <c r="Z4755" t="s" s="3">
        <v>55</v>
      </c>
      <c r="AA4755" t="s" s="3">
        <v>56</v>
      </c>
      <c r="AB4755" s="2">
        <v>80449</v>
      </c>
      <c r="AC4755" s="2">
        <v>80449</v>
      </c>
      <c r="AD4755" t="s" s="3">
        <v>57</v>
      </c>
      <c r="AE4755" t="s" s="3">
        <v>40061</v>
      </c>
      <c r="AF4755" s="2">
        <v>605</v>
      </c>
      <c r="AI4755" t="s" s="3">
        <v>40062</v>
      </c>
      <c r="AJ4755" t="s" s="3">
        <v>600</v>
      </c>
      <c r="AL4755" t="s" s="3">
        <v>40063</v>
      </c>
      <c r="AN4755" t="s" s="3">
        <v>339</v>
      </c>
      <c r="AO4755" t="s" s="3">
        <v>40064</v>
      </c>
      <c r="AP4755" t="s" s="3">
        <v>1445</v>
      </c>
      <c r="AQ4755" t="s" s="3">
        <v>64</v>
      </c>
      <c r="AR4755" t="s" s="3">
        <v>40065</v>
      </c>
    </row>
    <row r="4756" s="2" customFormat="1" ht="13.55" customHeight="1">
      <c r="A4756" t="s" s="3">
        <v>75</v>
      </c>
      <c r="B4756" t="s" s="3">
        <v>4905</v>
      </c>
      <c r="C4756" t="s" s="3">
        <v>40066</v>
      </c>
      <c r="D4756" s="2">
        <v>5475</v>
      </c>
      <c r="E4756" t="s" s="3">
        <v>40067</v>
      </c>
      <c r="F4756" s="4">
        <v>1516</v>
      </c>
      <c r="G4756" s="4">
        <v>1516</v>
      </c>
      <c r="H4756" s="4">
        <v>440</v>
      </c>
      <c r="I4756" s="2">
        <v>0</v>
      </c>
      <c r="J4756" s="4">
        <v>0</v>
      </c>
      <c r="K4756" s="4">
        <v>26.06</v>
      </c>
      <c r="L4756" s="4">
        <v>1516</v>
      </c>
      <c r="N4756" s="2">
        <v>548.15</v>
      </c>
      <c r="Q4756" t="s" s="3">
        <v>49</v>
      </c>
      <c r="R4756" s="2">
        <v>0.17</v>
      </c>
      <c r="T4756" t="s" s="3">
        <v>94</v>
      </c>
      <c r="U4756" t="s" s="3">
        <v>12473</v>
      </c>
      <c r="V4756" t="s" s="3">
        <v>6993</v>
      </c>
      <c r="W4756" t="s" s="3">
        <v>12473</v>
      </c>
      <c r="X4756" t="s" s="3">
        <v>40068</v>
      </c>
      <c r="Y4756" t="s" s="3">
        <v>3002</v>
      </c>
      <c r="Z4756" t="s" s="3">
        <v>55</v>
      </c>
      <c r="AA4756" t="s" s="3">
        <v>56</v>
      </c>
      <c r="AB4756" s="2">
        <v>80449</v>
      </c>
      <c r="AC4756" s="2">
        <v>80449</v>
      </c>
      <c r="AD4756" t="s" s="3">
        <v>57</v>
      </c>
      <c r="AE4756" t="s" s="3">
        <v>4910</v>
      </c>
      <c r="AF4756" s="2">
        <v>1164</v>
      </c>
      <c r="AI4756" t="s" s="3">
        <v>40069</v>
      </c>
      <c r="AJ4756" t="s" s="3">
        <v>114</v>
      </c>
      <c r="AL4756" t="s" s="3">
        <v>40070</v>
      </c>
      <c r="AN4756" t="s" s="3">
        <v>2351</v>
      </c>
      <c r="AO4756" t="s" s="3">
        <v>40071</v>
      </c>
      <c r="AP4756" t="s" s="3">
        <v>118</v>
      </c>
      <c r="AQ4756" t="s" s="3">
        <v>64</v>
      </c>
      <c r="AR4756" t="s" s="3">
        <v>40072</v>
      </c>
    </row>
    <row r="4757" s="2" customFormat="1" ht="13.55" customHeight="1">
      <c r="A4757" t="s" s="3">
        <v>45</v>
      </c>
      <c r="B4757" t="s" s="3">
        <v>40073</v>
      </c>
      <c r="C4757" t="s" s="3">
        <v>40074</v>
      </c>
      <c r="D4757" s="2">
        <v>31982</v>
      </c>
      <c r="E4757" t="s" s="3">
        <v>40075</v>
      </c>
      <c r="F4757" s="4">
        <v>34071</v>
      </c>
      <c r="G4757" s="4">
        <v>34071</v>
      </c>
      <c r="H4757" s="4">
        <v>9881</v>
      </c>
      <c r="I4757" s="2">
        <v>0</v>
      </c>
      <c r="J4757" s="4">
        <v>0</v>
      </c>
      <c r="K4757" s="4">
        <v>575.02</v>
      </c>
      <c r="L4757" s="4">
        <v>34071</v>
      </c>
      <c r="Q4757" t="s" s="3">
        <v>49</v>
      </c>
      <c r="R4757" s="2">
        <v>5</v>
      </c>
      <c r="T4757" t="s" s="3">
        <v>2706</v>
      </c>
      <c r="U4757" t="s" s="3">
        <v>40076</v>
      </c>
      <c r="V4757" t="s" s="3">
        <v>320</v>
      </c>
      <c r="X4757" t="s" s="3">
        <v>40077</v>
      </c>
      <c r="Y4757" t="s" s="3">
        <v>2158</v>
      </c>
      <c r="Z4757" t="s" s="3">
        <v>55</v>
      </c>
      <c r="AA4757" t="s" s="3">
        <v>56</v>
      </c>
      <c r="AB4757" s="2">
        <v>80449</v>
      </c>
      <c r="AC4757" t="s" s="3">
        <v>2159</v>
      </c>
      <c r="AD4757" t="s" s="3">
        <v>57</v>
      </c>
      <c r="AE4757" t="s" s="3">
        <v>40078</v>
      </c>
      <c r="AF4757" s="2">
        <v>3410</v>
      </c>
      <c r="AI4757" t="s" s="3">
        <v>613</v>
      </c>
      <c r="AJ4757" t="s" s="3">
        <v>8696</v>
      </c>
      <c r="AL4757" t="s" s="3">
        <v>40079</v>
      </c>
      <c r="AN4757" t="s" s="3">
        <v>130</v>
      </c>
      <c r="AO4757" t="s" s="3">
        <v>40080</v>
      </c>
      <c r="AP4757" t="s" s="3">
        <v>643</v>
      </c>
      <c r="AQ4757" t="s" s="3">
        <v>64</v>
      </c>
      <c r="AR4757" t="s" s="3">
        <v>40081</v>
      </c>
    </row>
    <row r="4758" s="2" customFormat="1" ht="13.55" customHeight="1">
      <c r="A4758" t="s" s="3">
        <v>45</v>
      </c>
      <c r="B4758" t="s" s="3">
        <v>40082</v>
      </c>
      <c r="C4758" t="s" s="3">
        <v>40083</v>
      </c>
      <c r="D4758" s="2">
        <v>40106</v>
      </c>
      <c r="E4758" t="s" s="3">
        <v>40084</v>
      </c>
      <c r="F4758" s="4">
        <v>90032</v>
      </c>
      <c r="G4758" s="4">
        <v>90032</v>
      </c>
      <c r="H4758" s="4">
        <v>26109</v>
      </c>
      <c r="I4758" s="2">
        <v>0</v>
      </c>
      <c r="J4758" s="4">
        <v>0</v>
      </c>
      <c r="K4758" s="4">
        <v>1545.7</v>
      </c>
      <c r="L4758" s="4">
        <v>90032</v>
      </c>
      <c r="N4758" s="2">
        <v>759.8099999999999</v>
      </c>
      <c r="Q4758" t="s" s="3">
        <v>49</v>
      </c>
      <c r="R4758" s="2">
        <v>40</v>
      </c>
      <c r="T4758" t="s" s="3">
        <v>11224</v>
      </c>
      <c r="U4758" t="s" s="3">
        <v>40085</v>
      </c>
      <c r="V4758" t="s" s="3">
        <v>4270</v>
      </c>
      <c r="W4758" t="s" s="3">
        <v>40085</v>
      </c>
      <c r="X4758" t="s" s="3">
        <v>40086</v>
      </c>
      <c r="Y4758" t="s" s="3">
        <v>1208</v>
      </c>
      <c r="Z4758" t="s" s="3">
        <v>55</v>
      </c>
      <c r="AA4758" t="s" s="3">
        <v>56</v>
      </c>
      <c r="AB4758" s="2">
        <v>80449</v>
      </c>
      <c r="AC4758" s="2">
        <v>80449</v>
      </c>
      <c r="AD4758" t="s" s="3">
        <v>57</v>
      </c>
      <c r="AE4758" t="s" s="3">
        <v>40087</v>
      </c>
      <c r="AF4758" s="2">
        <v>18009</v>
      </c>
      <c r="AI4758" t="s" s="3">
        <v>20104</v>
      </c>
      <c r="AJ4758" t="s" s="3">
        <v>415</v>
      </c>
      <c r="AL4758" t="s" s="3">
        <v>2250</v>
      </c>
      <c r="AN4758" t="s" s="3">
        <v>879</v>
      </c>
      <c r="AO4758" t="s" s="3">
        <v>40088</v>
      </c>
      <c r="AP4758" t="s" s="3">
        <v>565</v>
      </c>
      <c r="AQ4758" t="s" s="3">
        <v>64</v>
      </c>
      <c r="AR4758" t="s" s="3">
        <v>40089</v>
      </c>
    </row>
    <row r="4759" s="2" customFormat="1" ht="13.55" customHeight="1">
      <c r="A4759" t="s" s="3">
        <v>75</v>
      </c>
      <c r="B4759" t="s" s="3">
        <v>1333</v>
      </c>
      <c r="C4759" t="s" s="3">
        <v>40090</v>
      </c>
      <c r="D4759" s="2">
        <v>27210</v>
      </c>
      <c r="E4759" t="s" s="3">
        <v>40091</v>
      </c>
      <c r="F4759" s="4">
        <v>6946</v>
      </c>
      <c r="G4759" s="4">
        <v>6946</v>
      </c>
      <c r="H4759" s="4">
        <v>2014</v>
      </c>
      <c r="I4759" s="2">
        <v>0</v>
      </c>
      <c r="J4759" s="4">
        <v>0</v>
      </c>
      <c r="K4759" s="4">
        <v>119</v>
      </c>
      <c r="L4759" s="4">
        <v>6946</v>
      </c>
      <c r="Q4759" t="s" s="3">
        <v>49</v>
      </c>
      <c r="R4759" s="2">
        <v>5</v>
      </c>
      <c r="T4759" t="s" s="3">
        <v>3764</v>
      </c>
      <c r="U4759" t="s" s="3">
        <v>241</v>
      </c>
      <c r="V4759" t="s" s="3">
        <v>3358</v>
      </c>
      <c r="W4759" t="s" s="3">
        <v>241</v>
      </c>
      <c r="X4759" t="s" s="3">
        <v>40092</v>
      </c>
      <c r="Y4759" t="s" s="3">
        <v>54</v>
      </c>
      <c r="Z4759" t="s" s="3">
        <v>55</v>
      </c>
      <c r="AA4759" t="s" s="3">
        <v>56</v>
      </c>
      <c r="AB4759" s="2">
        <v>80449</v>
      </c>
      <c r="AC4759" s="2">
        <v>80449</v>
      </c>
      <c r="AD4759" t="s" s="3">
        <v>57</v>
      </c>
      <c r="AE4759" t="s" s="3">
        <v>1341</v>
      </c>
      <c r="AF4759" s="2">
        <v>5543</v>
      </c>
      <c r="AI4759" t="s" s="3">
        <v>40093</v>
      </c>
      <c r="AJ4759" t="s" s="3">
        <v>600</v>
      </c>
      <c r="AL4759" t="s" s="3">
        <v>2800</v>
      </c>
      <c r="AM4759" t="s" s="3">
        <v>2800</v>
      </c>
      <c r="AN4759" t="s" s="3">
        <v>816</v>
      </c>
      <c r="AO4759" s="2">
        <v>89031</v>
      </c>
      <c r="AP4759" t="s" s="3">
        <v>446</v>
      </c>
      <c r="AQ4759" t="s" s="3">
        <v>64</v>
      </c>
      <c r="AR4759" t="s" s="3">
        <v>40094</v>
      </c>
    </row>
    <row r="4760" s="2" customFormat="1" ht="13.55" customHeight="1">
      <c r="A4760" t="s" s="3">
        <v>45</v>
      </c>
      <c r="B4760" t="s" s="3">
        <v>40095</v>
      </c>
      <c r="C4760" t="s" s="3">
        <v>40096</v>
      </c>
      <c r="D4760" s="2">
        <v>28788</v>
      </c>
      <c r="E4760" t="s" s="3">
        <v>40097</v>
      </c>
      <c r="F4760" s="4">
        <v>12234</v>
      </c>
      <c r="G4760" s="4">
        <v>12234</v>
      </c>
      <c r="H4760" s="4">
        <v>3548</v>
      </c>
      <c r="I4760" s="2">
        <v>0</v>
      </c>
      <c r="J4760" s="4">
        <v>0</v>
      </c>
      <c r="K4760" s="4">
        <v>210.16</v>
      </c>
      <c r="L4760" s="4">
        <v>12234</v>
      </c>
      <c r="Q4760" t="s" s="3">
        <v>49</v>
      </c>
      <c r="R4760" s="2">
        <v>14.18</v>
      </c>
      <c r="T4760" t="s" s="3">
        <v>291</v>
      </c>
      <c r="U4760" t="s" s="3">
        <v>12135</v>
      </c>
      <c r="V4760" t="s" s="3">
        <v>13967</v>
      </c>
      <c r="W4760" t="s" s="3">
        <v>12135</v>
      </c>
      <c r="X4760" t="s" s="3">
        <v>40098</v>
      </c>
      <c r="Y4760" t="s" s="3">
        <v>976</v>
      </c>
      <c r="Z4760" t="s" s="3">
        <v>55</v>
      </c>
      <c r="AA4760" t="s" s="3">
        <v>56</v>
      </c>
      <c r="AB4760" s="2">
        <v>80449</v>
      </c>
      <c r="AC4760" s="2">
        <v>80449</v>
      </c>
      <c r="AD4760" t="s" s="3">
        <v>57</v>
      </c>
      <c r="AE4760" t="s" s="3">
        <v>40099</v>
      </c>
      <c r="AF4760" s="2">
        <v>5578</v>
      </c>
      <c r="AI4760" t="s" s="3">
        <v>40100</v>
      </c>
      <c r="AJ4760" t="s" s="3">
        <v>114</v>
      </c>
      <c r="AL4760" t="s" s="3">
        <v>23334</v>
      </c>
      <c r="AM4760" t="s" s="3">
        <v>23335</v>
      </c>
      <c r="AN4760" t="s" s="3">
        <v>190</v>
      </c>
      <c r="AO4760" t="s" s="3">
        <v>40101</v>
      </c>
      <c r="AP4760" t="s" s="3">
        <v>2735</v>
      </c>
      <c r="AQ4760" t="s" s="3">
        <v>64</v>
      </c>
      <c r="AR4760" t="s" s="3">
        <v>40102</v>
      </c>
    </row>
    <row r="4761" s="2" customFormat="1" ht="13.55" customHeight="1">
      <c r="A4761" t="s" s="3">
        <v>45</v>
      </c>
      <c r="B4761" t="s" s="3">
        <v>40103</v>
      </c>
      <c r="C4761" t="s" s="3">
        <v>40104</v>
      </c>
      <c r="D4761" s="2">
        <v>29243</v>
      </c>
      <c r="E4761" t="s" s="3">
        <v>40105</v>
      </c>
      <c r="F4761" s="4">
        <v>11422</v>
      </c>
      <c r="G4761" s="4">
        <v>11422</v>
      </c>
      <c r="H4761" s="4">
        <v>3312</v>
      </c>
      <c r="I4761" s="2">
        <v>0</v>
      </c>
      <c r="J4761" s="4">
        <v>0</v>
      </c>
      <c r="K4761" s="4">
        <v>195.96</v>
      </c>
      <c r="L4761" s="4">
        <v>11422</v>
      </c>
      <c r="Q4761" t="s" s="3">
        <v>49</v>
      </c>
      <c r="R4761" s="2">
        <v>5.11</v>
      </c>
      <c r="T4761" t="s" s="3">
        <v>2022</v>
      </c>
      <c r="U4761" t="s" s="3">
        <v>6855</v>
      </c>
      <c r="V4761" t="s" s="3">
        <v>40106</v>
      </c>
      <c r="W4761" t="s" s="3">
        <v>6855</v>
      </c>
      <c r="X4761" t="s" s="3">
        <v>40107</v>
      </c>
      <c r="Y4761" t="s" s="3">
        <v>3824</v>
      </c>
      <c r="Z4761" t="s" s="3">
        <v>55</v>
      </c>
      <c r="AA4761" t="s" s="3">
        <v>56</v>
      </c>
      <c r="AB4761" s="2">
        <v>80449</v>
      </c>
      <c r="AC4761" s="2">
        <v>80449</v>
      </c>
      <c r="AD4761" t="s" s="3">
        <v>57</v>
      </c>
      <c r="AE4761" t="s" s="3">
        <v>40108</v>
      </c>
      <c r="AF4761" s="2">
        <v>7377</v>
      </c>
      <c r="AI4761" t="s" s="3">
        <v>40109</v>
      </c>
      <c r="AJ4761" t="s" s="3">
        <v>174</v>
      </c>
      <c r="AL4761" t="s" s="3">
        <v>40110</v>
      </c>
      <c r="AN4761" t="s" s="3">
        <v>339</v>
      </c>
      <c r="AO4761" t="s" s="3">
        <v>40111</v>
      </c>
      <c r="AP4761" t="s" s="3">
        <v>3387</v>
      </c>
      <c r="AQ4761" t="s" s="3">
        <v>64</v>
      </c>
      <c r="AR4761" t="s" s="3">
        <v>40112</v>
      </c>
    </row>
    <row r="4762" s="2" customFormat="1" ht="13.55" customHeight="1">
      <c r="A4762" t="s" s="3">
        <v>45</v>
      </c>
      <c r="B4762" t="s" s="3">
        <v>40113</v>
      </c>
      <c r="C4762" t="s" s="3">
        <v>40114</v>
      </c>
      <c r="D4762" s="2">
        <v>29065</v>
      </c>
      <c r="E4762" t="s" s="3">
        <v>40115</v>
      </c>
      <c r="F4762" s="4">
        <v>7021</v>
      </c>
      <c r="G4762" s="4">
        <v>7021</v>
      </c>
      <c r="H4762" s="4">
        <v>2036</v>
      </c>
      <c r="I4762" s="2">
        <v>0</v>
      </c>
      <c r="J4762" s="4">
        <v>0</v>
      </c>
      <c r="K4762" s="4">
        <v>120.78</v>
      </c>
      <c r="L4762" s="4">
        <v>7021</v>
      </c>
      <c r="N4762" s="2">
        <v>59.37</v>
      </c>
      <c r="Q4762" t="s" s="3">
        <v>49</v>
      </c>
      <c r="R4762" s="2">
        <v>5.1</v>
      </c>
      <c r="T4762" t="s" s="3">
        <v>3026</v>
      </c>
      <c r="U4762" t="s" s="3">
        <v>40116</v>
      </c>
      <c r="V4762" t="s" s="3">
        <v>20121</v>
      </c>
      <c r="W4762" t="s" s="3">
        <v>40116</v>
      </c>
      <c r="X4762" t="s" s="3">
        <v>40117</v>
      </c>
      <c r="Y4762" t="s" s="3">
        <v>3278</v>
      </c>
      <c r="Z4762" t="s" s="3">
        <v>55</v>
      </c>
      <c r="AA4762" t="s" s="3">
        <v>56</v>
      </c>
      <c r="AB4762" s="2">
        <v>80449</v>
      </c>
      <c r="AC4762" s="2">
        <v>80449</v>
      </c>
      <c r="AD4762" t="s" s="3">
        <v>57</v>
      </c>
      <c r="AE4762" t="s" s="3">
        <v>40118</v>
      </c>
      <c r="AF4762" s="2">
        <v>3465</v>
      </c>
      <c r="AI4762" t="s" s="3">
        <v>858</v>
      </c>
      <c r="AJ4762" t="s" s="3">
        <v>313</v>
      </c>
      <c r="AK4762" t="s" s="3">
        <v>40119</v>
      </c>
      <c r="AL4762" t="s" s="3">
        <v>2922</v>
      </c>
      <c r="AM4762" t="s" s="3">
        <v>2922</v>
      </c>
      <c r="AN4762" t="s" s="3">
        <v>56</v>
      </c>
      <c r="AO4762" t="s" s="3">
        <v>40120</v>
      </c>
      <c r="AP4762" t="s" s="3">
        <v>341</v>
      </c>
      <c r="AQ4762" t="s" s="3">
        <v>64</v>
      </c>
      <c r="AR4762" t="s" s="3">
        <v>40121</v>
      </c>
    </row>
    <row r="4763" s="2" customFormat="1" ht="13.55" customHeight="1">
      <c r="A4763" t="s" s="3">
        <v>45</v>
      </c>
      <c r="B4763" t="s" s="3">
        <v>40122</v>
      </c>
      <c r="C4763" t="s" s="3">
        <v>40123</v>
      </c>
      <c r="D4763" s="2">
        <v>36723</v>
      </c>
      <c r="E4763" t="s" s="3">
        <v>40124</v>
      </c>
      <c r="F4763" s="4">
        <v>22630</v>
      </c>
      <c r="G4763" s="4">
        <v>22630</v>
      </c>
      <c r="H4763" s="4">
        <v>6563</v>
      </c>
      <c r="I4763" s="2">
        <v>0</v>
      </c>
      <c r="J4763" s="4">
        <v>0</v>
      </c>
      <c r="K4763" s="4">
        <v>381.8</v>
      </c>
      <c r="L4763" s="4">
        <v>22630</v>
      </c>
      <c r="Q4763" t="s" s="3">
        <v>49</v>
      </c>
      <c r="R4763" s="2">
        <v>5</v>
      </c>
      <c r="T4763" t="s" s="3">
        <v>477</v>
      </c>
      <c r="U4763" t="s" s="3">
        <v>28562</v>
      </c>
      <c r="X4763" t="s" s="3">
        <v>40125</v>
      </c>
      <c r="Y4763" t="s" s="3">
        <v>2504</v>
      </c>
      <c r="Z4763" t="s" s="3">
        <v>55</v>
      </c>
      <c r="AA4763" t="s" s="3">
        <v>56</v>
      </c>
      <c r="AB4763" s="2">
        <v>80449</v>
      </c>
      <c r="AC4763" t="s" s="3">
        <v>2505</v>
      </c>
      <c r="AD4763" t="s" s="3">
        <v>57</v>
      </c>
      <c r="AE4763" t="s" s="3">
        <v>40126</v>
      </c>
      <c r="AF4763" s="2">
        <v>5461</v>
      </c>
      <c r="AI4763" t="s" s="3">
        <v>39360</v>
      </c>
      <c r="AJ4763" t="s" s="3">
        <v>60</v>
      </c>
      <c r="AL4763" t="s" s="3">
        <v>40127</v>
      </c>
      <c r="AM4763" t="s" s="3">
        <v>129</v>
      </c>
      <c r="AN4763" t="s" s="3">
        <v>130</v>
      </c>
      <c r="AO4763" t="s" s="3">
        <v>40128</v>
      </c>
      <c r="AP4763" t="s" s="3">
        <v>2723</v>
      </c>
      <c r="AQ4763" t="s" s="3">
        <v>64</v>
      </c>
      <c r="AR4763" t="s" s="3">
        <v>40129</v>
      </c>
    </row>
    <row r="4764" s="2" customFormat="1" ht="13.55" customHeight="1">
      <c r="A4764" t="s" s="3">
        <v>75</v>
      </c>
      <c r="B4764" t="s" s="3">
        <v>40130</v>
      </c>
      <c r="C4764" t="s" s="3">
        <v>40131</v>
      </c>
      <c r="D4764" s="2">
        <v>30233</v>
      </c>
      <c r="E4764" t="s" s="3">
        <v>40132</v>
      </c>
      <c r="F4764" s="4">
        <v>4768</v>
      </c>
      <c r="G4764" s="4">
        <v>4768</v>
      </c>
      <c r="H4764" s="4">
        <v>1383</v>
      </c>
      <c r="I4764" s="2">
        <v>0</v>
      </c>
      <c r="J4764" s="4">
        <v>0</v>
      </c>
      <c r="K4764" s="4">
        <v>81.7</v>
      </c>
      <c r="L4764" s="4">
        <v>4768</v>
      </c>
      <c r="Q4764" t="s" s="3">
        <v>49</v>
      </c>
      <c r="R4764" s="2">
        <v>2.5</v>
      </c>
      <c r="T4764" t="s" s="3">
        <v>10402</v>
      </c>
      <c r="U4764" t="s" s="3">
        <v>40133</v>
      </c>
      <c r="V4764" t="s" s="3">
        <v>4218</v>
      </c>
      <c r="W4764" t="s" s="3">
        <v>40133</v>
      </c>
      <c r="X4764" t="s" s="3">
        <v>40134</v>
      </c>
      <c r="Y4764" t="s" s="3">
        <v>11520</v>
      </c>
      <c r="Z4764" t="s" s="3">
        <v>55</v>
      </c>
      <c r="AA4764" t="s" s="3">
        <v>56</v>
      </c>
      <c r="AB4764" s="2">
        <v>80449</v>
      </c>
      <c r="AC4764" s="2">
        <v>80449</v>
      </c>
      <c r="AD4764" t="s" s="3">
        <v>57</v>
      </c>
      <c r="AE4764" t="s" s="3">
        <v>40135</v>
      </c>
      <c r="AF4764" s="2">
        <v>1891</v>
      </c>
      <c r="AI4764" t="s" s="3">
        <v>40136</v>
      </c>
      <c r="AJ4764" t="s" s="3">
        <v>114</v>
      </c>
      <c r="AL4764" t="s" s="3">
        <v>40137</v>
      </c>
      <c r="AN4764" t="s" s="3">
        <v>339</v>
      </c>
      <c r="AO4764" t="s" s="3">
        <v>40138</v>
      </c>
      <c r="AP4764" t="s" s="3">
        <v>7438</v>
      </c>
      <c r="AQ4764" t="s" s="3">
        <v>64</v>
      </c>
      <c r="AR4764" t="s" s="3">
        <v>40139</v>
      </c>
    </row>
    <row r="4765" s="2" customFormat="1" ht="13.55" customHeight="1">
      <c r="A4765" t="s" s="3">
        <v>45</v>
      </c>
      <c r="B4765" t="s" s="3">
        <v>40140</v>
      </c>
      <c r="C4765" t="s" s="3">
        <v>40141</v>
      </c>
      <c r="D4765" s="2">
        <v>27665</v>
      </c>
      <c r="E4765" t="s" s="3">
        <v>40142</v>
      </c>
      <c r="F4765" s="4">
        <v>6946</v>
      </c>
      <c r="G4765" s="4">
        <v>6946</v>
      </c>
      <c r="H4765" s="4">
        <v>2014</v>
      </c>
      <c r="I4765" s="2">
        <v>0</v>
      </c>
      <c r="J4765" s="4">
        <v>0</v>
      </c>
      <c r="K4765" s="4">
        <v>119</v>
      </c>
      <c r="L4765" s="4">
        <v>6946</v>
      </c>
      <c r="Q4765" t="s" s="3">
        <v>49</v>
      </c>
      <c r="R4765" s="2">
        <v>5</v>
      </c>
      <c r="T4765" t="s" s="3">
        <v>858</v>
      </c>
      <c r="U4765" t="s" s="3">
        <v>40143</v>
      </c>
      <c r="V4765" t="s" s="3">
        <v>15025</v>
      </c>
      <c r="W4765" t="s" s="3">
        <v>40143</v>
      </c>
      <c r="X4765" t="s" s="3">
        <v>40144</v>
      </c>
      <c r="Y4765" t="s" s="3">
        <v>1532</v>
      </c>
      <c r="Z4765" t="s" s="3">
        <v>55</v>
      </c>
      <c r="AA4765" t="s" s="3">
        <v>56</v>
      </c>
      <c r="AB4765" s="2">
        <v>80449</v>
      </c>
      <c r="AC4765" s="2">
        <v>80449</v>
      </c>
      <c r="AD4765" t="s" s="3">
        <v>57</v>
      </c>
      <c r="AE4765" t="s" s="3">
        <v>40145</v>
      </c>
      <c r="AF4765" s="2">
        <v>5201</v>
      </c>
      <c r="AI4765" t="s" s="3">
        <v>1097</v>
      </c>
      <c r="AJ4765" t="s" s="3">
        <v>114</v>
      </c>
      <c r="AL4765" t="s" s="3">
        <v>3414</v>
      </c>
      <c r="AN4765" t="s" s="3">
        <v>1712</v>
      </c>
      <c r="AO4765" t="s" s="3">
        <v>40146</v>
      </c>
      <c r="AP4765" t="s" s="3">
        <v>537</v>
      </c>
      <c r="AQ4765" t="s" s="3">
        <v>64</v>
      </c>
      <c r="AR4765" t="s" s="3">
        <v>40147</v>
      </c>
    </row>
    <row r="4766" s="2" customFormat="1" ht="13.55" customHeight="1">
      <c r="A4766" t="s" s="3">
        <v>45</v>
      </c>
      <c r="B4766" t="s" s="3">
        <v>40148</v>
      </c>
      <c r="C4766" t="s" s="3">
        <v>40149</v>
      </c>
      <c r="D4766" s="2">
        <v>26510</v>
      </c>
      <c r="E4766" t="s" s="3">
        <v>40150</v>
      </c>
      <c r="F4766" s="4">
        <v>6946</v>
      </c>
      <c r="G4766" s="4">
        <v>6946</v>
      </c>
      <c r="H4766" s="4">
        <v>2014</v>
      </c>
      <c r="I4766" s="2">
        <v>0</v>
      </c>
      <c r="J4766" s="4">
        <v>0</v>
      </c>
      <c r="K4766" s="4">
        <v>119</v>
      </c>
      <c r="L4766" s="4">
        <v>6946</v>
      </c>
      <c r="N4766" s="2">
        <v>58.49</v>
      </c>
      <c r="Q4766" t="s" s="3">
        <v>49</v>
      </c>
      <c r="R4766" s="2">
        <v>5</v>
      </c>
      <c r="T4766" t="s" s="3">
        <v>1067</v>
      </c>
      <c r="U4766" t="s" s="3">
        <v>51</v>
      </c>
      <c r="V4766" t="s" s="3">
        <v>40151</v>
      </c>
      <c r="W4766" t="s" s="3">
        <v>51</v>
      </c>
      <c r="X4766" t="s" s="3">
        <v>40152</v>
      </c>
      <c r="Y4766" t="s" s="3">
        <v>3490</v>
      </c>
      <c r="Z4766" t="s" s="3">
        <v>55</v>
      </c>
      <c r="AA4766" t="s" s="3">
        <v>56</v>
      </c>
      <c r="AB4766" s="2">
        <v>80449</v>
      </c>
      <c r="AC4766" s="2">
        <v>80449</v>
      </c>
      <c r="AD4766" t="s" s="3">
        <v>57</v>
      </c>
      <c r="AE4766" t="s" s="3">
        <v>40153</v>
      </c>
      <c r="AF4766" s="2">
        <v>8353</v>
      </c>
      <c r="AI4766" t="s" s="3">
        <v>1848</v>
      </c>
      <c r="AJ4766" t="s" s="3">
        <v>283</v>
      </c>
      <c r="AL4766" t="s" s="3">
        <v>429</v>
      </c>
      <c r="AM4766" t="s" s="3">
        <v>429</v>
      </c>
      <c r="AN4766" t="s" s="3">
        <v>56</v>
      </c>
      <c r="AO4766" t="s" s="3">
        <v>40154</v>
      </c>
      <c r="AP4766" t="s" s="3">
        <v>630</v>
      </c>
      <c r="AQ4766" t="s" s="3">
        <v>64</v>
      </c>
      <c r="AR4766" t="s" s="3">
        <v>40155</v>
      </c>
    </row>
    <row r="4767" s="2" customFormat="1" ht="13.55" customHeight="1">
      <c r="A4767" t="s" s="3">
        <v>75</v>
      </c>
      <c r="B4767" t="s" s="3">
        <v>4662</v>
      </c>
      <c r="C4767" t="s" s="3">
        <v>40156</v>
      </c>
      <c r="D4767" s="2">
        <v>25291</v>
      </c>
      <c r="E4767" t="s" s="3">
        <v>40157</v>
      </c>
      <c r="F4767" s="4">
        <v>4223</v>
      </c>
      <c r="G4767" s="4">
        <v>4223</v>
      </c>
      <c r="H4767" s="4">
        <v>1225</v>
      </c>
      <c r="I4767" s="2">
        <v>0</v>
      </c>
      <c r="J4767" s="4">
        <v>0</v>
      </c>
      <c r="K4767" s="4">
        <v>72.22</v>
      </c>
      <c r="L4767" s="4">
        <v>4223</v>
      </c>
      <c r="Q4767" t="s" s="3">
        <v>49</v>
      </c>
      <c r="R4767" s="2">
        <v>2</v>
      </c>
      <c r="T4767" t="s" s="3">
        <v>40158</v>
      </c>
      <c r="U4767" t="s" s="3">
        <v>40159</v>
      </c>
      <c r="V4767" t="s" s="3">
        <v>1986</v>
      </c>
      <c r="W4767" t="s" s="3">
        <v>40159</v>
      </c>
      <c r="X4767" t="s" s="3">
        <v>40160</v>
      </c>
      <c r="Y4767" t="s" s="3">
        <v>773</v>
      </c>
      <c r="Z4767" t="s" s="3">
        <v>55</v>
      </c>
      <c r="AA4767" t="s" s="3">
        <v>56</v>
      </c>
      <c r="AB4767" s="2">
        <v>80449</v>
      </c>
      <c r="AC4767" s="2">
        <v>80449</v>
      </c>
      <c r="AD4767" t="s" s="3">
        <v>57</v>
      </c>
      <c r="AE4767" t="s" s="3">
        <v>4668</v>
      </c>
      <c r="AF4767" s="2">
        <v>1707</v>
      </c>
      <c r="AI4767" t="s" s="3">
        <v>40161</v>
      </c>
      <c r="AJ4767" t="s" s="3">
        <v>600</v>
      </c>
      <c r="AL4767" t="s" s="3">
        <v>31996</v>
      </c>
      <c r="AM4767" t="s" s="3">
        <v>31996</v>
      </c>
      <c r="AN4767" t="s" s="3">
        <v>656</v>
      </c>
      <c r="AO4767" t="s" s="3">
        <v>40162</v>
      </c>
      <c r="AP4767" t="s" s="3">
        <v>6384</v>
      </c>
      <c r="AQ4767" t="s" s="3">
        <v>64</v>
      </c>
      <c r="AR4767" t="s" s="3">
        <v>40163</v>
      </c>
    </row>
    <row r="4768" s="2" customFormat="1" ht="13.55" customHeight="1">
      <c r="A4768" t="s" s="3">
        <v>45</v>
      </c>
      <c r="B4768" t="s" s="3">
        <v>40164</v>
      </c>
      <c r="C4768" t="s" s="3">
        <v>40165</v>
      </c>
      <c r="D4768" s="2">
        <v>26470</v>
      </c>
      <c r="E4768" t="s" s="3">
        <v>40166</v>
      </c>
      <c r="F4768" s="4">
        <v>6946</v>
      </c>
      <c r="G4768" s="4">
        <v>6946</v>
      </c>
      <c r="H4768" s="4">
        <v>2014</v>
      </c>
      <c r="I4768" s="2">
        <v>0</v>
      </c>
      <c r="J4768" s="4">
        <v>0</v>
      </c>
      <c r="K4768" s="4">
        <v>119</v>
      </c>
      <c r="L4768" s="4">
        <v>6946</v>
      </c>
      <c r="Q4768" t="s" s="3">
        <v>49</v>
      </c>
      <c r="R4768" s="2">
        <v>5</v>
      </c>
      <c r="T4768" t="s" s="3">
        <v>2236</v>
      </c>
      <c r="U4768" t="s" s="3">
        <v>13653</v>
      </c>
      <c r="V4768" t="s" s="3">
        <v>1832</v>
      </c>
      <c r="W4768" t="s" s="3">
        <v>13653</v>
      </c>
      <c r="X4768" t="s" s="3">
        <v>40167</v>
      </c>
      <c r="Y4768" t="s" s="3">
        <v>57</v>
      </c>
      <c r="Z4768" t="s" s="3">
        <v>55</v>
      </c>
      <c r="AA4768" t="s" s="3">
        <v>56</v>
      </c>
      <c r="AB4768" s="2">
        <v>80449</v>
      </c>
      <c r="AC4768" s="2">
        <v>80449</v>
      </c>
      <c r="AD4768" t="s" s="3">
        <v>57</v>
      </c>
      <c r="AE4768" t="s" s="3">
        <v>40168</v>
      </c>
      <c r="AF4768" s="2">
        <v>25</v>
      </c>
      <c r="AI4768" t="s" s="3">
        <v>40169</v>
      </c>
      <c r="AJ4768" t="s" s="3">
        <v>313</v>
      </c>
      <c r="AL4768" t="s" s="3">
        <v>40170</v>
      </c>
      <c r="AM4768" t="s" s="3">
        <v>40170</v>
      </c>
      <c r="AN4768" t="s" s="3">
        <v>2529</v>
      </c>
      <c r="AO4768" t="s" s="3">
        <v>40171</v>
      </c>
      <c r="AP4768" t="s" s="3">
        <v>118</v>
      </c>
      <c r="AQ4768" t="s" s="3">
        <v>64</v>
      </c>
      <c r="AR4768" t="s" s="3">
        <v>40172</v>
      </c>
    </row>
    <row r="4769" s="2" customFormat="1" ht="13.55" customHeight="1">
      <c r="A4769" t="s" s="3">
        <v>75</v>
      </c>
      <c r="B4769" t="s" s="3">
        <v>40173</v>
      </c>
      <c r="C4769" t="s" s="3">
        <v>40174</v>
      </c>
      <c r="D4769" s="2">
        <v>6598</v>
      </c>
      <c r="E4769" t="s" s="3">
        <v>40175</v>
      </c>
      <c r="F4769" s="4">
        <v>6946</v>
      </c>
      <c r="G4769" s="4">
        <v>6946</v>
      </c>
      <c r="H4769" s="4">
        <v>2014</v>
      </c>
      <c r="I4769" s="2">
        <v>0</v>
      </c>
      <c r="J4769" s="4">
        <v>0</v>
      </c>
      <c r="K4769" s="4">
        <v>119</v>
      </c>
      <c r="L4769" s="4">
        <v>6946</v>
      </c>
      <c r="Q4769" t="s" s="3">
        <v>49</v>
      </c>
      <c r="R4769" s="2">
        <v>5</v>
      </c>
      <c r="T4769" t="s" s="3">
        <v>6643</v>
      </c>
      <c r="U4769" t="s" s="3">
        <v>40176</v>
      </c>
      <c r="V4769" t="s" s="3">
        <v>2010</v>
      </c>
      <c r="W4769" t="s" s="3">
        <v>40176</v>
      </c>
      <c r="X4769" t="s" s="3">
        <v>40177</v>
      </c>
      <c r="Y4769" t="s" s="3">
        <v>5572</v>
      </c>
      <c r="Z4769" t="s" s="3">
        <v>55</v>
      </c>
      <c r="AA4769" t="s" s="3">
        <v>56</v>
      </c>
      <c r="AB4769" s="2">
        <v>80449</v>
      </c>
      <c r="AC4769" s="2">
        <v>80449</v>
      </c>
      <c r="AD4769" t="s" s="3">
        <v>57</v>
      </c>
      <c r="AE4769" t="s" s="3">
        <v>40178</v>
      </c>
      <c r="AI4769" t="s" s="3">
        <v>40179</v>
      </c>
      <c r="AL4769" t="s" s="3">
        <v>1432</v>
      </c>
      <c r="AM4769" t="s" s="3">
        <v>1432</v>
      </c>
      <c r="AN4769" t="s" s="3">
        <v>299</v>
      </c>
      <c r="AO4769" t="s" s="3">
        <v>40180</v>
      </c>
      <c r="AP4769" t="s" s="3">
        <v>3239</v>
      </c>
      <c r="AQ4769" t="s" s="3">
        <v>64</v>
      </c>
      <c r="AR4769" t="s" s="3">
        <v>40181</v>
      </c>
    </row>
    <row r="4770" s="2" customFormat="1" ht="13.55" customHeight="1">
      <c r="A4770" t="s" s="3">
        <v>45</v>
      </c>
      <c r="B4770" t="s" s="3">
        <v>40182</v>
      </c>
      <c r="C4770" t="s" s="3">
        <v>40183</v>
      </c>
      <c r="D4770" s="2">
        <v>27460</v>
      </c>
      <c r="E4770" t="s" s="3">
        <v>40184</v>
      </c>
      <c r="F4770" s="4">
        <v>6946</v>
      </c>
      <c r="G4770" s="4">
        <v>6946</v>
      </c>
      <c r="H4770" s="4">
        <v>2014</v>
      </c>
      <c r="I4770" s="2">
        <v>0</v>
      </c>
      <c r="J4770" s="4">
        <v>0</v>
      </c>
      <c r="K4770" s="4">
        <v>119</v>
      </c>
      <c r="L4770" s="4">
        <v>6946</v>
      </c>
      <c r="Q4770" t="s" s="3">
        <v>49</v>
      </c>
      <c r="R4770" s="2">
        <v>5</v>
      </c>
      <c r="T4770" t="s" s="3">
        <v>320</v>
      </c>
      <c r="U4770" t="s" s="3">
        <v>6419</v>
      </c>
      <c r="V4770" t="s" s="3">
        <v>5229</v>
      </c>
      <c r="W4770" t="s" s="3">
        <v>6419</v>
      </c>
      <c r="X4770" t="s" s="3">
        <v>40185</v>
      </c>
      <c r="Y4770" t="s" s="3">
        <v>54</v>
      </c>
      <c r="Z4770" t="s" s="3">
        <v>55</v>
      </c>
      <c r="AA4770" t="s" s="3">
        <v>56</v>
      </c>
      <c r="AB4770" s="2">
        <v>80449</v>
      </c>
      <c r="AC4770" s="2">
        <v>80449</v>
      </c>
      <c r="AD4770" t="s" s="3">
        <v>57</v>
      </c>
      <c r="AE4770" t="s" s="3">
        <v>40186</v>
      </c>
      <c r="AF4770" s="2">
        <v>12322</v>
      </c>
      <c r="AI4770" t="s" s="3">
        <v>6353</v>
      </c>
      <c r="AJ4770" t="s" s="3">
        <v>60</v>
      </c>
      <c r="AL4770" t="s" s="3">
        <v>2381</v>
      </c>
      <c r="AM4770" t="s" s="3">
        <v>2382</v>
      </c>
      <c r="AN4770" t="s" s="3">
        <v>56</v>
      </c>
      <c r="AO4770" t="s" s="3">
        <v>40187</v>
      </c>
      <c r="AP4770" t="s" s="3">
        <v>779</v>
      </c>
      <c r="AQ4770" t="s" s="3">
        <v>64</v>
      </c>
      <c r="AR4770" t="s" s="3">
        <v>40188</v>
      </c>
    </row>
    <row r="4771" s="2" customFormat="1" ht="13.55" customHeight="1">
      <c r="A4771" t="s" s="3">
        <v>45</v>
      </c>
      <c r="B4771" t="s" s="3">
        <v>40189</v>
      </c>
      <c r="C4771" t="s" s="3">
        <v>40190</v>
      </c>
      <c r="D4771" s="2">
        <v>28736</v>
      </c>
      <c r="E4771" t="s" s="3">
        <v>40191</v>
      </c>
      <c r="F4771" s="4">
        <v>6954</v>
      </c>
      <c r="G4771" s="4">
        <v>6954</v>
      </c>
      <c r="H4771" s="4">
        <v>2017</v>
      </c>
      <c r="I4771" s="2">
        <v>0</v>
      </c>
      <c r="J4771" s="4">
        <v>0</v>
      </c>
      <c r="K4771" s="4">
        <v>119.58</v>
      </c>
      <c r="L4771" s="4">
        <v>6954</v>
      </c>
      <c r="Q4771" t="s" s="3">
        <v>49</v>
      </c>
      <c r="R4771" s="2">
        <v>5.01</v>
      </c>
      <c r="T4771" t="s" s="3">
        <v>436</v>
      </c>
      <c r="U4771" t="s" s="3">
        <v>1404</v>
      </c>
      <c r="X4771" t="s" s="3">
        <v>40192</v>
      </c>
      <c r="Y4771" t="s" s="3">
        <v>570</v>
      </c>
      <c r="Z4771" t="s" s="3">
        <v>55</v>
      </c>
      <c r="AA4771" t="s" s="3">
        <v>56</v>
      </c>
      <c r="AB4771" s="2">
        <v>80449</v>
      </c>
      <c r="AC4771" s="2">
        <v>80449</v>
      </c>
      <c r="AD4771" t="s" s="3">
        <v>57</v>
      </c>
      <c r="AE4771" t="s" s="3">
        <v>40193</v>
      </c>
      <c r="AF4771" s="2">
        <v>8947</v>
      </c>
      <c r="AI4771" t="s" s="3">
        <v>40194</v>
      </c>
      <c r="AJ4771" t="s" s="3">
        <v>60</v>
      </c>
      <c r="AL4771" t="s" s="3">
        <v>40195</v>
      </c>
      <c r="AM4771" t="s" s="3">
        <v>129</v>
      </c>
      <c r="AN4771" t="s" s="3">
        <v>130</v>
      </c>
      <c r="AO4771" t="s" s="3">
        <v>40196</v>
      </c>
      <c r="AP4771" t="s" s="3">
        <v>147</v>
      </c>
      <c r="AQ4771" t="s" s="3">
        <v>64</v>
      </c>
      <c r="AR4771" t="s" s="3">
        <v>40197</v>
      </c>
    </row>
    <row r="4772" s="2" customFormat="1" ht="13.55" customHeight="1">
      <c r="A4772" t="s" s="3">
        <v>75</v>
      </c>
      <c r="B4772" t="s" s="3">
        <v>845</v>
      </c>
      <c r="C4772" t="s" s="3">
        <v>40198</v>
      </c>
      <c r="D4772" s="2">
        <v>13668</v>
      </c>
      <c r="E4772" t="s" s="3">
        <v>40199</v>
      </c>
      <c r="F4772" s="4">
        <v>8211</v>
      </c>
      <c r="G4772" s="4">
        <v>8211</v>
      </c>
      <c r="H4772" s="4">
        <v>2381</v>
      </c>
      <c r="I4772" s="2">
        <v>0</v>
      </c>
      <c r="J4772" s="4">
        <v>0</v>
      </c>
      <c r="K4772" s="4">
        <v>140.9</v>
      </c>
      <c r="L4772" s="4">
        <v>8211</v>
      </c>
      <c r="Q4772" t="s" s="3">
        <v>49</v>
      </c>
      <c r="R4772" s="2">
        <v>4.79</v>
      </c>
      <c r="T4772" t="s" s="3">
        <v>40200</v>
      </c>
      <c r="U4772" t="s" s="3">
        <v>14359</v>
      </c>
      <c r="V4772" t="s" s="3">
        <v>40200</v>
      </c>
      <c r="W4772" t="s" s="3">
        <v>14359</v>
      </c>
      <c r="X4772" t="s" s="3">
        <v>40201</v>
      </c>
      <c r="Z4772" t="s" s="3">
        <v>55</v>
      </c>
      <c r="AA4772" t="s" s="3">
        <v>56</v>
      </c>
      <c r="AB4772" s="2">
        <v>80449</v>
      </c>
      <c r="AC4772" s="2">
        <v>80449</v>
      </c>
      <c r="AD4772" t="s" s="3">
        <v>57</v>
      </c>
      <c r="AF4772" s="2">
        <v>9119</v>
      </c>
      <c r="AI4772" t="s" s="3">
        <v>21976</v>
      </c>
      <c r="AJ4772" t="s" s="3">
        <v>217</v>
      </c>
      <c r="AL4772" t="s" s="3">
        <v>14956</v>
      </c>
      <c r="AN4772" t="s" s="3">
        <v>299</v>
      </c>
      <c r="AO4772" t="s" s="3">
        <v>40202</v>
      </c>
      <c r="AP4772" t="s" s="3">
        <v>4284</v>
      </c>
      <c r="AQ4772" t="s" s="3">
        <v>64</v>
      </c>
      <c r="AR4772" t="s" s="3">
        <v>40203</v>
      </c>
    </row>
    <row r="4773" s="2" customFormat="1" ht="13.55" customHeight="1">
      <c r="A4773" t="s" s="3">
        <v>45</v>
      </c>
      <c r="B4773" t="s" s="3">
        <v>40204</v>
      </c>
      <c r="C4773" t="s" s="3">
        <v>40205</v>
      </c>
      <c r="D4773" s="2">
        <v>26204</v>
      </c>
      <c r="E4773" t="s" s="3">
        <v>40206</v>
      </c>
      <c r="F4773" s="4">
        <v>6946</v>
      </c>
      <c r="G4773" s="4">
        <v>6946</v>
      </c>
      <c r="H4773" s="4">
        <v>2014</v>
      </c>
      <c r="I4773" s="2">
        <v>0</v>
      </c>
      <c r="J4773" s="4">
        <v>0</v>
      </c>
      <c r="K4773" s="4">
        <v>119</v>
      </c>
      <c r="L4773" s="4">
        <v>6946</v>
      </c>
      <c r="N4773" s="2">
        <v>58.49</v>
      </c>
      <c r="Q4773" t="s" s="3">
        <v>49</v>
      </c>
      <c r="R4773" s="2">
        <v>5</v>
      </c>
      <c r="T4773" t="s" s="3">
        <v>477</v>
      </c>
      <c r="U4773" t="s" s="3">
        <v>8290</v>
      </c>
      <c r="X4773" t="s" s="3">
        <v>40207</v>
      </c>
      <c r="Y4773" t="s" s="3">
        <v>1804</v>
      </c>
      <c r="Z4773" t="s" s="3">
        <v>55</v>
      </c>
      <c r="AA4773" t="s" s="3">
        <v>56</v>
      </c>
      <c r="AB4773" s="2">
        <v>80449</v>
      </c>
      <c r="AC4773" s="2">
        <v>80449</v>
      </c>
      <c r="AD4773" t="s" s="3">
        <v>57</v>
      </c>
      <c r="AE4773" t="s" s="3">
        <v>40208</v>
      </c>
      <c r="AF4773" s="2">
        <v>12001</v>
      </c>
      <c r="AI4773" t="s" s="3">
        <v>40209</v>
      </c>
      <c r="AJ4773" t="s" s="3">
        <v>114</v>
      </c>
      <c r="AK4773" s="2">
        <v>424</v>
      </c>
      <c r="AL4773" t="s" s="3">
        <v>655</v>
      </c>
      <c r="AM4773" t="s" s="3">
        <v>655</v>
      </c>
      <c r="AN4773" t="s" s="3">
        <v>656</v>
      </c>
      <c r="AO4773" t="s" s="3">
        <v>40210</v>
      </c>
      <c r="AP4773" t="s" s="3">
        <v>2959</v>
      </c>
      <c r="AQ4773" t="s" s="3">
        <v>64</v>
      </c>
      <c r="AR4773" t="s" s="3">
        <v>40211</v>
      </c>
    </row>
    <row r="4774" s="2" customFormat="1" ht="13.55" customHeight="1">
      <c r="A4774" t="s" s="3">
        <v>45</v>
      </c>
      <c r="B4774" t="s" s="3">
        <v>40212</v>
      </c>
      <c r="C4774" t="s" s="3">
        <v>37918</v>
      </c>
      <c r="D4774" s="2">
        <v>6528</v>
      </c>
      <c r="E4774" t="s" s="3">
        <v>40213</v>
      </c>
      <c r="F4774" s="4">
        <v>6954</v>
      </c>
      <c r="G4774" s="4">
        <v>6954</v>
      </c>
      <c r="H4774" s="4">
        <v>2017</v>
      </c>
      <c r="I4774" s="2">
        <v>0</v>
      </c>
      <c r="J4774" s="4">
        <v>0</v>
      </c>
      <c r="K4774" s="4">
        <v>119.58</v>
      </c>
      <c r="L4774" s="4">
        <v>6954</v>
      </c>
      <c r="N4774" s="2">
        <v>350.21</v>
      </c>
      <c r="Q4774" t="s" s="3">
        <v>49</v>
      </c>
      <c r="R4774" s="2">
        <v>5.01</v>
      </c>
      <c r="T4774" t="s" s="3">
        <v>94</v>
      </c>
      <c r="U4774" t="s" s="3">
        <v>37920</v>
      </c>
      <c r="V4774" t="s" s="3">
        <v>2390</v>
      </c>
      <c r="W4774" t="s" s="3">
        <v>37920</v>
      </c>
      <c r="X4774" t="s" s="3">
        <v>40214</v>
      </c>
      <c r="Y4774" t="s" s="3">
        <v>295</v>
      </c>
      <c r="Z4774" t="s" s="3">
        <v>55</v>
      </c>
      <c r="AA4774" t="s" s="3">
        <v>56</v>
      </c>
      <c r="AB4774" s="2">
        <v>80449</v>
      </c>
      <c r="AC4774" s="2">
        <v>80449</v>
      </c>
      <c r="AD4774" t="s" s="3">
        <v>57</v>
      </c>
      <c r="AE4774" t="s" s="3">
        <v>40215</v>
      </c>
      <c r="AF4774" s="2">
        <v>1435</v>
      </c>
      <c r="AH4774" t="s" s="3">
        <v>5399</v>
      </c>
      <c r="AI4774" t="s" s="3">
        <v>13141</v>
      </c>
      <c r="AJ4774" t="s" s="3">
        <v>114</v>
      </c>
      <c r="AL4774" t="s" s="3">
        <v>37923</v>
      </c>
      <c r="AN4774" t="s" s="3">
        <v>1123</v>
      </c>
      <c r="AO4774" t="s" s="3">
        <v>37924</v>
      </c>
      <c r="AP4774" t="s" s="3">
        <v>25780</v>
      </c>
      <c r="AQ4774" t="s" s="3">
        <v>64</v>
      </c>
      <c r="AR4774" t="s" s="3">
        <v>37925</v>
      </c>
    </row>
    <row r="4775" s="2" customFormat="1" ht="13.55" customHeight="1">
      <c r="A4775" t="s" s="3">
        <v>45</v>
      </c>
      <c r="B4775" t="s" s="3">
        <v>40216</v>
      </c>
      <c r="C4775" t="s" s="3">
        <v>40217</v>
      </c>
      <c r="D4775" s="2">
        <v>8901</v>
      </c>
      <c r="E4775" t="s" s="3">
        <v>40218</v>
      </c>
      <c r="F4775" s="4">
        <v>13755</v>
      </c>
      <c r="G4775" s="4">
        <v>13755</v>
      </c>
      <c r="H4775" s="4">
        <v>3989</v>
      </c>
      <c r="I4775" s="2">
        <v>0</v>
      </c>
      <c r="J4775" s="4">
        <v>0</v>
      </c>
      <c r="K4775" s="4">
        <v>192.6</v>
      </c>
      <c r="L4775" s="4">
        <v>13755</v>
      </c>
      <c r="N4775" s="2">
        <v>75.18000000000001</v>
      </c>
      <c r="Q4775" t="s" s="3">
        <v>49</v>
      </c>
      <c r="R4775" s="2">
        <v>7.64</v>
      </c>
      <c r="T4775" t="s" s="3">
        <v>3368</v>
      </c>
      <c r="U4775" t="s" s="3">
        <v>40219</v>
      </c>
      <c r="X4775" t="s" s="3">
        <v>40220</v>
      </c>
      <c r="Y4775" t="s" s="3">
        <v>3383</v>
      </c>
      <c r="Z4775" t="s" s="3">
        <v>55</v>
      </c>
      <c r="AA4775" t="s" s="3">
        <v>56</v>
      </c>
      <c r="AB4775" s="2">
        <v>80449</v>
      </c>
      <c r="AC4775" s="2">
        <v>80449</v>
      </c>
      <c r="AD4775" t="s" s="3">
        <v>57</v>
      </c>
      <c r="AE4775" t="s" s="3">
        <v>40221</v>
      </c>
      <c r="AF4775" s="2">
        <v>9995</v>
      </c>
      <c r="AI4775" t="s" s="3">
        <v>115</v>
      </c>
      <c r="AJ4775" t="s" s="3">
        <v>60</v>
      </c>
      <c r="AL4775" t="s" s="3">
        <v>405</v>
      </c>
      <c r="AM4775" t="s" s="3">
        <v>405</v>
      </c>
      <c r="AN4775" t="s" s="3">
        <v>56</v>
      </c>
      <c r="AO4775" t="s" s="3">
        <v>40222</v>
      </c>
      <c r="AP4775" t="s" s="3">
        <v>1331</v>
      </c>
      <c r="AQ4775" t="s" s="3">
        <v>64</v>
      </c>
      <c r="AR4775" t="s" s="3">
        <v>40223</v>
      </c>
    </row>
    <row r="4776" s="2" customFormat="1" ht="13.55" customHeight="1">
      <c r="A4776" t="s" s="3">
        <v>45</v>
      </c>
      <c r="B4776" t="s" s="3">
        <v>40224</v>
      </c>
      <c r="C4776" t="s" s="3">
        <v>40225</v>
      </c>
      <c r="D4776" s="2">
        <v>37863</v>
      </c>
      <c r="E4776" t="s" s="3">
        <v>40226</v>
      </c>
      <c r="F4776" s="4">
        <v>12990</v>
      </c>
      <c r="G4776" s="4">
        <v>12990</v>
      </c>
      <c r="H4776" s="4">
        <v>3767</v>
      </c>
      <c r="I4776" s="2">
        <v>0</v>
      </c>
      <c r="J4776" s="4">
        <v>0</v>
      </c>
      <c r="K4776" s="4">
        <v>223.18</v>
      </c>
      <c r="L4776" s="4">
        <v>12990</v>
      </c>
      <c r="N4776" s="2">
        <v>0</v>
      </c>
      <c r="Q4776" t="s" s="3">
        <v>49</v>
      </c>
      <c r="R4776" s="2">
        <v>5</v>
      </c>
      <c r="T4776" t="s" s="3">
        <v>1324</v>
      </c>
      <c r="U4776" t="s" s="3">
        <v>40227</v>
      </c>
      <c r="X4776" t="s" s="3">
        <v>40228</v>
      </c>
      <c r="Y4776" t="s" s="3">
        <v>963</v>
      </c>
      <c r="Z4776" t="s" s="3">
        <v>55</v>
      </c>
      <c r="AA4776" t="s" s="3">
        <v>56</v>
      </c>
      <c r="AB4776" s="2">
        <v>80449</v>
      </c>
      <c r="AC4776" s="2">
        <v>80449</v>
      </c>
      <c r="AD4776" t="s" s="3">
        <v>57</v>
      </c>
      <c r="AE4776" t="s" s="3">
        <v>40229</v>
      </c>
      <c r="AF4776" s="2">
        <v>2275</v>
      </c>
      <c r="AI4776" t="s" s="3">
        <v>8676</v>
      </c>
      <c r="AJ4776" t="s" s="3">
        <v>313</v>
      </c>
      <c r="AL4776" t="s" s="3">
        <v>405</v>
      </c>
      <c r="AM4776" t="s" s="3">
        <v>405</v>
      </c>
      <c r="AN4776" t="s" s="3">
        <v>56</v>
      </c>
      <c r="AO4776" t="s" s="3">
        <v>40230</v>
      </c>
      <c r="AP4776" t="s" s="3">
        <v>3028</v>
      </c>
      <c r="AQ4776" t="s" s="3">
        <v>64</v>
      </c>
      <c r="AR4776" t="s" s="3">
        <v>40231</v>
      </c>
    </row>
    <row r="4777" s="2" customFormat="1" ht="13.55" customHeight="1">
      <c r="A4777" t="s" s="3">
        <v>45</v>
      </c>
      <c r="B4777" t="s" s="3">
        <v>40232</v>
      </c>
      <c r="C4777" t="s" s="3">
        <v>40233</v>
      </c>
      <c r="D4777" s="2">
        <v>28830</v>
      </c>
      <c r="E4777" t="s" s="3">
        <v>40234</v>
      </c>
      <c r="F4777" s="4">
        <v>14581</v>
      </c>
      <c r="G4777" s="4">
        <v>14581</v>
      </c>
      <c r="H4777" s="4">
        <v>4228</v>
      </c>
      <c r="I4777" s="2">
        <v>0</v>
      </c>
      <c r="J4777" s="4">
        <v>0</v>
      </c>
      <c r="K4777" s="4">
        <v>250.42</v>
      </c>
      <c r="L4777" s="4">
        <v>14581</v>
      </c>
      <c r="Q4777" t="s" s="3">
        <v>49</v>
      </c>
      <c r="R4777" s="2">
        <v>5.07</v>
      </c>
      <c r="T4777" t="s" s="3">
        <v>26901</v>
      </c>
      <c r="U4777" t="s" s="3">
        <v>40235</v>
      </c>
      <c r="V4777" t="s" s="3">
        <v>2863</v>
      </c>
      <c r="W4777" t="s" s="3">
        <v>40235</v>
      </c>
      <c r="X4777" t="s" s="3">
        <v>40236</v>
      </c>
      <c r="Y4777" t="s" s="3">
        <v>5795</v>
      </c>
      <c r="Z4777" t="s" s="3">
        <v>55</v>
      </c>
      <c r="AA4777" t="s" s="3">
        <v>56</v>
      </c>
      <c r="AB4777" s="2">
        <v>80449</v>
      </c>
      <c r="AC4777" s="2">
        <v>80449</v>
      </c>
      <c r="AD4777" t="s" s="3">
        <v>57</v>
      </c>
      <c r="AE4777" t="s" s="3">
        <v>40237</v>
      </c>
      <c r="AF4777" s="2">
        <v>10520</v>
      </c>
      <c r="AI4777" t="s" s="3">
        <v>503</v>
      </c>
      <c r="AJ4777" t="s" s="3">
        <v>60</v>
      </c>
      <c r="AL4777" t="s" s="3">
        <v>429</v>
      </c>
      <c r="AM4777" t="s" s="3">
        <v>429</v>
      </c>
      <c r="AN4777" t="s" s="3">
        <v>56</v>
      </c>
      <c r="AO4777" t="s" s="3">
        <v>40238</v>
      </c>
      <c r="AP4777" t="s" s="3">
        <v>968</v>
      </c>
      <c r="AQ4777" t="s" s="3">
        <v>64</v>
      </c>
      <c r="AR4777" t="s" s="3">
        <v>40239</v>
      </c>
    </row>
    <row r="4778" s="2" customFormat="1" ht="13.55" customHeight="1">
      <c r="A4778" t="s" s="3">
        <v>75</v>
      </c>
      <c r="B4778" t="s" s="3">
        <v>8332</v>
      </c>
      <c r="C4778" t="s" s="3">
        <v>8333</v>
      </c>
      <c r="D4778" s="2">
        <v>8343</v>
      </c>
      <c r="E4778" t="s" s="3">
        <v>40240</v>
      </c>
      <c r="F4778" s="4">
        <v>12619</v>
      </c>
      <c r="G4778" s="4">
        <v>12619</v>
      </c>
      <c r="H4778" s="4">
        <v>3660</v>
      </c>
      <c r="I4778" s="2">
        <v>0</v>
      </c>
      <c r="J4778" s="4">
        <v>0</v>
      </c>
      <c r="K4778" s="4">
        <v>216.68</v>
      </c>
      <c r="L4778" s="4">
        <v>12619</v>
      </c>
      <c r="Q4778" t="s" s="3">
        <v>49</v>
      </c>
      <c r="R4778" s="2">
        <v>6.14</v>
      </c>
      <c r="U4778" t="s" s="3">
        <v>8335</v>
      </c>
      <c r="V4778" t="s" s="3">
        <v>650</v>
      </c>
      <c r="W4778" t="s" s="3">
        <v>6095</v>
      </c>
      <c r="X4778" t="s" s="3">
        <v>8336</v>
      </c>
      <c r="Y4778" t="s" s="3">
        <v>8337</v>
      </c>
      <c r="Z4778" t="s" s="3">
        <v>55</v>
      </c>
      <c r="AA4778" t="s" s="3">
        <v>56</v>
      </c>
      <c r="AB4778" s="2">
        <v>80449</v>
      </c>
      <c r="AC4778" s="2">
        <v>80449</v>
      </c>
      <c r="AD4778" t="s" s="3">
        <v>57</v>
      </c>
      <c r="AE4778" t="s" s="3">
        <v>8338</v>
      </c>
      <c r="AF4778" s="2">
        <v>3337</v>
      </c>
      <c r="AI4778" t="s" s="3">
        <v>8339</v>
      </c>
      <c r="AJ4778" t="s" s="3">
        <v>174</v>
      </c>
      <c r="AL4778" t="s" s="3">
        <v>5052</v>
      </c>
      <c r="AM4778" t="s" s="3">
        <v>8340</v>
      </c>
      <c r="AN4778" t="s" s="3">
        <v>299</v>
      </c>
      <c r="AO4778" t="s" s="3">
        <v>8341</v>
      </c>
      <c r="AP4778" t="s" s="3">
        <v>341</v>
      </c>
      <c r="AQ4778" t="s" s="3">
        <v>64</v>
      </c>
      <c r="AR4778" t="s" s="3">
        <v>8342</v>
      </c>
    </row>
    <row r="4779" s="2" customFormat="1" ht="13.55" customHeight="1">
      <c r="A4779" t="s" s="3">
        <v>45</v>
      </c>
      <c r="B4779" t="s" s="3">
        <v>40241</v>
      </c>
      <c r="C4779" t="s" s="3">
        <v>40242</v>
      </c>
      <c r="D4779" s="2">
        <v>26664</v>
      </c>
      <c r="E4779" t="s" s="3">
        <v>40243</v>
      </c>
      <c r="F4779" s="4">
        <v>4569</v>
      </c>
      <c r="G4779" s="4">
        <v>4569</v>
      </c>
      <c r="H4779" s="4">
        <v>1325</v>
      </c>
      <c r="I4779" s="2">
        <v>0</v>
      </c>
      <c r="J4779" s="4">
        <v>0</v>
      </c>
      <c r="K4779" s="4">
        <v>78.73999999999999</v>
      </c>
      <c r="L4779" s="4">
        <v>4569</v>
      </c>
      <c r="Q4779" t="s" s="3">
        <v>49</v>
      </c>
      <c r="R4779" s="2">
        <v>5</v>
      </c>
      <c r="T4779" t="s" s="3">
        <v>1067</v>
      </c>
      <c r="U4779" t="s" s="3">
        <v>17386</v>
      </c>
      <c r="V4779" t="s" s="3">
        <v>11649</v>
      </c>
      <c r="X4779" t="s" s="3">
        <v>40244</v>
      </c>
      <c r="Y4779" t="s" s="3">
        <v>2637</v>
      </c>
      <c r="Z4779" t="s" s="3">
        <v>55</v>
      </c>
      <c r="AA4779" t="s" s="3">
        <v>56</v>
      </c>
      <c r="AB4779" s="2">
        <v>80449</v>
      </c>
      <c r="AC4779" s="2">
        <v>80449</v>
      </c>
      <c r="AD4779" t="s" s="3">
        <v>57</v>
      </c>
      <c r="AE4779" t="s" s="3">
        <v>40245</v>
      </c>
      <c r="AF4779" s="2">
        <v>3355</v>
      </c>
      <c r="AI4779" t="s" s="3">
        <v>40246</v>
      </c>
      <c r="AJ4779" t="s" s="3">
        <v>313</v>
      </c>
      <c r="AK4779" s="2">
        <v>548</v>
      </c>
      <c r="AL4779" t="s" s="3">
        <v>405</v>
      </c>
      <c r="AM4779" t="s" s="3">
        <v>405</v>
      </c>
      <c r="AN4779" t="s" s="3">
        <v>56</v>
      </c>
      <c r="AO4779" t="s" s="3">
        <v>40247</v>
      </c>
      <c r="AP4779" t="s" s="3">
        <v>315</v>
      </c>
      <c r="AQ4779" t="s" s="3">
        <v>64</v>
      </c>
      <c r="AR4779" t="s" s="3">
        <v>40248</v>
      </c>
    </row>
    <row r="4780" s="2" customFormat="1" ht="13.55" customHeight="1">
      <c r="A4780" t="s" s="3">
        <v>45</v>
      </c>
      <c r="B4780" t="s" s="3">
        <v>40249</v>
      </c>
      <c r="C4780" t="s" s="3">
        <v>40250</v>
      </c>
      <c r="D4780" s="2">
        <v>36586</v>
      </c>
      <c r="E4780" t="s" s="3">
        <v>40251</v>
      </c>
      <c r="F4780" s="4">
        <v>19866</v>
      </c>
      <c r="G4780" s="4">
        <v>19866</v>
      </c>
      <c r="H4780" s="4">
        <v>5761</v>
      </c>
      <c r="I4780" s="2">
        <v>0</v>
      </c>
      <c r="J4780" s="4">
        <v>0</v>
      </c>
      <c r="K4780" s="4">
        <v>368.64</v>
      </c>
      <c r="L4780" s="4">
        <v>19866</v>
      </c>
      <c r="Q4780" t="s" s="3">
        <v>49</v>
      </c>
      <c r="R4780" s="2">
        <v>0.9</v>
      </c>
      <c r="T4780" t="s" s="3">
        <v>2753</v>
      </c>
      <c r="U4780" t="s" s="3">
        <v>40252</v>
      </c>
      <c r="X4780" t="s" s="3">
        <v>40253</v>
      </c>
      <c r="Y4780" t="s" s="3">
        <v>2696</v>
      </c>
      <c r="Z4780" t="s" s="3">
        <v>55</v>
      </c>
      <c r="AA4780" t="s" s="3">
        <v>56</v>
      </c>
      <c r="AB4780" s="2">
        <v>80449</v>
      </c>
      <c r="AC4780" s="2">
        <v>80449</v>
      </c>
      <c r="AD4780" t="s" s="3">
        <v>57</v>
      </c>
      <c r="AE4780" t="s" s="3">
        <v>40254</v>
      </c>
      <c r="AF4780" s="2">
        <v>16601</v>
      </c>
      <c r="AI4780" t="s" s="3">
        <v>40255</v>
      </c>
      <c r="AJ4780" t="s" s="3">
        <v>313</v>
      </c>
      <c r="AL4780" t="s" s="3">
        <v>40256</v>
      </c>
      <c r="AN4780" t="s" s="3">
        <v>161</v>
      </c>
      <c r="AO4780" t="s" s="3">
        <v>40257</v>
      </c>
      <c r="AP4780" t="s" s="3">
        <v>537</v>
      </c>
      <c r="AQ4780" t="s" s="3">
        <v>64</v>
      </c>
      <c r="AR4780" t="s" s="3">
        <v>40258</v>
      </c>
    </row>
    <row r="4781" s="2" customFormat="1" ht="13.55" customHeight="1">
      <c r="A4781" t="s" s="3">
        <v>45</v>
      </c>
      <c r="B4781" t="s" s="3">
        <v>40259</v>
      </c>
      <c r="C4781" t="s" s="3">
        <v>40260</v>
      </c>
      <c r="D4781" s="2">
        <v>27439</v>
      </c>
      <c r="E4781" t="s" s="3">
        <v>40261</v>
      </c>
      <c r="F4781" s="4">
        <v>6946</v>
      </c>
      <c r="G4781" s="4">
        <v>6946</v>
      </c>
      <c r="H4781" s="4">
        <v>2014</v>
      </c>
      <c r="I4781" s="2">
        <v>0</v>
      </c>
      <c r="J4781" s="4">
        <v>0</v>
      </c>
      <c r="K4781" s="4">
        <v>119</v>
      </c>
      <c r="L4781" s="4">
        <v>6946</v>
      </c>
      <c r="Q4781" t="s" s="3">
        <v>49</v>
      </c>
      <c r="R4781" s="2">
        <v>5</v>
      </c>
      <c r="T4781" t="s" s="3">
        <v>1360</v>
      </c>
      <c r="U4781" t="s" s="3">
        <v>6036</v>
      </c>
      <c r="V4781" t="s" s="3">
        <v>3573</v>
      </c>
      <c r="W4781" t="s" s="3">
        <v>6036</v>
      </c>
      <c r="X4781" t="s" s="3">
        <v>40262</v>
      </c>
      <c r="Y4781" t="s" s="3">
        <v>1804</v>
      </c>
      <c r="Z4781" t="s" s="3">
        <v>55</v>
      </c>
      <c r="AA4781" t="s" s="3">
        <v>56</v>
      </c>
      <c r="AB4781" s="2">
        <v>80449</v>
      </c>
      <c r="AC4781" s="2">
        <v>80449</v>
      </c>
      <c r="AD4781" t="s" s="3">
        <v>57</v>
      </c>
      <c r="AE4781" t="s" s="3">
        <v>40263</v>
      </c>
      <c r="AF4781" s="2">
        <v>224</v>
      </c>
      <c r="AI4781" t="s" s="3">
        <v>40264</v>
      </c>
      <c r="AJ4781" t="s" s="3">
        <v>60</v>
      </c>
      <c r="AL4781" t="s" s="3">
        <v>3112</v>
      </c>
      <c r="AM4781" t="s" s="3">
        <v>3112</v>
      </c>
      <c r="AN4781" t="s" s="3">
        <v>1004</v>
      </c>
      <c r="AO4781" t="s" s="3">
        <v>40265</v>
      </c>
      <c r="AP4781" t="s" s="3">
        <v>431</v>
      </c>
      <c r="AQ4781" t="s" s="3">
        <v>64</v>
      </c>
      <c r="AR4781" t="s" s="3">
        <v>40266</v>
      </c>
    </row>
    <row r="4782" s="2" customFormat="1" ht="13.55" customHeight="1">
      <c r="A4782" t="s" s="3">
        <v>45</v>
      </c>
      <c r="B4782" t="s" s="3">
        <v>40267</v>
      </c>
      <c r="C4782" t="s" s="3">
        <v>40268</v>
      </c>
      <c r="D4782" s="2">
        <v>28060</v>
      </c>
      <c r="E4782" t="s" s="3">
        <v>40269</v>
      </c>
      <c r="F4782" s="4">
        <v>14814</v>
      </c>
      <c r="G4782" s="4">
        <v>14814</v>
      </c>
      <c r="H4782" s="4">
        <v>4296</v>
      </c>
      <c r="I4782" s="2">
        <v>0</v>
      </c>
      <c r="J4782" s="4">
        <v>0</v>
      </c>
      <c r="K4782" s="4">
        <v>254.56</v>
      </c>
      <c r="L4782" s="4">
        <v>14814</v>
      </c>
      <c r="Q4782" t="s" s="3">
        <v>49</v>
      </c>
      <c r="R4782" s="2">
        <v>5.22</v>
      </c>
      <c r="T4782" t="s" s="3">
        <v>22145</v>
      </c>
      <c r="U4782" t="s" s="3">
        <v>40270</v>
      </c>
      <c r="V4782" t="s" s="3">
        <v>40271</v>
      </c>
      <c r="W4782" t="s" s="3">
        <v>40270</v>
      </c>
      <c r="X4782" t="s" s="3">
        <v>40272</v>
      </c>
      <c r="Y4782" t="s" s="3">
        <v>185</v>
      </c>
      <c r="Z4782" t="s" s="3">
        <v>55</v>
      </c>
      <c r="AA4782" t="s" s="3">
        <v>56</v>
      </c>
      <c r="AB4782" s="2">
        <v>80449</v>
      </c>
      <c r="AC4782" s="2">
        <v>80449</v>
      </c>
      <c r="AD4782" t="s" s="3">
        <v>57</v>
      </c>
      <c r="AE4782" t="s" s="3">
        <v>40273</v>
      </c>
      <c r="AF4782" s="2">
        <v>4531</v>
      </c>
      <c r="AI4782" t="s" s="3">
        <v>40274</v>
      </c>
      <c r="AJ4782" t="s" s="3">
        <v>174</v>
      </c>
      <c r="AL4782" t="s" s="3">
        <v>145</v>
      </c>
      <c r="AM4782" t="s" s="3">
        <v>145</v>
      </c>
      <c r="AN4782" t="s" s="3">
        <v>56</v>
      </c>
      <c r="AO4782" t="s" s="3">
        <v>40275</v>
      </c>
      <c r="AP4782" t="s" s="3">
        <v>8726</v>
      </c>
      <c r="AQ4782" t="s" s="3">
        <v>64</v>
      </c>
      <c r="AR4782" t="s" s="3">
        <v>40276</v>
      </c>
    </row>
    <row r="4783" s="2" customFormat="1" ht="13.55" customHeight="1">
      <c r="A4783" t="s" s="3">
        <v>45</v>
      </c>
      <c r="B4783" t="s" s="3">
        <v>40277</v>
      </c>
      <c r="C4783" t="s" s="3">
        <v>6239</v>
      </c>
      <c r="D4783" s="2">
        <v>7177</v>
      </c>
      <c r="E4783" t="s" s="3">
        <v>40278</v>
      </c>
      <c r="F4783" s="4">
        <v>15788</v>
      </c>
      <c r="G4783" s="4">
        <v>15788</v>
      </c>
      <c r="H4783" s="4">
        <v>4579</v>
      </c>
      <c r="I4783" s="2">
        <v>0</v>
      </c>
      <c r="J4783" s="4">
        <v>0</v>
      </c>
      <c r="K4783" s="4">
        <v>221.08</v>
      </c>
      <c r="L4783" s="4">
        <v>15788</v>
      </c>
      <c r="Q4783" t="s" s="3">
        <v>49</v>
      </c>
      <c r="R4783" s="2">
        <v>5.87</v>
      </c>
      <c r="T4783" t="s" s="3">
        <v>6241</v>
      </c>
      <c r="U4783" t="s" s="3">
        <v>6242</v>
      </c>
      <c r="V4783" t="s" s="3">
        <v>6243</v>
      </c>
      <c r="W4783" t="s" s="3">
        <v>6242</v>
      </c>
      <c r="X4783" t="s" s="3">
        <v>6244</v>
      </c>
      <c r="Y4783" t="s" s="3">
        <v>271</v>
      </c>
      <c r="Z4783" t="s" s="3">
        <v>55</v>
      </c>
      <c r="AA4783" t="s" s="3">
        <v>56</v>
      </c>
      <c r="AB4783" s="2">
        <v>80449</v>
      </c>
      <c r="AC4783" s="2">
        <v>80449</v>
      </c>
      <c r="AD4783" t="s" s="3">
        <v>57</v>
      </c>
      <c r="AE4783" t="s" s="3">
        <v>40279</v>
      </c>
      <c r="AF4783" s="2">
        <v>3112</v>
      </c>
      <c r="AH4783" t="s" s="3">
        <v>3441</v>
      </c>
      <c r="AI4783" t="s" s="3">
        <v>6246</v>
      </c>
      <c r="AJ4783" t="s" s="3">
        <v>313</v>
      </c>
      <c r="AL4783" t="s" s="3">
        <v>6247</v>
      </c>
      <c r="AM4783" t="s" s="3">
        <v>6248</v>
      </c>
      <c r="AN4783" t="s" s="3">
        <v>87</v>
      </c>
      <c r="AO4783" t="s" s="3">
        <v>6249</v>
      </c>
      <c r="AP4783" t="s" s="3">
        <v>5919</v>
      </c>
      <c r="AQ4783" t="s" s="3">
        <v>64</v>
      </c>
      <c r="AR4783" t="s" s="3">
        <v>6250</v>
      </c>
    </row>
    <row r="4784" s="2" customFormat="1" ht="13.55" customHeight="1">
      <c r="A4784" t="s" s="3">
        <v>75</v>
      </c>
      <c r="B4784" t="s" s="3">
        <v>9720</v>
      </c>
      <c r="C4784" t="s" s="3">
        <v>40280</v>
      </c>
      <c r="D4784" s="2">
        <v>11199</v>
      </c>
      <c r="E4784" t="s" s="3">
        <v>40281</v>
      </c>
      <c r="F4784" s="4">
        <v>4035</v>
      </c>
      <c r="G4784" s="4">
        <v>4035</v>
      </c>
      <c r="H4784" s="4">
        <v>1170</v>
      </c>
      <c r="I4784" s="2">
        <v>0</v>
      </c>
      <c r="J4784" s="4">
        <v>0</v>
      </c>
      <c r="K4784" s="4">
        <v>69.26000000000001</v>
      </c>
      <c r="L4784" s="4">
        <v>4035</v>
      </c>
      <c r="N4784" s="2">
        <v>34.05</v>
      </c>
      <c r="Q4784" t="s" s="3">
        <v>49</v>
      </c>
      <c r="R4784" s="2">
        <v>0.34</v>
      </c>
      <c r="T4784" t="s" s="3">
        <v>3688</v>
      </c>
      <c r="U4784" t="s" s="3">
        <v>40282</v>
      </c>
      <c r="V4784" t="s" s="3">
        <v>19520</v>
      </c>
      <c r="W4784" t="s" s="3">
        <v>40282</v>
      </c>
      <c r="X4784" t="s" s="3">
        <v>40283</v>
      </c>
      <c r="Y4784" t="s" s="3">
        <v>3748</v>
      </c>
      <c r="Z4784" t="s" s="3">
        <v>55</v>
      </c>
      <c r="AA4784" t="s" s="3">
        <v>56</v>
      </c>
      <c r="AB4784" s="2">
        <v>80449</v>
      </c>
      <c r="AC4784" s="2">
        <v>80449</v>
      </c>
      <c r="AD4784" t="s" s="3">
        <v>57</v>
      </c>
      <c r="AE4784" t="s" s="3">
        <v>9722</v>
      </c>
      <c r="AF4784" s="2">
        <v>2095</v>
      </c>
      <c r="AI4784" t="s" s="3">
        <v>40284</v>
      </c>
      <c r="AJ4784" t="s" s="3">
        <v>283</v>
      </c>
      <c r="AL4784" t="s" s="3">
        <v>40285</v>
      </c>
      <c r="AN4784" t="s" s="3">
        <v>130</v>
      </c>
      <c r="AO4784" t="s" s="3">
        <v>40286</v>
      </c>
      <c r="AP4784" t="s" s="3">
        <v>2606</v>
      </c>
      <c r="AQ4784" t="s" s="3">
        <v>64</v>
      </c>
      <c r="AR4784" t="s" s="3">
        <v>40287</v>
      </c>
    </row>
    <row r="4785" s="2" customFormat="1" ht="13.55" customHeight="1">
      <c r="A4785" t="s" s="3">
        <v>45</v>
      </c>
      <c r="B4785" t="s" s="3">
        <v>40288</v>
      </c>
      <c r="C4785" t="s" s="3">
        <v>23414</v>
      </c>
      <c r="D4785" s="2">
        <v>30395</v>
      </c>
      <c r="E4785" t="s" s="3">
        <v>40289</v>
      </c>
      <c r="F4785" s="4">
        <v>29836</v>
      </c>
      <c r="G4785" s="4">
        <v>29836</v>
      </c>
      <c r="H4785" s="4">
        <v>8652</v>
      </c>
      <c r="I4785" s="2">
        <v>0</v>
      </c>
      <c r="J4785" s="4">
        <v>0</v>
      </c>
      <c r="K4785" s="4">
        <v>512.08</v>
      </c>
      <c r="L4785" s="4">
        <v>29836</v>
      </c>
      <c r="Q4785" t="s" s="3">
        <v>49</v>
      </c>
      <c r="R4785" s="2">
        <v>36.99</v>
      </c>
      <c r="T4785" t="s" s="3">
        <v>436</v>
      </c>
      <c r="U4785" t="s" s="3">
        <v>23416</v>
      </c>
      <c r="X4785" t="s" s="3">
        <v>23417</v>
      </c>
      <c r="Y4785" t="s" s="3">
        <v>666</v>
      </c>
      <c r="Z4785" t="s" s="3">
        <v>55</v>
      </c>
      <c r="AA4785" t="s" s="3">
        <v>56</v>
      </c>
      <c r="AB4785" s="2">
        <v>80449</v>
      </c>
      <c r="AC4785" s="2">
        <v>80449</v>
      </c>
      <c r="AD4785" t="s" s="3">
        <v>57</v>
      </c>
      <c r="AE4785" t="s" s="3">
        <v>40290</v>
      </c>
      <c r="AF4785" s="2">
        <v>2498</v>
      </c>
      <c r="AI4785" t="s" s="3">
        <v>173</v>
      </c>
      <c r="AJ4785" t="s" s="3">
        <v>60</v>
      </c>
      <c r="AL4785" t="s" s="3">
        <v>405</v>
      </c>
      <c r="AM4785" t="s" s="3">
        <v>405</v>
      </c>
      <c r="AN4785" t="s" s="3">
        <v>56</v>
      </c>
      <c r="AO4785" t="s" s="3">
        <v>23419</v>
      </c>
      <c r="AP4785" t="s" s="3">
        <v>4034</v>
      </c>
      <c r="AQ4785" t="s" s="3">
        <v>64</v>
      </c>
      <c r="AR4785" t="s" s="3">
        <v>23420</v>
      </c>
    </row>
    <row r="4786" s="2" customFormat="1" ht="13.55" customHeight="1">
      <c r="A4786" t="s" s="3">
        <v>75</v>
      </c>
      <c r="B4786" t="s" s="3">
        <v>40291</v>
      </c>
      <c r="C4786" t="s" s="3">
        <v>40292</v>
      </c>
      <c r="D4786" s="2">
        <v>27060</v>
      </c>
      <c r="E4786" t="s" s="3">
        <v>40293</v>
      </c>
      <c r="F4786" s="4">
        <v>14202</v>
      </c>
      <c r="G4786" s="4">
        <v>14202</v>
      </c>
      <c r="H4786" s="4">
        <v>4119</v>
      </c>
      <c r="I4786" s="2">
        <v>0</v>
      </c>
      <c r="J4786" s="4">
        <v>0</v>
      </c>
      <c r="K4786" s="4">
        <v>243.9</v>
      </c>
      <c r="L4786" s="4">
        <v>14202</v>
      </c>
      <c r="Q4786" t="s" s="3">
        <v>49</v>
      </c>
      <c r="R4786" s="2">
        <v>5.54</v>
      </c>
      <c r="T4786" t="s" s="3">
        <v>4706</v>
      </c>
      <c r="U4786" t="s" s="3">
        <v>40294</v>
      </c>
      <c r="V4786" t="s" s="3">
        <v>1974</v>
      </c>
      <c r="W4786" t="s" s="3">
        <v>40294</v>
      </c>
      <c r="X4786" t="s" s="3">
        <v>40295</v>
      </c>
      <c r="Y4786" t="s" s="3">
        <v>54</v>
      </c>
      <c r="Z4786" t="s" s="3">
        <v>55</v>
      </c>
      <c r="AA4786" t="s" s="3">
        <v>56</v>
      </c>
      <c r="AB4786" s="2">
        <v>80449</v>
      </c>
      <c r="AC4786" s="2">
        <v>80449</v>
      </c>
      <c r="AD4786" t="s" s="3">
        <v>57</v>
      </c>
      <c r="AE4786" t="s" s="3">
        <v>40296</v>
      </c>
      <c r="AI4786" t="s" s="3">
        <v>40297</v>
      </c>
      <c r="AL4786" t="s" s="3">
        <v>35893</v>
      </c>
      <c r="AM4786" t="s" s="3">
        <v>35893</v>
      </c>
      <c r="AN4786" t="s" s="3">
        <v>1690</v>
      </c>
      <c r="AO4786" s="2">
        <v>50135</v>
      </c>
      <c r="AP4786" t="s" s="3">
        <v>102</v>
      </c>
      <c r="AQ4786" t="s" s="3">
        <v>64</v>
      </c>
      <c r="AR4786" t="s" s="3">
        <v>40298</v>
      </c>
    </row>
    <row r="4787" s="2" customFormat="1" ht="13.55" customHeight="1">
      <c r="A4787" t="s" s="3">
        <v>45</v>
      </c>
      <c r="B4787" t="s" s="3">
        <v>40299</v>
      </c>
      <c r="C4787" t="s" s="3">
        <v>40300</v>
      </c>
      <c r="D4787" s="2">
        <v>39655</v>
      </c>
      <c r="E4787" t="s" s="3">
        <v>40301</v>
      </c>
      <c r="F4787" s="4">
        <v>25461</v>
      </c>
      <c r="G4787" s="4">
        <v>25461</v>
      </c>
      <c r="H4787" s="4">
        <v>7384</v>
      </c>
      <c r="I4787" s="2">
        <v>0</v>
      </c>
      <c r="J4787" s="4">
        <v>0</v>
      </c>
      <c r="K4787" s="4">
        <v>429.52</v>
      </c>
      <c r="L4787" s="4">
        <v>25461</v>
      </c>
      <c r="Q4787" t="s" s="3">
        <v>49</v>
      </c>
      <c r="R4787" s="2">
        <v>3.5</v>
      </c>
      <c r="T4787" t="s" s="3">
        <v>14929</v>
      </c>
      <c r="U4787" t="s" s="3">
        <v>40302</v>
      </c>
      <c r="V4787" t="s" s="3">
        <v>2481</v>
      </c>
      <c r="W4787" t="s" s="3">
        <v>40303</v>
      </c>
      <c r="X4787" t="s" s="3">
        <v>40304</v>
      </c>
      <c r="Y4787" t="s" s="3">
        <v>1315</v>
      </c>
      <c r="Z4787" t="s" s="3">
        <v>55</v>
      </c>
      <c r="AA4787" t="s" s="3">
        <v>56</v>
      </c>
      <c r="AB4787" s="2">
        <v>80449</v>
      </c>
      <c r="AC4787" t="s" s="3">
        <v>31673</v>
      </c>
      <c r="AD4787" t="s" s="3">
        <v>57</v>
      </c>
      <c r="AE4787" t="s" s="3">
        <v>40305</v>
      </c>
      <c r="AF4787" s="2">
        <v>8039</v>
      </c>
      <c r="AI4787" t="s" s="3">
        <v>14446</v>
      </c>
      <c r="AJ4787" t="s" s="3">
        <v>60</v>
      </c>
      <c r="AL4787" t="s" s="3">
        <v>2414</v>
      </c>
      <c r="AM4787" t="s" s="3">
        <v>2414</v>
      </c>
      <c r="AN4787" t="s" s="3">
        <v>299</v>
      </c>
      <c r="AO4787" t="s" s="3">
        <v>40306</v>
      </c>
      <c r="AP4787" t="s" s="3">
        <v>132</v>
      </c>
      <c r="AQ4787" t="s" s="3">
        <v>64</v>
      </c>
      <c r="AR4787" t="s" s="3">
        <v>40307</v>
      </c>
    </row>
    <row r="4788" s="2" customFormat="1" ht="13.55" customHeight="1">
      <c r="A4788" t="s" s="3">
        <v>75</v>
      </c>
      <c r="B4788" t="s" s="3">
        <v>40308</v>
      </c>
      <c r="C4788" t="s" s="3">
        <v>40309</v>
      </c>
      <c r="D4788" s="2">
        <v>11368</v>
      </c>
      <c r="E4788" t="s" s="3">
        <v>40310</v>
      </c>
      <c r="F4788" s="4">
        <v>21878</v>
      </c>
      <c r="G4788" s="4">
        <v>21878</v>
      </c>
      <c r="H4788" s="4">
        <v>6345</v>
      </c>
      <c r="I4788" s="2">
        <v>0</v>
      </c>
      <c r="J4788" s="4">
        <v>0</v>
      </c>
      <c r="K4788" s="4">
        <v>375.32</v>
      </c>
      <c r="L4788" s="4">
        <v>21878</v>
      </c>
      <c r="N4788" s="2">
        <v>128.39</v>
      </c>
      <c r="Q4788" t="s" s="3">
        <v>49</v>
      </c>
      <c r="R4788" s="2">
        <v>5.01</v>
      </c>
      <c r="T4788" t="s" s="3">
        <v>1706</v>
      </c>
      <c r="U4788" t="s" s="3">
        <v>40311</v>
      </c>
      <c r="V4788" t="s" s="3">
        <v>40312</v>
      </c>
      <c r="W4788" t="s" s="3">
        <v>40311</v>
      </c>
      <c r="X4788" t="s" s="3">
        <v>40313</v>
      </c>
      <c r="Y4788" t="s" s="3">
        <v>20276</v>
      </c>
      <c r="Z4788" t="s" s="3">
        <v>55</v>
      </c>
      <c r="AA4788" t="s" s="3">
        <v>56</v>
      </c>
      <c r="AB4788" s="2">
        <v>80449</v>
      </c>
      <c r="AC4788" s="2">
        <v>80449</v>
      </c>
      <c r="AD4788" t="s" s="3">
        <v>57</v>
      </c>
      <c r="AE4788" t="s" s="3">
        <v>40314</v>
      </c>
      <c r="AF4788" s="2">
        <v>1331</v>
      </c>
      <c r="AI4788" t="s" s="3">
        <v>30326</v>
      </c>
      <c r="AJ4788" t="s" s="3">
        <v>217</v>
      </c>
      <c r="AL4788" t="s" s="3">
        <v>1737</v>
      </c>
      <c r="AM4788" t="s" s="3">
        <v>1737</v>
      </c>
      <c r="AN4788" t="s" s="3">
        <v>56</v>
      </c>
      <c r="AO4788" t="s" s="3">
        <v>40315</v>
      </c>
      <c r="AP4788" t="s" s="3">
        <v>1398</v>
      </c>
      <c r="AQ4788" t="s" s="3">
        <v>64</v>
      </c>
      <c r="AR4788" t="s" s="3">
        <v>40316</v>
      </c>
    </row>
    <row r="4789" s="2" customFormat="1" ht="13.55" customHeight="1">
      <c r="A4789" t="s" s="3">
        <v>45</v>
      </c>
      <c r="B4789" t="s" s="3">
        <v>40317</v>
      </c>
      <c r="C4789" t="s" s="3">
        <v>40318</v>
      </c>
      <c r="D4789" s="2">
        <v>4737</v>
      </c>
      <c r="E4789" t="s" s="3">
        <v>40319</v>
      </c>
      <c r="F4789" s="4">
        <v>29629</v>
      </c>
      <c r="G4789" s="4">
        <v>29629</v>
      </c>
      <c r="H4789" s="4">
        <v>8592</v>
      </c>
      <c r="I4789" s="2">
        <v>0</v>
      </c>
      <c r="J4789" s="4">
        <v>0</v>
      </c>
      <c r="K4789" s="4">
        <v>414.66</v>
      </c>
      <c r="L4789" s="4">
        <v>29629</v>
      </c>
      <c r="N4789" s="2">
        <v>149.14</v>
      </c>
      <c r="Q4789" t="s" s="3">
        <v>49</v>
      </c>
      <c r="R4789" s="2">
        <v>5.03</v>
      </c>
      <c r="T4789" t="s" s="3">
        <v>770</v>
      </c>
      <c r="U4789" t="s" s="3">
        <v>40320</v>
      </c>
      <c r="V4789" t="s" s="3">
        <v>961</v>
      </c>
      <c r="W4789" t="s" s="3">
        <v>40320</v>
      </c>
      <c r="X4789" t="s" s="3">
        <v>40321</v>
      </c>
      <c r="Y4789" t="s" s="3">
        <v>2587</v>
      </c>
      <c r="Z4789" t="s" s="3">
        <v>55</v>
      </c>
      <c r="AA4789" t="s" s="3">
        <v>56</v>
      </c>
      <c r="AB4789" s="2">
        <v>80449</v>
      </c>
      <c r="AC4789" s="2">
        <v>80449</v>
      </c>
      <c r="AD4789" t="s" s="3">
        <v>57</v>
      </c>
      <c r="AE4789" t="s" s="3">
        <v>40322</v>
      </c>
      <c r="AF4789" s="2">
        <v>141</v>
      </c>
      <c r="AI4789" t="s" s="3">
        <v>40323</v>
      </c>
      <c r="AJ4789" t="s" s="3">
        <v>114</v>
      </c>
      <c r="AL4789" t="s" s="3">
        <v>7223</v>
      </c>
      <c r="AM4789" t="s" s="3">
        <v>40324</v>
      </c>
      <c r="AN4789" t="s" s="3">
        <v>190</v>
      </c>
      <c r="AO4789" t="s" s="3">
        <v>40325</v>
      </c>
      <c r="AP4789" t="s" s="3">
        <v>4754</v>
      </c>
      <c r="AQ4789" t="s" s="3">
        <v>64</v>
      </c>
      <c r="AR4789" t="s" s="3">
        <v>40326</v>
      </c>
    </row>
    <row r="4790" s="2" customFormat="1" ht="13.55" customHeight="1">
      <c r="A4790" t="s" s="3">
        <v>75</v>
      </c>
      <c r="B4790" t="s" s="3">
        <v>869</v>
      </c>
      <c r="C4790" t="s" s="3">
        <v>330</v>
      </c>
      <c r="D4790" s="2">
        <v>5287</v>
      </c>
      <c r="E4790" t="s" s="3">
        <v>40327</v>
      </c>
      <c r="F4790" s="4">
        <v>1516</v>
      </c>
      <c r="G4790" s="4">
        <v>1516</v>
      </c>
      <c r="H4790" s="4">
        <v>440</v>
      </c>
      <c r="I4790" s="2">
        <v>0</v>
      </c>
      <c r="J4790" s="4">
        <v>0</v>
      </c>
      <c r="K4790" s="4">
        <v>26.06</v>
      </c>
      <c r="L4790" s="4">
        <v>1516</v>
      </c>
      <c r="N4790" s="2">
        <v>12.81</v>
      </c>
      <c r="Q4790" t="s" s="3">
        <v>49</v>
      </c>
      <c r="R4790" s="2">
        <v>0.17</v>
      </c>
      <c r="T4790" t="s" s="3">
        <v>332</v>
      </c>
      <c r="U4790" t="s" s="3">
        <v>333</v>
      </c>
      <c r="X4790" t="s" s="3">
        <v>334</v>
      </c>
      <c r="Y4790" t="s" s="3">
        <v>875</v>
      </c>
      <c r="Z4790" t="s" s="3">
        <v>55</v>
      </c>
      <c r="AA4790" t="s" s="3">
        <v>56</v>
      </c>
      <c r="AB4790" s="2">
        <v>80449</v>
      </c>
      <c r="AC4790" s="2">
        <v>80449</v>
      </c>
      <c r="AD4790" t="s" s="3">
        <v>57</v>
      </c>
      <c r="AE4790" t="s" s="3">
        <v>876</v>
      </c>
      <c r="AF4790" s="2">
        <v>137</v>
      </c>
      <c r="AI4790" t="s" s="3">
        <v>337</v>
      </c>
      <c r="AJ4790" t="s" s="3">
        <v>174</v>
      </c>
      <c r="AL4790" t="s" s="3">
        <v>338</v>
      </c>
      <c r="AM4790" t="s" s="3">
        <v>338</v>
      </c>
      <c r="AN4790" t="s" s="3">
        <v>339</v>
      </c>
      <c r="AO4790" t="s" s="3">
        <v>340</v>
      </c>
      <c r="AP4790" t="s" s="3">
        <v>341</v>
      </c>
      <c r="AQ4790" t="s" s="3">
        <v>64</v>
      </c>
      <c r="AR4790" t="s" s="3">
        <v>342</v>
      </c>
    </row>
    <row r="4791" s="2" customFormat="1" ht="13.55" customHeight="1">
      <c r="A4791" t="s" s="3">
        <v>75</v>
      </c>
      <c r="B4791" t="s" s="3">
        <v>4905</v>
      </c>
      <c r="C4791" t="s" s="3">
        <v>13738</v>
      </c>
      <c r="D4791" s="2">
        <v>11118</v>
      </c>
      <c r="E4791" t="s" s="3">
        <v>40328</v>
      </c>
      <c r="F4791" s="4">
        <v>1516</v>
      </c>
      <c r="G4791" s="4">
        <v>1516</v>
      </c>
      <c r="H4791" s="4">
        <v>440</v>
      </c>
      <c r="I4791" s="2">
        <v>0</v>
      </c>
      <c r="J4791" s="4">
        <v>0</v>
      </c>
      <c r="K4791" s="4">
        <v>26.06</v>
      </c>
      <c r="L4791" s="4">
        <v>1516</v>
      </c>
      <c r="N4791" s="2">
        <v>392.14</v>
      </c>
      <c r="Q4791" t="s" s="3">
        <v>49</v>
      </c>
      <c r="R4791" s="2">
        <v>0.17</v>
      </c>
      <c r="T4791" t="s" s="3">
        <v>10160</v>
      </c>
      <c r="U4791" t="s" s="3">
        <v>13740</v>
      </c>
      <c r="V4791" t="s" s="3">
        <v>570</v>
      </c>
      <c r="W4791" t="s" s="3">
        <v>13740</v>
      </c>
      <c r="X4791" t="s" s="3">
        <v>13741</v>
      </c>
      <c r="Y4791" t="s" s="3">
        <v>3002</v>
      </c>
      <c r="Z4791" t="s" s="3">
        <v>55</v>
      </c>
      <c r="AA4791" t="s" s="3">
        <v>56</v>
      </c>
      <c r="AB4791" s="2">
        <v>80449</v>
      </c>
      <c r="AC4791" s="2">
        <v>80449</v>
      </c>
      <c r="AD4791" t="s" s="3">
        <v>57</v>
      </c>
      <c r="AE4791" t="s" s="3">
        <v>4910</v>
      </c>
      <c r="AF4791" s="2">
        <v>8303</v>
      </c>
      <c r="AI4791" t="s" s="3">
        <v>13742</v>
      </c>
      <c r="AJ4791" t="s" s="3">
        <v>313</v>
      </c>
      <c r="AL4791" t="s" s="3">
        <v>2080</v>
      </c>
      <c r="AM4791" t="s" s="3">
        <v>2080</v>
      </c>
      <c r="AN4791" t="s" s="3">
        <v>1523</v>
      </c>
      <c r="AO4791" t="s" s="3">
        <v>13743</v>
      </c>
      <c r="AP4791" t="s" s="3">
        <v>5919</v>
      </c>
      <c r="AQ4791" t="s" s="3">
        <v>64</v>
      </c>
      <c r="AR4791" t="s" s="3">
        <v>13744</v>
      </c>
    </row>
    <row r="4792" s="2" customFormat="1" ht="13.55" customHeight="1">
      <c r="A4792" t="s" s="3">
        <v>45</v>
      </c>
      <c r="B4792" t="s" s="3">
        <v>40329</v>
      </c>
      <c r="C4792" t="s" s="3">
        <v>40330</v>
      </c>
      <c r="D4792" s="2">
        <v>29077</v>
      </c>
      <c r="E4792" t="s" s="3">
        <v>40331</v>
      </c>
      <c r="F4792" s="4">
        <v>7466</v>
      </c>
      <c r="G4792" s="4">
        <v>7466</v>
      </c>
      <c r="H4792" s="4">
        <v>2165</v>
      </c>
      <c r="I4792" s="2">
        <v>0</v>
      </c>
      <c r="J4792" s="4">
        <v>0</v>
      </c>
      <c r="K4792" s="4">
        <v>128.46</v>
      </c>
      <c r="L4792" s="4">
        <v>7466</v>
      </c>
      <c r="N4792" s="2">
        <v>47.4</v>
      </c>
      <c r="Q4792" t="s" s="3">
        <v>49</v>
      </c>
      <c r="R4792" s="2">
        <v>5.71</v>
      </c>
      <c r="T4792" t="s" s="3">
        <v>689</v>
      </c>
      <c r="U4792" t="s" s="3">
        <v>40332</v>
      </c>
      <c r="X4792" t="s" s="3">
        <v>40333</v>
      </c>
      <c r="Y4792" t="s" s="3">
        <v>295</v>
      </c>
      <c r="Z4792" t="s" s="3">
        <v>55</v>
      </c>
      <c r="AA4792" t="s" s="3">
        <v>56</v>
      </c>
      <c r="AB4792" s="2">
        <v>80449</v>
      </c>
      <c r="AC4792" s="2">
        <v>80449</v>
      </c>
      <c r="AD4792" t="s" s="3">
        <v>57</v>
      </c>
      <c r="AE4792" t="s" s="3">
        <v>40334</v>
      </c>
      <c r="AF4792" s="2">
        <v>2101</v>
      </c>
      <c r="AI4792" t="s" s="3">
        <v>2965</v>
      </c>
      <c r="AJ4792" t="s" s="3">
        <v>114</v>
      </c>
      <c r="AL4792" t="s" s="3">
        <v>40335</v>
      </c>
      <c r="AN4792" t="s" s="3">
        <v>563</v>
      </c>
      <c r="AO4792" t="s" s="3">
        <v>40336</v>
      </c>
      <c r="AP4792" t="s" s="3">
        <v>118</v>
      </c>
      <c r="AQ4792" t="s" s="3">
        <v>64</v>
      </c>
      <c r="AR4792" t="s" s="3">
        <v>40337</v>
      </c>
    </row>
    <row r="4793" s="2" customFormat="1" ht="13.55" customHeight="1">
      <c r="A4793" t="s" s="3">
        <v>75</v>
      </c>
      <c r="B4793" t="s" s="3">
        <v>207</v>
      </c>
      <c r="C4793" t="s" s="3">
        <v>3669</v>
      </c>
      <c r="D4793" s="2">
        <v>6440</v>
      </c>
      <c r="E4793" t="s" s="3">
        <v>40338</v>
      </c>
      <c r="F4793" s="4">
        <v>1516</v>
      </c>
      <c r="G4793" s="4">
        <v>1516</v>
      </c>
      <c r="H4793" s="4">
        <v>440</v>
      </c>
      <c r="I4793" s="2">
        <v>0</v>
      </c>
      <c r="J4793" s="4">
        <v>0</v>
      </c>
      <c r="K4793" s="4">
        <v>26.06</v>
      </c>
      <c r="L4793" s="4">
        <v>1516</v>
      </c>
      <c r="Q4793" t="s" s="3">
        <v>49</v>
      </c>
      <c r="R4793" s="2">
        <v>0.17</v>
      </c>
      <c r="T4793" t="s" s="3">
        <v>477</v>
      </c>
      <c r="U4793" t="s" s="3">
        <v>3671</v>
      </c>
      <c r="X4793" t="s" s="3">
        <v>3672</v>
      </c>
      <c r="Y4793" t="s" s="3">
        <v>214</v>
      </c>
      <c r="Z4793" t="s" s="3">
        <v>55</v>
      </c>
      <c r="AA4793" t="s" s="3">
        <v>56</v>
      </c>
      <c r="AB4793" s="2">
        <v>80449</v>
      </c>
      <c r="AC4793" s="2">
        <v>80449</v>
      </c>
      <c r="AD4793" t="s" s="3">
        <v>57</v>
      </c>
      <c r="AE4793" t="s" s="3">
        <v>215</v>
      </c>
      <c r="AF4793" s="2">
        <v>4994</v>
      </c>
      <c r="AI4793" t="s" s="3">
        <v>3673</v>
      </c>
      <c r="AJ4793" t="s" s="3">
        <v>600</v>
      </c>
      <c r="AL4793" t="s" s="3">
        <v>284</v>
      </c>
      <c r="AM4793" t="s" s="3">
        <v>2382</v>
      </c>
      <c r="AN4793" t="s" s="3">
        <v>56</v>
      </c>
      <c r="AO4793" t="s" s="3">
        <v>3674</v>
      </c>
      <c r="AP4793" t="s" s="3">
        <v>3323</v>
      </c>
      <c r="AQ4793" t="s" s="3">
        <v>64</v>
      </c>
      <c r="AR4793" t="s" s="3">
        <v>3675</v>
      </c>
    </row>
    <row r="4794" s="2" customFormat="1" ht="13.55" customHeight="1">
      <c r="A4794" t="s" s="3">
        <v>45</v>
      </c>
      <c r="B4794" t="s" s="3">
        <v>40339</v>
      </c>
      <c r="C4794" t="s" s="3">
        <v>40340</v>
      </c>
      <c r="D4794" s="2">
        <v>27343</v>
      </c>
      <c r="E4794" t="s" s="3">
        <v>40341</v>
      </c>
      <c r="F4794" s="4">
        <v>22387</v>
      </c>
      <c r="G4794" s="4">
        <v>22387</v>
      </c>
      <c r="H4794" s="4">
        <v>6492</v>
      </c>
      <c r="I4794" s="2">
        <v>0</v>
      </c>
      <c r="J4794" s="4">
        <v>0</v>
      </c>
      <c r="K4794" s="4">
        <v>384.2</v>
      </c>
      <c r="L4794" s="4">
        <v>22387</v>
      </c>
      <c r="N4794" s="2">
        <v>119.09</v>
      </c>
      <c r="Q4794" t="s" s="3">
        <v>49</v>
      </c>
      <c r="R4794" s="2">
        <v>5</v>
      </c>
      <c r="T4794" t="s" s="3">
        <v>8721</v>
      </c>
      <c r="U4794" t="s" s="3">
        <v>40342</v>
      </c>
      <c r="V4794" t="s" s="3">
        <v>19238</v>
      </c>
      <c r="W4794" t="s" s="3">
        <v>40342</v>
      </c>
      <c r="X4794" t="s" s="3">
        <v>40343</v>
      </c>
      <c r="Y4794" t="s" s="3">
        <v>2637</v>
      </c>
      <c r="Z4794" t="s" s="3">
        <v>55</v>
      </c>
      <c r="AA4794" t="s" s="3">
        <v>56</v>
      </c>
      <c r="AB4794" s="2">
        <v>80449</v>
      </c>
      <c r="AC4794" s="2">
        <v>80449</v>
      </c>
      <c r="AD4794" t="s" s="3">
        <v>57</v>
      </c>
      <c r="AE4794" t="s" s="3">
        <v>40344</v>
      </c>
      <c r="AF4794" s="2">
        <v>900</v>
      </c>
      <c r="AI4794" t="s" s="3">
        <v>6567</v>
      </c>
      <c r="AJ4794" t="s" s="3">
        <v>313</v>
      </c>
      <c r="AK4794" s="2">
        <v>217</v>
      </c>
      <c r="AL4794" t="s" s="3">
        <v>18827</v>
      </c>
      <c r="AM4794" t="s" s="3">
        <v>18827</v>
      </c>
      <c r="AN4794" t="s" s="3">
        <v>1523</v>
      </c>
      <c r="AO4794" t="s" s="3">
        <v>40345</v>
      </c>
      <c r="AP4794" t="s" s="3">
        <v>3250</v>
      </c>
      <c r="AQ4794" t="s" s="3">
        <v>64</v>
      </c>
      <c r="AR4794" t="s" s="3">
        <v>40346</v>
      </c>
    </row>
    <row r="4795" s="2" customFormat="1" ht="13.55" customHeight="1">
      <c r="A4795" t="s" s="3">
        <v>45</v>
      </c>
      <c r="B4795" t="s" s="3">
        <v>40347</v>
      </c>
      <c r="C4795" t="s" s="3">
        <v>40348</v>
      </c>
      <c r="D4795" s="2">
        <v>26973</v>
      </c>
      <c r="E4795" t="s" s="3">
        <v>40349</v>
      </c>
      <c r="F4795" s="4">
        <v>6946</v>
      </c>
      <c r="G4795" s="4">
        <v>6946</v>
      </c>
      <c r="H4795" s="4">
        <v>2014</v>
      </c>
      <c r="I4795" s="2">
        <v>0</v>
      </c>
      <c r="J4795" s="4">
        <v>0</v>
      </c>
      <c r="K4795" s="4">
        <v>119</v>
      </c>
      <c r="L4795" s="4">
        <v>6946</v>
      </c>
      <c r="N4795" s="2">
        <v>257.25</v>
      </c>
      <c r="Q4795" t="s" s="3">
        <v>49</v>
      </c>
      <c r="R4795" s="2">
        <v>5</v>
      </c>
      <c r="T4795" t="s" s="3">
        <v>2010</v>
      </c>
      <c r="U4795" t="s" s="3">
        <v>40350</v>
      </c>
      <c r="V4795" t="s" s="3">
        <v>5457</v>
      </c>
      <c r="W4795" t="s" s="3">
        <v>40350</v>
      </c>
      <c r="X4795" t="s" s="3">
        <v>40351</v>
      </c>
      <c r="Y4795" t="s" s="3">
        <v>531</v>
      </c>
      <c r="Z4795" t="s" s="3">
        <v>55</v>
      </c>
      <c r="AA4795" t="s" s="3">
        <v>56</v>
      </c>
      <c r="AB4795" s="2">
        <v>80449</v>
      </c>
      <c r="AC4795" s="2">
        <v>80449</v>
      </c>
      <c r="AD4795" t="s" s="3">
        <v>57</v>
      </c>
      <c r="AE4795" t="s" s="3">
        <v>40352</v>
      </c>
      <c r="AF4795" s="2">
        <v>3955</v>
      </c>
      <c r="AI4795" t="s" s="3">
        <v>40353</v>
      </c>
      <c r="AL4795" t="s" s="3">
        <v>5854</v>
      </c>
      <c r="AN4795" t="s" s="3">
        <v>56</v>
      </c>
      <c r="AO4795" t="s" s="3">
        <v>40354</v>
      </c>
      <c r="AP4795" t="s" s="3">
        <v>5150</v>
      </c>
      <c r="AQ4795" t="s" s="3">
        <v>64</v>
      </c>
      <c r="AR4795" t="s" s="3">
        <v>40355</v>
      </c>
    </row>
    <row r="4796" s="2" customFormat="1" ht="13.55" customHeight="1">
      <c r="A4796" t="s" s="3">
        <v>75</v>
      </c>
      <c r="B4796" t="s" s="3">
        <v>40356</v>
      </c>
      <c r="C4796" t="s" s="3">
        <v>40357</v>
      </c>
      <c r="D4796" s="2">
        <v>45457</v>
      </c>
      <c r="E4796" t="s" s="3">
        <v>40358</v>
      </c>
      <c r="F4796" s="4">
        <v>7021</v>
      </c>
      <c r="G4796" s="4">
        <v>7021</v>
      </c>
      <c r="H4796" s="4">
        <v>2036</v>
      </c>
      <c r="I4796" s="2">
        <v>0</v>
      </c>
      <c r="J4796" s="4">
        <v>0</v>
      </c>
      <c r="K4796" s="4">
        <v>120.78</v>
      </c>
      <c r="L4796" s="4">
        <v>7021</v>
      </c>
      <c r="Q4796" t="s" s="3">
        <v>49</v>
      </c>
      <c r="R4796" s="2">
        <v>5.1</v>
      </c>
      <c r="T4796" t="s" s="3">
        <v>40359</v>
      </c>
      <c r="U4796" t="s" s="3">
        <v>543</v>
      </c>
      <c r="X4796" t="s" s="3">
        <v>40360</v>
      </c>
      <c r="Y4796" t="s" s="3">
        <v>40361</v>
      </c>
      <c r="Z4796" t="s" s="3">
        <v>55</v>
      </c>
      <c r="AA4796" t="s" s="3">
        <v>56</v>
      </c>
      <c r="AB4796" s="2">
        <v>80449</v>
      </c>
      <c r="AC4796" s="2">
        <v>80449</v>
      </c>
      <c r="AD4796" t="s" s="3">
        <v>57</v>
      </c>
      <c r="AE4796" t="s" s="3">
        <v>40362</v>
      </c>
      <c r="AF4796" s="2">
        <v>624</v>
      </c>
      <c r="AI4796" t="s" s="3">
        <v>40363</v>
      </c>
      <c r="AJ4796" t="s" s="3">
        <v>313</v>
      </c>
      <c r="AL4796" t="s" s="3">
        <v>2732</v>
      </c>
      <c r="AM4796" t="s" s="3">
        <v>2732</v>
      </c>
      <c r="AN4796" t="s" s="3">
        <v>87</v>
      </c>
      <c r="AO4796" s="2">
        <v>87505</v>
      </c>
      <c r="AP4796" t="s" s="3">
        <v>3303</v>
      </c>
      <c r="AQ4796" t="s" s="3">
        <v>64</v>
      </c>
      <c r="AR4796" t="s" s="3">
        <v>40364</v>
      </c>
    </row>
    <row r="4797" s="2" customFormat="1" ht="13.55" customHeight="1">
      <c r="A4797" t="s" s="3">
        <v>45</v>
      </c>
      <c r="B4797" t="s" s="3">
        <v>40365</v>
      </c>
      <c r="C4797" t="s" s="3">
        <v>40366</v>
      </c>
      <c r="D4797" s="2">
        <v>12149</v>
      </c>
      <c r="E4797" t="s" s="3">
        <v>40367</v>
      </c>
      <c r="F4797" s="4">
        <v>7323</v>
      </c>
      <c r="G4797" s="4">
        <v>7323</v>
      </c>
      <c r="H4797" s="4">
        <v>2124</v>
      </c>
      <c r="I4797" s="2">
        <v>0</v>
      </c>
      <c r="J4797" s="4">
        <v>0</v>
      </c>
      <c r="K4797" s="4">
        <v>102.34</v>
      </c>
      <c r="L4797" s="4">
        <v>7323</v>
      </c>
      <c r="N4797" s="2">
        <v>37.23</v>
      </c>
      <c r="Q4797" t="s" s="3">
        <v>49</v>
      </c>
      <c r="R4797" s="2">
        <v>4</v>
      </c>
      <c r="T4797" t="s" s="3">
        <v>227</v>
      </c>
      <c r="U4797" t="s" s="3">
        <v>40368</v>
      </c>
      <c r="V4797" t="s" s="3">
        <v>40369</v>
      </c>
      <c r="W4797" t="s" s="3">
        <v>40368</v>
      </c>
      <c r="X4797" t="s" s="3">
        <v>40370</v>
      </c>
      <c r="Y4797" t="s" s="3">
        <v>10437</v>
      </c>
      <c r="Z4797" t="s" s="3">
        <v>55</v>
      </c>
      <c r="AA4797" t="s" s="3">
        <v>56</v>
      </c>
      <c r="AB4797" s="2">
        <v>80449</v>
      </c>
      <c r="AC4797" s="2">
        <v>80449</v>
      </c>
      <c r="AD4797" t="s" s="3">
        <v>57</v>
      </c>
      <c r="AE4797" t="s" s="3">
        <v>40371</v>
      </c>
      <c r="AF4797" s="2">
        <v>21475</v>
      </c>
      <c r="AI4797" t="s" s="3">
        <v>40372</v>
      </c>
      <c r="AJ4797" t="s" s="3">
        <v>1736</v>
      </c>
      <c r="AL4797" t="s" s="3">
        <v>143</v>
      </c>
      <c r="AN4797" t="s" s="3">
        <v>56</v>
      </c>
      <c r="AO4797" t="s" s="3">
        <v>40373</v>
      </c>
      <c r="AP4797" t="s" s="3">
        <v>537</v>
      </c>
      <c r="AQ4797" t="s" s="3">
        <v>64</v>
      </c>
      <c r="AR4797" t="s" s="3">
        <v>40374</v>
      </c>
    </row>
    <row r="4798" s="2" customFormat="1" ht="13.55" customHeight="1">
      <c r="A4798" t="s" s="3">
        <v>45</v>
      </c>
      <c r="B4798" t="s" s="3">
        <v>40375</v>
      </c>
      <c r="C4798" t="s" s="3">
        <v>40376</v>
      </c>
      <c r="D4798" s="2">
        <v>35045</v>
      </c>
      <c r="E4798" t="s" s="3">
        <v>40377</v>
      </c>
      <c r="F4798" s="4">
        <v>28631</v>
      </c>
      <c r="G4798" s="4">
        <v>28631</v>
      </c>
      <c r="H4798" s="4">
        <v>8303</v>
      </c>
      <c r="I4798" s="2">
        <v>0</v>
      </c>
      <c r="J4798" s="4">
        <v>0</v>
      </c>
      <c r="K4798" s="4">
        <v>400.66</v>
      </c>
      <c r="L4798" s="4">
        <v>28631</v>
      </c>
      <c r="Q4798" t="s" s="3">
        <v>49</v>
      </c>
      <c r="R4798" s="2">
        <v>35</v>
      </c>
      <c r="T4798" t="s" s="3">
        <v>3435</v>
      </c>
      <c r="U4798" t="s" s="3">
        <v>4629</v>
      </c>
      <c r="X4798" t="s" s="3">
        <v>40378</v>
      </c>
      <c r="Y4798" t="s" s="3">
        <v>11465</v>
      </c>
      <c r="Z4798" t="s" s="3">
        <v>55</v>
      </c>
      <c r="AA4798" t="s" s="3">
        <v>56</v>
      </c>
      <c r="AB4798" s="2">
        <v>80449</v>
      </c>
      <c r="AC4798" s="2">
        <v>80449</v>
      </c>
      <c r="AD4798" t="s" s="3">
        <v>57</v>
      </c>
      <c r="AE4798" t="s" s="3">
        <v>40379</v>
      </c>
      <c r="AF4798" s="2">
        <v>2325</v>
      </c>
      <c r="AI4798" t="s" s="3">
        <v>17100</v>
      </c>
      <c r="AJ4798" t="s" s="3">
        <v>60</v>
      </c>
      <c r="AL4798" t="s" s="3">
        <v>5709</v>
      </c>
      <c r="AM4798" t="s" s="3">
        <v>5709</v>
      </c>
      <c r="AN4798" t="s" s="3">
        <v>56</v>
      </c>
      <c r="AO4798" t="s" s="3">
        <v>40380</v>
      </c>
      <c r="AP4798" t="s" s="3">
        <v>1212</v>
      </c>
      <c r="AQ4798" t="s" s="3">
        <v>64</v>
      </c>
      <c r="AR4798" t="s" s="3">
        <v>40381</v>
      </c>
    </row>
    <row r="4799" s="2" customFormat="1" ht="13.55" customHeight="1">
      <c r="A4799" t="s" s="3">
        <v>75</v>
      </c>
      <c r="B4799" t="s" s="3">
        <v>2205</v>
      </c>
      <c r="C4799" t="s" s="3">
        <v>40382</v>
      </c>
      <c r="D4799" s="2">
        <v>9246</v>
      </c>
      <c r="E4799" t="s" s="3">
        <v>40383</v>
      </c>
      <c r="F4799" s="4">
        <v>8851</v>
      </c>
      <c r="G4799" s="4">
        <v>8851</v>
      </c>
      <c r="H4799" s="4">
        <v>2567</v>
      </c>
      <c r="I4799" s="2">
        <v>0</v>
      </c>
      <c r="J4799" s="4">
        <v>0</v>
      </c>
      <c r="K4799" s="4">
        <v>124.06</v>
      </c>
      <c r="L4799" s="4">
        <v>8851</v>
      </c>
      <c r="Q4799" t="s" s="3">
        <v>49</v>
      </c>
      <c r="R4799" s="2">
        <v>5.5</v>
      </c>
      <c r="T4799" t="s" s="3">
        <v>19686</v>
      </c>
      <c r="U4799" t="s" s="3">
        <v>40384</v>
      </c>
      <c r="X4799" t="s" s="3">
        <v>40385</v>
      </c>
      <c r="Y4799" t="s" s="3">
        <v>2210</v>
      </c>
      <c r="Z4799" t="s" s="3">
        <v>55</v>
      </c>
      <c r="AA4799" t="s" s="3">
        <v>56</v>
      </c>
      <c r="AB4799" s="2">
        <v>80449</v>
      </c>
      <c r="AC4799" s="2">
        <v>80449</v>
      </c>
      <c r="AD4799" t="s" s="3">
        <v>57</v>
      </c>
      <c r="AE4799" t="s" s="3">
        <v>2211</v>
      </c>
      <c r="AF4799" s="2">
        <v>535</v>
      </c>
      <c r="AI4799" t="s" s="3">
        <v>40386</v>
      </c>
      <c r="AJ4799" t="s" s="3">
        <v>1736</v>
      </c>
      <c r="AL4799" t="s" s="3">
        <v>145</v>
      </c>
      <c r="AM4799" t="s" s="3">
        <v>145</v>
      </c>
      <c r="AN4799" t="s" s="3">
        <v>56</v>
      </c>
      <c r="AO4799" t="s" s="3">
        <v>40387</v>
      </c>
      <c r="AP4799" t="s" s="3">
        <v>4956</v>
      </c>
      <c r="AQ4799" t="s" s="3">
        <v>64</v>
      </c>
      <c r="AR4799" t="s" s="3">
        <v>40388</v>
      </c>
    </row>
    <row r="4800" s="2" customFormat="1" ht="13.55" customHeight="1">
      <c r="A4800" t="s" s="3">
        <v>75</v>
      </c>
      <c r="B4800" t="s" s="3">
        <v>40389</v>
      </c>
      <c r="C4800" t="s" s="3">
        <v>26385</v>
      </c>
      <c r="D4800" s="2">
        <v>41827</v>
      </c>
      <c r="E4800" t="s" s="3">
        <v>40390</v>
      </c>
      <c r="F4800" s="4">
        <v>32522</v>
      </c>
      <c r="G4800" s="4">
        <v>32522</v>
      </c>
      <c r="H4800" s="4">
        <v>9431</v>
      </c>
      <c r="I4800" s="2">
        <v>0</v>
      </c>
      <c r="J4800" s="4">
        <v>0</v>
      </c>
      <c r="K4800" s="4">
        <v>558.26</v>
      </c>
      <c r="L4800" s="4">
        <v>32522</v>
      </c>
      <c r="N4800" s="2">
        <v>669.59</v>
      </c>
      <c r="Q4800" t="s" s="3">
        <v>49</v>
      </c>
      <c r="R4800" s="2">
        <v>36</v>
      </c>
      <c r="T4800" t="s" s="3">
        <v>26387</v>
      </c>
      <c r="U4800" t="s" s="3">
        <v>26388</v>
      </c>
      <c r="X4800" t="s" s="3">
        <v>26389</v>
      </c>
      <c r="Y4800" t="s" s="3">
        <v>13064</v>
      </c>
      <c r="Z4800" t="s" s="3">
        <v>55</v>
      </c>
      <c r="AA4800" t="s" s="3">
        <v>56</v>
      </c>
      <c r="AB4800" s="2">
        <v>80449</v>
      </c>
      <c r="AC4800" s="2">
        <v>80449</v>
      </c>
      <c r="AD4800" t="s" s="3">
        <v>57</v>
      </c>
      <c r="AE4800" t="s" s="3">
        <v>40391</v>
      </c>
      <c r="AF4800" s="2">
        <v>4241</v>
      </c>
      <c r="AI4800" t="s" s="3">
        <v>4472</v>
      </c>
      <c r="AJ4800" t="s" s="3">
        <v>1796</v>
      </c>
      <c r="AL4800" t="s" s="3">
        <v>26391</v>
      </c>
      <c r="AM4800" t="s" s="3">
        <v>26391</v>
      </c>
      <c r="AN4800" t="s" s="3">
        <v>339</v>
      </c>
      <c r="AO4800" t="s" s="3">
        <v>26392</v>
      </c>
      <c r="AP4800" t="s" s="3">
        <v>7766</v>
      </c>
      <c r="AQ4800" t="s" s="3">
        <v>64</v>
      </c>
      <c r="AR4800" t="s" s="3">
        <v>26393</v>
      </c>
    </row>
    <row r="4801" s="2" customFormat="1" ht="13.55" customHeight="1">
      <c r="A4801" t="s" s="3">
        <v>45</v>
      </c>
      <c r="B4801" t="s" s="3">
        <v>40392</v>
      </c>
      <c r="C4801" t="s" s="3">
        <v>19046</v>
      </c>
      <c r="D4801" s="2">
        <v>43207</v>
      </c>
      <c r="E4801" t="s" s="3">
        <v>40393</v>
      </c>
      <c r="F4801" s="4">
        <v>35324</v>
      </c>
      <c r="G4801" s="4">
        <v>35324</v>
      </c>
      <c r="H4801" s="4">
        <v>10244</v>
      </c>
      <c r="I4801" s="2">
        <v>0</v>
      </c>
      <c r="J4801" s="4">
        <v>0</v>
      </c>
      <c r="K4801" s="4">
        <v>595.96</v>
      </c>
      <c r="L4801" s="4">
        <v>35324</v>
      </c>
      <c r="Q4801" t="s" s="3">
        <v>49</v>
      </c>
      <c r="R4801" s="2">
        <v>2.55</v>
      </c>
      <c r="T4801" t="s" s="3">
        <v>1168</v>
      </c>
      <c r="U4801" t="s" s="3">
        <v>19048</v>
      </c>
      <c r="V4801" t="s" s="3">
        <v>3554</v>
      </c>
      <c r="W4801" t="s" s="3">
        <v>40394</v>
      </c>
      <c r="X4801" t="s" s="3">
        <v>40395</v>
      </c>
      <c r="Y4801" t="s" s="3">
        <v>862</v>
      </c>
      <c r="Z4801" t="s" s="3">
        <v>55</v>
      </c>
      <c r="AA4801" t="s" s="3">
        <v>56</v>
      </c>
      <c r="AB4801" s="2">
        <v>80449</v>
      </c>
      <c r="AC4801" t="s" s="3">
        <v>3865</v>
      </c>
      <c r="AD4801" t="s" s="3">
        <v>57</v>
      </c>
      <c r="AE4801" t="s" s="3">
        <v>40396</v>
      </c>
      <c r="AF4801" s="2">
        <v>1570</v>
      </c>
      <c r="AI4801" t="s" s="3">
        <v>19052</v>
      </c>
      <c r="AJ4801" t="s" s="3">
        <v>174</v>
      </c>
      <c r="AL4801" t="s" s="3">
        <v>145</v>
      </c>
      <c r="AM4801" t="s" s="3">
        <v>145</v>
      </c>
      <c r="AN4801" t="s" s="3">
        <v>56</v>
      </c>
      <c r="AO4801" t="s" s="3">
        <v>19053</v>
      </c>
      <c r="AP4801" t="s" s="3">
        <v>3017</v>
      </c>
      <c r="AQ4801" t="s" s="3">
        <v>64</v>
      </c>
      <c r="AR4801" t="s" s="3">
        <v>19054</v>
      </c>
    </row>
    <row r="4802" s="2" customFormat="1" ht="13.55" customHeight="1">
      <c r="A4802" t="s" s="3">
        <v>45</v>
      </c>
      <c r="B4802" t="s" s="3">
        <v>40397</v>
      </c>
      <c r="C4802" t="s" s="3">
        <v>40398</v>
      </c>
      <c r="D4802" s="2">
        <v>24140</v>
      </c>
      <c r="E4802" t="s" s="3">
        <v>40399</v>
      </c>
      <c r="F4802" s="4">
        <v>14508</v>
      </c>
      <c r="G4802" s="4">
        <v>14508</v>
      </c>
      <c r="H4802" s="4">
        <v>4207</v>
      </c>
      <c r="I4802" s="2">
        <v>0</v>
      </c>
      <c r="J4802" s="4">
        <v>0</v>
      </c>
      <c r="K4802" s="4">
        <v>249.24</v>
      </c>
      <c r="L4802" s="4">
        <v>14508</v>
      </c>
      <c r="N4802" s="2">
        <v>122.52</v>
      </c>
      <c r="Q4802" t="s" s="3">
        <v>49</v>
      </c>
      <c r="R4802" s="2">
        <v>14.09</v>
      </c>
      <c r="T4802" t="s" s="3">
        <v>7503</v>
      </c>
      <c r="U4802" t="s" s="3">
        <v>771</v>
      </c>
      <c r="X4802" t="s" s="3">
        <v>40400</v>
      </c>
      <c r="Y4802" t="s" s="3">
        <v>826</v>
      </c>
      <c r="Z4802" t="s" s="3">
        <v>55</v>
      </c>
      <c r="AA4802" t="s" s="3">
        <v>56</v>
      </c>
      <c r="AB4802" s="2">
        <v>80449</v>
      </c>
      <c r="AC4802" s="2">
        <v>80449</v>
      </c>
      <c r="AD4802" t="s" s="3">
        <v>57</v>
      </c>
      <c r="AE4802" t="s" s="3">
        <v>40401</v>
      </c>
      <c r="AF4802" s="2">
        <v>3348</v>
      </c>
      <c r="AI4802" t="s" s="3">
        <v>13156</v>
      </c>
      <c r="AJ4802" t="s" s="3">
        <v>174</v>
      </c>
      <c r="AL4802" t="s" s="3">
        <v>29377</v>
      </c>
      <c r="AM4802" t="s" s="3">
        <v>40402</v>
      </c>
      <c r="AN4802" t="s" s="3">
        <v>1420</v>
      </c>
      <c r="AO4802" t="s" s="3">
        <v>40403</v>
      </c>
      <c r="AP4802" t="s" s="3">
        <v>1212</v>
      </c>
      <c r="AQ4802" t="s" s="3">
        <v>64</v>
      </c>
      <c r="AR4802" t="s" s="3">
        <v>40404</v>
      </c>
    </row>
    <row r="4803" s="2" customFormat="1" ht="13.55" customHeight="1">
      <c r="A4803" t="s" s="3">
        <v>75</v>
      </c>
      <c r="B4803" t="s" s="3">
        <v>40405</v>
      </c>
      <c r="C4803" t="s" s="3">
        <v>40406</v>
      </c>
      <c r="D4803" s="2">
        <v>29624</v>
      </c>
      <c r="E4803" t="s" s="3">
        <v>40407</v>
      </c>
      <c r="F4803" s="4">
        <v>6946</v>
      </c>
      <c r="G4803" s="4">
        <v>6946</v>
      </c>
      <c r="H4803" s="4">
        <v>2014</v>
      </c>
      <c r="I4803" s="2">
        <v>0</v>
      </c>
      <c r="J4803" s="4">
        <v>0</v>
      </c>
      <c r="K4803" s="4">
        <v>119</v>
      </c>
      <c r="L4803" s="4">
        <v>6946</v>
      </c>
      <c r="Q4803" t="s" s="3">
        <v>49</v>
      </c>
      <c r="R4803" s="2">
        <v>5</v>
      </c>
      <c r="T4803" t="s" s="3">
        <v>4320</v>
      </c>
      <c r="U4803" t="s" s="3">
        <v>40408</v>
      </c>
      <c r="V4803" t="s" s="3">
        <v>13945</v>
      </c>
      <c r="W4803" t="s" s="3">
        <v>40408</v>
      </c>
      <c r="X4803" t="s" s="3">
        <v>40409</v>
      </c>
      <c r="Y4803" t="s" s="3">
        <v>531</v>
      </c>
      <c r="Z4803" t="s" s="3">
        <v>55</v>
      </c>
      <c r="AA4803" t="s" s="3">
        <v>56</v>
      </c>
      <c r="AB4803" s="2">
        <v>80449</v>
      </c>
      <c r="AC4803" s="2">
        <v>80449</v>
      </c>
      <c r="AD4803" t="s" s="3">
        <v>57</v>
      </c>
      <c r="AE4803" t="s" s="3">
        <v>40410</v>
      </c>
      <c r="AI4803" t="s" s="3">
        <v>40411</v>
      </c>
      <c r="AL4803" t="s" s="3">
        <v>40412</v>
      </c>
      <c r="AM4803" t="s" s="3">
        <v>40412</v>
      </c>
      <c r="AN4803" t="s" s="3">
        <v>697</v>
      </c>
      <c r="AO4803" s="2">
        <v>97867</v>
      </c>
      <c r="AP4803" t="s" s="3">
        <v>102</v>
      </c>
      <c r="AQ4803" t="s" s="3">
        <v>64</v>
      </c>
      <c r="AR4803" t="s" s="3">
        <v>40413</v>
      </c>
    </row>
    <row r="4804" s="2" customFormat="1" ht="13.55" customHeight="1">
      <c r="A4804" t="s" s="3">
        <v>75</v>
      </c>
      <c r="B4804" t="s" s="3">
        <v>6542</v>
      </c>
      <c r="C4804" t="s" s="3">
        <v>40414</v>
      </c>
      <c r="D4804" s="2">
        <v>6963</v>
      </c>
      <c r="E4804" t="s" s="3">
        <v>40415</v>
      </c>
      <c r="F4804" s="4">
        <v>7170</v>
      </c>
      <c r="G4804" s="4">
        <v>7170</v>
      </c>
      <c r="H4804" s="4">
        <v>2079</v>
      </c>
      <c r="I4804" s="2">
        <v>0</v>
      </c>
      <c r="J4804" s="4">
        <v>0</v>
      </c>
      <c r="K4804" s="4">
        <v>100.4</v>
      </c>
      <c r="L4804" s="4">
        <v>7170</v>
      </c>
      <c r="Q4804" t="s" s="3">
        <v>49</v>
      </c>
      <c r="R4804" s="2">
        <v>5.3</v>
      </c>
      <c r="T4804" t="s" s="3">
        <v>39984</v>
      </c>
      <c r="U4804" t="s" s="3">
        <v>40416</v>
      </c>
      <c r="V4804" t="s" s="3">
        <v>31759</v>
      </c>
      <c r="W4804" t="s" s="3">
        <v>40416</v>
      </c>
      <c r="X4804" t="s" s="3">
        <v>40417</v>
      </c>
      <c r="Y4804" t="s" s="3">
        <v>6548</v>
      </c>
      <c r="Z4804" t="s" s="3">
        <v>55</v>
      </c>
      <c r="AA4804" t="s" s="3">
        <v>56</v>
      </c>
      <c r="AB4804" s="2">
        <v>80449</v>
      </c>
      <c r="AC4804" s="2">
        <v>80449</v>
      </c>
      <c r="AD4804" t="s" s="3">
        <v>57</v>
      </c>
      <c r="AE4804" t="s" s="3">
        <v>6549</v>
      </c>
      <c r="AI4804" t="s" s="3">
        <v>40418</v>
      </c>
      <c r="AL4804" t="s" s="3">
        <v>32006</v>
      </c>
      <c r="AM4804" t="s" s="3">
        <v>32006</v>
      </c>
      <c r="AN4804" t="s" s="3">
        <v>1123</v>
      </c>
      <c r="AO4804" s="2">
        <v>53073</v>
      </c>
      <c r="AQ4804" t="s" s="3">
        <v>64</v>
      </c>
      <c r="AR4804" t="s" s="3">
        <v>40419</v>
      </c>
    </row>
    <row r="4805" s="2" customFormat="1" ht="13.55" customHeight="1">
      <c r="A4805" t="s" s="3">
        <v>45</v>
      </c>
      <c r="B4805" t="s" s="3">
        <v>40420</v>
      </c>
      <c r="C4805" t="s" s="3">
        <v>40421</v>
      </c>
      <c r="D4805" s="2">
        <v>38832</v>
      </c>
      <c r="E4805" t="s" s="3">
        <v>40422</v>
      </c>
      <c r="F4805" s="4">
        <v>20297</v>
      </c>
      <c r="G4805" s="4">
        <v>20297</v>
      </c>
      <c r="H4805" s="4">
        <v>5886</v>
      </c>
      <c r="I4805" s="2">
        <v>0</v>
      </c>
      <c r="J4805" s="4">
        <v>0</v>
      </c>
      <c r="K4805" s="4">
        <v>376.96</v>
      </c>
      <c r="L4805" s="4">
        <v>20297</v>
      </c>
      <c r="Q4805" t="s" s="3">
        <v>49</v>
      </c>
      <c r="R4805" s="2">
        <v>0.11</v>
      </c>
      <c r="T4805" t="s" s="3">
        <v>488</v>
      </c>
      <c r="U4805" t="s" s="3">
        <v>40423</v>
      </c>
      <c r="X4805" t="s" s="3">
        <v>40424</v>
      </c>
      <c r="Y4805" t="s" s="3">
        <v>4762</v>
      </c>
      <c r="Z4805" t="s" s="3">
        <v>55</v>
      </c>
      <c r="AA4805" t="s" s="3">
        <v>56</v>
      </c>
      <c r="AB4805" s="2">
        <v>80449</v>
      </c>
      <c r="AC4805" s="2">
        <v>80449</v>
      </c>
      <c r="AD4805" t="s" s="3">
        <v>57</v>
      </c>
      <c r="AE4805" t="s" s="3">
        <v>40425</v>
      </c>
      <c r="AF4805" s="2">
        <v>4362</v>
      </c>
      <c r="AI4805" t="s" s="3">
        <v>9129</v>
      </c>
      <c r="AJ4805" t="s" s="3">
        <v>60</v>
      </c>
      <c r="AL4805" t="s" s="3">
        <v>405</v>
      </c>
      <c r="AM4805" t="s" s="3">
        <v>405</v>
      </c>
      <c r="AN4805" t="s" s="3">
        <v>56</v>
      </c>
      <c r="AO4805" t="s" s="3">
        <v>40426</v>
      </c>
      <c r="AP4805" t="s" s="3">
        <v>3303</v>
      </c>
      <c r="AQ4805" t="s" s="3">
        <v>64</v>
      </c>
      <c r="AR4805" t="s" s="3">
        <v>40427</v>
      </c>
    </row>
    <row r="4806" s="2" customFormat="1" ht="13.55" customHeight="1">
      <c r="A4806" t="s" s="3">
        <v>45</v>
      </c>
      <c r="B4806" t="s" s="3">
        <v>40428</v>
      </c>
      <c r="C4806" t="s" s="3">
        <v>40429</v>
      </c>
      <c r="D4806" s="2">
        <v>37775</v>
      </c>
      <c r="E4806" t="s" s="3">
        <v>40430</v>
      </c>
      <c r="F4806" s="4">
        <v>13208</v>
      </c>
      <c r="G4806" s="4">
        <v>13208</v>
      </c>
      <c r="H4806" s="4">
        <v>3830</v>
      </c>
      <c r="I4806" s="2">
        <v>0</v>
      </c>
      <c r="J4806" s="4">
        <v>0</v>
      </c>
      <c r="K4806" s="4">
        <v>226.74</v>
      </c>
      <c r="L4806" s="4">
        <v>13208</v>
      </c>
      <c r="N4806" s="2">
        <v>92.98999999999999</v>
      </c>
      <c r="Q4806" t="s" s="3">
        <v>49</v>
      </c>
      <c r="R4806" s="2">
        <v>5</v>
      </c>
      <c r="T4806" t="s" s="3">
        <v>19686</v>
      </c>
      <c r="U4806" t="s" s="3">
        <v>19274</v>
      </c>
      <c r="X4806" t="s" s="3">
        <v>40431</v>
      </c>
      <c r="Y4806" t="s" s="3">
        <v>800</v>
      </c>
      <c r="Z4806" t="s" s="3">
        <v>55</v>
      </c>
      <c r="AA4806" t="s" s="3">
        <v>56</v>
      </c>
      <c r="AB4806" s="2">
        <v>80449</v>
      </c>
      <c r="AC4806" s="2">
        <v>80449</v>
      </c>
      <c r="AD4806" t="s" s="3">
        <v>57</v>
      </c>
      <c r="AE4806" t="s" s="3">
        <v>40432</v>
      </c>
      <c r="AF4806" s="2">
        <v>321</v>
      </c>
      <c r="AI4806" t="s" s="3">
        <v>8308</v>
      </c>
      <c r="AJ4806" t="s" s="3">
        <v>313</v>
      </c>
      <c r="AL4806" t="s" s="3">
        <v>40433</v>
      </c>
      <c r="AM4806" t="s" s="3">
        <v>40433</v>
      </c>
      <c r="AN4806" t="s" s="3">
        <v>1690</v>
      </c>
      <c r="AO4806" t="s" s="3">
        <v>40434</v>
      </c>
      <c r="AP4806" t="s" s="3">
        <v>286</v>
      </c>
      <c r="AQ4806" t="s" s="3">
        <v>64</v>
      </c>
      <c r="AR4806" t="s" s="3">
        <v>40435</v>
      </c>
    </row>
    <row r="4807" s="2" customFormat="1" ht="13.55" customHeight="1">
      <c r="A4807" t="s" s="3">
        <v>45</v>
      </c>
      <c r="B4807" t="s" s="3">
        <v>40436</v>
      </c>
      <c r="C4807" t="s" s="3">
        <v>40437</v>
      </c>
      <c r="D4807" s="2">
        <v>6696</v>
      </c>
      <c r="E4807" t="s" s="3">
        <v>40438</v>
      </c>
      <c r="F4807" s="4">
        <v>6999</v>
      </c>
      <c r="G4807" s="4">
        <v>6999</v>
      </c>
      <c r="H4807" s="4">
        <v>2030</v>
      </c>
      <c r="I4807" s="2">
        <v>0</v>
      </c>
      <c r="J4807" s="4">
        <v>0</v>
      </c>
      <c r="K4807" s="4">
        <v>120.18</v>
      </c>
      <c r="L4807" s="4">
        <v>6999</v>
      </c>
      <c r="Q4807" t="s" s="3">
        <v>49</v>
      </c>
      <c r="R4807" s="2">
        <v>5.07</v>
      </c>
      <c r="T4807" t="s" s="3">
        <v>21738</v>
      </c>
      <c r="U4807" t="s" s="3">
        <v>2633</v>
      </c>
      <c r="X4807" t="s" s="3">
        <v>40439</v>
      </c>
      <c r="Y4807" t="s" s="3">
        <v>10192</v>
      </c>
      <c r="Z4807" t="s" s="3">
        <v>55</v>
      </c>
      <c r="AA4807" t="s" s="3">
        <v>56</v>
      </c>
      <c r="AB4807" s="2">
        <v>80449</v>
      </c>
      <c r="AC4807" s="2">
        <v>80449</v>
      </c>
      <c r="AD4807" t="s" s="3">
        <v>57</v>
      </c>
      <c r="AE4807" t="s" s="3">
        <v>40440</v>
      </c>
      <c r="AF4807" s="2">
        <v>26105</v>
      </c>
      <c r="AI4807" t="s" s="3">
        <v>69</v>
      </c>
      <c r="AJ4807" t="s" s="3">
        <v>415</v>
      </c>
      <c r="AL4807" t="s" s="3">
        <v>8015</v>
      </c>
      <c r="AN4807" t="s" s="3">
        <v>56</v>
      </c>
      <c r="AO4807" t="s" s="3">
        <v>40441</v>
      </c>
      <c r="AP4807" t="s" s="3">
        <v>262</v>
      </c>
      <c r="AQ4807" t="s" s="3">
        <v>64</v>
      </c>
      <c r="AR4807" t="s" s="3">
        <v>40442</v>
      </c>
    </row>
    <row r="4808" s="2" customFormat="1" ht="13.55" customHeight="1">
      <c r="A4808" t="s" s="3">
        <v>45</v>
      </c>
      <c r="B4808" t="s" s="3">
        <v>40443</v>
      </c>
      <c r="C4808" t="s" s="3">
        <v>40090</v>
      </c>
      <c r="D4808" s="2">
        <v>29253</v>
      </c>
      <c r="E4808" t="s" s="3">
        <v>40444</v>
      </c>
      <c r="F4808" s="4">
        <v>7243</v>
      </c>
      <c r="G4808" s="4">
        <v>7243</v>
      </c>
      <c r="H4808" s="4">
        <v>2100</v>
      </c>
      <c r="I4808" s="2">
        <v>0</v>
      </c>
      <c r="J4808" s="4">
        <v>0</v>
      </c>
      <c r="K4808" s="4">
        <v>124.32</v>
      </c>
      <c r="L4808" s="4">
        <v>7243</v>
      </c>
      <c r="Q4808" t="s" s="3">
        <v>49</v>
      </c>
      <c r="R4808" s="2">
        <v>5.4</v>
      </c>
      <c r="T4808" t="s" s="3">
        <v>3764</v>
      </c>
      <c r="U4808" t="s" s="3">
        <v>241</v>
      </c>
      <c r="V4808" t="s" s="3">
        <v>3358</v>
      </c>
      <c r="W4808" t="s" s="3">
        <v>241</v>
      </c>
      <c r="X4808" t="s" s="3">
        <v>40092</v>
      </c>
      <c r="Y4808" t="s" s="3">
        <v>2250</v>
      </c>
      <c r="Z4808" t="s" s="3">
        <v>55</v>
      </c>
      <c r="AA4808" t="s" s="3">
        <v>56</v>
      </c>
      <c r="AB4808" s="2">
        <v>80449</v>
      </c>
      <c r="AC4808" s="2">
        <v>80449</v>
      </c>
      <c r="AD4808" t="s" s="3">
        <v>57</v>
      </c>
      <c r="AE4808" t="s" s="3">
        <v>40445</v>
      </c>
      <c r="AF4808" s="2">
        <v>5543</v>
      </c>
      <c r="AI4808" t="s" s="3">
        <v>40093</v>
      </c>
      <c r="AJ4808" t="s" s="3">
        <v>600</v>
      </c>
      <c r="AL4808" t="s" s="3">
        <v>2800</v>
      </c>
      <c r="AM4808" t="s" s="3">
        <v>2800</v>
      </c>
      <c r="AN4808" t="s" s="3">
        <v>816</v>
      </c>
      <c r="AO4808" s="2">
        <v>89031</v>
      </c>
      <c r="AP4808" t="s" s="3">
        <v>446</v>
      </c>
      <c r="AQ4808" t="s" s="3">
        <v>64</v>
      </c>
      <c r="AR4808" t="s" s="3">
        <v>40094</v>
      </c>
    </row>
    <row r="4809" s="2" customFormat="1" ht="13.55" customHeight="1">
      <c r="A4809" t="s" s="3">
        <v>75</v>
      </c>
      <c r="B4809" t="s" s="3">
        <v>2870</v>
      </c>
      <c r="C4809" t="s" s="3">
        <v>40446</v>
      </c>
      <c r="D4809" s="2">
        <v>9642</v>
      </c>
      <c r="E4809" t="s" s="3">
        <v>40447</v>
      </c>
      <c r="F4809" s="4">
        <v>9030</v>
      </c>
      <c r="G4809" s="4">
        <v>9030</v>
      </c>
      <c r="H4809" s="4">
        <v>2619</v>
      </c>
      <c r="I4809" s="2">
        <v>0</v>
      </c>
      <c r="J4809" s="4">
        <v>0</v>
      </c>
      <c r="K4809" s="4">
        <v>126.48</v>
      </c>
      <c r="L4809" s="4">
        <v>9030</v>
      </c>
      <c r="Q4809" t="s" s="3">
        <v>49</v>
      </c>
      <c r="R4809" s="2">
        <v>5</v>
      </c>
      <c r="T4809" t="s" s="3">
        <v>2659</v>
      </c>
      <c r="U4809" t="s" s="3">
        <v>36026</v>
      </c>
      <c r="V4809" t="s" s="3">
        <v>1832</v>
      </c>
      <c r="W4809" t="s" s="3">
        <v>36026</v>
      </c>
      <c r="X4809" t="s" s="3">
        <v>40448</v>
      </c>
      <c r="Y4809" t="s" s="3">
        <v>2877</v>
      </c>
      <c r="Z4809" t="s" s="3">
        <v>55</v>
      </c>
      <c r="AA4809" t="s" s="3">
        <v>56</v>
      </c>
      <c r="AB4809" s="2">
        <v>80449</v>
      </c>
      <c r="AC4809" s="2">
        <v>80449</v>
      </c>
      <c r="AD4809" t="s" s="3">
        <v>57</v>
      </c>
      <c r="AE4809" t="s" s="3">
        <v>2878</v>
      </c>
      <c r="AF4809" s="2">
        <v>11531</v>
      </c>
      <c r="AI4809" t="s" s="3">
        <v>428</v>
      </c>
      <c r="AJ4809" t="s" s="3">
        <v>313</v>
      </c>
      <c r="AL4809" t="s" s="3">
        <v>1605</v>
      </c>
      <c r="AM4809" t="s" s="3">
        <v>1605</v>
      </c>
      <c r="AN4809" t="s" s="3">
        <v>56</v>
      </c>
      <c r="AO4809" t="s" s="3">
        <v>40449</v>
      </c>
      <c r="AP4809" t="s" s="3">
        <v>3323</v>
      </c>
      <c r="AQ4809" t="s" s="3">
        <v>64</v>
      </c>
      <c r="AR4809" t="s" s="3">
        <v>40450</v>
      </c>
    </row>
    <row r="4810" s="2" customFormat="1" ht="13.55" customHeight="1">
      <c r="A4810" t="s" s="3">
        <v>45</v>
      </c>
      <c r="B4810" t="s" s="3">
        <v>40451</v>
      </c>
      <c r="C4810" t="s" s="3">
        <v>40452</v>
      </c>
      <c r="D4810" s="2">
        <v>12361</v>
      </c>
      <c r="E4810" t="s" s="3">
        <v>40453</v>
      </c>
      <c r="F4810" s="4">
        <v>6863</v>
      </c>
      <c r="G4810" s="4">
        <v>6863</v>
      </c>
      <c r="H4810" s="4">
        <v>1990</v>
      </c>
      <c r="I4810" s="2">
        <v>0</v>
      </c>
      <c r="J4810" s="4">
        <v>0</v>
      </c>
      <c r="K4810" s="4">
        <v>117.82</v>
      </c>
      <c r="L4810" s="4">
        <v>6863</v>
      </c>
      <c r="Q4810" t="s" s="3">
        <v>49</v>
      </c>
      <c r="R4810" s="2">
        <v>4.89</v>
      </c>
      <c r="T4810" t="s" s="3">
        <v>1450</v>
      </c>
      <c r="U4810" t="s" s="3">
        <v>40454</v>
      </c>
      <c r="V4810" t="s" s="3">
        <v>40455</v>
      </c>
      <c r="W4810" t="s" s="3">
        <v>40454</v>
      </c>
      <c r="X4810" t="s" s="3">
        <v>40456</v>
      </c>
      <c r="Y4810" t="s" s="3">
        <v>1551</v>
      </c>
      <c r="Z4810" t="s" s="3">
        <v>55</v>
      </c>
      <c r="AA4810" t="s" s="3">
        <v>56</v>
      </c>
      <c r="AB4810" s="2">
        <v>80449</v>
      </c>
      <c r="AC4810" s="2">
        <v>80449</v>
      </c>
      <c r="AD4810" t="s" s="3">
        <v>57</v>
      </c>
      <c r="AE4810" t="s" s="3">
        <v>40457</v>
      </c>
      <c r="AF4810" s="2">
        <v>12114</v>
      </c>
      <c r="AI4810" t="s" s="3">
        <v>503</v>
      </c>
      <c r="AJ4810" t="s" s="3">
        <v>174</v>
      </c>
      <c r="AL4810" t="s" s="3">
        <v>175</v>
      </c>
      <c r="AM4810" t="s" s="3">
        <v>175</v>
      </c>
      <c r="AN4810" t="s" s="3">
        <v>56</v>
      </c>
      <c r="AO4810" t="s" s="3">
        <v>40458</v>
      </c>
      <c r="AP4810" t="s" s="3">
        <v>2723</v>
      </c>
      <c r="AQ4810" t="s" s="3">
        <v>64</v>
      </c>
      <c r="AR4810" t="s" s="3">
        <v>40459</v>
      </c>
    </row>
    <row r="4811" s="2" customFormat="1" ht="13.55" customHeight="1">
      <c r="A4811" t="s" s="3">
        <v>45</v>
      </c>
      <c r="B4811" t="s" s="3">
        <v>40460</v>
      </c>
      <c r="C4811" t="s" s="3">
        <v>40461</v>
      </c>
      <c r="D4811" s="2">
        <v>42659</v>
      </c>
      <c r="E4811" t="s" s="3">
        <v>40462</v>
      </c>
      <c r="F4811" s="4">
        <v>60217</v>
      </c>
      <c r="G4811" s="4">
        <v>60217</v>
      </c>
      <c r="H4811" s="4">
        <v>17463</v>
      </c>
      <c r="I4811" s="2">
        <v>0</v>
      </c>
      <c r="J4811" s="4">
        <v>0</v>
      </c>
      <c r="K4811" s="4">
        <v>1016.16</v>
      </c>
      <c r="L4811" s="4">
        <v>60217</v>
      </c>
      <c r="Q4811" t="s" s="3">
        <v>49</v>
      </c>
      <c r="R4811" s="2">
        <v>10.81</v>
      </c>
      <c r="T4811" t="s" s="3">
        <v>8486</v>
      </c>
      <c r="U4811" t="s" s="3">
        <v>648</v>
      </c>
      <c r="X4811" t="s" s="3">
        <v>40463</v>
      </c>
      <c r="Y4811" t="s" s="3">
        <v>2102</v>
      </c>
      <c r="Z4811" t="s" s="3">
        <v>55</v>
      </c>
      <c r="AA4811" t="s" s="3">
        <v>56</v>
      </c>
      <c r="AB4811" s="2">
        <v>80449</v>
      </c>
      <c r="AC4811" t="s" s="3">
        <v>40464</v>
      </c>
      <c r="AD4811" t="s" s="3">
        <v>57</v>
      </c>
      <c r="AE4811" t="s" s="3">
        <v>40465</v>
      </c>
      <c r="AF4811" s="2">
        <v>33028</v>
      </c>
      <c r="AI4811" t="s" s="3">
        <v>40466</v>
      </c>
      <c r="AJ4811" t="s" s="3">
        <v>217</v>
      </c>
      <c r="AL4811" t="s" s="3">
        <v>40467</v>
      </c>
      <c r="AM4811" t="s" s="3">
        <v>40467</v>
      </c>
      <c r="AN4811" t="s" s="3">
        <v>130</v>
      </c>
      <c r="AO4811" t="s" s="3">
        <v>40468</v>
      </c>
      <c r="AP4811" t="s" s="3">
        <v>1561</v>
      </c>
      <c r="AQ4811" t="s" s="3">
        <v>64</v>
      </c>
      <c r="AR4811" t="s" s="3">
        <v>40469</v>
      </c>
    </row>
    <row r="4812" s="2" customFormat="1" ht="13.55" customHeight="1">
      <c r="A4812" t="s" s="3">
        <v>45</v>
      </c>
      <c r="B4812" t="s" s="3">
        <v>40470</v>
      </c>
      <c r="C4812" t="s" s="3">
        <v>40471</v>
      </c>
      <c r="D4812" s="2">
        <v>26980</v>
      </c>
      <c r="E4812" t="s" s="3">
        <v>40472</v>
      </c>
      <c r="F4812" s="4">
        <v>7140</v>
      </c>
      <c r="G4812" s="4">
        <v>7140</v>
      </c>
      <c r="H4812" s="4">
        <v>2071</v>
      </c>
      <c r="I4812" s="2">
        <v>0</v>
      </c>
      <c r="J4812" s="4">
        <v>0</v>
      </c>
      <c r="K4812" s="4">
        <v>122.54</v>
      </c>
      <c r="L4812" s="4">
        <v>7140</v>
      </c>
      <c r="N4812" s="2">
        <v>45.3</v>
      </c>
      <c r="Q4812" t="s" s="3">
        <v>49</v>
      </c>
      <c r="R4812" s="2">
        <v>5.26</v>
      </c>
      <c r="T4812" t="s" s="3">
        <v>6788</v>
      </c>
      <c r="U4812" t="s" s="3">
        <v>40473</v>
      </c>
      <c r="X4812" t="s" s="3">
        <v>40474</v>
      </c>
      <c r="Y4812" t="s" s="3">
        <v>531</v>
      </c>
      <c r="Z4812" t="s" s="3">
        <v>55</v>
      </c>
      <c r="AA4812" t="s" s="3">
        <v>56</v>
      </c>
      <c r="AB4812" s="2">
        <v>80449</v>
      </c>
      <c r="AC4812" s="2">
        <v>80449</v>
      </c>
      <c r="AD4812" t="s" s="3">
        <v>57</v>
      </c>
      <c r="AE4812" t="s" s="3">
        <v>40475</v>
      </c>
      <c r="AF4812" s="2">
        <v>1515</v>
      </c>
      <c r="AI4812" t="s" s="3">
        <v>40476</v>
      </c>
      <c r="AJ4812" t="s" s="3">
        <v>114</v>
      </c>
      <c r="AL4812" t="s" s="3">
        <v>40477</v>
      </c>
      <c r="AN4812" t="s" s="3">
        <v>656</v>
      </c>
      <c r="AO4812" t="s" s="3">
        <v>40478</v>
      </c>
      <c r="AP4812" t="s" s="3">
        <v>537</v>
      </c>
      <c r="AQ4812" t="s" s="3">
        <v>64</v>
      </c>
      <c r="AR4812" t="s" s="3">
        <v>40479</v>
      </c>
    </row>
    <row r="4813" s="2" customFormat="1" ht="13.55" customHeight="1">
      <c r="A4813" t="s" s="3">
        <v>45</v>
      </c>
      <c r="B4813" t="s" s="3">
        <v>40480</v>
      </c>
      <c r="C4813" t="s" s="3">
        <v>40481</v>
      </c>
      <c r="D4813" s="2">
        <v>10147</v>
      </c>
      <c r="E4813" t="s" s="3">
        <v>40482</v>
      </c>
      <c r="F4813" s="4">
        <v>15265</v>
      </c>
      <c r="G4813" s="4">
        <v>15265</v>
      </c>
      <c r="H4813" s="4">
        <v>4427</v>
      </c>
      <c r="I4813" s="2">
        <v>0</v>
      </c>
      <c r="J4813" s="4">
        <v>0</v>
      </c>
      <c r="K4813" s="4">
        <v>213.84</v>
      </c>
      <c r="L4813" s="4">
        <v>15265</v>
      </c>
      <c r="Q4813" t="s" s="3">
        <v>49</v>
      </c>
      <c r="R4813" s="2">
        <v>5.73</v>
      </c>
      <c r="T4813" t="s" s="3">
        <v>4078</v>
      </c>
      <c r="U4813" t="s" s="3">
        <v>40483</v>
      </c>
      <c r="V4813" t="s" s="3">
        <v>10393</v>
      </c>
      <c r="W4813" t="s" s="3">
        <v>40483</v>
      </c>
      <c r="X4813" t="s" s="3">
        <v>40484</v>
      </c>
      <c r="Y4813" t="s" s="3">
        <v>40485</v>
      </c>
      <c r="Z4813" t="s" s="3">
        <v>55</v>
      </c>
      <c r="AA4813" t="s" s="3">
        <v>56</v>
      </c>
      <c r="AB4813" s="2">
        <v>80449</v>
      </c>
      <c r="AC4813" t="s" s="3">
        <v>40486</v>
      </c>
      <c r="AD4813" t="s" s="3">
        <v>57</v>
      </c>
      <c r="AE4813" t="s" s="3">
        <v>40487</v>
      </c>
      <c r="AF4813" s="2">
        <v>5015</v>
      </c>
      <c r="AI4813" t="s" s="3">
        <v>6343</v>
      </c>
      <c r="AJ4813" t="s" s="3">
        <v>202</v>
      </c>
      <c r="AL4813" t="s" s="3">
        <v>405</v>
      </c>
      <c r="AM4813" t="s" s="3">
        <v>405</v>
      </c>
      <c r="AN4813" t="s" s="3">
        <v>56</v>
      </c>
      <c r="AO4813" t="s" s="3">
        <v>40488</v>
      </c>
      <c r="AP4813" t="s" s="3">
        <v>3323</v>
      </c>
      <c r="AQ4813" t="s" s="3">
        <v>64</v>
      </c>
      <c r="AR4813" t="s" s="3">
        <v>40489</v>
      </c>
    </row>
    <row r="4814" s="2" customFormat="1" ht="13.55" customHeight="1">
      <c r="A4814" t="s" s="3">
        <v>75</v>
      </c>
      <c r="B4814" t="s" s="3">
        <v>21563</v>
      </c>
      <c r="C4814" t="s" s="3">
        <v>40490</v>
      </c>
      <c r="D4814" s="2">
        <v>25087</v>
      </c>
      <c r="E4814" t="s" s="3">
        <v>40491</v>
      </c>
      <c r="F4814" s="4">
        <v>5670</v>
      </c>
      <c r="G4814" s="4">
        <v>5670</v>
      </c>
      <c r="H4814" s="4">
        <v>1644</v>
      </c>
      <c r="I4814" s="2">
        <v>0</v>
      </c>
      <c r="J4814" s="4">
        <v>0</v>
      </c>
      <c r="K4814" s="4">
        <v>97.09999999999999</v>
      </c>
      <c r="L4814" s="4">
        <v>5670</v>
      </c>
      <c r="Q4814" t="s" s="3">
        <v>49</v>
      </c>
      <c r="R4814" s="2">
        <v>3.44</v>
      </c>
      <c r="T4814" t="s" s="3">
        <v>17058</v>
      </c>
      <c r="U4814" t="s" s="3">
        <v>835</v>
      </c>
      <c r="V4814" t="s" s="3">
        <v>40492</v>
      </c>
      <c r="W4814" t="s" s="3">
        <v>835</v>
      </c>
      <c r="X4814" t="s" s="3">
        <v>40493</v>
      </c>
      <c r="Y4814" t="s" s="3">
        <v>8288</v>
      </c>
      <c r="Z4814" t="s" s="3">
        <v>55</v>
      </c>
      <c r="AA4814" t="s" s="3">
        <v>56</v>
      </c>
      <c r="AB4814" s="2">
        <v>80449</v>
      </c>
      <c r="AC4814" s="2">
        <v>80449</v>
      </c>
      <c r="AD4814" t="s" s="3">
        <v>57</v>
      </c>
      <c r="AE4814" t="s" s="3">
        <v>21567</v>
      </c>
      <c r="AF4814" s="2">
        <v>12002</v>
      </c>
      <c r="AI4814" t="s" s="3">
        <v>8308</v>
      </c>
      <c r="AJ4814" t="s" s="3">
        <v>60</v>
      </c>
      <c r="AL4814" t="s" s="3">
        <v>2438</v>
      </c>
      <c r="AM4814" t="s" s="3">
        <v>27132</v>
      </c>
      <c r="AN4814" t="s" s="3">
        <v>56</v>
      </c>
      <c r="AO4814" t="s" s="3">
        <v>40494</v>
      </c>
      <c r="AP4814" t="s" s="3">
        <v>2723</v>
      </c>
      <c r="AQ4814" t="s" s="3">
        <v>64</v>
      </c>
      <c r="AR4814" t="s" s="3">
        <v>40495</v>
      </c>
    </row>
    <row r="4815" s="2" customFormat="1" ht="13.55" customHeight="1">
      <c r="A4815" t="s" s="3">
        <v>75</v>
      </c>
      <c r="B4815" t="s" s="3">
        <v>3170</v>
      </c>
      <c r="C4815" t="s" s="3">
        <v>40496</v>
      </c>
      <c r="D4815" s="2">
        <v>6124</v>
      </c>
      <c r="E4815" t="s" s="3">
        <v>40497</v>
      </c>
      <c r="F4815" s="4">
        <v>1516</v>
      </c>
      <c r="G4815" s="4">
        <v>1516</v>
      </c>
      <c r="H4815" s="4">
        <v>440</v>
      </c>
      <c r="I4815" s="2">
        <v>0</v>
      </c>
      <c r="J4815" s="4">
        <v>0</v>
      </c>
      <c r="K4815" s="4">
        <v>26.06</v>
      </c>
      <c r="L4815" s="4">
        <v>1516</v>
      </c>
      <c r="N4815" s="2">
        <v>20.4</v>
      </c>
      <c r="Q4815" t="s" s="3">
        <v>49</v>
      </c>
      <c r="R4815" s="2">
        <v>0.17</v>
      </c>
      <c r="T4815" t="s" s="3">
        <v>40498</v>
      </c>
      <c r="U4815" t="s" s="3">
        <v>40499</v>
      </c>
      <c r="V4815" t="s" s="3">
        <v>40500</v>
      </c>
      <c r="W4815" t="s" s="3">
        <v>40499</v>
      </c>
      <c r="X4815" t="s" s="3">
        <v>40501</v>
      </c>
      <c r="Y4815" t="s" s="3">
        <v>3176</v>
      </c>
      <c r="Z4815" t="s" s="3">
        <v>55</v>
      </c>
      <c r="AA4815" t="s" s="3">
        <v>56</v>
      </c>
      <c r="AB4815" s="2">
        <v>80449</v>
      </c>
      <c r="AC4815" s="2">
        <v>80449</v>
      </c>
      <c r="AD4815" t="s" s="3">
        <v>57</v>
      </c>
      <c r="AE4815" t="s" s="3">
        <v>3177</v>
      </c>
      <c r="AF4815" s="2">
        <v>13545</v>
      </c>
      <c r="AI4815" t="s" s="3">
        <v>13213</v>
      </c>
      <c r="AJ4815" t="s" s="3">
        <v>313</v>
      </c>
      <c r="AL4815" t="s" s="3">
        <v>405</v>
      </c>
      <c r="AM4815" t="s" s="3">
        <v>1605</v>
      </c>
      <c r="AN4815" t="s" s="3">
        <v>56</v>
      </c>
      <c r="AO4815" t="s" s="3">
        <v>40502</v>
      </c>
      <c r="AP4815" t="s" s="3">
        <v>6585</v>
      </c>
      <c r="AQ4815" t="s" s="3">
        <v>64</v>
      </c>
      <c r="AR4815" t="s" s="3">
        <v>40503</v>
      </c>
    </row>
    <row r="4816" s="2" customFormat="1" ht="13.55" customHeight="1">
      <c r="A4816" t="s" s="3">
        <v>45</v>
      </c>
      <c r="B4816" t="s" s="3">
        <v>40504</v>
      </c>
      <c r="C4816" t="s" s="3">
        <v>40505</v>
      </c>
      <c r="D4816" s="2">
        <v>24896</v>
      </c>
      <c r="E4816" t="s" s="3">
        <v>40506</v>
      </c>
      <c r="F4816" s="4">
        <v>14222</v>
      </c>
      <c r="G4816" s="4">
        <v>14222</v>
      </c>
      <c r="H4816" s="4">
        <v>4124</v>
      </c>
      <c r="I4816" s="2">
        <v>0</v>
      </c>
      <c r="J4816" s="4">
        <v>0</v>
      </c>
      <c r="K4816" s="4">
        <v>243.9</v>
      </c>
      <c r="L4816" s="4">
        <v>14222</v>
      </c>
      <c r="N4816" s="2">
        <v>152.34</v>
      </c>
      <c r="Q4816" t="s" s="3">
        <v>49</v>
      </c>
      <c r="R4816" s="2">
        <v>3.36</v>
      </c>
      <c r="T4816" t="s" s="3">
        <v>770</v>
      </c>
      <c r="U4816" t="s" s="3">
        <v>3144</v>
      </c>
      <c r="V4816" t="s" s="3">
        <v>3393</v>
      </c>
      <c r="W4816" t="s" s="3">
        <v>3144</v>
      </c>
      <c r="X4816" t="s" s="3">
        <v>40507</v>
      </c>
      <c r="Y4816" t="s" s="3">
        <v>3537</v>
      </c>
      <c r="Z4816" t="s" s="3">
        <v>55</v>
      </c>
      <c r="AA4816" t="s" s="3">
        <v>56</v>
      </c>
      <c r="AB4816" s="2">
        <v>80449</v>
      </c>
      <c r="AC4816" s="2">
        <v>80449</v>
      </c>
      <c r="AD4816" t="s" s="3">
        <v>57</v>
      </c>
      <c r="AE4816" t="s" s="3">
        <v>40508</v>
      </c>
      <c r="AF4816" s="2">
        <v>7973</v>
      </c>
      <c r="AI4816" t="s" s="3">
        <v>40509</v>
      </c>
      <c r="AJ4816" t="s" s="3">
        <v>313</v>
      </c>
      <c r="AL4816" t="s" s="3">
        <v>708</v>
      </c>
      <c r="AN4816" t="s" s="3">
        <v>56</v>
      </c>
      <c r="AO4816" t="s" s="3">
        <v>40510</v>
      </c>
      <c r="AP4816" t="s" s="3">
        <v>565</v>
      </c>
      <c r="AQ4816" t="s" s="3">
        <v>64</v>
      </c>
      <c r="AR4816" t="s" s="3">
        <v>40511</v>
      </c>
    </row>
    <row r="4817" s="2" customFormat="1" ht="13.55" customHeight="1">
      <c r="A4817" t="s" s="3">
        <v>45</v>
      </c>
      <c r="B4817" t="s" s="3">
        <v>40512</v>
      </c>
      <c r="C4817" t="s" s="3">
        <v>40513</v>
      </c>
      <c r="D4817" s="2">
        <v>27938</v>
      </c>
      <c r="E4817" t="s" s="3">
        <v>40514</v>
      </c>
      <c r="F4817" s="4">
        <v>18234</v>
      </c>
      <c r="G4817" s="4">
        <v>18234</v>
      </c>
      <c r="H4817" s="4">
        <v>5288</v>
      </c>
      <c r="I4817" s="2">
        <v>0</v>
      </c>
      <c r="J4817" s="4">
        <v>0</v>
      </c>
      <c r="K4817" s="4">
        <v>313.16</v>
      </c>
      <c r="L4817" s="4">
        <v>18234</v>
      </c>
      <c r="Q4817" t="s" s="3">
        <v>49</v>
      </c>
      <c r="R4817" s="2">
        <v>5.31</v>
      </c>
      <c r="T4817" t="s" s="3">
        <v>858</v>
      </c>
      <c r="U4817" t="s" s="3">
        <v>40515</v>
      </c>
      <c r="V4817" t="s" s="3">
        <v>1372</v>
      </c>
      <c r="W4817" t="s" s="3">
        <v>40515</v>
      </c>
      <c r="X4817" t="s" s="3">
        <v>40516</v>
      </c>
      <c r="Y4817" t="s" s="3">
        <v>811</v>
      </c>
      <c r="Z4817" t="s" s="3">
        <v>55</v>
      </c>
      <c r="AA4817" t="s" s="3">
        <v>56</v>
      </c>
      <c r="AB4817" s="2">
        <v>80449</v>
      </c>
      <c r="AC4817" s="2">
        <v>80449</v>
      </c>
      <c r="AD4817" t="s" s="3">
        <v>57</v>
      </c>
      <c r="AE4817" t="s" s="3">
        <v>40517</v>
      </c>
      <c r="AF4817" s="2">
        <v>7780</v>
      </c>
      <c r="AI4817" t="s" s="3">
        <v>40518</v>
      </c>
      <c r="AJ4817" t="s" s="3">
        <v>114</v>
      </c>
      <c r="AL4817" t="s" s="3">
        <v>3124</v>
      </c>
      <c r="AN4817" t="s" s="3">
        <v>56</v>
      </c>
      <c r="AO4817" t="s" s="3">
        <v>40519</v>
      </c>
      <c r="AP4817" t="s" s="3">
        <v>1020</v>
      </c>
      <c r="AQ4817" t="s" s="3">
        <v>64</v>
      </c>
      <c r="AR4817" t="s" s="3">
        <v>40520</v>
      </c>
    </row>
    <row r="4818" s="2" customFormat="1" ht="13.55" customHeight="1">
      <c r="A4818" t="s" s="3">
        <v>45</v>
      </c>
      <c r="B4818" t="s" s="3">
        <v>40521</v>
      </c>
      <c r="C4818" t="s" s="3">
        <v>40522</v>
      </c>
      <c r="D4818" s="2">
        <v>28973</v>
      </c>
      <c r="E4818" t="s" s="3">
        <v>40523</v>
      </c>
      <c r="F4818" s="4">
        <v>11373</v>
      </c>
      <c r="G4818" s="4">
        <v>11373</v>
      </c>
      <c r="H4818" s="4">
        <v>3298</v>
      </c>
      <c r="I4818" s="2">
        <v>0</v>
      </c>
      <c r="J4818" s="4">
        <v>0</v>
      </c>
      <c r="K4818" s="4">
        <v>195.36</v>
      </c>
      <c r="L4818" s="4">
        <v>11373</v>
      </c>
      <c r="N4818" s="2">
        <v>59.7</v>
      </c>
      <c r="Q4818" t="s" s="3">
        <v>49</v>
      </c>
      <c r="R4818" s="2">
        <v>5.07</v>
      </c>
      <c r="T4818" t="s" s="3">
        <v>4399</v>
      </c>
      <c r="U4818" t="s" s="3">
        <v>1878</v>
      </c>
      <c r="V4818" t="s" s="3">
        <v>4230</v>
      </c>
      <c r="W4818" t="s" s="3">
        <v>1878</v>
      </c>
      <c r="X4818" t="s" s="3">
        <v>40524</v>
      </c>
      <c r="Y4818" t="s" s="3">
        <v>1917</v>
      </c>
      <c r="Z4818" t="s" s="3">
        <v>55</v>
      </c>
      <c r="AA4818" t="s" s="3">
        <v>56</v>
      </c>
      <c r="AB4818" s="2">
        <v>80449</v>
      </c>
      <c r="AC4818" s="2">
        <v>80449</v>
      </c>
      <c r="AD4818" t="s" s="3">
        <v>57</v>
      </c>
      <c r="AE4818" t="s" s="3">
        <v>40525</v>
      </c>
      <c r="AF4818" s="2">
        <v>27831</v>
      </c>
      <c r="AI4818" t="s" s="3">
        <v>40526</v>
      </c>
      <c r="AJ4818" t="s" s="3">
        <v>600</v>
      </c>
      <c r="AL4818" t="s" s="3">
        <v>10034</v>
      </c>
      <c r="AN4818" t="s" s="3">
        <v>656</v>
      </c>
      <c r="AO4818" t="s" s="3">
        <v>40527</v>
      </c>
      <c r="AP4818" t="s" s="3">
        <v>30954</v>
      </c>
      <c r="AQ4818" t="s" s="3">
        <v>64</v>
      </c>
      <c r="AR4818" t="s" s="3">
        <v>40528</v>
      </c>
    </row>
    <row r="4819" s="2" customFormat="1" ht="13.55" customHeight="1">
      <c r="A4819" t="s" s="3">
        <v>45</v>
      </c>
      <c r="B4819" t="s" s="3">
        <v>40529</v>
      </c>
      <c r="C4819" t="s" s="3">
        <v>40530</v>
      </c>
      <c r="D4819" s="2">
        <v>4745</v>
      </c>
      <c r="E4819" t="s" s="3">
        <v>40531</v>
      </c>
      <c r="F4819" s="4">
        <v>49299</v>
      </c>
      <c r="G4819" s="4">
        <v>49299</v>
      </c>
      <c r="H4819" s="4">
        <v>14297</v>
      </c>
      <c r="I4819" s="2">
        <v>0</v>
      </c>
      <c r="J4819" s="4">
        <v>0</v>
      </c>
      <c r="K4819" s="4">
        <v>690.28</v>
      </c>
      <c r="L4819" s="4">
        <v>49299</v>
      </c>
      <c r="N4819" s="2">
        <v>336.15</v>
      </c>
      <c r="Q4819" t="s" s="3">
        <v>49</v>
      </c>
      <c r="R4819" s="2">
        <v>20.3</v>
      </c>
      <c r="T4819" t="s" s="3">
        <v>3141</v>
      </c>
      <c r="U4819" t="s" s="3">
        <v>4441</v>
      </c>
      <c r="X4819" t="s" s="3">
        <v>40532</v>
      </c>
      <c r="Y4819" t="s" s="3">
        <v>1267</v>
      </c>
      <c r="Z4819" t="s" s="3">
        <v>55</v>
      </c>
      <c r="AA4819" t="s" s="3">
        <v>56</v>
      </c>
      <c r="AB4819" s="2">
        <v>80449</v>
      </c>
      <c r="AC4819" s="2">
        <v>80449</v>
      </c>
      <c r="AD4819" t="s" s="3">
        <v>57</v>
      </c>
      <c r="AE4819" t="s" s="3">
        <v>40533</v>
      </c>
      <c r="AF4819" s="2">
        <v>6256</v>
      </c>
      <c r="AI4819" t="s" s="3">
        <v>18021</v>
      </c>
      <c r="AJ4819" t="s" s="3">
        <v>60</v>
      </c>
      <c r="AL4819" t="s" s="3">
        <v>708</v>
      </c>
      <c r="AM4819" t="s" s="3">
        <v>708</v>
      </c>
      <c r="AN4819" t="s" s="3">
        <v>56</v>
      </c>
      <c r="AO4819" t="s" s="3">
        <v>40534</v>
      </c>
      <c r="AP4819" t="s" s="3">
        <v>7766</v>
      </c>
      <c r="AQ4819" t="s" s="3">
        <v>64</v>
      </c>
      <c r="AR4819" t="s" s="3">
        <v>40535</v>
      </c>
    </row>
    <row r="4820" s="2" customFormat="1" ht="13.55" customHeight="1">
      <c r="A4820" t="s" s="3">
        <v>45</v>
      </c>
      <c r="B4820" t="s" s="3">
        <v>40536</v>
      </c>
      <c r="C4820" t="s" s="3">
        <v>40537</v>
      </c>
      <c r="D4820" s="2">
        <v>27789</v>
      </c>
      <c r="E4820" t="s" s="3">
        <v>40538</v>
      </c>
      <c r="F4820" s="4">
        <v>6946</v>
      </c>
      <c r="G4820" s="4">
        <v>6946</v>
      </c>
      <c r="H4820" s="4">
        <v>2014</v>
      </c>
      <c r="I4820" s="2">
        <v>0</v>
      </c>
      <c r="J4820" s="4">
        <v>0</v>
      </c>
      <c r="K4820" s="4">
        <v>119</v>
      </c>
      <c r="L4820" s="4">
        <v>6946</v>
      </c>
      <c r="Q4820" t="s" s="3">
        <v>49</v>
      </c>
      <c r="R4820" s="2">
        <v>5</v>
      </c>
      <c r="T4820" t="s" s="3">
        <v>8486</v>
      </c>
      <c r="U4820" t="s" s="3">
        <v>4269</v>
      </c>
      <c r="V4820" t="s" s="3">
        <v>3309</v>
      </c>
      <c r="W4820" t="s" s="3">
        <v>4269</v>
      </c>
      <c r="X4820" t="s" s="3">
        <v>40539</v>
      </c>
      <c r="Y4820" t="s" s="3">
        <v>83</v>
      </c>
      <c r="Z4820" t="s" s="3">
        <v>55</v>
      </c>
      <c r="AA4820" t="s" s="3">
        <v>56</v>
      </c>
      <c r="AB4820" s="2">
        <v>80449</v>
      </c>
      <c r="AC4820" s="2">
        <v>80449</v>
      </c>
      <c r="AD4820" t="s" s="3">
        <v>57</v>
      </c>
      <c r="AE4820" t="s" s="3">
        <v>40540</v>
      </c>
      <c r="AF4820" s="2">
        <v>4651</v>
      </c>
      <c r="AI4820" t="s" s="3">
        <v>3414</v>
      </c>
      <c r="AJ4820" t="s" s="3">
        <v>313</v>
      </c>
      <c r="AL4820" t="s" s="3">
        <v>175</v>
      </c>
      <c r="AM4820" t="s" s="3">
        <v>175</v>
      </c>
      <c r="AN4820" t="s" s="3">
        <v>56</v>
      </c>
      <c r="AO4820" t="s" s="3">
        <v>40541</v>
      </c>
      <c r="AP4820" t="s" s="3">
        <v>3934</v>
      </c>
      <c r="AQ4820" t="s" s="3">
        <v>64</v>
      </c>
      <c r="AR4820" t="s" s="3">
        <v>40542</v>
      </c>
    </row>
    <row r="4821" s="2" customFormat="1" ht="13.55" customHeight="1">
      <c r="A4821" t="s" s="3">
        <v>45</v>
      </c>
      <c r="B4821" t="s" s="3">
        <v>40543</v>
      </c>
      <c r="C4821" t="s" s="3">
        <v>40544</v>
      </c>
      <c r="D4821" s="2">
        <v>27329</v>
      </c>
      <c r="E4821" t="s" s="3">
        <v>40545</v>
      </c>
      <c r="F4821" s="4">
        <v>8156</v>
      </c>
      <c r="G4821" s="4">
        <v>8156</v>
      </c>
      <c r="H4821" s="4">
        <v>2365</v>
      </c>
      <c r="I4821" s="2">
        <v>0</v>
      </c>
      <c r="J4821" s="4">
        <v>0</v>
      </c>
      <c r="K4821" s="4">
        <v>140.3</v>
      </c>
      <c r="L4821" s="4">
        <v>8156</v>
      </c>
      <c r="Q4821" t="s" s="3">
        <v>49</v>
      </c>
      <c r="R4821" s="2">
        <v>6.72</v>
      </c>
      <c r="T4821" t="s" s="3">
        <v>462</v>
      </c>
      <c r="U4821" t="s" s="3">
        <v>3144</v>
      </c>
      <c r="V4821" t="s" s="3">
        <v>3573</v>
      </c>
      <c r="W4821" t="s" s="3">
        <v>3144</v>
      </c>
      <c r="X4821" t="s" s="3">
        <v>40546</v>
      </c>
      <c r="Y4821" t="s" s="3">
        <v>811</v>
      </c>
      <c r="Z4821" t="s" s="3">
        <v>55</v>
      </c>
      <c r="AA4821" t="s" s="3">
        <v>56</v>
      </c>
      <c r="AB4821" s="2">
        <v>80449</v>
      </c>
      <c r="AC4821" s="2">
        <v>80449</v>
      </c>
      <c r="AD4821" t="s" s="3">
        <v>57</v>
      </c>
      <c r="AE4821" t="s" s="3">
        <v>40547</v>
      </c>
      <c r="AF4821" s="2">
        <v>10765</v>
      </c>
      <c r="AI4821" t="s" s="3">
        <v>40548</v>
      </c>
      <c r="AJ4821" t="s" s="3">
        <v>600</v>
      </c>
      <c r="AL4821" t="s" s="3">
        <v>1920</v>
      </c>
      <c r="AM4821" t="s" s="3">
        <v>1920</v>
      </c>
      <c r="AN4821" t="s" s="3">
        <v>56</v>
      </c>
      <c r="AO4821" t="s" s="3">
        <v>40549</v>
      </c>
      <c r="AP4821" t="s" s="3">
        <v>2758</v>
      </c>
      <c r="AQ4821" t="s" s="3">
        <v>64</v>
      </c>
      <c r="AR4821" t="s" s="3">
        <v>40550</v>
      </c>
    </row>
    <row r="4822" s="2" customFormat="1" ht="13.55" customHeight="1">
      <c r="A4822" t="s" s="3">
        <v>45</v>
      </c>
      <c r="B4822" t="s" s="3">
        <v>40551</v>
      </c>
      <c r="C4822" t="s" s="3">
        <v>40552</v>
      </c>
      <c r="D4822" s="2">
        <v>28011</v>
      </c>
      <c r="E4822" t="s" s="3">
        <v>40553</v>
      </c>
      <c r="F4822" s="4">
        <v>6999</v>
      </c>
      <c r="G4822" s="4">
        <v>6999</v>
      </c>
      <c r="H4822" s="4">
        <v>2030</v>
      </c>
      <c r="I4822" s="2">
        <v>0</v>
      </c>
      <c r="J4822" s="4">
        <v>0</v>
      </c>
      <c r="K4822" s="4">
        <v>120.18</v>
      </c>
      <c r="L4822" s="4">
        <v>6999</v>
      </c>
      <c r="Q4822" t="s" s="3">
        <v>49</v>
      </c>
      <c r="R4822" s="2">
        <v>5.07</v>
      </c>
      <c r="T4822" t="s" s="3">
        <v>488</v>
      </c>
      <c r="U4822" t="s" s="3">
        <v>40554</v>
      </c>
      <c r="V4822" t="s" s="3">
        <v>3256</v>
      </c>
      <c r="W4822" t="s" s="3">
        <v>40554</v>
      </c>
      <c r="X4822" t="s" s="3">
        <v>40555</v>
      </c>
      <c r="Y4822" t="s" s="3">
        <v>454</v>
      </c>
      <c r="Z4822" t="s" s="3">
        <v>55</v>
      </c>
      <c r="AA4822" t="s" s="3">
        <v>56</v>
      </c>
      <c r="AB4822" s="2">
        <v>80449</v>
      </c>
      <c r="AC4822" s="2">
        <v>80449</v>
      </c>
      <c r="AD4822" t="s" s="3">
        <v>57</v>
      </c>
      <c r="AE4822" t="s" s="3">
        <v>40556</v>
      </c>
      <c r="AF4822" s="2">
        <v>300</v>
      </c>
      <c r="AI4822" t="s" s="3">
        <v>5221</v>
      </c>
      <c r="AJ4822" t="s" s="3">
        <v>114</v>
      </c>
      <c r="AL4822" t="s" s="3">
        <v>7404</v>
      </c>
      <c r="AM4822" t="s" s="3">
        <v>7404</v>
      </c>
      <c r="AN4822" t="s" s="3">
        <v>339</v>
      </c>
      <c r="AO4822" t="s" s="3">
        <v>40557</v>
      </c>
      <c r="AP4822" t="s" s="3">
        <v>1751</v>
      </c>
      <c r="AQ4822" t="s" s="3">
        <v>64</v>
      </c>
      <c r="AR4822" t="s" s="3">
        <v>40558</v>
      </c>
    </row>
    <row r="4823" s="2" customFormat="1" ht="13.55" customHeight="1">
      <c r="A4823" t="s" s="3">
        <v>45</v>
      </c>
      <c r="B4823" t="s" s="3">
        <v>40559</v>
      </c>
      <c r="C4823" t="s" s="3">
        <v>40560</v>
      </c>
      <c r="D4823" s="2">
        <v>27134</v>
      </c>
      <c r="E4823" t="s" s="3">
        <v>40561</v>
      </c>
      <c r="F4823" s="4">
        <v>6946</v>
      </c>
      <c r="G4823" s="4">
        <v>6946</v>
      </c>
      <c r="H4823" s="4">
        <v>2014</v>
      </c>
      <c r="I4823" s="2">
        <v>0</v>
      </c>
      <c r="J4823" s="4">
        <v>0</v>
      </c>
      <c r="K4823" s="4">
        <v>119</v>
      </c>
      <c r="L4823" s="4">
        <v>6946</v>
      </c>
      <c r="Q4823" t="s" s="3">
        <v>49</v>
      </c>
      <c r="R4823" s="2">
        <v>5</v>
      </c>
      <c r="T4823" t="s" s="3">
        <v>40562</v>
      </c>
      <c r="U4823" t="s" s="3">
        <v>40563</v>
      </c>
      <c r="X4823" t="s" s="3">
        <v>40564</v>
      </c>
      <c r="Y4823" t="s" s="3">
        <v>83</v>
      </c>
      <c r="Z4823" t="s" s="3">
        <v>55</v>
      </c>
      <c r="AA4823" t="s" s="3">
        <v>56</v>
      </c>
      <c r="AB4823" s="2">
        <v>80449</v>
      </c>
      <c r="AC4823" s="2">
        <v>80449</v>
      </c>
      <c r="AD4823" t="s" s="3">
        <v>57</v>
      </c>
      <c r="AE4823" t="s" s="3">
        <v>40565</v>
      </c>
      <c r="AF4823" s="2">
        <v>8525</v>
      </c>
      <c r="AI4823" t="s" s="3">
        <v>1688</v>
      </c>
      <c r="AJ4823" t="s" s="3">
        <v>60</v>
      </c>
      <c r="AL4823" t="s" s="3">
        <v>429</v>
      </c>
      <c r="AM4823" t="s" s="3">
        <v>429</v>
      </c>
      <c r="AN4823" t="s" s="3">
        <v>56</v>
      </c>
      <c r="AO4823" t="s" s="3">
        <v>40566</v>
      </c>
      <c r="AP4823" t="s" s="3">
        <v>315</v>
      </c>
      <c r="AQ4823" t="s" s="3">
        <v>64</v>
      </c>
      <c r="AR4823" t="s" s="3">
        <v>40567</v>
      </c>
    </row>
    <row r="4824" s="2" customFormat="1" ht="13.55" customHeight="1">
      <c r="A4824" t="s" s="3">
        <v>45</v>
      </c>
      <c r="B4824" t="s" s="3">
        <v>40568</v>
      </c>
      <c r="C4824" t="s" s="3">
        <v>40569</v>
      </c>
      <c r="D4824" s="2">
        <v>27716</v>
      </c>
      <c r="E4824" t="s" s="3">
        <v>40570</v>
      </c>
      <c r="F4824" s="4">
        <v>6984</v>
      </c>
      <c r="G4824" s="4">
        <v>6984</v>
      </c>
      <c r="H4824" s="4">
        <v>2025</v>
      </c>
      <c r="I4824" s="2">
        <v>0</v>
      </c>
      <c r="J4824" s="4">
        <v>0</v>
      </c>
      <c r="K4824" s="4">
        <v>120.18</v>
      </c>
      <c r="L4824" s="4">
        <v>6984</v>
      </c>
      <c r="N4824" s="2">
        <v>1981.75</v>
      </c>
      <c r="Q4824" t="s" s="3">
        <v>49</v>
      </c>
      <c r="R4824" s="2">
        <v>5.05</v>
      </c>
      <c r="T4824" t="s" s="3">
        <v>2999</v>
      </c>
      <c r="U4824" t="s" s="3">
        <v>7280</v>
      </c>
      <c r="V4824" t="s" s="3">
        <v>40571</v>
      </c>
      <c r="W4824" t="s" s="3">
        <v>7280</v>
      </c>
      <c r="X4824" t="s" s="3">
        <v>40572</v>
      </c>
      <c r="Y4824" t="s" s="3">
        <v>362</v>
      </c>
      <c r="Z4824" t="s" s="3">
        <v>55</v>
      </c>
      <c r="AA4824" t="s" s="3">
        <v>56</v>
      </c>
      <c r="AB4824" s="2">
        <v>80449</v>
      </c>
      <c r="AC4824" s="2">
        <v>80449</v>
      </c>
      <c r="AD4824" t="s" s="3">
        <v>57</v>
      </c>
      <c r="AE4824" t="s" s="3">
        <v>40573</v>
      </c>
      <c r="AF4824" s="2">
        <v>5593</v>
      </c>
      <c r="AI4824" t="s" s="3">
        <v>40574</v>
      </c>
      <c r="AJ4824" t="s" s="3">
        <v>8696</v>
      </c>
      <c r="AL4824" t="s" s="3">
        <v>40575</v>
      </c>
      <c r="AN4824" t="s" s="3">
        <v>2351</v>
      </c>
      <c r="AO4824" t="s" s="3">
        <v>40576</v>
      </c>
      <c r="AP4824" t="s" s="3">
        <v>163</v>
      </c>
      <c r="AQ4824" t="s" s="3">
        <v>64</v>
      </c>
      <c r="AR4824" t="s" s="3">
        <v>40577</v>
      </c>
    </row>
    <row r="4825" s="2" customFormat="1" ht="13.55" customHeight="1">
      <c r="A4825" t="s" s="3">
        <v>75</v>
      </c>
      <c r="B4825" t="s" s="3">
        <v>40578</v>
      </c>
      <c r="C4825" t="s" s="3">
        <v>40579</v>
      </c>
      <c r="D4825" s="2">
        <v>29418</v>
      </c>
      <c r="E4825" t="s" s="3">
        <v>40580</v>
      </c>
      <c r="F4825" s="4">
        <v>15745</v>
      </c>
      <c r="G4825" s="4">
        <v>15745</v>
      </c>
      <c r="H4825" s="4">
        <v>4566</v>
      </c>
      <c r="I4825" s="2">
        <v>0</v>
      </c>
      <c r="J4825" s="4">
        <v>0</v>
      </c>
      <c r="K4825" s="4">
        <v>270.54</v>
      </c>
      <c r="L4825" s="4">
        <v>15745</v>
      </c>
      <c r="N4825" s="2">
        <v>132.99</v>
      </c>
      <c r="Q4825" t="s" s="3">
        <v>49</v>
      </c>
      <c r="R4825" s="2">
        <v>5.84</v>
      </c>
      <c r="T4825" t="s" s="3">
        <v>734</v>
      </c>
      <c r="U4825" t="s" s="3">
        <v>40581</v>
      </c>
      <c r="V4825" t="s" s="3">
        <v>2132</v>
      </c>
      <c r="W4825" t="s" s="3">
        <v>40581</v>
      </c>
      <c r="X4825" t="s" s="3">
        <v>40582</v>
      </c>
      <c r="Y4825" t="s" s="3">
        <v>2808</v>
      </c>
      <c r="Z4825" t="s" s="3">
        <v>55</v>
      </c>
      <c r="AA4825" t="s" s="3">
        <v>56</v>
      </c>
      <c r="AB4825" s="2">
        <v>80449</v>
      </c>
      <c r="AC4825" s="2">
        <v>80449</v>
      </c>
      <c r="AD4825" t="s" s="3">
        <v>57</v>
      </c>
      <c r="AE4825" t="s" s="3">
        <v>40583</v>
      </c>
      <c r="AI4825" t="s" s="3">
        <v>40584</v>
      </c>
      <c r="AL4825" t="s" s="3">
        <v>40585</v>
      </c>
      <c r="AM4825" t="s" s="3">
        <v>40586</v>
      </c>
      <c r="AN4825" t="s" s="3">
        <v>339</v>
      </c>
      <c r="AO4825" t="s" s="3">
        <v>40587</v>
      </c>
      <c r="AP4825" t="s" s="3">
        <v>2813</v>
      </c>
      <c r="AQ4825" t="s" s="3">
        <v>64</v>
      </c>
      <c r="AR4825" t="s" s="3">
        <v>40588</v>
      </c>
    </row>
    <row r="4826" s="2" customFormat="1" ht="13.55" customHeight="1">
      <c r="A4826" t="s" s="3">
        <v>45</v>
      </c>
      <c r="B4826" t="s" s="3">
        <v>40589</v>
      </c>
      <c r="C4826" t="s" s="3">
        <v>40590</v>
      </c>
      <c r="D4826" s="2">
        <v>36348</v>
      </c>
      <c r="E4826" t="s" s="3">
        <v>40591</v>
      </c>
      <c r="F4826" s="4">
        <v>28016</v>
      </c>
      <c r="G4826" s="4">
        <v>28016</v>
      </c>
      <c r="H4826" s="4">
        <v>8125</v>
      </c>
      <c r="I4826" s="2">
        <v>0</v>
      </c>
      <c r="J4826" s="4">
        <v>0</v>
      </c>
      <c r="K4826" s="4">
        <v>472.58</v>
      </c>
      <c r="L4826" s="4">
        <v>28016</v>
      </c>
      <c r="Q4826" t="s" s="3">
        <v>49</v>
      </c>
      <c r="R4826" s="2">
        <v>4</v>
      </c>
      <c r="T4826" t="s" s="3">
        <v>358</v>
      </c>
      <c r="U4826" t="s" s="3">
        <v>13659</v>
      </c>
      <c r="V4826" t="s" s="3">
        <v>32497</v>
      </c>
      <c r="W4826" t="s" s="3">
        <v>37973</v>
      </c>
      <c r="X4826" t="s" s="3">
        <v>40592</v>
      </c>
      <c r="Y4826" t="s" s="3">
        <v>27950</v>
      </c>
      <c r="Z4826" t="s" s="3">
        <v>55</v>
      </c>
      <c r="AA4826" t="s" s="3">
        <v>56</v>
      </c>
      <c r="AB4826" s="2">
        <v>80449</v>
      </c>
      <c r="AC4826" t="s" s="3">
        <v>38964</v>
      </c>
      <c r="AD4826" t="s" s="3">
        <v>57</v>
      </c>
      <c r="AE4826" t="s" s="3">
        <v>40593</v>
      </c>
      <c r="AF4826" s="2">
        <v>2822</v>
      </c>
      <c r="AI4826" t="s" s="3">
        <v>40594</v>
      </c>
      <c r="AJ4826" t="s" s="3">
        <v>174</v>
      </c>
      <c r="AL4826" t="s" s="3">
        <v>2686</v>
      </c>
      <c r="AM4826" t="s" s="3">
        <v>2686</v>
      </c>
      <c r="AN4826" t="s" s="3">
        <v>656</v>
      </c>
      <c r="AO4826" t="s" s="3">
        <v>40595</v>
      </c>
      <c r="AP4826" t="s" s="3">
        <v>341</v>
      </c>
      <c r="AQ4826" t="s" s="3">
        <v>64</v>
      </c>
      <c r="AR4826" t="s" s="3">
        <v>40596</v>
      </c>
    </row>
    <row r="4827" s="2" customFormat="1" ht="13.55" customHeight="1">
      <c r="A4827" t="s" s="3">
        <v>45</v>
      </c>
      <c r="B4827" t="s" s="3">
        <v>40597</v>
      </c>
      <c r="C4827" t="s" s="3">
        <v>40598</v>
      </c>
      <c r="D4827" s="2">
        <v>36582</v>
      </c>
      <c r="E4827" t="s" s="3">
        <v>40599</v>
      </c>
      <c r="F4827" s="4">
        <v>41387</v>
      </c>
      <c r="G4827" s="4">
        <v>41387</v>
      </c>
      <c r="H4827" s="4">
        <v>12002</v>
      </c>
      <c r="I4827" s="2">
        <v>0</v>
      </c>
      <c r="J4827" s="4">
        <v>0</v>
      </c>
      <c r="K4827" s="4">
        <v>767.98</v>
      </c>
      <c r="L4827" s="4">
        <v>41387</v>
      </c>
      <c r="P4827" s="2">
        <v>667</v>
      </c>
      <c r="Q4827" t="s" s="3">
        <v>49</v>
      </c>
      <c r="R4827" s="2">
        <v>0.9</v>
      </c>
      <c r="T4827" t="s" s="3">
        <v>6065</v>
      </c>
      <c r="U4827" t="s" s="3">
        <v>4010</v>
      </c>
      <c r="X4827" t="s" s="3">
        <v>40600</v>
      </c>
      <c r="Y4827" t="s" s="3">
        <v>2696</v>
      </c>
      <c r="Z4827" t="s" s="3">
        <v>55</v>
      </c>
      <c r="AA4827" t="s" s="3">
        <v>56</v>
      </c>
      <c r="AB4827" s="2">
        <v>80449</v>
      </c>
      <c r="AC4827" s="2">
        <v>80449</v>
      </c>
      <c r="AD4827" t="s" s="3">
        <v>57</v>
      </c>
      <c r="AE4827" t="s" s="3">
        <v>40601</v>
      </c>
      <c r="AF4827" s="2">
        <v>1954</v>
      </c>
      <c r="AI4827" t="s" s="3">
        <v>40602</v>
      </c>
      <c r="AJ4827" t="s" s="3">
        <v>283</v>
      </c>
      <c r="AL4827" t="s" s="3">
        <v>2202</v>
      </c>
      <c r="AN4827" t="s" s="3">
        <v>56</v>
      </c>
      <c r="AO4827" t="s" s="3">
        <v>40603</v>
      </c>
      <c r="AP4827" t="s" s="3">
        <v>118</v>
      </c>
      <c r="AQ4827" t="s" s="3">
        <v>64</v>
      </c>
      <c r="AR4827" t="s" s="3">
        <v>40604</v>
      </c>
      <c r="AS4827" s="2">
        <v>2008</v>
      </c>
    </row>
    <row r="4828" s="2" customFormat="1" ht="13.55" customHeight="1">
      <c r="A4828" t="s" s="3">
        <v>45</v>
      </c>
      <c r="B4828" t="s" s="3">
        <v>40605</v>
      </c>
      <c r="C4828" t="s" s="3">
        <v>18544</v>
      </c>
      <c r="D4828" s="2">
        <v>4712</v>
      </c>
      <c r="E4828" t="s" s="3">
        <v>40606</v>
      </c>
      <c r="F4828" s="4">
        <v>17403</v>
      </c>
      <c r="G4828" s="4">
        <v>17403</v>
      </c>
      <c r="H4828" s="4">
        <v>5047</v>
      </c>
      <c r="I4828" s="2">
        <v>0</v>
      </c>
      <c r="J4828" s="4">
        <v>0</v>
      </c>
      <c r="K4828" s="4">
        <v>243.78</v>
      </c>
      <c r="L4828" s="4">
        <v>17403</v>
      </c>
      <c r="Q4828" t="s" s="3">
        <v>49</v>
      </c>
      <c r="R4828" s="2">
        <v>5.09</v>
      </c>
      <c r="T4828" t="s" s="3">
        <v>2022</v>
      </c>
      <c r="U4828" t="s" s="3">
        <v>18546</v>
      </c>
      <c r="V4828" t="s" s="3">
        <v>212</v>
      </c>
      <c r="W4828" t="s" s="3">
        <v>18546</v>
      </c>
      <c r="X4828" t="s" s="3">
        <v>18547</v>
      </c>
      <c r="Y4828" t="s" s="3">
        <v>4233</v>
      </c>
      <c r="Z4828" t="s" s="3">
        <v>55</v>
      </c>
      <c r="AA4828" t="s" s="3">
        <v>56</v>
      </c>
      <c r="AB4828" s="2">
        <v>80449</v>
      </c>
      <c r="AC4828" s="2">
        <v>80449</v>
      </c>
      <c r="AD4828" t="s" s="3">
        <v>57</v>
      </c>
      <c r="AE4828" t="s" s="3">
        <v>40607</v>
      </c>
      <c r="AF4828" s="2">
        <v>542</v>
      </c>
      <c r="AI4828" t="s" s="3">
        <v>4091</v>
      </c>
      <c r="AJ4828" t="s" s="3">
        <v>174</v>
      </c>
      <c r="AL4828" t="s" s="3">
        <v>13773</v>
      </c>
      <c r="AM4828" t="s" s="3">
        <v>18549</v>
      </c>
      <c r="AN4828" t="s" s="3">
        <v>56</v>
      </c>
      <c r="AO4828" t="s" s="3">
        <v>18550</v>
      </c>
      <c r="AP4828" t="s" s="3">
        <v>3038</v>
      </c>
      <c r="AQ4828" t="s" s="3">
        <v>64</v>
      </c>
      <c r="AR4828" t="s" s="3">
        <v>18551</v>
      </c>
    </row>
    <row r="4829" s="2" customFormat="1" ht="13.55" customHeight="1">
      <c r="A4829" t="s" s="3">
        <v>75</v>
      </c>
      <c r="B4829" t="s" s="3">
        <v>8332</v>
      </c>
      <c r="C4829" t="s" s="3">
        <v>40608</v>
      </c>
      <c r="D4829" s="2">
        <v>8342</v>
      </c>
      <c r="E4829" t="s" s="3">
        <v>40609</v>
      </c>
      <c r="F4829" s="4">
        <v>11864</v>
      </c>
      <c r="G4829" s="4">
        <v>11864</v>
      </c>
      <c r="H4829" s="4">
        <v>3441</v>
      </c>
      <c r="I4829" s="2">
        <v>0</v>
      </c>
      <c r="J4829" s="4">
        <v>0</v>
      </c>
      <c r="K4829" s="4">
        <v>203.66</v>
      </c>
      <c r="L4829" s="4">
        <v>11864</v>
      </c>
      <c r="Q4829" t="s" s="3">
        <v>49</v>
      </c>
      <c r="R4829" s="2">
        <v>5.48</v>
      </c>
      <c r="T4829" t="s" s="3">
        <v>15412</v>
      </c>
      <c r="U4829" t="s" s="3">
        <v>15413</v>
      </c>
      <c r="X4829" t="s" s="3">
        <v>15414</v>
      </c>
      <c r="Y4829" t="s" s="3">
        <v>8337</v>
      </c>
      <c r="Z4829" t="s" s="3">
        <v>55</v>
      </c>
      <c r="AA4829" t="s" s="3">
        <v>56</v>
      </c>
      <c r="AB4829" s="2">
        <v>80449</v>
      </c>
      <c r="AC4829" s="2">
        <v>80449</v>
      </c>
      <c r="AD4829" t="s" s="3">
        <v>57</v>
      </c>
      <c r="AE4829" t="s" s="3">
        <v>8338</v>
      </c>
      <c r="AF4829" s="2">
        <v>2500</v>
      </c>
      <c r="AI4829" t="s" s="3">
        <v>11467</v>
      </c>
      <c r="AJ4829" t="s" s="3">
        <v>60</v>
      </c>
      <c r="AK4829" s="2">
        <v>3</v>
      </c>
      <c r="AL4829" t="s" s="3">
        <v>616</v>
      </c>
      <c r="AM4829" t="s" s="3">
        <v>627</v>
      </c>
      <c r="AN4829" t="s" s="3">
        <v>56</v>
      </c>
      <c r="AO4829" t="s" s="3">
        <v>40610</v>
      </c>
      <c r="AP4829" t="s" s="3">
        <v>4034</v>
      </c>
      <c r="AQ4829" t="s" s="3">
        <v>64</v>
      </c>
      <c r="AR4829" t="s" s="3">
        <v>40611</v>
      </c>
    </row>
    <row r="4830" s="2" customFormat="1" ht="13.55" customHeight="1">
      <c r="A4830" t="s" s="3">
        <v>45</v>
      </c>
      <c r="B4830" t="s" s="3">
        <v>40612</v>
      </c>
      <c r="C4830" t="s" s="3">
        <v>40613</v>
      </c>
      <c r="D4830" s="2">
        <v>39489</v>
      </c>
      <c r="E4830" t="s" s="3">
        <v>40614</v>
      </c>
      <c r="F4830" s="4">
        <v>36326</v>
      </c>
      <c r="G4830" s="4">
        <v>36326</v>
      </c>
      <c r="H4830" s="4">
        <v>10535</v>
      </c>
      <c r="I4830" s="2">
        <v>0</v>
      </c>
      <c r="J4830" s="4">
        <v>0</v>
      </c>
      <c r="K4830" s="4">
        <v>146.66</v>
      </c>
      <c r="L4830" s="4">
        <v>36326</v>
      </c>
      <c r="Q4830" t="s" s="3">
        <v>49</v>
      </c>
      <c r="R4830" s="2">
        <v>3</v>
      </c>
      <c r="U4830" t="s" s="3">
        <v>40615</v>
      </c>
      <c r="V4830" t="s" s="3">
        <v>50</v>
      </c>
      <c r="W4830" t="s" s="3">
        <v>40616</v>
      </c>
      <c r="X4830" t="s" s="3">
        <v>40617</v>
      </c>
      <c r="Y4830" t="s" s="3">
        <v>900</v>
      </c>
      <c r="Z4830" t="s" s="3">
        <v>55</v>
      </c>
      <c r="AA4830" t="s" s="3">
        <v>56</v>
      </c>
      <c r="AB4830" s="2">
        <v>80449</v>
      </c>
      <c r="AC4830" t="s" s="3">
        <v>5157</v>
      </c>
      <c r="AD4830" t="s" s="3">
        <v>57</v>
      </c>
      <c r="AE4830" t="s" s="3">
        <v>40618</v>
      </c>
      <c r="AF4830" s="2">
        <v>1260</v>
      </c>
      <c r="AI4830" t="s" s="3">
        <v>40619</v>
      </c>
      <c r="AL4830" t="s" s="3">
        <v>13151</v>
      </c>
      <c r="AN4830" t="s" s="3">
        <v>656</v>
      </c>
      <c r="AO4830" t="s" s="3">
        <v>40620</v>
      </c>
      <c r="AP4830" t="s" s="3">
        <v>643</v>
      </c>
      <c r="AQ4830" t="s" s="3">
        <v>64</v>
      </c>
      <c r="AR4830" t="s" s="3">
        <v>40621</v>
      </c>
    </row>
    <row r="4831" s="2" customFormat="1" ht="13.55" customHeight="1">
      <c r="A4831" t="s" s="3">
        <v>75</v>
      </c>
      <c r="B4831" t="s" s="3">
        <v>40622</v>
      </c>
      <c r="C4831" t="s" s="3">
        <v>40623</v>
      </c>
      <c r="D4831" s="2">
        <v>8552</v>
      </c>
      <c r="E4831" t="s" s="3">
        <v>40624</v>
      </c>
      <c r="F4831" s="4">
        <v>6976</v>
      </c>
      <c r="G4831" s="4">
        <v>6976</v>
      </c>
      <c r="H4831" s="4">
        <v>2023</v>
      </c>
      <c r="I4831" s="2">
        <v>0</v>
      </c>
      <c r="J4831" s="4">
        <v>0</v>
      </c>
      <c r="K4831" s="4">
        <v>97.52</v>
      </c>
      <c r="L4831" s="4">
        <v>6976</v>
      </c>
      <c r="Q4831" t="s" s="3">
        <v>49</v>
      </c>
      <c r="R4831" s="2">
        <v>5.04</v>
      </c>
      <c r="T4831" t="s" s="3">
        <v>3347</v>
      </c>
      <c r="U4831" t="s" s="3">
        <v>40625</v>
      </c>
      <c r="V4831" t="s" s="3">
        <v>6765</v>
      </c>
      <c r="W4831" t="s" s="3">
        <v>40626</v>
      </c>
      <c r="X4831" t="s" s="3">
        <v>40627</v>
      </c>
      <c r="Y4831" t="s" s="3">
        <v>3690</v>
      </c>
      <c r="Z4831" t="s" s="3">
        <v>55</v>
      </c>
      <c r="AA4831" t="s" s="3">
        <v>56</v>
      </c>
      <c r="AB4831" s="2">
        <v>80449</v>
      </c>
      <c r="AC4831" s="2">
        <v>80449</v>
      </c>
      <c r="AD4831" t="s" s="3">
        <v>57</v>
      </c>
      <c r="AE4831" t="s" s="3">
        <v>40628</v>
      </c>
      <c r="AF4831" s="2">
        <v>1255</v>
      </c>
      <c r="AI4831" t="s" s="3">
        <v>40629</v>
      </c>
      <c r="AJ4831" t="s" s="3">
        <v>313</v>
      </c>
      <c r="AL4831" t="s" s="3">
        <v>405</v>
      </c>
      <c r="AM4831" t="s" s="3">
        <v>405</v>
      </c>
      <c r="AN4831" t="s" s="3">
        <v>56</v>
      </c>
      <c r="AO4831" t="s" s="3">
        <v>40630</v>
      </c>
      <c r="AP4831" t="s" s="3">
        <v>2945</v>
      </c>
      <c r="AQ4831" t="s" s="3">
        <v>64</v>
      </c>
      <c r="AR4831" t="s" s="3">
        <v>40631</v>
      </c>
    </row>
    <row r="4832" s="2" customFormat="1" ht="13.55" customHeight="1">
      <c r="A4832" t="s" s="3">
        <v>45</v>
      </c>
      <c r="B4832" t="s" s="3">
        <v>40632</v>
      </c>
      <c r="C4832" t="s" s="3">
        <v>40633</v>
      </c>
      <c r="D4832" s="2">
        <v>7099</v>
      </c>
      <c r="E4832" t="s" s="3">
        <v>40634</v>
      </c>
      <c r="F4832" s="4">
        <v>12797</v>
      </c>
      <c r="G4832" s="4">
        <v>12797</v>
      </c>
      <c r="H4832" s="4">
        <v>3711</v>
      </c>
      <c r="I4832" s="2">
        <v>0</v>
      </c>
      <c r="J4832" s="4">
        <v>0</v>
      </c>
      <c r="K4832" s="4">
        <v>179.1</v>
      </c>
      <c r="L4832" s="4">
        <v>12797</v>
      </c>
      <c r="N4832" s="2">
        <v>138.1</v>
      </c>
      <c r="Q4832" t="s" s="3">
        <v>49</v>
      </c>
      <c r="R4832" s="2">
        <v>6.3</v>
      </c>
      <c r="T4832" t="s" s="3">
        <v>155</v>
      </c>
      <c r="U4832" t="s" s="3">
        <v>38224</v>
      </c>
      <c r="V4832" t="s" s="3">
        <v>3358</v>
      </c>
      <c r="W4832" t="s" s="3">
        <v>38224</v>
      </c>
      <c r="X4832" t="s" s="3">
        <v>40635</v>
      </c>
      <c r="Y4832" t="s" s="3">
        <v>7631</v>
      </c>
      <c r="Z4832" t="s" s="3">
        <v>55</v>
      </c>
      <c r="AA4832" t="s" s="3">
        <v>56</v>
      </c>
      <c r="AB4832" s="2">
        <v>80449</v>
      </c>
      <c r="AC4832" s="2">
        <v>80449</v>
      </c>
      <c r="AD4832" t="s" s="3">
        <v>57</v>
      </c>
      <c r="AE4832" t="s" s="3">
        <v>40636</v>
      </c>
      <c r="AF4832" s="2">
        <v>935</v>
      </c>
      <c r="AI4832" t="s" s="3">
        <v>40637</v>
      </c>
      <c r="AJ4832" t="s" s="3">
        <v>283</v>
      </c>
      <c r="AL4832" t="s" s="3">
        <v>3089</v>
      </c>
      <c r="AM4832" t="s" s="3">
        <v>3089</v>
      </c>
      <c r="AN4832" t="s" s="3">
        <v>56</v>
      </c>
      <c r="AO4832" t="s" s="3">
        <v>40638</v>
      </c>
      <c r="AP4832" t="s" s="3">
        <v>37933</v>
      </c>
      <c r="AQ4832" t="s" s="3">
        <v>64</v>
      </c>
      <c r="AR4832" t="s" s="3">
        <v>40639</v>
      </c>
    </row>
    <row r="4833" s="2" customFormat="1" ht="13.55" customHeight="1">
      <c r="A4833" t="s" s="3">
        <v>75</v>
      </c>
      <c r="B4833" t="s" s="3">
        <v>40640</v>
      </c>
      <c r="C4833" t="s" s="3">
        <v>40641</v>
      </c>
      <c r="D4833" s="2">
        <v>1975</v>
      </c>
      <c r="E4833" t="s" s="3">
        <v>40642</v>
      </c>
      <c r="F4833" s="4">
        <v>24563</v>
      </c>
      <c r="G4833" s="4">
        <v>24563</v>
      </c>
      <c r="H4833" s="4">
        <v>7123</v>
      </c>
      <c r="I4833" s="2">
        <v>0</v>
      </c>
      <c r="J4833" s="4">
        <v>0</v>
      </c>
      <c r="K4833" s="4">
        <v>463</v>
      </c>
      <c r="L4833" s="4">
        <v>24563</v>
      </c>
      <c r="Q4833" t="s" s="3">
        <v>49</v>
      </c>
      <c r="R4833" s="2">
        <v>31.3</v>
      </c>
      <c r="T4833" t="s" s="3">
        <v>5426</v>
      </c>
      <c r="U4833" t="s" s="3">
        <v>5725</v>
      </c>
      <c r="X4833" t="s" s="3">
        <v>40643</v>
      </c>
      <c r="Y4833" t="s" s="3">
        <v>40644</v>
      </c>
      <c r="Z4833" t="s" s="3">
        <v>55</v>
      </c>
      <c r="AA4833" t="s" s="3">
        <v>56</v>
      </c>
      <c r="AB4833" s="2">
        <v>80449</v>
      </c>
      <c r="AC4833" s="2">
        <v>80449</v>
      </c>
      <c r="AD4833" t="s" s="3">
        <v>57</v>
      </c>
      <c r="AE4833" t="s" s="3">
        <v>40645</v>
      </c>
      <c r="AF4833" s="2">
        <v>1295</v>
      </c>
      <c r="AI4833" t="s" s="3">
        <v>18653</v>
      </c>
      <c r="AJ4833" t="s" s="3">
        <v>174</v>
      </c>
      <c r="AL4833" t="s" s="3">
        <v>669</v>
      </c>
      <c r="AM4833" t="s" s="3">
        <v>669</v>
      </c>
      <c r="AN4833" t="s" s="3">
        <v>56</v>
      </c>
      <c r="AO4833" t="s" s="3">
        <v>40646</v>
      </c>
      <c r="AP4833" t="s" s="3">
        <v>11134</v>
      </c>
      <c r="AQ4833" t="s" s="3">
        <v>64</v>
      </c>
      <c r="AR4833" t="s" s="3">
        <v>40647</v>
      </c>
    </row>
    <row r="4834" s="2" customFormat="1" ht="13.55" customHeight="1">
      <c r="A4834" t="s" s="3">
        <v>45</v>
      </c>
      <c r="B4834" t="s" s="3">
        <v>40648</v>
      </c>
      <c r="C4834" t="s" s="3">
        <v>40649</v>
      </c>
      <c r="D4834" s="2">
        <v>29073</v>
      </c>
      <c r="E4834" t="s" s="3">
        <v>40650</v>
      </c>
      <c r="F4834" s="4">
        <v>7096</v>
      </c>
      <c r="G4834" s="4">
        <v>7096</v>
      </c>
      <c r="H4834" s="4">
        <v>2058</v>
      </c>
      <c r="I4834" s="2">
        <v>0</v>
      </c>
      <c r="J4834" s="4">
        <v>0</v>
      </c>
      <c r="K4834" s="4">
        <v>121.96</v>
      </c>
      <c r="L4834" s="4">
        <v>7096</v>
      </c>
      <c r="Q4834" t="s" s="3">
        <v>49</v>
      </c>
      <c r="R4834" s="2">
        <v>5.2</v>
      </c>
      <c r="T4834" t="s" s="3">
        <v>1181</v>
      </c>
      <c r="U4834" t="s" s="3">
        <v>40651</v>
      </c>
      <c r="V4834" t="s" s="3">
        <v>40652</v>
      </c>
      <c r="W4834" t="s" s="3">
        <v>40651</v>
      </c>
      <c r="X4834" t="s" s="3">
        <v>40653</v>
      </c>
      <c r="Y4834" t="s" s="3">
        <v>295</v>
      </c>
      <c r="Z4834" t="s" s="3">
        <v>55</v>
      </c>
      <c r="AA4834" t="s" s="3">
        <v>56</v>
      </c>
      <c r="AB4834" s="2">
        <v>80449</v>
      </c>
      <c r="AC4834" s="2">
        <v>80449</v>
      </c>
      <c r="AD4834" t="s" s="3">
        <v>57</v>
      </c>
      <c r="AE4834" t="s" s="3">
        <v>40654</v>
      </c>
      <c r="AF4834" s="2">
        <v>1187</v>
      </c>
      <c r="AI4834" t="s" s="3">
        <v>12141</v>
      </c>
      <c r="AJ4834" t="s" s="3">
        <v>144</v>
      </c>
      <c r="AL4834" t="s" s="3">
        <v>429</v>
      </c>
      <c r="AM4834" t="s" s="3">
        <v>429</v>
      </c>
      <c r="AN4834" t="s" s="3">
        <v>1004</v>
      </c>
      <c r="AO4834" t="s" s="3">
        <v>40655</v>
      </c>
      <c r="AP4834" t="s" s="3">
        <v>968</v>
      </c>
      <c r="AQ4834" t="s" s="3">
        <v>64</v>
      </c>
      <c r="AR4834" t="s" s="3">
        <v>40656</v>
      </c>
    </row>
    <row r="4835" s="2" customFormat="1" ht="13.55" customHeight="1">
      <c r="A4835" t="s" s="3">
        <v>45</v>
      </c>
      <c r="B4835" t="s" s="3">
        <v>40657</v>
      </c>
      <c r="C4835" t="s" s="3">
        <v>27326</v>
      </c>
      <c r="D4835" s="2">
        <v>38846</v>
      </c>
      <c r="E4835" t="s" s="3">
        <v>40658</v>
      </c>
      <c r="F4835" s="4">
        <v>12417</v>
      </c>
      <c r="G4835" s="4">
        <v>12417</v>
      </c>
      <c r="H4835" s="4">
        <v>3601</v>
      </c>
      <c r="I4835" s="2">
        <v>0</v>
      </c>
      <c r="J4835" s="4">
        <v>0</v>
      </c>
      <c r="K4835" s="4">
        <v>230.4</v>
      </c>
      <c r="L4835" s="4">
        <v>12417</v>
      </c>
      <c r="N4835" s="2">
        <v>112.72</v>
      </c>
      <c r="Q4835" t="s" s="3">
        <v>49</v>
      </c>
      <c r="R4835" s="2">
        <v>0.8</v>
      </c>
      <c r="U4835" t="s" s="3">
        <v>27328</v>
      </c>
      <c r="V4835" t="s" s="3">
        <v>4706</v>
      </c>
      <c r="W4835" t="s" s="3">
        <v>5893</v>
      </c>
      <c r="X4835" t="s" s="3">
        <v>27329</v>
      </c>
      <c r="Y4835" t="s" s="3">
        <v>3198</v>
      </c>
      <c r="Z4835" t="s" s="3">
        <v>55</v>
      </c>
      <c r="AA4835" t="s" s="3">
        <v>56</v>
      </c>
      <c r="AB4835" s="2">
        <v>80449</v>
      </c>
      <c r="AC4835" s="2">
        <v>80449</v>
      </c>
      <c r="AD4835" t="s" s="3">
        <v>57</v>
      </c>
      <c r="AE4835" t="s" s="3">
        <v>40659</v>
      </c>
      <c r="AF4835" s="2">
        <v>9297</v>
      </c>
      <c r="AI4835" t="s" s="3">
        <v>27331</v>
      </c>
      <c r="AJ4835" t="s" s="3">
        <v>174</v>
      </c>
      <c r="AL4835" t="s" s="3">
        <v>20609</v>
      </c>
      <c r="AM4835" t="s" s="3">
        <v>20609</v>
      </c>
      <c r="AN4835" t="s" s="3">
        <v>130</v>
      </c>
      <c r="AO4835" t="s" s="3">
        <v>27332</v>
      </c>
      <c r="AP4835" t="s" s="3">
        <v>2340</v>
      </c>
      <c r="AQ4835" t="s" s="3">
        <v>64</v>
      </c>
      <c r="AR4835" t="s" s="3">
        <v>27333</v>
      </c>
    </row>
    <row r="4836" s="2" customFormat="1" ht="13.55" customHeight="1">
      <c r="A4836" t="s" s="3">
        <v>75</v>
      </c>
      <c r="B4836" t="s" s="3">
        <v>1899</v>
      </c>
      <c r="C4836" t="s" s="3">
        <v>40660</v>
      </c>
      <c r="D4836" s="2">
        <v>8259</v>
      </c>
      <c r="E4836" t="s" s="3">
        <v>40661</v>
      </c>
      <c r="F4836" s="4">
        <v>12863</v>
      </c>
      <c r="G4836" s="4">
        <v>12863</v>
      </c>
      <c r="H4836" s="4">
        <v>3730</v>
      </c>
      <c r="I4836" s="2">
        <v>0</v>
      </c>
      <c r="J4836" s="4">
        <v>0</v>
      </c>
      <c r="K4836" s="4">
        <v>220.82</v>
      </c>
      <c r="L4836" s="4">
        <v>12863</v>
      </c>
      <c r="Q4836" t="s" s="3">
        <v>49</v>
      </c>
      <c r="R4836" s="2">
        <v>6.36</v>
      </c>
      <c r="T4836" t="s" s="3">
        <v>961</v>
      </c>
      <c r="U4836" t="s" s="3">
        <v>40662</v>
      </c>
      <c r="V4836" t="s" s="3">
        <v>477</v>
      </c>
      <c r="W4836" t="s" s="3">
        <v>40662</v>
      </c>
      <c r="X4836" t="s" s="3">
        <v>40663</v>
      </c>
      <c r="Y4836" t="s" s="3">
        <v>480</v>
      </c>
      <c r="Z4836" t="s" s="3">
        <v>55</v>
      </c>
      <c r="AA4836" t="s" s="3">
        <v>56</v>
      </c>
      <c r="AB4836" s="2">
        <v>80449</v>
      </c>
      <c r="AC4836" s="2">
        <v>80449</v>
      </c>
      <c r="AD4836" t="s" s="3">
        <v>57</v>
      </c>
      <c r="AE4836" t="s" s="3">
        <v>1906</v>
      </c>
      <c r="AF4836" s="2">
        <v>306</v>
      </c>
      <c r="AI4836" t="s" s="3">
        <v>34325</v>
      </c>
      <c r="AJ4836" t="s" s="3">
        <v>60</v>
      </c>
      <c r="AL4836" t="s" s="3">
        <v>145</v>
      </c>
      <c r="AM4836" t="s" s="3">
        <v>5064</v>
      </c>
      <c r="AN4836" t="s" s="3">
        <v>56</v>
      </c>
      <c r="AO4836" t="s" s="3">
        <v>40664</v>
      </c>
      <c r="AP4836" t="s" s="3">
        <v>2509</v>
      </c>
      <c r="AQ4836" t="s" s="3">
        <v>64</v>
      </c>
      <c r="AR4836" t="s" s="3">
        <v>40665</v>
      </c>
    </row>
    <row r="4837" s="2" customFormat="1" ht="13.55" customHeight="1">
      <c r="A4837" t="s" s="3">
        <v>75</v>
      </c>
      <c r="B4837" t="s" s="3">
        <v>686</v>
      </c>
      <c r="C4837" t="s" s="3">
        <v>21555</v>
      </c>
      <c r="D4837" s="2">
        <v>8261</v>
      </c>
      <c r="E4837" t="s" s="3">
        <v>40666</v>
      </c>
      <c r="F4837" s="4">
        <v>8023</v>
      </c>
      <c r="G4837" s="4">
        <v>8023</v>
      </c>
      <c r="H4837" s="4">
        <v>2327</v>
      </c>
      <c r="I4837" s="2">
        <v>0</v>
      </c>
      <c r="J4837" s="4">
        <v>0</v>
      </c>
      <c r="K4837" s="4">
        <v>137.94</v>
      </c>
      <c r="L4837" s="4">
        <v>8023</v>
      </c>
      <c r="Q4837" t="s" s="3">
        <v>49</v>
      </c>
      <c r="R4837" s="2">
        <v>6.52</v>
      </c>
      <c r="T4837" t="s" s="3">
        <v>2999</v>
      </c>
      <c r="U4837" t="s" s="3">
        <v>21557</v>
      </c>
      <c r="X4837" t="s" s="3">
        <v>21558</v>
      </c>
      <c r="Y4837" t="s" s="3">
        <v>693</v>
      </c>
      <c r="Z4837" t="s" s="3">
        <v>55</v>
      </c>
      <c r="AA4837" t="s" s="3">
        <v>56</v>
      </c>
      <c r="AB4837" s="2">
        <v>80449</v>
      </c>
      <c r="AC4837" s="2">
        <v>80449</v>
      </c>
      <c r="AD4837" t="s" s="3">
        <v>57</v>
      </c>
      <c r="AE4837" t="s" s="3">
        <v>694</v>
      </c>
      <c r="AF4837" s="2">
        <v>2480</v>
      </c>
      <c r="AI4837" t="s" s="3">
        <v>21560</v>
      </c>
      <c r="AJ4837" t="s" s="3">
        <v>313</v>
      </c>
      <c r="AL4837" t="s" s="3">
        <v>429</v>
      </c>
      <c r="AM4837" t="s" s="3">
        <v>429</v>
      </c>
      <c r="AN4837" t="s" s="3">
        <v>56</v>
      </c>
      <c r="AO4837" t="s" s="3">
        <v>21561</v>
      </c>
      <c r="AP4837" t="s" s="3">
        <v>630</v>
      </c>
      <c r="AQ4837" t="s" s="3">
        <v>64</v>
      </c>
      <c r="AR4837" t="s" s="3">
        <v>21562</v>
      </c>
    </row>
    <row r="4838" s="2" customFormat="1" ht="13.55" customHeight="1">
      <c r="A4838" t="s" s="3">
        <v>45</v>
      </c>
      <c r="B4838" t="s" s="3">
        <v>40667</v>
      </c>
      <c r="C4838" t="s" s="3">
        <v>40668</v>
      </c>
      <c r="D4838" s="2">
        <v>36464</v>
      </c>
      <c r="E4838" t="s" s="3">
        <v>40669</v>
      </c>
      <c r="F4838" s="4">
        <v>19866</v>
      </c>
      <c r="G4838" s="4">
        <v>19866</v>
      </c>
      <c r="H4838" s="4">
        <v>5761</v>
      </c>
      <c r="I4838" s="2">
        <v>0</v>
      </c>
      <c r="J4838" s="4">
        <v>0</v>
      </c>
      <c r="K4838" s="4">
        <v>368.64</v>
      </c>
      <c r="L4838" s="4">
        <v>19866</v>
      </c>
      <c r="P4838" s="2">
        <v>408</v>
      </c>
      <c r="Q4838" t="s" s="3">
        <v>49</v>
      </c>
      <c r="R4838" s="2">
        <v>0.9</v>
      </c>
      <c r="T4838" t="s" s="3">
        <v>4140</v>
      </c>
      <c r="U4838" t="s" s="3">
        <v>40670</v>
      </c>
      <c r="X4838" t="s" s="3">
        <v>40671</v>
      </c>
      <c r="Y4838" t="s" s="3">
        <v>5705</v>
      </c>
      <c r="Z4838" t="s" s="3">
        <v>55</v>
      </c>
      <c r="AA4838" t="s" s="3">
        <v>56</v>
      </c>
      <c r="AB4838" s="2">
        <v>80449</v>
      </c>
      <c r="AC4838" s="2">
        <v>80449</v>
      </c>
      <c r="AD4838" t="s" s="3">
        <v>57</v>
      </c>
      <c r="AE4838" t="s" s="3">
        <v>40672</v>
      </c>
      <c r="AF4838" s="2">
        <v>148</v>
      </c>
      <c r="AI4838" t="s" s="3">
        <v>466</v>
      </c>
      <c r="AJ4838" t="s" s="3">
        <v>415</v>
      </c>
      <c r="AL4838" t="s" s="3">
        <v>175</v>
      </c>
      <c r="AM4838" t="s" s="3">
        <v>175</v>
      </c>
      <c r="AN4838" t="s" s="3">
        <v>56</v>
      </c>
      <c r="AO4838" t="s" s="3">
        <v>40673</v>
      </c>
      <c r="AP4838" t="s" s="3">
        <v>1850</v>
      </c>
      <c r="AQ4838" t="s" s="3">
        <v>64</v>
      </c>
      <c r="AR4838" t="s" s="3">
        <v>40674</v>
      </c>
      <c r="AS4838" s="2">
        <v>2002</v>
      </c>
    </row>
    <row r="4839" s="2" customFormat="1" ht="13.55" customHeight="1">
      <c r="A4839" t="s" s="3">
        <v>75</v>
      </c>
      <c r="B4839" t="s" s="3">
        <v>1632</v>
      </c>
      <c r="C4839" t="s" s="3">
        <v>40675</v>
      </c>
      <c r="D4839" s="2">
        <v>12560</v>
      </c>
      <c r="E4839" t="s" s="3">
        <v>40676</v>
      </c>
      <c r="F4839" s="4">
        <v>1516</v>
      </c>
      <c r="G4839" s="4">
        <v>1516</v>
      </c>
      <c r="H4839" s="4">
        <v>440</v>
      </c>
      <c r="I4839" s="2">
        <v>0</v>
      </c>
      <c r="J4839" s="4">
        <v>0</v>
      </c>
      <c r="K4839" s="4">
        <v>26.06</v>
      </c>
      <c r="L4839" s="4">
        <v>1516</v>
      </c>
      <c r="Q4839" t="s" s="3">
        <v>49</v>
      </c>
      <c r="R4839" s="2">
        <v>0.17</v>
      </c>
      <c r="T4839" t="s" s="3">
        <v>527</v>
      </c>
      <c r="U4839" t="s" s="3">
        <v>33713</v>
      </c>
      <c r="X4839" t="s" s="3">
        <v>40677</v>
      </c>
      <c r="Y4839" t="s" s="3">
        <v>1638</v>
      </c>
      <c r="Z4839" t="s" s="3">
        <v>55</v>
      </c>
      <c r="AA4839" t="s" s="3">
        <v>56</v>
      </c>
      <c r="AB4839" s="2">
        <v>80449</v>
      </c>
      <c r="AC4839" s="2">
        <v>80449</v>
      </c>
      <c r="AD4839" t="s" s="3">
        <v>57</v>
      </c>
      <c r="AE4839" t="s" s="3">
        <v>1639</v>
      </c>
      <c r="AF4839" s="2">
        <v>295</v>
      </c>
      <c r="AI4839" t="s" s="3">
        <v>40678</v>
      </c>
      <c r="AL4839" t="s" s="3">
        <v>11816</v>
      </c>
      <c r="AN4839" t="s" s="3">
        <v>656</v>
      </c>
      <c r="AO4839" t="s" s="3">
        <v>40679</v>
      </c>
      <c r="AP4839" t="s" s="3">
        <v>779</v>
      </c>
      <c r="AQ4839" t="s" s="3">
        <v>64</v>
      </c>
      <c r="AR4839" t="s" s="3">
        <v>40680</v>
      </c>
    </row>
    <row r="4840" s="2" customFormat="1" ht="13.55" customHeight="1">
      <c r="A4840" t="s" s="3">
        <v>75</v>
      </c>
      <c r="B4840" t="s" s="3">
        <v>832</v>
      </c>
      <c r="C4840" t="s" s="3">
        <v>40681</v>
      </c>
      <c r="D4840" s="2">
        <v>45477</v>
      </c>
      <c r="E4840" t="s" s="3">
        <v>40682</v>
      </c>
      <c r="F4840" s="4">
        <v>8720</v>
      </c>
      <c r="G4840" s="4">
        <v>8720</v>
      </c>
      <c r="H4840" s="4">
        <v>2529</v>
      </c>
      <c r="I4840" s="2">
        <v>0</v>
      </c>
      <c r="J4840" s="4">
        <v>0</v>
      </c>
      <c r="K4840" s="4">
        <v>122.14</v>
      </c>
      <c r="L4840" s="4">
        <v>8720</v>
      </c>
      <c r="Q4840" t="s" s="3">
        <v>49</v>
      </c>
      <c r="R4840" s="2">
        <v>5.35</v>
      </c>
      <c r="T4840" t="s" s="3">
        <v>398</v>
      </c>
      <c r="U4840" t="s" s="3">
        <v>40683</v>
      </c>
      <c r="V4840" t="s" s="3">
        <v>9309</v>
      </c>
      <c r="W4840" t="s" s="3">
        <v>40683</v>
      </c>
      <c r="X4840" t="s" s="3">
        <v>40684</v>
      </c>
      <c r="Y4840" t="s" s="3">
        <v>838</v>
      </c>
      <c r="Z4840" t="s" s="3">
        <v>55</v>
      </c>
      <c r="AA4840" t="s" s="3">
        <v>56</v>
      </c>
      <c r="AB4840" s="2">
        <v>80449</v>
      </c>
      <c r="AC4840" s="2">
        <v>80449</v>
      </c>
      <c r="AD4840" t="s" s="3">
        <v>57</v>
      </c>
      <c r="AE4840" t="s" s="3">
        <v>839</v>
      </c>
      <c r="AF4840" s="2">
        <v>6027</v>
      </c>
      <c r="AI4840" t="s" s="3">
        <v>36534</v>
      </c>
      <c r="AJ4840" t="s" s="3">
        <v>114</v>
      </c>
      <c r="AL4840" t="s" s="3">
        <v>19918</v>
      </c>
      <c r="AM4840" t="s" s="3">
        <v>19918</v>
      </c>
      <c r="AN4840" t="s" s="3">
        <v>683</v>
      </c>
      <c r="AO4840" t="s" s="3">
        <v>40685</v>
      </c>
      <c r="AP4840" t="s" s="3">
        <v>262</v>
      </c>
      <c r="AQ4840" t="s" s="3">
        <v>64</v>
      </c>
      <c r="AR4840" t="s" s="3">
        <v>40686</v>
      </c>
    </row>
    <row r="4841" s="2" customFormat="1" ht="13.55" customHeight="1">
      <c r="A4841" t="s" s="3">
        <v>45</v>
      </c>
      <c r="B4841" t="s" s="3">
        <v>40687</v>
      </c>
      <c r="C4841" t="s" s="3">
        <v>40688</v>
      </c>
      <c r="D4841" s="2">
        <v>28717</v>
      </c>
      <c r="E4841" t="s" s="3">
        <v>40689</v>
      </c>
      <c r="F4841" s="4">
        <v>9302</v>
      </c>
      <c r="G4841" s="4">
        <v>9302</v>
      </c>
      <c r="H4841" s="4">
        <v>2698</v>
      </c>
      <c r="I4841" s="2">
        <v>0</v>
      </c>
      <c r="J4841" s="4">
        <v>0</v>
      </c>
      <c r="K4841" s="4">
        <v>159.84</v>
      </c>
      <c r="L4841" s="4">
        <v>9302</v>
      </c>
      <c r="Q4841" t="s" s="3">
        <v>49</v>
      </c>
      <c r="R4841" s="2">
        <v>5.94</v>
      </c>
      <c r="T4841" t="s" s="3">
        <v>689</v>
      </c>
      <c r="U4841" t="s" s="3">
        <v>777</v>
      </c>
      <c r="V4841" t="s" s="3">
        <v>13005</v>
      </c>
      <c r="W4841" t="s" s="3">
        <v>777</v>
      </c>
      <c r="X4841" t="s" s="3">
        <v>40690</v>
      </c>
      <c r="Y4841" t="s" s="3">
        <v>570</v>
      </c>
      <c r="Z4841" t="s" s="3">
        <v>55</v>
      </c>
      <c r="AA4841" t="s" s="3">
        <v>56</v>
      </c>
      <c r="AB4841" s="2">
        <v>80449</v>
      </c>
      <c r="AC4841" s="2">
        <v>80449</v>
      </c>
      <c r="AD4841" t="s" s="3">
        <v>57</v>
      </c>
      <c r="AE4841" t="s" s="3">
        <v>40691</v>
      </c>
      <c r="AF4841" s="2">
        <v>281</v>
      </c>
      <c r="AI4841" t="s" s="3">
        <v>40692</v>
      </c>
      <c r="AJ4841" t="s" s="3">
        <v>202</v>
      </c>
      <c r="AL4841" t="s" s="3">
        <v>40693</v>
      </c>
      <c r="AN4841" t="s" s="3">
        <v>2136</v>
      </c>
      <c r="AO4841" t="s" s="3">
        <v>40694</v>
      </c>
      <c r="AP4841" t="s" s="3">
        <v>118</v>
      </c>
      <c r="AQ4841" t="s" s="3">
        <v>64</v>
      </c>
      <c r="AR4841" t="s" s="3">
        <v>40695</v>
      </c>
    </row>
    <row r="4842" s="2" customFormat="1" ht="13.55" customHeight="1">
      <c r="A4842" t="s" s="3">
        <v>45</v>
      </c>
      <c r="B4842" t="s" s="3">
        <v>40696</v>
      </c>
      <c r="C4842" t="s" s="3">
        <v>40697</v>
      </c>
      <c r="D4842" s="2">
        <v>8769</v>
      </c>
      <c r="E4842" t="s" s="3">
        <v>40698</v>
      </c>
      <c r="F4842" s="4">
        <v>7387</v>
      </c>
      <c r="G4842" s="4">
        <v>7387</v>
      </c>
      <c r="H4842" s="4">
        <v>2142</v>
      </c>
      <c r="I4842" s="2">
        <v>0</v>
      </c>
      <c r="J4842" s="4">
        <v>0</v>
      </c>
      <c r="K4842" s="4">
        <v>103.3</v>
      </c>
      <c r="L4842" s="4">
        <v>7387</v>
      </c>
      <c r="Q4842" t="s" s="3">
        <v>49</v>
      </c>
      <c r="R4842" s="2">
        <v>5.6</v>
      </c>
      <c r="T4842" t="s" s="3">
        <v>1991</v>
      </c>
      <c r="U4842" t="s" s="3">
        <v>40699</v>
      </c>
      <c r="X4842" t="s" s="3">
        <v>40700</v>
      </c>
      <c r="Y4842" t="s" s="3">
        <v>3121</v>
      </c>
      <c r="Z4842" t="s" s="3">
        <v>55</v>
      </c>
      <c r="AA4842" t="s" s="3">
        <v>56</v>
      </c>
      <c r="AB4842" s="2">
        <v>80449</v>
      </c>
      <c r="AC4842" s="2">
        <v>80449</v>
      </c>
      <c r="AD4842" t="s" s="3">
        <v>57</v>
      </c>
      <c r="AE4842" t="s" s="3">
        <v>40701</v>
      </c>
      <c r="AF4842" s="2">
        <v>4600</v>
      </c>
      <c r="AI4842" t="s" s="3">
        <v>30511</v>
      </c>
      <c r="AJ4842" t="s" s="3">
        <v>60</v>
      </c>
      <c r="AL4842" t="s" s="3">
        <v>405</v>
      </c>
      <c r="AM4842" t="s" s="3">
        <v>405</v>
      </c>
      <c r="AN4842" t="s" s="3">
        <v>56</v>
      </c>
      <c r="AO4842" t="s" s="3">
        <v>40702</v>
      </c>
      <c r="AP4842" t="s" s="3">
        <v>968</v>
      </c>
      <c r="AQ4842" t="s" s="3">
        <v>64</v>
      </c>
      <c r="AR4842" t="s" s="3">
        <v>40703</v>
      </c>
    </row>
    <row r="4843" s="2" customFormat="1" ht="13.55" customHeight="1">
      <c r="A4843" t="s" s="3">
        <v>75</v>
      </c>
      <c r="B4843" t="s" s="3">
        <v>567</v>
      </c>
      <c r="C4843" t="s" s="3">
        <v>40704</v>
      </c>
      <c r="D4843" s="2">
        <v>10991</v>
      </c>
      <c r="E4843" t="s" s="3">
        <v>40705</v>
      </c>
      <c r="F4843" s="4">
        <v>1516</v>
      </c>
      <c r="G4843" s="4">
        <v>1516</v>
      </c>
      <c r="H4843" s="4">
        <v>440</v>
      </c>
      <c r="I4843" s="2">
        <v>0</v>
      </c>
      <c r="J4843" s="4">
        <v>0</v>
      </c>
      <c r="K4843" s="4">
        <v>26.06</v>
      </c>
      <c r="L4843" s="4">
        <v>1516</v>
      </c>
      <c r="N4843" s="2">
        <v>40.18</v>
      </c>
      <c r="Q4843" t="s" s="3">
        <v>49</v>
      </c>
      <c r="R4843" s="2">
        <v>0.17</v>
      </c>
      <c r="T4843" t="s" s="3">
        <v>2433</v>
      </c>
      <c r="U4843" t="s" s="3">
        <v>40706</v>
      </c>
      <c r="X4843" t="s" s="3">
        <v>40707</v>
      </c>
      <c r="Y4843" t="s" s="3">
        <v>573</v>
      </c>
      <c r="Z4843" t="s" s="3">
        <v>55</v>
      </c>
      <c r="AA4843" t="s" s="3">
        <v>56</v>
      </c>
      <c r="AB4843" s="2">
        <v>80449</v>
      </c>
      <c r="AC4843" s="2">
        <v>80449</v>
      </c>
      <c r="AD4843" t="s" s="3">
        <v>57</v>
      </c>
      <c r="AE4843" t="s" s="3">
        <v>574</v>
      </c>
      <c r="AF4843" s="2">
        <v>334</v>
      </c>
      <c r="AI4843" t="s" s="3">
        <v>40708</v>
      </c>
      <c r="AJ4843" t="s" s="3">
        <v>114</v>
      </c>
      <c r="AK4843" t="s" s="3">
        <v>45</v>
      </c>
      <c r="AL4843" t="s" s="3">
        <v>40709</v>
      </c>
      <c r="AM4843" t="s" s="3">
        <v>40710</v>
      </c>
      <c r="AN4843" t="s" s="3">
        <v>5564</v>
      </c>
      <c r="AO4843" t="s" s="3">
        <v>40711</v>
      </c>
      <c r="AP4843" t="s" s="3">
        <v>418</v>
      </c>
      <c r="AQ4843" t="s" s="3">
        <v>64</v>
      </c>
      <c r="AR4843" t="s" s="3">
        <v>40712</v>
      </c>
    </row>
    <row r="4844" s="2" customFormat="1" ht="13.55" customHeight="1">
      <c r="A4844" t="s" s="3">
        <v>45</v>
      </c>
      <c r="B4844" t="s" s="3">
        <v>40713</v>
      </c>
      <c r="C4844" t="s" s="3">
        <v>4118</v>
      </c>
      <c r="D4844" s="2">
        <v>26678</v>
      </c>
      <c r="E4844" t="s" s="3">
        <v>40714</v>
      </c>
      <c r="F4844" s="4">
        <v>6946</v>
      </c>
      <c r="G4844" s="4">
        <v>6946</v>
      </c>
      <c r="H4844" s="4">
        <v>2014</v>
      </c>
      <c r="I4844" s="2">
        <v>0</v>
      </c>
      <c r="J4844" s="4">
        <v>0</v>
      </c>
      <c r="K4844" s="4">
        <v>119</v>
      </c>
      <c r="L4844" s="4">
        <v>6946</v>
      </c>
      <c r="N4844" s="2">
        <v>0</v>
      </c>
      <c r="Q4844" t="s" s="3">
        <v>49</v>
      </c>
      <c r="R4844" s="2">
        <v>5</v>
      </c>
      <c r="T4844" t="s" s="3">
        <v>4120</v>
      </c>
      <c r="U4844" t="s" s="3">
        <v>4121</v>
      </c>
      <c r="X4844" t="s" s="3">
        <v>4122</v>
      </c>
      <c r="Y4844" t="s" s="3">
        <v>57</v>
      </c>
      <c r="Z4844" t="s" s="3">
        <v>55</v>
      </c>
      <c r="AA4844" t="s" s="3">
        <v>56</v>
      </c>
      <c r="AB4844" s="2">
        <v>80449</v>
      </c>
      <c r="AC4844" s="2">
        <v>80449</v>
      </c>
      <c r="AD4844" t="s" s="3">
        <v>57</v>
      </c>
      <c r="AE4844" t="s" s="3">
        <v>40715</v>
      </c>
      <c r="AF4844" s="2">
        <v>3433</v>
      </c>
      <c r="AI4844" t="s" s="3">
        <v>4124</v>
      </c>
      <c r="AJ4844" t="s" s="3">
        <v>174</v>
      </c>
      <c r="AL4844" t="s" s="3">
        <v>2277</v>
      </c>
      <c r="AM4844" t="s" s="3">
        <v>2277</v>
      </c>
      <c r="AN4844" t="s" s="3">
        <v>130</v>
      </c>
      <c r="AO4844" t="s" s="3">
        <v>4125</v>
      </c>
      <c r="AP4844" t="s" s="3">
        <v>1934</v>
      </c>
      <c r="AQ4844" t="s" s="3">
        <v>64</v>
      </c>
      <c r="AR4844" t="s" s="3">
        <v>4126</v>
      </c>
    </row>
    <row r="4845" s="2" customFormat="1" ht="13.55" customHeight="1">
      <c r="A4845" t="s" s="3">
        <v>45</v>
      </c>
      <c r="B4845" t="s" s="3">
        <v>40716</v>
      </c>
      <c r="C4845" t="s" s="3">
        <v>40717</v>
      </c>
      <c r="D4845" s="2">
        <v>29069</v>
      </c>
      <c r="E4845" t="s" s="3">
        <v>40718</v>
      </c>
      <c r="F4845" s="4">
        <v>6946</v>
      </c>
      <c r="G4845" s="4">
        <v>6946</v>
      </c>
      <c r="H4845" s="4">
        <v>2014</v>
      </c>
      <c r="I4845" s="2">
        <v>0</v>
      </c>
      <c r="J4845" s="4">
        <v>0</v>
      </c>
      <c r="K4845" s="4">
        <v>119</v>
      </c>
      <c r="L4845" s="4">
        <v>6946</v>
      </c>
      <c r="N4845" s="2">
        <v>58.49</v>
      </c>
      <c r="Q4845" t="s" s="3">
        <v>49</v>
      </c>
      <c r="R4845" s="2">
        <v>5</v>
      </c>
      <c r="T4845" t="s" s="3">
        <v>2659</v>
      </c>
      <c r="U4845" t="s" s="3">
        <v>12107</v>
      </c>
      <c r="X4845" t="s" s="3">
        <v>40719</v>
      </c>
      <c r="Y4845" t="s" s="3">
        <v>3278</v>
      </c>
      <c r="Z4845" t="s" s="3">
        <v>55</v>
      </c>
      <c r="AA4845" t="s" s="3">
        <v>56</v>
      </c>
      <c r="AB4845" s="2">
        <v>80449</v>
      </c>
      <c r="AC4845" s="2">
        <v>80449</v>
      </c>
      <c r="AD4845" t="s" s="3">
        <v>57</v>
      </c>
      <c r="AE4845" t="s" s="3">
        <v>40720</v>
      </c>
      <c r="AF4845" s="2">
        <v>5017</v>
      </c>
      <c r="AI4845" t="s" s="3">
        <v>40721</v>
      </c>
      <c r="AJ4845" t="s" s="3">
        <v>174</v>
      </c>
      <c r="AL4845" t="s" s="3">
        <v>145</v>
      </c>
      <c r="AM4845" t="s" s="3">
        <v>145</v>
      </c>
      <c r="AN4845" t="s" s="3">
        <v>56</v>
      </c>
      <c r="AO4845" t="s" s="3">
        <v>40722</v>
      </c>
      <c r="AP4845" t="s" s="3">
        <v>147</v>
      </c>
      <c r="AQ4845" t="s" s="3">
        <v>64</v>
      </c>
      <c r="AR4845" t="s" s="3">
        <v>40723</v>
      </c>
    </row>
    <row r="4846" s="2" customFormat="1" ht="13.55" customHeight="1">
      <c r="A4846" t="s" s="3">
        <v>45</v>
      </c>
      <c r="B4846" t="s" s="3">
        <v>40724</v>
      </c>
      <c r="C4846" t="s" s="3">
        <v>40725</v>
      </c>
      <c r="D4846" s="2">
        <v>29427</v>
      </c>
      <c r="E4846" t="s" s="3">
        <v>40726</v>
      </c>
      <c r="F4846" s="4">
        <v>8909</v>
      </c>
      <c r="G4846" s="4">
        <v>8909</v>
      </c>
      <c r="H4846" s="4">
        <v>2584</v>
      </c>
      <c r="I4846" s="2">
        <v>0</v>
      </c>
      <c r="J4846" s="4">
        <v>0</v>
      </c>
      <c r="K4846" s="4">
        <v>152.74</v>
      </c>
      <c r="L4846" s="4">
        <v>8909</v>
      </c>
      <c r="N4846" s="2">
        <v>168.36</v>
      </c>
      <c r="Q4846" t="s" s="3">
        <v>49</v>
      </c>
      <c r="R4846" s="2">
        <v>5.74</v>
      </c>
      <c r="T4846" t="s" s="3">
        <v>1540</v>
      </c>
      <c r="U4846" t="s" s="3">
        <v>40727</v>
      </c>
      <c r="X4846" t="s" s="3">
        <v>40728</v>
      </c>
      <c r="Y4846" t="s" s="3">
        <v>2808</v>
      </c>
      <c r="Z4846" t="s" s="3">
        <v>55</v>
      </c>
      <c r="AA4846" t="s" s="3">
        <v>56</v>
      </c>
      <c r="AB4846" s="2">
        <v>80449</v>
      </c>
      <c r="AC4846" s="2">
        <v>80449</v>
      </c>
      <c r="AD4846" t="s" s="3">
        <v>57</v>
      </c>
      <c r="AE4846" t="s" s="3">
        <v>40729</v>
      </c>
      <c r="AF4846" s="2">
        <v>536</v>
      </c>
      <c r="AI4846" t="s" s="3">
        <v>13826</v>
      </c>
      <c r="AJ4846" t="s" s="3">
        <v>313</v>
      </c>
      <c r="AL4846" t="s" s="3">
        <v>40730</v>
      </c>
      <c r="AN4846" t="s" s="3">
        <v>549</v>
      </c>
      <c r="AO4846" t="s" s="3">
        <v>40731</v>
      </c>
      <c r="AP4846" t="s" s="3">
        <v>3323</v>
      </c>
      <c r="AQ4846" t="s" s="3">
        <v>64</v>
      </c>
      <c r="AR4846" t="s" s="3">
        <v>40732</v>
      </c>
    </row>
    <row r="4847" s="2" customFormat="1" ht="13.55" customHeight="1">
      <c r="A4847" t="s" s="3">
        <v>75</v>
      </c>
      <c r="B4847" t="s" s="3">
        <v>40733</v>
      </c>
      <c r="C4847" t="s" s="3">
        <v>40734</v>
      </c>
      <c r="D4847" s="2">
        <v>29037</v>
      </c>
      <c r="E4847" t="s" s="3">
        <v>40735</v>
      </c>
      <c r="F4847" s="4">
        <v>7437</v>
      </c>
      <c r="G4847" s="4">
        <v>7437</v>
      </c>
      <c r="H4847" s="4">
        <v>2157</v>
      </c>
      <c r="I4847" s="2">
        <v>0</v>
      </c>
      <c r="J4847" s="4">
        <v>0</v>
      </c>
      <c r="K4847" s="4">
        <v>127.88</v>
      </c>
      <c r="L4847" s="4">
        <v>7437</v>
      </c>
      <c r="Q4847" t="s" s="3">
        <v>49</v>
      </c>
      <c r="R4847" s="2">
        <v>5.67</v>
      </c>
      <c r="T4847" t="s" s="3">
        <v>40736</v>
      </c>
      <c r="U4847" t="s" s="3">
        <v>22944</v>
      </c>
      <c r="X4847" t="s" s="3">
        <v>40737</v>
      </c>
      <c r="Y4847" t="s" s="3">
        <v>4881</v>
      </c>
      <c r="Z4847" t="s" s="3">
        <v>55</v>
      </c>
      <c r="AA4847" t="s" s="3">
        <v>56</v>
      </c>
      <c r="AB4847" s="2">
        <v>80449</v>
      </c>
      <c r="AC4847" s="2">
        <v>80449</v>
      </c>
      <c r="AD4847" t="s" s="3">
        <v>57</v>
      </c>
      <c r="AE4847" t="s" s="3">
        <v>40738</v>
      </c>
      <c r="AI4847" t="s" s="3">
        <v>40739</v>
      </c>
      <c r="AL4847" t="s" s="3">
        <v>3443</v>
      </c>
      <c r="AM4847" t="s" s="3">
        <v>3443</v>
      </c>
      <c r="AN4847" t="s" s="3">
        <v>656</v>
      </c>
      <c r="AO4847" t="s" s="3">
        <v>40740</v>
      </c>
      <c r="AP4847" t="s" s="3">
        <v>992</v>
      </c>
      <c r="AQ4847" t="s" s="3">
        <v>64</v>
      </c>
      <c r="AR4847" t="s" s="3">
        <v>40741</v>
      </c>
    </row>
    <row r="4848" s="2" customFormat="1" ht="13.55" customHeight="1">
      <c r="A4848" t="s" s="3">
        <v>45</v>
      </c>
      <c r="B4848" t="s" s="3">
        <v>40742</v>
      </c>
      <c r="C4848" t="s" s="3">
        <v>40743</v>
      </c>
      <c r="D4848" s="2">
        <v>26898</v>
      </c>
      <c r="E4848" t="s" s="3">
        <v>40744</v>
      </c>
      <c r="F4848" s="4">
        <v>8880</v>
      </c>
      <c r="G4848" s="4">
        <v>8880</v>
      </c>
      <c r="H4848" s="4">
        <v>2575</v>
      </c>
      <c r="I4848" s="2">
        <v>0</v>
      </c>
      <c r="J4848" s="4">
        <v>0</v>
      </c>
      <c r="K4848" s="4">
        <v>152.74</v>
      </c>
      <c r="L4848" s="4">
        <v>8880</v>
      </c>
      <c r="Q4848" t="s" s="3">
        <v>49</v>
      </c>
      <c r="R4848" s="2">
        <v>7.86</v>
      </c>
      <c r="T4848" t="s" s="3">
        <v>12946</v>
      </c>
      <c r="U4848" t="s" s="3">
        <v>19219</v>
      </c>
      <c r="V4848" t="s" s="3">
        <v>15976</v>
      </c>
      <c r="W4848" t="s" s="3">
        <v>19219</v>
      </c>
      <c r="X4848" t="s" s="3">
        <v>40745</v>
      </c>
      <c r="Y4848" t="s" s="3">
        <v>97</v>
      </c>
      <c r="Z4848" t="s" s="3">
        <v>55</v>
      </c>
      <c r="AA4848" t="s" s="3">
        <v>56</v>
      </c>
      <c r="AB4848" s="2">
        <v>80449</v>
      </c>
      <c r="AC4848" s="2">
        <v>80449</v>
      </c>
      <c r="AD4848" t="s" s="3">
        <v>57</v>
      </c>
      <c r="AE4848" t="s" s="3">
        <v>40746</v>
      </c>
      <c r="AF4848" s="2">
        <v>5109</v>
      </c>
      <c r="AI4848" t="s" s="3">
        <v>40747</v>
      </c>
      <c r="AJ4848" t="s" s="3">
        <v>144</v>
      </c>
      <c r="AL4848" t="s" s="3">
        <v>4378</v>
      </c>
      <c r="AM4848" t="s" s="3">
        <v>4378</v>
      </c>
      <c r="AN4848" t="s" s="3">
        <v>656</v>
      </c>
      <c r="AO4848" t="s" s="3">
        <v>40748</v>
      </c>
      <c r="AP4848" t="s" s="3">
        <v>4195</v>
      </c>
      <c r="AQ4848" t="s" s="3">
        <v>64</v>
      </c>
      <c r="AR4848" t="s" s="3">
        <v>40749</v>
      </c>
    </row>
    <row r="4849" s="2" customFormat="1" ht="13.55" customHeight="1">
      <c r="A4849" t="s" s="3">
        <v>45</v>
      </c>
      <c r="B4849" t="s" s="3">
        <v>40750</v>
      </c>
      <c r="C4849" t="s" s="3">
        <v>40751</v>
      </c>
      <c r="D4849" s="2">
        <v>28078</v>
      </c>
      <c r="E4849" t="s" s="3">
        <v>40752</v>
      </c>
      <c r="F4849" s="4">
        <v>7036</v>
      </c>
      <c r="G4849" s="4">
        <v>7036</v>
      </c>
      <c r="H4849" s="4">
        <v>2040</v>
      </c>
      <c r="I4849" s="2">
        <v>0</v>
      </c>
      <c r="J4849" s="4">
        <v>0</v>
      </c>
      <c r="K4849" s="4">
        <v>120.78</v>
      </c>
      <c r="L4849" s="4">
        <v>7036</v>
      </c>
      <c r="Q4849" t="s" s="3">
        <v>49</v>
      </c>
      <c r="R4849" s="2">
        <v>5.12</v>
      </c>
      <c r="T4849" t="s" s="3">
        <v>40753</v>
      </c>
      <c r="U4849" t="s" s="3">
        <v>23043</v>
      </c>
      <c r="V4849" t="s" s="3">
        <v>40754</v>
      </c>
      <c r="W4849" t="s" s="3">
        <v>23043</v>
      </c>
      <c r="X4849" t="s" s="3">
        <v>40755</v>
      </c>
      <c r="Y4849" t="s" s="3">
        <v>97</v>
      </c>
      <c r="Z4849" t="s" s="3">
        <v>55</v>
      </c>
      <c r="AA4849" t="s" s="3">
        <v>56</v>
      </c>
      <c r="AB4849" s="2">
        <v>80449</v>
      </c>
      <c r="AC4849" s="2">
        <v>80449</v>
      </c>
      <c r="AD4849" t="s" s="3">
        <v>57</v>
      </c>
      <c r="AE4849" t="s" s="3">
        <v>40756</v>
      </c>
      <c r="AF4849" s="2">
        <v>1128</v>
      </c>
      <c r="AI4849" t="s" s="3">
        <v>40757</v>
      </c>
      <c r="AJ4849" t="s" s="3">
        <v>174</v>
      </c>
      <c r="AL4849" t="s" s="3">
        <v>129</v>
      </c>
      <c r="AM4849" t="s" s="3">
        <v>129</v>
      </c>
      <c r="AN4849" t="s" s="3">
        <v>130</v>
      </c>
      <c r="AO4849" t="s" s="3">
        <v>40758</v>
      </c>
      <c r="AP4849" t="s" s="3">
        <v>3323</v>
      </c>
      <c r="AQ4849" t="s" s="3">
        <v>64</v>
      </c>
      <c r="AR4849" t="s" s="3">
        <v>40759</v>
      </c>
    </row>
    <row r="4850" s="2" customFormat="1" ht="13.55" customHeight="1">
      <c r="A4850" t="s" s="3">
        <v>45</v>
      </c>
      <c r="B4850" t="s" s="3">
        <v>40760</v>
      </c>
      <c r="C4850" t="s" s="3">
        <v>40761</v>
      </c>
      <c r="D4850" s="2">
        <v>27526</v>
      </c>
      <c r="E4850" t="s" s="3">
        <v>40762</v>
      </c>
      <c r="F4850" s="4">
        <v>6946</v>
      </c>
      <c r="G4850" s="4">
        <v>6946</v>
      </c>
      <c r="H4850" s="4">
        <v>2014</v>
      </c>
      <c r="I4850" s="2">
        <v>0</v>
      </c>
      <c r="J4850" s="4">
        <v>0</v>
      </c>
      <c r="K4850" s="4">
        <v>119</v>
      </c>
      <c r="L4850" s="4">
        <v>6946</v>
      </c>
      <c r="N4850" s="2">
        <v>257.25</v>
      </c>
      <c r="Q4850" t="s" s="3">
        <v>49</v>
      </c>
      <c r="R4850" s="2">
        <v>5</v>
      </c>
      <c r="T4850" t="s" s="3">
        <v>7621</v>
      </c>
      <c r="U4850" t="s" s="3">
        <v>37111</v>
      </c>
      <c r="V4850" t="s" s="3">
        <v>4140</v>
      </c>
      <c r="W4850" t="s" s="3">
        <v>37111</v>
      </c>
      <c r="X4850" t="s" s="3">
        <v>40763</v>
      </c>
      <c r="Y4850" t="s" s="3">
        <v>1532</v>
      </c>
      <c r="Z4850" t="s" s="3">
        <v>55</v>
      </c>
      <c r="AA4850" t="s" s="3">
        <v>56</v>
      </c>
      <c r="AB4850" s="2">
        <v>80449</v>
      </c>
      <c r="AC4850" s="2">
        <v>80449</v>
      </c>
      <c r="AD4850" t="s" s="3">
        <v>57</v>
      </c>
      <c r="AE4850" t="s" s="3">
        <v>40764</v>
      </c>
      <c r="AF4850" s="2">
        <v>1</v>
      </c>
      <c r="AI4850" t="s" s="3">
        <v>32352</v>
      </c>
      <c r="AJ4850" t="s" s="3">
        <v>114</v>
      </c>
      <c r="AL4850" t="s" s="3">
        <v>40765</v>
      </c>
      <c r="AN4850" t="s" s="3">
        <v>15706</v>
      </c>
      <c r="AO4850" t="s" s="3">
        <v>40766</v>
      </c>
      <c r="AP4850" t="s" s="3">
        <v>537</v>
      </c>
      <c r="AQ4850" t="s" s="3">
        <v>64</v>
      </c>
      <c r="AR4850" t="s" s="3">
        <v>40767</v>
      </c>
    </row>
    <row r="4851" s="2" customFormat="1" ht="13.55" customHeight="1">
      <c r="A4851" t="s" s="3">
        <v>45</v>
      </c>
      <c r="B4851" t="s" s="3">
        <v>40768</v>
      </c>
      <c r="C4851" t="s" s="3">
        <v>40769</v>
      </c>
      <c r="D4851" s="2">
        <v>29422</v>
      </c>
      <c r="E4851" t="s" s="3">
        <v>40770</v>
      </c>
      <c r="F4851" s="4">
        <v>7044</v>
      </c>
      <c r="G4851" s="4">
        <v>7044</v>
      </c>
      <c r="H4851" s="4">
        <v>2043</v>
      </c>
      <c r="I4851" s="2">
        <v>0</v>
      </c>
      <c r="J4851" s="4">
        <v>0</v>
      </c>
      <c r="K4851" s="4">
        <v>120.78</v>
      </c>
      <c r="L4851" s="4">
        <v>7044</v>
      </c>
      <c r="Q4851" t="s" s="3">
        <v>49</v>
      </c>
      <c r="R4851" s="2">
        <v>5.13</v>
      </c>
      <c r="T4851" t="s" s="3">
        <v>636</v>
      </c>
      <c r="U4851" t="s" s="3">
        <v>11446</v>
      </c>
      <c r="V4851" t="s" s="3">
        <v>691</v>
      </c>
      <c r="W4851" t="s" s="3">
        <v>11446</v>
      </c>
      <c r="X4851" t="s" s="3">
        <v>40771</v>
      </c>
      <c r="Y4851" t="s" s="3">
        <v>2808</v>
      </c>
      <c r="Z4851" t="s" s="3">
        <v>55</v>
      </c>
      <c r="AA4851" t="s" s="3">
        <v>56</v>
      </c>
      <c r="AB4851" s="2">
        <v>80449</v>
      </c>
      <c r="AC4851" s="2">
        <v>80449</v>
      </c>
      <c r="AD4851" t="s" s="3">
        <v>57</v>
      </c>
      <c r="AE4851" t="s" s="3">
        <v>40772</v>
      </c>
      <c r="AF4851" s="2">
        <v>1720</v>
      </c>
      <c r="AI4851" t="s" s="3">
        <v>4472</v>
      </c>
      <c r="AJ4851" t="s" s="3">
        <v>60</v>
      </c>
      <c r="AL4851" t="s" s="3">
        <v>2981</v>
      </c>
      <c r="AM4851" t="s" s="3">
        <v>2981</v>
      </c>
      <c r="AN4851" t="s" s="3">
        <v>56</v>
      </c>
      <c r="AO4851" t="s" s="3">
        <v>40773</v>
      </c>
      <c r="AP4851" t="s" s="3">
        <v>3028</v>
      </c>
      <c r="AQ4851" t="s" s="3">
        <v>64</v>
      </c>
      <c r="AR4851" t="s" s="3">
        <v>40774</v>
      </c>
    </row>
    <row r="4852" s="2" customFormat="1" ht="13.55" customHeight="1">
      <c r="A4852" t="s" s="3">
        <v>75</v>
      </c>
      <c r="B4852" t="s" s="3">
        <v>3377</v>
      </c>
      <c r="C4852" t="s" s="3">
        <v>40775</v>
      </c>
      <c r="D4852" s="2">
        <v>7196</v>
      </c>
      <c r="E4852" t="s" s="3">
        <v>40776</v>
      </c>
      <c r="F4852" s="4">
        <v>8550</v>
      </c>
      <c r="G4852" s="4">
        <v>8550</v>
      </c>
      <c r="H4852" s="4">
        <v>2480</v>
      </c>
      <c r="I4852" s="2">
        <v>0</v>
      </c>
      <c r="J4852" s="4">
        <v>0</v>
      </c>
      <c r="K4852" s="4">
        <v>146.82</v>
      </c>
      <c r="L4852" s="4">
        <v>8550</v>
      </c>
      <c r="N4852" s="2">
        <v>8.6</v>
      </c>
      <c r="Q4852" t="s" s="3">
        <v>49</v>
      </c>
      <c r="R4852" s="2">
        <v>7.33</v>
      </c>
      <c r="T4852" t="s" s="3">
        <v>1450</v>
      </c>
      <c r="U4852" t="s" s="3">
        <v>40777</v>
      </c>
      <c r="V4852" t="s" s="3">
        <v>4140</v>
      </c>
      <c r="W4852" t="s" s="3">
        <v>40777</v>
      </c>
      <c r="X4852" t="s" s="3">
        <v>40778</v>
      </c>
      <c r="Y4852" t="s" s="3">
        <v>3383</v>
      </c>
      <c r="Z4852" t="s" s="3">
        <v>55</v>
      </c>
      <c r="AA4852" t="s" s="3">
        <v>56</v>
      </c>
      <c r="AB4852" s="2">
        <v>80449</v>
      </c>
      <c r="AC4852" s="2">
        <v>80449</v>
      </c>
      <c r="AD4852" t="s" s="3">
        <v>57</v>
      </c>
      <c r="AE4852" t="s" s="3">
        <v>3384</v>
      </c>
      <c r="AF4852" s="2">
        <v>17570</v>
      </c>
      <c r="AI4852" t="s" s="3">
        <v>12872</v>
      </c>
      <c r="AJ4852" t="s" s="3">
        <v>60</v>
      </c>
      <c r="AL4852" t="s" s="3">
        <v>35501</v>
      </c>
      <c r="AM4852" t="s" s="3">
        <v>35501</v>
      </c>
      <c r="AN4852" t="s" s="3">
        <v>697</v>
      </c>
      <c r="AO4852" t="s" s="3">
        <v>40779</v>
      </c>
      <c r="AP4852" t="s" s="3">
        <v>3387</v>
      </c>
      <c r="AQ4852" t="s" s="3">
        <v>64</v>
      </c>
      <c r="AR4852" t="s" s="3">
        <v>40780</v>
      </c>
    </row>
    <row r="4853" s="2" customFormat="1" ht="13.55" customHeight="1">
      <c r="A4853" t="s" s="3">
        <v>45</v>
      </c>
      <c r="B4853" t="s" s="3">
        <v>40781</v>
      </c>
      <c r="C4853" t="s" s="3">
        <v>40782</v>
      </c>
      <c r="D4853" s="2">
        <v>25694</v>
      </c>
      <c r="E4853" t="s" s="3">
        <v>40783</v>
      </c>
      <c r="F4853" s="4">
        <v>33707</v>
      </c>
      <c r="G4853" s="4">
        <v>33707</v>
      </c>
      <c r="H4853" s="4">
        <v>9775</v>
      </c>
      <c r="I4853" s="2">
        <v>0</v>
      </c>
      <c r="J4853" s="4">
        <v>0</v>
      </c>
      <c r="K4853" s="4">
        <v>578.98</v>
      </c>
      <c r="L4853" s="4">
        <v>33707</v>
      </c>
      <c r="Q4853" t="s" s="3">
        <v>49</v>
      </c>
      <c r="R4853" s="2">
        <v>39.55</v>
      </c>
      <c r="T4853" t="s" s="3">
        <v>40784</v>
      </c>
      <c r="U4853" t="s" s="3">
        <v>40785</v>
      </c>
      <c r="V4853" t="s" s="3">
        <v>40786</v>
      </c>
      <c r="X4853" t="s" s="3">
        <v>40787</v>
      </c>
      <c r="Y4853" t="s" s="3">
        <v>40788</v>
      </c>
      <c r="Z4853" t="s" s="3">
        <v>55</v>
      </c>
      <c r="AA4853" t="s" s="3">
        <v>56</v>
      </c>
      <c r="AB4853" s="2">
        <v>80449</v>
      </c>
      <c r="AC4853" s="2">
        <v>80449</v>
      </c>
      <c r="AD4853" t="s" s="3">
        <v>57</v>
      </c>
      <c r="AE4853" t="s" s="3">
        <v>40789</v>
      </c>
      <c r="AF4853" s="2">
        <v>930</v>
      </c>
      <c r="AI4853" t="s" s="3">
        <v>966</v>
      </c>
      <c r="AJ4853" t="s" s="3">
        <v>313</v>
      </c>
      <c r="AL4853" t="s" s="3">
        <v>2438</v>
      </c>
      <c r="AM4853" t="s" s="3">
        <v>2439</v>
      </c>
      <c r="AN4853" t="s" s="3">
        <v>56</v>
      </c>
      <c r="AO4853" t="s" s="3">
        <v>40790</v>
      </c>
      <c r="AP4853" t="s" s="3">
        <v>496</v>
      </c>
      <c r="AQ4853" t="s" s="3">
        <v>64</v>
      </c>
      <c r="AR4853" t="s" s="3">
        <v>40791</v>
      </c>
    </row>
    <row r="4854" s="2" customFormat="1" ht="13.55" customHeight="1">
      <c r="A4854" t="s" s="3">
        <v>75</v>
      </c>
      <c r="B4854" t="s" s="3">
        <v>6958</v>
      </c>
      <c r="C4854" t="s" s="3">
        <v>40792</v>
      </c>
      <c r="D4854" s="2">
        <v>29858</v>
      </c>
      <c r="E4854" t="s" s="3">
        <v>40793</v>
      </c>
      <c r="F4854" s="4">
        <v>167314</v>
      </c>
      <c r="G4854" s="4">
        <v>167314</v>
      </c>
      <c r="H4854" s="4">
        <v>48521</v>
      </c>
      <c r="I4854" s="2">
        <v>0</v>
      </c>
      <c r="J4854" s="4">
        <v>0</v>
      </c>
      <c r="K4854" s="4">
        <v>2342.12</v>
      </c>
      <c r="L4854" s="4">
        <v>167314</v>
      </c>
      <c r="Q4854" t="s" s="3">
        <v>224</v>
      </c>
      <c r="R4854" s="2">
        <v>146.37</v>
      </c>
      <c r="U4854" t="s" s="3">
        <v>40794</v>
      </c>
      <c r="V4854" t="s" s="3">
        <v>40795</v>
      </c>
      <c r="W4854" t="s" s="3">
        <v>18259</v>
      </c>
      <c r="X4854" t="s" s="3">
        <v>40796</v>
      </c>
      <c r="Y4854" t="s" s="3">
        <v>6963</v>
      </c>
      <c r="Z4854" t="s" s="3">
        <v>55</v>
      </c>
      <c r="AA4854" t="s" s="3">
        <v>56</v>
      </c>
      <c r="AB4854" s="2">
        <v>80449</v>
      </c>
      <c r="AC4854" s="2">
        <v>80449</v>
      </c>
      <c r="AD4854" t="s" s="3">
        <v>57</v>
      </c>
      <c r="AE4854" t="s" s="3">
        <v>6964</v>
      </c>
      <c r="AF4854" s="2">
        <v>16351</v>
      </c>
      <c r="AI4854" t="s" s="3">
        <v>40797</v>
      </c>
      <c r="AJ4854" t="s" s="3">
        <v>60</v>
      </c>
      <c r="AL4854" t="s" s="3">
        <v>40798</v>
      </c>
      <c r="AM4854" t="s" s="3">
        <v>40798</v>
      </c>
      <c r="AN4854" t="s" s="3">
        <v>130</v>
      </c>
      <c r="AO4854" t="s" s="3">
        <v>40799</v>
      </c>
      <c r="AP4854" t="s" s="3">
        <v>1934</v>
      </c>
      <c r="AQ4854" t="s" s="3">
        <v>64</v>
      </c>
      <c r="AR4854" t="s" s="3">
        <v>40800</v>
      </c>
    </row>
    <row r="4855" s="2" customFormat="1" ht="13.55" customHeight="1">
      <c r="A4855" t="s" s="3">
        <v>45</v>
      </c>
      <c r="B4855" t="s" s="3">
        <v>40801</v>
      </c>
      <c r="C4855" t="s" s="3">
        <v>40802</v>
      </c>
      <c r="D4855" s="2">
        <v>6172</v>
      </c>
      <c r="E4855" t="s" s="3">
        <v>40803</v>
      </c>
      <c r="F4855" s="4">
        <v>6976</v>
      </c>
      <c r="G4855" s="4">
        <v>6976</v>
      </c>
      <c r="H4855" s="4">
        <v>2023</v>
      </c>
      <c r="I4855" s="2">
        <v>0</v>
      </c>
      <c r="J4855" s="4">
        <v>0</v>
      </c>
      <c r="K4855" s="4">
        <v>119.58</v>
      </c>
      <c r="L4855" s="4">
        <v>6976</v>
      </c>
      <c r="Q4855" t="s" s="3">
        <v>49</v>
      </c>
      <c r="R4855" s="2">
        <v>5.04</v>
      </c>
      <c r="T4855" t="s" s="3">
        <v>320</v>
      </c>
      <c r="U4855" t="s" s="3">
        <v>3142</v>
      </c>
      <c r="V4855" t="s" s="3">
        <v>2323</v>
      </c>
      <c r="W4855" t="s" s="3">
        <v>3142</v>
      </c>
      <c r="X4855" t="s" s="3">
        <v>40804</v>
      </c>
      <c r="Y4855" t="s" s="3">
        <v>157</v>
      </c>
      <c r="Z4855" t="s" s="3">
        <v>55</v>
      </c>
      <c r="AA4855" t="s" s="3">
        <v>56</v>
      </c>
      <c r="AB4855" s="2">
        <v>80449</v>
      </c>
      <c r="AC4855" s="2">
        <v>80449</v>
      </c>
      <c r="AD4855" t="s" s="3">
        <v>57</v>
      </c>
      <c r="AE4855" t="s" s="3">
        <v>40805</v>
      </c>
      <c r="AF4855" s="2">
        <v>15518</v>
      </c>
      <c r="AI4855" t="s" s="3">
        <v>22700</v>
      </c>
      <c r="AJ4855" t="s" s="3">
        <v>60</v>
      </c>
      <c r="AL4855" t="s" s="3">
        <v>429</v>
      </c>
      <c r="AM4855" t="s" s="3">
        <v>429</v>
      </c>
      <c r="AN4855" t="s" s="3">
        <v>56</v>
      </c>
      <c r="AO4855" t="s" s="3">
        <v>40806</v>
      </c>
      <c r="AP4855" t="s" s="3">
        <v>8631</v>
      </c>
      <c r="AQ4855" t="s" s="3">
        <v>64</v>
      </c>
      <c r="AR4855" t="s" s="3">
        <v>40807</v>
      </c>
    </row>
    <row r="4856" s="2" customFormat="1" ht="13.55" customHeight="1">
      <c r="A4856" t="s" s="3">
        <v>45</v>
      </c>
      <c r="B4856" t="s" s="3">
        <v>40808</v>
      </c>
      <c r="C4856" t="s" s="3">
        <v>40809</v>
      </c>
      <c r="D4856" s="2">
        <v>44621</v>
      </c>
      <c r="E4856" t="s" s="3">
        <v>40810</v>
      </c>
      <c r="F4856" s="4">
        <v>6472</v>
      </c>
      <c r="G4856" s="4">
        <v>6472</v>
      </c>
      <c r="H4856" s="4">
        <v>1877</v>
      </c>
      <c r="I4856" s="2">
        <v>0</v>
      </c>
      <c r="J4856" s="4">
        <v>0</v>
      </c>
      <c r="K4856" s="4">
        <v>90.76000000000001</v>
      </c>
      <c r="L4856" s="4">
        <v>6472</v>
      </c>
      <c r="N4856" s="2">
        <v>44.2</v>
      </c>
      <c r="Q4856" t="s" s="3">
        <v>49</v>
      </c>
      <c r="R4856" s="2">
        <v>4.39</v>
      </c>
      <c r="T4856" t="s" s="3">
        <v>6654</v>
      </c>
      <c r="U4856" t="s" s="3">
        <v>40811</v>
      </c>
      <c r="V4856" t="s" s="3">
        <v>40812</v>
      </c>
      <c r="W4856" t="s" s="3">
        <v>40813</v>
      </c>
      <c r="X4856" t="s" s="3">
        <v>40814</v>
      </c>
      <c r="Y4856" t="s" s="3">
        <v>10192</v>
      </c>
      <c r="Z4856" t="s" s="3">
        <v>55</v>
      </c>
      <c r="AA4856" t="s" s="3">
        <v>56</v>
      </c>
      <c r="AB4856" s="2">
        <v>80449</v>
      </c>
      <c r="AC4856" s="2">
        <v>80449</v>
      </c>
      <c r="AD4856" t="s" s="3">
        <v>57</v>
      </c>
      <c r="AE4856" t="s" s="3">
        <v>40815</v>
      </c>
      <c r="AF4856" s="2">
        <v>6435</v>
      </c>
      <c r="AI4856" t="s" s="3">
        <v>5410</v>
      </c>
      <c r="AJ4856" t="s" s="3">
        <v>202</v>
      </c>
      <c r="AL4856" t="s" s="3">
        <v>284</v>
      </c>
      <c r="AN4856" t="s" s="3">
        <v>56</v>
      </c>
      <c r="AO4856" t="s" s="3">
        <v>40816</v>
      </c>
      <c r="AP4856" t="s" s="3">
        <v>1050</v>
      </c>
      <c r="AQ4856" t="s" s="3">
        <v>64</v>
      </c>
      <c r="AR4856" t="s" s="3">
        <v>40817</v>
      </c>
    </row>
    <row r="4857" s="2" customFormat="1" ht="13.55" customHeight="1">
      <c r="A4857" t="s" s="3">
        <v>45</v>
      </c>
      <c r="B4857" t="s" s="3">
        <v>40818</v>
      </c>
      <c r="C4857" t="s" s="3">
        <v>40819</v>
      </c>
      <c r="D4857" s="2">
        <v>27130</v>
      </c>
      <c r="E4857" t="s" s="3">
        <v>40820</v>
      </c>
      <c r="F4857" s="4">
        <v>6946</v>
      </c>
      <c r="G4857" s="4">
        <v>6946</v>
      </c>
      <c r="H4857" s="4">
        <v>2014</v>
      </c>
      <c r="I4857" s="2">
        <v>0</v>
      </c>
      <c r="J4857" s="4">
        <v>0</v>
      </c>
      <c r="K4857" s="4">
        <v>119</v>
      </c>
      <c r="L4857" s="4">
        <v>6946</v>
      </c>
      <c r="Q4857" t="s" s="3">
        <v>49</v>
      </c>
      <c r="R4857" s="2">
        <v>5</v>
      </c>
      <c r="T4857" t="s" s="3">
        <v>18968</v>
      </c>
      <c r="U4857" t="s" s="3">
        <v>40821</v>
      </c>
      <c r="V4857" t="s" s="3">
        <v>4747</v>
      </c>
      <c r="W4857" t="s" s="3">
        <v>40822</v>
      </c>
      <c r="X4857" t="s" s="3">
        <v>40823</v>
      </c>
      <c r="Y4857" t="s" s="3">
        <v>83</v>
      </c>
      <c r="Z4857" t="s" s="3">
        <v>55</v>
      </c>
      <c r="AA4857" t="s" s="3">
        <v>56</v>
      </c>
      <c r="AB4857" s="2">
        <v>80449</v>
      </c>
      <c r="AC4857" s="2">
        <v>80449</v>
      </c>
      <c r="AD4857" t="s" s="3">
        <v>57</v>
      </c>
      <c r="AE4857" t="s" s="3">
        <v>40824</v>
      </c>
      <c r="AF4857" s="2">
        <v>44229</v>
      </c>
      <c r="AH4857" t="s" s="3">
        <v>2027</v>
      </c>
      <c r="AI4857" t="s" s="3">
        <v>6567</v>
      </c>
      <c r="AJ4857" t="s" s="3">
        <v>313</v>
      </c>
      <c r="AL4857" t="s" s="3">
        <v>11173</v>
      </c>
      <c r="AM4857" t="s" s="3">
        <v>11173</v>
      </c>
      <c r="AN4857" t="s" s="3">
        <v>130</v>
      </c>
      <c r="AO4857" t="s" s="3">
        <v>40825</v>
      </c>
      <c r="AP4857" t="s" s="3">
        <v>2509</v>
      </c>
      <c r="AQ4857" t="s" s="3">
        <v>64</v>
      </c>
      <c r="AR4857" t="s" s="3">
        <v>40826</v>
      </c>
    </row>
    <row r="4858" s="2" customFormat="1" ht="13.55" customHeight="1">
      <c r="A4858" t="s" s="3">
        <v>45</v>
      </c>
      <c r="B4858" t="s" s="3">
        <v>40827</v>
      </c>
      <c r="C4858" t="s" s="3">
        <v>40828</v>
      </c>
      <c r="D4858" s="2">
        <v>28677</v>
      </c>
      <c r="E4858" t="s" s="3">
        <v>40829</v>
      </c>
      <c r="F4858" s="4">
        <v>17667</v>
      </c>
      <c r="G4858" s="4">
        <v>17667</v>
      </c>
      <c r="H4858" s="4">
        <v>5123</v>
      </c>
      <c r="I4858" s="2">
        <v>0</v>
      </c>
      <c r="J4858" s="4">
        <v>0</v>
      </c>
      <c r="K4858" s="4">
        <v>303.1</v>
      </c>
      <c r="L4858" s="4">
        <v>17667</v>
      </c>
      <c r="Q4858" t="s" s="3">
        <v>49</v>
      </c>
      <c r="R4858" s="2">
        <v>5.01</v>
      </c>
      <c r="T4858" t="s" s="3">
        <v>2132</v>
      </c>
      <c r="U4858" t="s" s="3">
        <v>891</v>
      </c>
      <c r="X4858" t="s" s="3">
        <v>40830</v>
      </c>
      <c r="Y4858" t="s" s="3">
        <v>2229</v>
      </c>
      <c r="Z4858" t="s" s="3">
        <v>55</v>
      </c>
      <c r="AA4858" t="s" s="3">
        <v>56</v>
      </c>
      <c r="AB4858" s="2">
        <v>80449</v>
      </c>
      <c r="AC4858" s="2">
        <v>80449</v>
      </c>
      <c r="AD4858" t="s" s="3">
        <v>57</v>
      </c>
      <c r="AE4858" t="s" s="3">
        <v>40831</v>
      </c>
      <c r="AF4858" s="2">
        <v>332</v>
      </c>
      <c r="AI4858" t="s" s="3">
        <v>2514</v>
      </c>
      <c r="AJ4858" t="s" s="3">
        <v>313</v>
      </c>
      <c r="AL4858" t="s" s="3">
        <v>3473</v>
      </c>
      <c r="AM4858" t="s" s="3">
        <v>3473</v>
      </c>
      <c r="AN4858" t="s" s="3">
        <v>535</v>
      </c>
      <c r="AO4858" t="s" s="3">
        <v>40832</v>
      </c>
      <c r="AP4858" t="s" s="3">
        <v>2243</v>
      </c>
      <c r="AQ4858" t="s" s="3">
        <v>64</v>
      </c>
      <c r="AR4858" t="s" s="3">
        <v>40833</v>
      </c>
    </row>
    <row r="4859" s="2" customFormat="1" ht="13.55" customHeight="1">
      <c r="A4859" t="s" s="3">
        <v>45</v>
      </c>
      <c r="B4859" t="s" s="3">
        <v>40834</v>
      </c>
      <c r="C4859" t="s" s="3">
        <v>40835</v>
      </c>
      <c r="D4859" s="2">
        <v>8919</v>
      </c>
      <c r="E4859" t="s" s="3">
        <v>40836</v>
      </c>
      <c r="F4859" s="4">
        <v>6984</v>
      </c>
      <c r="G4859" s="4">
        <v>6984</v>
      </c>
      <c r="H4859" s="4">
        <v>2025</v>
      </c>
      <c r="I4859" s="2">
        <v>0</v>
      </c>
      <c r="J4859" s="4">
        <v>0</v>
      </c>
      <c r="K4859" s="4">
        <v>98</v>
      </c>
      <c r="L4859" s="4">
        <v>6984</v>
      </c>
      <c r="Q4859" t="s" s="3">
        <v>49</v>
      </c>
      <c r="R4859" s="2">
        <v>5.05</v>
      </c>
      <c r="T4859" t="s" s="3">
        <v>3108</v>
      </c>
      <c r="U4859" t="s" s="3">
        <v>40837</v>
      </c>
      <c r="X4859" t="s" s="3">
        <v>40838</v>
      </c>
      <c r="Y4859" t="s" s="3">
        <v>1551</v>
      </c>
      <c r="Z4859" t="s" s="3">
        <v>55</v>
      </c>
      <c r="AA4859" t="s" s="3">
        <v>56</v>
      </c>
      <c r="AB4859" s="2">
        <v>80449</v>
      </c>
      <c r="AC4859" s="2">
        <v>80449</v>
      </c>
      <c r="AD4859" t="s" s="3">
        <v>57</v>
      </c>
      <c r="AE4859" t="s" s="3">
        <v>40839</v>
      </c>
      <c r="AF4859" s="2">
        <v>2211</v>
      </c>
      <c r="AI4859" t="s" s="3">
        <v>40840</v>
      </c>
      <c r="AJ4859" t="s" s="3">
        <v>114</v>
      </c>
      <c r="AL4859" t="s" s="3">
        <v>3909</v>
      </c>
      <c r="AM4859" t="s" s="3">
        <v>3909</v>
      </c>
      <c r="AN4859" t="s" s="3">
        <v>1004</v>
      </c>
      <c r="AO4859" t="s" s="3">
        <v>40841</v>
      </c>
      <c r="AP4859" t="s" s="3">
        <v>1445</v>
      </c>
      <c r="AQ4859" t="s" s="3">
        <v>64</v>
      </c>
      <c r="AR4859" t="s" s="3">
        <v>40842</v>
      </c>
    </row>
    <row r="4860" s="2" customFormat="1" ht="13.55" customHeight="1">
      <c r="A4860" t="s" s="3">
        <v>75</v>
      </c>
      <c r="B4860" t="s" s="3">
        <v>9821</v>
      </c>
      <c r="C4860" t="s" s="3">
        <v>40843</v>
      </c>
      <c r="D4860" s="2">
        <v>25550</v>
      </c>
      <c r="E4860" t="s" s="3">
        <v>40844</v>
      </c>
      <c r="F4860" s="4">
        <v>6832</v>
      </c>
      <c r="G4860" s="4">
        <v>6832</v>
      </c>
      <c r="H4860" s="4">
        <v>1981</v>
      </c>
      <c r="I4860" s="2">
        <v>0</v>
      </c>
      <c r="J4860" s="4">
        <v>0</v>
      </c>
      <c r="K4860" s="4">
        <v>117.22</v>
      </c>
      <c r="L4860" s="4">
        <v>6832</v>
      </c>
      <c r="N4860" s="2">
        <v>57.62</v>
      </c>
      <c r="Q4860" t="s" s="3">
        <v>49</v>
      </c>
      <c r="R4860" s="2">
        <v>4.85</v>
      </c>
      <c r="T4860" t="s" s="3">
        <v>5092</v>
      </c>
      <c r="U4860" t="s" s="3">
        <v>40845</v>
      </c>
      <c r="V4860" t="s" s="3">
        <v>4038</v>
      </c>
      <c r="W4860" t="s" s="3">
        <v>3508</v>
      </c>
      <c r="X4860" t="s" s="3">
        <v>40846</v>
      </c>
      <c r="Y4860" t="s" s="3">
        <v>826</v>
      </c>
      <c r="Z4860" t="s" s="3">
        <v>55</v>
      </c>
      <c r="AA4860" t="s" s="3">
        <v>56</v>
      </c>
      <c r="AB4860" s="2">
        <v>80449</v>
      </c>
      <c r="AC4860" s="2">
        <v>80449</v>
      </c>
      <c r="AD4860" t="s" s="3">
        <v>57</v>
      </c>
      <c r="AE4860" t="s" s="3">
        <v>9827</v>
      </c>
      <c r="AF4860" s="2">
        <v>985</v>
      </c>
      <c r="AI4860" t="s" s="3">
        <v>40847</v>
      </c>
      <c r="AJ4860" t="s" s="3">
        <v>114</v>
      </c>
      <c r="AL4860" t="s" s="3">
        <v>5709</v>
      </c>
      <c r="AM4860" t="s" s="3">
        <v>5709</v>
      </c>
      <c r="AN4860" t="s" s="3">
        <v>56</v>
      </c>
      <c r="AO4860" t="s" s="3">
        <v>40848</v>
      </c>
      <c r="AP4860" t="s" s="3">
        <v>1751</v>
      </c>
      <c r="AQ4860" t="s" s="3">
        <v>64</v>
      </c>
      <c r="AR4860" t="s" s="3">
        <v>40849</v>
      </c>
    </row>
    <row r="4861" s="2" customFormat="1" ht="13.55" customHeight="1">
      <c r="A4861" t="s" s="3">
        <v>45</v>
      </c>
      <c r="B4861" t="s" s="3">
        <v>40850</v>
      </c>
      <c r="C4861" t="s" s="3">
        <v>40851</v>
      </c>
      <c r="D4861" s="2">
        <v>28662</v>
      </c>
      <c r="E4861" t="s" s="3">
        <v>40852</v>
      </c>
      <c r="F4861" s="4">
        <v>7587</v>
      </c>
      <c r="G4861" s="4">
        <v>7587</v>
      </c>
      <c r="H4861" s="4">
        <v>2200</v>
      </c>
      <c r="I4861" s="2">
        <v>0</v>
      </c>
      <c r="J4861" s="4">
        <v>0</v>
      </c>
      <c r="K4861" s="4">
        <v>130.24</v>
      </c>
      <c r="L4861" s="4">
        <v>7587</v>
      </c>
      <c r="N4861" s="2">
        <v>0</v>
      </c>
      <c r="Q4861" t="s" s="3">
        <v>49</v>
      </c>
      <c r="R4861" s="2">
        <v>5.24</v>
      </c>
      <c r="U4861" t="s" s="3">
        <v>40853</v>
      </c>
      <c r="X4861" t="s" s="3">
        <v>40854</v>
      </c>
      <c r="Y4861" t="s" s="3">
        <v>976</v>
      </c>
      <c r="Z4861" t="s" s="3">
        <v>55</v>
      </c>
      <c r="AA4861" t="s" s="3">
        <v>56</v>
      </c>
      <c r="AB4861" s="2">
        <v>80449</v>
      </c>
      <c r="AC4861" s="2">
        <v>80449</v>
      </c>
      <c r="AD4861" t="s" s="3">
        <v>57</v>
      </c>
      <c r="AE4861" t="s" s="3">
        <v>40855</v>
      </c>
      <c r="AF4861" s="2">
        <v>2377</v>
      </c>
      <c r="AI4861" t="s" s="3">
        <v>40856</v>
      </c>
      <c r="AJ4861" t="s" s="3">
        <v>60</v>
      </c>
      <c r="AL4861" t="s" s="3">
        <v>2213</v>
      </c>
      <c r="AM4861" t="s" s="3">
        <v>2213</v>
      </c>
      <c r="AN4861" t="s" s="3">
        <v>816</v>
      </c>
      <c r="AO4861" t="s" s="3">
        <v>40857</v>
      </c>
      <c r="AP4861" t="s" s="3">
        <v>1515</v>
      </c>
      <c r="AQ4861" t="s" s="3">
        <v>64</v>
      </c>
      <c r="AR4861" t="s" s="3">
        <v>40858</v>
      </c>
    </row>
    <row r="4862" s="2" customFormat="1" ht="13.55" customHeight="1">
      <c r="A4862" t="s" s="3">
        <v>45</v>
      </c>
      <c r="B4862" t="s" s="3">
        <v>40859</v>
      </c>
      <c r="C4862" t="s" s="3">
        <v>40860</v>
      </c>
      <c r="D4862" s="2">
        <v>27572</v>
      </c>
      <c r="E4862" t="s" s="3">
        <v>40861</v>
      </c>
      <c r="F4862" s="4">
        <v>6946</v>
      </c>
      <c r="G4862" s="4">
        <v>6946</v>
      </c>
      <c r="H4862" s="4">
        <v>2014</v>
      </c>
      <c r="I4862" s="2">
        <v>0</v>
      </c>
      <c r="J4862" s="4">
        <v>0</v>
      </c>
      <c r="K4862" s="4">
        <v>119</v>
      </c>
      <c r="L4862" s="4">
        <v>6946</v>
      </c>
      <c r="N4862" s="2">
        <v>58.49</v>
      </c>
      <c r="Q4862" t="s" s="3">
        <v>49</v>
      </c>
      <c r="R4862" s="2">
        <v>5</v>
      </c>
      <c r="T4862" t="s" s="3">
        <v>5320</v>
      </c>
      <c r="U4862" t="s" s="3">
        <v>40862</v>
      </c>
      <c r="X4862" t="s" s="3">
        <v>40863</v>
      </c>
      <c r="Y4862" t="s" s="3">
        <v>54</v>
      </c>
      <c r="Z4862" t="s" s="3">
        <v>55</v>
      </c>
      <c r="AA4862" t="s" s="3">
        <v>56</v>
      </c>
      <c r="AB4862" s="2">
        <v>80449</v>
      </c>
      <c r="AC4862" s="2">
        <v>80449</v>
      </c>
      <c r="AD4862" t="s" s="3">
        <v>57</v>
      </c>
      <c r="AE4862" t="s" s="3">
        <v>40864</v>
      </c>
      <c r="AF4862" s="2">
        <v>11239</v>
      </c>
      <c r="AI4862" t="s" s="3">
        <v>40865</v>
      </c>
      <c r="AJ4862" t="s" s="3">
        <v>40866</v>
      </c>
      <c r="AL4862" t="s" s="3">
        <v>8959</v>
      </c>
      <c r="AN4862" t="s" s="3">
        <v>339</v>
      </c>
      <c r="AO4862" t="s" s="3">
        <v>40867</v>
      </c>
      <c r="AP4862" t="s" s="3">
        <v>565</v>
      </c>
      <c r="AQ4862" t="s" s="3">
        <v>64</v>
      </c>
      <c r="AR4862" t="s" s="3">
        <v>40868</v>
      </c>
    </row>
    <row r="4863" s="2" customFormat="1" ht="13.55" customHeight="1">
      <c r="A4863" t="s" s="3">
        <v>75</v>
      </c>
      <c r="B4863" t="s" s="3">
        <v>820</v>
      </c>
      <c r="C4863" t="s" s="3">
        <v>18274</v>
      </c>
      <c r="D4863" s="2">
        <v>41693</v>
      </c>
      <c r="E4863" t="s" s="3">
        <v>40869</v>
      </c>
      <c r="F4863" s="4">
        <v>32522</v>
      </c>
      <c r="G4863" s="4">
        <v>32522</v>
      </c>
      <c r="H4863" s="4">
        <v>9431</v>
      </c>
      <c r="I4863" s="2">
        <v>0</v>
      </c>
      <c r="J4863" s="4">
        <v>0</v>
      </c>
      <c r="K4863" s="4">
        <v>558.26</v>
      </c>
      <c r="L4863" s="4">
        <v>32522</v>
      </c>
      <c r="Q4863" t="s" s="3">
        <v>49</v>
      </c>
      <c r="R4863" s="2">
        <v>36</v>
      </c>
      <c r="T4863" t="s" s="3">
        <v>1067</v>
      </c>
      <c r="U4863" t="s" s="3">
        <v>18276</v>
      </c>
      <c r="X4863" t="s" s="3">
        <v>18277</v>
      </c>
      <c r="Y4863" t="s" s="3">
        <v>826</v>
      </c>
      <c r="Z4863" t="s" s="3">
        <v>55</v>
      </c>
      <c r="AA4863" t="s" s="3">
        <v>56</v>
      </c>
      <c r="AB4863" s="2">
        <v>80449</v>
      </c>
      <c r="AC4863" s="2">
        <v>80449</v>
      </c>
      <c r="AD4863" t="s" s="3">
        <v>57</v>
      </c>
      <c r="AE4863" t="s" s="3">
        <v>827</v>
      </c>
      <c r="AF4863" s="2">
        <v>2790</v>
      </c>
      <c r="AI4863" t="s" s="3">
        <v>18279</v>
      </c>
      <c r="AJ4863" t="s" s="3">
        <v>174</v>
      </c>
      <c r="AL4863" t="s" s="3">
        <v>1241</v>
      </c>
      <c r="AM4863" t="s" s="3">
        <v>1241</v>
      </c>
      <c r="AN4863" t="s" s="3">
        <v>697</v>
      </c>
      <c r="AO4863" t="s" s="3">
        <v>18280</v>
      </c>
      <c r="AP4863" t="s" s="3">
        <v>315</v>
      </c>
      <c r="AQ4863" t="s" s="3">
        <v>64</v>
      </c>
      <c r="AR4863" t="s" s="3">
        <v>18281</v>
      </c>
    </row>
    <row r="4864" s="2" customFormat="1" ht="13.55" customHeight="1">
      <c r="A4864" t="s" s="3">
        <v>45</v>
      </c>
      <c r="B4864" t="s" s="3">
        <v>40870</v>
      </c>
      <c r="C4864" t="s" s="3">
        <v>40871</v>
      </c>
      <c r="D4864" s="2">
        <v>27747</v>
      </c>
      <c r="E4864" t="s" s="3">
        <v>40872</v>
      </c>
      <c r="F4864" s="4">
        <v>7059</v>
      </c>
      <c r="G4864" s="4">
        <v>7059</v>
      </c>
      <c r="H4864" s="4">
        <v>2047</v>
      </c>
      <c r="I4864" s="2">
        <v>0</v>
      </c>
      <c r="J4864" s="4">
        <v>0</v>
      </c>
      <c r="K4864" s="4">
        <v>121.36</v>
      </c>
      <c r="L4864" s="4">
        <v>7059</v>
      </c>
      <c r="N4864" s="2">
        <v>59.66</v>
      </c>
      <c r="Q4864" t="s" s="3">
        <v>49</v>
      </c>
      <c r="R4864" s="2">
        <v>5.15</v>
      </c>
      <c r="T4864" t="s" s="3">
        <v>20557</v>
      </c>
      <c r="U4864" t="s" s="3">
        <v>40873</v>
      </c>
      <c r="V4864" t="s" s="3">
        <v>40874</v>
      </c>
      <c r="W4864" t="s" s="3">
        <v>40875</v>
      </c>
      <c r="X4864" t="s" s="3">
        <v>40876</v>
      </c>
      <c r="Y4864" t="s" s="3">
        <v>1532</v>
      </c>
      <c r="Z4864" t="s" s="3">
        <v>55</v>
      </c>
      <c r="AA4864" t="s" s="3">
        <v>56</v>
      </c>
      <c r="AB4864" s="2">
        <v>80449</v>
      </c>
      <c r="AC4864" s="2">
        <v>80449</v>
      </c>
      <c r="AD4864" t="s" s="3">
        <v>57</v>
      </c>
      <c r="AE4864" t="s" s="3">
        <v>40877</v>
      </c>
      <c r="AF4864" s="2">
        <v>9820</v>
      </c>
      <c r="AI4864" t="s" s="3">
        <v>40878</v>
      </c>
      <c r="AJ4864" t="s" s="3">
        <v>1796</v>
      </c>
      <c r="AL4864" t="s" s="3">
        <v>2452</v>
      </c>
      <c r="AM4864" t="s" s="3">
        <v>3190</v>
      </c>
      <c r="AN4864" t="s" s="3">
        <v>339</v>
      </c>
      <c r="AO4864" t="s" s="3">
        <v>40879</v>
      </c>
      <c r="AP4864" t="s" s="3">
        <v>2945</v>
      </c>
      <c r="AQ4864" t="s" s="3">
        <v>64</v>
      </c>
      <c r="AR4864" t="s" s="3">
        <v>40880</v>
      </c>
    </row>
    <row r="4865" s="2" customFormat="1" ht="13.55" customHeight="1">
      <c r="A4865" t="s" s="3">
        <v>45</v>
      </c>
      <c r="B4865" t="s" s="3">
        <v>40881</v>
      </c>
      <c r="C4865" t="s" s="3">
        <v>40882</v>
      </c>
      <c r="D4865" s="2">
        <v>40323</v>
      </c>
      <c r="E4865" t="s" s="3">
        <v>40883</v>
      </c>
      <c r="F4865" s="4">
        <v>71781</v>
      </c>
      <c r="G4865" s="4">
        <v>71781</v>
      </c>
      <c r="H4865" s="4">
        <v>20816</v>
      </c>
      <c r="I4865" s="2">
        <v>0</v>
      </c>
      <c r="J4865" s="4">
        <v>0</v>
      </c>
      <c r="K4865" s="4">
        <v>1005.02</v>
      </c>
      <c r="L4865" s="4">
        <v>71781</v>
      </c>
      <c r="Q4865" t="s" s="3">
        <v>49</v>
      </c>
      <c r="R4865" s="2">
        <v>35</v>
      </c>
      <c r="T4865" t="s" s="3">
        <v>1025</v>
      </c>
      <c r="U4865" t="s" s="3">
        <v>40884</v>
      </c>
      <c r="V4865" t="s" s="3">
        <v>1542</v>
      </c>
      <c r="W4865" t="s" s="3">
        <v>40884</v>
      </c>
      <c r="X4865" t="s" s="3">
        <v>40885</v>
      </c>
      <c r="Y4865" t="s" s="3">
        <v>12525</v>
      </c>
      <c r="Z4865" t="s" s="3">
        <v>55</v>
      </c>
      <c r="AA4865" t="s" s="3">
        <v>56</v>
      </c>
      <c r="AB4865" s="2">
        <v>80449</v>
      </c>
      <c r="AC4865" s="2">
        <v>80449</v>
      </c>
      <c r="AD4865" t="s" s="3">
        <v>57</v>
      </c>
      <c r="AE4865" t="s" s="3">
        <v>40886</v>
      </c>
      <c r="AF4865" s="2">
        <v>7511</v>
      </c>
      <c r="AI4865" t="s" s="3">
        <v>8079</v>
      </c>
      <c r="AJ4865" t="s" s="3">
        <v>283</v>
      </c>
      <c r="AL4865" t="s" s="3">
        <v>284</v>
      </c>
      <c r="AM4865" t="s" s="3">
        <v>5179</v>
      </c>
      <c r="AN4865" t="s" s="3">
        <v>56</v>
      </c>
      <c r="AO4865" t="s" s="3">
        <v>40887</v>
      </c>
      <c r="AP4865" t="s" s="3">
        <v>753</v>
      </c>
      <c r="AQ4865" t="s" s="3">
        <v>64</v>
      </c>
      <c r="AR4865" t="s" s="3">
        <v>40888</v>
      </c>
    </row>
    <row r="4866" s="2" customFormat="1" ht="13.55" customHeight="1">
      <c r="A4866" t="s" s="3">
        <v>75</v>
      </c>
      <c r="B4866" t="s" s="3">
        <v>40889</v>
      </c>
      <c r="C4866" t="s" s="3">
        <v>40890</v>
      </c>
      <c r="D4866" s="2">
        <v>5345</v>
      </c>
      <c r="E4866" t="s" s="3">
        <v>40891</v>
      </c>
      <c r="F4866" s="4">
        <v>7943</v>
      </c>
      <c r="G4866" s="4">
        <v>7943</v>
      </c>
      <c r="H4866" s="4">
        <v>2303</v>
      </c>
      <c r="I4866" s="2">
        <v>0</v>
      </c>
      <c r="J4866" s="4">
        <v>0</v>
      </c>
      <c r="K4866" s="4">
        <v>111.02</v>
      </c>
      <c r="L4866" s="4">
        <v>7943</v>
      </c>
      <c r="Q4866" t="s" s="3">
        <v>49</v>
      </c>
      <c r="R4866" s="2">
        <v>6.4</v>
      </c>
      <c r="T4866" t="s" s="3">
        <v>7995</v>
      </c>
      <c r="U4866" t="s" s="3">
        <v>1540</v>
      </c>
      <c r="X4866" t="s" s="3">
        <v>40892</v>
      </c>
      <c r="Y4866" t="s" s="3">
        <v>939</v>
      </c>
      <c r="Z4866" t="s" s="3">
        <v>55</v>
      </c>
      <c r="AA4866" t="s" s="3">
        <v>56</v>
      </c>
      <c r="AB4866" s="2">
        <v>80449</v>
      </c>
      <c r="AC4866" s="2">
        <v>80449</v>
      </c>
      <c r="AD4866" t="s" s="3">
        <v>57</v>
      </c>
      <c r="AE4866" t="s" s="3">
        <v>40893</v>
      </c>
      <c r="AI4866" t="s" s="3">
        <v>18652</v>
      </c>
      <c r="AL4866" t="s" s="3">
        <v>8697</v>
      </c>
      <c r="AM4866" t="s" s="3">
        <v>8697</v>
      </c>
      <c r="AN4866" t="s" s="3">
        <v>56</v>
      </c>
      <c r="AO4866" s="2">
        <v>80808</v>
      </c>
      <c r="AP4866" t="s" s="3">
        <v>1297</v>
      </c>
      <c r="AQ4866" t="s" s="3">
        <v>64</v>
      </c>
      <c r="AR4866" t="s" s="3">
        <v>18654</v>
      </c>
    </row>
    <row r="4867" s="2" customFormat="1" ht="13.55" customHeight="1">
      <c r="A4867" t="s" s="3">
        <v>45</v>
      </c>
      <c r="B4867" t="s" s="3">
        <v>40894</v>
      </c>
      <c r="C4867" t="s" s="3">
        <v>40895</v>
      </c>
      <c r="D4867" s="2">
        <v>39435</v>
      </c>
      <c r="E4867" t="s" s="3">
        <v>40896</v>
      </c>
      <c r="F4867" s="4">
        <v>26576</v>
      </c>
      <c r="G4867" s="4">
        <v>26576</v>
      </c>
      <c r="H4867" s="4">
        <v>7707</v>
      </c>
      <c r="I4867" s="2">
        <v>0</v>
      </c>
      <c r="J4867" s="4">
        <v>0</v>
      </c>
      <c r="K4867" s="4">
        <v>448.72</v>
      </c>
      <c r="L4867" s="4">
        <v>26576</v>
      </c>
      <c r="Q4867" t="s" s="3">
        <v>49</v>
      </c>
      <c r="R4867" s="2">
        <v>5</v>
      </c>
      <c r="U4867" t="s" s="3">
        <v>40897</v>
      </c>
      <c r="V4867" t="s" s="3">
        <v>1067</v>
      </c>
      <c r="W4867" t="s" s="3">
        <v>40898</v>
      </c>
      <c r="X4867" t="s" s="3">
        <v>40899</v>
      </c>
      <c r="Y4867" t="s" s="3">
        <v>7724</v>
      </c>
      <c r="Z4867" t="s" s="3">
        <v>55</v>
      </c>
      <c r="AA4867" t="s" s="3">
        <v>56</v>
      </c>
      <c r="AB4867" s="2">
        <v>80449</v>
      </c>
      <c r="AC4867" t="s" s="3">
        <v>7725</v>
      </c>
      <c r="AD4867" t="s" s="3">
        <v>57</v>
      </c>
      <c r="AE4867" t="s" s="3">
        <v>40900</v>
      </c>
      <c r="AF4867" s="2">
        <v>5639</v>
      </c>
      <c r="AI4867" t="s" s="3">
        <v>40901</v>
      </c>
      <c r="AJ4867" t="s" s="3">
        <v>217</v>
      </c>
      <c r="AL4867" t="s" s="3">
        <v>1283</v>
      </c>
      <c r="AM4867" t="s" s="3">
        <v>1283</v>
      </c>
      <c r="AN4867" t="s" s="3">
        <v>56</v>
      </c>
      <c r="AO4867" t="s" s="3">
        <v>40902</v>
      </c>
      <c r="AP4867" t="s" s="3">
        <v>1934</v>
      </c>
      <c r="AQ4867" t="s" s="3">
        <v>64</v>
      </c>
      <c r="AR4867" t="s" s="3">
        <v>40903</v>
      </c>
    </row>
    <row r="4868" s="2" customFormat="1" ht="13.55" customHeight="1">
      <c r="A4868" t="s" s="3">
        <v>45</v>
      </c>
      <c r="B4868" t="s" s="3">
        <v>40904</v>
      </c>
      <c r="C4868" t="s" s="3">
        <v>40905</v>
      </c>
      <c r="D4868" s="2">
        <v>26893</v>
      </c>
      <c r="E4868" t="s" s="3">
        <v>40906</v>
      </c>
      <c r="F4868" s="4">
        <v>7279</v>
      </c>
      <c r="G4868" s="4">
        <v>7279</v>
      </c>
      <c r="H4868" s="4">
        <v>2111</v>
      </c>
      <c r="I4868" s="2">
        <v>0</v>
      </c>
      <c r="J4868" s="4">
        <v>0</v>
      </c>
      <c r="K4868" s="4">
        <v>124.92</v>
      </c>
      <c r="L4868" s="4">
        <v>7279</v>
      </c>
      <c r="Q4868" t="s" s="3">
        <v>49</v>
      </c>
      <c r="R4868" s="2">
        <v>5.45</v>
      </c>
      <c r="T4868" t="s" s="3">
        <v>648</v>
      </c>
      <c r="U4868" t="s" s="3">
        <v>40907</v>
      </c>
      <c r="V4868" t="s" s="3">
        <v>15898</v>
      </c>
      <c r="W4868" t="s" s="3">
        <v>824</v>
      </c>
      <c r="X4868" t="s" s="3">
        <v>40908</v>
      </c>
      <c r="Y4868" t="s" s="3">
        <v>1000</v>
      </c>
      <c r="Z4868" t="s" s="3">
        <v>55</v>
      </c>
      <c r="AA4868" t="s" s="3">
        <v>56</v>
      </c>
      <c r="AB4868" s="2">
        <v>80449</v>
      </c>
      <c r="AC4868" s="2">
        <v>80449</v>
      </c>
      <c r="AD4868" t="s" s="3">
        <v>57</v>
      </c>
      <c r="AE4868" t="s" s="3">
        <v>40909</v>
      </c>
      <c r="AF4868" s="2">
        <v>14235</v>
      </c>
      <c r="AI4868" t="s" s="3">
        <v>39722</v>
      </c>
      <c r="AJ4868" t="s" s="3">
        <v>415</v>
      </c>
      <c r="AK4868" t="s" s="3">
        <v>2361</v>
      </c>
      <c r="AL4868" t="s" s="3">
        <v>175</v>
      </c>
      <c r="AN4868" t="s" s="3">
        <v>56</v>
      </c>
      <c r="AO4868" t="s" s="3">
        <v>40910</v>
      </c>
      <c r="AP4868" t="s" s="3">
        <v>630</v>
      </c>
      <c r="AQ4868" t="s" s="3">
        <v>64</v>
      </c>
      <c r="AR4868" t="s" s="3">
        <v>40911</v>
      </c>
    </row>
    <row r="4869" s="2" customFormat="1" ht="13.55" customHeight="1">
      <c r="A4869" t="s" s="3">
        <v>45</v>
      </c>
      <c r="B4869" t="s" s="3">
        <v>40912</v>
      </c>
      <c r="C4869" t="s" s="3">
        <v>40913</v>
      </c>
      <c r="D4869" s="2">
        <v>26304</v>
      </c>
      <c r="E4869" t="s" s="3">
        <v>40914</v>
      </c>
      <c r="F4869" s="4">
        <v>6946</v>
      </c>
      <c r="G4869" s="4">
        <v>6946</v>
      </c>
      <c r="H4869" s="4">
        <v>2014</v>
      </c>
      <c r="I4869" s="2">
        <v>0</v>
      </c>
      <c r="J4869" s="4">
        <v>0</v>
      </c>
      <c r="K4869" s="4">
        <v>119</v>
      </c>
      <c r="L4869" s="4">
        <v>6946</v>
      </c>
      <c r="N4869" s="2">
        <v>0</v>
      </c>
      <c r="Q4869" t="s" s="3">
        <v>49</v>
      </c>
      <c r="R4869" s="2">
        <v>5</v>
      </c>
      <c r="T4869" t="s" s="3">
        <v>10686</v>
      </c>
      <c r="U4869" t="s" s="3">
        <v>11245</v>
      </c>
      <c r="V4869" t="s" s="3">
        <v>4747</v>
      </c>
      <c r="W4869" t="s" s="3">
        <v>40915</v>
      </c>
      <c r="X4869" t="s" s="3">
        <v>40916</v>
      </c>
      <c r="Y4869" t="s" s="3">
        <v>811</v>
      </c>
      <c r="Z4869" t="s" s="3">
        <v>55</v>
      </c>
      <c r="AA4869" t="s" s="3">
        <v>56</v>
      </c>
      <c r="AB4869" s="2">
        <v>80449</v>
      </c>
      <c r="AC4869" s="2">
        <v>80449</v>
      </c>
      <c r="AD4869" t="s" s="3">
        <v>57</v>
      </c>
      <c r="AE4869" t="s" s="3">
        <v>40917</v>
      </c>
      <c r="AF4869" s="2">
        <v>7763</v>
      </c>
      <c r="AI4869" t="s" s="3">
        <v>31904</v>
      </c>
      <c r="AJ4869" t="s" s="3">
        <v>174</v>
      </c>
      <c r="AL4869" t="s" s="3">
        <v>143</v>
      </c>
      <c r="AM4869" t="s" s="3">
        <v>143</v>
      </c>
      <c r="AN4869" t="s" s="3">
        <v>56</v>
      </c>
      <c r="AO4869" t="s" s="3">
        <v>40918</v>
      </c>
      <c r="AP4869" t="s" s="3">
        <v>1212</v>
      </c>
      <c r="AQ4869" t="s" s="3">
        <v>64</v>
      </c>
      <c r="AR4869" t="s" s="3">
        <v>40919</v>
      </c>
    </row>
    <row r="4870" s="2" customFormat="1" ht="13.55" customHeight="1">
      <c r="A4870" t="s" s="3">
        <v>75</v>
      </c>
      <c r="B4870" t="s" s="3">
        <v>40920</v>
      </c>
      <c r="C4870" t="s" s="3">
        <v>40921</v>
      </c>
      <c r="D4870" s="2">
        <v>42903</v>
      </c>
      <c r="E4870" t="s" s="3">
        <v>40922</v>
      </c>
      <c r="F4870" s="4">
        <v>30021</v>
      </c>
      <c r="G4870" s="4">
        <v>30021</v>
      </c>
      <c r="H4870" s="4">
        <v>8706</v>
      </c>
      <c r="I4870" s="2">
        <v>0</v>
      </c>
      <c r="J4870" s="4">
        <v>0</v>
      </c>
      <c r="K4870" s="4">
        <v>506.92</v>
      </c>
      <c r="L4870" s="4">
        <v>30021</v>
      </c>
      <c r="Q4870" t="s" s="3">
        <v>49</v>
      </c>
      <c r="R4870" s="2">
        <v>3</v>
      </c>
      <c r="T4870" t="s" s="3">
        <v>436</v>
      </c>
      <c r="U4870" t="s" s="3">
        <v>40923</v>
      </c>
      <c r="X4870" t="s" s="3">
        <v>40924</v>
      </c>
      <c r="Y4870" t="s" s="3">
        <v>862</v>
      </c>
      <c r="Z4870" t="s" s="3">
        <v>55</v>
      </c>
      <c r="AA4870" t="s" s="3">
        <v>56</v>
      </c>
      <c r="AB4870" s="2">
        <v>80449</v>
      </c>
      <c r="AC4870" t="s" s="3">
        <v>13625</v>
      </c>
      <c r="AD4870" t="s" s="3">
        <v>57</v>
      </c>
      <c r="AE4870" t="s" s="3">
        <v>40925</v>
      </c>
      <c r="AI4870" t="s" s="3">
        <v>40926</v>
      </c>
      <c r="AL4870" t="s" s="3">
        <v>40927</v>
      </c>
      <c r="AM4870" t="s" s="3">
        <v>40927</v>
      </c>
      <c r="AN4870" t="s" s="3">
        <v>161</v>
      </c>
      <c r="AO4870" s="2">
        <v>65082</v>
      </c>
      <c r="AP4870" t="s" s="3">
        <v>102</v>
      </c>
      <c r="AQ4870" t="s" s="3">
        <v>64</v>
      </c>
      <c r="AR4870" t="s" s="3">
        <v>40928</v>
      </c>
    </row>
    <row r="4871" s="2" customFormat="1" ht="13.55" customHeight="1">
      <c r="A4871" t="s" s="3">
        <v>75</v>
      </c>
      <c r="B4871" t="s" s="3">
        <v>40929</v>
      </c>
      <c r="C4871" t="s" s="3">
        <v>40930</v>
      </c>
      <c r="D4871" s="2">
        <v>38789</v>
      </c>
      <c r="E4871" t="s" s="3">
        <v>40931</v>
      </c>
      <c r="F4871" s="4">
        <v>14110</v>
      </c>
      <c r="G4871" s="4">
        <v>14110</v>
      </c>
      <c r="H4871" s="4">
        <v>4092</v>
      </c>
      <c r="I4871" s="2">
        <v>0</v>
      </c>
      <c r="J4871" s="4">
        <v>0</v>
      </c>
      <c r="K4871" s="4">
        <v>261.76</v>
      </c>
      <c r="L4871" s="4">
        <v>14110</v>
      </c>
      <c r="Q4871" t="s" s="3">
        <v>49</v>
      </c>
      <c r="R4871" s="2">
        <v>0.8</v>
      </c>
      <c r="T4871" t="s" s="3">
        <v>4140</v>
      </c>
      <c r="U4871" t="s" s="3">
        <v>40932</v>
      </c>
      <c r="V4871" t="s" s="3">
        <v>1682</v>
      </c>
      <c r="W4871" t="s" s="3">
        <v>40933</v>
      </c>
      <c r="X4871" t="s" s="3">
        <v>40934</v>
      </c>
      <c r="Y4871" t="s" s="3">
        <v>2516</v>
      </c>
      <c r="Z4871" t="s" s="3">
        <v>55</v>
      </c>
      <c r="AA4871" t="s" s="3">
        <v>56</v>
      </c>
      <c r="AB4871" s="2">
        <v>80449</v>
      </c>
      <c r="AC4871" s="2">
        <v>80449</v>
      </c>
      <c r="AD4871" t="s" s="3">
        <v>57</v>
      </c>
      <c r="AE4871" t="s" s="3">
        <v>40935</v>
      </c>
      <c r="AI4871" t="s" s="3">
        <v>40936</v>
      </c>
      <c r="AL4871" t="s" s="3">
        <v>6140</v>
      </c>
      <c r="AM4871" t="s" s="3">
        <v>6140</v>
      </c>
      <c r="AN4871" t="s" s="3">
        <v>56</v>
      </c>
      <c r="AO4871" s="2">
        <v>81073</v>
      </c>
      <c r="AP4871" t="s" s="3">
        <v>980</v>
      </c>
      <c r="AQ4871" t="s" s="3">
        <v>64</v>
      </c>
      <c r="AR4871" t="s" s="3">
        <v>40937</v>
      </c>
    </row>
    <row r="4872" s="2" customFormat="1" ht="13.55" customHeight="1">
      <c r="A4872" t="s" s="3">
        <v>45</v>
      </c>
      <c r="B4872" t="s" s="3">
        <v>40938</v>
      </c>
      <c r="C4872" t="s" s="3">
        <v>40939</v>
      </c>
      <c r="D4872" s="2">
        <v>28883</v>
      </c>
      <c r="E4872" t="s" s="3">
        <v>40940</v>
      </c>
      <c r="F4872" s="4">
        <v>7111</v>
      </c>
      <c r="G4872" s="4">
        <v>7111</v>
      </c>
      <c r="H4872" s="4">
        <v>2062</v>
      </c>
      <c r="I4872" s="2">
        <v>0</v>
      </c>
      <c r="J4872" s="4">
        <v>0</v>
      </c>
      <c r="K4872" s="4">
        <v>121.96</v>
      </c>
      <c r="L4872" s="4">
        <v>7111</v>
      </c>
      <c r="Q4872" t="s" s="3">
        <v>49</v>
      </c>
      <c r="R4872" s="2">
        <v>5.22</v>
      </c>
      <c r="T4872" t="s" s="3">
        <v>689</v>
      </c>
      <c r="U4872" t="s" s="3">
        <v>40941</v>
      </c>
      <c r="V4872" t="s" s="3">
        <v>1035</v>
      </c>
      <c r="W4872" t="s" s="3">
        <v>40941</v>
      </c>
      <c r="X4872" t="s" s="3">
        <v>40942</v>
      </c>
      <c r="Y4872" t="s" s="3">
        <v>1208</v>
      </c>
      <c r="Z4872" t="s" s="3">
        <v>55</v>
      </c>
      <c r="AA4872" t="s" s="3">
        <v>56</v>
      </c>
      <c r="AB4872" s="2">
        <v>80449</v>
      </c>
      <c r="AC4872" s="2">
        <v>80449</v>
      </c>
      <c r="AD4872" t="s" s="3">
        <v>57</v>
      </c>
      <c r="AE4872" t="s" s="3">
        <v>40943</v>
      </c>
      <c r="AF4872" s="2">
        <v>4762</v>
      </c>
      <c r="AI4872" t="s" s="3">
        <v>40944</v>
      </c>
      <c r="AJ4872" t="s" s="3">
        <v>60</v>
      </c>
      <c r="AL4872" t="s" s="3">
        <v>12844</v>
      </c>
      <c r="AN4872" t="s" s="3">
        <v>130</v>
      </c>
      <c r="AO4872" t="s" s="3">
        <v>40945</v>
      </c>
      <c r="AP4872" t="s" s="3">
        <v>315</v>
      </c>
      <c r="AQ4872" t="s" s="3">
        <v>64</v>
      </c>
      <c r="AR4872" t="s" s="3">
        <v>40946</v>
      </c>
    </row>
    <row r="4873" s="2" customFormat="1" ht="13.55" customHeight="1">
      <c r="A4873" t="s" s="3">
        <v>45</v>
      </c>
      <c r="B4873" t="s" s="3">
        <v>40947</v>
      </c>
      <c r="C4873" t="s" s="3">
        <v>40948</v>
      </c>
      <c r="D4873" s="2">
        <v>28586</v>
      </c>
      <c r="E4873" t="s" s="3">
        <v>40949</v>
      </c>
      <c r="F4873" s="4">
        <v>10176</v>
      </c>
      <c r="G4873" s="4">
        <v>10176</v>
      </c>
      <c r="H4873" s="4">
        <v>2951</v>
      </c>
      <c r="I4873" s="2">
        <v>0</v>
      </c>
      <c r="J4873" s="4">
        <v>0</v>
      </c>
      <c r="K4873" s="4">
        <v>174.64</v>
      </c>
      <c r="L4873" s="4">
        <v>10176</v>
      </c>
      <c r="N4873" s="2">
        <v>85.84999999999999</v>
      </c>
      <c r="Q4873" t="s" s="3">
        <v>49</v>
      </c>
      <c r="R4873" s="2">
        <v>10.1</v>
      </c>
      <c r="T4873" t="s" s="3">
        <v>40950</v>
      </c>
      <c r="U4873" t="s" s="3">
        <v>40951</v>
      </c>
      <c r="X4873" t="s" s="3">
        <v>40952</v>
      </c>
      <c r="Y4873" t="s" s="3">
        <v>57</v>
      </c>
      <c r="Z4873" t="s" s="3">
        <v>55</v>
      </c>
      <c r="AA4873" t="s" s="3">
        <v>56</v>
      </c>
      <c r="AB4873" s="2">
        <v>80449</v>
      </c>
      <c r="AC4873" s="2">
        <v>80449</v>
      </c>
      <c r="AD4873" t="s" s="3">
        <v>57</v>
      </c>
      <c r="AE4873" t="s" s="3">
        <v>40953</v>
      </c>
      <c r="AF4873" s="2">
        <v>4609</v>
      </c>
      <c r="AI4873" t="s" s="3">
        <v>40954</v>
      </c>
      <c r="AJ4873" t="s" s="3">
        <v>313</v>
      </c>
      <c r="AL4873" t="s" s="3">
        <v>1546</v>
      </c>
      <c r="AN4873" t="s" s="3">
        <v>87</v>
      </c>
      <c r="AO4873" t="s" s="3">
        <v>40955</v>
      </c>
      <c r="AP4873" t="s" s="3">
        <v>921</v>
      </c>
      <c r="AQ4873" t="s" s="3">
        <v>64</v>
      </c>
      <c r="AR4873" t="s" s="3">
        <v>40956</v>
      </c>
    </row>
    <row r="4874" s="2" customFormat="1" ht="13.55" customHeight="1">
      <c r="A4874" t="s" s="3">
        <v>75</v>
      </c>
      <c r="B4874" t="s" s="3">
        <v>3946</v>
      </c>
      <c r="C4874" t="s" s="3">
        <v>40957</v>
      </c>
      <c r="D4874" s="2">
        <v>43516</v>
      </c>
      <c r="E4874" t="s" s="3">
        <v>40958</v>
      </c>
      <c r="F4874" s="4">
        <v>24860</v>
      </c>
      <c r="G4874" s="4">
        <v>24860</v>
      </c>
      <c r="H4874" s="4">
        <v>7209</v>
      </c>
      <c r="I4874" s="2">
        <v>0</v>
      </c>
      <c r="J4874" s="4">
        <v>0</v>
      </c>
      <c r="K4874" s="4">
        <v>426.84</v>
      </c>
      <c r="L4874" s="4">
        <v>24860</v>
      </c>
      <c r="N4874" s="2">
        <v>284.32</v>
      </c>
      <c r="Q4874" t="s" s="3">
        <v>49</v>
      </c>
      <c r="R4874" s="2">
        <v>10.78</v>
      </c>
      <c r="T4874" t="s" s="3">
        <v>22145</v>
      </c>
      <c r="U4874" t="s" s="3">
        <v>40959</v>
      </c>
      <c r="X4874" t="s" s="3">
        <v>40960</v>
      </c>
      <c r="Y4874" t="s" s="3">
        <v>3951</v>
      </c>
      <c r="Z4874" t="s" s="3">
        <v>55</v>
      </c>
      <c r="AA4874" t="s" s="3">
        <v>56</v>
      </c>
      <c r="AB4874" s="2">
        <v>80449</v>
      </c>
      <c r="AC4874" s="2">
        <v>80449</v>
      </c>
      <c r="AD4874" t="s" s="3">
        <v>57</v>
      </c>
      <c r="AE4874" t="s" s="3">
        <v>3952</v>
      </c>
      <c r="AF4874" s="2">
        <v>418</v>
      </c>
      <c r="AI4874" t="s" s="3">
        <v>40961</v>
      </c>
      <c r="AJ4874" t="s" s="3">
        <v>202</v>
      </c>
      <c r="AL4874" t="s" s="3">
        <v>175</v>
      </c>
      <c r="AM4874" t="s" s="3">
        <v>175</v>
      </c>
      <c r="AN4874" t="s" s="3">
        <v>56</v>
      </c>
      <c r="AO4874" t="s" s="3">
        <v>40962</v>
      </c>
      <c r="AP4874" t="s" s="3">
        <v>1331</v>
      </c>
      <c r="AQ4874" t="s" s="3">
        <v>64</v>
      </c>
      <c r="AR4874" t="s" s="3">
        <v>40963</v>
      </c>
    </row>
    <row r="4875" s="2" customFormat="1" ht="13.55" customHeight="1">
      <c r="A4875" t="s" s="3">
        <v>45</v>
      </c>
      <c r="B4875" t="s" s="3">
        <v>40964</v>
      </c>
      <c r="C4875" t="s" s="3">
        <v>40965</v>
      </c>
      <c r="D4875" s="2">
        <v>29049</v>
      </c>
      <c r="E4875" t="s" s="3">
        <v>40966</v>
      </c>
      <c r="F4875" s="4">
        <v>8384</v>
      </c>
      <c r="G4875" s="4">
        <v>8384</v>
      </c>
      <c r="H4875" s="4">
        <v>2431</v>
      </c>
      <c r="I4875" s="2">
        <v>0</v>
      </c>
      <c r="J4875" s="4">
        <v>0</v>
      </c>
      <c r="K4875" s="4">
        <v>143.86</v>
      </c>
      <c r="L4875" s="4">
        <v>8384</v>
      </c>
      <c r="Q4875" t="s" s="3">
        <v>49</v>
      </c>
      <c r="R4875" s="2">
        <v>7.07</v>
      </c>
      <c r="T4875" t="s" s="3">
        <v>4406</v>
      </c>
      <c r="U4875" t="s" s="3">
        <v>40967</v>
      </c>
      <c r="V4875" t="s" s="3">
        <v>373</v>
      </c>
      <c r="X4875" t="s" s="3">
        <v>40968</v>
      </c>
      <c r="Y4875" t="s" s="3">
        <v>1208</v>
      </c>
      <c r="Z4875" t="s" s="3">
        <v>55</v>
      </c>
      <c r="AA4875" t="s" s="3">
        <v>56</v>
      </c>
      <c r="AB4875" s="2">
        <v>80449</v>
      </c>
      <c r="AC4875" s="2">
        <v>80449</v>
      </c>
      <c r="AD4875" t="s" s="3">
        <v>57</v>
      </c>
      <c r="AE4875" t="s" s="3">
        <v>40969</v>
      </c>
      <c r="AF4875" s="2">
        <v>2449</v>
      </c>
      <c r="AI4875" t="s" s="3">
        <v>13003</v>
      </c>
      <c r="AJ4875" t="s" s="3">
        <v>415</v>
      </c>
      <c r="AL4875" t="s" s="3">
        <v>4775</v>
      </c>
      <c r="AM4875" t="s" s="3">
        <v>4776</v>
      </c>
      <c r="AN4875" t="s" s="3">
        <v>339</v>
      </c>
      <c r="AO4875" t="s" s="3">
        <v>40970</v>
      </c>
      <c r="AP4875" t="s" s="3">
        <v>192</v>
      </c>
      <c r="AQ4875" t="s" s="3">
        <v>64</v>
      </c>
      <c r="AR4875" t="s" s="3">
        <v>40971</v>
      </c>
    </row>
    <row r="4876" s="2" customFormat="1" ht="13.55" customHeight="1">
      <c r="A4876" t="s" s="3">
        <v>45</v>
      </c>
      <c r="B4876" t="s" s="3">
        <v>40972</v>
      </c>
      <c r="C4876" t="s" s="3">
        <v>40973</v>
      </c>
      <c r="D4876" s="2">
        <v>2888</v>
      </c>
      <c r="E4876" t="s" s="3">
        <v>40974</v>
      </c>
      <c r="F4876" s="4">
        <v>70211</v>
      </c>
      <c r="G4876" s="4">
        <v>70211</v>
      </c>
      <c r="H4876" s="4">
        <v>20361</v>
      </c>
      <c r="I4876" s="2">
        <v>0</v>
      </c>
      <c r="J4876" s="4">
        <v>0</v>
      </c>
      <c r="K4876" s="4">
        <v>1323.96</v>
      </c>
      <c r="L4876" s="4">
        <v>70211</v>
      </c>
      <c r="N4876" s="2">
        <v>0</v>
      </c>
      <c r="Q4876" t="s" s="3">
        <v>49</v>
      </c>
      <c r="R4876" s="2">
        <v>40.55</v>
      </c>
      <c r="T4876" t="s" s="3">
        <v>8860</v>
      </c>
      <c r="U4876" t="s" s="3">
        <v>40975</v>
      </c>
      <c r="V4876" t="s" s="3">
        <v>40976</v>
      </c>
      <c r="W4876" t="s" s="3">
        <v>40975</v>
      </c>
      <c r="X4876" t="s" s="3">
        <v>40977</v>
      </c>
      <c r="Y4876" t="s" s="3">
        <v>7507</v>
      </c>
      <c r="Z4876" t="s" s="3">
        <v>55</v>
      </c>
      <c r="AA4876" t="s" s="3">
        <v>56</v>
      </c>
      <c r="AB4876" s="2">
        <v>80449</v>
      </c>
      <c r="AC4876" s="2">
        <v>80449</v>
      </c>
      <c r="AD4876" t="s" s="3">
        <v>57</v>
      </c>
      <c r="AE4876" t="s" s="3">
        <v>40978</v>
      </c>
      <c r="AF4876" s="2">
        <v>6777</v>
      </c>
      <c r="AI4876" t="s" s="3">
        <v>24979</v>
      </c>
      <c r="AJ4876" t="s" s="3">
        <v>313</v>
      </c>
      <c r="AL4876" t="s" s="3">
        <v>708</v>
      </c>
      <c r="AM4876" t="s" s="3">
        <v>708</v>
      </c>
      <c r="AN4876" t="s" s="3">
        <v>56</v>
      </c>
      <c r="AO4876" t="s" s="3">
        <v>40979</v>
      </c>
      <c r="AP4876" t="s" s="3">
        <v>1776</v>
      </c>
      <c r="AQ4876" t="s" s="3">
        <v>64</v>
      </c>
      <c r="AR4876" t="s" s="3">
        <v>40980</v>
      </c>
    </row>
    <row r="4877" s="2" customFormat="1" ht="13.55" customHeight="1">
      <c r="A4877" t="s" s="3">
        <v>45</v>
      </c>
      <c r="B4877" t="s" s="3">
        <v>40981</v>
      </c>
      <c r="C4877" t="s" s="3">
        <v>40982</v>
      </c>
      <c r="D4877" s="2">
        <v>28452</v>
      </c>
      <c r="E4877" t="s" s="3">
        <v>40983</v>
      </c>
      <c r="F4877" s="4">
        <v>6946</v>
      </c>
      <c r="G4877" s="4">
        <v>6946</v>
      </c>
      <c r="H4877" s="4">
        <v>2014</v>
      </c>
      <c r="I4877" s="2">
        <v>0</v>
      </c>
      <c r="J4877" s="4">
        <v>0</v>
      </c>
      <c r="K4877" s="4">
        <v>119</v>
      </c>
      <c r="L4877" s="4">
        <v>6946</v>
      </c>
      <c r="Q4877" t="s" s="3">
        <v>49</v>
      </c>
      <c r="R4877" s="2">
        <v>5</v>
      </c>
      <c r="T4877" t="s" s="3">
        <v>40984</v>
      </c>
      <c r="U4877" t="s" s="3">
        <v>40985</v>
      </c>
      <c r="V4877" t="s" s="3">
        <v>40986</v>
      </c>
      <c r="W4877" t="s" s="3">
        <v>40985</v>
      </c>
      <c r="X4877" t="s" s="3">
        <v>40987</v>
      </c>
      <c r="Y4877" t="s" s="3">
        <v>531</v>
      </c>
      <c r="Z4877" t="s" s="3">
        <v>55</v>
      </c>
      <c r="AA4877" t="s" s="3">
        <v>56</v>
      </c>
      <c r="AB4877" s="2">
        <v>80449</v>
      </c>
      <c r="AC4877" s="2">
        <v>80449</v>
      </c>
      <c r="AD4877" t="s" s="3">
        <v>57</v>
      </c>
      <c r="AE4877" t="s" s="3">
        <v>40988</v>
      </c>
      <c r="AF4877" s="2">
        <v>6637</v>
      </c>
      <c r="AI4877" t="s" s="3">
        <v>40989</v>
      </c>
      <c r="AJ4877" t="s" s="3">
        <v>60</v>
      </c>
      <c r="AL4877" t="s" s="3">
        <v>814</v>
      </c>
      <c r="AM4877" t="s" s="3">
        <v>1944</v>
      </c>
      <c r="AN4877" t="s" s="3">
        <v>816</v>
      </c>
      <c r="AO4877" t="s" s="3">
        <v>40990</v>
      </c>
      <c r="AP4877" t="s" s="3">
        <v>205</v>
      </c>
      <c r="AQ4877" t="s" s="3">
        <v>64</v>
      </c>
      <c r="AR4877" t="s" s="3">
        <v>40991</v>
      </c>
    </row>
    <row r="4878" s="2" customFormat="1" ht="13.55" customHeight="1">
      <c r="A4878" t="s" s="3">
        <v>45</v>
      </c>
      <c r="B4878" t="s" s="3">
        <v>40992</v>
      </c>
      <c r="C4878" t="s" s="3">
        <v>40993</v>
      </c>
      <c r="D4878" s="2">
        <v>27576</v>
      </c>
      <c r="E4878" t="s" s="3">
        <v>40994</v>
      </c>
      <c r="F4878" s="4">
        <v>6946</v>
      </c>
      <c r="G4878" s="4">
        <v>6946</v>
      </c>
      <c r="H4878" s="4">
        <v>2014</v>
      </c>
      <c r="I4878" s="2">
        <v>0</v>
      </c>
      <c r="J4878" s="4">
        <v>0</v>
      </c>
      <c r="K4878" s="4">
        <v>119</v>
      </c>
      <c r="L4878" s="4">
        <v>6946</v>
      </c>
      <c r="N4878" s="2">
        <v>714.54</v>
      </c>
      <c r="Q4878" t="s" s="3">
        <v>49</v>
      </c>
      <c r="R4878" s="2">
        <v>5</v>
      </c>
      <c r="T4878" t="s" s="3">
        <v>3143</v>
      </c>
      <c r="U4878" t="s" s="3">
        <v>40995</v>
      </c>
      <c r="V4878" t="s" s="3">
        <v>12966</v>
      </c>
      <c r="W4878" t="s" s="3">
        <v>40996</v>
      </c>
      <c r="X4878" t="s" s="3">
        <v>40997</v>
      </c>
      <c r="Y4878" t="s" s="3">
        <v>54</v>
      </c>
      <c r="Z4878" t="s" s="3">
        <v>55</v>
      </c>
      <c r="AA4878" t="s" s="3">
        <v>56</v>
      </c>
      <c r="AB4878" s="2">
        <v>80449</v>
      </c>
      <c r="AC4878" s="2">
        <v>80449</v>
      </c>
      <c r="AD4878" t="s" s="3">
        <v>57</v>
      </c>
      <c r="AE4878" t="s" s="3">
        <v>40998</v>
      </c>
      <c r="AF4878" s="2">
        <v>3475</v>
      </c>
      <c r="AI4878" t="s" s="3">
        <v>40999</v>
      </c>
      <c r="AL4878" t="s" s="3">
        <v>7960</v>
      </c>
      <c r="AN4878" t="s" s="3">
        <v>56</v>
      </c>
      <c r="AO4878" t="s" s="3">
        <v>41000</v>
      </c>
      <c r="AP4878" t="s" s="3">
        <v>13472</v>
      </c>
      <c r="AQ4878" t="s" s="3">
        <v>64</v>
      </c>
      <c r="AR4878" t="s" s="3">
        <v>41001</v>
      </c>
    </row>
    <row r="4879" s="2" customFormat="1" ht="13.55" customHeight="1">
      <c r="A4879" t="s" s="3">
        <v>75</v>
      </c>
      <c r="B4879" t="s" s="3">
        <v>41002</v>
      </c>
      <c r="C4879" t="s" s="3">
        <v>41003</v>
      </c>
      <c r="D4879" s="2">
        <v>4689</v>
      </c>
      <c r="E4879" t="s" s="3">
        <v>41004</v>
      </c>
      <c r="F4879" s="4">
        <v>24400</v>
      </c>
      <c r="G4879" s="4">
        <v>24400</v>
      </c>
      <c r="H4879" s="4">
        <v>7076</v>
      </c>
      <c r="I4879" s="2">
        <v>0</v>
      </c>
      <c r="J4879" s="4">
        <v>0</v>
      </c>
      <c r="K4879" s="4">
        <v>341.76</v>
      </c>
      <c r="L4879" s="4">
        <v>24400</v>
      </c>
      <c r="Q4879" t="s" s="3">
        <v>49</v>
      </c>
      <c r="R4879" s="2">
        <v>5.1</v>
      </c>
      <c r="T4879" t="s" s="3">
        <v>1067</v>
      </c>
      <c r="U4879" t="s" s="3">
        <v>11566</v>
      </c>
      <c r="X4879" t="s" s="3">
        <v>41005</v>
      </c>
      <c r="Y4879" t="s" s="3">
        <v>38162</v>
      </c>
      <c r="Z4879" t="s" s="3">
        <v>55</v>
      </c>
      <c r="AA4879" t="s" s="3">
        <v>56</v>
      </c>
      <c r="AB4879" s="2">
        <v>80449</v>
      </c>
      <c r="AC4879" s="2">
        <v>80449</v>
      </c>
      <c r="AD4879" t="s" s="3">
        <v>57</v>
      </c>
      <c r="AE4879" t="s" s="3">
        <v>41006</v>
      </c>
      <c r="AI4879" t="s" s="3">
        <v>41007</v>
      </c>
      <c r="AL4879" t="s" s="3">
        <v>326</v>
      </c>
      <c r="AM4879" t="s" s="3">
        <v>326</v>
      </c>
      <c r="AN4879" t="s" s="3">
        <v>56</v>
      </c>
      <c r="AO4879" t="s" s="3">
        <v>41008</v>
      </c>
      <c r="AP4879" t="s" s="3">
        <v>89</v>
      </c>
      <c r="AQ4879" t="s" s="3">
        <v>64</v>
      </c>
      <c r="AR4879" t="s" s="3">
        <v>41009</v>
      </c>
    </row>
    <row r="4880" s="2" customFormat="1" ht="13.55" customHeight="1">
      <c r="A4880" t="s" s="3">
        <v>75</v>
      </c>
      <c r="B4880" t="s" s="3">
        <v>41010</v>
      </c>
      <c r="C4880" t="s" s="3">
        <v>41011</v>
      </c>
      <c r="D4880" s="2">
        <v>6222</v>
      </c>
      <c r="E4880" t="s" s="3">
        <v>41012</v>
      </c>
      <c r="F4880" s="4">
        <v>8711</v>
      </c>
      <c r="G4880" s="4">
        <v>8711</v>
      </c>
      <c r="H4880" s="4">
        <v>2526</v>
      </c>
      <c r="I4880" s="2">
        <v>0</v>
      </c>
      <c r="J4880" s="4">
        <v>0</v>
      </c>
      <c r="K4880" s="4">
        <v>149.78</v>
      </c>
      <c r="L4880" s="4">
        <v>8711</v>
      </c>
      <c r="N4880" s="2">
        <v>326.07</v>
      </c>
      <c r="Q4880" t="s" s="3">
        <v>49</v>
      </c>
      <c r="R4880" s="2">
        <v>5.34</v>
      </c>
      <c r="T4880" t="s" s="3">
        <v>488</v>
      </c>
      <c r="U4880" t="s" s="3">
        <v>41013</v>
      </c>
      <c r="X4880" t="s" s="3">
        <v>41014</v>
      </c>
      <c r="Y4880" t="s" s="3">
        <v>3133</v>
      </c>
      <c r="Z4880" t="s" s="3">
        <v>55</v>
      </c>
      <c r="AA4880" t="s" s="3">
        <v>56</v>
      </c>
      <c r="AB4880" s="2">
        <v>80449</v>
      </c>
      <c r="AC4880" s="2">
        <v>80449</v>
      </c>
      <c r="AD4880" t="s" s="3">
        <v>57</v>
      </c>
      <c r="AE4880" t="s" s="3">
        <v>41015</v>
      </c>
      <c r="AI4880" t="s" s="3">
        <v>41016</v>
      </c>
      <c r="AL4880" t="s" s="3">
        <v>41017</v>
      </c>
      <c r="AM4880" t="s" s="3">
        <v>41018</v>
      </c>
      <c r="AN4880" t="s" s="3">
        <v>56</v>
      </c>
      <c r="AO4880" s="2">
        <v>81033</v>
      </c>
      <c r="AP4880" t="s" s="3">
        <v>6302</v>
      </c>
      <c r="AQ4880" t="s" s="3">
        <v>64</v>
      </c>
      <c r="AR4880" t="s" s="3">
        <v>41019</v>
      </c>
    </row>
    <row r="4881" s="2" customFormat="1" ht="13.55" customHeight="1">
      <c r="A4881" t="s" s="3">
        <v>75</v>
      </c>
      <c r="B4881" t="s" s="3">
        <v>10188</v>
      </c>
      <c r="C4881" t="s" s="3">
        <v>41020</v>
      </c>
      <c r="D4881" s="2">
        <v>6697</v>
      </c>
      <c r="E4881" t="s" s="3">
        <v>41021</v>
      </c>
      <c r="F4881" s="4">
        <v>6999</v>
      </c>
      <c r="G4881" s="4">
        <v>6999</v>
      </c>
      <c r="H4881" s="4">
        <v>2030</v>
      </c>
      <c r="I4881" s="2">
        <v>0</v>
      </c>
      <c r="J4881" s="4">
        <v>0</v>
      </c>
      <c r="K4881" s="4">
        <v>120.18</v>
      </c>
      <c r="L4881" s="4">
        <v>6999</v>
      </c>
      <c r="Q4881" t="s" s="3">
        <v>49</v>
      </c>
      <c r="R4881" s="2">
        <v>5.07</v>
      </c>
      <c r="T4881" t="s" s="3">
        <v>2546</v>
      </c>
      <c r="U4881" t="s" s="3">
        <v>14179</v>
      </c>
      <c r="V4881" t="s" s="3">
        <v>5290</v>
      </c>
      <c r="W4881" t="s" s="3">
        <v>14179</v>
      </c>
      <c r="X4881" t="s" s="3">
        <v>41022</v>
      </c>
      <c r="Y4881" t="s" s="3">
        <v>10192</v>
      </c>
      <c r="Z4881" t="s" s="3">
        <v>55</v>
      </c>
      <c r="AA4881" t="s" s="3">
        <v>56</v>
      </c>
      <c r="AB4881" s="2">
        <v>80449</v>
      </c>
      <c r="AC4881" s="2">
        <v>80449</v>
      </c>
      <c r="AD4881" t="s" s="3">
        <v>57</v>
      </c>
      <c r="AE4881" t="s" s="3">
        <v>10193</v>
      </c>
      <c r="AF4881" s="2">
        <v>19</v>
      </c>
      <c r="AI4881" t="s" s="3">
        <v>20136</v>
      </c>
      <c r="AJ4881" t="s" s="3">
        <v>2426</v>
      </c>
      <c r="AL4881" t="s" s="3">
        <v>2362</v>
      </c>
      <c r="AN4881" t="s" s="3">
        <v>56</v>
      </c>
      <c r="AO4881" t="s" s="3">
        <v>41023</v>
      </c>
      <c r="AP4881" t="s" s="3">
        <v>537</v>
      </c>
      <c r="AQ4881" t="s" s="3">
        <v>64</v>
      </c>
      <c r="AR4881" t="s" s="3">
        <v>41024</v>
      </c>
    </row>
    <row r="4882" s="2" customFormat="1" ht="13.55" customHeight="1">
      <c r="A4882" t="s" s="3">
        <v>45</v>
      </c>
      <c r="B4882" t="s" s="3">
        <v>41025</v>
      </c>
      <c r="C4882" t="s" s="3">
        <v>12848</v>
      </c>
      <c r="D4882" s="2">
        <v>12478</v>
      </c>
      <c r="E4882" t="s" s="3">
        <v>41026</v>
      </c>
      <c r="F4882" s="4">
        <v>11543</v>
      </c>
      <c r="G4882" s="4">
        <v>11543</v>
      </c>
      <c r="H4882" s="4">
        <v>3347</v>
      </c>
      <c r="I4882" s="2">
        <v>0</v>
      </c>
      <c r="J4882" s="4">
        <v>0</v>
      </c>
      <c r="K4882" s="4">
        <v>198.32</v>
      </c>
      <c r="L4882" s="4">
        <v>11543</v>
      </c>
      <c r="N4882" s="2">
        <v>97.48999999999999</v>
      </c>
      <c r="Q4882" t="s" s="3">
        <v>49</v>
      </c>
      <c r="R4882" s="2">
        <v>5.21</v>
      </c>
      <c r="T4882" t="s" s="3">
        <v>50</v>
      </c>
      <c r="U4882" t="s" s="3">
        <v>12850</v>
      </c>
      <c r="X4882" t="s" s="3">
        <v>12851</v>
      </c>
      <c r="Y4882" t="s" s="3">
        <v>12852</v>
      </c>
      <c r="Z4882" t="s" s="3">
        <v>55</v>
      </c>
      <c r="AA4882" t="s" s="3">
        <v>56</v>
      </c>
      <c r="AB4882" s="2">
        <v>80449</v>
      </c>
      <c r="AC4882" s="2">
        <v>80449</v>
      </c>
      <c r="AD4882" t="s" s="3">
        <v>57</v>
      </c>
      <c r="AE4882" t="s" s="3">
        <v>41027</v>
      </c>
      <c r="AF4882" s="2">
        <v>12820</v>
      </c>
      <c r="AI4882" t="s" s="3">
        <v>12854</v>
      </c>
      <c r="AJ4882" t="s" s="3">
        <v>313</v>
      </c>
      <c r="AL4882" t="s" s="3">
        <v>3929</v>
      </c>
      <c r="AM4882" t="s" s="3">
        <v>12855</v>
      </c>
      <c r="AN4882" t="s" s="3">
        <v>683</v>
      </c>
      <c r="AO4882" t="s" s="3">
        <v>12856</v>
      </c>
      <c r="AP4882" t="s" s="3">
        <v>262</v>
      </c>
      <c r="AQ4882" t="s" s="3">
        <v>64</v>
      </c>
      <c r="AR4882" t="s" s="3">
        <v>12857</v>
      </c>
    </row>
    <row r="4883" s="2" customFormat="1" ht="13.55" customHeight="1">
      <c r="A4883" t="s" s="3">
        <v>45</v>
      </c>
      <c r="B4883" t="s" s="3">
        <v>41028</v>
      </c>
      <c r="C4883" t="s" s="3">
        <v>41029</v>
      </c>
      <c r="D4883" s="2">
        <v>28639</v>
      </c>
      <c r="E4883" t="s" s="3">
        <v>41030</v>
      </c>
      <c r="F4883" s="4">
        <v>7170</v>
      </c>
      <c r="G4883" s="4">
        <v>7170</v>
      </c>
      <c r="H4883" s="4">
        <v>2079</v>
      </c>
      <c r="I4883" s="2">
        <v>0</v>
      </c>
      <c r="J4883" s="4">
        <v>0</v>
      </c>
      <c r="K4883" s="4">
        <v>123.14</v>
      </c>
      <c r="L4883" s="4">
        <v>7170</v>
      </c>
      <c r="Q4883" t="s" s="3">
        <v>49</v>
      </c>
      <c r="R4883" s="2">
        <v>5.3</v>
      </c>
      <c r="T4883" t="s" s="3">
        <v>38709</v>
      </c>
      <c r="U4883" t="s" s="3">
        <v>41031</v>
      </c>
      <c r="X4883" t="s" s="3">
        <v>41032</v>
      </c>
      <c r="Y4883" t="s" s="3">
        <v>976</v>
      </c>
      <c r="Z4883" t="s" s="3">
        <v>55</v>
      </c>
      <c r="AA4883" t="s" s="3">
        <v>56</v>
      </c>
      <c r="AB4883" s="2">
        <v>80449</v>
      </c>
      <c r="AC4883" s="2">
        <v>80449</v>
      </c>
      <c r="AD4883" t="s" s="3">
        <v>57</v>
      </c>
      <c r="AE4883" t="s" s="3">
        <v>41033</v>
      </c>
      <c r="AF4883" s="2">
        <v>504</v>
      </c>
      <c r="AI4883" t="s" s="3">
        <v>1120</v>
      </c>
      <c r="AJ4883" t="s" s="3">
        <v>60</v>
      </c>
      <c r="AL4883" t="s" s="3">
        <v>16627</v>
      </c>
      <c r="AM4883" t="s" s="3">
        <v>16627</v>
      </c>
      <c r="AN4883" t="s" s="3">
        <v>3578</v>
      </c>
      <c r="AO4883" t="s" s="3">
        <v>41034</v>
      </c>
      <c r="AP4883" t="s" s="3">
        <v>393</v>
      </c>
      <c r="AQ4883" t="s" s="3">
        <v>64</v>
      </c>
      <c r="AR4883" t="s" s="3">
        <v>41035</v>
      </c>
    </row>
    <row r="4884" s="2" customFormat="1" ht="13.55" customHeight="1">
      <c r="A4884" t="s" s="3">
        <v>45</v>
      </c>
      <c r="B4884" t="s" s="3">
        <v>41036</v>
      </c>
      <c r="C4884" t="s" s="3">
        <v>41037</v>
      </c>
      <c r="D4884" s="2">
        <v>39015</v>
      </c>
      <c r="E4884" t="s" s="3">
        <v>41038</v>
      </c>
      <c r="F4884" s="4">
        <v>15928</v>
      </c>
      <c r="G4884" s="4">
        <v>15928</v>
      </c>
      <c r="H4884" s="4">
        <v>4619</v>
      </c>
      <c r="I4884" s="2">
        <v>0</v>
      </c>
      <c r="J4884" s="4">
        <v>0</v>
      </c>
      <c r="K4884" s="4">
        <v>295.68</v>
      </c>
      <c r="L4884" s="4">
        <v>15928</v>
      </c>
      <c r="N4884" s="2">
        <v>94.20999999999999</v>
      </c>
      <c r="Q4884" t="s" s="3">
        <v>49</v>
      </c>
      <c r="R4884" s="2">
        <v>0.1</v>
      </c>
      <c r="T4884" t="s" s="3">
        <v>501</v>
      </c>
      <c r="U4884" t="s" s="3">
        <v>41039</v>
      </c>
      <c r="V4884" t="s" s="3">
        <v>212</v>
      </c>
      <c r="W4884" t="s" s="3">
        <v>41039</v>
      </c>
      <c r="X4884" t="s" s="3">
        <v>41040</v>
      </c>
      <c r="Y4884" t="s" s="3">
        <v>585</v>
      </c>
      <c r="Z4884" t="s" s="3">
        <v>55</v>
      </c>
      <c r="AA4884" t="s" s="3">
        <v>56</v>
      </c>
      <c r="AB4884" s="2">
        <v>80449</v>
      </c>
      <c r="AC4884" s="2">
        <v>80449</v>
      </c>
      <c r="AD4884" t="s" s="3">
        <v>57</v>
      </c>
      <c r="AE4884" t="s" s="3">
        <v>41041</v>
      </c>
      <c r="AF4884" s="2">
        <v>1302</v>
      </c>
      <c r="AI4884" t="s" s="3">
        <v>8506</v>
      </c>
      <c r="AJ4884" t="s" s="3">
        <v>313</v>
      </c>
      <c r="AL4884" t="s" s="3">
        <v>429</v>
      </c>
      <c r="AM4884" t="s" s="3">
        <v>429</v>
      </c>
      <c r="AN4884" t="s" s="3">
        <v>56</v>
      </c>
      <c r="AO4884" t="s" s="3">
        <v>41042</v>
      </c>
      <c r="AP4884" t="s" s="3">
        <v>7766</v>
      </c>
      <c r="AQ4884" t="s" s="3">
        <v>64</v>
      </c>
      <c r="AR4884" t="s" s="3">
        <v>41043</v>
      </c>
    </row>
    <row r="4885" s="2" customFormat="1" ht="13.55" customHeight="1">
      <c r="A4885" t="s" s="3">
        <v>45</v>
      </c>
      <c r="B4885" t="s" s="3">
        <v>41044</v>
      </c>
      <c r="C4885" t="s" s="3">
        <v>41045</v>
      </c>
      <c r="D4885" s="2">
        <v>28828</v>
      </c>
      <c r="E4885" t="s" s="3">
        <v>41046</v>
      </c>
      <c r="F4885" s="4">
        <v>17811</v>
      </c>
      <c r="G4885" s="4">
        <v>17811</v>
      </c>
      <c r="H4885" s="4">
        <v>5165</v>
      </c>
      <c r="I4885" s="2">
        <v>0</v>
      </c>
      <c r="J4885" s="4">
        <v>0</v>
      </c>
      <c r="K4885" s="4">
        <v>306.06</v>
      </c>
      <c r="L4885" s="4">
        <v>17811</v>
      </c>
      <c r="Q4885" t="s" s="3">
        <v>49</v>
      </c>
      <c r="R4885" s="2">
        <v>5.32</v>
      </c>
      <c r="T4885" t="s" s="3">
        <v>1768</v>
      </c>
      <c r="U4885" t="s" s="3">
        <v>25125</v>
      </c>
      <c r="V4885" t="s" s="3">
        <v>23083</v>
      </c>
      <c r="W4885" t="s" s="3">
        <v>25125</v>
      </c>
      <c r="X4885" t="s" s="3">
        <v>41047</v>
      </c>
      <c r="Y4885" t="s" s="3">
        <v>976</v>
      </c>
      <c r="Z4885" t="s" s="3">
        <v>55</v>
      </c>
      <c r="AA4885" t="s" s="3">
        <v>56</v>
      </c>
      <c r="AB4885" s="2">
        <v>80449</v>
      </c>
      <c r="AC4885" s="2">
        <v>80449</v>
      </c>
      <c r="AD4885" t="s" s="3">
        <v>57</v>
      </c>
      <c r="AE4885" t="s" s="3">
        <v>41048</v>
      </c>
      <c r="AF4885" s="2">
        <v>7633</v>
      </c>
      <c r="AI4885" t="s" s="3">
        <v>41049</v>
      </c>
      <c r="AJ4885" t="s" s="3">
        <v>174</v>
      </c>
      <c r="AL4885" t="s" s="3">
        <v>145</v>
      </c>
      <c r="AM4885" t="s" s="3">
        <v>1061</v>
      </c>
      <c r="AN4885" t="s" s="3">
        <v>56</v>
      </c>
      <c r="AO4885" t="s" s="3">
        <v>41050</v>
      </c>
      <c r="AP4885" t="s" s="3">
        <v>4401</v>
      </c>
      <c r="AQ4885" t="s" s="3">
        <v>64</v>
      </c>
      <c r="AR4885" t="s" s="3">
        <v>41051</v>
      </c>
    </row>
    <row r="4886" s="2" customFormat="1" ht="13.55" customHeight="1">
      <c r="A4886" t="s" s="3">
        <v>45</v>
      </c>
      <c r="B4886" t="s" s="3">
        <v>41052</v>
      </c>
      <c r="C4886" t="s" s="3">
        <v>41053</v>
      </c>
      <c r="D4886" s="2">
        <v>40126</v>
      </c>
      <c r="E4886" t="s" s="3">
        <v>41054</v>
      </c>
      <c r="F4886" s="4">
        <v>55763</v>
      </c>
      <c r="G4886" s="4">
        <v>55763</v>
      </c>
      <c r="H4886" s="4">
        <v>16171</v>
      </c>
      <c r="I4886" s="2">
        <v>0</v>
      </c>
      <c r="J4886" s="4">
        <v>0</v>
      </c>
      <c r="K4886" s="4">
        <v>957.26</v>
      </c>
      <c r="L4886" s="4">
        <v>55763</v>
      </c>
      <c r="Q4886" t="s" s="3">
        <v>49</v>
      </c>
      <c r="R4886" s="2">
        <v>10</v>
      </c>
      <c r="T4886" t="s" s="3">
        <v>734</v>
      </c>
      <c r="U4886" t="s" s="3">
        <v>41055</v>
      </c>
      <c r="X4886" t="s" s="3">
        <v>41056</v>
      </c>
      <c r="Y4886" t="s" s="3">
        <v>4842</v>
      </c>
      <c r="Z4886" t="s" s="3">
        <v>55</v>
      </c>
      <c r="AA4886" t="s" s="3">
        <v>56</v>
      </c>
      <c r="AB4886" s="2">
        <v>80449</v>
      </c>
      <c r="AC4886" s="2">
        <v>80449</v>
      </c>
      <c r="AD4886" t="s" s="3">
        <v>57</v>
      </c>
      <c r="AE4886" t="s" s="3">
        <v>41057</v>
      </c>
      <c r="AF4886" s="2">
        <v>26392</v>
      </c>
      <c r="AI4886" t="s" s="3">
        <v>771</v>
      </c>
      <c r="AJ4886" t="s" s="3">
        <v>60</v>
      </c>
      <c r="AL4886" t="s" s="3">
        <v>8015</v>
      </c>
      <c r="AM4886" t="s" s="3">
        <v>8016</v>
      </c>
      <c r="AN4886" t="s" s="3">
        <v>56</v>
      </c>
      <c r="AO4886" t="s" s="3">
        <v>41058</v>
      </c>
      <c r="AP4886" t="s" s="3">
        <v>565</v>
      </c>
      <c r="AQ4886" t="s" s="3">
        <v>64</v>
      </c>
      <c r="AR4886" t="s" s="3">
        <v>41059</v>
      </c>
    </row>
    <row r="4887" s="2" customFormat="1" ht="13.55" customHeight="1">
      <c r="A4887" t="s" s="3">
        <v>75</v>
      </c>
      <c r="B4887" t="s" s="3">
        <v>3170</v>
      </c>
      <c r="C4887" t="s" s="3">
        <v>41060</v>
      </c>
      <c r="D4887" s="2">
        <v>14775</v>
      </c>
      <c r="E4887" t="s" s="3">
        <v>41061</v>
      </c>
      <c r="F4887" s="4">
        <v>1516</v>
      </c>
      <c r="G4887" s="4">
        <v>1516</v>
      </c>
      <c r="H4887" s="4">
        <v>440</v>
      </c>
      <c r="I4887" s="2">
        <v>0</v>
      </c>
      <c r="J4887" s="4">
        <v>0</v>
      </c>
      <c r="K4887" s="4">
        <v>26.06</v>
      </c>
      <c r="L4887" s="4">
        <v>1516</v>
      </c>
      <c r="Q4887" t="s" s="3">
        <v>49</v>
      </c>
      <c r="R4887" s="2">
        <v>0.17</v>
      </c>
      <c r="T4887" t="s" s="3">
        <v>4078</v>
      </c>
      <c r="U4887" t="s" s="3">
        <v>6556</v>
      </c>
      <c r="V4887" t="s" s="3">
        <v>3044</v>
      </c>
      <c r="W4887" t="s" s="3">
        <v>6556</v>
      </c>
      <c r="X4887" t="s" s="3">
        <v>41062</v>
      </c>
      <c r="Y4887" t="s" s="3">
        <v>3176</v>
      </c>
      <c r="Z4887" t="s" s="3">
        <v>55</v>
      </c>
      <c r="AA4887" t="s" s="3">
        <v>56</v>
      </c>
      <c r="AB4887" s="2">
        <v>80449</v>
      </c>
      <c r="AC4887" s="2">
        <v>80449</v>
      </c>
      <c r="AD4887" t="s" s="3">
        <v>57</v>
      </c>
      <c r="AE4887" t="s" s="3">
        <v>3177</v>
      </c>
      <c r="AF4887" s="2">
        <v>68648</v>
      </c>
      <c r="AI4887" t="s" s="3">
        <v>41063</v>
      </c>
      <c r="AJ4887" t="s" s="3">
        <v>114</v>
      </c>
      <c r="AL4887" t="s" s="3">
        <v>2676</v>
      </c>
      <c r="AN4887" t="s" s="3">
        <v>683</v>
      </c>
      <c r="AO4887" t="s" s="3">
        <v>41064</v>
      </c>
      <c r="AP4887" t="s" s="3">
        <v>118</v>
      </c>
      <c r="AQ4887" t="s" s="3">
        <v>64</v>
      </c>
      <c r="AR4887" t="s" s="3">
        <v>41065</v>
      </c>
    </row>
    <row r="4888" s="2" customFormat="1" ht="13.55" customHeight="1">
      <c r="A4888" t="s" s="3">
        <v>45</v>
      </c>
      <c r="B4888" t="s" s="3">
        <v>41066</v>
      </c>
      <c r="C4888" t="s" s="3">
        <v>3471</v>
      </c>
      <c r="D4888" s="2">
        <v>28162</v>
      </c>
      <c r="E4888" t="s" s="3">
        <v>41067</v>
      </c>
      <c r="F4888" s="4">
        <v>8451</v>
      </c>
      <c r="G4888" s="4">
        <v>8451</v>
      </c>
      <c r="H4888" s="4">
        <v>2451</v>
      </c>
      <c r="I4888" s="2">
        <v>0</v>
      </c>
      <c r="J4888" s="4">
        <v>0</v>
      </c>
      <c r="K4888" s="4">
        <v>145.04</v>
      </c>
      <c r="L4888" s="4">
        <v>8451</v>
      </c>
      <c r="Q4888" t="s" s="3">
        <v>49</v>
      </c>
      <c r="R4888" s="2">
        <v>5.05</v>
      </c>
      <c r="T4888" t="s" s="3">
        <v>3026</v>
      </c>
      <c r="U4888" t="s" s="3">
        <v>3473</v>
      </c>
      <c r="X4888" t="s" s="3">
        <v>3474</v>
      </c>
      <c r="Y4888" t="s" s="3">
        <v>466</v>
      </c>
      <c r="Z4888" t="s" s="3">
        <v>55</v>
      </c>
      <c r="AA4888" t="s" s="3">
        <v>56</v>
      </c>
      <c r="AB4888" s="2">
        <v>80449</v>
      </c>
      <c r="AC4888" s="2">
        <v>80449</v>
      </c>
      <c r="AD4888" t="s" s="3">
        <v>57</v>
      </c>
      <c r="AE4888" t="s" s="3">
        <v>41068</v>
      </c>
      <c r="AF4888" s="2">
        <v>1187</v>
      </c>
      <c r="AI4888" t="s" s="3">
        <v>3473</v>
      </c>
      <c r="AJ4888" t="s" s="3">
        <v>600</v>
      </c>
      <c r="AL4888" t="s" s="3">
        <v>61</v>
      </c>
      <c r="AN4888" t="s" s="3">
        <v>56</v>
      </c>
      <c r="AO4888" t="s" s="3">
        <v>3476</v>
      </c>
      <c r="AP4888" t="s" s="3">
        <v>3477</v>
      </c>
      <c r="AQ4888" t="s" s="3">
        <v>64</v>
      </c>
      <c r="AR4888" t="s" s="3">
        <v>3478</v>
      </c>
    </row>
    <row r="4889" s="2" customFormat="1" ht="13.55" customHeight="1">
      <c r="A4889" t="s" s="3">
        <v>75</v>
      </c>
      <c r="B4889" t="s" s="3">
        <v>41069</v>
      </c>
      <c r="C4889" t="s" s="3">
        <v>41070</v>
      </c>
      <c r="D4889" s="2">
        <v>31919</v>
      </c>
      <c r="E4889" t="s" s="3">
        <v>41071</v>
      </c>
      <c r="F4889" s="4">
        <v>18230</v>
      </c>
      <c r="G4889" s="4">
        <v>18230</v>
      </c>
      <c r="H4889" s="4">
        <v>5287</v>
      </c>
      <c r="I4889" s="2">
        <v>0</v>
      </c>
      <c r="J4889" s="4">
        <v>0</v>
      </c>
      <c r="K4889" s="4">
        <v>307.88</v>
      </c>
      <c r="L4889" s="4">
        <v>18230</v>
      </c>
      <c r="Q4889" t="s" s="3">
        <v>49</v>
      </c>
      <c r="R4889" s="2">
        <v>2</v>
      </c>
      <c r="T4889" t="s" s="3">
        <v>50</v>
      </c>
      <c r="U4889" t="s" s="3">
        <v>41072</v>
      </c>
      <c r="V4889" t="s" s="3">
        <v>10485</v>
      </c>
      <c r="W4889" t="s" s="3">
        <v>41072</v>
      </c>
      <c r="X4889" t="s" s="3">
        <v>41073</v>
      </c>
      <c r="Y4889" t="s" s="3">
        <v>14559</v>
      </c>
      <c r="Z4889" t="s" s="3">
        <v>55</v>
      </c>
      <c r="AA4889" t="s" s="3">
        <v>56</v>
      </c>
      <c r="AB4889" s="2">
        <v>80449</v>
      </c>
      <c r="AC4889" t="s" s="3">
        <v>14560</v>
      </c>
      <c r="AD4889" t="s" s="3">
        <v>57</v>
      </c>
      <c r="AE4889" t="s" s="3">
        <v>41074</v>
      </c>
      <c r="AI4889" t="s" s="3">
        <v>41075</v>
      </c>
      <c r="AL4889" t="s" s="3">
        <v>41076</v>
      </c>
      <c r="AN4889" t="s" s="3">
        <v>6171</v>
      </c>
      <c r="AO4889" s="2">
        <v>9498</v>
      </c>
      <c r="AQ4889" t="s" s="3">
        <v>64</v>
      </c>
      <c r="AR4889" t="s" s="3">
        <v>41077</v>
      </c>
    </row>
    <row r="4890" s="2" customFormat="1" ht="13.55" customHeight="1">
      <c r="A4890" t="s" s="3">
        <v>75</v>
      </c>
      <c r="B4890" t="s" s="3">
        <v>1899</v>
      </c>
      <c r="C4890" t="s" s="3">
        <v>41078</v>
      </c>
      <c r="D4890" s="2">
        <v>8303</v>
      </c>
      <c r="E4890" t="s" s="3">
        <v>41079</v>
      </c>
      <c r="F4890" s="4">
        <v>6961</v>
      </c>
      <c r="G4890" s="4">
        <v>6961</v>
      </c>
      <c r="H4890" s="4">
        <v>2019</v>
      </c>
      <c r="I4890" s="2">
        <v>0</v>
      </c>
      <c r="J4890" s="4">
        <v>0</v>
      </c>
      <c r="K4890" s="4">
        <v>119.58</v>
      </c>
      <c r="L4890" s="4">
        <v>6961</v>
      </c>
      <c r="N4890" s="2">
        <v>58.79</v>
      </c>
      <c r="Q4890" t="s" s="3">
        <v>49</v>
      </c>
      <c r="R4890" s="2">
        <v>5.02</v>
      </c>
      <c r="T4890" t="s" s="3">
        <v>41080</v>
      </c>
      <c r="U4890" t="s" s="3">
        <v>19219</v>
      </c>
      <c r="V4890" t="s" s="3">
        <v>5368</v>
      </c>
      <c r="W4890" t="s" s="3">
        <v>19219</v>
      </c>
      <c r="X4890" t="s" s="3">
        <v>41081</v>
      </c>
      <c r="Y4890" t="s" s="3">
        <v>480</v>
      </c>
      <c r="Z4890" t="s" s="3">
        <v>55</v>
      </c>
      <c r="AA4890" t="s" s="3">
        <v>56</v>
      </c>
      <c r="AB4890" s="2">
        <v>80449</v>
      </c>
      <c r="AC4890" s="2">
        <v>80449</v>
      </c>
      <c r="AD4890" t="s" s="3">
        <v>57</v>
      </c>
      <c r="AE4890" t="s" s="3">
        <v>1906</v>
      </c>
      <c r="AF4890" s="2">
        <v>36179</v>
      </c>
      <c r="AI4890" t="s" s="3">
        <v>41082</v>
      </c>
      <c r="AJ4890" t="s" s="3">
        <v>3844</v>
      </c>
      <c r="AL4890" t="s" s="3">
        <v>41083</v>
      </c>
      <c r="AM4890" t="s" s="3">
        <v>41083</v>
      </c>
      <c r="AN4890" t="s" s="3">
        <v>3237</v>
      </c>
      <c r="AO4890" t="s" s="3">
        <v>41084</v>
      </c>
      <c r="AP4890" t="s" s="3">
        <v>27720</v>
      </c>
      <c r="AQ4890" t="s" s="3">
        <v>64</v>
      </c>
      <c r="AR4890" t="s" s="3">
        <v>41085</v>
      </c>
    </row>
    <row r="4891" s="2" customFormat="1" ht="13.55" customHeight="1">
      <c r="A4891" t="s" s="3">
        <v>75</v>
      </c>
      <c r="B4891" t="s" s="3">
        <v>3355</v>
      </c>
      <c r="C4891" t="s" s="3">
        <v>41086</v>
      </c>
      <c r="D4891" s="2">
        <v>45493</v>
      </c>
      <c r="E4891" t="s" s="3">
        <v>41087</v>
      </c>
      <c r="F4891" s="4">
        <v>7529</v>
      </c>
      <c r="G4891" s="4">
        <v>7529</v>
      </c>
      <c r="H4891" s="4">
        <v>2183</v>
      </c>
      <c r="I4891" s="2">
        <v>0</v>
      </c>
      <c r="J4891" s="4">
        <v>0</v>
      </c>
      <c r="K4891" s="4">
        <v>105.24</v>
      </c>
      <c r="L4891" s="4">
        <v>7529</v>
      </c>
      <c r="Q4891" t="s" s="3">
        <v>49</v>
      </c>
      <c r="R4891" s="2">
        <v>5.8</v>
      </c>
      <c r="T4891" t="s" s="3">
        <v>1181</v>
      </c>
      <c r="U4891" t="s" s="3">
        <v>6693</v>
      </c>
      <c r="V4891" t="s" s="3">
        <v>2346</v>
      </c>
      <c r="W4891" t="s" s="3">
        <v>6693</v>
      </c>
      <c r="X4891" t="s" s="3">
        <v>41088</v>
      </c>
      <c r="Y4891" t="s" s="3">
        <v>2080</v>
      </c>
      <c r="Z4891" t="s" s="3">
        <v>55</v>
      </c>
      <c r="AA4891" t="s" s="3">
        <v>56</v>
      </c>
      <c r="AB4891" s="2">
        <v>80449</v>
      </c>
      <c r="AC4891" s="2">
        <v>80449</v>
      </c>
      <c r="AD4891" t="s" s="3">
        <v>57</v>
      </c>
      <c r="AE4891" t="s" s="3">
        <v>3361</v>
      </c>
      <c r="AF4891" s="2">
        <v>11187</v>
      </c>
      <c r="AH4891" t="s" s="3">
        <v>6755</v>
      </c>
      <c r="AI4891" t="s" s="3">
        <v>41089</v>
      </c>
      <c r="AJ4891" t="s" s="3">
        <v>60</v>
      </c>
      <c r="AL4891" t="s" s="3">
        <v>25965</v>
      </c>
      <c r="AN4891" t="s" s="3">
        <v>919</v>
      </c>
      <c r="AO4891" t="s" s="3">
        <v>41090</v>
      </c>
      <c r="AP4891" t="s" s="3">
        <v>643</v>
      </c>
      <c r="AQ4891" t="s" s="3">
        <v>64</v>
      </c>
      <c r="AR4891" t="s" s="3">
        <v>41091</v>
      </c>
    </row>
    <row r="4892" s="2" customFormat="1" ht="13.55" customHeight="1">
      <c r="A4892" t="s" s="3">
        <v>75</v>
      </c>
      <c r="B4892" t="s" s="3">
        <v>4905</v>
      </c>
      <c r="C4892" t="s" s="3">
        <v>41092</v>
      </c>
      <c r="D4892" s="2">
        <v>10221</v>
      </c>
      <c r="E4892" t="s" s="3">
        <v>41093</v>
      </c>
      <c r="F4892" s="4">
        <v>1516</v>
      </c>
      <c r="G4892" s="4">
        <v>1516</v>
      </c>
      <c r="H4892" s="4">
        <v>440</v>
      </c>
      <c r="I4892" s="2">
        <v>0</v>
      </c>
      <c r="J4892" s="4">
        <v>0</v>
      </c>
      <c r="K4892" s="4">
        <v>26.06</v>
      </c>
      <c r="L4892" s="4">
        <v>1516</v>
      </c>
      <c r="Q4892" t="s" s="3">
        <v>49</v>
      </c>
      <c r="R4892" s="2">
        <v>0.17</v>
      </c>
      <c r="T4892" t="s" s="3">
        <v>6287</v>
      </c>
      <c r="U4892" t="s" s="3">
        <v>6095</v>
      </c>
      <c r="X4892" t="s" s="3">
        <v>41094</v>
      </c>
      <c r="Y4892" t="s" s="3">
        <v>3002</v>
      </c>
      <c r="Z4892" t="s" s="3">
        <v>55</v>
      </c>
      <c r="AA4892" t="s" s="3">
        <v>56</v>
      </c>
      <c r="AB4892" s="2">
        <v>80449</v>
      </c>
      <c r="AC4892" s="2">
        <v>80449</v>
      </c>
      <c r="AD4892" t="s" s="3">
        <v>57</v>
      </c>
      <c r="AE4892" t="s" s="3">
        <v>4910</v>
      </c>
      <c r="AI4892" t="s" s="3">
        <v>41095</v>
      </c>
      <c r="AL4892" t="s" s="3">
        <v>7646</v>
      </c>
      <c r="AM4892" t="s" s="3">
        <v>7646</v>
      </c>
      <c r="AN4892" t="s" s="3">
        <v>656</v>
      </c>
      <c r="AO4892" s="2">
        <v>76052</v>
      </c>
      <c r="AP4892" t="s" s="3">
        <v>4968</v>
      </c>
      <c r="AQ4892" t="s" s="3">
        <v>64</v>
      </c>
      <c r="AR4892" t="s" s="3">
        <v>41096</v>
      </c>
    </row>
    <row r="4893" s="2" customFormat="1" ht="13.55" customHeight="1">
      <c r="A4893" t="s" s="3">
        <v>45</v>
      </c>
      <c r="B4893" t="s" s="3">
        <v>41097</v>
      </c>
      <c r="C4893" t="s" s="3">
        <v>41098</v>
      </c>
      <c r="D4893" s="2">
        <v>36455</v>
      </c>
      <c r="E4893" t="s" s="3">
        <v>41099</v>
      </c>
      <c r="F4893" s="4">
        <v>32282</v>
      </c>
      <c r="G4893" s="4">
        <v>32282</v>
      </c>
      <c r="H4893" s="4">
        <v>9362</v>
      </c>
      <c r="I4893" s="2">
        <v>0</v>
      </c>
      <c r="J4893" s="4">
        <v>0</v>
      </c>
      <c r="K4893" s="4">
        <v>599.02</v>
      </c>
      <c r="L4893" s="4">
        <v>32282</v>
      </c>
      <c r="P4893" s="2">
        <v>950</v>
      </c>
      <c r="Q4893" t="s" s="3">
        <v>49</v>
      </c>
      <c r="R4893" s="2">
        <v>0.9</v>
      </c>
      <c r="T4893" t="s" s="3">
        <v>19310</v>
      </c>
      <c r="U4893" t="s" s="3">
        <v>41100</v>
      </c>
      <c r="V4893" t="s" s="3">
        <v>2863</v>
      </c>
      <c r="W4893" t="s" s="3">
        <v>41100</v>
      </c>
      <c r="X4893" t="s" s="3">
        <v>41101</v>
      </c>
      <c r="Y4893" t="s" s="3">
        <v>5705</v>
      </c>
      <c r="Z4893" t="s" s="3">
        <v>55</v>
      </c>
      <c r="AA4893" t="s" s="3">
        <v>56</v>
      </c>
      <c r="AB4893" s="2">
        <v>80449</v>
      </c>
      <c r="AC4893" s="2">
        <v>80449</v>
      </c>
      <c r="AD4893" t="s" s="3">
        <v>57</v>
      </c>
      <c r="AE4893" t="s" s="3">
        <v>41102</v>
      </c>
      <c r="AF4893" s="2">
        <v>7864</v>
      </c>
      <c r="AI4893" t="s" s="3">
        <v>2721</v>
      </c>
      <c r="AJ4893" t="s" s="3">
        <v>600</v>
      </c>
      <c r="AL4893" t="s" s="3">
        <v>284</v>
      </c>
      <c r="AM4893" t="s" s="3">
        <v>4921</v>
      </c>
      <c r="AN4893" t="s" s="3">
        <v>56</v>
      </c>
      <c r="AO4893" t="s" s="3">
        <v>41103</v>
      </c>
      <c r="AP4893" t="s" s="3">
        <v>7810</v>
      </c>
      <c r="AQ4893" t="s" s="3">
        <v>64</v>
      </c>
      <c r="AR4893" t="s" s="3">
        <v>41104</v>
      </c>
      <c r="AS4893" s="2">
        <v>2000</v>
      </c>
    </row>
    <row r="4894" s="2" customFormat="1" ht="13.55" customHeight="1">
      <c r="A4894" t="s" s="3">
        <v>45</v>
      </c>
      <c r="B4894" t="s" s="3">
        <v>41105</v>
      </c>
      <c r="C4894" t="s" s="3">
        <v>41106</v>
      </c>
      <c r="D4894" s="2">
        <v>7169</v>
      </c>
      <c r="E4894" t="s" s="3">
        <v>41107</v>
      </c>
      <c r="F4894" s="4">
        <v>7170</v>
      </c>
      <c r="G4894" s="4">
        <v>7170</v>
      </c>
      <c r="H4894" s="4">
        <v>2079</v>
      </c>
      <c r="I4894" s="2">
        <v>0</v>
      </c>
      <c r="J4894" s="4">
        <v>0</v>
      </c>
      <c r="K4894" s="4">
        <v>100.4</v>
      </c>
      <c r="L4894" s="4">
        <v>7170</v>
      </c>
      <c r="Q4894" t="s" s="3">
        <v>49</v>
      </c>
      <c r="R4894" s="2">
        <v>5.3</v>
      </c>
      <c r="T4894" t="s" s="3">
        <v>3296</v>
      </c>
      <c r="U4894" t="s" s="3">
        <v>41108</v>
      </c>
      <c r="X4894" t="s" s="3">
        <v>41109</v>
      </c>
      <c r="Y4894" t="s" s="3">
        <v>3121</v>
      </c>
      <c r="Z4894" t="s" s="3">
        <v>55</v>
      </c>
      <c r="AA4894" t="s" s="3">
        <v>56</v>
      </c>
      <c r="AB4894" s="2">
        <v>80449</v>
      </c>
      <c r="AC4894" s="2">
        <v>80449</v>
      </c>
      <c r="AD4894" t="s" s="3">
        <v>57</v>
      </c>
      <c r="AE4894" t="s" s="3">
        <v>41110</v>
      </c>
      <c r="AF4894" s="2">
        <v>21025</v>
      </c>
      <c r="AI4894" t="s" s="3">
        <v>41111</v>
      </c>
      <c r="AJ4894" t="s" s="3">
        <v>313</v>
      </c>
      <c r="AK4894" t="s" s="3">
        <v>14343</v>
      </c>
      <c r="AL4894" t="s" s="3">
        <v>39532</v>
      </c>
      <c r="AM4894" t="s" s="3">
        <v>129</v>
      </c>
      <c r="AN4894" t="s" s="3">
        <v>130</v>
      </c>
      <c r="AO4894" t="s" s="3">
        <v>41112</v>
      </c>
      <c r="AP4894" t="s" s="3">
        <v>1445</v>
      </c>
      <c r="AQ4894" t="s" s="3">
        <v>64</v>
      </c>
      <c r="AR4894" t="s" s="3">
        <v>41113</v>
      </c>
    </row>
    <row r="4895" s="2" customFormat="1" ht="13.55" customHeight="1">
      <c r="A4895" t="s" s="3">
        <v>75</v>
      </c>
      <c r="B4895" t="s" s="3">
        <v>41114</v>
      </c>
      <c r="C4895" t="s" s="3">
        <v>41115</v>
      </c>
      <c r="D4895" s="2">
        <v>27327</v>
      </c>
      <c r="E4895" t="s" s="3">
        <v>41116</v>
      </c>
      <c r="F4895" s="4">
        <v>6946</v>
      </c>
      <c r="G4895" s="4">
        <v>6946</v>
      </c>
      <c r="H4895" s="4">
        <v>2014</v>
      </c>
      <c r="I4895" s="2">
        <v>0</v>
      </c>
      <c r="J4895" s="4">
        <v>0</v>
      </c>
      <c r="K4895" s="4">
        <v>119</v>
      </c>
      <c r="L4895" s="4">
        <v>6946</v>
      </c>
      <c r="Q4895" t="s" s="3">
        <v>49</v>
      </c>
      <c r="R4895" s="2">
        <v>5</v>
      </c>
      <c r="T4895" t="s" s="3">
        <v>1658</v>
      </c>
      <c r="U4895" t="s" s="3">
        <v>41117</v>
      </c>
      <c r="V4895" t="s" s="3">
        <v>516</v>
      </c>
      <c r="W4895" t="s" s="3">
        <v>41117</v>
      </c>
      <c r="X4895" t="s" s="3">
        <v>41118</v>
      </c>
      <c r="Y4895" t="s" s="3">
        <v>811</v>
      </c>
      <c r="Z4895" t="s" s="3">
        <v>55</v>
      </c>
      <c r="AA4895" t="s" s="3">
        <v>56</v>
      </c>
      <c r="AB4895" s="2">
        <v>80449</v>
      </c>
      <c r="AC4895" s="2">
        <v>80449</v>
      </c>
      <c r="AD4895" t="s" s="3">
        <v>57</v>
      </c>
      <c r="AE4895" t="s" s="3">
        <v>41119</v>
      </c>
      <c r="AI4895" t="s" s="3">
        <v>41120</v>
      </c>
      <c r="AL4895" t="s" s="3">
        <v>41121</v>
      </c>
      <c r="AM4895" t="s" s="3">
        <v>16893</v>
      </c>
      <c r="AN4895" t="s" s="3">
        <v>470</v>
      </c>
      <c r="AO4895" s="2">
        <v>99716</v>
      </c>
      <c r="AP4895" t="s" s="3">
        <v>6302</v>
      </c>
      <c r="AQ4895" t="s" s="3">
        <v>64</v>
      </c>
      <c r="AR4895" t="s" s="3">
        <v>41122</v>
      </c>
    </row>
    <row r="4896" s="2" customFormat="1" ht="13.55" customHeight="1">
      <c r="A4896" t="s" s="3">
        <v>45</v>
      </c>
      <c r="B4896" t="s" s="3">
        <v>41123</v>
      </c>
      <c r="C4896" t="s" s="3">
        <v>41124</v>
      </c>
      <c r="D4896" s="2">
        <v>26377</v>
      </c>
      <c r="E4896" t="s" s="3">
        <v>41125</v>
      </c>
      <c r="F4896" s="4">
        <v>6946</v>
      </c>
      <c r="G4896" s="4">
        <v>6946</v>
      </c>
      <c r="H4896" s="4">
        <v>2014</v>
      </c>
      <c r="I4896" s="2">
        <v>0</v>
      </c>
      <c r="J4896" s="4">
        <v>0</v>
      </c>
      <c r="K4896" s="4">
        <v>119</v>
      </c>
      <c r="L4896" s="4">
        <v>6946</v>
      </c>
      <c r="Q4896" t="s" s="3">
        <v>49</v>
      </c>
      <c r="R4896" s="2">
        <v>5</v>
      </c>
      <c r="T4896" t="s" s="3">
        <v>8486</v>
      </c>
      <c r="U4896" t="s" s="3">
        <v>29034</v>
      </c>
      <c r="V4896" t="s" s="3">
        <v>41126</v>
      </c>
      <c r="W4896" t="s" s="3">
        <v>29034</v>
      </c>
      <c r="X4896" t="s" s="3">
        <v>41127</v>
      </c>
      <c r="Y4896" t="s" s="3">
        <v>1804</v>
      </c>
      <c r="Z4896" t="s" s="3">
        <v>55</v>
      </c>
      <c r="AA4896" t="s" s="3">
        <v>56</v>
      </c>
      <c r="AB4896" s="2">
        <v>80449</v>
      </c>
      <c r="AC4896" s="2">
        <v>80449</v>
      </c>
      <c r="AD4896" t="s" s="3">
        <v>57</v>
      </c>
      <c r="AE4896" t="s" s="3">
        <v>41128</v>
      </c>
      <c r="AF4896" s="2">
        <v>2949</v>
      </c>
      <c r="AI4896" t="s" s="3">
        <v>41129</v>
      </c>
      <c r="AJ4896" t="s" s="3">
        <v>60</v>
      </c>
      <c r="AL4896" t="s" s="3">
        <v>5976</v>
      </c>
      <c r="AM4896" t="s" s="3">
        <v>5976</v>
      </c>
      <c r="AN4896" t="s" s="3">
        <v>130</v>
      </c>
      <c r="AO4896" t="s" s="3">
        <v>41130</v>
      </c>
      <c r="AP4896" t="s" s="3">
        <v>341</v>
      </c>
      <c r="AQ4896" t="s" s="3">
        <v>64</v>
      </c>
      <c r="AR4896" t="s" s="3">
        <v>41131</v>
      </c>
    </row>
    <row r="4897" s="2" customFormat="1" ht="13.55" customHeight="1">
      <c r="A4897" t="s" s="3">
        <v>45</v>
      </c>
      <c r="B4897" t="s" s="3">
        <v>41132</v>
      </c>
      <c r="C4897" t="s" s="3">
        <v>41133</v>
      </c>
      <c r="D4897" s="2">
        <v>27915</v>
      </c>
      <c r="E4897" t="s" s="3">
        <v>41134</v>
      </c>
      <c r="F4897" s="4">
        <v>6946</v>
      </c>
      <c r="G4897" s="4">
        <v>6946</v>
      </c>
      <c r="H4897" s="4">
        <v>2014</v>
      </c>
      <c r="I4897" s="2">
        <v>0</v>
      </c>
      <c r="J4897" s="4">
        <v>0</v>
      </c>
      <c r="K4897" s="4">
        <v>119</v>
      </c>
      <c r="L4897" s="4">
        <v>6946</v>
      </c>
      <c r="N4897" s="2">
        <v>43.8</v>
      </c>
      <c r="Q4897" t="s" s="3">
        <v>49</v>
      </c>
      <c r="R4897" s="2">
        <v>5</v>
      </c>
      <c r="T4897" t="s" s="3">
        <v>746</v>
      </c>
      <c r="U4897" t="s" s="3">
        <v>1604</v>
      </c>
      <c r="V4897" t="s" s="3">
        <v>41135</v>
      </c>
      <c r="W4897" t="s" s="3">
        <v>1604</v>
      </c>
      <c r="X4897" t="s" s="3">
        <v>41136</v>
      </c>
      <c r="Y4897" t="s" s="3">
        <v>811</v>
      </c>
      <c r="Z4897" t="s" s="3">
        <v>55</v>
      </c>
      <c r="AA4897" t="s" s="3">
        <v>56</v>
      </c>
      <c r="AB4897" s="2">
        <v>80449</v>
      </c>
      <c r="AC4897" s="2">
        <v>80449</v>
      </c>
      <c r="AD4897" t="s" s="3">
        <v>57</v>
      </c>
      <c r="AE4897" t="s" s="3">
        <v>41137</v>
      </c>
      <c r="AF4897" s="2">
        <v>3413</v>
      </c>
      <c r="AI4897" t="s" s="3">
        <v>41138</v>
      </c>
      <c r="AJ4897" t="s" s="3">
        <v>60</v>
      </c>
      <c r="AL4897" t="s" s="3">
        <v>966</v>
      </c>
      <c r="AM4897" t="s" s="3">
        <v>966</v>
      </c>
      <c r="AN4897" t="s" s="3">
        <v>56</v>
      </c>
      <c r="AO4897" t="s" s="3">
        <v>41139</v>
      </c>
      <c r="AP4897" t="s" s="3">
        <v>5919</v>
      </c>
      <c r="AQ4897" t="s" s="3">
        <v>64</v>
      </c>
      <c r="AR4897" t="s" s="3">
        <v>41140</v>
      </c>
    </row>
    <row r="4898" s="2" customFormat="1" ht="13.55" customHeight="1">
      <c r="A4898" t="s" s="3">
        <v>45</v>
      </c>
      <c r="B4898" t="s" s="3">
        <v>41141</v>
      </c>
      <c r="C4898" t="s" s="3">
        <v>41142</v>
      </c>
      <c r="D4898" s="2">
        <v>27843</v>
      </c>
      <c r="E4898" t="s" s="3">
        <v>41143</v>
      </c>
      <c r="F4898" s="4">
        <v>8471</v>
      </c>
      <c r="G4898" s="4">
        <v>8471</v>
      </c>
      <c r="H4898" s="4">
        <v>2457</v>
      </c>
      <c r="I4898" s="2">
        <v>0</v>
      </c>
      <c r="J4898" s="4">
        <v>0</v>
      </c>
      <c r="K4898" s="4">
        <v>145.64</v>
      </c>
      <c r="L4898" s="4">
        <v>8471</v>
      </c>
      <c r="N4898" s="2">
        <v>57</v>
      </c>
      <c r="Q4898" t="s" s="3">
        <v>49</v>
      </c>
      <c r="R4898" s="2">
        <v>5</v>
      </c>
      <c r="T4898" t="s" s="3">
        <v>41144</v>
      </c>
      <c r="U4898" t="s" s="3">
        <v>41145</v>
      </c>
      <c r="X4898" t="s" s="3">
        <v>41146</v>
      </c>
      <c r="Y4898" t="s" s="3">
        <v>531</v>
      </c>
      <c r="Z4898" t="s" s="3">
        <v>55</v>
      </c>
      <c r="AA4898" t="s" s="3">
        <v>56</v>
      </c>
      <c r="AB4898" s="2">
        <v>80449</v>
      </c>
      <c r="AC4898" s="2">
        <v>80449</v>
      </c>
      <c r="AD4898" t="s" s="3">
        <v>57</v>
      </c>
      <c r="AE4898" t="s" s="3">
        <v>41147</v>
      </c>
      <c r="AF4898" s="2">
        <v>13402</v>
      </c>
      <c r="AI4898" t="s" s="3">
        <v>27401</v>
      </c>
      <c r="AJ4898" t="s" s="3">
        <v>60</v>
      </c>
      <c r="AL4898" t="s" s="3">
        <v>8824</v>
      </c>
      <c r="AM4898" t="s" s="3">
        <v>8824</v>
      </c>
      <c r="AN4898" t="s" s="3">
        <v>656</v>
      </c>
      <c r="AO4898" t="s" s="3">
        <v>41148</v>
      </c>
      <c r="AP4898" t="s" s="3">
        <v>301</v>
      </c>
      <c r="AQ4898" t="s" s="3">
        <v>64</v>
      </c>
      <c r="AR4898" t="s" s="3">
        <v>41149</v>
      </c>
    </row>
    <row r="4899" s="2" customFormat="1" ht="13.55" customHeight="1">
      <c r="A4899" t="s" s="3">
        <v>45</v>
      </c>
      <c r="B4899" t="s" s="3">
        <v>41150</v>
      </c>
      <c r="C4899" t="s" s="3">
        <v>41151</v>
      </c>
      <c r="D4899" s="2">
        <v>26969</v>
      </c>
      <c r="E4899" t="s" s="3">
        <v>41152</v>
      </c>
      <c r="F4899" s="4">
        <v>6946</v>
      </c>
      <c r="G4899" s="4">
        <v>6946</v>
      </c>
      <c r="H4899" s="4">
        <v>2014</v>
      </c>
      <c r="I4899" s="2">
        <v>0</v>
      </c>
      <c r="J4899" s="4">
        <v>0</v>
      </c>
      <c r="K4899" s="4">
        <v>119</v>
      </c>
      <c r="L4899" s="4">
        <v>6946</v>
      </c>
      <c r="N4899" s="2">
        <v>43.8</v>
      </c>
      <c r="Q4899" t="s" s="3">
        <v>49</v>
      </c>
      <c r="R4899" s="2">
        <v>5</v>
      </c>
      <c r="T4899" t="s" s="3">
        <v>3118</v>
      </c>
      <c r="U4899" t="s" s="3">
        <v>41153</v>
      </c>
      <c r="X4899" t="s" s="3">
        <v>41154</v>
      </c>
      <c r="Y4899" t="s" s="3">
        <v>531</v>
      </c>
      <c r="Z4899" t="s" s="3">
        <v>55</v>
      </c>
      <c r="AA4899" t="s" s="3">
        <v>56</v>
      </c>
      <c r="AB4899" s="2">
        <v>80449</v>
      </c>
      <c r="AC4899" s="2">
        <v>80449</v>
      </c>
      <c r="AD4899" t="s" s="3">
        <v>57</v>
      </c>
      <c r="AE4899" t="s" s="3">
        <v>41155</v>
      </c>
      <c r="AF4899" s="2">
        <v>3154</v>
      </c>
      <c r="AI4899" t="s" s="3">
        <v>6906</v>
      </c>
      <c r="AJ4899" t="s" s="3">
        <v>313</v>
      </c>
      <c r="AL4899" t="s" s="3">
        <v>175</v>
      </c>
      <c r="AM4899" t="s" s="3">
        <v>175</v>
      </c>
      <c r="AN4899" t="s" s="3">
        <v>56</v>
      </c>
      <c r="AO4899" t="s" s="3">
        <v>41156</v>
      </c>
      <c r="AP4899" t="s" s="3">
        <v>431</v>
      </c>
      <c r="AQ4899" t="s" s="3">
        <v>64</v>
      </c>
      <c r="AR4899" t="s" s="3">
        <v>41157</v>
      </c>
    </row>
    <row r="4900" s="2" customFormat="1" ht="13.55" customHeight="1">
      <c r="A4900" t="s" s="3">
        <v>45</v>
      </c>
      <c r="B4900" t="s" s="3">
        <v>41158</v>
      </c>
      <c r="C4900" t="s" s="3">
        <v>41159</v>
      </c>
      <c r="D4900" s="2">
        <v>39733</v>
      </c>
      <c r="E4900" t="s" s="3">
        <v>41160</v>
      </c>
      <c r="F4900" s="4">
        <v>27866</v>
      </c>
      <c r="G4900" s="4">
        <v>27866</v>
      </c>
      <c r="H4900" s="4">
        <v>8081</v>
      </c>
      <c r="I4900" s="2">
        <v>0</v>
      </c>
      <c r="J4900" s="4">
        <v>0</v>
      </c>
      <c r="K4900" s="4">
        <v>470.26</v>
      </c>
      <c r="L4900" s="4">
        <v>27866</v>
      </c>
      <c r="N4900" s="2">
        <v>337.38</v>
      </c>
      <c r="Q4900" t="s" s="3">
        <v>49</v>
      </c>
      <c r="R4900" s="2">
        <v>3</v>
      </c>
      <c r="T4900" t="s" s="3">
        <v>276</v>
      </c>
      <c r="U4900" t="s" s="3">
        <v>41161</v>
      </c>
      <c r="V4900" t="s" s="3">
        <v>1832</v>
      </c>
      <c r="W4900" t="s" s="3">
        <v>41161</v>
      </c>
      <c r="X4900" t="s" s="3">
        <v>41162</v>
      </c>
      <c r="Y4900" t="s" s="3">
        <v>2313</v>
      </c>
      <c r="Z4900" t="s" s="3">
        <v>55</v>
      </c>
      <c r="AA4900" t="s" s="3">
        <v>56</v>
      </c>
      <c r="AB4900" s="2">
        <v>80449</v>
      </c>
      <c r="AC4900" s="2">
        <v>80449</v>
      </c>
      <c r="AD4900" t="s" s="3">
        <v>57</v>
      </c>
      <c r="AE4900" t="s" s="3">
        <v>41163</v>
      </c>
      <c r="AF4900" s="2">
        <v>1711</v>
      </c>
      <c r="AI4900" t="s" s="3">
        <v>8721</v>
      </c>
      <c r="AJ4900" t="s" s="3">
        <v>313</v>
      </c>
      <c r="AL4900" t="s" s="3">
        <v>6100</v>
      </c>
      <c r="AN4900" t="s" s="3">
        <v>116</v>
      </c>
      <c r="AO4900" t="s" s="3">
        <v>41164</v>
      </c>
      <c r="AP4900" t="s" s="3">
        <v>1212</v>
      </c>
      <c r="AQ4900" t="s" s="3">
        <v>64</v>
      </c>
      <c r="AR4900" t="s" s="3">
        <v>41165</v>
      </c>
    </row>
    <row r="4901" s="2" customFormat="1" ht="13.55" customHeight="1">
      <c r="A4901" t="s" s="3">
        <v>45</v>
      </c>
      <c r="B4901" t="s" s="3">
        <v>41166</v>
      </c>
      <c r="C4901" t="s" s="3">
        <v>41167</v>
      </c>
      <c r="D4901" s="2">
        <v>27462</v>
      </c>
      <c r="E4901" t="s" s="3">
        <v>41168</v>
      </c>
      <c r="F4901" s="4">
        <v>6946</v>
      </c>
      <c r="G4901" s="4">
        <v>6946</v>
      </c>
      <c r="H4901" s="4">
        <v>2014</v>
      </c>
      <c r="I4901" s="2">
        <v>0</v>
      </c>
      <c r="J4901" s="4">
        <v>0</v>
      </c>
      <c r="K4901" s="4">
        <v>119</v>
      </c>
      <c r="L4901" s="4">
        <v>6946</v>
      </c>
      <c r="Q4901" t="s" s="3">
        <v>49</v>
      </c>
      <c r="R4901" s="2">
        <v>5</v>
      </c>
      <c r="T4901" t="s" s="3">
        <v>4150</v>
      </c>
      <c r="U4901" t="s" s="3">
        <v>37309</v>
      </c>
      <c r="V4901" t="s" s="3">
        <v>2100</v>
      </c>
      <c r="W4901" t="s" s="3">
        <v>37309</v>
      </c>
      <c r="X4901" t="s" s="3">
        <v>41169</v>
      </c>
      <c r="Y4901" t="s" s="3">
        <v>54</v>
      </c>
      <c r="Z4901" t="s" s="3">
        <v>55</v>
      </c>
      <c r="AA4901" t="s" s="3">
        <v>56</v>
      </c>
      <c r="AB4901" s="2">
        <v>80449</v>
      </c>
      <c r="AC4901" s="2">
        <v>80449</v>
      </c>
      <c r="AD4901" t="s" s="3">
        <v>57</v>
      </c>
      <c r="AE4901" t="s" s="3">
        <v>41170</v>
      </c>
      <c r="AF4901" s="2">
        <v>4550</v>
      </c>
      <c r="AI4901" t="s" s="3">
        <v>4184</v>
      </c>
      <c r="AJ4901" t="s" s="3">
        <v>313</v>
      </c>
      <c r="AL4901" t="s" s="3">
        <v>7335</v>
      </c>
      <c r="AM4901" t="s" s="3">
        <v>7335</v>
      </c>
      <c r="AN4901" t="s" s="3">
        <v>683</v>
      </c>
      <c r="AO4901" s="2">
        <v>73026</v>
      </c>
      <c r="AP4901" t="s" s="3">
        <v>3038</v>
      </c>
      <c r="AQ4901" t="s" s="3">
        <v>64</v>
      </c>
      <c r="AR4901" t="s" s="3">
        <v>41171</v>
      </c>
    </row>
    <row r="4902" s="2" customFormat="1" ht="13.55" customHeight="1">
      <c r="A4902" t="s" s="3">
        <v>45</v>
      </c>
      <c r="B4902" t="s" s="3">
        <v>41172</v>
      </c>
      <c r="C4902" t="s" s="3">
        <v>41173</v>
      </c>
      <c r="D4902" s="2">
        <v>45184</v>
      </c>
      <c r="E4902" t="s" s="3">
        <v>41174</v>
      </c>
      <c r="F4902" s="4">
        <v>24089</v>
      </c>
      <c r="G4902" s="4">
        <v>24089</v>
      </c>
      <c r="H4902" s="4">
        <v>6986</v>
      </c>
      <c r="I4902" s="2">
        <v>0</v>
      </c>
      <c r="J4902" s="4">
        <v>0</v>
      </c>
      <c r="K4902" s="4">
        <v>406.82</v>
      </c>
      <c r="L4902" s="4">
        <v>24089</v>
      </c>
      <c r="Q4902" t="s" s="3">
        <v>49</v>
      </c>
      <c r="R4902" s="2">
        <v>2</v>
      </c>
      <c r="T4902" t="s" s="3">
        <v>1067</v>
      </c>
      <c r="U4902" t="s" s="3">
        <v>17496</v>
      </c>
      <c r="V4902" t="s" s="3">
        <v>9245</v>
      </c>
      <c r="W4902" t="s" s="3">
        <v>17496</v>
      </c>
      <c r="X4902" t="s" s="3">
        <v>41175</v>
      </c>
      <c r="Y4902" t="s" s="3">
        <v>2954</v>
      </c>
      <c r="Z4902" t="s" s="3">
        <v>55</v>
      </c>
      <c r="AA4902" t="s" s="3">
        <v>56</v>
      </c>
      <c r="AB4902" s="2">
        <v>80449</v>
      </c>
      <c r="AC4902" t="s" s="3">
        <v>10764</v>
      </c>
      <c r="AD4902" t="s" s="3">
        <v>57</v>
      </c>
      <c r="AE4902" t="s" s="3">
        <v>41176</v>
      </c>
      <c r="AF4902" s="2">
        <v>13105</v>
      </c>
      <c r="AI4902" t="s" s="3">
        <v>41177</v>
      </c>
      <c r="AL4902" t="s" s="3">
        <v>28308</v>
      </c>
      <c r="AN4902" t="s" s="3">
        <v>56</v>
      </c>
      <c r="AO4902" t="s" s="3">
        <v>41178</v>
      </c>
      <c r="AP4902" t="s" s="3">
        <v>3603</v>
      </c>
      <c r="AQ4902" t="s" s="3">
        <v>64</v>
      </c>
      <c r="AR4902" t="s" s="3">
        <v>41179</v>
      </c>
    </row>
    <row r="4903" s="2" customFormat="1" ht="13.55" customHeight="1">
      <c r="A4903" t="s" s="3">
        <v>45</v>
      </c>
      <c r="B4903" t="s" s="3">
        <v>41180</v>
      </c>
      <c r="C4903" t="s" s="3">
        <v>34075</v>
      </c>
      <c r="D4903" s="2">
        <v>25145</v>
      </c>
      <c r="E4903" t="s" s="3">
        <v>41181</v>
      </c>
      <c r="F4903" s="4">
        <v>12322</v>
      </c>
      <c r="G4903" s="4">
        <v>12322</v>
      </c>
      <c r="H4903" s="4">
        <v>3573</v>
      </c>
      <c r="I4903" s="2">
        <v>0</v>
      </c>
      <c r="J4903" s="4">
        <v>0</v>
      </c>
      <c r="K4903" s="4">
        <v>211.34</v>
      </c>
      <c r="L4903" s="4">
        <v>12322</v>
      </c>
      <c r="Q4903" t="s" s="3">
        <v>49</v>
      </c>
      <c r="R4903" s="2">
        <v>2.58</v>
      </c>
      <c r="T4903" t="s" s="3">
        <v>1540</v>
      </c>
      <c r="U4903" t="s" s="3">
        <v>34077</v>
      </c>
      <c r="V4903" t="s" s="3">
        <v>3118</v>
      </c>
      <c r="W4903" t="s" s="3">
        <v>34077</v>
      </c>
      <c r="X4903" t="s" s="3">
        <v>34078</v>
      </c>
      <c r="Y4903" t="s" s="3">
        <v>613</v>
      </c>
      <c r="Z4903" t="s" s="3">
        <v>55</v>
      </c>
      <c r="AA4903" t="s" s="3">
        <v>56</v>
      </c>
      <c r="AB4903" s="2">
        <v>80449</v>
      </c>
      <c r="AC4903" s="2">
        <v>80449</v>
      </c>
      <c r="AD4903" t="s" s="3">
        <v>57</v>
      </c>
      <c r="AE4903" t="s" s="3">
        <v>41182</v>
      </c>
      <c r="AF4903" s="2">
        <v>7002</v>
      </c>
      <c r="AI4903" t="s" s="3">
        <v>428</v>
      </c>
      <c r="AJ4903" t="s" s="3">
        <v>313</v>
      </c>
      <c r="AL4903" t="s" s="3">
        <v>708</v>
      </c>
      <c r="AM4903" t="s" s="3">
        <v>708</v>
      </c>
      <c r="AN4903" t="s" s="3">
        <v>56</v>
      </c>
      <c r="AO4903" t="s" s="3">
        <v>34080</v>
      </c>
      <c r="AP4903" t="s" s="3">
        <v>1445</v>
      </c>
      <c r="AQ4903" t="s" s="3">
        <v>64</v>
      </c>
      <c r="AR4903" t="s" s="3">
        <v>34081</v>
      </c>
    </row>
    <row r="4904" s="2" customFormat="1" ht="13.55" customHeight="1">
      <c r="A4904" t="s" s="3">
        <v>45</v>
      </c>
      <c r="B4904" t="s" s="3">
        <v>41183</v>
      </c>
      <c r="C4904" t="s" s="3">
        <v>41184</v>
      </c>
      <c r="D4904" s="2">
        <v>26878</v>
      </c>
      <c r="E4904" t="s" s="3">
        <v>41185</v>
      </c>
      <c r="F4904" s="4">
        <v>7199</v>
      </c>
      <c r="G4904" s="4">
        <v>7199</v>
      </c>
      <c r="H4904" s="4">
        <v>2088</v>
      </c>
      <c r="I4904" s="2">
        <v>0</v>
      </c>
      <c r="J4904" s="4">
        <v>0</v>
      </c>
      <c r="K4904" s="4">
        <v>123.74</v>
      </c>
      <c r="L4904" s="4">
        <v>7199</v>
      </c>
      <c r="Q4904" t="s" s="3">
        <v>49</v>
      </c>
      <c r="R4904" s="2">
        <v>5.34</v>
      </c>
      <c r="T4904" t="s" s="3">
        <v>1067</v>
      </c>
      <c r="U4904" t="s" s="3">
        <v>771</v>
      </c>
      <c r="V4904" t="s" s="3">
        <v>2753</v>
      </c>
      <c r="W4904" t="s" s="3">
        <v>771</v>
      </c>
      <c r="X4904" t="s" s="3">
        <v>41186</v>
      </c>
      <c r="Y4904" t="s" s="3">
        <v>638</v>
      </c>
      <c r="Z4904" t="s" s="3">
        <v>55</v>
      </c>
      <c r="AA4904" t="s" s="3">
        <v>56</v>
      </c>
      <c r="AB4904" s="2">
        <v>80449</v>
      </c>
      <c r="AC4904" s="2">
        <v>80449</v>
      </c>
      <c r="AD4904" t="s" s="3">
        <v>57</v>
      </c>
      <c r="AE4904" t="s" s="3">
        <v>41187</v>
      </c>
      <c r="AF4904" s="2">
        <v>15611</v>
      </c>
      <c r="AI4904" t="s" s="3">
        <v>41188</v>
      </c>
      <c r="AJ4904" t="s" s="3">
        <v>202</v>
      </c>
      <c r="AL4904" t="s" s="3">
        <v>8276</v>
      </c>
      <c r="AM4904" t="s" s="3">
        <v>8276</v>
      </c>
      <c r="AN4904" t="s" s="3">
        <v>56</v>
      </c>
      <c r="AO4904" t="s" s="3">
        <v>41189</v>
      </c>
      <c r="AP4904" t="s" s="3">
        <v>1561</v>
      </c>
      <c r="AQ4904" t="s" s="3">
        <v>64</v>
      </c>
      <c r="AR4904" t="s" s="3">
        <v>41190</v>
      </c>
    </row>
    <row r="4905" s="2" customFormat="1" ht="13.55" customHeight="1">
      <c r="A4905" t="s" s="3">
        <v>75</v>
      </c>
      <c r="B4905" t="s" s="3">
        <v>41191</v>
      </c>
      <c r="C4905" t="s" s="3">
        <v>41192</v>
      </c>
      <c r="D4905" s="2">
        <v>7462</v>
      </c>
      <c r="E4905" t="s" s="3">
        <v>41193</v>
      </c>
      <c r="F4905" s="4">
        <v>6916</v>
      </c>
      <c r="G4905" s="4">
        <v>6916</v>
      </c>
      <c r="H4905" s="4">
        <v>2006</v>
      </c>
      <c r="I4905" s="2">
        <v>0</v>
      </c>
      <c r="J4905" s="4">
        <v>0</v>
      </c>
      <c r="K4905" s="4">
        <v>119</v>
      </c>
      <c r="L4905" s="4">
        <v>6916</v>
      </c>
      <c r="N4905" s="2">
        <v>43.8</v>
      </c>
      <c r="Q4905" t="s" s="3">
        <v>49</v>
      </c>
      <c r="R4905" s="2">
        <v>4.96</v>
      </c>
      <c r="T4905" t="s" s="3">
        <v>4406</v>
      </c>
      <c r="U4905" t="s" s="3">
        <v>15838</v>
      </c>
      <c r="X4905" t="s" s="3">
        <v>41194</v>
      </c>
      <c r="Y4905" t="s" s="3">
        <v>29667</v>
      </c>
      <c r="Z4905" t="s" s="3">
        <v>55</v>
      </c>
      <c r="AA4905" t="s" s="3">
        <v>56</v>
      </c>
      <c r="AB4905" s="2">
        <v>80449</v>
      </c>
      <c r="AC4905" s="2">
        <v>80449</v>
      </c>
      <c r="AD4905" t="s" s="3">
        <v>57</v>
      </c>
      <c r="AE4905" t="s" s="3">
        <v>41195</v>
      </c>
      <c r="AF4905" s="2">
        <v>414</v>
      </c>
      <c r="AH4905" t="s" s="3">
        <v>2027</v>
      </c>
      <c r="AI4905" t="s" s="3">
        <v>13085</v>
      </c>
      <c r="AK4905" t="s" s="3">
        <f>"71-1"</f>
        <v>41196</v>
      </c>
      <c r="AL4905" t="s" s="3">
        <v>41197</v>
      </c>
      <c r="AM4905" t="s" s="3">
        <v>41197</v>
      </c>
      <c r="AN4905" t="s" s="3">
        <v>6354</v>
      </c>
      <c r="AO4905" s="2">
        <v>84511</v>
      </c>
      <c r="AQ4905" t="s" s="3">
        <v>64</v>
      </c>
      <c r="AR4905" t="s" s="3">
        <v>41198</v>
      </c>
    </row>
    <row r="4906" s="2" customFormat="1" ht="13.55" customHeight="1">
      <c r="A4906" t="s" s="3">
        <v>45</v>
      </c>
      <c r="B4906" t="s" s="3">
        <v>41199</v>
      </c>
      <c r="C4906" t="s" s="3">
        <v>41200</v>
      </c>
      <c r="D4906" s="2">
        <v>27164</v>
      </c>
      <c r="E4906" t="s" s="3">
        <v>41201</v>
      </c>
      <c r="F4906" s="4">
        <v>5772</v>
      </c>
      <c r="G4906" s="4">
        <v>5772</v>
      </c>
      <c r="H4906" s="4">
        <v>1674</v>
      </c>
      <c r="I4906" s="2">
        <v>0</v>
      </c>
      <c r="J4906" s="4">
        <v>0</v>
      </c>
      <c r="K4906" s="4">
        <v>98.86</v>
      </c>
      <c r="L4906" s="4">
        <v>5772</v>
      </c>
      <c r="Q4906" t="s" s="3">
        <v>49</v>
      </c>
      <c r="R4906" s="2">
        <v>5.05</v>
      </c>
      <c r="T4906" t="s" s="3">
        <v>41202</v>
      </c>
      <c r="U4906" t="s" s="3">
        <v>41203</v>
      </c>
      <c r="X4906" t="s" s="3">
        <v>41204</v>
      </c>
      <c r="Y4906" t="s" s="3">
        <v>1532</v>
      </c>
      <c r="Z4906" t="s" s="3">
        <v>55</v>
      </c>
      <c r="AA4906" t="s" s="3">
        <v>56</v>
      </c>
      <c r="AB4906" s="2">
        <v>80449</v>
      </c>
      <c r="AC4906" s="2">
        <v>80449</v>
      </c>
      <c r="AD4906" t="s" s="3">
        <v>57</v>
      </c>
      <c r="AE4906" t="s" s="3">
        <v>41205</v>
      </c>
      <c r="AF4906" s="2">
        <v>7225</v>
      </c>
      <c r="AI4906" t="s" s="3">
        <v>41206</v>
      </c>
      <c r="AJ4906" t="s" s="3">
        <v>60</v>
      </c>
      <c r="AL4906" t="s" s="3">
        <v>429</v>
      </c>
      <c r="AM4906" t="s" s="3">
        <v>429</v>
      </c>
      <c r="AN4906" t="s" s="3">
        <v>56</v>
      </c>
      <c r="AO4906" t="s" s="3">
        <v>41207</v>
      </c>
      <c r="AP4906" t="s" s="3">
        <v>931</v>
      </c>
      <c r="AQ4906" t="s" s="3">
        <v>64</v>
      </c>
      <c r="AR4906" t="s" s="3">
        <v>41208</v>
      </c>
    </row>
    <row r="4907" s="2" customFormat="1" ht="13.55" customHeight="1">
      <c r="A4907" t="s" s="3">
        <v>75</v>
      </c>
      <c r="B4907" t="s" s="3">
        <v>12383</v>
      </c>
      <c r="C4907" t="s" s="3">
        <v>41209</v>
      </c>
      <c r="D4907" s="2">
        <v>10762</v>
      </c>
      <c r="E4907" t="s" s="3">
        <v>41210</v>
      </c>
      <c r="F4907" s="4">
        <v>18614</v>
      </c>
      <c r="G4907" s="4">
        <v>18614</v>
      </c>
      <c r="H4907" s="4">
        <v>5398</v>
      </c>
      <c r="I4907" s="2">
        <v>0</v>
      </c>
      <c r="J4907" s="4">
        <v>0</v>
      </c>
      <c r="K4907" s="4">
        <v>319.68</v>
      </c>
      <c r="L4907" s="4">
        <v>18614</v>
      </c>
      <c r="Q4907" t="s" s="3">
        <v>49</v>
      </c>
      <c r="R4907" s="2">
        <v>5.77</v>
      </c>
      <c r="T4907" t="s" s="3">
        <v>650</v>
      </c>
      <c r="U4907" t="s" s="3">
        <v>41211</v>
      </c>
      <c r="V4907" t="s" s="3">
        <v>11411</v>
      </c>
      <c r="W4907" t="s" s="3">
        <v>41211</v>
      </c>
      <c r="X4907" t="s" s="3">
        <v>41212</v>
      </c>
      <c r="Y4907" t="s" s="3">
        <v>12389</v>
      </c>
      <c r="Z4907" t="s" s="3">
        <v>55</v>
      </c>
      <c r="AA4907" t="s" s="3">
        <v>56</v>
      </c>
      <c r="AB4907" s="2">
        <v>80449</v>
      </c>
      <c r="AC4907" s="2">
        <v>80449</v>
      </c>
      <c r="AD4907" t="s" s="3">
        <v>57</v>
      </c>
      <c r="AE4907" t="s" s="3">
        <v>12390</v>
      </c>
      <c r="AF4907" s="2">
        <v>1105</v>
      </c>
      <c r="AI4907" t="s" s="3">
        <v>20269</v>
      </c>
      <c r="AJ4907" t="s" s="3">
        <v>313</v>
      </c>
      <c r="AL4907" t="s" s="3">
        <v>2438</v>
      </c>
      <c r="AM4907" t="s" s="3">
        <v>27132</v>
      </c>
      <c r="AN4907" t="s" s="3">
        <v>56</v>
      </c>
      <c r="AO4907" t="s" s="3">
        <v>41213</v>
      </c>
      <c r="AP4907" t="s" s="3">
        <v>1751</v>
      </c>
      <c r="AQ4907" t="s" s="3">
        <v>64</v>
      </c>
      <c r="AR4907" t="s" s="3">
        <v>41214</v>
      </c>
    </row>
    <row r="4908" s="2" customFormat="1" ht="13.55" customHeight="1">
      <c r="A4908" t="s" s="3">
        <v>75</v>
      </c>
      <c r="B4908" t="s" s="3">
        <v>2870</v>
      </c>
      <c r="C4908" t="s" s="3">
        <v>41215</v>
      </c>
      <c r="D4908" s="2">
        <v>9623</v>
      </c>
      <c r="E4908" t="s" s="3">
        <v>41216</v>
      </c>
      <c r="F4908" s="4">
        <v>9225</v>
      </c>
      <c r="G4908" s="4">
        <v>9225</v>
      </c>
      <c r="H4908" s="4">
        <v>2675</v>
      </c>
      <c r="I4908" s="2">
        <v>0</v>
      </c>
      <c r="J4908" s="4">
        <v>0</v>
      </c>
      <c r="K4908" s="4">
        <v>129.38</v>
      </c>
      <c r="L4908" s="4">
        <v>9225</v>
      </c>
      <c r="Q4908" t="s" s="3">
        <v>49</v>
      </c>
      <c r="R4908" s="2">
        <v>5.2</v>
      </c>
      <c r="T4908" t="s" s="3">
        <v>8188</v>
      </c>
      <c r="U4908" t="s" s="3">
        <v>41217</v>
      </c>
      <c r="X4908" t="s" s="3">
        <v>41218</v>
      </c>
      <c r="Y4908" t="s" s="3">
        <v>2877</v>
      </c>
      <c r="Z4908" t="s" s="3">
        <v>55</v>
      </c>
      <c r="AA4908" t="s" s="3">
        <v>56</v>
      </c>
      <c r="AB4908" s="2">
        <v>80449</v>
      </c>
      <c r="AC4908" s="2">
        <v>80449</v>
      </c>
      <c r="AD4908" t="s" s="3">
        <v>57</v>
      </c>
      <c r="AE4908" t="s" s="3">
        <v>2878</v>
      </c>
      <c r="AF4908" s="2">
        <v>1776</v>
      </c>
      <c r="AI4908" t="s" s="3">
        <v>6530</v>
      </c>
      <c r="AK4908" s="2">
        <v>207</v>
      </c>
      <c r="AL4908" t="s" s="3">
        <v>405</v>
      </c>
      <c r="AM4908" t="s" s="3">
        <v>405</v>
      </c>
      <c r="AN4908" t="s" s="3">
        <v>56</v>
      </c>
      <c r="AO4908" t="s" s="3">
        <v>41219</v>
      </c>
      <c r="AP4908" t="s" s="3">
        <v>1850</v>
      </c>
      <c r="AQ4908" t="s" s="3">
        <v>64</v>
      </c>
      <c r="AR4908" t="s" s="3">
        <v>41220</v>
      </c>
    </row>
    <row r="4909" s="2" customFormat="1" ht="13.55" customHeight="1">
      <c r="A4909" t="s" s="3">
        <v>45</v>
      </c>
      <c r="B4909" t="s" s="3">
        <v>41221</v>
      </c>
      <c r="C4909" t="s" s="3">
        <v>41222</v>
      </c>
      <c r="D4909" s="2">
        <v>32000</v>
      </c>
      <c r="E4909" t="s" s="3">
        <v>41223</v>
      </c>
      <c r="F4909" s="4">
        <v>23417</v>
      </c>
      <c r="G4909" s="4">
        <v>23417</v>
      </c>
      <c r="H4909" s="4">
        <v>6791</v>
      </c>
      <c r="I4909" s="2">
        <v>0</v>
      </c>
      <c r="J4909" s="4">
        <v>0</v>
      </c>
      <c r="K4909" s="4">
        <v>395.18</v>
      </c>
      <c r="L4909" s="4">
        <v>23417</v>
      </c>
      <c r="Q4909" t="s" s="3">
        <v>49</v>
      </c>
      <c r="R4909" s="2">
        <v>3</v>
      </c>
      <c r="T4909" t="s" s="3">
        <v>2132</v>
      </c>
      <c r="U4909" t="s" s="3">
        <v>41224</v>
      </c>
      <c r="V4909" t="s" s="3">
        <v>8180</v>
      </c>
      <c r="W4909" t="s" s="3">
        <v>41224</v>
      </c>
      <c r="X4909" t="s" s="3">
        <v>41225</v>
      </c>
      <c r="Y4909" t="s" s="3">
        <v>900</v>
      </c>
      <c r="Z4909" t="s" s="3">
        <v>55</v>
      </c>
      <c r="AA4909" t="s" s="3">
        <v>56</v>
      </c>
      <c r="AB4909" s="2">
        <v>80449</v>
      </c>
      <c r="AC4909" s="2">
        <v>80449</v>
      </c>
      <c r="AD4909" t="s" s="3">
        <v>57</v>
      </c>
      <c r="AE4909" t="s" s="3">
        <v>41226</v>
      </c>
      <c r="AF4909" s="2">
        <v>7331</v>
      </c>
      <c r="AI4909" t="s" s="3">
        <v>17386</v>
      </c>
      <c r="AJ4909" t="s" s="3">
        <v>313</v>
      </c>
      <c r="AL4909" t="s" s="3">
        <v>284</v>
      </c>
      <c r="AM4909" t="s" s="3">
        <v>4921</v>
      </c>
      <c r="AN4909" t="s" s="3">
        <v>56</v>
      </c>
      <c r="AO4909" t="s" s="3">
        <v>41227</v>
      </c>
      <c r="AP4909" t="s" s="3">
        <v>4778</v>
      </c>
      <c r="AQ4909" t="s" s="3">
        <v>64</v>
      </c>
      <c r="AR4909" t="s" s="3">
        <v>41228</v>
      </c>
    </row>
    <row r="4910" s="2" customFormat="1" ht="13.55" customHeight="1">
      <c r="A4910" t="s" s="3">
        <v>75</v>
      </c>
      <c r="B4910" t="s" s="3">
        <v>2083</v>
      </c>
      <c r="C4910" t="s" s="3">
        <v>13711</v>
      </c>
      <c r="D4910" s="2">
        <v>24241</v>
      </c>
      <c r="E4910" t="s" s="3">
        <v>41229</v>
      </c>
      <c r="F4910" s="4">
        <v>21505</v>
      </c>
      <c r="G4910" s="4">
        <v>21505</v>
      </c>
      <c r="H4910" s="4">
        <v>6236</v>
      </c>
      <c r="I4910" s="2">
        <v>0</v>
      </c>
      <c r="J4910" s="4">
        <v>0</v>
      </c>
      <c r="K4910" s="4">
        <v>301.22</v>
      </c>
      <c r="L4910" s="4">
        <v>21505</v>
      </c>
      <c r="N4910" s="2">
        <v>146.69</v>
      </c>
      <c r="Q4910" t="s" s="3">
        <v>49</v>
      </c>
      <c r="R4910" s="2">
        <v>10.37</v>
      </c>
      <c r="T4910" t="s" s="3">
        <v>45</v>
      </c>
      <c r="U4910" t="s" s="3">
        <v>13713</v>
      </c>
      <c r="X4910" t="s" s="3">
        <v>41230</v>
      </c>
      <c r="Y4910" t="s" s="3">
        <v>2090</v>
      </c>
      <c r="Z4910" t="s" s="3">
        <v>55</v>
      </c>
      <c r="AA4910" t="s" s="3">
        <v>56</v>
      </c>
      <c r="AB4910" s="2">
        <v>80449</v>
      </c>
      <c r="AC4910" s="2">
        <v>80449</v>
      </c>
      <c r="AD4910" t="s" s="3">
        <v>57</v>
      </c>
      <c r="AE4910" t="s" s="3">
        <v>2091</v>
      </c>
      <c r="AF4910" s="2">
        <v>5750</v>
      </c>
      <c r="AI4910" t="s" s="3">
        <v>13715</v>
      </c>
      <c r="AJ4910" t="s" s="3">
        <v>174</v>
      </c>
      <c r="AL4910" t="s" s="3">
        <v>1920</v>
      </c>
      <c r="AN4910" t="s" s="3">
        <v>56</v>
      </c>
      <c r="AO4910" t="s" s="3">
        <v>13716</v>
      </c>
      <c r="AP4910" t="s" s="3">
        <v>3038</v>
      </c>
      <c r="AQ4910" t="s" s="3">
        <v>64</v>
      </c>
      <c r="AR4910" t="s" s="3">
        <v>13717</v>
      </c>
    </row>
    <row r="4911" s="2" customFormat="1" ht="13.55" customHeight="1">
      <c r="A4911" t="s" s="3">
        <v>45</v>
      </c>
      <c r="B4911" t="s" s="3">
        <v>41231</v>
      </c>
      <c r="C4911" t="s" s="3">
        <v>41232</v>
      </c>
      <c r="D4911" s="2">
        <v>26930</v>
      </c>
      <c r="E4911" t="s" s="3">
        <v>41233</v>
      </c>
      <c r="F4911" s="4">
        <v>14097</v>
      </c>
      <c r="G4911" s="4">
        <v>14097</v>
      </c>
      <c r="H4911" s="4">
        <v>4088</v>
      </c>
      <c r="I4911" s="2">
        <v>0</v>
      </c>
      <c r="J4911" s="4">
        <v>0</v>
      </c>
      <c r="K4911" s="4">
        <v>242.14</v>
      </c>
      <c r="L4911" s="4">
        <v>14097</v>
      </c>
      <c r="Q4911" t="s" s="3">
        <v>49</v>
      </c>
      <c r="R4911" s="2">
        <v>5.3</v>
      </c>
      <c r="T4911" t="s" s="3">
        <v>3834</v>
      </c>
      <c r="U4911" t="s" s="3">
        <v>41234</v>
      </c>
      <c r="X4911" t="s" s="3">
        <v>41235</v>
      </c>
      <c r="Y4911" t="s" s="3">
        <v>1804</v>
      </c>
      <c r="Z4911" t="s" s="3">
        <v>55</v>
      </c>
      <c r="AA4911" t="s" s="3">
        <v>56</v>
      </c>
      <c r="AB4911" s="2">
        <v>80449</v>
      </c>
      <c r="AC4911" s="2">
        <v>80449</v>
      </c>
      <c r="AD4911" t="s" s="3">
        <v>57</v>
      </c>
      <c r="AE4911" t="s" s="3">
        <v>41236</v>
      </c>
      <c r="AF4911" s="2">
        <v>135</v>
      </c>
      <c r="AI4911" t="s" s="3">
        <v>6926</v>
      </c>
      <c r="AJ4911" t="s" s="3">
        <v>600</v>
      </c>
      <c r="AL4911" t="s" s="3">
        <v>25216</v>
      </c>
      <c r="AN4911" t="s" s="3">
        <v>56</v>
      </c>
      <c r="AO4911" t="s" s="3">
        <v>41237</v>
      </c>
      <c r="AP4911" t="s" s="3">
        <v>63</v>
      </c>
      <c r="AQ4911" t="s" s="3">
        <v>64</v>
      </c>
      <c r="AR4911" t="s" s="3">
        <v>41238</v>
      </c>
    </row>
    <row r="4912" s="2" customFormat="1" ht="13.55" customHeight="1">
      <c r="A4912" t="s" s="3">
        <v>45</v>
      </c>
      <c r="B4912" t="s" s="3">
        <v>41239</v>
      </c>
      <c r="C4912" t="s" s="3">
        <v>41240</v>
      </c>
      <c r="D4912" s="2">
        <v>27946</v>
      </c>
      <c r="E4912" t="s" s="3">
        <v>41241</v>
      </c>
      <c r="F4912" s="4">
        <v>8626</v>
      </c>
      <c r="G4912" s="4">
        <v>8626</v>
      </c>
      <c r="H4912" s="4">
        <v>2502</v>
      </c>
      <c r="I4912" s="2">
        <v>0</v>
      </c>
      <c r="J4912" s="4">
        <v>0</v>
      </c>
      <c r="K4912" s="4">
        <v>148</v>
      </c>
      <c r="L4912" s="4">
        <v>8626</v>
      </c>
      <c r="Q4912" t="s" s="3">
        <v>49</v>
      </c>
      <c r="R4912" s="2">
        <v>5.17</v>
      </c>
      <c r="T4912" t="s" s="3">
        <v>13054</v>
      </c>
      <c r="U4912" t="s" s="3">
        <v>41242</v>
      </c>
      <c r="V4912" t="s" s="3">
        <v>1168</v>
      </c>
      <c r="W4912" t="s" s="3">
        <v>41242</v>
      </c>
      <c r="X4912" t="s" s="3">
        <v>41243</v>
      </c>
      <c r="Y4912" t="s" s="3">
        <v>811</v>
      </c>
      <c r="Z4912" t="s" s="3">
        <v>55</v>
      </c>
      <c r="AA4912" t="s" s="3">
        <v>56</v>
      </c>
      <c r="AB4912" s="2">
        <v>80449</v>
      </c>
      <c r="AC4912" s="2">
        <v>80449</v>
      </c>
      <c r="AD4912" t="s" s="3">
        <v>57</v>
      </c>
      <c r="AE4912" t="s" s="3">
        <v>41244</v>
      </c>
      <c r="AF4912" s="2">
        <v>2665</v>
      </c>
      <c r="AI4912" t="s" s="3">
        <v>29514</v>
      </c>
      <c r="AJ4912" t="s" s="3">
        <v>313</v>
      </c>
      <c r="AL4912" t="s" s="3">
        <v>405</v>
      </c>
      <c r="AM4912" t="s" s="3">
        <v>405</v>
      </c>
      <c r="AN4912" t="s" s="3">
        <v>56</v>
      </c>
      <c r="AO4912" t="s" s="3">
        <v>41245</v>
      </c>
      <c r="AP4912" t="s" s="3">
        <v>4034</v>
      </c>
      <c r="AQ4912" t="s" s="3">
        <v>64</v>
      </c>
      <c r="AR4912" t="s" s="3">
        <v>41246</v>
      </c>
    </row>
    <row r="4913" s="2" customFormat="1" ht="13.55" customHeight="1">
      <c r="A4913" t="s" s="3">
        <v>45</v>
      </c>
      <c r="B4913" t="s" s="3">
        <v>41247</v>
      </c>
      <c r="C4913" t="s" s="3">
        <v>41248</v>
      </c>
      <c r="D4913" s="2">
        <v>29154</v>
      </c>
      <c r="E4913" t="s" s="3">
        <v>41249</v>
      </c>
      <c r="F4913" s="4">
        <v>9077</v>
      </c>
      <c r="G4913" s="4">
        <v>9077</v>
      </c>
      <c r="H4913" s="4">
        <v>2632</v>
      </c>
      <c r="I4913" s="2">
        <v>0</v>
      </c>
      <c r="J4913" s="4">
        <v>0</v>
      </c>
      <c r="K4913" s="4">
        <v>155.7</v>
      </c>
      <c r="L4913" s="4">
        <v>9077</v>
      </c>
      <c r="Q4913" t="s" s="3">
        <v>49</v>
      </c>
      <c r="R4913" s="2">
        <v>5</v>
      </c>
      <c r="T4913" t="s" s="3">
        <v>1540</v>
      </c>
      <c r="U4913" t="s" s="3">
        <v>1566</v>
      </c>
      <c r="V4913" t="s" s="3">
        <v>3619</v>
      </c>
      <c r="W4913" t="s" s="3">
        <v>1566</v>
      </c>
      <c r="X4913" t="s" s="3">
        <v>41250</v>
      </c>
      <c r="Y4913" t="s" s="3">
        <v>798</v>
      </c>
      <c r="Z4913" t="s" s="3">
        <v>55</v>
      </c>
      <c r="AA4913" t="s" s="3">
        <v>56</v>
      </c>
      <c r="AB4913" s="2">
        <v>80449</v>
      </c>
      <c r="AC4913" s="2">
        <v>80449</v>
      </c>
      <c r="AD4913" t="s" s="3">
        <v>57</v>
      </c>
      <c r="AE4913" t="s" s="3">
        <v>41251</v>
      </c>
      <c r="AF4913" s="2">
        <v>74</v>
      </c>
      <c r="AI4913" t="s" s="3">
        <v>22864</v>
      </c>
      <c r="AJ4913" t="s" s="3">
        <v>600</v>
      </c>
      <c r="AL4913" t="s" s="3">
        <v>175</v>
      </c>
      <c r="AN4913" t="s" s="3">
        <v>56</v>
      </c>
      <c r="AO4913" t="s" s="3">
        <v>41252</v>
      </c>
      <c r="AP4913" t="s" s="3">
        <v>2959</v>
      </c>
      <c r="AQ4913" t="s" s="3">
        <v>64</v>
      </c>
      <c r="AR4913" t="s" s="3">
        <v>41253</v>
      </c>
    </row>
    <row r="4914" s="2" customFormat="1" ht="13.55" customHeight="1">
      <c r="A4914" t="s" s="3">
        <v>75</v>
      </c>
      <c r="B4914" t="s" s="3">
        <v>41254</v>
      </c>
      <c r="C4914" t="s" s="3">
        <v>41255</v>
      </c>
      <c r="D4914" s="2">
        <v>44273</v>
      </c>
      <c r="E4914" t="s" s="3">
        <v>41256</v>
      </c>
      <c r="F4914" s="4">
        <v>36954</v>
      </c>
      <c r="G4914" s="4">
        <v>36954</v>
      </c>
      <c r="H4914" s="4">
        <v>10717</v>
      </c>
      <c r="I4914" s="2">
        <v>0</v>
      </c>
      <c r="J4914" s="4">
        <v>0</v>
      </c>
      <c r="K4914" s="4">
        <v>634.62</v>
      </c>
      <c r="L4914" s="4">
        <v>36954</v>
      </c>
      <c r="N4914" s="2">
        <v>250.77</v>
      </c>
      <c r="Q4914" t="s" s="3">
        <v>49</v>
      </c>
      <c r="R4914" s="2">
        <v>45.55</v>
      </c>
      <c r="T4914" t="s" s="3">
        <v>1950</v>
      </c>
      <c r="U4914" t="s" s="3">
        <v>41257</v>
      </c>
      <c r="V4914" t="s" s="3">
        <v>12386</v>
      </c>
      <c r="W4914" t="s" s="3">
        <v>41257</v>
      </c>
      <c r="X4914" t="s" s="3">
        <v>41258</v>
      </c>
      <c r="Y4914" t="s" s="3">
        <v>28168</v>
      </c>
      <c r="Z4914" t="s" s="3">
        <v>55</v>
      </c>
      <c r="AA4914" t="s" s="3">
        <v>56</v>
      </c>
      <c r="AB4914" s="2">
        <v>80449</v>
      </c>
      <c r="AC4914" s="2">
        <v>80449</v>
      </c>
      <c r="AD4914" t="s" s="3">
        <v>57</v>
      </c>
      <c r="AE4914" t="s" s="3">
        <v>41259</v>
      </c>
      <c r="AF4914" s="2">
        <v>210</v>
      </c>
      <c r="AI4914" t="s" s="3">
        <v>2402</v>
      </c>
      <c r="AJ4914" t="s" s="3">
        <v>313</v>
      </c>
      <c r="AK4914" t="s" s="3">
        <v>22250</v>
      </c>
      <c r="AL4914" t="s" s="3">
        <v>1675</v>
      </c>
      <c r="AM4914" t="s" s="3">
        <v>1675</v>
      </c>
      <c r="AN4914" t="s" s="3">
        <v>535</v>
      </c>
      <c r="AO4914" t="s" s="3">
        <v>41260</v>
      </c>
      <c r="AP4914" t="s" s="3">
        <v>431</v>
      </c>
      <c r="AQ4914" t="s" s="3">
        <v>64</v>
      </c>
      <c r="AR4914" t="s" s="3">
        <v>41261</v>
      </c>
    </row>
    <row r="4915" s="2" customFormat="1" ht="13.55" customHeight="1">
      <c r="A4915" t="s" s="3">
        <v>75</v>
      </c>
      <c r="B4915" t="s" s="3">
        <v>5885</v>
      </c>
      <c r="C4915" t="s" s="3">
        <v>3542</v>
      </c>
      <c r="D4915" s="2">
        <v>43520</v>
      </c>
      <c r="E4915" t="s" s="3">
        <v>41262</v>
      </c>
      <c r="F4915" s="4">
        <v>17900</v>
      </c>
      <c r="G4915" s="4">
        <v>17900</v>
      </c>
      <c r="H4915" s="4">
        <v>5191</v>
      </c>
      <c r="I4915" s="2">
        <v>0</v>
      </c>
      <c r="J4915" s="4">
        <v>0</v>
      </c>
      <c r="K4915" s="4">
        <v>307.24</v>
      </c>
      <c r="L4915" s="4">
        <v>17900</v>
      </c>
      <c r="Q4915" t="s" s="3">
        <v>49</v>
      </c>
      <c r="R4915" s="2">
        <v>8.109999999999999</v>
      </c>
      <c r="T4915" t="s" s="3">
        <v>3544</v>
      </c>
      <c r="U4915" t="s" s="3">
        <v>3545</v>
      </c>
      <c r="V4915" t="s" s="3">
        <v>734</v>
      </c>
      <c r="W4915" t="s" s="3">
        <v>124</v>
      </c>
      <c r="X4915" t="s" s="3">
        <v>3546</v>
      </c>
      <c r="Y4915" t="s" s="3">
        <v>5887</v>
      </c>
      <c r="Z4915" t="s" s="3">
        <v>55</v>
      </c>
      <c r="AA4915" t="s" s="3">
        <v>56</v>
      </c>
      <c r="AB4915" s="2">
        <v>80449</v>
      </c>
      <c r="AC4915" s="2">
        <v>80449</v>
      </c>
      <c r="AD4915" t="s" s="3">
        <v>57</v>
      </c>
      <c r="AE4915" t="s" s="3">
        <v>5888</v>
      </c>
      <c r="AF4915" s="2">
        <v>165</v>
      </c>
      <c r="AI4915" t="s" s="3">
        <v>3547</v>
      </c>
      <c r="AJ4915" t="s" s="3">
        <v>174</v>
      </c>
      <c r="AL4915" t="s" s="3">
        <v>2068</v>
      </c>
      <c r="AM4915" t="s" s="3">
        <v>2068</v>
      </c>
      <c r="AN4915" t="s" s="3">
        <v>56</v>
      </c>
      <c r="AO4915" t="s" s="3">
        <v>3548</v>
      </c>
      <c r="AP4915" t="s" s="3">
        <v>1714</v>
      </c>
      <c r="AQ4915" t="s" s="3">
        <v>64</v>
      </c>
      <c r="AR4915" t="s" s="3">
        <v>3549</v>
      </c>
    </row>
    <row r="4916" s="2" customFormat="1" ht="13.55" customHeight="1">
      <c r="A4916" t="s" s="3">
        <v>45</v>
      </c>
      <c r="B4916" t="s" s="3">
        <v>41263</v>
      </c>
      <c r="C4916" t="s" s="3">
        <v>32667</v>
      </c>
      <c r="D4916" s="2">
        <v>37676</v>
      </c>
      <c r="E4916" t="s" s="3">
        <v>41264</v>
      </c>
      <c r="F4916" s="4">
        <v>27866</v>
      </c>
      <c r="G4916" s="4">
        <v>27866</v>
      </c>
      <c r="H4916" s="4">
        <v>8081</v>
      </c>
      <c r="I4916" s="2">
        <v>0</v>
      </c>
      <c r="J4916" s="4">
        <v>0</v>
      </c>
      <c r="K4916" s="4">
        <v>470.26</v>
      </c>
      <c r="L4916" s="4">
        <v>27866</v>
      </c>
      <c r="Q4916" t="s" s="3">
        <v>49</v>
      </c>
      <c r="R4916" s="2">
        <v>3</v>
      </c>
      <c r="T4916" t="s" s="3">
        <v>320</v>
      </c>
      <c r="U4916" t="s" s="3">
        <v>3267</v>
      </c>
      <c r="V4916" t="s" s="3">
        <v>7035</v>
      </c>
      <c r="W4916" t="s" s="3">
        <v>3267</v>
      </c>
      <c r="X4916" t="s" s="3">
        <v>41265</v>
      </c>
      <c r="Y4916" t="s" s="3">
        <v>5851</v>
      </c>
      <c r="Z4916" t="s" s="3">
        <v>55</v>
      </c>
      <c r="AA4916" t="s" s="3">
        <v>56</v>
      </c>
      <c r="AB4916" s="2">
        <v>80449</v>
      </c>
      <c r="AC4916" s="2">
        <v>80449</v>
      </c>
      <c r="AD4916" t="s" s="3">
        <v>57</v>
      </c>
      <c r="AE4916" t="s" s="3">
        <v>41266</v>
      </c>
      <c r="AF4916" s="2">
        <v>16245</v>
      </c>
      <c r="AI4916" t="s" s="3">
        <v>32671</v>
      </c>
      <c r="AJ4916" t="s" s="3">
        <v>313</v>
      </c>
      <c r="AL4916" t="s" s="3">
        <v>7253</v>
      </c>
      <c r="AN4916" t="s" s="3">
        <v>56</v>
      </c>
      <c r="AO4916" t="s" s="3">
        <v>32672</v>
      </c>
      <c r="AP4916" t="s" s="3">
        <v>6322</v>
      </c>
      <c r="AQ4916" t="s" s="3">
        <v>64</v>
      </c>
      <c r="AR4916" t="s" s="3">
        <v>32673</v>
      </c>
    </row>
    <row r="4917" s="2" customFormat="1" ht="13.55" customHeight="1">
      <c r="A4917" t="s" s="3">
        <v>75</v>
      </c>
      <c r="B4917" t="s" s="3">
        <v>41267</v>
      </c>
      <c r="C4917" t="s" s="3">
        <v>41268</v>
      </c>
      <c r="D4917" s="2">
        <v>26163</v>
      </c>
      <c r="E4917" t="s" s="3">
        <v>41269</v>
      </c>
      <c r="F4917" s="4">
        <v>6946</v>
      </c>
      <c r="G4917" s="4">
        <v>6946</v>
      </c>
      <c r="H4917" s="4">
        <v>2014</v>
      </c>
      <c r="I4917" s="2">
        <v>0</v>
      </c>
      <c r="J4917" s="4">
        <v>0</v>
      </c>
      <c r="K4917" s="4">
        <v>119</v>
      </c>
      <c r="L4917" s="4">
        <v>6946</v>
      </c>
      <c r="Q4917" t="s" s="3">
        <v>49</v>
      </c>
      <c r="R4917" s="2">
        <v>5</v>
      </c>
      <c r="T4917" t="s" s="3">
        <v>41270</v>
      </c>
      <c r="U4917" t="s" s="3">
        <v>41271</v>
      </c>
      <c r="X4917" t="s" s="3">
        <v>41272</v>
      </c>
      <c r="Y4917" t="s" s="3">
        <v>97</v>
      </c>
      <c r="Z4917" t="s" s="3">
        <v>55</v>
      </c>
      <c r="AA4917" t="s" s="3">
        <v>56</v>
      </c>
      <c r="AB4917" s="2">
        <v>80449</v>
      </c>
      <c r="AC4917" s="2">
        <v>80449</v>
      </c>
      <c r="AD4917" t="s" s="3">
        <v>57</v>
      </c>
      <c r="AE4917" t="s" s="3">
        <v>41273</v>
      </c>
      <c r="AI4917" t="s" s="3">
        <v>41274</v>
      </c>
      <c r="AL4917" t="s" s="3">
        <v>31782</v>
      </c>
      <c r="AM4917" t="s" s="3">
        <v>31782</v>
      </c>
      <c r="AN4917" t="s" s="3">
        <v>130</v>
      </c>
      <c r="AO4917" t="s" s="3">
        <v>41275</v>
      </c>
      <c r="AP4917" t="s" s="3">
        <v>577</v>
      </c>
      <c r="AQ4917" t="s" s="3">
        <v>64</v>
      </c>
      <c r="AR4917" t="s" s="3">
        <v>41276</v>
      </c>
    </row>
    <row r="4918" s="2" customFormat="1" ht="13.55" customHeight="1">
      <c r="A4918" t="s" s="3">
        <v>45</v>
      </c>
      <c r="B4918" t="s" s="3">
        <v>41277</v>
      </c>
      <c r="C4918" t="s" s="3">
        <v>41278</v>
      </c>
      <c r="D4918" s="2">
        <v>8692</v>
      </c>
      <c r="E4918" t="s" s="3">
        <v>41279</v>
      </c>
      <c r="F4918" s="4">
        <v>7243</v>
      </c>
      <c r="G4918" s="4">
        <v>7243</v>
      </c>
      <c r="H4918" s="4">
        <v>2100</v>
      </c>
      <c r="I4918" s="2">
        <v>0</v>
      </c>
      <c r="J4918" s="4">
        <v>0</v>
      </c>
      <c r="K4918" s="4">
        <v>101.38</v>
      </c>
      <c r="L4918" s="4">
        <v>7243</v>
      </c>
      <c r="Q4918" t="s" s="3">
        <v>49</v>
      </c>
      <c r="R4918" s="2">
        <v>5.4</v>
      </c>
      <c r="T4918" t="s" s="3">
        <v>8721</v>
      </c>
      <c r="U4918" t="s" s="3">
        <v>40699</v>
      </c>
      <c r="X4918" t="s" s="3">
        <v>41280</v>
      </c>
      <c r="Y4918" t="s" s="3">
        <v>2661</v>
      </c>
      <c r="Z4918" t="s" s="3">
        <v>55</v>
      </c>
      <c r="AA4918" t="s" s="3">
        <v>56</v>
      </c>
      <c r="AB4918" s="2">
        <v>80449</v>
      </c>
      <c r="AC4918" s="2">
        <v>80449</v>
      </c>
      <c r="AD4918" t="s" s="3">
        <v>57</v>
      </c>
      <c r="AE4918" t="s" s="3">
        <v>41281</v>
      </c>
      <c r="AF4918" s="2">
        <v>790</v>
      </c>
      <c r="AI4918" t="s" s="3">
        <v>41282</v>
      </c>
      <c r="AJ4918" t="s" s="3">
        <v>217</v>
      </c>
      <c r="AL4918" t="s" s="3">
        <v>41283</v>
      </c>
      <c r="AM4918" t="s" s="3">
        <v>41284</v>
      </c>
      <c r="AN4918" t="s" s="3">
        <v>919</v>
      </c>
      <c r="AO4918" t="s" s="3">
        <v>41285</v>
      </c>
      <c r="AP4918" t="s" s="3">
        <v>192</v>
      </c>
      <c r="AQ4918" t="s" s="3">
        <v>64</v>
      </c>
      <c r="AR4918" t="s" s="3">
        <v>41286</v>
      </c>
    </row>
    <row r="4919" s="2" customFormat="1" ht="13.55" customHeight="1">
      <c r="A4919" t="s" s="3">
        <v>75</v>
      </c>
      <c r="B4919" t="s" s="3">
        <v>41287</v>
      </c>
      <c r="C4919" t="s" s="3">
        <v>41288</v>
      </c>
      <c r="D4919" s="2">
        <v>27566</v>
      </c>
      <c r="E4919" t="s" s="3">
        <v>41289</v>
      </c>
      <c r="F4919" s="4">
        <v>6946</v>
      </c>
      <c r="G4919" s="4">
        <v>6946</v>
      </c>
      <c r="H4919" s="4">
        <v>2014</v>
      </c>
      <c r="I4919" s="2">
        <v>0</v>
      </c>
      <c r="J4919" s="4">
        <v>0</v>
      </c>
      <c r="K4919" s="4">
        <v>119</v>
      </c>
      <c r="L4919" s="4">
        <v>6946</v>
      </c>
      <c r="Q4919" t="s" s="3">
        <v>49</v>
      </c>
      <c r="R4919" s="2">
        <v>5</v>
      </c>
      <c r="T4919" t="s" s="3">
        <v>41290</v>
      </c>
      <c r="U4919" t="s" s="3">
        <v>41291</v>
      </c>
      <c r="V4919" t="s" s="3">
        <v>41292</v>
      </c>
      <c r="W4919" t="s" s="3">
        <v>7004</v>
      </c>
      <c r="X4919" t="s" s="3">
        <v>41293</v>
      </c>
      <c r="Y4919" t="s" s="3">
        <v>83</v>
      </c>
      <c r="Z4919" t="s" s="3">
        <v>55</v>
      </c>
      <c r="AA4919" t="s" s="3">
        <v>56</v>
      </c>
      <c r="AB4919" s="2">
        <v>80449</v>
      </c>
      <c r="AC4919" s="2">
        <v>80449</v>
      </c>
      <c r="AD4919" t="s" s="3">
        <v>57</v>
      </c>
      <c r="AE4919" t="s" s="3">
        <v>41294</v>
      </c>
      <c r="AI4919" t="s" s="3">
        <v>41295</v>
      </c>
      <c r="AL4919" t="s" s="3">
        <v>7791</v>
      </c>
      <c r="AM4919" t="s" s="3">
        <v>7791</v>
      </c>
      <c r="AN4919" t="s" s="3">
        <v>130</v>
      </c>
      <c r="AO4919" s="2">
        <v>92172</v>
      </c>
      <c r="AP4919" t="s" s="3">
        <v>102</v>
      </c>
      <c r="AQ4919" t="s" s="3">
        <v>64</v>
      </c>
      <c r="AR4919" t="s" s="3">
        <v>41296</v>
      </c>
    </row>
    <row r="4920" s="2" customFormat="1" ht="13.55" customHeight="1">
      <c r="A4920" t="s" s="3">
        <v>45</v>
      </c>
      <c r="B4920" t="s" s="3">
        <v>41297</v>
      </c>
      <c r="C4920" t="s" s="3">
        <v>41298</v>
      </c>
      <c r="D4920" s="2">
        <v>27501</v>
      </c>
      <c r="E4920" t="s" s="3">
        <v>41299</v>
      </c>
      <c r="F4920" s="4">
        <v>5563</v>
      </c>
      <c r="G4920" s="4">
        <v>5563</v>
      </c>
      <c r="H4920" s="4">
        <v>1613</v>
      </c>
      <c r="I4920" s="2">
        <v>0</v>
      </c>
      <c r="J4920" s="4">
        <v>0</v>
      </c>
      <c r="K4920" s="4">
        <v>95.31999999999999</v>
      </c>
      <c r="L4920" s="4">
        <v>5563</v>
      </c>
      <c r="Q4920" t="s" s="3">
        <v>49</v>
      </c>
      <c r="R4920" s="2">
        <v>5</v>
      </c>
      <c r="T4920" t="s" s="3">
        <v>4566</v>
      </c>
      <c r="U4920" t="s" s="3">
        <v>41300</v>
      </c>
      <c r="V4920" t="s" s="3">
        <v>41301</v>
      </c>
      <c r="W4920" t="s" s="3">
        <v>41300</v>
      </c>
      <c r="X4920" t="s" s="3">
        <v>41302</v>
      </c>
      <c r="Y4920" t="s" s="3">
        <v>531</v>
      </c>
      <c r="Z4920" t="s" s="3">
        <v>55</v>
      </c>
      <c r="AA4920" t="s" s="3">
        <v>56</v>
      </c>
      <c r="AB4920" s="2">
        <v>80449</v>
      </c>
      <c r="AC4920" s="2">
        <v>80449</v>
      </c>
      <c r="AD4920" t="s" s="3">
        <v>57</v>
      </c>
      <c r="AE4920" t="s" s="3">
        <v>41303</v>
      </c>
      <c r="AF4920" s="2">
        <v>12194</v>
      </c>
      <c r="AI4920" t="s" s="3">
        <v>17556</v>
      </c>
      <c r="AJ4920" t="s" s="3">
        <v>313</v>
      </c>
      <c r="AL4920" t="s" s="3">
        <v>1174</v>
      </c>
      <c r="AM4920" t="s" s="3">
        <v>1174</v>
      </c>
      <c r="AN4920" t="s" s="3">
        <v>56</v>
      </c>
      <c r="AO4920" t="s" s="3">
        <v>41304</v>
      </c>
      <c r="AP4920" t="s" s="3">
        <v>1714</v>
      </c>
      <c r="AQ4920" t="s" s="3">
        <v>64</v>
      </c>
      <c r="AR4920" t="s" s="3">
        <v>41305</v>
      </c>
    </row>
    <row r="4921" s="2" customFormat="1" ht="13.55" customHeight="1">
      <c r="A4921" t="s" s="3">
        <v>45</v>
      </c>
      <c r="B4921" t="s" s="3">
        <v>41306</v>
      </c>
      <c r="C4921" t="s" s="3">
        <v>41307</v>
      </c>
      <c r="D4921" s="2">
        <v>36601</v>
      </c>
      <c r="E4921" t="s" s="3">
        <v>41308</v>
      </c>
      <c r="F4921" s="4">
        <v>19866</v>
      </c>
      <c r="G4921" s="4">
        <v>19866</v>
      </c>
      <c r="H4921" s="4">
        <v>5761</v>
      </c>
      <c r="I4921" s="2">
        <v>0</v>
      </c>
      <c r="J4921" s="4">
        <v>0</v>
      </c>
      <c r="K4921" s="4">
        <v>368.64</v>
      </c>
      <c r="L4921" s="4">
        <v>19866</v>
      </c>
      <c r="Q4921" t="s" s="3">
        <v>49</v>
      </c>
      <c r="R4921" s="2">
        <v>0.9</v>
      </c>
      <c r="T4921" t="s" s="3">
        <v>4046</v>
      </c>
      <c r="U4921" t="s" s="3">
        <v>41309</v>
      </c>
      <c r="V4921" t="s" s="3">
        <v>2795</v>
      </c>
      <c r="W4921" t="s" s="3">
        <v>1094</v>
      </c>
      <c r="X4921" t="s" s="3">
        <v>41310</v>
      </c>
      <c r="Y4921" t="s" s="3">
        <v>426</v>
      </c>
      <c r="Z4921" t="s" s="3">
        <v>55</v>
      </c>
      <c r="AA4921" t="s" s="3">
        <v>56</v>
      </c>
      <c r="AB4921" s="2">
        <v>80449</v>
      </c>
      <c r="AC4921" s="2">
        <v>80449</v>
      </c>
      <c r="AD4921" t="s" s="3">
        <v>57</v>
      </c>
      <c r="AE4921" t="s" s="3">
        <v>41311</v>
      </c>
      <c r="AF4921" s="2">
        <v>3328</v>
      </c>
      <c r="AI4921" t="s" s="3">
        <v>41312</v>
      </c>
      <c r="AJ4921" t="s" s="3">
        <v>114</v>
      </c>
      <c r="AL4921" t="s" s="3">
        <v>18827</v>
      </c>
      <c r="AN4921" t="s" s="3">
        <v>1523</v>
      </c>
      <c r="AO4921" t="s" s="3">
        <v>41313</v>
      </c>
      <c r="AP4921" t="s" s="3">
        <v>262</v>
      </c>
      <c r="AQ4921" t="s" s="3">
        <v>64</v>
      </c>
      <c r="AR4921" t="s" s="3">
        <v>41314</v>
      </c>
    </row>
    <row r="4922" s="2" customFormat="1" ht="13.55" customHeight="1">
      <c r="A4922" t="s" s="3">
        <v>45</v>
      </c>
      <c r="B4922" t="s" s="3">
        <v>41315</v>
      </c>
      <c r="C4922" t="s" s="3">
        <v>41316</v>
      </c>
      <c r="D4922" s="2">
        <v>27845</v>
      </c>
      <c r="E4922" t="s" s="3">
        <v>41317</v>
      </c>
      <c r="F4922" s="4">
        <v>6946</v>
      </c>
      <c r="G4922" s="4">
        <v>6946</v>
      </c>
      <c r="H4922" s="4">
        <v>2014</v>
      </c>
      <c r="I4922" s="2">
        <v>0</v>
      </c>
      <c r="J4922" s="4">
        <v>0</v>
      </c>
      <c r="K4922" s="4">
        <v>119</v>
      </c>
      <c r="L4922" s="4">
        <v>6946</v>
      </c>
      <c r="N4922" s="2">
        <v>43.8</v>
      </c>
      <c r="Q4922" t="s" s="3">
        <v>49</v>
      </c>
      <c r="R4922" s="2">
        <v>5</v>
      </c>
      <c r="T4922" t="s" s="3">
        <v>436</v>
      </c>
      <c r="U4922" t="s" s="3">
        <v>1920</v>
      </c>
      <c r="V4922" t="s" s="3">
        <v>41318</v>
      </c>
      <c r="W4922" t="s" s="3">
        <v>41319</v>
      </c>
      <c r="X4922" t="s" s="3">
        <v>41320</v>
      </c>
      <c r="Y4922" t="s" s="3">
        <v>531</v>
      </c>
      <c r="Z4922" t="s" s="3">
        <v>55</v>
      </c>
      <c r="AA4922" t="s" s="3">
        <v>56</v>
      </c>
      <c r="AB4922" s="2">
        <v>80449</v>
      </c>
      <c r="AC4922" s="2">
        <v>80449</v>
      </c>
      <c r="AD4922" t="s" s="3">
        <v>57</v>
      </c>
      <c r="AE4922" t="s" s="3">
        <v>41321</v>
      </c>
      <c r="AF4922" s="2">
        <v>17606</v>
      </c>
      <c r="AI4922" t="s" s="3">
        <v>41322</v>
      </c>
      <c r="AJ4922" t="s" s="3">
        <v>313</v>
      </c>
      <c r="AL4922" t="s" s="3">
        <v>8845</v>
      </c>
      <c r="AM4922" t="s" s="3">
        <v>8845</v>
      </c>
      <c r="AN4922" t="s" s="3">
        <v>234</v>
      </c>
      <c r="AO4922" t="s" s="3">
        <v>41323</v>
      </c>
      <c r="AP4922" t="s" s="3">
        <v>802</v>
      </c>
      <c r="AQ4922" t="s" s="3">
        <v>64</v>
      </c>
      <c r="AR4922" t="s" s="3">
        <v>41324</v>
      </c>
    </row>
    <row r="4923" s="2" customFormat="1" ht="13.55" customHeight="1">
      <c r="A4923" t="s" s="3">
        <v>45</v>
      </c>
      <c r="B4923" t="s" s="3">
        <v>41325</v>
      </c>
      <c r="C4923" t="s" s="3">
        <v>41326</v>
      </c>
      <c r="D4923" s="2">
        <v>11934</v>
      </c>
      <c r="E4923" t="s" s="3">
        <v>41327</v>
      </c>
      <c r="F4923" s="4">
        <v>11373</v>
      </c>
      <c r="G4923" s="4">
        <v>11373</v>
      </c>
      <c r="H4923" s="4">
        <v>3298</v>
      </c>
      <c r="I4923" s="2">
        <v>0</v>
      </c>
      <c r="J4923" s="4">
        <v>0</v>
      </c>
      <c r="K4923" s="4">
        <v>195.36</v>
      </c>
      <c r="L4923" s="4">
        <v>11373</v>
      </c>
      <c r="Q4923" t="s" s="3">
        <v>49</v>
      </c>
      <c r="R4923" s="2">
        <v>5.07</v>
      </c>
      <c r="T4923" t="s" s="3">
        <v>41328</v>
      </c>
      <c r="U4923" t="s" s="3">
        <v>41329</v>
      </c>
      <c r="X4923" t="s" s="3">
        <v>41330</v>
      </c>
      <c r="Y4923" t="s" s="3">
        <v>10192</v>
      </c>
      <c r="Z4923" t="s" s="3">
        <v>55</v>
      </c>
      <c r="AA4923" t="s" s="3">
        <v>56</v>
      </c>
      <c r="AB4923" s="2">
        <v>80449</v>
      </c>
      <c r="AC4923" s="2">
        <v>80449</v>
      </c>
      <c r="AD4923" t="s" s="3">
        <v>57</v>
      </c>
      <c r="AE4923" t="s" s="3">
        <v>41331</v>
      </c>
      <c r="AF4923" s="2">
        <v>1517</v>
      </c>
      <c r="AI4923" t="s" s="3">
        <v>41332</v>
      </c>
      <c r="AJ4923" t="s" s="3">
        <v>313</v>
      </c>
      <c r="AL4923" t="s" s="3">
        <v>1432</v>
      </c>
      <c r="AM4923" t="s" s="3">
        <v>1432</v>
      </c>
      <c r="AN4923" t="s" s="3">
        <v>299</v>
      </c>
      <c r="AO4923" t="s" s="3">
        <v>41333</v>
      </c>
      <c r="AP4923" t="s" s="3">
        <v>7748</v>
      </c>
      <c r="AQ4923" t="s" s="3">
        <v>64</v>
      </c>
      <c r="AR4923" t="s" s="3">
        <v>41334</v>
      </c>
    </row>
    <row r="4924" s="2" customFormat="1" ht="13.55" customHeight="1">
      <c r="A4924" t="s" s="3">
        <v>75</v>
      </c>
      <c r="B4924" t="s" s="3">
        <v>5171</v>
      </c>
      <c r="C4924" t="s" s="3">
        <v>41335</v>
      </c>
      <c r="D4924" s="2">
        <v>8282</v>
      </c>
      <c r="E4924" t="s" s="3">
        <v>41336</v>
      </c>
      <c r="F4924" s="4">
        <v>22339</v>
      </c>
      <c r="G4924" s="4">
        <v>22339</v>
      </c>
      <c r="H4924" s="4">
        <v>6478</v>
      </c>
      <c r="I4924" s="2">
        <v>0</v>
      </c>
      <c r="J4924" s="4">
        <v>0</v>
      </c>
      <c r="K4924" s="4">
        <v>383.62</v>
      </c>
      <c r="L4924" s="4">
        <v>22339</v>
      </c>
      <c r="N4924" s="2">
        <v>128.09</v>
      </c>
      <c r="Q4924" t="s" s="3">
        <v>49</v>
      </c>
      <c r="R4924" s="2">
        <v>7.83</v>
      </c>
      <c r="T4924" t="s" s="3">
        <v>6309</v>
      </c>
      <c r="U4924" t="s" s="3">
        <v>1659</v>
      </c>
      <c r="V4924" t="s" s="3">
        <v>1035</v>
      </c>
      <c r="W4924" t="s" s="3">
        <v>1659</v>
      </c>
      <c r="X4924" t="s" s="3">
        <v>41337</v>
      </c>
      <c r="Y4924" t="s" s="3">
        <v>717</v>
      </c>
      <c r="Z4924" t="s" s="3">
        <v>55</v>
      </c>
      <c r="AA4924" t="s" s="3">
        <v>56</v>
      </c>
      <c r="AB4924" s="2">
        <v>80449</v>
      </c>
      <c r="AC4924" s="2">
        <v>80449</v>
      </c>
      <c r="AD4924" t="s" s="3">
        <v>57</v>
      </c>
      <c r="AE4924" t="s" s="3">
        <v>5177</v>
      </c>
      <c r="AF4924" s="2">
        <v>6466</v>
      </c>
      <c r="AI4924" t="s" s="3">
        <v>41338</v>
      </c>
      <c r="AJ4924" t="s" s="3">
        <v>114</v>
      </c>
      <c r="AL4924" t="s" s="3">
        <v>33845</v>
      </c>
      <c r="AN4924" t="s" s="3">
        <v>130</v>
      </c>
      <c r="AO4924" t="s" s="3">
        <v>41339</v>
      </c>
      <c r="AP4924" t="s" s="3">
        <v>118</v>
      </c>
      <c r="AQ4924" t="s" s="3">
        <v>64</v>
      </c>
      <c r="AR4924" t="s" s="3">
        <v>41340</v>
      </c>
    </row>
    <row r="4925" s="2" customFormat="1" ht="13.55" customHeight="1">
      <c r="A4925" t="s" s="3">
        <v>45</v>
      </c>
      <c r="B4925" t="s" s="3">
        <v>41341</v>
      </c>
      <c r="C4925" t="s" s="3">
        <v>41342</v>
      </c>
      <c r="D4925" s="2">
        <v>6170</v>
      </c>
      <c r="E4925" t="s" s="3">
        <v>41343</v>
      </c>
      <c r="F4925" s="4">
        <v>6946</v>
      </c>
      <c r="G4925" s="4">
        <v>6946</v>
      </c>
      <c r="H4925" s="4">
        <v>2014</v>
      </c>
      <c r="I4925" s="2">
        <v>0</v>
      </c>
      <c r="J4925" s="4">
        <v>0</v>
      </c>
      <c r="K4925" s="4">
        <v>119</v>
      </c>
      <c r="L4925" s="4">
        <v>6946</v>
      </c>
      <c r="Q4925" t="s" s="3">
        <v>49</v>
      </c>
      <c r="R4925" s="2">
        <v>5</v>
      </c>
      <c r="T4925" t="s" s="3">
        <v>320</v>
      </c>
      <c r="U4925" t="s" s="3">
        <v>41344</v>
      </c>
      <c r="V4925" t="s" s="3">
        <v>29412</v>
      </c>
      <c r="W4925" t="s" s="3">
        <v>41344</v>
      </c>
      <c r="X4925" t="s" s="3">
        <v>41345</v>
      </c>
      <c r="Y4925" t="s" s="3">
        <v>157</v>
      </c>
      <c r="Z4925" t="s" s="3">
        <v>55</v>
      </c>
      <c r="AA4925" t="s" s="3">
        <v>56</v>
      </c>
      <c r="AB4925" s="2">
        <v>80449</v>
      </c>
      <c r="AC4925" s="2">
        <v>80449</v>
      </c>
      <c r="AD4925" t="s" s="3">
        <v>57</v>
      </c>
      <c r="AE4925" t="s" s="3">
        <v>41346</v>
      </c>
      <c r="AF4925" s="2">
        <v>2140</v>
      </c>
      <c r="AI4925" t="s" s="3">
        <v>3974</v>
      </c>
      <c r="AJ4925" t="s" s="3">
        <v>174</v>
      </c>
      <c r="AL4925" t="s" s="3">
        <v>405</v>
      </c>
      <c r="AM4925" t="s" s="3">
        <v>3974</v>
      </c>
      <c r="AN4925" t="s" s="3">
        <v>56</v>
      </c>
      <c r="AO4925" t="s" s="3">
        <v>41347</v>
      </c>
      <c r="AP4925" t="s" s="3">
        <v>4034</v>
      </c>
      <c r="AQ4925" t="s" s="3">
        <v>64</v>
      </c>
      <c r="AR4925" t="s" s="3">
        <v>41348</v>
      </c>
    </row>
    <row r="4926" s="2" customFormat="1" ht="13.55" customHeight="1">
      <c r="A4926" t="s" s="3">
        <v>45</v>
      </c>
      <c r="B4926" t="s" s="3">
        <v>41349</v>
      </c>
      <c r="C4926" t="s" s="3">
        <v>41350</v>
      </c>
      <c r="D4926" s="2">
        <v>26438</v>
      </c>
      <c r="E4926" t="s" s="3">
        <v>41351</v>
      </c>
      <c r="F4926" s="4">
        <v>8471</v>
      </c>
      <c r="G4926" s="4">
        <v>8471</v>
      </c>
      <c r="H4926" s="4">
        <v>2457</v>
      </c>
      <c r="I4926" s="2">
        <v>0</v>
      </c>
      <c r="J4926" s="4">
        <v>0</v>
      </c>
      <c r="K4926" s="4">
        <v>145.64</v>
      </c>
      <c r="L4926" s="4">
        <v>8471</v>
      </c>
      <c r="N4926" s="2">
        <v>1521</v>
      </c>
      <c r="Q4926" t="s" s="3">
        <v>49</v>
      </c>
      <c r="R4926" s="2">
        <v>5</v>
      </c>
      <c r="T4926" t="s" s="3">
        <v>24416</v>
      </c>
      <c r="U4926" t="s" s="3">
        <v>15208</v>
      </c>
      <c r="X4926" t="s" s="3">
        <v>41352</v>
      </c>
      <c r="Y4926" t="s" s="3">
        <v>2637</v>
      </c>
      <c r="Z4926" t="s" s="3">
        <v>55</v>
      </c>
      <c r="AA4926" t="s" s="3">
        <v>56</v>
      </c>
      <c r="AB4926" s="2">
        <v>80449</v>
      </c>
      <c r="AC4926" s="2">
        <v>80449</v>
      </c>
      <c r="AD4926" t="s" s="3">
        <v>57</v>
      </c>
      <c r="AE4926" t="s" s="3">
        <v>41353</v>
      </c>
      <c r="AF4926" s="2">
        <v>15</v>
      </c>
      <c r="AI4926" t="s" s="3">
        <v>8991</v>
      </c>
      <c r="AJ4926" t="s" s="3">
        <v>114</v>
      </c>
      <c r="AL4926" t="s" s="3">
        <v>31421</v>
      </c>
      <c r="AM4926" t="s" s="3">
        <v>31421</v>
      </c>
      <c r="AN4926" t="s" s="3">
        <v>2529</v>
      </c>
      <c r="AO4926" t="s" s="3">
        <v>41354</v>
      </c>
      <c r="AP4926" t="s" s="3">
        <v>3017</v>
      </c>
      <c r="AQ4926" t="s" s="3">
        <v>64</v>
      </c>
      <c r="AR4926" t="s" s="3">
        <v>41355</v>
      </c>
    </row>
    <row r="4927" s="2" customFormat="1" ht="13.55" customHeight="1">
      <c r="A4927" t="s" s="3">
        <v>45</v>
      </c>
      <c r="B4927" t="s" s="3">
        <v>41356</v>
      </c>
      <c r="C4927" t="s" s="3">
        <v>41357</v>
      </c>
      <c r="D4927" s="2">
        <v>27064</v>
      </c>
      <c r="E4927" t="s" s="3">
        <v>41358</v>
      </c>
      <c r="F4927" s="4">
        <v>6946</v>
      </c>
      <c r="G4927" s="4">
        <v>6946</v>
      </c>
      <c r="H4927" s="4">
        <v>2014</v>
      </c>
      <c r="I4927" s="2">
        <v>0</v>
      </c>
      <c r="J4927" s="4">
        <v>0</v>
      </c>
      <c r="K4927" s="4">
        <v>119</v>
      </c>
      <c r="L4927" s="4">
        <v>6946</v>
      </c>
      <c r="Q4927" t="s" s="3">
        <v>49</v>
      </c>
      <c r="R4927" s="2">
        <v>5</v>
      </c>
      <c r="T4927" t="s" s="3">
        <v>1601</v>
      </c>
      <c r="U4927" t="s" s="3">
        <v>241</v>
      </c>
      <c r="V4927" t="s" s="3">
        <v>477</v>
      </c>
      <c r="W4927" t="s" s="3">
        <v>241</v>
      </c>
      <c r="X4927" t="s" s="3">
        <v>41359</v>
      </c>
      <c r="Y4927" t="s" s="3">
        <v>54</v>
      </c>
      <c r="Z4927" t="s" s="3">
        <v>55</v>
      </c>
      <c r="AA4927" t="s" s="3">
        <v>56</v>
      </c>
      <c r="AB4927" s="2">
        <v>80449</v>
      </c>
      <c r="AC4927" s="2">
        <v>80449</v>
      </c>
      <c r="AD4927" t="s" s="3">
        <v>57</v>
      </c>
      <c r="AE4927" t="s" s="3">
        <v>41360</v>
      </c>
      <c r="AF4927" s="2">
        <v>245</v>
      </c>
      <c r="AI4927" t="s" s="3">
        <v>2237</v>
      </c>
      <c r="AJ4927" t="s" s="3">
        <v>174</v>
      </c>
      <c r="AL4927" t="s" s="3">
        <v>29208</v>
      </c>
      <c r="AN4927" t="s" s="3">
        <v>563</v>
      </c>
      <c r="AO4927" t="s" s="3">
        <v>41361</v>
      </c>
      <c r="AP4927" t="s" s="3">
        <v>393</v>
      </c>
      <c r="AQ4927" t="s" s="3">
        <v>64</v>
      </c>
      <c r="AR4927" t="s" s="3">
        <v>41362</v>
      </c>
    </row>
    <row r="4928" s="2" customFormat="1" ht="13.55" customHeight="1">
      <c r="A4928" t="s" s="3">
        <v>75</v>
      </c>
      <c r="B4928" t="s" s="3">
        <v>41363</v>
      </c>
      <c r="C4928" t="s" s="3">
        <v>41364</v>
      </c>
      <c r="D4928" s="2">
        <v>26448</v>
      </c>
      <c r="E4928" t="s" s="3">
        <v>41365</v>
      </c>
      <c r="F4928" s="4">
        <v>6946</v>
      </c>
      <c r="G4928" s="4">
        <v>6946</v>
      </c>
      <c r="H4928" s="4">
        <v>2014</v>
      </c>
      <c r="I4928" s="2">
        <v>0</v>
      </c>
      <c r="J4928" s="4">
        <v>0</v>
      </c>
      <c r="K4928" s="4">
        <v>119</v>
      </c>
      <c r="L4928" s="4">
        <v>6946</v>
      </c>
      <c r="Q4928" t="s" s="3">
        <v>49</v>
      </c>
      <c r="R4928" s="2">
        <v>5</v>
      </c>
      <c r="T4928" t="s" s="3">
        <v>41366</v>
      </c>
      <c r="U4928" t="s" s="3">
        <v>41367</v>
      </c>
      <c r="V4928" t="s" s="3">
        <v>2863</v>
      </c>
      <c r="W4928" t="s" s="3">
        <v>41367</v>
      </c>
      <c r="X4928" t="s" s="3">
        <v>41368</v>
      </c>
      <c r="Y4928" t="s" s="3">
        <v>2637</v>
      </c>
      <c r="Z4928" t="s" s="3">
        <v>55</v>
      </c>
      <c r="AA4928" t="s" s="3">
        <v>56</v>
      </c>
      <c r="AB4928" s="2">
        <v>80449</v>
      </c>
      <c r="AC4928" s="2">
        <v>80449</v>
      </c>
      <c r="AD4928" t="s" s="3">
        <v>57</v>
      </c>
      <c r="AE4928" t="s" s="3">
        <v>41369</v>
      </c>
      <c r="AI4928" t="s" s="3">
        <v>41370</v>
      </c>
      <c r="AL4928" t="s" s="3">
        <v>41371</v>
      </c>
      <c r="AM4928" t="s" s="3">
        <v>41371</v>
      </c>
      <c r="AN4928" t="s" s="3">
        <v>6967</v>
      </c>
      <c r="AO4928" s="2">
        <v>25812</v>
      </c>
      <c r="AP4928" t="s" s="3">
        <v>6302</v>
      </c>
      <c r="AQ4928" t="s" s="3">
        <v>64</v>
      </c>
      <c r="AR4928" t="s" s="3">
        <v>41372</v>
      </c>
    </row>
    <row r="4929" s="2" customFormat="1" ht="13.55" customHeight="1">
      <c r="A4929" t="s" s="3">
        <v>45</v>
      </c>
      <c r="B4929" t="s" s="3">
        <v>41373</v>
      </c>
      <c r="C4929" t="s" s="3">
        <v>41374</v>
      </c>
      <c r="D4929" s="2">
        <v>15056</v>
      </c>
      <c r="E4929" t="s" s="3">
        <v>41375</v>
      </c>
      <c r="F4929" s="4">
        <v>13716</v>
      </c>
      <c r="G4929" s="4">
        <v>13716</v>
      </c>
      <c r="H4929" s="4">
        <v>3978</v>
      </c>
      <c r="I4929" s="2">
        <v>0</v>
      </c>
      <c r="J4929" s="4">
        <v>0</v>
      </c>
      <c r="K4929" s="4">
        <v>192.12</v>
      </c>
      <c r="L4929" s="4">
        <v>13716</v>
      </c>
      <c r="Q4929" t="s" s="3">
        <v>49</v>
      </c>
      <c r="R4929" s="2">
        <v>4.53</v>
      </c>
      <c r="T4929" t="s" s="3">
        <v>3584</v>
      </c>
      <c r="U4929" t="s" s="3">
        <v>5291</v>
      </c>
      <c r="V4929" t="s" s="3">
        <v>9339</v>
      </c>
      <c r="W4929" t="s" s="3">
        <v>5291</v>
      </c>
      <c r="X4929" t="s" s="3">
        <v>41376</v>
      </c>
      <c r="Y4929" t="s" s="3">
        <v>1929</v>
      </c>
      <c r="Z4929" t="s" s="3">
        <v>55</v>
      </c>
      <c r="AA4929" t="s" s="3">
        <v>56</v>
      </c>
      <c r="AB4929" s="2">
        <v>80449</v>
      </c>
      <c r="AC4929" s="2">
        <v>80449</v>
      </c>
      <c r="AD4929" t="s" s="3">
        <v>57</v>
      </c>
      <c r="AE4929" t="s" s="3">
        <v>41377</v>
      </c>
      <c r="AF4929" s="2">
        <v>15501</v>
      </c>
      <c r="AI4929" t="s" s="3">
        <v>23706</v>
      </c>
      <c r="AJ4929" t="s" s="3">
        <v>60</v>
      </c>
      <c r="AK4929" t="s" s="3">
        <v>41378</v>
      </c>
      <c r="AL4929" t="s" s="3">
        <v>1174</v>
      </c>
      <c r="AM4929" t="s" s="3">
        <v>1174</v>
      </c>
      <c r="AN4929" t="s" s="3">
        <v>56</v>
      </c>
      <c r="AO4929" t="s" s="3">
        <v>41379</v>
      </c>
      <c r="AP4929" t="s" s="3">
        <v>3387</v>
      </c>
      <c r="AQ4929" t="s" s="3">
        <v>64</v>
      </c>
      <c r="AR4929" t="s" s="3">
        <v>41380</v>
      </c>
    </row>
    <row r="4930" s="2" customFormat="1" ht="13.55" customHeight="1">
      <c r="A4930" t="s" s="3">
        <v>75</v>
      </c>
      <c r="B4930" t="s" s="3">
        <v>41381</v>
      </c>
      <c r="C4930" t="s" s="3">
        <v>41382</v>
      </c>
      <c r="D4930" s="2">
        <v>43266</v>
      </c>
      <c r="E4930" t="s" s="3">
        <v>41383</v>
      </c>
      <c r="F4930" s="4">
        <v>30346</v>
      </c>
      <c r="G4930" s="4">
        <v>30346</v>
      </c>
      <c r="H4930" s="4">
        <v>8800</v>
      </c>
      <c r="I4930" s="2">
        <v>0</v>
      </c>
      <c r="J4930" s="4">
        <v>0</v>
      </c>
      <c r="K4930" s="4">
        <v>512.16</v>
      </c>
      <c r="L4930" s="4">
        <v>30346</v>
      </c>
      <c r="Q4930" t="s" s="3">
        <v>49</v>
      </c>
      <c r="R4930" s="2">
        <v>3.06</v>
      </c>
      <c r="T4930" t="s" s="3">
        <v>5904</v>
      </c>
      <c r="U4930" t="s" s="3">
        <v>41384</v>
      </c>
      <c r="X4930" t="s" s="3">
        <v>41385</v>
      </c>
      <c r="Y4930" t="s" s="3">
        <v>2102</v>
      </c>
      <c r="Z4930" t="s" s="3">
        <v>55</v>
      </c>
      <c r="AA4930" t="s" s="3">
        <v>56</v>
      </c>
      <c r="AB4930" s="2">
        <v>80449</v>
      </c>
      <c r="AC4930" s="2">
        <v>80449</v>
      </c>
      <c r="AD4930" t="s" s="3">
        <v>57</v>
      </c>
      <c r="AE4930" t="s" s="3">
        <v>41386</v>
      </c>
      <c r="AI4930" t="s" s="3">
        <v>41387</v>
      </c>
      <c r="AL4930" t="s" s="3">
        <v>326</v>
      </c>
      <c r="AM4930" t="s" s="3">
        <v>326</v>
      </c>
      <c r="AN4930" t="s" s="3">
        <v>56</v>
      </c>
      <c r="AO4930" t="s" s="3">
        <v>41388</v>
      </c>
      <c r="AP4930" t="s" s="3">
        <v>992</v>
      </c>
      <c r="AQ4930" t="s" s="3">
        <v>64</v>
      </c>
      <c r="AR4930" t="s" s="3">
        <v>41389</v>
      </c>
    </row>
    <row r="4931" s="2" customFormat="1" ht="13.55" customHeight="1">
      <c r="A4931" t="s" s="3">
        <v>45</v>
      </c>
      <c r="B4931" t="s" s="3">
        <v>41390</v>
      </c>
      <c r="C4931" t="s" s="3">
        <v>1694</v>
      </c>
      <c r="D4931" s="2">
        <v>8986</v>
      </c>
      <c r="E4931" t="s" s="3">
        <v>41391</v>
      </c>
      <c r="F4931" s="4">
        <v>7170</v>
      </c>
      <c r="G4931" s="4">
        <v>7170</v>
      </c>
      <c r="H4931" s="4">
        <v>2079</v>
      </c>
      <c r="I4931" s="2">
        <v>0</v>
      </c>
      <c r="J4931" s="4">
        <v>0</v>
      </c>
      <c r="K4931" s="4">
        <v>100.4</v>
      </c>
      <c r="L4931" s="4">
        <v>7170</v>
      </c>
      <c r="Q4931" t="s" s="3">
        <v>49</v>
      </c>
      <c r="R4931" s="2">
        <v>5.3</v>
      </c>
      <c r="T4931" t="s" s="3">
        <v>689</v>
      </c>
      <c r="U4931" t="s" s="3">
        <v>1696</v>
      </c>
      <c r="V4931" t="s" s="3">
        <v>1116</v>
      </c>
      <c r="W4931" t="s" s="3">
        <v>1117</v>
      </c>
      <c r="X4931" t="s" s="3">
        <v>1697</v>
      </c>
      <c r="Y4931" t="s" s="3">
        <v>111</v>
      </c>
      <c r="Z4931" t="s" s="3">
        <v>55</v>
      </c>
      <c r="AA4931" t="s" s="3">
        <v>56</v>
      </c>
      <c r="AB4931" s="2">
        <v>80449</v>
      </c>
      <c r="AC4931" s="2">
        <v>80449</v>
      </c>
      <c r="AD4931" t="s" s="3">
        <v>57</v>
      </c>
      <c r="AE4931" t="s" s="3">
        <v>41392</v>
      </c>
      <c r="AF4931" s="2">
        <v>2712</v>
      </c>
      <c r="AI4931" t="s" s="3">
        <v>1700</v>
      </c>
      <c r="AJ4931" t="s" s="3">
        <v>202</v>
      </c>
      <c r="AL4931" t="s" s="3">
        <v>405</v>
      </c>
      <c r="AM4931" t="s" s="3">
        <v>405</v>
      </c>
      <c r="AN4931" t="s" s="3">
        <v>56</v>
      </c>
      <c r="AO4931" t="s" s="3">
        <v>1701</v>
      </c>
      <c r="AP4931" t="s" s="3">
        <v>192</v>
      </c>
      <c r="AQ4931" t="s" s="3">
        <v>64</v>
      </c>
      <c r="AR4931" t="s" s="3">
        <v>1702</v>
      </c>
    </row>
    <row r="4932" s="2" customFormat="1" ht="13.55" customHeight="1">
      <c r="A4932" t="s" s="3">
        <v>45</v>
      </c>
      <c r="B4932" t="s" s="3">
        <v>41393</v>
      </c>
      <c r="C4932" t="s" s="3">
        <v>41394</v>
      </c>
      <c r="D4932" s="2">
        <v>36598</v>
      </c>
      <c r="E4932" t="s" s="3">
        <v>41395</v>
      </c>
      <c r="F4932" s="4">
        <v>19866</v>
      </c>
      <c r="G4932" s="4">
        <v>19866</v>
      </c>
      <c r="H4932" s="4">
        <v>5761</v>
      </c>
      <c r="I4932" s="2">
        <v>0</v>
      </c>
      <c r="J4932" s="4">
        <v>0</v>
      </c>
      <c r="K4932" s="4">
        <v>368.64</v>
      </c>
      <c r="L4932" s="4">
        <v>19866</v>
      </c>
      <c r="Q4932" t="s" s="3">
        <v>49</v>
      </c>
      <c r="R4932" s="2">
        <v>0.9</v>
      </c>
      <c r="T4932" t="s" s="3">
        <v>527</v>
      </c>
      <c r="U4932" t="s" s="3">
        <v>41396</v>
      </c>
      <c r="V4932" t="s" s="3">
        <v>41397</v>
      </c>
      <c r="W4932" t="s" s="3">
        <v>41396</v>
      </c>
      <c r="X4932" t="s" s="3">
        <v>41398</v>
      </c>
      <c r="Y4932" t="s" s="3">
        <v>426</v>
      </c>
      <c r="Z4932" t="s" s="3">
        <v>55</v>
      </c>
      <c r="AA4932" t="s" s="3">
        <v>56</v>
      </c>
      <c r="AB4932" s="2">
        <v>80449</v>
      </c>
      <c r="AC4932" s="2">
        <v>80449</v>
      </c>
      <c r="AD4932" t="s" s="3">
        <v>57</v>
      </c>
      <c r="AE4932" t="s" s="3">
        <v>41399</v>
      </c>
      <c r="AF4932" s="2">
        <v>6260</v>
      </c>
      <c r="AI4932" t="s" s="3">
        <v>24979</v>
      </c>
      <c r="AJ4932" t="s" s="3">
        <v>313</v>
      </c>
      <c r="AL4932" t="s" s="3">
        <v>284</v>
      </c>
      <c r="AM4932" t="s" s="3">
        <v>2382</v>
      </c>
      <c r="AN4932" t="s" s="3">
        <v>56</v>
      </c>
      <c r="AO4932" t="s" s="3">
        <v>41400</v>
      </c>
      <c r="AP4932" t="s" s="3">
        <v>446</v>
      </c>
      <c r="AQ4932" t="s" s="3">
        <v>64</v>
      </c>
      <c r="AR4932" t="s" s="3">
        <v>41401</v>
      </c>
    </row>
    <row r="4933" s="2" customFormat="1" ht="13.55" customHeight="1">
      <c r="A4933" t="s" s="3">
        <v>45</v>
      </c>
      <c r="B4933" t="s" s="3">
        <v>41402</v>
      </c>
      <c r="C4933" t="s" s="3">
        <v>41403</v>
      </c>
      <c r="D4933" s="2">
        <v>11421</v>
      </c>
      <c r="E4933" t="s" s="3">
        <v>41404</v>
      </c>
      <c r="F4933" s="4">
        <v>10615</v>
      </c>
      <c r="G4933" s="4">
        <v>10615</v>
      </c>
      <c r="H4933" s="4">
        <v>3078</v>
      </c>
      <c r="I4933" s="2">
        <v>0</v>
      </c>
      <c r="J4933" s="4">
        <v>0</v>
      </c>
      <c r="K4933" s="4">
        <v>182.34</v>
      </c>
      <c r="L4933" s="4">
        <v>10615</v>
      </c>
      <c r="N4933" s="2">
        <v>89.63</v>
      </c>
      <c r="Q4933" t="s" s="3">
        <v>49</v>
      </c>
      <c r="R4933" s="2">
        <v>5.11</v>
      </c>
      <c r="T4933" t="s" s="3">
        <v>1067</v>
      </c>
      <c r="U4933" t="s" s="3">
        <v>41405</v>
      </c>
      <c r="V4933" t="s" s="3">
        <v>255</v>
      </c>
      <c r="W4933" t="s" s="3">
        <v>13417</v>
      </c>
      <c r="X4933" t="s" s="3">
        <v>41406</v>
      </c>
      <c r="Y4933" t="s" s="3">
        <v>2584</v>
      </c>
      <c r="Z4933" t="s" s="3">
        <v>55</v>
      </c>
      <c r="AA4933" t="s" s="3">
        <v>56</v>
      </c>
      <c r="AB4933" s="2">
        <v>80449</v>
      </c>
      <c r="AC4933" s="2">
        <v>80449</v>
      </c>
      <c r="AD4933" t="s" s="3">
        <v>57</v>
      </c>
      <c r="AE4933" t="s" s="3">
        <v>41407</v>
      </c>
      <c r="AF4933" s="2">
        <v>1201</v>
      </c>
      <c r="AI4933" t="s" s="3">
        <v>9129</v>
      </c>
      <c r="AJ4933" t="s" s="3">
        <v>60</v>
      </c>
      <c r="AL4933" t="s" s="3">
        <v>616</v>
      </c>
      <c r="AM4933" t="s" s="3">
        <v>616</v>
      </c>
      <c r="AN4933" t="s" s="3">
        <v>56</v>
      </c>
      <c r="AO4933" t="s" s="3">
        <v>41408</v>
      </c>
      <c r="AP4933" t="s" s="3">
        <v>192</v>
      </c>
      <c r="AQ4933" t="s" s="3">
        <v>64</v>
      </c>
      <c r="AR4933" t="s" s="3">
        <v>41409</v>
      </c>
    </row>
    <row r="4934" s="2" customFormat="1" ht="13.55" customHeight="1">
      <c r="A4934" t="s" s="3">
        <v>75</v>
      </c>
      <c r="B4934" t="s" s="3">
        <v>4905</v>
      </c>
      <c r="C4934" t="s" s="3">
        <v>41410</v>
      </c>
      <c r="D4934" s="2">
        <v>5915</v>
      </c>
      <c r="E4934" t="s" s="3">
        <v>41411</v>
      </c>
      <c r="F4934" s="4">
        <v>1516</v>
      </c>
      <c r="G4934" s="4">
        <v>1516</v>
      </c>
      <c r="H4934" s="4">
        <v>440</v>
      </c>
      <c r="I4934" s="2">
        <v>0</v>
      </c>
      <c r="J4934" s="4">
        <v>0</v>
      </c>
      <c r="K4934" s="4">
        <v>26.06</v>
      </c>
      <c r="L4934" s="4">
        <v>1516</v>
      </c>
      <c r="Q4934" t="s" s="3">
        <v>49</v>
      </c>
      <c r="R4934" s="2">
        <v>0.17</v>
      </c>
      <c r="T4934" t="s" s="3">
        <v>10393</v>
      </c>
      <c r="U4934" t="s" s="3">
        <v>26937</v>
      </c>
      <c r="X4934" t="s" s="3">
        <v>41412</v>
      </c>
      <c r="Y4934" t="s" s="3">
        <v>3002</v>
      </c>
      <c r="Z4934" t="s" s="3">
        <v>55</v>
      </c>
      <c r="AA4934" t="s" s="3">
        <v>56</v>
      </c>
      <c r="AB4934" s="2">
        <v>80449</v>
      </c>
      <c r="AC4934" s="2">
        <v>80449</v>
      </c>
      <c r="AD4934" t="s" s="3">
        <v>57</v>
      </c>
      <c r="AE4934" t="s" s="3">
        <v>4910</v>
      </c>
      <c r="AF4934" s="2">
        <v>57061</v>
      </c>
      <c r="AI4934" t="s" s="3">
        <v>7727</v>
      </c>
      <c r="AJ4934" t="s" s="3">
        <v>60</v>
      </c>
      <c r="AL4934" t="s" s="3">
        <v>11244</v>
      </c>
      <c r="AN4934" t="s" s="3">
        <v>1690</v>
      </c>
      <c r="AO4934" t="s" s="3">
        <v>41413</v>
      </c>
      <c r="AP4934" t="s" s="3">
        <v>41414</v>
      </c>
      <c r="AQ4934" t="s" s="3">
        <v>64</v>
      </c>
      <c r="AR4934" t="s" s="3">
        <v>41415</v>
      </c>
    </row>
    <row r="4935" s="2" customFormat="1" ht="13.55" customHeight="1">
      <c r="A4935" t="s" s="3">
        <v>45</v>
      </c>
      <c r="B4935" t="s" s="3">
        <v>41416</v>
      </c>
      <c r="C4935" t="s" s="3">
        <v>1112</v>
      </c>
      <c r="D4935" s="2">
        <v>29633</v>
      </c>
      <c r="E4935" t="s" s="3">
        <v>41417</v>
      </c>
      <c r="F4935" s="4">
        <v>7444</v>
      </c>
      <c r="G4935" s="4">
        <v>7444</v>
      </c>
      <c r="H4935" s="4">
        <v>2159</v>
      </c>
      <c r="I4935" s="2">
        <v>0</v>
      </c>
      <c r="J4935" s="4">
        <v>0</v>
      </c>
      <c r="K4935" s="4">
        <v>127.88</v>
      </c>
      <c r="L4935" s="4">
        <v>7444</v>
      </c>
      <c r="Q4935" t="s" s="3">
        <v>49</v>
      </c>
      <c r="R4935" s="2">
        <v>5.68</v>
      </c>
      <c r="T4935" t="s" s="3">
        <v>1114</v>
      </c>
      <c r="U4935" t="s" s="3">
        <v>1115</v>
      </c>
      <c r="V4935" t="s" s="3">
        <v>1116</v>
      </c>
      <c r="W4935" t="s" s="3">
        <v>1117</v>
      </c>
      <c r="X4935" t="s" s="3">
        <v>1118</v>
      </c>
      <c r="Y4935" t="s" s="3">
        <v>531</v>
      </c>
      <c r="Z4935" t="s" s="3">
        <v>55</v>
      </c>
      <c r="AA4935" t="s" s="3">
        <v>56</v>
      </c>
      <c r="AB4935" s="2">
        <v>80449</v>
      </c>
      <c r="AC4935" s="2">
        <v>80449</v>
      </c>
      <c r="AD4935" t="s" s="3">
        <v>57</v>
      </c>
      <c r="AE4935" t="s" s="3">
        <v>41418</v>
      </c>
      <c r="AF4935" s="2">
        <v>1695</v>
      </c>
      <c r="AI4935" t="s" s="3">
        <v>1120</v>
      </c>
      <c r="AJ4935" t="s" s="3">
        <v>415</v>
      </c>
      <c r="AK4935" s="2">
        <v>2</v>
      </c>
      <c r="AL4935" t="s" s="3">
        <v>1121</v>
      </c>
      <c r="AM4935" t="s" s="3">
        <v>1122</v>
      </c>
      <c r="AN4935" t="s" s="3">
        <v>1123</v>
      </c>
      <c r="AO4935" t="s" s="3">
        <v>1124</v>
      </c>
      <c r="AP4935" t="s" s="3">
        <v>262</v>
      </c>
      <c r="AQ4935" t="s" s="3">
        <v>64</v>
      </c>
      <c r="AR4935" t="s" s="3">
        <v>1125</v>
      </c>
    </row>
    <row r="4936" s="2" customFormat="1" ht="13.55" customHeight="1">
      <c r="A4936" t="s" s="3">
        <v>45</v>
      </c>
      <c r="B4936" t="s" s="3">
        <v>41419</v>
      </c>
      <c r="C4936" t="s" s="3">
        <v>7490</v>
      </c>
      <c r="D4936" s="2">
        <v>32132</v>
      </c>
      <c r="E4936" t="s" s="3">
        <v>41420</v>
      </c>
      <c r="F4936" s="4">
        <v>24089</v>
      </c>
      <c r="G4936" s="4">
        <v>24089</v>
      </c>
      <c r="H4936" s="4">
        <v>6986</v>
      </c>
      <c r="I4936" s="2">
        <v>0</v>
      </c>
      <c r="J4936" s="4">
        <v>0</v>
      </c>
      <c r="K4936" s="4">
        <v>406.82</v>
      </c>
      <c r="L4936" s="4">
        <v>24089</v>
      </c>
      <c r="Q4936" t="s" s="3">
        <v>49</v>
      </c>
      <c r="R4936" s="2">
        <v>2</v>
      </c>
      <c r="U4936" t="s" s="3">
        <v>7492</v>
      </c>
      <c r="X4936" t="s" s="3">
        <v>7493</v>
      </c>
      <c r="Y4936" t="s" s="3">
        <v>2954</v>
      </c>
      <c r="Z4936" t="s" s="3">
        <v>55</v>
      </c>
      <c r="AA4936" t="s" s="3">
        <v>56</v>
      </c>
      <c r="AB4936" s="2">
        <v>80449</v>
      </c>
      <c r="AC4936" t="s" s="3">
        <v>11315</v>
      </c>
      <c r="AD4936" t="s" s="3">
        <v>57</v>
      </c>
      <c r="AE4936" t="s" s="3">
        <v>41421</v>
      </c>
      <c r="AF4936" s="2">
        <v>12125</v>
      </c>
      <c r="AI4936" t="s" s="3">
        <v>1247</v>
      </c>
      <c r="AJ4936" t="s" s="3">
        <v>600</v>
      </c>
      <c r="AL4936" t="s" s="3">
        <v>3301</v>
      </c>
      <c r="AM4936" t="s" s="3">
        <v>3301</v>
      </c>
      <c r="AN4936" t="s" s="3">
        <v>56</v>
      </c>
      <c r="AO4936" t="s" s="3">
        <v>7497</v>
      </c>
      <c r="AP4936" t="s" s="3">
        <v>565</v>
      </c>
      <c r="AQ4936" t="s" s="3">
        <v>64</v>
      </c>
      <c r="AR4936" t="s" s="3">
        <v>7498</v>
      </c>
    </row>
    <row r="4937" s="2" customFormat="1" ht="13.55" customHeight="1">
      <c r="A4937" t="s" s="3">
        <v>75</v>
      </c>
      <c r="B4937" t="s" s="3">
        <v>273</v>
      </c>
      <c r="C4937" t="s" s="3">
        <v>41422</v>
      </c>
      <c r="D4937" s="2">
        <v>8846</v>
      </c>
      <c r="E4937" t="s" s="3">
        <v>41423</v>
      </c>
      <c r="F4937" s="4">
        <v>7096</v>
      </c>
      <c r="G4937" s="4">
        <v>7096</v>
      </c>
      <c r="H4937" s="4">
        <v>2058</v>
      </c>
      <c r="I4937" s="2">
        <v>0</v>
      </c>
      <c r="J4937" s="4">
        <v>0</v>
      </c>
      <c r="K4937" s="4">
        <v>121.96</v>
      </c>
      <c r="L4937" s="4">
        <v>7096</v>
      </c>
      <c r="Q4937" t="s" s="3">
        <v>49</v>
      </c>
      <c r="R4937" s="2">
        <v>5.2</v>
      </c>
      <c r="T4937" t="s" s="3">
        <v>594</v>
      </c>
      <c r="U4937" t="s" s="3">
        <v>41424</v>
      </c>
      <c r="V4937" t="s" s="3">
        <v>1601</v>
      </c>
      <c r="W4937" t="s" s="3">
        <v>41424</v>
      </c>
      <c r="X4937" t="s" s="3">
        <v>41425</v>
      </c>
      <c r="Y4937" t="s" s="3">
        <v>280</v>
      </c>
      <c r="Z4937" t="s" s="3">
        <v>55</v>
      </c>
      <c r="AA4937" t="s" s="3">
        <v>56</v>
      </c>
      <c r="AB4937" s="2">
        <v>80449</v>
      </c>
      <c r="AC4937" s="2">
        <v>80449</v>
      </c>
      <c r="AD4937" t="s" s="3">
        <v>57</v>
      </c>
      <c r="AE4937" t="s" s="3">
        <v>281</v>
      </c>
      <c r="AF4937" s="2">
        <v>477</v>
      </c>
      <c r="AI4937" t="s" s="3">
        <v>41426</v>
      </c>
      <c r="AL4937" t="s" s="3">
        <v>12477</v>
      </c>
      <c r="AM4937" t="s" s="3">
        <v>12477</v>
      </c>
      <c r="AN4937" t="s" s="3">
        <v>549</v>
      </c>
      <c r="AO4937" s="2">
        <v>12083</v>
      </c>
      <c r="AQ4937" t="s" s="3">
        <v>64</v>
      </c>
      <c r="AR4937" t="s" s="3">
        <v>41427</v>
      </c>
    </row>
    <row r="4938" s="2" customFormat="1" ht="13.55" customHeight="1">
      <c r="A4938" t="s" s="3">
        <v>45</v>
      </c>
      <c r="B4938" t="s" s="3">
        <v>41428</v>
      </c>
      <c r="C4938" t="s" s="3">
        <v>41429</v>
      </c>
      <c r="D4938" s="2">
        <v>26200</v>
      </c>
      <c r="E4938" t="s" s="3">
        <v>41430</v>
      </c>
      <c r="F4938" s="4">
        <v>6946</v>
      </c>
      <c r="G4938" s="4">
        <v>6946</v>
      </c>
      <c r="H4938" s="4">
        <v>2014</v>
      </c>
      <c r="I4938" s="2">
        <v>0</v>
      </c>
      <c r="J4938" s="4">
        <v>0</v>
      </c>
      <c r="K4938" s="4">
        <v>119</v>
      </c>
      <c r="L4938" s="4">
        <v>6946</v>
      </c>
      <c r="N4938" s="2">
        <v>58.49</v>
      </c>
      <c r="Q4938" t="s" s="3">
        <v>49</v>
      </c>
      <c r="R4938" s="2">
        <v>5</v>
      </c>
      <c r="T4938" t="s" s="3">
        <v>41431</v>
      </c>
      <c r="U4938" t="s" s="3">
        <v>41396</v>
      </c>
      <c r="V4938" t="s" s="3">
        <v>4218</v>
      </c>
      <c r="X4938" t="s" s="3">
        <v>41432</v>
      </c>
      <c r="Y4938" t="s" s="3">
        <v>1804</v>
      </c>
      <c r="Z4938" t="s" s="3">
        <v>55</v>
      </c>
      <c r="AA4938" t="s" s="3">
        <v>56</v>
      </c>
      <c r="AB4938" s="2">
        <v>80449</v>
      </c>
      <c r="AC4938" s="2">
        <v>80449</v>
      </c>
      <c r="AD4938" t="s" s="3">
        <v>57</v>
      </c>
      <c r="AE4938" t="s" s="3">
        <v>41433</v>
      </c>
      <c r="AF4938" s="2">
        <v>1119</v>
      </c>
      <c r="AI4938" t="s" s="3">
        <v>1986</v>
      </c>
      <c r="AJ4938" t="s" s="3">
        <v>174</v>
      </c>
      <c r="AL4938" t="s" s="3">
        <v>145</v>
      </c>
      <c r="AM4938" t="s" s="3">
        <v>145</v>
      </c>
      <c r="AN4938" t="s" s="3">
        <v>56</v>
      </c>
      <c r="AO4938" t="s" s="3">
        <v>41434</v>
      </c>
      <c r="AP4938" t="s" s="3">
        <v>353</v>
      </c>
      <c r="AQ4938" t="s" s="3">
        <v>64</v>
      </c>
      <c r="AR4938" t="s" s="3">
        <v>41435</v>
      </c>
    </row>
    <row r="4939" s="2" customFormat="1" ht="13.55" customHeight="1">
      <c r="A4939" t="s" s="3">
        <v>45</v>
      </c>
      <c r="B4939" t="s" s="3">
        <v>41436</v>
      </c>
      <c r="C4939" t="s" s="3">
        <v>41437</v>
      </c>
      <c r="D4939" s="2">
        <v>38912</v>
      </c>
      <c r="E4939" t="s" s="3">
        <v>41438</v>
      </c>
      <c r="F4939" s="4">
        <v>19121</v>
      </c>
      <c r="G4939" s="4">
        <v>19121</v>
      </c>
      <c r="H4939" s="4">
        <v>5545</v>
      </c>
      <c r="I4939" s="2">
        <v>0</v>
      </c>
      <c r="J4939" s="4">
        <v>0</v>
      </c>
      <c r="K4939" s="4">
        <v>355.2</v>
      </c>
      <c r="L4939" s="4">
        <v>19121</v>
      </c>
      <c r="Q4939" t="s" s="3">
        <v>49</v>
      </c>
      <c r="R4939" s="2">
        <v>0.14</v>
      </c>
      <c r="T4939" t="s" s="3">
        <v>41439</v>
      </c>
      <c r="U4939" t="s" s="3">
        <v>17776</v>
      </c>
      <c r="V4939" t="s" s="3">
        <v>41440</v>
      </c>
      <c r="X4939" t="s" s="3">
        <v>41441</v>
      </c>
      <c r="Y4939" t="s" s="3">
        <v>3198</v>
      </c>
      <c r="Z4939" t="s" s="3">
        <v>55</v>
      </c>
      <c r="AA4939" t="s" s="3">
        <v>56</v>
      </c>
      <c r="AB4939" s="2">
        <v>80449</v>
      </c>
      <c r="AC4939" s="2">
        <v>80449</v>
      </c>
      <c r="AD4939" t="s" s="3">
        <v>57</v>
      </c>
      <c r="AE4939" t="s" s="3">
        <v>41442</v>
      </c>
      <c r="AF4939" s="2">
        <v>10233</v>
      </c>
      <c r="AI4939" t="s" s="3">
        <v>21615</v>
      </c>
      <c r="AJ4939" t="s" s="3">
        <v>174</v>
      </c>
      <c r="AL4939" t="s" s="3">
        <v>429</v>
      </c>
      <c r="AM4939" t="s" s="3">
        <v>429</v>
      </c>
      <c r="AN4939" t="s" s="3">
        <v>56</v>
      </c>
      <c r="AO4939" t="s" s="3">
        <v>41443</v>
      </c>
      <c r="AP4939" t="s" s="3">
        <v>509</v>
      </c>
      <c r="AQ4939" t="s" s="3">
        <v>64</v>
      </c>
      <c r="AR4939" t="s" s="3">
        <v>41444</v>
      </c>
    </row>
    <row r="4940" s="2" customFormat="1" ht="13.55" customHeight="1">
      <c r="A4940" t="s" s="3">
        <v>45</v>
      </c>
      <c r="B4940" t="s" s="3">
        <v>41445</v>
      </c>
      <c r="C4940" t="s" s="3">
        <v>41446</v>
      </c>
      <c r="D4940" s="2">
        <v>27931</v>
      </c>
      <c r="E4940" t="s" s="3">
        <v>41447</v>
      </c>
      <c r="F4940" s="4">
        <v>9052</v>
      </c>
      <c r="G4940" s="4">
        <v>9052</v>
      </c>
      <c r="H4940" s="4">
        <v>2625</v>
      </c>
      <c r="I4940" s="2">
        <v>0</v>
      </c>
      <c r="J4940" s="4">
        <v>0</v>
      </c>
      <c r="K4940" s="4">
        <v>155.7</v>
      </c>
      <c r="L4940" s="4">
        <v>9052</v>
      </c>
      <c r="N4940" s="2">
        <v>119.2</v>
      </c>
      <c r="Q4940" t="s" s="3">
        <v>49</v>
      </c>
      <c r="R4940" s="2">
        <v>5.67</v>
      </c>
      <c r="T4940" t="s" s="3">
        <v>41448</v>
      </c>
      <c r="U4940" t="s" s="3">
        <v>17131</v>
      </c>
      <c r="V4940" t="s" s="3">
        <v>41449</v>
      </c>
      <c r="W4940" t="s" s="3">
        <v>17131</v>
      </c>
      <c r="X4940" t="s" s="3">
        <v>41450</v>
      </c>
      <c r="Y4940" t="s" s="3">
        <v>2250</v>
      </c>
      <c r="Z4940" t="s" s="3">
        <v>55</v>
      </c>
      <c r="AA4940" t="s" s="3">
        <v>56</v>
      </c>
      <c r="AB4940" s="2">
        <v>80449</v>
      </c>
      <c r="AC4940" s="2">
        <v>80449</v>
      </c>
      <c r="AD4940" t="s" s="3">
        <v>57</v>
      </c>
      <c r="AE4940" t="s" s="3">
        <v>41451</v>
      </c>
      <c r="AF4940" s="2">
        <v>3246</v>
      </c>
      <c r="AI4940" t="s" s="3">
        <v>203</v>
      </c>
      <c r="AJ4940" t="s" s="3">
        <v>144</v>
      </c>
      <c r="AK4940" s="2">
        <v>290</v>
      </c>
      <c r="AL4940" t="s" s="3">
        <v>145</v>
      </c>
      <c r="AM4940" t="s" s="3">
        <v>145</v>
      </c>
      <c r="AN4940" t="s" s="3">
        <v>56</v>
      </c>
      <c r="AO4940" t="s" s="3">
        <v>41452</v>
      </c>
      <c r="AP4940" t="s" s="3">
        <v>5433</v>
      </c>
      <c r="AQ4940" t="s" s="3">
        <v>64</v>
      </c>
      <c r="AR4940" t="s" s="3">
        <v>41453</v>
      </c>
    </row>
    <row r="4941" s="2" customFormat="1" ht="13.55" customHeight="1">
      <c r="A4941" t="s" s="3">
        <v>45</v>
      </c>
      <c r="B4941" t="s" s="3">
        <v>41454</v>
      </c>
      <c r="C4941" t="s" s="3">
        <v>41455</v>
      </c>
      <c r="D4941" s="2">
        <v>29175</v>
      </c>
      <c r="E4941" t="s" s="3">
        <v>41456</v>
      </c>
      <c r="F4941" s="4">
        <v>6946</v>
      </c>
      <c r="G4941" s="4">
        <v>6946</v>
      </c>
      <c r="H4941" s="4">
        <v>2014</v>
      </c>
      <c r="I4941" s="2">
        <v>0</v>
      </c>
      <c r="J4941" s="4">
        <v>0</v>
      </c>
      <c r="K4941" s="4">
        <v>119</v>
      </c>
      <c r="L4941" s="4">
        <v>6946</v>
      </c>
      <c r="Q4941" t="s" s="3">
        <v>49</v>
      </c>
      <c r="R4941" s="2">
        <v>5</v>
      </c>
      <c r="T4941" t="s" s="3">
        <v>18879</v>
      </c>
      <c r="U4941" t="s" s="3">
        <v>17131</v>
      </c>
      <c r="V4941" t="s" s="3">
        <v>24061</v>
      </c>
      <c r="W4941" t="s" s="3">
        <v>41457</v>
      </c>
      <c r="X4941" t="s" s="3">
        <v>41458</v>
      </c>
      <c r="Y4941" t="s" s="3">
        <v>798</v>
      </c>
      <c r="Z4941" t="s" s="3">
        <v>55</v>
      </c>
      <c r="AA4941" t="s" s="3">
        <v>56</v>
      </c>
      <c r="AB4941" s="2">
        <v>80449</v>
      </c>
      <c r="AC4941" s="2">
        <v>80449</v>
      </c>
      <c r="AD4941" t="s" s="3">
        <v>57</v>
      </c>
      <c r="AE4941" t="s" s="3">
        <v>41459</v>
      </c>
      <c r="AF4941" s="2">
        <v>4828</v>
      </c>
      <c r="AI4941" t="s" s="3">
        <v>41460</v>
      </c>
      <c r="AJ4941" t="s" s="3">
        <v>283</v>
      </c>
      <c r="AL4941" t="s" s="3">
        <v>4826</v>
      </c>
      <c r="AM4941" t="s" s="3">
        <v>4826</v>
      </c>
      <c r="AN4941" t="s" s="3">
        <v>366</v>
      </c>
      <c r="AO4941" t="s" s="3">
        <v>41461</v>
      </c>
      <c r="AP4941" t="s" s="3">
        <v>1331</v>
      </c>
      <c r="AQ4941" t="s" s="3">
        <v>64</v>
      </c>
      <c r="AR4941" t="s" s="3">
        <v>41462</v>
      </c>
    </row>
    <row r="4942" s="2" customFormat="1" ht="13.55" customHeight="1">
      <c r="A4942" t="s" s="3">
        <v>45</v>
      </c>
      <c r="B4942" t="s" s="3">
        <v>41463</v>
      </c>
      <c r="C4942" t="s" s="3">
        <v>15710</v>
      </c>
      <c r="D4942" s="2">
        <v>37683</v>
      </c>
      <c r="E4942" t="s" s="3">
        <v>41464</v>
      </c>
      <c r="F4942" s="4">
        <v>41765</v>
      </c>
      <c r="G4942" s="4">
        <v>41765</v>
      </c>
      <c r="H4942" s="4">
        <v>12112</v>
      </c>
      <c r="I4942" s="2">
        <v>0</v>
      </c>
      <c r="J4942" s="4">
        <v>0</v>
      </c>
      <c r="K4942" s="4">
        <v>704.8</v>
      </c>
      <c r="L4942" s="4">
        <v>41765</v>
      </c>
      <c r="Q4942" t="s" s="3">
        <v>49</v>
      </c>
      <c r="R4942" s="2">
        <v>4</v>
      </c>
      <c r="T4942" t="s" s="3">
        <v>15713</v>
      </c>
      <c r="U4942" t="s" s="3">
        <v>15712</v>
      </c>
      <c r="V4942" t="s" s="3">
        <v>6664</v>
      </c>
      <c r="W4942" t="s" s="3">
        <v>15712</v>
      </c>
      <c r="X4942" t="s" s="3">
        <v>41465</v>
      </c>
      <c r="Y4942" t="s" s="3">
        <v>4111</v>
      </c>
      <c r="Z4942" t="s" s="3">
        <v>55</v>
      </c>
      <c r="AA4942" t="s" s="3">
        <v>56</v>
      </c>
      <c r="AB4942" s="2">
        <v>80449</v>
      </c>
      <c r="AC4942" t="s" s="3">
        <v>4112</v>
      </c>
      <c r="AD4942" t="s" s="3">
        <v>57</v>
      </c>
      <c r="AE4942" t="s" s="3">
        <v>41466</v>
      </c>
      <c r="AF4942" s="2">
        <v>225</v>
      </c>
      <c r="AI4942" t="s" s="3">
        <v>15716</v>
      </c>
      <c r="AJ4942" t="s" s="3">
        <v>174</v>
      </c>
      <c r="AL4942" t="s" s="3">
        <v>9638</v>
      </c>
      <c r="AN4942" t="s" s="3">
        <v>656</v>
      </c>
      <c r="AO4942" t="s" s="3">
        <v>15717</v>
      </c>
      <c r="AP4942" t="s" s="3">
        <v>5055</v>
      </c>
      <c r="AQ4942" t="s" s="3">
        <v>64</v>
      </c>
      <c r="AR4942" t="s" s="3">
        <v>15718</v>
      </c>
    </row>
    <row r="4943" s="2" customFormat="1" ht="13.55" customHeight="1">
      <c r="A4943" t="s" s="3">
        <v>45</v>
      </c>
      <c r="B4943" t="s" s="3">
        <v>41467</v>
      </c>
      <c r="C4943" t="s" s="3">
        <v>1527</v>
      </c>
      <c r="D4943" s="2">
        <v>26229</v>
      </c>
      <c r="E4943" t="s" s="3">
        <v>41468</v>
      </c>
      <c r="F4943" s="4">
        <v>6946</v>
      </c>
      <c r="G4943" s="4">
        <v>6946</v>
      </c>
      <c r="H4943" s="4">
        <v>2014</v>
      </c>
      <c r="I4943" s="2">
        <v>0</v>
      </c>
      <c r="J4943" s="4">
        <v>0</v>
      </c>
      <c r="K4943" s="4">
        <v>119</v>
      </c>
      <c r="L4943" s="4">
        <v>6946</v>
      </c>
      <c r="Q4943" t="s" s="3">
        <v>49</v>
      </c>
      <c r="R4943" s="2">
        <v>5</v>
      </c>
      <c r="T4943" t="s" s="3">
        <v>1529</v>
      </c>
      <c r="U4943" t="s" s="3">
        <v>1530</v>
      </c>
      <c r="X4943" t="s" s="3">
        <v>1531</v>
      </c>
      <c r="Y4943" t="s" s="3">
        <v>811</v>
      </c>
      <c r="Z4943" t="s" s="3">
        <v>55</v>
      </c>
      <c r="AA4943" t="s" s="3">
        <v>56</v>
      </c>
      <c r="AB4943" s="2">
        <v>80449</v>
      </c>
      <c r="AC4943" s="2">
        <v>80449</v>
      </c>
      <c r="AD4943" t="s" s="3">
        <v>57</v>
      </c>
      <c r="AE4943" t="s" s="3">
        <v>41469</v>
      </c>
      <c r="AF4943" s="2">
        <v>6352</v>
      </c>
      <c r="AI4943" t="s" s="3">
        <v>1534</v>
      </c>
      <c r="AJ4943" t="s" s="3">
        <v>174</v>
      </c>
      <c r="AL4943" t="s" s="3">
        <v>814</v>
      </c>
      <c r="AM4943" t="s" s="3">
        <v>815</v>
      </c>
      <c r="AN4943" t="s" s="3">
        <v>816</v>
      </c>
      <c r="AO4943" t="s" s="3">
        <v>1535</v>
      </c>
      <c r="AP4943" t="s" s="3">
        <v>906</v>
      </c>
      <c r="AQ4943" t="s" s="3">
        <v>64</v>
      </c>
      <c r="AR4943" t="s" s="3">
        <v>1536</v>
      </c>
    </row>
    <row r="4944" s="2" customFormat="1" ht="13.55" customHeight="1">
      <c r="A4944" t="s" s="3">
        <v>45</v>
      </c>
      <c r="B4944" t="s" s="3">
        <v>41470</v>
      </c>
      <c r="C4944" t="s" s="3">
        <v>9872</v>
      </c>
      <c r="D4944" s="2">
        <v>28461</v>
      </c>
      <c r="E4944" t="s" s="3">
        <v>41471</v>
      </c>
      <c r="F4944" s="4">
        <v>6946</v>
      </c>
      <c r="G4944" s="4">
        <v>6946</v>
      </c>
      <c r="H4944" s="4">
        <v>2014</v>
      </c>
      <c r="I4944" s="2">
        <v>0</v>
      </c>
      <c r="J4944" s="4">
        <v>0</v>
      </c>
      <c r="K4944" s="4">
        <v>119</v>
      </c>
      <c r="L4944" s="4">
        <v>6946</v>
      </c>
      <c r="Q4944" t="s" s="3">
        <v>49</v>
      </c>
      <c r="R4944" s="2">
        <v>5</v>
      </c>
      <c r="T4944" t="s" s="3">
        <v>3688</v>
      </c>
      <c r="U4944" t="s" s="3">
        <v>9874</v>
      </c>
      <c r="V4944" t="s" s="3">
        <v>373</v>
      </c>
      <c r="W4944" t="s" s="3">
        <v>9874</v>
      </c>
      <c r="X4944" t="s" s="3">
        <v>9875</v>
      </c>
      <c r="Y4944" t="s" s="3">
        <v>97</v>
      </c>
      <c r="Z4944" t="s" s="3">
        <v>55</v>
      </c>
      <c r="AA4944" t="s" s="3">
        <v>56</v>
      </c>
      <c r="AB4944" s="2">
        <v>80449</v>
      </c>
      <c r="AC4944" s="2">
        <v>80449</v>
      </c>
      <c r="AD4944" t="s" s="3">
        <v>57</v>
      </c>
      <c r="AE4944" t="s" s="3">
        <v>41472</v>
      </c>
      <c r="AF4944" s="2">
        <v>4740</v>
      </c>
      <c r="AI4944" t="s" s="3">
        <v>9877</v>
      </c>
      <c r="AJ4944" t="s" s="3">
        <v>313</v>
      </c>
      <c r="AL4944" t="s" s="3">
        <v>2438</v>
      </c>
      <c r="AM4944" t="s" s="3">
        <v>4641</v>
      </c>
      <c r="AN4944" t="s" s="3">
        <v>56</v>
      </c>
      <c r="AO4944" t="s" s="3">
        <v>9878</v>
      </c>
      <c r="AP4944" t="s" s="3">
        <v>3250</v>
      </c>
      <c r="AQ4944" t="s" s="3">
        <v>64</v>
      </c>
      <c r="AR4944" t="s" s="3">
        <v>9879</v>
      </c>
    </row>
    <row r="4945" s="2" customFormat="1" ht="13.55" customHeight="1">
      <c r="A4945" t="s" s="3">
        <v>45</v>
      </c>
      <c r="B4945" t="s" s="3">
        <v>41473</v>
      </c>
      <c r="C4945" t="s" s="3">
        <v>41474</v>
      </c>
      <c r="D4945" s="2">
        <v>39545</v>
      </c>
      <c r="E4945" t="s" s="3">
        <v>41475</v>
      </c>
      <c r="F4945" s="4">
        <v>20047</v>
      </c>
      <c r="G4945" s="4">
        <v>20047</v>
      </c>
      <c r="H4945" s="4">
        <v>5814</v>
      </c>
      <c r="I4945" s="2">
        <v>0</v>
      </c>
      <c r="J4945" s="4">
        <v>0</v>
      </c>
      <c r="K4945" s="4">
        <v>338.14</v>
      </c>
      <c r="L4945" s="4">
        <v>20047</v>
      </c>
      <c r="Q4945" t="s" s="3">
        <v>49</v>
      </c>
      <c r="R4945" s="2">
        <v>4</v>
      </c>
      <c r="T4945" t="s" s="3">
        <v>41476</v>
      </c>
      <c r="U4945" t="s" s="3">
        <v>41477</v>
      </c>
      <c r="V4945" t="s" s="3">
        <v>770</v>
      </c>
      <c r="X4945" t="s" s="3">
        <v>41478</v>
      </c>
      <c r="Y4945" t="s" s="3">
        <v>900</v>
      </c>
      <c r="Z4945" t="s" s="3">
        <v>55</v>
      </c>
      <c r="AA4945" t="s" s="3">
        <v>56</v>
      </c>
      <c r="AB4945" s="2">
        <v>80449</v>
      </c>
      <c r="AC4945" t="s" s="3">
        <v>13969</v>
      </c>
      <c r="AD4945" t="s" s="3">
        <v>57</v>
      </c>
      <c r="AE4945" t="s" s="3">
        <v>41479</v>
      </c>
      <c r="AF4945" s="2">
        <v>1883</v>
      </c>
      <c r="AI4945" t="s" s="3">
        <v>40548</v>
      </c>
      <c r="AJ4945" t="s" s="3">
        <v>174</v>
      </c>
      <c r="AL4945" t="s" s="3">
        <v>6521</v>
      </c>
      <c r="AM4945" t="s" s="3">
        <v>6521</v>
      </c>
      <c r="AN4945" t="s" s="3">
        <v>116</v>
      </c>
      <c r="AO4945" t="s" s="3">
        <v>41480</v>
      </c>
      <c r="AP4945" t="s" s="3">
        <v>1020</v>
      </c>
      <c r="AQ4945" t="s" s="3">
        <v>64</v>
      </c>
      <c r="AR4945" t="s" s="3">
        <v>41481</v>
      </c>
    </row>
    <row r="4946" s="2" customFormat="1" ht="13.55" customHeight="1">
      <c r="A4946" t="s" s="3">
        <v>45</v>
      </c>
      <c r="B4946" t="s" s="3">
        <v>41482</v>
      </c>
      <c r="C4946" t="s" s="3">
        <v>41483</v>
      </c>
      <c r="D4946" s="2">
        <v>8684</v>
      </c>
      <c r="E4946" t="s" s="3">
        <v>41484</v>
      </c>
      <c r="F4946" s="4">
        <v>7197</v>
      </c>
      <c r="G4946" s="4">
        <v>7197</v>
      </c>
      <c r="H4946" s="4">
        <v>2087</v>
      </c>
      <c r="I4946" s="2">
        <v>0</v>
      </c>
      <c r="J4946" s="4">
        <v>0</v>
      </c>
      <c r="K4946" s="4">
        <v>100.9</v>
      </c>
      <c r="L4946" s="4">
        <v>7197</v>
      </c>
      <c r="N4946" s="2">
        <v>43.55</v>
      </c>
      <c r="Q4946" t="s" s="3">
        <v>49</v>
      </c>
      <c r="R4946" s="2">
        <v>7</v>
      </c>
      <c r="T4946" t="s" s="3">
        <v>4078</v>
      </c>
      <c r="U4946" t="s" s="3">
        <v>41485</v>
      </c>
      <c r="V4946" t="s" s="3">
        <v>33534</v>
      </c>
      <c r="W4946" t="s" s="3">
        <v>41485</v>
      </c>
      <c r="X4946" t="s" s="3">
        <v>41486</v>
      </c>
      <c r="Y4946" t="s" s="3">
        <v>3121</v>
      </c>
      <c r="Z4946" t="s" s="3">
        <v>55</v>
      </c>
      <c r="AA4946" t="s" s="3">
        <v>56</v>
      </c>
      <c r="AB4946" s="2">
        <v>80449</v>
      </c>
      <c r="AC4946" s="2">
        <v>80449</v>
      </c>
      <c r="AD4946" t="s" s="3">
        <v>57</v>
      </c>
      <c r="AE4946" t="s" s="3">
        <v>41487</v>
      </c>
      <c r="AF4946" s="2">
        <v>440</v>
      </c>
      <c r="AI4946" t="s" s="3">
        <v>6258</v>
      </c>
      <c r="AJ4946" t="s" s="3">
        <v>202</v>
      </c>
      <c r="AK4946" t="s" s="3">
        <v>29405</v>
      </c>
      <c r="AL4946" t="s" s="3">
        <v>41488</v>
      </c>
      <c r="AM4946" t="s" s="3">
        <v>41488</v>
      </c>
      <c r="AN4946" t="s" s="3">
        <v>116</v>
      </c>
      <c r="AO4946" t="s" s="3">
        <v>41489</v>
      </c>
      <c r="AP4946" t="s" s="3">
        <v>1212</v>
      </c>
      <c r="AQ4946" t="s" s="3">
        <v>64</v>
      </c>
      <c r="AR4946" t="s" s="3">
        <v>41490</v>
      </c>
    </row>
    <row r="4947" s="2" customFormat="1" ht="13.55" customHeight="1">
      <c r="A4947" t="s" s="3">
        <v>45</v>
      </c>
      <c r="B4947" t="s" s="3">
        <v>41491</v>
      </c>
      <c r="C4947" t="s" s="3">
        <v>41492</v>
      </c>
      <c r="D4947" s="2">
        <v>43746</v>
      </c>
      <c r="E4947" t="s" s="3">
        <v>41493</v>
      </c>
      <c r="F4947" s="4">
        <v>8692</v>
      </c>
      <c r="G4947" s="4">
        <v>8692</v>
      </c>
      <c r="H4947" s="4">
        <v>2521</v>
      </c>
      <c r="I4947" s="2">
        <v>0</v>
      </c>
      <c r="J4947" s="4">
        <v>0</v>
      </c>
      <c r="K4947" s="4">
        <v>149.18</v>
      </c>
      <c r="L4947" s="4">
        <v>8692</v>
      </c>
      <c r="Q4947" t="s" s="3">
        <v>49</v>
      </c>
      <c r="R4947" s="2">
        <v>3.09</v>
      </c>
      <c r="T4947" t="s" s="3">
        <v>4706</v>
      </c>
      <c r="U4947" t="s" s="3">
        <v>41494</v>
      </c>
      <c r="X4947" t="s" s="3">
        <v>41495</v>
      </c>
      <c r="Y4947" t="s" s="3">
        <v>17660</v>
      </c>
      <c r="Z4947" t="s" s="3">
        <v>55</v>
      </c>
      <c r="AA4947" t="s" s="3">
        <v>56</v>
      </c>
      <c r="AB4947" s="2">
        <v>80449</v>
      </c>
      <c r="AC4947" s="2">
        <v>80449</v>
      </c>
      <c r="AD4947" t="s" s="3">
        <v>57</v>
      </c>
      <c r="AE4947" t="s" s="3">
        <v>41496</v>
      </c>
      <c r="AF4947" s="2">
        <v>600</v>
      </c>
      <c r="AI4947" t="s" s="3">
        <v>15788</v>
      </c>
      <c r="AJ4947" t="s" s="3">
        <v>114</v>
      </c>
      <c r="AK4947" s="2">
        <v>8</v>
      </c>
      <c r="AL4947" t="s" s="3">
        <v>1283</v>
      </c>
      <c r="AM4947" t="s" s="3">
        <v>1283</v>
      </c>
      <c r="AN4947" t="s" s="3">
        <v>56</v>
      </c>
      <c r="AO4947" t="s" s="3">
        <v>41497</v>
      </c>
      <c r="AP4947" t="s" s="3">
        <v>2287</v>
      </c>
      <c r="AQ4947" t="s" s="3">
        <v>64</v>
      </c>
      <c r="AR4947" t="s" s="3">
        <v>41498</v>
      </c>
    </row>
    <row r="4948" s="2" customFormat="1" ht="13.55" customHeight="1">
      <c r="A4948" t="s" s="3">
        <v>45</v>
      </c>
      <c r="B4948" t="s" s="3">
        <v>41499</v>
      </c>
      <c r="C4948" t="s" s="3">
        <v>41500</v>
      </c>
      <c r="D4948" s="2">
        <v>27700</v>
      </c>
      <c r="E4948" t="s" s="3">
        <v>41501</v>
      </c>
      <c r="F4948" s="4">
        <v>6946</v>
      </c>
      <c r="G4948" s="4">
        <v>6946</v>
      </c>
      <c r="H4948" s="4">
        <v>2014</v>
      </c>
      <c r="I4948" s="2">
        <v>0</v>
      </c>
      <c r="J4948" s="4">
        <v>0</v>
      </c>
      <c r="K4948" s="4">
        <v>119</v>
      </c>
      <c r="L4948" s="4">
        <v>6946</v>
      </c>
      <c r="Q4948" t="s" s="3">
        <v>49</v>
      </c>
      <c r="R4948" s="2">
        <v>5</v>
      </c>
      <c r="T4948" t="s" s="3">
        <v>50</v>
      </c>
      <c r="U4948" t="s" s="3">
        <v>41502</v>
      </c>
      <c r="X4948" t="s" s="3">
        <v>41503</v>
      </c>
      <c r="Y4948" t="s" s="3">
        <v>54</v>
      </c>
      <c r="Z4948" t="s" s="3">
        <v>55</v>
      </c>
      <c r="AA4948" t="s" s="3">
        <v>56</v>
      </c>
      <c r="AB4948" s="2">
        <v>80449</v>
      </c>
      <c r="AC4948" s="2">
        <v>80449</v>
      </c>
      <c r="AD4948" t="s" s="3">
        <v>57</v>
      </c>
      <c r="AE4948" t="s" s="3">
        <v>41504</v>
      </c>
      <c r="AF4948" s="2">
        <v>384</v>
      </c>
      <c r="AI4948" t="s" s="3">
        <v>33505</v>
      </c>
      <c r="AJ4948" t="s" s="3">
        <v>114</v>
      </c>
      <c r="AL4948" t="s" s="3">
        <v>41505</v>
      </c>
      <c r="AN4948" t="s" s="3">
        <v>260</v>
      </c>
      <c r="AO4948" t="s" s="3">
        <v>41506</v>
      </c>
      <c r="AP4948" t="s" s="3">
        <v>1212</v>
      </c>
      <c r="AQ4948" t="s" s="3">
        <v>64</v>
      </c>
      <c r="AR4948" t="s" s="3">
        <v>41507</v>
      </c>
    </row>
    <row r="4949" s="2" customFormat="1" ht="13.55" customHeight="1">
      <c r="A4949" t="s" s="3">
        <v>45</v>
      </c>
      <c r="B4949" t="s" s="3">
        <v>41508</v>
      </c>
      <c r="C4949" t="s" s="3">
        <v>11426</v>
      </c>
      <c r="D4949" s="2">
        <v>26803</v>
      </c>
      <c r="E4949" t="s" s="3">
        <v>41509</v>
      </c>
      <c r="F4949" s="4">
        <v>7006</v>
      </c>
      <c r="G4949" s="4">
        <v>7006</v>
      </c>
      <c r="H4949" s="4">
        <v>2032</v>
      </c>
      <c r="I4949" s="2">
        <v>0</v>
      </c>
      <c r="J4949" s="4">
        <v>0</v>
      </c>
      <c r="K4949" s="4">
        <v>120.18</v>
      </c>
      <c r="L4949" s="4">
        <v>7006</v>
      </c>
      <c r="Q4949" t="s" s="3">
        <v>49</v>
      </c>
      <c r="R4949" s="2">
        <v>5.08</v>
      </c>
      <c r="U4949" t="s" s="3">
        <v>41510</v>
      </c>
      <c r="W4949" t="s" s="3">
        <v>41511</v>
      </c>
      <c r="X4949" t="s" s="3">
        <v>41512</v>
      </c>
      <c r="Y4949" t="s" s="3">
        <v>454</v>
      </c>
      <c r="Z4949" t="s" s="3">
        <v>55</v>
      </c>
      <c r="AA4949" t="s" s="3">
        <v>56</v>
      </c>
      <c r="AB4949" s="2">
        <v>80449</v>
      </c>
      <c r="AC4949" s="2">
        <v>80449</v>
      </c>
      <c r="AD4949" t="s" s="3">
        <v>57</v>
      </c>
      <c r="AE4949" t="s" s="3">
        <v>41513</v>
      </c>
      <c r="AF4949" s="2">
        <v>7224</v>
      </c>
      <c r="AI4949" t="s" s="3">
        <v>11430</v>
      </c>
      <c r="AJ4949" t="s" s="3">
        <v>313</v>
      </c>
      <c r="AL4949" t="s" s="3">
        <v>11431</v>
      </c>
      <c r="AM4949" t="s" s="3">
        <v>11432</v>
      </c>
      <c r="AN4949" t="s" s="3">
        <v>130</v>
      </c>
      <c r="AO4949" t="s" s="3">
        <v>11433</v>
      </c>
      <c r="AP4949" t="s" s="3">
        <v>4195</v>
      </c>
      <c r="AQ4949" t="s" s="3">
        <v>64</v>
      </c>
      <c r="AR4949" t="s" s="3">
        <v>11434</v>
      </c>
    </row>
    <row r="4950" s="2" customFormat="1" ht="13.55" customHeight="1">
      <c r="A4950" t="s" s="3">
        <v>75</v>
      </c>
      <c r="B4950" t="s" s="3">
        <v>41514</v>
      </c>
      <c r="C4950" t="s" s="3">
        <v>41515</v>
      </c>
      <c r="D4950" s="2">
        <v>35569</v>
      </c>
      <c r="E4950" t="s" s="3">
        <v>41516</v>
      </c>
      <c r="F4950" s="4">
        <v>14341</v>
      </c>
      <c r="G4950" s="4">
        <v>14341</v>
      </c>
      <c r="H4950" s="4">
        <v>4159</v>
      </c>
      <c r="I4950" s="2">
        <v>0</v>
      </c>
      <c r="J4950" s="4">
        <v>0</v>
      </c>
      <c r="K4950" s="4">
        <v>270.52</v>
      </c>
      <c r="L4950" s="4">
        <v>14341</v>
      </c>
      <c r="Q4950" t="s" s="3">
        <v>49</v>
      </c>
      <c r="R4950" s="2">
        <v>6</v>
      </c>
      <c r="T4950" t="s" s="3">
        <v>4696</v>
      </c>
      <c r="U4950" t="s" s="3">
        <v>37459</v>
      </c>
      <c r="V4950" t="s" s="3">
        <v>2753</v>
      </c>
      <c r="W4950" t="s" s="3">
        <v>41517</v>
      </c>
      <c r="X4950" t="s" s="3">
        <v>41518</v>
      </c>
      <c r="Y4950" t="s" s="3">
        <v>1510</v>
      </c>
      <c r="Z4950" t="s" s="3">
        <v>55</v>
      </c>
      <c r="AA4950" t="s" s="3">
        <v>56</v>
      </c>
      <c r="AB4950" s="2">
        <v>80449</v>
      </c>
      <c r="AC4950" s="2">
        <v>80449</v>
      </c>
      <c r="AD4950" t="s" s="3">
        <v>57</v>
      </c>
      <c r="AE4950" t="s" s="3">
        <v>41519</v>
      </c>
      <c r="AI4950" t="s" s="3">
        <v>41520</v>
      </c>
      <c r="AL4950" t="s" s="3">
        <v>405</v>
      </c>
      <c r="AM4950" t="s" s="3">
        <v>7513</v>
      </c>
      <c r="AN4950" t="s" s="3">
        <v>56</v>
      </c>
      <c r="AO4950" s="2">
        <v>80214</v>
      </c>
      <c r="AP4950" t="s" s="3">
        <v>980</v>
      </c>
      <c r="AQ4950" t="s" s="3">
        <v>64</v>
      </c>
      <c r="AR4950" t="s" s="3">
        <v>41521</v>
      </c>
    </row>
    <row r="4951" s="2" customFormat="1" ht="13.55" customHeight="1">
      <c r="A4951" t="s" s="3">
        <v>75</v>
      </c>
      <c r="B4951" t="s" s="3">
        <v>41522</v>
      </c>
      <c r="C4951" t="s" s="3">
        <v>41523</v>
      </c>
      <c r="D4951" s="2">
        <v>15387</v>
      </c>
      <c r="E4951" t="s" s="3">
        <v>41524</v>
      </c>
      <c r="F4951" s="4">
        <v>30011</v>
      </c>
      <c r="G4951" s="4">
        <v>30011</v>
      </c>
      <c r="H4951" s="4">
        <v>8703</v>
      </c>
      <c r="I4951" s="2">
        <v>0</v>
      </c>
      <c r="J4951" s="4">
        <v>0</v>
      </c>
      <c r="K4951" s="4">
        <v>419.96</v>
      </c>
      <c r="L4951" s="4">
        <v>30011</v>
      </c>
      <c r="P4951" s="2">
        <v>470</v>
      </c>
      <c r="Q4951" t="s" s="3">
        <v>49</v>
      </c>
      <c r="R4951" s="2">
        <v>5.15</v>
      </c>
      <c r="T4951" t="s" s="3">
        <v>1067</v>
      </c>
      <c r="U4951" t="s" s="3">
        <v>169</v>
      </c>
      <c r="V4951" t="s" s="3">
        <v>255</v>
      </c>
      <c r="W4951" t="s" s="3">
        <v>169</v>
      </c>
      <c r="X4951" t="s" s="3">
        <v>41525</v>
      </c>
      <c r="Y4951" t="s" s="3">
        <v>2587</v>
      </c>
      <c r="Z4951" t="s" s="3">
        <v>55</v>
      </c>
      <c r="AA4951" t="s" s="3">
        <v>56</v>
      </c>
      <c r="AB4951" s="2">
        <v>80449</v>
      </c>
      <c r="AC4951" s="2">
        <v>80449</v>
      </c>
      <c r="AD4951" t="s" s="3">
        <v>57</v>
      </c>
      <c r="AE4951" t="s" s="3">
        <v>41526</v>
      </c>
      <c r="AI4951" t="s" s="3">
        <v>7394</v>
      </c>
      <c r="AL4951" t="s" s="3">
        <v>28308</v>
      </c>
      <c r="AN4951" t="s" s="3">
        <v>56</v>
      </c>
      <c r="AO4951" s="2">
        <v>81236</v>
      </c>
      <c r="AP4951" t="s" s="3">
        <v>102</v>
      </c>
      <c r="AQ4951" t="s" s="3">
        <v>64</v>
      </c>
      <c r="AR4951" t="s" s="3">
        <v>7396</v>
      </c>
      <c r="AS4951" s="2">
        <v>1965</v>
      </c>
    </row>
    <row r="4952" s="2" customFormat="1" ht="13.55" customHeight="1">
      <c r="A4952" t="s" s="3">
        <v>45</v>
      </c>
      <c r="B4952" t="s" s="3">
        <v>41527</v>
      </c>
      <c r="C4952" t="s" s="3">
        <v>41528</v>
      </c>
      <c r="D4952" s="2">
        <v>43242</v>
      </c>
      <c r="E4952" t="s" s="3">
        <v>41529</v>
      </c>
      <c r="F4952" s="4">
        <v>28308</v>
      </c>
      <c r="G4952" s="4">
        <v>28308</v>
      </c>
      <c r="H4952" s="4">
        <v>8209</v>
      </c>
      <c r="I4952" s="2">
        <v>0</v>
      </c>
      <c r="J4952" s="4">
        <v>0</v>
      </c>
      <c r="K4952" s="4">
        <v>477.82</v>
      </c>
      <c r="L4952" s="4">
        <v>28308</v>
      </c>
      <c r="Q4952" t="s" s="3">
        <v>49</v>
      </c>
      <c r="R4952" s="2">
        <v>2.58</v>
      </c>
      <c r="T4952" t="s" s="3">
        <v>227</v>
      </c>
      <c r="U4952" t="s" s="3">
        <v>41530</v>
      </c>
      <c r="X4952" t="s" s="3">
        <v>41531</v>
      </c>
      <c r="Y4952" t="s" s="3">
        <v>5231</v>
      </c>
      <c r="Z4952" t="s" s="3">
        <v>55</v>
      </c>
      <c r="AA4952" t="s" s="3">
        <v>56</v>
      </c>
      <c r="AB4952" s="2">
        <v>80449</v>
      </c>
      <c r="AC4952" t="s" s="3">
        <v>7896</v>
      </c>
      <c r="AD4952" t="s" s="3">
        <v>57</v>
      </c>
      <c r="AE4952" t="s" s="3">
        <v>41532</v>
      </c>
      <c r="AF4952" s="2">
        <v>547</v>
      </c>
      <c r="AI4952" t="s" s="3">
        <v>6614</v>
      </c>
      <c r="AJ4952" t="s" s="3">
        <v>313</v>
      </c>
      <c r="AL4952" t="s" s="3">
        <v>41533</v>
      </c>
      <c r="AM4952" t="s" s="3">
        <v>41533</v>
      </c>
      <c r="AN4952" t="s" s="3">
        <v>549</v>
      </c>
      <c r="AO4952" t="s" s="3">
        <v>41534</v>
      </c>
      <c r="AP4952" t="s" s="3">
        <v>446</v>
      </c>
      <c r="AQ4952" t="s" s="3">
        <v>64</v>
      </c>
      <c r="AR4952" t="s" s="3">
        <v>41535</v>
      </c>
    </row>
    <row r="4953" s="2" customFormat="1" ht="13.55" customHeight="1">
      <c r="A4953" t="s" s="3">
        <v>45</v>
      </c>
      <c r="B4953" t="s" s="3">
        <v>41536</v>
      </c>
      <c r="C4953" t="s" s="3">
        <v>41537</v>
      </c>
      <c r="D4953" s="2">
        <v>24941</v>
      </c>
      <c r="E4953" t="s" s="3">
        <v>41538</v>
      </c>
      <c r="F4953" s="4">
        <v>22081</v>
      </c>
      <c r="G4953" s="4">
        <v>22081</v>
      </c>
      <c r="H4953" s="4">
        <v>6403</v>
      </c>
      <c r="I4953" s="2">
        <v>0</v>
      </c>
      <c r="J4953" s="4">
        <v>0</v>
      </c>
      <c r="K4953" s="4">
        <v>378.88</v>
      </c>
      <c r="L4953" s="4">
        <v>22081</v>
      </c>
      <c r="Q4953" t="s" s="3">
        <v>49</v>
      </c>
      <c r="R4953" s="2">
        <v>6.1</v>
      </c>
      <c r="T4953" t="s" s="3">
        <v>462</v>
      </c>
      <c r="U4953" t="s" s="3">
        <v>41539</v>
      </c>
      <c r="V4953" t="s" s="3">
        <v>22145</v>
      </c>
      <c r="W4953" t="s" s="3">
        <v>41539</v>
      </c>
      <c r="X4953" t="s" s="3">
        <v>41540</v>
      </c>
      <c r="Y4953" t="s" s="3">
        <v>3537</v>
      </c>
      <c r="Z4953" t="s" s="3">
        <v>55</v>
      </c>
      <c r="AA4953" t="s" s="3">
        <v>56</v>
      </c>
      <c r="AB4953" s="2">
        <v>80449</v>
      </c>
      <c r="AC4953" s="2">
        <v>80449</v>
      </c>
      <c r="AD4953" t="s" s="3">
        <v>57</v>
      </c>
      <c r="AE4953" t="s" s="3">
        <v>41541</v>
      </c>
      <c r="AF4953" s="2">
        <v>1220</v>
      </c>
      <c r="AI4953" t="s" s="3">
        <v>3190</v>
      </c>
      <c r="AJ4953" t="s" s="3">
        <v>313</v>
      </c>
      <c r="AL4953" t="s" s="3">
        <v>429</v>
      </c>
      <c r="AM4953" t="s" s="3">
        <v>429</v>
      </c>
      <c r="AN4953" t="s" s="3">
        <v>56</v>
      </c>
      <c r="AO4953" t="s" s="3">
        <v>41542</v>
      </c>
      <c r="AP4953" t="s" s="3">
        <v>7766</v>
      </c>
      <c r="AQ4953" t="s" s="3">
        <v>64</v>
      </c>
      <c r="AR4953" t="s" s="3">
        <v>41543</v>
      </c>
    </row>
    <row r="4954" s="2" customFormat="1" ht="13.55" customHeight="1">
      <c r="A4954" t="s" s="3">
        <v>45</v>
      </c>
      <c r="B4954" t="s" s="3">
        <v>41544</v>
      </c>
      <c r="C4954" t="s" s="3">
        <v>11088</v>
      </c>
      <c r="D4954" s="2">
        <v>38782</v>
      </c>
      <c r="E4954" t="s" s="3">
        <v>41545</v>
      </c>
      <c r="F4954" s="4">
        <v>14761</v>
      </c>
      <c r="G4954" s="4">
        <v>14761</v>
      </c>
      <c r="H4954" s="4">
        <v>4281</v>
      </c>
      <c r="I4954" s="2">
        <v>0</v>
      </c>
      <c r="J4954" s="4">
        <v>0</v>
      </c>
      <c r="K4954" s="4">
        <v>273.92</v>
      </c>
      <c r="L4954" s="4">
        <v>14761</v>
      </c>
      <c r="Q4954" t="s" s="3">
        <v>49</v>
      </c>
      <c r="R4954" s="2">
        <v>0.11</v>
      </c>
      <c r="U4954" t="s" s="3">
        <v>41546</v>
      </c>
      <c r="X4954" t="s" s="3">
        <v>41547</v>
      </c>
      <c r="Y4954" t="s" s="3">
        <v>1772</v>
      </c>
      <c r="Z4954" t="s" s="3">
        <v>55</v>
      </c>
      <c r="AA4954" t="s" s="3">
        <v>56</v>
      </c>
      <c r="AB4954" s="2">
        <v>80449</v>
      </c>
      <c r="AC4954" s="2">
        <v>80449</v>
      </c>
      <c r="AD4954" t="s" s="3">
        <v>57</v>
      </c>
      <c r="AE4954" t="s" s="3">
        <v>41548</v>
      </c>
      <c r="AF4954" s="2">
        <v>2646</v>
      </c>
      <c r="AI4954" t="s" s="3">
        <v>8506</v>
      </c>
      <c r="AJ4954" t="s" s="3">
        <v>600</v>
      </c>
      <c r="AL4954" t="s" s="3">
        <v>429</v>
      </c>
      <c r="AM4954" t="s" s="3">
        <v>429</v>
      </c>
      <c r="AN4954" t="s" s="3">
        <v>56</v>
      </c>
      <c r="AO4954" t="s" s="3">
        <v>11095</v>
      </c>
      <c r="AP4954" t="s" s="3">
        <v>132</v>
      </c>
      <c r="AQ4954" t="s" s="3">
        <v>64</v>
      </c>
      <c r="AR4954" t="s" s="3">
        <v>11096</v>
      </c>
    </row>
    <row r="4955" s="2" customFormat="1" ht="13.55" customHeight="1">
      <c r="A4955" t="s" s="3">
        <v>45</v>
      </c>
      <c r="B4955" t="s" s="3">
        <v>41549</v>
      </c>
      <c r="C4955" t="s" s="3">
        <v>41550</v>
      </c>
      <c r="D4955" s="2">
        <v>5470</v>
      </c>
      <c r="E4955" t="s" s="3">
        <v>41551</v>
      </c>
      <c r="F4955" s="4">
        <v>6939</v>
      </c>
      <c r="G4955" s="4">
        <v>6939</v>
      </c>
      <c r="H4955" s="4">
        <v>2012</v>
      </c>
      <c r="I4955" s="2">
        <v>0</v>
      </c>
      <c r="J4955" s="4">
        <v>0</v>
      </c>
      <c r="K4955" s="4">
        <v>119</v>
      </c>
      <c r="L4955" s="4">
        <v>6939</v>
      </c>
      <c r="Q4955" t="s" s="3">
        <v>49</v>
      </c>
      <c r="R4955" s="2">
        <v>4.99</v>
      </c>
      <c r="T4955" t="s" s="3">
        <v>2659</v>
      </c>
      <c r="U4955" t="s" s="3">
        <v>41552</v>
      </c>
      <c r="V4955" t="s" s="3">
        <v>4759</v>
      </c>
      <c r="W4955" t="s" s="3">
        <v>41552</v>
      </c>
      <c r="X4955" t="s" s="3">
        <v>41553</v>
      </c>
      <c r="Y4955" t="s" s="3">
        <v>247</v>
      </c>
      <c r="Z4955" t="s" s="3">
        <v>55</v>
      </c>
      <c r="AA4955" t="s" s="3">
        <v>56</v>
      </c>
      <c r="AB4955" s="2">
        <v>80449</v>
      </c>
      <c r="AC4955" s="2">
        <v>80449</v>
      </c>
      <c r="AD4955" t="s" s="3">
        <v>57</v>
      </c>
      <c r="AE4955" t="s" s="3">
        <v>41554</v>
      </c>
      <c r="AF4955" s="2">
        <v>17465</v>
      </c>
      <c r="AI4955" t="s" s="3">
        <v>41555</v>
      </c>
      <c r="AJ4955" t="s" s="3">
        <v>174</v>
      </c>
      <c r="AL4955" t="s" s="3">
        <v>8276</v>
      </c>
      <c r="AM4955" t="s" s="3">
        <v>8276</v>
      </c>
      <c r="AN4955" t="s" s="3">
        <v>56</v>
      </c>
      <c r="AO4955" t="s" s="3">
        <v>41556</v>
      </c>
      <c r="AP4955" t="s" s="3">
        <v>3387</v>
      </c>
      <c r="AQ4955" t="s" s="3">
        <v>64</v>
      </c>
      <c r="AR4955" t="s" s="3">
        <v>41557</v>
      </c>
    </row>
    <row r="4956" s="2" customFormat="1" ht="13.55" customHeight="1">
      <c r="A4956" t="s" s="3">
        <v>45</v>
      </c>
      <c r="B4956" t="s" s="3">
        <v>41558</v>
      </c>
      <c r="C4956" t="s" s="3">
        <v>41559</v>
      </c>
      <c r="D4956" s="2">
        <v>11295</v>
      </c>
      <c r="E4956" t="s" s="3">
        <v>41560</v>
      </c>
      <c r="F4956" s="4">
        <v>11697</v>
      </c>
      <c r="G4956" s="4">
        <v>11697</v>
      </c>
      <c r="H4956" s="4">
        <v>3392</v>
      </c>
      <c r="I4956" s="2">
        <v>0</v>
      </c>
      <c r="J4956" s="4">
        <v>0</v>
      </c>
      <c r="K4956" s="4">
        <v>200.7</v>
      </c>
      <c r="L4956" s="4">
        <v>11697</v>
      </c>
      <c r="Q4956" t="s" s="3">
        <v>49</v>
      </c>
      <c r="R4956" s="2">
        <v>6.11</v>
      </c>
      <c r="T4956" t="s" s="3">
        <v>123</v>
      </c>
      <c r="U4956" t="s" s="3">
        <v>13578</v>
      </c>
      <c r="V4956" t="s" s="3">
        <v>582</v>
      </c>
      <c r="W4956" t="s" s="3">
        <v>13578</v>
      </c>
      <c r="X4956" t="s" s="3">
        <v>41561</v>
      </c>
      <c r="Y4956" t="s" s="3">
        <v>1406</v>
      </c>
      <c r="Z4956" t="s" s="3">
        <v>55</v>
      </c>
      <c r="AA4956" t="s" s="3">
        <v>56</v>
      </c>
      <c r="AB4956" s="2">
        <v>80449</v>
      </c>
      <c r="AC4956" s="2">
        <v>80449</v>
      </c>
      <c r="AD4956" t="s" s="3">
        <v>57</v>
      </c>
      <c r="AE4956" t="s" s="3">
        <v>41562</v>
      </c>
      <c r="AF4956" s="2">
        <v>10930</v>
      </c>
      <c r="AI4956" t="s" s="3">
        <v>3190</v>
      </c>
      <c r="AJ4956" t="s" s="3">
        <v>174</v>
      </c>
      <c r="AL4956" t="s" s="3">
        <v>1605</v>
      </c>
      <c r="AM4956" t="s" s="3">
        <v>1605</v>
      </c>
      <c r="AN4956" t="s" s="3">
        <v>56</v>
      </c>
      <c r="AO4956" t="s" s="3">
        <v>41563</v>
      </c>
      <c r="AP4956" t="s" s="3">
        <v>353</v>
      </c>
      <c r="AQ4956" t="s" s="3">
        <v>64</v>
      </c>
      <c r="AR4956" t="s" s="3">
        <v>41564</v>
      </c>
    </row>
    <row r="4957" s="2" customFormat="1" ht="13.55" customHeight="1">
      <c r="A4957" t="s" s="3">
        <v>75</v>
      </c>
      <c r="B4957" t="s" s="3">
        <v>41565</v>
      </c>
      <c r="C4957" t="s" s="3">
        <v>41566</v>
      </c>
      <c r="D4957" s="2">
        <v>43249</v>
      </c>
      <c r="E4957" t="s" s="3">
        <v>41567</v>
      </c>
      <c r="F4957" s="4">
        <v>26511</v>
      </c>
      <c r="G4957" s="4">
        <v>26511</v>
      </c>
      <c r="H4957" s="4">
        <v>7688</v>
      </c>
      <c r="I4957" s="2">
        <v>0</v>
      </c>
      <c r="J4957" s="4">
        <v>0</v>
      </c>
      <c r="K4957" s="4">
        <v>447.56</v>
      </c>
      <c r="L4957" s="4">
        <v>26511</v>
      </c>
      <c r="N4957" s="2">
        <v>1343.6</v>
      </c>
      <c r="Q4957" t="s" s="3">
        <v>49</v>
      </c>
      <c r="R4957" s="2">
        <v>3.15</v>
      </c>
      <c r="T4957" t="s" s="3">
        <v>462</v>
      </c>
      <c r="U4957" t="s" s="3">
        <v>41568</v>
      </c>
      <c r="V4957" t="s" s="3">
        <v>1542</v>
      </c>
      <c r="W4957" t="s" s="3">
        <v>41568</v>
      </c>
      <c r="X4957" t="s" s="3">
        <v>41569</v>
      </c>
      <c r="Y4957" t="s" s="3">
        <v>5231</v>
      </c>
      <c r="Z4957" t="s" s="3">
        <v>55</v>
      </c>
      <c r="AA4957" t="s" s="3">
        <v>56</v>
      </c>
      <c r="AB4957" s="2">
        <v>80449</v>
      </c>
      <c r="AC4957" t="s" s="3">
        <v>7896</v>
      </c>
      <c r="AD4957" t="s" s="3">
        <v>57</v>
      </c>
      <c r="AE4957" t="s" s="3">
        <v>41570</v>
      </c>
      <c r="AI4957" t="s" s="3">
        <v>41571</v>
      </c>
      <c r="AL4957" t="s" s="3">
        <v>1224</v>
      </c>
      <c r="AM4957" t="s" s="3">
        <v>1224</v>
      </c>
      <c r="AN4957" t="s" s="3">
        <v>56</v>
      </c>
      <c r="AO4957" t="s" s="3">
        <v>41572</v>
      </c>
      <c r="AP4957" t="s" s="3">
        <v>2162</v>
      </c>
      <c r="AQ4957" t="s" s="3">
        <v>64</v>
      </c>
      <c r="AR4957" t="s" s="3">
        <v>41573</v>
      </c>
    </row>
    <row r="4958" s="2" customFormat="1" ht="13.55" customHeight="1">
      <c r="A4958" t="s" s="3">
        <v>75</v>
      </c>
      <c r="B4958" t="s" s="3">
        <v>21563</v>
      </c>
      <c r="C4958" t="s" s="3">
        <v>41574</v>
      </c>
      <c r="D4958" s="2">
        <v>25025</v>
      </c>
      <c r="E4958" t="s" s="3">
        <v>41575</v>
      </c>
      <c r="F4958" s="4">
        <v>5216</v>
      </c>
      <c r="G4958" s="4">
        <v>5216</v>
      </c>
      <c r="H4958" s="4">
        <v>1513</v>
      </c>
      <c r="I4958" s="2">
        <v>0</v>
      </c>
      <c r="J4958" s="4">
        <v>0</v>
      </c>
      <c r="K4958" s="4">
        <v>89.40000000000001</v>
      </c>
      <c r="L4958" s="4">
        <v>5216</v>
      </c>
      <c r="N4958" s="2">
        <v>118.8</v>
      </c>
      <c r="Q4958" t="s" s="3">
        <v>49</v>
      </c>
      <c r="R4958" s="2">
        <v>2.95</v>
      </c>
      <c r="T4958" t="s" s="3">
        <v>10676</v>
      </c>
      <c r="U4958" t="s" s="3">
        <v>736</v>
      </c>
      <c r="V4958" t="s" s="3">
        <v>37928</v>
      </c>
      <c r="W4958" t="s" s="3">
        <v>736</v>
      </c>
      <c r="X4958" t="s" s="3">
        <v>41576</v>
      </c>
      <c r="Y4958" t="s" s="3">
        <v>8288</v>
      </c>
      <c r="Z4958" t="s" s="3">
        <v>55</v>
      </c>
      <c r="AA4958" t="s" s="3">
        <v>56</v>
      </c>
      <c r="AB4958" s="2">
        <v>80449</v>
      </c>
      <c r="AC4958" s="2">
        <v>80449</v>
      </c>
      <c r="AD4958" t="s" s="3">
        <v>57</v>
      </c>
      <c r="AE4958" t="s" s="3">
        <v>21567</v>
      </c>
      <c r="AF4958" s="2">
        <v>1211</v>
      </c>
      <c r="AI4958" t="s" s="3">
        <v>41577</v>
      </c>
      <c r="AJ4958" t="s" s="3">
        <v>1796</v>
      </c>
      <c r="AL4958" t="s" s="3">
        <v>6405</v>
      </c>
      <c r="AM4958" t="s" s="3">
        <v>6406</v>
      </c>
      <c r="AN4958" t="s" s="3">
        <v>161</v>
      </c>
      <c r="AO4958" s="2">
        <v>64082</v>
      </c>
      <c r="AQ4958" t="s" s="3">
        <v>64</v>
      </c>
      <c r="AR4958" t="s" s="3">
        <v>41578</v>
      </c>
    </row>
    <row r="4959" s="2" customFormat="1" ht="13.55" customHeight="1">
      <c r="A4959" t="s" s="3">
        <v>45</v>
      </c>
      <c r="B4959" t="s" s="3">
        <v>41579</v>
      </c>
      <c r="C4959" t="s" s="3">
        <v>41580</v>
      </c>
      <c r="D4959" s="2">
        <v>29212</v>
      </c>
      <c r="E4959" t="s" s="3">
        <v>41581</v>
      </c>
      <c r="F4959" s="4">
        <v>7738</v>
      </c>
      <c r="G4959" s="4">
        <v>7738</v>
      </c>
      <c r="H4959" s="4">
        <v>2244</v>
      </c>
      <c r="I4959" s="2">
        <v>0</v>
      </c>
      <c r="J4959" s="4">
        <v>0</v>
      </c>
      <c r="K4959" s="4">
        <v>132.62</v>
      </c>
      <c r="L4959" s="4">
        <v>7738</v>
      </c>
      <c r="Q4959" t="s" s="3">
        <v>49</v>
      </c>
      <c r="R4959" s="2">
        <v>6.1</v>
      </c>
      <c r="T4959" t="s" s="3">
        <v>14162</v>
      </c>
      <c r="U4959" t="s" s="3">
        <v>2248</v>
      </c>
      <c r="V4959" t="s" s="3">
        <v>4248</v>
      </c>
      <c r="W4959" t="s" s="3">
        <v>11942</v>
      </c>
      <c r="X4959" t="s" s="3">
        <v>41582</v>
      </c>
      <c r="Y4959" t="s" s="3">
        <v>3824</v>
      </c>
      <c r="Z4959" t="s" s="3">
        <v>55</v>
      </c>
      <c r="AA4959" t="s" s="3">
        <v>56</v>
      </c>
      <c r="AB4959" s="2">
        <v>80449</v>
      </c>
      <c r="AC4959" s="2">
        <v>80449</v>
      </c>
      <c r="AD4959" t="s" s="3">
        <v>57</v>
      </c>
      <c r="AE4959" t="s" s="3">
        <v>41583</v>
      </c>
      <c r="AF4959" s="2">
        <v>5280</v>
      </c>
      <c r="AI4959" t="s" s="3">
        <v>3898</v>
      </c>
      <c r="AJ4959" t="s" s="3">
        <v>202</v>
      </c>
      <c r="AL4959" t="s" s="3">
        <v>3301</v>
      </c>
      <c r="AM4959" t="s" s="3">
        <v>3301</v>
      </c>
      <c r="AN4959" t="s" s="3">
        <v>56</v>
      </c>
      <c r="AO4959" t="s" s="3">
        <v>41584</v>
      </c>
      <c r="AP4959" t="s" s="3">
        <v>7948</v>
      </c>
      <c r="AQ4959" t="s" s="3">
        <v>64</v>
      </c>
      <c r="AR4959" t="s" s="3">
        <v>41585</v>
      </c>
    </row>
    <row r="4960" s="2" customFormat="1" ht="13.55" customHeight="1">
      <c r="A4960" t="s" s="3">
        <v>45</v>
      </c>
      <c r="B4960" t="s" s="3">
        <v>41586</v>
      </c>
      <c r="C4960" t="s" s="3">
        <v>41587</v>
      </c>
      <c r="D4960" s="2">
        <v>9525</v>
      </c>
      <c r="E4960" t="s" s="3">
        <v>41588</v>
      </c>
      <c r="F4960" s="4">
        <v>7096</v>
      </c>
      <c r="G4960" s="4">
        <v>7096</v>
      </c>
      <c r="H4960" s="4">
        <v>2058</v>
      </c>
      <c r="I4960" s="2">
        <v>0</v>
      </c>
      <c r="J4960" s="4">
        <v>0</v>
      </c>
      <c r="K4960" s="4">
        <v>99.44</v>
      </c>
      <c r="L4960" s="4">
        <v>7096</v>
      </c>
      <c r="Q4960" t="s" s="3">
        <v>49</v>
      </c>
      <c r="R4960" s="2">
        <v>5.2</v>
      </c>
      <c r="T4960" t="s" s="3">
        <v>4056</v>
      </c>
      <c r="U4960" t="s" s="3">
        <v>41589</v>
      </c>
      <c r="V4960" t="s" s="3">
        <v>5426</v>
      </c>
      <c r="W4960" t="s" s="3">
        <v>41589</v>
      </c>
      <c r="X4960" t="s" s="3">
        <v>41590</v>
      </c>
      <c r="Y4960" t="s" s="3">
        <v>280</v>
      </c>
      <c r="Z4960" t="s" s="3">
        <v>55</v>
      </c>
      <c r="AA4960" t="s" s="3">
        <v>56</v>
      </c>
      <c r="AB4960" s="2">
        <v>80449</v>
      </c>
      <c r="AC4960" s="2">
        <v>80449</v>
      </c>
      <c r="AD4960" t="s" s="3">
        <v>57</v>
      </c>
      <c r="AE4960" t="s" s="3">
        <v>41591</v>
      </c>
      <c r="AF4960" s="2">
        <v>4822</v>
      </c>
      <c r="AI4960" t="s" s="3">
        <v>18857</v>
      </c>
      <c r="AJ4960" t="s" s="3">
        <v>313</v>
      </c>
      <c r="AL4960" t="s" s="3">
        <v>9031</v>
      </c>
      <c r="AM4960" t="s" s="3">
        <v>9031</v>
      </c>
      <c r="AN4960" t="s" s="3">
        <v>116</v>
      </c>
      <c r="AO4960" t="s" s="3">
        <v>41592</v>
      </c>
      <c r="AP4960" t="s" s="3">
        <v>341</v>
      </c>
      <c r="AQ4960" t="s" s="3">
        <v>64</v>
      </c>
      <c r="AR4960" t="s" s="3">
        <v>41593</v>
      </c>
    </row>
    <row r="4961" s="2" customFormat="1" ht="13.55" customHeight="1">
      <c r="A4961" t="s" s="3">
        <v>75</v>
      </c>
      <c r="B4961" t="s" s="3">
        <v>8474</v>
      </c>
      <c r="C4961" t="s" s="3">
        <v>41594</v>
      </c>
      <c r="D4961" s="2">
        <v>14428</v>
      </c>
      <c r="E4961" t="s" s="3">
        <v>41595</v>
      </c>
      <c r="F4961" s="4">
        <v>1516</v>
      </c>
      <c r="G4961" s="4">
        <v>1516</v>
      </c>
      <c r="H4961" s="4">
        <v>440</v>
      </c>
      <c r="I4961" s="2">
        <v>0</v>
      </c>
      <c r="J4961" s="4">
        <v>0</v>
      </c>
      <c r="K4961" s="4">
        <v>26.06</v>
      </c>
      <c r="L4961" s="4">
        <v>1516</v>
      </c>
      <c r="Q4961" t="s" s="3">
        <v>49</v>
      </c>
      <c r="R4961" s="2">
        <v>0.17</v>
      </c>
      <c r="U4961" t="s" s="3">
        <v>41596</v>
      </c>
      <c r="X4961" t="s" s="3">
        <v>41597</v>
      </c>
      <c r="Y4961" t="s" s="3">
        <v>2587</v>
      </c>
      <c r="Z4961" t="s" s="3">
        <v>55</v>
      </c>
      <c r="AA4961" t="s" s="3">
        <v>56</v>
      </c>
      <c r="AB4961" s="2">
        <v>80449</v>
      </c>
      <c r="AC4961" s="2">
        <v>80449</v>
      </c>
      <c r="AD4961" t="s" s="3">
        <v>57</v>
      </c>
      <c r="AE4961" t="s" s="3">
        <v>8480</v>
      </c>
      <c r="AF4961" s="2">
        <v>4912</v>
      </c>
      <c r="AI4961" t="s" s="3">
        <v>1067</v>
      </c>
      <c r="AJ4961" t="s" s="3">
        <v>283</v>
      </c>
      <c r="AL4961" t="s" s="3">
        <v>2811</v>
      </c>
      <c r="AM4961" t="s" s="3">
        <v>41598</v>
      </c>
      <c r="AN4961" t="s" s="3">
        <v>683</v>
      </c>
      <c r="AO4961" t="s" s="3">
        <v>41599</v>
      </c>
      <c r="AP4961" t="s" s="3">
        <v>3846</v>
      </c>
      <c r="AQ4961" t="s" s="3">
        <v>64</v>
      </c>
      <c r="AR4961" t="s" s="3">
        <v>41600</v>
      </c>
    </row>
    <row r="4962" s="2" customFormat="1" ht="13.55" customHeight="1">
      <c r="A4962" t="s" s="3">
        <v>75</v>
      </c>
      <c r="B4962" t="s" s="3">
        <v>869</v>
      </c>
      <c r="C4962" t="s" s="3">
        <v>22150</v>
      </c>
      <c r="D4962" s="2">
        <v>13315</v>
      </c>
      <c r="E4962" t="s" s="3">
        <v>41601</v>
      </c>
      <c r="F4962" s="4">
        <v>1516</v>
      </c>
      <c r="G4962" s="4">
        <v>1516</v>
      </c>
      <c r="H4962" s="4">
        <v>440</v>
      </c>
      <c r="I4962" s="2">
        <v>0</v>
      </c>
      <c r="J4962" s="4">
        <v>0</v>
      </c>
      <c r="K4962" s="4">
        <v>26.06</v>
      </c>
      <c r="L4962" s="4">
        <v>1516</v>
      </c>
      <c r="N4962" s="2">
        <v>40.18</v>
      </c>
      <c r="Q4962" t="s" s="3">
        <v>49</v>
      </c>
      <c r="R4962" s="2">
        <v>0.17</v>
      </c>
      <c r="T4962" t="s" s="3">
        <v>689</v>
      </c>
      <c r="U4962" t="s" s="3">
        <v>347</v>
      </c>
      <c r="X4962" t="s" s="3">
        <v>22152</v>
      </c>
      <c r="Y4962" t="s" s="3">
        <v>875</v>
      </c>
      <c r="Z4962" t="s" s="3">
        <v>55</v>
      </c>
      <c r="AA4962" t="s" s="3">
        <v>56</v>
      </c>
      <c r="AB4962" s="2">
        <v>80449</v>
      </c>
      <c r="AC4962" s="2">
        <v>80449</v>
      </c>
      <c r="AD4962" t="s" s="3">
        <v>57</v>
      </c>
      <c r="AE4962" t="s" s="3">
        <v>876</v>
      </c>
      <c r="AF4962" s="2">
        <v>503</v>
      </c>
      <c r="AI4962" t="s" s="3">
        <v>789</v>
      </c>
      <c r="AJ4962" t="s" s="3">
        <v>60</v>
      </c>
      <c r="AL4962" t="s" s="3">
        <v>22153</v>
      </c>
      <c r="AM4962" t="s" s="3">
        <v>22153</v>
      </c>
      <c r="AN4962" t="s" s="3">
        <v>1690</v>
      </c>
      <c r="AO4962" t="s" s="3">
        <v>22154</v>
      </c>
      <c r="AP4962" t="s" s="3">
        <v>931</v>
      </c>
      <c r="AQ4962" t="s" s="3">
        <v>64</v>
      </c>
      <c r="AR4962" t="s" s="3">
        <v>22155</v>
      </c>
    </row>
    <row r="4963" s="2" customFormat="1" ht="13.55" customHeight="1">
      <c r="A4963" t="s" s="3">
        <v>75</v>
      </c>
      <c r="B4963" t="s" s="3">
        <v>2083</v>
      </c>
      <c r="C4963" t="s" s="3">
        <v>41602</v>
      </c>
      <c r="D4963" s="2">
        <v>24245</v>
      </c>
      <c r="E4963" t="s" s="3">
        <v>41603</v>
      </c>
      <c r="F4963" s="4">
        <v>11006</v>
      </c>
      <c r="G4963" s="4">
        <v>11006</v>
      </c>
      <c r="H4963" s="4">
        <v>3192</v>
      </c>
      <c r="I4963" s="2">
        <v>0</v>
      </c>
      <c r="J4963" s="4">
        <v>0</v>
      </c>
      <c r="K4963" s="4">
        <v>154</v>
      </c>
      <c r="L4963" s="4">
        <v>11006</v>
      </c>
      <c r="Q4963" t="s" s="3">
        <v>49</v>
      </c>
      <c r="R4963" s="2">
        <v>3.02</v>
      </c>
      <c r="U4963" t="s" s="3">
        <v>41604</v>
      </c>
      <c r="V4963" t="s" s="3">
        <v>3118</v>
      </c>
      <c r="X4963" t="s" s="3">
        <v>41605</v>
      </c>
      <c r="Y4963" t="s" s="3">
        <v>2090</v>
      </c>
      <c r="Z4963" t="s" s="3">
        <v>55</v>
      </c>
      <c r="AA4963" t="s" s="3">
        <v>56</v>
      </c>
      <c r="AB4963" s="2">
        <v>80449</v>
      </c>
      <c r="AC4963" s="2">
        <v>80449</v>
      </c>
      <c r="AD4963" t="s" s="3">
        <v>57</v>
      </c>
      <c r="AE4963" t="s" s="3">
        <v>2091</v>
      </c>
      <c r="AF4963" s="2">
        <v>23054</v>
      </c>
      <c r="AI4963" t="s" s="3">
        <v>41606</v>
      </c>
      <c r="AL4963" t="s" s="3">
        <v>41607</v>
      </c>
      <c r="AN4963" t="s" s="3">
        <v>56</v>
      </c>
      <c r="AO4963" t="s" s="3">
        <v>41608</v>
      </c>
      <c r="AP4963" t="s" s="3">
        <v>3477</v>
      </c>
      <c r="AQ4963" t="s" s="3">
        <v>64</v>
      </c>
      <c r="AR4963" t="s" s="3">
        <v>41609</v>
      </c>
    </row>
    <row r="4964" s="2" customFormat="1" ht="13.55" customHeight="1">
      <c r="A4964" t="s" s="3">
        <v>45</v>
      </c>
      <c r="B4964" t="s" s="3">
        <v>41610</v>
      </c>
      <c r="C4964" t="s" s="3">
        <v>41611</v>
      </c>
      <c r="D4964" s="2">
        <v>28052</v>
      </c>
      <c r="E4964" t="s" s="3">
        <v>41612</v>
      </c>
      <c r="F4964" s="4">
        <v>14783</v>
      </c>
      <c r="G4964" s="4">
        <v>14783</v>
      </c>
      <c r="H4964" s="4">
        <v>4287</v>
      </c>
      <c r="I4964" s="2">
        <v>0</v>
      </c>
      <c r="J4964" s="4">
        <v>0</v>
      </c>
      <c r="K4964" s="4">
        <v>253.96</v>
      </c>
      <c r="L4964" s="4">
        <v>14783</v>
      </c>
      <c r="N4964" s="2">
        <v>78.89</v>
      </c>
      <c r="Q4964" t="s" s="3">
        <v>49</v>
      </c>
      <c r="R4964" s="2">
        <v>5.2</v>
      </c>
      <c r="T4964" t="s" s="3">
        <v>3834</v>
      </c>
      <c r="U4964" t="s" s="3">
        <v>32440</v>
      </c>
      <c r="V4964" t="s" s="3">
        <v>2064</v>
      </c>
      <c r="W4964" t="s" s="3">
        <v>32440</v>
      </c>
      <c r="X4964" t="s" s="3">
        <v>41613</v>
      </c>
      <c r="Y4964" t="s" s="3">
        <v>185</v>
      </c>
      <c r="Z4964" t="s" s="3">
        <v>55</v>
      </c>
      <c r="AA4964" t="s" s="3">
        <v>56</v>
      </c>
      <c r="AB4964" s="2">
        <v>80449</v>
      </c>
      <c r="AC4964" s="2">
        <v>80449</v>
      </c>
      <c r="AD4964" t="s" s="3">
        <v>57</v>
      </c>
      <c r="AE4964" t="s" s="3">
        <v>41614</v>
      </c>
      <c r="AF4964" s="2">
        <v>16101</v>
      </c>
      <c r="AI4964" t="s" s="3">
        <v>7273</v>
      </c>
      <c r="AJ4964" t="s" s="3">
        <v>60</v>
      </c>
      <c r="AL4964" t="s" s="3">
        <v>2438</v>
      </c>
      <c r="AM4964" t="s" s="3">
        <v>2438</v>
      </c>
      <c r="AN4964" t="s" s="3">
        <v>56</v>
      </c>
      <c r="AO4964" t="s" s="3">
        <v>41615</v>
      </c>
      <c r="AP4964" t="s" s="3">
        <v>4034</v>
      </c>
      <c r="AQ4964" t="s" s="3">
        <v>64</v>
      </c>
      <c r="AR4964" t="s" s="3">
        <v>41616</v>
      </c>
    </row>
    <row r="4965" s="2" customFormat="1" ht="13.55" customHeight="1">
      <c r="A4965" t="s" s="3">
        <v>75</v>
      </c>
      <c r="B4965" t="s" s="3">
        <v>30072</v>
      </c>
      <c r="C4965" t="s" s="3">
        <v>41617</v>
      </c>
      <c r="D4965" s="2">
        <v>8599</v>
      </c>
      <c r="E4965" t="s" s="3">
        <v>41618</v>
      </c>
      <c r="F4965" s="4">
        <v>6639</v>
      </c>
      <c r="G4965" s="4">
        <v>6639</v>
      </c>
      <c r="H4965" s="4">
        <v>1925</v>
      </c>
      <c r="I4965" s="2">
        <v>0</v>
      </c>
      <c r="J4965" s="4">
        <v>0</v>
      </c>
      <c r="K4965" s="4">
        <v>93.16</v>
      </c>
      <c r="L4965" s="4">
        <v>6639</v>
      </c>
      <c r="N4965" s="2">
        <v>262.21</v>
      </c>
      <c r="Q4965" t="s" s="3">
        <v>49</v>
      </c>
      <c r="R4965" s="2">
        <v>4.6</v>
      </c>
      <c r="T4965" t="s" s="3">
        <v>17058</v>
      </c>
      <c r="U4965" t="s" s="3">
        <v>21866</v>
      </c>
      <c r="X4965" t="s" s="3">
        <v>41619</v>
      </c>
      <c r="Y4965" t="s" s="3">
        <v>29181</v>
      </c>
      <c r="Z4965" t="s" s="3">
        <v>55</v>
      </c>
      <c r="AA4965" t="s" s="3">
        <v>56</v>
      </c>
      <c r="AB4965" s="2">
        <v>80449</v>
      </c>
      <c r="AC4965" s="2">
        <v>80449</v>
      </c>
      <c r="AD4965" t="s" s="3">
        <v>57</v>
      </c>
      <c r="AE4965" t="s" s="3">
        <v>30078</v>
      </c>
      <c r="AF4965" s="2">
        <v>10613</v>
      </c>
      <c r="AI4965" t="s" s="3">
        <v>789</v>
      </c>
      <c r="AJ4965" t="s" s="3">
        <v>283</v>
      </c>
      <c r="AL4965" t="s" s="3">
        <v>12088</v>
      </c>
      <c r="AM4965" t="s" s="3">
        <v>12088</v>
      </c>
      <c r="AN4965" t="s" s="3">
        <v>130</v>
      </c>
      <c r="AO4965" t="s" s="3">
        <v>41620</v>
      </c>
      <c r="AP4965" t="s" s="3">
        <v>1677</v>
      </c>
      <c r="AQ4965" t="s" s="3">
        <v>64</v>
      </c>
      <c r="AR4965" t="s" s="3">
        <v>41621</v>
      </c>
    </row>
    <row r="4966" s="2" customFormat="1" ht="13.55" customHeight="1">
      <c r="A4966" t="s" s="3">
        <v>45</v>
      </c>
      <c r="B4966" t="s" s="3">
        <v>41622</v>
      </c>
      <c r="C4966" t="s" s="3">
        <v>41623</v>
      </c>
      <c r="D4966" s="2">
        <v>39688</v>
      </c>
      <c r="E4966" t="s" s="3">
        <v>41624</v>
      </c>
      <c r="F4966" s="4">
        <v>21209</v>
      </c>
      <c r="G4966" s="4">
        <v>21209</v>
      </c>
      <c r="H4966" s="4">
        <v>6151</v>
      </c>
      <c r="I4966" s="2">
        <v>0</v>
      </c>
      <c r="J4966" s="4">
        <v>0</v>
      </c>
      <c r="K4966" s="4">
        <v>357.94</v>
      </c>
      <c r="L4966" s="4">
        <v>21209</v>
      </c>
      <c r="Q4966" t="s" s="3">
        <v>49</v>
      </c>
      <c r="R4966" s="2">
        <v>2.5</v>
      </c>
      <c r="T4966" t="s" s="3">
        <v>41625</v>
      </c>
      <c r="U4966" t="s" s="3">
        <v>41626</v>
      </c>
      <c r="V4966" t="s" s="3">
        <v>7410</v>
      </c>
      <c r="W4966" t="s" s="3">
        <v>41626</v>
      </c>
      <c r="X4966" t="s" s="3">
        <v>41627</v>
      </c>
      <c r="Y4966" t="s" s="3">
        <v>900</v>
      </c>
      <c r="Z4966" t="s" s="3">
        <v>55</v>
      </c>
      <c r="AA4966" t="s" s="3">
        <v>56</v>
      </c>
      <c r="AB4966" s="2">
        <v>80449</v>
      </c>
      <c r="AC4966" s="2">
        <v>80449</v>
      </c>
      <c r="AD4966" t="s" s="3">
        <v>57</v>
      </c>
      <c r="AE4966" t="s" s="3">
        <v>41628</v>
      </c>
      <c r="AF4966" s="2">
        <v>12307</v>
      </c>
      <c r="AI4966" t="s" s="3">
        <v>41629</v>
      </c>
      <c r="AJ4966" t="s" s="3">
        <v>174</v>
      </c>
      <c r="AL4966" t="s" s="3">
        <v>3816</v>
      </c>
      <c r="AN4966" t="s" s="3">
        <v>656</v>
      </c>
      <c r="AO4966" t="s" s="3">
        <v>41630</v>
      </c>
      <c r="AP4966" t="s" s="3">
        <v>41631</v>
      </c>
      <c r="AQ4966" t="s" s="3">
        <v>64</v>
      </c>
      <c r="AR4966" t="s" s="3">
        <v>41632</v>
      </c>
    </row>
    <row r="4967" s="2" customFormat="1" ht="13.55" customHeight="1">
      <c r="A4967" t="s" s="3">
        <v>45</v>
      </c>
      <c r="B4967" t="s" s="3">
        <v>41633</v>
      </c>
      <c r="C4967" t="s" s="3">
        <v>2060</v>
      </c>
      <c r="D4967" s="2">
        <v>29026</v>
      </c>
      <c r="E4967" t="s" s="3">
        <v>41634</v>
      </c>
      <c r="F4967" s="4">
        <v>22908</v>
      </c>
      <c r="G4967" s="4">
        <v>22908</v>
      </c>
      <c r="H4967" s="4">
        <v>6643</v>
      </c>
      <c r="I4967" s="2">
        <v>0</v>
      </c>
      <c r="J4967" s="4">
        <v>0</v>
      </c>
      <c r="K4967" s="4">
        <v>393.08</v>
      </c>
      <c r="L4967" s="4">
        <v>22908</v>
      </c>
      <c r="Q4967" t="s" s="3">
        <v>49</v>
      </c>
      <c r="R4967" s="2">
        <v>11.65</v>
      </c>
      <c r="T4967" t="s" s="3">
        <v>2062</v>
      </c>
      <c r="U4967" t="s" s="3">
        <v>2063</v>
      </c>
      <c r="V4967" t="s" s="3">
        <v>2064</v>
      </c>
      <c r="W4967" t="s" s="3">
        <v>2063</v>
      </c>
      <c r="X4967" t="s" s="3">
        <v>2065</v>
      </c>
      <c r="Y4967" t="s" s="3">
        <v>41635</v>
      </c>
      <c r="Z4967" t="s" s="3">
        <v>55</v>
      </c>
      <c r="AA4967" t="s" s="3">
        <v>56</v>
      </c>
      <c r="AB4967" s="2">
        <v>80449</v>
      </c>
      <c r="AC4967" s="2">
        <v>80449</v>
      </c>
      <c r="AD4967" t="s" s="3">
        <v>57</v>
      </c>
      <c r="AE4967" t="s" s="3">
        <v>41636</v>
      </c>
      <c r="AF4967" s="2">
        <v>340</v>
      </c>
      <c r="AI4967" t="s" s="3">
        <v>2067</v>
      </c>
      <c r="AJ4967" t="s" s="3">
        <v>174</v>
      </c>
      <c r="AL4967" t="s" s="3">
        <v>2068</v>
      </c>
      <c r="AM4967" t="s" s="3">
        <v>2068</v>
      </c>
      <c r="AN4967" t="s" s="3">
        <v>56</v>
      </c>
      <c r="AO4967" t="s" s="3">
        <v>2069</v>
      </c>
      <c r="AP4967" t="s" s="3">
        <v>1561</v>
      </c>
      <c r="AQ4967" t="s" s="3">
        <v>64</v>
      </c>
      <c r="AR4967" t="s" s="3">
        <v>2070</v>
      </c>
    </row>
    <row r="4968" s="2" customFormat="1" ht="13.55" customHeight="1">
      <c r="A4968" t="s" s="3">
        <v>45</v>
      </c>
      <c r="B4968" t="s" s="3">
        <v>41637</v>
      </c>
      <c r="C4968" t="s" s="3">
        <v>41638</v>
      </c>
      <c r="D4968" s="2">
        <v>39740</v>
      </c>
      <c r="E4968" t="s" s="3">
        <v>41639</v>
      </c>
      <c r="F4968" s="4">
        <v>30021</v>
      </c>
      <c r="G4968" s="4">
        <v>30021</v>
      </c>
      <c r="H4968" s="4">
        <v>8706</v>
      </c>
      <c r="I4968" s="2">
        <v>0</v>
      </c>
      <c r="J4968" s="4">
        <v>0</v>
      </c>
      <c r="K4968" s="4">
        <v>506.92</v>
      </c>
      <c r="L4968" s="4">
        <v>30021</v>
      </c>
      <c r="N4968" s="2">
        <v>246.12</v>
      </c>
      <c r="Q4968" t="s" s="3">
        <v>49</v>
      </c>
      <c r="R4968" s="2">
        <v>3</v>
      </c>
      <c r="T4968" t="s" s="3">
        <v>1067</v>
      </c>
      <c r="U4968" t="s" s="3">
        <v>19624</v>
      </c>
      <c r="V4968" t="s" s="3">
        <v>529</v>
      </c>
      <c r="W4968" t="s" s="3">
        <v>19624</v>
      </c>
      <c r="X4968" t="s" s="3">
        <v>41640</v>
      </c>
      <c r="Y4968" t="s" s="3">
        <v>2313</v>
      </c>
      <c r="Z4968" t="s" s="3">
        <v>55</v>
      </c>
      <c r="AA4968" t="s" s="3">
        <v>56</v>
      </c>
      <c r="AB4968" s="2">
        <v>80449</v>
      </c>
      <c r="AC4968" s="2">
        <v>80449</v>
      </c>
      <c r="AD4968" t="s" s="3">
        <v>57</v>
      </c>
      <c r="AE4968" t="s" s="3">
        <v>41641</v>
      </c>
      <c r="AF4968" s="2">
        <v>12251</v>
      </c>
      <c r="AI4968" t="s" s="3">
        <v>18695</v>
      </c>
      <c r="AJ4968" t="s" s="3">
        <v>283</v>
      </c>
      <c r="AL4968" t="s" s="3">
        <v>284</v>
      </c>
      <c r="AN4968" t="s" s="3">
        <v>56</v>
      </c>
      <c r="AO4968" t="s" s="3">
        <v>41642</v>
      </c>
      <c r="AP4968" t="s" s="3">
        <v>802</v>
      </c>
      <c r="AQ4968" t="s" s="3">
        <v>64</v>
      </c>
      <c r="AR4968" t="s" s="3">
        <v>41643</v>
      </c>
    </row>
    <row r="4969" s="2" customFormat="1" ht="13.55" customHeight="1">
      <c r="A4969" t="s" s="3">
        <v>75</v>
      </c>
      <c r="B4969" t="s" s="3">
        <v>18989</v>
      </c>
      <c r="C4969" t="s" s="3">
        <v>41644</v>
      </c>
      <c r="D4969" s="2">
        <v>24809</v>
      </c>
      <c r="E4969" t="s" s="3">
        <v>41645</v>
      </c>
      <c r="F4969" s="4">
        <v>14733</v>
      </c>
      <c r="G4969" s="4">
        <v>14733</v>
      </c>
      <c r="H4969" s="4">
        <v>1024</v>
      </c>
      <c r="I4969" s="2">
        <v>0</v>
      </c>
      <c r="J4969" s="4">
        <v>0</v>
      </c>
      <c r="K4969" s="4">
        <v>60.38</v>
      </c>
      <c r="L4969" s="4">
        <v>14733</v>
      </c>
      <c r="Q4969" t="s" s="3">
        <v>49</v>
      </c>
      <c r="R4969" s="2">
        <v>6.89</v>
      </c>
      <c r="T4969" t="s" s="3">
        <v>7467</v>
      </c>
      <c r="U4969" t="s" s="3">
        <v>41646</v>
      </c>
      <c r="V4969" t="s" s="3">
        <v>2143</v>
      </c>
      <c r="W4969" t="s" s="3">
        <v>41646</v>
      </c>
      <c r="X4969" t="s" s="3">
        <v>41647</v>
      </c>
      <c r="Y4969" t="s" s="3">
        <v>13904</v>
      </c>
      <c r="Z4969" t="s" s="3">
        <v>55</v>
      </c>
      <c r="AA4969" t="s" s="3">
        <v>56</v>
      </c>
      <c r="AB4969" s="2">
        <v>80449</v>
      </c>
      <c r="AC4969" s="2">
        <v>80449</v>
      </c>
      <c r="AD4969" t="s" s="3">
        <v>57</v>
      </c>
      <c r="AE4969" t="s" s="3">
        <v>18994</v>
      </c>
      <c r="AF4969" s="2">
        <v>9000</v>
      </c>
      <c r="AI4969" t="s" s="3">
        <v>41648</v>
      </c>
      <c r="AJ4969" t="s" s="3">
        <v>415</v>
      </c>
      <c r="AL4969" t="s" s="3">
        <v>1283</v>
      </c>
      <c r="AM4969" t="s" s="3">
        <v>1283</v>
      </c>
      <c r="AN4969" t="s" s="3">
        <v>56</v>
      </c>
      <c r="AO4969" t="s" s="3">
        <v>41649</v>
      </c>
      <c r="AP4969" t="s" s="3">
        <v>604</v>
      </c>
      <c r="AQ4969" t="s" s="3">
        <v>64</v>
      </c>
      <c r="AR4969" t="s" s="3">
        <v>41650</v>
      </c>
    </row>
    <row r="4970" s="2" customFormat="1" ht="13.55" customHeight="1">
      <c r="A4970" t="s" s="3">
        <v>75</v>
      </c>
      <c r="B4970" t="s" s="3">
        <v>41651</v>
      </c>
      <c r="C4970" t="s" s="3">
        <v>6296</v>
      </c>
      <c r="D4970" s="2">
        <v>28176</v>
      </c>
      <c r="E4970" t="s" s="3">
        <v>41652</v>
      </c>
      <c r="F4970" s="4">
        <v>6946</v>
      </c>
      <c r="G4970" s="4">
        <v>6946</v>
      </c>
      <c r="H4970" s="4">
        <v>2014</v>
      </c>
      <c r="I4970" s="2">
        <v>0</v>
      </c>
      <c r="J4970" s="4">
        <v>0</v>
      </c>
      <c r="K4970" s="4">
        <v>119</v>
      </c>
      <c r="L4970" s="4">
        <v>6946</v>
      </c>
      <c r="N4970" s="2">
        <v>43.8</v>
      </c>
      <c r="Q4970" t="s" s="3">
        <v>49</v>
      </c>
      <c r="R4970" s="2">
        <v>5</v>
      </c>
      <c r="T4970" t="s" s="3">
        <v>3347</v>
      </c>
      <c r="U4970" t="s" s="3">
        <v>6298</v>
      </c>
      <c r="V4970" t="s" s="3">
        <v>2806</v>
      </c>
      <c r="W4970" t="s" s="3">
        <v>6298</v>
      </c>
      <c r="X4970" t="s" s="3">
        <v>6299</v>
      </c>
      <c r="Y4970" t="s" s="3">
        <v>362</v>
      </c>
      <c r="Z4970" t="s" s="3">
        <v>55</v>
      </c>
      <c r="AA4970" t="s" s="3">
        <v>56</v>
      </c>
      <c r="AB4970" s="2">
        <v>80449</v>
      </c>
      <c r="AC4970" s="2">
        <v>80449</v>
      </c>
      <c r="AD4970" t="s" s="3">
        <v>57</v>
      </c>
      <c r="AE4970" t="s" s="3">
        <v>41653</v>
      </c>
      <c r="AI4970" t="s" s="3">
        <v>6301</v>
      </c>
      <c r="AL4970" t="s" s="3">
        <v>4786</v>
      </c>
      <c r="AM4970" t="s" s="3">
        <v>4786</v>
      </c>
      <c r="AN4970" t="s" s="3">
        <v>1523</v>
      </c>
      <c r="AO4970" s="2">
        <v>67026</v>
      </c>
      <c r="AP4970" t="s" s="3">
        <v>6302</v>
      </c>
      <c r="AQ4970" t="s" s="3">
        <v>64</v>
      </c>
      <c r="AR4970" t="s" s="3">
        <v>6303</v>
      </c>
    </row>
    <row r="4971" s="2" customFormat="1" ht="13.55" customHeight="1">
      <c r="A4971" t="s" s="3">
        <v>45</v>
      </c>
      <c r="B4971" t="s" s="3">
        <v>41654</v>
      </c>
      <c r="C4971" t="s" s="3">
        <v>41655</v>
      </c>
      <c r="D4971" s="2">
        <v>8702</v>
      </c>
      <c r="E4971" t="s" s="3">
        <v>41656</v>
      </c>
      <c r="F4971" s="4">
        <v>8208</v>
      </c>
      <c r="G4971" s="4">
        <v>8208</v>
      </c>
      <c r="H4971" s="4">
        <v>2380</v>
      </c>
      <c r="I4971" s="2">
        <v>0</v>
      </c>
      <c r="J4971" s="4">
        <v>0</v>
      </c>
      <c r="K4971" s="4">
        <v>114.9</v>
      </c>
      <c r="L4971" s="4">
        <v>8208</v>
      </c>
      <c r="Q4971" t="s" s="3">
        <v>49</v>
      </c>
      <c r="R4971" s="2">
        <v>6.8</v>
      </c>
      <c r="T4971" t="s" s="3">
        <v>94</v>
      </c>
      <c r="U4971" t="s" s="3">
        <v>41657</v>
      </c>
      <c r="V4971" t="s" s="3">
        <v>36241</v>
      </c>
      <c r="W4971" t="s" s="3">
        <v>41657</v>
      </c>
      <c r="X4971" t="s" s="3">
        <v>41658</v>
      </c>
      <c r="Y4971" t="s" s="3">
        <v>2661</v>
      </c>
      <c r="Z4971" t="s" s="3">
        <v>55</v>
      </c>
      <c r="AA4971" t="s" s="3">
        <v>56</v>
      </c>
      <c r="AB4971" s="2">
        <v>80449</v>
      </c>
      <c r="AC4971" s="2">
        <v>80449</v>
      </c>
      <c r="AD4971" t="s" s="3">
        <v>57</v>
      </c>
      <c r="AE4971" t="s" s="3">
        <v>41659</v>
      </c>
      <c r="AF4971" s="2">
        <v>21303</v>
      </c>
      <c r="AI4971" t="s" s="3">
        <v>38172</v>
      </c>
      <c r="AJ4971" t="s" s="3">
        <v>600</v>
      </c>
      <c r="AL4971" t="s" s="3">
        <v>28709</v>
      </c>
      <c r="AN4971" t="s" s="3">
        <v>116</v>
      </c>
      <c r="AO4971" t="s" s="3">
        <v>41660</v>
      </c>
      <c r="AP4971" t="s" s="3">
        <v>2688</v>
      </c>
      <c r="AQ4971" t="s" s="3">
        <v>64</v>
      </c>
      <c r="AR4971" t="s" s="3">
        <v>41661</v>
      </c>
    </row>
    <row r="4972" s="2" customFormat="1" ht="13.55" customHeight="1">
      <c r="A4972" t="s" s="3">
        <v>45</v>
      </c>
      <c r="B4972" t="s" s="3">
        <v>41662</v>
      </c>
      <c r="C4972" t="s" s="3">
        <v>41663</v>
      </c>
      <c r="D4972" s="2">
        <v>35533</v>
      </c>
      <c r="E4972" t="s" s="3">
        <v>41664</v>
      </c>
      <c r="F4972" s="4">
        <v>14820</v>
      </c>
      <c r="G4972" s="4">
        <v>14820</v>
      </c>
      <c r="H4972" s="4">
        <v>4298</v>
      </c>
      <c r="I4972" s="2">
        <v>0</v>
      </c>
      <c r="J4972" s="4">
        <v>0</v>
      </c>
      <c r="K4972" s="4">
        <v>279.62</v>
      </c>
      <c r="L4972" s="4">
        <v>14820</v>
      </c>
      <c r="Q4972" t="s" s="3">
        <v>49</v>
      </c>
      <c r="R4972" s="2">
        <v>3</v>
      </c>
      <c r="T4972" t="s" s="3">
        <v>19552</v>
      </c>
      <c r="U4972" t="s" s="3">
        <v>6316</v>
      </c>
      <c r="V4972" t="s" s="3">
        <v>3296</v>
      </c>
      <c r="W4972" t="s" s="3">
        <v>6316</v>
      </c>
      <c r="X4972" t="s" s="3">
        <v>41665</v>
      </c>
      <c r="Y4972" t="s" s="3">
        <v>11942</v>
      </c>
      <c r="Z4972" t="s" s="3">
        <v>55</v>
      </c>
      <c r="AA4972" t="s" s="3">
        <v>56</v>
      </c>
      <c r="AB4972" s="2">
        <v>80449</v>
      </c>
      <c r="AC4972" s="2">
        <v>80449</v>
      </c>
      <c r="AD4972" t="s" s="3">
        <v>57</v>
      </c>
      <c r="AE4972" t="s" s="3">
        <v>41666</v>
      </c>
      <c r="AF4972" s="2">
        <v>5560</v>
      </c>
      <c r="AI4972" t="s" s="3">
        <v>7100</v>
      </c>
      <c r="AJ4972" t="s" s="3">
        <v>313</v>
      </c>
      <c r="AL4972" t="s" s="3">
        <v>405</v>
      </c>
      <c r="AM4972" t="s" s="3">
        <v>829</v>
      </c>
      <c r="AN4972" t="s" s="3">
        <v>56</v>
      </c>
      <c r="AO4972" t="s" s="3">
        <v>41667</v>
      </c>
      <c r="AP4972" t="s" s="3">
        <v>589</v>
      </c>
      <c r="AQ4972" t="s" s="3">
        <v>64</v>
      </c>
      <c r="AR4972" t="s" s="3">
        <v>41668</v>
      </c>
    </row>
    <row r="4973" s="2" customFormat="1" ht="13.55" customHeight="1">
      <c r="A4973" t="s" s="3">
        <v>45</v>
      </c>
      <c r="B4973" t="s" s="3">
        <v>41669</v>
      </c>
      <c r="C4973" t="s" s="3">
        <v>41670</v>
      </c>
      <c r="D4973" s="2">
        <v>28595</v>
      </c>
      <c r="E4973" t="s" s="3">
        <v>41671</v>
      </c>
      <c r="F4973" s="4">
        <v>8469</v>
      </c>
      <c r="G4973" s="4">
        <v>8469</v>
      </c>
      <c r="H4973" s="4">
        <v>2456</v>
      </c>
      <c r="I4973" s="2">
        <v>0</v>
      </c>
      <c r="J4973" s="4">
        <v>0</v>
      </c>
      <c r="K4973" s="4">
        <v>145.64</v>
      </c>
      <c r="L4973" s="4">
        <v>8469</v>
      </c>
      <c r="N4973" s="2">
        <v>91</v>
      </c>
      <c r="Q4973" t="s" s="3">
        <v>49</v>
      </c>
      <c r="R4973" s="2">
        <v>5.07</v>
      </c>
      <c r="U4973" t="s" s="3">
        <v>41672</v>
      </c>
      <c r="W4973" t="s" s="3">
        <v>41673</v>
      </c>
      <c r="X4973" t="s" s="3">
        <v>41674</v>
      </c>
      <c r="Y4973" t="s" s="3">
        <v>4245</v>
      </c>
      <c r="Z4973" t="s" s="3">
        <v>55</v>
      </c>
      <c r="AA4973" t="s" s="3">
        <v>56</v>
      </c>
      <c r="AB4973" s="2">
        <v>80449</v>
      </c>
      <c r="AC4973" s="2">
        <v>80449</v>
      </c>
      <c r="AD4973" t="s" s="3">
        <v>57</v>
      </c>
      <c r="AE4973" t="s" s="3">
        <v>41675</v>
      </c>
      <c r="AF4973" s="2">
        <v>611</v>
      </c>
      <c r="AI4973" t="s" s="3">
        <v>41676</v>
      </c>
      <c r="AJ4973" t="s" s="3">
        <v>174</v>
      </c>
      <c r="AL4973" t="s" s="3">
        <v>2213</v>
      </c>
      <c r="AM4973" t="s" s="3">
        <v>2213</v>
      </c>
      <c r="AN4973" t="s" s="3">
        <v>816</v>
      </c>
      <c r="AO4973" t="s" s="3">
        <v>41677</v>
      </c>
      <c r="AP4973" t="s" s="3">
        <v>2396</v>
      </c>
      <c r="AQ4973" t="s" s="3">
        <v>64</v>
      </c>
      <c r="AR4973" t="s" s="3">
        <v>41678</v>
      </c>
    </row>
    <row r="4974" s="2" customFormat="1" ht="13.55" customHeight="1">
      <c r="A4974" t="s" s="3">
        <v>45</v>
      </c>
      <c r="B4974" t="s" s="3">
        <v>41679</v>
      </c>
      <c r="C4974" t="s" s="3">
        <v>41680</v>
      </c>
      <c r="D4974" s="2">
        <v>29195</v>
      </c>
      <c r="E4974" t="s" s="3">
        <v>41681</v>
      </c>
      <c r="F4974" s="4">
        <v>6946</v>
      </c>
      <c r="G4974" s="4">
        <v>6946</v>
      </c>
      <c r="H4974" s="4">
        <v>2014</v>
      </c>
      <c r="I4974" s="2">
        <v>0</v>
      </c>
      <c r="J4974" s="4">
        <v>0</v>
      </c>
      <c r="K4974" s="4">
        <v>119</v>
      </c>
      <c r="L4974" s="4">
        <v>6946</v>
      </c>
      <c r="N4974" s="2">
        <v>43.8</v>
      </c>
      <c r="Q4974" t="s" s="3">
        <v>49</v>
      </c>
      <c r="R4974" s="2">
        <v>5</v>
      </c>
      <c r="T4974" t="s" s="3">
        <v>94</v>
      </c>
      <c r="U4974" t="s" s="3">
        <v>41682</v>
      </c>
      <c r="X4974" t="s" s="3">
        <v>41683</v>
      </c>
      <c r="Y4974" t="s" s="3">
        <v>3813</v>
      </c>
      <c r="Z4974" t="s" s="3">
        <v>55</v>
      </c>
      <c r="AA4974" t="s" s="3">
        <v>56</v>
      </c>
      <c r="AB4974" s="2">
        <v>80449</v>
      </c>
      <c r="AC4974" t="s" s="3">
        <v>5332</v>
      </c>
      <c r="AD4974" t="s" s="3">
        <v>57</v>
      </c>
      <c r="AE4974" t="s" s="3">
        <v>41684</v>
      </c>
      <c r="AF4974" s="2">
        <v>104</v>
      </c>
      <c r="AI4974" t="s" s="3">
        <v>308</v>
      </c>
      <c r="AJ4974" t="s" s="3">
        <v>313</v>
      </c>
      <c r="AL4974" t="s" s="3">
        <v>10440</v>
      </c>
      <c r="AM4974" t="s" s="3">
        <v>10440</v>
      </c>
      <c r="AN4974" t="s" s="3">
        <v>656</v>
      </c>
      <c r="AO4974" t="s" s="3">
        <v>41685</v>
      </c>
      <c r="AP4974" t="s" s="3">
        <v>921</v>
      </c>
      <c r="AQ4974" t="s" s="3">
        <v>64</v>
      </c>
      <c r="AR4974" t="s" s="3">
        <v>41686</v>
      </c>
    </row>
    <row r="4975" s="2" customFormat="1" ht="13.55" customHeight="1">
      <c r="A4975" t="s" s="3">
        <v>45</v>
      </c>
      <c r="B4975" t="s" s="3">
        <v>41687</v>
      </c>
      <c r="C4975" t="s" s="3">
        <v>41688</v>
      </c>
      <c r="D4975" s="2">
        <v>31974</v>
      </c>
      <c r="E4975" t="s" s="3">
        <v>41689</v>
      </c>
      <c r="F4975" s="4">
        <v>38291</v>
      </c>
      <c r="G4975" s="4">
        <v>38291</v>
      </c>
      <c r="H4975" s="4">
        <v>11104</v>
      </c>
      <c r="I4975" s="2">
        <v>0</v>
      </c>
      <c r="J4975" s="4">
        <v>0</v>
      </c>
      <c r="K4975" s="4">
        <v>646.02</v>
      </c>
      <c r="L4975" s="4">
        <v>38291</v>
      </c>
      <c r="Q4975" t="s" s="3">
        <v>49</v>
      </c>
      <c r="R4975" s="2">
        <v>4.5</v>
      </c>
      <c r="T4975" t="s" s="3">
        <v>6625</v>
      </c>
      <c r="U4975" t="s" s="3">
        <v>3033</v>
      </c>
      <c r="V4975" t="s" s="3">
        <v>2346</v>
      </c>
      <c r="W4975" t="s" s="3">
        <v>3033</v>
      </c>
      <c r="X4975" t="s" s="3">
        <v>41690</v>
      </c>
      <c r="Y4975" t="s" s="3">
        <v>12373</v>
      </c>
      <c r="Z4975" t="s" s="3">
        <v>55</v>
      </c>
      <c r="AA4975" t="s" s="3">
        <v>56</v>
      </c>
      <c r="AB4975" s="2">
        <v>80449</v>
      </c>
      <c r="AC4975" s="2">
        <v>80449</v>
      </c>
      <c r="AD4975" t="s" s="3">
        <v>57</v>
      </c>
      <c r="AE4975" t="s" s="3">
        <v>41691</v>
      </c>
      <c r="AF4975" s="2">
        <v>7304</v>
      </c>
      <c r="AI4975" t="s" s="3">
        <v>13808</v>
      </c>
      <c r="AJ4975" t="s" s="3">
        <v>313</v>
      </c>
      <c r="AL4975" t="s" s="3">
        <v>284</v>
      </c>
      <c r="AM4975" t="s" s="3">
        <v>904</v>
      </c>
      <c r="AN4975" t="s" s="3">
        <v>56</v>
      </c>
      <c r="AO4975" t="s" s="3">
        <v>41692</v>
      </c>
      <c r="AP4975" t="s" s="3">
        <v>2032</v>
      </c>
      <c r="AQ4975" t="s" s="3">
        <v>64</v>
      </c>
      <c r="AR4975" t="s" s="3">
        <v>41693</v>
      </c>
    </row>
    <row r="4976" s="2" customFormat="1" ht="13.55" customHeight="1">
      <c r="A4976" t="s" s="3">
        <v>75</v>
      </c>
      <c r="B4976" t="s" s="3">
        <v>9689</v>
      </c>
      <c r="C4976" t="s" s="3">
        <v>41694</v>
      </c>
      <c r="D4976" s="2">
        <v>9266</v>
      </c>
      <c r="E4976" t="s" s="3">
        <v>41695</v>
      </c>
      <c r="F4976" s="4">
        <v>14471</v>
      </c>
      <c r="G4976" s="4">
        <v>14471</v>
      </c>
      <c r="H4976" s="4">
        <v>4197</v>
      </c>
      <c r="I4976" s="2">
        <v>0</v>
      </c>
      <c r="J4976" s="4">
        <v>0</v>
      </c>
      <c r="K4976" s="4">
        <v>202.74</v>
      </c>
      <c r="L4976" s="4">
        <v>14471</v>
      </c>
      <c r="Q4976" t="s" s="3">
        <v>49</v>
      </c>
      <c r="R4976" s="2">
        <v>5</v>
      </c>
      <c r="T4976" t="s" s="3">
        <v>746</v>
      </c>
      <c r="U4976" t="s" s="3">
        <v>41696</v>
      </c>
      <c r="V4976" t="s" s="3">
        <v>7086</v>
      </c>
      <c r="W4976" t="s" s="3">
        <v>41696</v>
      </c>
      <c r="X4976" t="s" s="3">
        <v>41697</v>
      </c>
      <c r="Y4976" t="s" s="3">
        <v>9694</v>
      </c>
      <c r="Z4976" t="s" s="3">
        <v>55</v>
      </c>
      <c r="AA4976" t="s" s="3">
        <v>56</v>
      </c>
      <c r="AB4976" s="2">
        <v>80449</v>
      </c>
      <c r="AC4976" s="2">
        <v>80449</v>
      </c>
      <c r="AD4976" t="s" s="3">
        <v>57</v>
      </c>
      <c r="AE4976" t="s" s="3">
        <v>9695</v>
      </c>
      <c r="AF4976" s="2">
        <v>3429</v>
      </c>
      <c r="AI4976" t="s" s="3">
        <v>41698</v>
      </c>
      <c r="AJ4976" t="s" s="3">
        <v>174</v>
      </c>
      <c r="AL4976" t="s" s="3">
        <v>6698</v>
      </c>
      <c r="AM4976" t="s" s="3">
        <v>6698</v>
      </c>
      <c r="AN4976" t="s" s="3">
        <v>56</v>
      </c>
      <c r="AO4976" t="s" s="3">
        <v>41699</v>
      </c>
      <c r="AP4976" t="s" s="3">
        <v>118</v>
      </c>
      <c r="AQ4976" t="s" s="3">
        <v>64</v>
      </c>
      <c r="AR4976" t="s" s="3">
        <v>41700</v>
      </c>
    </row>
    <row r="4977" s="2" customFormat="1" ht="13.55" customHeight="1">
      <c r="A4977" t="s" s="3">
        <v>45</v>
      </c>
      <c r="B4977" t="s" s="3">
        <v>41701</v>
      </c>
      <c r="C4977" t="s" s="3">
        <v>41702</v>
      </c>
      <c r="D4977" s="2">
        <v>28304</v>
      </c>
      <c r="E4977" t="s" s="3">
        <v>41703</v>
      </c>
      <c r="F4977" s="4">
        <v>6946</v>
      </c>
      <c r="G4977" s="4">
        <v>6946</v>
      </c>
      <c r="H4977" s="4">
        <v>2014</v>
      </c>
      <c r="I4977" s="2">
        <v>0</v>
      </c>
      <c r="J4977" s="4">
        <v>0</v>
      </c>
      <c r="K4977" s="4">
        <v>119</v>
      </c>
      <c r="L4977" s="4">
        <v>6946</v>
      </c>
      <c r="Q4977" t="s" s="3">
        <v>49</v>
      </c>
      <c r="R4977" s="2">
        <v>5</v>
      </c>
      <c r="T4977" t="s" s="3">
        <v>676</v>
      </c>
      <c r="U4977" t="s" s="3">
        <v>29453</v>
      </c>
      <c r="V4977" t="s" s="3">
        <v>41704</v>
      </c>
      <c r="W4977" t="s" s="3">
        <v>29453</v>
      </c>
      <c r="X4977" t="s" s="3">
        <v>41705</v>
      </c>
      <c r="Y4977" t="s" s="3">
        <v>1532</v>
      </c>
      <c r="Z4977" t="s" s="3">
        <v>55</v>
      </c>
      <c r="AA4977" t="s" s="3">
        <v>56</v>
      </c>
      <c r="AB4977" s="2">
        <v>80449</v>
      </c>
      <c r="AC4977" s="2">
        <v>80449</v>
      </c>
      <c r="AD4977" t="s" s="3">
        <v>57</v>
      </c>
      <c r="AE4977" t="s" s="3">
        <v>41706</v>
      </c>
      <c r="AF4977" s="2">
        <v>1098</v>
      </c>
      <c r="AI4977" t="s" s="3">
        <v>6482</v>
      </c>
      <c r="AJ4977" t="s" s="3">
        <v>313</v>
      </c>
      <c r="AL4977" t="s" s="3">
        <v>175</v>
      </c>
      <c r="AN4977" t="s" s="3">
        <v>56</v>
      </c>
      <c r="AO4977" t="s" s="3">
        <v>41707</v>
      </c>
      <c r="AP4977" t="s" s="3">
        <v>2945</v>
      </c>
      <c r="AQ4977" t="s" s="3">
        <v>64</v>
      </c>
      <c r="AR4977" t="s" s="3">
        <v>41708</v>
      </c>
    </row>
    <row r="4978" s="2" customFormat="1" ht="13.55" customHeight="1">
      <c r="A4978" t="s" s="3">
        <v>75</v>
      </c>
      <c r="B4978" t="s" s="3">
        <v>567</v>
      </c>
      <c r="C4978" t="s" s="3">
        <v>41709</v>
      </c>
      <c r="D4978" s="2">
        <v>7787</v>
      </c>
      <c r="E4978" t="s" s="3">
        <v>41710</v>
      </c>
      <c r="F4978" s="4">
        <v>4157</v>
      </c>
      <c r="G4978" s="4">
        <v>4157</v>
      </c>
      <c r="H4978" s="4">
        <v>1206</v>
      </c>
      <c r="I4978" s="2">
        <v>0</v>
      </c>
      <c r="J4978" s="4">
        <v>0</v>
      </c>
      <c r="K4978" s="4">
        <v>71.64</v>
      </c>
      <c r="L4978" s="4">
        <v>4157</v>
      </c>
      <c r="Q4978" t="s" s="3">
        <v>49</v>
      </c>
      <c r="R4978" s="2">
        <v>1.36</v>
      </c>
      <c r="T4978" t="s" s="3">
        <v>50</v>
      </c>
      <c r="U4978" t="s" s="3">
        <v>10872</v>
      </c>
      <c r="X4978" t="s" s="3">
        <v>41711</v>
      </c>
      <c r="Y4978" t="s" s="3">
        <v>573</v>
      </c>
      <c r="Z4978" t="s" s="3">
        <v>55</v>
      </c>
      <c r="AA4978" t="s" s="3">
        <v>56</v>
      </c>
      <c r="AB4978" s="2">
        <v>80449</v>
      </c>
      <c r="AC4978" s="2">
        <v>80449</v>
      </c>
      <c r="AD4978" t="s" s="3">
        <v>57</v>
      </c>
      <c r="AE4978" t="s" s="3">
        <v>574</v>
      </c>
      <c r="AF4978" s="2">
        <v>158</v>
      </c>
      <c r="AI4978" t="s" s="3">
        <v>7160</v>
      </c>
      <c r="AJ4978" t="s" s="3">
        <v>313</v>
      </c>
      <c r="AL4978" t="s" s="3">
        <v>145</v>
      </c>
      <c r="AM4978" t="s" s="3">
        <v>1061</v>
      </c>
      <c r="AN4978" t="s" s="3">
        <v>56</v>
      </c>
      <c r="AO4978" t="s" s="3">
        <v>41712</v>
      </c>
      <c r="AP4978" t="s" s="3">
        <v>341</v>
      </c>
      <c r="AQ4978" t="s" s="3">
        <v>64</v>
      </c>
      <c r="AR4978" t="s" s="3">
        <v>41713</v>
      </c>
    </row>
    <row r="4979" s="2" customFormat="1" ht="13.55" customHeight="1">
      <c r="A4979" t="s" s="3">
        <v>45</v>
      </c>
      <c r="B4979" t="s" s="3">
        <v>41714</v>
      </c>
      <c r="C4979" t="s" s="3">
        <v>41715</v>
      </c>
      <c r="D4979" s="2">
        <v>40107</v>
      </c>
      <c r="E4979" t="s" s="3">
        <v>41716</v>
      </c>
      <c r="F4979" s="4">
        <v>38989</v>
      </c>
      <c r="G4979" s="4">
        <v>38989</v>
      </c>
      <c r="H4979" s="4">
        <v>11307</v>
      </c>
      <c r="I4979" s="2">
        <v>0</v>
      </c>
      <c r="J4979" s="4">
        <v>0</v>
      </c>
      <c r="K4979" s="4">
        <v>669.54</v>
      </c>
      <c r="L4979" s="4">
        <v>38989</v>
      </c>
      <c r="N4979" s="2">
        <v>352.34</v>
      </c>
      <c r="P4979" s="2">
        <v>252</v>
      </c>
      <c r="Q4979" t="s" s="3">
        <v>49</v>
      </c>
      <c r="R4979" s="2">
        <v>16</v>
      </c>
      <c r="T4979" t="s" s="3">
        <v>1067</v>
      </c>
      <c r="U4979" t="s" s="3">
        <v>41717</v>
      </c>
      <c r="X4979" t="s" s="3">
        <v>41718</v>
      </c>
      <c r="Y4979" t="s" s="3">
        <v>1208</v>
      </c>
      <c r="Z4979" t="s" s="3">
        <v>55</v>
      </c>
      <c r="AA4979" t="s" s="3">
        <v>56</v>
      </c>
      <c r="AB4979" s="2">
        <v>80449</v>
      </c>
      <c r="AC4979" s="2">
        <v>80449</v>
      </c>
      <c r="AD4979" t="s" s="3">
        <v>57</v>
      </c>
      <c r="AE4979" t="s" s="3">
        <v>41719</v>
      </c>
      <c r="AF4979" s="2">
        <v>10456</v>
      </c>
      <c r="AI4979" t="s" s="3">
        <v>41720</v>
      </c>
      <c r="AJ4979" t="s" s="3">
        <v>313</v>
      </c>
      <c r="AL4979" t="s" s="3">
        <v>1174</v>
      </c>
      <c r="AN4979" t="s" s="3">
        <v>56</v>
      </c>
      <c r="AO4979" t="s" s="3">
        <v>41721</v>
      </c>
      <c r="AP4979" t="s" s="3">
        <v>163</v>
      </c>
      <c r="AQ4979" t="s" s="3">
        <v>64</v>
      </c>
      <c r="AR4979" t="s" s="3">
        <v>41722</v>
      </c>
      <c r="AS4979" s="2">
        <v>1988</v>
      </c>
    </row>
    <row r="4980" s="2" customFormat="1" ht="13.55" customHeight="1">
      <c r="A4980" t="s" s="3">
        <v>45</v>
      </c>
      <c r="B4980" t="s" s="3">
        <v>41723</v>
      </c>
      <c r="C4980" t="s" s="3">
        <v>41724</v>
      </c>
      <c r="D4980" s="2">
        <v>28581</v>
      </c>
      <c r="E4980" t="s" s="3">
        <v>41725</v>
      </c>
      <c r="F4980" s="4">
        <v>8499</v>
      </c>
      <c r="G4980" s="4">
        <v>8499</v>
      </c>
      <c r="H4980" s="4">
        <v>2465</v>
      </c>
      <c r="I4980" s="2">
        <v>0</v>
      </c>
      <c r="J4980" s="4">
        <v>0</v>
      </c>
      <c r="K4980" s="4">
        <v>145.64</v>
      </c>
      <c r="L4980" s="4">
        <v>8499</v>
      </c>
      <c r="N4980" s="2">
        <v>57.3</v>
      </c>
      <c r="Q4980" t="s" s="3">
        <v>49</v>
      </c>
      <c r="R4980" s="2">
        <v>5.03</v>
      </c>
      <c r="T4980" t="s" s="3">
        <v>8180</v>
      </c>
      <c r="U4980" t="s" s="3">
        <v>28175</v>
      </c>
      <c r="V4980" t="s" s="3">
        <v>3118</v>
      </c>
      <c r="W4980" t="s" s="3">
        <v>28175</v>
      </c>
      <c r="X4980" t="s" s="3">
        <v>41726</v>
      </c>
      <c r="Y4980" t="s" s="3">
        <v>2229</v>
      </c>
      <c r="Z4980" t="s" s="3">
        <v>55</v>
      </c>
      <c r="AA4980" t="s" s="3">
        <v>56</v>
      </c>
      <c r="AB4980" s="2">
        <v>80449</v>
      </c>
      <c r="AC4980" s="2">
        <v>80449</v>
      </c>
      <c r="AD4980" t="s" s="3">
        <v>57</v>
      </c>
      <c r="AE4980" t="s" s="3">
        <v>41727</v>
      </c>
      <c r="AF4980" s="2">
        <v>5728</v>
      </c>
      <c r="AI4980" t="s" s="3">
        <v>6258</v>
      </c>
      <c r="AJ4980" t="s" s="3">
        <v>174</v>
      </c>
      <c r="AL4980" t="s" s="3">
        <v>814</v>
      </c>
      <c r="AN4980" t="s" s="3">
        <v>816</v>
      </c>
      <c r="AO4980" t="s" s="3">
        <v>41728</v>
      </c>
      <c r="AP4980" t="s" s="3">
        <v>7766</v>
      </c>
      <c r="AQ4980" t="s" s="3">
        <v>64</v>
      </c>
      <c r="AR4980" t="s" s="3">
        <v>41729</v>
      </c>
    </row>
    <row r="4981" s="2" customFormat="1" ht="13.55" customHeight="1">
      <c r="A4981" t="s" s="3">
        <v>45</v>
      </c>
      <c r="B4981" t="s" s="3">
        <v>41730</v>
      </c>
      <c r="C4981" t="s" s="3">
        <v>41731</v>
      </c>
      <c r="D4981" s="2">
        <v>38995</v>
      </c>
      <c r="E4981" t="s" s="3">
        <v>41732</v>
      </c>
      <c r="F4981" s="4">
        <v>15928</v>
      </c>
      <c r="G4981" s="4">
        <v>15928</v>
      </c>
      <c r="H4981" s="4">
        <v>4619</v>
      </c>
      <c r="I4981" s="2">
        <v>0</v>
      </c>
      <c r="J4981" s="4">
        <v>0</v>
      </c>
      <c r="K4981" s="4">
        <v>295.68</v>
      </c>
      <c r="L4981" s="4">
        <v>15928</v>
      </c>
      <c r="Q4981" t="s" s="3">
        <v>49</v>
      </c>
      <c r="R4981" s="2">
        <v>0.1</v>
      </c>
      <c r="T4981" t="s" s="3">
        <v>636</v>
      </c>
      <c r="U4981" t="s" s="3">
        <v>9388</v>
      </c>
      <c r="V4981" t="s" s="3">
        <v>22013</v>
      </c>
      <c r="W4981" t="s" s="3">
        <v>9388</v>
      </c>
      <c r="X4981" t="s" s="3">
        <v>41733</v>
      </c>
      <c r="Y4981" t="s" s="3">
        <v>585</v>
      </c>
      <c r="Z4981" t="s" s="3">
        <v>55</v>
      </c>
      <c r="AA4981" t="s" s="3">
        <v>56</v>
      </c>
      <c r="AB4981" s="2">
        <v>80449</v>
      </c>
      <c r="AC4981" s="2">
        <v>80449</v>
      </c>
      <c r="AD4981" t="s" s="3">
        <v>57</v>
      </c>
      <c r="AE4981" t="s" s="3">
        <v>41734</v>
      </c>
      <c r="AF4981" s="2">
        <v>1326</v>
      </c>
      <c r="AI4981" t="s" s="3">
        <v>6057</v>
      </c>
      <c r="AJ4981" t="s" s="3">
        <v>2426</v>
      </c>
      <c r="AL4981" t="s" s="3">
        <v>1991</v>
      </c>
      <c r="AM4981" t="s" s="3">
        <v>2699</v>
      </c>
      <c r="AN4981" t="s" s="3">
        <v>56</v>
      </c>
      <c r="AO4981" t="s" s="3">
        <v>41735</v>
      </c>
      <c r="AP4981" t="s" s="3">
        <v>2701</v>
      </c>
      <c r="AQ4981" t="s" s="3">
        <v>64</v>
      </c>
      <c r="AR4981" t="s" s="3">
        <v>41736</v>
      </c>
    </row>
    <row r="4982" s="2" customFormat="1" ht="13.55" customHeight="1">
      <c r="A4982" t="s" s="3">
        <v>75</v>
      </c>
      <c r="B4982" t="s" s="3">
        <v>567</v>
      </c>
      <c r="C4982" t="s" s="3">
        <v>41737</v>
      </c>
      <c r="D4982" s="2">
        <v>10972</v>
      </c>
      <c r="E4982" t="s" s="3">
        <v>41738</v>
      </c>
      <c r="F4982" s="4">
        <v>2472</v>
      </c>
      <c r="G4982" s="4">
        <v>2472</v>
      </c>
      <c r="H4982" s="4">
        <v>717</v>
      </c>
      <c r="I4982" s="2">
        <v>0</v>
      </c>
      <c r="J4982" s="4">
        <v>0</v>
      </c>
      <c r="K4982" s="4">
        <v>42.62</v>
      </c>
      <c r="L4982" s="4">
        <v>2472</v>
      </c>
      <c r="Q4982" t="s" s="3">
        <v>49</v>
      </c>
      <c r="R4982" s="2">
        <v>0.17</v>
      </c>
      <c r="T4982" t="s" s="3">
        <v>2075</v>
      </c>
      <c r="U4982" t="s" s="3">
        <v>835</v>
      </c>
      <c r="X4982" t="s" s="3">
        <v>41739</v>
      </c>
      <c r="Y4982" t="s" s="3">
        <v>573</v>
      </c>
      <c r="Z4982" t="s" s="3">
        <v>55</v>
      </c>
      <c r="AA4982" t="s" s="3">
        <v>56</v>
      </c>
      <c r="AB4982" s="2">
        <v>80449</v>
      </c>
      <c r="AC4982" s="2">
        <v>80449</v>
      </c>
      <c r="AD4982" t="s" s="3">
        <v>57</v>
      </c>
      <c r="AE4982" t="s" s="3">
        <v>574</v>
      </c>
      <c r="AF4982" s="2">
        <v>320</v>
      </c>
      <c r="AI4982" t="s" s="3">
        <v>16966</v>
      </c>
      <c r="AJ4982" t="s" s="3">
        <v>217</v>
      </c>
      <c r="AL4982" t="s" s="3">
        <v>19490</v>
      </c>
      <c r="AM4982" t="s" s="3">
        <v>19490</v>
      </c>
      <c r="AN4982" t="s" s="3">
        <v>697</v>
      </c>
      <c r="AO4982" t="s" s="3">
        <v>41740</v>
      </c>
      <c r="AP4982" t="s" s="3">
        <v>3846</v>
      </c>
      <c r="AQ4982" t="s" s="3">
        <v>64</v>
      </c>
      <c r="AR4982" t="s" s="3">
        <v>41741</v>
      </c>
    </row>
    <row r="4983" s="2" customFormat="1" ht="13.55" customHeight="1">
      <c r="A4983" t="s" s="3">
        <v>45</v>
      </c>
      <c r="B4983" t="s" s="3">
        <v>41742</v>
      </c>
      <c r="C4983" t="s" s="3">
        <v>41743</v>
      </c>
      <c r="D4983" s="2">
        <v>26085</v>
      </c>
      <c r="E4983" t="s" s="3">
        <v>41744</v>
      </c>
      <c r="F4983" s="4">
        <v>7315</v>
      </c>
      <c r="G4983" s="4">
        <v>7315</v>
      </c>
      <c r="H4983" s="4">
        <v>2121</v>
      </c>
      <c r="I4983" s="2">
        <v>0</v>
      </c>
      <c r="J4983" s="4">
        <v>0</v>
      </c>
      <c r="K4983" s="4">
        <v>125.5</v>
      </c>
      <c r="L4983" s="4">
        <v>7315</v>
      </c>
      <c r="N4983" s="2">
        <v>61.7</v>
      </c>
      <c r="Q4983" t="s" s="3">
        <v>49</v>
      </c>
      <c r="R4983" s="2">
        <v>5.5</v>
      </c>
      <c r="T4983" t="s" s="3">
        <v>23676</v>
      </c>
      <c r="U4983" t="s" s="3">
        <v>10345</v>
      </c>
      <c r="V4983" t="s" s="3">
        <v>2829</v>
      </c>
      <c r="W4983" t="s" s="3">
        <v>7115</v>
      </c>
      <c r="X4983" t="s" s="3">
        <v>41745</v>
      </c>
      <c r="Y4983" t="s" s="3">
        <v>83</v>
      </c>
      <c r="Z4983" t="s" s="3">
        <v>55</v>
      </c>
      <c r="AA4983" t="s" s="3">
        <v>56</v>
      </c>
      <c r="AB4983" s="2">
        <v>80449</v>
      </c>
      <c r="AC4983" s="2">
        <v>80449</v>
      </c>
      <c r="AD4983" t="s" s="3">
        <v>57</v>
      </c>
      <c r="AE4983" t="s" s="3">
        <v>41746</v>
      </c>
      <c r="AF4983" s="2">
        <v>3844</v>
      </c>
      <c r="AI4983" t="s" s="3">
        <v>41747</v>
      </c>
      <c r="AJ4983" t="s" s="3">
        <v>174</v>
      </c>
      <c r="AL4983" t="s" s="3">
        <v>2800</v>
      </c>
      <c r="AM4983" t="s" s="3">
        <v>2800</v>
      </c>
      <c r="AN4983" t="s" s="3">
        <v>816</v>
      </c>
      <c r="AO4983" t="s" s="3">
        <v>41748</v>
      </c>
      <c r="AP4983" t="s" s="3">
        <v>10894</v>
      </c>
      <c r="AQ4983" t="s" s="3">
        <v>64</v>
      </c>
      <c r="AR4983" t="s" s="3">
        <v>41749</v>
      </c>
    </row>
    <row r="4984" s="2" customFormat="1" ht="13.55" customHeight="1">
      <c r="A4984" t="s" s="3">
        <v>45</v>
      </c>
      <c r="B4984" t="s" s="3">
        <v>41750</v>
      </c>
      <c r="C4984" t="s" s="3">
        <v>22150</v>
      </c>
      <c r="D4984" s="2">
        <v>7008</v>
      </c>
      <c r="E4984" t="s" s="3">
        <v>41751</v>
      </c>
      <c r="F4984" s="4">
        <v>7096</v>
      </c>
      <c r="G4984" s="4">
        <v>7096</v>
      </c>
      <c r="H4984" s="4">
        <v>2058</v>
      </c>
      <c r="I4984" s="2">
        <v>0</v>
      </c>
      <c r="J4984" s="4">
        <v>0</v>
      </c>
      <c r="K4984" s="4">
        <v>99.44</v>
      </c>
      <c r="L4984" s="4">
        <v>7096</v>
      </c>
      <c r="N4984" s="2">
        <v>106.72</v>
      </c>
      <c r="Q4984" t="s" s="3">
        <v>49</v>
      </c>
      <c r="R4984" s="2">
        <v>5.2</v>
      </c>
      <c r="T4984" t="s" s="3">
        <v>689</v>
      </c>
      <c r="U4984" t="s" s="3">
        <v>347</v>
      </c>
      <c r="X4984" t="s" s="3">
        <v>22152</v>
      </c>
      <c r="Y4984" t="s" s="3">
        <v>3121</v>
      </c>
      <c r="Z4984" t="s" s="3">
        <v>55</v>
      </c>
      <c r="AA4984" t="s" s="3">
        <v>56</v>
      </c>
      <c r="AB4984" s="2">
        <v>80449</v>
      </c>
      <c r="AC4984" s="2">
        <v>80449</v>
      </c>
      <c r="AD4984" t="s" s="3">
        <v>57</v>
      </c>
      <c r="AE4984" t="s" s="3">
        <v>41752</v>
      </c>
      <c r="AF4984" s="2">
        <v>503</v>
      </c>
      <c r="AI4984" t="s" s="3">
        <v>789</v>
      </c>
      <c r="AJ4984" t="s" s="3">
        <v>60</v>
      </c>
      <c r="AL4984" t="s" s="3">
        <v>22153</v>
      </c>
      <c r="AM4984" t="s" s="3">
        <v>22153</v>
      </c>
      <c r="AN4984" t="s" s="3">
        <v>1690</v>
      </c>
      <c r="AO4984" t="s" s="3">
        <v>22154</v>
      </c>
      <c r="AP4984" t="s" s="3">
        <v>931</v>
      </c>
      <c r="AQ4984" t="s" s="3">
        <v>64</v>
      </c>
      <c r="AR4984" t="s" s="3">
        <v>22155</v>
      </c>
    </row>
    <row r="4985" s="2" customFormat="1" ht="13.55" customHeight="1">
      <c r="A4985" t="s" s="3">
        <v>75</v>
      </c>
      <c r="B4985" t="s" s="3">
        <v>9152</v>
      </c>
      <c r="C4985" t="s" s="3">
        <v>41753</v>
      </c>
      <c r="D4985" s="2">
        <v>40652</v>
      </c>
      <c r="E4985" t="s" s="3">
        <v>41754</v>
      </c>
      <c r="F4985" s="4">
        <v>43658</v>
      </c>
      <c r="G4985" s="4">
        <v>43658</v>
      </c>
      <c r="H4985" s="4">
        <v>12661</v>
      </c>
      <c r="I4985" s="2">
        <v>0</v>
      </c>
      <c r="J4985" s="4">
        <v>0</v>
      </c>
      <c r="K4985" s="4">
        <v>749.46</v>
      </c>
      <c r="L4985" s="4">
        <v>43658</v>
      </c>
      <c r="N4985" s="2">
        <v>360.26</v>
      </c>
      <c r="Q4985" t="s" s="3">
        <v>49</v>
      </c>
      <c r="R4985" s="2">
        <v>38.82</v>
      </c>
      <c r="T4985" t="s" s="3">
        <v>770</v>
      </c>
      <c r="U4985" t="s" s="3">
        <v>41755</v>
      </c>
      <c r="V4985" t="s" s="3">
        <v>41756</v>
      </c>
      <c r="W4985" t="s" s="3">
        <v>41755</v>
      </c>
      <c r="X4985" t="s" s="3">
        <v>41757</v>
      </c>
      <c r="Y4985" t="s" s="3">
        <v>9156</v>
      </c>
      <c r="Z4985" t="s" s="3">
        <v>55</v>
      </c>
      <c r="AA4985" t="s" s="3">
        <v>56</v>
      </c>
      <c r="AB4985" s="2">
        <v>80449</v>
      </c>
      <c r="AC4985" s="2">
        <v>80449</v>
      </c>
      <c r="AD4985" t="s" s="3">
        <v>57</v>
      </c>
      <c r="AE4985" t="s" s="3">
        <v>9157</v>
      </c>
      <c r="AF4985" s="2">
        <v>528</v>
      </c>
      <c r="AI4985" t="s" s="3">
        <v>41758</v>
      </c>
      <c r="AJ4985" t="s" s="3">
        <v>313</v>
      </c>
      <c r="AL4985" t="s" s="3">
        <v>8239</v>
      </c>
      <c r="AM4985" t="s" s="3">
        <v>8239</v>
      </c>
      <c r="AN4985" t="s" s="3">
        <v>2404</v>
      </c>
      <c r="AO4985" t="s" s="3">
        <v>41759</v>
      </c>
      <c r="AP4985" t="s" s="3">
        <v>931</v>
      </c>
      <c r="AQ4985" t="s" s="3">
        <v>64</v>
      </c>
      <c r="AR4985" t="s" s="3">
        <v>41760</v>
      </c>
    </row>
    <row r="4986" s="2" customFormat="1" ht="13.55" customHeight="1">
      <c r="A4986" t="s" s="3">
        <v>75</v>
      </c>
      <c r="B4986" t="s" s="3">
        <v>1840</v>
      </c>
      <c r="C4986" t="s" s="3">
        <v>41761</v>
      </c>
      <c r="D4986" s="2">
        <v>11843</v>
      </c>
      <c r="E4986" t="s" s="3">
        <v>41762</v>
      </c>
      <c r="F4986" s="4">
        <v>1516</v>
      </c>
      <c r="G4986" s="4">
        <v>1516</v>
      </c>
      <c r="H4986" s="4">
        <v>440</v>
      </c>
      <c r="I4986" s="2">
        <v>0</v>
      </c>
      <c r="J4986" s="4">
        <v>0</v>
      </c>
      <c r="K4986" s="4">
        <v>26.06</v>
      </c>
      <c r="L4986" s="4">
        <v>1516</v>
      </c>
      <c r="N4986" s="2">
        <v>126.22</v>
      </c>
      <c r="Q4986" t="s" s="3">
        <v>49</v>
      </c>
      <c r="R4986" s="2">
        <v>0.17</v>
      </c>
      <c r="T4986" t="s" s="3">
        <v>6556</v>
      </c>
      <c r="U4986" t="s" s="3">
        <v>1986</v>
      </c>
      <c r="X4986" t="s" s="3">
        <v>41763</v>
      </c>
      <c r="Y4986" t="s" s="3">
        <v>1846</v>
      </c>
      <c r="Z4986" t="s" s="3">
        <v>55</v>
      </c>
      <c r="AA4986" t="s" s="3">
        <v>56</v>
      </c>
      <c r="AB4986" s="2">
        <v>80449</v>
      </c>
      <c r="AC4986" s="2">
        <v>80449</v>
      </c>
      <c r="AD4986" t="s" s="3">
        <v>57</v>
      </c>
      <c r="AE4986" t="s" s="3">
        <v>1847</v>
      </c>
      <c r="AF4986" s="2">
        <v>1509</v>
      </c>
      <c r="AI4986" t="s" s="3">
        <v>789</v>
      </c>
      <c r="AJ4986" t="s" s="3">
        <v>313</v>
      </c>
      <c r="AL4986" t="s" s="3">
        <v>10572</v>
      </c>
      <c r="AM4986" t="s" s="3">
        <v>10572</v>
      </c>
      <c r="AN4986" t="s" s="3">
        <v>656</v>
      </c>
      <c r="AO4986" t="s" s="3">
        <v>41764</v>
      </c>
      <c r="AP4986" t="s" s="3">
        <v>589</v>
      </c>
      <c r="AQ4986" t="s" s="3">
        <v>64</v>
      </c>
      <c r="AR4986" t="s" s="3">
        <v>41765</v>
      </c>
    </row>
    <row r="4987" s="2" customFormat="1" ht="13.55" customHeight="1">
      <c r="A4987" t="s" s="3">
        <v>45</v>
      </c>
      <c r="B4987" t="s" s="3">
        <v>41766</v>
      </c>
      <c r="C4987" t="s" s="3">
        <v>41767</v>
      </c>
      <c r="D4987" s="2">
        <v>28560</v>
      </c>
      <c r="E4987" t="s" s="3">
        <v>41768</v>
      </c>
      <c r="F4987" s="4">
        <v>6946</v>
      </c>
      <c r="G4987" s="4">
        <v>6946</v>
      </c>
      <c r="H4987" s="4">
        <v>2014</v>
      </c>
      <c r="I4987" s="2">
        <v>0</v>
      </c>
      <c r="J4987" s="4">
        <v>0</v>
      </c>
      <c r="K4987" s="4">
        <v>119</v>
      </c>
      <c r="L4987" s="4">
        <v>6946</v>
      </c>
      <c r="Q4987" t="s" s="3">
        <v>49</v>
      </c>
      <c r="R4987" s="2">
        <v>5</v>
      </c>
      <c r="T4987" t="s" s="3">
        <v>1768</v>
      </c>
      <c r="U4987" t="s" s="3">
        <v>6647</v>
      </c>
      <c r="V4987" t="s" s="3">
        <v>2795</v>
      </c>
      <c r="W4987" t="s" s="3">
        <v>41769</v>
      </c>
      <c r="X4987" t="s" s="3">
        <v>41770</v>
      </c>
      <c r="Y4987" t="s" s="3">
        <v>2637</v>
      </c>
      <c r="Z4987" t="s" s="3">
        <v>55</v>
      </c>
      <c r="AA4987" t="s" s="3">
        <v>56</v>
      </c>
      <c r="AB4987" s="2">
        <v>80449</v>
      </c>
      <c r="AC4987" s="2">
        <v>80449</v>
      </c>
      <c r="AD4987" t="s" s="3">
        <v>57</v>
      </c>
      <c r="AE4987" t="s" s="3">
        <v>41771</v>
      </c>
      <c r="AF4987" s="2">
        <v>1407</v>
      </c>
      <c r="AI4987" t="s" s="3">
        <v>41772</v>
      </c>
      <c r="AJ4987" t="s" s="3">
        <v>174</v>
      </c>
      <c r="AL4987" t="s" s="3">
        <v>11715</v>
      </c>
      <c r="AM4987" t="s" s="3">
        <v>11715</v>
      </c>
      <c r="AN4987" t="s" s="3">
        <v>656</v>
      </c>
      <c r="AO4987" t="s" s="3">
        <v>41773</v>
      </c>
      <c r="AP4987" t="s" s="3">
        <v>3038</v>
      </c>
      <c r="AQ4987" t="s" s="3">
        <v>64</v>
      </c>
      <c r="AR4987" t="s" s="3">
        <v>41774</v>
      </c>
    </row>
    <row r="4988" s="2" customFormat="1" ht="13.55" customHeight="1">
      <c r="A4988" t="s" s="3">
        <v>45</v>
      </c>
      <c r="B4988" t="s" s="3">
        <v>41775</v>
      </c>
      <c r="C4988" t="s" s="3">
        <v>41776</v>
      </c>
      <c r="D4988" s="2">
        <v>28686</v>
      </c>
      <c r="E4988" t="s" s="3">
        <v>41777</v>
      </c>
      <c r="F4988" s="4">
        <v>10573</v>
      </c>
      <c r="G4988" s="4">
        <v>10573</v>
      </c>
      <c r="H4988" s="4">
        <v>3066</v>
      </c>
      <c r="I4988" s="2">
        <v>0</v>
      </c>
      <c r="J4988" s="4">
        <v>0</v>
      </c>
      <c r="K4988" s="4">
        <v>181.74</v>
      </c>
      <c r="L4988" s="4">
        <v>10573</v>
      </c>
      <c r="N4988" s="2">
        <v>89.34</v>
      </c>
      <c r="Q4988" t="s" s="3">
        <v>49</v>
      </c>
      <c r="R4988" s="2">
        <v>7.52</v>
      </c>
      <c r="T4988" t="s" s="3">
        <v>227</v>
      </c>
      <c r="U4988" t="s" s="3">
        <v>41778</v>
      </c>
      <c r="X4988" t="s" s="3">
        <v>41779</v>
      </c>
      <c r="Y4988" t="s" s="3">
        <v>2229</v>
      </c>
      <c r="Z4988" t="s" s="3">
        <v>55</v>
      </c>
      <c r="AA4988" t="s" s="3">
        <v>56</v>
      </c>
      <c r="AB4988" s="2">
        <v>80449</v>
      </c>
      <c r="AC4988" s="2">
        <v>80449</v>
      </c>
      <c r="AD4988" t="s" s="3">
        <v>57</v>
      </c>
      <c r="AE4988" t="s" s="3">
        <v>41780</v>
      </c>
      <c r="AF4988" s="2">
        <v>6386</v>
      </c>
      <c r="AI4988" t="s" s="3">
        <v>41781</v>
      </c>
      <c r="AJ4988" t="s" s="3">
        <v>60</v>
      </c>
      <c r="AL4988" t="s" s="3">
        <v>1920</v>
      </c>
      <c r="AM4988" t="s" s="3">
        <v>13199</v>
      </c>
      <c r="AN4988" t="s" s="3">
        <v>56</v>
      </c>
      <c r="AO4988" t="s" s="3">
        <v>41782</v>
      </c>
      <c r="AP4988" t="s" s="3">
        <v>418</v>
      </c>
      <c r="AQ4988" t="s" s="3">
        <v>64</v>
      </c>
      <c r="AR4988" t="s" s="3">
        <v>41783</v>
      </c>
    </row>
    <row r="4989" s="2" customFormat="1" ht="13.55" customHeight="1">
      <c r="A4989" t="s" s="3">
        <v>75</v>
      </c>
      <c r="B4989" t="s" s="3">
        <v>2579</v>
      </c>
      <c r="C4989" t="s" s="3">
        <v>41784</v>
      </c>
      <c r="D4989" s="2">
        <v>11415</v>
      </c>
      <c r="E4989" t="s" s="3">
        <v>41785</v>
      </c>
      <c r="F4989" s="4">
        <v>10649</v>
      </c>
      <c r="G4989" s="4">
        <v>10649</v>
      </c>
      <c r="H4989" s="4">
        <v>3088</v>
      </c>
      <c r="I4989" s="2">
        <v>0</v>
      </c>
      <c r="J4989" s="4">
        <v>0</v>
      </c>
      <c r="K4989" s="4">
        <v>182.94</v>
      </c>
      <c r="L4989" s="4">
        <v>10649</v>
      </c>
      <c r="Q4989" t="s" s="3">
        <v>49</v>
      </c>
      <c r="R4989" s="2">
        <v>5.14</v>
      </c>
      <c r="T4989" t="s" s="3">
        <v>3022</v>
      </c>
      <c r="U4989" t="s" s="3">
        <v>16005</v>
      </c>
      <c r="V4989" t="s" s="3">
        <v>2420</v>
      </c>
      <c r="W4989" t="s" s="3">
        <v>16005</v>
      </c>
      <c r="X4989" t="s" s="3">
        <v>41786</v>
      </c>
      <c r="Y4989" t="s" s="3">
        <v>2584</v>
      </c>
      <c r="Z4989" t="s" s="3">
        <v>55</v>
      </c>
      <c r="AA4989" t="s" s="3">
        <v>56</v>
      </c>
      <c r="AB4989" s="2">
        <v>80449</v>
      </c>
      <c r="AC4989" s="2">
        <v>80449</v>
      </c>
      <c r="AD4989" t="s" s="3">
        <v>57</v>
      </c>
      <c r="AE4989" t="s" s="3">
        <v>2585</v>
      </c>
      <c r="AI4989" t="s" s="3">
        <v>41787</v>
      </c>
      <c r="AL4989" t="s" s="3">
        <v>41788</v>
      </c>
      <c r="AN4989" t="s" s="3">
        <v>15706</v>
      </c>
      <c r="AO4989" s="2">
        <v>5907</v>
      </c>
      <c r="AP4989" t="s" s="3">
        <v>102</v>
      </c>
      <c r="AQ4989" t="s" s="3">
        <v>64</v>
      </c>
      <c r="AR4989" t="s" s="3">
        <v>41789</v>
      </c>
    </row>
    <row r="4990" s="2" customFormat="1" ht="13.55" customHeight="1">
      <c r="A4990" t="s" s="3">
        <v>45</v>
      </c>
      <c r="B4990" t="s" s="3">
        <v>41790</v>
      </c>
      <c r="C4990" t="s" s="3">
        <v>41791</v>
      </c>
      <c r="D4990" s="2">
        <v>28329</v>
      </c>
      <c r="E4990" t="s" s="3">
        <v>41792</v>
      </c>
      <c r="F4990" s="4">
        <v>6946</v>
      </c>
      <c r="G4990" s="4">
        <v>6946</v>
      </c>
      <c r="H4990" s="4">
        <v>2014</v>
      </c>
      <c r="I4990" s="2">
        <v>0</v>
      </c>
      <c r="J4990" s="4">
        <v>0</v>
      </c>
      <c r="K4990" s="4">
        <v>119</v>
      </c>
      <c r="L4990" s="4">
        <v>6946</v>
      </c>
      <c r="Q4990" t="s" s="3">
        <v>49</v>
      </c>
      <c r="R4990" s="2">
        <v>5</v>
      </c>
      <c r="T4990" t="s" s="3">
        <v>6053</v>
      </c>
      <c r="U4990" t="s" s="3">
        <v>41793</v>
      </c>
      <c r="V4990" t="s" s="3">
        <v>3309</v>
      </c>
      <c r="W4990" t="s" s="3">
        <v>41793</v>
      </c>
      <c r="X4990" t="s" s="3">
        <v>41794</v>
      </c>
      <c r="Y4990" t="s" s="3">
        <v>83</v>
      </c>
      <c r="Z4990" t="s" s="3">
        <v>55</v>
      </c>
      <c r="AA4990" t="s" s="3">
        <v>56</v>
      </c>
      <c r="AB4990" s="2">
        <v>80449</v>
      </c>
      <c r="AC4990" s="2">
        <v>80449</v>
      </c>
      <c r="AD4990" t="s" s="3">
        <v>57</v>
      </c>
      <c r="AE4990" t="s" s="3">
        <v>41795</v>
      </c>
      <c r="AF4990" s="2">
        <v>4607</v>
      </c>
      <c r="AI4990" t="s" s="3">
        <v>41796</v>
      </c>
      <c r="AJ4990" t="s" s="3">
        <v>174</v>
      </c>
      <c r="AL4990" t="s" s="3">
        <v>2800</v>
      </c>
      <c r="AM4990" t="s" s="3">
        <v>2800</v>
      </c>
      <c r="AN4990" t="s" s="3">
        <v>816</v>
      </c>
      <c r="AO4990" t="s" s="3">
        <v>41797</v>
      </c>
      <c r="AP4990" t="s" s="3">
        <v>8631</v>
      </c>
      <c r="AQ4990" t="s" s="3">
        <v>64</v>
      </c>
      <c r="AR4990" t="s" s="3">
        <v>41798</v>
      </c>
    </row>
    <row r="4991" s="2" customFormat="1" ht="13.55" customHeight="1">
      <c r="A4991" t="s" s="3">
        <v>45</v>
      </c>
      <c r="B4991" t="s" s="3">
        <v>41799</v>
      </c>
      <c r="C4991" t="s" s="3">
        <v>28810</v>
      </c>
      <c r="D4991" s="2">
        <v>26692</v>
      </c>
      <c r="E4991" t="s" s="3">
        <v>41800</v>
      </c>
      <c r="F4991" s="4">
        <v>22160</v>
      </c>
      <c r="G4991" s="4">
        <v>22160</v>
      </c>
      <c r="H4991" s="4">
        <v>6426</v>
      </c>
      <c r="I4991" s="2">
        <v>0</v>
      </c>
      <c r="J4991" s="4">
        <v>0</v>
      </c>
      <c r="K4991" s="4">
        <v>380.66</v>
      </c>
      <c r="L4991" s="4">
        <v>22160</v>
      </c>
      <c r="Q4991" t="s" s="3">
        <v>49</v>
      </c>
      <c r="R4991" s="2">
        <v>5.6</v>
      </c>
      <c r="T4991" t="s" s="3">
        <v>15012</v>
      </c>
      <c r="U4991" t="s" s="3">
        <v>28812</v>
      </c>
      <c r="X4991" t="s" s="3">
        <v>28813</v>
      </c>
      <c r="Y4991" t="s" s="3">
        <v>2721</v>
      </c>
      <c r="Z4991" t="s" s="3">
        <v>55</v>
      </c>
      <c r="AA4991" t="s" s="3">
        <v>56</v>
      </c>
      <c r="AB4991" s="2">
        <v>80449</v>
      </c>
      <c r="AC4991" s="2">
        <v>80449</v>
      </c>
      <c r="AD4991" t="s" s="3">
        <v>57</v>
      </c>
      <c r="AE4991" t="s" s="3">
        <v>41801</v>
      </c>
      <c r="AF4991" s="2">
        <v>10610</v>
      </c>
      <c r="AI4991" t="s" s="3">
        <v>28815</v>
      </c>
      <c r="AJ4991" t="s" s="3">
        <v>2426</v>
      </c>
      <c r="AL4991" t="s" s="3">
        <v>145</v>
      </c>
      <c r="AM4991" t="s" s="3">
        <v>145</v>
      </c>
      <c r="AN4991" t="s" s="3">
        <v>56</v>
      </c>
      <c r="AO4991" t="s" s="3">
        <v>28816</v>
      </c>
      <c r="AP4991" t="s" s="3">
        <v>301</v>
      </c>
      <c r="AQ4991" t="s" s="3">
        <v>64</v>
      </c>
      <c r="AR4991" t="s" s="3">
        <v>28817</v>
      </c>
    </row>
    <row r="4992" s="2" customFormat="1" ht="13.55" customHeight="1">
      <c r="A4992" t="s" s="3">
        <v>45</v>
      </c>
      <c r="B4992" t="s" s="3">
        <v>41802</v>
      </c>
      <c r="C4992" t="s" s="3">
        <v>41803</v>
      </c>
      <c r="D4992" s="2">
        <v>40155</v>
      </c>
      <c r="E4992" t="s" s="3">
        <v>41804</v>
      </c>
      <c r="F4992" s="4">
        <v>35947</v>
      </c>
      <c r="G4992" s="4">
        <v>35947</v>
      </c>
      <c r="H4992" s="4">
        <v>10425</v>
      </c>
      <c r="I4992" s="2">
        <v>0</v>
      </c>
      <c r="J4992" s="4">
        <v>0</v>
      </c>
      <c r="K4992" s="4">
        <v>616.86</v>
      </c>
      <c r="L4992" s="4">
        <v>35947</v>
      </c>
      <c r="Q4992" t="s" s="3">
        <v>49</v>
      </c>
      <c r="R4992" s="2">
        <v>10</v>
      </c>
      <c r="T4992" t="s" s="3">
        <v>5860</v>
      </c>
      <c r="U4992" t="s" s="3">
        <v>7280</v>
      </c>
      <c r="V4992" t="s" s="3">
        <v>5368</v>
      </c>
      <c r="W4992" t="s" s="3">
        <v>7280</v>
      </c>
      <c r="X4992" t="s" s="3">
        <v>41805</v>
      </c>
      <c r="Y4992" t="s" s="3">
        <v>1208</v>
      </c>
      <c r="Z4992" t="s" s="3">
        <v>55</v>
      </c>
      <c r="AA4992" t="s" s="3">
        <v>56</v>
      </c>
      <c r="AB4992" s="2">
        <v>80449</v>
      </c>
      <c r="AC4992" s="2">
        <v>80449</v>
      </c>
      <c r="AD4992" t="s" s="3">
        <v>57</v>
      </c>
      <c r="AE4992" t="s" s="3">
        <v>41806</v>
      </c>
      <c r="AF4992" s="2">
        <v>670</v>
      </c>
      <c r="AI4992" t="s" s="3">
        <v>41807</v>
      </c>
      <c r="AJ4992" t="s" s="3">
        <v>114</v>
      </c>
      <c r="AL4992" t="s" s="3">
        <v>145</v>
      </c>
      <c r="AN4992" t="s" s="3">
        <v>56</v>
      </c>
      <c r="AO4992" t="s" s="3">
        <v>41808</v>
      </c>
      <c r="AP4992" t="s" s="3">
        <v>8717</v>
      </c>
      <c r="AQ4992" t="s" s="3">
        <v>64</v>
      </c>
      <c r="AR4992" t="s" s="3">
        <v>41809</v>
      </c>
    </row>
    <row r="4993" s="2" customFormat="1" ht="13.55" customHeight="1">
      <c r="A4993" t="s" s="3">
        <v>75</v>
      </c>
      <c r="B4993" t="s" s="3">
        <v>41810</v>
      </c>
      <c r="C4993" t="s" s="3">
        <v>41811</v>
      </c>
      <c r="D4993" s="2">
        <v>27655</v>
      </c>
      <c r="E4993" t="s" s="3">
        <v>41812</v>
      </c>
      <c r="F4993" s="4">
        <v>6946</v>
      </c>
      <c r="G4993" s="4">
        <v>6946</v>
      </c>
      <c r="H4993" s="4">
        <v>2014</v>
      </c>
      <c r="I4993" s="2">
        <v>0</v>
      </c>
      <c r="J4993" s="4">
        <v>0</v>
      </c>
      <c r="K4993" s="4">
        <v>119</v>
      </c>
      <c r="L4993" s="4">
        <v>6946</v>
      </c>
      <c r="N4993" s="2">
        <v>257.25</v>
      </c>
      <c r="Q4993" t="s" s="3">
        <v>49</v>
      </c>
      <c r="R4993" s="2">
        <v>5</v>
      </c>
      <c r="T4993" t="s" s="3">
        <v>123</v>
      </c>
      <c r="U4993" t="s" s="3">
        <v>41813</v>
      </c>
      <c r="V4993" t="s" s="3">
        <v>2806</v>
      </c>
      <c r="W4993" t="s" s="3">
        <v>41813</v>
      </c>
      <c r="X4993" t="s" s="3">
        <v>41814</v>
      </c>
      <c r="Y4993" t="s" s="3">
        <v>1532</v>
      </c>
      <c r="Z4993" t="s" s="3">
        <v>55</v>
      </c>
      <c r="AA4993" t="s" s="3">
        <v>56</v>
      </c>
      <c r="AB4993" s="2">
        <v>80449</v>
      </c>
      <c r="AC4993" s="2">
        <v>80449</v>
      </c>
      <c r="AD4993" t="s" s="3">
        <v>57</v>
      </c>
      <c r="AE4993" t="s" s="3">
        <v>41815</v>
      </c>
      <c r="AI4993" t="s" s="3">
        <v>40297</v>
      </c>
      <c r="AL4993" t="s" s="3">
        <v>41816</v>
      </c>
      <c r="AN4993" t="s" s="3">
        <v>56</v>
      </c>
      <c r="AO4993" s="2">
        <v>80813</v>
      </c>
      <c r="AP4993" t="s" s="3">
        <v>980</v>
      </c>
      <c r="AQ4993" t="s" s="3">
        <v>64</v>
      </c>
      <c r="AR4993" t="s" s="3">
        <v>40298</v>
      </c>
    </row>
    <row r="4994" s="2" customFormat="1" ht="13.55" customHeight="1">
      <c r="A4994" t="s" s="3">
        <v>45</v>
      </c>
      <c r="B4994" t="s" s="3">
        <v>41817</v>
      </c>
      <c r="C4994" t="s" s="3">
        <v>41818</v>
      </c>
      <c r="D4994" s="2">
        <v>35573</v>
      </c>
      <c r="E4994" t="s" s="3">
        <v>41819</v>
      </c>
      <c r="F4994" s="4">
        <v>15593</v>
      </c>
      <c r="G4994" s="4">
        <v>15593</v>
      </c>
      <c r="H4994" s="4">
        <v>4522</v>
      </c>
      <c r="I4994" s="2">
        <v>0</v>
      </c>
      <c r="J4994" s="4">
        <v>0</v>
      </c>
      <c r="K4994" s="4">
        <v>293.92</v>
      </c>
      <c r="L4994" s="4">
        <v>15593</v>
      </c>
      <c r="Q4994" t="s" s="3">
        <v>49</v>
      </c>
      <c r="R4994" s="2">
        <v>7</v>
      </c>
      <c r="T4994" t="s" s="3">
        <v>30893</v>
      </c>
      <c r="U4994" t="s" s="3">
        <v>347</v>
      </c>
      <c r="V4994" t="s" s="3">
        <v>2753</v>
      </c>
      <c r="W4994" t="s" s="3">
        <v>347</v>
      </c>
      <c r="X4994" t="s" s="3">
        <v>41820</v>
      </c>
      <c r="Y4994" t="s" s="3">
        <v>1510</v>
      </c>
      <c r="Z4994" t="s" s="3">
        <v>55</v>
      </c>
      <c r="AA4994" t="s" s="3">
        <v>56</v>
      </c>
      <c r="AB4994" s="2">
        <v>80449</v>
      </c>
      <c r="AC4994" s="2">
        <v>80449</v>
      </c>
      <c r="AD4994" t="s" s="3">
        <v>57</v>
      </c>
      <c r="AE4994" t="s" s="3">
        <v>41821</v>
      </c>
      <c r="AF4994" s="2">
        <v>3145</v>
      </c>
      <c r="AI4994" t="s" s="3">
        <v>41822</v>
      </c>
      <c r="AJ4994" t="s" s="3">
        <v>114</v>
      </c>
      <c r="AL4994" t="s" s="3">
        <v>41823</v>
      </c>
      <c r="AM4994" t="s" s="3">
        <v>2651</v>
      </c>
      <c r="AN4994" t="s" s="3">
        <v>2136</v>
      </c>
      <c r="AO4994" t="s" s="3">
        <v>41824</v>
      </c>
      <c r="AP4994" t="s" s="3">
        <v>3387</v>
      </c>
      <c r="AQ4994" t="s" s="3">
        <v>64</v>
      </c>
      <c r="AR4994" t="s" s="3">
        <v>41825</v>
      </c>
    </row>
    <row r="4995" s="2" customFormat="1" ht="13.55" customHeight="1">
      <c r="A4995" t="s" s="3">
        <v>45</v>
      </c>
      <c r="B4995" t="s" s="3">
        <v>41826</v>
      </c>
      <c r="C4995" t="s" s="3">
        <v>41827</v>
      </c>
      <c r="D4995" s="2">
        <v>8881</v>
      </c>
      <c r="E4995" t="s" s="3">
        <v>41828</v>
      </c>
      <c r="F4995" s="4">
        <v>7669</v>
      </c>
      <c r="G4995" s="4">
        <v>7669</v>
      </c>
      <c r="H4995" s="4">
        <v>2224</v>
      </c>
      <c r="I4995" s="2">
        <v>0</v>
      </c>
      <c r="J4995" s="4">
        <v>0</v>
      </c>
      <c r="K4995" s="4">
        <v>107.16</v>
      </c>
      <c r="L4995" s="4">
        <v>7669</v>
      </c>
      <c r="N4995" s="2">
        <v>115.96</v>
      </c>
      <c r="Q4995" t="s" s="3">
        <v>49</v>
      </c>
      <c r="R4995" s="2">
        <v>6</v>
      </c>
      <c r="T4995" t="s" s="3">
        <v>123</v>
      </c>
      <c r="U4995" t="s" s="3">
        <v>19048</v>
      </c>
      <c r="X4995" t="s" s="3">
        <v>41829</v>
      </c>
      <c r="Y4995" t="s" s="3">
        <v>2613</v>
      </c>
      <c r="Z4995" t="s" s="3">
        <v>55</v>
      </c>
      <c r="AA4995" t="s" s="3">
        <v>56</v>
      </c>
      <c r="AB4995" s="2">
        <v>80449</v>
      </c>
      <c r="AC4995" s="2">
        <v>80449</v>
      </c>
      <c r="AD4995" t="s" s="3">
        <v>57</v>
      </c>
      <c r="AE4995" t="s" s="3">
        <v>41830</v>
      </c>
      <c r="AF4995" s="2">
        <v>1459</v>
      </c>
      <c r="AI4995" t="s" s="3">
        <v>41831</v>
      </c>
      <c r="AJ4995" t="s" s="3">
        <v>313</v>
      </c>
      <c r="AL4995" t="s" s="3">
        <v>15352</v>
      </c>
      <c r="AM4995" t="s" s="3">
        <v>15352</v>
      </c>
      <c r="AN4995" t="s" s="3">
        <v>1018</v>
      </c>
      <c r="AO4995" t="s" s="3">
        <v>41832</v>
      </c>
      <c r="AP4995" t="s" s="3">
        <v>132</v>
      </c>
      <c r="AQ4995" t="s" s="3">
        <v>64</v>
      </c>
      <c r="AR4995" t="s" s="3">
        <v>41833</v>
      </c>
    </row>
    <row r="4996" s="2" customFormat="1" ht="13.55" customHeight="1">
      <c r="A4996" t="s" s="3">
        <v>45</v>
      </c>
      <c r="B4996" t="s" s="3">
        <v>41834</v>
      </c>
      <c r="C4996" t="s" s="3">
        <v>41835</v>
      </c>
      <c r="D4996" s="2">
        <v>28435</v>
      </c>
      <c r="E4996" t="s" s="3">
        <v>41836</v>
      </c>
      <c r="F4996" s="4">
        <v>6946</v>
      </c>
      <c r="G4996" s="4">
        <v>6946</v>
      </c>
      <c r="H4996" s="4">
        <v>2014</v>
      </c>
      <c r="I4996" s="2">
        <v>0</v>
      </c>
      <c r="J4996" s="4">
        <v>0</v>
      </c>
      <c r="K4996" s="4">
        <v>119</v>
      </c>
      <c r="L4996" s="4">
        <v>6946</v>
      </c>
      <c r="Q4996" t="s" s="3">
        <v>49</v>
      </c>
      <c r="R4996" s="2">
        <v>5</v>
      </c>
      <c r="T4996" t="s" s="3">
        <v>1056</v>
      </c>
      <c r="U4996" t="s" s="3">
        <v>41837</v>
      </c>
      <c r="X4996" t="s" s="3">
        <v>41838</v>
      </c>
      <c r="Y4996" t="s" s="3">
        <v>531</v>
      </c>
      <c r="Z4996" t="s" s="3">
        <v>55</v>
      </c>
      <c r="AA4996" t="s" s="3">
        <v>56</v>
      </c>
      <c r="AB4996" s="2">
        <v>80449</v>
      </c>
      <c r="AC4996" s="2">
        <v>80449</v>
      </c>
      <c r="AD4996" t="s" s="3">
        <v>57</v>
      </c>
      <c r="AE4996" t="s" s="3">
        <v>41839</v>
      </c>
      <c r="AF4996" s="2">
        <v>317</v>
      </c>
      <c r="AI4996" t="s" s="3">
        <v>41840</v>
      </c>
      <c r="AJ4996" t="s" s="3">
        <v>217</v>
      </c>
      <c r="AL4996" t="s" s="3">
        <v>5221</v>
      </c>
      <c r="AN4996" t="s" s="3">
        <v>339</v>
      </c>
      <c r="AO4996" t="s" s="3">
        <v>41841</v>
      </c>
      <c r="AP4996" t="s" s="3">
        <v>2057</v>
      </c>
      <c r="AQ4996" t="s" s="3">
        <v>64</v>
      </c>
      <c r="AR4996" t="s" s="3">
        <v>41842</v>
      </c>
    </row>
    <row r="4997" s="2" customFormat="1" ht="13.55" customHeight="1">
      <c r="A4997" t="s" s="3">
        <v>45</v>
      </c>
      <c r="B4997" t="s" s="3">
        <v>41843</v>
      </c>
      <c r="C4997" t="s" s="3">
        <v>41844</v>
      </c>
      <c r="D4997" s="2">
        <v>28363</v>
      </c>
      <c r="E4997" t="s" s="3">
        <v>41845</v>
      </c>
      <c r="F4997" s="4">
        <v>8837</v>
      </c>
      <c r="G4997" s="4">
        <v>8837</v>
      </c>
      <c r="H4997" s="4">
        <v>2563</v>
      </c>
      <c r="I4997" s="2">
        <v>0</v>
      </c>
      <c r="J4997" s="4">
        <v>0</v>
      </c>
      <c r="K4997" s="4">
        <v>151.56</v>
      </c>
      <c r="L4997" s="4">
        <v>8837</v>
      </c>
      <c r="N4997" s="2">
        <v>74.5</v>
      </c>
      <c r="Q4997" t="s" s="3">
        <v>49</v>
      </c>
      <c r="R4997" s="2">
        <v>7.79</v>
      </c>
      <c r="T4997" t="s" s="3">
        <v>9102</v>
      </c>
      <c r="U4997" t="s" s="3">
        <v>41846</v>
      </c>
      <c r="V4997" t="s" s="3">
        <v>41847</v>
      </c>
      <c r="W4997" t="s" s="3">
        <v>41846</v>
      </c>
      <c r="X4997" t="s" s="3">
        <v>41848</v>
      </c>
      <c r="Y4997" t="s" s="3">
        <v>761</v>
      </c>
      <c r="Z4997" t="s" s="3">
        <v>55</v>
      </c>
      <c r="AA4997" t="s" s="3">
        <v>56</v>
      </c>
      <c r="AB4997" s="2">
        <v>80449</v>
      </c>
      <c r="AC4997" s="2">
        <v>80449</v>
      </c>
      <c r="AD4997" t="s" s="3">
        <v>57</v>
      </c>
      <c r="AE4997" t="s" s="3">
        <v>41849</v>
      </c>
      <c r="AF4997" s="2">
        <v>4831</v>
      </c>
      <c r="AI4997" t="s" s="3">
        <v>31689</v>
      </c>
      <c r="AJ4997" t="s" s="3">
        <v>202</v>
      </c>
      <c r="AL4997" t="s" s="3">
        <v>2800</v>
      </c>
      <c r="AM4997" t="s" s="3">
        <v>2800</v>
      </c>
      <c r="AN4997" t="s" s="3">
        <v>816</v>
      </c>
      <c r="AO4997" t="s" s="3">
        <v>41850</v>
      </c>
      <c r="AP4997" t="s" s="3">
        <v>205</v>
      </c>
      <c r="AQ4997" t="s" s="3">
        <v>64</v>
      </c>
      <c r="AR4997" t="s" s="3">
        <v>41851</v>
      </c>
    </row>
    <row r="4998" s="2" customFormat="1" ht="13.55" customHeight="1">
      <c r="A4998" t="s" s="3">
        <v>75</v>
      </c>
      <c r="B4998" t="s" s="3">
        <v>381</v>
      </c>
      <c r="C4998" t="s" s="3">
        <v>41852</v>
      </c>
      <c r="D4998" s="2">
        <v>15084</v>
      </c>
      <c r="E4998" t="s" s="3">
        <v>41853</v>
      </c>
      <c r="F4998" s="4">
        <v>3173</v>
      </c>
      <c r="G4998" s="4">
        <v>3173</v>
      </c>
      <c r="H4998" s="4">
        <v>920</v>
      </c>
      <c r="I4998" s="2">
        <v>0</v>
      </c>
      <c r="J4998" s="4">
        <v>0</v>
      </c>
      <c r="K4998" s="4">
        <v>54.46</v>
      </c>
      <c r="L4998" s="4">
        <v>3173</v>
      </c>
      <c r="Q4998" t="s" s="3">
        <v>49</v>
      </c>
      <c r="R4998" s="2">
        <v>0.34</v>
      </c>
      <c r="T4998" t="s" s="3">
        <v>775</v>
      </c>
      <c r="U4998" t="s" s="3">
        <v>41854</v>
      </c>
      <c r="X4998" t="s" s="3">
        <v>41855</v>
      </c>
      <c r="Y4998" t="s" s="3">
        <v>388</v>
      </c>
      <c r="Z4998" t="s" s="3">
        <v>55</v>
      </c>
      <c r="AA4998" t="s" s="3">
        <v>56</v>
      </c>
      <c r="AB4998" s="2">
        <v>80449</v>
      </c>
      <c r="AC4998" s="2">
        <v>80449</v>
      </c>
      <c r="AD4998" t="s" s="3">
        <v>57</v>
      </c>
      <c r="AE4998" t="s" s="3">
        <v>389</v>
      </c>
      <c r="AF4998" s="2">
        <v>608</v>
      </c>
      <c r="AI4998" t="s" s="3">
        <v>690</v>
      </c>
      <c r="AJ4998" t="s" s="3">
        <v>60</v>
      </c>
      <c r="AL4998" t="s" s="3">
        <v>41856</v>
      </c>
      <c r="AM4998" t="s" s="3">
        <v>41856</v>
      </c>
      <c r="AN4998" t="s" s="3">
        <v>87</v>
      </c>
      <c r="AO4998" t="s" s="3">
        <v>41857</v>
      </c>
      <c r="AP4998" t="s" s="3">
        <v>315</v>
      </c>
      <c r="AQ4998" t="s" s="3">
        <v>64</v>
      </c>
      <c r="AR4998" t="s" s="3">
        <v>41858</v>
      </c>
    </row>
    <row r="4999" s="2" customFormat="1" ht="13.55" customHeight="1">
      <c r="A4999" t="s" s="3">
        <v>45</v>
      </c>
      <c r="B4999" t="s" s="3">
        <v>41859</v>
      </c>
      <c r="C4999" t="s" s="3">
        <v>20535</v>
      </c>
      <c r="D4999" s="2">
        <v>4128</v>
      </c>
      <c r="E4999" t="s" s="3">
        <v>41860</v>
      </c>
      <c r="F4999" s="4">
        <v>37484</v>
      </c>
      <c r="G4999" s="4">
        <v>37484</v>
      </c>
      <c r="H4999" s="4">
        <v>10870</v>
      </c>
      <c r="I4999" s="2">
        <v>0</v>
      </c>
      <c r="J4999" s="4">
        <v>0</v>
      </c>
      <c r="K4999" s="4">
        <v>706.86</v>
      </c>
      <c r="L4999" s="4">
        <v>37484</v>
      </c>
      <c r="Q4999" t="s" s="3">
        <v>49</v>
      </c>
      <c r="R4999" s="2">
        <v>5.63</v>
      </c>
      <c r="T4999" t="s" s="3">
        <v>1706</v>
      </c>
      <c r="U4999" t="s" s="3">
        <v>20537</v>
      </c>
      <c r="V4999" t="s" s="3">
        <v>255</v>
      </c>
      <c r="W4999" t="s" s="3">
        <v>20537</v>
      </c>
      <c r="X4999" t="s" s="3">
        <v>41861</v>
      </c>
      <c r="Y4999" t="s" s="3">
        <v>6591</v>
      </c>
      <c r="Z4999" t="s" s="3">
        <v>55</v>
      </c>
      <c r="AA4999" t="s" s="3">
        <v>56</v>
      </c>
      <c r="AB4999" s="2">
        <v>80449</v>
      </c>
      <c r="AC4999" s="2">
        <v>80449</v>
      </c>
      <c r="AD4999" t="s" s="3">
        <v>57</v>
      </c>
      <c r="AE4999" t="s" s="3">
        <v>41862</v>
      </c>
      <c r="AF4999" s="2">
        <v>7755</v>
      </c>
      <c r="AI4999" t="s" s="3">
        <v>20540</v>
      </c>
      <c r="AJ4999" t="s" s="3">
        <v>174</v>
      </c>
      <c r="AL4999" t="s" s="3">
        <v>145</v>
      </c>
      <c r="AM4999" t="s" s="3">
        <v>145</v>
      </c>
      <c r="AN4999" t="s" s="3">
        <v>56</v>
      </c>
      <c r="AO4999" t="s" s="3">
        <v>20541</v>
      </c>
      <c r="AP4999" t="s" s="3">
        <v>368</v>
      </c>
      <c r="AQ4999" t="s" s="3">
        <v>64</v>
      </c>
      <c r="AR4999" t="s" s="3">
        <v>20542</v>
      </c>
    </row>
    <row r="5000" s="2" customFormat="1" ht="13.55" customHeight="1">
      <c r="A5000" t="s" s="3">
        <v>45</v>
      </c>
      <c r="B5000" t="s" s="3">
        <v>41863</v>
      </c>
      <c r="C5000" t="s" s="3">
        <v>41864</v>
      </c>
      <c r="D5000" s="2">
        <v>28656</v>
      </c>
      <c r="E5000" t="s" s="3">
        <v>41865</v>
      </c>
      <c r="F5000" s="4">
        <v>18475</v>
      </c>
      <c r="G5000" s="4">
        <v>18475</v>
      </c>
      <c r="H5000" s="4">
        <v>5358</v>
      </c>
      <c r="I5000" s="2">
        <v>0</v>
      </c>
      <c r="J5000" s="4">
        <v>0</v>
      </c>
      <c r="K5000" s="4">
        <v>317.32</v>
      </c>
      <c r="L5000" s="4">
        <v>18475</v>
      </c>
      <c r="Q5000" t="s" s="3">
        <v>49</v>
      </c>
      <c r="R5000" s="2">
        <v>7.84</v>
      </c>
      <c r="T5000" t="s" s="3">
        <v>5348</v>
      </c>
      <c r="U5000" t="s" s="3">
        <v>5279</v>
      </c>
      <c r="X5000" t="s" s="3">
        <v>41866</v>
      </c>
      <c r="Y5000" t="s" s="3">
        <v>976</v>
      </c>
      <c r="Z5000" t="s" s="3">
        <v>55</v>
      </c>
      <c r="AA5000" t="s" s="3">
        <v>56</v>
      </c>
      <c r="AB5000" s="2">
        <v>80449</v>
      </c>
      <c r="AC5000" s="2">
        <v>80449</v>
      </c>
      <c r="AD5000" t="s" s="3">
        <v>57</v>
      </c>
      <c r="AE5000" t="s" s="3">
        <v>41867</v>
      </c>
      <c r="AF5000" s="2">
        <v>971</v>
      </c>
      <c r="AI5000" t="s" s="3">
        <v>14132</v>
      </c>
      <c r="AJ5000" t="s" s="3">
        <v>313</v>
      </c>
      <c r="AL5000" t="s" s="3">
        <v>1737</v>
      </c>
      <c r="AM5000" t="s" s="3">
        <v>1737</v>
      </c>
      <c r="AN5000" t="s" s="3">
        <v>56</v>
      </c>
      <c r="AO5000" t="s" s="3">
        <v>41868</v>
      </c>
      <c r="AP5000" t="s" s="3">
        <v>315</v>
      </c>
      <c r="AQ5000" t="s" s="3">
        <v>64</v>
      </c>
      <c r="AR5000" t="s" s="3">
        <v>41869</v>
      </c>
    </row>
    <row r="5001" s="2" customFormat="1" ht="13.55" customHeight="1">
      <c r="A5001" t="s" s="3">
        <v>45</v>
      </c>
      <c r="B5001" t="s" s="3">
        <v>41870</v>
      </c>
      <c r="C5001" t="s" s="3">
        <v>41871</v>
      </c>
      <c r="D5001" s="2">
        <v>26903</v>
      </c>
      <c r="E5001" t="s" s="3">
        <v>41872</v>
      </c>
      <c r="F5001" s="4">
        <v>6954</v>
      </c>
      <c r="G5001" s="4">
        <v>6954</v>
      </c>
      <c r="H5001" s="4">
        <v>2017</v>
      </c>
      <c r="I5001" s="2">
        <v>0</v>
      </c>
      <c r="J5001" s="4">
        <v>0</v>
      </c>
      <c r="K5001" s="4">
        <v>119.58</v>
      </c>
      <c r="L5001" s="4">
        <v>6954</v>
      </c>
      <c r="Q5001" t="s" s="3">
        <v>49</v>
      </c>
      <c r="R5001" s="2">
        <v>5.01</v>
      </c>
      <c r="T5001" t="s" s="3">
        <v>4395</v>
      </c>
      <c r="U5001" t="s" s="3">
        <v>41873</v>
      </c>
      <c r="V5001" t="s" s="3">
        <v>7105</v>
      </c>
      <c r="W5001" t="s" s="3">
        <v>41873</v>
      </c>
      <c r="X5001" t="s" s="3">
        <v>41874</v>
      </c>
      <c r="Y5001" t="s" s="3">
        <v>97</v>
      </c>
      <c r="Z5001" t="s" s="3">
        <v>55</v>
      </c>
      <c r="AA5001" t="s" s="3">
        <v>56</v>
      </c>
      <c r="AB5001" s="2">
        <v>80449</v>
      </c>
      <c r="AC5001" s="2">
        <v>80449</v>
      </c>
      <c r="AD5001" t="s" s="3">
        <v>57</v>
      </c>
      <c r="AE5001" t="s" s="3">
        <v>41875</v>
      </c>
      <c r="AF5001" s="2">
        <v>912</v>
      </c>
      <c r="AI5001" t="s" s="3">
        <v>41876</v>
      </c>
      <c r="AJ5001" t="s" s="3">
        <v>600</v>
      </c>
      <c r="AL5001" t="s" s="3">
        <v>2800</v>
      </c>
      <c r="AM5001" t="s" s="3">
        <v>2800</v>
      </c>
      <c r="AN5001" t="s" s="3">
        <v>816</v>
      </c>
      <c r="AO5001" t="s" s="3">
        <v>41877</v>
      </c>
      <c r="AP5001" t="s" s="3">
        <v>1838</v>
      </c>
      <c r="AQ5001" t="s" s="3">
        <v>64</v>
      </c>
      <c r="AR5001" t="s" s="3">
        <v>41878</v>
      </c>
    </row>
    <row r="5002" s="2" customFormat="1" ht="13.55" customHeight="1">
      <c r="A5002" t="s" s="3">
        <v>45</v>
      </c>
      <c r="B5002" t="s" s="3">
        <v>41879</v>
      </c>
      <c r="C5002" t="s" s="3">
        <v>21061</v>
      </c>
      <c r="D5002" s="2">
        <v>37835</v>
      </c>
      <c r="E5002" t="s" s="3">
        <v>41880</v>
      </c>
      <c r="F5002" s="4">
        <v>11701</v>
      </c>
      <c r="G5002" s="4">
        <v>11701</v>
      </c>
      <c r="H5002" s="4">
        <v>3393</v>
      </c>
      <c r="I5002" s="2">
        <v>0</v>
      </c>
      <c r="J5002" s="4">
        <v>0</v>
      </c>
      <c r="K5002" s="4">
        <v>200.7</v>
      </c>
      <c r="L5002" s="4">
        <v>11701</v>
      </c>
      <c r="Q5002" t="s" s="3">
        <v>49</v>
      </c>
      <c r="R5002" s="2">
        <v>4</v>
      </c>
      <c r="T5002" t="s" s="3">
        <v>276</v>
      </c>
      <c r="U5002" t="s" s="3">
        <v>2693</v>
      </c>
      <c r="V5002" t="s" s="3">
        <v>5368</v>
      </c>
      <c r="W5002" t="s" s="3">
        <v>2693</v>
      </c>
      <c r="X5002" t="s" s="3">
        <v>34681</v>
      </c>
      <c r="Y5002" t="s" s="3">
        <v>21064</v>
      </c>
      <c r="Z5002" t="s" s="3">
        <v>55</v>
      </c>
      <c r="AA5002" t="s" s="3">
        <v>56</v>
      </c>
      <c r="AB5002" s="2">
        <v>80449</v>
      </c>
      <c r="AC5002" s="2">
        <v>80449</v>
      </c>
      <c r="AD5002" t="s" s="3">
        <v>57</v>
      </c>
      <c r="AE5002" t="s" s="3">
        <v>41881</v>
      </c>
      <c r="AF5002" s="2">
        <v>18007</v>
      </c>
      <c r="AI5002" t="s" s="3">
        <v>587</v>
      </c>
      <c r="AJ5002" t="s" s="3">
        <v>174</v>
      </c>
      <c r="AL5002" t="s" s="3">
        <v>175</v>
      </c>
      <c r="AN5002" t="s" s="3">
        <v>56</v>
      </c>
      <c r="AO5002" t="s" s="3">
        <v>21066</v>
      </c>
      <c r="AP5002" t="s" s="3">
        <v>9273</v>
      </c>
      <c r="AQ5002" t="s" s="3">
        <v>64</v>
      </c>
      <c r="AR5002" t="s" s="3">
        <v>21067</v>
      </c>
    </row>
    <row r="5003" s="2" customFormat="1" ht="13.55" customHeight="1">
      <c r="A5003" t="s" s="3">
        <v>45</v>
      </c>
      <c r="B5003" t="s" s="3">
        <v>41882</v>
      </c>
      <c r="C5003" t="s" s="3">
        <v>41883</v>
      </c>
      <c r="D5003" s="2">
        <v>28699</v>
      </c>
      <c r="E5003" t="s" s="3">
        <v>41884</v>
      </c>
      <c r="F5003" s="4">
        <v>9087</v>
      </c>
      <c r="G5003" s="4">
        <v>9087</v>
      </c>
      <c r="H5003" s="4">
        <v>2635</v>
      </c>
      <c r="I5003" s="2">
        <v>0</v>
      </c>
      <c r="J5003" s="4">
        <v>0</v>
      </c>
      <c r="K5003" s="4">
        <v>156.3</v>
      </c>
      <c r="L5003" s="4">
        <v>9087</v>
      </c>
      <c r="Q5003" t="s" s="3">
        <v>49</v>
      </c>
      <c r="R5003" s="2">
        <v>5.69</v>
      </c>
      <c r="T5003" t="s" s="3">
        <v>689</v>
      </c>
      <c r="U5003" t="s" s="3">
        <v>41885</v>
      </c>
      <c r="V5003" t="s" s="3">
        <v>13945</v>
      </c>
      <c r="W5003" t="s" s="3">
        <v>41885</v>
      </c>
      <c r="X5003" t="s" s="3">
        <v>41886</v>
      </c>
      <c r="Y5003" t="s" s="3">
        <v>2229</v>
      </c>
      <c r="Z5003" t="s" s="3">
        <v>55</v>
      </c>
      <c r="AA5003" t="s" s="3">
        <v>56</v>
      </c>
      <c r="AB5003" s="2">
        <v>80449</v>
      </c>
      <c r="AC5003" s="2">
        <v>80449</v>
      </c>
      <c r="AD5003" t="s" s="3">
        <v>57</v>
      </c>
      <c r="AE5003" t="s" s="3">
        <v>41887</v>
      </c>
      <c r="AF5003" s="2">
        <v>143</v>
      </c>
      <c r="AI5003" t="s" s="3">
        <v>41888</v>
      </c>
      <c r="AJ5003" t="s" s="3">
        <v>415</v>
      </c>
      <c r="AK5003" s="2">
        <v>1103</v>
      </c>
      <c r="AL5003" t="s" s="3">
        <v>3179</v>
      </c>
      <c r="AN5003" t="s" s="3">
        <v>56</v>
      </c>
      <c r="AO5003" t="s" s="3">
        <v>41889</v>
      </c>
      <c r="AP5003" t="s" s="3">
        <v>4005</v>
      </c>
      <c r="AQ5003" t="s" s="3">
        <v>64</v>
      </c>
      <c r="AR5003" t="s" s="3">
        <v>41890</v>
      </c>
    </row>
    <row r="5004" s="2" customFormat="1" ht="13.55" customHeight="1">
      <c r="A5004" t="s" s="3">
        <v>45</v>
      </c>
      <c r="B5004" t="s" s="3">
        <v>41891</v>
      </c>
      <c r="C5004" t="s" s="3">
        <v>23303</v>
      </c>
      <c r="D5004" s="2">
        <v>35565</v>
      </c>
      <c r="E5004" t="s" s="3">
        <v>41892</v>
      </c>
      <c r="F5004" s="4">
        <v>11352</v>
      </c>
      <c r="G5004" s="4">
        <v>11352</v>
      </c>
      <c r="H5004" s="4">
        <v>3292</v>
      </c>
      <c r="I5004" s="2">
        <v>0</v>
      </c>
      <c r="J5004" s="4">
        <v>0</v>
      </c>
      <c r="K5004" s="4">
        <v>213.94</v>
      </c>
      <c r="L5004" s="4">
        <v>11352</v>
      </c>
      <c r="Q5004" t="s" s="3">
        <v>49</v>
      </c>
      <c r="R5004" s="2">
        <v>5.15</v>
      </c>
      <c r="T5004" t="s" s="3">
        <v>19686</v>
      </c>
      <c r="U5004" t="s" s="3">
        <v>23305</v>
      </c>
      <c r="V5004" t="s" s="3">
        <v>2740</v>
      </c>
      <c r="W5004" t="s" s="3">
        <v>23306</v>
      </c>
      <c r="X5004" t="s" s="3">
        <v>23307</v>
      </c>
      <c r="Y5004" t="s" s="3">
        <v>15156</v>
      </c>
      <c r="Z5004" t="s" s="3">
        <v>55</v>
      </c>
      <c r="AA5004" t="s" s="3">
        <v>56</v>
      </c>
      <c r="AB5004" s="2">
        <v>80449</v>
      </c>
      <c r="AC5004" s="2">
        <v>80449</v>
      </c>
      <c r="AD5004" t="s" s="3">
        <v>57</v>
      </c>
      <c r="AE5004" t="s" s="3">
        <v>41893</v>
      </c>
      <c r="AF5004" s="2">
        <v>505</v>
      </c>
      <c r="AI5004" t="s" s="3">
        <v>23309</v>
      </c>
      <c r="AJ5004" t="s" s="3">
        <v>114</v>
      </c>
      <c r="AL5004" t="s" s="3">
        <v>1920</v>
      </c>
      <c r="AN5004" t="s" s="3">
        <v>56</v>
      </c>
      <c r="AO5004" t="s" s="3">
        <v>23310</v>
      </c>
      <c r="AP5004" t="s" s="3">
        <v>4847</v>
      </c>
      <c r="AQ5004" t="s" s="3">
        <v>64</v>
      </c>
      <c r="AR5004" t="s" s="3">
        <v>23311</v>
      </c>
    </row>
    <row r="5005" s="2" customFormat="1" ht="13.55" customHeight="1">
      <c r="A5005" t="s" s="3">
        <v>45</v>
      </c>
      <c r="B5005" t="s" s="3">
        <v>41894</v>
      </c>
      <c r="C5005" t="s" s="3">
        <v>41895</v>
      </c>
      <c r="D5005" s="2">
        <v>28543</v>
      </c>
      <c r="E5005" t="s" s="3">
        <v>41896</v>
      </c>
      <c r="F5005" s="4">
        <v>7515</v>
      </c>
      <c r="G5005" s="4">
        <v>7515</v>
      </c>
      <c r="H5005" s="4">
        <v>2179</v>
      </c>
      <c r="I5005" s="2">
        <v>0</v>
      </c>
      <c r="J5005" s="4">
        <v>0</v>
      </c>
      <c r="K5005" s="4">
        <v>129.06</v>
      </c>
      <c r="L5005" s="4">
        <v>7515</v>
      </c>
      <c r="Q5005" t="s" s="3">
        <v>49</v>
      </c>
      <c r="R5005" s="2">
        <v>5.78</v>
      </c>
      <c r="T5005" t="s" s="3">
        <v>1168</v>
      </c>
      <c r="U5005" t="s" s="3">
        <v>41897</v>
      </c>
      <c r="V5005" t="s" s="3">
        <v>2555</v>
      </c>
      <c r="W5005" t="s" s="3">
        <v>41897</v>
      </c>
      <c r="X5005" t="s" s="3">
        <v>41898</v>
      </c>
      <c r="Y5005" t="s" s="3">
        <v>2229</v>
      </c>
      <c r="Z5005" t="s" s="3">
        <v>55</v>
      </c>
      <c r="AA5005" t="s" s="3">
        <v>56</v>
      </c>
      <c r="AB5005" s="2">
        <v>80449</v>
      </c>
      <c r="AC5005" s="2">
        <v>80449</v>
      </c>
      <c r="AD5005" t="s" s="3">
        <v>57</v>
      </c>
      <c r="AE5005" t="s" s="3">
        <v>41899</v>
      </c>
      <c r="AF5005" s="2">
        <v>17645</v>
      </c>
      <c r="AI5005" t="s" s="3">
        <v>41900</v>
      </c>
      <c r="AL5005" t="s" s="3">
        <v>22700</v>
      </c>
      <c r="AN5005" t="s" s="3">
        <v>56</v>
      </c>
      <c r="AO5005" t="s" s="3">
        <v>41901</v>
      </c>
      <c r="AP5005" t="s" s="3">
        <v>21112</v>
      </c>
      <c r="AQ5005" t="s" s="3">
        <v>64</v>
      </c>
      <c r="AR5005" t="s" s="3">
        <v>41902</v>
      </c>
    </row>
    <row r="5006" s="2" customFormat="1" ht="13.55" customHeight="1">
      <c r="A5006" t="s" s="3">
        <v>75</v>
      </c>
      <c r="B5006" t="s" s="3">
        <v>11183</v>
      </c>
      <c r="C5006" t="s" s="3">
        <v>41903</v>
      </c>
      <c r="D5006" s="2">
        <v>11343</v>
      </c>
      <c r="E5006" t="s" s="3">
        <v>41904</v>
      </c>
      <c r="F5006" s="4">
        <v>10490</v>
      </c>
      <c r="G5006" s="4">
        <v>10490</v>
      </c>
      <c r="H5006" s="4">
        <v>3042</v>
      </c>
      <c r="I5006" s="2">
        <v>0</v>
      </c>
      <c r="J5006" s="4">
        <v>0</v>
      </c>
      <c r="K5006" s="4">
        <v>179.98</v>
      </c>
      <c r="L5006" s="4">
        <v>10490</v>
      </c>
      <c r="Q5006" t="s" s="3">
        <v>49</v>
      </c>
      <c r="R5006" s="2">
        <v>5</v>
      </c>
      <c r="T5006" t="s" s="3">
        <v>41905</v>
      </c>
      <c r="U5006" t="s" s="3">
        <v>41906</v>
      </c>
      <c r="X5006" t="s" s="3">
        <v>41907</v>
      </c>
      <c r="Y5006" t="s" s="3">
        <v>1406</v>
      </c>
      <c r="Z5006" t="s" s="3">
        <v>55</v>
      </c>
      <c r="AA5006" t="s" s="3">
        <v>56</v>
      </c>
      <c r="AB5006" s="2">
        <v>80449</v>
      </c>
      <c r="AC5006" s="2">
        <v>80449</v>
      </c>
      <c r="AD5006" t="s" s="3">
        <v>57</v>
      </c>
      <c r="AE5006" t="s" s="3">
        <v>11188</v>
      </c>
      <c r="AF5006" s="2">
        <v>8348</v>
      </c>
      <c r="AI5006" t="s" s="3">
        <v>8898</v>
      </c>
      <c r="AJ5006" t="s" s="3">
        <v>114</v>
      </c>
      <c r="AL5006" t="s" s="3">
        <v>41908</v>
      </c>
      <c r="AN5006" t="s" s="3">
        <v>656</v>
      </c>
      <c r="AO5006" t="s" s="3">
        <v>41909</v>
      </c>
      <c r="AP5006" t="s" s="3">
        <v>1212</v>
      </c>
      <c r="AQ5006" t="s" s="3">
        <v>64</v>
      </c>
      <c r="AR5006" t="s" s="3">
        <v>41910</v>
      </c>
    </row>
    <row r="5007" s="2" customFormat="1" ht="13.55" customHeight="1">
      <c r="A5007" t="s" s="3">
        <v>45</v>
      </c>
      <c r="B5007" t="s" s="3">
        <v>41911</v>
      </c>
      <c r="C5007" t="s" s="3">
        <v>41912</v>
      </c>
      <c r="D5007" s="2">
        <v>12549</v>
      </c>
      <c r="E5007" t="s" s="3">
        <v>41913</v>
      </c>
      <c r="F5007" s="4">
        <v>11202</v>
      </c>
      <c r="G5007" s="4">
        <v>11202</v>
      </c>
      <c r="H5007" s="4">
        <v>3249</v>
      </c>
      <c r="I5007" s="2">
        <v>0</v>
      </c>
      <c r="J5007" s="4">
        <v>0</v>
      </c>
      <c r="K5007" s="4">
        <v>156.88</v>
      </c>
      <c r="L5007" s="4">
        <v>11202</v>
      </c>
      <c r="N5007" s="2">
        <v>146.06</v>
      </c>
      <c r="Q5007" t="s" s="3">
        <v>49</v>
      </c>
      <c r="R5007" s="2">
        <v>4.93</v>
      </c>
      <c r="T5007" t="s" s="3">
        <v>3834</v>
      </c>
      <c r="U5007" t="s" s="3">
        <v>41914</v>
      </c>
      <c r="V5007" t="s" s="3">
        <v>41915</v>
      </c>
      <c r="W5007" t="s" s="3">
        <v>41914</v>
      </c>
      <c r="X5007" t="s" s="3">
        <v>41916</v>
      </c>
      <c r="Y5007" t="s" s="3">
        <v>2261</v>
      </c>
      <c r="Z5007" t="s" s="3">
        <v>55</v>
      </c>
      <c r="AA5007" t="s" s="3">
        <v>56</v>
      </c>
      <c r="AB5007" s="2">
        <v>80449</v>
      </c>
      <c r="AC5007" s="2">
        <v>80449</v>
      </c>
      <c r="AD5007" t="s" s="3">
        <v>57</v>
      </c>
      <c r="AE5007" t="s" s="3">
        <v>41917</v>
      </c>
      <c r="AF5007" s="2">
        <v>18093</v>
      </c>
      <c r="AI5007" t="s" s="3">
        <v>41918</v>
      </c>
      <c r="AJ5007" t="s" s="3">
        <v>217</v>
      </c>
      <c r="AL5007" t="s" s="3">
        <v>1920</v>
      </c>
      <c r="AM5007" t="s" s="3">
        <v>1920</v>
      </c>
      <c r="AN5007" t="s" s="3">
        <v>56</v>
      </c>
      <c r="AO5007" t="s" s="3">
        <v>41919</v>
      </c>
      <c r="AP5007" t="s" s="3">
        <v>1006</v>
      </c>
      <c r="AQ5007" t="s" s="3">
        <v>64</v>
      </c>
      <c r="AR5007" t="s" s="3">
        <v>41920</v>
      </c>
    </row>
    <row r="5008" s="2" customFormat="1" ht="13.55" customHeight="1">
      <c r="A5008" t="s" s="3">
        <v>75</v>
      </c>
      <c r="B5008" t="s" s="3">
        <v>26862</v>
      </c>
      <c r="C5008" t="s" s="3">
        <v>41921</v>
      </c>
      <c r="D5008" s="2">
        <v>6751</v>
      </c>
      <c r="E5008" t="s" s="3">
        <v>41922</v>
      </c>
      <c r="F5008" s="4">
        <v>8070</v>
      </c>
      <c r="G5008" s="4">
        <v>8070</v>
      </c>
      <c r="H5008" s="4">
        <v>2340</v>
      </c>
      <c r="I5008" s="2">
        <v>0</v>
      </c>
      <c r="J5008" s="4">
        <v>0</v>
      </c>
      <c r="K5008" s="4">
        <v>138.54</v>
      </c>
      <c r="L5008" s="4">
        <v>8070</v>
      </c>
      <c r="N5008" s="2">
        <v>51.9</v>
      </c>
      <c r="Q5008" t="s" s="3">
        <v>49</v>
      </c>
      <c r="R5008" s="2">
        <v>6.59</v>
      </c>
      <c r="T5008" t="s" s="3">
        <v>4078</v>
      </c>
      <c r="U5008" t="s" s="3">
        <v>41923</v>
      </c>
      <c r="V5008" t="s" s="3">
        <v>529</v>
      </c>
      <c r="W5008" t="s" s="3">
        <v>41923</v>
      </c>
      <c r="X5008" t="s" s="3">
        <v>41924</v>
      </c>
      <c r="Y5008" t="s" s="3">
        <v>26868</v>
      </c>
      <c r="Z5008" t="s" s="3">
        <v>55</v>
      </c>
      <c r="AA5008" t="s" s="3">
        <v>56</v>
      </c>
      <c r="AB5008" s="2">
        <v>80449</v>
      </c>
      <c r="AC5008" s="2">
        <v>80449</v>
      </c>
      <c r="AD5008" t="s" s="3">
        <v>57</v>
      </c>
      <c r="AE5008" t="s" s="3">
        <v>26869</v>
      </c>
      <c r="AF5008" s="2">
        <v>7482</v>
      </c>
      <c r="AI5008" t="s" s="3">
        <v>31828</v>
      </c>
      <c r="AJ5008" t="s" s="3">
        <v>114</v>
      </c>
      <c r="AL5008" t="s" s="3">
        <v>41925</v>
      </c>
      <c r="AM5008" t="s" s="3">
        <v>41926</v>
      </c>
      <c r="AN5008" t="s" s="3">
        <v>6354</v>
      </c>
      <c r="AO5008" t="s" s="3">
        <v>41927</v>
      </c>
      <c r="AP5008" t="s" s="3">
        <v>10857</v>
      </c>
      <c r="AQ5008" t="s" s="3">
        <v>64</v>
      </c>
      <c r="AR5008" t="s" s="3">
        <v>41928</v>
      </c>
    </row>
    <row r="5009" s="2" customFormat="1" ht="13.55" customHeight="1">
      <c r="A5009" t="s" s="3">
        <v>45</v>
      </c>
      <c r="B5009" t="s" s="3">
        <v>41929</v>
      </c>
      <c r="C5009" t="s" s="3">
        <v>41930</v>
      </c>
      <c r="D5009" s="2">
        <v>27892</v>
      </c>
      <c r="E5009" t="s" s="3">
        <v>41931</v>
      </c>
      <c r="F5009" s="4">
        <v>6946</v>
      </c>
      <c r="G5009" s="4">
        <v>6946</v>
      </c>
      <c r="H5009" s="4">
        <v>2014</v>
      </c>
      <c r="I5009" s="2">
        <v>0</v>
      </c>
      <c r="J5009" s="4">
        <v>0</v>
      </c>
      <c r="K5009" s="4">
        <v>119</v>
      </c>
      <c r="L5009" s="4">
        <v>6946</v>
      </c>
      <c r="N5009" s="2">
        <v>758.91</v>
      </c>
      <c r="Q5009" t="s" s="3">
        <v>49</v>
      </c>
      <c r="R5009" s="2">
        <v>5</v>
      </c>
      <c r="T5009" t="s" s="3">
        <v>6327</v>
      </c>
      <c r="U5009" t="s" s="3">
        <v>466</v>
      </c>
      <c r="X5009" t="s" s="3">
        <v>41932</v>
      </c>
      <c r="Y5009" t="s" s="3">
        <v>1804</v>
      </c>
      <c r="Z5009" t="s" s="3">
        <v>55</v>
      </c>
      <c r="AA5009" t="s" s="3">
        <v>56</v>
      </c>
      <c r="AB5009" s="2">
        <v>80449</v>
      </c>
      <c r="AC5009" s="2">
        <v>80449</v>
      </c>
      <c r="AD5009" t="s" s="3">
        <v>57</v>
      </c>
      <c r="AE5009" t="s" s="3">
        <v>41933</v>
      </c>
      <c r="AF5009" s="2">
        <v>40</v>
      </c>
      <c r="AI5009" t="s" s="3">
        <v>41934</v>
      </c>
      <c r="AJ5009" t="s" s="3">
        <v>600</v>
      </c>
      <c r="AL5009" t="s" s="3">
        <v>25284</v>
      </c>
      <c r="AM5009" t="s" s="3">
        <v>41935</v>
      </c>
      <c r="AN5009" t="s" s="3">
        <v>299</v>
      </c>
      <c r="AO5009" t="s" s="3">
        <v>41936</v>
      </c>
      <c r="AP5009" t="s" s="3">
        <v>643</v>
      </c>
      <c r="AQ5009" t="s" s="3">
        <v>64</v>
      </c>
      <c r="AR5009" t="s" s="3">
        <v>41937</v>
      </c>
    </row>
    <row r="5010" s="2" customFormat="1" ht="13.55" customHeight="1">
      <c r="A5010" t="s" s="3">
        <v>45</v>
      </c>
      <c r="B5010" t="s" s="3">
        <v>41938</v>
      </c>
      <c r="C5010" t="s" s="3">
        <v>41939</v>
      </c>
      <c r="D5010" s="2">
        <v>26481</v>
      </c>
      <c r="E5010" t="s" s="3">
        <v>41940</v>
      </c>
      <c r="F5010" s="4">
        <v>6946</v>
      </c>
      <c r="G5010" s="4">
        <v>6946</v>
      </c>
      <c r="H5010" s="4">
        <v>2014</v>
      </c>
      <c r="I5010" s="2">
        <v>0</v>
      </c>
      <c r="J5010" s="4">
        <v>0</v>
      </c>
      <c r="K5010" s="4">
        <v>119</v>
      </c>
      <c r="L5010" s="4">
        <v>6946</v>
      </c>
      <c r="Q5010" t="s" s="3">
        <v>49</v>
      </c>
      <c r="R5010" s="2">
        <v>5</v>
      </c>
      <c r="T5010" t="s" s="3">
        <v>373</v>
      </c>
      <c r="U5010" t="s" s="3">
        <v>19490</v>
      </c>
      <c r="X5010" t="s" s="3">
        <v>41941</v>
      </c>
      <c r="Y5010" t="s" s="3">
        <v>454</v>
      </c>
      <c r="Z5010" t="s" s="3">
        <v>55</v>
      </c>
      <c r="AA5010" t="s" s="3">
        <v>56</v>
      </c>
      <c r="AB5010" s="2">
        <v>80449</v>
      </c>
      <c r="AC5010" s="2">
        <v>80449</v>
      </c>
      <c r="AD5010" t="s" s="3">
        <v>57</v>
      </c>
      <c r="AE5010" t="s" s="3">
        <v>41942</v>
      </c>
      <c r="AF5010" t="s" s="3">
        <v>41943</v>
      </c>
      <c r="AI5010" t="s" s="3">
        <v>41944</v>
      </c>
      <c r="AJ5010" t="s" s="3">
        <v>174</v>
      </c>
      <c r="AK5010" s="2">
        <v>817</v>
      </c>
      <c r="AL5010" t="s" s="3">
        <v>601</v>
      </c>
      <c r="AN5010" t="s" s="3">
        <v>116</v>
      </c>
      <c r="AO5010" s="2">
        <v>60175</v>
      </c>
      <c r="AQ5010" t="s" s="3">
        <v>64</v>
      </c>
      <c r="AR5010" t="s" s="3">
        <v>41945</v>
      </c>
    </row>
    <row r="5011" s="2" customFormat="1" ht="13.55" customHeight="1">
      <c r="A5011" t="s" s="3">
        <v>75</v>
      </c>
      <c r="B5011" t="s" s="3">
        <v>41946</v>
      </c>
      <c r="C5011" t="s" s="3">
        <v>41947</v>
      </c>
      <c r="D5011" s="2">
        <v>42866</v>
      </c>
      <c r="E5011" t="s" s="3">
        <v>41948</v>
      </c>
      <c r="F5011" s="4">
        <v>19625</v>
      </c>
      <c r="G5011" s="4">
        <v>19625</v>
      </c>
      <c r="H5011" s="4">
        <v>5691</v>
      </c>
      <c r="I5011" s="2">
        <v>0</v>
      </c>
      <c r="J5011" s="4">
        <v>0</v>
      </c>
      <c r="K5011" s="4">
        <v>331.16</v>
      </c>
      <c r="L5011" s="4">
        <v>19625</v>
      </c>
      <c r="Q5011" t="s" s="3">
        <v>49</v>
      </c>
      <c r="R5011" s="2">
        <v>3</v>
      </c>
      <c r="T5011" t="s" s="3">
        <v>1241</v>
      </c>
      <c r="U5011" t="s" s="3">
        <v>41949</v>
      </c>
      <c r="V5011" t="s" s="3">
        <v>10676</v>
      </c>
      <c r="W5011" t="s" s="3">
        <v>41949</v>
      </c>
      <c r="X5011" t="s" s="3">
        <v>41950</v>
      </c>
      <c r="Y5011" t="s" s="3">
        <v>4409</v>
      </c>
      <c r="Z5011" t="s" s="3">
        <v>55</v>
      </c>
      <c r="AA5011" t="s" s="3">
        <v>56</v>
      </c>
      <c r="AB5011" s="2">
        <v>80449</v>
      </c>
      <c r="AC5011" s="2">
        <v>80449</v>
      </c>
      <c r="AD5011" t="s" s="3">
        <v>57</v>
      </c>
      <c r="AE5011" t="s" s="3">
        <v>41951</v>
      </c>
      <c r="AI5011" t="s" s="3">
        <v>41952</v>
      </c>
      <c r="AL5011" t="s" s="3">
        <v>6490</v>
      </c>
      <c r="AM5011" t="s" s="3">
        <v>6490</v>
      </c>
      <c r="AN5011" t="s" s="3">
        <v>56</v>
      </c>
      <c r="AO5011" s="2">
        <v>81632</v>
      </c>
      <c r="AP5011" t="s" s="3">
        <v>4968</v>
      </c>
      <c r="AQ5011" t="s" s="3">
        <v>64</v>
      </c>
      <c r="AR5011" t="s" s="3">
        <v>41953</v>
      </c>
    </row>
    <row r="5012" s="2" customFormat="1" ht="13.55" customHeight="1">
      <c r="A5012" t="s" s="3">
        <v>45</v>
      </c>
      <c r="B5012" t="s" s="3">
        <v>41954</v>
      </c>
      <c r="C5012" t="s" s="3">
        <v>5969</v>
      </c>
      <c r="D5012" s="2">
        <v>29568</v>
      </c>
      <c r="E5012" t="s" s="3">
        <v>41955</v>
      </c>
      <c r="F5012" s="4">
        <v>7444</v>
      </c>
      <c r="G5012" s="4">
        <v>7444</v>
      </c>
      <c r="H5012" s="4">
        <v>2159</v>
      </c>
      <c r="I5012" s="2">
        <v>0</v>
      </c>
      <c r="J5012" s="4">
        <v>0</v>
      </c>
      <c r="K5012" s="4">
        <v>127.88</v>
      </c>
      <c r="L5012" s="4">
        <v>7444</v>
      </c>
      <c r="N5012" s="2">
        <v>47.4</v>
      </c>
      <c r="Q5012" t="s" s="3">
        <v>49</v>
      </c>
      <c r="R5012" s="2">
        <v>5.68</v>
      </c>
      <c r="U5012" t="s" s="3">
        <v>5971</v>
      </c>
      <c r="X5012" t="s" s="3">
        <v>41956</v>
      </c>
      <c r="Y5012" t="s" s="3">
        <v>97</v>
      </c>
      <c r="Z5012" t="s" s="3">
        <v>55</v>
      </c>
      <c r="AA5012" t="s" s="3">
        <v>56</v>
      </c>
      <c r="AB5012" s="2">
        <v>80449</v>
      </c>
      <c r="AC5012" s="2">
        <v>80449</v>
      </c>
      <c r="AD5012" t="s" s="3">
        <v>57</v>
      </c>
      <c r="AE5012" t="s" s="3">
        <v>41957</v>
      </c>
      <c r="AF5012" s="2">
        <v>4508</v>
      </c>
      <c r="AI5012" t="s" s="3">
        <v>5975</v>
      </c>
      <c r="AJ5012" t="s" s="3">
        <v>60</v>
      </c>
      <c r="AL5012" t="s" s="3">
        <v>5976</v>
      </c>
      <c r="AM5012" t="s" s="3">
        <v>5976</v>
      </c>
      <c r="AN5012" t="s" s="3">
        <v>130</v>
      </c>
      <c r="AO5012" t="s" s="3">
        <v>5977</v>
      </c>
      <c r="AP5012" t="s" s="3">
        <v>5919</v>
      </c>
      <c r="AQ5012" t="s" s="3">
        <v>64</v>
      </c>
      <c r="AR5012" t="s" s="3">
        <v>5978</v>
      </c>
    </row>
    <row r="5013" s="2" customFormat="1" ht="13.55" customHeight="1">
      <c r="A5013" t="s" s="3">
        <v>45</v>
      </c>
      <c r="B5013" t="s" s="3">
        <v>41958</v>
      </c>
      <c r="C5013" t="s" s="3">
        <v>41959</v>
      </c>
      <c r="D5013" s="2">
        <v>28111</v>
      </c>
      <c r="E5013" t="s" s="3">
        <v>41960</v>
      </c>
      <c r="F5013" s="4">
        <v>6969</v>
      </c>
      <c r="G5013" s="4">
        <v>6969</v>
      </c>
      <c r="H5013" s="4">
        <v>2021</v>
      </c>
      <c r="I5013" s="2">
        <v>0</v>
      </c>
      <c r="J5013" s="4">
        <v>0</v>
      </c>
      <c r="K5013" s="4">
        <v>119.58</v>
      </c>
      <c r="L5013" s="4">
        <v>6969</v>
      </c>
      <c r="N5013" s="2">
        <v>44.1</v>
      </c>
      <c r="Q5013" t="s" s="3">
        <v>49</v>
      </c>
      <c r="R5013" s="2">
        <v>5.03</v>
      </c>
      <c r="T5013" t="s" s="3">
        <v>41961</v>
      </c>
      <c r="U5013" t="s" s="3">
        <v>41962</v>
      </c>
      <c r="V5013" t="s" s="3">
        <v>41963</v>
      </c>
      <c r="W5013" t="s" s="3">
        <v>41962</v>
      </c>
      <c r="X5013" t="s" s="3">
        <v>41964</v>
      </c>
      <c r="Y5013" t="s" s="3">
        <v>2557</v>
      </c>
      <c r="Z5013" t="s" s="3">
        <v>55</v>
      </c>
      <c r="AA5013" t="s" s="3">
        <v>56</v>
      </c>
      <c r="AB5013" s="2">
        <v>80449</v>
      </c>
      <c r="AC5013" s="2">
        <v>80449</v>
      </c>
      <c r="AD5013" t="s" s="3">
        <v>57</v>
      </c>
      <c r="AE5013" t="s" s="3">
        <v>41965</v>
      </c>
      <c r="AF5013" s="2">
        <v>5261</v>
      </c>
      <c r="AI5013" t="s" s="3">
        <v>2272</v>
      </c>
      <c r="AJ5013" t="s" s="3">
        <v>600</v>
      </c>
      <c r="AL5013" t="s" s="3">
        <v>41966</v>
      </c>
      <c r="AM5013" t="s" s="3">
        <v>41966</v>
      </c>
      <c r="AN5013" t="s" s="3">
        <v>130</v>
      </c>
      <c r="AO5013" t="s" s="3">
        <v>41967</v>
      </c>
      <c r="AP5013" t="s" s="3">
        <v>3028</v>
      </c>
      <c r="AQ5013" t="s" s="3">
        <v>64</v>
      </c>
      <c r="AR5013" t="s" s="3">
        <v>41968</v>
      </c>
    </row>
    <row r="5014" s="2" customFormat="1" ht="13.55" customHeight="1">
      <c r="A5014" t="s" s="3">
        <v>45</v>
      </c>
      <c r="B5014" t="s" s="3">
        <v>41969</v>
      </c>
      <c r="C5014" t="s" s="3">
        <v>30497</v>
      </c>
      <c r="D5014" s="2">
        <v>9819</v>
      </c>
      <c r="E5014" t="s" s="3">
        <v>41970</v>
      </c>
      <c r="F5014" s="4">
        <v>16964</v>
      </c>
      <c r="G5014" s="4">
        <v>16964</v>
      </c>
      <c r="H5014" s="4">
        <v>4920</v>
      </c>
      <c r="I5014" s="2">
        <v>0</v>
      </c>
      <c r="J5014" s="4">
        <v>0</v>
      </c>
      <c r="K5014" s="4">
        <v>237.5</v>
      </c>
      <c r="L5014" s="4">
        <v>16964</v>
      </c>
      <c r="N5014" s="2">
        <v>74.45</v>
      </c>
      <c r="Q5014" t="s" s="3">
        <v>49</v>
      </c>
      <c r="R5014" s="2">
        <v>6.7</v>
      </c>
      <c r="U5014" t="s" s="3">
        <v>41971</v>
      </c>
      <c r="W5014" t="s" s="3">
        <v>41972</v>
      </c>
      <c r="X5014" t="s" s="3">
        <v>41973</v>
      </c>
      <c r="Y5014" t="s" s="3">
        <v>6223</v>
      </c>
      <c r="Z5014" t="s" s="3">
        <v>55</v>
      </c>
      <c r="AA5014" t="s" s="3">
        <v>56</v>
      </c>
      <c r="AB5014" s="2">
        <v>80449</v>
      </c>
      <c r="AC5014" s="2">
        <v>80449</v>
      </c>
      <c r="AD5014" t="s" s="3">
        <v>57</v>
      </c>
      <c r="AE5014" t="s" s="3">
        <v>41974</v>
      </c>
      <c r="AF5014" s="2">
        <v>21881</v>
      </c>
      <c r="AI5014" t="s" s="3">
        <v>30503</v>
      </c>
      <c r="AJ5014" t="s" s="3">
        <v>114</v>
      </c>
      <c r="AL5014" t="s" s="3">
        <v>8015</v>
      </c>
      <c r="AN5014" t="s" s="3">
        <v>56</v>
      </c>
      <c r="AO5014" t="s" s="3">
        <v>30504</v>
      </c>
      <c r="AP5014" t="s" s="3">
        <v>921</v>
      </c>
      <c r="AQ5014" t="s" s="3">
        <v>64</v>
      </c>
      <c r="AR5014" t="s" s="3">
        <v>30505</v>
      </c>
    </row>
    <row r="5015" s="2" customFormat="1" ht="13.55" customHeight="1">
      <c r="A5015" t="s" s="3">
        <v>45</v>
      </c>
      <c r="B5015" t="s" s="3">
        <v>41975</v>
      </c>
      <c r="C5015" t="s" s="3">
        <v>41976</v>
      </c>
      <c r="D5015" s="2">
        <v>43143</v>
      </c>
      <c r="E5015" t="s" s="3">
        <v>41977</v>
      </c>
      <c r="F5015" s="4">
        <v>39384</v>
      </c>
      <c r="G5015" s="4">
        <v>39384</v>
      </c>
      <c r="H5015" s="4">
        <v>11421</v>
      </c>
      <c r="I5015" s="2">
        <v>0</v>
      </c>
      <c r="J5015" s="4">
        <v>0</v>
      </c>
      <c r="K5015" s="4">
        <v>664.64</v>
      </c>
      <c r="L5015" s="4">
        <v>39384</v>
      </c>
      <c r="Q5015" t="s" s="3">
        <v>49</v>
      </c>
      <c r="R5015" s="2">
        <v>3.59</v>
      </c>
      <c r="U5015" t="s" s="3">
        <v>41978</v>
      </c>
      <c r="X5015" t="s" s="3">
        <v>41979</v>
      </c>
      <c r="Y5015" t="s" s="3">
        <v>4421</v>
      </c>
      <c r="Z5015" t="s" s="3">
        <v>55</v>
      </c>
      <c r="AA5015" t="s" s="3">
        <v>56</v>
      </c>
      <c r="AB5015" s="2">
        <v>80449</v>
      </c>
      <c r="AC5015" t="s" s="3">
        <v>6870</v>
      </c>
      <c r="AD5015" t="s" s="3">
        <v>57</v>
      </c>
      <c r="AE5015" t="s" s="3">
        <v>41980</v>
      </c>
      <c r="AF5015" s="2">
        <v>925</v>
      </c>
      <c r="AI5015" t="s" s="3">
        <v>26937</v>
      </c>
      <c r="AJ5015" t="s" s="3">
        <v>60</v>
      </c>
      <c r="AL5015" t="s" s="3">
        <v>1254</v>
      </c>
      <c r="AM5015" t="s" s="3">
        <v>1254</v>
      </c>
      <c r="AN5015" t="s" s="3">
        <v>816</v>
      </c>
      <c r="AO5015" t="s" s="3">
        <v>41981</v>
      </c>
      <c r="AP5015" t="s" s="3">
        <v>11937</v>
      </c>
      <c r="AQ5015" t="s" s="3">
        <v>64</v>
      </c>
      <c r="AR5015" t="s" s="3">
        <v>41982</v>
      </c>
    </row>
    <row r="5016" s="2" customFormat="1" ht="13.55" customHeight="1">
      <c r="A5016" t="s" s="3">
        <v>45</v>
      </c>
      <c r="B5016" t="s" s="3">
        <v>41983</v>
      </c>
      <c r="C5016" t="s" s="3">
        <v>41984</v>
      </c>
      <c r="D5016" s="2">
        <v>6982</v>
      </c>
      <c r="E5016" t="s" s="3">
        <v>41985</v>
      </c>
      <c r="F5016" s="4">
        <v>7096</v>
      </c>
      <c r="G5016" s="4">
        <v>7096</v>
      </c>
      <c r="H5016" s="4">
        <v>2058</v>
      </c>
      <c r="I5016" s="2">
        <v>0</v>
      </c>
      <c r="J5016" s="4">
        <v>0</v>
      </c>
      <c r="K5016" s="4">
        <v>99.44</v>
      </c>
      <c r="L5016" s="4">
        <v>7096</v>
      </c>
      <c r="Q5016" t="s" s="3">
        <v>49</v>
      </c>
      <c r="R5016" s="2">
        <v>5.2</v>
      </c>
      <c r="T5016" t="s" s="3">
        <v>1403</v>
      </c>
      <c r="U5016" t="s" s="3">
        <v>18562</v>
      </c>
      <c r="V5016" t="s" s="3">
        <v>13842</v>
      </c>
      <c r="W5016" t="s" s="3">
        <v>18562</v>
      </c>
      <c r="X5016" t="s" s="3">
        <v>41986</v>
      </c>
      <c r="Y5016" t="s" s="3">
        <v>13751</v>
      </c>
      <c r="Z5016" t="s" s="3">
        <v>55</v>
      </c>
      <c r="AA5016" t="s" s="3">
        <v>56</v>
      </c>
      <c r="AB5016" s="2">
        <v>80449</v>
      </c>
      <c r="AC5016" s="2">
        <v>80449</v>
      </c>
      <c r="AD5016" t="s" s="3">
        <v>57</v>
      </c>
      <c r="AE5016" t="s" s="3">
        <v>41987</v>
      </c>
      <c r="AF5016" s="2">
        <v>7310</v>
      </c>
      <c r="AI5016" t="s" s="3">
        <v>18785</v>
      </c>
      <c r="AJ5016" t="s" s="3">
        <v>313</v>
      </c>
      <c r="AL5016" t="s" s="3">
        <v>41988</v>
      </c>
      <c r="AM5016" t="s" s="3">
        <v>41988</v>
      </c>
      <c r="AN5016" t="s" s="3">
        <v>339</v>
      </c>
      <c r="AO5016" t="s" s="3">
        <v>41989</v>
      </c>
      <c r="AP5016" t="s" s="3">
        <v>9869</v>
      </c>
      <c r="AQ5016" t="s" s="3">
        <v>64</v>
      </c>
      <c r="AR5016" t="s" s="3">
        <v>41990</v>
      </c>
    </row>
    <row r="5017" s="2" customFormat="1" ht="13.55" customHeight="1">
      <c r="A5017" t="s" s="3">
        <v>45</v>
      </c>
      <c r="B5017" t="s" s="3">
        <v>41991</v>
      </c>
      <c r="C5017" t="s" s="3">
        <v>41992</v>
      </c>
      <c r="D5017" s="2">
        <v>7241</v>
      </c>
      <c r="E5017" t="s" s="3">
        <v>41993</v>
      </c>
      <c r="F5017" s="4">
        <v>6999</v>
      </c>
      <c r="G5017" s="4">
        <v>6999</v>
      </c>
      <c r="H5017" s="4">
        <v>2030</v>
      </c>
      <c r="I5017" s="2">
        <v>0</v>
      </c>
      <c r="J5017" s="4">
        <v>0</v>
      </c>
      <c r="K5017" s="4">
        <v>120.18</v>
      </c>
      <c r="L5017" s="4">
        <v>6999</v>
      </c>
      <c r="N5017" s="2">
        <v>70.42</v>
      </c>
      <c r="Q5017" t="s" s="3">
        <v>49</v>
      </c>
      <c r="R5017" s="2">
        <v>5.07</v>
      </c>
      <c r="T5017" t="s" s="3">
        <v>775</v>
      </c>
      <c r="U5017" t="s" s="3">
        <v>6757</v>
      </c>
      <c r="X5017" t="s" s="3">
        <v>41994</v>
      </c>
      <c r="Y5017" t="s" s="3">
        <v>10192</v>
      </c>
      <c r="Z5017" t="s" s="3">
        <v>55</v>
      </c>
      <c r="AA5017" t="s" s="3">
        <v>56</v>
      </c>
      <c r="AB5017" s="2">
        <v>80449</v>
      </c>
      <c r="AC5017" s="2">
        <v>80449</v>
      </c>
      <c r="AD5017" t="s" s="3">
        <v>57</v>
      </c>
      <c r="AE5017" t="s" s="3">
        <v>41995</v>
      </c>
      <c r="AF5017" s="2">
        <v>9821</v>
      </c>
      <c r="AI5017" t="s" s="3">
        <v>41996</v>
      </c>
      <c r="AJ5017" t="s" s="3">
        <v>60</v>
      </c>
      <c r="AL5017" t="s" s="3">
        <v>4593</v>
      </c>
      <c r="AM5017" t="s" s="3">
        <v>4593</v>
      </c>
      <c r="AN5017" t="s" s="3">
        <v>879</v>
      </c>
      <c r="AO5017" t="s" s="3">
        <v>41997</v>
      </c>
      <c r="AP5017" t="s" s="3">
        <v>3323</v>
      </c>
      <c r="AQ5017" t="s" s="3">
        <v>64</v>
      </c>
      <c r="AR5017" t="s" s="3">
        <v>41998</v>
      </c>
    </row>
    <row r="5018" s="2" customFormat="1" ht="13.55" customHeight="1">
      <c r="A5018" t="s" s="3">
        <v>75</v>
      </c>
      <c r="B5018" t="s" s="3">
        <v>5543</v>
      </c>
      <c r="C5018" t="s" s="3">
        <v>41999</v>
      </c>
      <c r="D5018" s="2">
        <v>8956</v>
      </c>
      <c r="E5018" t="s" s="3">
        <v>42000</v>
      </c>
      <c r="F5018" s="4">
        <v>7243</v>
      </c>
      <c r="G5018" s="4">
        <v>7243</v>
      </c>
      <c r="H5018" s="4">
        <v>2100</v>
      </c>
      <c r="I5018" s="2">
        <v>0</v>
      </c>
      <c r="J5018" s="4">
        <v>0</v>
      </c>
      <c r="K5018" s="4">
        <v>101.38</v>
      </c>
      <c r="L5018" s="4">
        <v>7243</v>
      </c>
      <c r="Q5018" t="s" s="3">
        <v>49</v>
      </c>
      <c r="R5018" s="2">
        <v>5.4</v>
      </c>
      <c r="T5018" t="s" s="3">
        <v>734</v>
      </c>
      <c r="U5018" t="s" s="3">
        <v>13659</v>
      </c>
      <c r="X5018" t="s" s="3">
        <v>42001</v>
      </c>
      <c r="Y5018" t="s" s="3">
        <v>5549</v>
      </c>
      <c r="Z5018" t="s" s="3">
        <v>55</v>
      </c>
      <c r="AA5018" t="s" s="3">
        <v>56</v>
      </c>
      <c r="AB5018" s="2">
        <v>80449</v>
      </c>
      <c r="AC5018" s="2">
        <v>80449</v>
      </c>
      <c r="AD5018" t="s" s="3">
        <v>57</v>
      </c>
      <c r="AE5018" t="s" s="3">
        <v>5550</v>
      </c>
      <c r="AF5018" s="2">
        <v>1819</v>
      </c>
      <c r="AI5018" t="s" s="3">
        <v>42002</v>
      </c>
      <c r="AJ5018" t="s" s="3">
        <v>313</v>
      </c>
      <c r="AL5018" t="s" s="3">
        <v>4593</v>
      </c>
      <c r="AM5018" t="s" s="3">
        <v>4593</v>
      </c>
      <c r="AN5018" t="s" s="3">
        <v>879</v>
      </c>
      <c r="AO5018" t="s" s="3">
        <v>42003</v>
      </c>
      <c r="AP5018" t="s" s="3">
        <v>5204</v>
      </c>
      <c r="AQ5018" t="s" s="3">
        <v>64</v>
      </c>
      <c r="AR5018" t="s" s="3">
        <v>42004</v>
      </c>
    </row>
    <row r="5019" s="2" customFormat="1" ht="13.55" customHeight="1">
      <c r="A5019" t="s" s="3">
        <v>45</v>
      </c>
      <c r="B5019" t="s" s="3">
        <v>42005</v>
      </c>
      <c r="C5019" t="s" s="3">
        <v>42006</v>
      </c>
      <c r="D5019" s="2">
        <v>26142</v>
      </c>
      <c r="E5019" t="s" s="3">
        <v>42007</v>
      </c>
      <c r="F5019" s="4">
        <v>6946</v>
      </c>
      <c r="G5019" s="4">
        <v>6946</v>
      </c>
      <c r="H5019" s="4">
        <v>2014</v>
      </c>
      <c r="I5019" s="2">
        <v>0</v>
      </c>
      <c r="J5019" s="4">
        <v>0</v>
      </c>
      <c r="K5019" s="4">
        <v>119</v>
      </c>
      <c r="L5019" s="4">
        <v>6946</v>
      </c>
      <c r="Q5019" t="s" s="3">
        <v>49</v>
      </c>
      <c r="R5019" s="2">
        <v>5</v>
      </c>
      <c r="T5019" t="s" s="3">
        <v>650</v>
      </c>
      <c r="U5019" t="s" s="3">
        <v>42008</v>
      </c>
      <c r="X5019" t="s" s="3">
        <v>42009</v>
      </c>
      <c r="Y5019" t="s" s="3">
        <v>531</v>
      </c>
      <c r="Z5019" t="s" s="3">
        <v>55</v>
      </c>
      <c r="AA5019" t="s" s="3">
        <v>56</v>
      </c>
      <c r="AB5019" s="2">
        <v>80449</v>
      </c>
      <c r="AC5019" s="2">
        <v>80449</v>
      </c>
      <c r="AD5019" t="s" s="3">
        <v>57</v>
      </c>
      <c r="AE5019" t="s" s="3">
        <v>42010</v>
      </c>
      <c r="AF5019" s="2">
        <v>117</v>
      </c>
      <c r="AH5019" t="s" s="3">
        <v>7434</v>
      </c>
      <c r="AI5019" t="s" s="3">
        <v>42011</v>
      </c>
      <c r="AJ5019" t="s" s="3">
        <v>313</v>
      </c>
      <c r="AL5019" t="s" s="3">
        <v>24717</v>
      </c>
      <c r="AM5019" t="s" s="3">
        <v>24717</v>
      </c>
      <c r="AN5019" t="s" s="3">
        <v>339</v>
      </c>
      <c r="AO5019" t="s" s="3">
        <v>42012</v>
      </c>
      <c r="AP5019" t="s" s="3">
        <v>11937</v>
      </c>
      <c r="AQ5019" t="s" s="3">
        <v>64</v>
      </c>
      <c r="AR5019" t="s" s="3">
        <v>42013</v>
      </c>
    </row>
    <row r="5020" s="2" customFormat="1" ht="13.55" customHeight="1">
      <c r="A5020" t="s" s="3">
        <v>45</v>
      </c>
      <c r="B5020" t="s" s="3">
        <v>42014</v>
      </c>
      <c r="C5020" t="s" s="3">
        <v>23931</v>
      </c>
      <c r="D5020" s="2">
        <v>6928</v>
      </c>
      <c r="E5020" t="s" s="3">
        <v>42015</v>
      </c>
      <c r="F5020" s="4">
        <v>6870</v>
      </c>
      <c r="G5020" s="4">
        <v>6870</v>
      </c>
      <c r="H5020" s="4">
        <v>1992</v>
      </c>
      <c r="I5020" s="2">
        <v>0</v>
      </c>
      <c r="J5020" s="4">
        <v>0</v>
      </c>
      <c r="K5020" s="4">
        <v>96.06</v>
      </c>
      <c r="L5020" s="4">
        <v>6870</v>
      </c>
      <c r="Q5020" t="s" s="3">
        <v>49</v>
      </c>
      <c r="R5020" s="2">
        <v>4.9</v>
      </c>
      <c r="U5020" t="s" s="3">
        <v>23933</v>
      </c>
      <c r="V5020" t="s" s="3">
        <v>1682</v>
      </c>
      <c r="W5020" t="s" s="3">
        <v>23934</v>
      </c>
      <c r="X5020" t="s" s="3">
        <v>23935</v>
      </c>
      <c r="Y5020" t="s" s="3">
        <v>480</v>
      </c>
      <c r="Z5020" t="s" s="3">
        <v>55</v>
      </c>
      <c r="AA5020" t="s" s="3">
        <v>56</v>
      </c>
      <c r="AB5020" s="2">
        <v>80449</v>
      </c>
      <c r="AC5020" s="2">
        <v>80449</v>
      </c>
      <c r="AD5020" t="s" s="3">
        <v>57</v>
      </c>
      <c r="AE5020" t="s" s="3">
        <v>42016</v>
      </c>
      <c r="AF5020" s="2">
        <v>2271</v>
      </c>
      <c r="AI5020" t="s" s="3">
        <v>1132</v>
      </c>
      <c r="AJ5020" t="s" s="3">
        <v>60</v>
      </c>
      <c r="AL5020" t="s" s="3">
        <v>3235</v>
      </c>
      <c r="AM5020" t="s" s="3">
        <v>3235</v>
      </c>
      <c r="AN5020" t="s" s="3">
        <v>3237</v>
      </c>
      <c r="AO5020" t="s" s="3">
        <v>23937</v>
      </c>
      <c r="AP5020" t="s" s="3">
        <v>968</v>
      </c>
      <c r="AQ5020" t="s" s="3">
        <v>64</v>
      </c>
      <c r="AR5020" t="s" s="3">
        <v>23938</v>
      </c>
    </row>
    <row r="5021" s="2" customFormat="1" ht="13.55" customHeight="1">
      <c r="A5021" t="s" s="3">
        <v>45</v>
      </c>
      <c r="B5021" t="s" s="3">
        <v>42017</v>
      </c>
      <c r="C5021" t="s" s="3">
        <v>42018</v>
      </c>
      <c r="D5021" s="2">
        <v>37831</v>
      </c>
      <c r="E5021" t="s" s="3">
        <v>42019</v>
      </c>
      <c r="F5021" s="4">
        <v>9670</v>
      </c>
      <c r="G5021" s="4">
        <v>9670</v>
      </c>
      <c r="H5021" s="4">
        <v>2804</v>
      </c>
      <c r="I5021" s="2">
        <v>0</v>
      </c>
      <c r="J5021" s="4">
        <v>0</v>
      </c>
      <c r="K5021" s="4">
        <v>165.76</v>
      </c>
      <c r="L5021" s="4">
        <v>9670</v>
      </c>
      <c r="Q5021" t="s" s="3">
        <v>49</v>
      </c>
      <c r="R5021" s="2">
        <v>4</v>
      </c>
      <c r="T5021" t="s" s="3">
        <v>50</v>
      </c>
      <c r="U5021" t="s" s="3">
        <v>347</v>
      </c>
      <c r="V5021" t="s" s="3">
        <v>10854</v>
      </c>
      <c r="W5021" t="s" s="3">
        <v>347</v>
      </c>
      <c r="X5021" t="s" s="3">
        <v>42020</v>
      </c>
      <c r="Y5021" t="s" s="3">
        <v>21064</v>
      </c>
      <c r="Z5021" t="s" s="3">
        <v>55</v>
      </c>
      <c r="AA5021" t="s" s="3">
        <v>56</v>
      </c>
      <c r="AB5021" s="2">
        <v>80449</v>
      </c>
      <c r="AC5021" s="2">
        <v>80449</v>
      </c>
      <c r="AD5021" t="s" s="3">
        <v>57</v>
      </c>
      <c r="AE5021" t="s" s="3">
        <v>42021</v>
      </c>
      <c r="AF5021" s="2">
        <v>3736</v>
      </c>
      <c r="AI5021" t="s" s="3">
        <v>24253</v>
      </c>
      <c r="AL5021" t="s" s="3">
        <v>27866</v>
      </c>
      <c r="AN5021" t="s" s="3">
        <v>535</v>
      </c>
      <c r="AO5021" t="s" s="3">
        <v>42022</v>
      </c>
      <c r="AP5021" t="s" s="3">
        <v>643</v>
      </c>
      <c r="AQ5021" t="s" s="3">
        <v>64</v>
      </c>
      <c r="AR5021" t="s" s="3">
        <v>42023</v>
      </c>
    </row>
    <row r="5022" s="2" customFormat="1" ht="13.55" customHeight="1">
      <c r="A5022" t="s" s="3">
        <v>75</v>
      </c>
      <c r="B5022" t="s" s="3">
        <v>1899</v>
      </c>
      <c r="C5022" t="s" s="3">
        <v>42024</v>
      </c>
      <c r="D5022" s="2">
        <v>25241</v>
      </c>
      <c r="E5022" t="s" s="3">
        <v>42025</v>
      </c>
      <c r="F5022" s="4">
        <v>7096</v>
      </c>
      <c r="G5022" s="4">
        <v>7096</v>
      </c>
      <c r="H5022" s="4">
        <v>2058</v>
      </c>
      <c r="I5022" s="2">
        <v>0</v>
      </c>
      <c r="J5022" s="4">
        <v>0</v>
      </c>
      <c r="K5022" s="4">
        <v>121.96</v>
      </c>
      <c r="L5022" s="4">
        <v>7096</v>
      </c>
      <c r="N5022" s="2">
        <v>122.07</v>
      </c>
      <c r="Q5022" t="s" s="3">
        <v>49</v>
      </c>
      <c r="R5022" s="2">
        <v>5.2</v>
      </c>
      <c r="T5022" t="s" s="3">
        <v>2672</v>
      </c>
      <c r="U5022" t="s" s="3">
        <v>42026</v>
      </c>
      <c r="V5022" t="s" s="3">
        <v>109</v>
      </c>
      <c r="W5022" t="s" s="3">
        <v>42026</v>
      </c>
      <c r="X5022" t="s" s="3">
        <v>42027</v>
      </c>
      <c r="Y5022" t="s" s="3">
        <v>480</v>
      </c>
      <c r="Z5022" t="s" s="3">
        <v>55</v>
      </c>
      <c r="AA5022" t="s" s="3">
        <v>56</v>
      </c>
      <c r="AB5022" s="2">
        <v>80449</v>
      </c>
      <c r="AC5022" s="2">
        <v>80449</v>
      </c>
      <c r="AD5022" t="s" s="3">
        <v>57</v>
      </c>
      <c r="AE5022" t="s" s="3">
        <v>1906</v>
      </c>
      <c r="AF5022" s="2">
        <v>2162</v>
      </c>
      <c r="AI5022" t="s" s="3">
        <v>42028</v>
      </c>
      <c r="AL5022" t="s" s="3">
        <v>143</v>
      </c>
      <c r="AM5022" t="s" s="3">
        <v>143</v>
      </c>
      <c r="AN5022" t="s" s="3">
        <v>56</v>
      </c>
      <c r="AO5022" t="s" s="3">
        <v>42029</v>
      </c>
      <c r="AP5022" t="s" s="3">
        <v>779</v>
      </c>
      <c r="AQ5022" t="s" s="3">
        <v>64</v>
      </c>
      <c r="AR5022" t="s" s="3">
        <v>42030</v>
      </c>
    </row>
    <row r="5023" s="2" customFormat="1" ht="13.55" customHeight="1">
      <c r="A5023" t="s" s="3">
        <v>45</v>
      </c>
      <c r="B5023" t="s" s="3">
        <v>42031</v>
      </c>
      <c r="C5023" t="s" s="3">
        <v>42032</v>
      </c>
      <c r="D5023" s="2">
        <v>27693</v>
      </c>
      <c r="E5023" t="s" s="3">
        <v>42033</v>
      </c>
      <c r="F5023" s="4">
        <v>6946</v>
      </c>
      <c r="G5023" s="4">
        <v>6946</v>
      </c>
      <c r="H5023" s="4">
        <v>2014</v>
      </c>
      <c r="I5023" s="2">
        <v>0</v>
      </c>
      <c r="J5023" s="4">
        <v>0</v>
      </c>
      <c r="K5023" s="4">
        <v>119</v>
      </c>
      <c r="L5023" s="4">
        <v>6946</v>
      </c>
      <c r="N5023" s="2">
        <v>350.21</v>
      </c>
      <c r="Q5023" t="s" s="3">
        <v>49</v>
      </c>
      <c r="R5023" s="2">
        <v>5</v>
      </c>
      <c r="T5023" t="s" s="3">
        <v>4248</v>
      </c>
      <c r="U5023" t="s" s="3">
        <v>39184</v>
      </c>
      <c r="W5023" t="s" s="3">
        <v>39185</v>
      </c>
      <c r="X5023" t="s" s="3">
        <v>42034</v>
      </c>
      <c r="Y5023" t="s" s="3">
        <v>83</v>
      </c>
      <c r="Z5023" t="s" s="3">
        <v>55</v>
      </c>
      <c r="AA5023" t="s" s="3">
        <v>56</v>
      </c>
      <c r="AB5023" s="2">
        <v>80449</v>
      </c>
      <c r="AC5023" s="2">
        <v>80449</v>
      </c>
      <c r="AD5023" t="s" s="3">
        <v>57</v>
      </c>
      <c r="AE5023" t="s" s="3">
        <v>42035</v>
      </c>
      <c r="AF5023" s="2">
        <v>21115</v>
      </c>
      <c r="AI5023" t="s" s="3">
        <v>42036</v>
      </c>
      <c r="AK5023" s="2">
        <v>771484</v>
      </c>
      <c r="AL5023" t="s" s="3">
        <v>37143</v>
      </c>
      <c r="AN5023" t="s" s="3">
        <v>56</v>
      </c>
      <c r="AO5023" s="2">
        <v>80487</v>
      </c>
      <c r="AQ5023" t="s" s="3">
        <v>64</v>
      </c>
      <c r="AR5023" t="s" s="3">
        <v>42037</v>
      </c>
    </row>
    <row r="5024" s="2" customFormat="1" ht="13.55" customHeight="1">
      <c r="A5024" t="s" s="3">
        <v>45</v>
      </c>
      <c r="B5024" t="s" s="3">
        <v>42038</v>
      </c>
      <c r="C5024" t="s" s="3">
        <v>42039</v>
      </c>
      <c r="D5024" s="2">
        <v>27349</v>
      </c>
      <c r="E5024" t="s" s="3">
        <v>42040</v>
      </c>
      <c r="F5024" s="4">
        <v>7170</v>
      </c>
      <c r="G5024" s="4">
        <v>7170</v>
      </c>
      <c r="H5024" s="4">
        <v>2079</v>
      </c>
      <c r="I5024" s="2">
        <v>0</v>
      </c>
      <c r="J5024" s="4">
        <v>0</v>
      </c>
      <c r="K5024" s="4">
        <v>123.14</v>
      </c>
      <c r="L5024" s="4">
        <v>7170</v>
      </c>
      <c r="Q5024" t="s" s="3">
        <v>49</v>
      </c>
      <c r="R5024" s="2">
        <v>5.3</v>
      </c>
      <c r="U5024" t="s" s="3">
        <v>42041</v>
      </c>
      <c r="W5024" t="s" s="3">
        <v>42042</v>
      </c>
      <c r="X5024" t="s" s="3">
        <v>42043</v>
      </c>
      <c r="Y5024" t="s" s="3">
        <v>57</v>
      </c>
      <c r="Z5024" t="s" s="3">
        <v>55</v>
      </c>
      <c r="AA5024" t="s" s="3">
        <v>56</v>
      </c>
      <c r="AB5024" s="2">
        <v>80449</v>
      </c>
      <c r="AC5024" s="2">
        <v>80449</v>
      </c>
      <c r="AD5024" t="s" s="3">
        <v>57</v>
      </c>
      <c r="AE5024" t="s" s="3">
        <v>42044</v>
      </c>
      <c r="AF5024" s="2">
        <v>987</v>
      </c>
      <c r="AI5024" t="s" s="3">
        <v>42045</v>
      </c>
      <c r="AJ5024" t="s" s="3">
        <v>174</v>
      </c>
      <c r="AL5024" t="s" s="3">
        <v>34500</v>
      </c>
      <c r="AN5024" t="s" s="3">
        <v>260</v>
      </c>
      <c r="AO5024" t="s" s="3">
        <v>42046</v>
      </c>
      <c r="AP5024" t="s" s="3">
        <v>4561</v>
      </c>
      <c r="AQ5024" t="s" s="3">
        <v>64</v>
      </c>
      <c r="AR5024" t="s" s="3">
        <v>42047</v>
      </c>
    </row>
    <row r="5025" s="2" customFormat="1" ht="13.55" customHeight="1">
      <c r="A5025" t="s" s="3">
        <v>75</v>
      </c>
      <c r="B5025" t="s" s="3">
        <v>42048</v>
      </c>
      <c r="C5025" t="s" s="3">
        <v>42049</v>
      </c>
      <c r="D5025" s="2">
        <v>12890</v>
      </c>
      <c r="E5025" t="s" s="3">
        <v>42050</v>
      </c>
      <c r="F5025" s="4">
        <v>3158</v>
      </c>
      <c r="G5025" s="4">
        <v>3158</v>
      </c>
      <c r="H5025" s="4">
        <v>916</v>
      </c>
      <c r="I5025" s="2">
        <v>0</v>
      </c>
      <c r="J5025" s="4">
        <v>0</v>
      </c>
      <c r="K5025" s="4">
        <v>54.46</v>
      </c>
      <c r="L5025" s="4">
        <v>3158</v>
      </c>
      <c r="N5025" s="2">
        <v>26.77</v>
      </c>
      <c r="Q5025" t="s" s="3">
        <v>49</v>
      </c>
      <c r="R5025" s="2">
        <v>0.17</v>
      </c>
      <c r="T5025" t="s" s="3">
        <v>50</v>
      </c>
      <c r="U5025" t="s" s="3">
        <v>7954</v>
      </c>
      <c r="V5025" t="s" s="3">
        <v>1452</v>
      </c>
      <c r="W5025" t="s" s="3">
        <v>7954</v>
      </c>
      <c r="X5025" t="s" s="3">
        <v>42051</v>
      </c>
      <c r="Y5025" t="s" s="3">
        <v>42052</v>
      </c>
      <c r="Z5025" t="s" s="3">
        <v>55</v>
      </c>
      <c r="AA5025" t="s" s="3">
        <v>56</v>
      </c>
      <c r="AB5025" s="2">
        <v>80449</v>
      </c>
      <c r="AC5025" s="2">
        <v>80449</v>
      </c>
      <c r="AD5025" t="s" s="3">
        <v>57</v>
      </c>
      <c r="AE5025" t="s" s="3">
        <v>42053</v>
      </c>
      <c r="AF5025" s="2">
        <v>234</v>
      </c>
      <c r="AI5025" t="s" s="3">
        <v>6614</v>
      </c>
      <c r="AJ5025" t="s" s="3">
        <v>174</v>
      </c>
      <c r="AL5025" t="s" s="3">
        <v>42054</v>
      </c>
      <c r="AM5025" t="s" s="3">
        <v>42054</v>
      </c>
      <c r="AN5025" t="s" s="3">
        <v>656</v>
      </c>
      <c r="AO5025" t="s" s="3">
        <v>42055</v>
      </c>
      <c r="AP5025" t="s" s="3">
        <v>1212</v>
      </c>
      <c r="AQ5025" t="s" s="3">
        <v>64</v>
      </c>
      <c r="AR5025" t="s" s="3">
        <v>42056</v>
      </c>
    </row>
    <row r="5026" s="2" customFormat="1" ht="13.55" customHeight="1">
      <c r="A5026" t="s" s="3">
        <v>75</v>
      </c>
      <c r="B5026" t="s" s="3">
        <v>1493</v>
      </c>
      <c r="C5026" t="s" s="3">
        <v>42057</v>
      </c>
      <c r="D5026" s="2">
        <v>10375</v>
      </c>
      <c r="E5026" t="s" s="3">
        <v>42058</v>
      </c>
      <c r="F5026" s="4">
        <v>1516</v>
      </c>
      <c r="G5026" s="4">
        <v>1516</v>
      </c>
      <c r="H5026" s="4">
        <v>440</v>
      </c>
      <c r="I5026" s="2">
        <v>0</v>
      </c>
      <c r="J5026" s="4">
        <v>0</v>
      </c>
      <c r="K5026" s="4">
        <v>26.06</v>
      </c>
      <c r="L5026" s="4">
        <v>1516</v>
      </c>
      <c r="N5026" s="2">
        <v>19.78</v>
      </c>
      <c r="Q5026" t="s" s="3">
        <v>49</v>
      </c>
      <c r="R5026" s="2">
        <v>0.17</v>
      </c>
      <c r="T5026" t="s" s="3">
        <v>320</v>
      </c>
      <c r="U5026" t="s" s="3">
        <v>42059</v>
      </c>
      <c r="X5026" t="s" s="3">
        <v>42060</v>
      </c>
      <c r="Y5026" t="s" s="3">
        <v>1499</v>
      </c>
      <c r="Z5026" t="s" s="3">
        <v>55</v>
      </c>
      <c r="AA5026" t="s" s="3">
        <v>56</v>
      </c>
      <c r="AB5026" s="2">
        <v>80449</v>
      </c>
      <c r="AC5026" s="2">
        <v>80449</v>
      </c>
      <c r="AD5026" t="s" s="3">
        <v>57</v>
      </c>
      <c r="AE5026" t="s" s="3">
        <v>1500</v>
      </c>
      <c r="AF5026" s="2">
        <v>2034</v>
      </c>
      <c r="AI5026" t="s" s="3">
        <v>42061</v>
      </c>
      <c r="AJ5026" t="s" s="3">
        <v>60</v>
      </c>
      <c r="AL5026" t="s" s="3">
        <v>42062</v>
      </c>
      <c r="AM5026" t="s" s="3">
        <v>42062</v>
      </c>
      <c r="AN5026" t="s" s="3">
        <v>339</v>
      </c>
      <c r="AO5026" t="s" s="3">
        <v>42063</v>
      </c>
      <c r="AP5026" t="s" s="3">
        <v>6038</v>
      </c>
      <c r="AQ5026" t="s" s="3">
        <v>64</v>
      </c>
      <c r="AR5026" t="s" s="3">
        <v>42064</v>
      </c>
    </row>
    <row r="5027" s="2" customFormat="1" ht="13.55" customHeight="1">
      <c r="A5027" t="s" s="3">
        <v>45</v>
      </c>
      <c r="B5027" t="s" s="3">
        <v>42065</v>
      </c>
      <c r="C5027" t="s" s="3">
        <v>42066</v>
      </c>
      <c r="D5027" s="2">
        <v>26806</v>
      </c>
      <c r="E5027" t="s" s="3">
        <v>42067</v>
      </c>
      <c r="F5027" s="4">
        <v>13750</v>
      </c>
      <c r="G5027" s="4">
        <v>13750</v>
      </c>
      <c r="H5027" s="4">
        <v>3987</v>
      </c>
      <c r="I5027" s="2">
        <v>0</v>
      </c>
      <c r="J5027" s="4">
        <v>0</v>
      </c>
      <c r="K5027" s="4">
        <v>236.22</v>
      </c>
      <c r="L5027" s="4">
        <v>13750</v>
      </c>
      <c r="Q5027" t="s" s="3">
        <v>49</v>
      </c>
      <c r="R5027" s="2">
        <v>5.22</v>
      </c>
      <c r="T5027" t="s" s="3">
        <v>16014</v>
      </c>
      <c r="U5027" t="s" s="3">
        <v>31341</v>
      </c>
      <c r="V5027" t="s" s="3">
        <v>8637</v>
      </c>
      <c r="W5027" t="s" s="3">
        <v>31341</v>
      </c>
      <c r="X5027" t="s" s="3">
        <v>31342</v>
      </c>
      <c r="Y5027" t="s" s="3">
        <v>454</v>
      </c>
      <c r="Z5027" t="s" s="3">
        <v>55</v>
      </c>
      <c r="AA5027" t="s" s="3">
        <v>56</v>
      </c>
      <c r="AB5027" s="2">
        <v>80449</v>
      </c>
      <c r="AC5027" s="2">
        <v>80449</v>
      </c>
      <c r="AD5027" t="s" s="3">
        <v>57</v>
      </c>
      <c r="AE5027" t="s" s="3">
        <v>42068</v>
      </c>
      <c r="AF5027" s="2">
        <v>1829</v>
      </c>
      <c r="AI5027" t="s" s="3">
        <v>42069</v>
      </c>
      <c r="AJ5027" t="s" s="3">
        <v>60</v>
      </c>
      <c r="AL5027" t="s" s="3">
        <v>145</v>
      </c>
      <c r="AM5027" t="s" s="3">
        <v>175</v>
      </c>
      <c r="AN5027" t="s" s="3">
        <v>56</v>
      </c>
      <c r="AO5027" t="s" s="3">
        <v>42070</v>
      </c>
      <c r="AP5027" t="s" s="3">
        <v>3017</v>
      </c>
      <c r="AQ5027" t="s" s="3">
        <v>64</v>
      </c>
      <c r="AR5027" t="s" s="3">
        <v>42071</v>
      </c>
    </row>
    <row r="5028" s="2" customFormat="1" ht="13.55" customHeight="1">
      <c r="A5028" t="s" s="3">
        <v>45</v>
      </c>
      <c r="B5028" t="s" s="3">
        <v>42072</v>
      </c>
      <c r="C5028" t="s" s="3">
        <v>42073</v>
      </c>
      <c r="D5028" s="2">
        <v>36636</v>
      </c>
      <c r="E5028" t="s" s="3">
        <v>42074</v>
      </c>
      <c r="F5028" s="4">
        <v>21035</v>
      </c>
      <c r="G5028" s="4">
        <v>21035</v>
      </c>
      <c r="H5028" s="4">
        <v>6100</v>
      </c>
      <c r="I5028" s="2">
        <v>0</v>
      </c>
      <c r="J5028" s="4">
        <v>0</v>
      </c>
      <c r="K5028" s="4">
        <v>390.4</v>
      </c>
      <c r="L5028" s="4">
        <v>21035</v>
      </c>
      <c r="N5028" s="2">
        <v>285.8</v>
      </c>
      <c r="Q5028" t="s" s="3">
        <v>49</v>
      </c>
      <c r="R5028" s="2">
        <v>0.1</v>
      </c>
      <c r="T5028" t="s" s="3">
        <v>1601</v>
      </c>
      <c r="U5028" t="s" s="3">
        <v>32780</v>
      </c>
      <c r="V5028" t="s" s="3">
        <v>23396</v>
      </c>
      <c r="W5028" t="s" s="3">
        <v>42075</v>
      </c>
      <c r="X5028" t="s" s="3">
        <v>42076</v>
      </c>
      <c r="Y5028" t="s" s="3">
        <v>257</v>
      </c>
      <c r="Z5028" t="s" s="3">
        <v>55</v>
      </c>
      <c r="AA5028" t="s" s="3">
        <v>56</v>
      </c>
      <c r="AB5028" s="2">
        <v>80449</v>
      </c>
      <c r="AC5028" s="2">
        <v>80449</v>
      </c>
      <c r="AD5028" t="s" s="3">
        <v>57</v>
      </c>
      <c r="AE5028" t="s" s="3">
        <v>42077</v>
      </c>
      <c r="AF5028" s="2">
        <v>1136</v>
      </c>
      <c r="AI5028" t="s" s="3">
        <v>42078</v>
      </c>
      <c r="AJ5028" t="s" s="3">
        <v>600</v>
      </c>
      <c r="AK5028" s="2">
        <v>98</v>
      </c>
      <c r="AL5028" t="s" s="3">
        <v>9993</v>
      </c>
      <c r="AM5028" t="s" s="3">
        <v>9993</v>
      </c>
      <c r="AN5028" t="s" s="3">
        <v>56</v>
      </c>
      <c r="AO5028" t="s" s="3">
        <v>42079</v>
      </c>
      <c r="AP5028" t="s" s="3">
        <v>286</v>
      </c>
      <c r="AQ5028" t="s" s="3">
        <v>64</v>
      </c>
      <c r="AR5028" t="s" s="3">
        <v>42080</v>
      </c>
    </row>
    <row r="5029" s="2" customFormat="1" ht="13.55" customHeight="1">
      <c r="A5029" t="s" s="3">
        <v>45</v>
      </c>
      <c r="B5029" t="s" s="3">
        <v>42081</v>
      </c>
      <c r="C5029" t="s" s="3">
        <v>42082</v>
      </c>
      <c r="D5029" s="2">
        <v>37803</v>
      </c>
      <c r="E5029" t="s" s="3">
        <v>42083</v>
      </c>
      <c r="F5029" s="4">
        <v>14381</v>
      </c>
      <c r="G5029" s="4">
        <v>14381</v>
      </c>
      <c r="H5029" s="4">
        <v>4170</v>
      </c>
      <c r="I5029" s="2">
        <v>0</v>
      </c>
      <c r="J5029" s="4">
        <v>0</v>
      </c>
      <c r="K5029" s="4">
        <v>246.86</v>
      </c>
      <c r="L5029" s="4">
        <v>14381</v>
      </c>
      <c r="Q5029" t="s" s="3">
        <v>49</v>
      </c>
      <c r="R5029" s="2">
        <v>2.15</v>
      </c>
      <c r="T5029" t="s" s="3">
        <v>1067</v>
      </c>
      <c r="U5029" t="s" s="3">
        <v>42084</v>
      </c>
      <c r="V5029" t="s" s="3">
        <v>650</v>
      </c>
      <c r="W5029" t="s" s="3">
        <v>42084</v>
      </c>
      <c r="X5029" t="s" s="3">
        <v>42085</v>
      </c>
      <c r="Y5029" t="s" s="3">
        <v>27219</v>
      </c>
      <c r="Z5029" t="s" s="3">
        <v>55</v>
      </c>
      <c r="AA5029" t="s" s="3">
        <v>56</v>
      </c>
      <c r="AB5029" s="2">
        <v>80449</v>
      </c>
      <c r="AC5029" s="2">
        <v>80449</v>
      </c>
      <c r="AD5029" t="s" s="3">
        <v>57</v>
      </c>
      <c r="AE5029" t="s" s="3">
        <v>42086</v>
      </c>
      <c r="AF5029" s="2">
        <v>5809</v>
      </c>
      <c r="AI5029" t="s" s="3">
        <v>928</v>
      </c>
      <c r="AJ5029" t="s" s="3">
        <v>283</v>
      </c>
      <c r="AL5029" t="s" s="3">
        <v>405</v>
      </c>
      <c r="AM5029" t="s" s="3">
        <v>405</v>
      </c>
      <c r="AN5029" t="s" s="3">
        <v>56</v>
      </c>
      <c r="AO5029" t="s" s="3">
        <v>42087</v>
      </c>
      <c r="AP5029" t="s" s="3">
        <v>630</v>
      </c>
      <c r="AQ5029" t="s" s="3">
        <v>64</v>
      </c>
      <c r="AR5029" t="s" s="3">
        <v>42088</v>
      </c>
    </row>
    <row r="5030" s="2" customFormat="1" ht="13.55" customHeight="1">
      <c r="A5030" t="s" s="3">
        <v>75</v>
      </c>
      <c r="B5030" t="s" s="3">
        <v>40640</v>
      </c>
      <c r="C5030" t="s" s="3">
        <v>42089</v>
      </c>
      <c r="D5030" s="2">
        <v>611</v>
      </c>
      <c r="E5030" t="s" s="3">
        <v>42090</v>
      </c>
      <c r="F5030" s="4">
        <v>18672</v>
      </c>
      <c r="G5030" s="4">
        <v>18672</v>
      </c>
      <c r="H5030" s="4">
        <v>5415</v>
      </c>
      <c r="I5030" s="2">
        <v>0</v>
      </c>
      <c r="J5030" s="4">
        <v>0</v>
      </c>
      <c r="K5030" s="4">
        <v>351.8</v>
      </c>
      <c r="L5030" s="4">
        <v>18672</v>
      </c>
      <c r="N5030" s="2">
        <v>201.24</v>
      </c>
      <c r="Q5030" t="s" s="3">
        <v>49</v>
      </c>
      <c r="R5030" s="2">
        <v>18.89</v>
      </c>
      <c r="T5030" t="s" s="3">
        <v>7467</v>
      </c>
      <c r="U5030" t="s" s="3">
        <v>42091</v>
      </c>
      <c r="V5030" t="s" s="3">
        <v>2555</v>
      </c>
      <c r="W5030" t="s" s="3">
        <v>42091</v>
      </c>
      <c r="X5030" t="s" s="3">
        <v>42092</v>
      </c>
      <c r="Y5030" t="s" s="3">
        <v>40644</v>
      </c>
      <c r="Z5030" t="s" s="3">
        <v>55</v>
      </c>
      <c r="AA5030" t="s" s="3">
        <v>56</v>
      </c>
      <c r="AB5030" s="2">
        <v>80449</v>
      </c>
      <c r="AC5030" s="2">
        <v>80449</v>
      </c>
      <c r="AD5030" t="s" s="3">
        <v>57</v>
      </c>
      <c r="AE5030" t="s" s="3">
        <v>40645</v>
      </c>
      <c r="AF5030" s="2">
        <v>555</v>
      </c>
      <c r="AI5030" t="s" s="3">
        <v>42093</v>
      </c>
      <c r="AJ5030" t="s" s="3">
        <v>217</v>
      </c>
      <c r="AK5030" t="s" s="3">
        <f>"B1-105"</f>
        <v>42094</v>
      </c>
      <c r="AL5030" t="s" s="3">
        <v>42095</v>
      </c>
      <c r="AM5030" t="s" s="3">
        <v>42095</v>
      </c>
      <c r="AN5030" t="s" s="3">
        <v>56</v>
      </c>
      <c r="AO5030" t="s" s="3">
        <v>42096</v>
      </c>
      <c r="AP5030" t="s" s="3">
        <v>1561</v>
      </c>
      <c r="AQ5030" t="s" s="3">
        <v>64</v>
      </c>
      <c r="AR5030" t="s" s="3">
        <v>42097</v>
      </c>
    </row>
    <row r="5031" s="2" customFormat="1" ht="13.55" customHeight="1">
      <c r="A5031" t="s" s="3">
        <v>45</v>
      </c>
      <c r="B5031" t="s" s="3">
        <v>42098</v>
      </c>
      <c r="C5031" t="s" s="3">
        <v>42099</v>
      </c>
      <c r="D5031" s="2">
        <v>43197</v>
      </c>
      <c r="E5031" t="s" s="3">
        <v>42100</v>
      </c>
      <c r="F5031" s="4">
        <v>32916</v>
      </c>
      <c r="G5031" s="4">
        <v>32916</v>
      </c>
      <c r="H5031" s="4">
        <v>9546</v>
      </c>
      <c r="I5031" s="2">
        <v>0</v>
      </c>
      <c r="J5031" s="4">
        <v>0</v>
      </c>
      <c r="K5031" s="4">
        <v>555.8</v>
      </c>
      <c r="L5031" s="4">
        <v>32916</v>
      </c>
      <c r="Q5031" t="s" s="3">
        <v>49</v>
      </c>
      <c r="R5031" s="2">
        <v>2.58</v>
      </c>
      <c r="T5031" t="s" s="3">
        <v>3834</v>
      </c>
      <c r="U5031" t="s" s="3">
        <v>1903</v>
      </c>
      <c r="X5031" t="s" s="3">
        <v>42101</v>
      </c>
      <c r="Y5031" t="s" s="3">
        <v>2051</v>
      </c>
      <c r="Z5031" t="s" s="3">
        <v>55</v>
      </c>
      <c r="AA5031" t="s" s="3">
        <v>56</v>
      </c>
      <c r="AB5031" s="2">
        <v>80449</v>
      </c>
      <c r="AC5031" t="s" s="3">
        <v>2052</v>
      </c>
      <c r="AD5031" t="s" s="3">
        <v>57</v>
      </c>
      <c r="AE5031" t="s" s="3">
        <v>42102</v>
      </c>
      <c r="AF5031" s="2">
        <v>2724</v>
      </c>
      <c r="AI5031" t="s" s="3">
        <v>42103</v>
      </c>
      <c r="AJ5031" t="s" s="3">
        <v>2426</v>
      </c>
      <c r="AL5031" t="s" s="3">
        <v>7646</v>
      </c>
      <c r="AN5031" t="s" s="3">
        <v>656</v>
      </c>
      <c r="AO5031" t="s" s="3">
        <v>42104</v>
      </c>
      <c r="AP5031" t="s" s="3">
        <v>368</v>
      </c>
      <c r="AQ5031" t="s" s="3">
        <v>64</v>
      </c>
      <c r="AR5031" t="s" s="3">
        <v>42105</v>
      </c>
    </row>
    <row r="5032" s="2" customFormat="1" ht="13.55" customHeight="1">
      <c r="A5032" t="s" s="3">
        <v>45</v>
      </c>
      <c r="B5032" t="s" s="3">
        <v>42106</v>
      </c>
      <c r="C5032" t="s" s="3">
        <v>42107</v>
      </c>
      <c r="D5032" s="2">
        <v>7733</v>
      </c>
      <c r="E5032" t="s" s="3">
        <v>42108</v>
      </c>
      <c r="F5032" s="4">
        <v>12874</v>
      </c>
      <c r="G5032" s="4">
        <v>12874</v>
      </c>
      <c r="H5032" s="4">
        <v>3733</v>
      </c>
      <c r="I5032" s="2">
        <v>0</v>
      </c>
      <c r="J5032" s="4">
        <v>0</v>
      </c>
      <c r="K5032" s="4">
        <v>180.06</v>
      </c>
      <c r="L5032" s="4">
        <v>12874</v>
      </c>
      <c r="Q5032" t="s" s="3">
        <v>49</v>
      </c>
      <c r="R5032" s="2">
        <v>6.37</v>
      </c>
      <c r="T5032" t="s" s="3">
        <v>16014</v>
      </c>
      <c r="U5032" t="s" s="3">
        <v>42109</v>
      </c>
      <c r="V5032" t="s" s="3">
        <v>42110</v>
      </c>
      <c r="W5032" t="s" s="3">
        <v>42109</v>
      </c>
      <c r="X5032" t="s" s="3">
        <v>42111</v>
      </c>
      <c r="Y5032" t="s" s="3">
        <v>271</v>
      </c>
      <c r="Z5032" t="s" s="3">
        <v>55</v>
      </c>
      <c r="AA5032" t="s" s="3">
        <v>56</v>
      </c>
      <c r="AB5032" s="2">
        <v>80449</v>
      </c>
      <c r="AC5032" s="2">
        <v>80449</v>
      </c>
      <c r="AD5032" t="s" s="3">
        <v>57</v>
      </c>
      <c r="AE5032" t="s" s="3">
        <v>42112</v>
      </c>
      <c r="AF5032" s="2">
        <v>704</v>
      </c>
      <c r="AI5032" t="s" s="3">
        <v>42113</v>
      </c>
      <c r="AJ5032" t="s" s="3">
        <v>313</v>
      </c>
      <c r="AL5032" t="s" s="3">
        <v>8570</v>
      </c>
      <c r="AM5032" t="s" s="3">
        <v>8570</v>
      </c>
      <c r="AN5032" t="s" s="3">
        <v>4933</v>
      </c>
      <c r="AO5032" t="s" s="3">
        <v>42114</v>
      </c>
      <c r="AP5032" t="s" s="3">
        <v>315</v>
      </c>
      <c r="AQ5032" t="s" s="3">
        <v>64</v>
      </c>
      <c r="AR5032" t="s" s="3">
        <v>42115</v>
      </c>
    </row>
    <row r="5033" s="2" customFormat="1" ht="13.55" customHeight="1">
      <c r="A5033" t="s" s="3">
        <v>75</v>
      </c>
      <c r="B5033" t="s" s="3">
        <v>19450</v>
      </c>
      <c r="C5033" t="s" s="3">
        <v>19451</v>
      </c>
      <c r="D5033" s="2">
        <v>8297</v>
      </c>
      <c r="E5033" t="s" s="3">
        <v>42116</v>
      </c>
      <c r="F5033" s="4">
        <v>11202</v>
      </c>
      <c r="G5033" s="4">
        <v>11202</v>
      </c>
      <c r="H5033" s="4">
        <v>3249</v>
      </c>
      <c r="I5033" s="2">
        <v>0</v>
      </c>
      <c r="J5033" s="4">
        <v>0</v>
      </c>
      <c r="K5033" s="4">
        <v>192.4</v>
      </c>
      <c r="L5033" s="4">
        <v>11202</v>
      </c>
      <c r="N5033" s="2">
        <v>94.58</v>
      </c>
      <c r="Q5033" t="s" s="3">
        <v>49</v>
      </c>
      <c r="R5033" s="2">
        <v>4.93</v>
      </c>
      <c r="T5033" t="s" s="3">
        <v>50</v>
      </c>
      <c r="U5033" t="s" s="3">
        <v>16675</v>
      </c>
      <c r="V5033" t="s" s="3">
        <v>3309</v>
      </c>
      <c r="W5033" t="s" s="3">
        <v>269</v>
      </c>
      <c r="X5033" t="s" s="3">
        <v>19453</v>
      </c>
      <c r="Y5033" t="s" s="3">
        <v>19454</v>
      </c>
      <c r="Z5033" t="s" s="3">
        <v>55</v>
      </c>
      <c r="AA5033" t="s" s="3">
        <v>56</v>
      </c>
      <c r="AB5033" s="2">
        <v>80449</v>
      </c>
      <c r="AC5033" s="2">
        <v>80449</v>
      </c>
      <c r="AD5033" t="s" s="3">
        <v>57</v>
      </c>
      <c r="AE5033" t="s" s="3">
        <v>19455</v>
      </c>
      <c r="AF5033" s="2">
        <v>11274</v>
      </c>
      <c r="AI5033" t="s" s="3">
        <v>11153</v>
      </c>
      <c r="AJ5033" t="s" s="3">
        <v>415</v>
      </c>
      <c r="AL5033" t="s" s="3">
        <v>3301</v>
      </c>
      <c r="AM5033" t="s" s="3">
        <v>3301</v>
      </c>
      <c r="AN5033" t="s" s="3">
        <v>56</v>
      </c>
      <c r="AO5033" t="s" s="3">
        <v>19456</v>
      </c>
      <c r="AP5033" t="s" s="3">
        <v>2606</v>
      </c>
      <c r="AQ5033" t="s" s="3">
        <v>64</v>
      </c>
      <c r="AR5033" t="s" s="3">
        <v>19457</v>
      </c>
    </row>
    <row r="5034" s="2" customFormat="1" ht="13.55" customHeight="1">
      <c r="A5034" t="s" s="3">
        <v>75</v>
      </c>
      <c r="B5034" t="s" s="3">
        <v>12491</v>
      </c>
      <c r="C5034" t="s" s="3">
        <v>42117</v>
      </c>
      <c r="D5034" s="2">
        <v>10337</v>
      </c>
      <c r="E5034" t="s" s="3">
        <v>42118</v>
      </c>
      <c r="F5034" s="4">
        <v>1516</v>
      </c>
      <c r="G5034" s="4">
        <v>1516</v>
      </c>
      <c r="H5034" s="4">
        <v>440</v>
      </c>
      <c r="I5034" s="2">
        <v>0</v>
      </c>
      <c r="J5034" s="4">
        <v>0</v>
      </c>
      <c r="K5034" s="4">
        <v>26.06</v>
      </c>
      <c r="L5034" s="4">
        <v>1516</v>
      </c>
      <c r="Q5034" t="s" s="3">
        <v>49</v>
      </c>
      <c r="R5034" s="2">
        <v>0.17</v>
      </c>
      <c r="T5034" t="s" s="3">
        <v>1903</v>
      </c>
      <c r="U5034" t="s" s="3">
        <v>42119</v>
      </c>
      <c r="V5034" t="s" s="3">
        <v>42120</v>
      </c>
      <c r="W5034" t="s" s="3">
        <v>42119</v>
      </c>
      <c r="X5034" t="s" s="3">
        <v>42121</v>
      </c>
      <c r="Y5034" t="s" s="3">
        <v>12493</v>
      </c>
      <c r="Z5034" t="s" s="3">
        <v>55</v>
      </c>
      <c r="AA5034" t="s" s="3">
        <v>56</v>
      </c>
      <c r="AB5034" s="2">
        <v>80449</v>
      </c>
      <c r="AC5034" s="2">
        <v>80449</v>
      </c>
      <c r="AD5034" t="s" s="3">
        <v>57</v>
      </c>
      <c r="AE5034" t="s" s="3">
        <v>12494</v>
      </c>
      <c r="AF5034" s="2">
        <v>2438</v>
      </c>
      <c r="AI5034" t="s" s="3">
        <v>10087</v>
      </c>
      <c r="AL5034" t="s" s="3">
        <v>966</v>
      </c>
      <c r="AN5034" t="s" s="3">
        <v>56</v>
      </c>
      <c r="AO5034" t="s" s="3">
        <v>42122</v>
      </c>
      <c r="AP5034" t="s" s="3">
        <v>1212</v>
      </c>
      <c r="AQ5034" t="s" s="3">
        <v>64</v>
      </c>
      <c r="AR5034" t="s" s="3">
        <v>42123</v>
      </c>
    </row>
    <row r="5035" s="2" customFormat="1" ht="13.55" customHeight="1">
      <c r="A5035" t="s" s="3">
        <v>75</v>
      </c>
      <c r="B5035" t="s" s="3">
        <v>14365</v>
      </c>
      <c r="C5035" t="s" s="3">
        <v>42124</v>
      </c>
      <c r="D5035" s="2">
        <v>6957</v>
      </c>
      <c r="E5035" t="s" s="3">
        <v>42125</v>
      </c>
      <c r="F5035" s="4">
        <v>7170</v>
      </c>
      <c r="G5035" s="4">
        <v>7170</v>
      </c>
      <c r="H5035" s="4">
        <v>2079</v>
      </c>
      <c r="I5035" s="2">
        <v>0</v>
      </c>
      <c r="J5035" s="4">
        <v>0</v>
      </c>
      <c r="K5035" s="4">
        <v>100.4</v>
      </c>
      <c r="L5035" s="4">
        <v>7170</v>
      </c>
      <c r="Q5035" t="s" s="3">
        <v>49</v>
      </c>
      <c r="R5035" s="2">
        <v>5.3</v>
      </c>
      <c r="T5035" t="s" s="3">
        <v>42126</v>
      </c>
      <c r="U5035" t="s" s="3">
        <v>28117</v>
      </c>
      <c r="V5035" t="s" s="3">
        <v>10379</v>
      </c>
      <c r="W5035" t="s" s="3">
        <v>28117</v>
      </c>
      <c r="X5035" t="s" s="3">
        <v>42127</v>
      </c>
      <c r="Y5035" t="s" s="3">
        <v>14370</v>
      </c>
      <c r="Z5035" t="s" s="3">
        <v>55</v>
      </c>
      <c r="AA5035" t="s" s="3">
        <v>56</v>
      </c>
      <c r="AB5035" s="2">
        <v>80449</v>
      </c>
      <c r="AC5035" s="2">
        <v>80449</v>
      </c>
      <c r="AD5035" t="s" s="3">
        <v>57</v>
      </c>
      <c r="AE5035" t="s" s="3">
        <v>14371</v>
      </c>
      <c r="AF5035" s="2">
        <v>697</v>
      </c>
      <c r="AI5035" t="s" s="3">
        <v>42128</v>
      </c>
      <c r="AJ5035" t="s" s="3">
        <v>114</v>
      </c>
      <c r="AL5035" t="s" s="3">
        <v>42129</v>
      </c>
      <c r="AN5035" t="s" s="3">
        <v>2404</v>
      </c>
      <c r="AO5035" t="s" s="3">
        <v>42130</v>
      </c>
      <c r="AP5035" t="s" s="3">
        <v>537</v>
      </c>
      <c r="AQ5035" t="s" s="3">
        <v>64</v>
      </c>
      <c r="AR5035" t="s" s="3">
        <v>42131</v>
      </c>
    </row>
    <row r="5036" s="2" customFormat="1" ht="13.55" customHeight="1">
      <c r="A5036" t="s" s="3">
        <v>75</v>
      </c>
      <c r="B5036" t="s" s="3">
        <v>1380</v>
      </c>
      <c r="C5036" t="s" s="3">
        <v>7465</v>
      </c>
      <c r="D5036" s="2">
        <v>14987</v>
      </c>
      <c r="E5036" t="s" s="3">
        <v>42132</v>
      </c>
      <c r="F5036" s="4">
        <v>1516</v>
      </c>
      <c r="G5036" s="4">
        <v>1516</v>
      </c>
      <c r="H5036" s="4">
        <v>440</v>
      </c>
      <c r="I5036" s="2">
        <v>0</v>
      </c>
      <c r="J5036" s="4">
        <v>0</v>
      </c>
      <c r="K5036" s="4">
        <v>26.06</v>
      </c>
      <c r="L5036" s="4">
        <v>1516</v>
      </c>
      <c r="N5036" s="2">
        <v>126.22</v>
      </c>
      <c r="Q5036" t="s" s="3">
        <v>49</v>
      </c>
      <c r="R5036" s="2">
        <v>0.17</v>
      </c>
      <c r="T5036" t="s" s="3">
        <v>7467</v>
      </c>
      <c r="U5036" t="s" s="3">
        <v>7468</v>
      </c>
      <c r="X5036" t="s" s="3">
        <v>7469</v>
      </c>
      <c r="Y5036" t="s" s="3">
        <v>1386</v>
      </c>
      <c r="Z5036" t="s" s="3">
        <v>55</v>
      </c>
      <c r="AA5036" t="s" s="3">
        <v>56</v>
      </c>
      <c r="AB5036" s="2">
        <v>80449</v>
      </c>
      <c r="AC5036" s="2">
        <v>80449</v>
      </c>
      <c r="AD5036" t="s" s="3">
        <v>57</v>
      </c>
      <c r="AE5036" t="s" s="3">
        <v>1387</v>
      </c>
      <c r="AF5036" s="2">
        <v>11728</v>
      </c>
      <c r="AI5036" t="s" s="3">
        <v>7470</v>
      </c>
      <c r="AJ5036" t="s" s="3">
        <v>60</v>
      </c>
      <c r="AL5036" t="s" s="3">
        <v>2381</v>
      </c>
      <c r="AM5036" t="s" s="3">
        <v>2382</v>
      </c>
      <c r="AN5036" t="s" s="3">
        <v>56</v>
      </c>
      <c r="AO5036" t="s" s="3">
        <v>7471</v>
      </c>
      <c r="AP5036" t="s" s="3">
        <v>262</v>
      </c>
      <c r="AQ5036" t="s" s="3">
        <v>64</v>
      </c>
      <c r="AR5036" t="s" s="3">
        <v>7472</v>
      </c>
    </row>
    <row r="5037" s="2" customFormat="1" ht="13.55" customHeight="1">
      <c r="A5037" t="s" s="3">
        <v>45</v>
      </c>
      <c r="B5037" t="s" s="3">
        <v>42133</v>
      </c>
      <c r="C5037" t="s" s="3">
        <v>42134</v>
      </c>
      <c r="D5037" s="2">
        <v>25689</v>
      </c>
      <c r="E5037" t="s" s="3">
        <v>42135</v>
      </c>
      <c r="F5037" s="4">
        <v>47722</v>
      </c>
      <c r="G5037" s="4">
        <v>47722</v>
      </c>
      <c r="H5037" s="4">
        <v>13839</v>
      </c>
      <c r="I5037" s="2">
        <v>0</v>
      </c>
      <c r="J5037" s="4">
        <v>0</v>
      </c>
      <c r="K5037" s="4">
        <v>819.3200000000001</v>
      </c>
      <c r="L5037" s="4">
        <v>47722</v>
      </c>
      <c r="N5037" s="2">
        <v>2218.02</v>
      </c>
      <c r="Q5037" t="s" s="3">
        <v>49</v>
      </c>
      <c r="R5037" s="2">
        <v>42.27</v>
      </c>
      <c r="T5037" t="s" s="3">
        <v>1067</v>
      </c>
      <c r="U5037" t="s" s="3">
        <v>42136</v>
      </c>
      <c r="V5037" t="s" s="3">
        <v>42137</v>
      </c>
      <c r="W5037" t="s" s="3">
        <v>42138</v>
      </c>
      <c r="X5037" t="s" s="3">
        <v>42139</v>
      </c>
      <c r="Y5037" t="s" s="3">
        <v>40788</v>
      </c>
      <c r="Z5037" t="s" s="3">
        <v>55</v>
      </c>
      <c r="AA5037" t="s" s="3">
        <v>56</v>
      </c>
      <c r="AB5037" s="2">
        <v>80449</v>
      </c>
      <c r="AC5037" s="2">
        <v>80449</v>
      </c>
      <c r="AD5037" t="s" s="3">
        <v>57</v>
      </c>
      <c r="AE5037" t="s" s="3">
        <v>42140</v>
      </c>
      <c r="AF5037" s="2">
        <v>926</v>
      </c>
      <c r="AI5037" t="s" s="3">
        <v>42141</v>
      </c>
      <c r="AJ5037" t="s" s="3">
        <v>283</v>
      </c>
      <c r="AL5037" t="s" s="3">
        <v>2474</v>
      </c>
      <c r="AM5037" t="s" s="3">
        <v>42142</v>
      </c>
      <c r="AN5037" t="s" s="3">
        <v>656</v>
      </c>
      <c r="AO5037" t="s" s="3">
        <v>42143</v>
      </c>
      <c r="AP5037" t="s" s="3">
        <v>7716</v>
      </c>
      <c r="AQ5037" t="s" s="3">
        <v>64</v>
      </c>
      <c r="AR5037" t="s" s="3">
        <v>42144</v>
      </c>
    </row>
    <row r="5038" s="2" customFormat="1" ht="13.55" customHeight="1">
      <c r="A5038" t="s" s="3">
        <v>75</v>
      </c>
      <c r="B5038" t="s" s="3">
        <v>1840</v>
      </c>
      <c r="C5038" t="s" s="3">
        <v>42145</v>
      </c>
      <c r="D5038" s="2">
        <v>5650</v>
      </c>
      <c r="E5038" t="s" s="3">
        <v>42146</v>
      </c>
      <c r="F5038" s="4">
        <v>1516</v>
      </c>
      <c r="G5038" s="4">
        <v>1516</v>
      </c>
      <c r="H5038" s="4">
        <v>440</v>
      </c>
      <c r="I5038" s="2">
        <v>0</v>
      </c>
      <c r="J5038" s="4">
        <v>0</v>
      </c>
      <c r="K5038" s="4">
        <v>26.06</v>
      </c>
      <c r="L5038" s="4">
        <v>1516</v>
      </c>
      <c r="N5038" s="2">
        <v>133.22</v>
      </c>
      <c r="Q5038" t="s" s="3">
        <v>49</v>
      </c>
      <c r="R5038" s="2">
        <v>0.17</v>
      </c>
      <c r="T5038" t="s" s="3">
        <v>3688</v>
      </c>
      <c r="U5038" t="s" s="3">
        <v>15556</v>
      </c>
      <c r="X5038" t="s" s="3">
        <v>42147</v>
      </c>
      <c r="Y5038" t="s" s="3">
        <v>1846</v>
      </c>
      <c r="Z5038" t="s" s="3">
        <v>55</v>
      </c>
      <c r="AA5038" t="s" s="3">
        <v>56</v>
      </c>
      <c r="AB5038" s="2">
        <v>80449</v>
      </c>
      <c r="AC5038" s="2">
        <v>80449</v>
      </c>
      <c r="AD5038" t="s" s="3">
        <v>57</v>
      </c>
      <c r="AE5038" t="s" s="3">
        <v>1847</v>
      </c>
      <c r="AF5038" s="2">
        <v>8865</v>
      </c>
      <c r="AI5038" t="s" s="3">
        <v>20181</v>
      </c>
      <c r="AJ5038" t="s" s="3">
        <v>60</v>
      </c>
      <c r="AL5038" t="s" s="3">
        <v>284</v>
      </c>
      <c r="AN5038" t="s" s="3">
        <v>56</v>
      </c>
      <c r="AO5038" t="s" s="3">
        <v>42148</v>
      </c>
      <c r="AP5038" t="s" s="3">
        <v>6585</v>
      </c>
      <c r="AQ5038" t="s" s="3">
        <v>64</v>
      </c>
      <c r="AR5038" t="s" s="3">
        <v>42149</v>
      </c>
    </row>
    <row r="5039" s="2" customFormat="1" ht="13.55" customHeight="1">
      <c r="A5039" t="s" s="3">
        <v>45</v>
      </c>
      <c r="B5039" t="s" s="3">
        <v>42150</v>
      </c>
      <c r="C5039" t="s" s="3">
        <v>42151</v>
      </c>
      <c r="D5039" s="2">
        <v>26601</v>
      </c>
      <c r="E5039" t="s" s="3">
        <v>42152</v>
      </c>
      <c r="F5039" s="4">
        <v>6946</v>
      </c>
      <c r="G5039" s="4">
        <v>6946</v>
      </c>
      <c r="H5039" s="4">
        <v>2014</v>
      </c>
      <c r="I5039" s="2">
        <v>0</v>
      </c>
      <c r="J5039" s="4">
        <v>0</v>
      </c>
      <c r="K5039" s="4">
        <v>119</v>
      </c>
      <c r="L5039" s="4">
        <v>6946</v>
      </c>
      <c r="Q5039" t="s" s="3">
        <v>49</v>
      </c>
      <c r="R5039" s="2">
        <v>5</v>
      </c>
      <c r="U5039" t="s" s="3">
        <v>42153</v>
      </c>
      <c r="X5039" t="s" s="3">
        <v>42154</v>
      </c>
      <c r="Y5039" t="s" s="3">
        <v>57</v>
      </c>
      <c r="Z5039" t="s" s="3">
        <v>55</v>
      </c>
      <c r="AA5039" t="s" s="3">
        <v>56</v>
      </c>
      <c r="AB5039" s="2">
        <v>80449</v>
      </c>
      <c r="AC5039" s="2">
        <v>80449</v>
      </c>
      <c r="AD5039" t="s" s="3">
        <v>57</v>
      </c>
      <c r="AE5039" t="s" s="3">
        <v>42155</v>
      </c>
      <c r="AF5039" s="2">
        <v>20</v>
      </c>
      <c r="AI5039" t="s" s="3">
        <v>42156</v>
      </c>
      <c r="AJ5039" t="s" s="3">
        <v>217</v>
      </c>
      <c r="AL5039" t="s" s="3">
        <v>31194</v>
      </c>
      <c r="AM5039" t="s" s="3">
        <v>31194</v>
      </c>
      <c r="AN5039" t="s" s="3">
        <v>116</v>
      </c>
      <c r="AO5039" t="s" s="3">
        <v>42157</v>
      </c>
      <c r="AP5039" t="s" s="3">
        <v>2243</v>
      </c>
      <c r="AQ5039" t="s" s="3">
        <v>64</v>
      </c>
      <c r="AR5039" t="s" s="3">
        <v>42158</v>
      </c>
    </row>
    <row r="5040" s="2" customFormat="1" ht="13.55" customHeight="1">
      <c r="A5040" t="s" s="3">
        <v>45</v>
      </c>
      <c r="B5040" t="s" s="3">
        <v>42159</v>
      </c>
      <c r="C5040" t="s" s="3">
        <v>42160</v>
      </c>
      <c r="D5040" s="2">
        <v>26681</v>
      </c>
      <c r="E5040" t="s" s="3">
        <v>42161</v>
      </c>
      <c r="F5040" s="4">
        <v>6946</v>
      </c>
      <c r="G5040" s="4">
        <v>6946</v>
      </c>
      <c r="H5040" s="4">
        <v>2014</v>
      </c>
      <c r="I5040" s="2">
        <v>0</v>
      </c>
      <c r="J5040" s="4">
        <v>0</v>
      </c>
      <c r="K5040" s="4">
        <v>119</v>
      </c>
      <c r="L5040" s="4">
        <v>6946</v>
      </c>
      <c r="Q5040" t="s" s="3">
        <v>49</v>
      </c>
      <c r="R5040" s="2">
        <v>5</v>
      </c>
      <c r="T5040" t="s" s="3">
        <v>42162</v>
      </c>
      <c r="U5040" t="s" s="3">
        <v>42163</v>
      </c>
      <c r="V5040" t="s" s="3">
        <v>42164</v>
      </c>
      <c r="W5040" t="s" s="3">
        <v>6683</v>
      </c>
      <c r="X5040" t="s" s="3">
        <v>42165</v>
      </c>
      <c r="Y5040" t="s" s="3">
        <v>57</v>
      </c>
      <c r="Z5040" t="s" s="3">
        <v>55</v>
      </c>
      <c r="AA5040" t="s" s="3">
        <v>56</v>
      </c>
      <c r="AB5040" s="2">
        <v>80449</v>
      </c>
      <c r="AC5040" s="2">
        <v>80449</v>
      </c>
      <c r="AD5040" t="s" s="3">
        <v>57</v>
      </c>
      <c r="AE5040" t="s" s="3">
        <v>42166</v>
      </c>
      <c r="AF5040" s="2">
        <v>950</v>
      </c>
      <c r="AI5040" t="s" s="3">
        <v>42167</v>
      </c>
      <c r="AJ5040" t="s" s="3">
        <v>174</v>
      </c>
      <c r="AL5040" t="s" s="3">
        <v>31664</v>
      </c>
      <c r="AN5040" t="s" s="3">
        <v>339</v>
      </c>
      <c r="AO5040" t="s" s="3">
        <v>42168</v>
      </c>
      <c r="AP5040" t="s" s="3">
        <v>537</v>
      </c>
      <c r="AQ5040" t="s" s="3">
        <v>64</v>
      </c>
      <c r="AR5040" t="s" s="3">
        <v>42169</v>
      </c>
    </row>
    <row r="5041" s="2" customFormat="1" ht="13.55" customHeight="1">
      <c r="A5041" t="s" s="3">
        <v>45</v>
      </c>
      <c r="B5041" t="s" s="3">
        <v>42170</v>
      </c>
      <c r="C5041" t="s" s="3">
        <v>42171</v>
      </c>
      <c r="D5041" s="2">
        <v>43260</v>
      </c>
      <c r="E5041" t="s" s="3">
        <v>42172</v>
      </c>
      <c r="F5041" s="4">
        <v>31291</v>
      </c>
      <c r="G5041" s="4">
        <v>31291</v>
      </c>
      <c r="H5041" s="4">
        <v>9074</v>
      </c>
      <c r="I5041" s="2">
        <v>0</v>
      </c>
      <c r="J5041" s="4">
        <v>0</v>
      </c>
      <c r="K5041" s="4">
        <v>527.88</v>
      </c>
      <c r="L5041" s="4">
        <v>31291</v>
      </c>
      <c r="Q5041" t="s" s="3">
        <v>49</v>
      </c>
      <c r="R5041" s="2">
        <v>2.81</v>
      </c>
      <c r="T5041" t="s" s="3">
        <v>9115</v>
      </c>
      <c r="U5041" t="s" s="3">
        <v>42173</v>
      </c>
      <c r="V5041" t="s" s="3">
        <v>2291</v>
      </c>
      <c r="W5041" t="s" s="3">
        <v>17139</v>
      </c>
      <c r="X5041" t="s" s="3">
        <v>42174</v>
      </c>
      <c r="Y5041" t="s" s="3">
        <v>2102</v>
      </c>
      <c r="Z5041" t="s" s="3">
        <v>55</v>
      </c>
      <c r="AA5041" t="s" s="3">
        <v>56</v>
      </c>
      <c r="AB5041" s="2">
        <v>80449</v>
      </c>
      <c r="AC5041" t="s" s="3">
        <v>2103</v>
      </c>
      <c r="AD5041" t="s" s="3">
        <v>57</v>
      </c>
      <c r="AE5041" t="s" s="3">
        <v>42175</v>
      </c>
      <c r="AF5041" s="2">
        <v>6415</v>
      </c>
      <c r="AI5041" t="s" s="3">
        <v>42176</v>
      </c>
      <c r="AJ5041" t="s" s="3">
        <v>415</v>
      </c>
      <c r="AL5041" t="s" s="3">
        <v>145</v>
      </c>
      <c r="AN5041" t="s" s="3">
        <v>56</v>
      </c>
      <c r="AO5041" t="s" s="3">
        <v>42177</v>
      </c>
      <c r="AP5041" t="s" s="3">
        <v>1850</v>
      </c>
      <c r="AQ5041" t="s" s="3">
        <v>64</v>
      </c>
      <c r="AR5041" t="s" s="3">
        <v>42178</v>
      </c>
    </row>
    <row r="5042" s="2" customFormat="1" ht="13.55" customHeight="1">
      <c r="A5042" t="s" s="3">
        <v>75</v>
      </c>
      <c r="B5042" t="s" s="3">
        <v>433</v>
      </c>
      <c r="C5042" t="s" s="3">
        <v>42179</v>
      </c>
      <c r="D5042" s="2">
        <v>7042</v>
      </c>
      <c r="E5042" t="s" s="3">
        <v>42180</v>
      </c>
      <c r="F5042" s="4">
        <v>7315</v>
      </c>
      <c r="G5042" s="4">
        <v>7315</v>
      </c>
      <c r="H5042" s="4">
        <v>2121</v>
      </c>
      <c r="I5042" s="2">
        <v>0</v>
      </c>
      <c r="J5042" s="4">
        <v>0</v>
      </c>
      <c r="K5042" s="4">
        <v>102.34</v>
      </c>
      <c r="L5042" s="4">
        <v>7315</v>
      </c>
      <c r="Q5042" t="s" s="3">
        <v>49</v>
      </c>
      <c r="R5042" s="2">
        <v>5.5</v>
      </c>
      <c r="T5042" t="s" s="3">
        <v>529</v>
      </c>
      <c r="U5042" t="s" s="3">
        <v>42181</v>
      </c>
      <c r="X5042" t="s" s="3">
        <v>42182</v>
      </c>
      <c r="Y5042" t="s" s="3">
        <v>440</v>
      </c>
      <c r="Z5042" t="s" s="3">
        <v>55</v>
      </c>
      <c r="AA5042" t="s" s="3">
        <v>56</v>
      </c>
      <c r="AB5042" s="2">
        <v>80449</v>
      </c>
      <c r="AC5042" s="2">
        <v>80449</v>
      </c>
      <c r="AD5042" t="s" s="3">
        <v>57</v>
      </c>
      <c r="AE5042" t="s" s="3">
        <v>441</v>
      </c>
      <c r="AI5042" t="s" s="3">
        <v>42183</v>
      </c>
      <c r="AL5042" t="s" s="3">
        <v>42184</v>
      </c>
      <c r="AM5042" t="s" s="3">
        <v>42184</v>
      </c>
      <c r="AN5042" t="s" s="3">
        <v>130</v>
      </c>
      <c r="AO5042" t="s" s="3">
        <v>42185</v>
      </c>
      <c r="AP5042" t="s" s="3">
        <v>5531</v>
      </c>
      <c r="AQ5042" t="s" s="3">
        <v>64</v>
      </c>
      <c r="AR5042" t="s" s="3">
        <v>42186</v>
      </c>
    </row>
    <row r="5043" s="2" customFormat="1" ht="13.55" customHeight="1">
      <c r="A5043" t="s" s="3">
        <v>45</v>
      </c>
      <c r="B5043" t="s" s="3">
        <v>42187</v>
      </c>
      <c r="C5043" t="s" s="3">
        <v>42188</v>
      </c>
      <c r="D5043" s="2">
        <v>36729</v>
      </c>
      <c r="E5043" t="s" s="3">
        <v>42189</v>
      </c>
      <c r="F5043" s="4">
        <v>60852</v>
      </c>
      <c r="G5043" s="4">
        <v>60852</v>
      </c>
      <c r="H5043" s="4">
        <v>17647</v>
      </c>
      <c r="I5043" s="2">
        <v>0</v>
      </c>
      <c r="J5043" s="4">
        <v>0</v>
      </c>
      <c r="K5043" s="4">
        <v>1027.22</v>
      </c>
      <c r="L5043" s="4">
        <v>60852</v>
      </c>
      <c r="Q5043" t="s" s="3">
        <v>49</v>
      </c>
      <c r="R5043" s="2">
        <v>8</v>
      </c>
      <c r="T5043" t="s" s="3">
        <v>16460</v>
      </c>
      <c r="U5043" t="s" s="3">
        <v>477</v>
      </c>
      <c r="X5043" t="s" s="3">
        <v>42190</v>
      </c>
      <c r="Y5043" t="s" s="3">
        <v>2504</v>
      </c>
      <c r="Z5043" t="s" s="3">
        <v>55</v>
      </c>
      <c r="AA5043" t="s" s="3">
        <v>56</v>
      </c>
      <c r="AB5043" s="2">
        <v>80449</v>
      </c>
      <c r="AC5043" t="s" s="3">
        <v>2505</v>
      </c>
      <c r="AD5043" t="s" s="3">
        <v>57</v>
      </c>
      <c r="AE5043" t="s" s="3">
        <v>42191</v>
      </c>
      <c r="AF5043" s="2">
        <v>283</v>
      </c>
      <c r="AI5043" t="s" s="3">
        <v>1171</v>
      </c>
      <c r="AJ5043" t="s" s="3">
        <v>313</v>
      </c>
      <c r="AL5043" t="s" s="3">
        <v>175</v>
      </c>
      <c r="AM5043" t="s" s="3">
        <v>175</v>
      </c>
      <c r="AN5043" t="s" s="3">
        <v>56</v>
      </c>
      <c r="AO5043" t="s" s="3">
        <v>31344</v>
      </c>
      <c r="AP5043" t="s" s="3">
        <v>3017</v>
      </c>
      <c r="AQ5043" t="s" s="3">
        <v>64</v>
      </c>
      <c r="AR5043" t="s" s="3">
        <v>42192</v>
      </c>
    </row>
    <row r="5044" s="2" customFormat="1" ht="13.55" customHeight="1">
      <c r="A5044" t="s" s="3">
        <v>75</v>
      </c>
      <c r="B5044" t="s" s="3">
        <v>273</v>
      </c>
      <c r="C5044" t="s" s="3">
        <v>42193</v>
      </c>
      <c r="D5044" s="2">
        <v>8534</v>
      </c>
      <c r="E5044" t="s" s="3">
        <v>42194</v>
      </c>
      <c r="F5044" s="4">
        <v>8532</v>
      </c>
      <c r="G5044" s="4">
        <v>8532</v>
      </c>
      <c r="H5044" s="4">
        <v>2474</v>
      </c>
      <c r="I5044" s="2">
        <v>0</v>
      </c>
      <c r="J5044" s="4">
        <v>0</v>
      </c>
      <c r="K5044" s="4">
        <v>119.24</v>
      </c>
      <c r="L5044" s="4">
        <v>8532</v>
      </c>
      <c r="Q5044" t="s" s="3">
        <v>49</v>
      </c>
      <c r="R5044" s="2">
        <v>5.14</v>
      </c>
      <c r="T5044" t="s" s="3">
        <v>291</v>
      </c>
      <c r="U5044" t="s" s="3">
        <v>42195</v>
      </c>
      <c r="V5044" t="s" s="3">
        <v>529</v>
      </c>
      <c r="W5044" t="s" s="3">
        <v>42195</v>
      </c>
      <c r="X5044" t="s" s="3">
        <v>42196</v>
      </c>
      <c r="Y5044" t="s" s="3">
        <v>280</v>
      </c>
      <c r="Z5044" t="s" s="3">
        <v>55</v>
      </c>
      <c r="AA5044" t="s" s="3">
        <v>56</v>
      </c>
      <c r="AB5044" s="2">
        <v>80449</v>
      </c>
      <c r="AC5044" s="2">
        <v>80449</v>
      </c>
      <c r="AD5044" t="s" s="3">
        <v>57</v>
      </c>
      <c r="AE5044" t="s" s="3">
        <v>281</v>
      </c>
      <c r="AF5044" s="2">
        <v>4735</v>
      </c>
      <c r="AI5044" t="s" s="3">
        <v>29719</v>
      </c>
      <c r="AJ5044" t="s" s="3">
        <v>217</v>
      </c>
      <c r="AL5044" t="s" s="3">
        <v>42197</v>
      </c>
      <c r="AN5044" t="s" s="3">
        <v>11007</v>
      </c>
      <c r="AO5044" t="s" s="3">
        <v>42198</v>
      </c>
      <c r="AP5044" t="s" s="3">
        <v>118</v>
      </c>
      <c r="AQ5044" t="s" s="3">
        <v>64</v>
      </c>
      <c r="AR5044" t="s" s="3">
        <v>42199</v>
      </c>
    </row>
    <row r="5045" s="2" customFormat="1" ht="13.55" customHeight="1">
      <c r="A5045" t="s" s="3">
        <v>45</v>
      </c>
      <c r="B5045" t="s" s="3">
        <v>42200</v>
      </c>
      <c r="C5045" t="s" s="3">
        <v>42201</v>
      </c>
      <c r="D5045" s="2">
        <v>39486</v>
      </c>
      <c r="E5045" t="s" s="3">
        <v>42202</v>
      </c>
      <c r="F5045" s="4">
        <v>27192</v>
      </c>
      <c r="G5045" s="4">
        <v>27192</v>
      </c>
      <c r="H5045" s="4">
        <v>7886</v>
      </c>
      <c r="I5045" s="2">
        <v>0</v>
      </c>
      <c r="J5045" s="4">
        <v>0</v>
      </c>
      <c r="K5045" s="4">
        <v>459.2</v>
      </c>
      <c r="L5045" s="4">
        <v>27192</v>
      </c>
      <c r="Q5045" t="s" s="3">
        <v>49</v>
      </c>
      <c r="R5045" s="2">
        <v>2.5</v>
      </c>
      <c r="T5045" t="s" s="3">
        <v>15647</v>
      </c>
      <c r="U5045" t="s" s="3">
        <v>42203</v>
      </c>
      <c r="X5045" t="s" s="3">
        <v>42204</v>
      </c>
      <c r="Y5045" t="s" s="3">
        <v>900</v>
      </c>
      <c r="Z5045" t="s" s="3">
        <v>55</v>
      </c>
      <c r="AA5045" t="s" s="3">
        <v>56</v>
      </c>
      <c r="AB5045" s="2">
        <v>80449</v>
      </c>
      <c r="AC5045" t="s" s="3">
        <v>5157</v>
      </c>
      <c r="AD5045" t="s" s="3">
        <v>57</v>
      </c>
      <c r="AE5045" t="s" s="3">
        <v>42205</v>
      </c>
      <c r="AF5045" s="2">
        <v>430</v>
      </c>
      <c r="AI5045" t="s" s="3">
        <v>42206</v>
      </c>
      <c r="AL5045" t="s" s="3">
        <v>42207</v>
      </c>
      <c r="AN5045" t="s" s="3">
        <v>656</v>
      </c>
      <c r="AO5045" t="s" s="3">
        <v>42208</v>
      </c>
      <c r="AP5045" t="s" s="3">
        <v>118</v>
      </c>
      <c r="AQ5045" t="s" s="3">
        <v>64</v>
      </c>
      <c r="AR5045" t="s" s="3">
        <v>42209</v>
      </c>
    </row>
    <row r="5046" s="2" customFormat="1" ht="13.55" customHeight="1">
      <c r="A5046" t="s" s="3">
        <v>45</v>
      </c>
      <c r="B5046" t="s" s="3">
        <v>42210</v>
      </c>
      <c r="C5046" t="s" s="3">
        <v>4174</v>
      </c>
      <c r="D5046" s="2">
        <v>38729</v>
      </c>
      <c r="E5046" t="s" s="3">
        <v>42211</v>
      </c>
      <c r="F5046" s="4">
        <v>15475</v>
      </c>
      <c r="G5046" s="4">
        <v>15475</v>
      </c>
      <c r="H5046" s="4">
        <v>4488</v>
      </c>
      <c r="I5046" s="2">
        <v>0</v>
      </c>
      <c r="J5046" s="4">
        <v>0</v>
      </c>
      <c r="K5046" s="4">
        <v>287.36</v>
      </c>
      <c r="L5046" s="4">
        <v>15475</v>
      </c>
      <c r="Q5046" t="s" s="3">
        <v>49</v>
      </c>
      <c r="R5046" s="2">
        <v>0.12</v>
      </c>
      <c r="T5046" t="s" s="3">
        <v>689</v>
      </c>
      <c r="U5046" t="s" s="3">
        <v>4176</v>
      </c>
      <c r="V5046" t="s" s="3">
        <v>1169</v>
      </c>
      <c r="W5046" t="s" s="3">
        <v>4176</v>
      </c>
      <c r="X5046" t="s" s="3">
        <v>4177</v>
      </c>
      <c r="Y5046" t="s" s="3">
        <v>505</v>
      </c>
      <c r="Z5046" t="s" s="3">
        <v>55</v>
      </c>
      <c r="AA5046" t="s" s="3">
        <v>56</v>
      </c>
      <c r="AB5046" s="2">
        <v>80449</v>
      </c>
      <c r="AC5046" s="2">
        <v>80449</v>
      </c>
      <c r="AD5046" t="s" s="3">
        <v>57</v>
      </c>
      <c r="AE5046" t="s" s="3">
        <v>42212</v>
      </c>
      <c r="AF5046" s="2">
        <v>6982</v>
      </c>
      <c r="AI5046" t="s" s="3">
        <v>4179</v>
      </c>
      <c r="AJ5046" t="s" s="3">
        <v>415</v>
      </c>
      <c r="AL5046" t="s" s="3">
        <v>203</v>
      </c>
      <c r="AM5046" t="s" s="3">
        <v>203</v>
      </c>
      <c r="AN5046" t="s" s="3">
        <v>56</v>
      </c>
      <c r="AO5046" t="s" s="3">
        <v>4180</v>
      </c>
      <c r="AP5046" t="s" s="3">
        <v>192</v>
      </c>
      <c r="AQ5046" t="s" s="3">
        <v>64</v>
      </c>
      <c r="AR5046" t="s" s="3">
        <v>4181</v>
      </c>
    </row>
    <row r="5047" s="2" customFormat="1" ht="13.55" customHeight="1">
      <c r="A5047" t="s" s="3">
        <v>75</v>
      </c>
      <c r="B5047" t="s" s="3">
        <v>11183</v>
      </c>
      <c r="C5047" t="s" s="3">
        <v>42213</v>
      </c>
      <c r="D5047" s="2">
        <v>29741</v>
      </c>
      <c r="E5047" t="s" s="3">
        <v>42214</v>
      </c>
      <c r="F5047" s="4">
        <v>84702</v>
      </c>
      <c r="G5047" s="4">
        <v>84702</v>
      </c>
      <c r="H5047" s="4">
        <v>24564</v>
      </c>
      <c r="I5047" s="2">
        <v>0</v>
      </c>
      <c r="J5047" s="4">
        <v>0</v>
      </c>
      <c r="K5047" s="4">
        <v>1185.54</v>
      </c>
      <c r="L5047" s="4">
        <v>84702</v>
      </c>
      <c r="Q5047" t="s" s="3">
        <v>224</v>
      </c>
      <c r="R5047" s="2">
        <v>160</v>
      </c>
      <c r="T5047" t="s" s="3">
        <v>7467</v>
      </c>
      <c r="U5047" t="s" s="3">
        <v>1917</v>
      </c>
      <c r="X5047" t="s" s="3">
        <v>42215</v>
      </c>
      <c r="Y5047" t="s" s="3">
        <v>1406</v>
      </c>
      <c r="Z5047" t="s" s="3">
        <v>55</v>
      </c>
      <c r="AA5047" t="s" s="3">
        <v>56</v>
      </c>
      <c r="AB5047" s="2">
        <v>80449</v>
      </c>
      <c r="AC5047" s="2">
        <v>80449</v>
      </c>
      <c r="AD5047" t="s" s="3">
        <v>57</v>
      </c>
      <c r="AE5047" t="s" s="3">
        <v>11188</v>
      </c>
      <c r="AF5047" s="2">
        <v>45</v>
      </c>
      <c r="AI5047" t="s" s="3">
        <v>42216</v>
      </c>
      <c r="AJ5047" t="s" s="3">
        <v>114</v>
      </c>
      <c r="AL5047" t="s" s="3">
        <v>28081</v>
      </c>
      <c r="AN5047" t="s" s="3">
        <v>3649</v>
      </c>
      <c r="AO5047" s="2">
        <v>6872</v>
      </c>
      <c r="AQ5047" t="s" s="3">
        <v>64</v>
      </c>
      <c r="AR5047" t="s" s="3">
        <v>42217</v>
      </c>
    </row>
    <row r="5048" s="2" customFormat="1" ht="13.55" customHeight="1">
      <c r="A5048" t="s" s="3">
        <v>45</v>
      </c>
      <c r="B5048" t="s" s="3">
        <v>42218</v>
      </c>
      <c r="C5048" t="s" s="3">
        <v>42219</v>
      </c>
      <c r="D5048" s="2">
        <v>27951</v>
      </c>
      <c r="E5048" t="s" s="3">
        <v>42220</v>
      </c>
      <c r="F5048" s="4">
        <v>6946</v>
      </c>
      <c r="G5048" s="4">
        <v>6946</v>
      </c>
      <c r="H5048" s="4">
        <v>2014</v>
      </c>
      <c r="I5048" s="2">
        <v>0</v>
      </c>
      <c r="J5048" s="4">
        <v>0</v>
      </c>
      <c r="K5048" s="4">
        <v>119</v>
      </c>
      <c r="L5048" s="4">
        <v>6946</v>
      </c>
      <c r="N5048" s="2">
        <v>43.8</v>
      </c>
      <c r="Q5048" t="s" s="3">
        <v>49</v>
      </c>
      <c r="R5048" s="2">
        <v>5</v>
      </c>
      <c r="T5048" t="s" s="3">
        <v>42221</v>
      </c>
      <c r="U5048" t="s" s="3">
        <v>4184</v>
      </c>
      <c r="V5048" t="s" s="3">
        <v>770</v>
      </c>
      <c r="W5048" t="s" s="3">
        <v>27216</v>
      </c>
      <c r="X5048" t="s" s="3">
        <v>42222</v>
      </c>
      <c r="Y5048" t="s" s="3">
        <v>811</v>
      </c>
      <c r="Z5048" t="s" s="3">
        <v>55</v>
      </c>
      <c r="AA5048" t="s" s="3">
        <v>56</v>
      </c>
      <c r="AB5048" s="2">
        <v>80449</v>
      </c>
      <c r="AC5048" s="2">
        <v>80449</v>
      </c>
      <c r="AD5048" t="s" s="3">
        <v>57</v>
      </c>
      <c r="AE5048" t="s" s="3">
        <v>42223</v>
      </c>
      <c r="AF5048" s="2">
        <v>911</v>
      </c>
      <c r="AH5048" t="s" s="3">
        <v>7434</v>
      </c>
      <c r="AI5048" t="s" s="3">
        <v>42224</v>
      </c>
      <c r="AJ5048" t="s" s="3">
        <v>313</v>
      </c>
      <c r="AL5048" t="s" s="3">
        <v>11504</v>
      </c>
      <c r="AM5048" t="s" s="3">
        <v>11504</v>
      </c>
      <c r="AN5048" t="s" s="3">
        <v>234</v>
      </c>
      <c r="AO5048" t="s" s="3">
        <v>42225</v>
      </c>
      <c r="AP5048" t="s" s="3">
        <v>2138</v>
      </c>
      <c r="AQ5048" t="s" s="3">
        <v>64</v>
      </c>
      <c r="AR5048" t="s" s="3">
        <v>42226</v>
      </c>
    </row>
    <row r="5049" s="2" customFormat="1" ht="13.55" customHeight="1">
      <c r="A5049" t="s" s="3">
        <v>75</v>
      </c>
      <c r="B5049" t="s" s="3">
        <v>9689</v>
      </c>
      <c r="C5049" t="s" s="3">
        <v>42227</v>
      </c>
      <c r="D5049" s="2">
        <v>24220</v>
      </c>
      <c r="E5049" t="s" s="3">
        <v>42228</v>
      </c>
      <c r="F5049" s="4">
        <v>8189</v>
      </c>
      <c r="G5049" s="4">
        <v>8189</v>
      </c>
      <c r="H5049" s="4">
        <v>2375</v>
      </c>
      <c r="I5049" s="2">
        <v>0</v>
      </c>
      <c r="J5049" s="4">
        <v>0</v>
      </c>
      <c r="K5049" s="4">
        <v>114.4</v>
      </c>
      <c r="L5049" s="4">
        <v>8189</v>
      </c>
      <c r="Q5049" t="s" s="3">
        <v>49</v>
      </c>
      <c r="R5049" s="2">
        <v>6.77</v>
      </c>
      <c r="T5049" t="s" s="3">
        <v>7419</v>
      </c>
      <c r="U5049" t="s" s="3">
        <v>42229</v>
      </c>
      <c r="V5049" t="s" s="3">
        <v>42230</v>
      </c>
      <c r="W5049" t="s" s="3">
        <v>42229</v>
      </c>
      <c r="X5049" t="s" s="3">
        <v>42231</v>
      </c>
      <c r="Y5049" t="s" s="3">
        <v>9694</v>
      </c>
      <c r="Z5049" t="s" s="3">
        <v>55</v>
      </c>
      <c r="AA5049" t="s" s="3">
        <v>56</v>
      </c>
      <c r="AB5049" s="2">
        <v>80449</v>
      </c>
      <c r="AC5049" s="2">
        <v>80449</v>
      </c>
      <c r="AD5049" t="s" s="3">
        <v>57</v>
      </c>
      <c r="AE5049" t="s" s="3">
        <v>9695</v>
      </c>
      <c r="AI5049" t="s" s="3">
        <v>42232</v>
      </c>
      <c r="AL5049" t="s" s="3">
        <v>42233</v>
      </c>
      <c r="AM5049" t="s" s="3">
        <v>42233</v>
      </c>
      <c r="AN5049" t="s" s="3">
        <v>190</v>
      </c>
      <c r="AO5049" t="s" s="3">
        <v>42234</v>
      </c>
      <c r="AP5049" t="s" s="3">
        <v>27168</v>
      </c>
      <c r="AQ5049" t="s" s="3">
        <v>64</v>
      </c>
      <c r="AR5049" t="s" s="3">
        <v>42235</v>
      </c>
    </row>
    <row r="5050" s="2" customFormat="1" ht="13.55" customHeight="1">
      <c r="A5050" t="s" s="3">
        <v>45</v>
      </c>
      <c r="B5050" t="s" s="3">
        <v>42236</v>
      </c>
      <c r="C5050" t="s" s="3">
        <v>1996</v>
      </c>
      <c r="D5050" s="2">
        <v>26369</v>
      </c>
      <c r="E5050" t="s" s="3">
        <v>42237</v>
      </c>
      <c r="F5050" s="4">
        <v>6946</v>
      </c>
      <c r="G5050" s="4">
        <v>6946</v>
      </c>
      <c r="H5050" s="4">
        <v>2014</v>
      </c>
      <c r="I5050" s="2">
        <v>0</v>
      </c>
      <c r="J5050" s="4">
        <v>0</v>
      </c>
      <c r="K5050" s="4">
        <v>119</v>
      </c>
      <c r="L5050" s="4">
        <v>6946</v>
      </c>
      <c r="N5050" s="2">
        <v>69.86</v>
      </c>
      <c r="Q5050" t="s" s="3">
        <v>49</v>
      </c>
      <c r="R5050" s="2">
        <v>5</v>
      </c>
      <c r="T5050" t="s" s="3">
        <v>4108</v>
      </c>
      <c r="U5050" t="s" s="3">
        <v>42238</v>
      </c>
      <c r="V5050" t="s" s="3">
        <v>2555</v>
      </c>
      <c r="W5050" t="s" s="3">
        <v>42238</v>
      </c>
      <c r="X5050" t="s" s="3">
        <v>42239</v>
      </c>
      <c r="Y5050" t="s" s="3">
        <v>97</v>
      </c>
      <c r="Z5050" t="s" s="3">
        <v>55</v>
      </c>
      <c r="AA5050" t="s" s="3">
        <v>56</v>
      </c>
      <c r="AB5050" s="2">
        <v>80449</v>
      </c>
      <c r="AC5050" s="2">
        <v>80449</v>
      </c>
      <c r="AD5050" t="s" s="3">
        <v>57</v>
      </c>
      <c r="AE5050" t="s" s="3">
        <v>42240</v>
      </c>
      <c r="AF5050" s="2">
        <v>10810</v>
      </c>
      <c r="AI5050" t="s" s="3">
        <v>2003</v>
      </c>
      <c r="AJ5050" t="s" s="3">
        <v>144</v>
      </c>
      <c r="AK5050" s="2">
        <v>102</v>
      </c>
      <c r="AL5050" t="s" s="3">
        <v>1432</v>
      </c>
      <c r="AM5050" t="s" s="3">
        <v>1432</v>
      </c>
      <c r="AN5050" t="s" s="3">
        <v>299</v>
      </c>
      <c r="AO5050" t="s" s="3">
        <v>2004</v>
      </c>
      <c r="AP5050" t="s" s="3">
        <v>2194</v>
      </c>
      <c r="AQ5050" t="s" s="3">
        <v>64</v>
      </c>
      <c r="AR5050" t="s" s="3">
        <v>2006</v>
      </c>
    </row>
    <row r="5051" s="2" customFormat="1" ht="13.55" customHeight="1">
      <c r="A5051" t="s" s="3">
        <v>45</v>
      </c>
      <c r="B5051" t="s" s="3">
        <v>42241</v>
      </c>
      <c r="C5051" t="s" s="3">
        <v>7455</v>
      </c>
      <c r="D5051" s="2">
        <v>39575</v>
      </c>
      <c r="E5051" t="s" s="3">
        <v>42242</v>
      </c>
      <c r="F5051" s="4">
        <v>30902</v>
      </c>
      <c r="G5051" s="4">
        <v>30902</v>
      </c>
      <c r="H5051" s="4">
        <v>8962</v>
      </c>
      <c r="I5051" s="2">
        <v>0</v>
      </c>
      <c r="J5051" s="4">
        <v>0</v>
      </c>
      <c r="K5051" s="4">
        <v>521.48</v>
      </c>
      <c r="L5051" s="4">
        <v>30902</v>
      </c>
      <c r="N5051" s="2">
        <v>213.15</v>
      </c>
      <c r="Q5051" t="s" s="3">
        <v>49</v>
      </c>
      <c r="R5051" s="2">
        <v>5</v>
      </c>
      <c r="T5051" t="s" s="3">
        <v>50</v>
      </c>
      <c r="U5051" t="s" s="3">
        <v>7457</v>
      </c>
      <c r="V5051" t="s" s="3">
        <v>7458</v>
      </c>
      <c r="W5051" t="s" s="3">
        <v>7459</v>
      </c>
      <c r="X5051" t="s" s="3">
        <v>7460</v>
      </c>
      <c r="Y5051" t="s" s="3">
        <v>5011</v>
      </c>
      <c r="Z5051" t="s" s="3">
        <v>55</v>
      </c>
      <c r="AA5051" t="s" s="3">
        <v>56</v>
      </c>
      <c r="AB5051" s="2">
        <v>80449</v>
      </c>
      <c r="AC5051" t="s" s="3">
        <v>13257</v>
      </c>
      <c r="AD5051" t="s" s="3">
        <v>57</v>
      </c>
      <c r="AE5051" t="s" s="3">
        <v>42243</v>
      </c>
      <c r="AF5051" s="2">
        <v>4374</v>
      </c>
      <c r="AI5051" t="s" s="3">
        <v>3414</v>
      </c>
      <c r="AJ5051" t="s" s="3">
        <v>313</v>
      </c>
      <c r="AL5051" t="s" s="3">
        <v>175</v>
      </c>
      <c r="AM5051" t="s" s="3">
        <v>175</v>
      </c>
      <c r="AN5051" t="s" s="3">
        <v>56</v>
      </c>
      <c r="AO5051" t="s" s="3">
        <v>7462</v>
      </c>
      <c r="AP5051" t="s" s="3">
        <v>7463</v>
      </c>
      <c r="AQ5051" t="s" s="3">
        <v>64</v>
      </c>
      <c r="AR5051" t="s" s="3">
        <v>7464</v>
      </c>
    </row>
    <row r="5052" s="2" customFormat="1" ht="13.55" customHeight="1">
      <c r="A5052" t="s" s="3">
        <v>45</v>
      </c>
      <c r="B5052" t="s" s="3">
        <v>42244</v>
      </c>
      <c r="C5052" t="s" s="3">
        <v>42245</v>
      </c>
      <c r="D5052" s="2">
        <v>28100</v>
      </c>
      <c r="E5052" t="s" s="3">
        <v>42246</v>
      </c>
      <c r="F5052" s="4">
        <v>9026</v>
      </c>
      <c r="G5052" s="4">
        <v>9026</v>
      </c>
      <c r="H5052" s="4">
        <v>2618</v>
      </c>
      <c r="I5052" s="2">
        <v>0</v>
      </c>
      <c r="J5052" s="4">
        <v>0</v>
      </c>
      <c r="K5052" s="4">
        <v>155.1</v>
      </c>
      <c r="L5052" s="4">
        <v>9026</v>
      </c>
      <c r="Q5052" t="s" s="3">
        <v>49</v>
      </c>
      <c r="R5052" s="2">
        <v>5.62</v>
      </c>
      <c r="T5052" t="s" s="3">
        <v>4706</v>
      </c>
      <c r="U5052" t="s" s="3">
        <v>42247</v>
      </c>
      <c r="V5052" t="s" s="3">
        <v>503</v>
      </c>
      <c r="W5052" t="s" s="3">
        <v>42247</v>
      </c>
      <c r="X5052" t="s" s="3">
        <v>42248</v>
      </c>
      <c r="Y5052" t="s" s="3">
        <v>2250</v>
      </c>
      <c r="Z5052" t="s" s="3">
        <v>55</v>
      </c>
      <c r="AA5052" t="s" s="3">
        <v>56</v>
      </c>
      <c r="AB5052" s="2">
        <v>80449</v>
      </c>
      <c r="AC5052" s="2">
        <v>80449</v>
      </c>
      <c r="AD5052" t="s" s="3">
        <v>57</v>
      </c>
      <c r="AE5052" t="s" s="3">
        <v>42249</v>
      </c>
      <c r="AF5052" s="2">
        <v>137</v>
      </c>
      <c r="AI5052" t="s" s="3">
        <v>42250</v>
      </c>
      <c r="AJ5052" t="s" s="3">
        <v>114</v>
      </c>
      <c r="AL5052" t="s" s="3">
        <v>6070</v>
      </c>
      <c r="AM5052" t="s" s="3">
        <v>6070</v>
      </c>
      <c r="AN5052" t="s" s="3">
        <v>1004</v>
      </c>
      <c r="AO5052" t="s" s="3">
        <v>42251</v>
      </c>
      <c r="AP5052" t="s" s="3">
        <v>4956</v>
      </c>
      <c r="AQ5052" t="s" s="3">
        <v>64</v>
      </c>
      <c r="AR5052" t="s" s="3">
        <v>42252</v>
      </c>
    </row>
    <row r="5053" s="2" customFormat="1" ht="13.55" customHeight="1">
      <c r="A5053" t="s" s="3">
        <v>75</v>
      </c>
      <c r="B5053" t="s" s="3">
        <v>1411</v>
      </c>
      <c r="C5053" t="s" s="3">
        <v>42253</v>
      </c>
      <c r="D5053" s="2">
        <v>25383</v>
      </c>
      <c r="E5053" t="s" s="3">
        <v>42254</v>
      </c>
      <c r="F5053" s="4">
        <v>7480</v>
      </c>
      <c r="G5053" s="4">
        <v>7480</v>
      </c>
      <c r="H5053" s="4">
        <v>2169</v>
      </c>
      <c r="I5053" s="2">
        <v>0</v>
      </c>
      <c r="J5053" s="4">
        <v>0</v>
      </c>
      <c r="K5053" s="4">
        <v>128.46</v>
      </c>
      <c r="L5053" s="4">
        <v>7480</v>
      </c>
      <c r="Q5053" t="s" s="3">
        <v>49</v>
      </c>
      <c r="R5053" s="2">
        <v>5.73</v>
      </c>
      <c r="T5053" t="s" s="3">
        <v>5763</v>
      </c>
      <c r="U5053" t="s" s="3">
        <v>42255</v>
      </c>
      <c r="X5053" t="s" s="3">
        <v>42256</v>
      </c>
      <c r="Y5053" t="s" s="3">
        <v>1416</v>
      </c>
      <c r="Z5053" t="s" s="3">
        <v>55</v>
      </c>
      <c r="AA5053" t="s" s="3">
        <v>56</v>
      </c>
      <c r="AB5053" s="2">
        <v>80449</v>
      </c>
      <c r="AC5053" s="2">
        <v>80449</v>
      </c>
      <c r="AD5053" t="s" s="3">
        <v>57</v>
      </c>
      <c r="AE5053" t="s" s="3">
        <v>1417</v>
      </c>
      <c r="AF5053" s="2">
        <v>15702</v>
      </c>
      <c r="AI5053" t="s" s="3">
        <v>42257</v>
      </c>
      <c r="AJ5053" t="s" s="3">
        <v>174</v>
      </c>
      <c r="AL5053" t="s" s="3">
        <v>1200</v>
      </c>
      <c r="AN5053" t="s" s="3">
        <v>656</v>
      </c>
      <c r="AO5053" t="s" s="3">
        <v>42258</v>
      </c>
      <c r="AP5053" t="s" s="3">
        <v>2758</v>
      </c>
      <c r="AQ5053" t="s" s="3">
        <v>64</v>
      </c>
      <c r="AR5053" t="s" s="3">
        <v>42259</v>
      </c>
    </row>
    <row r="5054" s="2" customFormat="1" ht="13.55" customHeight="1">
      <c r="A5054" t="s" s="3">
        <v>45</v>
      </c>
      <c r="B5054" t="s" s="3">
        <v>42260</v>
      </c>
      <c r="C5054" t="s" s="3">
        <v>42261</v>
      </c>
      <c r="D5054" s="2">
        <v>35411</v>
      </c>
      <c r="E5054" t="s" s="3">
        <v>42262</v>
      </c>
      <c r="F5054" s="4">
        <v>16862</v>
      </c>
      <c r="G5054" s="4">
        <v>16862</v>
      </c>
      <c r="H5054" s="4">
        <v>4890</v>
      </c>
      <c r="I5054" s="2">
        <v>0</v>
      </c>
      <c r="J5054" s="4">
        <v>0</v>
      </c>
      <c r="K5054" s="4">
        <v>289.48</v>
      </c>
      <c r="L5054" s="4">
        <v>16862</v>
      </c>
      <c r="Q5054" t="s" s="3">
        <v>49</v>
      </c>
      <c r="R5054" s="2">
        <v>2</v>
      </c>
      <c r="T5054" t="s" s="3">
        <v>17058</v>
      </c>
      <c r="U5054" t="s" s="3">
        <v>736</v>
      </c>
      <c r="V5054" t="s" s="3">
        <v>42263</v>
      </c>
      <c r="W5054" t="s" s="3">
        <v>736</v>
      </c>
      <c r="X5054" t="s" s="3">
        <v>42264</v>
      </c>
      <c r="Y5054" t="s" s="3">
        <v>8378</v>
      </c>
      <c r="Z5054" t="s" s="3">
        <v>55</v>
      </c>
      <c r="AA5054" t="s" s="3">
        <v>56</v>
      </c>
      <c r="AB5054" s="2">
        <v>80449</v>
      </c>
      <c r="AC5054" s="2">
        <v>80449</v>
      </c>
      <c r="AD5054" t="s" s="3">
        <v>57</v>
      </c>
      <c r="AE5054" t="s" s="3">
        <v>42265</v>
      </c>
      <c r="AF5054" s="2">
        <v>345</v>
      </c>
      <c r="AI5054" t="s" s="3">
        <v>42266</v>
      </c>
      <c r="AJ5054" t="s" s="3">
        <v>313</v>
      </c>
      <c r="AK5054" s="2">
        <v>60</v>
      </c>
      <c r="AL5054" t="s" s="3">
        <v>2637</v>
      </c>
      <c r="AM5054" t="s" s="3">
        <v>2637</v>
      </c>
      <c r="AN5054" t="s" s="3">
        <v>299</v>
      </c>
      <c r="AO5054" t="s" s="3">
        <v>42267</v>
      </c>
      <c r="AP5054" t="s" s="3">
        <v>147</v>
      </c>
      <c r="AQ5054" t="s" s="3">
        <v>64</v>
      </c>
      <c r="AR5054" t="s" s="3">
        <v>42268</v>
      </c>
    </row>
    <row r="5055" s="2" customFormat="1" ht="13.55" customHeight="1">
      <c r="A5055" t="s" s="3">
        <v>45</v>
      </c>
      <c r="B5055" t="s" s="3">
        <v>42269</v>
      </c>
      <c r="C5055" t="s" s="3">
        <v>37780</v>
      </c>
      <c r="D5055" s="2">
        <v>29245</v>
      </c>
      <c r="E5055" t="s" s="3">
        <v>42270</v>
      </c>
      <c r="F5055" s="4">
        <v>11579</v>
      </c>
      <c r="G5055" s="4">
        <v>11579</v>
      </c>
      <c r="H5055" s="4">
        <v>3358</v>
      </c>
      <c r="I5055" s="2">
        <v>0</v>
      </c>
      <c r="J5055" s="4">
        <v>0</v>
      </c>
      <c r="K5055" s="4">
        <v>198.92</v>
      </c>
      <c r="L5055" s="4">
        <v>11579</v>
      </c>
      <c r="Q5055" t="s" s="3">
        <v>49</v>
      </c>
      <c r="R5055" s="2">
        <v>5.24</v>
      </c>
      <c r="T5055" t="s" s="3">
        <v>5320</v>
      </c>
      <c r="U5055" t="s" s="3">
        <v>771</v>
      </c>
      <c r="V5055" t="s" s="3">
        <v>5426</v>
      </c>
      <c r="W5055" t="s" s="3">
        <v>29514</v>
      </c>
      <c r="X5055" t="s" s="3">
        <v>42271</v>
      </c>
      <c r="Y5055" t="s" s="3">
        <v>3824</v>
      </c>
      <c r="Z5055" t="s" s="3">
        <v>55</v>
      </c>
      <c r="AA5055" t="s" s="3">
        <v>56</v>
      </c>
      <c r="AB5055" s="2">
        <v>80449</v>
      </c>
      <c r="AC5055" s="2">
        <v>80449</v>
      </c>
      <c r="AD5055" t="s" s="3">
        <v>57</v>
      </c>
      <c r="AE5055" t="s" s="3">
        <v>42272</v>
      </c>
      <c r="AF5055" s="2">
        <v>1410</v>
      </c>
      <c r="AI5055" t="s" s="3">
        <v>37784</v>
      </c>
      <c r="AJ5055" t="s" s="3">
        <v>217</v>
      </c>
      <c r="AL5055" t="s" s="3">
        <v>814</v>
      </c>
      <c r="AM5055" t="s" s="3">
        <v>1944</v>
      </c>
      <c r="AN5055" t="s" s="3">
        <v>816</v>
      </c>
      <c r="AO5055" s="2">
        <v>89142</v>
      </c>
      <c r="AP5055" t="s" s="3">
        <v>1398</v>
      </c>
      <c r="AQ5055" t="s" s="3">
        <v>64</v>
      </c>
      <c r="AR5055" t="s" s="3">
        <v>37785</v>
      </c>
    </row>
    <row r="5056" s="2" customFormat="1" ht="13.55" customHeight="1">
      <c r="A5056" t="s" s="3">
        <v>45</v>
      </c>
      <c r="B5056" t="s" s="3">
        <v>42273</v>
      </c>
      <c r="C5056" t="s" s="3">
        <v>42274</v>
      </c>
      <c r="D5056" s="2">
        <v>28947</v>
      </c>
      <c r="E5056" t="s" s="3">
        <v>42275</v>
      </c>
      <c r="F5056" s="4">
        <v>11603</v>
      </c>
      <c r="G5056" s="4">
        <v>11603</v>
      </c>
      <c r="H5056" s="4">
        <v>3365</v>
      </c>
      <c r="I5056" s="2">
        <v>0</v>
      </c>
      <c r="J5056" s="4">
        <v>0</v>
      </c>
      <c r="K5056" s="4">
        <v>198.92</v>
      </c>
      <c r="L5056" s="4">
        <v>11603</v>
      </c>
      <c r="Q5056" t="s" s="3">
        <v>49</v>
      </c>
      <c r="R5056" s="2">
        <v>5.26</v>
      </c>
      <c r="T5056" t="s" s="3">
        <v>4216</v>
      </c>
      <c r="U5056" t="s" s="3">
        <v>5725</v>
      </c>
      <c r="V5056" t="s" s="3">
        <v>2064</v>
      </c>
      <c r="X5056" t="s" s="3">
        <v>42276</v>
      </c>
      <c r="Y5056" t="s" s="3">
        <v>5410</v>
      </c>
      <c r="Z5056" t="s" s="3">
        <v>55</v>
      </c>
      <c r="AA5056" t="s" s="3">
        <v>56</v>
      </c>
      <c r="AB5056" s="2">
        <v>80449</v>
      </c>
      <c r="AC5056" s="2">
        <v>80449</v>
      </c>
      <c r="AD5056" t="s" s="3">
        <v>57</v>
      </c>
      <c r="AE5056" t="s" s="3">
        <v>42277</v>
      </c>
      <c r="AF5056" s="2">
        <v>2801</v>
      </c>
      <c r="AI5056" t="s" s="3">
        <v>7727</v>
      </c>
      <c r="AJ5056" t="s" s="3">
        <v>60</v>
      </c>
      <c r="AK5056" t="s" s="3">
        <v>42278</v>
      </c>
      <c r="AL5056" t="s" s="3">
        <v>3301</v>
      </c>
      <c r="AM5056" t="s" s="3">
        <v>3301</v>
      </c>
      <c r="AN5056" t="s" s="3">
        <v>56</v>
      </c>
      <c r="AO5056" t="s" s="3">
        <v>42279</v>
      </c>
      <c r="AP5056" t="s" s="3">
        <v>132</v>
      </c>
      <c r="AQ5056" t="s" s="3">
        <v>64</v>
      </c>
      <c r="AR5056" t="s" s="3">
        <v>42280</v>
      </c>
    </row>
    <row r="5057" s="2" customFormat="1" ht="13.55" customHeight="1">
      <c r="A5057" t="s" s="3">
        <v>45</v>
      </c>
      <c r="B5057" t="s" s="3">
        <v>42281</v>
      </c>
      <c r="C5057" t="s" s="3">
        <v>42282</v>
      </c>
      <c r="D5057" s="2">
        <v>37768</v>
      </c>
      <c r="E5057" t="s" s="3">
        <v>42283</v>
      </c>
      <c r="F5057" s="4">
        <v>8271</v>
      </c>
      <c r="G5057" s="4">
        <v>8271</v>
      </c>
      <c r="H5057" s="4">
        <v>2399</v>
      </c>
      <c r="I5057" s="2">
        <v>0</v>
      </c>
      <c r="J5057" s="4">
        <v>0</v>
      </c>
      <c r="K5057" s="4">
        <v>142.08</v>
      </c>
      <c r="L5057" s="4">
        <v>8271</v>
      </c>
      <c r="N5057" s="2">
        <v>0</v>
      </c>
      <c r="Q5057" t="s" s="3">
        <v>49</v>
      </c>
      <c r="R5057" s="2">
        <v>3</v>
      </c>
      <c r="T5057" t="s" s="3">
        <v>488</v>
      </c>
      <c r="U5057" t="s" s="3">
        <v>6490</v>
      </c>
      <c r="X5057" t="s" s="3">
        <v>42284</v>
      </c>
      <c r="Y5057" t="s" s="3">
        <v>800</v>
      </c>
      <c r="Z5057" t="s" s="3">
        <v>55</v>
      </c>
      <c r="AA5057" t="s" s="3">
        <v>56</v>
      </c>
      <c r="AB5057" s="2">
        <v>80449</v>
      </c>
      <c r="AC5057" s="2">
        <v>80449</v>
      </c>
      <c r="AD5057" t="s" s="3">
        <v>57</v>
      </c>
      <c r="AE5057" t="s" s="3">
        <v>42285</v>
      </c>
      <c r="AF5057" s="2">
        <v>1472</v>
      </c>
      <c r="AI5057" t="s" s="3">
        <v>42286</v>
      </c>
      <c r="AJ5057" t="s" s="3">
        <v>415</v>
      </c>
      <c r="AL5057" t="s" s="3">
        <v>175</v>
      </c>
      <c r="AM5057" t="s" s="3">
        <v>175</v>
      </c>
      <c r="AN5057" t="s" s="3">
        <v>56</v>
      </c>
      <c r="AO5057" t="s" s="3">
        <v>42287</v>
      </c>
      <c r="AP5057" t="s" s="3">
        <v>710</v>
      </c>
      <c r="AQ5057" t="s" s="3">
        <v>64</v>
      </c>
      <c r="AR5057" t="s" s="3">
        <v>42288</v>
      </c>
    </row>
    <row r="5058" s="2" customFormat="1" ht="13.55" customHeight="1">
      <c r="A5058" t="s" s="3">
        <v>75</v>
      </c>
      <c r="B5058" t="s" s="3">
        <v>845</v>
      </c>
      <c r="C5058" t="s" s="3">
        <v>42289</v>
      </c>
      <c r="D5058" s="2">
        <v>47277</v>
      </c>
      <c r="E5058" t="s" s="3">
        <v>42290</v>
      </c>
      <c r="F5058" s="4">
        <v>3158</v>
      </c>
      <c r="G5058" s="4">
        <v>3158</v>
      </c>
      <c r="H5058" s="4">
        <v>916</v>
      </c>
      <c r="I5058" s="2">
        <v>0</v>
      </c>
      <c r="J5058" s="4">
        <v>0</v>
      </c>
      <c r="K5058" s="4">
        <v>54.46</v>
      </c>
      <c r="L5058" s="4">
        <v>3158</v>
      </c>
      <c r="Q5058" t="s" s="3">
        <v>49</v>
      </c>
      <c r="R5058" s="2">
        <v>0.17</v>
      </c>
      <c r="T5058" t="s" s="3">
        <v>32261</v>
      </c>
      <c r="U5058" t="s" s="3">
        <v>42291</v>
      </c>
      <c r="X5058" t="s" s="3">
        <v>42292</v>
      </c>
      <c r="Z5058" t="s" s="3">
        <v>55</v>
      </c>
      <c r="AA5058" t="s" s="3">
        <v>56</v>
      </c>
      <c r="AB5058" s="2">
        <v>80449</v>
      </c>
      <c r="AC5058" s="2">
        <v>80449</v>
      </c>
      <c r="AD5058" t="s" s="3">
        <v>57</v>
      </c>
      <c r="AF5058" s="2">
        <v>4909</v>
      </c>
      <c r="AI5058" t="s" s="3">
        <v>42293</v>
      </c>
      <c r="AJ5058" t="s" s="3">
        <v>313</v>
      </c>
      <c r="AL5058" t="s" s="3">
        <v>1200</v>
      </c>
      <c r="AM5058" t="s" s="3">
        <v>1200</v>
      </c>
      <c r="AN5058" t="s" s="3">
        <v>656</v>
      </c>
      <c r="AO5058" t="s" s="3">
        <v>42294</v>
      </c>
      <c r="AP5058" t="s" s="3">
        <v>1445</v>
      </c>
      <c r="AQ5058" t="s" s="3">
        <v>64</v>
      </c>
      <c r="AR5058" t="s" s="3">
        <v>42295</v>
      </c>
    </row>
    <row r="5059" s="2" customFormat="1" ht="13.55" customHeight="1">
      <c r="A5059" t="s" s="3">
        <v>45</v>
      </c>
      <c r="B5059" t="s" s="3">
        <v>42296</v>
      </c>
      <c r="C5059" t="s" s="3">
        <v>42297</v>
      </c>
      <c r="D5059" s="2">
        <v>26408</v>
      </c>
      <c r="E5059" t="s" s="3">
        <v>42298</v>
      </c>
      <c r="F5059" s="4">
        <v>6946</v>
      </c>
      <c r="G5059" s="4">
        <v>6946</v>
      </c>
      <c r="H5059" s="4">
        <v>2014</v>
      </c>
      <c r="I5059" s="2">
        <v>0</v>
      </c>
      <c r="J5059" s="4">
        <v>0</v>
      </c>
      <c r="K5059" s="4">
        <v>119</v>
      </c>
      <c r="L5059" s="4">
        <v>6946</v>
      </c>
      <c r="N5059" s="2">
        <v>58.49</v>
      </c>
      <c r="Q5059" t="s" s="3">
        <v>49</v>
      </c>
      <c r="R5059" s="2">
        <v>5</v>
      </c>
      <c r="T5059" t="s" s="3">
        <v>11159</v>
      </c>
      <c r="U5059" t="s" s="3">
        <v>3144</v>
      </c>
      <c r="X5059" t="s" s="3">
        <v>42299</v>
      </c>
      <c r="Y5059" t="s" s="3">
        <v>54</v>
      </c>
      <c r="Z5059" t="s" s="3">
        <v>55</v>
      </c>
      <c r="AA5059" t="s" s="3">
        <v>56</v>
      </c>
      <c r="AB5059" s="2">
        <v>80449</v>
      </c>
      <c r="AC5059" s="2">
        <v>80449</v>
      </c>
      <c r="AD5059" t="s" s="3">
        <v>57</v>
      </c>
      <c r="AE5059" t="s" s="3">
        <v>42300</v>
      </c>
      <c r="AF5059" s="2">
        <v>121</v>
      </c>
      <c r="AI5059" t="s" s="3">
        <v>3026</v>
      </c>
      <c r="AJ5059" t="s" s="3">
        <v>600</v>
      </c>
      <c r="AL5059" t="s" s="3">
        <v>42301</v>
      </c>
      <c r="AM5059" t="s" s="3">
        <v>42301</v>
      </c>
      <c r="AN5059" t="s" s="3">
        <v>130</v>
      </c>
      <c r="AO5059" t="s" s="3">
        <v>42302</v>
      </c>
      <c r="AP5059" t="s" s="3">
        <v>315</v>
      </c>
      <c r="AQ5059" t="s" s="3">
        <v>64</v>
      </c>
      <c r="AR5059" t="s" s="3">
        <v>42303</v>
      </c>
    </row>
    <row r="5060" s="2" customFormat="1" ht="13.55" customHeight="1">
      <c r="A5060" t="s" s="3">
        <v>45</v>
      </c>
      <c r="B5060" t="s" s="3">
        <v>42304</v>
      </c>
      <c r="C5060" t="s" s="3">
        <v>42305</v>
      </c>
      <c r="D5060" s="2">
        <v>27648</v>
      </c>
      <c r="E5060" t="s" s="3">
        <v>42306</v>
      </c>
      <c r="F5060" s="4">
        <v>6946</v>
      </c>
      <c r="G5060" s="4">
        <v>6946</v>
      </c>
      <c r="H5060" s="4">
        <v>2014</v>
      </c>
      <c r="I5060" s="2">
        <v>0</v>
      </c>
      <c r="J5060" s="4">
        <v>0</v>
      </c>
      <c r="K5060" s="4">
        <v>119</v>
      </c>
      <c r="L5060" s="4">
        <v>6946</v>
      </c>
      <c r="Q5060" t="s" s="3">
        <v>49</v>
      </c>
      <c r="R5060" s="2">
        <v>5</v>
      </c>
      <c r="T5060" t="s" s="3">
        <v>10239</v>
      </c>
      <c r="U5060" t="s" s="3">
        <v>10240</v>
      </c>
      <c r="X5060" t="s" s="3">
        <v>10241</v>
      </c>
      <c r="Y5060" t="s" s="3">
        <v>1532</v>
      </c>
      <c r="Z5060" t="s" s="3">
        <v>55</v>
      </c>
      <c r="AA5060" t="s" s="3">
        <v>56</v>
      </c>
      <c r="AB5060" s="2">
        <v>80449</v>
      </c>
      <c r="AC5060" s="2">
        <v>80449</v>
      </c>
      <c r="AD5060" t="s" s="3">
        <v>57</v>
      </c>
      <c r="AE5060" t="s" s="3">
        <v>42307</v>
      </c>
      <c r="AF5060" s="2">
        <v>411</v>
      </c>
      <c r="AI5060" t="s" s="3">
        <v>429</v>
      </c>
      <c r="AJ5060" t="s" s="3">
        <v>415</v>
      </c>
      <c r="AL5060" t="s" s="3">
        <v>145</v>
      </c>
      <c r="AM5060" t="s" s="3">
        <v>145</v>
      </c>
      <c r="AN5060" t="s" s="3">
        <v>56</v>
      </c>
      <c r="AO5060" t="s" s="3">
        <v>42308</v>
      </c>
      <c r="AP5060" t="s" s="3">
        <v>315</v>
      </c>
      <c r="AQ5060" t="s" s="3">
        <v>64</v>
      </c>
      <c r="AR5060" t="s" s="3">
        <v>42309</v>
      </c>
    </row>
    <row r="5061" s="2" customFormat="1" ht="13.55" customHeight="1">
      <c r="A5061" t="s" s="3">
        <v>45</v>
      </c>
      <c r="B5061" t="s" s="3">
        <v>42310</v>
      </c>
      <c r="C5061" t="s" s="3">
        <v>28275</v>
      </c>
      <c r="D5061" s="2">
        <v>29550</v>
      </c>
      <c r="E5061" t="s" s="3">
        <v>42311</v>
      </c>
      <c r="F5061" s="4">
        <v>15715</v>
      </c>
      <c r="G5061" s="4">
        <v>15715</v>
      </c>
      <c r="H5061" s="4">
        <v>4557</v>
      </c>
      <c r="I5061" s="2">
        <v>0</v>
      </c>
      <c r="J5061" s="4">
        <v>0</v>
      </c>
      <c r="K5061" s="4">
        <v>269.96</v>
      </c>
      <c r="L5061" s="4">
        <v>15715</v>
      </c>
      <c r="Q5061" t="s" s="3">
        <v>49</v>
      </c>
      <c r="R5061" s="2">
        <v>5.82</v>
      </c>
      <c r="T5061" t="s" s="3">
        <v>15198</v>
      </c>
      <c r="U5061" t="s" s="3">
        <v>28277</v>
      </c>
      <c r="X5061" t="s" s="3">
        <v>28278</v>
      </c>
      <c r="Y5061" t="s" s="3">
        <v>97</v>
      </c>
      <c r="Z5061" t="s" s="3">
        <v>55</v>
      </c>
      <c r="AA5061" t="s" s="3">
        <v>56</v>
      </c>
      <c r="AB5061" s="2">
        <v>80449</v>
      </c>
      <c r="AC5061" s="2">
        <v>80449</v>
      </c>
      <c r="AD5061" t="s" s="3">
        <v>57</v>
      </c>
      <c r="AE5061" t="s" s="3">
        <v>42312</v>
      </c>
      <c r="AF5061" s="2">
        <v>1804</v>
      </c>
      <c r="AI5061" t="s" s="3">
        <v>18792</v>
      </c>
      <c r="AJ5061" t="s" s="3">
        <v>60</v>
      </c>
      <c r="AL5061" t="s" s="3">
        <v>2981</v>
      </c>
      <c r="AM5061" t="s" s="3">
        <v>2981</v>
      </c>
      <c r="AN5061" t="s" s="3">
        <v>56</v>
      </c>
      <c r="AO5061" t="s" s="3">
        <v>28280</v>
      </c>
      <c r="AP5061" t="s" s="3">
        <v>1787</v>
      </c>
      <c r="AQ5061" t="s" s="3">
        <v>64</v>
      </c>
      <c r="AR5061" t="s" s="3">
        <v>28281</v>
      </c>
    </row>
    <row r="5062" s="2" customFormat="1" ht="13.55" customHeight="1">
      <c r="A5062" t="s" s="3">
        <v>45</v>
      </c>
      <c r="B5062" t="s" s="3">
        <v>42313</v>
      </c>
      <c r="C5062" t="s" s="3">
        <v>16136</v>
      </c>
      <c r="D5062" s="2">
        <v>29590</v>
      </c>
      <c r="E5062" t="s" s="3">
        <v>42314</v>
      </c>
      <c r="F5062" s="4">
        <v>12653</v>
      </c>
      <c r="G5062" s="4">
        <v>12653</v>
      </c>
      <c r="H5062" s="4">
        <v>3669</v>
      </c>
      <c r="I5062" s="2">
        <v>0</v>
      </c>
      <c r="J5062" s="4">
        <v>0</v>
      </c>
      <c r="K5062" s="4">
        <v>217.26</v>
      </c>
      <c r="L5062" s="4">
        <v>12653</v>
      </c>
      <c r="Q5062" t="s" s="3">
        <v>49</v>
      </c>
      <c r="R5062" s="2">
        <v>6.17</v>
      </c>
      <c r="T5062" t="s" s="3">
        <v>16138</v>
      </c>
      <c r="U5062" t="s" s="3">
        <v>124</v>
      </c>
      <c r="X5062" t="s" s="3">
        <v>16139</v>
      </c>
      <c r="Y5062" t="s" s="3">
        <v>1592</v>
      </c>
      <c r="Z5062" t="s" s="3">
        <v>55</v>
      </c>
      <c r="AA5062" t="s" s="3">
        <v>56</v>
      </c>
      <c r="AB5062" s="2">
        <v>80449</v>
      </c>
      <c r="AC5062" s="2">
        <v>80449</v>
      </c>
      <c r="AD5062" t="s" s="3">
        <v>57</v>
      </c>
      <c r="AE5062" t="s" s="3">
        <v>42315</v>
      </c>
      <c r="AF5062" s="2">
        <v>1109</v>
      </c>
      <c r="AI5062" t="s" s="3">
        <v>16141</v>
      </c>
      <c r="AJ5062" t="s" s="3">
        <v>313</v>
      </c>
      <c r="AL5062" t="s" s="3">
        <v>5709</v>
      </c>
      <c r="AM5062" t="s" s="3">
        <v>5709</v>
      </c>
      <c r="AN5062" t="s" s="3">
        <v>56</v>
      </c>
      <c r="AO5062" t="s" s="3">
        <v>16142</v>
      </c>
      <c r="AP5062" t="s" s="3">
        <v>192</v>
      </c>
      <c r="AQ5062" t="s" s="3">
        <v>64</v>
      </c>
      <c r="AR5062" t="s" s="3">
        <v>16143</v>
      </c>
    </row>
    <row r="5063" s="2" customFormat="1" ht="13.55" customHeight="1">
      <c r="A5063" t="s" s="3">
        <v>45</v>
      </c>
      <c r="B5063" t="s" s="3">
        <v>42316</v>
      </c>
      <c r="C5063" t="s" s="3">
        <v>42317</v>
      </c>
      <c r="D5063" s="2">
        <v>29395</v>
      </c>
      <c r="E5063" t="s" s="3">
        <v>42318</v>
      </c>
      <c r="F5063" s="4">
        <v>14471</v>
      </c>
      <c r="G5063" s="4">
        <v>14471</v>
      </c>
      <c r="H5063" s="4">
        <v>4197</v>
      </c>
      <c r="I5063" s="2">
        <v>0</v>
      </c>
      <c r="J5063" s="4">
        <v>0</v>
      </c>
      <c r="K5063" s="4">
        <v>248.64</v>
      </c>
      <c r="L5063" s="4">
        <v>14471</v>
      </c>
      <c r="Q5063" t="s" s="3">
        <v>49</v>
      </c>
      <c r="R5063" s="2">
        <v>5</v>
      </c>
      <c r="U5063" t="s" s="3">
        <v>42319</v>
      </c>
      <c r="V5063" t="s" s="3">
        <v>10200</v>
      </c>
      <c r="X5063" t="s" s="3">
        <v>42320</v>
      </c>
      <c r="Y5063" t="s" s="3">
        <v>308</v>
      </c>
      <c r="Z5063" t="s" s="3">
        <v>55</v>
      </c>
      <c r="AA5063" t="s" s="3">
        <v>56</v>
      </c>
      <c r="AB5063" s="2">
        <v>80449</v>
      </c>
      <c r="AC5063" s="2">
        <v>80449</v>
      </c>
      <c r="AD5063" t="s" s="3">
        <v>57</v>
      </c>
      <c r="AE5063" t="s" s="3">
        <v>42321</v>
      </c>
      <c r="AF5063" s="2">
        <v>2050</v>
      </c>
      <c r="AI5063" t="s" s="3">
        <v>29008</v>
      </c>
      <c r="AJ5063" t="s" s="3">
        <v>600</v>
      </c>
      <c r="AK5063" s="2">
        <v>5</v>
      </c>
      <c r="AL5063" t="s" s="3">
        <v>175</v>
      </c>
      <c r="AM5063" t="s" s="3">
        <v>175</v>
      </c>
      <c r="AN5063" t="s" s="3">
        <v>56</v>
      </c>
      <c r="AO5063" t="s" s="3">
        <v>42322</v>
      </c>
      <c r="AP5063" t="s" s="3">
        <v>74</v>
      </c>
      <c r="AQ5063" t="s" s="3">
        <v>64</v>
      </c>
      <c r="AR5063" t="s" s="3">
        <v>42323</v>
      </c>
    </row>
    <row r="5064" s="2" customFormat="1" ht="13.55" customHeight="1">
      <c r="A5064" t="s" s="3">
        <v>45</v>
      </c>
      <c r="B5064" t="s" s="3">
        <v>42324</v>
      </c>
      <c r="C5064" t="s" s="3">
        <v>32758</v>
      </c>
      <c r="D5064" s="2">
        <v>27933</v>
      </c>
      <c r="E5064" t="s" s="3">
        <v>42325</v>
      </c>
      <c r="F5064" s="4">
        <v>8471</v>
      </c>
      <c r="G5064" s="4">
        <v>8471</v>
      </c>
      <c r="H5064" s="4">
        <v>2457</v>
      </c>
      <c r="I5064" s="2">
        <v>0</v>
      </c>
      <c r="J5064" s="4">
        <v>0</v>
      </c>
      <c r="K5064" s="4">
        <v>145.64</v>
      </c>
      <c r="L5064" s="4">
        <v>8471</v>
      </c>
      <c r="N5064" s="2">
        <v>57</v>
      </c>
      <c r="Q5064" t="s" s="3">
        <v>49</v>
      </c>
      <c r="R5064" s="2">
        <v>5</v>
      </c>
      <c r="T5064" t="s" s="3">
        <v>32760</v>
      </c>
      <c r="U5064" t="s" s="3">
        <v>32761</v>
      </c>
      <c r="X5064" t="s" s="3">
        <v>42326</v>
      </c>
      <c r="Y5064" t="s" s="3">
        <v>3656</v>
      </c>
      <c r="Z5064" t="s" s="3">
        <v>55</v>
      </c>
      <c r="AA5064" t="s" s="3">
        <v>56</v>
      </c>
      <c r="AB5064" s="2">
        <v>80449</v>
      </c>
      <c r="AC5064" s="2">
        <v>80449</v>
      </c>
      <c r="AD5064" t="s" s="3">
        <v>57</v>
      </c>
      <c r="AE5064" t="s" s="3">
        <v>42327</v>
      </c>
      <c r="AF5064" s="2">
        <v>3220</v>
      </c>
      <c r="AI5064" t="s" s="3">
        <v>32766</v>
      </c>
      <c r="AJ5064" t="s" s="3">
        <v>174</v>
      </c>
      <c r="AL5064" t="s" s="3">
        <v>15731</v>
      </c>
      <c r="AM5064" t="s" s="3">
        <v>15731</v>
      </c>
      <c r="AN5064" t="s" s="3">
        <v>116</v>
      </c>
      <c r="AO5064" t="s" s="3">
        <v>32767</v>
      </c>
      <c r="AP5064" t="s" s="3">
        <v>1934</v>
      </c>
      <c r="AQ5064" t="s" s="3">
        <v>64</v>
      </c>
      <c r="AR5064" t="s" s="3">
        <v>32768</v>
      </c>
    </row>
    <row r="5065" s="2" customFormat="1" ht="13.55" customHeight="1">
      <c r="A5065" t="s" s="3">
        <v>45</v>
      </c>
      <c r="B5065" t="s" s="3">
        <v>42328</v>
      </c>
      <c r="C5065" t="s" s="3">
        <v>42329</v>
      </c>
      <c r="D5065" s="2">
        <v>38988</v>
      </c>
      <c r="E5065" t="s" s="3">
        <v>42330</v>
      </c>
      <c r="F5065" s="4">
        <v>15042</v>
      </c>
      <c r="G5065" s="4">
        <v>15042</v>
      </c>
      <c r="H5065" s="4">
        <v>4362</v>
      </c>
      <c r="I5065" s="2">
        <v>0</v>
      </c>
      <c r="J5065" s="4">
        <v>0</v>
      </c>
      <c r="K5065" s="4">
        <v>279.04</v>
      </c>
      <c r="L5065" s="4">
        <v>15042</v>
      </c>
      <c r="P5065" s="2">
        <v>80</v>
      </c>
      <c r="Q5065" t="s" s="3">
        <v>49</v>
      </c>
      <c r="R5065" s="2">
        <v>0.9</v>
      </c>
      <c r="T5065" t="s" s="3">
        <v>4108</v>
      </c>
      <c r="U5065" t="s" s="3">
        <v>42331</v>
      </c>
      <c r="X5065" t="s" s="3">
        <v>42332</v>
      </c>
      <c r="Y5065" t="s" s="3">
        <v>585</v>
      </c>
      <c r="Z5065" t="s" s="3">
        <v>55</v>
      </c>
      <c r="AA5065" t="s" s="3">
        <v>56</v>
      </c>
      <c r="AB5065" s="2">
        <v>80449</v>
      </c>
      <c r="AC5065" s="2">
        <v>80449</v>
      </c>
      <c r="AD5065" t="s" s="3">
        <v>57</v>
      </c>
      <c r="AE5065" t="s" s="3">
        <v>42333</v>
      </c>
      <c r="AF5065" s="2">
        <v>12121</v>
      </c>
      <c r="AI5065" t="s" s="3">
        <v>573</v>
      </c>
      <c r="AJ5065" t="s" s="3">
        <v>313</v>
      </c>
      <c r="AL5065" t="s" s="3">
        <v>3301</v>
      </c>
      <c r="AM5065" t="s" s="3">
        <v>3301</v>
      </c>
      <c r="AN5065" t="s" s="3">
        <v>56</v>
      </c>
      <c r="AO5065" t="s" s="3">
        <v>42334</v>
      </c>
      <c r="AP5065" t="s" s="3">
        <v>565</v>
      </c>
      <c r="AQ5065" t="s" s="3">
        <v>64</v>
      </c>
      <c r="AR5065" t="s" s="3">
        <v>42335</v>
      </c>
      <c r="AS5065" s="2">
        <v>2008</v>
      </c>
    </row>
    <row r="5066" s="2" customFormat="1" ht="13.55" customHeight="1">
      <c r="A5066" t="s" s="3">
        <v>45</v>
      </c>
      <c r="B5066" t="s" s="3">
        <v>42336</v>
      </c>
      <c r="C5066" t="s" s="3">
        <v>42337</v>
      </c>
      <c r="D5066" s="2">
        <v>42993</v>
      </c>
      <c r="E5066" t="s" s="3">
        <v>42338</v>
      </c>
      <c r="F5066" s="4">
        <v>31053</v>
      </c>
      <c r="G5066" s="4">
        <v>31053</v>
      </c>
      <c r="H5066" s="4">
        <v>9005</v>
      </c>
      <c r="I5066" s="2">
        <v>0</v>
      </c>
      <c r="J5066" s="4">
        <v>0</v>
      </c>
      <c r="K5066" s="4">
        <v>533.4</v>
      </c>
      <c r="L5066" s="4">
        <v>31053</v>
      </c>
      <c r="Q5066" t="s" s="3">
        <v>49</v>
      </c>
      <c r="R5066" s="2">
        <v>13.89</v>
      </c>
      <c r="T5066" t="s" s="3">
        <v>872</v>
      </c>
      <c r="U5066" t="s" s="3">
        <v>42339</v>
      </c>
      <c r="X5066" t="s" s="3">
        <v>42340</v>
      </c>
      <c r="Y5066" t="s" s="3">
        <v>18824</v>
      </c>
      <c r="Z5066" t="s" s="3">
        <v>55</v>
      </c>
      <c r="AA5066" t="s" s="3">
        <v>56</v>
      </c>
      <c r="AB5066" s="2">
        <v>80449</v>
      </c>
      <c r="AC5066" s="2">
        <v>80449</v>
      </c>
      <c r="AD5066" t="s" s="3">
        <v>57</v>
      </c>
      <c r="AE5066" t="s" s="3">
        <v>42341</v>
      </c>
      <c r="AF5066" s="2">
        <v>218</v>
      </c>
      <c r="AI5066" t="s" s="3">
        <v>42342</v>
      </c>
      <c r="AJ5066" t="s" s="3">
        <v>60</v>
      </c>
      <c r="AL5066" t="s" s="3">
        <v>1224</v>
      </c>
      <c r="AM5066" t="s" s="3">
        <v>11826</v>
      </c>
      <c r="AN5066" t="s" s="3">
        <v>56</v>
      </c>
      <c r="AO5066" t="s" s="3">
        <v>42343</v>
      </c>
      <c r="AP5066" t="s" s="3">
        <v>42344</v>
      </c>
      <c r="AQ5066" t="s" s="3">
        <v>64</v>
      </c>
      <c r="AR5066" t="s" s="3">
        <v>42345</v>
      </c>
    </row>
    <row r="5067" s="2" customFormat="1" ht="13.55" customHeight="1">
      <c r="A5067" t="s" s="3">
        <v>45</v>
      </c>
      <c r="B5067" t="s" s="3">
        <v>42346</v>
      </c>
      <c r="C5067" t="s" s="3">
        <v>42347</v>
      </c>
      <c r="D5067" s="2">
        <v>28312</v>
      </c>
      <c r="E5067" t="s" s="3">
        <v>42348</v>
      </c>
      <c r="F5067" s="4">
        <v>6946</v>
      </c>
      <c r="G5067" s="4">
        <v>6946</v>
      </c>
      <c r="H5067" s="4">
        <v>2014</v>
      </c>
      <c r="I5067" s="2">
        <v>0</v>
      </c>
      <c r="J5067" s="4">
        <v>0</v>
      </c>
      <c r="K5067" s="4">
        <v>119</v>
      </c>
      <c r="L5067" s="4">
        <v>6946</v>
      </c>
      <c r="Q5067" t="s" s="3">
        <v>49</v>
      </c>
      <c r="R5067" s="2">
        <v>5</v>
      </c>
      <c r="T5067" t="s" s="3">
        <v>937</v>
      </c>
      <c r="U5067" t="s" s="3">
        <v>2156</v>
      </c>
      <c r="X5067" t="s" s="3">
        <v>42349</v>
      </c>
      <c r="Y5067" t="s" s="3">
        <v>1532</v>
      </c>
      <c r="Z5067" t="s" s="3">
        <v>55</v>
      </c>
      <c r="AA5067" t="s" s="3">
        <v>56</v>
      </c>
      <c r="AB5067" s="2">
        <v>80449</v>
      </c>
      <c r="AC5067" s="2">
        <v>80449</v>
      </c>
      <c r="AD5067" t="s" s="3">
        <v>57</v>
      </c>
      <c r="AE5067" t="s" s="3">
        <v>42350</v>
      </c>
      <c r="AF5067" s="2">
        <v>306</v>
      </c>
      <c r="AI5067" t="s" s="3">
        <v>42351</v>
      </c>
      <c r="AJ5067" t="s" s="3">
        <v>1305</v>
      </c>
      <c r="AL5067" t="s" s="3">
        <v>9904</v>
      </c>
      <c r="AM5067" t="s" s="3">
        <v>9904</v>
      </c>
      <c r="AN5067" t="s" s="3">
        <v>656</v>
      </c>
      <c r="AO5067" t="s" s="3">
        <v>42352</v>
      </c>
      <c r="AP5067" t="s" s="3">
        <v>496</v>
      </c>
      <c r="AQ5067" t="s" s="3">
        <v>64</v>
      </c>
      <c r="AR5067" t="s" s="3">
        <v>42353</v>
      </c>
    </row>
    <row r="5068" s="2" customFormat="1" ht="13.55" customHeight="1">
      <c r="A5068" t="s" s="3">
        <v>75</v>
      </c>
      <c r="B5068" t="s" s="3">
        <v>42354</v>
      </c>
      <c r="C5068" t="s" s="3">
        <v>42355</v>
      </c>
      <c r="D5068" s="2">
        <v>27969</v>
      </c>
      <c r="E5068" t="s" s="3">
        <v>42356</v>
      </c>
      <c r="F5068" s="4">
        <v>8635</v>
      </c>
      <c r="G5068" s="4">
        <v>8635</v>
      </c>
      <c r="H5068" s="4">
        <v>2504</v>
      </c>
      <c r="I5068" s="2">
        <v>0</v>
      </c>
      <c r="J5068" s="4">
        <v>0</v>
      </c>
      <c r="K5068" s="4">
        <v>148</v>
      </c>
      <c r="L5068" s="4">
        <v>8635</v>
      </c>
      <c r="Q5068" t="s" s="3">
        <v>49</v>
      </c>
      <c r="R5068" s="2">
        <v>5.18</v>
      </c>
      <c r="T5068" t="s" s="3">
        <v>6788</v>
      </c>
      <c r="U5068" t="s" s="3">
        <v>42357</v>
      </c>
      <c r="V5068" t="s" s="3">
        <v>42358</v>
      </c>
      <c r="W5068" t="s" s="3">
        <v>42357</v>
      </c>
      <c r="X5068" t="s" s="3">
        <v>42359</v>
      </c>
      <c r="Y5068" t="s" s="3">
        <v>2250</v>
      </c>
      <c r="Z5068" t="s" s="3">
        <v>55</v>
      </c>
      <c r="AA5068" t="s" s="3">
        <v>56</v>
      </c>
      <c r="AB5068" s="2">
        <v>80449</v>
      </c>
      <c r="AC5068" s="2">
        <v>80449</v>
      </c>
      <c r="AD5068" t="s" s="3">
        <v>57</v>
      </c>
      <c r="AE5068" t="s" s="3">
        <v>42360</v>
      </c>
      <c r="AI5068" t="s" s="3">
        <v>42361</v>
      </c>
      <c r="AL5068" t="s" s="3">
        <v>42362</v>
      </c>
      <c r="AM5068" t="s" s="3">
        <v>42362</v>
      </c>
      <c r="AN5068" t="s" s="3">
        <v>656</v>
      </c>
      <c r="AO5068" s="2">
        <v>79852</v>
      </c>
      <c r="AP5068" t="s" s="3">
        <v>102</v>
      </c>
      <c r="AQ5068" t="s" s="3">
        <v>64</v>
      </c>
      <c r="AR5068" t="s" s="3">
        <v>42363</v>
      </c>
    </row>
    <row r="5069" s="2" customFormat="1" ht="13.55" customHeight="1">
      <c r="A5069" t="s" s="3">
        <v>75</v>
      </c>
      <c r="B5069" t="s" s="3">
        <v>29130</v>
      </c>
      <c r="C5069" t="s" s="3">
        <v>42364</v>
      </c>
      <c r="D5069" s="2">
        <v>6807</v>
      </c>
      <c r="E5069" t="s" s="3">
        <v>42365</v>
      </c>
      <c r="F5069" s="4">
        <v>13707</v>
      </c>
      <c r="G5069" s="4">
        <v>13707</v>
      </c>
      <c r="H5069" s="4">
        <v>3975</v>
      </c>
      <c r="I5069" s="2">
        <v>0</v>
      </c>
      <c r="J5069" s="4">
        <v>0</v>
      </c>
      <c r="K5069" s="4">
        <v>235.62</v>
      </c>
      <c r="L5069" s="4">
        <v>13707</v>
      </c>
      <c r="Q5069" t="s" s="3">
        <v>49</v>
      </c>
      <c r="R5069" s="2">
        <v>7.15</v>
      </c>
      <c r="T5069" t="s" s="3">
        <v>42366</v>
      </c>
      <c r="U5069" t="s" s="3">
        <v>30392</v>
      </c>
      <c r="V5069" t="s" s="3">
        <v>611</v>
      </c>
      <c r="W5069" t="s" s="3">
        <v>30392</v>
      </c>
      <c r="X5069" t="s" s="3">
        <v>42367</v>
      </c>
      <c r="Y5069" t="s" s="3">
        <v>22538</v>
      </c>
      <c r="Z5069" t="s" s="3">
        <v>55</v>
      </c>
      <c r="AA5069" t="s" s="3">
        <v>56</v>
      </c>
      <c r="AB5069" s="2">
        <v>80449</v>
      </c>
      <c r="AC5069" s="2">
        <v>80449</v>
      </c>
      <c r="AD5069" t="s" s="3">
        <v>57</v>
      </c>
      <c r="AE5069" t="s" s="3">
        <v>29136</v>
      </c>
      <c r="AF5069" s="2">
        <v>25029</v>
      </c>
      <c r="AI5069" t="s" s="3">
        <v>42368</v>
      </c>
      <c r="AJ5069" t="s" s="3">
        <v>174</v>
      </c>
      <c r="AL5069" t="s" s="3">
        <v>42369</v>
      </c>
      <c r="AM5069" t="s" s="3">
        <v>42370</v>
      </c>
      <c r="AN5069" t="s" s="3">
        <v>234</v>
      </c>
      <c r="AO5069" t="s" s="3">
        <v>42371</v>
      </c>
      <c r="AP5069" t="s" s="3">
        <v>1212</v>
      </c>
      <c r="AQ5069" t="s" s="3">
        <v>64</v>
      </c>
      <c r="AR5069" t="s" s="3">
        <v>42372</v>
      </c>
    </row>
    <row r="5070" s="2" customFormat="1" ht="13.55" customHeight="1">
      <c r="A5070" t="s" s="3">
        <v>45</v>
      </c>
      <c r="B5070" t="s" s="3">
        <v>42373</v>
      </c>
      <c r="C5070" t="s" s="3">
        <v>42374</v>
      </c>
      <c r="D5070" s="2">
        <v>4544</v>
      </c>
      <c r="E5070" t="s" s="3">
        <v>42375</v>
      </c>
      <c r="F5070" s="4">
        <v>29757</v>
      </c>
      <c r="G5070" s="4">
        <v>29757</v>
      </c>
      <c r="H5070" s="4">
        <v>8630</v>
      </c>
      <c r="I5070" s="2">
        <v>0</v>
      </c>
      <c r="J5070" s="4">
        <v>0</v>
      </c>
      <c r="K5070" s="4">
        <v>416.58</v>
      </c>
      <c r="L5070" s="4">
        <v>29757</v>
      </c>
      <c r="Q5070" t="s" s="3">
        <v>49</v>
      </c>
      <c r="R5070" s="2">
        <v>5.07</v>
      </c>
      <c r="T5070" t="s" s="3">
        <v>42376</v>
      </c>
      <c r="U5070" t="s" s="3">
        <v>8821</v>
      </c>
      <c r="X5070" t="s" s="3">
        <v>42377</v>
      </c>
      <c r="Y5070" t="s" s="3">
        <v>2587</v>
      </c>
      <c r="Z5070" t="s" s="3">
        <v>55</v>
      </c>
      <c r="AA5070" t="s" s="3">
        <v>56</v>
      </c>
      <c r="AB5070" s="2">
        <v>80449</v>
      </c>
      <c r="AC5070" s="2">
        <v>80449</v>
      </c>
      <c r="AD5070" t="s" s="3">
        <v>57</v>
      </c>
      <c r="AE5070" t="s" s="3">
        <v>42378</v>
      </c>
      <c r="AF5070" s="2">
        <v>700</v>
      </c>
      <c r="AI5070" t="s" s="3">
        <v>18166</v>
      </c>
      <c r="AJ5070" t="s" s="3">
        <v>144</v>
      </c>
      <c r="AK5070" s="2">
        <v>186</v>
      </c>
      <c r="AL5070" t="s" s="3">
        <v>405</v>
      </c>
      <c r="AM5070" t="s" s="3">
        <v>405</v>
      </c>
      <c r="AN5070" t="s" s="3">
        <v>56</v>
      </c>
      <c r="AO5070" t="s" s="3">
        <v>42379</v>
      </c>
      <c r="AP5070" t="s" s="3">
        <v>2723</v>
      </c>
      <c r="AQ5070" t="s" s="3">
        <v>64</v>
      </c>
      <c r="AR5070" t="s" s="3">
        <v>42380</v>
      </c>
    </row>
    <row r="5071" s="2" customFormat="1" ht="13.55" customHeight="1">
      <c r="A5071" t="s" s="3">
        <v>75</v>
      </c>
      <c r="B5071" t="s" s="3">
        <v>567</v>
      </c>
      <c r="C5071" t="s" s="3">
        <v>4076</v>
      </c>
      <c r="D5071" s="2">
        <v>14321</v>
      </c>
      <c r="E5071" t="s" s="3">
        <v>42381</v>
      </c>
      <c r="F5071" s="4">
        <v>2119</v>
      </c>
      <c r="G5071" s="4">
        <v>2119</v>
      </c>
      <c r="H5071" s="4">
        <v>615</v>
      </c>
      <c r="I5071" s="2">
        <v>0</v>
      </c>
      <c r="J5071" s="4">
        <v>0</v>
      </c>
      <c r="K5071" s="4">
        <v>36.12</v>
      </c>
      <c r="L5071" s="4">
        <v>2119</v>
      </c>
      <c r="N5071" s="2">
        <v>461.53</v>
      </c>
      <c r="Q5071" t="s" s="3">
        <v>49</v>
      </c>
      <c r="R5071" s="2">
        <v>0.17</v>
      </c>
      <c r="T5071" t="s" s="3">
        <v>4078</v>
      </c>
      <c r="U5071" t="s" s="3">
        <v>4079</v>
      </c>
      <c r="X5071" t="s" s="3">
        <v>4080</v>
      </c>
      <c r="Y5071" t="s" s="3">
        <v>573</v>
      </c>
      <c r="Z5071" t="s" s="3">
        <v>55</v>
      </c>
      <c r="AA5071" t="s" s="3">
        <v>56</v>
      </c>
      <c r="AB5071" s="2">
        <v>80449</v>
      </c>
      <c r="AC5071" s="2">
        <v>80449</v>
      </c>
      <c r="AD5071" t="s" s="3">
        <v>57</v>
      </c>
      <c r="AE5071" t="s" s="3">
        <v>574</v>
      </c>
      <c r="AF5071" s="2">
        <v>20168</v>
      </c>
      <c r="AI5071" t="s" s="3">
        <v>4081</v>
      </c>
      <c r="AJ5071" t="s" s="3">
        <v>313</v>
      </c>
      <c r="AL5071" t="s" s="3">
        <v>4082</v>
      </c>
      <c r="AM5071" t="s" s="3">
        <v>4083</v>
      </c>
      <c r="AN5071" t="s" s="3">
        <v>339</v>
      </c>
      <c r="AO5071" t="s" s="3">
        <v>4084</v>
      </c>
      <c r="AP5071" t="s" s="3">
        <v>2639</v>
      </c>
      <c r="AQ5071" t="s" s="3">
        <v>64</v>
      </c>
      <c r="AR5071" t="s" s="3">
        <v>4085</v>
      </c>
    </row>
    <row r="5072" s="2" customFormat="1" ht="13.55" customHeight="1">
      <c r="A5072" t="s" s="3">
        <v>45</v>
      </c>
      <c r="B5072" t="s" s="3">
        <v>42382</v>
      </c>
      <c r="C5072" t="s" s="3">
        <v>42383</v>
      </c>
      <c r="D5072" s="2">
        <v>12857</v>
      </c>
      <c r="E5072" t="s" s="3">
        <v>42384</v>
      </c>
      <c r="F5072" s="4">
        <v>6984</v>
      </c>
      <c r="G5072" s="4">
        <v>6984</v>
      </c>
      <c r="H5072" s="4">
        <v>2025</v>
      </c>
      <c r="I5072" s="2">
        <v>0</v>
      </c>
      <c r="J5072" s="4">
        <v>0</v>
      </c>
      <c r="K5072" s="4">
        <v>120.18</v>
      </c>
      <c r="L5072" s="4">
        <v>6984</v>
      </c>
      <c r="N5072" s="2">
        <v>44.1</v>
      </c>
      <c r="Q5072" t="s" s="3">
        <v>49</v>
      </c>
      <c r="R5072" s="2">
        <v>5.05</v>
      </c>
      <c r="T5072" t="s" s="3">
        <v>21693</v>
      </c>
      <c r="U5072" t="s" s="3">
        <v>10559</v>
      </c>
      <c r="X5072" t="s" s="3">
        <v>42385</v>
      </c>
      <c r="Y5072" t="s" s="3">
        <v>8337</v>
      </c>
      <c r="Z5072" t="s" s="3">
        <v>55</v>
      </c>
      <c r="AA5072" t="s" s="3">
        <v>56</v>
      </c>
      <c r="AB5072" s="2">
        <v>80449</v>
      </c>
      <c r="AC5072" s="2">
        <v>80449</v>
      </c>
      <c r="AD5072" t="s" s="3">
        <v>57</v>
      </c>
      <c r="AE5072" t="s" s="3">
        <v>42386</v>
      </c>
      <c r="AF5072" s="2">
        <v>307</v>
      </c>
      <c r="AI5072" t="s" s="3">
        <v>20090</v>
      </c>
      <c r="AJ5072" t="s" s="3">
        <v>313</v>
      </c>
      <c r="AL5072" t="s" s="3">
        <v>38811</v>
      </c>
      <c r="AM5072" t="s" s="3">
        <v>38811</v>
      </c>
      <c r="AN5072" t="s" s="3">
        <v>1004</v>
      </c>
      <c r="AO5072" t="s" s="3">
        <v>42387</v>
      </c>
      <c r="AP5072" t="s" s="3">
        <v>393</v>
      </c>
      <c r="AQ5072" t="s" s="3">
        <v>64</v>
      </c>
      <c r="AR5072" t="s" s="3">
        <v>42388</v>
      </c>
    </row>
    <row r="5073" s="2" customFormat="1" ht="13.55" customHeight="1">
      <c r="A5073" t="s" s="3">
        <v>45</v>
      </c>
      <c r="B5073" t="s" s="3">
        <v>42389</v>
      </c>
      <c r="C5073" t="s" s="3">
        <v>42390</v>
      </c>
      <c r="D5073" s="2">
        <v>27252</v>
      </c>
      <c r="E5073" t="s" s="3">
        <v>42391</v>
      </c>
      <c r="F5073" s="4">
        <v>7162</v>
      </c>
      <c r="G5073" s="4">
        <v>7162</v>
      </c>
      <c r="H5073" s="4">
        <v>2077</v>
      </c>
      <c r="I5073" s="2">
        <v>0</v>
      </c>
      <c r="J5073" s="4">
        <v>0</v>
      </c>
      <c r="K5073" s="4">
        <v>123.14</v>
      </c>
      <c r="L5073" s="4">
        <v>7162</v>
      </c>
      <c r="Q5073" t="s" s="3">
        <v>49</v>
      </c>
      <c r="R5073" s="2">
        <v>5.29</v>
      </c>
      <c r="T5073" t="s" s="3">
        <v>807</v>
      </c>
      <c r="U5073" t="s" s="3">
        <v>42392</v>
      </c>
      <c r="V5073" t="s" s="3">
        <v>1991</v>
      </c>
      <c r="W5073" t="s" s="3">
        <v>42392</v>
      </c>
      <c r="X5073" t="s" s="3">
        <v>42393</v>
      </c>
      <c r="Y5073" t="s" s="3">
        <v>97</v>
      </c>
      <c r="Z5073" t="s" s="3">
        <v>55</v>
      </c>
      <c r="AA5073" t="s" s="3">
        <v>56</v>
      </c>
      <c r="AB5073" s="2">
        <v>80449</v>
      </c>
      <c r="AC5073" s="2">
        <v>80449</v>
      </c>
      <c r="AD5073" t="s" s="3">
        <v>57</v>
      </c>
      <c r="AE5073" t="s" s="3">
        <v>42394</v>
      </c>
      <c r="AF5073" s="2">
        <v>15881</v>
      </c>
      <c r="AI5073" t="s" s="3">
        <v>42395</v>
      </c>
      <c r="AJ5073" t="s" s="3">
        <v>415</v>
      </c>
      <c r="AL5073" t="s" s="3">
        <v>1920</v>
      </c>
      <c r="AM5073" t="s" s="3">
        <v>35824</v>
      </c>
      <c r="AN5073" t="s" s="3">
        <v>56</v>
      </c>
      <c r="AO5073" t="s" s="3">
        <v>42396</v>
      </c>
      <c r="AP5073" t="s" s="3">
        <v>1573</v>
      </c>
      <c r="AQ5073" t="s" s="3">
        <v>64</v>
      </c>
      <c r="AR5073" t="s" s="3">
        <v>42397</v>
      </c>
    </row>
    <row r="5074" s="2" customFormat="1" ht="13.55" customHeight="1">
      <c r="A5074" t="s" s="3">
        <v>75</v>
      </c>
      <c r="B5074" t="s" s="3">
        <v>4905</v>
      </c>
      <c r="C5074" t="s" s="3">
        <v>42398</v>
      </c>
      <c r="D5074" s="2">
        <v>14205</v>
      </c>
      <c r="E5074" t="s" s="3">
        <v>42399</v>
      </c>
      <c r="F5074" s="4">
        <v>1516</v>
      </c>
      <c r="G5074" s="4">
        <v>1516</v>
      </c>
      <c r="H5074" s="4">
        <v>440</v>
      </c>
      <c r="I5074" s="2">
        <v>0</v>
      </c>
      <c r="J5074" s="4">
        <v>0</v>
      </c>
      <c r="K5074" s="4">
        <v>26.06</v>
      </c>
      <c r="L5074" s="4">
        <v>1516</v>
      </c>
      <c r="Q5074" t="s" s="3">
        <v>49</v>
      </c>
      <c r="R5074" s="2">
        <v>0.17</v>
      </c>
      <c r="T5074" t="s" s="3">
        <v>5416</v>
      </c>
      <c r="U5074" t="s" s="3">
        <v>5279</v>
      </c>
      <c r="V5074" t="s" s="3">
        <v>42400</v>
      </c>
      <c r="W5074" t="s" s="3">
        <v>42401</v>
      </c>
      <c r="X5074" t="s" s="3">
        <v>42402</v>
      </c>
      <c r="Y5074" t="s" s="3">
        <v>3002</v>
      </c>
      <c r="Z5074" t="s" s="3">
        <v>55</v>
      </c>
      <c r="AA5074" t="s" s="3">
        <v>56</v>
      </c>
      <c r="AB5074" s="2">
        <v>80449</v>
      </c>
      <c r="AC5074" s="2">
        <v>80449</v>
      </c>
      <c r="AD5074" t="s" s="3">
        <v>57</v>
      </c>
      <c r="AE5074" t="s" s="3">
        <v>4910</v>
      </c>
      <c r="AF5074" s="2">
        <v>316</v>
      </c>
      <c r="AI5074" t="s" s="3">
        <v>37295</v>
      </c>
      <c r="AJ5074" t="s" s="3">
        <v>283</v>
      </c>
      <c r="AL5074" t="s" s="3">
        <v>7887</v>
      </c>
      <c r="AM5074" t="s" s="3">
        <v>7887</v>
      </c>
      <c r="AN5074" t="s" s="3">
        <v>1690</v>
      </c>
      <c r="AO5074" t="s" s="3">
        <v>42403</v>
      </c>
      <c r="AP5074" t="s" s="3">
        <v>1212</v>
      </c>
      <c r="AQ5074" t="s" s="3">
        <v>64</v>
      </c>
      <c r="AR5074" t="s" s="3">
        <v>42404</v>
      </c>
    </row>
    <row r="5075" s="2" customFormat="1" ht="13.55" customHeight="1">
      <c r="A5075" t="s" s="3">
        <v>45</v>
      </c>
      <c r="B5075" t="s" s="3">
        <v>42405</v>
      </c>
      <c r="C5075" t="s" s="3">
        <v>42406</v>
      </c>
      <c r="D5075" s="2">
        <v>36632</v>
      </c>
      <c r="E5075" t="s" s="3">
        <v>42407</v>
      </c>
      <c r="F5075" s="4">
        <v>21035</v>
      </c>
      <c r="G5075" s="4">
        <v>21035</v>
      </c>
      <c r="H5075" s="4">
        <v>6100</v>
      </c>
      <c r="I5075" s="2">
        <v>0</v>
      </c>
      <c r="J5075" s="4">
        <v>0</v>
      </c>
      <c r="K5075" s="4">
        <v>390.4</v>
      </c>
      <c r="L5075" s="4">
        <v>21035</v>
      </c>
      <c r="Q5075" t="s" s="3">
        <v>49</v>
      </c>
      <c r="R5075" s="2">
        <v>0.1</v>
      </c>
      <c r="T5075" t="s" s="3">
        <v>1067</v>
      </c>
      <c r="U5075" t="s" s="3">
        <v>42408</v>
      </c>
      <c r="X5075" t="s" s="3">
        <v>42409</v>
      </c>
      <c r="Y5075" t="s" s="3">
        <v>257</v>
      </c>
      <c r="Z5075" t="s" s="3">
        <v>55</v>
      </c>
      <c r="AA5075" t="s" s="3">
        <v>56</v>
      </c>
      <c r="AB5075" s="2">
        <v>80449</v>
      </c>
      <c r="AC5075" s="2">
        <v>80449</v>
      </c>
      <c r="AD5075" t="s" s="3">
        <v>57</v>
      </c>
      <c r="AE5075" t="s" s="3">
        <v>42410</v>
      </c>
      <c r="AF5075" s="2">
        <v>1990</v>
      </c>
      <c r="AI5075" t="s" s="3">
        <v>42411</v>
      </c>
      <c r="AJ5075" t="s" s="3">
        <v>60</v>
      </c>
      <c r="AL5075" t="s" s="3">
        <v>616</v>
      </c>
      <c r="AM5075" t="s" s="3">
        <v>627</v>
      </c>
      <c r="AN5075" t="s" s="3">
        <v>56</v>
      </c>
      <c r="AO5075" t="s" s="3">
        <v>42412</v>
      </c>
      <c r="AP5075" t="s" s="3">
        <v>4034</v>
      </c>
      <c r="AQ5075" t="s" s="3">
        <v>64</v>
      </c>
      <c r="AR5075" t="s" s="3">
        <v>42413</v>
      </c>
    </row>
    <row r="5076" s="2" customFormat="1" ht="13.55" customHeight="1">
      <c r="A5076" t="s" s="3">
        <v>45</v>
      </c>
      <c r="B5076" t="s" s="3">
        <v>42414</v>
      </c>
      <c r="C5076" t="s" s="3">
        <v>42415</v>
      </c>
      <c r="D5076" s="2">
        <v>7152</v>
      </c>
      <c r="E5076" t="s" s="3">
        <v>42416</v>
      </c>
      <c r="F5076" s="4">
        <v>11591</v>
      </c>
      <c r="G5076" s="4">
        <v>11591</v>
      </c>
      <c r="H5076" s="4">
        <v>3361</v>
      </c>
      <c r="I5076" s="2">
        <v>0</v>
      </c>
      <c r="J5076" s="4">
        <v>0</v>
      </c>
      <c r="K5076" s="4">
        <v>198.92</v>
      </c>
      <c r="L5076" s="4">
        <v>11591</v>
      </c>
      <c r="N5076" s="2">
        <v>60.9</v>
      </c>
      <c r="Q5076" t="s" s="3">
        <v>49</v>
      </c>
      <c r="R5076" s="2">
        <v>5.25</v>
      </c>
      <c r="T5076" t="s" s="3">
        <v>1035</v>
      </c>
      <c r="U5076" t="s" s="3">
        <v>42417</v>
      </c>
      <c r="V5076" t="s" s="3">
        <v>3688</v>
      </c>
      <c r="W5076" t="s" s="3">
        <v>42417</v>
      </c>
      <c r="X5076" t="s" s="3">
        <v>42418</v>
      </c>
      <c r="Y5076" t="s" s="3">
        <v>11798</v>
      </c>
      <c r="Z5076" t="s" s="3">
        <v>55</v>
      </c>
      <c r="AA5076" t="s" s="3">
        <v>56</v>
      </c>
      <c r="AB5076" s="2">
        <v>80449</v>
      </c>
      <c r="AC5076" s="2">
        <v>80449</v>
      </c>
      <c r="AD5076" t="s" s="3">
        <v>57</v>
      </c>
      <c r="AE5076" t="s" s="3">
        <v>42419</v>
      </c>
      <c r="AF5076" s="2">
        <v>2212</v>
      </c>
      <c r="AI5076" t="s" s="3">
        <v>42420</v>
      </c>
      <c r="AJ5076" t="s" s="3">
        <v>60</v>
      </c>
      <c r="AL5076" t="s" s="3">
        <v>42421</v>
      </c>
      <c r="AN5076" t="s" s="3">
        <v>339</v>
      </c>
      <c r="AO5076" t="s" s="3">
        <v>42422</v>
      </c>
      <c r="AP5076" t="s" s="3">
        <v>589</v>
      </c>
      <c r="AQ5076" t="s" s="3">
        <v>64</v>
      </c>
      <c r="AR5076" t="s" s="3">
        <v>42423</v>
      </c>
    </row>
    <row r="5077" s="2" customFormat="1" ht="13.55" customHeight="1">
      <c r="A5077" t="s" s="3">
        <v>75</v>
      </c>
      <c r="B5077" t="s" s="3">
        <v>12491</v>
      </c>
      <c r="C5077" t="s" s="3">
        <v>42424</v>
      </c>
      <c r="D5077" s="2">
        <v>12499</v>
      </c>
      <c r="E5077" t="s" s="3">
        <v>42425</v>
      </c>
      <c r="F5077" s="4">
        <v>3954</v>
      </c>
      <c r="G5077" s="4">
        <v>3954</v>
      </c>
      <c r="H5077" s="4">
        <v>1147</v>
      </c>
      <c r="I5077" s="2">
        <v>0</v>
      </c>
      <c r="J5077" s="4">
        <v>0</v>
      </c>
      <c r="K5077" s="4">
        <v>68.08</v>
      </c>
      <c r="L5077" s="4">
        <v>3954</v>
      </c>
      <c r="Q5077" t="s" s="3">
        <v>49</v>
      </c>
      <c r="R5077" s="2">
        <v>0.51</v>
      </c>
      <c r="T5077" t="s" s="3">
        <v>42426</v>
      </c>
      <c r="U5077" t="s" s="3">
        <v>42427</v>
      </c>
      <c r="X5077" t="s" s="3">
        <v>42428</v>
      </c>
      <c r="Y5077" t="s" s="3">
        <v>12493</v>
      </c>
      <c r="Z5077" t="s" s="3">
        <v>55</v>
      </c>
      <c r="AA5077" t="s" s="3">
        <v>56</v>
      </c>
      <c r="AB5077" s="2">
        <v>80449</v>
      </c>
      <c r="AC5077" s="2">
        <v>80449</v>
      </c>
      <c r="AD5077" t="s" s="3">
        <v>57</v>
      </c>
      <c r="AE5077" t="s" s="3">
        <v>12494</v>
      </c>
      <c r="AF5077" s="2">
        <v>6921</v>
      </c>
      <c r="AI5077" t="s" s="3">
        <v>17386</v>
      </c>
      <c r="AJ5077" t="s" s="3">
        <v>202</v>
      </c>
      <c r="AL5077" t="s" s="3">
        <v>284</v>
      </c>
      <c r="AN5077" t="s" s="3">
        <v>56</v>
      </c>
      <c r="AO5077" t="s" s="3">
        <v>42429</v>
      </c>
      <c r="AP5077" t="s" s="3">
        <v>2509</v>
      </c>
      <c r="AQ5077" t="s" s="3">
        <v>64</v>
      </c>
      <c r="AR5077" t="s" s="3">
        <v>42430</v>
      </c>
    </row>
    <row r="5078" s="2" customFormat="1" ht="13.55" customHeight="1">
      <c r="A5078" t="s" s="3">
        <v>75</v>
      </c>
      <c r="B5078" t="s" s="3">
        <v>567</v>
      </c>
      <c r="C5078" t="s" s="3">
        <v>9420</v>
      </c>
      <c r="D5078" s="2">
        <v>5542</v>
      </c>
      <c r="E5078" t="s" s="3">
        <v>42431</v>
      </c>
      <c r="F5078" s="4">
        <v>1516</v>
      </c>
      <c r="G5078" s="4">
        <v>1516</v>
      </c>
      <c r="H5078" s="4">
        <v>440</v>
      </c>
      <c r="I5078" s="2">
        <v>0</v>
      </c>
      <c r="J5078" s="4">
        <v>0</v>
      </c>
      <c r="K5078" s="4">
        <v>26.06</v>
      </c>
      <c r="L5078" s="4">
        <v>1516</v>
      </c>
      <c r="Q5078" t="s" s="3">
        <v>49</v>
      </c>
      <c r="R5078" s="2">
        <v>0.17</v>
      </c>
      <c r="T5078" t="s" s="3">
        <v>6197</v>
      </c>
      <c r="U5078" t="s" s="3">
        <v>9422</v>
      </c>
      <c r="X5078" t="s" s="3">
        <v>9423</v>
      </c>
      <c r="Y5078" t="s" s="3">
        <v>573</v>
      </c>
      <c r="Z5078" t="s" s="3">
        <v>55</v>
      </c>
      <c r="AA5078" t="s" s="3">
        <v>56</v>
      </c>
      <c r="AB5078" s="2">
        <v>80449</v>
      </c>
      <c r="AC5078" s="2">
        <v>80449</v>
      </c>
      <c r="AD5078" t="s" s="3">
        <v>57</v>
      </c>
      <c r="AE5078" t="s" s="3">
        <v>574</v>
      </c>
      <c r="AF5078" s="2">
        <v>5654</v>
      </c>
      <c r="AI5078" t="s" s="3">
        <v>9424</v>
      </c>
      <c r="AJ5078" t="s" s="3">
        <v>174</v>
      </c>
      <c r="AL5078" t="s" s="3">
        <v>145</v>
      </c>
      <c r="AM5078" t="s" s="3">
        <v>145</v>
      </c>
      <c r="AN5078" t="s" s="3">
        <v>56</v>
      </c>
      <c r="AO5078" t="s" s="3">
        <v>9425</v>
      </c>
      <c r="AP5078" t="s" s="3">
        <v>6007</v>
      </c>
      <c r="AQ5078" t="s" s="3">
        <v>64</v>
      </c>
      <c r="AR5078" t="s" s="3">
        <v>9426</v>
      </c>
    </row>
    <row r="5079" s="2" customFormat="1" ht="13.55" customHeight="1">
      <c r="A5079" t="s" s="3">
        <v>45</v>
      </c>
      <c r="B5079" t="s" s="3">
        <v>42432</v>
      </c>
      <c r="C5079" t="s" s="3">
        <v>42433</v>
      </c>
      <c r="D5079" s="2">
        <v>38739</v>
      </c>
      <c r="E5079" t="s" s="3">
        <v>42434</v>
      </c>
      <c r="F5079" s="4">
        <v>17586</v>
      </c>
      <c r="G5079" s="4">
        <v>17586</v>
      </c>
      <c r="H5079" s="4">
        <v>5100</v>
      </c>
      <c r="I5079" s="2">
        <v>0</v>
      </c>
      <c r="J5079" s="4">
        <v>0</v>
      </c>
      <c r="K5079" s="4">
        <v>326.4</v>
      </c>
      <c r="L5079" s="4">
        <v>17586</v>
      </c>
      <c r="Q5079" t="s" s="3">
        <v>49</v>
      </c>
      <c r="R5079" s="2">
        <v>0.12</v>
      </c>
      <c r="T5079" t="s" s="3">
        <v>29405</v>
      </c>
      <c r="U5079" t="s" s="3">
        <v>42435</v>
      </c>
      <c r="V5079" t="s" s="3">
        <v>2795</v>
      </c>
      <c r="W5079" t="s" s="3">
        <v>42435</v>
      </c>
      <c r="X5079" t="s" s="3">
        <v>42436</v>
      </c>
      <c r="Y5079" t="s" s="3">
        <v>505</v>
      </c>
      <c r="Z5079" t="s" s="3">
        <v>55</v>
      </c>
      <c r="AA5079" t="s" s="3">
        <v>56</v>
      </c>
      <c r="AB5079" s="2">
        <v>80449</v>
      </c>
      <c r="AC5079" s="2">
        <v>80449</v>
      </c>
      <c r="AD5079" t="s" s="3">
        <v>57</v>
      </c>
      <c r="AE5079" t="s" s="3">
        <v>42437</v>
      </c>
      <c r="AF5079" s="2">
        <v>3126</v>
      </c>
      <c r="AI5079" t="s" s="3">
        <v>34901</v>
      </c>
      <c r="AJ5079" t="s" s="3">
        <v>313</v>
      </c>
      <c r="AL5079" t="s" s="3">
        <v>175</v>
      </c>
      <c r="AM5079" t="s" s="3">
        <v>175</v>
      </c>
      <c r="AN5079" t="s" s="3">
        <v>56</v>
      </c>
      <c r="AO5079" t="s" s="3">
        <v>42438</v>
      </c>
      <c r="AP5079" t="s" s="3">
        <v>132</v>
      </c>
      <c r="AQ5079" t="s" s="3">
        <v>64</v>
      </c>
      <c r="AR5079" t="s" s="3">
        <v>42439</v>
      </c>
    </row>
    <row r="5080" s="2" customFormat="1" ht="13.55" customHeight="1">
      <c r="A5080" t="s" s="3">
        <v>45</v>
      </c>
      <c r="B5080" t="s" s="3">
        <v>42440</v>
      </c>
      <c r="C5080" t="s" s="3">
        <v>42441</v>
      </c>
      <c r="D5080" s="2">
        <v>29912</v>
      </c>
      <c r="E5080" t="s" s="3">
        <v>42442</v>
      </c>
      <c r="F5080" s="4">
        <v>10604</v>
      </c>
      <c r="G5080" s="4">
        <v>10604</v>
      </c>
      <c r="H5080" s="4">
        <v>3075</v>
      </c>
      <c r="I5080" s="2">
        <v>0</v>
      </c>
      <c r="J5080" s="4">
        <v>0</v>
      </c>
      <c r="K5080" s="4">
        <v>182.34</v>
      </c>
      <c r="L5080" s="4">
        <v>10604</v>
      </c>
      <c r="Q5080" t="s" s="3">
        <v>49</v>
      </c>
      <c r="R5080" s="2">
        <v>5.1</v>
      </c>
      <c r="T5080" t="s" s="3">
        <v>7335</v>
      </c>
      <c r="U5080" t="s" s="3">
        <v>42443</v>
      </c>
      <c r="V5080" t="s" s="3">
        <v>2500</v>
      </c>
      <c r="W5080" t="s" s="3">
        <v>42443</v>
      </c>
      <c r="X5080" t="s" s="3">
        <v>42444</v>
      </c>
      <c r="Y5080" t="s" s="3">
        <v>31359</v>
      </c>
      <c r="Z5080" t="s" s="3">
        <v>55</v>
      </c>
      <c r="AA5080" t="s" s="3">
        <v>56</v>
      </c>
      <c r="AB5080" s="2">
        <v>80449</v>
      </c>
      <c r="AC5080" s="2">
        <v>80449</v>
      </c>
      <c r="AD5080" t="s" s="3">
        <v>57</v>
      </c>
      <c r="AE5080" t="s" s="3">
        <v>42445</v>
      </c>
      <c r="AF5080" s="2">
        <v>910</v>
      </c>
      <c r="AI5080" t="s" s="3">
        <v>42446</v>
      </c>
      <c r="AJ5080" t="s" s="3">
        <v>313</v>
      </c>
      <c r="AL5080" t="s" s="3">
        <v>145</v>
      </c>
      <c r="AM5080" t="s" s="3">
        <v>145</v>
      </c>
      <c r="AN5080" t="s" s="3">
        <v>56</v>
      </c>
      <c r="AO5080" t="s" s="3">
        <v>42447</v>
      </c>
      <c r="AP5080" t="s" s="3">
        <v>2194</v>
      </c>
      <c r="AQ5080" t="s" s="3">
        <v>64</v>
      </c>
      <c r="AR5080" t="s" s="3">
        <v>42448</v>
      </c>
    </row>
    <row r="5081" s="2" customFormat="1" ht="13.55" customHeight="1">
      <c r="A5081" t="s" s="3">
        <v>45</v>
      </c>
      <c r="B5081" t="s" s="3">
        <v>42449</v>
      </c>
      <c r="C5081" t="s" s="3">
        <v>42450</v>
      </c>
      <c r="D5081" s="2">
        <v>26620</v>
      </c>
      <c r="E5081" t="s" s="3">
        <v>42451</v>
      </c>
      <c r="F5081" s="4">
        <v>6984</v>
      </c>
      <c r="G5081" s="4">
        <v>6984</v>
      </c>
      <c r="H5081" s="4">
        <v>2025</v>
      </c>
      <c r="I5081" s="2">
        <v>0</v>
      </c>
      <c r="J5081" s="4">
        <v>0</v>
      </c>
      <c r="K5081" s="4">
        <v>120.18</v>
      </c>
      <c r="L5081" s="4">
        <v>6984</v>
      </c>
      <c r="Q5081" t="s" s="3">
        <v>49</v>
      </c>
      <c r="R5081" s="2">
        <v>5.05</v>
      </c>
      <c r="T5081" t="s" s="3">
        <v>2375</v>
      </c>
      <c r="U5081" t="s" s="3">
        <v>6036</v>
      </c>
      <c r="V5081" t="s" s="3">
        <v>212</v>
      </c>
      <c r="W5081" t="s" s="3">
        <v>6036</v>
      </c>
      <c r="X5081" t="s" s="3">
        <v>42452</v>
      </c>
      <c r="Y5081" t="s" s="3">
        <v>454</v>
      </c>
      <c r="Z5081" t="s" s="3">
        <v>55</v>
      </c>
      <c r="AA5081" t="s" s="3">
        <v>56</v>
      </c>
      <c r="AB5081" s="2">
        <v>80449</v>
      </c>
      <c r="AC5081" s="2">
        <v>80449</v>
      </c>
      <c r="AD5081" t="s" s="3">
        <v>57</v>
      </c>
      <c r="AE5081" t="s" s="3">
        <v>42453</v>
      </c>
      <c r="AF5081" s="2">
        <v>16937</v>
      </c>
      <c r="AI5081" t="s" s="3">
        <v>8561</v>
      </c>
      <c r="AJ5081" t="s" s="3">
        <v>202</v>
      </c>
      <c r="AL5081" t="s" s="3">
        <v>42454</v>
      </c>
      <c r="AM5081" t="s" s="3">
        <v>42454</v>
      </c>
      <c r="AN5081" t="s" s="3">
        <v>366</v>
      </c>
      <c r="AO5081" t="s" s="3">
        <v>42455</v>
      </c>
      <c r="AP5081" t="s" s="3">
        <v>1445</v>
      </c>
      <c r="AQ5081" t="s" s="3">
        <v>64</v>
      </c>
      <c r="AR5081" t="s" s="3">
        <v>42456</v>
      </c>
    </row>
    <row r="5082" s="2" customFormat="1" ht="13.55" customHeight="1">
      <c r="A5082" t="s" s="3">
        <v>45</v>
      </c>
      <c r="B5082" t="s" s="3">
        <v>42457</v>
      </c>
      <c r="C5082" t="s" s="3">
        <v>26541</v>
      </c>
      <c r="D5082" s="2">
        <v>26797</v>
      </c>
      <c r="E5082" t="s" s="3">
        <v>42458</v>
      </c>
      <c r="F5082" s="4">
        <v>16406</v>
      </c>
      <c r="G5082" s="4">
        <v>16406</v>
      </c>
      <c r="H5082" s="4">
        <v>4758</v>
      </c>
      <c r="I5082" s="2">
        <v>0</v>
      </c>
      <c r="J5082" s="4">
        <v>0</v>
      </c>
      <c r="K5082" s="4">
        <v>281.8</v>
      </c>
      <c r="L5082" s="4">
        <v>16406</v>
      </c>
      <c r="Q5082" t="s" s="3">
        <v>49</v>
      </c>
      <c r="R5082" s="2">
        <v>6.3</v>
      </c>
      <c r="T5082" t="s" s="3">
        <v>734</v>
      </c>
      <c r="U5082" t="s" s="3">
        <v>26543</v>
      </c>
      <c r="X5082" t="s" s="3">
        <v>26544</v>
      </c>
      <c r="Y5082" t="s" s="3">
        <v>15690</v>
      </c>
      <c r="Z5082" t="s" s="3">
        <v>55</v>
      </c>
      <c r="AA5082" t="s" s="3">
        <v>56</v>
      </c>
      <c r="AB5082" s="2">
        <v>80449</v>
      </c>
      <c r="AC5082" s="2">
        <v>80449</v>
      </c>
      <c r="AD5082" t="s" s="3">
        <v>57</v>
      </c>
      <c r="AE5082" t="s" s="3">
        <v>42459</v>
      </c>
      <c r="AF5082" s="2">
        <v>8733</v>
      </c>
      <c r="AI5082" t="s" s="3">
        <v>2932</v>
      </c>
      <c r="AJ5082" t="s" s="3">
        <v>600</v>
      </c>
      <c r="AL5082" t="s" s="3">
        <v>708</v>
      </c>
      <c r="AM5082" t="s" s="3">
        <v>708</v>
      </c>
      <c r="AN5082" t="s" s="3">
        <v>56</v>
      </c>
      <c r="AO5082" t="s" s="3">
        <v>26546</v>
      </c>
      <c r="AP5082" t="s" s="3">
        <v>9850</v>
      </c>
      <c r="AQ5082" t="s" s="3">
        <v>64</v>
      </c>
      <c r="AR5082" t="s" s="3">
        <v>26547</v>
      </c>
    </row>
    <row r="5083" s="2" customFormat="1" ht="13.55" customHeight="1">
      <c r="A5083" t="s" s="3">
        <v>75</v>
      </c>
      <c r="B5083" t="s" s="3">
        <v>42460</v>
      </c>
      <c r="C5083" t="s" s="3">
        <v>42461</v>
      </c>
      <c r="D5083" s="2">
        <v>5199</v>
      </c>
      <c r="E5083" t="s" s="3">
        <v>42462</v>
      </c>
      <c r="F5083" s="4">
        <v>15224</v>
      </c>
      <c r="G5083" s="4">
        <v>15224</v>
      </c>
      <c r="H5083" s="4">
        <v>4415</v>
      </c>
      <c r="I5083" s="2">
        <v>0</v>
      </c>
      <c r="J5083" s="4">
        <v>0</v>
      </c>
      <c r="K5083" s="4">
        <v>212.88</v>
      </c>
      <c r="L5083" s="4">
        <v>15224</v>
      </c>
      <c r="N5083" s="2">
        <v>103.67</v>
      </c>
      <c r="Q5083" t="s" s="3">
        <v>49</v>
      </c>
      <c r="R5083" s="2">
        <v>21.21</v>
      </c>
      <c r="T5083" t="s" s="3">
        <v>42463</v>
      </c>
      <c r="U5083" t="s" s="3">
        <v>42464</v>
      </c>
      <c r="V5083" t="s" s="3">
        <v>1758</v>
      </c>
      <c r="W5083" t="s" s="3">
        <v>42464</v>
      </c>
      <c r="X5083" t="s" s="3">
        <v>42465</v>
      </c>
      <c r="Y5083" t="s" s="3">
        <v>6266</v>
      </c>
      <c r="Z5083" t="s" s="3">
        <v>55</v>
      </c>
      <c r="AA5083" t="s" s="3">
        <v>56</v>
      </c>
      <c r="AB5083" s="2">
        <v>80449</v>
      </c>
      <c r="AC5083" s="2">
        <v>80449</v>
      </c>
      <c r="AD5083" t="s" s="3">
        <v>57</v>
      </c>
      <c r="AE5083" t="s" s="3">
        <v>42466</v>
      </c>
      <c r="AF5083" s="2">
        <v>802</v>
      </c>
      <c r="AI5083" t="s" s="3">
        <v>42467</v>
      </c>
      <c r="AJ5083" t="s" s="3">
        <v>202</v>
      </c>
      <c r="AL5083" t="s" s="3">
        <v>42468</v>
      </c>
      <c r="AM5083" t="s" s="3">
        <v>42468</v>
      </c>
      <c r="AN5083" t="s" s="3">
        <v>299</v>
      </c>
      <c r="AO5083" t="s" s="3">
        <v>42469</v>
      </c>
      <c r="AP5083" t="s" s="3">
        <v>192</v>
      </c>
      <c r="AQ5083" t="s" s="3">
        <v>64</v>
      </c>
      <c r="AR5083" t="s" s="3">
        <v>42470</v>
      </c>
    </row>
    <row r="5084" s="2" customFormat="1" ht="13.55" customHeight="1">
      <c r="A5084" t="s" s="3">
        <v>45</v>
      </c>
      <c r="B5084" t="s" s="3">
        <v>42471</v>
      </c>
      <c r="C5084" t="s" s="3">
        <v>42472</v>
      </c>
      <c r="D5084" s="2">
        <v>38801</v>
      </c>
      <c r="E5084" t="s" s="3">
        <v>42473</v>
      </c>
      <c r="F5084" s="4">
        <v>19961</v>
      </c>
      <c r="G5084" s="4">
        <v>19961</v>
      </c>
      <c r="H5084" s="4">
        <v>5789</v>
      </c>
      <c r="I5084" s="2">
        <v>0</v>
      </c>
      <c r="J5084" s="4">
        <v>0</v>
      </c>
      <c r="K5084" s="4">
        <v>370.56</v>
      </c>
      <c r="L5084" s="4">
        <v>19961</v>
      </c>
      <c r="Q5084" t="s" s="3">
        <v>49</v>
      </c>
      <c r="R5084" s="2">
        <v>0.11</v>
      </c>
      <c r="T5084" t="s" s="3">
        <v>1768</v>
      </c>
      <c r="U5084" t="s" s="3">
        <v>20696</v>
      </c>
      <c r="V5084" t="s" s="3">
        <v>42474</v>
      </c>
      <c r="W5084" t="s" s="3">
        <v>20696</v>
      </c>
      <c r="X5084" t="s" s="3">
        <v>42475</v>
      </c>
      <c r="Y5084" t="s" s="3">
        <v>2516</v>
      </c>
      <c r="Z5084" t="s" s="3">
        <v>55</v>
      </c>
      <c r="AA5084" t="s" s="3">
        <v>56</v>
      </c>
      <c r="AB5084" s="2">
        <v>80449</v>
      </c>
      <c r="AC5084" s="2">
        <v>80449</v>
      </c>
      <c r="AD5084" t="s" s="3">
        <v>57</v>
      </c>
      <c r="AE5084" t="s" s="3">
        <v>42476</v>
      </c>
      <c r="AF5084" s="2">
        <v>3186</v>
      </c>
      <c r="AI5084" t="s" s="3">
        <v>42477</v>
      </c>
      <c r="AJ5084" t="s" s="3">
        <v>283</v>
      </c>
      <c r="AL5084" t="s" s="3">
        <v>1737</v>
      </c>
      <c r="AM5084" t="s" s="3">
        <v>1737</v>
      </c>
      <c r="AN5084" t="s" s="3">
        <v>56</v>
      </c>
      <c r="AO5084" t="s" s="3">
        <v>42478</v>
      </c>
      <c r="AP5084" t="s" s="3">
        <v>12789</v>
      </c>
      <c r="AQ5084" t="s" s="3">
        <v>64</v>
      </c>
      <c r="AR5084" t="s" s="3">
        <v>42479</v>
      </c>
    </row>
    <row r="5085" s="2" customFormat="1" ht="13.55" customHeight="1">
      <c r="A5085" t="s" s="3">
        <v>45</v>
      </c>
      <c r="B5085" t="s" s="3">
        <v>42480</v>
      </c>
      <c r="C5085" t="s" s="3">
        <v>42481</v>
      </c>
      <c r="D5085" s="2">
        <v>26435</v>
      </c>
      <c r="E5085" t="s" s="3">
        <v>42482</v>
      </c>
      <c r="F5085" s="4">
        <v>6946</v>
      </c>
      <c r="G5085" s="4">
        <v>6946</v>
      </c>
      <c r="H5085" s="4">
        <v>2014</v>
      </c>
      <c r="I5085" s="2">
        <v>0</v>
      </c>
      <c r="J5085" s="4">
        <v>0</v>
      </c>
      <c r="K5085" s="4">
        <v>119</v>
      </c>
      <c r="L5085" s="4">
        <v>6946</v>
      </c>
      <c r="Q5085" t="s" s="3">
        <v>49</v>
      </c>
      <c r="R5085" s="2">
        <v>5</v>
      </c>
      <c r="T5085" t="s" s="3">
        <v>13138</v>
      </c>
      <c r="U5085" t="s" s="3">
        <v>42483</v>
      </c>
      <c r="V5085" t="s" s="3">
        <v>255</v>
      </c>
      <c r="W5085" t="s" s="3">
        <v>42483</v>
      </c>
      <c r="X5085" t="s" s="3">
        <v>42484</v>
      </c>
      <c r="Y5085" t="s" s="3">
        <v>531</v>
      </c>
      <c r="Z5085" t="s" s="3">
        <v>55</v>
      </c>
      <c r="AA5085" t="s" s="3">
        <v>56</v>
      </c>
      <c r="AB5085" s="2">
        <v>80449</v>
      </c>
      <c r="AC5085" s="2">
        <v>80449</v>
      </c>
      <c r="AD5085" t="s" s="3">
        <v>57</v>
      </c>
      <c r="AE5085" t="s" s="3">
        <v>42485</v>
      </c>
      <c r="AF5085" s="2">
        <v>3204</v>
      </c>
      <c r="AI5085" t="s" s="3">
        <v>42486</v>
      </c>
      <c r="AJ5085" t="s" s="3">
        <v>174</v>
      </c>
      <c r="AL5085" t="s" s="3">
        <v>3816</v>
      </c>
      <c r="AN5085" t="s" s="3">
        <v>656</v>
      </c>
      <c r="AO5085" t="s" s="3">
        <v>42487</v>
      </c>
      <c r="AP5085" t="s" s="3">
        <v>3934</v>
      </c>
      <c r="AQ5085" t="s" s="3">
        <v>64</v>
      </c>
      <c r="AR5085" t="s" s="3">
        <v>42488</v>
      </c>
    </row>
    <row r="5086" s="2" customFormat="1" ht="13.55" customHeight="1">
      <c r="A5086" t="s" s="3">
        <v>45</v>
      </c>
      <c r="B5086" t="s" s="3">
        <v>42489</v>
      </c>
      <c r="C5086" t="s" s="3">
        <v>42490</v>
      </c>
      <c r="D5086" s="2">
        <v>26129</v>
      </c>
      <c r="E5086" t="s" s="3">
        <v>42491</v>
      </c>
      <c r="F5086" s="4">
        <v>6946</v>
      </c>
      <c r="G5086" s="4">
        <v>6946</v>
      </c>
      <c r="H5086" s="4">
        <v>2014</v>
      </c>
      <c r="I5086" s="2">
        <v>0</v>
      </c>
      <c r="J5086" s="4">
        <v>0</v>
      </c>
      <c r="K5086" s="4">
        <v>119</v>
      </c>
      <c r="L5086" s="4">
        <v>6946</v>
      </c>
      <c r="Q5086" t="s" s="3">
        <v>49</v>
      </c>
      <c r="R5086" s="2">
        <v>5</v>
      </c>
      <c r="T5086" t="s" s="3">
        <v>32497</v>
      </c>
      <c r="U5086" t="s" s="3">
        <v>42492</v>
      </c>
      <c r="X5086" t="s" s="3">
        <v>42493</v>
      </c>
      <c r="Y5086" t="s" s="3">
        <v>531</v>
      </c>
      <c r="Z5086" t="s" s="3">
        <v>55</v>
      </c>
      <c r="AA5086" t="s" s="3">
        <v>56</v>
      </c>
      <c r="AB5086" s="2">
        <v>80449</v>
      </c>
      <c r="AC5086" s="2">
        <v>80449</v>
      </c>
      <c r="AD5086" t="s" s="3">
        <v>57</v>
      </c>
      <c r="AE5086" t="s" s="3">
        <v>42494</v>
      </c>
      <c r="AF5086" s="2">
        <v>7453</v>
      </c>
      <c r="AI5086" t="s" s="3">
        <v>42495</v>
      </c>
      <c r="AJ5086" t="s" s="3">
        <v>174</v>
      </c>
      <c r="AL5086" t="s" s="3">
        <v>145</v>
      </c>
      <c r="AM5086" t="s" s="3">
        <v>145</v>
      </c>
      <c r="AN5086" t="s" s="3">
        <v>56</v>
      </c>
      <c r="AO5086" t="s" s="3">
        <v>42496</v>
      </c>
      <c r="AP5086" t="s" s="3">
        <v>368</v>
      </c>
      <c r="AQ5086" t="s" s="3">
        <v>64</v>
      </c>
      <c r="AR5086" t="s" s="3">
        <v>42497</v>
      </c>
    </row>
    <row r="5087" s="2" customFormat="1" ht="13.55" customHeight="1">
      <c r="A5087" t="s" s="3">
        <v>45</v>
      </c>
      <c r="B5087" t="s" s="3">
        <v>42498</v>
      </c>
      <c r="C5087" t="s" s="3">
        <v>67</v>
      </c>
      <c r="D5087" s="2">
        <v>41613</v>
      </c>
      <c r="E5087" t="s" s="3">
        <v>42499</v>
      </c>
      <c r="F5087" s="4">
        <v>44524</v>
      </c>
      <c r="G5087" s="4">
        <v>44524</v>
      </c>
      <c r="H5087" s="4">
        <v>12912</v>
      </c>
      <c r="I5087" s="2">
        <v>0</v>
      </c>
      <c r="J5087" s="4">
        <v>0</v>
      </c>
      <c r="K5087" s="4">
        <v>764.26</v>
      </c>
      <c r="L5087" s="4">
        <v>44524</v>
      </c>
      <c r="Q5087" t="s" s="3">
        <v>49</v>
      </c>
      <c r="R5087" s="2">
        <v>39.6</v>
      </c>
      <c r="T5087" t="s" s="3">
        <v>13967</v>
      </c>
      <c r="U5087" t="s" s="3">
        <v>10395</v>
      </c>
      <c r="V5087" t="s" s="3">
        <v>807</v>
      </c>
      <c r="W5087" t="s" s="3">
        <v>10395</v>
      </c>
      <c r="X5087" t="s" s="3">
        <v>42500</v>
      </c>
      <c r="Y5087" t="s" s="3">
        <v>25665</v>
      </c>
      <c r="Z5087" t="s" s="3">
        <v>55</v>
      </c>
      <c r="AA5087" t="s" s="3">
        <v>56</v>
      </c>
      <c r="AB5087" s="2">
        <v>80449</v>
      </c>
      <c r="AC5087" t="s" s="3">
        <v>42501</v>
      </c>
      <c r="AD5087" t="s" s="3">
        <v>57</v>
      </c>
      <c r="AE5087" t="s" s="3">
        <v>42502</v>
      </c>
      <c r="AM5087" t="s" s="3">
        <v>38345</v>
      </c>
      <c r="AP5087" t="s" s="3">
        <v>192</v>
      </c>
      <c r="AQ5087" t="s" s="3">
        <v>64</v>
      </c>
    </row>
    <row r="5088" s="2" customFormat="1" ht="13.55" customHeight="1">
      <c r="A5088" t="s" s="3">
        <v>45</v>
      </c>
      <c r="B5088" t="s" s="3">
        <v>42503</v>
      </c>
      <c r="C5088" t="s" s="3">
        <v>42504</v>
      </c>
      <c r="D5088" s="2">
        <v>28351</v>
      </c>
      <c r="E5088" t="s" s="3">
        <v>42505</v>
      </c>
      <c r="F5088" s="4">
        <v>6946</v>
      </c>
      <c r="G5088" s="4">
        <v>6946</v>
      </c>
      <c r="H5088" s="4">
        <v>2014</v>
      </c>
      <c r="I5088" s="2">
        <v>0</v>
      </c>
      <c r="J5088" s="4">
        <v>0</v>
      </c>
      <c r="K5088" s="4">
        <v>119</v>
      </c>
      <c r="L5088" s="4">
        <v>6946</v>
      </c>
      <c r="Q5088" t="s" s="3">
        <v>49</v>
      </c>
      <c r="R5088" s="2">
        <v>5</v>
      </c>
      <c r="T5088" t="s" s="3">
        <v>13842</v>
      </c>
      <c r="U5088" t="s" s="3">
        <v>42506</v>
      </c>
      <c r="W5088" t="s" s="3">
        <v>35163</v>
      </c>
      <c r="X5088" t="s" s="3">
        <v>42507</v>
      </c>
      <c r="Y5088" t="s" s="3">
        <v>362</v>
      </c>
      <c r="Z5088" t="s" s="3">
        <v>55</v>
      </c>
      <c r="AA5088" t="s" s="3">
        <v>56</v>
      </c>
      <c r="AB5088" s="2">
        <v>80449</v>
      </c>
      <c r="AC5088" s="2">
        <v>80449</v>
      </c>
      <c r="AD5088" t="s" s="3">
        <v>57</v>
      </c>
      <c r="AE5088" t="s" s="3">
        <v>42508</v>
      </c>
      <c r="AF5088" s="2">
        <v>2282</v>
      </c>
      <c r="AI5088" t="s" s="3">
        <v>14854</v>
      </c>
      <c r="AJ5088" t="s" s="3">
        <v>60</v>
      </c>
      <c r="AL5088" t="s" s="3">
        <v>42509</v>
      </c>
      <c r="AN5088" t="s" s="3">
        <v>879</v>
      </c>
      <c r="AO5088" t="s" s="3">
        <v>42510</v>
      </c>
      <c r="AP5088" t="s" s="3">
        <v>118</v>
      </c>
      <c r="AQ5088" t="s" s="3">
        <v>64</v>
      </c>
      <c r="AR5088" t="s" s="3">
        <v>42511</v>
      </c>
    </row>
    <row r="5089" s="2" customFormat="1" ht="13.55" customHeight="1">
      <c r="A5089" t="s" s="3">
        <v>45</v>
      </c>
      <c r="B5089" t="s" s="3">
        <v>42512</v>
      </c>
      <c r="C5089" t="s" s="3">
        <v>1472</v>
      </c>
      <c r="D5089" s="2">
        <v>32099</v>
      </c>
      <c r="E5089" t="s" s="3">
        <v>42513</v>
      </c>
      <c r="F5089" s="4">
        <v>27602</v>
      </c>
      <c r="G5089" s="4">
        <v>27602</v>
      </c>
      <c r="H5089" s="4">
        <v>8005</v>
      </c>
      <c r="I5089" s="2">
        <v>0</v>
      </c>
      <c r="J5089" s="4">
        <v>0</v>
      </c>
      <c r="K5089" s="4">
        <v>465.6</v>
      </c>
      <c r="L5089" s="4">
        <v>27602</v>
      </c>
      <c r="Q5089" t="s" s="3">
        <v>49</v>
      </c>
      <c r="R5089" s="2">
        <v>2.57</v>
      </c>
      <c r="T5089" t="s" s="3">
        <v>332</v>
      </c>
      <c r="U5089" t="s" s="3">
        <v>1474</v>
      </c>
      <c r="X5089" t="s" s="3">
        <v>1475</v>
      </c>
      <c r="Y5089" t="s" s="3">
        <v>1476</v>
      </c>
      <c r="Z5089" t="s" s="3">
        <v>55</v>
      </c>
      <c r="AA5089" t="s" s="3">
        <v>56</v>
      </c>
      <c r="AB5089" s="2">
        <v>80449</v>
      </c>
      <c r="AC5089" t="s" s="3">
        <v>1477</v>
      </c>
      <c r="AD5089" t="s" s="3">
        <v>57</v>
      </c>
      <c r="AE5089" t="s" s="3">
        <v>42514</v>
      </c>
      <c r="AF5089" s="2">
        <v>8150</v>
      </c>
      <c r="AI5089" t="s" s="3">
        <v>1479</v>
      </c>
      <c r="AJ5089" t="s" s="3">
        <v>415</v>
      </c>
      <c r="AL5089" t="s" s="3">
        <v>284</v>
      </c>
      <c r="AN5089" t="s" s="3">
        <v>56</v>
      </c>
      <c r="AO5089" t="s" s="3">
        <v>1480</v>
      </c>
      <c r="AP5089" t="s" s="3">
        <v>1481</v>
      </c>
      <c r="AQ5089" t="s" s="3">
        <v>64</v>
      </c>
      <c r="AR5089" t="s" s="3">
        <v>1482</v>
      </c>
    </row>
    <row r="5090" s="2" customFormat="1" ht="13.55" customHeight="1">
      <c r="A5090" t="s" s="3">
        <v>45</v>
      </c>
      <c r="B5090" t="s" s="3">
        <v>42515</v>
      </c>
      <c r="C5090" t="s" s="3">
        <v>42516</v>
      </c>
      <c r="D5090" s="2">
        <v>28418</v>
      </c>
      <c r="E5090" t="s" s="3">
        <v>42517</v>
      </c>
      <c r="F5090" s="4">
        <v>6946</v>
      </c>
      <c r="G5090" s="4">
        <v>6946</v>
      </c>
      <c r="H5090" s="4">
        <v>2014</v>
      </c>
      <c r="I5090" s="2">
        <v>0</v>
      </c>
      <c r="J5090" s="4">
        <v>0</v>
      </c>
      <c r="K5090" s="4">
        <v>119</v>
      </c>
      <c r="L5090" s="4">
        <v>6946</v>
      </c>
      <c r="Q5090" t="s" s="3">
        <v>49</v>
      </c>
      <c r="R5090" s="2">
        <v>5</v>
      </c>
      <c r="T5090" t="s" s="3">
        <v>557</v>
      </c>
      <c r="U5090" t="s" s="3">
        <v>6806</v>
      </c>
      <c r="V5090" t="s" s="3">
        <v>11989</v>
      </c>
      <c r="W5090" t="s" s="3">
        <v>6806</v>
      </c>
      <c r="X5090" t="s" s="3">
        <v>42518</v>
      </c>
      <c r="Y5090" t="s" s="3">
        <v>54</v>
      </c>
      <c r="Z5090" t="s" s="3">
        <v>55</v>
      </c>
      <c r="AA5090" t="s" s="3">
        <v>56</v>
      </c>
      <c r="AB5090" s="2">
        <v>80449</v>
      </c>
      <c r="AC5090" s="2">
        <v>80449</v>
      </c>
      <c r="AD5090" t="s" s="3">
        <v>57</v>
      </c>
      <c r="AE5090" t="s" s="3">
        <v>42519</v>
      </c>
      <c r="AF5090" s="2">
        <v>6208</v>
      </c>
      <c r="AI5090" t="s" s="3">
        <v>42520</v>
      </c>
      <c r="AJ5090" t="s" s="3">
        <v>313</v>
      </c>
      <c r="AL5090" t="s" s="3">
        <v>145</v>
      </c>
      <c r="AN5090" t="s" s="3">
        <v>56</v>
      </c>
      <c r="AO5090" t="s" s="3">
        <v>42521</v>
      </c>
      <c r="AP5090" t="s" s="3">
        <v>1398</v>
      </c>
      <c r="AQ5090" t="s" s="3">
        <v>64</v>
      </c>
      <c r="AR5090" t="s" s="3">
        <v>42522</v>
      </c>
    </row>
    <row r="5091" s="2" customFormat="1" ht="13.55" customHeight="1">
      <c r="A5091" t="s" s="3">
        <v>75</v>
      </c>
      <c r="B5091" t="s" s="3">
        <v>273</v>
      </c>
      <c r="C5091" t="s" s="3">
        <v>42523</v>
      </c>
      <c r="D5091" s="2">
        <v>45470</v>
      </c>
      <c r="E5091" t="s" s="3">
        <v>42524</v>
      </c>
      <c r="F5091" s="4">
        <v>7308</v>
      </c>
      <c r="G5091" s="4">
        <v>7308</v>
      </c>
      <c r="H5091" s="4">
        <v>2119</v>
      </c>
      <c r="I5091" s="2">
        <v>0</v>
      </c>
      <c r="J5091" s="4">
        <v>0</v>
      </c>
      <c r="K5091" s="4">
        <v>102.34</v>
      </c>
      <c r="L5091" s="4">
        <v>7308</v>
      </c>
      <c r="Q5091" t="s" s="3">
        <v>49</v>
      </c>
      <c r="R5091" s="2">
        <v>5.49</v>
      </c>
      <c r="T5091" t="s" s="3">
        <v>2507</v>
      </c>
      <c r="U5091" t="s" s="3">
        <v>42525</v>
      </c>
      <c r="V5091" t="s" s="3">
        <v>12558</v>
      </c>
      <c r="X5091" t="s" s="3">
        <v>42526</v>
      </c>
      <c r="Y5091" t="s" s="3">
        <v>280</v>
      </c>
      <c r="Z5091" t="s" s="3">
        <v>55</v>
      </c>
      <c r="AA5091" t="s" s="3">
        <v>56</v>
      </c>
      <c r="AB5091" s="2">
        <v>80449</v>
      </c>
      <c r="AC5091" s="2">
        <v>80449</v>
      </c>
      <c r="AD5091" t="s" s="3">
        <v>57</v>
      </c>
      <c r="AE5091" t="s" s="3">
        <v>281</v>
      </c>
      <c r="AF5091" s="2">
        <v>902</v>
      </c>
      <c r="AI5091" t="s" s="3">
        <v>42527</v>
      </c>
      <c r="AJ5091" t="s" s="3">
        <v>283</v>
      </c>
      <c r="AK5091" s="2">
        <v>2</v>
      </c>
      <c r="AL5091" t="s" s="3">
        <v>145</v>
      </c>
      <c r="AM5091" t="s" s="3">
        <v>145</v>
      </c>
      <c r="AN5091" t="s" s="3">
        <v>56</v>
      </c>
      <c r="AO5091" t="s" s="3">
        <v>42528</v>
      </c>
      <c r="AP5091" t="s" s="3">
        <v>1934</v>
      </c>
      <c r="AQ5091" t="s" s="3">
        <v>64</v>
      </c>
      <c r="AR5091" t="s" s="3">
        <v>42529</v>
      </c>
    </row>
    <row r="5092" s="2" customFormat="1" ht="13.55" customHeight="1">
      <c r="A5092" t="s" s="3">
        <v>45</v>
      </c>
      <c r="B5092" t="s" s="3">
        <v>42530</v>
      </c>
      <c r="C5092" t="s" s="3">
        <v>42531</v>
      </c>
      <c r="D5092" s="2">
        <v>43129</v>
      </c>
      <c r="E5092" t="s" s="3">
        <v>42532</v>
      </c>
      <c r="F5092" s="4">
        <v>34278</v>
      </c>
      <c r="G5092" s="4">
        <v>34278</v>
      </c>
      <c r="H5092" s="4">
        <v>9941</v>
      </c>
      <c r="I5092" s="2">
        <v>0</v>
      </c>
      <c r="J5092" s="4">
        <v>0</v>
      </c>
      <c r="K5092" s="4">
        <v>578.5</v>
      </c>
      <c r="L5092" s="4">
        <v>34278</v>
      </c>
      <c r="Q5092" t="s" s="3">
        <v>49</v>
      </c>
      <c r="R5092" s="2">
        <v>2.78</v>
      </c>
      <c r="T5092" t="s" s="3">
        <v>436</v>
      </c>
      <c r="U5092" t="s" s="3">
        <v>1404</v>
      </c>
      <c r="V5092" t="s" s="3">
        <v>10529</v>
      </c>
      <c r="W5092" t="s" s="3">
        <v>1404</v>
      </c>
      <c r="X5092" t="s" s="3">
        <v>42533</v>
      </c>
      <c r="Y5092" t="s" s="3">
        <v>862</v>
      </c>
      <c r="Z5092" t="s" s="3">
        <v>55</v>
      </c>
      <c r="AA5092" t="s" s="3">
        <v>56</v>
      </c>
      <c r="AB5092" s="2">
        <v>80449</v>
      </c>
      <c r="AC5092" t="s" s="3">
        <v>3865</v>
      </c>
      <c r="AD5092" t="s" s="3">
        <v>57</v>
      </c>
      <c r="AE5092" t="s" s="3">
        <v>42534</v>
      </c>
      <c r="AF5092" s="2">
        <v>10138</v>
      </c>
      <c r="AI5092" t="s" s="3">
        <v>42535</v>
      </c>
      <c r="AJ5092" t="s" s="3">
        <v>174</v>
      </c>
      <c r="AL5092" t="s" s="3">
        <v>1283</v>
      </c>
      <c r="AM5092" t="s" s="3">
        <v>1283</v>
      </c>
      <c r="AN5092" t="s" s="3">
        <v>56</v>
      </c>
      <c r="AO5092" t="s" s="3">
        <v>42536</v>
      </c>
      <c r="AP5092" t="s" s="3">
        <v>589</v>
      </c>
      <c r="AQ5092" t="s" s="3">
        <v>64</v>
      </c>
      <c r="AR5092" t="s" s="3">
        <v>42537</v>
      </c>
    </row>
    <row r="5093" s="2" customFormat="1" ht="13.55" customHeight="1">
      <c r="A5093" t="s" s="3">
        <v>45</v>
      </c>
      <c r="B5093" t="s" s="3">
        <v>42538</v>
      </c>
      <c r="C5093" t="s" s="3">
        <v>42539</v>
      </c>
      <c r="D5093" s="2">
        <v>29353</v>
      </c>
      <c r="E5093" t="s" s="3">
        <v>42540</v>
      </c>
      <c r="F5093" s="4">
        <v>17315</v>
      </c>
      <c r="G5093" s="4">
        <v>17315</v>
      </c>
      <c r="H5093" s="4">
        <v>5021</v>
      </c>
      <c r="I5093" s="2">
        <v>0</v>
      </c>
      <c r="J5093" s="4">
        <v>0</v>
      </c>
      <c r="K5093" s="4">
        <v>297.18</v>
      </c>
      <c r="L5093" s="4">
        <v>17315</v>
      </c>
      <c r="Q5093" t="s" s="3">
        <v>49</v>
      </c>
      <c r="R5093" s="2">
        <v>5.24</v>
      </c>
      <c r="T5093" t="s" s="3">
        <v>5645</v>
      </c>
      <c r="U5093" t="s" s="3">
        <v>42541</v>
      </c>
      <c r="V5093" t="s" s="3">
        <v>3393</v>
      </c>
      <c r="W5093" t="s" s="3">
        <v>42541</v>
      </c>
      <c r="X5093" t="s" s="3">
        <v>42542</v>
      </c>
      <c r="Y5093" t="s" s="3">
        <v>1722</v>
      </c>
      <c r="Z5093" t="s" s="3">
        <v>55</v>
      </c>
      <c r="AA5093" t="s" s="3">
        <v>56</v>
      </c>
      <c r="AB5093" s="2">
        <v>80449</v>
      </c>
      <c r="AC5093" s="2">
        <v>80449</v>
      </c>
      <c r="AD5093" t="s" s="3">
        <v>57</v>
      </c>
      <c r="AE5093" t="s" s="3">
        <v>42543</v>
      </c>
      <c r="AF5093" s="2">
        <v>19753</v>
      </c>
      <c r="AI5093" t="s" s="3">
        <v>42544</v>
      </c>
      <c r="AL5093" t="s" s="3">
        <v>27394</v>
      </c>
      <c r="AN5093" t="s" s="3">
        <v>656</v>
      </c>
      <c r="AO5093" s="2">
        <v>75161</v>
      </c>
      <c r="AP5093" t="s" s="3">
        <v>537</v>
      </c>
      <c r="AQ5093" t="s" s="3">
        <v>64</v>
      </c>
      <c r="AR5093" t="s" s="3">
        <v>42545</v>
      </c>
    </row>
    <row r="5094" s="2" customFormat="1" ht="13.55" customHeight="1">
      <c r="A5094" t="s" s="3">
        <v>45</v>
      </c>
      <c r="B5094" t="s" s="3">
        <v>42546</v>
      </c>
      <c r="C5094" t="s" s="3">
        <v>42547</v>
      </c>
      <c r="D5094" s="2">
        <v>27114</v>
      </c>
      <c r="E5094" t="s" s="3">
        <v>42548</v>
      </c>
      <c r="F5094" s="4">
        <v>7111</v>
      </c>
      <c r="G5094" s="4">
        <v>7111</v>
      </c>
      <c r="H5094" s="4">
        <v>2062</v>
      </c>
      <c r="I5094" s="2">
        <v>0</v>
      </c>
      <c r="J5094" s="4">
        <v>0</v>
      </c>
      <c r="K5094" s="4">
        <v>121.96</v>
      </c>
      <c r="L5094" s="4">
        <v>7111</v>
      </c>
      <c r="Q5094" t="s" s="3">
        <v>49</v>
      </c>
      <c r="R5094" s="2">
        <v>5.22</v>
      </c>
      <c r="T5094" t="s" s="3">
        <v>734</v>
      </c>
      <c r="U5094" t="s" s="3">
        <v>42549</v>
      </c>
      <c r="V5094" t="s" s="3">
        <v>13054</v>
      </c>
      <c r="W5094" t="s" s="3">
        <v>42549</v>
      </c>
      <c r="X5094" t="s" s="3">
        <v>42550</v>
      </c>
      <c r="Y5094" t="s" s="3">
        <v>638</v>
      </c>
      <c r="Z5094" t="s" s="3">
        <v>55</v>
      </c>
      <c r="AA5094" t="s" s="3">
        <v>56</v>
      </c>
      <c r="AB5094" s="2">
        <v>80449</v>
      </c>
      <c r="AC5094" s="2">
        <v>80449</v>
      </c>
      <c r="AD5094" t="s" s="3">
        <v>57</v>
      </c>
      <c r="AE5094" t="s" s="3">
        <v>42551</v>
      </c>
      <c r="AF5094" s="2">
        <v>13116</v>
      </c>
      <c r="AI5094" t="s" s="3">
        <v>42552</v>
      </c>
      <c r="AJ5094" t="s" s="3">
        <v>174</v>
      </c>
      <c r="AL5094" t="s" s="3">
        <v>6771</v>
      </c>
      <c r="AM5094" t="s" s="3">
        <v>6771</v>
      </c>
      <c r="AN5094" t="s" s="3">
        <v>656</v>
      </c>
      <c r="AO5094" t="s" s="3">
        <v>42553</v>
      </c>
      <c r="AP5094" t="s" s="3">
        <v>25722</v>
      </c>
      <c r="AQ5094" t="s" s="3">
        <v>64</v>
      </c>
      <c r="AR5094" t="s" s="3">
        <v>42554</v>
      </c>
    </row>
    <row r="5095" s="2" customFormat="1" ht="13.55" customHeight="1">
      <c r="A5095" t="s" s="3">
        <v>75</v>
      </c>
      <c r="B5095" t="s" s="3">
        <v>1840</v>
      </c>
      <c r="C5095" t="s" s="3">
        <v>42555</v>
      </c>
      <c r="D5095" s="2">
        <v>12384</v>
      </c>
      <c r="E5095" t="s" s="3">
        <v>42556</v>
      </c>
      <c r="F5095" s="4">
        <v>1516</v>
      </c>
      <c r="G5095" s="4">
        <v>1516</v>
      </c>
      <c r="H5095" s="4">
        <v>440</v>
      </c>
      <c r="I5095" s="2">
        <v>0</v>
      </c>
      <c r="J5095" s="4">
        <v>0</v>
      </c>
      <c r="K5095" s="4">
        <v>26.06</v>
      </c>
      <c r="L5095" s="4">
        <v>1516</v>
      </c>
      <c r="N5095" s="2">
        <v>507.09</v>
      </c>
      <c r="Q5095" t="s" s="3">
        <v>49</v>
      </c>
      <c r="R5095" s="2">
        <v>0.17</v>
      </c>
      <c r="T5095" t="s" s="3">
        <v>10376</v>
      </c>
      <c r="U5095" t="s" s="3">
        <v>42557</v>
      </c>
      <c r="V5095" t="s" s="3">
        <v>42558</v>
      </c>
      <c r="W5095" t="s" s="3">
        <v>42557</v>
      </c>
      <c r="X5095" t="s" s="3">
        <v>42559</v>
      </c>
      <c r="Y5095" t="s" s="3">
        <v>1846</v>
      </c>
      <c r="Z5095" t="s" s="3">
        <v>55</v>
      </c>
      <c r="AA5095" t="s" s="3">
        <v>56</v>
      </c>
      <c r="AB5095" s="2">
        <v>80449</v>
      </c>
      <c r="AC5095" s="2">
        <v>80449</v>
      </c>
      <c r="AD5095" t="s" s="3">
        <v>57</v>
      </c>
      <c r="AE5095" t="s" s="3">
        <v>1847</v>
      </c>
      <c r="AF5095" s="2">
        <v>511</v>
      </c>
      <c r="AI5095" t="s" s="3">
        <v>789</v>
      </c>
      <c r="AJ5095" t="s" s="3">
        <v>313</v>
      </c>
      <c r="AL5095" t="s" s="3">
        <v>2264</v>
      </c>
      <c r="AM5095" t="s" s="3">
        <v>2264</v>
      </c>
      <c r="AN5095" t="s" s="3">
        <v>683</v>
      </c>
      <c r="AO5095" t="s" s="3">
        <v>42560</v>
      </c>
      <c r="AP5095" t="s" s="3">
        <v>393</v>
      </c>
      <c r="AQ5095" t="s" s="3">
        <v>64</v>
      </c>
      <c r="AR5095" t="s" s="3">
        <v>42561</v>
      </c>
    </row>
    <row r="5096" s="2" customFormat="1" ht="13.55" customHeight="1">
      <c r="A5096" t="s" s="3">
        <v>45</v>
      </c>
      <c r="B5096" t="s" s="3">
        <v>42562</v>
      </c>
      <c r="C5096" t="s" s="3">
        <v>13445</v>
      </c>
      <c r="D5096" s="2">
        <v>38761</v>
      </c>
      <c r="E5096" t="s" s="3">
        <v>42563</v>
      </c>
      <c r="F5096" s="4">
        <v>14017</v>
      </c>
      <c r="G5096" s="4">
        <v>14017</v>
      </c>
      <c r="H5096" s="4">
        <v>4065</v>
      </c>
      <c r="I5096" s="2">
        <v>0</v>
      </c>
      <c r="J5096" s="4">
        <v>0</v>
      </c>
      <c r="K5096" s="4">
        <v>259.84</v>
      </c>
      <c r="L5096" s="4">
        <v>14017</v>
      </c>
      <c r="Q5096" t="s" s="3">
        <v>49</v>
      </c>
      <c r="R5096" s="2">
        <v>0.1</v>
      </c>
      <c r="U5096" t="s" s="3">
        <v>13447</v>
      </c>
      <c r="X5096" t="s" s="3">
        <v>13448</v>
      </c>
      <c r="Y5096" t="s" s="3">
        <v>8328</v>
      </c>
      <c r="Z5096" t="s" s="3">
        <v>55</v>
      </c>
      <c r="AA5096" t="s" s="3">
        <v>56</v>
      </c>
      <c r="AB5096" s="2">
        <v>80449</v>
      </c>
      <c r="AC5096" s="2">
        <v>80449</v>
      </c>
      <c r="AD5096" t="s" s="3">
        <v>57</v>
      </c>
      <c r="AE5096" t="s" s="3">
        <v>42564</v>
      </c>
      <c r="AF5096" s="2">
        <v>2419</v>
      </c>
      <c r="AI5096" t="s" s="3">
        <v>13450</v>
      </c>
      <c r="AJ5096" t="s" s="3">
        <v>174</v>
      </c>
      <c r="AL5096" t="s" s="3">
        <v>145</v>
      </c>
      <c r="AN5096" t="s" s="3">
        <v>56</v>
      </c>
      <c r="AO5096" t="s" s="3">
        <v>13451</v>
      </c>
      <c r="AP5096" t="s" s="3">
        <v>353</v>
      </c>
      <c r="AQ5096" t="s" s="3">
        <v>64</v>
      </c>
      <c r="AR5096" t="s" s="3">
        <v>13452</v>
      </c>
    </row>
    <row r="5097" s="2" customFormat="1" ht="13.55" customHeight="1">
      <c r="A5097" t="s" s="3">
        <v>45</v>
      </c>
      <c r="B5097" t="s" s="3">
        <v>42565</v>
      </c>
      <c r="C5097" t="s" s="3">
        <v>42566</v>
      </c>
      <c r="D5097" s="2">
        <v>28928</v>
      </c>
      <c r="E5097" t="s" s="3">
        <v>42567</v>
      </c>
      <c r="F5097" s="4">
        <v>7066</v>
      </c>
      <c r="G5097" s="4">
        <v>7066</v>
      </c>
      <c r="H5097" s="4">
        <v>2049</v>
      </c>
      <c r="I5097" s="2">
        <v>0</v>
      </c>
      <c r="J5097" s="4">
        <v>0</v>
      </c>
      <c r="K5097" s="4">
        <v>121.36</v>
      </c>
      <c r="L5097" s="4">
        <v>7066</v>
      </c>
      <c r="Q5097" t="s" s="3">
        <v>49</v>
      </c>
      <c r="R5097" s="2">
        <v>5.16</v>
      </c>
      <c r="T5097" t="s" s="3">
        <v>42568</v>
      </c>
      <c r="U5097" t="s" s="3">
        <v>42569</v>
      </c>
      <c r="V5097" t="s" s="3">
        <v>42570</v>
      </c>
      <c r="W5097" t="s" s="3">
        <v>42569</v>
      </c>
      <c r="X5097" t="s" s="3">
        <v>42571</v>
      </c>
      <c r="Y5097" t="s" s="3">
        <v>1917</v>
      </c>
      <c r="Z5097" t="s" s="3">
        <v>55</v>
      </c>
      <c r="AA5097" t="s" s="3">
        <v>56</v>
      </c>
      <c r="AB5097" s="2">
        <v>80449</v>
      </c>
      <c r="AC5097" s="2">
        <v>80449</v>
      </c>
      <c r="AD5097" t="s" s="3">
        <v>57</v>
      </c>
      <c r="AE5097" t="s" s="3">
        <v>42572</v>
      </c>
      <c r="AF5097" s="2">
        <v>7</v>
      </c>
      <c r="AI5097" t="s" s="3">
        <v>42573</v>
      </c>
      <c r="AL5097" t="s" s="3">
        <v>42574</v>
      </c>
      <c r="AM5097" t="s" s="3">
        <v>42574</v>
      </c>
      <c r="AN5097" t="s" s="3">
        <v>130</v>
      </c>
      <c r="AO5097" t="s" s="3">
        <v>42575</v>
      </c>
      <c r="AP5097" t="s" s="3">
        <v>3282</v>
      </c>
      <c r="AQ5097" t="s" s="3">
        <v>64</v>
      </c>
      <c r="AR5097" t="s" s="3">
        <v>42576</v>
      </c>
    </row>
    <row r="5098" s="2" customFormat="1" ht="13.55" customHeight="1">
      <c r="A5098" t="s" s="3">
        <v>45</v>
      </c>
      <c r="B5098" t="s" s="3">
        <v>42577</v>
      </c>
      <c r="C5098" t="s" s="3">
        <v>42578</v>
      </c>
      <c r="D5098" s="2">
        <v>28004</v>
      </c>
      <c r="E5098" t="s" s="3">
        <v>42579</v>
      </c>
      <c r="F5098" s="4">
        <v>7557</v>
      </c>
      <c r="G5098" s="4">
        <v>7557</v>
      </c>
      <c r="H5098" s="4">
        <v>2192</v>
      </c>
      <c r="I5098" s="2">
        <v>0</v>
      </c>
      <c r="J5098" s="4">
        <v>0</v>
      </c>
      <c r="K5098" s="4">
        <v>129.66</v>
      </c>
      <c r="L5098" s="4">
        <v>7557</v>
      </c>
      <c r="Q5098" t="s" s="3">
        <v>49</v>
      </c>
      <c r="R5098" s="2">
        <v>5.84</v>
      </c>
      <c r="T5098" t="s" s="3">
        <v>7005</v>
      </c>
      <c r="U5098" t="s" s="3">
        <v>42580</v>
      </c>
      <c r="W5098" t="s" s="3">
        <v>30161</v>
      </c>
      <c r="X5098" t="s" s="3">
        <v>42581</v>
      </c>
      <c r="Y5098" t="s" s="3">
        <v>57</v>
      </c>
      <c r="Z5098" t="s" s="3">
        <v>55</v>
      </c>
      <c r="AA5098" t="s" s="3">
        <v>56</v>
      </c>
      <c r="AB5098" s="2">
        <v>80449</v>
      </c>
      <c r="AC5098" s="2">
        <v>80449</v>
      </c>
      <c r="AD5098" t="s" s="3">
        <v>57</v>
      </c>
      <c r="AE5098" t="s" s="3">
        <v>42582</v>
      </c>
      <c r="AF5098" s="2">
        <v>3818</v>
      </c>
      <c r="AI5098" t="s" s="3">
        <v>463</v>
      </c>
      <c r="AJ5098" t="s" s="3">
        <v>313</v>
      </c>
      <c r="AL5098" t="s" s="3">
        <v>2800</v>
      </c>
      <c r="AM5098" t="s" s="3">
        <v>2800</v>
      </c>
      <c r="AN5098" t="s" s="3">
        <v>816</v>
      </c>
      <c r="AO5098" t="s" s="3">
        <v>42583</v>
      </c>
      <c r="AP5098" t="s" s="3">
        <v>3303</v>
      </c>
      <c r="AQ5098" t="s" s="3">
        <v>64</v>
      </c>
      <c r="AR5098" t="s" s="3">
        <v>42584</v>
      </c>
    </row>
    <row r="5099" s="2" customFormat="1" ht="13.55" customHeight="1">
      <c r="A5099" t="s" s="3">
        <v>45</v>
      </c>
      <c r="B5099" t="s" s="3">
        <v>42585</v>
      </c>
      <c r="C5099" t="s" s="3">
        <v>42586</v>
      </c>
      <c r="D5099" s="2">
        <v>35518</v>
      </c>
      <c r="E5099" t="s" s="3">
        <v>42587</v>
      </c>
      <c r="F5099" s="4">
        <v>9843</v>
      </c>
      <c r="G5099" s="4">
        <v>9843</v>
      </c>
      <c r="H5099" s="4">
        <v>2854</v>
      </c>
      <c r="I5099" s="2">
        <v>0</v>
      </c>
      <c r="J5099" s="4">
        <v>0</v>
      </c>
      <c r="K5099" s="4">
        <v>185.34</v>
      </c>
      <c r="L5099" s="4">
        <v>9843</v>
      </c>
      <c r="N5099" s="2">
        <v>91.08</v>
      </c>
      <c r="Q5099" t="s" s="3">
        <v>49</v>
      </c>
      <c r="R5099" s="2">
        <v>3</v>
      </c>
      <c r="U5099" t="s" s="3">
        <v>42588</v>
      </c>
      <c r="V5099" t="s" s="3">
        <v>1067</v>
      </c>
      <c r="W5099" t="s" s="3">
        <v>13585</v>
      </c>
      <c r="X5099" t="s" s="3">
        <v>42589</v>
      </c>
      <c r="Y5099" t="s" s="3">
        <v>1510</v>
      </c>
      <c r="Z5099" t="s" s="3">
        <v>55</v>
      </c>
      <c r="AA5099" t="s" s="3">
        <v>56</v>
      </c>
      <c r="AB5099" s="2">
        <v>80449</v>
      </c>
      <c r="AC5099" s="2">
        <v>80449</v>
      </c>
      <c r="AD5099" t="s" s="3">
        <v>57</v>
      </c>
      <c r="AE5099" t="s" s="3">
        <v>42590</v>
      </c>
      <c r="AF5099" s="2">
        <v>28</v>
      </c>
      <c r="AI5099" t="s" s="3">
        <v>42591</v>
      </c>
      <c r="AJ5099" t="s" s="3">
        <v>114</v>
      </c>
      <c r="AL5099" t="s" s="3">
        <v>2732</v>
      </c>
      <c r="AM5099" t="s" s="3">
        <v>2733</v>
      </c>
      <c r="AN5099" t="s" s="3">
        <v>87</v>
      </c>
      <c r="AO5099" t="s" s="3">
        <v>42592</v>
      </c>
      <c r="AP5099" t="s" s="3">
        <v>6384</v>
      </c>
      <c r="AQ5099" t="s" s="3">
        <v>64</v>
      </c>
      <c r="AR5099" t="s" s="3">
        <v>42593</v>
      </c>
    </row>
    <row r="5100" s="2" customFormat="1" ht="13.55" customHeight="1">
      <c r="A5100" t="s" s="3">
        <v>75</v>
      </c>
      <c r="B5100" t="s" s="3">
        <v>11183</v>
      </c>
      <c r="C5100" t="s" s="3">
        <v>42594</v>
      </c>
      <c r="D5100" s="2">
        <v>9750</v>
      </c>
      <c r="E5100" t="s" s="3">
        <v>42595</v>
      </c>
      <c r="F5100" s="4">
        <v>11531</v>
      </c>
      <c r="G5100" s="4">
        <v>11531</v>
      </c>
      <c r="H5100" s="4">
        <v>3344</v>
      </c>
      <c r="I5100" s="2">
        <v>0</v>
      </c>
      <c r="J5100" s="4">
        <v>0</v>
      </c>
      <c r="K5100" s="4">
        <v>161.24</v>
      </c>
      <c r="L5100" s="4">
        <v>11531</v>
      </c>
      <c r="Q5100" t="s" s="3">
        <v>49</v>
      </c>
      <c r="R5100" s="2">
        <v>5.2</v>
      </c>
      <c r="T5100" t="s" s="3">
        <v>1067</v>
      </c>
      <c r="U5100" t="s" s="3">
        <v>42596</v>
      </c>
      <c r="X5100" t="s" s="3">
        <v>42597</v>
      </c>
      <c r="Y5100" t="s" s="3">
        <v>1406</v>
      </c>
      <c r="Z5100" t="s" s="3">
        <v>55</v>
      </c>
      <c r="AA5100" t="s" s="3">
        <v>56</v>
      </c>
      <c r="AB5100" s="2">
        <v>80449</v>
      </c>
      <c r="AC5100" s="2">
        <v>80449</v>
      </c>
      <c r="AD5100" t="s" s="3">
        <v>57</v>
      </c>
      <c r="AE5100" t="s" s="3">
        <v>11188</v>
      </c>
      <c r="AF5100" s="2">
        <v>102</v>
      </c>
      <c r="AI5100" t="s" s="3">
        <v>42598</v>
      </c>
      <c r="AJ5100" t="s" s="3">
        <v>600</v>
      </c>
      <c r="AL5100" t="s" s="3">
        <v>3050</v>
      </c>
      <c r="AM5100" t="s" s="3">
        <v>3050</v>
      </c>
      <c r="AN5100" t="s" s="3">
        <v>1712</v>
      </c>
      <c r="AO5100" t="s" s="3">
        <v>42599</v>
      </c>
      <c r="AP5100" t="s" s="3">
        <v>1573</v>
      </c>
      <c r="AQ5100" t="s" s="3">
        <v>64</v>
      </c>
      <c r="AR5100" t="s" s="3">
        <v>42600</v>
      </c>
    </row>
    <row r="5101" s="2" customFormat="1" ht="13.55" customHeight="1">
      <c r="A5101" t="s" s="3">
        <v>45</v>
      </c>
      <c r="B5101" t="s" s="3">
        <v>42601</v>
      </c>
      <c r="C5101" t="s" s="3">
        <v>42602</v>
      </c>
      <c r="D5101" s="2">
        <v>39470</v>
      </c>
      <c r="E5101" t="s" s="3">
        <v>42603</v>
      </c>
      <c r="F5101" s="4">
        <v>39896</v>
      </c>
      <c r="G5101" s="4">
        <v>39896</v>
      </c>
      <c r="H5101" s="4">
        <v>11570</v>
      </c>
      <c r="I5101" s="2">
        <v>0</v>
      </c>
      <c r="J5101" s="4">
        <v>0</v>
      </c>
      <c r="K5101" s="4">
        <v>673.38</v>
      </c>
      <c r="L5101" s="4">
        <v>39896</v>
      </c>
      <c r="Q5101" t="s" s="3">
        <v>49</v>
      </c>
      <c r="R5101" s="2">
        <v>10</v>
      </c>
      <c r="T5101" t="s" s="3">
        <v>23069</v>
      </c>
      <c r="U5101" t="s" s="3">
        <v>42604</v>
      </c>
      <c r="X5101" t="s" s="3">
        <v>42605</v>
      </c>
      <c r="Y5101" t="s" s="3">
        <v>900</v>
      </c>
      <c r="Z5101" t="s" s="3">
        <v>55</v>
      </c>
      <c r="AA5101" t="s" s="3">
        <v>56</v>
      </c>
      <c r="AB5101" s="2">
        <v>80449</v>
      </c>
      <c r="AC5101" t="s" s="3">
        <v>6179</v>
      </c>
      <c r="AD5101" t="s" s="3">
        <v>57</v>
      </c>
      <c r="AE5101" t="s" s="3">
        <v>42606</v>
      </c>
      <c r="AF5101" s="2">
        <v>9156</v>
      </c>
      <c r="AI5101" t="s" s="3">
        <v>18968</v>
      </c>
      <c r="AJ5101" t="s" s="3">
        <v>60</v>
      </c>
      <c r="AL5101" t="s" s="3">
        <v>284</v>
      </c>
      <c r="AN5101" t="s" s="3">
        <v>56</v>
      </c>
      <c r="AO5101" t="s" s="3">
        <v>42607</v>
      </c>
      <c r="AP5101" t="s" s="3">
        <v>4847</v>
      </c>
      <c r="AQ5101" t="s" s="3">
        <v>64</v>
      </c>
      <c r="AR5101" t="s" s="3">
        <v>42608</v>
      </c>
    </row>
    <row r="5102" s="2" customFormat="1" ht="13.55" customHeight="1">
      <c r="A5102" t="s" s="3">
        <v>45</v>
      </c>
      <c r="B5102" t="s" s="3">
        <v>42609</v>
      </c>
      <c r="C5102" t="s" s="3">
        <v>42610</v>
      </c>
      <c r="D5102" s="2">
        <v>27814</v>
      </c>
      <c r="E5102" t="s" s="3">
        <v>42611</v>
      </c>
      <c r="F5102" s="4">
        <v>6946</v>
      </c>
      <c r="G5102" s="4">
        <v>6946</v>
      </c>
      <c r="H5102" s="4">
        <v>2014</v>
      </c>
      <c r="I5102" s="2">
        <v>0</v>
      </c>
      <c r="J5102" s="4">
        <v>0</v>
      </c>
      <c r="K5102" s="4">
        <v>119</v>
      </c>
      <c r="L5102" s="4">
        <v>6946</v>
      </c>
      <c r="N5102" s="2">
        <v>58.49</v>
      </c>
      <c r="Q5102" t="s" s="3">
        <v>49</v>
      </c>
      <c r="R5102" s="2">
        <v>5</v>
      </c>
      <c r="T5102" t="s" s="3">
        <v>42612</v>
      </c>
      <c r="U5102" t="s" s="3">
        <v>42613</v>
      </c>
      <c r="V5102" t="s" s="3">
        <v>5092</v>
      </c>
      <c r="W5102" t="s" s="3">
        <v>42614</v>
      </c>
      <c r="X5102" t="s" s="3">
        <v>42615</v>
      </c>
      <c r="Y5102" t="s" s="3">
        <v>54</v>
      </c>
      <c r="Z5102" t="s" s="3">
        <v>55</v>
      </c>
      <c r="AA5102" t="s" s="3">
        <v>56</v>
      </c>
      <c r="AB5102" s="2">
        <v>80449</v>
      </c>
      <c r="AC5102" s="2">
        <v>80449</v>
      </c>
      <c r="AD5102" t="s" s="3">
        <v>57</v>
      </c>
      <c r="AE5102" t="s" s="3">
        <v>42616</v>
      </c>
      <c r="AF5102" s="2">
        <v>5384</v>
      </c>
      <c r="AI5102" t="s" s="3">
        <v>42617</v>
      </c>
      <c r="AJ5102" t="s" s="3">
        <v>313</v>
      </c>
      <c r="AL5102" t="s" s="3">
        <v>814</v>
      </c>
      <c r="AN5102" t="s" s="3">
        <v>816</v>
      </c>
      <c r="AO5102" t="s" s="3">
        <v>42618</v>
      </c>
      <c r="AP5102" t="s" s="3">
        <v>710</v>
      </c>
      <c r="AQ5102" t="s" s="3">
        <v>64</v>
      </c>
      <c r="AR5102" t="s" s="3">
        <v>42619</v>
      </c>
    </row>
    <row r="5103" s="2" customFormat="1" ht="13.55" customHeight="1">
      <c r="A5103" t="s" s="3">
        <v>45</v>
      </c>
      <c r="B5103" t="s" s="3">
        <v>42620</v>
      </c>
      <c r="C5103" t="s" s="3">
        <v>42621</v>
      </c>
      <c r="D5103" s="2">
        <v>28923</v>
      </c>
      <c r="E5103" t="s" s="3">
        <v>42622</v>
      </c>
      <c r="F5103" s="4">
        <v>16398</v>
      </c>
      <c r="G5103" s="4">
        <v>16398</v>
      </c>
      <c r="H5103" s="4">
        <v>4755</v>
      </c>
      <c r="I5103" s="2">
        <v>0</v>
      </c>
      <c r="J5103" s="4">
        <v>0</v>
      </c>
      <c r="K5103" s="4">
        <v>281.8</v>
      </c>
      <c r="L5103" s="4">
        <v>16398</v>
      </c>
      <c r="Q5103" t="s" s="3">
        <v>49</v>
      </c>
      <c r="R5103" s="2">
        <v>7.22</v>
      </c>
      <c r="T5103" t="s" s="3">
        <v>1403</v>
      </c>
      <c r="U5103" t="s" s="3">
        <v>42623</v>
      </c>
      <c r="X5103" t="s" s="3">
        <v>42624</v>
      </c>
      <c r="Y5103" t="s" s="3">
        <v>1917</v>
      </c>
      <c r="Z5103" t="s" s="3">
        <v>55</v>
      </c>
      <c r="AA5103" t="s" s="3">
        <v>56</v>
      </c>
      <c r="AB5103" s="2">
        <v>80449</v>
      </c>
      <c r="AC5103" s="2">
        <v>80449</v>
      </c>
      <c r="AD5103" t="s" s="3">
        <v>57</v>
      </c>
      <c r="AE5103" t="s" s="3">
        <v>42625</v>
      </c>
      <c r="AF5103" s="2">
        <v>14592</v>
      </c>
      <c r="AI5103" t="s" s="3">
        <v>5860</v>
      </c>
      <c r="AJ5103" t="s" s="3">
        <v>283</v>
      </c>
      <c r="AL5103" t="s" s="3">
        <v>405</v>
      </c>
      <c r="AM5103" t="s" s="3">
        <v>405</v>
      </c>
      <c r="AN5103" t="s" s="3">
        <v>56</v>
      </c>
      <c r="AO5103" t="s" s="3">
        <v>42626</v>
      </c>
      <c r="AP5103" t="s" s="3">
        <v>2032</v>
      </c>
      <c r="AQ5103" t="s" s="3">
        <v>64</v>
      </c>
      <c r="AR5103" t="s" s="3">
        <v>42627</v>
      </c>
    </row>
    <row r="5104" s="2" customFormat="1" ht="13.55" customHeight="1">
      <c r="A5104" t="s" s="3">
        <v>45</v>
      </c>
      <c r="B5104" t="s" s="3">
        <v>42628</v>
      </c>
      <c r="C5104" t="s" s="3">
        <v>22479</v>
      </c>
      <c r="D5104" s="2">
        <v>26360</v>
      </c>
      <c r="E5104" t="s" s="3">
        <v>42629</v>
      </c>
      <c r="F5104" s="4">
        <v>6946</v>
      </c>
      <c r="G5104" s="4">
        <v>6946</v>
      </c>
      <c r="H5104" s="4">
        <v>2014</v>
      </c>
      <c r="I5104" s="2">
        <v>0</v>
      </c>
      <c r="J5104" s="4">
        <v>0</v>
      </c>
      <c r="K5104" s="4">
        <v>119</v>
      </c>
      <c r="L5104" s="4">
        <v>6946</v>
      </c>
      <c r="Q5104" t="s" s="3">
        <v>49</v>
      </c>
      <c r="R5104" s="2">
        <v>5</v>
      </c>
      <c r="T5104" t="s" s="3">
        <v>1067</v>
      </c>
      <c r="U5104" t="s" s="3">
        <v>7905</v>
      </c>
      <c r="V5104" t="s" s="3">
        <v>3393</v>
      </c>
      <c r="W5104" t="s" s="3">
        <v>7905</v>
      </c>
      <c r="X5104" t="s" s="3">
        <v>22481</v>
      </c>
      <c r="Y5104" t="s" s="3">
        <v>97</v>
      </c>
      <c r="Z5104" t="s" s="3">
        <v>55</v>
      </c>
      <c r="AA5104" t="s" s="3">
        <v>56</v>
      </c>
      <c r="AB5104" s="2">
        <v>80449</v>
      </c>
      <c r="AC5104" s="2">
        <v>80449</v>
      </c>
      <c r="AD5104" t="s" s="3">
        <v>57</v>
      </c>
      <c r="AE5104" t="s" s="3">
        <v>42630</v>
      </c>
      <c r="AF5104" s="2">
        <v>5879</v>
      </c>
      <c r="AH5104" t="s" s="3">
        <v>3441</v>
      </c>
      <c r="AI5104" t="s" s="3">
        <v>22483</v>
      </c>
      <c r="AJ5104" t="s" s="3">
        <v>114</v>
      </c>
      <c r="AL5104" t="s" s="3">
        <v>22484</v>
      </c>
      <c r="AN5104" t="s" s="3">
        <v>1004</v>
      </c>
      <c r="AO5104" t="s" s="3">
        <v>22485</v>
      </c>
      <c r="AP5104" t="s" s="3">
        <v>537</v>
      </c>
      <c r="AQ5104" t="s" s="3">
        <v>64</v>
      </c>
      <c r="AR5104" t="s" s="3">
        <v>22486</v>
      </c>
    </row>
    <row r="5105" s="2" customFormat="1" ht="13.55" customHeight="1">
      <c r="A5105" t="s" s="3">
        <v>45</v>
      </c>
      <c r="B5105" t="s" s="3">
        <v>42631</v>
      </c>
      <c r="C5105" t="s" s="3">
        <v>42632</v>
      </c>
      <c r="D5105" s="2">
        <v>36581</v>
      </c>
      <c r="E5105" t="s" s="3">
        <v>42633</v>
      </c>
      <c r="F5105" s="4">
        <v>28143</v>
      </c>
      <c r="G5105" s="4">
        <v>28143</v>
      </c>
      <c r="H5105" s="4">
        <v>8161</v>
      </c>
      <c r="I5105" s="2">
        <v>0</v>
      </c>
      <c r="J5105" s="4">
        <v>0</v>
      </c>
      <c r="K5105" s="4">
        <v>522.24</v>
      </c>
      <c r="L5105" s="4">
        <v>28143</v>
      </c>
      <c r="N5105" s="2">
        <v>186.84</v>
      </c>
      <c r="Q5105" t="s" s="3">
        <v>49</v>
      </c>
      <c r="R5105" s="2">
        <v>0.9</v>
      </c>
      <c r="T5105" t="s" s="3">
        <v>42634</v>
      </c>
      <c r="U5105" t="s" s="3">
        <v>42635</v>
      </c>
      <c r="V5105" t="s" s="3">
        <v>2237</v>
      </c>
      <c r="W5105" t="s" s="3">
        <v>42635</v>
      </c>
      <c r="X5105" t="s" s="3">
        <v>42636</v>
      </c>
      <c r="Y5105" t="s" s="3">
        <v>2696</v>
      </c>
      <c r="Z5105" t="s" s="3">
        <v>55</v>
      </c>
      <c r="AA5105" t="s" s="3">
        <v>56</v>
      </c>
      <c r="AB5105" s="2">
        <v>80449</v>
      </c>
      <c r="AC5105" s="2">
        <v>80449</v>
      </c>
      <c r="AD5105" t="s" s="3">
        <v>57</v>
      </c>
      <c r="AE5105" t="s" s="3">
        <v>42637</v>
      </c>
      <c r="AF5105" s="2">
        <v>3409</v>
      </c>
      <c r="AI5105" t="s" s="3">
        <v>8378</v>
      </c>
      <c r="AJ5105" t="s" s="3">
        <v>3844</v>
      </c>
      <c r="AL5105" t="s" s="3">
        <v>42638</v>
      </c>
      <c r="AM5105" t="s" s="3">
        <v>42638</v>
      </c>
      <c r="AN5105" t="s" s="3">
        <v>87</v>
      </c>
      <c r="AO5105" t="s" s="3">
        <v>42639</v>
      </c>
      <c r="AP5105" t="s" s="3">
        <v>5433</v>
      </c>
      <c r="AQ5105" t="s" s="3">
        <v>64</v>
      </c>
      <c r="AR5105" t="s" s="3">
        <v>42640</v>
      </c>
    </row>
    <row r="5106" s="2" customFormat="1" ht="13.55" customHeight="1">
      <c r="A5106" t="s" s="3">
        <v>45</v>
      </c>
      <c r="B5106" t="s" s="3">
        <v>42641</v>
      </c>
      <c r="C5106" t="s" s="3">
        <v>42642</v>
      </c>
      <c r="D5106" s="2">
        <v>28126</v>
      </c>
      <c r="E5106" t="s" s="3">
        <v>42643</v>
      </c>
      <c r="F5106" s="4">
        <v>9635</v>
      </c>
      <c r="G5106" s="4">
        <v>9635</v>
      </c>
      <c r="H5106" s="4">
        <v>2794</v>
      </c>
      <c r="I5106" s="2">
        <v>0</v>
      </c>
      <c r="J5106" s="4">
        <v>0</v>
      </c>
      <c r="K5106" s="4">
        <v>165.18</v>
      </c>
      <c r="L5106" s="4">
        <v>9635</v>
      </c>
      <c r="Q5106" t="s" s="3">
        <v>49</v>
      </c>
      <c r="R5106" s="2">
        <v>6.43</v>
      </c>
      <c r="T5106" t="s" s="3">
        <v>488</v>
      </c>
      <c r="U5106" t="s" s="3">
        <v>42644</v>
      </c>
      <c r="V5106" t="s" s="3">
        <v>734</v>
      </c>
      <c r="W5106" t="s" s="3">
        <v>42644</v>
      </c>
      <c r="X5106" t="s" s="3">
        <v>42645</v>
      </c>
      <c r="Y5106" t="s" s="3">
        <v>466</v>
      </c>
      <c r="Z5106" t="s" s="3">
        <v>55</v>
      </c>
      <c r="AA5106" t="s" s="3">
        <v>56</v>
      </c>
      <c r="AB5106" s="2">
        <v>80449</v>
      </c>
      <c r="AC5106" s="2">
        <v>80449</v>
      </c>
      <c r="AD5106" t="s" s="3">
        <v>57</v>
      </c>
      <c r="AE5106" t="s" s="3">
        <v>42646</v>
      </c>
      <c r="AF5106" s="2">
        <v>6293</v>
      </c>
      <c r="AI5106" t="s" s="3">
        <v>42647</v>
      </c>
      <c r="AJ5106" t="s" s="3">
        <v>3844</v>
      </c>
      <c r="AK5106" s="2">
        <v>202</v>
      </c>
      <c r="AL5106" t="s" s="3">
        <v>2438</v>
      </c>
      <c r="AM5106" t="s" s="3">
        <v>708</v>
      </c>
      <c r="AN5106" t="s" s="3">
        <v>56</v>
      </c>
      <c r="AO5106" t="s" s="3">
        <v>42648</v>
      </c>
      <c r="AP5106" t="s" s="3">
        <v>4284</v>
      </c>
      <c r="AQ5106" t="s" s="3">
        <v>64</v>
      </c>
      <c r="AR5106" t="s" s="3">
        <v>42649</v>
      </c>
    </row>
    <row r="5107" s="2" customFormat="1" ht="13.55" customHeight="1">
      <c r="A5107" t="s" s="3">
        <v>75</v>
      </c>
      <c r="B5107" t="s" s="3">
        <v>567</v>
      </c>
      <c r="C5107" t="s" s="3">
        <v>42650</v>
      </c>
      <c r="D5107" s="2">
        <v>11505</v>
      </c>
      <c r="E5107" t="s" s="3">
        <v>42651</v>
      </c>
      <c r="F5107" s="4">
        <v>1516</v>
      </c>
      <c r="G5107" s="4">
        <v>1516</v>
      </c>
      <c r="H5107" s="4">
        <v>440</v>
      </c>
      <c r="I5107" s="2">
        <v>0</v>
      </c>
      <c r="J5107" s="4">
        <v>0</v>
      </c>
      <c r="K5107" s="4">
        <v>26.06</v>
      </c>
      <c r="L5107" s="4">
        <v>1516</v>
      </c>
      <c r="N5107" s="2">
        <v>20.4</v>
      </c>
      <c r="Q5107" t="s" s="3">
        <v>49</v>
      </c>
      <c r="R5107" s="2">
        <v>0.17</v>
      </c>
      <c r="T5107" t="s" s="3">
        <v>42652</v>
      </c>
      <c r="U5107" t="s" s="3">
        <v>42653</v>
      </c>
      <c r="X5107" t="s" s="3">
        <v>42654</v>
      </c>
      <c r="Y5107" t="s" s="3">
        <v>573</v>
      </c>
      <c r="Z5107" t="s" s="3">
        <v>55</v>
      </c>
      <c r="AA5107" t="s" s="3">
        <v>56</v>
      </c>
      <c r="AB5107" s="2">
        <v>80449</v>
      </c>
      <c r="AC5107" s="2">
        <v>80449</v>
      </c>
      <c r="AD5107" t="s" s="3">
        <v>57</v>
      </c>
      <c r="AE5107" t="s" s="3">
        <v>574</v>
      </c>
      <c r="AF5107" s="2">
        <v>718</v>
      </c>
      <c r="AI5107" t="s" s="3">
        <v>16669</v>
      </c>
      <c r="AJ5107" t="s" s="3">
        <v>60</v>
      </c>
      <c r="AL5107" t="s" s="3">
        <v>2464</v>
      </c>
      <c r="AM5107" t="s" s="3">
        <v>2464</v>
      </c>
      <c r="AN5107" t="s" s="3">
        <v>130</v>
      </c>
      <c r="AO5107" t="s" s="3">
        <v>42655</v>
      </c>
      <c r="AP5107" t="s" s="3">
        <v>3846</v>
      </c>
      <c r="AQ5107" t="s" s="3">
        <v>64</v>
      </c>
      <c r="AR5107" t="s" s="3">
        <v>42656</v>
      </c>
    </row>
    <row r="5108" s="2" customFormat="1" ht="13.55" customHeight="1">
      <c r="A5108" t="s" s="3">
        <v>75</v>
      </c>
      <c r="B5108" t="s" s="3">
        <v>2641</v>
      </c>
      <c r="C5108" t="s" s="3">
        <v>17757</v>
      </c>
      <c r="D5108" s="2">
        <v>14170</v>
      </c>
      <c r="E5108" t="s" s="3">
        <v>42657</v>
      </c>
      <c r="F5108" s="4">
        <v>3839</v>
      </c>
      <c r="G5108" s="4">
        <v>3839</v>
      </c>
      <c r="H5108" s="4">
        <v>1113</v>
      </c>
      <c r="I5108" s="2">
        <v>0</v>
      </c>
      <c r="J5108" s="4">
        <v>0</v>
      </c>
      <c r="K5108" s="4">
        <v>65.72</v>
      </c>
      <c r="L5108" s="4">
        <v>3839</v>
      </c>
      <c r="Q5108" t="s" s="3">
        <v>49</v>
      </c>
      <c r="R5108" s="2">
        <v>0.34</v>
      </c>
      <c r="T5108" t="s" s="3">
        <v>2010</v>
      </c>
      <c r="U5108" t="s" s="3">
        <v>1404</v>
      </c>
      <c r="X5108" t="s" s="3">
        <v>17759</v>
      </c>
      <c r="Y5108" t="s" s="3">
        <v>2647</v>
      </c>
      <c r="Z5108" t="s" s="3">
        <v>55</v>
      </c>
      <c r="AA5108" t="s" s="3">
        <v>56</v>
      </c>
      <c r="AB5108" s="2">
        <v>80449</v>
      </c>
      <c r="AC5108" s="2">
        <v>80449</v>
      </c>
      <c r="AD5108" t="s" s="3">
        <v>57</v>
      </c>
      <c r="AE5108" t="s" s="3">
        <v>2648</v>
      </c>
      <c r="AF5108" s="2">
        <v>100</v>
      </c>
      <c r="AI5108" t="s" s="3">
        <v>17760</v>
      </c>
      <c r="AJ5108" t="s" s="3">
        <v>114</v>
      </c>
      <c r="AL5108" t="s" s="3">
        <v>966</v>
      </c>
      <c r="AN5108" t="s" s="3">
        <v>56</v>
      </c>
      <c r="AO5108" t="s" s="3">
        <v>17761</v>
      </c>
      <c r="AP5108" t="s" s="3">
        <v>3603</v>
      </c>
      <c r="AQ5108" t="s" s="3">
        <v>64</v>
      </c>
      <c r="AR5108" t="s" s="3">
        <v>17762</v>
      </c>
    </row>
    <row r="5109" s="2" customFormat="1" ht="13.55" customHeight="1">
      <c r="A5109" t="s" s="3">
        <v>45</v>
      </c>
      <c r="B5109" t="s" s="3">
        <v>42658</v>
      </c>
      <c r="C5109" t="s" s="3">
        <v>42659</v>
      </c>
      <c r="D5109" s="2">
        <v>27770</v>
      </c>
      <c r="E5109" t="s" s="3">
        <v>42660</v>
      </c>
      <c r="F5109" s="4">
        <v>6946</v>
      </c>
      <c r="G5109" s="4">
        <v>6946</v>
      </c>
      <c r="H5109" s="4">
        <v>2014</v>
      </c>
      <c r="I5109" s="2">
        <v>0</v>
      </c>
      <c r="J5109" s="4">
        <v>0</v>
      </c>
      <c r="K5109" s="4">
        <v>119</v>
      </c>
      <c r="L5109" s="4">
        <v>6946</v>
      </c>
      <c r="Q5109" t="s" s="3">
        <v>49</v>
      </c>
      <c r="R5109" s="2">
        <v>5</v>
      </c>
      <c r="T5109" t="s" s="3">
        <v>42661</v>
      </c>
      <c r="U5109" t="s" s="3">
        <v>42662</v>
      </c>
      <c r="X5109" t="s" s="3">
        <v>42663</v>
      </c>
      <c r="Y5109" t="s" s="3">
        <v>1532</v>
      </c>
      <c r="Z5109" t="s" s="3">
        <v>55</v>
      </c>
      <c r="AA5109" t="s" s="3">
        <v>56</v>
      </c>
      <c r="AB5109" s="2">
        <v>80449</v>
      </c>
      <c r="AC5109" s="2">
        <v>80449</v>
      </c>
      <c r="AD5109" t="s" s="3">
        <v>57</v>
      </c>
      <c r="AE5109" t="s" s="3">
        <v>42664</v>
      </c>
      <c r="AF5109" s="2">
        <v>19977</v>
      </c>
      <c r="AI5109" t="s" s="3">
        <v>18735</v>
      </c>
      <c r="AJ5109" t="s" s="3">
        <v>174</v>
      </c>
      <c r="AL5109" t="s" s="3">
        <v>203</v>
      </c>
      <c r="AN5109" t="s" s="3">
        <v>56</v>
      </c>
      <c r="AO5109" t="s" s="3">
        <v>42665</v>
      </c>
      <c r="AP5109" t="s" s="3">
        <v>7613</v>
      </c>
      <c r="AQ5109" t="s" s="3">
        <v>64</v>
      </c>
      <c r="AR5109" t="s" s="3">
        <v>42666</v>
      </c>
    </row>
    <row r="5110" s="2" customFormat="1" ht="13.55" customHeight="1">
      <c r="A5110" t="s" s="3">
        <v>45</v>
      </c>
      <c r="B5110" t="s" s="3">
        <v>42667</v>
      </c>
      <c r="C5110" t="s" s="3">
        <v>42668</v>
      </c>
      <c r="D5110" s="2">
        <v>28822</v>
      </c>
      <c r="E5110" t="s" s="3">
        <v>42669</v>
      </c>
      <c r="F5110" s="4">
        <v>12016</v>
      </c>
      <c r="G5110" s="4">
        <v>12016</v>
      </c>
      <c r="H5110" s="4">
        <v>3485</v>
      </c>
      <c r="I5110" s="2">
        <v>0</v>
      </c>
      <c r="J5110" s="4">
        <v>0</v>
      </c>
      <c r="K5110" s="4">
        <v>206.02</v>
      </c>
      <c r="L5110" s="4">
        <v>12016</v>
      </c>
      <c r="Q5110" t="s" s="3">
        <v>49</v>
      </c>
      <c r="R5110" s="2">
        <v>5.61</v>
      </c>
      <c r="T5110" t="s" s="3">
        <v>15012</v>
      </c>
      <c r="U5110" t="s" s="3">
        <v>42670</v>
      </c>
      <c r="V5110" t="s" s="3">
        <v>20087</v>
      </c>
      <c r="W5110" t="s" s="3">
        <v>42670</v>
      </c>
      <c r="X5110" t="s" s="3">
        <v>42671</v>
      </c>
      <c r="Y5110" t="s" s="3">
        <v>976</v>
      </c>
      <c r="Z5110" t="s" s="3">
        <v>55</v>
      </c>
      <c r="AA5110" t="s" s="3">
        <v>56</v>
      </c>
      <c r="AB5110" s="2">
        <v>80449</v>
      </c>
      <c r="AC5110" s="2">
        <v>80449</v>
      </c>
      <c r="AD5110" t="s" s="3">
        <v>57</v>
      </c>
      <c r="AE5110" t="s" s="3">
        <v>42672</v>
      </c>
      <c r="AF5110" s="2">
        <v>2198</v>
      </c>
      <c r="AH5110" t="s" s="3">
        <v>2027</v>
      </c>
      <c r="AI5110" s="2">
        <v>2525</v>
      </c>
      <c r="AL5110" t="s" s="3">
        <v>13489</v>
      </c>
      <c r="AM5110" t="s" s="3">
        <v>17115</v>
      </c>
      <c r="AN5110" t="s" s="3">
        <v>6354</v>
      </c>
      <c r="AO5110" t="s" s="3">
        <v>42673</v>
      </c>
      <c r="AP5110" t="s" s="3">
        <v>163</v>
      </c>
      <c r="AQ5110" t="s" s="3">
        <v>64</v>
      </c>
      <c r="AR5110" t="s" s="3">
        <v>42674</v>
      </c>
    </row>
    <row r="5111" s="2" customFormat="1" ht="13.55" customHeight="1">
      <c r="A5111" t="s" s="3">
        <v>45</v>
      </c>
      <c r="B5111" t="s" s="3">
        <v>42675</v>
      </c>
      <c r="C5111" t="s" s="3">
        <v>42676</v>
      </c>
      <c r="D5111" s="2">
        <v>37862</v>
      </c>
      <c r="E5111" t="s" s="3">
        <v>42677</v>
      </c>
      <c r="F5111" s="4">
        <v>10702</v>
      </c>
      <c r="G5111" s="4">
        <v>10702</v>
      </c>
      <c r="H5111" s="4">
        <v>3104</v>
      </c>
      <c r="I5111" s="2">
        <v>0</v>
      </c>
      <c r="J5111" s="4">
        <v>0</v>
      </c>
      <c r="K5111" s="4">
        <v>183.52</v>
      </c>
      <c r="L5111" s="4">
        <v>10702</v>
      </c>
      <c r="Q5111" t="s" s="3">
        <v>49</v>
      </c>
      <c r="R5111" s="2">
        <v>3.5</v>
      </c>
      <c r="U5111" t="s" s="3">
        <v>42678</v>
      </c>
      <c r="X5111" t="s" s="3">
        <v>42679</v>
      </c>
      <c r="Y5111" t="s" s="3">
        <v>963</v>
      </c>
      <c r="Z5111" t="s" s="3">
        <v>55</v>
      </c>
      <c r="AA5111" t="s" s="3">
        <v>56</v>
      </c>
      <c r="AB5111" s="2">
        <v>80449</v>
      </c>
      <c r="AC5111" s="2">
        <v>80449</v>
      </c>
      <c r="AD5111" t="s" s="3">
        <v>57</v>
      </c>
      <c r="AE5111" t="s" s="3">
        <v>42680</v>
      </c>
      <c r="AF5111" s="2">
        <v>6140</v>
      </c>
      <c r="AI5111" t="s" s="3">
        <v>42681</v>
      </c>
      <c r="AJ5111" t="s" s="3">
        <v>114</v>
      </c>
      <c r="AK5111" s="2">
        <v>141</v>
      </c>
      <c r="AL5111" t="s" s="3">
        <v>175</v>
      </c>
      <c r="AM5111" t="s" s="3">
        <v>175</v>
      </c>
      <c r="AN5111" t="s" s="3">
        <v>56</v>
      </c>
      <c r="AO5111" t="s" s="3">
        <v>42682</v>
      </c>
      <c r="AP5111" t="s" s="3">
        <v>3217</v>
      </c>
      <c r="AQ5111" t="s" s="3">
        <v>64</v>
      </c>
      <c r="AR5111" t="s" s="3">
        <v>42683</v>
      </c>
    </row>
    <row r="5112" s="2" customFormat="1" ht="13.55" customHeight="1">
      <c r="A5112" t="s" s="3">
        <v>45</v>
      </c>
      <c r="B5112" t="s" s="3">
        <v>42684</v>
      </c>
      <c r="C5112" t="s" s="3">
        <v>42685</v>
      </c>
      <c r="D5112" s="2">
        <v>6514</v>
      </c>
      <c r="E5112" t="s" s="3">
        <v>42686</v>
      </c>
      <c r="F5112" s="4">
        <v>6976</v>
      </c>
      <c r="G5112" s="4">
        <v>6976</v>
      </c>
      <c r="H5112" s="4">
        <v>2023</v>
      </c>
      <c r="I5112" s="2">
        <v>0</v>
      </c>
      <c r="J5112" s="4">
        <v>0</v>
      </c>
      <c r="K5112" s="4">
        <v>119.58</v>
      </c>
      <c r="L5112" s="4">
        <v>6976</v>
      </c>
      <c r="Q5112" t="s" s="3">
        <v>49</v>
      </c>
      <c r="R5112" s="2">
        <v>5.04</v>
      </c>
      <c r="T5112" t="s" s="3">
        <v>1181</v>
      </c>
      <c r="U5112" t="s" s="3">
        <v>740</v>
      </c>
      <c r="X5112" t="s" s="3">
        <v>42687</v>
      </c>
      <c r="Y5112" t="s" s="3">
        <v>5572</v>
      </c>
      <c r="Z5112" t="s" s="3">
        <v>55</v>
      </c>
      <c r="AA5112" t="s" s="3">
        <v>56</v>
      </c>
      <c r="AB5112" s="2">
        <v>80449</v>
      </c>
      <c r="AC5112" s="2">
        <v>80449</v>
      </c>
      <c r="AD5112" t="s" s="3">
        <v>57</v>
      </c>
      <c r="AE5112" t="s" s="3">
        <v>42688</v>
      </c>
      <c r="AF5112" s="2">
        <v>609</v>
      </c>
      <c r="AI5112" t="s" s="3">
        <v>42689</v>
      </c>
      <c r="AJ5112" t="s" s="3">
        <v>60</v>
      </c>
      <c r="AL5112" t="s" s="3">
        <v>5976</v>
      </c>
      <c r="AM5112" t="s" s="3">
        <v>5976</v>
      </c>
      <c r="AN5112" t="s" s="3">
        <v>130</v>
      </c>
      <c r="AO5112" t="s" s="3">
        <v>42690</v>
      </c>
      <c r="AP5112" t="s" s="3">
        <v>2194</v>
      </c>
      <c r="AQ5112" t="s" s="3">
        <v>64</v>
      </c>
      <c r="AR5112" t="s" s="3">
        <v>42691</v>
      </c>
    </row>
    <row r="5113" s="2" customFormat="1" ht="13.55" customHeight="1">
      <c r="A5113" t="s" s="3">
        <v>75</v>
      </c>
      <c r="B5113" t="s" s="3">
        <v>869</v>
      </c>
      <c r="C5113" t="s" s="3">
        <v>31416</v>
      </c>
      <c r="D5113" s="2">
        <v>6061</v>
      </c>
      <c r="E5113" t="s" s="3">
        <v>42692</v>
      </c>
      <c r="F5113" s="4">
        <v>1516</v>
      </c>
      <c r="G5113" s="4">
        <v>1516</v>
      </c>
      <c r="H5113" s="4">
        <v>440</v>
      </c>
      <c r="I5113" s="2">
        <v>0</v>
      </c>
      <c r="J5113" s="4">
        <v>0</v>
      </c>
      <c r="K5113" s="4">
        <v>26.06</v>
      </c>
      <c r="L5113" s="4">
        <v>1516</v>
      </c>
      <c r="Q5113" t="s" s="3">
        <v>49</v>
      </c>
      <c r="R5113" s="2">
        <v>0.17</v>
      </c>
      <c r="T5113" t="s" s="3">
        <v>436</v>
      </c>
      <c r="U5113" t="s" s="3">
        <v>31418</v>
      </c>
      <c r="V5113" t="s" s="3">
        <v>31419</v>
      </c>
      <c r="W5113" t="s" s="3">
        <v>31418</v>
      </c>
      <c r="X5113" t="s" s="3">
        <v>31420</v>
      </c>
      <c r="Y5113" t="s" s="3">
        <v>875</v>
      </c>
      <c r="Z5113" t="s" s="3">
        <v>55</v>
      </c>
      <c r="AA5113" t="s" s="3">
        <v>56</v>
      </c>
      <c r="AB5113" s="2">
        <v>80449</v>
      </c>
      <c r="AC5113" s="2">
        <v>80449</v>
      </c>
      <c r="AD5113" t="s" s="3">
        <v>57</v>
      </c>
      <c r="AE5113" t="s" s="3">
        <v>876</v>
      </c>
      <c r="AF5113" s="2">
        <v>1705</v>
      </c>
      <c r="AI5113" t="s" s="3">
        <v>31421</v>
      </c>
      <c r="AJ5113" t="s" s="3">
        <v>174</v>
      </c>
      <c r="AL5113" t="s" s="3">
        <v>11022</v>
      </c>
      <c r="AM5113" t="s" s="3">
        <v>11022</v>
      </c>
      <c r="AN5113" t="s" s="3">
        <v>656</v>
      </c>
      <c r="AO5113" t="s" s="3">
        <v>31422</v>
      </c>
      <c r="AP5113" t="s" s="3">
        <v>2396</v>
      </c>
      <c r="AQ5113" t="s" s="3">
        <v>64</v>
      </c>
      <c r="AR5113" t="s" s="3">
        <v>31423</v>
      </c>
    </row>
    <row r="5114" s="2" customFormat="1" ht="13.55" customHeight="1">
      <c r="A5114" t="s" s="3">
        <v>75</v>
      </c>
      <c r="B5114" t="s" s="3">
        <v>4662</v>
      </c>
      <c r="C5114" t="s" s="3">
        <v>42693</v>
      </c>
      <c r="D5114" s="2">
        <v>25505</v>
      </c>
      <c r="E5114" t="s" s="3">
        <v>42694</v>
      </c>
      <c r="F5114" s="4">
        <v>8165</v>
      </c>
      <c r="G5114" s="4">
        <v>8165</v>
      </c>
      <c r="H5114" s="4">
        <v>2368</v>
      </c>
      <c r="I5114" s="2">
        <v>0</v>
      </c>
      <c r="J5114" s="4">
        <v>0</v>
      </c>
      <c r="K5114" s="4">
        <v>140.3</v>
      </c>
      <c r="L5114" s="4">
        <v>8165</v>
      </c>
      <c r="Q5114" t="s" s="3">
        <v>49</v>
      </c>
      <c r="R5114" s="2">
        <v>4.74</v>
      </c>
      <c r="U5114" t="s" s="3">
        <v>42695</v>
      </c>
      <c r="X5114" t="s" s="3">
        <v>42696</v>
      </c>
      <c r="Y5114" t="s" s="3">
        <v>773</v>
      </c>
      <c r="Z5114" t="s" s="3">
        <v>55</v>
      </c>
      <c r="AA5114" t="s" s="3">
        <v>56</v>
      </c>
      <c r="AB5114" s="2">
        <v>80449</v>
      </c>
      <c r="AC5114" s="2">
        <v>80449</v>
      </c>
      <c r="AD5114" t="s" s="3">
        <v>57</v>
      </c>
      <c r="AE5114" t="s" s="3">
        <v>4668</v>
      </c>
      <c r="AF5114" s="2">
        <v>18021</v>
      </c>
      <c r="AI5114" t="s" s="3">
        <v>35896</v>
      </c>
      <c r="AJ5114" t="s" s="3">
        <v>283</v>
      </c>
      <c r="AL5114" t="s" s="3">
        <v>764</v>
      </c>
      <c r="AM5114" t="s" s="3">
        <v>764</v>
      </c>
      <c r="AN5114" t="s" s="3">
        <v>130</v>
      </c>
      <c r="AO5114" t="s" s="3">
        <v>42697</v>
      </c>
      <c r="AP5114" t="s" s="3">
        <v>132</v>
      </c>
      <c r="AQ5114" t="s" s="3">
        <v>64</v>
      </c>
      <c r="AR5114" t="s" s="3">
        <v>42698</v>
      </c>
    </row>
    <row r="5115" s="2" customFormat="1" ht="13.55" customHeight="1">
      <c r="A5115" t="s" s="3">
        <v>45</v>
      </c>
      <c r="B5115" t="s" s="3">
        <v>42699</v>
      </c>
      <c r="C5115" t="s" s="3">
        <v>42700</v>
      </c>
      <c r="D5115" s="2">
        <v>37786</v>
      </c>
      <c r="E5115" t="s" s="3">
        <v>42701</v>
      </c>
      <c r="F5115" s="4">
        <v>13009</v>
      </c>
      <c r="G5115" s="4">
        <v>13009</v>
      </c>
      <c r="H5115" s="4">
        <v>3773</v>
      </c>
      <c r="I5115" s="2">
        <v>0</v>
      </c>
      <c r="J5115" s="4">
        <v>0</v>
      </c>
      <c r="K5115" s="4">
        <v>223.18</v>
      </c>
      <c r="L5115" s="4">
        <v>13009</v>
      </c>
      <c r="N5115" s="2">
        <v>109.71</v>
      </c>
      <c r="Q5115" t="s" s="3">
        <v>49</v>
      </c>
      <c r="R5115" s="2">
        <v>2.36</v>
      </c>
      <c r="T5115" t="s" s="3">
        <v>436</v>
      </c>
      <c r="U5115" t="s" s="3">
        <v>42702</v>
      </c>
      <c r="V5115" t="s" s="3">
        <v>42703</v>
      </c>
      <c r="W5115" t="s" s="3">
        <v>42702</v>
      </c>
      <c r="X5115" t="s" s="3">
        <v>42704</v>
      </c>
      <c r="Y5115" t="s" s="3">
        <v>2277</v>
      </c>
      <c r="Z5115" t="s" s="3">
        <v>55</v>
      </c>
      <c r="AA5115" t="s" s="3">
        <v>56</v>
      </c>
      <c r="AB5115" s="2">
        <v>80449</v>
      </c>
      <c r="AC5115" t="s" s="3">
        <v>42705</v>
      </c>
      <c r="AD5115" t="s" s="3">
        <v>57</v>
      </c>
      <c r="AE5115" t="s" s="3">
        <v>42706</v>
      </c>
      <c r="AF5115" s="2">
        <v>9142</v>
      </c>
      <c r="AI5115" t="s" s="3">
        <v>42707</v>
      </c>
      <c r="AJ5115" t="s" s="3">
        <v>217</v>
      </c>
      <c r="AK5115" s="2">
        <v>204</v>
      </c>
      <c r="AL5115" t="s" s="3">
        <v>1920</v>
      </c>
      <c r="AN5115" t="s" s="3">
        <v>56</v>
      </c>
      <c r="AO5115" t="s" s="3">
        <v>42708</v>
      </c>
      <c r="AP5115" t="s" s="3">
        <v>9273</v>
      </c>
      <c r="AQ5115" t="s" s="3">
        <v>64</v>
      </c>
      <c r="AR5115" t="s" s="3">
        <v>42709</v>
      </c>
    </row>
    <row r="5116" s="2" customFormat="1" ht="13.55" customHeight="1">
      <c r="A5116" t="s" s="3">
        <v>45</v>
      </c>
      <c r="B5116" t="s" s="3">
        <v>42710</v>
      </c>
      <c r="C5116" t="s" s="3">
        <v>42711</v>
      </c>
      <c r="D5116" s="2">
        <v>29270</v>
      </c>
      <c r="E5116" t="s" s="3">
        <v>42712</v>
      </c>
      <c r="F5116" s="4">
        <v>16207</v>
      </c>
      <c r="G5116" s="4">
        <v>16207</v>
      </c>
      <c r="H5116" s="4">
        <v>4700</v>
      </c>
      <c r="I5116" s="2">
        <v>0</v>
      </c>
      <c r="J5116" s="4">
        <v>0</v>
      </c>
      <c r="K5116" s="4">
        <v>278.24</v>
      </c>
      <c r="L5116" s="4">
        <v>16207</v>
      </c>
      <c r="Q5116" t="s" s="3">
        <v>49</v>
      </c>
      <c r="R5116" s="2">
        <v>6.16</v>
      </c>
      <c r="T5116" t="s" s="3">
        <v>529</v>
      </c>
      <c r="U5116" t="s" s="3">
        <v>5339</v>
      </c>
      <c r="V5116" t="s" s="3">
        <v>5904</v>
      </c>
      <c r="X5116" t="s" s="3">
        <v>42713</v>
      </c>
      <c r="Y5116" t="s" s="3">
        <v>1722</v>
      </c>
      <c r="Z5116" t="s" s="3">
        <v>55</v>
      </c>
      <c r="AA5116" t="s" s="3">
        <v>56</v>
      </c>
      <c r="AB5116" s="2">
        <v>80449</v>
      </c>
      <c r="AC5116" s="2">
        <v>80449</v>
      </c>
      <c r="AD5116" t="s" s="3">
        <v>57</v>
      </c>
      <c r="AE5116" t="s" s="3">
        <v>42714</v>
      </c>
      <c r="AF5116" s="2">
        <v>145</v>
      </c>
      <c r="AH5116" t="s" s="3">
        <v>2027</v>
      </c>
      <c r="AI5116" t="s" s="3">
        <v>6200</v>
      </c>
      <c r="AJ5116" t="s" s="3">
        <v>114</v>
      </c>
      <c r="AK5116" t="s" s="3">
        <v>42715</v>
      </c>
      <c r="AL5116" t="s" s="3">
        <v>9159</v>
      </c>
      <c r="AM5116" t="s" s="3">
        <v>9159</v>
      </c>
      <c r="AN5116" t="s" s="3">
        <v>56</v>
      </c>
      <c r="AO5116" t="s" s="3">
        <v>42716</v>
      </c>
      <c r="AP5116" t="s" s="3">
        <v>931</v>
      </c>
      <c r="AQ5116" t="s" s="3">
        <v>64</v>
      </c>
      <c r="AR5116" t="s" s="3">
        <v>42717</v>
      </c>
    </row>
    <row r="5117" s="2" customFormat="1" ht="13.55" customHeight="1">
      <c r="A5117" t="s" s="3">
        <v>75</v>
      </c>
      <c r="B5117" t="s" s="3">
        <v>11948</v>
      </c>
      <c r="C5117" t="s" s="3">
        <v>42718</v>
      </c>
      <c r="D5117" s="2">
        <v>23962</v>
      </c>
      <c r="E5117" t="s" s="3">
        <v>42719</v>
      </c>
      <c r="F5117" s="4">
        <v>10252</v>
      </c>
      <c r="G5117" s="4">
        <v>10252</v>
      </c>
      <c r="H5117" s="4">
        <v>2973</v>
      </c>
      <c r="I5117" s="2">
        <v>0</v>
      </c>
      <c r="J5117" s="4">
        <v>0</v>
      </c>
      <c r="K5117" s="4">
        <v>143.38</v>
      </c>
      <c r="L5117" s="4">
        <v>10252</v>
      </c>
      <c r="N5117" s="2">
        <v>42.58</v>
      </c>
      <c r="Q5117" t="s" s="3">
        <v>49</v>
      </c>
      <c r="R5117" s="2">
        <v>2.65</v>
      </c>
      <c r="T5117" t="s" s="3">
        <v>2999</v>
      </c>
      <c r="U5117" t="s" s="3">
        <v>21557</v>
      </c>
      <c r="X5117" t="s" s="3">
        <v>21558</v>
      </c>
      <c r="Y5117" t="s" s="3">
        <v>11956</v>
      </c>
      <c r="Z5117" t="s" s="3">
        <v>55</v>
      </c>
      <c r="AA5117" t="s" s="3">
        <v>56</v>
      </c>
      <c r="AB5117" s="2">
        <v>80449</v>
      </c>
      <c r="AC5117" s="2">
        <v>80449</v>
      </c>
      <c r="AD5117" t="s" s="3">
        <v>57</v>
      </c>
      <c r="AE5117" t="s" s="3">
        <v>11957</v>
      </c>
      <c r="AF5117" s="2">
        <v>2999</v>
      </c>
      <c r="AI5117" t="s" s="3">
        <v>2236</v>
      </c>
      <c r="AJ5117" t="s" s="3">
        <v>313</v>
      </c>
      <c r="AK5117" s="2">
        <v>302</v>
      </c>
      <c r="AL5117" t="s" s="3">
        <v>405</v>
      </c>
      <c r="AM5117" t="s" s="3">
        <v>405</v>
      </c>
      <c r="AN5117" t="s" s="3">
        <v>56</v>
      </c>
      <c r="AO5117" t="s" s="3">
        <v>42720</v>
      </c>
      <c r="AP5117" t="s" s="3">
        <v>192</v>
      </c>
      <c r="AQ5117" t="s" s="3">
        <v>64</v>
      </c>
      <c r="AR5117" t="s" s="3">
        <v>42721</v>
      </c>
    </row>
    <row r="5118" s="2" customFormat="1" ht="13.55" customHeight="1">
      <c r="A5118" t="s" s="3">
        <v>45</v>
      </c>
      <c r="B5118" t="s" s="3">
        <v>42722</v>
      </c>
      <c r="C5118" t="s" s="3">
        <v>42723</v>
      </c>
      <c r="D5118" s="2">
        <v>26668</v>
      </c>
      <c r="E5118" t="s" s="3">
        <v>42724</v>
      </c>
      <c r="F5118" s="4">
        <v>8266</v>
      </c>
      <c r="G5118" s="4">
        <v>8266</v>
      </c>
      <c r="H5118" s="4">
        <v>2397</v>
      </c>
      <c r="I5118" s="2">
        <v>0</v>
      </c>
      <c r="J5118" s="4">
        <v>0</v>
      </c>
      <c r="K5118" s="4">
        <v>142.08</v>
      </c>
      <c r="L5118" s="4">
        <v>8266</v>
      </c>
      <c r="N5118" s="2">
        <v>52.8</v>
      </c>
      <c r="Q5118" t="s" s="3">
        <v>49</v>
      </c>
      <c r="R5118" s="2">
        <v>5</v>
      </c>
      <c r="T5118" t="s" s="3">
        <v>42725</v>
      </c>
      <c r="U5118" t="s" s="3">
        <v>42726</v>
      </c>
      <c r="V5118" t="s" s="3">
        <v>570</v>
      </c>
      <c r="W5118" t="s" s="3">
        <v>42727</v>
      </c>
      <c r="X5118" t="s" s="3">
        <v>42728</v>
      </c>
      <c r="Y5118" t="s" s="3">
        <v>2637</v>
      </c>
      <c r="Z5118" t="s" s="3">
        <v>55</v>
      </c>
      <c r="AA5118" t="s" s="3">
        <v>56</v>
      </c>
      <c r="AB5118" s="2">
        <v>80449</v>
      </c>
      <c r="AC5118" s="2">
        <v>80449</v>
      </c>
      <c r="AD5118" t="s" s="3">
        <v>57</v>
      </c>
      <c r="AE5118" t="s" s="3">
        <v>42729</v>
      </c>
      <c r="AF5118" s="2">
        <v>745</v>
      </c>
      <c r="AI5118" t="s" s="3">
        <v>4731</v>
      </c>
      <c r="AJ5118" t="s" s="3">
        <v>313</v>
      </c>
      <c r="AL5118" t="s" s="3">
        <v>42730</v>
      </c>
      <c r="AM5118" t="s" s="3">
        <v>42730</v>
      </c>
      <c r="AN5118" t="s" s="3">
        <v>2529</v>
      </c>
      <c r="AO5118" t="s" s="3">
        <v>42731</v>
      </c>
      <c r="AP5118" t="s" s="3">
        <v>192</v>
      </c>
      <c r="AQ5118" t="s" s="3">
        <v>64</v>
      </c>
      <c r="AR5118" t="s" s="3">
        <v>42732</v>
      </c>
    </row>
    <row r="5119" s="2" customFormat="1" ht="13.55" customHeight="1">
      <c r="A5119" t="s" s="3">
        <v>45</v>
      </c>
      <c r="B5119" t="s" s="3">
        <v>42733</v>
      </c>
      <c r="C5119" t="s" s="3">
        <v>42734</v>
      </c>
      <c r="D5119" s="2">
        <v>15003</v>
      </c>
      <c r="E5119" t="s" s="3">
        <v>42735</v>
      </c>
      <c r="F5119" s="4">
        <v>6946</v>
      </c>
      <c r="G5119" s="4">
        <v>6946</v>
      </c>
      <c r="H5119" s="4">
        <v>2014</v>
      </c>
      <c r="I5119" s="2">
        <v>0</v>
      </c>
      <c r="J5119" s="4">
        <v>0</v>
      </c>
      <c r="K5119" s="4">
        <v>97.04000000000001</v>
      </c>
      <c r="L5119" s="4">
        <v>6946</v>
      </c>
      <c r="Q5119" t="s" s="3">
        <v>49</v>
      </c>
      <c r="R5119" s="2">
        <v>5</v>
      </c>
      <c r="T5119" t="s" s="3">
        <v>8967</v>
      </c>
      <c r="U5119" t="s" s="3">
        <v>42736</v>
      </c>
      <c r="X5119" t="s" s="3">
        <v>42737</v>
      </c>
      <c r="Y5119" t="s" s="3">
        <v>1406</v>
      </c>
      <c r="Z5119" t="s" s="3">
        <v>55</v>
      </c>
      <c r="AA5119" t="s" s="3">
        <v>56</v>
      </c>
      <c r="AB5119" s="2">
        <v>80449</v>
      </c>
      <c r="AC5119" s="2">
        <v>80449</v>
      </c>
      <c r="AD5119" t="s" s="3">
        <v>57</v>
      </c>
      <c r="AE5119" t="s" s="3">
        <v>42738</v>
      </c>
      <c r="AF5119" s="2">
        <v>105</v>
      </c>
      <c r="AI5119" t="s" s="3">
        <v>27064</v>
      </c>
      <c r="AJ5119" t="s" s="3">
        <v>600</v>
      </c>
      <c r="AL5119" t="s" s="3">
        <v>4102</v>
      </c>
      <c r="AN5119" t="s" s="3">
        <v>2404</v>
      </c>
      <c r="AO5119" t="s" s="3">
        <v>42739</v>
      </c>
      <c r="AP5119" t="s" s="3">
        <v>10044</v>
      </c>
      <c r="AQ5119" t="s" s="3">
        <v>64</v>
      </c>
      <c r="AR5119" t="s" s="3">
        <v>42740</v>
      </c>
    </row>
    <row r="5120" s="2" customFormat="1" ht="13.55" customHeight="1">
      <c r="A5120" t="s" s="3">
        <v>45</v>
      </c>
      <c r="B5120" t="s" s="3">
        <v>42741</v>
      </c>
      <c r="C5120" t="s" s="3">
        <v>42742</v>
      </c>
      <c r="D5120" s="2">
        <v>29432</v>
      </c>
      <c r="E5120" t="s" s="3">
        <v>42743</v>
      </c>
      <c r="F5120" s="4">
        <v>16561</v>
      </c>
      <c r="G5120" s="4">
        <v>16561</v>
      </c>
      <c r="H5120" s="4">
        <v>4803</v>
      </c>
      <c r="I5120" s="2">
        <v>0</v>
      </c>
      <c r="J5120" s="4">
        <v>0</v>
      </c>
      <c r="K5120" s="4">
        <v>284.16</v>
      </c>
      <c r="L5120" s="4">
        <v>16561</v>
      </c>
      <c r="Q5120" t="s" s="3">
        <v>49</v>
      </c>
      <c r="R5120" s="2">
        <v>6.41</v>
      </c>
      <c r="T5120" t="s" s="3">
        <v>2918</v>
      </c>
      <c r="U5120" t="s" s="3">
        <v>29326</v>
      </c>
      <c r="X5120" t="s" s="3">
        <v>42744</v>
      </c>
      <c r="Y5120" t="s" s="3">
        <v>2808</v>
      </c>
      <c r="Z5120" t="s" s="3">
        <v>55</v>
      </c>
      <c r="AA5120" t="s" s="3">
        <v>56</v>
      </c>
      <c r="AB5120" s="2">
        <v>80449</v>
      </c>
      <c r="AC5120" s="2">
        <v>80449</v>
      </c>
      <c r="AD5120" t="s" s="3">
        <v>57</v>
      </c>
      <c r="AE5120" t="s" s="3">
        <v>42745</v>
      </c>
      <c r="AF5120" s="2">
        <v>2726</v>
      </c>
      <c r="AI5120" t="s" s="3">
        <v>615</v>
      </c>
      <c r="AJ5120" t="s" s="3">
        <v>415</v>
      </c>
      <c r="AL5120" t="s" s="3">
        <v>145</v>
      </c>
      <c r="AM5120" t="s" s="3">
        <v>145</v>
      </c>
      <c r="AN5120" t="s" s="3">
        <v>56</v>
      </c>
      <c r="AO5120" t="s" s="3">
        <v>42746</v>
      </c>
      <c r="AP5120" t="s" s="3">
        <v>431</v>
      </c>
      <c r="AQ5120" t="s" s="3">
        <v>64</v>
      </c>
      <c r="AR5120" t="s" s="3">
        <v>42747</v>
      </c>
    </row>
    <row r="5121" s="2" customFormat="1" ht="13.55" customHeight="1">
      <c r="A5121" t="s" s="3">
        <v>75</v>
      </c>
      <c r="B5121" t="s" s="3">
        <v>12491</v>
      </c>
      <c r="C5121" t="s" s="3">
        <v>38631</v>
      </c>
      <c r="D5121" s="2">
        <v>12809</v>
      </c>
      <c r="E5121" t="s" s="3">
        <v>42748</v>
      </c>
      <c r="F5121" s="4">
        <v>3895</v>
      </c>
      <c r="G5121" s="4">
        <v>3895</v>
      </c>
      <c r="H5121" s="4">
        <v>1130</v>
      </c>
      <c r="I5121" s="2">
        <v>0</v>
      </c>
      <c r="J5121" s="4">
        <v>0</v>
      </c>
      <c r="K5121" s="4">
        <v>66.90000000000001</v>
      </c>
      <c r="L5121" s="4">
        <v>3895</v>
      </c>
      <c r="Q5121" t="s" s="3">
        <v>49</v>
      </c>
      <c r="R5121" s="2">
        <v>0.496</v>
      </c>
      <c r="T5121" t="s" s="3">
        <v>462</v>
      </c>
      <c r="U5121" t="s" s="3">
        <v>3176</v>
      </c>
      <c r="X5121" t="s" s="3">
        <v>38633</v>
      </c>
      <c r="Y5121" t="s" s="3">
        <v>12493</v>
      </c>
      <c r="Z5121" t="s" s="3">
        <v>55</v>
      </c>
      <c r="AA5121" t="s" s="3">
        <v>56</v>
      </c>
      <c r="AB5121" s="2">
        <v>80449</v>
      </c>
      <c r="AC5121" s="2">
        <v>80449</v>
      </c>
      <c r="AD5121" t="s" s="3">
        <v>57</v>
      </c>
      <c r="AE5121" t="s" s="3">
        <v>12494</v>
      </c>
      <c r="AF5121" s="2">
        <v>9139</v>
      </c>
      <c r="AI5121" t="s" s="3">
        <v>1134</v>
      </c>
      <c r="AJ5121" t="s" s="3">
        <v>313</v>
      </c>
      <c r="AL5121" t="s" s="3">
        <v>708</v>
      </c>
      <c r="AM5121" t="s" s="3">
        <v>708</v>
      </c>
      <c r="AN5121" t="s" s="3">
        <v>56</v>
      </c>
      <c r="AO5121" t="s" s="3">
        <v>38634</v>
      </c>
      <c r="AP5121" t="s" s="3">
        <v>9850</v>
      </c>
      <c r="AQ5121" t="s" s="3">
        <v>64</v>
      </c>
      <c r="AR5121" t="s" s="3">
        <v>38635</v>
      </c>
    </row>
    <row r="5122" s="2" customFormat="1" ht="13.55" customHeight="1">
      <c r="A5122" t="s" s="3">
        <v>45</v>
      </c>
      <c r="B5122" t="s" s="3">
        <v>42749</v>
      </c>
      <c r="C5122" t="s" s="3">
        <v>42750</v>
      </c>
      <c r="D5122" s="2">
        <v>26947</v>
      </c>
      <c r="E5122" t="s" s="3">
        <v>42751</v>
      </c>
      <c r="F5122" s="4">
        <v>7133</v>
      </c>
      <c r="G5122" s="4">
        <v>7133</v>
      </c>
      <c r="H5122" s="4">
        <v>2069</v>
      </c>
      <c r="I5122" s="2">
        <v>0</v>
      </c>
      <c r="J5122" s="4">
        <v>0</v>
      </c>
      <c r="K5122" s="4">
        <v>122.54</v>
      </c>
      <c r="L5122" s="4">
        <v>7133</v>
      </c>
      <c r="Q5122" t="s" s="3">
        <v>49</v>
      </c>
      <c r="R5122" s="2">
        <v>5.25</v>
      </c>
      <c r="T5122" t="s" s="3">
        <v>42752</v>
      </c>
      <c r="U5122" t="s" s="3">
        <v>3392</v>
      </c>
      <c r="V5122" t="s" s="3">
        <v>8139</v>
      </c>
      <c r="W5122" t="s" s="3">
        <v>4385</v>
      </c>
      <c r="X5122" t="s" s="3">
        <v>42753</v>
      </c>
      <c r="Y5122" t="s" s="3">
        <v>54</v>
      </c>
      <c r="Z5122" t="s" s="3">
        <v>55</v>
      </c>
      <c r="AA5122" t="s" s="3">
        <v>56</v>
      </c>
      <c r="AB5122" s="2">
        <v>80449</v>
      </c>
      <c r="AC5122" s="2">
        <v>80449</v>
      </c>
      <c r="AD5122" t="s" s="3">
        <v>57</v>
      </c>
      <c r="AE5122" t="s" s="3">
        <v>42754</v>
      </c>
      <c r="AF5122" s="2">
        <v>17019</v>
      </c>
      <c r="AI5122" t="s" s="3">
        <v>42755</v>
      </c>
      <c r="AJ5122" t="s" s="3">
        <v>174</v>
      </c>
      <c r="AL5122" t="s" s="3">
        <v>1920</v>
      </c>
      <c r="AM5122" t="s" s="3">
        <v>1920</v>
      </c>
      <c r="AN5122" t="s" s="3">
        <v>56</v>
      </c>
      <c r="AO5122" t="s" s="3">
        <v>42756</v>
      </c>
      <c r="AP5122" t="s" s="3">
        <v>25722</v>
      </c>
      <c r="AQ5122" t="s" s="3">
        <v>64</v>
      </c>
      <c r="AR5122" t="s" s="3">
        <v>42757</v>
      </c>
    </row>
    <row r="5123" s="2" customFormat="1" ht="13.55" customHeight="1">
      <c r="A5123" t="s" s="3">
        <v>75</v>
      </c>
      <c r="B5123" t="s" s="3">
        <v>42758</v>
      </c>
      <c r="C5123" t="s" s="3">
        <v>42759</v>
      </c>
      <c r="D5123" s="2">
        <v>26190</v>
      </c>
      <c r="E5123" t="s" s="3">
        <v>42760</v>
      </c>
      <c r="F5123" s="4">
        <v>6946</v>
      </c>
      <c r="G5123" s="4">
        <v>6946</v>
      </c>
      <c r="H5123" s="4">
        <v>2014</v>
      </c>
      <c r="I5123" s="2">
        <v>0</v>
      </c>
      <c r="J5123" s="4">
        <v>0</v>
      </c>
      <c r="K5123" s="4">
        <v>119</v>
      </c>
      <c r="L5123" s="4">
        <v>6946</v>
      </c>
      <c r="Q5123" t="s" s="3">
        <v>49</v>
      </c>
      <c r="R5123" s="2">
        <v>5</v>
      </c>
      <c r="T5123" t="s" s="3">
        <v>42761</v>
      </c>
      <c r="U5123" t="s" s="3">
        <v>42762</v>
      </c>
      <c r="X5123" t="s" s="3">
        <v>42763</v>
      </c>
      <c r="Y5123" t="s" s="3">
        <v>1804</v>
      </c>
      <c r="Z5123" t="s" s="3">
        <v>55</v>
      </c>
      <c r="AA5123" t="s" s="3">
        <v>56</v>
      </c>
      <c r="AB5123" s="2">
        <v>80449</v>
      </c>
      <c r="AC5123" s="2">
        <v>80449</v>
      </c>
      <c r="AD5123" t="s" s="3">
        <v>57</v>
      </c>
      <c r="AE5123" t="s" s="3">
        <v>42764</v>
      </c>
      <c r="AI5123" t="s" s="3">
        <v>37816</v>
      </c>
      <c r="AL5123" t="s" s="3">
        <v>42765</v>
      </c>
      <c r="AM5123" t="s" s="3">
        <v>42765</v>
      </c>
      <c r="AN5123" t="s" s="3">
        <v>56</v>
      </c>
      <c r="AO5123" s="2">
        <v>80482</v>
      </c>
      <c r="AP5123" t="s" s="3">
        <v>5285</v>
      </c>
      <c r="AQ5123" t="s" s="3">
        <v>64</v>
      </c>
      <c r="AR5123" t="s" s="3">
        <v>37817</v>
      </c>
    </row>
    <row r="5124" s="2" customFormat="1" ht="13.55" customHeight="1">
      <c r="A5124" t="s" s="3">
        <v>75</v>
      </c>
      <c r="B5124" t="s" s="3">
        <v>381</v>
      </c>
      <c r="C5124" t="s" s="3">
        <v>22978</v>
      </c>
      <c r="D5124" s="2">
        <v>12235</v>
      </c>
      <c r="E5124" t="s" s="3">
        <v>42766</v>
      </c>
      <c r="F5124" s="4">
        <v>6610</v>
      </c>
      <c r="G5124" s="4">
        <v>6610</v>
      </c>
      <c r="H5124" s="4">
        <v>1917</v>
      </c>
      <c r="I5124" s="2">
        <v>0</v>
      </c>
      <c r="J5124" s="4">
        <v>0</v>
      </c>
      <c r="K5124" s="4">
        <v>113.66</v>
      </c>
      <c r="L5124" s="4">
        <v>6610</v>
      </c>
      <c r="N5124" s="2">
        <v>55.88</v>
      </c>
      <c r="Q5124" t="s" s="3">
        <v>49</v>
      </c>
      <c r="R5124" s="2">
        <v>0.34</v>
      </c>
      <c r="T5124" t="s" s="3">
        <v>12707</v>
      </c>
      <c r="U5124" t="s" s="3">
        <v>22980</v>
      </c>
      <c r="V5124" t="s" s="3">
        <v>676</v>
      </c>
      <c r="W5124" t="s" s="3">
        <v>22980</v>
      </c>
      <c r="X5124" t="s" s="3">
        <v>22981</v>
      </c>
      <c r="Y5124" t="s" s="3">
        <v>388</v>
      </c>
      <c r="Z5124" t="s" s="3">
        <v>55</v>
      </c>
      <c r="AA5124" t="s" s="3">
        <v>56</v>
      </c>
      <c r="AB5124" s="2">
        <v>80449</v>
      </c>
      <c r="AC5124" s="2">
        <v>80449</v>
      </c>
      <c r="AD5124" t="s" s="3">
        <v>57</v>
      </c>
      <c r="AE5124" t="s" s="3">
        <v>389</v>
      </c>
      <c r="AF5124" s="2">
        <v>3668</v>
      </c>
      <c r="AI5124" t="s" s="3">
        <v>22983</v>
      </c>
      <c r="AL5124" t="s" s="3">
        <v>18189</v>
      </c>
      <c r="AN5124" t="s" s="3">
        <v>656</v>
      </c>
      <c r="AO5124" t="s" s="3">
        <v>22984</v>
      </c>
      <c r="AP5124" t="s" s="3">
        <v>118</v>
      </c>
      <c r="AQ5124" t="s" s="3">
        <v>64</v>
      </c>
      <c r="AR5124" t="s" s="3">
        <v>22985</v>
      </c>
    </row>
    <row r="5125" s="2" customFormat="1" ht="13.55" customHeight="1">
      <c r="A5125" t="s" s="3">
        <v>45</v>
      </c>
      <c r="B5125" t="s" s="3">
        <v>42767</v>
      </c>
      <c r="C5125" t="s" s="3">
        <v>42768</v>
      </c>
      <c r="D5125" s="2">
        <v>28675</v>
      </c>
      <c r="E5125" t="s" s="3">
        <v>42769</v>
      </c>
      <c r="F5125" s="4">
        <v>20299</v>
      </c>
      <c r="G5125" s="4">
        <v>20299</v>
      </c>
      <c r="H5125" s="4">
        <v>5887</v>
      </c>
      <c r="I5125" s="2">
        <v>0</v>
      </c>
      <c r="J5125" s="4">
        <v>0</v>
      </c>
      <c r="K5125" s="4">
        <v>348.68</v>
      </c>
      <c r="L5125" s="4">
        <v>20299</v>
      </c>
      <c r="Q5125" t="s" s="3">
        <v>49</v>
      </c>
      <c r="R5125" s="2">
        <v>6.47</v>
      </c>
      <c r="T5125" t="s" s="3">
        <v>5591</v>
      </c>
      <c r="U5125" t="s" s="3">
        <v>42770</v>
      </c>
      <c r="X5125" t="s" s="3">
        <v>42771</v>
      </c>
      <c r="Y5125" t="s" s="3">
        <v>1592</v>
      </c>
      <c r="Z5125" t="s" s="3">
        <v>55</v>
      </c>
      <c r="AA5125" t="s" s="3">
        <v>56</v>
      </c>
      <c r="AB5125" s="2">
        <v>80449</v>
      </c>
      <c r="AC5125" s="2">
        <v>80449</v>
      </c>
      <c r="AD5125" t="s" s="3">
        <v>57</v>
      </c>
      <c r="AE5125" t="s" s="3">
        <v>42772</v>
      </c>
      <c r="AF5125" s="2">
        <v>17227</v>
      </c>
      <c r="AI5125" t="s" s="3">
        <v>42773</v>
      </c>
      <c r="AJ5125" t="s" s="3">
        <v>174</v>
      </c>
      <c r="AL5125" t="s" s="3">
        <v>29217</v>
      </c>
      <c r="AN5125" t="s" s="3">
        <v>656</v>
      </c>
      <c r="AO5125" t="s" s="3">
        <v>42774</v>
      </c>
      <c r="AP5125" t="s" s="3">
        <v>753</v>
      </c>
      <c r="AQ5125" t="s" s="3">
        <v>64</v>
      </c>
      <c r="AR5125" t="s" s="3">
        <v>42775</v>
      </c>
    </row>
    <row r="5126" s="2" customFormat="1" ht="13.55" customHeight="1">
      <c r="A5126" t="s" s="3">
        <v>45</v>
      </c>
      <c r="B5126" t="s" s="3">
        <v>42776</v>
      </c>
      <c r="C5126" t="s" s="3">
        <v>42777</v>
      </c>
      <c r="D5126" s="2">
        <v>27320</v>
      </c>
      <c r="E5126" t="s" s="3">
        <v>42778</v>
      </c>
      <c r="F5126" s="4">
        <v>6946</v>
      </c>
      <c r="G5126" s="4">
        <v>6946</v>
      </c>
      <c r="H5126" s="4">
        <v>2014</v>
      </c>
      <c r="I5126" s="2">
        <v>0</v>
      </c>
      <c r="J5126" s="4">
        <v>0</v>
      </c>
      <c r="K5126" s="4">
        <v>119</v>
      </c>
      <c r="L5126" s="4">
        <v>6946</v>
      </c>
      <c r="Q5126" t="s" s="3">
        <v>49</v>
      </c>
      <c r="R5126" s="2">
        <v>5</v>
      </c>
      <c r="T5126" t="s" s="3">
        <v>320</v>
      </c>
      <c r="U5126" t="s" s="3">
        <v>42779</v>
      </c>
      <c r="V5126" t="s" s="3">
        <v>570</v>
      </c>
      <c r="W5126" t="s" s="3">
        <v>42779</v>
      </c>
      <c r="X5126" t="s" s="3">
        <v>42780</v>
      </c>
      <c r="Y5126" t="s" s="3">
        <v>2637</v>
      </c>
      <c r="Z5126" t="s" s="3">
        <v>55</v>
      </c>
      <c r="AA5126" t="s" s="3">
        <v>56</v>
      </c>
      <c r="AB5126" s="2">
        <v>80449</v>
      </c>
      <c r="AC5126" s="2">
        <v>80449</v>
      </c>
      <c r="AD5126" t="s" s="3">
        <v>57</v>
      </c>
      <c r="AE5126" t="s" s="3">
        <v>42781</v>
      </c>
      <c r="AF5126" s="2">
        <v>7750</v>
      </c>
      <c r="AI5126" t="s" s="3">
        <v>14166</v>
      </c>
      <c r="AJ5126" t="s" s="3">
        <v>313</v>
      </c>
      <c r="AL5126" t="s" s="3">
        <v>1174</v>
      </c>
      <c r="AM5126" t="s" s="3">
        <v>1175</v>
      </c>
      <c r="AN5126" t="s" s="3">
        <v>56</v>
      </c>
      <c r="AO5126" t="s" s="3">
        <v>42782</v>
      </c>
      <c r="AP5126" t="s" s="3">
        <v>315</v>
      </c>
      <c r="AQ5126" t="s" s="3">
        <v>64</v>
      </c>
      <c r="AR5126" t="s" s="3">
        <v>42783</v>
      </c>
    </row>
    <row r="5127" s="2" customFormat="1" ht="13.55" customHeight="1">
      <c r="A5127" t="s" s="3">
        <v>45</v>
      </c>
      <c r="B5127" t="s" s="3">
        <v>42784</v>
      </c>
      <c r="C5127" t="s" s="3">
        <v>42785</v>
      </c>
      <c r="D5127" s="2">
        <v>25772</v>
      </c>
      <c r="E5127" t="s" s="3">
        <v>42786</v>
      </c>
      <c r="F5127" s="4">
        <v>62019</v>
      </c>
      <c r="G5127" s="4">
        <v>62019</v>
      </c>
      <c r="H5127" s="4">
        <v>17986</v>
      </c>
      <c r="I5127" s="2">
        <v>0</v>
      </c>
      <c r="J5127" s="4">
        <v>0</v>
      </c>
      <c r="K5127" s="4">
        <v>1065</v>
      </c>
      <c r="L5127" s="4">
        <v>62019</v>
      </c>
      <c r="Q5127" t="s" s="3">
        <v>49</v>
      </c>
      <c r="R5127" s="2">
        <v>35</v>
      </c>
      <c r="T5127" t="s" s="3">
        <v>436</v>
      </c>
      <c r="U5127" t="s" s="3">
        <v>42787</v>
      </c>
      <c r="V5127" t="s" s="3">
        <v>3792</v>
      </c>
      <c r="W5127" t="s" s="3">
        <v>42787</v>
      </c>
      <c r="X5127" t="s" s="3">
        <v>42788</v>
      </c>
      <c r="Y5127" t="s" s="3">
        <v>1804</v>
      </c>
      <c r="Z5127" t="s" s="3">
        <v>55</v>
      </c>
      <c r="AA5127" t="s" s="3">
        <v>56</v>
      </c>
      <c r="AB5127" s="2">
        <v>80449</v>
      </c>
      <c r="AC5127" s="2">
        <v>80449</v>
      </c>
      <c r="AD5127" t="s" s="3">
        <v>57</v>
      </c>
      <c r="AE5127" t="s" s="3">
        <v>42789</v>
      </c>
      <c r="AF5127" s="2">
        <v>5401</v>
      </c>
      <c r="AI5127" t="s" s="3">
        <v>24979</v>
      </c>
      <c r="AJ5127" t="s" s="3">
        <v>313</v>
      </c>
      <c r="AL5127" t="s" s="3">
        <v>284</v>
      </c>
      <c r="AN5127" t="s" s="3">
        <v>56</v>
      </c>
      <c r="AO5127" t="s" s="3">
        <v>42790</v>
      </c>
      <c r="AP5127" t="s" s="3">
        <v>802</v>
      </c>
      <c r="AQ5127" t="s" s="3">
        <v>64</v>
      </c>
      <c r="AR5127" t="s" s="3">
        <v>42791</v>
      </c>
    </row>
    <row r="5128" s="2" customFormat="1" ht="13.55" customHeight="1">
      <c r="A5128" t="s" s="3">
        <v>75</v>
      </c>
      <c r="B5128" t="s" s="3">
        <v>2108</v>
      </c>
      <c r="C5128" t="s" s="3">
        <v>42792</v>
      </c>
      <c r="D5128" s="2">
        <v>35681</v>
      </c>
      <c r="E5128" t="s" s="3">
        <v>42793</v>
      </c>
      <c r="F5128" s="4">
        <v>1119</v>
      </c>
      <c r="G5128" s="4">
        <v>1119</v>
      </c>
      <c r="H5128" s="4">
        <v>325</v>
      </c>
      <c r="I5128" s="2">
        <v>0</v>
      </c>
      <c r="J5128" s="4">
        <v>0</v>
      </c>
      <c r="K5128" s="4">
        <v>18.94</v>
      </c>
      <c r="L5128" s="4">
        <v>1119</v>
      </c>
      <c r="Q5128" t="s" s="3">
        <v>49</v>
      </c>
      <c r="R5128" s="2">
        <v>0.14</v>
      </c>
      <c r="T5128" t="s" s="3">
        <v>770</v>
      </c>
      <c r="U5128" t="s" s="3">
        <v>42794</v>
      </c>
      <c r="V5128" t="s" s="3">
        <v>2132</v>
      </c>
      <c r="W5128" t="s" s="3">
        <v>42795</v>
      </c>
      <c r="X5128" t="s" s="3">
        <v>42796</v>
      </c>
      <c r="Y5128" t="s" s="3">
        <v>1953</v>
      </c>
      <c r="Z5128" t="s" s="3">
        <v>55</v>
      </c>
      <c r="AA5128" t="s" s="3">
        <v>56</v>
      </c>
      <c r="AB5128" s="2">
        <v>80449</v>
      </c>
      <c r="AC5128" s="2">
        <v>80449</v>
      </c>
      <c r="AD5128" t="s" s="3">
        <v>57</v>
      </c>
      <c r="AE5128" t="s" s="3">
        <v>2114</v>
      </c>
      <c r="AF5128" s="2">
        <v>160</v>
      </c>
      <c r="AI5128" t="s" s="3">
        <v>42797</v>
      </c>
      <c r="AJ5128" t="s" s="3">
        <v>174</v>
      </c>
      <c r="AL5128" t="s" s="3">
        <v>1224</v>
      </c>
      <c r="AM5128" t="s" s="3">
        <v>11826</v>
      </c>
      <c r="AN5128" t="s" s="3">
        <v>56</v>
      </c>
      <c r="AO5128" t="s" s="3">
        <v>42798</v>
      </c>
      <c r="AP5128" t="s" s="3">
        <v>13574</v>
      </c>
      <c r="AQ5128" t="s" s="3">
        <v>64</v>
      </c>
      <c r="AR5128" t="s" s="3">
        <v>42799</v>
      </c>
    </row>
    <row r="5129" s="2" customFormat="1" ht="13.55" customHeight="1">
      <c r="A5129" t="s" s="3">
        <v>75</v>
      </c>
      <c r="B5129" t="s" s="3">
        <v>845</v>
      </c>
      <c r="C5129" t="s" s="3">
        <v>42800</v>
      </c>
      <c r="D5129" s="2">
        <v>41618</v>
      </c>
      <c r="E5129" t="s" s="3">
        <v>42801</v>
      </c>
      <c r="F5129" s="4">
        <v>32507</v>
      </c>
      <c r="G5129" s="4">
        <v>32507</v>
      </c>
      <c r="H5129" s="4">
        <v>9427</v>
      </c>
      <c r="I5129" s="2">
        <v>0</v>
      </c>
      <c r="J5129" s="4">
        <v>0</v>
      </c>
      <c r="K5129" s="4">
        <v>558.26</v>
      </c>
      <c r="L5129" s="4">
        <v>32507</v>
      </c>
      <c r="N5129" s="2">
        <v>639.02</v>
      </c>
      <c r="Q5129" t="s" s="3">
        <v>49</v>
      </c>
      <c r="R5129" s="2">
        <v>35.97</v>
      </c>
      <c r="T5129" t="s" s="3">
        <v>1067</v>
      </c>
      <c r="U5129" t="s" s="3">
        <v>42802</v>
      </c>
      <c r="V5129" t="s" s="3">
        <v>42803</v>
      </c>
      <c r="W5129" t="s" s="3">
        <v>42802</v>
      </c>
      <c r="X5129" t="s" s="3">
        <v>42804</v>
      </c>
      <c r="Z5129" t="s" s="3">
        <v>55</v>
      </c>
      <c r="AA5129" t="s" s="3">
        <v>56</v>
      </c>
      <c r="AB5129" s="2">
        <v>80449</v>
      </c>
      <c r="AC5129" s="2">
        <v>80449</v>
      </c>
      <c r="AD5129" t="s" s="3">
        <v>57</v>
      </c>
      <c r="AF5129" s="2">
        <v>11858</v>
      </c>
      <c r="AI5129" t="s" s="3">
        <v>2124</v>
      </c>
      <c r="AJ5129" t="s" s="3">
        <v>144</v>
      </c>
      <c r="AL5129" t="s" s="3">
        <v>1605</v>
      </c>
      <c r="AM5129" t="s" s="3">
        <v>1605</v>
      </c>
      <c r="AN5129" t="s" s="3">
        <v>56</v>
      </c>
      <c r="AO5129" t="s" s="3">
        <v>42805</v>
      </c>
      <c r="AP5129" t="s" s="3">
        <v>1050</v>
      </c>
      <c r="AQ5129" t="s" s="3">
        <v>64</v>
      </c>
      <c r="AR5129" t="s" s="3">
        <v>42806</v>
      </c>
    </row>
    <row r="5130" s="2" customFormat="1" ht="13.55" customHeight="1">
      <c r="A5130" t="s" s="3">
        <v>45</v>
      </c>
      <c r="B5130" t="s" s="3">
        <v>42807</v>
      </c>
      <c r="C5130" t="s" s="3">
        <v>42808</v>
      </c>
      <c r="D5130" s="2">
        <v>6237</v>
      </c>
      <c r="E5130" t="s" s="3">
        <v>42809</v>
      </c>
      <c r="F5130" s="4">
        <v>6954</v>
      </c>
      <c r="G5130" s="4">
        <v>6954</v>
      </c>
      <c r="H5130" s="4">
        <v>2017</v>
      </c>
      <c r="I5130" s="2">
        <v>0</v>
      </c>
      <c r="J5130" s="4">
        <v>0</v>
      </c>
      <c r="K5130" s="4">
        <v>119.58</v>
      </c>
      <c r="L5130" s="4">
        <v>6954</v>
      </c>
      <c r="Q5130" t="s" s="3">
        <v>49</v>
      </c>
      <c r="R5130" s="2">
        <v>5.01</v>
      </c>
      <c r="T5130" t="s" s="3">
        <v>39067</v>
      </c>
      <c r="U5130" t="s" s="3">
        <v>42810</v>
      </c>
      <c r="X5130" t="s" s="3">
        <v>42811</v>
      </c>
      <c r="Y5130" t="s" s="3">
        <v>1793</v>
      </c>
      <c r="Z5130" t="s" s="3">
        <v>55</v>
      </c>
      <c r="AA5130" t="s" s="3">
        <v>56</v>
      </c>
      <c r="AB5130" s="2">
        <v>80449</v>
      </c>
      <c r="AC5130" s="2">
        <v>80449</v>
      </c>
      <c r="AD5130" t="s" s="3">
        <v>57</v>
      </c>
      <c r="AE5130" t="s" s="3">
        <v>42812</v>
      </c>
      <c r="AF5130" s="2">
        <v>8720</v>
      </c>
      <c r="AI5130" t="s" s="3">
        <v>9619</v>
      </c>
      <c r="AJ5130" t="s" s="3">
        <v>313</v>
      </c>
      <c r="AL5130" t="s" s="3">
        <v>1605</v>
      </c>
      <c r="AM5130" t="s" s="3">
        <v>1606</v>
      </c>
      <c r="AN5130" t="s" s="3">
        <v>56</v>
      </c>
      <c r="AO5130" t="s" s="3">
        <v>42813</v>
      </c>
      <c r="AP5130" t="s" s="3">
        <v>1331</v>
      </c>
      <c r="AQ5130" t="s" s="3">
        <v>64</v>
      </c>
      <c r="AR5130" t="s" s="3">
        <v>42814</v>
      </c>
    </row>
    <row r="5131" s="2" customFormat="1" ht="13.55" customHeight="1">
      <c r="A5131" t="s" s="3">
        <v>75</v>
      </c>
      <c r="B5131" t="s" s="3">
        <v>1840</v>
      </c>
      <c r="C5131" t="s" s="3">
        <v>42815</v>
      </c>
      <c r="D5131" s="2">
        <v>14690</v>
      </c>
      <c r="E5131" t="s" s="3">
        <v>42816</v>
      </c>
      <c r="F5131" s="4">
        <v>6610</v>
      </c>
      <c r="G5131" s="4">
        <v>6610</v>
      </c>
      <c r="H5131" s="4">
        <v>1917</v>
      </c>
      <c r="I5131" s="2">
        <v>0</v>
      </c>
      <c r="J5131" s="4">
        <v>0</v>
      </c>
      <c r="K5131" s="4">
        <v>113.66</v>
      </c>
      <c r="L5131" s="4">
        <v>6610</v>
      </c>
      <c r="Q5131" t="s" s="3">
        <v>49</v>
      </c>
      <c r="R5131" s="2">
        <v>0.34</v>
      </c>
      <c r="T5131" t="s" s="3">
        <v>6241</v>
      </c>
      <c r="U5131" t="s" s="3">
        <v>42817</v>
      </c>
      <c r="V5131" t="s" s="3">
        <v>1241</v>
      </c>
      <c r="W5131" t="s" s="3">
        <v>42817</v>
      </c>
      <c r="X5131" t="s" s="3">
        <v>42818</v>
      </c>
      <c r="Y5131" t="s" s="3">
        <v>1846</v>
      </c>
      <c r="Z5131" t="s" s="3">
        <v>55</v>
      </c>
      <c r="AA5131" t="s" s="3">
        <v>56</v>
      </c>
      <c r="AB5131" s="2">
        <v>80449</v>
      </c>
      <c r="AC5131" s="2">
        <v>80449</v>
      </c>
      <c r="AD5131" t="s" s="3">
        <v>57</v>
      </c>
      <c r="AE5131" t="s" s="3">
        <v>1847</v>
      </c>
      <c r="AI5131" t="s" s="3">
        <v>42819</v>
      </c>
      <c r="AL5131" t="s" s="3">
        <v>42820</v>
      </c>
      <c r="AM5131" t="s" s="3">
        <v>42820</v>
      </c>
      <c r="AN5131" t="s" s="3">
        <v>879</v>
      </c>
      <c r="AO5131" s="2">
        <v>68434</v>
      </c>
      <c r="AP5131" t="s" s="3">
        <v>6302</v>
      </c>
      <c r="AQ5131" t="s" s="3">
        <v>64</v>
      </c>
      <c r="AR5131" t="s" s="3">
        <v>42821</v>
      </c>
    </row>
    <row r="5132" s="2" customFormat="1" ht="13.55" customHeight="1">
      <c r="A5132" t="s" s="3">
        <v>75</v>
      </c>
      <c r="B5132" t="s" s="3">
        <v>42822</v>
      </c>
      <c r="C5132" t="s" s="3">
        <v>42823</v>
      </c>
      <c r="D5132" s="2">
        <v>28119</v>
      </c>
      <c r="E5132" t="s" s="3">
        <v>42824</v>
      </c>
      <c r="F5132" s="4">
        <v>6946</v>
      </c>
      <c r="G5132" s="4">
        <v>6946</v>
      </c>
      <c r="H5132" s="4">
        <v>2014</v>
      </c>
      <c r="I5132" s="2">
        <v>0</v>
      </c>
      <c r="J5132" s="4">
        <v>0</v>
      </c>
      <c r="K5132" s="4">
        <v>119</v>
      </c>
      <c r="L5132" s="4">
        <v>6946</v>
      </c>
      <c r="Q5132" t="s" s="3">
        <v>49</v>
      </c>
      <c r="R5132" s="2">
        <v>5</v>
      </c>
      <c r="T5132" t="s" s="3">
        <v>268</v>
      </c>
      <c r="U5132" t="s" s="3">
        <v>42825</v>
      </c>
      <c r="V5132" t="s" s="3">
        <v>17598</v>
      </c>
      <c r="W5132" t="s" s="3">
        <v>42826</v>
      </c>
      <c r="X5132" t="s" s="3">
        <v>42827</v>
      </c>
      <c r="Y5132" t="s" s="3">
        <v>1132</v>
      </c>
      <c r="Z5132" t="s" s="3">
        <v>55</v>
      </c>
      <c r="AA5132" t="s" s="3">
        <v>56</v>
      </c>
      <c r="AB5132" s="2">
        <v>80449</v>
      </c>
      <c r="AC5132" s="2">
        <v>80449</v>
      </c>
      <c r="AD5132" t="s" s="3">
        <v>57</v>
      </c>
      <c r="AE5132" t="s" s="3">
        <v>42828</v>
      </c>
      <c r="AI5132" t="s" s="3">
        <v>42829</v>
      </c>
      <c r="AL5132" t="s" s="3">
        <v>42830</v>
      </c>
      <c r="AM5132" t="s" s="3">
        <v>42830</v>
      </c>
      <c r="AN5132" t="s" s="3">
        <v>366</v>
      </c>
      <c r="AO5132" s="2">
        <v>98252</v>
      </c>
      <c r="AP5132" t="s" s="3">
        <v>5285</v>
      </c>
      <c r="AQ5132" t="s" s="3">
        <v>64</v>
      </c>
      <c r="AR5132" t="s" s="3">
        <v>42831</v>
      </c>
    </row>
    <row r="5133" s="2" customFormat="1" ht="13.55" customHeight="1">
      <c r="A5133" t="s" s="3">
        <v>75</v>
      </c>
      <c r="B5133" t="s" s="3">
        <v>567</v>
      </c>
      <c r="C5133" t="s" s="3">
        <v>42832</v>
      </c>
      <c r="D5133" s="2">
        <v>47194</v>
      </c>
      <c r="E5133" t="s" s="3">
        <v>42833</v>
      </c>
      <c r="F5133" s="4">
        <v>3122</v>
      </c>
      <c r="G5133" s="4">
        <v>3122</v>
      </c>
      <c r="H5133" s="4">
        <v>905</v>
      </c>
      <c r="I5133" s="2">
        <v>0</v>
      </c>
      <c r="J5133" s="4">
        <v>0</v>
      </c>
      <c r="K5133" s="4">
        <v>53.88</v>
      </c>
      <c r="L5133" s="4">
        <v>3122</v>
      </c>
      <c r="N5133" s="2">
        <v>121.63</v>
      </c>
      <c r="Q5133" t="s" s="3">
        <v>49</v>
      </c>
      <c r="R5133" s="2">
        <v>0.33</v>
      </c>
      <c r="T5133" t="s" s="3">
        <v>9195</v>
      </c>
      <c r="U5133" t="s" s="3">
        <v>80</v>
      </c>
      <c r="X5133" t="s" s="3">
        <v>42834</v>
      </c>
      <c r="Y5133" t="s" s="3">
        <v>573</v>
      </c>
      <c r="Z5133" t="s" s="3">
        <v>55</v>
      </c>
      <c r="AA5133" t="s" s="3">
        <v>56</v>
      </c>
      <c r="AB5133" s="2">
        <v>80449</v>
      </c>
      <c r="AC5133" s="2">
        <v>80449</v>
      </c>
      <c r="AD5133" t="s" s="3">
        <v>57</v>
      </c>
      <c r="AE5133" t="s" s="3">
        <v>574</v>
      </c>
      <c r="AF5133" s="2">
        <v>917</v>
      </c>
      <c r="AI5133" t="s" s="3">
        <v>11577</v>
      </c>
      <c r="AJ5133" t="s" s="3">
        <v>313</v>
      </c>
      <c r="AL5133" t="s" s="3">
        <v>175</v>
      </c>
      <c r="AM5133" t="s" s="3">
        <v>175</v>
      </c>
      <c r="AN5133" t="s" s="3">
        <v>56</v>
      </c>
      <c r="AO5133" t="s" s="3">
        <v>42835</v>
      </c>
      <c r="AP5133" t="s" s="3">
        <v>4778</v>
      </c>
      <c r="AQ5133" t="s" s="3">
        <v>64</v>
      </c>
      <c r="AR5133" t="s" s="3">
        <v>42836</v>
      </c>
    </row>
    <row r="5134" s="2" customFormat="1" ht="13.55" customHeight="1">
      <c r="A5134" t="s" s="3">
        <v>75</v>
      </c>
      <c r="B5134" t="s" s="3">
        <v>207</v>
      </c>
      <c r="C5134" t="s" s="3">
        <v>14424</v>
      </c>
      <c r="D5134" s="2">
        <v>14783</v>
      </c>
      <c r="E5134" t="s" s="3">
        <v>42837</v>
      </c>
      <c r="F5134" s="4">
        <v>6610</v>
      </c>
      <c r="G5134" s="4">
        <v>6610</v>
      </c>
      <c r="H5134" s="4">
        <v>1917</v>
      </c>
      <c r="I5134" s="2">
        <v>0</v>
      </c>
      <c r="J5134" s="4">
        <v>0</v>
      </c>
      <c r="K5134" s="4">
        <v>113.66</v>
      </c>
      <c r="L5134" s="4">
        <v>6610</v>
      </c>
      <c r="N5134" s="2">
        <v>451.85</v>
      </c>
      <c r="Q5134" t="s" s="3">
        <v>49</v>
      </c>
      <c r="R5134" s="2">
        <v>0.34</v>
      </c>
      <c r="U5134" t="s" s="3">
        <v>14426</v>
      </c>
      <c r="W5134" t="s" s="3">
        <v>14427</v>
      </c>
      <c r="X5134" t="s" s="3">
        <v>14428</v>
      </c>
      <c r="Y5134" t="s" s="3">
        <v>214</v>
      </c>
      <c r="Z5134" t="s" s="3">
        <v>55</v>
      </c>
      <c r="AA5134" t="s" s="3">
        <v>56</v>
      </c>
      <c r="AB5134" s="2">
        <v>80449</v>
      </c>
      <c r="AC5134" s="2">
        <v>80449</v>
      </c>
      <c r="AD5134" t="s" s="3">
        <v>57</v>
      </c>
      <c r="AE5134" t="s" s="3">
        <v>215</v>
      </c>
      <c r="AF5134" s="2">
        <v>113</v>
      </c>
      <c r="AI5134" t="s" s="3">
        <v>14430</v>
      </c>
      <c r="AJ5134" t="s" s="3">
        <v>114</v>
      </c>
      <c r="AL5134" t="s" s="3">
        <v>14431</v>
      </c>
      <c r="AM5134" t="s" s="3">
        <v>14432</v>
      </c>
      <c r="AN5134" t="s" s="3">
        <v>339</v>
      </c>
      <c r="AO5134" t="s" s="3">
        <v>14433</v>
      </c>
      <c r="AP5134" t="s" s="3">
        <v>262</v>
      </c>
      <c r="AQ5134" t="s" s="3">
        <v>64</v>
      </c>
      <c r="AR5134" t="s" s="3">
        <v>14434</v>
      </c>
    </row>
    <row r="5135" s="2" customFormat="1" ht="13.55" customHeight="1">
      <c r="A5135" t="s" s="3">
        <v>45</v>
      </c>
      <c r="B5135" t="s" s="3">
        <v>42838</v>
      </c>
      <c r="C5135" t="s" s="3">
        <v>42839</v>
      </c>
      <c r="D5135" s="2">
        <v>39672</v>
      </c>
      <c r="E5135" t="s" s="3">
        <v>42840</v>
      </c>
      <c r="F5135" s="4">
        <v>30021</v>
      </c>
      <c r="G5135" s="4">
        <v>30021</v>
      </c>
      <c r="H5135" s="4">
        <v>8706</v>
      </c>
      <c r="I5135" s="2">
        <v>0</v>
      </c>
      <c r="J5135" s="4">
        <v>0</v>
      </c>
      <c r="K5135" s="4">
        <v>506.92</v>
      </c>
      <c r="L5135" s="4">
        <v>30021</v>
      </c>
      <c r="Q5135" t="s" s="3">
        <v>49</v>
      </c>
      <c r="R5135" s="2">
        <v>3</v>
      </c>
      <c r="T5135" t="s" s="3">
        <v>11989</v>
      </c>
      <c r="U5135" t="s" s="3">
        <v>21349</v>
      </c>
      <c r="V5135" t="s" s="3">
        <v>462</v>
      </c>
      <c r="W5135" t="s" s="3">
        <v>23386</v>
      </c>
      <c r="X5135" t="s" s="3">
        <v>42841</v>
      </c>
      <c r="Y5135" t="s" s="3">
        <v>2313</v>
      </c>
      <c r="Z5135" t="s" s="3">
        <v>55</v>
      </c>
      <c r="AA5135" t="s" s="3">
        <v>56</v>
      </c>
      <c r="AB5135" s="2">
        <v>80449</v>
      </c>
      <c r="AC5135" s="2">
        <v>80449</v>
      </c>
      <c r="AD5135" t="s" s="3">
        <v>57</v>
      </c>
      <c r="AE5135" t="s" s="3">
        <v>42842</v>
      </c>
      <c r="AF5135" s="2">
        <v>14270</v>
      </c>
      <c r="AI5135" t="s" s="3">
        <v>173</v>
      </c>
      <c r="AJ5135" t="s" s="3">
        <v>174</v>
      </c>
      <c r="AL5135" t="s" s="3">
        <v>429</v>
      </c>
      <c r="AM5135" t="s" s="3">
        <v>429</v>
      </c>
      <c r="AN5135" t="s" s="3">
        <v>56</v>
      </c>
      <c r="AO5135" t="s" s="3">
        <v>23391</v>
      </c>
      <c r="AP5135" t="s" s="3">
        <v>618</v>
      </c>
      <c r="AQ5135" t="s" s="3">
        <v>64</v>
      </c>
      <c r="AR5135" t="s" s="3">
        <v>42843</v>
      </c>
    </row>
    <row r="5136" s="2" customFormat="1" ht="13.55" customHeight="1">
      <c r="A5136" t="s" s="3">
        <v>45</v>
      </c>
      <c r="B5136" t="s" s="3">
        <v>42844</v>
      </c>
      <c r="C5136" t="s" s="3">
        <v>42845</v>
      </c>
      <c r="D5136" s="2">
        <v>27369</v>
      </c>
      <c r="E5136" t="s" s="3">
        <v>42846</v>
      </c>
      <c r="F5136" s="4">
        <v>10934</v>
      </c>
      <c r="G5136" s="4">
        <v>10934</v>
      </c>
      <c r="H5136" s="4">
        <v>3171</v>
      </c>
      <c r="I5136" s="2">
        <v>0</v>
      </c>
      <c r="J5136" s="4">
        <v>0</v>
      </c>
      <c r="K5136" s="4">
        <v>187.66</v>
      </c>
      <c r="L5136" s="4">
        <v>10934</v>
      </c>
      <c r="Q5136" t="s" s="3">
        <v>49</v>
      </c>
      <c r="R5136" s="2">
        <v>11.53</v>
      </c>
      <c r="T5136" t="s" s="3">
        <v>42847</v>
      </c>
      <c r="U5136" t="s" s="3">
        <v>42848</v>
      </c>
      <c r="V5136" t="s" s="3">
        <v>650</v>
      </c>
      <c r="W5136" t="s" s="3">
        <v>42848</v>
      </c>
      <c r="X5136" t="s" s="3">
        <v>42849</v>
      </c>
      <c r="Y5136" t="s" s="3">
        <v>4569</v>
      </c>
      <c r="Z5136" t="s" s="3">
        <v>55</v>
      </c>
      <c r="AA5136" t="s" s="3">
        <v>56</v>
      </c>
      <c r="AB5136" s="2">
        <v>80449</v>
      </c>
      <c r="AC5136" s="2">
        <v>80449</v>
      </c>
      <c r="AD5136" t="s" s="3">
        <v>57</v>
      </c>
      <c r="AE5136" t="s" s="3">
        <v>42850</v>
      </c>
      <c r="AF5136" s="2">
        <v>21380</v>
      </c>
      <c r="AI5136" t="s" s="3">
        <v>42851</v>
      </c>
      <c r="AJ5136" t="s" s="3">
        <v>313</v>
      </c>
      <c r="AL5136" t="s" s="3">
        <v>42852</v>
      </c>
      <c r="AN5136" t="s" s="3">
        <v>1523</v>
      </c>
      <c r="AO5136" t="s" s="3">
        <v>42853</v>
      </c>
      <c r="AP5136" t="s" s="3">
        <v>537</v>
      </c>
      <c r="AQ5136" t="s" s="3">
        <v>64</v>
      </c>
      <c r="AR5136" t="s" s="3">
        <v>42854</v>
      </c>
    </row>
    <row r="5137" s="2" customFormat="1" ht="13.55" customHeight="1">
      <c r="A5137" t="s" s="3">
        <v>75</v>
      </c>
      <c r="B5137" t="s" s="3">
        <v>869</v>
      </c>
      <c r="C5137" t="s" s="3">
        <v>42855</v>
      </c>
      <c r="D5137" s="2">
        <v>10968</v>
      </c>
      <c r="E5137" t="s" s="3">
        <v>42856</v>
      </c>
      <c r="F5137" s="4">
        <v>2472</v>
      </c>
      <c r="G5137" s="4">
        <v>2472</v>
      </c>
      <c r="H5137" s="4">
        <v>717</v>
      </c>
      <c r="I5137" s="2">
        <v>0</v>
      </c>
      <c r="J5137" s="4">
        <v>0</v>
      </c>
      <c r="K5137" s="4">
        <v>42.62</v>
      </c>
      <c r="L5137" s="4">
        <v>2472</v>
      </c>
      <c r="Q5137" t="s" s="3">
        <v>49</v>
      </c>
      <c r="R5137" s="2">
        <v>0.17</v>
      </c>
      <c r="T5137" t="s" s="3">
        <v>1682</v>
      </c>
      <c r="U5137" t="s" s="3">
        <v>42857</v>
      </c>
      <c r="V5137" t="s" s="3">
        <v>3309</v>
      </c>
      <c r="W5137" t="s" s="3">
        <v>42857</v>
      </c>
      <c r="X5137" t="s" s="3">
        <v>42858</v>
      </c>
      <c r="Y5137" t="s" s="3">
        <v>875</v>
      </c>
      <c r="Z5137" t="s" s="3">
        <v>55</v>
      </c>
      <c r="AA5137" t="s" s="3">
        <v>56</v>
      </c>
      <c r="AB5137" s="2">
        <v>80449</v>
      </c>
      <c r="AC5137" s="2">
        <v>80449</v>
      </c>
      <c r="AD5137" t="s" s="3">
        <v>57</v>
      </c>
      <c r="AE5137" t="s" s="3">
        <v>876</v>
      </c>
      <c r="AI5137" t="s" s="3">
        <v>42859</v>
      </c>
      <c r="AL5137" t="s" s="3">
        <v>42860</v>
      </c>
      <c r="AM5137" t="s" s="3">
        <v>1224</v>
      </c>
      <c r="AN5137" t="s" s="3">
        <v>56</v>
      </c>
      <c r="AO5137" s="2">
        <v>81019</v>
      </c>
      <c r="AP5137" t="s" s="3">
        <v>5285</v>
      </c>
      <c r="AQ5137" t="s" s="3">
        <v>64</v>
      </c>
      <c r="AR5137" t="s" s="3">
        <v>42861</v>
      </c>
    </row>
    <row r="5138" s="2" customFormat="1" ht="13.55" customHeight="1">
      <c r="A5138" t="s" s="3">
        <v>75</v>
      </c>
      <c r="B5138" t="s" s="3">
        <v>42862</v>
      </c>
      <c r="C5138" t="s" s="3">
        <v>42863</v>
      </c>
      <c r="D5138" s="2">
        <v>31923</v>
      </c>
      <c r="E5138" t="s" s="3">
        <v>42864</v>
      </c>
      <c r="F5138" s="4">
        <v>28665</v>
      </c>
      <c r="G5138" s="4">
        <v>28665</v>
      </c>
      <c r="H5138" s="4">
        <v>8313</v>
      </c>
      <c r="I5138" s="2">
        <v>0</v>
      </c>
      <c r="J5138" s="4">
        <v>0</v>
      </c>
      <c r="K5138" s="4">
        <v>483.64</v>
      </c>
      <c r="L5138" s="4">
        <v>28665</v>
      </c>
      <c r="Q5138" t="s" s="3">
        <v>49</v>
      </c>
      <c r="R5138" s="2">
        <v>2</v>
      </c>
      <c r="T5138" t="s" s="3">
        <v>650</v>
      </c>
      <c r="U5138" t="s" s="3">
        <v>4418</v>
      </c>
      <c r="X5138" t="s" s="3">
        <v>42865</v>
      </c>
      <c r="Y5138" t="s" s="3">
        <v>2158</v>
      </c>
      <c r="Z5138" t="s" s="3">
        <v>55</v>
      </c>
      <c r="AA5138" t="s" s="3">
        <v>56</v>
      </c>
      <c r="AB5138" s="2">
        <v>80449</v>
      </c>
      <c r="AC5138" t="s" s="3">
        <v>2159</v>
      </c>
      <c r="AD5138" t="s" s="3">
        <v>57</v>
      </c>
      <c r="AE5138" t="s" s="3">
        <v>42866</v>
      </c>
      <c r="AI5138" t="s" s="3">
        <v>42867</v>
      </c>
      <c r="AL5138" t="s" s="3">
        <v>840</v>
      </c>
      <c r="AM5138" t="s" s="3">
        <v>840</v>
      </c>
      <c r="AN5138" t="s" s="3">
        <v>2404</v>
      </c>
      <c r="AO5138" s="2">
        <v>24066</v>
      </c>
      <c r="AP5138" t="s" s="3">
        <v>1297</v>
      </c>
      <c r="AQ5138" t="s" s="3">
        <v>64</v>
      </c>
      <c r="AR5138" t="s" s="3">
        <v>42868</v>
      </c>
    </row>
    <row r="5139" s="2" customFormat="1" ht="13.55" customHeight="1">
      <c r="A5139" t="s" s="3">
        <v>45</v>
      </c>
      <c r="B5139" t="s" s="3">
        <v>42869</v>
      </c>
      <c r="C5139" t="s" s="3">
        <v>12214</v>
      </c>
      <c r="D5139" s="2">
        <v>6215</v>
      </c>
      <c r="E5139" t="s" s="3">
        <v>42870</v>
      </c>
      <c r="F5139" s="4">
        <v>7394</v>
      </c>
      <c r="G5139" s="4">
        <v>7394</v>
      </c>
      <c r="H5139" s="4">
        <v>2144</v>
      </c>
      <c r="I5139" s="2">
        <v>0</v>
      </c>
      <c r="J5139" s="4">
        <v>0</v>
      </c>
      <c r="K5139" s="4">
        <v>126.7</v>
      </c>
      <c r="L5139" s="4">
        <v>7394</v>
      </c>
      <c r="Q5139" t="s" s="3">
        <v>49</v>
      </c>
      <c r="R5139" s="2">
        <v>5.61</v>
      </c>
      <c r="T5139" t="s" s="3">
        <v>268</v>
      </c>
      <c r="U5139" t="s" s="3">
        <v>42871</v>
      </c>
      <c r="X5139" t="s" s="3">
        <v>42872</v>
      </c>
      <c r="Y5139" t="s" s="3">
        <v>2990</v>
      </c>
      <c r="Z5139" t="s" s="3">
        <v>55</v>
      </c>
      <c r="AA5139" t="s" s="3">
        <v>56</v>
      </c>
      <c r="AB5139" s="2">
        <v>80449</v>
      </c>
      <c r="AC5139" s="2">
        <v>80449</v>
      </c>
      <c r="AD5139" t="s" s="3">
        <v>57</v>
      </c>
      <c r="AE5139" t="s" s="3">
        <v>42873</v>
      </c>
      <c r="AI5139" t="s" s="3">
        <v>12219</v>
      </c>
      <c r="AL5139" t="s" s="3">
        <v>12220</v>
      </c>
      <c r="AM5139" t="s" s="3">
        <v>42874</v>
      </c>
      <c r="AN5139" t="s" s="3">
        <v>130</v>
      </c>
      <c r="AO5139" s="2">
        <v>92652</v>
      </c>
      <c r="AP5139" t="s" s="3">
        <v>4284</v>
      </c>
      <c r="AQ5139" t="s" s="3">
        <v>64</v>
      </c>
      <c r="AR5139" t="s" s="3">
        <v>12221</v>
      </c>
    </row>
    <row r="5140" s="2" customFormat="1" ht="13.55" customHeight="1">
      <c r="A5140" t="s" s="3">
        <v>45</v>
      </c>
      <c r="B5140" t="s" s="3">
        <v>42875</v>
      </c>
      <c r="C5140" t="s" s="3">
        <v>42876</v>
      </c>
      <c r="D5140" s="2">
        <v>1723</v>
      </c>
      <c r="E5140" t="s" s="3">
        <v>42877</v>
      </c>
      <c r="F5140" s="4">
        <v>27709</v>
      </c>
      <c r="G5140" s="4">
        <v>27709</v>
      </c>
      <c r="H5140" s="4">
        <v>8036</v>
      </c>
      <c r="I5140" s="2">
        <v>0</v>
      </c>
      <c r="J5140" s="4">
        <v>0</v>
      </c>
      <c r="K5140" s="4">
        <v>522.8200000000001</v>
      </c>
      <c r="L5140" s="4">
        <v>27709</v>
      </c>
      <c r="Q5140" t="s" s="3">
        <v>49</v>
      </c>
      <c r="R5140" s="2">
        <v>5.1</v>
      </c>
      <c r="U5140" t="s" s="3">
        <v>42878</v>
      </c>
      <c r="X5140" t="s" s="3">
        <v>42879</v>
      </c>
      <c r="Y5140" t="s" s="3">
        <v>6045</v>
      </c>
      <c r="Z5140" t="s" s="3">
        <v>55</v>
      </c>
      <c r="AA5140" t="s" s="3">
        <v>56</v>
      </c>
      <c r="AB5140" s="2">
        <v>80449</v>
      </c>
      <c r="AC5140" s="2">
        <v>80449</v>
      </c>
      <c r="AD5140" t="s" s="3">
        <v>57</v>
      </c>
      <c r="AE5140" t="s" s="3">
        <v>42880</v>
      </c>
      <c r="AF5140" s="2">
        <v>6701</v>
      </c>
      <c r="AH5140" t="s" s="3">
        <v>2027</v>
      </c>
      <c r="AI5140" t="s" s="3">
        <v>14562</v>
      </c>
      <c r="AJ5140" t="s" s="3">
        <v>174</v>
      </c>
      <c r="AL5140" t="s" s="3">
        <v>129</v>
      </c>
      <c r="AM5140" t="s" s="3">
        <v>129</v>
      </c>
      <c r="AN5140" t="s" s="3">
        <v>130</v>
      </c>
      <c r="AO5140" t="s" s="3">
        <v>42881</v>
      </c>
      <c r="AP5140" t="s" s="3">
        <v>4956</v>
      </c>
      <c r="AQ5140" t="s" s="3">
        <v>64</v>
      </c>
      <c r="AR5140" t="s" s="3">
        <v>42882</v>
      </c>
    </row>
    <row r="5141" s="2" customFormat="1" ht="13.55" customHeight="1">
      <c r="A5141" t="s" s="3">
        <v>45</v>
      </c>
      <c r="B5141" t="s" s="3">
        <v>42883</v>
      </c>
      <c r="C5141" t="s" s="3">
        <v>42884</v>
      </c>
      <c r="D5141" s="2">
        <v>36676</v>
      </c>
      <c r="E5141" t="s" s="3">
        <v>42885</v>
      </c>
      <c r="F5141" s="4">
        <v>18789</v>
      </c>
      <c r="G5141" s="4">
        <v>18789</v>
      </c>
      <c r="H5141" s="4">
        <v>5449</v>
      </c>
      <c r="I5141" s="2">
        <v>0</v>
      </c>
      <c r="J5141" s="4">
        <v>0</v>
      </c>
      <c r="K5141" s="4">
        <v>317.2</v>
      </c>
      <c r="L5141" s="4">
        <v>18789</v>
      </c>
      <c r="Q5141" t="s" s="3">
        <v>49</v>
      </c>
      <c r="R5141" s="2">
        <v>2</v>
      </c>
      <c r="T5141" t="s" s="3">
        <v>17650</v>
      </c>
      <c r="U5141" t="s" s="3">
        <v>42886</v>
      </c>
      <c r="X5141" t="s" s="3">
        <v>42887</v>
      </c>
      <c r="Y5141" t="s" s="3">
        <v>1626</v>
      </c>
      <c r="Z5141" t="s" s="3">
        <v>55</v>
      </c>
      <c r="AA5141" t="s" s="3">
        <v>56</v>
      </c>
      <c r="AB5141" s="2">
        <v>80449</v>
      </c>
      <c r="AC5141" t="s" s="3">
        <v>1627</v>
      </c>
      <c r="AD5141" t="s" s="3">
        <v>57</v>
      </c>
      <c r="AE5141" t="s" s="3">
        <v>42888</v>
      </c>
      <c r="AF5141" s="2">
        <v>5882</v>
      </c>
      <c r="AI5141" t="s" s="3">
        <v>10272</v>
      </c>
      <c r="AJ5141" t="s" s="3">
        <v>60</v>
      </c>
      <c r="AL5141" t="s" s="3">
        <v>1513</v>
      </c>
      <c r="AM5141" t="s" s="3">
        <v>1513</v>
      </c>
      <c r="AN5141" t="s" s="3">
        <v>56</v>
      </c>
      <c r="AO5141" t="s" s="3">
        <v>42889</v>
      </c>
      <c r="AP5141" t="s" s="3">
        <v>3217</v>
      </c>
      <c r="AQ5141" t="s" s="3">
        <v>64</v>
      </c>
      <c r="AR5141" t="s" s="3">
        <v>42890</v>
      </c>
    </row>
    <row r="5142" s="2" customFormat="1" ht="13.55" customHeight="1">
      <c r="A5142" t="s" s="3">
        <v>45</v>
      </c>
      <c r="B5142" t="s" s="3">
        <v>42891</v>
      </c>
      <c r="C5142" t="s" s="3">
        <v>42892</v>
      </c>
      <c r="D5142" s="2">
        <v>43228</v>
      </c>
      <c r="E5142" t="s" s="3">
        <v>42893</v>
      </c>
      <c r="F5142" s="4">
        <v>30614</v>
      </c>
      <c r="G5142" s="4">
        <v>30614</v>
      </c>
      <c r="H5142" s="4">
        <v>8878</v>
      </c>
      <c r="I5142" s="2">
        <v>0</v>
      </c>
      <c r="J5142" s="4">
        <v>0</v>
      </c>
      <c r="K5142" s="4">
        <v>516.8200000000001</v>
      </c>
      <c r="L5142" s="4">
        <v>30614</v>
      </c>
      <c r="Q5142" t="s" s="3">
        <v>49</v>
      </c>
      <c r="R5142" s="2">
        <v>3.11</v>
      </c>
      <c r="T5142" t="s" s="3">
        <v>276</v>
      </c>
      <c r="U5142" t="s" s="3">
        <v>7981</v>
      </c>
      <c r="V5142" t="s" s="3">
        <v>7324</v>
      </c>
      <c r="W5142" t="s" s="3">
        <v>42894</v>
      </c>
      <c r="X5142" t="s" s="3">
        <v>42895</v>
      </c>
      <c r="Y5142" t="s" s="3">
        <v>5231</v>
      </c>
      <c r="Z5142" t="s" s="3">
        <v>55</v>
      </c>
      <c r="AA5142" t="s" s="3">
        <v>56</v>
      </c>
      <c r="AB5142" s="2">
        <v>80449</v>
      </c>
      <c r="AC5142" t="s" s="3">
        <v>7896</v>
      </c>
      <c r="AD5142" t="s" s="3">
        <v>57</v>
      </c>
      <c r="AE5142" t="s" s="3">
        <v>42896</v>
      </c>
      <c r="AF5142" s="2">
        <v>9147</v>
      </c>
      <c r="AI5142" t="s" s="3">
        <v>11926</v>
      </c>
      <c r="AJ5142" t="s" s="3">
        <v>283</v>
      </c>
      <c r="AL5142" t="s" s="3">
        <v>708</v>
      </c>
      <c r="AM5142" t="s" s="3">
        <v>708</v>
      </c>
      <c r="AN5142" t="s" s="3">
        <v>56</v>
      </c>
      <c r="AO5142" t="s" s="3">
        <v>42897</v>
      </c>
      <c r="AP5142" t="s" s="3">
        <v>618</v>
      </c>
      <c r="AQ5142" t="s" s="3">
        <v>64</v>
      </c>
      <c r="AR5142" t="s" s="3">
        <v>42898</v>
      </c>
    </row>
    <row r="5143" s="2" customFormat="1" ht="13.55" customHeight="1">
      <c r="A5143" t="s" s="3">
        <v>75</v>
      </c>
      <c r="B5143" t="s" s="3">
        <v>1840</v>
      </c>
      <c r="C5143" t="s" s="3">
        <v>330</v>
      </c>
      <c r="D5143" s="2">
        <v>11030</v>
      </c>
      <c r="E5143" t="s" s="3">
        <v>42899</v>
      </c>
      <c r="F5143" s="4">
        <v>1516</v>
      </c>
      <c r="G5143" s="4">
        <v>1516</v>
      </c>
      <c r="H5143" s="4">
        <v>440</v>
      </c>
      <c r="I5143" s="2">
        <v>0</v>
      </c>
      <c r="J5143" s="4">
        <v>0</v>
      </c>
      <c r="K5143" s="4">
        <v>26.06</v>
      </c>
      <c r="L5143" s="4">
        <v>1516</v>
      </c>
      <c r="N5143" s="2">
        <v>12.81</v>
      </c>
      <c r="Q5143" t="s" s="3">
        <v>49</v>
      </c>
      <c r="R5143" s="2">
        <v>0.17</v>
      </c>
      <c r="T5143" t="s" s="3">
        <v>332</v>
      </c>
      <c r="U5143" t="s" s="3">
        <v>333</v>
      </c>
      <c r="X5143" t="s" s="3">
        <v>334</v>
      </c>
      <c r="Y5143" t="s" s="3">
        <v>1846</v>
      </c>
      <c r="Z5143" t="s" s="3">
        <v>55</v>
      </c>
      <c r="AA5143" t="s" s="3">
        <v>56</v>
      </c>
      <c r="AB5143" s="2">
        <v>80449</v>
      </c>
      <c r="AC5143" s="2">
        <v>80449</v>
      </c>
      <c r="AD5143" t="s" s="3">
        <v>57</v>
      </c>
      <c r="AE5143" t="s" s="3">
        <v>1847</v>
      </c>
      <c r="AF5143" s="2">
        <v>137</v>
      </c>
      <c r="AI5143" t="s" s="3">
        <v>337</v>
      </c>
      <c r="AJ5143" t="s" s="3">
        <v>174</v>
      </c>
      <c r="AL5143" t="s" s="3">
        <v>338</v>
      </c>
      <c r="AM5143" t="s" s="3">
        <v>338</v>
      </c>
      <c r="AN5143" t="s" s="3">
        <v>339</v>
      </c>
      <c r="AO5143" t="s" s="3">
        <v>340</v>
      </c>
      <c r="AP5143" t="s" s="3">
        <v>341</v>
      </c>
      <c r="AQ5143" t="s" s="3">
        <v>64</v>
      </c>
      <c r="AR5143" t="s" s="3">
        <v>342</v>
      </c>
    </row>
    <row r="5144" s="2" customFormat="1" ht="13.55" customHeight="1">
      <c r="A5144" t="s" s="3">
        <v>45</v>
      </c>
      <c r="B5144" t="s" s="3">
        <v>42900</v>
      </c>
      <c r="C5144" t="s" s="3">
        <v>27361</v>
      </c>
      <c r="D5144" s="2">
        <v>29500</v>
      </c>
      <c r="E5144" t="s" s="3">
        <v>42901</v>
      </c>
      <c r="F5144" s="4">
        <v>6946</v>
      </c>
      <c r="G5144" s="4">
        <v>6946</v>
      </c>
      <c r="H5144" s="4">
        <v>2014</v>
      </c>
      <c r="I5144" s="2">
        <v>0</v>
      </c>
      <c r="J5144" s="4">
        <v>0</v>
      </c>
      <c r="K5144" s="4">
        <v>119</v>
      </c>
      <c r="L5144" s="4">
        <v>6946</v>
      </c>
      <c r="Q5144" t="s" s="3">
        <v>49</v>
      </c>
      <c r="R5144" s="2">
        <v>5</v>
      </c>
      <c r="T5144" t="s" s="3">
        <v>9259</v>
      </c>
      <c r="U5144" t="s" s="3">
        <v>27363</v>
      </c>
      <c r="X5144" t="s" s="3">
        <v>27364</v>
      </c>
      <c r="Y5144" t="s" s="3">
        <v>97</v>
      </c>
      <c r="Z5144" t="s" s="3">
        <v>55</v>
      </c>
      <c r="AA5144" t="s" s="3">
        <v>56</v>
      </c>
      <c r="AB5144" s="2">
        <v>80449</v>
      </c>
      <c r="AC5144" s="2">
        <v>80449</v>
      </c>
      <c r="AD5144" t="s" s="3">
        <v>57</v>
      </c>
      <c r="AE5144" t="s" s="3">
        <v>42902</v>
      </c>
      <c r="AF5144" s="2">
        <v>8511</v>
      </c>
      <c r="AI5144" t="s" s="3">
        <v>14506</v>
      </c>
      <c r="AJ5144" t="s" s="3">
        <v>174</v>
      </c>
      <c r="AL5144" t="s" s="3">
        <v>405</v>
      </c>
      <c r="AM5144" t="s" s="3">
        <v>7622</v>
      </c>
      <c r="AN5144" t="s" s="3">
        <v>56</v>
      </c>
      <c r="AO5144" t="s" s="3">
        <v>27366</v>
      </c>
      <c r="AP5144" t="s" s="3">
        <v>315</v>
      </c>
      <c r="AQ5144" t="s" s="3">
        <v>64</v>
      </c>
      <c r="AR5144" t="s" s="3">
        <v>27367</v>
      </c>
    </row>
    <row r="5145" s="2" customFormat="1" ht="13.55" customHeight="1">
      <c r="A5145" t="s" s="3">
        <v>45</v>
      </c>
      <c r="B5145" t="s" s="3">
        <v>42903</v>
      </c>
      <c r="C5145" t="s" s="3">
        <v>42904</v>
      </c>
      <c r="D5145" s="2">
        <v>27005</v>
      </c>
      <c r="E5145" t="s" s="3">
        <v>42905</v>
      </c>
      <c r="F5145" s="4">
        <v>7192</v>
      </c>
      <c r="G5145" s="4">
        <v>7192</v>
      </c>
      <c r="H5145" s="4">
        <v>2086</v>
      </c>
      <c r="I5145" s="2">
        <v>0</v>
      </c>
      <c r="J5145" s="4">
        <v>0</v>
      </c>
      <c r="K5145" s="4">
        <v>123.74</v>
      </c>
      <c r="L5145" s="4">
        <v>7192</v>
      </c>
      <c r="Q5145" t="s" s="3">
        <v>49</v>
      </c>
      <c r="R5145" s="2">
        <v>5.33</v>
      </c>
      <c r="U5145" t="s" s="3">
        <v>42906</v>
      </c>
      <c r="X5145" t="s" s="3">
        <v>42907</v>
      </c>
      <c r="Y5145" t="s" s="3">
        <v>1000</v>
      </c>
      <c r="Z5145" t="s" s="3">
        <v>55</v>
      </c>
      <c r="AA5145" t="s" s="3">
        <v>56</v>
      </c>
      <c r="AB5145" s="2">
        <v>80449</v>
      </c>
      <c r="AC5145" s="2">
        <v>80449</v>
      </c>
      <c r="AD5145" t="s" s="3">
        <v>57</v>
      </c>
      <c r="AE5145" t="s" s="3">
        <v>42908</v>
      </c>
      <c r="AF5145" s="2">
        <v>11508</v>
      </c>
      <c r="AI5145" t="s" s="3">
        <v>18649</v>
      </c>
      <c r="AJ5145" t="s" s="3">
        <v>313</v>
      </c>
      <c r="AL5145" t="s" s="3">
        <v>2637</v>
      </c>
      <c r="AM5145" t="s" s="3">
        <v>2637</v>
      </c>
      <c r="AN5145" t="s" s="3">
        <v>299</v>
      </c>
      <c r="AO5145" t="s" s="3">
        <v>42909</v>
      </c>
      <c r="AP5145" t="s" s="3">
        <v>42910</v>
      </c>
      <c r="AQ5145" t="s" s="3">
        <v>64</v>
      </c>
      <c r="AR5145" t="s" s="3">
        <v>42911</v>
      </c>
    </row>
    <row r="5146" s="2" customFormat="1" ht="13.55" customHeight="1">
      <c r="A5146" t="s" s="3">
        <v>45</v>
      </c>
      <c r="B5146" t="s" s="3">
        <v>42912</v>
      </c>
      <c r="C5146" t="s" s="3">
        <v>42913</v>
      </c>
      <c r="D5146" s="2">
        <v>11819</v>
      </c>
      <c r="E5146" t="s" s="3">
        <v>42914</v>
      </c>
      <c r="F5146" s="4">
        <v>6946</v>
      </c>
      <c r="G5146" s="4">
        <v>6946</v>
      </c>
      <c r="H5146" s="4">
        <v>2014</v>
      </c>
      <c r="I5146" s="2">
        <v>0</v>
      </c>
      <c r="J5146" s="4">
        <v>0</v>
      </c>
      <c r="K5146" s="4">
        <v>119</v>
      </c>
      <c r="L5146" s="4">
        <v>6946</v>
      </c>
      <c r="N5146" s="2">
        <v>69.86</v>
      </c>
      <c r="Q5146" t="s" s="3">
        <v>49</v>
      </c>
      <c r="R5146" s="2">
        <v>5</v>
      </c>
      <c r="T5146" t="s" s="3">
        <v>770</v>
      </c>
      <c r="U5146" t="s" s="3">
        <v>42915</v>
      </c>
      <c r="X5146" t="s" s="3">
        <v>42916</v>
      </c>
      <c r="Y5146" t="s" s="3">
        <v>295</v>
      </c>
      <c r="Z5146" t="s" s="3">
        <v>55</v>
      </c>
      <c r="AA5146" t="s" s="3">
        <v>56</v>
      </c>
      <c r="AB5146" s="2">
        <v>80449</v>
      </c>
      <c r="AC5146" s="2">
        <v>80449</v>
      </c>
      <c r="AD5146" t="s" s="3">
        <v>57</v>
      </c>
      <c r="AE5146" t="s" s="3">
        <v>42917</v>
      </c>
      <c r="AF5146" s="2">
        <v>10175</v>
      </c>
      <c r="AI5146" t="s" s="3">
        <v>15808</v>
      </c>
      <c r="AJ5146" t="s" s="3">
        <v>457</v>
      </c>
      <c r="AK5146" s="2">
        <v>101</v>
      </c>
      <c r="AL5146" t="s" s="3">
        <v>2349</v>
      </c>
      <c r="AM5146" t="s" s="3">
        <v>2349</v>
      </c>
      <c r="AN5146" t="s" s="3">
        <v>339</v>
      </c>
      <c r="AO5146" t="s" s="3">
        <v>42918</v>
      </c>
      <c r="AP5146" t="s" s="3">
        <v>1850</v>
      </c>
      <c r="AQ5146" t="s" s="3">
        <v>64</v>
      </c>
      <c r="AR5146" t="s" s="3">
        <v>42919</v>
      </c>
    </row>
    <row r="5147" s="2" customFormat="1" ht="13.55" customHeight="1">
      <c r="A5147" t="s" s="3">
        <v>45</v>
      </c>
      <c r="B5147" t="s" s="3">
        <v>42920</v>
      </c>
      <c r="C5147" t="s" s="3">
        <v>42921</v>
      </c>
      <c r="D5147" s="2">
        <v>28457</v>
      </c>
      <c r="E5147" t="s" s="3">
        <v>42922</v>
      </c>
      <c r="F5147" s="4">
        <v>6946</v>
      </c>
      <c r="G5147" s="4">
        <v>6946</v>
      </c>
      <c r="H5147" s="4">
        <v>2014</v>
      </c>
      <c r="I5147" s="2">
        <v>0</v>
      </c>
      <c r="J5147" s="4">
        <v>0</v>
      </c>
      <c r="K5147" s="4">
        <v>119</v>
      </c>
      <c r="L5147" s="4">
        <v>6946</v>
      </c>
      <c r="Q5147" t="s" s="3">
        <v>49</v>
      </c>
      <c r="R5147" s="2">
        <v>5</v>
      </c>
      <c r="T5147" t="s" s="3">
        <v>7467</v>
      </c>
      <c r="U5147" t="s" s="3">
        <v>42923</v>
      </c>
      <c r="V5147" t="s" s="3">
        <v>2753</v>
      </c>
      <c r="W5147" t="s" s="3">
        <v>27173</v>
      </c>
      <c r="X5147" t="s" s="3">
        <v>42924</v>
      </c>
      <c r="Y5147" t="s" s="3">
        <v>761</v>
      </c>
      <c r="Z5147" t="s" s="3">
        <v>55</v>
      </c>
      <c r="AA5147" t="s" s="3">
        <v>56</v>
      </c>
      <c r="AB5147" s="2">
        <v>80449</v>
      </c>
      <c r="AC5147" s="2">
        <v>80449</v>
      </c>
      <c r="AD5147" t="s" s="3">
        <v>57</v>
      </c>
      <c r="AE5147" t="s" s="3">
        <v>42925</v>
      </c>
      <c r="AF5147" s="2">
        <v>1820</v>
      </c>
      <c r="AI5147" t="s" s="3">
        <v>42926</v>
      </c>
      <c r="AJ5147" t="s" s="3">
        <v>600</v>
      </c>
      <c r="AL5147" t="s" s="3">
        <v>6698</v>
      </c>
      <c r="AN5147" t="s" s="3">
        <v>56</v>
      </c>
      <c r="AO5147" t="s" s="3">
        <v>42927</v>
      </c>
      <c r="AP5147" t="s" s="3">
        <v>921</v>
      </c>
      <c r="AQ5147" t="s" s="3">
        <v>64</v>
      </c>
      <c r="AR5147" t="s" s="3">
        <v>42928</v>
      </c>
    </row>
    <row r="5148" s="2" customFormat="1" ht="13.55" customHeight="1">
      <c r="A5148" t="s" s="3">
        <v>45</v>
      </c>
      <c r="B5148" t="s" s="3">
        <v>42929</v>
      </c>
      <c r="C5148" t="s" s="3">
        <v>42930</v>
      </c>
      <c r="D5148" s="2">
        <v>9413</v>
      </c>
      <c r="E5148" t="s" s="3">
        <v>42931</v>
      </c>
      <c r="F5148" s="4">
        <v>7529</v>
      </c>
      <c r="G5148" s="4">
        <v>7529</v>
      </c>
      <c r="H5148" s="4">
        <v>2183</v>
      </c>
      <c r="I5148" s="2">
        <v>0</v>
      </c>
      <c r="J5148" s="4">
        <v>0</v>
      </c>
      <c r="K5148" s="4">
        <v>105.24</v>
      </c>
      <c r="L5148" s="4">
        <v>7529</v>
      </c>
      <c r="N5148" s="2">
        <v>38.93</v>
      </c>
      <c r="Q5148" t="s" s="3">
        <v>49</v>
      </c>
      <c r="R5148" s="2">
        <v>5.8</v>
      </c>
      <c r="T5148" t="s" s="3">
        <v>42932</v>
      </c>
      <c r="U5148" t="s" s="3">
        <v>42933</v>
      </c>
      <c r="V5148" t="s" s="3">
        <v>2100</v>
      </c>
      <c r="W5148" t="s" s="3">
        <v>42933</v>
      </c>
      <c r="X5148" t="s" s="3">
        <v>42934</v>
      </c>
      <c r="Y5148" t="s" s="3">
        <v>42935</v>
      </c>
      <c r="Z5148" t="s" s="3">
        <v>55</v>
      </c>
      <c r="AA5148" t="s" s="3">
        <v>56</v>
      </c>
      <c r="AB5148" s="2">
        <v>80449</v>
      </c>
      <c r="AC5148" s="2">
        <v>80449</v>
      </c>
      <c r="AD5148" t="s" s="3">
        <v>57</v>
      </c>
      <c r="AE5148" t="s" s="3">
        <v>42936</v>
      </c>
      <c r="AF5148" s="2">
        <v>5221</v>
      </c>
      <c r="AI5148" t="s" s="3">
        <v>42937</v>
      </c>
      <c r="AJ5148" t="s" s="3">
        <v>600</v>
      </c>
      <c r="AL5148" t="s" s="3">
        <v>42938</v>
      </c>
      <c r="AM5148" t="s" s="3">
        <v>2651</v>
      </c>
      <c r="AN5148" t="s" s="3">
        <v>2136</v>
      </c>
      <c r="AO5148" t="s" s="3">
        <v>42939</v>
      </c>
      <c r="AP5148" t="s" s="3">
        <v>341</v>
      </c>
      <c r="AQ5148" t="s" s="3">
        <v>64</v>
      </c>
      <c r="AR5148" t="s" s="3">
        <v>42940</v>
      </c>
    </row>
    <row r="5149" s="2" customFormat="1" ht="13.55" customHeight="1">
      <c r="A5149" t="s" s="3">
        <v>45</v>
      </c>
      <c r="B5149" t="s" s="3">
        <v>42941</v>
      </c>
      <c r="C5149" t="s" s="3">
        <v>42942</v>
      </c>
      <c r="D5149" s="2">
        <v>29225</v>
      </c>
      <c r="E5149" t="s" s="3">
        <v>42943</v>
      </c>
      <c r="F5149" s="4">
        <v>8626</v>
      </c>
      <c r="G5149" s="4">
        <v>8626</v>
      </c>
      <c r="H5149" s="4">
        <v>2502</v>
      </c>
      <c r="I5149" s="2">
        <v>0</v>
      </c>
      <c r="J5149" s="4">
        <v>0</v>
      </c>
      <c r="K5149" s="4">
        <v>148</v>
      </c>
      <c r="L5149" s="4">
        <v>8626</v>
      </c>
      <c r="Q5149" t="s" s="3">
        <v>49</v>
      </c>
      <c r="R5149" s="2">
        <v>7.45</v>
      </c>
      <c r="T5149" t="s" s="3">
        <v>42944</v>
      </c>
      <c r="U5149" t="s" s="3">
        <v>42945</v>
      </c>
      <c r="V5149" t="s" s="3">
        <v>31670</v>
      </c>
      <c r="W5149" t="s" s="3">
        <v>42945</v>
      </c>
      <c r="X5149" t="s" s="3">
        <v>42946</v>
      </c>
      <c r="Y5149" t="s" s="3">
        <v>3824</v>
      </c>
      <c r="Z5149" t="s" s="3">
        <v>55</v>
      </c>
      <c r="AA5149" t="s" s="3">
        <v>56</v>
      </c>
      <c r="AB5149" s="2">
        <v>80449</v>
      </c>
      <c r="AC5149" s="2">
        <v>80449</v>
      </c>
      <c r="AD5149" t="s" s="3">
        <v>57</v>
      </c>
      <c r="AE5149" t="s" s="3">
        <v>42947</v>
      </c>
      <c r="AF5149" s="2">
        <v>898</v>
      </c>
      <c r="AI5149" t="s" s="3">
        <v>19077</v>
      </c>
      <c r="AJ5149" t="s" s="3">
        <v>174</v>
      </c>
      <c r="AL5149" t="s" s="3">
        <v>2055</v>
      </c>
      <c r="AM5149" t="s" s="3">
        <v>4360</v>
      </c>
      <c r="AN5149" t="s" s="3">
        <v>56</v>
      </c>
      <c r="AO5149" t="s" s="3">
        <v>42948</v>
      </c>
      <c r="AP5149" t="s" s="3">
        <v>1006</v>
      </c>
      <c r="AQ5149" t="s" s="3">
        <v>64</v>
      </c>
      <c r="AR5149" t="s" s="3">
        <v>42949</v>
      </c>
    </row>
    <row r="5150" s="2" customFormat="1" ht="13.55" customHeight="1">
      <c r="A5150" t="s" s="3">
        <v>75</v>
      </c>
      <c r="B5150" t="s" s="3">
        <v>42950</v>
      </c>
      <c r="C5150" t="s" s="3">
        <v>42951</v>
      </c>
      <c r="D5150" s="2">
        <v>35575</v>
      </c>
      <c r="E5150" t="s" s="3">
        <v>42952</v>
      </c>
      <c r="F5150" s="4">
        <v>12990</v>
      </c>
      <c r="G5150" s="4">
        <v>12990</v>
      </c>
      <c r="H5150" s="4">
        <v>3767</v>
      </c>
      <c r="I5150" s="2">
        <v>0</v>
      </c>
      <c r="J5150" s="4">
        <v>0</v>
      </c>
      <c r="K5150" s="4">
        <v>245.16</v>
      </c>
      <c r="L5150" s="4">
        <v>12990</v>
      </c>
      <c r="N5150" s="2">
        <v>120.48</v>
      </c>
      <c r="Q5150" t="s" s="3">
        <v>49</v>
      </c>
      <c r="R5150" s="2">
        <v>5</v>
      </c>
      <c r="T5150" t="s" s="3">
        <v>477</v>
      </c>
      <c r="U5150" t="s" s="3">
        <v>42953</v>
      </c>
      <c r="V5150" t="s" s="3">
        <v>42954</v>
      </c>
      <c r="W5150" t="s" s="3">
        <v>42953</v>
      </c>
      <c r="X5150" t="s" s="3">
        <v>42955</v>
      </c>
      <c r="Y5150" t="s" s="3">
        <v>1510</v>
      </c>
      <c r="Z5150" t="s" s="3">
        <v>55</v>
      </c>
      <c r="AA5150" t="s" s="3">
        <v>56</v>
      </c>
      <c r="AB5150" s="2">
        <v>80449</v>
      </c>
      <c r="AC5150" s="2">
        <v>80449</v>
      </c>
      <c r="AD5150" t="s" s="3">
        <v>57</v>
      </c>
      <c r="AE5150" t="s" s="3">
        <v>42956</v>
      </c>
      <c r="AI5150" t="s" s="3">
        <v>42957</v>
      </c>
      <c r="AL5150" t="s" s="3">
        <v>2155</v>
      </c>
      <c r="AM5150" t="s" s="3">
        <v>2155</v>
      </c>
      <c r="AN5150" t="s" s="3">
        <v>6539</v>
      </c>
      <c r="AO5150" s="2">
        <v>3465</v>
      </c>
      <c r="AP5150" t="s" s="3">
        <v>980</v>
      </c>
      <c r="AQ5150" t="s" s="3">
        <v>64</v>
      </c>
      <c r="AR5150" t="s" s="3">
        <v>42958</v>
      </c>
    </row>
    <row r="5151" s="2" customFormat="1" ht="13.55" customHeight="1">
      <c r="A5151" t="s" s="3">
        <v>75</v>
      </c>
      <c r="B5151" t="s" s="3">
        <v>381</v>
      </c>
      <c r="C5151" t="s" s="3">
        <v>330</v>
      </c>
      <c r="D5151" s="2">
        <v>11145</v>
      </c>
      <c r="E5151" t="s" s="3">
        <v>42959</v>
      </c>
      <c r="F5151" s="4">
        <v>1516</v>
      </c>
      <c r="G5151" s="4">
        <v>1516</v>
      </c>
      <c r="H5151" s="4">
        <v>440</v>
      </c>
      <c r="I5151" s="2">
        <v>0</v>
      </c>
      <c r="J5151" s="4">
        <v>0</v>
      </c>
      <c r="K5151" s="4">
        <v>26.06</v>
      </c>
      <c r="L5151" s="4">
        <v>1516</v>
      </c>
      <c r="N5151" s="2">
        <v>12.81</v>
      </c>
      <c r="Q5151" t="s" s="3">
        <v>49</v>
      </c>
      <c r="R5151" s="2">
        <v>0.17</v>
      </c>
      <c r="T5151" t="s" s="3">
        <v>332</v>
      </c>
      <c r="U5151" t="s" s="3">
        <v>333</v>
      </c>
      <c r="X5151" t="s" s="3">
        <v>334</v>
      </c>
      <c r="Y5151" t="s" s="3">
        <v>388</v>
      </c>
      <c r="Z5151" t="s" s="3">
        <v>55</v>
      </c>
      <c r="AA5151" t="s" s="3">
        <v>56</v>
      </c>
      <c r="AB5151" s="2">
        <v>80449</v>
      </c>
      <c r="AC5151" s="2">
        <v>80449</v>
      </c>
      <c r="AD5151" t="s" s="3">
        <v>57</v>
      </c>
      <c r="AE5151" t="s" s="3">
        <v>389</v>
      </c>
      <c r="AF5151" s="2">
        <v>137</v>
      </c>
      <c r="AI5151" t="s" s="3">
        <v>337</v>
      </c>
      <c r="AJ5151" t="s" s="3">
        <v>174</v>
      </c>
      <c r="AL5151" t="s" s="3">
        <v>338</v>
      </c>
      <c r="AM5151" t="s" s="3">
        <v>338</v>
      </c>
      <c r="AN5151" t="s" s="3">
        <v>339</v>
      </c>
      <c r="AO5151" t="s" s="3">
        <v>340</v>
      </c>
      <c r="AP5151" t="s" s="3">
        <v>341</v>
      </c>
      <c r="AQ5151" t="s" s="3">
        <v>64</v>
      </c>
      <c r="AR5151" t="s" s="3">
        <v>342</v>
      </c>
    </row>
    <row r="5152" s="2" customFormat="1" ht="13.55" customHeight="1">
      <c r="A5152" t="s" s="3">
        <v>45</v>
      </c>
      <c r="B5152" t="s" s="3">
        <v>42960</v>
      </c>
      <c r="C5152" t="s" s="3">
        <v>42961</v>
      </c>
      <c r="D5152" s="2">
        <v>27323</v>
      </c>
      <c r="E5152" t="s" s="3">
        <v>42962</v>
      </c>
      <c r="F5152" s="4">
        <v>7147</v>
      </c>
      <c r="G5152" s="4">
        <v>7147</v>
      </c>
      <c r="H5152" s="4">
        <v>2073</v>
      </c>
      <c r="I5152" s="2">
        <v>0</v>
      </c>
      <c r="J5152" s="4">
        <v>0</v>
      </c>
      <c r="K5152" s="4">
        <v>122.54</v>
      </c>
      <c r="L5152" s="4">
        <v>7147</v>
      </c>
      <c r="Q5152" t="s" s="3">
        <v>49</v>
      </c>
      <c r="R5152" s="2">
        <v>5.27</v>
      </c>
      <c r="T5152" t="s" s="3">
        <v>1682</v>
      </c>
      <c r="U5152" t="s" s="3">
        <v>7115</v>
      </c>
      <c r="V5152" t="s" s="3">
        <v>6063</v>
      </c>
      <c r="W5152" t="s" s="3">
        <v>7115</v>
      </c>
      <c r="X5152" t="s" s="3">
        <v>42963</v>
      </c>
      <c r="Y5152" t="s" s="3">
        <v>171</v>
      </c>
      <c r="Z5152" t="s" s="3">
        <v>55</v>
      </c>
      <c r="AA5152" t="s" s="3">
        <v>56</v>
      </c>
      <c r="AB5152" s="2">
        <v>80449</v>
      </c>
      <c r="AC5152" s="2">
        <v>80449</v>
      </c>
      <c r="AD5152" t="s" s="3">
        <v>57</v>
      </c>
      <c r="AE5152" t="s" s="3">
        <v>42964</v>
      </c>
      <c r="AF5152" s="2">
        <v>2214</v>
      </c>
      <c r="AH5152" t="s" s="3">
        <v>3441</v>
      </c>
      <c r="AI5152" t="s" s="3">
        <v>8721</v>
      </c>
      <c r="AJ5152" t="s" s="3">
        <v>313</v>
      </c>
      <c r="AL5152" t="s" s="3">
        <v>42965</v>
      </c>
      <c r="AM5152" t="s" s="3">
        <v>42965</v>
      </c>
      <c r="AN5152" t="s" s="3">
        <v>1690</v>
      </c>
      <c r="AO5152" t="s" s="3">
        <v>42966</v>
      </c>
      <c r="AP5152" t="s" s="3">
        <v>968</v>
      </c>
      <c r="AQ5152" t="s" s="3">
        <v>64</v>
      </c>
      <c r="AR5152" t="s" s="3">
        <v>42967</v>
      </c>
    </row>
    <row r="5153" s="2" customFormat="1" ht="13.55" customHeight="1">
      <c r="A5153" t="s" s="3">
        <v>45</v>
      </c>
      <c r="B5153" t="s" s="3">
        <v>42968</v>
      </c>
      <c r="C5153" t="s" s="3">
        <v>42969</v>
      </c>
      <c r="D5153" s="2">
        <v>8618</v>
      </c>
      <c r="E5153" t="s" s="3">
        <v>42970</v>
      </c>
      <c r="F5153" s="4">
        <v>7529</v>
      </c>
      <c r="G5153" s="4">
        <v>7529</v>
      </c>
      <c r="H5153" s="4">
        <v>2183</v>
      </c>
      <c r="I5153" s="2">
        <v>0</v>
      </c>
      <c r="J5153" s="4">
        <v>0</v>
      </c>
      <c r="K5153" s="4">
        <v>105.24</v>
      </c>
      <c r="L5153" s="4">
        <v>7529</v>
      </c>
      <c r="Q5153" t="s" s="3">
        <v>49</v>
      </c>
      <c r="R5153" s="2">
        <v>5.8</v>
      </c>
      <c r="U5153" t="s" s="3">
        <v>42971</v>
      </c>
      <c r="X5153" t="s" s="3">
        <v>42972</v>
      </c>
      <c r="Y5153" t="s" s="3">
        <v>6963</v>
      </c>
      <c r="Z5153" t="s" s="3">
        <v>55</v>
      </c>
      <c r="AA5153" t="s" s="3">
        <v>56</v>
      </c>
      <c r="AB5153" s="2">
        <v>80449</v>
      </c>
      <c r="AC5153" s="2">
        <v>80449</v>
      </c>
      <c r="AD5153" t="s" s="3">
        <v>57</v>
      </c>
      <c r="AE5153" t="s" s="3">
        <v>42973</v>
      </c>
      <c r="AF5153" s="2">
        <v>7622</v>
      </c>
      <c r="AI5153" t="s" s="3">
        <v>2683</v>
      </c>
      <c r="AJ5153" t="s" s="3">
        <v>60</v>
      </c>
      <c r="AL5153" t="s" s="3">
        <v>6501</v>
      </c>
      <c r="AM5153" t="s" s="3">
        <v>6501</v>
      </c>
      <c r="AN5153" t="s" s="3">
        <v>116</v>
      </c>
      <c r="AO5153" t="s" s="3">
        <v>42974</v>
      </c>
      <c r="AP5153" t="s" s="3">
        <v>1445</v>
      </c>
      <c r="AQ5153" t="s" s="3">
        <v>64</v>
      </c>
      <c r="AR5153" t="s" s="3">
        <v>42975</v>
      </c>
    </row>
    <row r="5154" s="2" customFormat="1" ht="13.55" customHeight="1">
      <c r="A5154" t="s" s="3">
        <v>75</v>
      </c>
      <c r="B5154" t="s" s="3">
        <v>845</v>
      </c>
      <c r="C5154" t="s" s="3">
        <v>42976</v>
      </c>
      <c r="D5154" s="2">
        <v>43945</v>
      </c>
      <c r="E5154" t="s" s="3">
        <v>42977</v>
      </c>
      <c r="F5154" s="4">
        <v>14873</v>
      </c>
      <c r="G5154" s="4">
        <v>14873</v>
      </c>
      <c r="H5154" s="4">
        <v>4313</v>
      </c>
      <c r="I5154" s="2">
        <v>0</v>
      </c>
      <c r="J5154" s="4">
        <v>0</v>
      </c>
      <c r="K5154" s="4">
        <v>208.06</v>
      </c>
      <c r="L5154" s="4">
        <v>14873</v>
      </c>
      <c r="N5154" s="2">
        <v>710.3</v>
      </c>
      <c r="Q5154" t="s" s="3">
        <v>224</v>
      </c>
      <c r="R5154" s="2">
        <v>158.56</v>
      </c>
      <c r="T5154" t="s" s="3">
        <v>16138</v>
      </c>
      <c r="U5154" t="s" s="3">
        <v>42978</v>
      </c>
      <c r="X5154" t="s" s="3">
        <v>42979</v>
      </c>
      <c r="Z5154" t="s" s="3">
        <v>55</v>
      </c>
      <c r="AA5154" t="s" s="3">
        <v>56</v>
      </c>
      <c r="AB5154" s="2">
        <v>80449</v>
      </c>
      <c r="AC5154" s="2">
        <v>80449</v>
      </c>
      <c r="AD5154" t="s" s="3">
        <v>57</v>
      </c>
      <c r="AF5154" s="2">
        <v>8614</v>
      </c>
      <c r="AI5154" t="s" s="3">
        <v>42980</v>
      </c>
      <c r="AJ5154" t="s" s="3">
        <v>10809</v>
      </c>
      <c r="AL5154" t="s" s="3">
        <v>655</v>
      </c>
      <c r="AM5154" t="s" s="3">
        <v>655</v>
      </c>
      <c r="AN5154" t="s" s="3">
        <v>656</v>
      </c>
      <c r="AO5154" t="s" s="3">
        <v>42981</v>
      </c>
      <c r="AP5154" t="s" s="3">
        <v>7766</v>
      </c>
      <c r="AQ5154" t="s" s="3">
        <v>64</v>
      </c>
      <c r="AR5154" t="s" s="3">
        <v>42982</v>
      </c>
    </row>
    <row r="5155" s="2" customFormat="1" ht="13.55" customHeight="1">
      <c r="A5155" t="s" s="3">
        <v>75</v>
      </c>
      <c r="B5155" t="s" s="3">
        <v>42983</v>
      </c>
      <c r="C5155" t="s" s="3">
        <v>26847</v>
      </c>
      <c r="D5155" s="2">
        <v>35493</v>
      </c>
      <c r="E5155" t="s" s="3">
        <v>42984</v>
      </c>
      <c r="F5155" s="4">
        <v>16454</v>
      </c>
      <c r="G5155" s="4">
        <v>16454</v>
      </c>
      <c r="H5155" s="4">
        <v>4772</v>
      </c>
      <c r="I5155" s="2">
        <v>0</v>
      </c>
      <c r="J5155" s="4">
        <v>0</v>
      </c>
      <c r="K5155" s="4">
        <v>282.38</v>
      </c>
      <c r="L5155" s="4">
        <v>16454</v>
      </c>
      <c r="N5155" s="2">
        <v>546.71</v>
      </c>
      <c r="Q5155" t="s" s="3">
        <v>49</v>
      </c>
      <c r="R5155" s="2">
        <v>2</v>
      </c>
      <c r="T5155" t="s" s="3">
        <v>26849</v>
      </c>
      <c r="U5155" t="s" s="3">
        <v>26850</v>
      </c>
      <c r="X5155" t="s" s="3">
        <v>42985</v>
      </c>
      <c r="Y5155" t="s" s="3">
        <v>5469</v>
      </c>
      <c r="Z5155" t="s" s="3">
        <v>55</v>
      </c>
      <c r="AA5155" t="s" s="3">
        <v>56</v>
      </c>
      <c r="AB5155" s="2">
        <v>80449</v>
      </c>
      <c r="AC5155" s="2">
        <v>80449</v>
      </c>
      <c r="AD5155" t="s" s="3">
        <v>57</v>
      </c>
      <c r="AE5155" t="s" s="3">
        <v>42986</v>
      </c>
      <c r="AI5155" t="s" s="3">
        <v>26854</v>
      </c>
      <c r="AL5155" t="s" s="3">
        <v>4818</v>
      </c>
      <c r="AM5155" t="s" s="3">
        <v>4818</v>
      </c>
      <c r="AN5155" t="s" s="3">
        <v>56</v>
      </c>
      <c r="AO5155" s="2">
        <v>80133</v>
      </c>
      <c r="AP5155" t="s" s="3">
        <v>102</v>
      </c>
      <c r="AQ5155" t="s" s="3">
        <v>64</v>
      </c>
      <c r="AR5155" t="s" s="3">
        <v>26855</v>
      </c>
    </row>
    <row r="5156" s="2" customFormat="1" ht="13.55" customHeight="1">
      <c r="A5156" t="s" s="3">
        <v>45</v>
      </c>
      <c r="B5156" t="s" s="3">
        <v>42987</v>
      </c>
      <c r="C5156" t="s" s="3">
        <v>42988</v>
      </c>
      <c r="D5156" s="2">
        <v>28213</v>
      </c>
      <c r="E5156" t="s" s="3">
        <v>42989</v>
      </c>
      <c r="F5156" s="4">
        <v>6946</v>
      </c>
      <c r="G5156" s="4">
        <v>6946</v>
      </c>
      <c r="H5156" s="4">
        <v>2014</v>
      </c>
      <c r="I5156" s="2">
        <v>0</v>
      </c>
      <c r="J5156" s="4">
        <v>0</v>
      </c>
      <c r="K5156" s="4">
        <v>119</v>
      </c>
      <c r="L5156" s="4">
        <v>6946</v>
      </c>
      <c r="N5156" s="2">
        <v>190.15</v>
      </c>
      <c r="Q5156" t="s" s="3">
        <v>49</v>
      </c>
      <c r="R5156" s="2">
        <v>5</v>
      </c>
      <c r="T5156" t="s" s="3">
        <v>937</v>
      </c>
      <c r="U5156" t="s" s="3">
        <v>42990</v>
      </c>
      <c r="X5156" t="s" s="3">
        <v>42991</v>
      </c>
      <c r="Y5156" t="s" s="3">
        <v>83</v>
      </c>
      <c r="Z5156" t="s" s="3">
        <v>55</v>
      </c>
      <c r="AA5156" t="s" s="3">
        <v>56</v>
      </c>
      <c r="AB5156" s="2">
        <v>80449</v>
      </c>
      <c r="AC5156" s="2">
        <v>80449</v>
      </c>
      <c r="AD5156" t="s" s="3">
        <v>57</v>
      </c>
      <c r="AE5156" t="s" s="3">
        <v>42992</v>
      </c>
      <c r="AF5156" s="2">
        <v>204</v>
      </c>
      <c r="AI5156" t="s" s="3">
        <v>3692</v>
      </c>
      <c r="AJ5156" t="s" s="3">
        <v>313</v>
      </c>
      <c r="AL5156" t="s" s="3">
        <v>42852</v>
      </c>
      <c r="AM5156" t="s" s="3">
        <v>42993</v>
      </c>
      <c r="AN5156" t="s" s="3">
        <v>1523</v>
      </c>
      <c r="AO5156" t="s" s="3">
        <v>42994</v>
      </c>
      <c r="AP5156" t="s" s="3">
        <v>921</v>
      </c>
      <c r="AQ5156" t="s" s="3">
        <v>64</v>
      </c>
      <c r="AR5156" t="s" s="3">
        <v>42995</v>
      </c>
    </row>
    <row r="5157" s="2" customFormat="1" ht="13.55" customHeight="1">
      <c r="A5157" t="s" s="3">
        <v>45</v>
      </c>
      <c r="B5157" t="s" s="3">
        <v>42996</v>
      </c>
      <c r="C5157" t="s" s="3">
        <v>42997</v>
      </c>
      <c r="D5157" s="2">
        <v>37810</v>
      </c>
      <c r="E5157" t="s" s="3">
        <v>42998</v>
      </c>
      <c r="F5157" s="4">
        <v>18088</v>
      </c>
      <c r="G5157" s="4">
        <v>18088</v>
      </c>
      <c r="H5157" s="4">
        <v>5246</v>
      </c>
      <c r="I5157" s="2">
        <v>0</v>
      </c>
      <c r="J5157" s="4">
        <v>0</v>
      </c>
      <c r="K5157" s="4">
        <v>310.8</v>
      </c>
      <c r="L5157" s="4">
        <v>18088</v>
      </c>
      <c r="Q5157" t="s" s="3">
        <v>49</v>
      </c>
      <c r="R5157" s="2">
        <v>3.28</v>
      </c>
      <c r="T5157" t="s" s="3">
        <v>1542</v>
      </c>
      <c r="U5157" t="s" s="3">
        <v>10959</v>
      </c>
      <c r="X5157" t="s" s="3">
        <v>42999</v>
      </c>
      <c r="Y5157" t="s" s="3">
        <v>963</v>
      </c>
      <c r="Z5157" t="s" s="3">
        <v>55</v>
      </c>
      <c r="AA5157" t="s" s="3">
        <v>56</v>
      </c>
      <c r="AB5157" s="2">
        <v>80449</v>
      </c>
      <c r="AC5157" s="2">
        <v>80449</v>
      </c>
      <c r="AD5157" t="s" s="3">
        <v>57</v>
      </c>
      <c r="AE5157" t="s" s="3">
        <v>43000</v>
      </c>
      <c r="AF5157" s="2">
        <v>2046</v>
      </c>
      <c r="AI5157" t="s" s="3">
        <v>43001</v>
      </c>
      <c r="AJ5157" t="s" s="3">
        <v>114</v>
      </c>
      <c r="AL5157" t="s" s="3">
        <v>669</v>
      </c>
      <c r="AN5157" t="s" s="3">
        <v>56</v>
      </c>
      <c r="AO5157" t="s" s="3">
        <v>43002</v>
      </c>
      <c r="AP5157" t="s" s="3">
        <v>2735</v>
      </c>
      <c r="AQ5157" t="s" s="3">
        <v>64</v>
      </c>
      <c r="AR5157" t="s" s="3">
        <v>43003</v>
      </c>
    </row>
    <row r="5158" s="2" customFormat="1" ht="13.55" customHeight="1">
      <c r="A5158" t="s" s="3">
        <v>45</v>
      </c>
      <c r="B5158" t="s" s="3">
        <v>43004</v>
      </c>
      <c r="C5158" t="s" s="3">
        <v>28330</v>
      </c>
      <c r="D5158" s="2">
        <v>27739</v>
      </c>
      <c r="E5158" t="s" s="3">
        <v>43005</v>
      </c>
      <c r="F5158" s="4">
        <v>7059</v>
      </c>
      <c r="G5158" s="4">
        <v>7059</v>
      </c>
      <c r="H5158" s="4">
        <v>2047</v>
      </c>
      <c r="I5158" s="2">
        <v>0</v>
      </c>
      <c r="J5158" s="4">
        <v>0</v>
      </c>
      <c r="K5158" s="4">
        <v>121.36</v>
      </c>
      <c r="L5158" s="4">
        <v>7059</v>
      </c>
      <c r="N5158" s="2">
        <v>59.66</v>
      </c>
      <c r="Q5158" t="s" s="3">
        <v>49</v>
      </c>
      <c r="R5158" s="2">
        <v>5.15</v>
      </c>
      <c r="T5158" t="s" s="3">
        <v>2022</v>
      </c>
      <c r="U5158" t="s" s="3">
        <v>28332</v>
      </c>
      <c r="X5158" t="s" s="3">
        <v>28333</v>
      </c>
      <c r="Y5158" t="s" s="3">
        <v>362</v>
      </c>
      <c r="Z5158" t="s" s="3">
        <v>55</v>
      </c>
      <c r="AA5158" t="s" s="3">
        <v>56</v>
      </c>
      <c r="AB5158" s="2">
        <v>80449</v>
      </c>
      <c r="AC5158" s="2">
        <v>80449</v>
      </c>
      <c r="AD5158" t="s" s="3">
        <v>57</v>
      </c>
      <c r="AE5158" t="s" s="3">
        <v>43006</v>
      </c>
      <c r="AF5158" s="2">
        <v>8074</v>
      </c>
      <c r="AI5158" t="s" s="3">
        <v>28335</v>
      </c>
      <c r="AJ5158" t="s" s="3">
        <v>174</v>
      </c>
      <c r="AL5158" t="s" s="3">
        <v>6997</v>
      </c>
      <c r="AM5158" t="s" s="3">
        <v>2236</v>
      </c>
      <c r="AN5158" t="s" s="3">
        <v>535</v>
      </c>
      <c r="AO5158" t="s" s="3">
        <v>28336</v>
      </c>
      <c r="AP5158" t="s" s="3">
        <v>2017</v>
      </c>
      <c r="AQ5158" t="s" s="3">
        <v>64</v>
      </c>
      <c r="AR5158" t="s" s="3">
        <v>28337</v>
      </c>
    </row>
    <row r="5159" s="2" customFormat="1" ht="13.55" customHeight="1">
      <c r="A5159" t="s" s="3">
        <v>75</v>
      </c>
      <c r="B5159" t="s" s="3">
        <v>408</v>
      </c>
      <c r="C5159" t="s" s="3">
        <v>43007</v>
      </c>
      <c r="D5159" s="2">
        <v>8984</v>
      </c>
      <c r="E5159" t="s" s="3">
        <v>43008</v>
      </c>
      <c r="F5159" s="4">
        <v>7243</v>
      </c>
      <c r="G5159" s="4">
        <v>7243</v>
      </c>
      <c r="H5159" s="4">
        <v>2100</v>
      </c>
      <c r="I5159" s="2">
        <v>0</v>
      </c>
      <c r="J5159" s="4">
        <v>0</v>
      </c>
      <c r="K5159" s="4">
        <v>101.38</v>
      </c>
      <c r="L5159" s="4">
        <v>7243</v>
      </c>
      <c r="N5159" s="2">
        <v>49.37</v>
      </c>
      <c r="Q5159" t="s" s="3">
        <v>49</v>
      </c>
      <c r="R5159" s="2">
        <v>5.4</v>
      </c>
      <c r="T5159" t="s" s="3">
        <v>358</v>
      </c>
      <c r="U5159" t="s" s="3">
        <v>24381</v>
      </c>
      <c r="V5159" t="s" s="3">
        <v>43009</v>
      </c>
      <c r="W5159" t="s" s="3">
        <v>24381</v>
      </c>
      <c r="X5159" t="s" s="3">
        <v>43010</v>
      </c>
      <c r="Y5159" t="s" s="3">
        <v>111</v>
      </c>
      <c r="Z5159" t="s" s="3">
        <v>55</v>
      </c>
      <c r="AA5159" t="s" s="3">
        <v>56</v>
      </c>
      <c r="AB5159" s="2">
        <v>80449</v>
      </c>
      <c r="AC5159" s="2">
        <v>80449</v>
      </c>
      <c r="AD5159" t="s" s="3">
        <v>57</v>
      </c>
      <c r="AE5159" t="s" s="3">
        <v>413</v>
      </c>
      <c r="AF5159" s="2">
        <v>1424</v>
      </c>
      <c r="AI5159" t="s" s="3">
        <v>43011</v>
      </c>
      <c r="AJ5159" t="s" s="3">
        <v>600</v>
      </c>
      <c r="AL5159" t="s" s="3">
        <v>814</v>
      </c>
      <c r="AM5159" t="s" s="3">
        <v>814</v>
      </c>
      <c r="AN5159" t="s" s="3">
        <v>816</v>
      </c>
      <c r="AO5159" t="s" s="3">
        <v>43012</v>
      </c>
      <c r="AP5159" t="s" s="3">
        <v>7766</v>
      </c>
      <c r="AQ5159" t="s" s="3">
        <v>64</v>
      </c>
      <c r="AR5159" t="s" s="3">
        <v>43013</v>
      </c>
    </row>
    <row r="5160" s="2" customFormat="1" ht="13.55" customHeight="1">
      <c r="A5160" t="s" s="3">
        <v>45</v>
      </c>
      <c r="B5160" t="s" s="3">
        <v>43014</v>
      </c>
      <c r="C5160" t="s" s="3">
        <v>43015</v>
      </c>
      <c r="D5160" s="2">
        <v>36444</v>
      </c>
      <c r="E5160" t="s" s="3">
        <v>43016</v>
      </c>
      <c r="F5160" s="4">
        <v>25252</v>
      </c>
      <c r="G5160" s="4">
        <v>25252</v>
      </c>
      <c r="H5160" s="4">
        <v>7323</v>
      </c>
      <c r="I5160" s="2">
        <v>0</v>
      </c>
      <c r="J5160" s="4">
        <v>0</v>
      </c>
      <c r="K5160" s="4">
        <v>468.48</v>
      </c>
      <c r="L5160" s="4">
        <v>25252</v>
      </c>
      <c r="P5160" s="2">
        <v>396</v>
      </c>
      <c r="Q5160" t="s" s="3">
        <v>49</v>
      </c>
      <c r="R5160" s="2">
        <v>0.14</v>
      </c>
      <c r="T5160" t="s" s="3">
        <v>650</v>
      </c>
      <c r="U5160" t="s" s="3">
        <v>43017</v>
      </c>
      <c r="V5160" t="s" s="3">
        <v>4230</v>
      </c>
      <c r="W5160" t="s" s="3">
        <v>1360</v>
      </c>
      <c r="X5160" t="s" s="3">
        <v>43018</v>
      </c>
      <c r="Y5160" t="s" s="3">
        <v>5705</v>
      </c>
      <c r="Z5160" t="s" s="3">
        <v>55</v>
      </c>
      <c r="AA5160" t="s" s="3">
        <v>56</v>
      </c>
      <c r="AB5160" s="2">
        <v>80449</v>
      </c>
      <c r="AC5160" s="2">
        <v>80449</v>
      </c>
      <c r="AD5160" t="s" s="3">
        <v>57</v>
      </c>
      <c r="AE5160" t="s" s="3">
        <v>43019</v>
      </c>
      <c r="AF5160" s="2">
        <v>5832</v>
      </c>
      <c r="AI5160" t="s" s="3">
        <v>29377</v>
      </c>
      <c r="AJ5160" t="s" s="3">
        <v>313</v>
      </c>
      <c r="AL5160" t="s" s="3">
        <v>2637</v>
      </c>
      <c r="AN5160" t="s" s="3">
        <v>299</v>
      </c>
      <c r="AO5160" t="s" s="3">
        <v>43020</v>
      </c>
      <c r="AP5160" t="s" s="3">
        <v>431</v>
      </c>
      <c r="AQ5160" t="s" s="3">
        <v>64</v>
      </c>
      <c r="AR5160" t="s" s="3">
        <v>43021</v>
      </c>
      <c r="AS5160" s="2">
        <v>1996</v>
      </c>
    </row>
    <row r="5161" s="2" customFormat="1" ht="13.55" customHeight="1">
      <c r="A5161" t="s" s="3">
        <v>45</v>
      </c>
      <c r="B5161" t="s" s="3">
        <v>43022</v>
      </c>
      <c r="C5161" t="s" s="3">
        <v>6314</v>
      </c>
      <c r="D5161" s="2">
        <v>8843</v>
      </c>
      <c r="E5161" t="s" s="3">
        <v>43023</v>
      </c>
      <c r="F5161" s="4">
        <v>7875</v>
      </c>
      <c r="G5161" s="4">
        <v>7875</v>
      </c>
      <c r="H5161" s="4">
        <v>2284</v>
      </c>
      <c r="I5161" s="2">
        <v>0</v>
      </c>
      <c r="J5161" s="4">
        <v>0</v>
      </c>
      <c r="K5161" s="4">
        <v>110.06</v>
      </c>
      <c r="L5161" s="4">
        <v>7875</v>
      </c>
      <c r="Q5161" t="s" s="3">
        <v>49</v>
      </c>
      <c r="R5161" s="2">
        <v>6.3</v>
      </c>
      <c r="T5161" t="s" s="3">
        <v>4289</v>
      </c>
      <c r="U5161" t="s" s="3">
        <v>6316</v>
      </c>
      <c r="X5161" t="s" s="3">
        <v>6317</v>
      </c>
      <c r="Y5161" t="s" s="3">
        <v>1406</v>
      </c>
      <c r="Z5161" t="s" s="3">
        <v>55</v>
      </c>
      <c r="AA5161" t="s" s="3">
        <v>56</v>
      </c>
      <c r="AB5161" s="2">
        <v>80449</v>
      </c>
      <c r="AC5161" s="2">
        <v>80449</v>
      </c>
      <c r="AD5161" t="s" s="3">
        <v>57</v>
      </c>
      <c r="AE5161" t="s" s="3">
        <v>43024</v>
      </c>
      <c r="AF5161" s="2">
        <v>24124</v>
      </c>
      <c r="AI5161" t="s" s="3">
        <v>6319</v>
      </c>
      <c r="AJ5161" t="s" s="3">
        <v>2426</v>
      </c>
      <c r="AL5161" t="s" s="3">
        <v>6320</v>
      </c>
      <c r="AN5161" t="s" s="3">
        <v>56</v>
      </c>
      <c r="AO5161" t="s" s="3">
        <v>6321</v>
      </c>
      <c r="AP5161" t="s" s="3">
        <v>6322</v>
      </c>
      <c r="AQ5161" t="s" s="3">
        <v>64</v>
      </c>
      <c r="AR5161" t="s" s="3">
        <v>6323</v>
      </c>
    </row>
    <row r="5162" s="2" customFormat="1" ht="13.55" customHeight="1">
      <c r="A5162" t="s" s="3">
        <v>45</v>
      </c>
      <c r="B5162" t="s" s="3">
        <v>43025</v>
      </c>
      <c r="C5162" t="s" s="3">
        <v>43026</v>
      </c>
      <c r="D5162" s="2">
        <v>28945</v>
      </c>
      <c r="E5162" t="s" s="3">
        <v>43027</v>
      </c>
      <c r="F5162" s="4">
        <v>14565</v>
      </c>
      <c r="G5162" s="4">
        <v>14565</v>
      </c>
      <c r="H5162" s="4">
        <v>4224</v>
      </c>
      <c r="I5162" s="2">
        <v>0</v>
      </c>
      <c r="J5162" s="4">
        <v>0</v>
      </c>
      <c r="K5162" s="4">
        <v>249.82</v>
      </c>
      <c r="L5162" s="4">
        <v>14565</v>
      </c>
      <c r="Q5162" t="s" s="3">
        <v>49</v>
      </c>
      <c r="R5162" s="2">
        <v>5.06</v>
      </c>
      <c r="T5162" t="s" s="3">
        <v>4190</v>
      </c>
      <c r="U5162" t="s" s="3">
        <v>43028</v>
      </c>
      <c r="V5162" t="s" s="3">
        <v>10854</v>
      </c>
      <c r="W5162" t="s" s="3">
        <v>43028</v>
      </c>
      <c r="X5162" t="s" s="3">
        <v>43029</v>
      </c>
      <c r="Y5162" t="s" s="3">
        <v>5410</v>
      </c>
      <c r="Z5162" t="s" s="3">
        <v>55</v>
      </c>
      <c r="AA5162" t="s" s="3">
        <v>56</v>
      </c>
      <c r="AB5162" s="2">
        <v>80449</v>
      </c>
      <c r="AC5162" s="2">
        <v>80449</v>
      </c>
      <c r="AD5162" t="s" s="3">
        <v>57</v>
      </c>
      <c r="AE5162" t="s" s="3">
        <v>43030</v>
      </c>
      <c r="AF5162" s="2">
        <v>9031</v>
      </c>
      <c r="AI5162" t="s" s="3">
        <v>10560</v>
      </c>
      <c r="AJ5162" t="s" s="3">
        <v>313</v>
      </c>
      <c r="AL5162" t="s" s="3">
        <v>3301</v>
      </c>
      <c r="AM5162" t="s" s="3">
        <v>3301</v>
      </c>
      <c r="AN5162" t="s" s="3">
        <v>56</v>
      </c>
      <c r="AO5162" t="s" s="3">
        <v>43031</v>
      </c>
      <c r="AP5162" t="s" s="3">
        <v>589</v>
      </c>
      <c r="AQ5162" t="s" s="3">
        <v>64</v>
      </c>
      <c r="AR5162" t="s" s="3">
        <v>43032</v>
      </c>
    </row>
    <row r="5163" s="2" customFormat="1" ht="13.55" customHeight="1">
      <c r="A5163" t="s" s="3">
        <v>45</v>
      </c>
      <c r="B5163" t="s" s="3">
        <v>43033</v>
      </c>
      <c r="C5163" t="s" s="3">
        <v>43034</v>
      </c>
      <c r="D5163" s="2">
        <v>39623</v>
      </c>
      <c r="E5163" t="s" s="3">
        <v>43035</v>
      </c>
      <c r="F5163" s="4">
        <v>32642</v>
      </c>
      <c r="G5163" s="4">
        <v>32642</v>
      </c>
      <c r="H5163" s="4">
        <v>9466</v>
      </c>
      <c r="I5163" s="2">
        <v>0</v>
      </c>
      <c r="J5163" s="4">
        <v>0</v>
      </c>
      <c r="K5163" s="4">
        <v>551.16</v>
      </c>
      <c r="L5163" s="4">
        <v>32642</v>
      </c>
      <c r="Q5163" t="s" s="3">
        <v>49</v>
      </c>
      <c r="R5163" s="2">
        <v>3.5</v>
      </c>
      <c r="T5163" t="s" s="3">
        <v>1025</v>
      </c>
      <c r="U5163" t="s" s="3">
        <v>34019</v>
      </c>
      <c r="V5163" t="s" s="3">
        <v>43036</v>
      </c>
      <c r="W5163" t="s" s="3">
        <v>34019</v>
      </c>
      <c r="X5163" t="s" s="3">
        <v>43037</v>
      </c>
      <c r="Y5163" t="s" s="3">
        <v>1858</v>
      </c>
      <c r="Z5163" t="s" s="3">
        <v>55</v>
      </c>
      <c r="AA5163" t="s" s="3">
        <v>56</v>
      </c>
      <c r="AB5163" s="2">
        <v>80449</v>
      </c>
      <c r="AC5163" t="s" s="3">
        <v>14994</v>
      </c>
      <c r="AD5163" t="s" s="3">
        <v>57</v>
      </c>
      <c r="AE5163" t="s" s="3">
        <v>43038</v>
      </c>
      <c r="AF5163" s="2">
        <v>851</v>
      </c>
      <c r="AI5163" t="s" s="3">
        <v>7669</v>
      </c>
      <c r="AJ5163" t="s" s="3">
        <v>313</v>
      </c>
      <c r="AL5163" t="s" s="3">
        <v>43039</v>
      </c>
      <c r="AM5163" t="s" s="3">
        <v>43039</v>
      </c>
      <c r="AN5163" t="s" s="3">
        <v>56</v>
      </c>
      <c r="AO5163" t="s" s="3">
        <v>43040</v>
      </c>
      <c r="AP5163" t="s" s="3">
        <v>643</v>
      </c>
      <c r="AQ5163" t="s" s="3">
        <v>64</v>
      </c>
      <c r="AR5163" t="s" s="3">
        <v>43041</v>
      </c>
    </row>
    <row r="5164" s="2" customFormat="1" ht="13.55" customHeight="1">
      <c r="A5164" t="s" s="3">
        <v>75</v>
      </c>
      <c r="B5164" t="s" s="3">
        <v>845</v>
      </c>
      <c r="C5164" t="s" s="3">
        <v>43042</v>
      </c>
      <c r="D5164" s="2">
        <v>47257</v>
      </c>
      <c r="E5164" t="s" s="3">
        <v>43043</v>
      </c>
      <c r="F5164" s="4">
        <v>1516</v>
      </c>
      <c r="G5164" s="4">
        <v>1516</v>
      </c>
      <c r="H5164" s="4">
        <v>440</v>
      </c>
      <c r="I5164" s="2">
        <v>0</v>
      </c>
      <c r="J5164" s="4">
        <v>0</v>
      </c>
      <c r="K5164" s="4">
        <v>26.06</v>
      </c>
      <c r="L5164" s="4">
        <v>1516</v>
      </c>
      <c r="N5164" s="2">
        <v>20.4</v>
      </c>
      <c r="Q5164" t="s" s="3">
        <v>49</v>
      </c>
      <c r="R5164" s="2">
        <v>0.17</v>
      </c>
      <c r="T5164" t="s" s="3">
        <v>3619</v>
      </c>
      <c r="U5164" t="s" s="3">
        <v>43044</v>
      </c>
      <c r="V5164" t="s" s="3">
        <v>1181</v>
      </c>
      <c r="W5164" t="s" s="3">
        <v>43044</v>
      </c>
      <c r="X5164" t="s" s="3">
        <v>43045</v>
      </c>
      <c r="Z5164" t="s" s="3">
        <v>55</v>
      </c>
      <c r="AA5164" t="s" s="3">
        <v>56</v>
      </c>
      <c r="AB5164" s="2">
        <v>80449</v>
      </c>
      <c r="AC5164" s="2">
        <v>80449</v>
      </c>
      <c r="AD5164" t="s" s="3">
        <v>57</v>
      </c>
      <c r="AF5164" s="2">
        <v>3039</v>
      </c>
      <c r="AI5164" t="s" s="3">
        <v>8658</v>
      </c>
      <c r="AJ5164" t="s" s="3">
        <v>313</v>
      </c>
      <c r="AL5164" t="s" s="3">
        <v>175</v>
      </c>
      <c r="AM5164" t="s" s="3">
        <v>175</v>
      </c>
      <c r="AN5164" t="s" s="3">
        <v>56</v>
      </c>
      <c r="AO5164" t="s" s="3">
        <v>43046</v>
      </c>
      <c r="AP5164" t="s" s="3">
        <v>15865</v>
      </c>
      <c r="AQ5164" t="s" s="3">
        <v>64</v>
      </c>
      <c r="AR5164" t="s" s="3">
        <v>43047</v>
      </c>
    </row>
    <row r="5165" s="2" customFormat="1" ht="13.55" customHeight="1">
      <c r="A5165" t="s" s="3">
        <v>75</v>
      </c>
      <c r="B5165" t="s" s="3">
        <v>43048</v>
      </c>
      <c r="C5165" t="s" s="3">
        <v>43049</v>
      </c>
      <c r="D5165" s="2">
        <v>40180</v>
      </c>
      <c r="E5165" t="s" s="3">
        <v>43050</v>
      </c>
      <c r="F5165" s="4">
        <v>22121</v>
      </c>
      <c r="G5165" s="4">
        <v>22121</v>
      </c>
      <c r="H5165" s="4">
        <v>6415</v>
      </c>
      <c r="I5165" s="2">
        <v>0</v>
      </c>
      <c r="J5165" s="4">
        <v>0</v>
      </c>
      <c r="K5165" s="4">
        <v>417.48</v>
      </c>
      <c r="L5165" s="4">
        <v>22121</v>
      </c>
      <c r="Q5165" t="s" s="3">
        <v>49</v>
      </c>
      <c r="R5165" s="2">
        <v>10</v>
      </c>
      <c r="U5165" t="s" s="3">
        <v>43051</v>
      </c>
      <c r="V5165" t="s" s="3">
        <v>501</v>
      </c>
      <c r="W5165" t="s" s="3">
        <v>43052</v>
      </c>
      <c r="X5165" t="s" s="3">
        <v>43053</v>
      </c>
      <c r="Y5165" t="s" s="3">
        <v>1208</v>
      </c>
      <c r="Z5165" t="s" s="3">
        <v>55</v>
      </c>
      <c r="AA5165" t="s" s="3">
        <v>56</v>
      </c>
      <c r="AB5165" s="2">
        <v>80449</v>
      </c>
      <c r="AC5165" s="2">
        <v>80449</v>
      </c>
      <c r="AD5165" t="s" s="3">
        <v>57</v>
      </c>
      <c r="AE5165" t="s" s="3">
        <v>43054</v>
      </c>
      <c r="AI5165" t="s" s="3">
        <v>43055</v>
      </c>
      <c r="AL5165" t="s" s="3">
        <v>43056</v>
      </c>
      <c r="AM5165" t="s" s="3">
        <v>43056</v>
      </c>
      <c r="AN5165" t="s" s="3">
        <v>656</v>
      </c>
      <c r="AO5165" s="2">
        <v>77853</v>
      </c>
      <c r="AP5165" t="s" s="3">
        <v>102</v>
      </c>
      <c r="AQ5165" t="s" s="3">
        <v>64</v>
      </c>
      <c r="AR5165" t="s" s="3">
        <v>43057</v>
      </c>
    </row>
    <row r="5166" s="2" customFormat="1" ht="13.55" customHeight="1">
      <c r="A5166" t="s" s="3">
        <v>45</v>
      </c>
      <c r="B5166" t="s" s="3">
        <v>43058</v>
      </c>
      <c r="C5166" t="s" s="3">
        <v>43059</v>
      </c>
      <c r="D5166" s="2">
        <v>26737</v>
      </c>
      <c r="E5166" t="s" s="3">
        <v>43060</v>
      </c>
      <c r="F5166" s="4">
        <v>21705</v>
      </c>
      <c r="G5166" s="4">
        <v>21705</v>
      </c>
      <c r="H5166" s="4">
        <v>6294</v>
      </c>
      <c r="I5166" s="2">
        <v>0</v>
      </c>
      <c r="J5166" s="4">
        <v>0</v>
      </c>
      <c r="K5166" s="4">
        <v>372.36</v>
      </c>
      <c r="L5166" s="4">
        <v>21705</v>
      </c>
      <c r="N5166" s="2">
        <v>122.69</v>
      </c>
      <c r="Q5166" t="s" s="3">
        <v>49</v>
      </c>
      <c r="R5166" s="2">
        <v>5.39</v>
      </c>
      <c r="T5166" t="s" s="3">
        <v>477</v>
      </c>
      <c r="U5166" t="s" s="3">
        <v>6992</v>
      </c>
      <c r="X5166" t="s" s="3">
        <v>43061</v>
      </c>
      <c r="Y5166" t="s" s="3">
        <v>454</v>
      </c>
      <c r="Z5166" t="s" s="3">
        <v>55</v>
      </c>
      <c r="AA5166" t="s" s="3">
        <v>56</v>
      </c>
      <c r="AB5166" s="2">
        <v>80449</v>
      </c>
      <c r="AC5166" s="2">
        <v>80449</v>
      </c>
      <c r="AD5166" t="s" s="3">
        <v>57</v>
      </c>
      <c r="AE5166" t="s" s="3">
        <v>43062</v>
      </c>
      <c r="AF5166" s="2">
        <v>13850</v>
      </c>
      <c r="AI5166" t="s" s="3">
        <v>1219</v>
      </c>
      <c r="AJ5166" t="s" s="3">
        <v>174</v>
      </c>
      <c r="AL5166" t="s" s="3">
        <v>175</v>
      </c>
      <c r="AM5166" t="s" s="3">
        <v>175</v>
      </c>
      <c r="AN5166" t="s" s="3">
        <v>56</v>
      </c>
      <c r="AO5166" t="s" s="3">
        <v>43063</v>
      </c>
      <c r="AP5166" t="s" s="3">
        <v>6038</v>
      </c>
      <c r="AQ5166" t="s" s="3">
        <v>64</v>
      </c>
      <c r="AR5166" t="s" s="3">
        <v>43064</v>
      </c>
    </row>
    <row r="5167" s="2" customFormat="1" ht="13.55" customHeight="1">
      <c r="A5167" t="s" s="3">
        <v>45</v>
      </c>
      <c r="B5167" t="s" s="3">
        <v>43065</v>
      </c>
      <c r="C5167" t="s" s="3">
        <v>43066</v>
      </c>
      <c r="D5167" s="2">
        <v>43211</v>
      </c>
      <c r="E5167" t="s" s="3">
        <v>43067</v>
      </c>
      <c r="F5167" s="4">
        <v>34278</v>
      </c>
      <c r="G5167" s="4">
        <v>34278</v>
      </c>
      <c r="H5167" s="4">
        <v>9941</v>
      </c>
      <c r="I5167" s="2">
        <v>0</v>
      </c>
      <c r="J5167" s="4">
        <v>0</v>
      </c>
      <c r="K5167" s="4">
        <v>578.5</v>
      </c>
      <c r="L5167" s="4">
        <v>34278</v>
      </c>
      <c r="Q5167" t="s" s="3">
        <v>49</v>
      </c>
      <c r="R5167" s="2">
        <v>2.78</v>
      </c>
      <c r="T5167" t="s" s="3">
        <v>43068</v>
      </c>
      <c r="U5167" t="s" s="3">
        <v>3632</v>
      </c>
      <c r="V5167" t="s" s="3">
        <v>1247</v>
      </c>
      <c r="W5167" t="s" s="3">
        <v>3632</v>
      </c>
      <c r="X5167" t="s" s="3">
        <v>43069</v>
      </c>
      <c r="Y5167" t="s" s="3">
        <v>5231</v>
      </c>
      <c r="Z5167" t="s" s="3">
        <v>55</v>
      </c>
      <c r="AA5167" t="s" s="3">
        <v>56</v>
      </c>
      <c r="AB5167" s="2">
        <v>80449</v>
      </c>
      <c r="AC5167" t="s" s="3">
        <v>7896</v>
      </c>
      <c r="AD5167" t="s" s="3">
        <v>57</v>
      </c>
      <c r="AE5167" t="s" s="3">
        <v>43070</v>
      </c>
      <c r="AF5167" s="2">
        <v>306</v>
      </c>
      <c r="AI5167" t="s" s="3">
        <v>18680</v>
      </c>
      <c r="AJ5167" t="s" s="3">
        <v>60</v>
      </c>
      <c r="AL5167" t="s" s="3">
        <v>43071</v>
      </c>
      <c r="AM5167" t="s" s="3">
        <v>43071</v>
      </c>
      <c r="AN5167" t="s" s="3">
        <v>656</v>
      </c>
      <c r="AO5167" t="s" s="3">
        <v>43072</v>
      </c>
      <c r="AP5167" t="s" s="3">
        <v>7766</v>
      </c>
      <c r="AQ5167" t="s" s="3">
        <v>64</v>
      </c>
      <c r="AR5167" t="s" s="3">
        <v>43073</v>
      </c>
    </row>
    <row r="5168" s="2" customFormat="1" ht="13.55" customHeight="1">
      <c r="A5168" t="s" s="3">
        <v>45</v>
      </c>
      <c r="B5168" t="s" s="3">
        <v>43074</v>
      </c>
      <c r="C5168" t="s" s="3">
        <v>43075</v>
      </c>
      <c r="D5168" s="2">
        <v>8329</v>
      </c>
      <c r="E5168" t="s" s="3">
        <v>43076</v>
      </c>
      <c r="F5168" s="4">
        <v>7133</v>
      </c>
      <c r="G5168" s="4">
        <v>7133</v>
      </c>
      <c r="H5168" s="4">
        <v>2069</v>
      </c>
      <c r="I5168" s="2">
        <v>0</v>
      </c>
      <c r="J5168" s="4">
        <v>0</v>
      </c>
      <c r="K5168" s="4">
        <v>122.54</v>
      </c>
      <c r="L5168" s="4">
        <v>7133</v>
      </c>
      <c r="Q5168" t="s" s="3">
        <v>49</v>
      </c>
      <c r="R5168" s="2">
        <v>5.25</v>
      </c>
      <c r="T5168" t="s" s="3">
        <v>27423</v>
      </c>
      <c r="U5168" t="s" s="3">
        <v>43077</v>
      </c>
      <c r="X5168" t="s" s="3">
        <v>43078</v>
      </c>
      <c r="Y5168" t="s" s="3">
        <v>3824</v>
      </c>
      <c r="Z5168" t="s" s="3">
        <v>55</v>
      </c>
      <c r="AA5168" t="s" s="3">
        <v>56</v>
      </c>
      <c r="AB5168" s="2">
        <v>80449</v>
      </c>
      <c r="AC5168" s="2">
        <v>80449</v>
      </c>
      <c r="AD5168" t="s" s="3">
        <v>57</v>
      </c>
      <c r="AE5168" t="s" s="3">
        <v>43079</v>
      </c>
      <c r="AF5168" s="2">
        <v>5976</v>
      </c>
      <c r="AI5168" t="s" s="3">
        <v>15122</v>
      </c>
      <c r="AJ5168" t="s" s="3">
        <v>283</v>
      </c>
      <c r="AL5168" t="s" s="3">
        <v>429</v>
      </c>
      <c r="AM5168" t="s" s="3">
        <v>429</v>
      </c>
      <c r="AN5168" t="s" s="3">
        <v>56</v>
      </c>
      <c r="AO5168" t="s" s="3">
        <v>43080</v>
      </c>
      <c r="AP5168" t="s" s="3">
        <v>7766</v>
      </c>
      <c r="AQ5168" t="s" s="3">
        <v>64</v>
      </c>
      <c r="AR5168" t="s" s="3">
        <v>43081</v>
      </c>
    </row>
    <row r="5169" s="2" customFormat="1" ht="13.55" customHeight="1">
      <c r="A5169" t="s" s="3">
        <v>45</v>
      </c>
      <c r="B5169" t="s" s="3">
        <v>43082</v>
      </c>
      <c r="C5169" t="s" s="3">
        <v>43083</v>
      </c>
      <c r="D5169" s="2">
        <v>37792</v>
      </c>
      <c r="E5169" t="s" s="3">
        <v>43084</v>
      </c>
      <c r="F5169" s="4">
        <v>13827</v>
      </c>
      <c r="G5169" s="4">
        <v>13827</v>
      </c>
      <c r="H5169" s="4">
        <v>4010</v>
      </c>
      <c r="I5169" s="2">
        <v>0</v>
      </c>
      <c r="J5169" s="4">
        <v>0</v>
      </c>
      <c r="K5169" s="4">
        <v>237.4</v>
      </c>
      <c r="L5169" s="4">
        <v>13827</v>
      </c>
      <c r="Q5169" t="s" s="3">
        <v>49</v>
      </c>
      <c r="R5169" s="2">
        <v>2</v>
      </c>
      <c r="T5169" t="s" s="3">
        <v>40416</v>
      </c>
      <c r="U5169" t="s" s="3">
        <v>15871</v>
      </c>
      <c r="V5169" t="s" s="3">
        <v>384</v>
      </c>
      <c r="W5169" t="s" s="3">
        <v>15871</v>
      </c>
      <c r="X5169" t="s" s="3">
        <v>43085</v>
      </c>
      <c r="Y5169" t="s" s="3">
        <v>963</v>
      </c>
      <c r="Z5169" t="s" s="3">
        <v>55</v>
      </c>
      <c r="AA5169" t="s" s="3">
        <v>56</v>
      </c>
      <c r="AB5169" s="2">
        <v>80449</v>
      </c>
      <c r="AC5169" s="2">
        <v>80449</v>
      </c>
      <c r="AD5169" t="s" s="3">
        <v>57</v>
      </c>
      <c r="AE5169" t="s" s="3">
        <v>43086</v>
      </c>
      <c r="AF5169" s="2">
        <v>3283</v>
      </c>
      <c r="AI5169" t="s" s="3">
        <v>5002</v>
      </c>
      <c r="AJ5169" t="s" s="3">
        <v>174</v>
      </c>
      <c r="AL5169" t="s" s="3">
        <v>3301</v>
      </c>
      <c r="AN5169" t="s" s="3">
        <v>56</v>
      </c>
      <c r="AO5169" t="s" s="3">
        <v>43087</v>
      </c>
      <c r="AP5169" t="s" s="3">
        <v>6038</v>
      </c>
      <c r="AQ5169" t="s" s="3">
        <v>64</v>
      </c>
      <c r="AR5169" t="s" s="3">
        <v>43088</v>
      </c>
    </row>
    <row r="5170" s="2" customFormat="1" ht="13.55" customHeight="1">
      <c r="A5170" t="s" s="3">
        <v>45</v>
      </c>
      <c r="B5170" t="s" s="3">
        <v>43089</v>
      </c>
      <c r="C5170" t="s" s="3">
        <v>43090</v>
      </c>
      <c r="D5170" s="2">
        <v>6505</v>
      </c>
      <c r="E5170" t="s" s="3">
        <v>43091</v>
      </c>
      <c r="F5170" s="4">
        <v>6961</v>
      </c>
      <c r="G5170" s="4">
        <v>6961</v>
      </c>
      <c r="H5170" s="4">
        <v>2019</v>
      </c>
      <c r="I5170" s="2">
        <v>0</v>
      </c>
      <c r="J5170" s="4">
        <v>0</v>
      </c>
      <c r="K5170" s="4">
        <v>119.58</v>
      </c>
      <c r="L5170" s="4">
        <v>6961</v>
      </c>
      <c r="Q5170" t="s" s="3">
        <v>49</v>
      </c>
      <c r="R5170" s="2">
        <v>5.02</v>
      </c>
      <c r="T5170" t="s" s="3">
        <v>2999</v>
      </c>
      <c r="U5170" t="s" s="3">
        <v>43092</v>
      </c>
      <c r="X5170" t="s" s="3">
        <v>43093</v>
      </c>
      <c r="Y5170" t="s" s="3">
        <v>295</v>
      </c>
      <c r="Z5170" t="s" s="3">
        <v>55</v>
      </c>
      <c r="AA5170" t="s" s="3">
        <v>56</v>
      </c>
      <c r="AB5170" s="2">
        <v>80449</v>
      </c>
      <c r="AC5170" s="2">
        <v>80449</v>
      </c>
      <c r="AD5170" t="s" s="3">
        <v>57</v>
      </c>
      <c r="AE5170" t="s" s="3">
        <v>43094</v>
      </c>
      <c r="AF5170" s="2">
        <v>7400</v>
      </c>
      <c r="AI5170" t="s" s="3">
        <v>43095</v>
      </c>
      <c r="AJ5170" t="s" s="3">
        <v>60</v>
      </c>
      <c r="AL5170" t="s" s="3">
        <v>15125</v>
      </c>
      <c r="AM5170" t="s" s="3">
        <v>129</v>
      </c>
      <c r="AN5170" t="s" s="3">
        <v>130</v>
      </c>
      <c r="AO5170" t="s" s="3">
        <v>43096</v>
      </c>
      <c r="AP5170" t="s" s="3">
        <v>2194</v>
      </c>
      <c r="AQ5170" t="s" s="3">
        <v>64</v>
      </c>
      <c r="AR5170" t="s" s="3">
        <v>43097</v>
      </c>
    </row>
    <row r="5171" s="2" customFormat="1" ht="13.55" customHeight="1">
      <c r="A5171" t="s" s="3">
        <v>45</v>
      </c>
      <c r="B5171" t="s" s="3">
        <v>43098</v>
      </c>
      <c r="C5171" t="s" s="3">
        <v>43099</v>
      </c>
      <c r="D5171" s="2">
        <v>36734</v>
      </c>
      <c r="E5171" t="s" s="3">
        <v>43100</v>
      </c>
      <c r="F5171" s="4">
        <v>41765</v>
      </c>
      <c r="G5171" s="4">
        <v>41765</v>
      </c>
      <c r="H5171" s="4">
        <v>12112</v>
      </c>
      <c r="I5171" s="2">
        <v>0</v>
      </c>
      <c r="J5171" s="4">
        <v>0</v>
      </c>
      <c r="K5171" s="4">
        <v>704.8</v>
      </c>
      <c r="L5171" s="4">
        <v>41765</v>
      </c>
      <c r="Q5171" t="s" s="3">
        <v>49</v>
      </c>
      <c r="R5171" s="2">
        <v>4</v>
      </c>
      <c r="T5171" t="s" s="3">
        <v>9575</v>
      </c>
      <c r="U5171" t="s" s="3">
        <v>15205</v>
      </c>
      <c r="V5171" t="s" s="3">
        <v>21906</v>
      </c>
      <c r="W5171" t="s" s="3">
        <v>15205</v>
      </c>
      <c r="X5171" t="s" s="3">
        <v>43101</v>
      </c>
      <c r="Y5171" t="s" s="3">
        <v>2504</v>
      </c>
      <c r="Z5171" t="s" s="3">
        <v>55</v>
      </c>
      <c r="AA5171" t="s" s="3">
        <v>56</v>
      </c>
      <c r="AB5171" s="2">
        <v>80449</v>
      </c>
      <c r="AC5171" t="s" s="3">
        <v>2505</v>
      </c>
      <c r="AD5171" t="s" s="3">
        <v>57</v>
      </c>
      <c r="AE5171" t="s" s="3">
        <v>43102</v>
      </c>
      <c r="AF5171" s="2">
        <v>11793</v>
      </c>
      <c r="AI5171" t="s" s="3">
        <v>24859</v>
      </c>
      <c r="AJ5171" t="s" s="3">
        <v>174</v>
      </c>
      <c r="AL5171" t="s" s="3">
        <v>8015</v>
      </c>
      <c r="AN5171" t="s" s="3">
        <v>56</v>
      </c>
      <c r="AO5171" t="s" s="3">
        <v>43103</v>
      </c>
      <c r="AP5171" t="s" s="3">
        <v>565</v>
      </c>
      <c r="AQ5171" t="s" s="3">
        <v>64</v>
      </c>
      <c r="AR5171" t="s" s="3">
        <v>43104</v>
      </c>
    </row>
    <row r="5172" s="2" customFormat="1" ht="13.55" customHeight="1">
      <c r="A5172" t="s" s="3">
        <v>75</v>
      </c>
      <c r="B5172" t="s" s="3">
        <v>9720</v>
      </c>
      <c r="C5172" t="s" s="3">
        <v>43105</v>
      </c>
      <c r="D5172" s="2">
        <v>30508</v>
      </c>
      <c r="E5172" t="s" s="3">
        <v>43106</v>
      </c>
      <c r="F5172" s="4">
        <v>2463</v>
      </c>
      <c r="G5172" s="4">
        <v>2463</v>
      </c>
      <c r="H5172" s="4">
        <v>714</v>
      </c>
      <c r="I5172" s="2">
        <v>0</v>
      </c>
      <c r="J5172" s="4">
        <v>0</v>
      </c>
      <c r="K5172" s="4">
        <v>42.04</v>
      </c>
      <c r="L5172" s="4">
        <v>2463</v>
      </c>
      <c r="N5172" s="2">
        <v>482.93</v>
      </c>
      <c r="Q5172" t="s" s="3">
        <v>49</v>
      </c>
      <c r="R5172" s="2">
        <v>0.17</v>
      </c>
      <c r="U5172" t="s" s="3">
        <v>43107</v>
      </c>
      <c r="X5172" t="s" s="3">
        <v>43108</v>
      </c>
      <c r="Y5172" t="s" s="3">
        <v>3748</v>
      </c>
      <c r="Z5172" t="s" s="3">
        <v>55</v>
      </c>
      <c r="AA5172" t="s" s="3">
        <v>56</v>
      </c>
      <c r="AB5172" s="2">
        <v>80449</v>
      </c>
      <c r="AC5172" s="2">
        <v>80449</v>
      </c>
      <c r="AD5172" t="s" s="3">
        <v>57</v>
      </c>
      <c r="AE5172" t="s" s="3">
        <v>9722</v>
      </c>
      <c r="AF5172" s="2">
        <v>9641</v>
      </c>
      <c r="AH5172" t="s" s="3">
        <v>6755</v>
      </c>
      <c r="AI5172" t="s" s="3">
        <v>43109</v>
      </c>
      <c r="AJ5172" t="s" s="3">
        <v>60</v>
      </c>
      <c r="AL5172" t="s" s="3">
        <v>12674</v>
      </c>
      <c r="AM5172" t="s" s="3">
        <v>1605</v>
      </c>
      <c r="AN5172" t="s" s="3">
        <v>919</v>
      </c>
      <c r="AO5172" t="s" s="3">
        <v>43110</v>
      </c>
      <c r="AP5172" t="s" s="3">
        <v>2945</v>
      </c>
      <c r="AQ5172" t="s" s="3">
        <v>64</v>
      </c>
      <c r="AR5172" t="s" s="3">
        <v>43111</v>
      </c>
    </row>
    <row r="5173" s="2" customFormat="1" ht="13.55" customHeight="1">
      <c r="A5173" t="s" s="3">
        <v>75</v>
      </c>
      <c r="B5173" t="s" s="3">
        <v>43112</v>
      </c>
      <c r="C5173" t="s" s="3">
        <v>43113</v>
      </c>
      <c r="D5173" s="2">
        <v>27958</v>
      </c>
      <c r="E5173" t="s" s="3">
        <v>43114</v>
      </c>
      <c r="F5173" s="4">
        <v>16544</v>
      </c>
      <c r="G5173" s="4">
        <v>16544</v>
      </c>
      <c r="H5173" s="4">
        <v>4798</v>
      </c>
      <c r="I5173" s="2">
        <v>0</v>
      </c>
      <c r="J5173" s="4">
        <v>0</v>
      </c>
      <c r="K5173" s="4">
        <v>284.16</v>
      </c>
      <c r="L5173" s="4">
        <v>16544</v>
      </c>
      <c r="Q5173" t="s" s="3">
        <v>49</v>
      </c>
      <c r="R5173" s="2">
        <v>6.398</v>
      </c>
      <c r="U5173" t="s" s="3">
        <v>33601</v>
      </c>
      <c r="V5173" t="s" s="3">
        <v>33602</v>
      </c>
      <c r="X5173" t="s" s="3">
        <v>33603</v>
      </c>
      <c r="Y5173" t="s" s="3">
        <v>2637</v>
      </c>
      <c r="Z5173" t="s" s="3">
        <v>55</v>
      </c>
      <c r="AA5173" t="s" s="3">
        <v>56</v>
      </c>
      <c r="AB5173" s="2">
        <v>80449</v>
      </c>
      <c r="AC5173" s="2">
        <v>80449</v>
      </c>
      <c r="AD5173" t="s" s="3">
        <v>57</v>
      </c>
      <c r="AE5173" t="s" s="3">
        <v>43115</v>
      </c>
      <c r="AI5173" t="s" s="3">
        <v>43116</v>
      </c>
      <c r="AL5173" t="s" s="3">
        <v>1991</v>
      </c>
      <c r="AM5173" t="s" s="3">
        <v>1991</v>
      </c>
      <c r="AN5173" t="s" s="3">
        <v>56</v>
      </c>
      <c r="AO5173" s="2">
        <v>80107</v>
      </c>
      <c r="AP5173" t="s" s="3">
        <v>5285</v>
      </c>
      <c r="AQ5173" t="s" s="3">
        <v>64</v>
      </c>
      <c r="AR5173" t="s" s="3">
        <v>43117</v>
      </c>
    </row>
    <row r="5174" s="2" customFormat="1" ht="13.55" customHeight="1">
      <c r="A5174" t="s" s="3">
        <v>75</v>
      </c>
      <c r="B5174" t="s" s="3">
        <v>11183</v>
      </c>
      <c r="C5174" t="s" s="3">
        <v>43118</v>
      </c>
      <c r="D5174" s="2">
        <v>11338</v>
      </c>
      <c r="E5174" t="s" s="3">
        <v>43119</v>
      </c>
      <c r="F5174" s="4">
        <v>24837</v>
      </c>
      <c r="G5174" s="4">
        <v>24837</v>
      </c>
      <c r="H5174" s="4">
        <v>7203</v>
      </c>
      <c r="I5174" s="2">
        <v>0</v>
      </c>
      <c r="J5174" s="4">
        <v>0</v>
      </c>
      <c r="K5174" s="4">
        <v>426.24</v>
      </c>
      <c r="L5174" s="4">
        <v>24837</v>
      </c>
      <c r="N5174" s="2">
        <v>209.53</v>
      </c>
      <c r="Q5174" t="s" s="3">
        <v>49</v>
      </c>
      <c r="R5174" s="2">
        <v>10</v>
      </c>
      <c r="U5174" t="s" s="3">
        <v>43120</v>
      </c>
      <c r="V5174" t="s" s="3">
        <v>50</v>
      </c>
      <c r="X5174" t="s" s="3">
        <v>43121</v>
      </c>
      <c r="Y5174" t="s" s="3">
        <v>1406</v>
      </c>
      <c r="Z5174" t="s" s="3">
        <v>55</v>
      </c>
      <c r="AA5174" t="s" s="3">
        <v>56</v>
      </c>
      <c r="AB5174" s="2">
        <v>80449</v>
      </c>
      <c r="AC5174" s="2">
        <v>80449</v>
      </c>
      <c r="AD5174" t="s" s="3">
        <v>57</v>
      </c>
      <c r="AE5174" t="s" s="3">
        <v>11188</v>
      </c>
      <c r="AF5174" s="2">
        <v>469</v>
      </c>
      <c r="AI5174" t="s" s="3">
        <v>43122</v>
      </c>
      <c r="AJ5174" t="s" s="3">
        <v>114</v>
      </c>
      <c r="AL5174" t="s" s="3">
        <v>17947</v>
      </c>
      <c r="AN5174" t="s" s="3">
        <v>6539</v>
      </c>
      <c r="AO5174" t="s" s="3">
        <v>43123</v>
      </c>
      <c r="AP5174" t="s" s="3">
        <v>921</v>
      </c>
      <c r="AQ5174" t="s" s="3">
        <v>64</v>
      </c>
      <c r="AR5174" t="s" s="3">
        <v>43124</v>
      </c>
    </row>
    <row r="5175" s="2" customFormat="1" ht="13.55" customHeight="1">
      <c r="A5175" t="s" s="3">
        <v>75</v>
      </c>
      <c r="B5175" t="s" s="3">
        <v>1390</v>
      </c>
      <c r="C5175" t="s" s="3">
        <v>43125</v>
      </c>
      <c r="D5175" s="2">
        <v>45512</v>
      </c>
      <c r="E5175" t="s" s="3">
        <v>43126</v>
      </c>
      <c r="F5175" s="4">
        <v>5156</v>
      </c>
      <c r="G5175" s="4">
        <v>5156</v>
      </c>
      <c r="H5175" s="4">
        <v>1495</v>
      </c>
      <c r="I5175" s="2">
        <v>0</v>
      </c>
      <c r="J5175" s="4">
        <v>0</v>
      </c>
      <c r="K5175" s="4">
        <v>88.8</v>
      </c>
      <c r="L5175" s="4">
        <v>5156</v>
      </c>
      <c r="Q5175" t="s" s="3">
        <v>49</v>
      </c>
      <c r="R5175" s="2">
        <v>0.34</v>
      </c>
      <c r="T5175" t="s" s="3">
        <v>770</v>
      </c>
      <c r="U5175" t="s" s="3">
        <v>5339</v>
      </c>
      <c r="X5175" t="s" s="3">
        <v>43127</v>
      </c>
      <c r="Y5175" t="s" s="3">
        <v>257</v>
      </c>
      <c r="Z5175" t="s" s="3">
        <v>55</v>
      </c>
      <c r="AA5175" t="s" s="3">
        <v>56</v>
      </c>
      <c r="AB5175" s="2">
        <v>80449</v>
      </c>
      <c r="AC5175" s="2">
        <v>80449</v>
      </c>
      <c r="AD5175" t="s" s="3">
        <v>57</v>
      </c>
      <c r="AE5175" t="s" s="3">
        <v>1396</v>
      </c>
      <c r="AF5175" s="2">
        <v>21910</v>
      </c>
      <c r="AI5175" t="s" s="3">
        <v>43128</v>
      </c>
      <c r="AJ5175" t="s" s="3">
        <v>600</v>
      </c>
      <c r="AL5175" t="s" s="3">
        <v>1920</v>
      </c>
      <c r="AM5175" t="s" s="3">
        <v>1920</v>
      </c>
      <c r="AN5175" t="s" s="3">
        <v>56</v>
      </c>
      <c r="AO5175" t="s" s="3">
        <v>43129</v>
      </c>
      <c r="AP5175" t="s" s="3">
        <v>2340</v>
      </c>
      <c r="AQ5175" t="s" s="3">
        <v>64</v>
      </c>
      <c r="AR5175" t="s" s="3">
        <v>43130</v>
      </c>
    </row>
    <row r="5176" s="2" customFormat="1" ht="13.55" customHeight="1">
      <c r="A5176" t="s" s="3">
        <v>45</v>
      </c>
      <c r="B5176" t="s" s="3">
        <v>43131</v>
      </c>
      <c r="C5176" t="s" s="3">
        <v>43132</v>
      </c>
      <c r="D5176" s="2">
        <v>29394</v>
      </c>
      <c r="E5176" t="s" s="3">
        <v>43133</v>
      </c>
      <c r="F5176" s="4">
        <v>11288</v>
      </c>
      <c r="G5176" s="4">
        <v>11288</v>
      </c>
      <c r="H5176" s="4">
        <v>3274</v>
      </c>
      <c r="I5176" s="2">
        <v>0</v>
      </c>
      <c r="J5176" s="4">
        <v>0</v>
      </c>
      <c r="K5176" s="4">
        <v>193.58</v>
      </c>
      <c r="L5176" s="4">
        <v>11288</v>
      </c>
      <c r="Q5176" t="s" s="3">
        <v>49</v>
      </c>
      <c r="R5176" s="2">
        <v>5</v>
      </c>
      <c r="T5176" t="s" s="3">
        <v>9115</v>
      </c>
      <c r="U5176" t="s" s="3">
        <v>43134</v>
      </c>
      <c r="X5176" t="s" s="3">
        <v>43135</v>
      </c>
      <c r="Y5176" t="s" s="3">
        <v>308</v>
      </c>
      <c r="Z5176" t="s" s="3">
        <v>55</v>
      </c>
      <c r="AA5176" t="s" s="3">
        <v>56</v>
      </c>
      <c r="AB5176" s="2">
        <v>80449</v>
      </c>
      <c r="AC5176" s="2">
        <v>80449</v>
      </c>
      <c r="AD5176" t="s" s="3">
        <v>57</v>
      </c>
      <c r="AE5176" t="s" s="3">
        <v>43136</v>
      </c>
      <c r="AF5176" s="2">
        <v>7845</v>
      </c>
      <c r="AI5176" t="s" s="3">
        <v>43137</v>
      </c>
      <c r="AJ5176" t="s" s="3">
        <v>174</v>
      </c>
      <c r="AK5176" t="s" s="3">
        <v>2361</v>
      </c>
      <c r="AL5176" t="s" s="3">
        <v>708</v>
      </c>
      <c r="AM5176" t="s" s="3">
        <v>708</v>
      </c>
      <c r="AN5176" t="s" s="3">
        <v>56</v>
      </c>
      <c r="AO5176" t="s" s="3">
        <v>43138</v>
      </c>
      <c r="AP5176" t="s" s="3">
        <v>4034</v>
      </c>
      <c r="AQ5176" t="s" s="3">
        <v>64</v>
      </c>
      <c r="AR5176" t="s" s="3">
        <v>43139</v>
      </c>
    </row>
    <row r="5177" s="2" customFormat="1" ht="13.55" customHeight="1">
      <c r="A5177" t="s" s="3">
        <v>45</v>
      </c>
      <c r="B5177" t="s" s="3">
        <v>43140</v>
      </c>
      <c r="C5177" t="s" s="3">
        <v>43141</v>
      </c>
      <c r="D5177" s="2">
        <v>27013</v>
      </c>
      <c r="E5177" t="s" s="3">
        <v>43142</v>
      </c>
      <c r="F5177" s="4">
        <v>6946</v>
      </c>
      <c r="G5177" s="4">
        <v>6946</v>
      </c>
      <c r="H5177" s="4">
        <v>2014</v>
      </c>
      <c r="I5177" s="2">
        <v>0</v>
      </c>
      <c r="J5177" s="4">
        <v>0</v>
      </c>
      <c r="K5177" s="4">
        <v>119</v>
      </c>
      <c r="L5177" s="4">
        <v>6946</v>
      </c>
      <c r="Q5177" t="s" s="3">
        <v>49</v>
      </c>
      <c r="R5177" s="2">
        <v>5</v>
      </c>
      <c r="T5177" t="s" s="3">
        <v>15870</v>
      </c>
      <c r="U5177" t="s" s="3">
        <v>3940</v>
      </c>
      <c r="V5177" t="s" s="3">
        <v>43143</v>
      </c>
      <c r="W5177" t="s" s="3">
        <v>43144</v>
      </c>
      <c r="X5177" t="s" s="3">
        <v>43145</v>
      </c>
      <c r="Y5177" t="s" s="3">
        <v>1000</v>
      </c>
      <c r="Z5177" t="s" s="3">
        <v>55</v>
      </c>
      <c r="AA5177" t="s" s="3">
        <v>56</v>
      </c>
      <c r="AB5177" s="2">
        <v>80449</v>
      </c>
      <c r="AC5177" s="2">
        <v>80449</v>
      </c>
      <c r="AD5177" t="s" s="3">
        <v>57</v>
      </c>
      <c r="AE5177" t="s" s="3">
        <v>43146</v>
      </c>
      <c r="AF5177" s="2">
        <v>4561</v>
      </c>
      <c r="AI5177" t="s" s="3">
        <v>40907</v>
      </c>
      <c r="AJ5177" t="s" s="3">
        <v>313</v>
      </c>
      <c r="AL5177" t="s" s="3">
        <v>175</v>
      </c>
      <c r="AM5177" t="s" s="3">
        <v>175</v>
      </c>
      <c r="AN5177" t="s" s="3">
        <v>56</v>
      </c>
      <c r="AO5177" t="s" s="3">
        <v>43147</v>
      </c>
      <c r="AP5177" t="s" s="3">
        <v>2858</v>
      </c>
      <c r="AQ5177" t="s" s="3">
        <v>64</v>
      </c>
      <c r="AR5177" t="s" s="3">
        <v>43148</v>
      </c>
    </row>
    <row r="5178" s="2" customFormat="1" ht="13.55" customHeight="1">
      <c r="A5178" t="s" s="3">
        <v>45</v>
      </c>
      <c r="B5178" t="s" s="3">
        <v>43149</v>
      </c>
      <c r="C5178" t="s" s="3">
        <v>43150</v>
      </c>
      <c r="D5178" s="2">
        <v>39028</v>
      </c>
      <c r="E5178" t="s" s="3">
        <v>43151</v>
      </c>
      <c r="F5178" s="4">
        <v>15928</v>
      </c>
      <c r="G5178" s="4">
        <v>15928</v>
      </c>
      <c r="H5178" s="4">
        <v>4619</v>
      </c>
      <c r="I5178" s="2">
        <v>0</v>
      </c>
      <c r="J5178" s="4">
        <v>0</v>
      </c>
      <c r="K5178" s="4">
        <v>295.68</v>
      </c>
      <c r="L5178" s="4">
        <v>15928</v>
      </c>
      <c r="Q5178" t="s" s="3">
        <v>49</v>
      </c>
      <c r="R5178" s="2">
        <v>0.1</v>
      </c>
      <c r="T5178" t="s" s="3">
        <v>43152</v>
      </c>
      <c r="U5178" t="s" s="3">
        <v>43153</v>
      </c>
      <c r="X5178" t="s" s="3">
        <v>43154</v>
      </c>
      <c r="Y5178" t="s" s="3">
        <v>585</v>
      </c>
      <c r="Z5178" t="s" s="3">
        <v>55</v>
      </c>
      <c r="AA5178" t="s" s="3">
        <v>56</v>
      </c>
      <c r="AB5178" s="2">
        <v>80449</v>
      </c>
      <c r="AC5178" s="2">
        <v>80449</v>
      </c>
      <c r="AD5178" t="s" s="3">
        <v>57</v>
      </c>
      <c r="AE5178" t="s" s="3">
        <v>43155</v>
      </c>
      <c r="AF5178" s="2">
        <v>413</v>
      </c>
      <c r="AI5178" t="s" s="3">
        <v>27595</v>
      </c>
      <c r="AJ5178" t="s" s="3">
        <v>415</v>
      </c>
      <c r="AL5178" t="s" s="3">
        <v>22856</v>
      </c>
      <c r="AM5178" t="s" s="3">
        <v>22856</v>
      </c>
      <c r="AN5178" t="s" s="3">
        <v>56</v>
      </c>
      <c r="AO5178" t="s" s="3">
        <v>43156</v>
      </c>
      <c r="AP5178" t="s" s="3">
        <v>537</v>
      </c>
      <c r="AQ5178" t="s" s="3">
        <v>64</v>
      </c>
      <c r="AR5178" t="s" s="3">
        <v>43157</v>
      </c>
    </row>
    <row r="5179" s="2" customFormat="1" ht="13.55" customHeight="1">
      <c r="A5179" t="s" s="3">
        <v>45</v>
      </c>
      <c r="B5179" t="s" s="3">
        <v>43158</v>
      </c>
      <c r="C5179" t="s" s="3">
        <v>43159</v>
      </c>
      <c r="D5179" s="2">
        <v>12831</v>
      </c>
      <c r="E5179" t="s" s="3">
        <v>43160</v>
      </c>
      <c r="F5179" s="4">
        <v>32734</v>
      </c>
      <c r="G5179" s="4">
        <v>32734</v>
      </c>
      <c r="H5179" s="4">
        <v>9493</v>
      </c>
      <c r="I5179" s="2">
        <v>0</v>
      </c>
      <c r="J5179" s="4">
        <v>0</v>
      </c>
      <c r="K5179" s="4">
        <v>561.8</v>
      </c>
      <c r="L5179" s="4">
        <v>32734</v>
      </c>
      <c r="N5179" s="2">
        <v>189.88</v>
      </c>
      <c r="Q5179" t="s" s="3">
        <v>49</v>
      </c>
      <c r="R5179" s="2">
        <v>22.48</v>
      </c>
      <c r="T5179" t="s" s="3">
        <v>5366</v>
      </c>
      <c r="U5179" t="s" s="3">
        <v>41017</v>
      </c>
      <c r="V5179" t="s" s="3">
        <v>1403</v>
      </c>
      <c r="W5179" t="s" s="3">
        <v>41017</v>
      </c>
      <c r="X5179" t="s" s="3">
        <v>43161</v>
      </c>
      <c r="Y5179" t="s" s="3">
        <v>1551</v>
      </c>
      <c r="Z5179" t="s" s="3">
        <v>55</v>
      </c>
      <c r="AA5179" t="s" s="3">
        <v>56</v>
      </c>
      <c r="AB5179" s="2">
        <v>80449</v>
      </c>
      <c r="AC5179" s="2">
        <v>80449</v>
      </c>
      <c r="AD5179" t="s" s="3">
        <v>57</v>
      </c>
      <c r="AE5179" t="s" s="3">
        <v>43162</v>
      </c>
      <c r="AF5179" s="2">
        <v>3948</v>
      </c>
      <c r="AI5179" t="s" s="3">
        <v>43163</v>
      </c>
      <c r="AJ5179" t="s" s="3">
        <v>174</v>
      </c>
      <c r="AL5179" t="s" s="3">
        <v>2414</v>
      </c>
      <c r="AM5179" t="s" s="3">
        <v>1432</v>
      </c>
      <c r="AN5179" t="s" s="3">
        <v>299</v>
      </c>
      <c r="AO5179" t="s" s="3">
        <v>43164</v>
      </c>
      <c r="AP5179" t="s" s="3">
        <v>9869</v>
      </c>
      <c r="AQ5179" t="s" s="3">
        <v>64</v>
      </c>
      <c r="AR5179" t="s" s="3">
        <v>43165</v>
      </c>
    </row>
    <row r="5180" s="2" customFormat="1" ht="13.55" customHeight="1">
      <c r="A5180" t="s" s="3">
        <v>45</v>
      </c>
      <c r="B5180" t="s" s="3">
        <v>43166</v>
      </c>
      <c r="C5180" t="s" s="3">
        <v>43167</v>
      </c>
      <c r="D5180" s="2">
        <v>27417</v>
      </c>
      <c r="E5180" t="s" s="3">
        <v>43168</v>
      </c>
      <c r="F5180" s="4">
        <v>6946</v>
      </c>
      <c r="G5180" s="4">
        <v>6946</v>
      </c>
      <c r="H5180" s="4">
        <v>2014</v>
      </c>
      <c r="I5180" s="2">
        <v>0</v>
      </c>
      <c r="J5180" s="4">
        <v>0</v>
      </c>
      <c r="K5180" s="4">
        <v>119</v>
      </c>
      <c r="L5180" s="4">
        <v>6946</v>
      </c>
      <c r="Q5180" t="s" s="3">
        <v>49</v>
      </c>
      <c r="R5180" s="2">
        <v>5</v>
      </c>
      <c r="T5180" t="s" s="3">
        <v>358</v>
      </c>
      <c r="U5180" t="s" s="3">
        <v>43169</v>
      </c>
      <c r="V5180" t="s" s="3">
        <v>2555</v>
      </c>
      <c r="W5180" t="s" s="3">
        <v>43169</v>
      </c>
      <c r="X5180" t="s" s="3">
        <v>43170</v>
      </c>
      <c r="Y5180" t="s" s="3">
        <v>1804</v>
      </c>
      <c r="Z5180" t="s" s="3">
        <v>55</v>
      </c>
      <c r="AA5180" t="s" s="3">
        <v>56</v>
      </c>
      <c r="AB5180" s="2">
        <v>80449</v>
      </c>
      <c r="AC5180" s="2">
        <v>80449</v>
      </c>
      <c r="AD5180" t="s" s="3">
        <v>57</v>
      </c>
      <c r="AE5180" t="s" s="3">
        <v>43171</v>
      </c>
      <c r="AF5180" s="2">
        <v>7483</v>
      </c>
      <c r="AI5180" t="s" s="3">
        <v>43172</v>
      </c>
      <c r="AJ5180" t="s" s="3">
        <v>174</v>
      </c>
      <c r="AL5180" t="s" s="3">
        <v>43173</v>
      </c>
      <c r="AM5180" t="s" s="3">
        <v>43173</v>
      </c>
      <c r="AN5180" t="s" s="3">
        <v>234</v>
      </c>
      <c r="AO5180" t="s" s="3">
        <v>43174</v>
      </c>
      <c r="AP5180" t="s" s="3">
        <v>537</v>
      </c>
      <c r="AQ5180" t="s" s="3">
        <v>64</v>
      </c>
      <c r="AR5180" t="s" s="3">
        <v>43175</v>
      </c>
    </row>
    <row r="5181" s="2" customFormat="1" ht="13.55" customHeight="1">
      <c r="A5181" t="s" s="3">
        <v>75</v>
      </c>
      <c r="B5181" t="s" s="3">
        <v>16050</v>
      </c>
      <c r="C5181" t="s" s="3">
        <v>28356</v>
      </c>
      <c r="D5181" s="2">
        <v>41785</v>
      </c>
      <c r="E5181" t="s" s="3">
        <v>43176</v>
      </c>
      <c r="F5181" s="4">
        <v>41305</v>
      </c>
      <c r="G5181" s="4">
        <v>41305</v>
      </c>
      <c r="H5181" s="4">
        <v>11978</v>
      </c>
      <c r="I5181" s="2">
        <v>0</v>
      </c>
      <c r="J5181" s="4">
        <v>0</v>
      </c>
      <c r="K5181" s="4">
        <v>709.22</v>
      </c>
      <c r="L5181" s="4">
        <v>41305</v>
      </c>
      <c r="Q5181" t="s" s="3">
        <v>49</v>
      </c>
      <c r="R5181" s="2">
        <v>39.36</v>
      </c>
      <c r="T5181" t="s" s="3">
        <v>2010</v>
      </c>
      <c r="U5181" t="s" s="3">
        <v>17326</v>
      </c>
      <c r="X5181" t="s" s="3">
        <v>28358</v>
      </c>
      <c r="Y5181" t="s" s="3">
        <v>10031</v>
      </c>
      <c r="Z5181" t="s" s="3">
        <v>55</v>
      </c>
      <c r="AA5181" t="s" s="3">
        <v>56</v>
      </c>
      <c r="AB5181" s="2">
        <v>80449</v>
      </c>
      <c r="AC5181" s="2">
        <v>80449</v>
      </c>
      <c r="AD5181" t="s" s="3">
        <v>57</v>
      </c>
      <c r="AE5181" t="s" s="3">
        <v>16056</v>
      </c>
      <c r="AF5181" s="2">
        <v>10645</v>
      </c>
      <c r="AI5181" t="s" s="3">
        <v>28359</v>
      </c>
      <c r="AL5181" t="s" s="3">
        <v>284</v>
      </c>
      <c r="AM5181" t="s" s="3">
        <v>904</v>
      </c>
      <c r="AN5181" t="s" s="3">
        <v>56</v>
      </c>
      <c r="AO5181" t="s" s="3">
        <v>28360</v>
      </c>
      <c r="AP5181" t="s" s="3">
        <v>1398</v>
      </c>
      <c r="AQ5181" t="s" s="3">
        <v>64</v>
      </c>
      <c r="AR5181" t="s" s="3">
        <v>28361</v>
      </c>
    </row>
    <row r="5182" s="2" customFormat="1" ht="13.55" customHeight="1">
      <c r="A5182" t="s" s="3">
        <v>45</v>
      </c>
      <c r="B5182" t="s" s="3">
        <v>43177</v>
      </c>
      <c r="C5182" t="s" s="3">
        <v>43178</v>
      </c>
      <c r="D5182" s="2">
        <v>35486</v>
      </c>
      <c r="E5182" t="s" s="3">
        <v>43179</v>
      </c>
      <c r="F5182" s="4">
        <v>19452</v>
      </c>
      <c r="G5182" s="4">
        <v>19452</v>
      </c>
      <c r="H5182" s="4">
        <v>5641</v>
      </c>
      <c r="I5182" s="2">
        <v>0</v>
      </c>
      <c r="J5182" s="4">
        <v>0</v>
      </c>
      <c r="K5182" s="4">
        <v>333.88</v>
      </c>
      <c r="L5182" s="4">
        <v>19452</v>
      </c>
      <c r="Q5182" t="s" s="3">
        <v>49</v>
      </c>
      <c r="R5182" s="2">
        <v>3.75</v>
      </c>
      <c r="T5182" t="s" s="3">
        <v>43180</v>
      </c>
      <c r="U5182" t="s" s="3">
        <v>43181</v>
      </c>
      <c r="W5182" t="s" s="3">
        <v>9825</v>
      </c>
      <c r="X5182" t="s" s="3">
        <v>43182</v>
      </c>
      <c r="Y5182" t="s" s="3">
        <v>5469</v>
      </c>
      <c r="Z5182" t="s" s="3">
        <v>55</v>
      </c>
      <c r="AA5182" t="s" s="3">
        <v>56</v>
      </c>
      <c r="AB5182" s="2">
        <v>80449</v>
      </c>
      <c r="AC5182" s="2">
        <v>80449</v>
      </c>
      <c r="AD5182" t="s" s="3">
        <v>57</v>
      </c>
      <c r="AE5182" t="s" s="3">
        <v>43183</v>
      </c>
      <c r="AF5182" s="2">
        <v>1734</v>
      </c>
      <c r="AH5182" t="s" s="3">
        <v>5399</v>
      </c>
      <c r="AI5182" t="s" s="3">
        <v>27710</v>
      </c>
      <c r="AJ5182" t="s" s="3">
        <v>415</v>
      </c>
      <c r="AL5182" t="s" s="3">
        <v>2068</v>
      </c>
      <c r="AM5182" t="s" s="3">
        <v>2068</v>
      </c>
      <c r="AN5182" t="s" s="3">
        <v>56</v>
      </c>
      <c r="AO5182" t="s" s="3">
        <v>43184</v>
      </c>
      <c r="AP5182" t="s" s="3">
        <v>3038</v>
      </c>
      <c r="AQ5182" t="s" s="3">
        <v>64</v>
      </c>
      <c r="AR5182" t="s" s="3">
        <v>43185</v>
      </c>
    </row>
    <row r="5183" s="2" customFormat="1" ht="13.55" customHeight="1">
      <c r="A5183" t="s" s="3">
        <v>45</v>
      </c>
      <c r="B5183" t="s" s="3">
        <v>43186</v>
      </c>
      <c r="C5183" t="s" s="3">
        <v>43187</v>
      </c>
      <c r="D5183" s="2">
        <v>5456</v>
      </c>
      <c r="E5183" t="s" s="3">
        <v>43188</v>
      </c>
      <c r="F5183" s="4">
        <v>4404</v>
      </c>
      <c r="G5183" s="4">
        <v>4404</v>
      </c>
      <c r="H5183" s="4">
        <v>1277</v>
      </c>
      <c r="I5183" s="2">
        <v>0</v>
      </c>
      <c r="J5183" s="4">
        <v>0</v>
      </c>
      <c r="K5183" s="4">
        <v>75.78</v>
      </c>
      <c r="L5183" s="4">
        <v>4404</v>
      </c>
      <c r="N5183" s="2">
        <v>1030.31</v>
      </c>
      <c r="Q5183" t="s" s="3">
        <v>49</v>
      </c>
      <c r="R5183" s="2">
        <v>0.34</v>
      </c>
      <c r="T5183" t="s" s="3">
        <v>784</v>
      </c>
      <c r="U5183" t="s" s="3">
        <v>43189</v>
      </c>
      <c r="V5183" t="s" s="3">
        <v>12318</v>
      </c>
      <c r="W5183" t="s" s="3">
        <v>43189</v>
      </c>
      <c r="X5183" t="s" s="3">
        <v>43190</v>
      </c>
      <c r="Y5183" t="s" s="3">
        <v>2637</v>
      </c>
      <c r="Z5183" t="s" s="3">
        <v>55</v>
      </c>
      <c r="AA5183" t="s" s="3">
        <v>56</v>
      </c>
      <c r="AB5183" s="2">
        <v>80449</v>
      </c>
      <c r="AC5183" t="s" s="3">
        <v>43191</v>
      </c>
      <c r="AD5183" t="s" s="3">
        <v>57</v>
      </c>
      <c r="AE5183" t="s" s="3">
        <v>43192</v>
      </c>
      <c r="AF5183" s="2">
        <v>2354</v>
      </c>
      <c r="AI5183" t="s" s="3">
        <v>21174</v>
      </c>
      <c r="AJ5183" t="s" s="3">
        <v>144</v>
      </c>
      <c r="AL5183" t="s" s="3">
        <v>145</v>
      </c>
      <c r="AM5183" t="s" s="3">
        <v>145</v>
      </c>
      <c r="AN5183" t="s" s="3">
        <v>56</v>
      </c>
      <c r="AO5183" t="s" s="3">
        <v>43193</v>
      </c>
      <c r="AP5183" t="s" s="3">
        <v>3028</v>
      </c>
      <c r="AQ5183" t="s" s="3">
        <v>64</v>
      </c>
      <c r="AR5183" t="s" s="3">
        <v>43194</v>
      </c>
    </row>
    <row r="5184" s="2" customFormat="1" ht="13.55" customHeight="1">
      <c r="A5184" t="s" s="3">
        <v>75</v>
      </c>
      <c r="B5184" t="s" s="3">
        <v>4905</v>
      </c>
      <c r="C5184" t="s" s="3">
        <v>43195</v>
      </c>
      <c r="D5184" s="2">
        <v>10452</v>
      </c>
      <c r="E5184" t="s" s="3">
        <v>43196</v>
      </c>
      <c r="F5184" s="4">
        <v>1516</v>
      </c>
      <c r="G5184" s="4">
        <v>1516</v>
      </c>
      <c r="H5184" s="4">
        <v>440</v>
      </c>
      <c r="I5184" s="2">
        <v>0</v>
      </c>
      <c r="J5184" s="4">
        <v>0</v>
      </c>
      <c r="K5184" s="4">
        <v>26.06</v>
      </c>
      <c r="L5184" s="4">
        <v>1516</v>
      </c>
      <c r="Q5184" t="s" s="3">
        <v>49</v>
      </c>
      <c r="R5184" s="2">
        <v>0.17</v>
      </c>
      <c r="T5184" t="s" s="3">
        <v>1768</v>
      </c>
      <c r="U5184" t="s" s="3">
        <v>43197</v>
      </c>
      <c r="X5184" t="s" s="3">
        <v>43198</v>
      </c>
      <c r="Y5184" t="s" s="3">
        <v>3002</v>
      </c>
      <c r="Z5184" t="s" s="3">
        <v>55</v>
      </c>
      <c r="AA5184" t="s" s="3">
        <v>56</v>
      </c>
      <c r="AB5184" s="2">
        <v>80449</v>
      </c>
      <c r="AC5184" s="2">
        <v>80449</v>
      </c>
      <c r="AD5184" t="s" s="3">
        <v>57</v>
      </c>
      <c r="AE5184" t="s" s="3">
        <v>4910</v>
      </c>
      <c r="AF5184" s="2">
        <v>5616</v>
      </c>
      <c r="AI5184" t="s" s="3">
        <v>43199</v>
      </c>
      <c r="AJ5184" t="s" s="3">
        <v>313</v>
      </c>
      <c r="AL5184" t="s" s="3">
        <v>4593</v>
      </c>
      <c r="AM5184" t="s" s="3">
        <v>4593</v>
      </c>
      <c r="AN5184" t="s" s="3">
        <v>879</v>
      </c>
      <c r="AO5184" t="s" s="3">
        <v>43200</v>
      </c>
      <c r="AP5184" t="s" s="3">
        <v>192</v>
      </c>
      <c r="AQ5184" t="s" s="3">
        <v>64</v>
      </c>
      <c r="AR5184" t="s" s="3">
        <v>43201</v>
      </c>
    </row>
    <row r="5185" s="2" customFormat="1" ht="13.55" customHeight="1">
      <c r="A5185" t="s" s="3">
        <v>45</v>
      </c>
      <c r="B5185" t="s" s="3">
        <v>43202</v>
      </c>
      <c r="C5185" t="s" s="3">
        <v>43203</v>
      </c>
      <c r="D5185" s="2">
        <v>28796</v>
      </c>
      <c r="E5185" t="s" s="3">
        <v>43204</v>
      </c>
      <c r="F5185" s="4">
        <v>17181</v>
      </c>
      <c r="G5185" s="4">
        <v>17181</v>
      </c>
      <c r="H5185" s="4">
        <v>4982</v>
      </c>
      <c r="I5185" s="2">
        <v>0</v>
      </c>
      <c r="J5185" s="4">
        <v>0</v>
      </c>
      <c r="K5185" s="4">
        <v>294.82</v>
      </c>
      <c r="L5185" s="4">
        <v>17181</v>
      </c>
      <c r="Q5185" t="s" s="3">
        <v>49</v>
      </c>
      <c r="R5185" s="2">
        <v>7.63</v>
      </c>
      <c r="T5185" t="s" s="3">
        <v>570</v>
      </c>
      <c r="U5185" t="s" s="3">
        <v>43205</v>
      </c>
      <c r="V5185" t="s" s="3">
        <v>770</v>
      </c>
      <c r="W5185" t="s" s="3">
        <v>43206</v>
      </c>
      <c r="X5185" t="s" s="3">
        <v>43207</v>
      </c>
      <c r="Y5185" t="s" s="3">
        <v>976</v>
      </c>
      <c r="Z5185" t="s" s="3">
        <v>55</v>
      </c>
      <c r="AA5185" t="s" s="3">
        <v>56</v>
      </c>
      <c r="AB5185" s="2">
        <v>80449</v>
      </c>
      <c r="AC5185" s="2">
        <v>80449</v>
      </c>
      <c r="AD5185" t="s" s="3">
        <v>57</v>
      </c>
      <c r="AE5185" t="s" s="3">
        <v>43208</v>
      </c>
      <c r="AF5185" s="2">
        <v>2471</v>
      </c>
      <c r="AI5185" t="s" s="3">
        <v>5950</v>
      </c>
      <c r="AJ5185" t="s" s="3">
        <v>313</v>
      </c>
      <c r="AL5185" t="s" s="3">
        <v>429</v>
      </c>
      <c r="AM5185" t="s" s="3">
        <v>429</v>
      </c>
      <c r="AN5185" t="s" s="3">
        <v>56</v>
      </c>
      <c r="AO5185" t="s" s="3">
        <v>43209</v>
      </c>
      <c r="AP5185" t="s" s="3">
        <v>147</v>
      </c>
      <c r="AQ5185" t="s" s="3">
        <v>64</v>
      </c>
      <c r="AR5185" t="s" s="3">
        <v>43210</v>
      </c>
    </row>
    <row r="5186" s="2" customFormat="1" ht="13.55" customHeight="1">
      <c r="A5186" t="s" s="3">
        <v>45</v>
      </c>
      <c r="B5186" t="s" s="3">
        <v>43211</v>
      </c>
      <c r="C5186" t="s" s="3">
        <v>43212</v>
      </c>
      <c r="D5186" s="2">
        <v>7153</v>
      </c>
      <c r="E5186" t="s" s="3">
        <v>43213</v>
      </c>
      <c r="F5186" s="4">
        <v>16406</v>
      </c>
      <c r="G5186" s="4">
        <v>16406</v>
      </c>
      <c r="H5186" s="4">
        <v>4758</v>
      </c>
      <c r="I5186" s="2">
        <v>0</v>
      </c>
      <c r="J5186" s="4">
        <v>0</v>
      </c>
      <c r="K5186" s="4">
        <v>229.78</v>
      </c>
      <c r="L5186" s="4">
        <v>16406</v>
      </c>
      <c r="Q5186" t="s" s="3">
        <v>49</v>
      </c>
      <c r="R5186" s="2">
        <v>6.3</v>
      </c>
      <c r="T5186" t="s" s="3">
        <v>501</v>
      </c>
      <c r="U5186" t="s" s="3">
        <v>43214</v>
      </c>
      <c r="X5186" t="s" s="3">
        <v>43215</v>
      </c>
      <c r="Y5186" t="s" s="3">
        <v>6266</v>
      </c>
      <c r="Z5186" t="s" s="3">
        <v>55</v>
      </c>
      <c r="AA5186" t="s" s="3">
        <v>56</v>
      </c>
      <c r="AB5186" s="2">
        <v>80449</v>
      </c>
      <c r="AC5186" s="2">
        <v>80449</v>
      </c>
      <c r="AD5186" t="s" s="3">
        <v>57</v>
      </c>
      <c r="AE5186" t="s" s="3">
        <v>43216</v>
      </c>
      <c r="AF5186" s="2">
        <v>10400</v>
      </c>
      <c r="AI5186" t="s" s="3">
        <v>43217</v>
      </c>
      <c r="AJ5186" t="s" s="3">
        <v>174</v>
      </c>
      <c r="AL5186" t="s" s="3">
        <v>15568</v>
      </c>
      <c r="AN5186" t="s" s="3">
        <v>234</v>
      </c>
      <c r="AO5186" t="s" s="3">
        <v>43218</v>
      </c>
      <c r="AP5186" t="s" s="3">
        <v>921</v>
      </c>
      <c r="AQ5186" t="s" s="3">
        <v>64</v>
      </c>
      <c r="AR5186" t="s" s="3">
        <v>43219</v>
      </c>
    </row>
    <row r="5187" s="2" customFormat="1" ht="13.55" customHeight="1">
      <c r="A5187" t="s" s="3">
        <v>45</v>
      </c>
      <c r="B5187" t="s" s="3">
        <v>43220</v>
      </c>
      <c r="C5187" t="s" s="3">
        <v>43221</v>
      </c>
      <c r="D5187" s="2">
        <v>26905</v>
      </c>
      <c r="E5187" t="s" s="3">
        <v>43222</v>
      </c>
      <c r="F5187" s="4">
        <v>7006</v>
      </c>
      <c r="G5187" s="4">
        <v>7006</v>
      </c>
      <c r="H5187" s="4">
        <v>2032</v>
      </c>
      <c r="I5187" s="2">
        <v>0</v>
      </c>
      <c r="J5187" s="4">
        <v>0</v>
      </c>
      <c r="K5187" s="4">
        <v>120.18</v>
      </c>
      <c r="L5187" s="4">
        <v>7006</v>
      </c>
      <c r="N5187" s="2">
        <v>86.06</v>
      </c>
      <c r="Q5187" t="s" s="3">
        <v>49</v>
      </c>
      <c r="R5187" s="2">
        <v>5.08</v>
      </c>
      <c r="T5187" t="s" s="3">
        <v>3619</v>
      </c>
      <c r="U5187" t="s" s="3">
        <v>43223</v>
      </c>
      <c r="X5187" t="s" s="3">
        <v>43224</v>
      </c>
      <c r="Y5187" t="s" s="3">
        <v>141</v>
      </c>
      <c r="Z5187" t="s" s="3">
        <v>55</v>
      </c>
      <c r="AA5187" t="s" s="3">
        <v>56</v>
      </c>
      <c r="AB5187" s="2">
        <v>80449</v>
      </c>
      <c r="AC5187" s="2">
        <v>80449</v>
      </c>
      <c r="AD5187" t="s" s="3">
        <v>57</v>
      </c>
      <c r="AE5187" t="s" s="3">
        <v>43225</v>
      </c>
      <c r="AF5187" s="2">
        <v>267</v>
      </c>
      <c r="AI5187" t="s" s="3">
        <v>43226</v>
      </c>
      <c r="AJ5187" t="s" s="3">
        <v>313</v>
      </c>
      <c r="AL5187" t="s" s="3">
        <v>43227</v>
      </c>
      <c r="AM5187" t="s" s="3">
        <v>43227</v>
      </c>
      <c r="AN5187" t="s" s="3">
        <v>161</v>
      </c>
      <c r="AO5187" t="s" s="3">
        <v>43228</v>
      </c>
      <c r="AP5187" t="s" s="3">
        <v>3160</v>
      </c>
      <c r="AQ5187" t="s" s="3">
        <v>64</v>
      </c>
      <c r="AR5187" t="s" s="3">
        <v>43229</v>
      </c>
    </row>
    <row r="5188" s="2" customFormat="1" ht="13.55" customHeight="1">
      <c r="A5188" t="s" s="3">
        <v>45</v>
      </c>
      <c r="B5188" t="s" s="3">
        <v>43230</v>
      </c>
      <c r="C5188" t="s" s="3">
        <v>43231</v>
      </c>
      <c r="D5188" s="2">
        <v>4638</v>
      </c>
      <c r="E5188" t="s" s="3">
        <v>43232</v>
      </c>
      <c r="F5188" s="4">
        <v>30169</v>
      </c>
      <c r="G5188" s="4">
        <v>30169</v>
      </c>
      <c r="H5188" s="4">
        <v>8749</v>
      </c>
      <c r="I5188" s="2">
        <v>0</v>
      </c>
      <c r="J5188" s="4">
        <v>0</v>
      </c>
      <c r="K5188" s="4">
        <v>422.38</v>
      </c>
      <c r="L5188" s="4">
        <v>30169</v>
      </c>
      <c r="Q5188" t="s" s="3">
        <v>49</v>
      </c>
      <c r="R5188" s="2">
        <v>5.2</v>
      </c>
      <c r="T5188" t="s" s="3">
        <v>22970</v>
      </c>
      <c r="U5188" t="s" s="3">
        <v>6490</v>
      </c>
      <c r="X5188" t="s" s="3">
        <v>43233</v>
      </c>
      <c r="Y5188" t="s" s="3">
        <v>8171</v>
      </c>
      <c r="Z5188" t="s" s="3">
        <v>55</v>
      </c>
      <c r="AA5188" t="s" s="3">
        <v>56</v>
      </c>
      <c r="AB5188" s="2">
        <v>80449</v>
      </c>
      <c r="AC5188" s="2">
        <v>80449</v>
      </c>
      <c r="AD5188" t="s" s="3">
        <v>57</v>
      </c>
      <c r="AE5188" t="s" s="3">
        <v>43234</v>
      </c>
      <c r="AF5188" s="2">
        <v>4</v>
      </c>
      <c r="AI5188" t="s" s="3">
        <v>615</v>
      </c>
      <c r="AJ5188" t="s" s="3">
        <v>60</v>
      </c>
      <c r="AL5188" t="s" s="3">
        <v>145</v>
      </c>
      <c r="AM5188" t="s" s="3">
        <v>145</v>
      </c>
      <c r="AN5188" t="s" s="3">
        <v>56</v>
      </c>
      <c r="AO5188" t="s" s="3">
        <v>43235</v>
      </c>
      <c r="AP5188" t="s" s="3">
        <v>192</v>
      </c>
      <c r="AQ5188" t="s" s="3">
        <v>64</v>
      </c>
      <c r="AR5188" t="s" s="3">
        <v>43236</v>
      </c>
    </row>
    <row r="5189" s="2" customFormat="1" ht="13.55" customHeight="1">
      <c r="A5189" t="s" s="3">
        <v>45</v>
      </c>
      <c r="B5189" t="s" s="3">
        <v>43237</v>
      </c>
      <c r="C5189" t="s" s="3">
        <v>43238</v>
      </c>
      <c r="D5189" s="2">
        <v>39013</v>
      </c>
      <c r="E5189" t="s" s="3">
        <v>43239</v>
      </c>
      <c r="F5189" s="4">
        <v>10729</v>
      </c>
      <c r="G5189" s="4">
        <v>10729</v>
      </c>
      <c r="H5189" s="4">
        <v>3111</v>
      </c>
      <c r="I5189" s="2">
        <v>0</v>
      </c>
      <c r="J5189" s="4">
        <v>0</v>
      </c>
      <c r="K5189" s="4">
        <v>199.04</v>
      </c>
      <c r="L5189" s="4">
        <v>10729</v>
      </c>
      <c r="Q5189" t="s" s="3">
        <v>49</v>
      </c>
      <c r="R5189" s="2">
        <v>0.11</v>
      </c>
      <c r="T5189" t="s" s="3">
        <v>462</v>
      </c>
      <c r="U5189" t="s" s="3">
        <v>23007</v>
      </c>
      <c r="V5189" t="s" s="3">
        <v>109</v>
      </c>
      <c r="X5189" t="s" s="3">
        <v>43240</v>
      </c>
      <c r="Y5189" t="s" s="3">
        <v>585</v>
      </c>
      <c r="Z5189" t="s" s="3">
        <v>55</v>
      </c>
      <c r="AA5189" t="s" s="3">
        <v>56</v>
      </c>
      <c r="AB5189" s="2">
        <v>80449</v>
      </c>
      <c r="AC5189" s="2">
        <v>80449</v>
      </c>
      <c r="AD5189" t="s" s="3">
        <v>57</v>
      </c>
      <c r="AE5189" t="s" s="3">
        <v>43241</v>
      </c>
      <c r="AF5189" s="2">
        <v>32555</v>
      </c>
      <c r="AH5189" t="s" s="3">
        <v>6566</v>
      </c>
      <c r="AI5189" t="s" s="3">
        <v>34009</v>
      </c>
      <c r="AJ5189" t="s" s="3">
        <v>313</v>
      </c>
      <c r="AL5189" t="s" s="3">
        <v>10303</v>
      </c>
      <c r="AM5189" t="s" s="3">
        <v>10303</v>
      </c>
      <c r="AN5189" t="s" s="3">
        <v>56</v>
      </c>
      <c r="AO5189" t="s" s="3">
        <v>43242</v>
      </c>
      <c r="AP5189" t="s" s="3">
        <v>537</v>
      </c>
      <c r="AQ5189" t="s" s="3">
        <v>64</v>
      </c>
      <c r="AR5189" t="s" s="3">
        <v>43243</v>
      </c>
    </row>
    <row r="5190" s="2" customFormat="1" ht="13.55" customHeight="1">
      <c r="A5190" t="s" s="3">
        <v>75</v>
      </c>
      <c r="B5190" t="s" s="3">
        <v>1632</v>
      </c>
      <c r="C5190" t="s" s="3">
        <v>43244</v>
      </c>
      <c r="D5190" s="2">
        <v>5023</v>
      </c>
      <c r="E5190" t="s" s="3">
        <v>43245</v>
      </c>
      <c r="F5190" s="4">
        <v>1516</v>
      </c>
      <c r="G5190" s="4">
        <v>1516</v>
      </c>
      <c r="H5190" s="4">
        <v>440</v>
      </c>
      <c r="I5190" s="2">
        <v>0</v>
      </c>
      <c r="J5190" s="4">
        <v>0</v>
      </c>
      <c r="K5190" s="4">
        <v>26.06</v>
      </c>
      <c r="L5190" s="4">
        <v>1516</v>
      </c>
      <c r="Q5190" t="s" s="3">
        <v>49</v>
      </c>
      <c r="R5190" s="2">
        <v>0.17</v>
      </c>
      <c r="U5190" t="s" s="3">
        <v>43246</v>
      </c>
      <c r="W5190" t="s" s="3">
        <v>43247</v>
      </c>
      <c r="X5190" t="s" s="3">
        <v>43248</v>
      </c>
      <c r="Y5190" t="s" s="3">
        <v>1638</v>
      </c>
      <c r="Z5190" t="s" s="3">
        <v>55</v>
      </c>
      <c r="AA5190" t="s" s="3">
        <v>56</v>
      </c>
      <c r="AB5190" s="2">
        <v>80449</v>
      </c>
      <c r="AC5190" s="2">
        <v>80449</v>
      </c>
      <c r="AD5190" t="s" s="3">
        <v>57</v>
      </c>
      <c r="AE5190" t="s" s="3">
        <v>1639</v>
      </c>
      <c r="AF5190" s="2">
        <v>2880</v>
      </c>
      <c r="AI5190" t="s" s="3">
        <v>9818</v>
      </c>
      <c r="AJ5190" t="s" s="3">
        <v>313</v>
      </c>
      <c r="AL5190" t="s" s="3">
        <v>405</v>
      </c>
      <c r="AM5190" t="s" s="3">
        <v>405</v>
      </c>
      <c r="AN5190" t="s" s="3">
        <v>56</v>
      </c>
      <c r="AO5190" t="s" s="3">
        <v>43249</v>
      </c>
      <c r="AP5190" t="s" s="3">
        <v>7810</v>
      </c>
      <c r="AQ5190" t="s" s="3">
        <v>64</v>
      </c>
      <c r="AR5190" t="s" s="3">
        <v>43250</v>
      </c>
    </row>
    <row r="5191" s="2" customFormat="1" ht="13.55" customHeight="1">
      <c r="A5191" t="s" s="3">
        <v>45</v>
      </c>
      <c r="B5191" t="s" s="3">
        <v>43251</v>
      </c>
      <c r="C5191" t="s" s="3">
        <v>43252</v>
      </c>
      <c r="D5191" s="2">
        <v>35479</v>
      </c>
      <c r="E5191" t="s" s="3">
        <v>43253</v>
      </c>
      <c r="F5191" s="4">
        <v>14487</v>
      </c>
      <c r="G5191" s="4">
        <v>14487</v>
      </c>
      <c r="H5191" s="4">
        <v>4201</v>
      </c>
      <c r="I5191" s="2">
        <v>0</v>
      </c>
      <c r="J5191" s="4">
        <v>0</v>
      </c>
      <c r="K5191" s="4">
        <v>273.12</v>
      </c>
      <c r="L5191" s="4">
        <v>14487</v>
      </c>
      <c r="Q5191" t="s" s="3">
        <v>49</v>
      </c>
      <c r="R5191" s="2">
        <v>2.5</v>
      </c>
      <c r="T5191" t="s" s="3">
        <v>2271</v>
      </c>
      <c r="U5191" t="s" s="3">
        <v>43254</v>
      </c>
      <c r="V5191" t="s" s="3">
        <v>43255</v>
      </c>
      <c r="W5191" t="s" s="3">
        <v>43254</v>
      </c>
      <c r="X5191" t="s" s="3">
        <v>43256</v>
      </c>
      <c r="Y5191" t="s" s="3">
        <v>1510</v>
      </c>
      <c r="Z5191" t="s" s="3">
        <v>55</v>
      </c>
      <c r="AA5191" t="s" s="3">
        <v>56</v>
      </c>
      <c r="AB5191" s="2">
        <v>80449</v>
      </c>
      <c r="AC5191" s="2">
        <v>80449</v>
      </c>
      <c r="AD5191" t="s" s="3">
        <v>57</v>
      </c>
      <c r="AE5191" t="s" s="3">
        <v>43257</v>
      </c>
      <c r="AF5191" s="2">
        <v>3655</v>
      </c>
      <c r="AI5191" t="s" s="3">
        <v>43258</v>
      </c>
      <c r="AJ5191" t="s" s="3">
        <v>3844</v>
      </c>
      <c r="AL5191" t="s" s="3">
        <v>1737</v>
      </c>
      <c r="AM5191" t="s" s="3">
        <v>1737</v>
      </c>
      <c r="AN5191" t="s" s="3">
        <v>56</v>
      </c>
      <c r="AO5191" t="s" s="3">
        <v>43259</v>
      </c>
      <c r="AP5191" t="s" s="3">
        <v>14523</v>
      </c>
      <c r="AQ5191" t="s" s="3">
        <v>64</v>
      </c>
      <c r="AR5191" t="s" s="3">
        <v>43260</v>
      </c>
    </row>
    <row r="5192" s="2" customFormat="1" ht="13.55" customHeight="1">
      <c r="A5192" t="s" s="3">
        <v>45</v>
      </c>
      <c r="B5192" t="s" s="3">
        <v>43261</v>
      </c>
      <c r="C5192" t="s" s="3">
        <v>43262</v>
      </c>
      <c r="D5192" s="2">
        <v>29509</v>
      </c>
      <c r="E5192" t="s" s="3">
        <v>43263</v>
      </c>
      <c r="F5192" s="4">
        <v>11288</v>
      </c>
      <c r="G5192" s="4">
        <v>11288</v>
      </c>
      <c r="H5192" s="4">
        <v>3274</v>
      </c>
      <c r="I5192" s="2">
        <v>0</v>
      </c>
      <c r="J5192" s="4">
        <v>0</v>
      </c>
      <c r="K5192" s="4">
        <v>193.58</v>
      </c>
      <c r="L5192" s="4">
        <v>11288</v>
      </c>
      <c r="Q5192" t="s" s="3">
        <v>49</v>
      </c>
      <c r="R5192" s="2">
        <v>5</v>
      </c>
      <c r="T5192" t="s" s="3">
        <v>13967</v>
      </c>
      <c r="U5192" t="s" s="3">
        <v>43264</v>
      </c>
      <c r="X5192" t="s" s="3">
        <v>43265</v>
      </c>
      <c r="Y5192" t="s" s="3">
        <v>97</v>
      </c>
      <c r="Z5192" t="s" s="3">
        <v>55</v>
      </c>
      <c r="AA5192" t="s" s="3">
        <v>56</v>
      </c>
      <c r="AB5192" s="2">
        <v>80449</v>
      </c>
      <c r="AC5192" s="2">
        <v>80449</v>
      </c>
      <c r="AD5192" t="s" s="3">
        <v>57</v>
      </c>
      <c r="AE5192" t="s" s="3">
        <v>43266</v>
      </c>
      <c r="AF5192" s="2">
        <v>1053</v>
      </c>
      <c r="AI5192" t="s" s="3">
        <v>1082</v>
      </c>
      <c r="AJ5192" t="s" s="3">
        <v>313</v>
      </c>
      <c r="AL5192" t="s" s="3">
        <v>5854</v>
      </c>
      <c r="AM5192" t="s" s="3">
        <v>5854</v>
      </c>
      <c r="AN5192" t="s" s="3">
        <v>56</v>
      </c>
      <c r="AO5192" t="s" s="3">
        <v>43267</v>
      </c>
      <c r="AP5192" t="s" s="3">
        <v>8081</v>
      </c>
      <c r="AQ5192" t="s" s="3">
        <v>64</v>
      </c>
      <c r="AR5192" t="s" s="3">
        <v>43268</v>
      </c>
    </row>
    <row r="5193" s="2" customFormat="1" ht="13.55" customHeight="1">
      <c r="A5193" t="s" s="3">
        <v>75</v>
      </c>
      <c r="B5193" t="s" s="3">
        <v>2083</v>
      </c>
      <c r="C5193" t="s" s="3">
        <v>43269</v>
      </c>
      <c r="D5193" s="2">
        <v>9362</v>
      </c>
      <c r="E5193" t="s" s="3">
        <v>43270</v>
      </c>
      <c r="F5193" s="4">
        <v>6794</v>
      </c>
      <c r="G5193" s="4">
        <v>6794</v>
      </c>
      <c r="H5193" s="4">
        <v>1970</v>
      </c>
      <c r="I5193" s="2">
        <v>0</v>
      </c>
      <c r="J5193" s="4">
        <v>0</v>
      </c>
      <c r="K5193" s="4">
        <v>95.09999999999999</v>
      </c>
      <c r="L5193" s="4">
        <v>6794</v>
      </c>
      <c r="Q5193" t="s" s="3">
        <v>49</v>
      </c>
      <c r="R5193" s="2">
        <v>4.8</v>
      </c>
      <c r="T5193" t="s" s="3">
        <v>4399</v>
      </c>
      <c r="U5193" t="s" s="3">
        <v>31341</v>
      </c>
      <c r="V5193" t="s" s="3">
        <v>36898</v>
      </c>
      <c r="W5193" t="s" s="3">
        <v>31341</v>
      </c>
      <c r="X5193" t="s" s="3">
        <v>43271</v>
      </c>
      <c r="Y5193" t="s" s="3">
        <v>2090</v>
      </c>
      <c r="Z5193" t="s" s="3">
        <v>55</v>
      </c>
      <c r="AA5193" t="s" s="3">
        <v>56</v>
      </c>
      <c r="AB5193" s="2">
        <v>80449</v>
      </c>
      <c r="AC5193" s="2">
        <v>80449</v>
      </c>
      <c r="AD5193" t="s" s="3">
        <v>57</v>
      </c>
      <c r="AE5193" t="s" s="3">
        <v>2091</v>
      </c>
      <c r="AI5193" t="s" s="3">
        <v>43272</v>
      </c>
      <c r="AL5193" t="s" s="3">
        <v>43273</v>
      </c>
      <c r="AM5193" t="s" s="3">
        <v>43273</v>
      </c>
      <c r="AN5193" t="s" s="3">
        <v>87</v>
      </c>
      <c r="AO5193" s="2">
        <v>87522</v>
      </c>
      <c r="AP5193" t="s" s="3">
        <v>248</v>
      </c>
      <c r="AQ5193" t="s" s="3">
        <v>64</v>
      </c>
      <c r="AR5193" t="s" s="3">
        <v>43274</v>
      </c>
    </row>
    <row r="5194" s="2" customFormat="1" ht="13.55" customHeight="1">
      <c r="A5194" t="s" s="3">
        <v>45</v>
      </c>
      <c r="B5194" t="s" s="3">
        <v>43275</v>
      </c>
      <c r="C5194" t="s" s="3">
        <v>43276</v>
      </c>
      <c r="D5194" s="2">
        <v>36338</v>
      </c>
      <c r="E5194" t="s" s="3">
        <v>43277</v>
      </c>
      <c r="F5194" s="4">
        <v>30902</v>
      </c>
      <c r="G5194" s="4">
        <v>30902</v>
      </c>
      <c r="H5194" s="4">
        <v>8962</v>
      </c>
      <c r="I5194" s="2">
        <v>0</v>
      </c>
      <c r="J5194" s="4">
        <v>0</v>
      </c>
      <c r="K5194" s="4">
        <v>521.48</v>
      </c>
      <c r="L5194" s="4">
        <v>30902</v>
      </c>
      <c r="Q5194" t="s" s="3">
        <v>49</v>
      </c>
      <c r="R5194" s="2">
        <v>5</v>
      </c>
      <c r="U5194" t="s" s="3">
        <v>43278</v>
      </c>
      <c r="X5194" t="s" s="3">
        <v>43279</v>
      </c>
      <c r="Y5194" t="s" s="3">
        <v>9105</v>
      </c>
      <c r="Z5194" t="s" s="3">
        <v>55</v>
      </c>
      <c r="AA5194" t="s" s="3">
        <v>56</v>
      </c>
      <c r="AB5194" s="2">
        <v>80449</v>
      </c>
      <c r="AC5194" t="s" s="3">
        <v>9106</v>
      </c>
      <c r="AD5194" t="s" s="3">
        <v>57</v>
      </c>
      <c r="AE5194" t="s" s="3">
        <v>43280</v>
      </c>
      <c r="AF5194" s="2">
        <v>8711</v>
      </c>
      <c r="AI5194" t="s" s="3">
        <v>43281</v>
      </c>
      <c r="AJ5194" t="s" s="3">
        <v>313</v>
      </c>
      <c r="AL5194" t="s" s="3">
        <v>10408</v>
      </c>
      <c r="AM5194" t="s" s="3">
        <v>10408</v>
      </c>
      <c r="AN5194" t="s" s="3">
        <v>116</v>
      </c>
      <c r="AO5194" t="s" s="3">
        <v>43282</v>
      </c>
      <c r="AP5194" t="s" s="3">
        <v>630</v>
      </c>
      <c r="AQ5194" t="s" s="3">
        <v>64</v>
      </c>
      <c r="AR5194" t="s" s="3">
        <v>43283</v>
      </c>
    </row>
    <row r="5195" s="2" customFormat="1" ht="13.55" customHeight="1">
      <c r="A5195" t="s" s="3">
        <v>45</v>
      </c>
      <c r="B5195" t="s" s="3">
        <v>43284</v>
      </c>
      <c r="C5195" t="s" s="3">
        <v>43285</v>
      </c>
      <c r="D5195" s="2">
        <v>36605</v>
      </c>
      <c r="E5195" t="s" s="3">
        <v>43286</v>
      </c>
      <c r="F5195" s="4">
        <v>53730</v>
      </c>
      <c r="G5195" s="4">
        <v>53730</v>
      </c>
      <c r="H5195" s="4">
        <v>15582</v>
      </c>
      <c r="I5195" s="2">
        <v>0</v>
      </c>
      <c r="J5195" s="4">
        <v>0</v>
      </c>
      <c r="K5195" s="4">
        <v>997.1</v>
      </c>
      <c r="L5195" s="4">
        <v>53730</v>
      </c>
      <c r="Q5195" t="s" s="3">
        <v>49</v>
      </c>
      <c r="R5195" s="2">
        <v>0.23</v>
      </c>
      <c r="T5195" t="s" s="3">
        <v>320</v>
      </c>
      <c r="U5195" t="s" s="3">
        <v>691</v>
      </c>
      <c r="V5195" t="s" s="3">
        <v>225</v>
      </c>
      <c r="W5195" t="s" s="3">
        <v>691</v>
      </c>
      <c r="X5195" t="s" s="3">
        <v>43287</v>
      </c>
      <c r="Y5195" t="s" s="3">
        <v>426</v>
      </c>
      <c r="Z5195" t="s" s="3">
        <v>55</v>
      </c>
      <c r="AA5195" t="s" s="3">
        <v>56</v>
      </c>
      <c r="AB5195" s="2">
        <v>80449</v>
      </c>
      <c r="AC5195" s="2">
        <v>80449</v>
      </c>
      <c r="AD5195" t="s" s="3">
        <v>57</v>
      </c>
      <c r="AE5195" t="s" s="3">
        <v>43288</v>
      </c>
      <c r="AF5195" s="2">
        <v>1590</v>
      </c>
      <c r="AI5195" t="s" s="3">
        <v>478</v>
      </c>
      <c r="AJ5195" t="s" s="3">
        <v>174</v>
      </c>
      <c r="AL5195" t="s" s="3">
        <v>43289</v>
      </c>
      <c r="AM5195" t="s" s="3">
        <v>43289</v>
      </c>
      <c r="AN5195" t="s" s="3">
        <v>656</v>
      </c>
      <c r="AO5195" t="s" s="3">
        <v>43290</v>
      </c>
      <c r="AP5195" t="s" s="3">
        <v>341</v>
      </c>
      <c r="AQ5195" t="s" s="3">
        <v>64</v>
      </c>
      <c r="AR5195" t="s" s="3">
        <v>43291</v>
      </c>
    </row>
    <row r="5196" s="2" customFormat="1" ht="13.55" customHeight="1">
      <c r="A5196" t="s" s="3">
        <v>75</v>
      </c>
      <c r="B5196" t="s" s="3">
        <v>43292</v>
      </c>
      <c r="C5196" t="s" s="3">
        <v>43293</v>
      </c>
      <c r="D5196" s="2">
        <v>4567</v>
      </c>
      <c r="E5196" t="s" s="3">
        <v>43294</v>
      </c>
      <c r="F5196" s="4">
        <v>26816</v>
      </c>
      <c r="G5196" s="4">
        <v>26816</v>
      </c>
      <c r="H5196" s="4">
        <v>7777</v>
      </c>
      <c r="I5196" s="2">
        <v>0</v>
      </c>
      <c r="J5196" s="4">
        <v>0</v>
      </c>
      <c r="K5196" s="4">
        <v>375.56</v>
      </c>
      <c r="L5196" s="4">
        <v>26816</v>
      </c>
      <c r="Q5196" t="s" s="3">
        <v>49</v>
      </c>
      <c r="R5196" s="2">
        <v>11.74</v>
      </c>
      <c r="T5196" t="s" s="3">
        <v>2291</v>
      </c>
      <c r="U5196" t="s" s="3">
        <v>347</v>
      </c>
      <c r="X5196" t="s" s="3">
        <v>43295</v>
      </c>
      <c r="Y5196" t="s" s="3">
        <v>5313</v>
      </c>
      <c r="Z5196" t="s" s="3">
        <v>55</v>
      </c>
      <c r="AA5196" t="s" s="3">
        <v>56</v>
      </c>
      <c r="AB5196" s="2">
        <v>80449</v>
      </c>
      <c r="AC5196" s="2">
        <v>80449</v>
      </c>
      <c r="AD5196" t="s" s="3">
        <v>57</v>
      </c>
      <c r="AE5196" t="s" s="3">
        <v>43296</v>
      </c>
      <c r="AI5196" t="s" s="3">
        <v>43297</v>
      </c>
      <c r="AL5196" t="s" s="3">
        <v>326</v>
      </c>
      <c r="AM5196" t="s" s="3">
        <v>326</v>
      </c>
      <c r="AN5196" t="s" s="3">
        <v>56</v>
      </c>
      <c r="AO5196" s="2">
        <v>81211</v>
      </c>
      <c r="AP5196" t="s" s="3">
        <v>248</v>
      </c>
      <c r="AQ5196" t="s" s="3">
        <v>64</v>
      </c>
      <c r="AR5196" t="s" s="3">
        <v>43298</v>
      </c>
    </row>
    <row r="5197" s="2" customFormat="1" ht="13.55" customHeight="1">
      <c r="A5197" t="s" s="3">
        <v>45</v>
      </c>
      <c r="B5197" t="s" s="3">
        <v>43299</v>
      </c>
      <c r="C5197" t="s" s="3">
        <v>31206</v>
      </c>
      <c r="D5197" s="2">
        <v>38825</v>
      </c>
      <c r="E5197" t="s" s="3">
        <v>43300</v>
      </c>
      <c r="F5197" s="4">
        <v>15928</v>
      </c>
      <c r="G5197" s="4">
        <v>15928</v>
      </c>
      <c r="H5197" s="4">
        <v>4619</v>
      </c>
      <c r="I5197" s="2">
        <v>0</v>
      </c>
      <c r="J5197" s="4">
        <v>0</v>
      </c>
      <c r="K5197" s="4">
        <v>295.68</v>
      </c>
      <c r="L5197" s="4">
        <v>15928</v>
      </c>
      <c r="N5197" s="2">
        <v>140.5</v>
      </c>
      <c r="Q5197" t="s" s="3">
        <v>49</v>
      </c>
      <c r="R5197" s="2">
        <v>0.1</v>
      </c>
      <c r="T5197" t="s" s="3">
        <v>5663</v>
      </c>
      <c r="U5197" t="s" s="3">
        <v>2633</v>
      </c>
      <c r="V5197" t="s" s="3">
        <v>31208</v>
      </c>
      <c r="W5197" t="s" s="3">
        <v>2633</v>
      </c>
      <c r="X5197" t="s" s="3">
        <v>43301</v>
      </c>
      <c r="Y5197" t="s" s="3">
        <v>4762</v>
      </c>
      <c r="Z5197" t="s" s="3">
        <v>55</v>
      </c>
      <c r="AA5197" t="s" s="3">
        <v>56</v>
      </c>
      <c r="AB5197" s="2">
        <v>80449</v>
      </c>
      <c r="AC5197" s="2">
        <v>80449</v>
      </c>
      <c r="AD5197" t="s" s="3">
        <v>57</v>
      </c>
      <c r="AE5197" t="s" s="3">
        <v>43302</v>
      </c>
      <c r="AF5197" s="2">
        <v>9908</v>
      </c>
      <c r="AI5197" t="s" s="3">
        <v>3490</v>
      </c>
      <c r="AJ5197" t="s" s="3">
        <v>600</v>
      </c>
      <c r="AL5197" t="s" s="3">
        <v>3301</v>
      </c>
      <c r="AM5197" t="s" s="3">
        <v>3301</v>
      </c>
      <c r="AN5197" t="s" s="3">
        <v>56</v>
      </c>
      <c r="AO5197" t="s" s="3">
        <v>31212</v>
      </c>
      <c r="AP5197" t="s" s="3">
        <v>921</v>
      </c>
      <c r="AQ5197" t="s" s="3">
        <v>64</v>
      </c>
      <c r="AR5197" t="s" s="3">
        <v>31213</v>
      </c>
    </row>
    <row r="5198" s="2" customFormat="1" ht="13.55" customHeight="1">
      <c r="A5198" t="s" s="3">
        <v>75</v>
      </c>
      <c r="B5198" t="s" s="3">
        <v>2667</v>
      </c>
      <c r="C5198" t="s" s="3">
        <v>43303</v>
      </c>
      <c r="D5198" s="2">
        <v>5446</v>
      </c>
      <c r="E5198" t="s" s="3">
        <v>43304</v>
      </c>
      <c r="F5198" s="4">
        <v>1516</v>
      </c>
      <c r="G5198" s="4">
        <v>1516</v>
      </c>
      <c r="H5198" s="4">
        <v>440</v>
      </c>
      <c r="I5198" s="2">
        <v>0</v>
      </c>
      <c r="J5198" s="4">
        <v>0</v>
      </c>
      <c r="K5198" s="4">
        <v>26.06</v>
      </c>
      <c r="L5198" s="4">
        <v>1516</v>
      </c>
      <c r="N5198" s="2">
        <v>19.78</v>
      </c>
      <c r="Q5198" t="s" s="3">
        <v>49</v>
      </c>
      <c r="R5198" s="2">
        <v>0.17</v>
      </c>
      <c r="T5198" t="s" s="3">
        <v>8188</v>
      </c>
      <c r="U5198" t="s" s="3">
        <v>43305</v>
      </c>
      <c r="V5198" t="s" s="3">
        <v>43306</v>
      </c>
      <c r="W5198" t="s" s="3">
        <v>43305</v>
      </c>
      <c r="X5198" t="s" s="3">
        <v>43307</v>
      </c>
      <c r="Y5198" t="s" s="3">
        <v>2674</v>
      </c>
      <c r="Z5198" t="s" s="3">
        <v>55</v>
      </c>
      <c r="AA5198" t="s" s="3">
        <v>56</v>
      </c>
      <c r="AB5198" s="2">
        <v>80449</v>
      </c>
      <c r="AC5198" s="2">
        <v>80449</v>
      </c>
      <c r="AD5198" t="s" s="3">
        <v>57</v>
      </c>
      <c r="AE5198" t="s" s="3">
        <v>2675</v>
      </c>
      <c r="AF5198" s="2">
        <v>24</v>
      </c>
      <c r="AI5198" t="s" s="3">
        <v>43308</v>
      </c>
      <c r="AJ5198" t="s" s="3">
        <v>283</v>
      </c>
      <c r="AL5198" t="s" s="3">
        <v>2349</v>
      </c>
      <c r="AM5198" t="s" s="3">
        <v>187</v>
      </c>
      <c r="AN5198" t="s" s="3">
        <v>4933</v>
      </c>
      <c r="AO5198" t="s" s="3">
        <v>43309</v>
      </c>
      <c r="AP5198" t="s" s="3">
        <v>1212</v>
      </c>
      <c r="AQ5198" t="s" s="3">
        <v>64</v>
      </c>
      <c r="AR5198" t="s" s="3">
        <v>43310</v>
      </c>
    </row>
    <row r="5199" s="2" customFormat="1" ht="13.55" customHeight="1">
      <c r="A5199" t="s" s="3">
        <v>45</v>
      </c>
      <c r="B5199" t="s" s="3">
        <v>43311</v>
      </c>
      <c r="C5199" t="s" s="3">
        <v>43312</v>
      </c>
      <c r="D5199" s="2">
        <v>27579</v>
      </c>
      <c r="E5199" t="s" s="3">
        <v>43313</v>
      </c>
      <c r="F5199" s="4">
        <v>6946</v>
      </c>
      <c r="G5199" s="4">
        <v>6946</v>
      </c>
      <c r="H5199" s="4">
        <v>2014</v>
      </c>
      <c r="I5199" s="2">
        <v>0</v>
      </c>
      <c r="J5199" s="4">
        <v>0</v>
      </c>
      <c r="K5199" s="4">
        <v>119</v>
      </c>
      <c r="L5199" s="4">
        <v>6946</v>
      </c>
      <c r="Q5199" t="s" s="3">
        <v>49</v>
      </c>
      <c r="R5199" s="2">
        <v>5</v>
      </c>
      <c r="T5199" t="s" s="3">
        <v>5849</v>
      </c>
      <c r="U5199" t="s" s="3">
        <v>5893</v>
      </c>
      <c r="V5199" t="s" s="3">
        <v>1542</v>
      </c>
      <c r="W5199" t="s" s="3">
        <v>5893</v>
      </c>
      <c r="X5199" t="s" s="3">
        <v>43314</v>
      </c>
      <c r="Y5199" t="s" s="3">
        <v>54</v>
      </c>
      <c r="Z5199" t="s" s="3">
        <v>55</v>
      </c>
      <c r="AA5199" t="s" s="3">
        <v>56</v>
      </c>
      <c r="AB5199" s="2">
        <v>80449</v>
      </c>
      <c r="AC5199" s="2">
        <v>80449</v>
      </c>
      <c r="AD5199" t="s" s="3">
        <v>57</v>
      </c>
      <c r="AE5199" t="s" s="3">
        <v>43315</v>
      </c>
      <c r="AF5199" s="2">
        <v>17439</v>
      </c>
      <c r="AI5199" t="s" s="3">
        <v>43316</v>
      </c>
      <c r="AJ5199" t="s" s="3">
        <v>114</v>
      </c>
      <c r="AL5199" t="s" s="3">
        <v>7582</v>
      </c>
      <c r="AM5199" t="s" s="3">
        <v>7582</v>
      </c>
      <c r="AN5199" t="s" s="3">
        <v>299</v>
      </c>
      <c r="AO5199" t="s" s="3">
        <v>43317</v>
      </c>
      <c r="AP5199" t="s" s="3">
        <v>74</v>
      </c>
      <c r="AQ5199" t="s" s="3">
        <v>64</v>
      </c>
      <c r="AR5199" t="s" s="3">
        <v>43318</v>
      </c>
    </row>
    <row r="5200" s="2" customFormat="1" ht="13.55" customHeight="1">
      <c r="A5200" t="s" s="3">
        <v>75</v>
      </c>
      <c r="B5200" t="s" s="3">
        <v>16365</v>
      </c>
      <c r="C5200" t="s" s="3">
        <v>43319</v>
      </c>
      <c r="D5200" s="2">
        <v>8191</v>
      </c>
      <c r="E5200" t="s" s="3">
        <v>43320</v>
      </c>
      <c r="F5200" s="4">
        <v>14503</v>
      </c>
      <c r="G5200" s="4">
        <v>14503</v>
      </c>
      <c r="H5200" s="4">
        <v>4206</v>
      </c>
      <c r="I5200" s="2">
        <v>0</v>
      </c>
      <c r="J5200" s="4">
        <v>0</v>
      </c>
      <c r="K5200" s="4">
        <v>249.24</v>
      </c>
      <c r="L5200" s="4">
        <v>14503</v>
      </c>
      <c r="Q5200" t="s" s="3">
        <v>49</v>
      </c>
      <c r="R5200" s="2">
        <v>5.02</v>
      </c>
      <c r="T5200" t="s" s="3">
        <v>43321</v>
      </c>
      <c r="U5200" t="s" s="3">
        <v>19274</v>
      </c>
      <c r="X5200" t="s" s="3">
        <v>43322</v>
      </c>
      <c r="Y5200" t="s" s="3">
        <v>16369</v>
      </c>
      <c r="Z5200" t="s" s="3">
        <v>55</v>
      </c>
      <c r="AA5200" t="s" s="3">
        <v>56</v>
      </c>
      <c r="AB5200" s="2">
        <v>80449</v>
      </c>
      <c r="AC5200" s="2">
        <v>80449</v>
      </c>
      <c r="AD5200" t="s" s="3">
        <v>57</v>
      </c>
      <c r="AE5200" t="s" s="3">
        <v>16370</v>
      </c>
      <c r="AF5200" s="2">
        <v>15612</v>
      </c>
      <c r="AI5200" t="s" s="3">
        <v>19108</v>
      </c>
      <c r="AJ5200" t="s" s="3">
        <v>202</v>
      </c>
      <c r="AK5200" t="s" s="3">
        <v>43323</v>
      </c>
      <c r="AL5200" t="s" s="3">
        <v>1174</v>
      </c>
      <c r="AM5200" t="s" s="3">
        <v>1174</v>
      </c>
      <c r="AN5200" t="s" s="3">
        <v>56</v>
      </c>
      <c r="AO5200" t="s" s="3">
        <v>43324</v>
      </c>
      <c r="AP5200" t="s" s="3">
        <v>643</v>
      </c>
      <c r="AQ5200" t="s" s="3">
        <v>64</v>
      </c>
      <c r="AR5200" t="s" s="3">
        <v>43325</v>
      </c>
    </row>
    <row r="5201" s="2" customFormat="1" ht="13.55" customHeight="1">
      <c r="A5201" t="s" s="3">
        <v>45</v>
      </c>
      <c r="B5201" t="s" s="3">
        <v>43326</v>
      </c>
      <c r="C5201" t="s" s="3">
        <v>43327</v>
      </c>
      <c r="D5201" s="2">
        <v>40118</v>
      </c>
      <c r="E5201" t="s" s="3">
        <v>43328</v>
      </c>
      <c r="F5201" s="4">
        <v>30207</v>
      </c>
      <c r="G5201" s="4">
        <v>30207</v>
      </c>
      <c r="H5201" s="4">
        <v>8760</v>
      </c>
      <c r="I5201" s="2">
        <v>0</v>
      </c>
      <c r="J5201" s="4">
        <v>0</v>
      </c>
      <c r="K5201" s="4">
        <v>518.6</v>
      </c>
      <c r="L5201" s="4">
        <v>30207</v>
      </c>
      <c r="N5201" s="2">
        <v>254.92</v>
      </c>
      <c r="Q5201" t="s" s="3">
        <v>49</v>
      </c>
      <c r="R5201" s="2">
        <v>10</v>
      </c>
      <c r="T5201" t="s" s="3">
        <v>1903</v>
      </c>
      <c r="U5201" t="s" s="3">
        <v>124</v>
      </c>
      <c r="X5201" t="s" s="3">
        <v>43329</v>
      </c>
      <c r="Y5201" t="s" s="3">
        <v>4842</v>
      </c>
      <c r="Z5201" t="s" s="3">
        <v>55</v>
      </c>
      <c r="AA5201" t="s" s="3">
        <v>56</v>
      </c>
      <c r="AB5201" s="2">
        <v>80449</v>
      </c>
      <c r="AC5201" s="2">
        <v>80449</v>
      </c>
      <c r="AD5201" t="s" s="3">
        <v>57</v>
      </c>
      <c r="AE5201" t="s" s="3">
        <v>43330</v>
      </c>
      <c r="AF5201" s="2">
        <v>1494</v>
      </c>
      <c r="AI5201" t="s" s="3">
        <v>23504</v>
      </c>
      <c r="AJ5201" t="s" s="3">
        <v>313</v>
      </c>
      <c r="AL5201" t="s" s="3">
        <v>175</v>
      </c>
      <c r="AM5201" t="s" s="3">
        <v>175</v>
      </c>
      <c r="AN5201" t="s" s="3">
        <v>56</v>
      </c>
      <c r="AO5201" t="s" s="3">
        <v>43331</v>
      </c>
      <c r="AP5201" t="s" s="3">
        <v>393</v>
      </c>
      <c r="AQ5201" t="s" s="3">
        <v>64</v>
      </c>
      <c r="AR5201" t="s" s="3">
        <v>43332</v>
      </c>
    </row>
    <row r="5202" s="2" customFormat="1" ht="13.55" customHeight="1">
      <c r="A5202" t="s" s="3">
        <v>75</v>
      </c>
      <c r="B5202" t="s" s="3">
        <v>43333</v>
      </c>
      <c r="C5202" t="s" s="3">
        <v>43334</v>
      </c>
      <c r="D5202" s="2">
        <v>38653</v>
      </c>
      <c r="E5202" t="s" s="3">
        <v>43335</v>
      </c>
      <c r="F5202" s="4">
        <v>27192</v>
      </c>
      <c r="G5202" s="4">
        <v>27192</v>
      </c>
      <c r="H5202" s="4">
        <v>7886</v>
      </c>
      <c r="I5202" s="2">
        <v>0</v>
      </c>
      <c r="J5202" s="4">
        <v>0</v>
      </c>
      <c r="K5202" s="4">
        <v>459.2</v>
      </c>
      <c r="L5202" s="4">
        <v>27192</v>
      </c>
      <c r="Q5202" t="s" s="3">
        <v>49</v>
      </c>
      <c r="R5202" s="2">
        <v>2.5</v>
      </c>
      <c r="T5202" t="s" s="3">
        <v>13054</v>
      </c>
      <c r="U5202" t="s" s="3">
        <v>10778</v>
      </c>
      <c r="X5202" t="s" s="3">
        <v>43336</v>
      </c>
      <c r="Y5202" t="s" s="3">
        <v>862</v>
      </c>
      <c r="Z5202" t="s" s="3">
        <v>55</v>
      </c>
      <c r="AA5202" t="s" s="3">
        <v>56</v>
      </c>
      <c r="AB5202" s="2">
        <v>80449</v>
      </c>
      <c r="AC5202" t="s" s="3">
        <v>4340</v>
      </c>
      <c r="AD5202" t="s" s="3">
        <v>57</v>
      </c>
      <c r="AE5202" t="s" s="3">
        <v>43337</v>
      </c>
      <c r="AI5202" t="s" s="3">
        <v>43338</v>
      </c>
      <c r="AL5202" t="s" s="3">
        <v>6320</v>
      </c>
      <c r="AM5202" t="s" s="3">
        <v>6320</v>
      </c>
      <c r="AN5202" t="s" s="3">
        <v>56</v>
      </c>
      <c r="AO5202" s="2">
        <v>80105</v>
      </c>
      <c r="AP5202" t="s" s="3">
        <v>102</v>
      </c>
      <c r="AQ5202" t="s" s="3">
        <v>64</v>
      </c>
      <c r="AR5202" t="s" s="3">
        <v>43339</v>
      </c>
    </row>
    <row r="5203" s="2" customFormat="1" ht="13.55" customHeight="1">
      <c r="A5203" t="s" s="3">
        <v>45</v>
      </c>
      <c r="B5203" t="s" s="3">
        <v>43340</v>
      </c>
      <c r="C5203" t="s" s="3">
        <v>43341</v>
      </c>
      <c r="D5203" s="2">
        <v>44340</v>
      </c>
      <c r="E5203" t="s" s="3">
        <v>43342</v>
      </c>
      <c r="F5203" s="4">
        <v>8103</v>
      </c>
      <c r="G5203" s="4">
        <v>8103</v>
      </c>
      <c r="H5203" s="4">
        <v>2350</v>
      </c>
      <c r="I5203" s="2">
        <v>0</v>
      </c>
      <c r="J5203" s="4">
        <v>0</v>
      </c>
      <c r="K5203" s="4">
        <v>113.44</v>
      </c>
      <c r="L5203" s="4">
        <v>8103</v>
      </c>
      <c r="Q5203" t="s" s="3">
        <v>49</v>
      </c>
      <c r="R5203" s="2">
        <v>6.64</v>
      </c>
      <c r="T5203" t="s" s="3">
        <v>2659</v>
      </c>
      <c r="U5203" t="s" s="3">
        <v>411</v>
      </c>
      <c r="X5203" t="s" s="3">
        <v>43343</v>
      </c>
      <c r="Y5203" t="s" s="3">
        <v>5985</v>
      </c>
      <c r="Z5203" t="s" s="3">
        <v>55</v>
      </c>
      <c r="AA5203" t="s" s="3">
        <v>56</v>
      </c>
      <c r="AB5203" s="2">
        <v>80449</v>
      </c>
      <c r="AC5203" s="2">
        <v>80449</v>
      </c>
      <c r="AD5203" t="s" s="3">
        <v>57</v>
      </c>
      <c r="AE5203" t="s" s="3">
        <v>43344</v>
      </c>
      <c r="AF5203" s="2">
        <v>816</v>
      </c>
      <c r="AI5203" t="s" s="3">
        <v>6213</v>
      </c>
      <c r="AJ5203" t="s" s="3">
        <v>60</v>
      </c>
      <c r="AK5203" s="2">
        <v>1204</v>
      </c>
      <c r="AL5203" t="s" s="3">
        <v>17366</v>
      </c>
      <c r="AM5203" t="s" s="3">
        <v>17366</v>
      </c>
      <c r="AN5203" t="s" s="3">
        <v>919</v>
      </c>
      <c r="AO5203" t="s" s="3">
        <v>43345</v>
      </c>
      <c r="AP5203" t="s" s="3">
        <v>2243</v>
      </c>
      <c r="AQ5203" t="s" s="3">
        <v>64</v>
      </c>
      <c r="AR5203" t="s" s="3">
        <v>43346</v>
      </c>
    </row>
    <row r="5204" s="2" customFormat="1" ht="13.55" customHeight="1">
      <c r="A5204" t="s" s="3">
        <v>45</v>
      </c>
      <c r="B5204" t="s" s="3">
        <v>43347</v>
      </c>
      <c r="C5204" t="s" s="3">
        <v>43348</v>
      </c>
      <c r="D5204" s="2">
        <v>28836</v>
      </c>
      <c r="E5204" t="s" s="3">
        <v>43349</v>
      </c>
      <c r="F5204" s="4">
        <v>19267</v>
      </c>
      <c r="G5204" s="4">
        <v>19267</v>
      </c>
      <c r="H5204" s="4">
        <v>5587</v>
      </c>
      <c r="I5204" s="2">
        <v>0</v>
      </c>
      <c r="J5204" s="4">
        <v>0</v>
      </c>
      <c r="K5204" s="4">
        <v>330.92</v>
      </c>
      <c r="L5204" s="4">
        <v>19267</v>
      </c>
      <c r="Q5204" t="s" s="3">
        <v>49</v>
      </c>
      <c r="R5204" s="2">
        <v>8.470000000000001</v>
      </c>
      <c r="T5204" t="s" s="3">
        <v>4140</v>
      </c>
      <c r="U5204" t="s" s="3">
        <v>43350</v>
      </c>
      <c r="V5204" t="s" s="3">
        <v>4406</v>
      </c>
      <c r="W5204" t="s" s="3">
        <v>43350</v>
      </c>
      <c r="X5204" t="s" s="3">
        <v>43351</v>
      </c>
      <c r="Y5204" t="s" s="3">
        <v>773</v>
      </c>
      <c r="Z5204" t="s" s="3">
        <v>55</v>
      </c>
      <c r="AA5204" t="s" s="3">
        <v>56</v>
      </c>
      <c r="AB5204" s="2">
        <v>80449</v>
      </c>
      <c r="AC5204" s="2">
        <v>80449</v>
      </c>
      <c r="AD5204" t="s" s="3">
        <v>57</v>
      </c>
      <c r="AE5204" t="s" s="3">
        <v>43352</v>
      </c>
      <c r="AF5204" s="2">
        <v>12491</v>
      </c>
      <c r="AI5204" t="s" s="3">
        <v>31135</v>
      </c>
      <c r="AJ5204" t="s" s="3">
        <v>313</v>
      </c>
      <c r="AL5204" t="s" s="3">
        <v>3301</v>
      </c>
      <c r="AM5204" t="s" s="3">
        <v>3301</v>
      </c>
      <c r="AN5204" t="s" s="3">
        <v>56</v>
      </c>
      <c r="AO5204" t="s" s="3">
        <v>43353</v>
      </c>
      <c r="AP5204" t="s" s="3">
        <v>4988</v>
      </c>
      <c r="AQ5204" t="s" s="3">
        <v>64</v>
      </c>
      <c r="AR5204" t="s" s="3">
        <v>43354</v>
      </c>
    </row>
    <row r="5205" s="2" customFormat="1" ht="13.55" customHeight="1">
      <c r="A5205" t="s" s="3">
        <v>75</v>
      </c>
      <c r="B5205" t="s" s="3">
        <v>43355</v>
      </c>
      <c r="C5205" t="s" s="3">
        <v>43356</v>
      </c>
      <c r="D5205" s="2">
        <v>43529</v>
      </c>
      <c r="E5205" t="s" s="3">
        <v>43357</v>
      </c>
      <c r="F5205" s="4">
        <v>15653</v>
      </c>
      <c r="G5205" s="4">
        <v>15653</v>
      </c>
      <c r="H5205" s="4">
        <v>4539</v>
      </c>
      <c r="I5205" s="2">
        <v>0</v>
      </c>
      <c r="J5205" s="4">
        <v>0</v>
      </c>
      <c r="K5205" s="4">
        <v>268.76</v>
      </c>
      <c r="L5205" s="4">
        <v>15653</v>
      </c>
      <c r="Q5205" t="s" s="3">
        <v>49</v>
      </c>
      <c r="R5205" s="2">
        <v>2.91</v>
      </c>
      <c r="T5205" t="s" s="3">
        <v>43358</v>
      </c>
      <c r="U5205" t="s" s="3">
        <v>43359</v>
      </c>
      <c r="V5205" t="s" s="3">
        <v>9529</v>
      </c>
      <c r="W5205" t="s" s="3">
        <v>43359</v>
      </c>
      <c r="X5205" t="s" s="3">
        <v>43360</v>
      </c>
      <c r="Y5205" t="s" s="3">
        <v>798</v>
      </c>
      <c r="Z5205" t="s" s="3">
        <v>55</v>
      </c>
      <c r="AA5205" t="s" s="3">
        <v>56</v>
      </c>
      <c r="AB5205" s="2">
        <v>80449</v>
      </c>
      <c r="AC5205" s="2">
        <v>80449</v>
      </c>
      <c r="AD5205" t="s" s="3">
        <v>57</v>
      </c>
      <c r="AE5205" t="s" s="3">
        <v>43361</v>
      </c>
      <c r="AF5205" s="2">
        <v>340</v>
      </c>
      <c r="AI5205" t="s" s="3">
        <v>43362</v>
      </c>
      <c r="AJ5205" t="s" s="3">
        <v>144</v>
      </c>
      <c r="AK5205" t="s" s="3">
        <v>43363</v>
      </c>
      <c r="AL5205" t="s" s="3">
        <v>5600</v>
      </c>
      <c r="AM5205" t="s" s="3">
        <v>73</v>
      </c>
      <c r="AN5205" t="s" s="3">
        <v>549</v>
      </c>
      <c r="AO5205" t="s" s="3">
        <v>43364</v>
      </c>
      <c r="AP5205" t="s" s="3">
        <v>2243</v>
      </c>
      <c r="AQ5205" t="s" s="3">
        <v>64</v>
      </c>
      <c r="AR5205" t="s" s="3">
        <v>43365</v>
      </c>
    </row>
    <row r="5206" s="2" customFormat="1" ht="13.55" customHeight="1">
      <c r="A5206" t="s" s="3">
        <v>45</v>
      </c>
      <c r="B5206" t="s" s="3">
        <v>43366</v>
      </c>
      <c r="C5206" t="s" s="3">
        <v>43367</v>
      </c>
      <c r="D5206" s="2">
        <v>28512</v>
      </c>
      <c r="E5206" t="s" s="3">
        <v>43368</v>
      </c>
      <c r="F5206" s="4">
        <v>7118</v>
      </c>
      <c r="G5206" s="4">
        <v>7118</v>
      </c>
      <c r="H5206" s="4">
        <v>2064</v>
      </c>
      <c r="I5206" s="2">
        <v>0</v>
      </c>
      <c r="J5206" s="4">
        <v>0</v>
      </c>
      <c r="K5206" s="4">
        <v>121.96</v>
      </c>
      <c r="L5206" s="4">
        <v>7118</v>
      </c>
      <c r="Q5206" t="s" s="3">
        <v>49</v>
      </c>
      <c r="R5206" s="2">
        <v>5.23</v>
      </c>
      <c r="T5206" t="s" s="3">
        <v>885</v>
      </c>
      <c r="U5206" t="s" s="3">
        <v>43369</v>
      </c>
      <c r="V5206" t="s" s="3">
        <v>4140</v>
      </c>
      <c r="W5206" t="s" s="3">
        <v>43369</v>
      </c>
      <c r="X5206" t="s" s="3">
        <v>43370</v>
      </c>
      <c r="Y5206" t="s" s="3">
        <v>1804</v>
      </c>
      <c r="Z5206" t="s" s="3">
        <v>55</v>
      </c>
      <c r="AA5206" t="s" s="3">
        <v>56</v>
      </c>
      <c r="AB5206" s="2">
        <v>80449</v>
      </c>
      <c r="AC5206" s="2">
        <v>80449</v>
      </c>
      <c r="AD5206" t="s" s="3">
        <v>57</v>
      </c>
      <c r="AE5206" t="s" s="3">
        <v>43371</v>
      </c>
      <c r="AF5206" s="2">
        <v>1077</v>
      </c>
      <c r="AI5206" t="s" s="3">
        <v>43372</v>
      </c>
      <c r="AJ5206" t="s" s="3">
        <v>174</v>
      </c>
      <c r="AL5206" t="s" s="3">
        <v>13819</v>
      </c>
      <c r="AM5206" t="s" s="3">
        <v>13819</v>
      </c>
      <c r="AN5206" t="s" s="3">
        <v>87</v>
      </c>
      <c r="AO5206" t="s" s="3">
        <v>43373</v>
      </c>
      <c r="AP5206" t="s" s="3">
        <v>643</v>
      </c>
      <c r="AQ5206" t="s" s="3">
        <v>64</v>
      </c>
      <c r="AR5206" t="s" s="3">
        <v>43374</v>
      </c>
    </row>
    <row r="5207" s="2" customFormat="1" ht="13.55" customHeight="1">
      <c r="A5207" t="s" s="3">
        <v>75</v>
      </c>
      <c r="B5207" t="s" s="3">
        <v>408</v>
      </c>
      <c r="C5207" t="s" s="3">
        <v>36895</v>
      </c>
      <c r="D5207" s="2">
        <v>7015</v>
      </c>
      <c r="E5207" t="s" s="3">
        <v>43375</v>
      </c>
      <c r="F5207" s="4">
        <v>8010</v>
      </c>
      <c r="G5207" s="4">
        <v>8010</v>
      </c>
      <c r="H5207" s="4">
        <v>2323</v>
      </c>
      <c r="I5207" s="2">
        <v>0</v>
      </c>
      <c r="J5207" s="4">
        <v>0</v>
      </c>
      <c r="K5207" s="4">
        <v>112</v>
      </c>
      <c r="L5207" s="4">
        <v>8010</v>
      </c>
      <c r="N5207" s="2">
        <v>54.54</v>
      </c>
      <c r="Q5207" t="s" s="3">
        <v>49</v>
      </c>
      <c r="R5207" s="2">
        <v>6.5</v>
      </c>
      <c r="T5207" t="s" s="3">
        <v>10142</v>
      </c>
      <c r="U5207" t="s" s="3">
        <v>36897</v>
      </c>
      <c r="V5207" t="s" s="3">
        <v>36898</v>
      </c>
      <c r="W5207" t="s" s="3">
        <v>36897</v>
      </c>
      <c r="X5207" t="s" s="3">
        <v>36899</v>
      </c>
      <c r="Y5207" t="s" s="3">
        <v>111</v>
      </c>
      <c r="Z5207" t="s" s="3">
        <v>55</v>
      </c>
      <c r="AA5207" t="s" s="3">
        <v>56</v>
      </c>
      <c r="AB5207" s="2">
        <v>80449</v>
      </c>
      <c r="AC5207" s="2">
        <v>80449</v>
      </c>
      <c r="AD5207" t="s" s="3">
        <v>57</v>
      </c>
      <c r="AE5207" t="s" s="3">
        <v>413</v>
      </c>
      <c r="AF5207" s="2">
        <v>700</v>
      </c>
      <c r="AI5207" t="s" s="3">
        <v>36900</v>
      </c>
      <c r="AJ5207" t="s" s="3">
        <v>60</v>
      </c>
      <c r="AK5207" s="2">
        <v>411</v>
      </c>
      <c r="AL5207" t="s" s="3">
        <v>36901</v>
      </c>
      <c r="AM5207" t="s" s="3">
        <v>36901</v>
      </c>
      <c r="AN5207" t="s" s="3">
        <v>130</v>
      </c>
      <c r="AO5207" t="s" s="3">
        <v>36902</v>
      </c>
      <c r="AP5207" t="s" s="3">
        <v>1445</v>
      </c>
      <c r="AQ5207" t="s" s="3">
        <v>64</v>
      </c>
      <c r="AR5207" t="s" s="3">
        <v>36903</v>
      </c>
    </row>
    <row r="5208" s="2" customFormat="1" ht="13.55" customHeight="1">
      <c r="A5208" t="s" s="3">
        <v>45</v>
      </c>
      <c r="B5208" t="s" s="3">
        <v>43376</v>
      </c>
      <c r="C5208" t="s" s="3">
        <v>43377</v>
      </c>
      <c r="D5208" s="2">
        <v>27780</v>
      </c>
      <c r="E5208" t="s" s="3">
        <v>43378</v>
      </c>
      <c r="F5208" s="4">
        <v>6946</v>
      </c>
      <c r="G5208" s="4">
        <v>6946</v>
      </c>
      <c r="H5208" s="4">
        <v>2014</v>
      </c>
      <c r="I5208" s="2">
        <v>0</v>
      </c>
      <c r="J5208" s="4">
        <v>0</v>
      </c>
      <c r="K5208" s="4">
        <v>119</v>
      </c>
      <c r="L5208" s="4">
        <v>6946</v>
      </c>
      <c r="Q5208" t="s" s="3">
        <v>49</v>
      </c>
      <c r="R5208" s="2">
        <v>5</v>
      </c>
      <c r="T5208" t="s" s="3">
        <v>770</v>
      </c>
      <c r="U5208" t="s" s="3">
        <v>43379</v>
      </c>
      <c r="V5208" t="s" s="3">
        <v>43380</v>
      </c>
      <c r="W5208" t="s" s="3">
        <v>43379</v>
      </c>
      <c r="X5208" t="s" s="3">
        <v>43381</v>
      </c>
      <c r="Y5208" t="s" s="3">
        <v>83</v>
      </c>
      <c r="Z5208" t="s" s="3">
        <v>55</v>
      </c>
      <c r="AA5208" t="s" s="3">
        <v>56</v>
      </c>
      <c r="AB5208" s="2">
        <v>80449</v>
      </c>
      <c r="AC5208" s="2">
        <v>80449</v>
      </c>
      <c r="AD5208" t="s" s="3">
        <v>57</v>
      </c>
      <c r="AE5208" t="s" s="3">
        <v>43382</v>
      </c>
      <c r="AF5208" s="2">
        <v>5975</v>
      </c>
      <c r="AI5208" t="s" s="3">
        <v>43383</v>
      </c>
      <c r="AJ5208" t="s" s="3">
        <v>174</v>
      </c>
      <c r="AL5208" t="s" s="3">
        <v>814</v>
      </c>
      <c r="AM5208" t="s" s="3">
        <v>7507</v>
      </c>
      <c r="AN5208" t="s" s="3">
        <v>816</v>
      </c>
      <c r="AO5208" t="s" s="3">
        <v>43384</v>
      </c>
      <c r="AP5208" t="s" s="3">
        <v>33139</v>
      </c>
      <c r="AQ5208" t="s" s="3">
        <v>64</v>
      </c>
      <c r="AR5208" t="s" s="3">
        <v>43385</v>
      </c>
    </row>
    <row r="5209" s="2" customFormat="1" ht="13.55" customHeight="1">
      <c r="A5209" t="s" s="3">
        <v>45</v>
      </c>
      <c r="B5209" t="s" s="3">
        <v>43386</v>
      </c>
      <c r="C5209" t="s" s="3">
        <v>43387</v>
      </c>
      <c r="D5209" s="2">
        <v>46051</v>
      </c>
      <c r="E5209" t="s" s="3">
        <v>43388</v>
      </c>
      <c r="F5209" s="4">
        <v>33482</v>
      </c>
      <c r="G5209" s="4">
        <v>33482</v>
      </c>
      <c r="H5209" s="4">
        <v>9710</v>
      </c>
      <c r="I5209" s="2">
        <v>0</v>
      </c>
      <c r="J5209" s="4">
        <v>0</v>
      </c>
      <c r="K5209" s="4">
        <v>468.72</v>
      </c>
      <c r="L5209" s="4">
        <v>33482</v>
      </c>
      <c r="Q5209" t="s" s="3">
        <v>49</v>
      </c>
      <c r="R5209" s="2">
        <v>6.3</v>
      </c>
      <c r="T5209" t="s" s="3">
        <v>4566</v>
      </c>
      <c r="U5209" t="s" s="3">
        <v>43389</v>
      </c>
      <c r="V5209" t="s" s="3">
        <v>1832</v>
      </c>
      <c r="W5209" t="s" s="3">
        <v>43389</v>
      </c>
      <c r="X5209" t="s" s="3">
        <v>43390</v>
      </c>
      <c r="Y5209" t="s" s="3">
        <v>27064</v>
      </c>
      <c r="Z5209" t="s" s="3">
        <v>55</v>
      </c>
      <c r="AA5209" t="s" s="3">
        <v>56</v>
      </c>
      <c r="AB5209" s="2">
        <v>80449</v>
      </c>
      <c r="AC5209" s="2">
        <v>80449</v>
      </c>
      <c r="AD5209" t="s" s="3">
        <v>57</v>
      </c>
      <c r="AE5209" t="s" s="3">
        <v>43391</v>
      </c>
      <c r="AF5209" s="2">
        <v>465499</v>
      </c>
      <c r="AI5209" s="2">
        <v>940</v>
      </c>
      <c r="AJ5209" t="s" s="3">
        <v>114</v>
      </c>
      <c r="AL5209" t="s" s="3">
        <v>18520</v>
      </c>
      <c r="AN5209" t="s" s="3">
        <v>683</v>
      </c>
      <c r="AO5209" t="s" s="3">
        <v>43392</v>
      </c>
      <c r="AP5209" t="s" s="3">
        <v>118</v>
      </c>
      <c r="AQ5209" t="s" s="3">
        <v>64</v>
      </c>
      <c r="AR5209" t="s" s="3">
        <v>43393</v>
      </c>
    </row>
    <row r="5210" s="2" customFormat="1" ht="13.55" customHeight="1">
      <c r="A5210" t="s" s="3">
        <v>45</v>
      </c>
      <c r="B5210" t="s" s="3">
        <v>43394</v>
      </c>
      <c r="C5210" t="s" s="3">
        <v>43395</v>
      </c>
      <c r="D5210" s="2">
        <v>27793</v>
      </c>
      <c r="E5210" t="s" s="3">
        <v>43396</v>
      </c>
      <c r="F5210" s="4">
        <v>8535</v>
      </c>
      <c r="G5210" s="4">
        <v>8535</v>
      </c>
      <c r="H5210" s="4">
        <v>2475</v>
      </c>
      <c r="I5210" s="2">
        <v>0</v>
      </c>
      <c r="J5210" s="4">
        <v>0</v>
      </c>
      <c r="K5210" s="4">
        <v>146.82</v>
      </c>
      <c r="L5210" s="4">
        <v>8535</v>
      </c>
      <c r="Q5210" t="s" s="3">
        <v>49</v>
      </c>
      <c r="R5210" s="2">
        <v>5.07</v>
      </c>
      <c r="T5210" t="s" s="3">
        <v>43397</v>
      </c>
      <c r="U5210" t="s" s="3">
        <v>18373</v>
      </c>
      <c r="X5210" t="s" s="3">
        <v>43398</v>
      </c>
      <c r="Y5210" t="s" s="3">
        <v>2250</v>
      </c>
      <c r="Z5210" t="s" s="3">
        <v>55</v>
      </c>
      <c r="AA5210" t="s" s="3">
        <v>56</v>
      </c>
      <c r="AB5210" s="2">
        <v>80449</v>
      </c>
      <c r="AC5210" s="2">
        <v>80449</v>
      </c>
      <c r="AD5210" t="s" s="3">
        <v>57</v>
      </c>
      <c r="AE5210" t="s" s="3">
        <v>43399</v>
      </c>
      <c r="AF5210" s="2">
        <v>6029</v>
      </c>
      <c r="AI5210" t="s" s="3">
        <v>43400</v>
      </c>
      <c r="AJ5210" t="s" s="3">
        <v>174</v>
      </c>
      <c r="AL5210" t="s" s="3">
        <v>19583</v>
      </c>
      <c r="AN5210" t="s" s="3">
        <v>1004</v>
      </c>
      <c r="AO5210" t="s" s="3">
        <v>43401</v>
      </c>
      <c r="AP5210" t="s" s="3">
        <v>1006</v>
      </c>
      <c r="AQ5210" t="s" s="3">
        <v>64</v>
      </c>
      <c r="AR5210" t="s" s="3">
        <v>43402</v>
      </c>
    </row>
    <row r="5211" s="2" customFormat="1" ht="13.55" customHeight="1">
      <c r="A5211" t="s" s="3">
        <v>45</v>
      </c>
      <c r="B5211" t="s" s="3">
        <v>43403</v>
      </c>
      <c r="C5211" t="s" s="3">
        <v>26755</v>
      </c>
      <c r="D5211" s="2">
        <v>28443</v>
      </c>
      <c r="E5211" t="s" s="3">
        <v>43404</v>
      </c>
      <c r="F5211" s="4">
        <v>6946</v>
      </c>
      <c r="G5211" s="4">
        <v>6946</v>
      </c>
      <c r="H5211" s="4">
        <v>2014</v>
      </c>
      <c r="I5211" s="2">
        <v>0</v>
      </c>
      <c r="J5211" s="4">
        <v>0</v>
      </c>
      <c r="K5211" s="4">
        <v>119</v>
      </c>
      <c r="L5211" s="4">
        <v>6946</v>
      </c>
      <c r="N5211" s="2">
        <v>84.90000000000001</v>
      </c>
      <c r="Q5211" t="s" s="3">
        <v>49</v>
      </c>
      <c r="R5211" s="2">
        <v>5</v>
      </c>
      <c r="T5211" t="s" s="3">
        <v>26757</v>
      </c>
      <c r="U5211" t="s" s="3">
        <v>26150</v>
      </c>
      <c r="V5211" t="s" s="3">
        <v>26758</v>
      </c>
      <c r="W5211" t="s" s="3">
        <v>26150</v>
      </c>
      <c r="X5211" t="s" s="3">
        <v>26759</v>
      </c>
      <c r="Y5211" t="s" s="3">
        <v>531</v>
      </c>
      <c r="Z5211" t="s" s="3">
        <v>55</v>
      </c>
      <c r="AA5211" t="s" s="3">
        <v>56</v>
      </c>
      <c r="AB5211" s="2">
        <v>80449</v>
      </c>
      <c r="AC5211" s="2">
        <v>80449</v>
      </c>
      <c r="AD5211" t="s" s="3">
        <v>57</v>
      </c>
      <c r="AE5211" t="s" s="3">
        <v>43405</v>
      </c>
      <c r="AF5211" s="2">
        <v>3694</v>
      </c>
      <c r="AH5211" t="s" s="3">
        <v>6566</v>
      </c>
      <c r="AI5211" s="2">
        <v>775</v>
      </c>
      <c r="AL5211" t="s" s="3">
        <v>6353</v>
      </c>
      <c r="AM5211" t="s" s="3">
        <v>6353</v>
      </c>
      <c r="AN5211" t="s" s="3">
        <v>6354</v>
      </c>
      <c r="AO5211" t="s" s="3">
        <v>26760</v>
      </c>
      <c r="AP5211" t="s" s="3">
        <v>921</v>
      </c>
      <c r="AQ5211" t="s" s="3">
        <v>64</v>
      </c>
      <c r="AR5211" t="s" s="3">
        <v>26761</v>
      </c>
    </row>
    <row r="5212" s="2" customFormat="1" ht="13.55" customHeight="1">
      <c r="A5212" t="s" s="3">
        <v>45</v>
      </c>
      <c r="B5212" t="s" s="3">
        <v>43406</v>
      </c>
      <c r="C5212" t="s" s="3">
        <v>43407</v>
      </c>
      <c r="D5212" s="2">
        <v>29610</v>
      </c>
      <c r="E5212" t="s" s="3">
        <v>43408</v>
      </c>
      <c r="F5212" s="4">
        <v>6712</v>
      </c>
      <c r="G5212" s="4">
        <v>6712</v>
      </c>
      <c r="H5212" s="4">
        <v>1946</v>
      </c>
      <c r="I5212" s="2">
        <v>0</v>
      </c>
      <c r="J5212" s="4">
        <v>0</v>
      </c>
      <c r="K5212" s="4">
        <v>115.44</v>
      </c>
      <c r="L5212" s="4">
        <v>6712</v>
      </c>
      <c r="N5212" s="2">
        <v>74.42</v>
      </c>
      <c r="Q5212" t="s" s="3">
        <v>49</v>
      </c>
      <c r="R5212" s="2">
        <v>5.94</v>
      </c>
      <c r="T5212" t="s" s="3">
        <v>23133</v>
      </c>
      <c r="U5212" t="s" s="3">
        <v>1476</v>
      </c>
      <c r="X5212" t="s" s="3">
        <v>43409</v>
      </c>
      <c r="Y5212" t="s" s="3">
        <v>97</v>
      </c>
      <c r="Z5212" t="s" s="3">
        <v>55</v>
      </c>
      <c r="AA5212" t="s" s="3">
        <v>56</v>
      </c>
      <c r="AB5212" s="2">
        <v>80449</v>
      </c>
      <c r="AC5212" s="2">
        <v>80449</v>
      </c>
      <c r="AD5212" t="s" s="3">
        <v>57</v>
      </c>
      <c r="AE5212" t="s" s="3">
        <v>43410</v>
      </c>
      <c r="AF5212" s="2">
        <v>1458</v>
      </c>
      <c r="AI5212" t="s" s="3">
        <v>43411</v>
      </c>
      <c r="AJ5212" t="s" s="3">
        <v>174</v>
      </c>
      <c r="AL5212" t="s" s="3">
        <v>145</v>
      </c>
      <c r="AM5212" t="s" s="3">
        <v>145</v>
      </c>
      <c r="AN5212" t="s" s="3">
        <v>56</v>
      </c>
      <c r="AO5212" t="s" s="3">
        <v>43412</v>
      </c>
      <c r="AP5212" t="s" s="3">
        <v>1739</v>
      </c>
      <c r="AQ5212" t="s" s="3">
        <v>64</v>
      </c>
      <c r="AR5212" t="s" s="3">
        <v>43413</v>
      </c>
    </row>
    <row r="5213" s="2" customFormat="1" ht="13.55" customHeight="1">
      <c r="A5213" t="s" s="3">
        <v>75</v>
      </c>
      <c r="B5213" t="s" s="3">
        <v>10130</v>
      </c>
      <c r="C5213" t="s" s="3">
        <v>43414</v>
      </c>
      <c r="D5213" s="2">
        <v>25744</v>
      </c>
      <c r="E5213" t="s" s="3">
        <v>43415</v>
      </c>
      <c r="F5213" s="4">
        <v>27283</v>
      </c>
      <c r="G5213" s="4">
        <v>27283</v>
      </c>
      <c r="H5213" s="4">
        <v>7912</v>
      </c>
      <c r="I5213" s="2">
        <v>0</v>
      </c>
      <c r="J5213" s="4">
        <v>0</v>
      </c>
      <c r="K5213" s="4">
        <v>468.28</v>
      </c>
      <c r="L5213" s="4">
        <v>27283</v>
      </c>
      <c r="N5213" s="2">
        <v>232.78</v>
      </c>
      <c r="Q5213" t="s" s="3">
        <v>49</v>
      </c>
      <c r="R5213" s="2">
        <v>36.91</v>
      </c>
      <c r="T5213" t="s" s="3">
        <v>43416</v>
      </c>
      <c r="U5213" t="s" s="3">
        <v>43417</v>
      </c>
      <c r="V5213" t="s" s="3">
        <v>948</v>
      </c>
      <c r="W5213" t="s" s="3">
        <v>43417</v>
      </c>
      <c r="X5213" t="s" s="3">
        <v>43418</v>
      </c>
      <c r="Y5213" t="s" s="3">
        <v>10135</v>
      </c>
      <c r="Z5213" t="s" s="3">
        <v>55</v>
      </c>
      <c r="AA5213" t="s" s="3">
        <v>56</v>
      </c>
      <c r="AB5213" s="2">
        <v>80449</v>
      </c>
      <c r="AC5213" s="2">
        <v>80449</v>
      </c>
      <c r="AD5213" t="s" s="3">
        <v>57</v>
      </c>
      <c r="AE5213" t="s" s="3">
        <v>10136</v>
      </c>
      <c r="AF5213" s="2">
        <v>8027</v>
      </c>
      <c r="AI5213" t="s" s="3">
        <v>43419</v>
      </c>
      <c r="AJ5213" t="s" s="3">
        <v>114</v>
      </c>
      <c r="AL5213" t="s" s="3">
        <v>2414</v>
      </c>
      <c r="AM5213" t="s" s="3">
        <v>2414</v>
      </c>
      <c r="AN5213" t="s" s="3">
        <v>299</v>
      </c>
      <c r="AO5213" t="s" s="3">
        <v>43420</v>
      </c>
      <c r="AP5213" t="s" s="3">
        <v>74</v>
      </c>
      <c r="AQ5213" t="s" s="3">
        <v>64</v>
      </c>
      <c r="AR5213" t="s" s="3">
        <v>43421</v>
      </c>
    </row>
    <row r="5214" s="2" customFormat="1" ht="13.55" customHeight="1">
      <c r="A5214" t="s" s="3">
        <v>75</v>
      </c>
      <c r="B5214" t="s" s="3">
        <v>3006</v>
      </c>
      <c r="C5214" t="s" s="3">
        <v>43422</v>
      </c>
      <c r="D5214" s="2">
        <v>20184</v>
      </c>
      <c r="E5214" t="s" s="3">
        <v>43423</v>
      </c>
      <c r="F5214" s="4">
        <v>18949</v>
      </c>
      <c r="G5214" s="4">
        <v>18949</v>
      </c>
      <c r="H5214" s="4">
        <v>5495</v>
      </c>
      <c r="I5214" s="2">
        <v>0</v>
      </c>
      <c r="J5214" s="4">
        <v>0</v>
      </c>
      <c r="K5214" s="4">
        <v>325.6</v>
      </c>
      <c r="L5214" s="4">
        <v>18949</v>
      </c>
      <c r="N5214" s="2">
        <v>29.1</v>
      </c>
      <c r="Q5214" t="s" s="3">
        <v>49</v>
      </c>
      <c r="R5214" s="2">
        <v>5.7</v>
      </c>
      <c r="U5214" t="s" s="3">
        <v>43424</v>
      </c>
      <c r="V5214" t="s" s="3">
        <v>4299</v>
      </c>
      <c r="W5214" t="s" s="3">
        <v>43425</v>
      </c>
      <c r="X5214" t="s" s="3">
        <v>43426</v>
      </c>
      <c r="Y5214" t="s" s="3">
        <v>1375</v>
      </c>
      <c r="Z5214" t="s" s="3">
        <v>55</v>
      </c>
      <c r="AA5214" t="s" s="3">
        <v>56</v>
      </c>
      <c r="AB5214" s="2">
        <v>80449</v>
      </c>
      <c r="AC5214" s="2">
        <v>80449</v>
      </c>
      <c r="AD5214" t="s" s="3">
        <v>57</v>
      </c>
      <c r="AE5214" t="s" s="3">
        <v>3013</v>
      </c>
      <c r="AF5214" s="2">
        <v>11892</v>
      </c>
      <c r="AI5214" t="s" s="3">
        <v>8967</v>
      </c>
      <c r="AJ5214" t="s" s="3">
        <v>202</v>
      </c>
      <c r="AL5214" t="s" s="3">
        <v>351</v>
      </c>
      <c r="AN5214" t="s" s="3">
        <v>339</v>
      </c>
      <c r="AO5214" t="s" s="3">
        <v>43427</v>
      </c>
      <c r="AP5214" t="s" s="3">
        <v>353</v>
      </c>
      <c r="AQ5214" t="s" s="3">
        <v>64</v>
      </c>
      <c r="AR5214" t="s" s="3">
        <v>43428</v>
      </c>
    </row>
    <row r="5215" s="2" customFormat="1" ht="13.55" customHeight="1">
      <c r="A5215" t="s" s="3">
        <v>45</v>
      </c>
      <c r="B5215" t="s" s="3">
        <v>43429</v>
      </c>
      <c r="C5215" t="s" s="3">
        <v>43430</v>
      </c>
      <c r="D5215" s="2">
        <v>28336</v>
      </c>
      <c r="E5215" t="s" s="3">
        <v>43431</v>
      </c>
      <c r="F5215" s="4">
        <v>6946</v>
      </c>
      <c r="G5215" s="4">
        <v>6946</v>
      </c>
      <c r="H5215" s="4">
        <v>2014</v>
      </c>
      <c r="I5215" s="2">
        <v>0</v>
      </c>
      <c r="J5215" s="4">
        <v>0</v>
      </c>
      <c r="K5215" s="4">
        <v>119</v>
      </c>
      <c r="L5215" s="4">
        <v>6946</v>
      </c>
      <c r="N5215" s="2">
        <v>43.8</v>
      </c>
      <c r="Q5215" t="s" s="3">
        <v>49</v>
      </c>
      <c r="R5215" s="2">
        <v>5</v>
      </c>
      <c r="T5215" t="s" s="3">
        <v>227</v>
      </c>
      <c r="U5215" t="s" s="3">
        <v>374</v>
      </c>
      <c r="V5215" t="s" s="3">
        <v>12707</v>
      </c>
      <c r="W5215" t="s" s="3">
        <v>374</v>
      </c>
      <c r="X5215" t="s" s="3">
        <v>43432</v>
      </c>
      <c r="Y5215" t="s" s="3">
        <v>1132</v>
      </c>
      <c r="Z5215" t="s" s="3">
        <v>55</v>
      </c>
      <c r="AA5215" t="s" s="3">
        <v>56</v>
      </c>
      <c r="AB5215" s="2">
        <v>80449</v>
      </c>
      <c r="AC5215" s="2">
        <v>80449</v>
      </c>
      <c r="AD5215" t="s" s="3">
        <v>57</v>
      </c>
      <c r="AE5215" t="s" s="3">
        <v>43433</v>
      </c>
      <c r="AF5215" s="2">
        <v>5942</v>
      </c>
      <c r="AI5215" t="s" s="3">
        <v>43434</v>
      </c>
      <c r="AJ5215" t="s" s="3">
        <v>60</v>
      </c>
      <c r="AK5215" s="2">
        <v>113</v>
      </c>
      <c r="AL5215" t="s" s="3">
        <v>34964</v>
      </c>
      <c r="AM5215" t="s" s="3">
        <v>34964</v>
      </c>
      <c r="AN5215" t="s" s="3">
        <v>130</v>
      </c>
      <c r="AO5215" t="s" s="3">
        <v>43435</v>
      </c>
      <c r="AP5215" t="s" s="3">
        <v>2606</v>
      </c>
      <c r="AQ5215" t="s" s="3">
        <v>64</v>
      </c>
      <c r="AR5215" t="s" s="3">
        <v>43436</v>
      </c>
    </row>
    <row r="5216" s="2" customFormat="1" ht="13.55" customHeight="1">
      <c r="A5216" t="s" s="3">
        <v>75</v>
      </c>
      <c r="B5216" t="s" s="3">
        <v>43437</v>
      </c>
      <c r="C5216" t="s" s="3">
        <v>43438</v>
      </c>
      <c r="D5216" s="2">
        <v>4909</v>
      </c>
      <c r="E5216" t="s" s="3">
        <v>43439</v>
      </c>
      <c r="F5216" s="4">
        <v>19508</v>
      </c>
      <c r="G5216" s="4">
        <v>19508</v>
      </c>
      <c r="H5216" s="4">
        <v>5657</v>
      </c>
      <c r="I5216" s="2">
        <v>0</v>
      </c>
      <c r="J5216" s="4">
        <v>0</v>
      </c>
      <c r="K5216" s="4">
        <v>335.08</v>
      </c>
      <c r="L5216" s="4">
        <v>19508</v>
      </c>
      <c r="N5216" s="2">
        <v>114.59</v>
      </c>
      <c r="Q5216" t="s" s="3">
        <v>49</v>
      </c>
      <c r="R5216" s="2">
        <v>6.41</v>
      </c>
      <c r="T5216" t="s" s="3">
        <v>555</v>
      </c>
      <c r="U5216" t="s" s="3">
        <v>43440</v>
      </c>
      <c r="X5216" t="s" s="3">
        <v>43441</v>
      </c>
      <c r="Y5216" t="s" s="3">
        <v>43442</v>
      </c>
      <c r="Z5216" t="s" s="3">
        <v>55</v>
      </c>
      <c r="AA5216" t="s" s="3">
        <v>56</v>
      </c>
      <c r="AB5216" s="2">
        <v>80449</v>
      </c>
      <c r="AC5216" s="2">
        <v>80449</v>
      </c>
      <c r="AD5216" t="s" s="3">
        <v>57</v>
      </c>
      <c r="AE5216" t="s" s="3">
        <v>43443</v>
      </c>
      <c r="AF5216" s="2">
        <v>750</v>
      </c>
      <c r="AI5216" t="s" s="3">
        <v>21192</v>
      </c>
      <c r="AJ5216" t="s" s="3">
        <v>144</v>
      </c>
      <c r="AK5216" s="2">
        <v>3</v>
      </c>
      <c r="AL5216" t="s" s="3">
        <v>43444</v>
      </c>
      <c r="AM5216" t="s" s="3">
        <v>43444</v>
      </c>
      <c r="AN5216" t="s" s="3">
        <v>366</v>
      </c>
      <c r="AO5216" t="s" s="3">
        <v>43445</v>
      </c>
      <c r="AP5216" t="s" s="3">
        <v>931</v>
      </c>
      <c r="AQ5216" t="s" s="3">
        <v>64</v>
      </c>
      <c r="AR5216" t="s" s="3">
        <v>43446</v>
      </c>
    </row>
    <row r="5217" s="2" customFormat="1" ht="13.55" customHeight="1">
      <c r="A5217" t="s" s="3">
        <v>45</v>
      </c>
      <c r="B5217" t="s" s="3">
        <v>43447</v>
      </c>
      <c r="C5217" t="s" s="3">
        <v>43448</v>
      </c>
      <c r="D5217" s="2">
        <v>28958</v>
      </c>
      <c r="E5217" t="s" s="3">
        <v>43449</v>
      </c>
      <c r="F5217" s="4">
        <v>6969</v>
      </c>
      <c r="G5217" s="4">
        <v>6969</v>
      </c>
      <c r="H5217" s="4">
        <v>2021</v>
      </c>
      <c r="I5217" s="2">
        <v>0</v>
      </c>
      <c r="J5217" s="4">
        <v>0</v>
      </c>
      <c r="K5217" s="4">
        <v>119.58</v>
      </c>
      <c r="L5217" s="4">
        <v>6969</v>
      </c>
      <c r="Q5217" t="s" s="3">
        <v>49</v>
      </c>
      <c r="R5217" s="2">
        <v>5.03</v>
      </c>
      <c r="U5217" t="s" s="3">
        <v>43450</v>
      </c>
      <c r="W5217" t="s" s="3">
        <v>43451</v>
      </c>
      <c r="X5217" t="s" s="3">
        <v>43452</v>
      </c>
      <c r="Y5217" t="s" s="3">
        <v>1917</v>
      </c>
      <c r="Z5217" t="s" s="3">
        <v>55</v>
      </c>
      <c r="AA5217" t="s" s="3">
        <v>56</v>
      </c>
      <c r="AB5217" s="2">
        <v>80449</v>
      </c>
      <c r="AC5217" s="2">
        <v>80449</v>
      </c>
      <c r="AD5217" t="s" s="3">
        <v>57</v>
      </c>
      <c r="AE5217" t="s" s="3">
        <v>43453</v>
      </c>
      <c r="AF5217" t="s" s="3">
        <f>"94-990"</f>
        <v>43454</v>
      </c>
      <c r="AI5217" t="s" s="3">
        <v>43455</v>
      </c>
      <c r="AJ5217" t="s" s="3">
        <v>283</v>
      </c>
      <c r="AL5217" t="s" s="3">
        <v>8162</v>
      </c>
      <c r="AM5217" t="s" s="3">
        <v>8162</v>
      </c>
      <c r="AN5217" t="s" s="3">
        <v>3869</v>
      </c>
      <c r="AO5217" t="s" s="3">
        <v>43456</v>
      </c>
      <c r="AP5217" t="s" s="3">
        <v>353</v>
      </c>
      <c r="AQ5217" t="s" s="3">
        <v>64</v>
      </c>
      <c r="AR5217" t="s" s="3">
        <v>43457</v>
      </c>
    </row>
    <row r="5218" s="2" customFormat="1" ht="13.55" customHeight="1">
      <c r="A5218" t="s" s="3">
        <v>45</v>
      </c>
      <c r="B5218" t="s" s="3">
        <v>43458</v>
      </c>
      <c r="C5218" t="s" s="3">
        <v>43459</v>
      </c>
      <c r="D5218" s="2">
        <v>37770</v>
      </c>
      <c r="E5218" t="s" s="3">
        <v>43460</v>
      </c>
      <c r="F5218" s="4">
        <v>22741</v>
      </c>
      <c r="G5218" s="4">
        <v>22741</v>
      </c>
      <c r="H5218" s="4">
        <v>6595</v>
      </c>
      <c r="I5218" s="2">
        <v>0</v>
      </c>
      <c r="J5218" s="4">
        <v>0</v>
      </c>
      <c r="K5218" s="4">
        <v>390.12</v>
      </c>
      <c r="L5218" s="4">
        <v>22741</v>
      </c>
      <c r="Q5218" t="s" s="3">
        <v>49</v>
      </c>
      <c r="R5218" s="2">
        <v>5</v>
      </c>
      <c r="T5218" t="s" s="3">
        <v>43461</v>
      </c>
      <c r="U5218" t="s" s="3">
        <v>43462</v>
      </c>
      <c r="X5218" t="s" s="3">
        <v>43463</v>
      </c>
      <c r="Y5218" t="s" s="3">
        <v>800</v>
      </c>
      <c r="Z5218" t="s" s="3">
        <v>55</v>
      </c>
      <c r="AA5218" t="s" s="3">
        <v>56</v>
      </c>
      <c r="AB5218" s="2">
        <v>80449</v>
      </c>
      <c r="AC5218" s="2">
        <v>80449</v>
      </c>
      <c r="AD5218" t="s" s="3">
        <v>57</v>
      </c>
      <c r="AE5218" t="s" s="3">
        <v>43464</v>
      </c>
      <c r="AF5218" s="2">
        <v>12816</v>
      </c>
      <c r="AI5218" t="s" s="3">
        <v>7684</v>
      </c>
      <c r="AJ5218" t="s" s="3">
        <v>1305</v>
      </c>
      <c r="AL5218" t="s" s="3">
        <v>15762</v>
      </c>
      <c r="AN5218" t="s" s="3">
        <v>444</v>
      </c>
      <c r="AO5218" t="s" s="3">
        <v>43465</v>
      </c>
      <c r="AP5218" t="s" s="3">
        <v>779</v>
      </c>
      <c r="AQ5218" t="s" s="3">
        <v>64</v>
      </c>
      <c r="AR5218" t="s" s="3">
        <v>43466</v>
      </c>
    </row>
    <row r="5219" s="2" customFormat="1" ht="13.55" customHeight="1">
      <c r="A5219" t="s" s="3">
        <v>45</v>
      </c>
      <c r="B5219" t="s" s="3">
        <v>43467</v>
      </c>
      <c r="C5219" t="s" s="3">
        <v>43468</v>
      </c>
      <c r="D5219" s="2">
        <v>6257</v>
      </c>
      <c r="E5219" t="s" s="3">
        <v>43469</v>
      </c>
      <c r="F5219" s="4">
        <v>15479</v>
      </c>
      <c r="G5219" s="4">
        <v>15479</v>
      </c>
      <c r="H5219" s="4">
        <v>4489</v>
      </c>
      <c r="I5219" s="2">
        <v>0</v>
      </c>
      <c r="J5219" s="4">
        <v>0</v>
      </c>
      <c r="K5219" s="4">
        <v>216.74</v>
      </c>
      <c r="L5219" s="4">
        <v>15479</v>
      </c>
      <c r="Q5219" t="s" s="3">
        <v>49</v>
      </c>
      <c r="R5219" s="2">
        <v>5.66</v>
      </c>
      <c r="T5219" t="s" s="3">
        <v>21906</v>
      </c>
      <c r="U5219" t="s" s="3">
        <v>22490</v>
      </c>
      <c r="V5219" t="s" s="3">
        <v>462</v>
      </c>
      <c r="W5219" t="s" s="3">
        <v>22490</v>
      </c>
      <c r="X5219" t="s" s="3">
        <v>43470</v>
      </c>
      <c r="Y5219" t="s" s="3">
        <v>1929</v>
      </c>
      <c r="Z5219" t="s" s="3">
        <v>55</v>
      </c>
      <c r="AA5219" t="s" s="3">
        <v>56</v>
      </c>
      <c r="AB5219" s="2">
        <v>80449</v>
      </c>
      <c r="AC5219" s="2">
        <v>80449</v>
      </c>
      <c r="AD5219" t="s" s="3">
        <v>57</v>
      </c>
      <c r="AE5219" t="s" s="3">
        <v>43471</v>
      </c>
      <c r="AF5219" s="2">
        <v>5235</v>
      </c>
      <c r="AI5219" t="s" s="3">
        <v>10632</v>
      </c>
      <c r="AJ5219" t="s" s="3">
        <v>60</v>
      </c>
      <c r="AL5219" t="s" s="3">
        <v>3301</v>
      </c>
      <c r="AM5219" t="s" s="3">
        <v>3301</v>
      </c>
      <c r="AN5219" t="s" s="3">
        <v>56</v>
      </c>
      <c r="AO5219" t="s" s="3">
        <v>43472</v>
      </c>
      <c r="AP5219" t="s" s="3">
        <v>6384</v>
      </c>
      <c r="AQ5219" t="s" s="3">
        <v>64</v>
      </c>
      <c r="AR5219" t="s" s="3">
        <v>43473</v>
      </c>
    </row>
    <row r="5220" s="2" customFormat="1" ht="13.55" customHeight="1">
      <c r="A5220" t="s" s="3">
        <v>75</v>
      </c>
      <c r="B5220" t="s" s="3">
        <v>273</v>
      </c>
      <c r="C5220" t="s" s="3">
        <v>4849</v>
      </c>
      <c r="D5220" s="2">
        <v>8334</v>
      </c>
      <c r="E5220" t="s" s="3">
        <v>43474</v>
      </c>
      <c r="F5220" s="4">
        <v>18294</v>
      </c>
      <c r="G5220" s="4">
        <v>18294</v>
      </c>
      <c r="H5220" s="4">
        <v>5305</v>
      </c>
      <c r="I5220" s="2">
        <v>0</v>
      </c>
      <c r="J5220" s="4">
        <v>0</v>
      </c>
      <c r="K5220" s="4">
        <v>314.36</v>
      </c>
      <c r="L5220" s="4">
        <v>18294</v>
      </c>
      <c r="Q5220" t="s" s="3">
        <v>49</v>
      </c>
      <c r="R5220" s="2">
        <v>5.42</v>
      </c>
      <c r="T5220" t="s" s="3">
        <v>332</v>
      </c>
      <c r="U5220" t="s" s="3">
        <v>4851</v>
      </c>
      <c r="X5220" t="s" s="3">
        <v>4852</v>
      </c>
      <c r="Y5220" t="s" s="3">
        <v>280</v>
      </c>
      <c r="Z5220" t="s" s="3">
        <v>55</v>
      </c>
      <c r="AA5220" t="s" s="3">
        <v>56</v>
      </c>
      <c r="AB5220" s="2">
        <v>80449</v>
      </c>
      <c r="AC5220" s="2">
        <v>80449</v>
      </c>
      <c r="AD5220" t="s" s="3">
        <v>57</v>
      </c>
      <c r="AE5220" t="s" s="3">
        <v>281</v>
      </c>
      <c r="AF5220" s="2">
        <v>5453</v>
      </c>
      <c r="AI5220" t="s" s="3">
        <v>4853</v>
      </c>
      <c r="AJ5220" t="s" s="3">
        <v>217</v>
      </c>
      <c r="AL5220" t="s" s="3">
        <v>416</v>
      </c>
      <c r="AM5220" t="s" s="3">
        <v>416</v>
      </c>
      <c r="AN5220" t="s" s="3">
        <v>56</v>
      </c>
      <c r="AO5220" t="s" s="3">
        <v>4854</v>
      </c>
      <c r="AP5220" t="s" s="3">
        <v>643</v>
      </c>
      <c r="AQ5220" t="s" s="3">
        <v>64</v>
      </c>
      <c r="AR5220" t="s" s="3">
        <v>4855</v>
      </c>
    </row>
    <row r="5221" s="2" customFormat="1" ht="13.55" customHeight="1">
      <c r="A5221" t="s" s="3">
        <v>45</v>
      </c>
      <c r="B5221" t="s" s="3">
        <v>43475</v>
      </c>
      <c r="C5221" t="s" s="3">
        <v>43476</v>
      </c>
      <c r="D5221" s="2">
        <v>10763</v>
      </c>
      <c r="E5221" t="s" s="3">
        <v>43477</v>
      </c>
      <c r="F5221" s="4">
        <v>8326</v>
      </c>
      <c r="G5221" s="4">
        <v>8326</v>
      </c>
      <c r="H5221" s="4">
        <v>2415</v>
      </c>
      <c r="I5221" s="2">
        <v>0</v>
      </c>
      <c r="J5221" s="4">
        <v>0</v>
      </c>
      <c r="K5221" s="4">
        <v>116.34</v>
      </c>
      <c r="L5221" s="4">
        <v>8326</v>
      </c>
      <c r="Q5221" t="s" s="3">
        <v>49</v>
      </c>
      <c r="R5221" s="2">
        <v>6.98</v>
      </c>
      <c r="T5221" t="s" s="3">
        <v>1241</v>
      </c>
      <c r="U5221" t="s" s="3">
        <v>43478</v>
      </c>
      <c r="V5221" t="s" s="3">
        <v>21511</v>
      </c>
      <c r="W5221" t="s" s="3">
        <v>43478</v>
      </c>
      <c r="X5221" t="s" s="3">
        <v>43479</v>
      </c>
      <c r="Y5221" t="s" s="3">
        <v>1929</v>
      </c>
      <c r="Z5221" t="s" s="3">
        <v>55</v>
      </c>
      <c r="AA5221" t="s" s="3">
        <v>56</v>
      </c>
      <c r="AB5221" s="2">
        <v>80449</v>
      </c>
      <c r="AC5221" s="2">
        <v>80449</v>
      </c>
      <c r="AD5221" t="s" s="3">
        <v>57</v>
      </c>
      <c r="AE5221" t="s" s="3">
        <v>43480</v>
      </c>
      <c r="AF5221" s="2">
        <v>6</v>
      </c>
      <c r="AI5221" t="s" s="3">
        <v>8471</v>
      </c>
      <c r="AJ5221" t="s" s="3">
        <v>600</v>
      </c>
      <c r="AL5221" t="s" s="3">
        <v>3921</v>
      </c>
      <c r="AM5221" t="s" s="3">
        <v>3921</v>
      </c>
      <c r="AN5221" t="s" s="3">
        <v>116</v>
      </c>
      <c r="AO5221" t="s" s="3">
        <v>43481</v>
      </c>
      <c r="AP5221" t="s" s="3">
        <v>74</v>
      </c>
      <c r="AQ5221" t="s" s="3">
        <v>64</v>
      </c>
      <c r="AR5221" t="s" s="3">
        <v>43482</v>
      </c>
    </row>
    <row r="5222" s="2" customFormat="1" ht="13.55" customHeight="1">
      <c r="A5222" t="s" s="3">
        <v>45</v>
      </c>
      <c r="B5222" t="s" s="3">
        <v>43483</v>
      </c>
      <c r="C5222" t="s" s="3">
        <v>43484</v>
      </c>
      <c r="D5222" s="2">
        <v>26942</v>
      </c>
      <c r="E5222" t="s" s="3">
        <v>43485</v>
      </c>
      <c r="F5222" s="4">
        <v>6946</v>
      </c>
      <c r="G5222" s="4">
        <v>6946</v>
      </c>
      <c r="H5222" s="4">
        <v>2014</v>
      </c>
      <c r="I5222" s="2">
        <v>0</v>
      </c>
      <c r="J5222" s="4">
        <v>0</v>
      </c>
      <c r="K5222" s="4">
        <v>119</v>
      </c>
      <c r="L5222" s="4">
        <v>6946</v>
      </c>
      <c r="Q5222" t="s" s="3">
        <v>49</v>
      </c>
      <c r="R5222" s="2">
        <v>5</v>
      </c>
      <c r="T5222" t="s" s="3">
        <v>2112</v>
      </c>
      <c r="U5222" t="s" s="3">
        <v>43486</v>
      </c>
      <c r="V5222" t="s" s="3">
        <v>3834</v>
      </c>
      <c r="W5222" t="s" s="3">
        <v>43487</v>
      </c>
      <c r="X5222" t="s" s="3">
        <v>43488</v>
      </c>
      <c r="Y5222" t="s" s="3">
        <v>54</v>
      </c>
      <c r="Z5222" t="s" s="3">
        <v>55</v>
      </c>
      <c r="AA5222" t="s" s="3">
        <v>56</v>
      </c>
      <c r="AB5222" s="2">
        <v>80449</v>
      </c>
      <c r="AC5222" s="2">
        <v>80449</v>
      </c>
      <c r="AD5222" t="s" s="3">
        <v>57</v>
      </c>
      <c r="AE5222" t="s" s="3">
        <v>43489</v>
      </c>
      <c r="AF5222" s="2">
        <v>3105</v>
      </c>
      <c r="AI5222" t="s" s="3">
        <v>43490</v>
      </c>
      <c r="AJ5222" t="s" s="3">
        <v>60</v>
      </c>
      <c r="AL5222" t="s" s="3">
        <v>3612</v>
      </c>
      <c r="AM5222" t="s" s="3">
        <v>3612</v>
      </c>
      <c r="AN5222" t="s" s="3">
        <v>339</v>
      </c>
      <c r="AO5222" t="s" s="3">
        <v>43491</v>
      </c>
      <c r="AP5222" t="s" s="3">
        <v>2396</v>
      </c>
      <c r="AQ5222" t="s" s="3">
        <v>64</v>
      </c>
      <c r="AR5222" t="s" s="3">
        <v>43492</v>
      </c>
    </row>
    <row r="5223" s="2" customFormat="1" ht="13.55" customHeight="1">
      <c r="A5223" t="s" s="3">
        <v>75</v>
      </c>
      <c r="B5223" t="s" s="3">
        <v>43493</v>
      </c>
      <c r="C5223" t="s" s="3">
        <v>43494</v>
      </c>
      <c r="D5223" s="2">
        <v>35461</v>
      </c>
      <c r="E5223" t="s" s="3">
        <v>43495</v>
      </c>
      <c r="F5223" s="4">
        <v>14501</v>
      </c>
      <c r="G5223" s="4">
        <v>14501</v>
      </c>
      <c r="H5223" s="4">
        <v>4205</v>
      </c>
      <c r="I5223" s="2">
        <v>0</v>
      </c>
      <c r="J5223" s="4">
        <v>0</v>
      </c>
      <c r="K5223" s="4">
        <v>249.24</v>
      </c>
      <c r="L5223" s="4">
        <v>14501</v>
      </c>
      <c r="Q5223" t="s" s="3">
        <v>49</v>
      </c>
      <c r="R5223" s="2">
        <v>2</v>
      </c>
      <c r="T5223" t="s" s="3">
        <v>255</v>
      </c>
      <c r="U5223" t="s" s="3">
        <v>43496</v>
      </c>
      <c r="X5223" t="s" s="3">
        <v>43497</v>
      </c>
      <c r="Y5223" t="s" s="3">
        <v>5895</v>
      </c>
      <c r="Z5223" t="s" s="3">
        <v>55</v>
      </c>
      <c r="AA5223" t="s" s="3">
        <v>56</v>
      </c>
      <c r="AB5223" s="2">
        <v>80449</v>
      </c>
      <c r="AC5223" s="2">
        <v>80449</v>
      </c>
      <c r="AD5223" t="s" s="3">
        <v>57</v>
      </c>
      <c r="AE5223" t="s" s="3">
        <v>43498</v>
      </c>
      <c r="AI5223" t="s" s="3">
        <v>43499</v>
      </c>
      <c r="AL5223" t="s" s="3">
        <v>3179</v>
      </c>
      <c r="AM5223" t="s" s="3">
        <v>3179</v>
      </c>
      <c r="AN5223" t="s" s="3">
        <v>56</v>
      </c>
      <c r="AO5223" t="s" s="3">
        <v>43500</v>
      </c>
      <c r="AP5223" t="s" s="3">
        <v>21731</v>
      </c>
      <c r="AQ5223" t="s" s="3">
        <v>64</v>
      </c>
      <c r="AR5223" t="s" s="3">
        <v>43501</v>
      </c>
    </row>
    <row r="5224" s="2" customFormat="1" ht="13.55" customHeight="1">
      <c r="A5224" t="s" s="3">
        <v>75</v>
      </c>
      <c r="B5224" t="s" s="3">
        <v>1632</v>
      </c>
      <c r="C5224" t="s" s="3">
        <v>4906</v>
      </c>
      <c r="D5224" s="2">
        <v>10830</v>
      </c>
      <c r="E5224" t="s" s="3">
        <v>43502</v>
      </c>
      <c r="F5224" s="4">
        <v>1516</v>
      </c>
      <c r="G5224" s="4">
        <v>1516</v>
      </c>
      <c r="H5224" s="4">
        <v>440</v>
      </c>
      <c r="I5224" s="2">
        <v>0</v>
      </c>
      <c r="J5224" s="4">
        <v>0</v>
      </c>
      <c r="K5224" s="4">
        <v>26.06</v>
      </c>
      <c r="L5224" s="4">
        <v>1516</v>
      </c>
      <c r="Q5224" t="s" s="3">
        <v>49</v>
      </c>
      <c r="R5224" s="2">
        <v>0.17</v>
      </c>
      <c r="T5224" t="s" s="3">
        <v>636</v>
      </c>
      <c r="U5224" t="s" s="3">
        <v>4908</v>
      </c>
      <c r="X5224" t="s" s="3">
        <v>4909</v>
      </c>
      <c r="Y5224" t="s" s="3">
        <v>1638</v>
      </c>
      <c r="Z5224" t="s" s="3">
        <v>55</v>
      </c>
      <c r="AA5224" t="s" s="3">
        <v>56</v>
      </c>
      <c r="AB5224" s="2">
        <v>80449</v>
      </c>
      <c r="AC5224" s="2">
        <v>80449</v>
      </c>
      <c r="AD5224" t="s" s="3">
        <v>57</v>
      </c>
      <c r="AE5224" t="s" s="3">
        <v>1639</v>
      </c>
      <c r="AF5224" s="2">
        <v>2775</v>
      </c>
      <c r="AI5224" t="s" s="3">
        <v>4911</v>
      </c>
      <c r="AL5224" t="s" s="3">
        <v>1956</v>
      </c>
      <c r="AN5224" t="s" s="3">
        <v>879</v>
      </c>
      <c r="AO5224" t="s" s="3">
        <v>4912</v>
      </c>
      <c r="AP5224" t="s" s="3">
        <v>537</v>
      </c>
      <c r="AQ5224" t="s" s="3">
        <v>64</v>
      </c>
      <c r="AR5224" t="s" s="3">
        <v>4913</v>
      </c>
    </row>
    <row r="5225" s="2" customFormat="1" ht="13.55" customHeight="1">
      <c r="A5225" t="s" s="3">
        <v>75</v>
      </c>
      <c r="B5225" t="s" s="3">
        <v>43503</v>
      </c>
      <c r="C5225" t="s" s="3">
        <v>43504</v>
      </c>
      <c r="D5225" s="2">
        <v>42898</v>
      </c>
      <c r="E5225" t="s" s="3">
        <v>43505</v>
      </c>
      <c r="F5225" s="4">
        <v>40792</v>
      </c>
      <c r="G5225" s="4">
        <v>40792</v>
      </c>
      <c r="H5225" s="4">
        <v>11830</v>
      </c>
      <c r="I5225" s="2">
        <v>0</v>
      </c>
      <c r="J5225" s="4">
        <v>0</v>
      </c>
      <c r="K5225" s="4">
        <v>688.5</v>
      </c>
      <c r="L5225" s="4">
        <v>40792</v>
      </c>
      <c r="Q5225" t="s" s="3">
        <v>49</v>
      </c>
      <c r="R5225" s="2">
        <v>3.83</v>
      </c>
      <c r="T5225" t="s" s="3">
        <v>2502</v>
      </c>
      <c r="U5225" t="s" s="3">
        <v>14835</v>
      </c>
      <c r="V5225" t="s" s="3">
        <v>2753</v>
      </c>
      <c r="W5225" t="s" s="3">
        <v>14835</v>
      </c>
      <c r="X5225" t="s" s="3">
        <v>43506</v>
      </c>
      <c r="Y5225" t="s" s="3">
        <v>862</v>
      </c>
      <c r="Z5225" t="s" s="3">
        <v>55</v>
      </c>
      <c r="AA5225" t="s" s="3">
        <v>56</v>
      </c>
      <c r="AB5225" s="2">
        <v>80449</v>
      </c>
      <c r="AC5225" t="s" s="3">
        <v>13625</v>
      </c>
      <c r="AD5225" t="s" s="3">
        <v>57</v>
      </c>
      <c r="AE5225" t="s" s="3">
        <v>43507</v>
      </c>
      <c r="AI5225" t="s" s="3">
        <v>43508</v>
      </c>
      <c r="AL5225" t="s" s="3">
        <v>708</v>
      </c>
      <c r="AM5225" t="s" s="3">
        <v>708</v>
      </c>
      <c r="AN5225" t="s" s="3">
        <v>56</v>
      </c>
      <c r="AO5225" s="2">
        <v>80001</v>
      </c>
      <c r="AP5225" t="s" s="3">
        <v>5285</v>
      </c>
      <c r="AQ5225" t="s" s="3">
        <v>64</v>
      </c>
      <c r="AR5225" t="s" s="3">
        <v>43509</v>
      </c>
    </row>
    <row r="5226" s="2" customFormat="1" ht="13.55" customHeight="1">
      <c r="A5226" t="s" s="3">
        <v>45</v>
      </c>
      <c r="B5226" t="s" s="3">
        <v>43510</v>
      </c>
      <c r="C5226" t="s" s="3">
        <v>43511</v>
      </c>
      <c r="D5226" s="2">
        <v>8745</v>
      </c>
      <c r="E5226" t="s" s="3">
        <v>43512</v>
      </c>
      <c r="F5226" s="4">
        <v>7096</v>
      </c>
      <c r="G5226" s="4">
        <v>7096</v>
      </c>
      <c r="H5226" s="4">
        <v>2058</v>
      </c>
      <c r="I5226" s="2">
        <v>0</v>
      </c>
      <c r="J5226" s="4">
        <v>0</v>
      </c>
      <c r="K5226" s="4">
        <v>99.44</v>
      </c>
      <c r="L5226" s="4">
        <v>7096</v>
      </c>
      <c r="Q5226" t="s" s="3">
        <v>49</v>
      </c>
      <c r="R5226" s="2">
        <v>5.2</v>
      </c>
      <c r="T5226" t="s" s="3">
        <v>3573</v>
      </c>
      <c r="U5226" t="s" s="3">
        <v>11942</v>
      </c>
      <c r="V5226" t="s" s="3">
        <v>807</v>
      </c>
      <c r="W5226" t="s" s="3">
        <v>347</v>
      </c>
      <c r="X5226" t="s" s="3">
        <v>43513</v>
      </c>
      <c r="Y5226" t="s" s="3">
        <v>2661</v>
      </c>
      <c r="Z5226" t="s" s="3">
        <v>55</v>
      </c>
      <c r="AA5226" t="s" s="3">
        <v>56</v>
      </c>
      <c r="AB5226" s="2">
        <v>80449</v>
      </c>
      <c r="AC5226" s="2">
        <v>80449</v>
      </c>
      <c r="AD5226" t="s" s="3">
        <v>57</v>
      </c>
      <c r="AE5226" t="s" s="3">
        <v>43514</v>
      </c>
      <c r="AF5226" s="2">
        <v>4366</v>
      </c>
      <c r="AI5226" t="s" s="3">
        <v>43515</v>
      </c>
      <c r="AJ5226" t="s" s="3">
        <v>60</v>
      </c>
      <c r="AL5226" t="s" s="3">
        <v>2800</v>
      </c>
      <c r="AM5226" t="s" s="3">
        <v>2800</v>
      </c>
      <c r="AN5226" t="s" s="3">
        <v>816</v>
      </c>
      <c r="AO5226" s="2">
        <v>89031</v>
      </c>
      <c r="AP5226" t="s" s="3">
        <v>4237</v>
      </c>
      <c r="AQ5226" t="s" s="3">
        <v>64</v>
      </c>
      <c r="AR5226" t="s" s="3">
        <v>43516</v>
      </c>
    </row>
    <row r="5227" s="2" customFormat="1" ht="13.55" customHeight="1">
      <c r="A5227" t="s" s="3">
        <v>45</v>
      </c>
      <c r="B5227" t="s" s="3">
        <v>43517</v>
      </c>
      <c r="C5227" t="s" s="3">
        <v>43518</v>
      </c>
      <c r="D5227" s="2">
        <v>29299</v>
      </c>
      <c r="E5227" t="s" s="3">
        <v>43519</v>
      </c>
      <c r="F5227" s="4">
        <v>17240</v>
      </c>
      <c r="G5227" s="4">
        <v>17240</v>
      </c>
      <c r="H5227" s="4">
        <v>5000</v>
      </c>
      <c r="I5227" s="2">
        <v>0</v>
      </c>
      <c r="J5227" s="4">
        <v>0</v>
      </c>
      <c r="K5227" s="4">
        <v>296</v>
      </c>
      <c r="L5227" s="4">
        <v>17240</v>
      </c>
      <c r="N5227" s="2">
        <v>1234.09</v>
      </c>
      <c r="Q5227" t="s" s="3">
        <v>49</v>
      </c>
      <c r="R5227" s="2">
        <v>5.01</v>
      </c>
      <c r="T5227" t="s" s="3">
        <v>436</v>
      </c>
      <c r="U5227" t="s" s="3">
        <v>43520</v>
      </c>
      <c r="V5227" t="s" s="3">
        <v>6106</v>
      </c>
      <c r="W5227" t="s" s="3">
        <v>43520</v>
      </c>
      <c r="X5227" t="s" s="3">
        <v>43521</v>
      </c>
      <c r="Y5227" t="s" s="3">
        <v>3276</v>
      </c>
      <c r="Z5227" t="s" s="3">
        <v>55</v>
      </c>
      <c r="AA5227" t="s" s="3">
        <v>56</v>
      </c>
      <c r="AB5227" s="2">
        <v>80449</v>
      </c>
      <c r="AC5227" s="2">
        <v>80449</v>
      </c>
      <c r="AD5227" t="s" s="3">
        <v>57</v>
      </c>
      <c r="AE5227" t="s" s="3">
        <v>43522</v>
      </c>
      <c r="AF5227" s="2">
        <v>24165</v>
      </c>
      <c r="AI5227" t="s" s="3">
        <v>43523</v>
      </c>
      <c r="AL5227" t="s" s="3">
        <v>7960</v>
      </c>
      <c r="AN5227" t="s" s="3">
        <v>56</v>
      </c>
      <c r="AO5227" t="s" s="3">
        <v>43524</v>
      </c>
      <c r="AP5227" t="s" s="3">
        <v>921</v>
      </c>
      <c r="AQ5227" t="s" s="3">
        <v>64</v>
      </c>
      <c r="AR5227" t="s" s="3">
        <v>43525</v>
      </c>
    </row>
    <row r="5228" s="2" customFormat="1" ht="13.55" customHeight="1">
      <c r="A5228" t="s" s="3">
        <v>45</v>
      </c>
      <c r="B5228" t="s" s="3">
        <v>43526</v>
      </c>
      <c r="C5228" t="s" s="3">
        <v>43527</v>
      </c>
      <c r="D5228" s="2">
        <v>12165</v>
      </c>
      <c r="E5228" t="s" s="3">
        <v>43528</v>
      </c>
      <c r="F5228" s="4">
        <v>11780</v>
      </c>
      <c r="G5228" s="4">
        <v>11780</v>
      </c>
      <c r="H5228" s="4">
        <v>3416</v>
      </c>
      <c r="I5228" s="2">
        <v>0</v>
      </c>
      <c r="J5228" s="4">
        <v>0</v>
      </c>
      <c r="K5228" s="4">
        <v>202.46</v>
      </c>
      <c r="L5228" s="4">
        <v>11780</v>
      </c>
      <c r="N5228" s="2">
        <v>83.09</v>
      </c>
      <c r="Q5228" t="s" s="3">
        <v>49</v>
      </c>
      <c r="R5228" s="2">
        <v>6.19</v>
      </c>
      <c r="T5228" t="s" s="3">
        <v>464</v>
      </c>
      <c r="U5228" t="s" s="3">
        <v>7601</v>
      </c>
      <c r="X5228" t="s" s="3">
        <v>43529</v>
      </c>
      <c r="Y5228" t="s" s="3">
        <v>640</v>
      </c>
      <c r="Z5228" t="s" s="3">
        <v>55</v>
      </c>
      <c r="AA5228" t="s" s="3">
        <v>56</v>
      </c>
      <c r="AB5228" s="2">
        <v>80449</v>
      </c>
      <c r="AC5228" s="2">
        <v>80449</v>
      </c>
      <c r="AD5228" t="s" s="3">
        <v>57</v>
      </c>
      <c r="AE5228" t="s" s="3">
        <v>43530</v>
      </c>
      <c r="AF5228" s="2">
        <v>101</v>
      </c>
      <c r="AI5228" t="s" s="3">
        <v>43531</v>
      </c>
      <c r="AJ5228" t="s" s="3">
        <v>600</v>
      </c>
      <c r="AL5228" t="s" s="3">
        <v>43532</v>
      </c>
      <c r="AM5228" t="s" s="3">
        <v>43532</v>
      </c>
      <c r="AN5228" t="s" s="3">
        <v>656</v>
      </c>
      <c r="AO5228" t="s" s="3">
        <v>43533</v>
      </c>
      <c r="AP5228" t="s" s="3">
        <v>589</v>
      </c>
      <c r="AQ5228" t="s" s="3">
        <v>64</v>
      </c>
      <c r="AR5228" t="s" s="3">
        <v>43534</v>
      </c>
    </row>
    <row r="5229" s="2" customFormat="1" ht="13.55" customHeight="1">
      <c r="A5229" t="s" s="3">
        <v>45</v>
      </c>
      <c r="B5229" t="s" s="3">
        <v>43535</v>
      </c>
      <c r="C5229" t="s" s="3">
        <v>43536</v>
      </c>
      <c r="D5229" s="2">
        <v>24460</v>
      </c>
      <c r="E5229" t="s" s="3">
        <v>43537</v>
      </c>
      <c r="F5229" s="4">
        <v>9078</v>
      </c>
      <c r="G5229" s="4">
        <v>9078</v>
      </c>
      <c r="H5229" s="4">
        <v>2633</v>
      </c>
      <c r="I5229" s="2">
        <v>0</v>
      </c>
      <c r="J5229" s="4">
        <v>0</v>
      </c>
      <c r="K5229" s="4">
        <v>155.7</v>
      </c>
      <c r="L5229" s="4">
        <v>9078</v>
      </c>
      <c r="N5229" s="2">
        <v>61.5</v>
      </c>
      <c r="Q5229" t="s" s="3">
        <v>49</v>
      </c>
      <c r="R5229" s="2">
        <v>5.68</v>
      </c>
      <c r="T5229" t="s" s="3">
        <v>8257</v>
      </c>
      <c r="U5229" t="s" s="3">
        <v>43538</v>
      </c>
      <c r="X5229" t="s" s="3">
        <v>43539</v>
      </c>
      <c r="Y5229" t="s" s="3">
        <v>43540</v>
      </c>
      <c r="Z5229" t="s" s="3">
        <v>55</v>
      </c>
      <c r="AA5229" t="s" s="3">
        <v>56</v>
      </c>
      <c r="AB5229" s="2">
        <v>80449</v>
      </c>
      <c r="AC5229" s="2">
        <v>80449</v>
      </c>
      <c r="AD5229" t="s" s="3">
        <v>57</v>
      </c>
      <c r="AE5229" t="s" s="3">
        <v>43541</v>
      </c>
      <c r="AF5229" s="2">
        <v>3903</v>
      </c>
      <c r="AI5229" t="s" s="3">
        <v>6757</v>
      </c>
      <c r="AJ5229" t="s" s="3">
        <v>415</v>
      </c>
      <c r="AL5229" t="s" s="3">
        <v>11969</v>
      </c>
      <c r="AM5229" t="s" s="3">
        <v>11969</v>
      </c>
      <c r="AN5229" t="s" s="3">
        <v>879</v>
      </c>
      <c r="AO5229" t="s" s="3">
        <v>43542</v>
      </c>
      <c r="AP5229" t="s" s="3">
        <v>6038</v>
      </c>
      <c r="AQ5229" t="s" s="3">
        <v>64</v>
      </c>
      <c r="AR5229" t="s" s="3">
        <v>43543</v>
      </c>
    </row>
    <row r="5230" s="2" customFormat="1" ht="13.55" customHeight="1">
      <c r="A5230" t="s" s="3">
        <v>75</v>
      </c>
      <c r="B5230" t="s" s="3">
        <v>13916</v>
      </c>
      <c r="C5230" t="s" s="3">
        <v>43544</v>
      </c>
      <c r="D5230" s="2">
        <v>728</v>
      </c>
      <c r="E5230" t="s" s="3">
        <v>43545</v>
      </c>
      <c r="F5230" s="4">
        <v>14462</v>
      </c>
      <c r="G5230" s="4">
        <v>14462</v>
      </c>
      <c r="H5230" s="4">
        <v>4194</v>
      </c>
      <c r="I5230" s="2">
        <v>0</v>
      </c>
      <c r="J5230" s="4">
        <v>0</v>
      </c>
      <c r="K5230" s="4">
        <v>272.46</v>
      </c>
      <c r="L5230" s="4">
        <v>14462</v>
      </c>
      <c r="N5230" s="2">
        <v>133.9</v>
      </c>
      <c r="Q5230" t="s" s="3">
        <v>49</v>
      </c>
      <c r="R5230" s="2">
        <v>11.8</v>
      </c>
      <c r="T5230" t="s" s="3">
        <v>16847</v>
      </c>
      <c r="U5230" t="s" s="3">
        <v>18781</v>
      </c>
      <c r="X5230" t="s" s="3">
        <v>43546</v>
      </c>
      <c r="Y5230" t="s" s="3">
        <v>3887</v>
      </c>
      <c r="Z5230" t="s" s="3">
        <v>55</v>
      </c>
      <c r="AA5230" t="s" s="3">
        <v>56</v>
      </c>
      <c r="AB5230" s="2">
        <v>80449</v>
      </c>
      <c r="AC5230" s="2">
        <v>80449</v>
      </c>
      <c r="AD5230" t="s" s="3">
        <v>57</v>
      </c>
      <c r="AE5230" t="s" s="3">
        <v>13921</v>
      </c>
      <c r="AF5230" s="2">
        <v>14127</v>
      </c>
      <c r="AI5230" t="s" s="3">
        <v>43547</v>
      </c>
      <c r="AL5230" t="s" s="3">
        <v>3112</v>
      </c>
      <c r="AN5230" t="s" s="3">
        <v>656</v>
      </c>
      <c r="AO5230" t="s" s="3">
        <v>43548</v>
      </c>
      <c r="AP5230" t="s" s="3">
        <v>1212</v>
      </c>
      <c r="AQ5230" t="s" s="3">
        <v>64</v>
      </c>
      <c r="AR5230" t="s" s="3">
        <v>43549</v>
      </c>
    </row>
    <row r="5231" s="2" customFormat="1" ht="13.55" customHeight="1">
      <c r="A5231" t="s" s="3">
        <v>45</v>
      </c>
      <c r="B5231" t="s" s="3">
        <v>43550</v>
      </c>
      <c r="C5231" t="s" s="3">
        <v>13529</v>
      </c>
      <c r="D5231" s="2">
        <v>11128</v>
      </c>
      <c r="E5231" t="s" s="3">
        <v>43551</v>
      </c>
      <c r="F5231" s="4">
        <v>7387</v>
      </c>
      <c r="G5231" s="4">
        <v>7387</v>
      </c>
      <c r="H5231" s="4">
        <v>2142</v>
      </c>
      <c r="I5231" s="2">
        <v>0</v>
      </c>
      <c r="J5231" s="4">
        <v>0</v>
      </c>
      <c r="K5231" s="4">
        <v>103.3</v>
      </c>
      <c r="L5231" s="4">
        <v>7387</v>
      </c>
      <c r="Q5231" t="s" s="3">
        <v>49</v>
      </c>
      <c r="R5231" s="2">
        <v>5.6</v>
      </c>
      <c r="T5231" t="s" s="3">
        <v>8257</v>
      </c>
      <c r="U5231" t="s" s="3">
        <v>13531</v>
      </c>
      <c r="X5231" t="s" s="3">
        <v>13532</v>
      </c>
      <c r="Y5231" t="s" s="3">
        <v>3121</v>
      </c>
      <c r="Z5231" t="s" s="3">
        <v>55</v>
      </c>
      <c r="AA5231" t="s" s="3">
        <v>56</v>
      </c>
      <c r="AB5231" s="2">
        <v>80449</v>
      </c>
      <c r="AC5231" s="2">
        <v>80449</v>
      </c>
      <c r="AD5231" t="s" s="3">
        <v>57</v>
      </c>
      <c r="AE5231" t="s" s="3">
        <v>43552</v>
      </c>
      <c r="AF5231" s="2">
        <v>14</v>
      </c>
      <c r="AI5231" t="s" s="3">
        <v>13534</v>
      </c>
      <c r="AJ5231" t="s" s="3">
        <v>217</v>
      </c>
      <c r="AL5231" t="s" s="3">
        <v>13535</v>
      </c>
      <c r="AM5231" t="s" s="3">
        <v>13535</v>
      </c>
      <c r="AN5231" t="s" s="3">
        <v>549</v>
      </c>
      <c r="AO5231" t="s" s="3">
        <v>13536</v>
      </c>
      <c r="AP5231" t="s" s="3">
        <v>2194</v>
      </c>
      <c r="AQ5231" t="s" s="3">
        <v>64</v>
      </c>
      <c r="AR5231" t="s" s="3">
        <v>13537</v>
      </c>
    </row>
    <row r="5232" s="2" customFormat="1" ht="13.55" customHeight="1">
      <c r="A5232" t="s" s="3">
        <v>45</v>
      </c>
      <c r="B5232" t="s" s="3">
        <v>43553</v>
      </c>
      <c r="C5232" t="s" s="3">
        <v>43554</v>
      </c>
      <c r="D5232" s="2">
        <v>26911</v>
      </c>
      <c r="E5232" t="s" s="3">
        <v>43555</v>
      </c>
      <c r="F5232" s="4">
        <v>7199</v>
      </c>
      <c r="G5232" s="4">
        <v>7199</v>
      </c>
      <c r="H5232" s="4">
        <v>2088</v>
      </c>
      <c r="I5232" s="2">
        <v>0</v>
      </c>
      <c r="J5232" s="4">
        <v>0</v>
      </c>
      <c r="K5232" s="4">
        <v>123.74</v>
      </c>
      <c r="L5232" s="4">
        <v>7199</v>
      </c>
      <c r="Q5232" t="s" s="3">
        <v>49</v>
      </c>
      <c r="R5232" s="2">
        <v>5.34</v>
      </c>
      <c r="T5232" t="s" s="3">
        <v>43556</v>
      </c>
      <c r="U5232" t="s" s="3">
        <v>43557</v>
      </c>
      <c r="V5232" t="s" s="3">
        <v>7955</v>
      </c>
      <c r="W5232" t="s" s="3">
        <v>43557</v>
      </c>
      <c r="X5232" t="s" s="3">
        <v>43558</v>
      </c>
      <c r="Y5232" t="s" s="3">
        <v>97</v>
      </c>
      <c r="Z5232" t="s" s="3">
        <v>55</v>
      </c>
      <c r="AA5232" t="s" s="3">
        <v>56</v>
      </c>
      <c r="AB5232" s="2">
        <v>80449</v>
      </c>
      <c r="AC5232" s="2">
        <v>80449</v>
      </c>
      <c r="AD5232" t="s" s="3">
        <v>57</v>
      </c>
      <c r="AE5232" t="s" s="3">
        <v>43559</v>
      </c>
      <c r="AF5232" s="2">
        <v>14223</v>
      </c>
      <c r="AI5232" t="s" s="3">
        <v>8558</v>
      </c>
      <c r="AJ5232" t="s" s="3">
        <v>313</v>
      </c>
      <c r="AL5232" t="s" s="3">
        <v>1200</v>
      </c>
      <c r="AM5232" t="s" s="3">
        <v>1200</v>
      </c>
      <c r="AN5232" t="s" s="3">
        <v>656</v>
      </c>
      <c r="AO5232" t="s" s="3">
        <v>43560</v>
      </c>
      <c r="AP5232" t="s" s="3">
        <v>341</v>
      </c>
      <c r="AQ5232" t="s" s="3">
        <v>64</v>
      </c>
      <c r="AR5232" t="s" s="3">
        <v>43561</v>
      </c>
    </row>
    <row r="5233" s="2" customFormat="1" ht="13.55" customHeight="1">
      <c r="A5233" t="s" s="3">
        <v>75</v>
      </c>
      <c r="B5233" t="s" s="3">
        <v>43562</v>
      </c>
      <c r="C5233" t="s" s="3">
        <v>43563</v>
      </c>
      <c r="D5233" s="2">
        <v>9500</v>
      </c>
      <c r="E5233" t="s" s="3">
        <v>43564</v>
      </c>
      <c r="F5233" s="4">
        <v>10325</v>
      </c>
      <c r="G5233" s="4">
        <v>10325</v>
      </c>
      <c r="H5233" s="4">
        <v>2994</v>
      </c>
      <c r="I5233" s="2">
        <v>0</v>
      </c>
      <c r="J5233" s="4">
        <v>0</v>
      </c>
      <c r="K5233" s="4">
        <v>177.02</v>
      </c>
      <c r="L5233" s="4">
        <v>10325</v>
      </c>
      <c r="Q5233" t="s" s="3">
        <v>49</v>
      </c>
      <c r="R5233" s="2">
        <v>6.4</v>
      </c>
      <c r="T5233" t="s" s="3">
        <v>43565</v>
      </c>
      <c r="U5233" t="s" s="3">
        <v>43566</v>
      </c>
      <c r="V5233" t="s" s="3">
        <v>6895</v>
      </c>
      <c r="W5233" t="s" s="3">
        <v>43567</v>
      </c>
      <c r="X5233" t="s" s="3">
        <v>43568</v>
      </c>
      <c r="Y5233" t="s" s="3">
        <v>43569</v>
      </c>
      <c r="Z5233" t="s" s="3">
        <v>55</v>
      </c>
      <c r="AA5233" t="s" s="3">
        <v>56</v>
      </c>
      <c r="AB5233" s="2">
        <v>80449</v>
      </c>
      <c r="AC5233" s="2">
        <v>80449</v>
      </c>
      <c r="AD5233" t="s" s="3">
        <v>57</v>
      </c>
      <c r="AE5233" t="s" s="3">
        <v>43570</v>
      </c>
      <c r="AF5233" s="2">
        <v>5812</v>
      </c>
      <c r="AI5233" t="s" s="3">
        <v>965</v>
      </c>
      <c r="AJ5233" t="s" s="3">
        <v>60</v>
      </c>
      <c r="AL5233" t="s" s="3">
        <v>284</v>
      </c>
      <c r="AM5233" t="s" s="3">
        <v>4921</v>
      </c>
      <c r="AN5233" t="s" s="3">
        <v>56</v>
      </c>
      <c r="AO5233" t="s" s="3">
        <v>43571</v>
      </c>
      <c r="AP5233" t="s" s="3">
        <v>2138</v>
      </c>
      <c r="AQ5233" t="s" s="3">
        <v>64</v>
      </c>
      <c r="AR5233" t="s" s="3">
        <v>43572</v>
      </c>
    </row>
    <row r="5234" s="2" customFormat="1" ht="13.55" customHeight="1">
      <c r="A5234" t="s" s="3">
        <v>45</v>
      </c>
      <c r="B5234" t="s" s="3">
        <v>43573</v>
      </c>
      <c r="C5234" t="s" s="3">
        <v>43574</v>
      </c>
      <c r="D5234" s="2">
        <v>38900</v>
      </c>
      <c r="E5234" t="s" s="3">
        <v>43575</v>
      </c>
      <c r="F5234" s="4">
        <v>16774</v>
      </c>
      <c r="G5234" s="4">
        <v>16774</v>
      </c>
      <c r="H5234" s="4">
        <v>4864</v>
      </c>
      <c r="I5234" s="2">
        <v>0</v>
      </c>
      <c r="J5234" s="4">
        <v>0</v>
      </c>
      <c r="K5234" s="4">
        <v>311.04</v>
      </c>
      <c r="L5234" s="4">
        <v>16774</v>
      </c>
      <c r="Q5234" t="s" s="3">
        <v>49</v>
      </c>
      <c r="R5234" s="2">
        <v>0.11</v>
      </c>
      <c r="T5234" t="s" s="3">
        <v>3839</v>
      </c>
      <c r="U5234" t="s" s="3">
        <v>43576</v>
      </c>
      <c r="V5234" t="s" s="3">
        <v>1590</v>
      </c>
      <c r="W5234" t="s" s="3">
        <v>43576</v>
      </c>
      <c r="X5234" t="s" s="3">
        <v>43577</v>
      </c>
      <c r="Y5234" t="s" s="3">
        <v>3198</v>
      </c>
      <c r="Z5234" t="s" s="3">
        <v>55</v>
      </c>
      <c r="AA5234" t="s" s="3">
        <v>56</v>
      </c>
      <c r="AB5234" s="2">
        <v>80449</v>
      </c>
      <c r="AC5234" s="2">
        <v>80449</v>
      </c>
      <c r="AD5234" t="s" s="3">
        <v>57</v>
      </c>
      <c r="AE5234" t="s" s="3">
        <v>43578</v>
      </c>
      <c r="AF5234" s="2">
        <v>7126</v>
      </c>
      <c r="AI5234" t="s" s="3">
        <v>4032</v>
      </c>
      <c r="AJ5234" t="s" s="3">
        <v>283</v>
      </c>
      <c r="AL5234" t="s" s="3">
        <v>284</v>
      </c>
      <c r="AM5234" t="s" s="3">
        <v>4921</v>
      </c>
      <c r="AN5234" t="s" s="3">
        <v>56</v>
      </c>
      <c r="AO5234" t="s" s="3">
        <v>43579</v>
      </c>
      <c r="AP5234" t="s" s="3">
        <v>7810</v>
      </c>
      <c r="AQ5234" t="s" s="3">
        <v>64</v>
      </c>
      <c r="AR5234" t="s" s="3">
        <v>43580</v>
      </c>
    </row>
    <row r="5235" s="2" customFormat="1" ht="13.55" customHeight="1">
      <c r="A5235" t="s" s="3">
        <v>45</v>
      </c>
      <c r="B5235" t="s" s="3">
        <v>43581</v>
      </c>
      <c r="C5235" t="s" s="3">
        <v>43582</v>
      </c>
      <c r="D5235" s="2">
        <v>38735</v>
      </c>
      <c r="E5235" t="s" s="3">
        <v>43583</v>
      </c>
      <c r="F5235" s="4">
        <v>17586</v>
      </c>
      <c r="G5235" s="4">
        <v>17586</v>
      </c>
      <c r="H5235" s="4">
        <v>5100</v>
      </c>
      <c r="I5235" s="2">
        <v>0</v>
      </c>
      <c r="J5235" s="4">
        <v>0</v>
      </c>
      <c r="K5235" s="4">
        <v>326.4</v>
      </c>
      <c r="L5235" s="4">
        <v>17586</v>
      </c>
      <c r="Q5235" t="s" s="3">
        <v>49</v>
      </c>
      <c r="R5235" s="2">
        <v>0.12</v>
      </c>
      <c r="U5235" t="s" s="3">
        <v>43584</v>
      </c>
      <c r="V5235" t="s" s="3">
        <v>13138</v>
      </c>
      <c r="W5235" t="s" s="3">
        <v>43585</v>
      </c>
      <c r="X5235" t="s" s="3">
        <v>43586</v>
      </c>
      <c r="Y5235" t="s" s="3">
        <v>505</v>
      </c>
      <c r="Z5235" t="s" s="3">
        <v>55</v>
      </c>
      <c r="AA5235" t="s" s="3">
        <v>56</v>
      </c>
      <c r="AB5235" s="2">
        <v>80449</v>
      </c>
      <c r="AC5235" s="2">
        <v>80449</v>
      </c>
      <c r="AD5235" t="s" s="3">
        <v>57</v>
      </c>
      <c r="AE5235" t="s" s="3">
        <v>43587</v>
      </c>
      <c r="AF5235" s="2">
        <v>3885</v>
      </c>
      <c r="AI5235" t="s" s="3">
        <v>43588</v>
      </c>
      <c r="AJ5235" t="s" s="3">
        <v>202</v>
      </c>
      <c r="AL5235" t="s" s="3">
        <v>145</v>
      </c>
      <c r="AM5235" t="s" s="3">
        <v>145</v>
      </c>
      <c r="AN5235" t="s" s="3">
        <v>56</v>
      </c>
      <c r="AO5235" t="s" s="3">
        <v>43589</v>
      </c>
      <c r="AP5235" t="s" s="3">
        <v>132</v>
      </c>
      <c r="AQ5235" t="s" s="3">
        <v>64</v>
      </c>
      <c r="AR5235" t="s" s="3">
        <v>43590</v>
      </c>
    </row>
    <row r="5236" s="2" customFormat="1" ht="13.55" customHeight="1">
      <c r="A5236" t="s" s="3">
        <v>45</v>
      </c>
      <c r="B5236" t="s" s="3">
        <v>43591</v>
      </c>
      <c r="C5236" t="s" s="3">
        <v>43592</v>
      </c>
      <c r="D5236" s="2">
        <v>6173</v>
      </c>
      <c r="E5236" t="s" s="3">
        <v>43593</v>
      </c>
      <c r="F5236" s="4">
        <v>6991</v>
      </c>
      <c r="G5236" s="4">
        <v>6991</v>
      </c>
      <c r="H5236" s="4">
        <v>2027</v>
      </c>
      <c r="I5236" s="2">
        <v>0</v>
      </c>
      <c r="J5236" s="4">
        <v>0</v>
      </c>
      <c r="K5236" s="4">
        <v>120.18</v>
      </c>
      <c r="L5236" s="4">
        <v>6991</v>
      </c>
      <c r="N5236" s="2">
        <v>70.42</v>
      </c>
      <c r="Q5236" t="s" s="3">
        <v>49</v>
      </c>
      <c r="R5236" s="2">
        <v>5.06</v>
      </c>
      <c r="T5236" t="s" s="3">
        <v>227</v>
      </c>
      <c r="U5236" t="s" s="3">
        <v>2376</v>
      </c>
      <c r="X5236" t="s" s="3">
        <v>43594</v>
      </c>
      <c r="Y5236" t="s" s="3">
        <v>157</v>
      </c>
      <c r="Z5236" t="s" s="3">
        <v>55</v>
      </c>
      <c r="AA5236" t="s" s="3">
        <v>56</v>
      </c>
      <c r="AB5236" s="2">
        <v>80449</v>
      </c>
      <c r="AC5236" s="2">
        <v>80449</v>
      </c>
      <c r="AD5236" t="s" s="3">
        <v>57</v>
      </c>
      <c r="AE5236" t="s" s="3">
        <v>43595</v>
      </c>
      <c r="AF5236" s="2">
        <v>8329</v>
      </c>
      <c r="AI5236" t="s" s="3">
        <v>43596</v>
      </c>
      <c r="AJ5236" t="s" s="3">
        <v>174</v>
      </c>
      <c r="AL5236" t="s" s="3">
        <v>1991</v>
      </c>
      <c r="AN5236" t="s" s="3">
        <v>56</v>
      </c>
      <c r="AO5236" t="s" s="3">
        <v>43597</v>
      </c>
      <c r="AP5236" t="s" s="3">
        <v>1993</v>
      </c>
      <c r="AQ5236" t="s" s="3">
        <v>64</v>
      </c>
      <c r="AR5236" t="s" s="3">
        <v>43598</v>
      </c>
    </row>
    <row r="5237" s="2" customFormat="1" ht="13.55" customHeight="1">
      <c r="A5237" t="s" s="3">
        <v>45</v>
      </c>
      <c r="B5237" t="s" s="3">
        <v>43599</v>
      </c>
      <c r="C5237" t="s" s="3">
        <v>43600</v>
      </c>
      <c r="D5237" s="2">
        <v>8159</v>
      </c>
      <c r="E5237" t="s" s="3">
        <v>43601</v>
      </c>
      <c r="F5237" s="4">
        <v>6779</v>
      </c>
      <c r="G5237" s="4">
        <v>6779</v>
      </c>
      <c r="H5237" s="4">
        <v>1966</v>
      </c>
      <c r="I5237" s="2">
        <v>0</v>
      </c>
      <c r="J5237" s="4">
        <v>0</v>
      </c>
      <c r="K5237" s="4">
        <v>116.62</v>
      </c>
      <c r="L5237" s="4">
        <v>6779</v>
      </c>
      <c r="Q5237" t="s" s="3">
        <v>49</v>
      </c>
      <c r="R5237" s="2">
        <v>4.78</v>
      </c>
      <c r="T5237" t="s" s="3">
        <v>3619</v>
      </c>
      <c r="U5237" t="s" s="3">
        <v>2316</v>
      </c>
      <c r="X5237" t="s" s="3">
        <v>43602</v>
      </c>
      <c r="Y5237" t="s" s="3">
        <v>2990</v>
      </c>
      <c r="Z5237" t="s" s="3">
        <v>55</v>
      </c>
      <c r="AA5237" t="s" s="3">
        <v>56</v>
      </c>
      <c r="AB5237" s="2">
        <v>80449</v>
      </c>
      <c r="AC5237" s="2">
        <v>80449</v>
      </c>
      <c r="AD5237" t="s" s="3">
        <v>57</v>
      </c>
      <c r="AE5237" t="s" s="3">
        <v>43603</v>
      </c>
      <c r="AF5237" s="2">
        <v>2450</v>
      </c>
      <c r="AI5237" t="s" s="3">
        <v>10385</v>
      </c>
      <c r="AJ5237" t="s" s="3">
        <v>60</v>
      </c>
      <c r="AL5237" t="s" s="3">
        <v>3301</v>
      </c>
      <c r="AM5237" t="s" s="3">
        <v>3301</v>
      </c>
      <c r="AN5237" t="s" s="3">
        <v>56</v>
      </c>
      <c r="AO5237" t="s" s="3">
        <v>43604</v>
      </c>
      <c r="AP5237" t="s" s="3">
        <v>5919</v>
      </c>
      <c r="AQ5237" t="s" s="3">
        <v>64</v>
      </c>
      <c r="AR5237" t="s" s="3">
        <v>43605</v>
      </c>
    </row>
    <row r="5238" s="2" customFormat="1" ht="13.55" customHeight="1">
      <c r="A5238" t="s" s="3">
        <v>45</v>
      </c>
      <c r="B5238" t="s" s="3">
        <v>43606</v>
      </c>
      <c r="C5238" t="s" s="3">
        <v>43607</v>
      </c>
      <c r="D5238" s="2">
        <v>9075</v>
      </c>
      <c r="E5238" t="s" s="3">
        <v>43608</v>
      </c>
      <c r="F5238" s="4">
        <v>7315</v>
      </c>
      <c r="G5238" s="4">
        <v>7315</v>
      </c>
      <c r="H5238" s="4">
        <v>2121</v>
      </c>
      <c r="I5238" s="2">
        <v>0</v>
      </c>
      <c r="J5238" s="4">
        <v>0</v>
      </c>
      <c r="K5238" s="4">
        <v>102.34</v>
      </c>
      <c r="L5238" s="4">
        <v>7315</v>
      </c>
      <c r="Q5238" t="s" s="3">
        <v>49</v>
      </c>
      <c r="R5238" s="2">
        <v>5.5</v>
      </c>
      <c r="T5238" t="s" s="3">
        <v>1134</v>
      </c>
      <c r="U5238" t="s" s="3">
        <v>3572</v>
      </c>
      <c r="X5238" t="s" s="3">
        <v>43609</v>
      </c>
      <c r="Y5238" t="s" s="3">
        <v>3246</v>
      </c>
      <c r="Z5238" t="s" s="3">
        <v>55</v>
      </c>
      <c r="AA5238" t="s" s="3">
        <v>56</v>
      </c>
      <c r="AB5238" s="2">
        <v>80449</v>
      </c>
      <c r="AC5238" s="2">
        <v>80449</v>
      </c>
      <c r="AD5238" t="s" s="3">
        <v>57</v>
      </c>
      <c r="AE5238" t="s" s="3">
        <v>43610</v>
      </c>
      <c r="AF5238" s="2">
        <v>1790</v>
      </c>
      <c r="AI5238" t="s" s="3">
        <v>29326</v>
      </c>
      <c r="AJ5238" t="s" s="3">
        <v>313</v>
      </c>
      <c r="AL5238" t="s" s="3">
        <v>8150</v>
      </c>
      <c r="AM5238" t="s" s="3">
        <v>8150</v>
      </c>
      <c r="AN5238" t="s" s="3">
        <v>816</v>
      </c>
      <c r="AO5238" t="s" s="3">
        <v>43611</v>
      </c>
      <c r="AP5238" t="s" s="3">
        <v>163</v>
      </c>
      <c r="AQ5238" t="s" s="3">
        <v>64</v>
      </c>
      <c r="AR5238" t="s" s="3">
        <v>43612</v>
      </c>
    </row>
    <row r="5239" s="2" customFormat="1" ht="13.55" customHeight="1">
      <c r="A5239" t="s" s="3">
        <v>45</v>
      </c>
      <c r="B5239" t="s" s="3">
        <v>43613</v>
      </c>
      <c r="C5239" t="s" s="3">
        <v>43614</v>
      </c>
      <c r="D5239" s="2">
        <v>14927</v>
      </c>
      <c r="E5239" t="s" s="3">
        <v>43615</v>
      </c>
      <c r="F5239" s="4">
        <v>26851</v>
      </c>
      <c r="G5239" s="4">
        <v>26851</v>
      </c>
      <c r="H5239" s="4">
        <v>7787</v>
      </c>
      <c r="I5239" s="2">
        <v>0</v>
      </c>
      <c r="J5239" s="4">
        <v>0</v>
      </c>
      <c r="K5239" s="4">
        <v>376.04</v>
      </c>
      <c r="L5239" s="4">
        <v>26851</v>
      </c>
      <c r="Q5239" t="s" s="3">
        <v>49</v>
      </c>
      <c r="R5239" s="2">
        <v>11.33</v>
      </c>
      <c r="T5239" t="s" s="3">
        <v>1902</v>
      </c>
      <c r="U5239" t="s" s="3">
        <v>43616</v>
      </c>
      <c r="X5239" t="s" s="3">
        <v>43617</v>
      </c>
      <c r="Y5239" t="s" s="3">
        <v>271</v>
      </c>
      <c r="Z5239" t="s" s="3">
        <v>55</v>
      </c>
      <c r="AA5239" t="s" s="3">
        <v>56</v>
      </c>
      <c r="AB5239" s="2">
        <v>80449</v>
      </c>
      <c r="AC5239" s="2">
        <v>80449</v>
      </c>
      <c r="AD5239" t="s" s="3">
        <v>57</v>
      </c>
      <c r="AE5239" t="s" s="3">
        <v>43618</v>
      </c>
      <c r="AF5239" s="2">
        <v>9852</v>
      </c>
      <c r="AI5239" t="s" s="3">
        <v>3539</v>
      </c>
      <c r="AJ5239" t="s" s="3">
        <v>313</v>
      </c>
      <c r="AL5239" t="s" s="3">
        <v>3301</v>
      </c>
      <c r="AM5239" t="s" s="3">
        <v>3301</v>
      </c>
      <c r="AN5239" t="s" s="3">
        <v>56</v>
      </c>
      <c r="AO5239" t="s" s="3">
        <v>43619</v>
      </c>
      <c r="AP5239" t="s" s="3">
        <v>921</v>
      </c>
      <c r="AQ5239" t="s" s="3">
        <v>64</v>
      </c>
      <c r="AR5239" t="s" s="3">
        <v>43620</v>
      </c>
    </row>
    <row r="5240" s="2" customFormat="1" ht="13.55" customHeight="1">
      <c r="A5240" t="s" s="3">
        <v>45</v>
      </c>
      <c r="B5240" t="s" s="3">
        <v>43621</v>
      </c>
      <c r="C5240" t="s" s="3">
        <v>43622</v>
      </c>
      <c r="D5240" s="2">
        <v>36481</v>
      </c>
      <c r="E5240" t="s" s="3">
        <v>43623</v>
      </c>
      <c r="F5240" s="4">
        <v>41387</v>
      </c>
      <c r="G5240" s="4">
        <v>41387</v>
      </c>
      <c r="H5240" s="4">
        <v>12002</v>
      </c>
      <c r="I5240" s="2">
        <v>0</v>
      </c>
      <c r="J5240" s="4">
        <v>0</v>
      </c>
      <c r="K5240" s="4">
        <v>767.98</v>
      </c>
      <c r="L5240" s="4">
        <v>41387</v>
      </c>
      <c r="P5240" s="2">
        <v>96</v>
      </c>
      <c r="Q5240" t="s" s="3">
        <v>49</v>
      </c>
      <c r="R5240" s="2">
        <v>0.9</v>
      </c>
      <c r="T5240" t="s" s="3">
        <v>182</v>
      </c>
      <c r="U5240" t="s" s="3">
        <v>43624</v>
      </c>
      <c r="V5240" t="s" s="3">
        <v>7004</v>
      </c>
      <c r="W5240" t="s" s="3">
        <v>43624</v>
      </c>
      <c r="X5240" t="s" s="3">
        <v>43625</v>
      </c>
      <c r="Y5240" t="s" s="3">
        <v>2719</v>
      </c>
      <c r="Z5240" t="s" s="3">
        <v>55</v>
      </c>
      <c r="AA5240" t="s" s="3">
        <v>56</v>
      </c>
      <c r="AB5240" s="2">
        <v>80449</v>
      </c>
      <c r="AC5240" s="2">
        <v>80449</v>
      </c>
      <c r="AD5240" t="s" s="3">
        <v>57</v>
      </c>
      <c r="AE5240" t="s" s="3">
        <v>43626</v>
      </c>
      <c r="AF5240" s="2">
        <v>286</v>
      </c>
      <c r="AI5240" t="s" s="3">
        <v>38446</v>
      </c>
      <c r="AJ5240" t="s" s="3">
        <v>174</v>
      </c>
      <c r="AL5240" t="s" s="3">
        <v>145</v>
      </c>
      <c r="AM5240" t="s" s="3">
        <v>145</v>
      </c>
      <c r="AN5240" t="s" s="3">
        <v>56</v>
      </c>
      <c r="AO5240" t="s" s="3">
        <v>43627</v>
      </c>
      <c r="AP5240" t="s" s="3">
        <v>589</v>
      </c>
      <c r="AQ5240" t="s" s="3">
        <v>64</v>
      </c>
      <c r="AR5240" t="s" s="3">
        <v>43628</v>
      </c>
      <c r="AS5240" s="2">
        <v>2009</v>
      </c>
    </row>
    <row r="5241" s="2" customFormat="1" ht="13.55" customHeight="1">
      <c r="A5241" t="s" s="3">
        <v>45</v>
      </c>
      <c r="B5241" t="s" s="3">
        <v>43629</v>
      </c>
      <c r="C5241" t="s" s="3">
        <v>43630</v>
      </c>
      <c r="D5241" s="2">
        <v>39540</v>
      </c>
      <c r="E5241" t="s" s="3">
        <v>43631</v>
      </c>
      <c r="F5241" s="4">
        <v>27376</v>
      </c>
      <c r="G5241" s="4">
        <v>27376</v>
      </c>
      <c r="H5241" s="4">
        <v>7939</v>
      </c>
      <c r="I5241" s="2">
        <v>0</v>
      </c>
      <c r="J5241" s="4">
        <v>0</v>
      </c>
      <c r="K5241" s="4">
        <v>462.1</v>
      </c>
      <c r="L5241" s="4">
        <v>27376</v>
      </c>
      <c r="Q5241" t="s" s="3">
        <v>49</v>
      </c>
      <c r="R5241" s="2">
        <v>4</v>
      </c>
      <c r="T5241" t="s" s="3">
        <v>689</v>
      </c>
      <c r="U5241" t="s" s="3">
        <v>43632</v>
      </c>
      <c r="V5241" t="s" s="3">
        <v>43633</v>
      </c>
      <c r="W5241" t="s" s="3">
        <v>43632</v>
      </c>
      <c r="X5241" t="s" s="3">
        <v>43634</v>
      </c>
      <c r="Y5241" t="s" s="3">
        <v>1315</v>
      </c>
      <c r="Z5241" t="s" s="3">
        <v>55</v>
      </c>
      <c r="AA5241" t="s" s="3">
        <v>56</v>
      </c>
      <c r="AB5241" s="2">
        <v>80449</v>
      </c>
      <c r="AC5241" s="2">
        <v>80449</v>
      </c>
      <c r="AD5241" t="s" s="3">
        <v>57</v>
      </c>
      <c r="AE5241" t="s" s="3">
        <v>43635</v>
      </c>
      <c r="AF5241" s="2">
        <v>6341</v>
      </c>
      <c r="AI5241" t="s" s="3">
        <v>43636</v>
      </c>
      <c r="AJ5241" t="s" s="3">
        <v>60</v>
      </c>
      <c r="AL5241" t="s" s="3">
        <v>33065</v>
      </c>
      <c r="AM5241" t="s" s="3">
        <v>43637</v>
      </c>
      <c r="AN5241" t="s" s="3">
        <v>130</v>
      </c>
      <c r="AO5241" t="s" s="3">
        <v>43638</v>
      </c>
      <c r="AP5241" t="s" s="3">
        <v>2509</v>
      </c>
      <c r="AQ5241" t="s" s="3">
        <v>64</v>
      </c>
      <c r="AR5241" t="s" s="3">
        <v>43639</v>
      </c>
    </row>
    <row r="5242" s="2" customFormat="1" ht="13.55" customHeight="1">
      <c r="A5242" t="s" s="3">
        <v>45</v>
      </c>
      <c r="B5242" t="s" s="3">
        <v>43640</v>
      </c>
      <c r="C5242" t="s" s="3">
        <v>43641</v>
      </c>
      <c r="D5242" s="2">
        <v>6238</v>
      </c>
      <c r="E5242" t="s" s="3">
        <v>43642</v>
      </c>
      <c r="F5242" s="4">
        <v>6946</v>
      </c>
      <c r="G5242" s="4">
        <v>6946</v>
      </c>
      <c r="H5242" s="4">
        <v>2014</v>
      </c>
      <c r="I5242" s="2">
        <v>0</v>
      </c>
      <c r="J5242" s="4">
        <v>0</v>
      </c>
      <c r="K5242" s="4">
        <v>119</v>
      </c>
      <c r="L5242" s="4">
        <v>6946</v>
      </c>
      <c r="Q5242" t="s" s="3">
        <v>49</v>
      </c>
      <c r="R5242" s="2">
        <v>5</v>
      </c>
      <c r="T5242" t="s" s="3">
        <v>2022</v>
      </c>
      <c r="U5242" t="s" s="3">
        <v>3144</v>
      </c>
      <c r="V5242" t="s" s="3">
        <v>770</v>
      </c>
      <c r="W5242" t="s" s="3">
        <v>3144</v>
      </c>
      <c r="X5242" t="s" s="3">
        <v>43643</v>
      </c>
      <c r="Y5242" t="s" s="3">
        <v>1793</v>
      </c>
      <c r="Z5242" t="s" s="3">
        <v>55</v>
      </c>
      <c r="AA5242" t="s" s="3">
        <v>56</v>
      </c>
      <c r="AB5242" s="2">
        <v>80449</v>
      </c>
      <c r="AC5242" s="2">
        <v>80449</v>
      </c>
      <c r="AD5242" t="s" s="3">
        <v>57</v>
      </c>
      <c r="AE5242" t="s" s="3">
        <v>43644</v>
      </c>
      <c r="AF5242" s="2">
        <v>2020</v>
      </c>
      <c r="AI5242" t="s" s="3">
        <v>54</v>
      </c>
      <c r="AJ5242" t="s" s="3">
        <v>600</v>
      </c>
      <c r="AL5242" t="s" s="3">
        <v>429</v>
      </c>
      <c r="AM5242" t="s" s="3">
        <v>429</v>
      </c>
      <c r="AN5242" t="s" s="3">
        <v>56</v>
      </c>
      <c r="AO5242" t="s" s="3">
        <v>43645</v>
      </c>
      <c r="AP5242" t="s" s="3">
        <v>3028</v>
      </c>
      <c r="AQ5242" t="s" s="3">
        <v>64</v>
      </c>
      <c r="AR5242" t="s" s="3">
        <v>43646</v>
      </c>
    </row>
    <row r="5243" s="2" customFormat="1" ht="13.55" customHeight="1">
      <c r="A5243" t="s" s="3">
        <v>45</v>
      </c>
      <c r="B5243" t="s" s="3">
        <v>43647</v>
      </c>
      <c r="C5243" t="s" s="3">
        <v>39786</v>
      </c>
      <c r="D5243" s="2">
        <v>26786</v>
      </c>
      <c r="E5243" t="s" s="3">
        <v>43648</v>
      </c>
      <c r="F5243" s="4">
        <v>8266</v>
      </c>
      <c r="G5243" s="4">
        <v>8266</v>
      </c>
      <c r="H5243" s="4">
        <v>2397</v>
      </c>
      <c r="I5243" s="2">
        <v>0</v>
      </c>
      <c r="J5243" s="4">
        <v>0</v>
      </c>
      <c r="K5243" s="4">
        <v>142.08</v>
      </c>
      <c r="L5243" s="4">
        <v>8266</v>
      </c>
      <c r="Q5243" t="s" s="3">
        <v>49</v>
      </c>
      <c r="R5243" s="2">
        <v>5</v>
      </c>
      <c r="T5243" t="s" s="3">
        <v>123</v>
      </c>
      <c r="U5243" t="s" s="3">
        <v>1463</v>
      </c>
      <c r="V5243" t="s" s="3">
        <v>3544</v>
      </c>
      <c r="W5243" t="s" s="3">
        <v>1463</v>
      </c>
      <c r="X5243" t="s" s="3">
        <v>39788</v>
      </c>
      <c r="Y5243" t="s" s="3">
        <v>57</v>
      </c>
      <c r="Z5243" t="s" s="3">
        <v>55</v>
      </c>
      <c r="AA5243" t="s" s="3">
        <v>56</v>
      </c>
      <c r="AB5243" s="2">
        <v>80449</v>
      </c>
      <c r="AC5243" s="2">
        <v>80449</v>
      </c>
      <c r="AD5243" t="s" s="3">
        <v>57</v>
      </c>
      <c r="AE5243" t="s" s="3">
        <v>43649</v>
      </c>
      <c r="AF5243" s="2">
        <v>6870</v>
      </c>
      <c r="AI5243" t="s" s="3">
        <v>39790</v>
      </c>
      <c r="AJ5243" t="s" s="3">
        <v>174</v>
      </c>
      <c r="AL5243" t="s" s="3">
        <v>145</v>
      </c>
      <c r="AM5243" t="s" s="3">
        <v>1061</v>
      </c>
      <c r="AN5243" t="s" s="3">
        <v>56</v>
      </c>
      <c r="AO5243" t="s" s="3">
        <v>39791</v>
      </c>
      <c r="AP5243" t="s" s="3">
        <v>1006</v>
      </c>
      <c r="AQ5243" t="s" s="3">
        <v>64</v>
      </c>
      <c r="AR5243" t="s" s="3">
        <v>39792</v>
      </c>
    </row>
    <row r="5244" s="2" customFormat="1" ht="13.55" customHeight="1">
      <c r="A5244" t="s" s="3">
        <v>75</v>
      </c>
      <c r="B5244" t="s" s="3">
        <v>869</v>
      </c>
      <c r="C5244" t="s" s="3">
        <v>7465</v>
      </c>
      <c r="D5244" s="2">
        <v>10945</v>
      </c>
      <c r="E5244" t="s" s="3">
        <v>43650</v>
      </c>
      <c r="F5244" s="4">
        <v>1516</v>
      </c>
      <c r="G5244" s="4">
        <v>1516</v>
      </c>
      <c r="H5244" s="4">
        <v>440</v>
      </c>
      <c r="I5244" s="2">
        <v>0</v>
      </c>
      <c r="J5244" s="4">
        <v>0</v>
      </c>
      <c r="K5244" s="4">
        <v>26.06</v>
      </c>
      <c r="L5244" s="4">
        <v>1516</v>
      </c>
      <c r="Q5244" t="s" s="3">
        <v>49</v>
      </c>
      <c r="R5244" s="2">
        <v>0.17</v>
      </c>
      <c r="T5244" t="s" s="3">
        <v>7467</v>
      </c>
      <c r="U5244" t="s" s="3">
        <v>7468</v>
      </c>
      <c r="V5244" t="s" s="3">
        <v>8139</v>
      </c>
      <c r="W5244" t="s" s="3">
        <v>7468</v>
      </c>
      <c r="X5244" t="s" s="3">
        <v>43651</v>
      </c>
      <c r="Y5244" t="s" s="3">
        <v>875</v>
      </c>
      <c r="Z5244" t="s" s="3">
        <v>55</v>
      </c>
      <c r="AA5244" t="s" s="3">
        <v>56</v>
      </c>
      <c r="AB5244" s="2">
        <v>80449</v>
      </c>
      <c r="AC5244" s="2">
        <v>80449</v>
      </c>
      <c r="AD5244" t="s" s="3">
        <v>57</v>
      </c>
      <c r="AE5244" t="s" s="3">
        <v>876</v>
      </c>
      <c r="AF5244" s="2">
        <v>11728</v>
      </c>
      <c r="AI5244" t="s" s="3">
        <v>7470</v>
      </c>
      <c r="AJ5244" t="s" s="3">
        <v>60</v>
      </c>
      <c r="AL5244" t="s" s="3">
        <v>2381</v>
      </c>
      <c r="AM5244" t="s" s="3">
        <v>2382</v>
      </c>
      <c r="AN5244" t="s" s="3">
        <v>56</v>
      </c>
      <c r="AO5244" t="s" s="3">
        <v>7471</v>
      </c>
      <c r="AP5244" t="s" s="3">
        <v>262</v>
      </c>
      <c r="AQ5244" t="s" s="3">
        <v>64</v>
      </c>
      <c r="AR5244" t="s" s="3">
        <v>7472</v>
      </c>
    </row>
    <row r="5245" s="2" customFormat="1" ht="13.55" customHeight="1">
      <c r="A5245" t="s" s="3">
        <v>45</v>
      </c>
      <c r="B5245" t="s" s="3">
        <v>43652</v>
      </c>
      <c r="C5245" t="s" s="3">
        <v>43653</v>
      </c>
      <c r="D5245" s="2">
        <v>31928</v>
      </c>
      <c r="E5245" t="s" s="3">
        <v>43654</v>
      </c>
      <c r="F5245" s="4">
        <v>27313</v>
      </c>
      <c r="G5245" s="4">
        <v>27313</v>
      </c>
      <c r="H5245" s="4">
        <v>7921</v>
      </c>
      <c r="I5245" s="2">
        <v>0</v>
      </c>
      <c r="J5245" s="4">
        <v>0</v>
      </c>
      <c r="K5245" s="4">
        <v>460.94</v>
      </c>
      <c r="L5245" s="4">
        <v>27313</v>
      </c>
      <c r="Q5245" t="s" s="3">
        <v>49</v>
      </c>
      <c r="R5245" s="2">
        <v>3</v>
      </c>
      <c r="T5245" t="s" s="3">
        <v>636</v>
      </c>
      <c r="U5245" t="s" s="3">
        <v>43655</v>
      </c>
      <c r="V5245" t="s" s="3">
        <v>43656</v>
      </c>
      <c r="W5245" t="s" s="3">
        <v>43655</v>
      </c>
      <c r="X5245" t="s" s="3">
        <v>43657</v>
      </c>
      <c r="Y5245" t="s" s="3">
        <v>2158</v>
      </c>
      <c r="Z5245" t="s" s="3">
        <v>55</v>
      </c>
      <c r="AA5245" t="s" s="3">
        <v>56</v>
      </c>
      <c r="AB5245" s="2">
        <v>80449</v>
      </c>
      <c r="AC5245" t="s" s="3">
        <v>2159</v>
      </c>
      <c r="AD5245" t="s" s="3">
        <v>57</v>
      </c>
      <c r="AE5245" t="s" s="3">
        <v>43658</v>
      </c>
      <c r="AF5245" s="2">
        <v>3550</v>
      </c>
      <c r="AI5245" t="s" s="3">
        <v>29956</v>
      </c>
      <c r="AJ5245" t="s" s="3">
        <v>415</v>
      </c>
      <c r="AL5245" t="s" s="3">
        <v>145</v>
      </c>
      <c r="AM5245" t="s" s="3">
        <v>7050</v>
      </c>
      <c r="AN5245" t="s" s="3">
        <v>56</v>
      </c>
      <c r="AO5245" t="s" s="3">
        <v>43659</v>
      </c>
      <c r="AP5245" t="s" s="3">
        <v>1573</v>
      </c>
      <c r="AQ5245" t="s" s="3">
        <v>64</v>
      </c>
      <c r="AR5245" t="s" s="3">
        <v>43660</v>
      </c>
    </row>
    <row r="5246" s="2" customFormat="1" ht="13.55" customHeight="1">
      <c r="A5246" t="s" s="3">
        <v>45</v>
      </c>
      <c r="B5246" t="s" s="3">
        <v>43661</v>
      </c>
      <c r="C5246" t="s" s="3">
        <v>24711</v>
      </c>
      <c r="D5246" s="2">
        <v>42826</v>
      </c>
      <c r="E5246" t="s" s="3">
        <v>43662</v>
      </c>
      <c r="F5246" s="4">
        <v>23053</v>
      </c>
      <c r="G5246" s="4">
        <v>23053</v>
      </c>
      <c r="H5246" s="4">
        <v>6685</v>
      </c>
      <c r="I5246" s="2">
        <v>0</v>
      </c>
      <c r="J5246" s="4">
        <v>0</v>
      </c>
      <c r="K5246" s="4">
        <v>389.36</v>
      </c>
      <c r="L5246" s="4">
        <v>23053</v>
      </c>
      <c r="N5246" s="2">
        <v>218.96</v>
      </c>
      <c r="Q5246" t="s" s="3">
        <v>49</v>
      </c>
      <c r="R5246" s="2">
        <v>2.5</v>
      </c>
      <c r="T5246" t="s" s="3">
        <v>320</v>
      </c>
      <c r="U5246" t="s" s="3">
        <v>24713</v>
      </c>
      <c r="V5246" t="s" s="3">
        <v>3631</v>
      </c>
      <c r="W5246" t="s" s="3">
        <v>24713</v>
      </c>
      <c r="X5246" t="s" s="3">
        <v>24714</v>
      </c>
      <c r="Y5246" t="s" s="3">
        <v>1673</v>
      </c>
      <c r="Z5246" t="s" s="3">
        <v>55</v>
      </c>
      <c r="AA5246" t="s" s="3">
        <v>56</v>
      </c>
      <c r="AB5246" s="2">
        <v>80449</v>
      </c>
      <c r="AC5246" t="s" s="3">
        <v>12309</v>
      </c>
      <c r="AD5246" t="s" s="3">
        <v>57</v>
      </c>
      <c r="AE5246" t="s" s="3">
        <v>43663</v>
      </c>
      <c r="AF5246" s="2">
        <v>341</v>
      </c>
      <c r="AH5246" t="s" s="3">
        <v>6755</v>
      </c>
      <c r="AI5246" t="s" s="3">
        <v>24716</v>
      </c>
      <c r="AJ5246" t="s" s="3">
        <v>415</v>
      </c>
      <c r="AL5246" t="s" s="3">
        <v>24717</v>
      </c>
      <c r="AM5246" t="s" s="3">
        <v>24717</v>
      </c>
      <c r="AN5246" t="s" s="3">
        <v>339</v>
      </c>
      <c r="AO5246" t="s" s="3">
        <v>24718</v>
      </c>
      <c r="AP5246" t="s" s="3">
        <v>24719</v>
      </c>
      <c r="AQ5246" t="s" s="3">
        <v>64</v>
      </c>
      <c r="AR5246" t="s" s="3">
        <v>24720</v>
      </c>
    </row>
    <row r="5247" s="2" customFormat="1" ht="13.55" customHeight="1">
      <c r="A5247" t="s" s="3">
        <v>75</v>
      </c>
      <c r="B5247" t="s" s="3">
        <v>27535</v>
      </c>
      <c r="C5247" t="s" s="3">
        <v>43664</v>
      </c>
      <c r="D5247" s="2">
        <v>12105</v>
      </c>
      <c r="E5247" t="s" s="3">
        <v>43665</v>
      </c>
      <c r="F5247" s="4">
        <v>1516</v>
      </c>
      <c r="G5247" s="4">
        <v>1516</v>
      </c>
      <c r="H5247" s="4">
        <v>440</v>
      </c>
      <c r="I5247" s="2">
        <v>0</v>
      </c>
      <c r="J5247" s="4">
        <v>0</v>
      </c>
      <c r="K5247" s="4">
        <v>26.06</v>
      </c>
      <c r="L5247" s="4">
        <v>1516</v>
      </c>
      <c r="N5247" s="2">
        <v>590.1900000000001</v>
      </c>
      <c r="Q5247" t="s" s="3">
        <v>49</v>
      </c>
      <c r="R5247" s="2">
        <v>0.17</v>
      </c>
      <c r="T5247" t="s" s="3">
        <v>1768</v>
      </c>
      <c r="U5247" t="s" s="3">
        <v>43666</v>
      </c>
      <c r="V5247" t="s" s="3">
        <v>9511</v>
      </c>
      <c r="W5247" t="s" s="3">
        <v>43666</v>
      </c>
      <c r="X5247" t="s" s="3">
        <v>43667</v>
      </c>
      <c r="Y5247" t="s" s="3">
        <v>15570</v>
      </c>
      <c r="Z5247" t="s" s="3">
        <v>55</v>
      </c>
      <c r="AA5247" t="s" s="3">
        <v>56</v>
      </c>
      <c r="AB5247" s="2">
        <v>80449</v>
      </c>
      <c r="AC5247" s="2">
        <v>80449</v>
      </c>
      <c r="AD5247" t="s" s="3">
        <v>57</v>
      </c>
      <c r="AE5247" t="s" s="3">
        <v>27540</v>
      </c>
      <c r="AF5247" s="2">
        <v>1543</v>
      </c>
      <c r="AI5247" t="s" s="3">
        <v>43668</v>
      </c>
      <c r="AJ5247" t="s" s="3">
        <v>60</v>
      </c>
      <c r="AL5247" t="s" s="3">
        <v>22554</v>
      </c>
      <c r="AM5247" t="s" s="3">
        <v>22554</v>
      </c>
      <c r="AN5247" t="s" s="3">
        <v>130</v>
      </c>
      <c r="AO5247" t="s" s="3">
        <v>43669</v>
      </c>
      <c r="AP5247" t="s" s="3">
        <v>353</v>
      </c>
      <c r="AQ5247" t="s" s="3">
        <v>64</v>
      </c>
      <c r="AR5247" t="s" s="3">
        <v>43670</v>
      </c>
    </row>
    <row r="5248" s="2" customFormat="1" ht="13.55" customHeight="1">
      <c r="A5248" t="s" s="3">
        <v>45</v>
      </c>
      <c r="B5248" t="s" s="3">
        <v>43671</v>
      </c>
      <c r="C5248" t="s" s="3">
        <v>43672</v>
      </c>
      <c r="D5248" s="2">
        <v>28224</v>
      </c>
      <c r="E5248" t="s" s="3">
        <v>43673</v>
      </c>
      <c r="F5248" s="4">
        <v>6321</v>
      </c>
      <c r="G5248" s="4">
        <v>6321</v>
      </c>
      <c r="H5248" s="4">
        <v>1833</v>
      </c>
      <c r="I5248" s="2">
        <v>0</v>
      </c>
      <c r="J5248" s="4">
        <v>0</v>
      </c>
      <c r="K5248" s="4">
        <v>108.34</v>
      </c>
      <c r="L5248" s="4">
        <v>6321</v>
      </c>
      <c r="Q5248" t="s" s="3">
        <v>49</v>
      </c>
      <c r="R5248" s="2">
        <v>5</v>
      </c>
      <c r="T5248" t="s" s="3">
        <v>3022</v>
      </c>
      <c r="U5248" t="s" s="3">
        <v>43674</v>
      </c>
      <c r="V5248" t="s" s="3">
        <v>26375</v>
      </c>
      <c r="W5248" t="s" s="3">
        <v>43674</v>
      </c>
      <c r="X5248" t="s" s="3">
        <v>43675</v>
      </c>
      <c r="Y5248" t="s" s="3">
        <v>83</v>
      </c>
      <c r="Z5248" t="s" s="3">
        <v>55</v>
      </c>
      <c r="AA5248" t="s" s="3">
        <v>56</v>
      </c>
      <c r="AB5248" s="2">
        <v>80449</v>
      </c>
      <c r="AC5248" s="2">
        <v>80449</v>
      </c>
      <c r="AD5248" t="s" s="3">
        <v>57</v>
      </c>
      <c r="AE5248" t="s" s="3">
        <v>43676</v>
      </c>
      <c r="AF5248" s="2">
        <v>325</v>
      </c>
      <c r="AI5248" t="s" s="3">
        <v>43677</v>
      </c>
      <c r="AJ5248" t="s" s="3">
        <v>60</v>
      </c>
      <c r="AL5248" t="s" s="3">
        <v>41816</v>
      </c>
      <c r="AN5248" t="s" s="3">
        <v>56</v>
      </c>
      <c r="AO5248" s="2">
        <v>80813</v>
      </c>
      <c r="AQ5248" t="s" s="3">
        <v>64</v>
      </c>
      <c r="AR5248" t="s" s="3">
        <v>43678</v>
      </c>
    </row>
    <row r="5249" s="2" customFormat="1" ht="13.55" customHeight="1">
      <c r="A5249" t="s" s="3">
        <v>45</v>
      </c>
      <c r="B5249" t="s" s="3">
        <v>43679</v>
      </c>
      <c r="C5249" t="s" s="3">
        <v>43680</v>
      </c>
      <c r="D5249" s="2">
        <v>26816</v>
      </c>
      <c r="E5249" t="s" s="3">
        <v>43681</v>
      </c>
      <c r="F5249" s="4">
        <v>6946</v>
      </c>
      <c r="G5249" s="4">
        <v>6946</v>
      </c>
      <c r="H5249" s="4">
        <v>2014</v>
      </c>
      <c r="I5249" s="2">
        <v>0</v>
      </c>
      <c r="J5249" s="4">
        <v>0</v>
      </c>
      <c r="K5249" s="4">
        <v>119</v>
      </c>
      <c r="L5249" s="4">
        <v>6946</v>
      </c>
      <c r="Q5249" t="s" s="3">
        <v>49</v>
      </c>
      <c r="R5249" s="2">
        <v>5</v>
      </c>
      <c r="T5249" t="s" s="3">
        <v>1682</v>
      </c>
      <c r="U5249" t="s" s="3">
        <v>43682</v>
      </c>
      <c r="V5249" t="s" s="3">
        <v>11631</v>
      </c>
      <c r="W5249" t="s" s="3">
        <v>43682</v>
      </c>
      <c r="X5249" t="s" s="3">
        <v>43683</v>
      </c>
      <c r="Y5249" t="s" s="3">
        <v>811</v>
      </c>
      <c r="Z5249" t="s" s="3">
        <v>55</v>
      </c>
      <c r="AA5249" t="s" s="3">
        <v>56</v>
      </c>
      <c r="AB5249" s="2">
        <v>80449</v>
      </c>
      <c r="AC5249" s="2">
        <v>80449</v>
      </c>
      <c r="AD5249" t="s" s="3">
        <v>57</v>
      </c>
      <c r="AE5249" t="s" s="3">
        <v>43684</v>
      </c>
      <c r="AF5249" s="2">
        <v>3222</v>
      </c>
      <c r="AI5249" t="s" s="3">
        <v>24979</v>
      </c>
      <c r="AJ5249" t="s" s="3">
        <v>174</v>
      </c>
      <c r="AL5249" t="s" s="3">
        <v>1354</v>
      </c>
      <c r="AM5249" t="s" s="3">
        <v>1354</v>
      </c>
      <c r="AN5249" t="s" s="3">
        <v>56</v>
      </c>
      <c r="AO5249" t="s" s="3">
        <v>43685</v>
      </c>
      <c r="AP5249" t="s" s="3">
        <v>931</v>
      </c>
      <c r="AQ5249" t="s" s="3">
        <v>64</v>
      </c>
      <c r="AR5249" t="s" s="3">
        <v>43686</v>
      </c>
    </row>
    <row r="5250" s="2" customFormat="1" ht="13.55" customHeight="1">
      <c r="A5250" t="s" s="3">
        <v>75</v>
      </c>
      <c r="B5250" t="s" s="3">
        <v>2330</v>
      </c>
      <c r="C5250" t="s" s="3">
        <v>43687</v>
      </c>
      <c r="D5250" s="2">
        <v>11230</v>
      </c>
      <c r="E5250" t="s" s="3">
        <v>43688</v>
      </c>
      <c r="F5250" s="4">
        <v>15176</v>
      </c>
      <c r="G5250" s="4">
        <v>15176</v>
      </c>
      <c r="H5250" s="4">
        <v>4401</v>
      </c>
      <c r="I5250" s="2">
        <v>0</v>
      </c>
      <c r="J5250" s="4">
        <v>0</v>
      </c>
      <c r="K5250" s="4">
        <v>260.48</v>
      </c>
      <c r="L5250" s="4">
        <v>15176</v>
      </c>
      <c r="Q5250" t="s" s="3">
        <v>49</v>
      </c>
      <c r="R5250" s="2">
        <v>9.869999999999999</v>
      </c>
      <c r="U5250" t="s" s="3">
        <v>43689</v>
      </c>
      <c r="X5250" t="s" s="3">
        <v>43690</v>
      </c>
      <c r="Y5250" t="s" s="3">
        <v>2336</v>
      </c>
      <c r="Z5250" t="s" s="3">
        <v>55</v>
      </c>
      <c r="AA5250" t="s" s="3">
        <v>56</v>
      </c>
      <c r="AB5250" s="2">
        <v>80449</v>
      </c>
      <c r="AC5250" s="2">
        <v>80449</v>
      </c>
      <c r="AD5250" t="s" s="3">
        <v>57</v>
      </c>
      <c r="AE5250" t="s" s="3">
        <v>2337</v>
      </c>
      <c r="AF5250" s="2">
        <v>911</v>
      </c>
      <c r="AI5250" t="s" s="3">
        <v>43691</v>
      </c>
      <c r="AJ5250" t="s" s="3">
        <v>600</v>
      </c>
      <c r="AL5250" t="s" s="3">
        <v>145</v>
      </c>
      <c r="AM5250" t="s" s="3">
        <v>1061</v>
      </c>
      <c r="AN5250" t="s" s="3">
        <v>56</v>
      </c>
      <c r="AO5250" t="s" s="3">
        <v>43692</v>
      </c>
      <c r="AP5250" t="s" s="3">
        <v>341</v>
      </c>
      <c r="AQ5250" t="s" s="3">
        <v>64</v>
      </c>
      <c r="AR5250" t="s" s="3">
        <v>43693</v>
      </c>
    </row>
    <row r="5251" s="2" customFormat="1" ht="13.55" customHeight="1">
      <c r="A5251" t="s" s="3">
        <v>75</v>
      </c>
      <c r="B5251" t="s" s="3">
        <v>43694</v>
      </c>
      <c r="C5251" t="s" s="3">
        <v>43695</v>
      </c>
      <c r="D5251" s="2">
        <v>27277</v>
      </c>
      <c r="E5251" t="s" s="3">
        <v>43696</v>
      </c>
      <c r="F5251" s="4">
        <v>7366</v>
      </c>
      <c r="G5251" s="4">
        <v>7366</v>
      </c>
      <c r="H5251" s="4">
        <v>2136</v>
      </c>
      <c r="I5251" s="2">
        <v>0</v>
      </c>
      <c r="J5251" s="4">
        <v>0</v>
      </c>
      <c r="K5251" s="4">
        <v>126.7</v>
      </c>
      <c r="L5251" s="4">
        <v>7366</v>
      </c>
      <c r="N5251" s="2">
        <v>62.28</v>
      </c>
      <c r="Q5251" t="s" s="3">
        <v>49</v>
      </c>
      <c r="R5251" s="2">
        <v>5.57</v>
      </c>
      <c r="T5251" t="s" s="3">
        <v>4078</v>
      </c>
      <c r="U5251" t="s" s="3">
        <v>43697</v>
      </c>
      <c r="V5251" t="s" s="3">
        <v>13120</v>
      </c>
      <c r="W5251" t="s" s="3">
        <v>43697</v>
      </c>
      <c r="X5251" t="s" s="3">
        <v>43698</v>
      </c>
      <c r="Y5251" t="s" s="3">
        <v>171</v>
      </c>
      <c r="Z5251" t="s" s="3">
        <v>55</v>
      </c>
      <c r="AA5251" t="s" s="3">
        <v>56</v>
      </c>
      <c r="AB5251" s="2">
        <v>80449</v>
      </c>
      <c r="AC5251" s="2">
        <v>80449</v>
      </c>
      <c r="AD5251" t="s" s="3">
        <v>57</v>
      </c>
      <c r="AE5251" t="s" s="3">
        <v>43699</v>
      </c>
      <c r="AI5251" t="s" s="3">
        <v>43700</v>
      </c>
      <c r="AL5251" t="s" s="3">
        <v>43701</v>
      </c>
      <c r="AN5251" t="s" s="3">
        <v>3869</v>
      </c>
      <c r="AO5251" t="s" s="3">
        <v>43702</v>
      </c>
      <c r="AP5251" t="s" s="3">
        <v>4027</v>
      </c>
      <c r="AQ5251" t="s" s="3">
        <v>64</v>
      </c>
      <c r="AR5251" t="s" s="3">
        <v>43703</v>
      </c>
    </row>
    <row r="5252" s="2" customFormat="1" ht="13.55" customHeight="1">
      <c r="A5252" t="s" s="3">
        <v>45</v>
      </c>
      <c r="B5252" t="s" s="3">
        <v>43704</v>
      </c>
      <c r="C5252" t="s" s="3">
        <v>41731</v>
      </c>
      <c r="D5252" s="2">
        <v>38965</v>
      </c>
      <c r="E5252" t="s" s="3">
        <v>43705</v>
      </c>
      <c r="F5252" s="4">
        <v>16368</v>
      </c>
      <c r="G5252" s="4">
        <v>16368</v>
      </c>
      <c r="H5252" s="4">
        <v>4747</v>
      </c>
      <c r="I5252" s="2">
        <v>0</v>
      </c>
      <c r="J5252" s="4">
        <v>0</v>
      </c>
      <c r="K5252" s="4">
        <v>304</v>
      </c>
      <c r="L5252" s="4">
        <v>16368</v>
      </c>
      <c r="N5252" s="2">
        <v>144.46</v>
      </c>
      <c r="Q5252" t="s" s="3">
        <v>49</v>
      </c>
      <c r="R5252" s="2">
        <v>0.11</v>
      </c>
      <c r="T5252" t="s" s="3">
        <v>2375</v>
      </c>
      <c r="U5252" t="s" s="3">
        <v>9388</v>
      </c>
      <c r="V5252" t="s" s="3">
        <v>43706</v>
      </c>
      <c r="W5252" t="s" s="3">
        <v>9388</v>
      </c>
      <c r="X5252" t="s" s="3">
        <v>43707</v>
      </c>
      <c r="Y5252" t="s" s="3">
        <v>585</v>
      </c>
      <c r="Z5252" t="s" s="3">
        <v>55</v>
      </c>
      <c r="AA5252" t="s" s="3">
        <v>56</v>
      </c>
      <c r="AB5252" s="2">
        <v>80449</v>
      </c>
      <c r="AC5252" s="2">
        <v>80449</v>
      </c>
      <c r="AD5252" t="s" s="3">
        <v>57</v>
      </c>
      <c r="AE5252" t="s" s="3">
        <v>43708</v>
      </c>
      <c r="AF5252" s="2">
        <v>1326</v>
      </c>
      <c r="AI5252" t="s" s="3">
        <v>6057</v>
      </c>
      <c r="AJ5252" t="s" s="3">
        <v>2426</v>
      </c>
      <c r="AL5252" t="s" s="3">
        <v>1991</v>
      </c>
      <c r="AM5252" t="s" s="3">
        <v>2699</v>
      </c>
      <c r="AN5252" t="s" s="3">
        <v>56</v>
      </c>
      <c r="AO5252" t="s" s="3">
        <v>41735</v>
      </c>
      <c r="AP5252" t="s" s="3">
        <v>2701</v>
      </c>
      <c r="AQ5252" t="s" s="3">
        <v>64</v>
      </c>
      <c r="AR5252" t="s" s="3">
        <v>41736</v>
      </c>
    </row>
    <row r="5253" s="2" customFormat="1" ht="13.55" customHeight="1">
      <c r="A5253" t="s" s="3">
        <v>45</v>
      </c>
      <c r="B5253" t="s" s="3">
        <v>43709</v>
      </c>
      <c r="C5253" t="s" s="3">
        <v>43710</v>
      </c>
      <c r="D5253" s="2">
        <v>8925</v>
      </c>
      <c r="E5253" t="s" s="3">
        <v>43711</v>
      </c>
      <c r="F5253" s="4">
        <v>7294</v>
      </c>
      <c r="G5253" s="4">
        <v>7294</v>
      </c>
      <c r="H5253" s="4">
        <v>2115</v>
      </c>
      <c r="I5253" s="2">
        <v>0</v>
      </c>
      <c r="J5253" s="4">
        <v>0</v>
      </c>
      <c r="K5253" s="4">
        <v>102.34</v>
      </c>
      <c r="L5253" s="4">
        <v>7294</v>
      </c>
      <c r="N5253" s="2">
        <v>37.47</v>
      </c>
      <c r="Q5253" t="s" s="3">
        <v>49</v>
      </c>
      <c r="R5253" s="2">
        <v>5.47</v>
      </c>
      <c r="T5253" t="s" s="3">
        <v>2784</v>
      </c>
      <c r="U5253" t="s" s="3">
        <v>43712</v>
      </c>
      <c r="V5253" t="s" s="3">
        <v>5763</v>
      </c>
      <c r="W5253" t="s" s="3">
        <v>43713</v>
      </c>
      <c r="X5253" t="s" s="3">
        <v>43714</v>
      </c>
      <c r="Y5253" t="s" s="3">
        <v>1551</v>
      </c>
      <c r="Z5253" t="s" s="3">
        <v>55</v>
      </c>
      <c r="AA5253" t="s" s="3">
        <v>56</v>
      </c>
      <c r="AB5253" s="2">
        <v>80449</v>
      </c>
      <c r="AC5253" s="2">
        <v>80449</v>
      </c>
      <c r="AD5253" t="s" s="3">
        <v>57</v>
      </c>
      <c r="AE5253" t="s" s="3">
        <v>43715</v>
      </c>
      <c r="AF5253" s="2">
        <v>1473</v>
      </c>
      <c r="AI5253" t="s" s="3">
        <v>12460</v>
      </c>
      <c r="AJ5253" t="s" s="3">
        <v>313</v>
      </c>
      <c r="AL5253" t="s" s="3">
        <v>429</v>
      </c>
      <c r="AM5253" t="s" s="3">
        <v>429</v>
      </c>
      <c r="AN5253" t="s" s="3">
        <v>56</v>
      </c>
      <c r="AO5253" t="s" s="3">
        <v>43716</v>
      </c>
      <c r="AP5253" t="s" s="3">
        <v>2150</v>
      </c>
      <c r="AQ5253" t="s" s="3">
        <v>64</v>
      </c>
      <c r="AR5253" t="s" s="3">
        <v>43717</v>
      </c>
    </row>
    <row r="5254" s="2" customFormat="1" ht="13.55" customHeight="1">
      <c r="A5254" t="s" s="3">
        <v>45</v>
      </c>
      <c r="B5254" t="s" s="3">
        <v>43718</v>
      </c>
      <c r="C5254" t="s" s="3">
        <v>36101</v>
      </c>
      <c r="D5254" s="2">
        <v>40100</v>
      </c>
      <c r="E5254" t="s" s="3">
        <v>43719</v>
      </c>
      <c r="F5254" s="4">
        <v>18589</v>
      </c>
      <c r="G5254" s="4">
        <v>18589</v>
      </c>
      <c r="H5254" s="4">
        <v>5391</v>
      </c>
      <c r="I5254" s="2">
        <v>0</v>
      </c>
      <c r="J5254" s="4">
        <v>0</v>
      </c>
      <c r="K5254" s="4">
        <v>319.08</v>
      </c>
      <c r="L5254" s="4">
        <v>18589</v>
      </c>
      <c r="N5254" s="2">
        <v>101.39</v>
      </c>
      <c r="Q5254" t="s" s="3">
        <v>49</v>
      </c>
      <c r="R5254" s="2">
        <v>10</v>
      </c>
      <c r="U5254" t="s" s="3">
        <v>36103</v>
      </c>
      <c r="X5254" t="s" s="3">
        <v>36104</v>
      </c>
      <c r="Y5254" t="s" s="3">
        <v>1208</v>
      </c>
      <c r="Z5254" t="s" s="3">
        <v>55</v>
      </c>
      <c r="AA5254" t="s" s="3">
        <v>56</v>
      </c>
      <c r="AB5254" s="2">
        <v>80449</v>
      </c>
      <c r="AC5254" s="2">
        <v>80449</v>
      </c>
      <c r="AD5254" t="s" s="3">
        <v>57</v>
      </c>
      <c r="AE5254" t="s" s="3">
        <v>43720</v>
      </c>
      <c r="AF5254" s="2">
        <v>12205</v>
      </c>
      <c r="AI5254" t="s" s="3">
        <v>36106</v>
      </c>
      <c r="AJ5254" t="s" s="3">
        <v>174</v>
      </c>
      <c r="AL5254" t="s" s="3">
        <v>4025</v>
      </c>
      <c r="AM5254" t="s" s="3">
        <v>31643</v>
      </c>
      <c r="AN5254" t="s" s="3">
        <v>444</v>
      </c>
      <c r="AO5254" t="s" s="3">
        <v>36107</v>
      </c>
      <c r="AP5254" t="s" s="3">
        <v>2945</v>
      </c>
      <c r="AQ5254" t="s" s="3">
        <v>64</v>
      </c>
      <c r="AR5254" t="s" s="3">
        <v>36108</v>
      </c>
    </row>
    <row r="5255" s="2" customFormat="1" ht="13.55" customHeight="1">
      <c r="A5255" t="s" s="3">
        <v>45</v>
      </c>
      <c r="B5255" t="s" s="3">
        <v>43721</v>
      </c>
      <c r="C5255" t="s" s="3">
        <v>43722</v>
      </c>
      <c r="D5255" s="2">
        <v>29144</v>
      </c>
      <c r="E5255" t="s" s="3">
        <v>43723</v>
      </c>
      <c r="F5255" s="4">
        <v>7834</v>
      </c>
      <c r="G5255" s="4">
        <v>7834</v>
      </c>
      <c r="H5255" s="4">
        <v>2272</v>
      </c>
      <c r="I5255" s="2">
        <v>0</v>
      </c>
      <c r="J5255" s="4">
        <v>0</v>
      </c>
      <c r="K5255" s="4">
        <v>134.38</v>
      </c>
      <c r="L5255" s="4">
        <v>7834</v>
      </c>
      <c r="Q5255" t="s" s="3">
        <v>49</v>
      </c>
      <c r="R5255" s="2">
        <v>6.24</v>
      </c>
      <c r="U5255" t="s" s="3">
        <v>43724</v>
      </c>
      <c r="V5255" t="s" s="3">
        <v>9399</v>
      </c>
      <c r="W5255" t="s" s="3">
        <v>43725</v>
      </c>
      <c r="X5255" t="s" s="3">
        <v>43726</v>
      </c>
      <c r="Y5255" t="s" s="3">
        <v>295</v>
      </c>
      <c r="Z5255" t="s" s="3">
        <v>55</v>
      </c>
      <c r="AA5255" t="s" s="3">
        <v>56</v>
      </c>
      <c r="AB5255" s="2">
        <v>80449</v>
      </c>
      <c r="AC5255" s="2">
        <v>80449</v>
      </c>
      <c r="AD5255" t="s" s="3">
        <v>57</v>
      </c>
      <c r="AE5255" t="s" s="3">
        <v>43727</v>
      </c>
      <c r="AF5255" s="2">
        <v>2839</v>
      </c>
      <c r="AH5255" t="s" s="3">
        <v>775</v>
      </c>
      <c r="AI5255" s="2">
        <v>1385</v>
      </c>
      <c r="AL5255" t="s" s="3">
        <v>750</v>
      </c>
      <c r="AM5255" t="s" s="3">
        <v>43728</v>
      </c>
      <c r="AN5255" t="s" s="3">
        <v>6354</v>
      </c>
      <c r="AO5255" t="s" s="3">
        <v>43729</v>
      </c>
      <c r="AP5255" t="s" s="3">
        <v>4754</v>
      </c>
      <c r="AQ5255" t="s" s="3">
        <v>64</v>
      </c>
      <c r="AR5255" t="s" s="3">
        <v>43730</v>
      </c>
    </row>
    <row r="5256" s="2" customFormat="1" ht="13.55" customHeight="1">
      <c r="A5256" t="s" s="3">
        <v>75</v>
      </c>
      <c r="B5256" t="s" s="3">
        <v>1411</v>
      </c>
      <c r="C5256" t="s" s="3">
        <v>43731</v>
      </c>
      <c r="D5256" s="2">
        <v>25416</v>
      </c>
      <c r="E5256" t="s" s="3">
        <v>43732</v>
      </c>
      <c r="F5256" s="4">
        <v>5080</v>
      </c>
      <c r="G5256" s="4">
        <v>5080</v>
      </c>
      <c r="H5256" s="4">
        <v>1473</v>
      </c>
      <c r="I5256" s="2">
        <v>0</v>
      </c>
      <c r="J5256" s="4">
        <v>0</v>
      </c>
      <c r="K5256" s="4">
        <v>87.02</v>
      </c>
      <c r="L5256" s="4">
        <v>5080</v>
      </c>
      <c r="Q5256" t="s" s="3">
        <v>49</v>
      </c>
      <c r="R5256" s="2">
        <v>2.81</v>
      </c>
      <c r="T5256" t="s" s="3">
        <v>23117</v>
      </c>
      <c r="U5256" t="s" s="3">
        <v>43733</v>
      </c>
      <c r="V5256" t="s" s="3">
        <v>1169</v>
      </c>
      <c r="W5256" t="s" s="3">
        <v>43733</v>
      </c>
      <c r="X5256" t="s" s="3">
        <v>43734</v>
      </c>
      <c r="Y5256" t="s" s="3">
        <v>1416</v>
      </c>
      <c r="Z5256" t="s" s="3">
        <v>55</v>
      </c>
      <c r="AA5256" t="s" s="3">
        <v>56</v>
      </c>
      <c r="AB5256" s="2">
        <v>80449</v>
      </c>
      <c r="AC5256" s="2">
        <v>80449</v>
      </c>
      <c r="AD5256" t="s" s="3">
        <v>57</v>
      </c>
      <c r="AE5256" t="s" s="3">
        <v>1417</v>
      </c>
      <c r="AF5256" s="2">
        <v>4203</v>
      </c>
      <c r="AI5256" t="s" s="3">
        <v>43735</v>
      </c>
      <c r="AJ5256" t="s" s="3">
        <v>174</v>
      </c>
      <c r="AL5256" t="s" s="3">
        <v>18295</v>
      </c>
      <c r="AN5256" t="s" s="3">
        <v>161</v>
      </c>
      <c r="AO5256" t="s" s="3">
        <v>43736</v>
      </c>
      <c r="AP5256" t="s" s="3">
        <v>921</v>
      </c>
      <c r="AQ5256" t="s" s="3">
        <v>64</v>
      </c>
      <c r="AR5256" t="s" s="3">
        <v>43737</v>
      </c>
    </row>
    <row r="5257" s="2" customFormat="1" ht="13.55" customHeight="1">
      <c r="A5257" t="s" s="3">
        <v>75</v>
      </c>
      <c r="B5257" t="s" s="3">
        <v>793</v>
      </c>
      <c r="C5257" t="s" s="3">
        <v>43738</v>
      </c>
      <c r="D5257" s="2">
        <v>25114</v>
      </c>
      <c r="E5257" t="s" s="3">
        <v>43739</v>
      </c>
      <c r="F5257" s="4">
        <v>5781</v>
      </c>
      <c r="G5257" s="4">
        <v>5781</v>
      </c>
      <c r="H5257" s="4">
        <v>1676</v>
      </c>
      <c r="I5257" s="2">
        <v>0</v>
      </c>
      <c r="J5257" s="4">
        <v>0</v>
      </c>
      <c r="K5257" s="4">
        <v>99.45999999999999</v>
      </c>
      <c r="L5257" s="4">
        <v>5781</v>
      </c>
      <c r="Q5257" t="s" s="3">
        <v>49</v>
      </c>
      <c r="R5257" s="2">
        <v>2.51</v>
      </c>
      <c r="T5257" t="s" s="3">
        <v>13385</v>
      </c>
      <c r="U5257" t="s" s="3">
        <v>43740</v>
      </c>
      <c r="V5257" t="s" s="3">
        <v>7410</v>
      </c>
      <c r="W5257" t="s" s="3">
        <v>43740</v>
      </c>
      <c r="X5257" t="s" s="3">
        <v>43741</v>
      </c>
      <c r="Y5257" t="s" s="3">
        <v>798</v>
      </c>
      <c r="Z5257" t="s" s="3">
        <v>55</v>
      </c>
      <c r="AA5257" t="s" s="3">
        <v>56</v>
      </c>
      <c r="AB5257" s="2">
        <v>80449</v>
      </c>
      <c r="AC5257" s="2">
        <v>80449</v>
      </c>
      <c r="AD5257" t="s" s="3">
        <v>57</v>
      </c>
      <c r="AE5257" t="s" s="3">
        <v>799</v>
      </c>
      <c r="AF5257" s="2">
        <v>173</v>
      </c>
      <c r="AH5257" t="s" s="3">
        <v>5399</v>
      </c>
      <c r="AI5257" t="s" s="3">
        <v>43742</v>
      </c>
      <c r="AJ5257" t="s" s="3">
        <v>174</v>
      </c>
      <c r="AL5257" t="s" s="3">
        <v>9859</v>
      </c>
      <c r="AN5257" t="s" s="3">
        <v>56</v>
      </c>
      <c r="AO5257" t="s" s="3">
        <v>43743</v>
      </c>
      <c r="AP5257" t="s" s="3">
        <v>118</v>
      </c>
      <c r="AQ5257" t="s" s="3">
        <v>64</v>
      </c>
      <c r="AR5257" t="s" s="3">
        <v>43744</v>
      </c>
    </row>
    <row r="5258" s="2" customFormat="1" ht="13.55" customHeight="1">
      <c r="A5258" t="s" s="3">
        <v>45</v>
      </c>
      <c r="B5258" t="s" s="3">
        <v>43745</v>
      </c>
      <c r="C5258" t="s" s="3">
        <v>43746</v>
      </c>
      <c r="D5258" s="2">
        <v>29186</v>
      </c>
      <c r="E5258" t="s" s="3">
        <v>43747</v>
      </c>
      <c r="F5258" s="4">
        <v>6946</v>
      </c>
      <c r="G5258" s="4">
        <v>6946</v>
      </c>
      <c r="H5258" s="4">
        <v>2014</v>
      </c>
      <c r="I5258" s="2">
        <v>0</v>
      </c>
      <c r="J5258" s="4">
        <v>0</v>
      </c>
      <c r="K5258" s="4">
        <v>119</v>
      </c>
      <c r="L5258" s="4">
        <v>6946</v>
      </c>
      <c r="Q5258" t="s" s="3">
        <v>49</v>
      </c>
      <c r="R5258" s="2">
        <v>5</v>
      </c>
      <c r="T5258" t="s" s="3">
        <v>94</v>
      </c>
      <c r="U5258" t="s" s="3">
        <v>43748</v>
      </c>
      <c r="V5258" t="s" s="3">
        <v>13054</v>
      </c>
      <c r="W5258" t="s" s="3">
        <v>43748</v>
      </c>
      <c r="X5258" t="s" s="3">
        <v>43749</v>
      </c>
      <c r="Y5258" t="s" s="3">
        <v>3813</v>
      </c>
      <c r="Z5258" t="s" s="3">
        <v>55</v>
      </c>
      <c r="AA5258" t="s" s="3">
        <v>56</v>
      </c>
      <c r="AB5258" s="2">
        <v>80449</v>
      </c>
      <c r="AC5258" s="2">
        <v>80449</v>
      </c>
      <c r="AD5258" t="s" s="3">
        <v>57</v>
      </c>
      <c r="AE5258" t="s" s="3">
        <v>43750</v>
      </c>
      <c r="AF5258" s="2">
        <v>1130</v>
      </c>
      <c r="AI5258" t="s" s="3">
        <v>43751</v>
      </c>
      <c r="AJ5258" t="s" s="3">
        <v>217</v>
      </c>
      <c r="AL5258" t="s" s="3">
        <v>20875</v>
      </c>
      <c r="AM5258" t="s" s="3">
        <v>20875</v>
      </c>
      <c r="AN5258" t="s" s="3">
        <v>130</v>
      </c>
      <c r="AO5258" t="s" s="3">
        <v>43752</v>
      </c>
      <c r="AP5258" t="s" s="3">
        <v>27124</v>
      </c>
      <c r="AQ5258" t="s" s="3">
        <v>64</v>
      </c>
      <c r="AR5258" t="s" s="3">
        <v>43753</v>
      </c>
    </row>
    <row r="5259" s="2" customFormat="1" ht="13.55" customHeight="1">
      <c r="A5259" t="s" s="3">
        <v>45</v>
      </c>
      <c r="B5259" t="s" s="3">
        <v>43754</v>
      </c>
      <c r="C5259" t="s" s="3">
        <v>43755</v>
      </c>
      <c r="D5259" s="2">
        <v>32077</v>
      </c>
      <c r="E5259" t="s" s="3">
        <v>43756</v>
      </c>
      <c r="F5259" s="4">
        <v>24990</v>
      </c>
      <c r="G5259" s="4">
        <v>24990</v>
      </c>
      <c r="H5259" s="4">
        <v>7247</v>
      </c>
      <c r="I5259" s="2">
        <v>0</v>
      </c>
      <c r="J5259" s="4">
        <v>0</v>
      </c>
      <c r="K5259" s="4">
        <v>421.94</v>
      </c>
      <c r="L5259" s="4">
        <v>24990</v>
      </c>
      <c r="Q5259" t="s" s="3">
        <v>49</v>
      </c>
      <c r="R5259" s="2">
        <v>2.14</v>
      </c>
      <c r="T5259" t="s" s="3">
        <v>123</v>
      </c>
      <c r="U5259" t="s" s="3">
        <v>43757</v>
      </c>
      <c r="V5259" t="s" s="3">
        <v>2795</v>
      </c>
      <c r="W5259" t="s" s="3">
        <v>43757</v>
      </c>
      <c r="X5259" t="s" s="3">
        <v>43758</v>
      </c>
      <c r="Y5259" t="s" s="3">
        <v>6695</v>
      </c>
      <c r="Z5259" t="s" s="3">
        <v>55</v>
      </c>
      <c r="AA5259" t="s" s="3">
        <v>56</v>
      </c>
      <c r="AB5259" s="2">
        <v>80449</v>
      </c>
      <c r="AC5259" t="s" s="3">
        <v>6696</v>
      </c>
      <c r="AD5259" t="s" s="3">
        <v>57</v>
      </c>
      <c r="AE5259" t="s" s="3">
        <v>43759</v>
      </c>
      <c r="AF5259" s="2">
        <v>226</v>
      </c>
      <c r="AI5259" t="s" s="3">
        <v>43760</v>
      </c>
      <c r="AJ5259" t="s" s="3">
        <v>174</v>
      </c>
      <c r="AL5259" t="s" s="3">
        <v>43761</v>
      </c>
      <c r="AN5259" t="s" s="3">
        <v>656</v>
      </c>
      <c r="AO5259" t="s" s="3">
        <v>43762</v>
      </c>
      <c r="AP5259" t="s" s="3">
        <v>537</v>
      </c>
      <c r="AQ5259" t="s" s="3">
        <v>64</v>
      </c>
      <c r="AR5259" t="s" s="3">
        <v>43763</v>
      </c>
    </row>
    <row r="5260" s="2" customFormat="1" ht="13.55" customHeight="1">
      <c r="A5260" t="s" s="3">
        <v>45</v>
      </c>
      <c r="B5260" t="s" s="3">
        <v>43764</v>
      </c>
      <c r="C5260" t="s" s="3">
        <v>43765</v>
      </c>
      <c r="D5260" s="2">
        <v>28385</v>
      </c>
      <c r="E5260" t="s" s="3">
        <v>43766</v>
      </c>
      <c r="F5260" s="4">
        <v>8512</v>
      </c>
      <c r="G5260" s="4">
        <v>8512</v>
      </c>
      <c r="H5260" s="4">
        <v>2468</v>
      </c>
      <c r="I5260" s="2">
        <v>0</v>
      </c>
      <c r="J5260" s="4">
        <v>0</v>
      </c>
      <c r="K5260" s="4">
        <v>146.22</v>
      </c>
      <c r="L5260" s="4">
        <v>8512</v>
      </c>
      <c r="Q5260" t="s" s="3">
        <v>49</v>
      </c>
      <c r="R5260" s="2">
        <v>7.27</v>
      </c>
      <c r="T5260" t="s" s="3">
        <v>3552</v>
      </c>
      <c r="U5260" t="s" s="3">
        <v>835</v>
      </c>
      <c r="V5260" t="s" s="3">
        <v>23143</v>
      </c>
      <c r="W5260" t="s" s="3">
        <v>835</v>
      </c>
      <c r="X5260" t="s" s="3">
        <v>43767</v>
      </c>
      <c r="Y5260" t="s" s="3">
        <v>2402</v>
      </c>
      <c r="Z5260" t="s" s="3">
        <v>55</v>
      </c>
      <c r="AA5260" t="s" s="3">
        <v>56</v>
      </c>
      <c r="AB5260" s="2">
        <v>80449</v>
      </c>
      <c r="AC5260" s="2">
        <v>80449</v>
      </c>
      <c r="AD5260" t="s" s="3">
        <v>57</v>
      </c>
      <c r="AE5260" t="s" s="3">
        <v>43768</v>
      </c>
      <c r="AF5260" s="2">
        <v>4155</v>
      </c>
      <c r="AI5260" t="s" s="3">
        <v>43769</v>
      </c>
      <c r="AJ5260" t="s" s="3">
        <v>114</v>
      </c>
      <c r="AL5260" t="s" s="3">
        <v>43770</v>
      </c>
      <c r="AN5260" t="s" s="3">
        <v>190</v>
      </c>
      <c r="AO5260" t="s" s="3">
        <v>43771</v>
      </c>
      <c r="AP5260" t="s" s="3">
        <v>118</v>
      </c>
      <c r="AQ5260" t="s" s="3">
        <v>64</v>
      </c>
      <c r="AR5260" t="s" s="3">
        <v>43772</v>
      </c>
    </row>
    <row r="5261" s="2" customFormat="1" ht="13.55" customHeight="1">
      <c r="A5261" t="s" s="3">
        <v>45</v>
      </c>
      <c r="B5261" t="s" s="3">
        <v>43773</v>
      </c>
      <c r="C5261" t="s" s="3">
        <v>43774</v>
      </c>
      <c r="D5261" s="2">
        <v>27993</v>
      </c>
      <c r="E5261" t="s" s="3">
        <v>43775</v>
      </c>
      <c r="F5261" s="4">
        <v>6954</v>
      </c>
      <c r="G5261" s="4">
        <v>6954</v>
      </c>
      <c r="H5261" s="4">
        <v>2017</v>
      </c>
      <c r="I5261" s="2">
        <v>0</v>
      </c>
      <c r="J5261" s="4">
        <v>0</v>
      </c>
      <c r="K5261" s="4">
        <v>119.58</v>
      </c>
      <c r="L5261" s="4">
        <v>6954</v>
      </c>
      <c r="Q5261" t="s" s="3">
        <v>49</v>
      </c>
      <c r="R5261" s="2">
        <v>5.01</v>
      </c>
      <c r="U5261" t="s" s="3">
        <v>43776</v>
      </c>
      <c r="W5261" t="s" s="3">
        <v>43777</v>
      </c>
      <c r="X5261" t="s" s="3">
        <v>43778</v>
      </c>
      <c r="Y5261" t="s" s="3">
        <v>57</v>
      </c>
      <c r="Z5261" t="s" s="3">
        <v>55</v>
      </c>
      <c r="AA5261" t="s" s="3">
        <v>56</v>
      </c>
      <c r="AB5261" s="2">
        <v>80449</v>
      </c>
      <c r="AC5261" s="2">
        <v>80449</v>
      </c>
      <c r="AD5261" t="s" s="3">
        <v>57</v>
      </c>
      <c r="AE5261" t="s" s="3">
        <v>43779</v>
      </c>
      <c r="AF5261" s="2">
        <v>95991</v>
      </c>
      <c r="AI5261" t="s" s="3">
        <v>43780</v>
      </c>
      <c r="AJ5261" t="s" s="3">
        <v>174</v>
      </c>
      <c r="AL5261" t="s" s="3">
        <v>43781</v>
      </c>
      <c r="AN5261" t="s" s="3">
        <v>697</v>
      </c>
      <c r="AO5261" t="s" s="3">
        <v>43782</v>
      </c>
      <c r="AP5261" t="s" s="3">
        <v>643</v>
      </c>
      <c r="AQ5261" t="s" s="3">
        <v>64</v>
      </c>
      <c r="AR5261" t="s" s="3">
        <v>43783</v>
      </c>
    </row>
    <row r="5262" s="2" customFormat="1" ht="13.55" customHeight="1">
      <c r="A5262" t="s" s="3">
        <v>75</v>
      </c>
      <c r="B5262" t="s" s="3">
        <v>43784</v>
      </c>
      <c r="C5262" t="s" s="3">
        <v>43785</v>
      </c>
      <c r="D5262" s="2">
        <v>44938</v>
      </c>
      <c r="E5262" t="s" s="3">
        <v>43786</v>
      </c>
      <c r="F5262" s="4">
        <v>64834</v>
      </c>
      <c r="G5262" s="4">
        <v>64834</v>
      </c>
      <c r="H5262" s="4">
        <v>18802</v>
      </c>
      <c r="I5262" s="2">
        <v>0</v>
      </c>
      <c r="J5262" s="4">
        <v>0</v>
      </c>
      <c r="K5262" s="4">
        <v>1203.18</v>
      </c>
      <c r="L5262" s="4">
        <v>64834</v>
      </c>
      <c r="N5262" s="2">
        <v>567.12</v>
      </c>
      <c r="Q5262" t="s" s="3">
        <v>224</v>
      </c>
      <c r="R5262" s="2">
        <v>35.72</v>
      </c>
      <c r="U5262" t="s" s="3">
        <v>43787</v>
      </c>
      <c r="W5262" t="s" s="3">
        <v>43788</v>
      </c>
      <c r="X5262" t="s" s="3">
        <v>43789</v>
      </c>
      <c r="Y5262" t="s" s="3">
        <v>43790</v>
      </c>
      <c r="Z5262" t="s" s="3">
        <v>55</v>
      </c>
      <c r="AA5262" t="s" s="3">
        <v>56</v>
      </c>
      <c r="AB5262" s="2">
        <v>80449</v>
      </c>
      <c r="AC5262" s="2">
        <v>80449</v>
      </c>
      <c r="AD5262" t="s" s="3">
        <v>57</v>
      </c>
      <c r="AE5262" t="s" s="3">
        <v>43791</v>
      </c>
      <c r="AF5262" t="s" s="3">
        <v>43792</v>
      </c>
      <c r="AI5262" t="s" s="3">
        <v>2921</v>
      </c>
      <c r="AJ5262" t="s" s="3">
        <v>600</v>
      </c>
      <c r="AL5262" t="s" s="3">
        <v>43793</v>
      </c>
      <c r="AN5262" t="s" s="3">
        <v>1123</v>
      </c>
      <c r="AO5262" t="s" s="3">
        <v>43794</v>
      </c>
      <c r="AP5262" t="s" s="3">
        <v>118</v>
      </c>
      <c r="AQ5262" t="s" s="3">
        <v>64</v>
      </c>
      <c r="AR5262" t="s" s="3">
        <v>43795</v>
      </c>
    </row>
    <row r="5263" s="2" customFormat="1" ht="13.55" customHeight="1">
      <c r="A5263" t="s" s="3">
        <v>45</v>
      </c>
      <c r="B5263" t="s" s="3">
        <v>43796</v>
      </c>
      <c r="C5263" t="s" s="3">
        <v>43797</v>
      </c>
      <c r="D5263" s="2">
        <v>29165</v>
      </c>
      <c r="E5263" t="s" s="3">
        <v>43798</v>
      </c>
      <c r="F5263" s="4">
        <v>8405</v>
      </c>
      <c r="G5263" s="4">
        <v>8405</v>
      </c>
      <c r="H5263" s="4">
        <v>2437</v>
      </c>
      <c r="I5263" s="2">
        <v>0</v>
      </c>
      <c r="J5263" s="4">
        <v>0</v>
      </c>
      <c r="K5263" s="4">
        <v>144.46</v>
      </c>
      <c r="L5263" s="4">
        <v>8405</v>
      </c>
      <c r="Q5263" t="s" s="3">
        <v>49</v>
      </c>
      <c r="R5263" s="2">
        <v>5</v>
      </c>
      <c r="T5263" t="s" s="3">
        <v>384</v>
      </c>
      <c r="U5263" t="s" s="3">
        <v>43799</v>
      </c>
      <c r="X5263" t="s" s="3">
        <v>43800</v>
      </c>
      <c r="Y5263" t="s" s="3">
        <v>798</v>
      </c>
      <c r="Z5263" t="s" s="3">
        <v>55</v>
      </c>
      <c r="AA5263" t="s" s="3">
        <v>56</v>
      </c>
      <c r="AB5263" s="2">
        <v>80449</v>
      </c>
      <c r="AC5263" s="2">
        <v>80449</v>
      </c>
      <c r="AD5263" t="s" s="3">
        <v>57</v>
      </c>
      <c r="AE5263" t="s" s="3">
        <v>43801</v>
      </c>
      <c r="AF5263" s="2">
        <v>1098</v>
      </c>
      <c r="AI5263" t="s" s="3">
        <v>43802</v>
      </c>
      <c r="AJ5263" t="s" s="3">
        <v>174</v>
      </c>
      <c r="AL5263" t="s" s="3">
        <v>43803</v>
      </c>
      <c r="AM5263" t="s" s="3">
        <v>43804</v>
      </c>
      <c r="AN5263" t="s" s="3">
        <v>2136</v>
      </c>
      <c r="AO5263" t="s" s="3">
        <v>43805</v>
      </c>
      <c r="AP5263" t="s" s="3">
        <v>368</v>
      </c>
      <c r="AQ5263" t="s" s="3">
        <v>64</v>
      </c>
      <c r="AR5263" t="s" s="3">
        <v>43806</v>
      </c>
    </row>
    <row r="5264" s="2" customFormat="1" ht="13.55" customHeight="1">
      <c r="A5264" t="s" s="3">
        <v>45</v>
      </c>
      <c r="B5264" t="s" s="3">
        <v>43807</v>
      </c>
      <c r="C5264" t="s" s="3">
        <v>43808</v>
      </c>
      <c r="D5264" s="2">
        <v>27713</v>
      </c>
      <c r="E5264" t="s" s="3">
        <v>43809</v>
      </c>
      <c r="F5264" s="4">
        <v>8486</v>
      </c>
      <c r="G5264" s="4">
        <v>8486</v>
      </c>
      <c r="H5264" s="4">
        <v>2461</v>
      </c>
      <c r="I5264" s="2">
        <v>0</v>
      </c>
      <c r="J5264" s="4">
        <v>0</v>
      </c>
      <c r="K5264" s="4">
        <v>145.64</v>
      </c>
      <c r="L5264" s="4">
        <v>8486</v>
      </c>
      <c r="N5264" s="2">
        <v>256.61</v>
      </c>
      <c r="Q5264" t="s" s="3">
        <v>49</v>
      </c>
      <c r="R5264" s="2">
        <v>7.23</v>
      </c>
      <c r="T5264" t="s" s="3">
        <v>19741</v>
      </c>
      <c r="U5264" t="s" s="3">
        <v>1878</v>
      </c>
      <c r="V5264" t="s" s="3">
        <v>43810</v>
      </c>
      <c r="W5264" t="s" s="3">
        <v>1878</v>
      </c>
      <c r="X5264" t="s" s="3">
        <v>43811</v>
      </c>
      <c r="Y5264" t="s" s="3">
        <v>362</v>
      </c>
      <c r="Z5264" t="s" s="3">
        <v>55</v>
      </c>
      <c r="AA5264" t="s" s="3">
        <v>56</v>
      </c>
      <c r="AB5264" s="2">
        <v>80449</v>
      </c>
      <c r="AC5264" s="2">
        <v>80449</v>
      </c>
      <c r="AD5264" t="s" s="3">
        <v>57</v>
      </c>
      <c r="AE5264" t="s" s="3">
        <v>43812</v>
      </c>
      <c r="AF5264" s="2">
        <v>1550</v>
      </c>
      <c r="AI5264" t="s" s="3">
        <v>25119</v>
      </c>
      <c r="AJ5264" t="s" s="3">
        <v>313</v>
      </c>
      <c r="AL5264" t="s" s="3">
        <v>429</v>
      </c>
      <c r="AM5264" t="s" s="3">
        <v>429</v>
      </c>
      <c r="AN5264" t="s" s="3">
        <v>56</v>
      </c>
      <c r="AO5264" t="s" s="3">
        <v>43813</v>
      </c>
      <c r="AP5264" t="s" s="3">
        <v>1136</v>
      </c>
      <c r="AQ5264" t="s" s="3">
        <v>64</v>
      </c>
      <c r="AR5264" t="s" s="3">
        <v>43814</v>
      </c>
    </row>
    <row r="5265" s="2" customFormat="1" ht="13.55" customHeight="1">
      <c r="A5265" t="s" s="3">
        <v>75</v>
      </c>
      <c r="B5265" t="s" s="3">
        <v>1549</v>
      </c>
      <c r="C5265" t="s" s="3">
        <v>43815</v>
      </c>
      <c r="D5265" s="2">
        <v>40685</v>
      </c>
      <c r="E5265" t="s" s="3">
        <v>43816</v>
      </c>
      <c r="F5265" s="4">
        <v>4870</v>
      </c>
      <c r="G5265" s="4">
        <v>4870</v>
      </c>
      <c r="H5265" s="4">
        <v>1412</v>
      </c>
      <c r="I5265" s="2">
        <v>0</v>
      </c>
      <c r="J5265" s="4">
        <v>0</v>
      </c>
      <c r="K5265" s="4">
        <v>68.06</v>
      </c>
      <c r="L5265" s="4">
        <v>4870</v>
      </c>
      <c r="Q5265" t="s" s="3">
        <v>49</v>
      </c>
      <c r="R5265" s="2">
        <v>2.6</v>
      </c>
      <c r="T5265" t="s" s="3">
        <v>2291</v>
      </c>
      <c r="U5265" t="s" s="3">
        <v>43817</v>
      </c>
      <c r="X5265" t="s" s="3">
        <v>43818</v>
      </c>
      <c r="Y5265" t="s" s="3">
        <v>1551</v>
      </c>
      <c r="Z5265" t="s" s="3">
        <v>55</v>
      </c>
      <c r="AA5265" t="s" s="3">
        <v>56</v>
      </c>
      <c r="AB5265" s="2">
        <v>80449</v>
      </c>
      <c r="AC5265" s="2">
        <v>80449</v>
      </c>
      <c r="AD5265" t="s" s="3">
        <v>57</v>
      </c>
      <c r="AE5265" t="s" s="3">
        <v>1552</v>
      </c>
      <c r="AF5265" s="2">
        <v>7043</v>
      </c>
      <c r="AI5265" t="s" s="3">
        <v>43819</v>
      </c>
      <c r="AJ5265" t="s" s="3">
        <v>202</v>
      </c>
      <c r="AL5265" t="s" s="3">
        <v>6622</v>
      </c>
      <c r="AM5265" t="s" s="3">
        <v>6622</v>
      </c>
      <c r="AN5265" t="s" s="3">
        <v>299</v>
      </c>
      <c r="AO5265" t="s" s="3">
        <v>43820</v>
      </c>
      <c r="AP5265" t="s" s="3">
        <v>43821</v>
      </c>
      <c r="AQ5265" t="s" s="3">
        <v>64</v>
      </c>
      <c r="AR5265" t="s" s="3">
        <v>43822</v>
      </c>
    </row>
    <row r="5266" s="2" customFormat="1" ht="13.55" customHeight="1">
      <c r="A5266" t="s" s="3">
        <v>75</v>
      </c>
      <c r="B5266" t="s" s="3">
        <v>43823</v>
      </c>
      <c r="C5266" t="s" s="3">
        <v>43824</v>
      </c>
      <c r="D5266" s="2">
        <v>24031</v>
      </c>
      <c r="E5266" t="s" s="3">
        <v>43825</v>
      </c>
      <c r="F5266" s="4">
        <v>5543</v>
      </c>
      <c r="G5266" s="4">
        <v>5543</v>
      </c>
      <c r="H5266" s="4">
        <v>1607</v>
      </c>
      <c r="I5266" s="2">
        <v>0</v>
      </c>
      <c r="J5266" s="4">
        <v>0</v>
      </c>
      <c r="K5266" s="4">
        <v>95.31999999999999</v>
      </c>
      <c r="L5266" s="4">
        <v>5543</v>
      </c>
      <c r="N5266" s="2">
        <v>1490.23</v>
      </c>
      <c r="Q5266" t="s" s="3">
        <v>49</v>
      </c>
      <c r="R5266" s="2">
        <v>3.3</v>
      </c>
      <c r="T5266" t="s" s="3">
        <v>43826</v>
      </c>
      <c r="U5266" t="s" s="3">
        <v>43827</v>
      </c>
      <c r="X5266" t="s" s="3">
        <v>43828</v>
      </c>
      <c r="Y5266" t="s" s="3">
        <v>6057</v>
      </c>
      <c r="Z5266" t="s" s="3">
        <v>55</v>
      </c>
      <c r="AA5266" t="s" s="3">
        <v>56</v>
      </c>
      <c r="AB5266" s="2">
        <v>80449</v>
      </c>
      <c r="AC5266" s="2">
        <v>80449</v>
      </c>
      <c r="AD5266" t="s" s="3">
        <v>57</v>
      </c>
      <c r="AE5266" t="s" s="3">
        <v>43829</v>
      </c>
      <c r="AF5266" s="2">
        <v>1328</v>
      </c>
      <c r="AI5266" t="s" s="3">
        <v>13085</v>
      </c>
      <c r="AJ5266" t="s" s="3">
        <v>313</v>
      </c>
      <c r="AK5266" s="2">
        <v>211</v>
      </c>
      <c r="AL5266" t="s" s="3">
        <v>43830</v>
      </c>
      <c r="AM5266" t="s" s="3">
        <v>43830</v>
      </c>
      <c r="AN5266" t="s" s="3">
        <v>234</v>
      </c>
      <c r="AO5266" t="s" s="3">
        <v>43831</v>
      </c>
      <c r="AP5266" t="s" s="3">
        <v>315</v>
      </c>
      <c r="AQ5266" t="s" s="3">
        <v>64</v>
      </c>
      <c r="AR5266" t="s" s="3">
        <v>43832</v>
      </c>
    </row>
    <row r="5267" s="2" customFormat="1" ht="13.55" customHeight="1">
      <c r="A5267" t="s" s="3">
        <v>75</v>
      </c>
      <c r="B5267" t="s" s="3">
        <v>845</v>
      </c>
      <c r="C5267" t="s" s="3">
        <v>318</v>
      </c>
      <c r="D5267" s="2">
        <v>14122</v>
      </c>
      <c r="E5267" t="s" s="3">
        <v>43833</v>
      </c>
      <c r="F5267" s="4">
        <v>1516</v>
      </c>
      <c r="G5267" s="4">
        <v>1516</v>
      </c>
      <c r="H5267" s="4">
        <v>440</v>
      </c>
      <c r="I5267" s="2">
        <v>0</v>
      </c>
      <c r="J5267" s="4">
        <v>0</v>
      </c>
      <c r="K5267" s="4">
        <v>26.06</v>
      </c>
      <c r="L5267" s="4">
        <v>1516</v>
      </c>
      <c r="Q5267" t="s" s="3">
        <v>49</v>
      </c>
      <c r="R5267" s="2">
        <v>0.17</v>
      </c>
      <c r="T5267" t="s" s="3">
        <v>320</v>
      </c>
      <c r="U5267" t="s" s="3">
        <v>321</v>
      </c>
      <c r="X5267" t="s" s="3">
        <v>322</v>
      </c>
      <c r="Z5267" t="s" s="3">
        <v>55</v>
      </c>
      <c r="AA5267" t="s" s="3">
        <v>56</v>
      </c>
      <c r="AB5267" s="2">
        <v>80449</v>
      </c>
      <c r="AC5267" s="2">
        <v>80449</v>
      </c>
      <c r="AD5267" t="s" s="3">
        <v>57</v>
      </c>
      <c r="AF5267" s="2">
        <v>16850</v>
      </c>
      <c r="AI5267" t="s" s="3">
        <v>325</v>
      </c>
      <c r="AL5267" t="s" s="3">
        <v>326</v>
      </c>
      <c r="AN5267" t="s" s="3">
        <v>56</v>
      </c>
      <c r="AO5267" t="s" s="3">
        <v>327</v>
      </c>
      <c r="AP5267" t="s" s="3">
        <v>118</v>
      </c>
      <c r="AQ5267" t="s" s="3">
        <v>64</v>
      </c>
      <c r="AR5267" t="s" s="3">
        <v>328</v>
      </c>
    </row>
    <row r="5268" s="2" customFormat="1" ht="13.55" customHeight="1">
      <c r="A5268" t="s" s="3">
        <v>75</v>
      </c>
      <c r="B5268" t="s" s="3">
        <v>43834</v>
      </c>
      <c r="C5268" t="s" s="3">
        <v>10776</v>
      </c>
      <c r="D5268" s="2">
        <v>29528</v>
      </c>
      <c r="E5268" t="s" s="3">
        <v>43835</v>
      </c>
      <c r="F5268" s="4">
        <v>7416</v>
      </c>
      <c r="G5268" s="4">
        <v>7416</v>
      </c>
      <c r="H5268" s="4">
        <v>2151</v>
      </c>
      <c r="I5268" s="2">
        <v>0</v>
      </c>
      <c r="J5268" s="4">
        <v>0</v>
      </c>
      <c r="K5268" s="4">
        <v>127.28</v>
      </c>
      <c r="L5268" s="4">
        <v>7416</v>
      </c>
      <c r="Q5268" t="s" s="3">
        <v>49</v>
      </c>
      <c r="R5268" s="2">
        <v>5.64</v>
      </c>
      <c r="T5268" t="s" s="3">
        <v>2706</v>
      </c>
      <c r="U5268" t="s" s="3">
        <v>10778</v>
      </c>
      <c r="X5268" t="s" s="3">
        <v>10779</v>
      </c>
      <c r="Y5268" t="s" s="3">
        <v>185</v>
      </c>
      <c r="Z5268" t="s" s="3">
        <v>55</v>
      </c>
      <c r="AA5268" t="s" s="3">
        <v>56</v>
      </c>
      <c r="AB5268" s="2">
        <v>80449</v>
      </c>
      <c r="AC5268" s="2">
        <v>80449</v>
      </c>
      <c r="AD5268" t="s" s="3">
        <v>57</v>
      </c>
      <c r="AE5268" t="s" s="3">
        <v>43836</v>
      </c>
      <c r="AI5268" t="s" s="3">
        <v>10781</v>
      </c>
      <c r="AL5268" t="s" s="3">
        <v>10782</v>
      </c>
      <c r="AM5268" t="s" s="3">
        <v>10782</v>
      </c>
      <c r="AN5268" t="s" s="3">
        <v>535</v>
      </c>
      <c r="AO5268" s="2">
        <v>46304</v>
      </c>
      <c r="AP5268" t="s" s="3">
        <v>577</v>
      </c>
      <c r="AQ5268" t="s" s="3">
        <v>64</v>
      </c>
      <c r="AR5268" t="s" s="3">
        <v>10783</v>
      </c>
    </row>
    <row r="5269" s="2" customFormat="1" ht="13.55" customHeight="1">
      <c r="A5269" t="s" s="3">
        <v>45</v>
      </c>
      <c r="B5269" t="s" s="3">
        <v>43837</v>
      </c>
      <c r="C5269" t="s" s="3">
        <v>43838</v>
      </c>
      <c r="D5269" s="2">
        <v>38647</v>
      </c>
      <c r="E5269" t="s" s="3">
        <v>43839</v>
      </c>
      <c r="F5269" s="4">
        <v>27192</v>
      </c>
      <c r="G5269" s="4">
        <v>27192</v>
      </c>
      <c r="H5269" s="4">
        <v>7886</v>
      </c>
      <c r="I5269" s="2">
        <v>0</v>
      </c>
      <c r="J5269" s="4">
        <v>0</v>
      </c>
      <c r="K5269" s="4">
        <v>459.2</v>
      </c>
      <c r="L5269" s="4">
        <v>27192</v>
      </c>
      <c r="Q5269" t="s" s="3">
        <v>49</v>
      </c>
      <c r="R5269" s="2">
        <v>2.5</v>
      </c>
      <c r="T5269" t="s" s="3">
        <v>770</v>
      </c>
      <c r="U5269" t="s" s="3">
        <v>6733</v>
      </c>
      <c r="V5269" t="s" s="3">
        <v>10485</v>
      </c>
      <c r="W5269" t="s" s="3">
        <v>6733</v>
      </c>
      <c r="X5269" t="s" s="3">
        <v>43840</v>
      </c>
      <c r="Y5269" t="s" s="3">
        <v>5231</v>
      </c>
      <c r="Z5269" t="s" s="3">
        <v>55</v>
      </c>
      <c r="AA5269" t="s" s="3">
        <v>56</v>
      </c>
      <c r="AB5269" s="2">
        <v>80449</v>
      </c>
      <c r="AC5269" t="s" s="3">
        <v>43841</v>
      </c>
      <c r="AD5269" t="s" s="3">
        <v>57</v>
      </c>
      <c r="AE5269" t="s" s="3">
        <v>43842</v>
      </c>
      <c r="AF5269" s="2">
        <v>335</v>
      </c>
      <c r="AI5269" t="s" s="3">
        <v>43843</v>
      </c>
      <c r="AJ5269" t="s" s="3">
        <v>313</v>
      </c>
      <c r="AL5269" t="s" s="3">
        <v>43844</v>
      </c>
      <c r="AM5269" t="s" s="3">
        <v>43844</v>
      </c>
      <c r="AN5269" t="s" s="3">
        <v>697</v>
      </c>
      <c r="AO5269" t="s" s="3">
        <v>43845</v>
      </c>
      <c r="AP5269" t="s" s="3">
        <v>3091</v>
      </c>
      <c r="AQ5269" t="s" s="3">
        <v>64</v>
      </c>
      <c r="AR5269" t="s" s="3">
        <v>43846</v>
      </c>
    </row>
    <row r="5270" s="2" customFormat="1" ht="13.55" customHeight="1">
      <c r="A5270" t="s" s="3">
        <v>75</v>
      </c>
      <c r="B5270" t="s" s="3">
        <v>43847</v>
      </c>
      <c r="C5270" t="s" s="3">
        <v>43848</v>
      </c>
      <c r="D5270" s="2">
        <v>26998</v>
      </c>
      <c r="E5270" t="s" s="3">
        <v>43849</v>
      </c>
      <c r="F5270" s="4">
        <v>7330</v>
      </c>
      <c r="G5270" s="4">
        <v>7330</v>
      </c>
      <c r="H5270" s="4">
        <v>2126</v>
      </c>
      <c r="I5270" s="2">
        <v>0</v>
      </c>
      <c r="J5270" s="4">
        <v>0</v>
      </c>
      <c r="K5270" s="4">
        <v>126.1</v>
      </c>
      <c r="L5270" s="4">
        <v>7330</v>
      </c>
      <c r="Q5270" t="s" s="3">
        <v>49</v>
      </c>
      <c r="R5270" s="2">
        <v>5.52</v>
      </c>
      <c r="T5270" t="s" s="3">
        <v>332</v>
      </c>
      <c r="U5270" t="s" s="3">
        <v>43850</v>
      </c>
      <c r="X5270" t="s" s="3">
        <v>43851</v>
      </c>
      <c r="Y5270" t="s" s="3">
        <v>97</v>
      </c>
      <c r="Z5270" t="s" s="3">
        <v>55</v>
      </c>
      <c r="AA5270" t="s" s="3">
        <v>56</v>
      </c>
      <c r="AB5270" s="2">
        <v>80449</v>
      </c>
      <c r="AC5270" s="2">
        <v>80449</v>
      </c>
      <c r="AD5270" t="s" s="3">
        <v>57</v>
      </c>
      <c r="AE5270" t="s" s="3">
        <v>43852</v>
      </c>
      <c r="AI5270" t="s" s="3">
        <v>43853</v>
      </c>
      <c r="AL5270" t="s" s="3">
        <v>43854</v>
      </c>
      <c r="AM5270" t="s" s="3">
        <v>43854</v>
      </c>
      <c r="AN5270" t="s" s="3">
        <v>1004</v>
      </c>
      <c r="AO5270" s="2">
        <v>43901</v>
      </c>
      <c r="AP5270" t="s" s="3">
        <v>1297</v>
      </c>
      <c r="AQ5270" t="s" s="3">
        <v>64</v>
      </c>
      <c r="AR5270" t="s" s="3">
        <v>43855</v>
      </c>
    </row>
    <row r="5271" s="2" customFormat="1" ht="13.55" customHeight="1">
      <c r="A5271" t="s" s="3">
        <v>45</v>
      </c>
      <c r="B5271" t="s" s="3">
        <v>43856</v>
      </c>
      <c r="C5271" t="s" s="3">
        <v>43857</v>
      </c>
      <c r="D5271" s="2">
        <v>39484</v>
      </c>
      <c r="E5271" t="s" s="3">
        <v>43858</v>
      </c>
      <c r="F5271" s="4">
        <v>41418</v>
      </c>
      <c r="G5271" s="4">
        <v>41418</v>
      </c>
      <c r="H5271" s="4">
        <v>12011</v>
      </c>
      <c r="I5271" s="2">
        <v>0</v>
      </c>
      <c r="J5271" s="4">
        <v>0</v>
      </c>
      <c r="K5271" s="4">
        <v>698.98</v>
      </c>
      <c r="L5271" s="4">
        <v>41418</v>
      </c>
      <c r="Q5271" t="s" s="3">
        <v>49</v>
      </c>
      <c r="R5271" s="2">
        <v>5.2</v>
      </c>
      <c r="T5271" t="s" s="3">
        <v>872</v>
      </c>
      <c r="U5271" t="s" s="3">
        <v>43859</v>
      </c>
      <c r="X5271" t="s" s="3">
        <v>43860</v>
      </c>
      <c r="Y5271" t="s" s="3">
        <v>900</v>
      </c>
      <c r="Z5271" t="s" s="3">
        <v>55</v>
      </c>
      <c r="AA5271" t="s" s="3">
        <v>56</v>
      </c>
      <c r="AB5271" s="2">
        <v>80449</v>
      </c>
      <c r="AC5271" t="s" s="3">
        <v>36749</v>
      </c>
      <c r="AD5271" t="s" s="3">
        <v>57</v>
      </c>
      <c r="AE5271" t="s" s="3">
        <v>43861</v>
      </c>
      <c r="AF5271" s="2">
        <v>10543</v>
      </c>
      <c r="AI5271" t="s" s="3">
        <v>43862</v>
      </c>
      <c r="AJ5271" t="s" s="3">
        <v>415</v>
      </c>
      <c r="AL5271" t="s" s="3">
        <v>1920</v>
      </c>
      <c r="AN5271" t="s" s="3">
        <v>56</v>
      </c>
      <c r="AO5271" t="s" s="3">
        <v>43863</v>
      </c>
      <c r="AP5271" t="s" s="3">
        <v>1573</v>
      </c>
      <c r="AQ5271" t="s" s="3">
        <v>64</v>
      </c>
      <c r="AR5271" t="s" s="3">
        <v>43864</v>
      </c>
    </row>
    <row r="5272" s="2" customFormat="1" ht="13.55" customHeight="1">
      <c r="A5272" t="s" s="3">
        <v>75</v>
      </c>
      <c r="B5272" t="s" s="3">
        <v>1899</v>
      </c>
      <c r="C5272" t="s" s="3">
        <v>43865</v>
      </c>
      <c r="D5272" s="2">
        <v>10254</v>
      </c>
      <c r="E5272" t="s" s="3">
        <v>43866</v>
      </c>
      <c r="F5272" s="4">
        <v>11969</v>
      </c>
      <c r="G5272" s="4">
        <v>11969</v>
      </c>
      <c r="H5272" s="4">
        <v>3471</v>
      </c>
      <c r="I5272" s="2">
        <v>0</v>
      </c>
      <c r="J5272" s="4">
        <v>0</v>
      </c>
      <c r="K5272" s="4">
        <v>205.42</v>
      </c>
      <c r="L5272" s="4">
        <v>11969</v>
      </c>
      <c r="N5272" s="2">
        <v>100.98</v>
      </c>
      <c r="Q5272" t="s" s="3">
        <v>49</v>
      </c>
      <c r="R5272" s="2">
        <v>5.57</v>
      </c>
      <c r="T5272" t="s" s="3">
        <v>10474</v>
      </c>
      <c r="U5272" t="s" s="3">
        <v>5644</v>
      </c>
      <c r="X5272" t="s" s="3">
        <v>43867</v>
      </c>
      <c r="Y5272" t="s" s="3">
        <v>480</v>
      </c>
      <c r="Z5272" t="s" s="3">
        <v>55</v>
      </c>
      <c r="AA5272" t="s" s="3">
        <v>56</v>
      </c>
      <c r="AB5272" s="2">
        <v>80449</v>
      </c>
      <c r="AC5272" s="2">
        <v>80449</v>
      </c>
      <c r="AD5272" t="s" s="3">
        <v>57</v>
      </c>
      <c r="AE5272" t="s" s="3">
        <v>1906</v>
      </c>
      <c r="AF5272" s="2">
        <v>7831</v>
      </c>
      <c r="AI5272" t="s" s="3">
        <v>43868</v>
      </c>
      <c r="AJ5272" t="s" s="3">
        <v>217</v>
      </c>
      <c r="AL5272" t="s" s="3">
        <v>43869</v>
      </c>
      <c r="AN5272" t="s" s="3">
        <v>1018</v>
      </c>
      <c r="AO5272" t="s" s="3">
        <v>43870</v>
      </c>
      <c r="AP5272" t="s" s="3">
        <v>23722</v>
      </c>
      <c r="AQ5272" t="s" s="3">
        <v>64</v>
      </c>
      <c r="AR5272" t="s" s="3">
        <v>43871</v>
      </c>
    </row>
    <row r="5273" s="2" customFormat="1" ht="13.55" customHeight="1">
      <c r="A5273" t="s" s="3">
        <v>75</v>
      </c>
      <c r="B5273" t="s" s="3">
        <v>845</v>
      </c>
      <c r="C5273" t="s" s="3">
        <v>43872</v>
      </c>
      <c r="D5273" s="2">
        <v>8525</v>
      </c>
      <c r="E5273" t="s" s="3">
        <v>43873</v>
      </c>
      <c r="F5273" s="4">
        <v>7401</v>
      </c>
      <c r="G5273" s="4">
        <v>7401</v>
      </c>
      <c r="H5273" s="4">
        <v>2146</v>
      </c>
      <c r="I5273" s="2">
        <v>0</v>
      </c>
      <c r="J5273" s="4">
        <v>0</v>
      </c>
      <c r="K5273" s="4">
        <v>103.78</v>
      </c>
      <c r="L5273" s="4">
        <v>7401</v>
      </c>
      <c r="Q5273" t="s" s="3">
        <v>49</v>
      </c>
      <c r="R5273" s="2">
        <v>5.62</v>
      </c>
      <c r="T5273" t="s" s="3">
        <v>4078</v>
      </c>
      <c r="U5273" t="s" s="3">
        <v>43874</v>
      </c>
      <c r="V5273" t="s" s="3">
        <v>2346</v>
      </c>
      <c r="W5273" t="s" s="3">
        <v>43874</v>
      </c>
      <c r="X5273" t="s" s="3">
        <v>43875</v>
      </c>
      <c r="Z5273" t="s" s="3">
        <v>55</v>
      </c>
      <c r="AA5273" t="s" s="3">
        <v>56</v>
      </c>
      <c r="AB5273" s="2">
        <v>80449</v>
      </c>
      <c r="AC5273" s="2">
        <v>80449</v>
      </c>
      <c r="AD5273" t="s" s="3">
        <v>57</v>
      </c>
      <c r="AF5273" s="2">
        <v>155</v>
      </c>
      <c r="AI5273" t="s" s="3">
        <v>43876</v>
      </c>
      <c r="AJ5273" t="s" s="3">
        <v>415</v>
      </c>
      <c r="AL5273" t="s" s="3">
        <v>43877</v>
      </c>
      <c r="AM5273" t="s" s="3">
        <v>43878</v>
      </c>
      <c r="AN5273" t="s" s="3">
        <v>2529</v>
      </c>
      <c r="AO5273" t="s" s="3">
        <v>43879</v>
      </c>
      <c r="AP5273" t="s" s="3">
        <v>931</v>
      </c>
      <c r="AQ5273" t="s" s="3">
        <v>64</v>
      </c>
      <c r="AR5273" t="s" s="3">
        <v>43880</v>
      </c>
    </row>
    <row r="5274" s="2" customFormat="1" ht="13.55" customHeight="1">
      <c r="A5274" t="s" s="3">
        <v>75</v>
      </c>
      <c r="B5274" t="s" s="3">
        <v>4905</v>
      </c>
      <c r="C5274" t="s" s="3">
        <v>4906</v>
      </c>
      <c r="D5274" s="2">
        <v>14864</v>
      </c>
      <c r="E5274" t="s" s="3">
        <v>43881</v>
      </c>
      <c r="F5274" s="4">
        <v>1516</v>
      </c>
      <c r="G5274" s="4">
        <v>1516</v>
      </c>
      <c r="H5274" s="4">
        <v>440</v>
      </c>
      <c r="I5274" s="2">
        <v>0</v>
      </c>
      <c r="J5274" s="4">
        <v>0</v>
      </c>
      <c r="K5274" s="4">
        <v>26.06</v>
      </c>
      <c r="L5274" s="4">
        <v>1516</v>
      </c>
      <c r="Q5274" t="s" s="3">
        <v>49</v>
      </c>
      <c r="R5274" s="2">
        <v>0.17</v>
      </c>
      <c r="T5274" t="s" s="3">
        <v>636</v>
      </c>
      <c r="U5274" t="s" s="3">
        <v>4908</v>
      </c>
      <c r="X5274" t="s" s="3">
        <v>4909</v>
      </c>
      <c r="Y5274" t="s" s="3">
        <v>3002</v>
      </c>
      <c r="Z5274" t="s" s="3">
        <v>55</v>
      </c>
      <c r="AA5274" t="s" s="3">
        <v>56</v>
      </c>
      <c r="AB5274" s="2">
        <v>80449</v>
      </c>
      <c r="AC5274" s="2">
        <v>80449</v>
      </c>
      <c r="AD5274" t="s" s="3">
        <v>57</v>
      </c>
      <c r="AE5274" t="s" s="3">
        <v>4910</v>
      </c>
      <c r="AF5274" s="2">
        <v>2775</v>
      </c>
      <c r="AI5274" t="s" s="3">
        <v>4911</v>
      </c>
      <c r="AL5274" t="s" s="3">
        <v>1956</v>
      </c>
      <c r="AN5274" t="s" s="3">
        <v>879</v>
      </c>
      <c r="AO5274" t="s" s="3">
        <v>4912</v>
      </c>
      <c r="AP5274" t="s" s="3">
        <v>537</v>
      </c>
      <c r="AQ5274" t="s" s="3">
        <v>64</v>
      </c>
      <c r="AR5274" t="s" s="3">
        <v>4913</v>
      </c>
    </row>
    <row r="5275" s="2" customFormat="1" ht="13.55" customHeight="1">
      <c r="A5275" t="s" s="3">
        <v>75</v>
      </c>
      <c r="B5275" t="s" s="3">
        <v>43882</v>
      </c>
      <c r="C5275" t="s" s="3">
        <v>43883</v>
      </c>
      <c r="D5275" s="2">
        <v>27263</v>
      </c>
      <c r="E5275" t="s" s="3">
        <v>43884</v>
      </c>
      <c r="F5275" s="4">
        <v>6946</v>
      </c>
      <c r="G5275" s="4">
        <v>6946</v>
      </c>
      <c r="H5275" s="4">
        <v>2014</v>
      </c>
      <c r="I5275" s="2">
        <v>0</v>
      </c>
      <c r="J5275" s="4">
        <v>0</v>
      </c>
      <c r="K5275" s="4">
        <v>119</v>
      </c>
      <c r="L5275" s="4">
        <v>6946</v>
      </c>
      <c r="Q5275" t="s" s="3">
        <v>49</v>
      </c>
      <c r="R5275" s="2">
        <v>5</v>
      </c>
      <c r="T5275" t="s" s="3">
        <v>16749</v>
      </c>
      <c r="U5275" t="s" s="3">
        <v>43885</v>
      </c>
      <c r="V5275" t="s" s="3">
        <v>27227</v>
      </c>
      <c r="W5275" t="s" s="3">
        <v>9088</v>
      </c>
      <c r="X5275" t="s" s="3">
        <v>43886</v>
      </c>
      <c r="Y5275" t="s" s="3">
        <v>1870</v>
      </c>
      <c r="Z5275" t="s" s="3">
        <v>55</v>
      </c>
      <c r="AA5275" t="s" s="3">
        <v>56</v>
      </c>
      <c r="AB5275" s="2">
        <v>80449</v>
      </c>
      <c r="AC5275" s="2">
        <v>80449</v>
      </c>
      <c r="AD5275" t="s" s="3">
        <v>57</v>
      </c>
      <c r="AE5275" t="s" s="3">
        <v>43887</v>
      </c>
      <c r="AI5275" t="s" s="3">
        <v>7394</v>
      </c>
      <c r="AL5275" t="s" s="3">
        <v>24816</v>
      </c>
      <c r="AM5275" t="s" s="3">
        <v>24816</v>
      </c>
      <c r="AN5275" t="s" s="3">
        <v>56</v>
      </c>
      <c r="AO5275" s="2">
        <v>80543</v>
      </c>
      <c r="AP5275" t="s" s="3">
        <v>102</v>
      </c>
      <c r="AQ5275" t="s" s="3">
        <v>64</v>
      </c>
      <c r="AR5275" t="s" s="3">
        <v>7396</v>
      </c>
    </row>
    <row r="5276" s="2" customFormat="1" ht="13.55" customHeight="1">
      <c r="A5276" t="s" s="3">
        <v>75</v>
      </c>
      <c r="B5276" t="s" s="3">
        <v>41946</v>
      </c>
      <c r="C5276" t="s" s="3">
        <v>41947</v>
      </c>
      <c r="D5276" s="2">
        <v>42867</v>
      </c>
      <c r="E5276" t="s" s="3">
        <v>43888</v>
      </c>
      <c r="F5276" s="4">
        <v>15307</v>
      </c>
      <c r="G5276" s="4">
        <v>15307</v>
      </c>
      <c r="H5276" s="4">
        <v>4439</v>
      </c>
      <c r="I5276" s="2">
        <v>0</v>
      </c>
      <c r="J5276" s="4">
        <v>0</v>
      </c>
      <c r="K5276" s="4">
        <v>258.4</v>
      </c>
      <c r="L5276" s="4">
        <v>15307</v>
      </c>
      <c r="Q5276" t="s" s="3">
        <v>49</v>
      </c>
      <c r="R5276" s="2">
        <v>3</v>
      </c>
      <c r="T5276" t="s" s="3">
        <v>1241</v>
      </c>
      <c r="U5276" t="s" s="3">
        <v>41949</v>
      </c>
      <c r="V5276" t="s" s="3">
        <v>10676</v>
      </c>
      <c r="W5276" t="s" s="3">
        <v>41949</v>
      </c>
      <c r="X5276" t="s" s="3">
        <v>41950</v>
      </c>
      <c r="Y5276" t="s" s="3">
        <v>4409</v>
      </c>
      <c r="Z5276" t="s" s="3">
        <v>55</v>
      </c>
      <c r="AA5276" t="s" s="3">
        <v>56</v>
      </c>
      <c r="AB5276" s="2">
        <v>80449</v>
      </c>
      <c r="AC5276" s="2">
        <v>80449</v>
      </c>
      <c r="AD5276" t="s" s="3">
        <v>57</v>
      </c>
      <c r="AE5276" t="s" s="3">
        <v>41951</v>
      </c>
      <c r="AI5276" t="s" s="3">
        <v>41952</v>
      </c>
      <c r="AL5276" t="s" s="3">
        <v>6490</v>
      </c>
      <c r="AM5276" t="s" s="3">
        <v>6490</v>
      </c>
      <c r="AN5276" t="s" s="3">
        <v>56</v>
      </c>
      <c r="AO5276" s="2">
        <v>81632</v>
      </c>
      <c r="AP5276" t="s" s="3">
        <v>4968</v>
      </c>
      <c r="AQ5276" t="s" s="3">
        <v>64</v>
      </c>
      <c r="AR5276" t="s" s="3">
        <v>41953</v>
      </c>
    </row>
    <row r="5277" s="2" customFormat="1" ht="13.55" customHeight="1">
      <c r="A5277" t="s" s="3">
        <v>75</v>
      </c>
      <c r="B5277" t="s" s="3">
        <v>43889</v>
      </c>
      <c r="C5277" t="s" s="3">
        <v>43890</v>
      </c>
      <c r="D5277" s="2">
        <v>26221</v>
      </c>
      <c r="E5277" t="s" s="3">
        <v>43891</v>
      </c>
      <c r="F5277" s="4">
        <v>6946</v>
      </c>
      <c r="G5277" s="4">
        <v>6946</v>
      </c>
      <c r="H5277" s="4">
        <v>2014</v>
      </c>
      <c r="I5277" s="2">
        <v>0</v>
      </c>
      <c r="J5277" s="4">
        <v>0</v>
      </c>
      <c r="K5277" s="4">
        <v>119</v>
      </c>
      <c r="L5277" s="4">
        <v>6946</v>
      </c>
      <c r="Q5277" t="s" s="3">
        <v>49</v>
      </c>
      <c r="R5277" s="2">
        <v>5</v>
      </c>
      <c r="T5277" t="s" s="3">
        <v>11989</v>
      </c>
      <c r="U5277" t="s" s="3">
        <v>2795</v>
      </c>
      <c r="X5277" t="s" s="3">
        <v>43892</v>
      </c>
      <c r="Y5277" t="s" s="3">
        <v>811</v>
      </c>
      <c r="Z5277" t="s" s="3">
        <v>55</v>
      </c>
      <c r="AA5277" t="s" s="3">
        <v>56</v>
      </c>
      <c r="AB5277" s="2">
        <v>80449</v>
      </c>
      <c r="AC5277" s="2">
        <v>80449</v>
      </c>
      <c r="AD5277" t="s" s="3">
        <v>57</v>
      </c>
      <c r="AE5277" t="s" s="3">
        <v>43893</v>
      </c>
      <c r="AI5277" t="s" s="3">
        <v>43894</v>
      </c>
      <c r="AL5277" t="s" s="3">
        <v>43895</v>
      </c>
      <c r="AM5277" t="s" s="3">
        <v>43895</v>
      </c>
      <c r="AN5277" t="s" s="3">
        <v>656</v>
      </c>
      <c r="AO5277" s="2">
        <v>79563</v>
      </c>
      <c r="AP5277" t="s" s="3">
        <v>1297</v>
      </c>
      <c r="AQ5277" t="s" s="3">
        <v>64</v>
      </c>
      <c r="AR5277" t="s" s="3">
        <v>43896</v>
      </c>
    </row>
    <row r="5278" s="2" customFormat="1" ht="13.55" customHeight="1">
      <c r="A5278" t="s" s="3">
        <v>45</v>
      </c>
      <c r="B5278" t="s" s="3">
        <v>43897</v>
      </c>
      <c r="C5278" t="s" s="3">
        <v>43898</v>
      </c>
      <c r="D5278" s="2">
        <v>8987</v>
      </c>
      <c r="E5278" t="s" s="3">
        <v>43899</v>
      </c>
      <c r="F5278" s="4">
        <v>7458</v>
      </c>
      <c r="G5278" s="4">
        <v>7458</v>
      </c>
      <c r="H5278" s="4">
        <v>2163</v>
      </c>
      <c r="I5278" s="2">
        <v>0</v>
      </c>
      <c r="J5278" s="4">
        <v>0</v>
      </c>
      <c r="K5278" s="4">
        <v>104.28</v>
      </c>
      <c r="L5278" s="4">
        <v>7458</v>
      </c>
      <c r="N5278" s="2">
        <v>0</v>
      </c>
      <c r="Q5278" t="s" s="3">
        <v>49</v>
      </c>
      <c r="R5278" s="2">
        <v>5.7</v>
      </c>
      <c r="T5278" t="s" s="3">
        <v>8860</v>
      </c>
      <c r="U5278" t="s" s="3">
        <v>337</v>
      </c>
      <c r="V5278" t="s" s="3">
        <v>94</v>
      </c>
      <c r="W5278" t="s" s="3">
        <v>33464</v>
      </c>
      <c r="X5278" t="s" s="3">
        <v>43900</v>
      </c>
      <c r="Y5278" t="s" s="3">
        <v>111</v>
      </c>
      <c r="Z5278" t="s" s="3">
        <v>55</v>
      </c>
      <c r="AA5278" t="s" s="3">
        <v>56</v>
      </c>
      <c r="AB5278" s="2">
        <v>80449</v>
      </c>
      <c r="AC5278" s="2">
        <v>80449</v>
      </c>
      <c r="AD5278" t="s" s="3">
        <v>57</v>
      </c>
      <c r="AE5278" t="s" s="3">
        <v>43901</v>
      </c>
      <c r="AF5278" s="2">
        <v>10686</v>
      </c>
      <c r="AI5278" t="s" s="3">
        <v>43902</v>
      </c>
      <c r="AJ5278" t="s" s="3">
        <v>283</v>
      </c>
      <c r="AL5278" t="s" s="3">
        <v>284</v>
      </c>
      <c r="AN5278" t="s" s="3">
        <v>56</v>
      </c>
      <c r="AO5278" t="s" s="3">
        <v>43903</v>
      </c>
      <c r="AP5278" t="s" s="3">
        <v>4034</v>
      </c>
      <c r="AQ5278" t="s" s="3">
        <v>64</v>
      </c>
      <c r="AR5278" t="s" s="3">
        <v>43904</v>
      </c>
    </row>
    <row r="5279" s="2" customFormat="1" ht="13.55" customHeight="1">
      <c r="A5279" t="s" s="3">
        <v>75</v>
      </c>
      <c r="B5279" t="s" s="3">
        <v>19190</v>
      </c>
      <c r="C5279" t="s" s="3">
        <v>43905</v>
      </c>
      <c r="D5279" s="2">
        <v>8310</v>
      </c>
      <c r="E5279" t="s" s="3">
        <v>43906</v>
      </c>
      <c r="F5279" s="4">
        <v>10518</v>
      </c>
      <c r="G5279" s="4">
        <v>10518</v>
      </c>
      <c r="H5279" s="4">
        <v>3050</v>
      </c>
      <c r="I5279" s="2">
        <v>0</v>
      </c>
      <c r="J5279" s="4">
        <v>0</v>
      </c>
      <c r="K5279" s="4">
        <v>180.56</v>
      </c>
      <c r="L5279" s="4">
        <v>10518</v>
      </c>
      <c r="Q5279" t="s" s="3">
        <v>49</v>
      </c>
      <c r="R5279" s="2">
        <v>4.39</v>
      </c>
      <c r="T5279" t="s" s="3">
        <v>109</v>
      </c>
      <c r="U5279" t="s" s="3">
        <v>1231</v>
      </c>
      <c r="X5279" t="s" s="3">
        <v>43907</v>
      </c>
      <c r="Y5279" t="s" s="3">
        <v>19196</v>
      </c>
      <c r="Z5279" t="s" s="3">
        <v>55</v>
      </c>
      <c r="AA5279" t="s" s="3">
        <v>56</v>
      </c>
      <c r="AB5279" s="2">
        <v>80449</v>
      </c>
      <c r="AC5279" s="2">
        <v>80449</v>
      </c>
      <c r="AD5279" t="s" s="3">
        <v>57</v>
      </c>
      <c r="AE5279" t="s" s="3">
        <v>19197</v>
      </c>
      <c r="AF5279" s="2">
        <v>1009</v>
      </c>
      <c r="AI5279" t="s" s="3">
        <v>9285</v>
      </c>
      <c r="AJ5279" t="s" s="3">
        <v>60</v>
      </c>
      <c r="AL5279" t="s" s="3">
        <v>15562</v>
      </c>
      <c r="AM5279" t="s" s="3">
        <v>15562</v>
      </c>
      <c r="AN5279" t="s" s="3">
        <v>56</v>
      </c>
      <c r="AO5279" t="s" s="3">
        <v>43908</v>
      </c>
      <c r="AP5279" t="s" s="3">
        <v>286</v>
      </c>
      <c r="AQ5279" t="s" s="3">
        <v>64</v>
      </c>
      <c r="AR5279" t="s" s="3">
        <v>43909</v>
      </c>
    </row>
    <row r="5280" s="2" customFormat="1" ht="13.55" customHeight="1">
      <c r="A5280" t="s" s="3">
        <v>75</v>
      </c>
      <c r="B5280" t="s" s="3">
        <v>2870</v>
      </c>
      <c r="C5280" t="s" s="3">
        <v>43910</v>
      </c>
      <c r="D5280" s="2">
        <v>9723</v>
      </c>
      <c r="E5280" t="s" s="3">
        <v>43911</v>
      </c>
      <c r="F5280" s="4">
        <v>7170</v>
      </c>
      <c r="G5280" s="4">
        <v>7170</v>
      </c>
      <c r="H5280" s="4">
        <v>2079</v>
      </c>
      <c r="I5280" s="2">
        <v>0</v>
      </c>
      <c r="J5280" s="4">
        <v>0</v>
      </c>
      <c r="K5280" s="4">
        <v>100.4</v>
      </c>
      <c r="L5280" s="4">
        <v>7170</v>
      </c>
      <c r="N5280" s="2">
        <v>64.95999999999999</v>
      </c>
      <c r="Q5280" t="s" s="3">
        <v>49</v>
      </c>
      <c r="R5280" s="2">
        <v>5.3</v>
      </c>
      <c r="T5280" t="s" s="3">
        <v>2683</v>
      </c>
      <c r="U5280" t="s" s="3">
        <v>5339</v>
      </c>
      <c r="V5280" t="s" s="3">
        <v>4982</v>
      </c>
      <c r="W5280" t="s" s="3">
        <v>43912</v>
      </c>
      <c r="X5280" t="s" s="3">
        <v>43913</v>
      </c>
      <c r="Y5280" t="s" s="3">
        <v>2877</v>
      </c>
      <c r="Z5280" t="s" s="3">
        <v>55</v>
      </c>
      <c r="AA5280" t="s" s="3">
        <v>56</v>
      </c>
      <c r="AB5280" s="2">
        <v>80449</v>
      </c>
      <c r="AC5280" s="2">
        <v>80449</v>
      </c>
      <c r="AD5280" t="s" s="3">
        <v>57</v>
      </c>
      <c r="AE5280" t="s" s="3">
        <v>2878</v>
      </c>
      <c r="AF5280" s="2">
        <v>4705</v>
      </c>
      <c r="AI5280" t="s" s="3">
        <v>7552</v>
      </c>
      <c r="AJ5280" t="s" s="3">
        <v>114</v>
      </c>
      <c r="AL5280" t="s" s="3">
        <v>2557</v>
      </c>
      <c r="AM5280" t="s" s="3">
        <v>2557</v>
      </c>
      <c r="AN5280" t="s" s="3">
        <v>656</v>
      </c>
      <c r="AO5280" t="s" s="3">
        <v>43914</v>
      </c>
      <c r="AP5280" t="s" s="3">
        <v>163</v>
      </c>
      <c r="AQ5280" t="s" s="3">
        <v>64</v>
      </c>
      <c r="AR5280" t="s" s="3">
        <v>43915</v>
      </c>
    </row>
    <row r="5281" s="2" customFormat="1" ht="13.55" customHeight="1">
      <c r="A5281" t="s" s="3">
        <v>45</v>
      </c>
      <c r="B5281" t="s" s="3">
        <v>43916</v>
      </c>
      <c r="C5281" t="s" s="3">
        <v>43917</v>
      </c>
      <c r="D5281" s="2">
        <v>11691</v>
      </c>
      <c r="E5281" t="s" s="3">
        <v>43918</v>
      </c>
      <c r="F5281" s="4">
        <v>2463</v>
      </c>
      <c r="G5281" s="4">
        <v>2463</v>
      </c>
      <c r="H5281" s="4">
        <v>714</v>
      </c>
      <c r="I5281" s="2">
        <v>0</v>
      </c>
      <c r="J5281" s="4">
        <v>0</v>
      </c>
      <c r="K5281" s="4">
        <v>42.04</v>
      </c>
      <c r="L5281" s="4">
        <v>2463</v>
      </c>
      <c r="Q5281" t="s" s="3">
        <v>49</v>
      </c>
      <c r="R5281" s="2">
        <v>0.17</v>
      </c>
      <c r="T5281" t="s" s="3">
        <v>734</v>
      </c>
      <c r="U5281" t="s" s="3">
        <v>43919</v>
      </c>
      <c r="V5281" t="s" s="3">
        <v>6765</v>
      </c>
      <c r="W5281" t="s" s="3">
        <v>43919</v>
      </c>
      <c r="X5281" t="s" s="3">
        <v>43920</v>
      </c>
      <c r="Y5281" t="s" s="3">
        <v>875</v>
      </c>
      <c r="Z5281" t="s" s="3">
        <v>55</v>
      </c>
      <c r="AA5281" t="s" s="3">
        <v>56</v>
      </c>
      <c r="AB5281" s="2">
        <v>80449</v>
      </c>
      <c r="AC5281" s="2">
        <v>80449</v>
      </c>
      <c r="AD5281" t="s" s="3">
        <v>57</v>
      </c>
      <c r="AE5281" t="s" s="3">
        <v>43921</v>
      </c>
      <c r="AF5281" s="2">
        <v>1013</v>
      </c>
      <c r="AI5281" t="s" s="3">
        <v>43922</v>
      </c>
      <c r="AJ5281" t="s" s="3">
        <v>174</v>
      </c>
      <c r="AL5281" t="s" s="3">
        <v>33178</v>
      </c>
      <c r="AM5281" t="s" s="3">
        <v>33178</v>
      </c>
      <c r="AN5281" t="s" s="3">
        <v>683</v>
      </c>
      <c r="AO5281" t="s" s="3">
        <v>43923</v>
      </c>
      <c r="AP5281" t="s" s="3">
        <v>2318</v>
      </c>
      <c r="AQ5281" t="s" s="3">
        <v>64</v>
      </c>
      <c r="AR5281" t="s" s="3">
        <v>43924</v>
      </c>
    </row>
    <row r="5282" s="2" customFormat="1" ht="13.55" customHeight="1">
      <c r="A5282" t="s" s="3">
        <v>45</v>
      </c>
      <c r="B5282" t="s" s="3">
        <v>43925</v>
      </c>
      <c r="C5282" t="s" s="3">
        <v>43926</v>
      </c>
      <c r="D5282" s="2">
        <v>29326</v>
      </c>
      <c r="E5282" t="s" s="3">
        <v>43927</v>
      </c>
      <c r="F5282" s="4">
        <v>6984</v>
      </c>
      <c r="G5282" s="4">
        <v>6984</v>
      </c>
      <c r="H5282" s="4">
        <v>2025</v>
      </c>
      <c r="I5282" s="2">
        <v>0</v>
      </c>
      <c r="J5282" s="4">
        <v>0</v>
      </c>
      <c r="K5282" s="4">
        <v>120.18</v>
      </c>
      <c r="L5282" s="4">
        <v>6984</v>
      </c>
      <c r="N5282" s="2">
        <v>44.1</v>
      </c>
      <c r="Q5282" t="s" s="3">
        <v>49</v>
      </c>
      <c r="R5282" s="2">
        <v>5.05</v>
      </c>
      <c r="T5282" t="s" s="3">
        <v>3393</v>
      </c>
      <c r="U5282" t="s" s="3">
        <v>43928</v>
      </c>
      <c r="X5282" t="s" s="3">
        <v>43929</v>
      </c>
      <c r="Y5282" t="s" s="3">
        <v>1722</v>
      </c>
      <c r="Z5282" t="s" s="3">
        <v>55</v>
      </c>
      <c r="AA5282" t="s" s="3">
        <v>56</v>
      </c>
      <c r="AB5282" s="2">
        <v>80449</v>
      </c>
      <c r="AC5282" t="s" s="3">
        <v>43930</v>
      </c>
      <c r="AD5282" t="s" s="3">
        <v>57</v>
      </c>
      <c r="AE5282" t="s" s="3">
        <v>43931</v>
      </c>
      <c r="AF5282" s="2">
        <v>505</v>
      </c>
      <c r="AI5282" t="s" s="3">
        <v>736</v>
      </c>
      <c r="AJ5282" t="s" s="3">
        <v>217</v>
      </c>
      <c r="AL5282" t="s" s="3">
        <v>27568</v>
      </c>
      <c r="AM5282" t="s" s="3">
        <v>32931</v>
      </c>
      <c r="AN5282" t="s" s="3">
        <v>56</v>
      </c>
      <c r="AO5282" t="s" s="3">
        <v>43932</v>
      </c>
      <c r="AP5282" t="s" s="3">
        <v>39952</v>
      </c>
      <c r="AQ5282" t="s" s="3">
        <v>64</v>
      </c>
      <c r="AR5282" t="s" s="3">
        <v>43933</v>
      </c>
    </row>
    <row r="5283" s="2" customFormat="1" ht="13.55" customHeight="1">
      <c r="A5283" t="s" s="3">
        <v>45</v>
      </c>
      <c r="B5283" t="s" s="3">
        <v>43934</v>
      </c>
      <c r="C5283" t="s" s="3">
        <v>43935</v>
      </c>
      <c r="D5283" s="2">
        <v>27947</v>
      </c>
      <c r="E5283" t="s" s="3">
        <v>43936</v>
      </c>
      <c r="F5283" s="4">
        <v>8635</v>
      </c>
      <c r="G5283" s="4">
        <v>8635</v>
      </c>
      <c r="H5283" s="4">
        <v>2504</v>
      </c>
      <c r="I5283" s="2">
        <v>0</v>
      </c>
      <c r="J5283" s="4">
        <v>0</v>
      </c>
      <c r="K5283" s="4">
        <v>148</v>
      </c>
      <c r="L5283" s="4">
        <v>8635</v>
      </c>
      <c r="N5283" s="2">
        <v>329.49</v>
      </c>
      <c r="Q5283" t="s" s="3">
        <v>49</v>
      </c>
      <c r="R5283" s="2">
        <v>5.18</v>
      </c>
      <c r="T5283" t="s" s="3">
        <v>3688</v>
      </c>
      <c r="U5283" t="s" s="3">
        <v>6095</v>
      </c>
      <c r="X5283" t="s" s="3">
        <v>43937</v>
      </c>
      <c r="Y5283" t="s" s="3">
        <v>2250</v>
      </c>
      <c r="Z5283" t="s" s="3">
        <v>55</v>
      </c>
      <c r="AA5283" t="s" s="3">
        <v>56</v>
      </c>
      <c r="AB5283" s="2">
        <v>80449</v>
      </c>
      <c r="AC5283" s="2">
        <v>80449</v>
      </c>
      <c r="AD5283" t="s" s="3">
        <v>57</v>
      </c>
      <c r="AE5283" t="s" s="3">
        <v>43938</v>
      </c>
      <c r="AF5283" s="2">
        <v>5409</v>
      </c>
      <c r="AI5283" t="s" s="3">
        <v>43939</v>
      </c>
      <c r="AJ5283" t="s" s="3">
        <v>313</v>
      </c>
      <c r="AL5283" t="s" s="3">
        <v>175</v>
      </c>
      <c r="AN5283" t="s" s="3">
        <v>56</v>
      </c>
      <c r="AO5283" t="s" s="3">
        <v>43940</v>
      </c>
      <c r="AP5283" t="s" s="3">
        <v>604</v>
      </c>
      <c r="AQ5283" t="s" s="3">
        <v>64</v>
      </c>
      <c r="AR5283" t="s" s="3">
        <v>43941</v>
      </c>
    </row>
    <row r="5284" s="2" customFormat="1" ht="13.55" customHeight="1">
      <c r="A5284" t="s" s="3">
        <v>75</v>
      </c>
      <c r="B5284" t="s" s="3">
        <v>567</v>
      </c>
      <c r="C5284" t="s" s="3">
        <v>330</v>
      </c>
      <c r="D5284" s="2">
        <v>11753</v>
      </c>
      <c r="E5284" t="s" s="3">
        <v>43942</v>
      </c>
      <c r="F5284" s="4">
        <v>1516</v>
      </c>
      <c r="G5284" s="4">
        <v>1516</v>
      </c>
      <c r="H5284" s="4">
        <v>440</v>
      </c>
      <c r="I5284" s="2">
        <v>0</v>
      </c>
      <c r="J5284" s="4">
        <v>0</v>
      </c>
      <c r="K5284" s="4">
        <v>26.06</v>
      </c>
      <c r="L5284" s="4">
        <v>1516</v>
      </c>
      <c r="N5284" s="2">
        <v>12.81</v>
      </c>
      <c r="Q5284" t="s" s="3">
        <v>49</v>
      </c>
      <c r="R5284" s="2">
        <v>0.17</v>
      </c>
      <c r="T5284" t="s" s="3">
        <v>332</v>
      </c>
      <c r="U5284" t="s" s="3">
        <v>333</v>
      </c>
      <c r="X5284" t="s" s="3">
        <v>334</v>
      </c>
      <c r="Y5284" t="s" s="3">
        <v>573</v>
      </c>
      <c r="Z5284" t="s" s="3">
        <v>55</v>
      </c>
      <c r="AA5284" t="s" s="3">
        <v>56</v>
      </c>
      <c r="AB5284" s="2">
        <v>80449</v>
      </c>
      <c r="AC5284" s="2">
        <v>80449</v>
      </c>
      <c r="AD5284" t="s" s="3">
        <v>57</v>
      </c>
      <c r="AE5284" t="s" s="3">
        <v>574</v>
      </c>
      <c r="AF5284" s="2">
        <v>137</v>
      </c>
      <c r="AI5284" t="s" s="3">
        <v>337</v>
      </c>
      <c r="AJ5284" t="s" s="3">
        <v>174</v>
      </c>
      <c r="AL5284" t="s" s="3">
        <v>338</v>
      </c>
      <c r="AM5284" t="s" s="3">
        <v>338</v>
      </c>
      <c r="AN5284" t="s" s="3">
        <v>339</v>
      </c>
      <c r="AO5284" t="s" s="3">
        <v>340</v>
      </c>
      <c r="AP5284" t="s" s="3">
        <v>341</v>
      </c>
      <c r="AQ5284" t="s" s="3">
        <v>64</v>
      </c>
      <c r="AR5284" t="s" s="3">
        <v>342</v>
      </c>
    </row>
    <row r="5285" s="2" customFormat="1" ht="13.55" customHeight="1">
      <c r="A5285" t="s" s="3">
        <v>45</v>
      </c>
      <c r="B5285" t="s" s="3">
        <v>43943</v>
      </c>
      <c r="C5285" t="s" s="3">
        <v>43944</v>
      </c>
      <c r="D5285" s="2">
        <v>15011</v>
      </c>
      <c r="E5285" t="s" s="3">
        <v>43945</v>
      </c>
      <c r="F5285" s="4">
        <v>6901</v>
      </c>
      <c r="G5285" s="4">
        <v>6901</v>
      </c>
      <c r="H5285" s="4">
        <v>2001</v>
      </c>
      <c r="I5285" s="2">
        <v>0</v>
      </c>
      <c r="J5285" s="4">
        <v>0</v>
      </c>
      <c r="K5285" s="4">
        <v>96.54000000000001</v>
      </c>
      <c r="L5285" s="4">
        <v>6901</v>
      </c>
      <c r="Q5285" t="s" s="3">
        <v>49</v>
      </c>
      <c r="R5285" s="2">
        <v>4.94</v>
      </c>
      <c r="T5285" t="s" s="3">
        <v>3022</v>
      </c>
      <c r="U5285" t="s" s="3">
        <v>43946</v>
      </c>
      <c r="V5285" t="s" s="3">
        <v>21906</v>
      </c>
      <c r="W5285" t="s" s="3">
        <v>43946</v>
      </c>
      <c r="X5285" t="s" s="3">
        <v>43947</v>
      </c>
      <c r="Y5285" t="s" s="3">
        <v>480</v>
      </c>
      <c r="Z5285" t="s" s="3">
        <v>55</v>
      </c>
      <c r="AA5285" t="s" s="3">
        <v>56</v>
      </c>
      <c r="AB5285" s="2">
        <v>80449</v>
      </c>
      <c r="AC5285" s="2">
        <v>80449</v>
      </c>
      <c r="AD5285" t="s" s="3">
        <v>57</v>
      </c>
      <c r="AE5285" t="s" s="3">
        <v>43948</v>
      </c>
      <c r="AF5285" s="2">
        <v>13724</v>
      </c>
      <c r="AI5285" t="s" s="3">
        <v>43949</v>
      </c>
      <c r="AJ5285" t="s" s="3">
        <v>10809</v>
      </c>
      <c r="AL5285" t="s" s="3">
        <v>8437</v>
      </c>
      <c r="AM5285" t="s" s="3">
        <v>655</v>
      </c>
      <c r="AN5285" t="s" s="3">
        <v>656</v>
      </c>
      <c r="AO5285" t="s" s="3">
        <v>43950</v>
      </c>
      <c r="AP5285" t="s" s="3">
        <v>11134</v>
      </c>
      <c r="AQ5285" t="s" s="3">
        <v>64</v>
      </c>
      <c r="AR5285" t="s" s="3">
        <v>43951</v>
      </c>
    </row>
    <row r="5286" s="2" customFormat="1" ht="13.55" customHeight="1">
      <c r="A5286" t="s" s="3">
        <v>75</v>
      </c>
      <c r="B5286" t="s" s="3">
        <v>43952</v>
      </c>
      <c r="C5286" t="s" s="3">
        <v>43953</v>
      </c>
      <c r="D5286" s="2">
        <v>6204</v>
      </c>
      <c r="E5286" t="s" s="3">
        <v>43954</v>
      </c>
      <c r="F5286" s="4">
        <v>6961</v>
      </c>
      <c r="G5286" s="4">
        <v>6961</v>
      </c>
      <c r="H5286" s="4">
        <v>2019</v>
      </c>
      <c r="I5286" s="2">
        <v>0</v>
      </c>
      <c r="J5286" s="4">
        <v>0</v>
      </c>
      <c r="K5286" s="4">
        <v>119.58</v>
      </c>
      <c r="L5286" s="4">
        <v>6961</v>
      </c>
      <c r="N5286" s="2">
        <v>900.6799999999999</v>
      </c>
      <c r="Q5286" t="s" s="3">
        <v>49</v>
      </c>
      <c r="R5286" s="2">
        <v>5.02</v>
      </c>
      <c r="T5286" t="s" s="3">
        <v>5849</v>
      </c>
      <c r="U5286" t="s" s="3">
        <v>21411</v>
      </c>
      <c r="X5286" t="s" s="3">
        <v>43955</v>
      </c>
      <c r="Y5286" t="s" s="3">
        <v>349</v>
      </c>
      <c r="Z5286" t="s" s="3">
        <v>55</v>
      </c>
      <c r="AA5286" t="s" s="3">
        <v>56</v>
      </c>
      <c r="AB5286" s="2">
        <v>80449</v>
      </c>
      <c r="AC5286" s="2">
        <v>80449</v>
      </c>
      <c r="AD5286" t="s" s="3">
        <v>57</v>
      </c>
      <c r="AE5286" t="s" s="3">
        <v>43956</v>
      </c>
      <c r="AI5286" t="s" s="3">
        <v>43957</v>
      </c>
      <c r="AL5286" t="s" s="3">
        <v>43958</v>
      </c>
      <c r="AN5286" t="s" s="3">
        <v>11007</v>
      </c>
      <c r="AO5286" s="2">
        <v>83810</v>
      </c>
      <c r="AP5286" t="s" s="3">
        <v>102</v>
      </c>
      <c r="AQ5286" t="s" s="3">
        <v>64</v>
      </c>
      <c r="AR5286" t="s" s="3">
        <v>43959</v>
      </c>
    </row>
    <row r="5287" s="2" customFormat="1" ht="13.55" customHeight="1">
      <c r="A5287" t="s" s="3">
        <v>45</v>
      </c>
      <c r="B5287" t="s" s="3">
        <v>43960</v>
      </c>
      <c r="C5287" t="s" s="3">
        <v>43961</v>
      </c>
      <c r="D5287" s="2">
        <v>26767</v>
      </c>
      <c r="E5287" t="s" s="3">
        <v>43962</v>
      </c>
      <c r="F5287" s="4">
        <v>20259</v>
      </c>
      <c r="G5287" s="4">
        <v>20259</v>
      </c>
      <c r="H5287" s="4">
        <v>5875</v>
      </c>
      <c r="I5287" s="2">
        <v>0</v>
      </c>
      <c r="J5287" s="4">
        <v>0</v>
      </c>
      <c r="K5287" s="4">
        <v>348.1</v>
      </c>
      <c r="L5287" s="4">
        <v>20259</v>
      </c>
      <c r="Q5287" t="s" s="3">
        <v>49</v>
      </c>
      <c r="R5287" s="2">
        <v>6.54</v>
      </c>
      <c r="T5287" t="s" s="3">
        <v>320</v>
      </c>
      <c r="U5287" t="s" s="3">
        <v>6066</v>
      </c>
      <c r="X5287" t="s" s="3">
        <v>43963</v>
      </c>
      <c r="Y5287" t="s" s="3">
        <v>15690</v>
      </c>
      <c r="Z5287" t="s" s="3">
        <v>55</v>
      </c>
      <c r="AA5287" t="s" s="3">
        <v>56</v>
      </c>
      <c r="AB5287" s="2">
        <v>80449</v>
      </c>
      <c r="AC5287" s="2">
        <v>80449</v>
      </c>
      <c r="AD5287" t="s" s="3">
        <v>57</v>
      </c>
      <c r="AE5287" t="s" s="3">
        <v>43964</v>
      </c>
      <c r="AF5287" s="2">
        <v>583</v>
      </c>
      <c r="AI5287" t="s" s="3">
        <v>38628</v>
      </c>
      <c r="AJ5287" t="s" s="3">
        <v>283</v>
      </c>
      <c r="AL5287" t="s" s="3">
        <v>1283</v>
      </c>
      <c r="AM5287" t="s" s="3">
        <v>1283</v>
      </c>
      <c r="AN5287" t="s" s="3">
        <v>56</v>
      </c>
      <c r="AO5287" t="s" s="3">
        <v>43965</v>
      </c>
      <c r="AP5287" t="s" s="3">
        <v>192</v>
      </c>
      <c r="AQ5287" t="s" s="3">
        <v>64</v>
      </c>
      <c r="AR5287" t="s" s="3">
        <v>43966</v>
      </c>
    </row>
    <row r="5288" s="2" customFormat="1" ht="13.55" customHeight="1">
      <c r="A5288" t="s" s="3">
        <v>75</v>
      </c>
      <c r="B5288" t="s" s="3">
        <v>10288</v>
      </c>
      <c r="C5288" t="s" s="3">
        <v>43967</v>
      </c>
      <c r="D5288" s="2">
        <v>9264</v>
      </c>
      <c r="E5288" t="s" s="3">
        <v>43968</v>
      </c>
      <c r="F5288" s="4">
        <v>11410</v>
      </c>
      <c r="G5288" s="4">
        <v>11410</v>
      </c>
      <c r="H5288" s="4">
        <v>3309</v>
      </c>
      <c r="I5288" s="2">
        <v>0</v>
      </c>
      <c r="J5288" s="4">
        <v>0</v>
      </c>
      <c r="K5288" s="4">
        <v>159.78</v>
      </c>
      <c r="L5288" s="4">
        <v>11410</v>
      </c>
      <c r="Q5288" t="s" s="3">
        <v>49</v>
      </c>
      <c r="R5288" s="2">
        <v>5.1</v>
      </c>
      <c r="T5288" t="s" s="3">
        <v>50</v>
      </c>
      <c r="U5288" t="s" s="3">
        <v>43969</v>
      </c>
      <c r="V5288" t="s" s="3">
        <v>2323</v>
      </c>
      <c r="W5288" t="s" s="3">
        <v>43969</v>
      </c>
      <c r="X5288" t="s" s="3">
        <v>43970</v>
      </c>
      <c r="Y5288" t="s" s="3">
        <v>10294</v>
      </c>
      <c r="Z5288" t="s" s="3">
        <v>55</v>
      </c>
      <c r="AA5288" t="s" s="3">
        <v>56</v>
      </c>
      <c r="AB5288" s="2">
        <v>80449</v>
      </c>
      <c r="AC5288" s="2">
        <v>80449</v>
      </c>
      <c r="AD5288" t="s" s="3">
        <v>57</v>
      </c>
      <c r="AE5288" t="s" s="3">
        <v>10295</v>
      </c>
      <c r="AF5288" s="2">
        <v>513</v>
      </c>
      <c r="AI5288" t="s" s="3">
        <v>23735</v>
      </c>
      <c r="AJ5288" t="s" s="3">
        <v>313</v>
      </c>
      <c r="AL5288" t="s" s="3">
        <v>391</v>
      </c>
      <c r="AM5288" t="s" s="3">
        <v>391</v>
      </c>
      <c r="AN5288" t="s" s="3">
        <v>56</v>
      </c>
      <c r="AO5288" t="s" s="3">
        <v>43971</v>
      </c>
      <c r="AP5288" t="s" s="3">
        <v>286</v>
      </c>
      <c r="AQ5288" t="s" s="3">
        <v>64</v>
      </c>
      <c r="AR5288" t="s" s="3">
        <v>43972</v>
      </c>
    </row>
    <row r="5289" s="2" customFormat="1" ht="13.55" customHeight="1">
      <c r="A5289" t="s" s="3">
        <v>45</v>
      </c>
      <c r="B5289" t="s" s="3">
        <v>43973</v>
      </c>
      <c r="C5289" t="s" s="3">
        <v>43974</v>
      </c>
      <c r="D5289" s="2">
        <v>36737</v>
      </c>
      <c r="E5289" t="s" s="3">
        <v>43975</v>
      </c>
      <c r="F5289" s="4">
        <v>30724</v>
      </c>
      <c r="G5289" s="4">
        <v>30724</v>
      </c>
      <c r="H5289" s="4">
        <v>8910</v>
      </c>
      <c r="I5289" s="2">
        <v>0</v>
      </c>
      <c r="J5289" s="4">
        <v>0</v>
      </c>
      <c r="K5289" s="4">
        <v>518.5599999999999</v>
      </c>
      <c r="L5289" s="4">
        <v>30724</v>
      </c>
      <c r="N5289" s="2">
        <v>210.24</v>
      </c>
      <c r="Q5289" t="s" s="3">
        <v>49</v>
      </c>
      <c r="R5289" s="2">
        <v>3</v>
      </c>
      <c r="T5289" t="s" s="3">
        <v>1312</v>
      </c>
      <c r="U5289" t="s" s="3">
        <v>43976</v>
      </c>
      <c r="V5289" t="s" s="3">
        <v>5426</v>
      </c>
      <c r="W5289" t="s" s="3">
        <v>5269</v>
      </c>
      <c r="X5289" t="s" s="3">
        <v>43977</v>
      </c>
      <c r="Y5289" t="s" s="3">
        <v>2504</v>
      </c>
      <c r="Z5289" t="s" s="3">
        <v>55</v>
      </c>
      <c r="AA5289" t="s" s="3">
        <v>56</v>
      </c>
      <c r="AB5289" s="2">
        <v>80449</v>
      </c>
      <c r="AC5289" t="s" s="3">
        <v>2505</v>
      </c>
      <c r="AD5289" t="s" s="3">
        <v>57</v>
      </c>
      <c r="AE5289" t="s" s="3">
        <v>43978</v>
      </c>
      <c r="AF5289" s="2">
        <v>7800</v>
      </c>
      <c r="AI5289" t="s" s="3">
        <v>24859</v>
      </c>
      <c r="AJ5289" t="s" s="3">
        <v>174</v>
      </c>
      <c r="AL5289" t="s" s="3">
        <v>284</v>
      </c>
      <c r="AM5289" t="s" s="3">
        <v>904</v>
      </c>
      <c r="AN5289" t="s" s="3">
        <v>56</v>
      </c>
      <c r="AO5289" t="s" s="3">
        <v>43979</v>
      </c>
      <c r="AP5289" t="s" s="3">
        <v>1249</v>
      </c>
      <c r="AQ5289" t="s" s="3">
        <v>64</v>
      </c>
      <c r="AR5289" t="s" s="3">
        <v>43980</v>
      </c>
    </row>
    <row r="5290" s="2" customFormat="1" ht="13.55" customHeight="1">
      <c r="A5290" t="s" s="3">
        <v>45</v>
      </c>
      <c r="B5290" t="s" s="3">
        <v>43981</v>
      </c>
      <c r="C5290" t="s" s="3">
        <v>43982</v>
      </c>
      <c r="D5290" s="2">
        <v>35052</v>
      </c>
      <c r="E5290" t="s" s="3">
        <v>43983</v>
      </c>
      <c r="F5290" s="4">
        <v>39279</v>
      </c>
      <c r="G5290" s="4">
        <v>39279</v>
      </c>
      <c r="H5290" s="4">
        <v>11391</v>
      </c>
      <c r="I5290" s="2">
        <v>0</v>
      </c>
      <c r="J5290" s="4">
        <v>0</v>
      </c>
      <c r="K5290" s="4">
        <v>549.8200000000001</v>
      </c>
      <c r="L5290" s="4">
        <v>39279</v>
      </c>
      <c r="Q5290" t="s" s="3">
        <v>49</v>
      </c>
      <c r="R5290" s="2">
        <v>35.3</v>
      </c>
      <c r="T5290" t="s" s="3">
        <v>488</v>
      </c>
      <c r="U5290" t="s" s="3">
        <v>32892</v>
      </c>
      <c r="V5290" t="s" s="3">
        <v>34767</v>
      </c>
      <c r="W5290" t="s" s="3">
        <v>32892</v>
      </c>
      <c r="X5290" t="s" s="3">
        <v>43984</v>
      </c>
      <c r="Y5290" t="s" s="3">
        <v>3383</v>
      </c>
      <c r="Z5290" t="s" s="3">
        <v>55</v>
      </c>
      <c r="AA5290" t="s" s="3">
        <v>56</v>
      </c>
      <c r="AB5290" s="2">
        <v>80449</v>
      </c>
      <c r="AC5290" s="2">
        <v>80449</v>
      </c>
      <c r="AD5290" t="s" s="3">
        <v>57</v>
      </c>
      <c r="AE5290" t="s" s="3">
        <v>43985</v>
      </c>
      <c r="AF5290" s="2">
        <v>12560</v>
      </c>
      <c r="AI5290" t="s" s="3">
        <v>4032</v>
      </c>
      <c r="AJ5290" t="s" s="3">
        <v>313</v>
      </c>
      <c r="AL5290" t="s" s="3">
        <v>1174</v>
      </c>
      <c r="AN5290" t="s" s="3">
        <v>56</v>
      </c>
      <c r="AO5290" t="s" s="3">
        <v>43986</v>
      </c>
      <c r="AP5290" t="s" s="3">
        <v>118</v>
      </c>
      <c r="AQ5290" t="s" s="3">
        <v>64</v>
      </c>
      <c r="AR5290" t="s" s="3">
        <v>43987</v>
      </c>
    </row>
    <row r="5291" s="2" customFormat="1" ht="13.55" customHeight="1">
      <c r="A5291" t="s" s="3">
        <v>45</v>
      </c>
      <c r="B5291" t="s" s="3">
        <v>43988</v>
      </c>
      <c r="C5291" t="s" s="3">
        <v>43989</v>
      </c>
      <c r="D5291" s="2">
        <v>8808</v>
      </c>
      <c r="E5291" t="s" s="3">
        <v>43990</v>
      </c>
      <c r="F5291" s="4">
        <v>7529</v>
      </c>
      <c r="G5291" s="4">
        <v>7529</v>
      </c>
      <c r="H5291" s="4">
        <v>2183</v>
      </c>
      <c r="I5291" s="2">
        <v>0</v>
      </c>
      <c r="J5291" s="4">
        <v>0</v>
      </c>
      <c r="K5291" s="4">
        <v>129.06</v>
      </c>
      <c r="L5291" s="4">
        <v>7529</v>
      </c>
      <c r="Q5291" t="s" s="3">
        <v>49</v>
      </c>
      <c r="R5291" s="2">
        <v>5.8</v>
      </c>
      <c r="T5291" t="s" s="3">
        <v>16138</v>
      </c>
      <c r="U5291" t="s" s="3">
        <v>43991</v>
      </c>
      <c r="X5291" t="s" s="3">
        <v>43992</v>
      </c>
      <c r="Y5291" t="s" s="3">
        <v>5440</v>
      </c>
      <c r="Z5291" t="s" s="3">
        <v>55</v>
      </c>
      <c r="AA5291" t="s" s="3">
        <v>56</v>
      </c>
      <c r="AB5291" s="2">
        <v>80449</v>
      </c>
      <c r="AC5291" s="2">
        <v>80449</v>
      </c>
      <c r="AD5291" t="s" s="3">
        <v>57</v>
      </c>
      <c r="AE5291" t="s" s="3">
        <v>43993</v>
      </c>
      <c r="AF5291" s="2">
        <v>6858</v>
      </c>
      <c r="AI5291" t="s" s="3">
        <v>43994</v>
      </c>
      <c r="AJ5291" t="s" s="3">
        <v>114</v>
      </c>
      <c r="AL5291" t="s" s="3">
        <v>43995</v>
      </c>
      <c r="AN5291" t="s" s="3">
        <v>190</v>
      </c>
      <c r="AO5291" t="s" s="3">
        <v>43996</v>
      </c>
      <c r="AP5291" t="s" s="3">
        <v>118</v>
      </c>
      <c r="AQ5291" t="s" s="3">
        <v>64</v>
      </c>
      <c r="AR5291" t="s" s="3">
        <v>43997</v>
      </c>
    </row>
    <row r="5292" s="2" customFormat="1" ht="13.55" customHeight="1">
      <c r="A5292" t="s" s="3">
        <v>45</v>
      </c>
      <c r="B5292" t="s" s="3">
        <v>43998</v>
      </c>
      <c r="C5292" t="s" s="3">
        <v>43999</v>
      </c>
      <c r="D5292" s="2">
        <v>28504</v>
      </c>
      <c r="E5292" t="s" s="3">
        <v>44000</v>
      </c>
      <c r="F5292" s="4">
        <v>7793</v>
      </c>
      <c r="G5292" s="4">
        <v>7793</v>
      </c>
      <c r="H5292" s="4">
        <v>2260</v>
      </c>
      <c r="I5292" s="2">
        <v>0</v>
      </c>
      <c r="J5292" s="4">
        <v>0</v>
      </c>
      <c r="K5292" s="4">
        <v>133.8</v>
      </c>
      <c r="L5292" s="4">
        <v>7793</v>
      </c>
      <c r="Q5292" t="s" s="3">
        <v>49</v>
      </c>
      <c r="R5292" s="2">
        <v>6.18</v>
      </c>
      <c r="T5292" t="s" s="3">
        <v>2022</v>
      </c>
      <c r="U5292" t="s" s="3">
        <v>2283</v>
      </c>
      <c r="V5292" t="s" s="3">
        <v>44001</v>
      </c>
      <c r="W5292" t="s" s="3">
        <v>2283</v>
      </c>
      <c r="X5292" t="s" s="3">
        <v>44002</v>
      </c>
      <c r="Y5292" t="s" s="3">
        <v>1804</v>
      </c>
      <c r="Z5292" t="s" s="3">
        <v>55</v>
      </c>
      <c r="AA5292" t="s" s="3">
        <v>56</v>
      </c>
      <c r="AB5292" s="2">
        <v>80449</v>
      </c>
      <c r="AC5292" s="2">
        <v>80449</v>
      </c>
      <c r="AD5292" t="s" s="3">
        <v>57</v>
      </c>
      <c r="AE5292" t="s" s="3">
        <v>44003</v>
      </c>
      <c r="AF5292" s="2">
        <v>164</v>
      </c>
      <c r="AI5292" t="s" s="3">
        <v>44004</v>
      </c>
      <c r="AJ5292" t="s" s="3">
        <v>174</v>
      </c>
      <c r="AL5292" t="s" s="3">
        <v>326</v>
      </c>
      <c r="AM5292" t="s" s="3">
        <v>326</v>
      </c>
      <c r="AN5292" t="s" s="3">
        <v>56</v>
      </c>
      <c r="AO5292" t="s" s="3">
        <v>44005</v>
      </c>
      <c r="AP5292" t="s" s="3">
        <v>921</v>
      </c>
      <c r="AQ5292" t="s" s="3">
        <v>64</v>
      </c>
      <c r="AR5292" t="s" s="3">
        <v>44006</v>
      </c>
    </row>
    <row r="5293" s="2" customFormat="1" ht="13.55" customHeight="1">
      <c r="A5293" t="s" s="3">
        <v>45</v>
      </c>
      <c r="B5293" t="s" s="3">
        <v>44007</v>
      </c>
      <c r="C5293" t="s" s="3">
        <v>44008</v>
      </c>
      <c r="D5293" s="2">
        <v>29411</v>
      </c>
      <c r="E5293" t="s" s="3">
        <v>44009</v>
      </c>
      <c r="F5293" s="4">
        <v>21037</v>
      </c>
      <c r="G5293" s="4">
        <v>21037</v>
      </c>
      <c r="H5293" s="4">
        <v>6101</v>
      </c>
      <c r="I5293" s="2">
        <v>0</v>
      </c>
      <c r="J5293" s="4">
        <v>0</v>
      </c>
      <c r="K5293" s="4">
        <v>361.12</v>
      </c>
      <c r="L5293" s="4">
        <v>21037</v>
      </c>
      <c r="Q5293" t="s" s="3">
        <v>49</v>
      </c>
      <c r="R5293" s="2">
        <v>6.91</v>
      </c>
      <c r="T5293" t="s" s="3">
        <v>948</v>
      </c>
      <c r="U5293" t="s" s="3">
        <v>44010</v>
      </c>
      <c r="V5293" t="s" s="3">
        <v>3393</v>
      </c>
      <c r="W5293" t="s" s="3">
        <v>44010</v>
      </c>
      <c r="X5293" t="s" s="3">
        <v>44011</v>
      </c>
      <c r="Y5293" t="s" s="3">
        <v>44012</v>
      </c>
      <c r="Z5293" t="s" s="3">
        <v>55</v>
      </c>
      <c r="AA5293" t="s" s="3">
        <v>56</v>
      </c>
      <c r="AB5293" s="2">
        <v>80449</v>
      </c>
      <c r="AC5293" s="2">
        <v>80449</v>
      </c>
      <c r="AD5293" t="s" s="3">
        <v>57</v>
      </c>
      <c r="AE5293" t="s" s="3">
        <v>44013</v>
      </c>
      <c r="AF5293" s="2">
        <v>7778</v>
      </c>
      <c r="AI5293" t="s" s="3">
        <v>44014</v>
      </c>
      <c r="AJ5293" t="s" s="3">
        <v>202</v>
      </c>
      <c r="AL5293" t="s" s="3">
        <v>1737</v>
      </c>
      <c r="AM5293" t="s" s="3">
        <v>1737</v>
      </c>
      <c r="AN5293" t="s" s="3">
        <v>56</v>
      </c>
      <c r="AO5293" t="s" s="3">
        <v>44015</v>
      </c>
      <c r="AP5293" t="s" s="3">
        <v>509</v>
      </c>
      <c r="AQ5293" t="s" s="3">
        <v>64</v>
      </c>
      <c r="AR5293" t="s" s="3">
        <v>44016</v>
      </c>
    </row>
    <row r="5294" s="2" customFormat="1" ht="13.55" customHeight="1">
      <c r="A5294" t="s" s="3">
        <v>45</v>
      </c>
      <c r="B5294" t="s" s="3">
        <v>44017</v>
      </c>
      <c r="C5294" t="s" s="3">
        <v>44018</v>
      </c>
      <c r="D5294" s="2">
        <v>35511</v>
      </c>
      <c r="E5294" t="s" s="3">
        <v>44019</v>
      </c>
      <c r="F5294" s="4">
        <v>17634</v>
      </c>
      <c r="G5294" s="4">
        <v>17634</v>
      </c>
      <c r="H5294" s="4">
        <v>5114</v>
      </c>
      <c r="I5294" s="2">
        <v>0</v>
      </c>
      <c r="J5294" s="4">
        <v>0</v>
      </c>
      <c r="K5294" s="4">
        <v>302.52</v>
      </c>
      <c r="L5294" s="4">
        <v>17634</v>
      </c>
      <c r="Q5294" t="s" s="3">
        <v>49</v>
      </c>
      <c r="R5294" s="2">
        <v>3.13</v>
      </c>
      <c r="T5294" t="s" s="3">
        <v>689</v>
      </c>
      <c r="U5294" t="s" s="3">
        <v>44020</v>
      </c>
      <c r="V5294" t="s" s="3">
        <v>44021</v>
      </c>
      <c r="W5294" t="s" s="3">
        <v>44020</v>
      </c>
      <c r="X5294" t="s" s="3">
        <v>44022</v>
      </c>
      <c r="Y5294" t="s" s="3">
        <v>5895</v>
      </c>
      <c r="Z5294" t="s" s="3">
        <v>55</v>
      </c>
      <c r="AA5294" t="s" s="3">
        <v>56</v>
      </c>
      <c r="AB5294" s="2">
        <v>80449</v>
      </c>
      <c r="AC5294" s="2">
        <v>80449</v>
      </c>
      <c r="AD5294" t="s" s="3">
        <v>57</v>
      </c>
      <c r="AE5294" t="s" s="3">
        <v>44023</v>
      </c>
      <c r="AF5294" s="2">
        <v>8059</v>
      </c>
      <c r="AI5294" t="s" s="3">
        <v>44024</v>
      </c>
      <c r="AL5294" t="s" s="3">
        <v>284</v>
      </c>
      <c r="AM5294" t="s" s="3">
        <v>904</v>
      </c>
      <c r="AN5294" t="s" s="3">
        <v>56</v>
      </c>
      <c r="AO5294" t="s" s="3">
        <v>44025</v>
      </c>
      <c r="AP5294" t="s" s="3">
        <v>5433</v>
      </c>
      <c r="AQ5294" t="s" s="3">
        <v>64</v>
      </c>
      <c r="AR5294" t="s" s="3">
        <v>44026</v>
      </c>
    </row>
    <row r="5295" s="2" customFormat="1" ht="13.55" customHeight="1">
      <c r="A5295" t="s" s="3">
        <v>45</v>
      </c>
      <c r="B5295" t="s" s="3">
        <v>44027</v>
      </c>
      <c r="C5295" t="s" s="3">
        <v>18205</v>
      </c>
      <c r="D5295" s="2">
        <v>35489</v>
      </c>
      <c r="E5295" t="s" s="3">
        <v>44028</v>
      </c>
      <c r="F5295" s="4">
        <v>13827</v>
      </c>
      <c r="G5295" s="4">
        <v>13827</v>
      </c>
      <c r="H5295" s="4">
        <v>4010</v>
      </c>
      <c r="I5295" s="2">
        <v>0</v>
      </c>
      <c r="J5295" s="4">
        <v>0</v>
      </c>
      <c r="K5295" s="4">
        <v>237.4</v>
      </c>
      <c r="L5295" s="4">
        <v>13827</v>
      </c>
      <c r="Q5295" t="s" s="3">
        <v>49</v>
      </c>
      <c r="R5295" s="2">
        <v>2</v>
      </c>
      <c r="U5295" t="s" s="3">
        <v>18207</v>
      </c>
      <c r="X5295" t="s" s="3">
        <v>18208</v>
      </c>
      <c r="Y5295" t="s" s="3">
        <v>5469</v>
      </c>
      <c r="Z5295" t="s" s="3">
        <v>55</v>
      </c>
      <c r="AA5295" t="s" s="3">
        <v>56</v>
      </c>
      <c r="AB5295" s="2">
        <v>80449</v>
      </c>
      <c r="AC5295" s="2">
        <v>80449</v>
      </c>
      <c r="AD5295" t="s" s="3">
        <v>57</v>
      </c>
      <c r="AE5295" t="s" s="3">
        <v>44029</v>
      </c>
      <c r="AF5295" s="2">
        <v>7329</v>
      </c>
      <c r="AI5295" t="s" s="3">
        <v>18210</v>
      </c>
      <c r="AJ5295" t="s" s="3">
        <v>600</v>
      </c>
      <c r="AL5295" t="s" s="3">
        <v>708</v>
      </c>
      <c r="AN5295" t="s" s="3">
        <v>56</v>
      </c>
      <c r="AO5295" t="s" s="3">
        <v>18211</v>
      </c>
      <c r="AP5295" t="s" s="3">
        <v>921</v>
      </c>
      <c r="AQ5295" t="s" s="3">
        <v>64</v>
      </c>
      <c r="AR5295" t="s" s="3">
        <v>18212</v>
      </c>
    </row>
    <row r="5296" s="2" customFormat="1" ht="13.55" customHeight="1">
      <c r="A5296" t="s" s="3">
        <v>45</v>
      </c>
      <c r="B5296" t="s" s="3">
        <v>44030</v>
      </c>
      <c r="C5296" t="s" s="3">
        <v>44031</v>
      </c>
      <c r="D5296" s="2">
        <v>28401</v>
      </c>
      <c r="E5296" t="s" s="3">
        <v>44032</v>
      </c>
      <c r="F5296" s="4">
        <v>6946</v>
      </c>
      <c r="G5296" s="4">
        <v>6946</v>
      </c>
      <c r="H5296" s="4">
        <v>2014</v>
      </c>
      <c r="I5296" s="2">
        <v>0</v>
      </c>
      <c r="J5296" s="4">
        <v>0</v>
      </c>
      <c r="K5296" s="4">
        <v>119</v>
      </c>
      <c r="L5296" s="4">
        <v>6946</v>
      </c>
      <c r="N5296" s="2">
        <v>84.90000000000001</v>
      </c>
      <c r="Q5296" t="s" s="3">
        <v>49</v>
      </c>
      <c r="R5296" s="2">
        <v>5</v>
      </c>
      <c r="T5296" t="s" s="3">
        <v>555</v>
      </c>
      <c r="U5296" t="s" s="3">
        <v>44033</v>
      </c>
      <c r="V5296" t="s" s="3">
        <v>17598</v>
      </c>
      <c r="W5296" t="s" s="3">
        <v>44034</v>
      </c>
      <c r="X5296" t="s" s="3">
        <v>44035</v>
      </c>
      <c r="Y5296" t="s" s="3">
        <v>761</v>
      </c>
      <c r="Z5296" t="s" s="3">
        <v>55</v>
      </c>
      <c r="AA5296" t="s" s="3">
        <v>56</v>
      </c>
      <c r="AB5296" s="2">
        <v>80449</v>
      </c>
      <c r="AC5296" s="2">
        <v>80449</v>
      </c>
      <c r="AD5296" t="s" s="3">
        <v>57</v>
      </c>
      <c r="AE5296" t="s" s="3">
        <v>44036</v>
      </c>
      <c r="AF5296" s="2">
        <v>7063</v>
      </c>
      <c r="AI5296" t="s" s="3">
        <v>44037</v>
      </c>
      <c r="AJ5296" t="s" s="3">
        <v>202</v>
      </c>
      <c r="AL5296" t="s" s="3">
        <v>14941</v>
      </c>
      <c r="AM5296" t="s" s="3">
        <v>15114</v>
      </c>
      <c r="AN5296" t="s" s="3">
        <v>130</v>
      </c>
      <c r="AO5296" t="s" s="3">
        <v>44038</v>
      </c>
      <c r="AP5296" t="s" s="3">
        <v>286</v>
      </c>
      <c r="AQ5296" t="s" s="3">
        <v>64</v>
      </c>
      <c r="AR5296" t="s" s="3">
        <v>44039</v>
      </c>
    </row>
    <row r="5297" s="2" customFormat="1" ht="13.55" customHeight="1">
      <c r="A5297" t="s" s="3">
        <v>75</v>
      </c>
      <c r="B5297" t="s" s="3">
        <v>303</v>
      </c>
      <c r="C5297" t="s" s="3">
        <v>44040</v>
      </c>
      <c r="D5297" s="2">
        <v>24264</v>
      </c>
      <c r="E5297" t="s" s="3">
        <v>44041</v>
      </c>
      <c r="F5297" s="4">
        <v>11245</v>
      </c>
      <c r="G5297" s="4">
        <v>11245</v>
      </c>
      <c r="H5297" s="4">
        <v>3261</v>
      </c>
      <c r="I5297" s="2">
        <v>0</v>
      </c>
      <c r="J5297" s="4">
        <v>0</v>
      </c>
      <c r="K5297" s="4">
        <v>157.36</v>
      </c>
      <c r="L5297" s="4">
        <v>11245</v>
      </c>
      <c r="N5297" s="2">
        <v>76.63</v>
      </c>
      <c r="Q5297" t="s" s="3">
        <v>49</v>
      </c>
      <c r="R5297" s="2">
        <v>12.14</v>
      </c>
      <c r="T5297" t="s" s="3">
        <v>4747</v>
      </c>
      <c r="U5297" t="s" s="3">
        <v>80</v>
      </c>
      <c r="V5297" t="s" s="3">
        <v>1647</v>
      </c>
      <c r="W5297" t="s" s="3">
        <v>80</v>
      </c>
      <c r="X5297" t="s" s="3">
        <v>44042</v>
      </c>
      <c r="Y5297" t="s" s="3">
        <v>310</v>
      </c>
      <c r="Z5297" t="s" s="3">
        <v>55</v>
      </c>
      <c r="AA5297" t="s" s="3">
        <v>56</v>
      </c>
      <c r="AB5297" s="2">
        <v>80449</v>
      </c>
      <c r="AC5297" s="2">
        <v>80449</v>
      </c>
      <c r="AD5297" t="s" s="3">
        <v>57</v>
      </c>
      <c r="AE5297" t="s" s="3">
        <v>311</v>
      </c>
      <c r="AF5297" s="2">
        <v>1148</v>
      </c>
      <c r="AI5297" t="s" s="3">
        <v>1386</v>
      </c>
      <c r="AJ5297" t="s" s="3">
        <v>60</v>
      </c>
      <c r="AL5297" t="s" s="3">
        <v>18447</v>
      </c>
      <c r="AN5297" t="s" s="3">
        <v>656</v>
      </c>
      <c r="AO5297" t="s" s="3">
        <v>44043</v>
      </c>
      <c r="AP5297" t="s" s="3">
        <v>192</v>
      </c>
      <c r="AQ5297" t="s" s="3">
        <v>64</v>
      </c>
      <c r="AR5297" t="s" s="3">
        <v>44044</v>
      </c>
    </row>
    <row r="5298" s="2" customFormat="1" ht="13.55" customHeight="1">
      <c r="A5298" t="s" s="3">
        <v>45</v>
      </c>
      <c r="B5298" t="s" s="3">
        <v>44045</v>
      </c>
      <c r="C5298" t="s" s="3">
        <v>44046</v>
      </c>
      <c r="D5298" s="2">
        <v>35576</v>
      </c>
      <c r="E5298" t="s" s="3">
        <v>44047</v>
      </c>
      <c r="F5298" s="4">
        <v>12990</v>
      </c>
      <c r="G5298" s="4">
        <v>12990</v>
      </c>
      <c r="H5298" s="4">
        <v>3767</v>
      </c>
      <c r="I5298" s="2">
        <v>0</v>
      </c>
      <c r="J5298" s="4">
        <v>0</v>
      </c>
      <c r="K5298" s="4">
        <v>245.16</v>
      </c>
      <c r="L5298" s="4">
        <v>12990</v>
      </c>
      <c r="Q5298" t="s" s="3">
        <v>49</v>
      </c>
      <c r="R5298" s="2">
        <v>5</v>
      </c>
      <c r="T5298" t="s" s="3">
        <v>3596</v>
      </c>
      <c r="U5298" t="s" s="3">
        <v>44048</v>
      </c>
      <c r="X5298" t="s" s="3">
        <v>44049</v>
      </c>
      <c r="Y5298" t="s" s="3">
        <v>11523</v>
      </c>
      <c r="Z5298" t="s" s="3">
        <v>55</v>
      </c>
      <c r="AA5298" t="s" s="3">
        <v>56</v>
      </c>
      <c r="AB5298" s="2">
        <v>80449</v>
      </c>
      <c r="AC5298" s="2">
        <v>80449</v>
      </c>
      <c r="AD5298" t="s" s="3">
        <v>57</v>
      </c>
      <c r="AE5298" t="s" s="3">
        <v>44050</v>
      </c>
      <c r="AF5298" s="2">
        <v>5855</v>
      </c>
      <c r="AI5298" t="s" s="3">
        <v>771</v>
      </c>
      <c r="AJ5298" t="s" s="3">
        <v>600</v>
      </c>
      <c r="AL5298" t="s" s="3">
        <v>708</v>
      </c>
      <c r="AM5298" t="s" s="3">
        <v>708</v>
      </c>
      <c r="AN5298" t="s" s="3">
        <v>56</v>
      </c>
      <c r="AO5298" t="s" s="3">
        <v>44051</v>
      </c>
      <c r="AP5298" t="s" s="3">
        <v>4956</v>
      </c>
      <c r="AQ5298" t="s" s="3">
        <v>64</v>
      </c>
      <c r="AR5298" t="s" s="3">
        <v>44052</v>
      </c>
    </row>
    <row r="5299" s="2" customFormat="1" ht="13.55" customHeight="1">
      <c r="A5299" t="s" s="3">
        <v>75</v>
      </c>
      <c r="B5299" t="s" s="3">
        <v>1632</v>
      </c>
      <c r="C5299" t="s" s="3">
        <v>870</v>
      </c>
      <c r="D5299" s="2">
        <v>5111</v>
      </c>
      <c r="E5299" t="s" s="3">
        <v>44053</v>
      </c>
      <c r="F5299" s="4">
        <v>1516</v>
      </c>
      <c r="G5299" s="4">
        <v>1516</v>
      </c>
      <c r="H5299" s="4">
        <v>440</v>
      </c>
      <c r="I5299" s="2">
        <v>0</v>
      </c>
      <c r="J5299" s="4">
        <v>0</v>
      </c>
      <c r="K5299" s="4">
        <v>26.06</v>
      </c>
      <c r="L5299" s="4">
        <v>1516</v>
      </c>
      <c r="Q5299" t="s" s="3">
        <v>49</v>
      </c>
      <c r="R5299" s="2">
        <v>0.17</v>
      </c>
      <c r="T5299" t="s" s="3">
        <v>872</v>
      </c>
      <c r="U5299" t="s" s="3">
        <v>873</v>
      </c>
      <c r="V5299" t="s" s="3">
        <v>16514</v>
      </c>
      <c r="W5299" t="s" s="3">
        <v>873</v>
      </c>
      <c r="X5299" t="s" s="3">
        <v>44054</v>
      </c>
      <c r="Y5299" t="s" s="3">
        <v>1638</v>
      </c>
      <c r="Z5299" t="s" s="3">
        <v>55</v>
      </c>
      <c r="AA5299" t="s" s="3">
        <v>56</v>
      </c>
      <c r="AB5299" s="2">
        <v>80449</v>
      </c>
      <c r="AC5299" s="2">
        <v>80449</v>
      </c>
      <c r="AD5299" t="s" s="3">
        <v>57</v>
      </c>
      <c r="AE5299" t="s" s="3">
        <v>1639</v>
      </c>
      <c r="AF5299" s="2">
        <v>923</v>
      </c>
      <c r="AI5299" t="s" s="3">
        <v>877</v>
      </c>
      <c r="AL5299" t="s" s="3">
        <v>878</v>
      </c>
      <c r="AM5299" t="s" s="3">
        <v>878</v>
      </c>
      <c r="AN5299" t="s" s="3">
        <v>879</v>
      </c>
      <c r="AO5299" t="s" s="3">
        <v>880</v>
      </c>
      <c r="AP5299" t="s" s="3">
        <v>537</v>
      </c>
      <c r="AQ5299" t="s" s="3">
        <v>64</v>
      </c>
      <c r="AR5299" t="s" s="3">
        <v>881</v>
      </c>
    </row>
    <row r="5300" s="2" customFormat="1" ht="13.55" customHeight="1">
      <c r="A5300" t="s" s="3">
        <v>45</v>
      </c>
      <c r="B5300" t="s" s="3">
        <v>44055</v>
      </c>
      <c r="C5300" t="s" s="3">
        <v>44056</v>
      </c>
      <c r="D5300" s="2">
        <v>9648</v>
      </c>
      <c r="E5300" t="s" s="3">
        <v>44057</v>
      </c>
      <c r="F5300" s="4">
        <v>7458</v>
      </c>
      <c r="G5300" s="4">
        <v>7458</v>
      </c>
      <c r="H5300" s="4">
        <v>2163</v>
      </c>
      <c r="I5300" s="2">
        <v>0</v>
      </c>
      <c r="J5300" s="4">
        <v>0</v>
      </c>
      <c r="K5300" s="4">
        <v>104.28</v>
      </c>
      <c r="L5300" s="4">
        <v>7458</v>
      </c>
      <c r="Q5300" t="s" s="3">
        <v>49</v>
      </c>
      <c r="R5300" s="2">
        <v>5.7</v>
      </c>
      <c r="T5300" t="s" s="3">
        <v>2010</v>
      </c>
      <c r="U5300" t="s" s="3">
        <v>44058</v>
      </c>
      <c r="V5300" t="s" s="3">
        <v>2657</v>
      </c>
      <c r="W5300" t="s" s="3">
        <v>44058</v>
      </c>
      <c r="X5300" t="s" s="3">
        <v>44059</v>
      </c>
      <c r="Y5300" t="s" s="3">
        <v>29181</v>
      </c>
      <c r="Z5300" t="s" s="3">
        <v>55</v>
      </c>
      <c r="AA5300" t="s" s="3">
        <v>56</v>
      </c>
      <c r="AB5300" s="2">
        <v>80449</v>
      </c>
      <c r="AC5300" s="2">
        <v>80449</v>
      </c>
      <c r="AD5300" t="s" s="3">
        <v>57</v>
      </c>
      <c r="AE5300" t="s" s="3">
        <v>44060</v>
      </c>
      <c r="AF5300" s="2">
        <v>2132</v>
      </c>
      <c r="AI5300" t="s" s="3">
        <v>44061</v>
      </c>
      <c r="AJ5300" t="s" s="3">
        <v>217</v>
      </c>
      <c r="AL5300" t="s" s="3">
        <v>929</v>
      </c>
      <c r="AM5300" t="s" s="3">
        <v>929</v>
      </c>
      <c r="AN5300" t="s" s="3">
        <v>116</v>
      </c>
      <c r="AO5300" t="s" s="3">
        <v>44062</v>
      </c>
      <c r="AP5300" t="s" s="3">
        <v>2723</v>
      </c>
      <c r="AQ5300" t="s" s="3">
        <v>64</v>
      </c>
      <c r="AR5300" t="s" s="3">
        <v>44063</v>
      </c>
    </row>
    <row r="5301" s="2" customFormat="1" ht="13.55" customHeight="1">
      <c r="A5301" t="s" s="3">
        <v>45</v>
      </c>
      <c r="B5301" t="s" s="3">
        <v>44064</v>
      </c>
      <c r="C5301" t="s" s="3">
        <v>27760</v>
      </c>
      <c r="D5301" s="2">
        <v>29545</v>
      </c>
      <c r="E5301" t="s" s="3">
        <v>44065</v>
      </c>
      <c r="F5301" s="4">
        <v>7006</v>
      </c>
      <c r="G5301" s="4">
        <v>7006</v>
      </c>
      <c r="H5301" s="4">
        <v>2032</v>
      </c>
      <c r="I5301" s="2">
        <v>0</v>
      </c>
      <c r="J5301" s="4">
        <v>0</v>
      </c>
      <c r="K5301" s="4">
        <v>120.18</v>
      </c>
      <c r="L5301" s="4">
        <v>7006</v>
      </c>
      <c r="Q5301" t="s" s="3">
        <v>49</v>
      </c>
      <c r="R5301" s="2">
        <v>5.08</v>
      </c>
      <c r="T5301" t="s" s="3">
        <v>358</v>
      </c>
      <c r="U5301" t="s" s="3">
        <v>16124</v>
      </c>
      <c r="X5301" t="s" s="3">
        <v>27762</v>
      </c>
      <c r="Y5301" t="s" s="3">
        <v>97</v>
      </c>
      <c r="Z5301" t="s" s="3">
        <v>55</v>
      </c>
      <c r="AA5301" t="s" s="3">
        <v>56</v>
      </c>
      <c r="AB5301" s="2">
        <v>80449</v>
      </c>
      <c r="AC5301" s="2">
        <v>80449</v>
      </c>
      <c r="AD5301" t="s" s="3">
        <v>57</v>
      </c>
      <c r="AE5301" t="s" s="3">
        <v>44066</v>
      </c>
      <c r="AF5301" s="2">
        <v>728</v>
      </c>
      <c r="AI5301" t="s" s="3">
        <v>6834</v>
      </c>
      <c r="AJ5301" t="s" s="3">
        <v>313</v>
      </c>
      <c r="AL5301" t="s" s="3">
        <v>145</v>
      </c>
      <c r="AM5301" t="s" s="3">
        <v>1061</v>
      </c>
      <c r="AN5301" t="s" s="3">
        <v>56</v>
      </c>
      <c r="AO5301" t="s" s="3">
        <v>27764</v>
      </c>
      <c r="AP5301" t="s" s="3">
        <v>431</v>
      </c>
      <c r="AQ5301" t="s" s="3">
        <v>64</v>
      </c>
      <c r="AR5301" t="s" s="3">
        <v>27765</v>
      </c>
    </row>
    <row r="5302" s="2" customFormat="1" ht="13.55" customHeight="1">
      <c r="A5302" t="s" s="3">
        <v>45</v>
      </c>
      <c r="B5302" t="s" s="3">
        <v>44067</v>
      </c>
      <c r="C5302" t="s" s="3">
        <v>44068</v>
      </c>
      <c r="D5302" s="2">
        <v>26908</v>
      </c>
      <c r="E5302" t="s" s="3">
        <v>44069</v>
      </c>
      <c r="F5302" s="4">
        <v>7192</v>
      </c>
      <c r="G5302" s="4">
        <v>7192</v>
      </c>
      <c r="H5302" s="4">
        <v>2086</v>
      </c>
      <c r="I5302" s="2">
        <v>0</v>
      </c>
      <c r="J5302" s="4">
        <v>0</v>
      </c>
      <c r="K5302" s="4">
        <v>123.74</v>
      </c>
      <c r="L5302" s="4">
        <v>7192</v>
      </c>
      <c r="Q5302" t="s" s="3">
        <v>49</v>
      </c>
      <c r="R5302" s="2">
        <v>5.33</v>
      </c>
      <c r="T5302" t="s" s="3">
        <v>4418</v>
      </c>
      <c r="U5302" t="s" s="3">
        <v>241</v>
      </c>
      <c r="V5302" t="s" s="3">
        <v>44070</v>
      </c>
      <c r="W5302" t="s" s="3">
        <v>241</v>
      </c>
      <c r="X5302" t="s" s="3">
        <v>44071</v>
      </c>
      <c r="Y5302" t="s" s="3">
        <v>97</v>
      </c>
      <c r="Z5302" t="s" s="3">
        <v>55</v>
      </c>
      <c r="AA5302" t="s" s="3">
        <v>56</v>
      </c>
      <c r="AB5302" s="2">
        <v>80449</v>
      </c>
      <c r="AC5302" s="2">
        <v>80449</v>
      </c>
      <c r="AD5302" t="s" s="3">
        <v>57</v>
      </c>
      <c r="AE5302" t="s" s="3">
        <v>44072</v>
      </c>
      <c r="AF5302" s="2">
        <v>804</v>
      </c>
      <c r="AI5302" t="s" s="3">
        <v>4602</v>
      </c>
      <c r="AJ5302" t="s" s="3">
        <v>114</v>
      </c>
      <c r="AL5302" t="s" s="3">
        <v>44073</v>
      </c>
      <c r="AM5302" t="s" s="3">
        <v>44073</v>
      </c>
      <c r="AN5302" t="s" s="3">
        <v>339</v>
      </c>
      <c r="AO5302" t="s" s="3">
        <v>44074</v>
      </c>
      <c r="AP5302" t="s" s="3">
        <v>802</v>
      </c>
      <c r="AQ5302" t="s" s="3">
        <v>64</v>
      </c>
      <c r="AR5302" t="s" s="3">
        <v>44075</v>
      </c>
    </row>
    <row r="5303" s="2" customFormat="1" ht="13.55" customHeight="1">
      <c r="A5303" t="s" s="3">
        <v>45</v>
      </c>
      <c r="B5303" t="s" s="3">
        <v>44076</v>
      </c>
      <c r="C5303" t="s" s="3">
        <v>44077</v>
      </c>
      <c r="D5303" s="2">
        <v>9755</v>
      </c>
      <c r="E5303" t="s" s="3">
        <v>44078</v>
      </c>
      <c r="F5303" s="4">
        <v>16687</v>
      </c>
      <c r="G5303" s="4">
        <v>16687</v>
      </c>
      <c r="H5303" s="4">
        <v>4839</v>
      </c>
      <c r="I5303" s="2">
        <v>0</v>
      </c>
      <c r="J5303" s="4">
        <v>0</v>
      </c>
      <c r="K5303" s="4">
        <v>233.64</v>
      </c>
      <c r="L5303" s="4">
        <v>16687</v>
      </c>
      <c r="N5303" s="2">
        <v>0</v>
      </c>
      <c r="Q5303" t="s" s="3">
        <v>49</v>
      </c>
      <c r="R5303" s="2">
        <v>6.5</v>
      </c>
      <c r="T5303" t="s" s="3">
        <v>529</v>
      </c>
      <c r="U5303" t="s" s="3">
        <v>44079</v>
      </c>
      <c r="X5303" t="s" s="3">
        <v>44080</v>
      </c>
      <c r="Y5303" t="s" s="3">
        <v>1568</v>
      </c>
      <c r="Z5303" t="s" s="3">
        <v>55</v>
      </c>
      <c r="AA5303" t="s" s="3">
        <v>56</v>
      </c>
      <c r="AB5303" s="2">
        <v>80449</v>
      </c>
      <c r="AC5303" s="2">
        <v>80449</v>
      </c>
      <c r="AD5303" t="s" s="3">
        <v>57</v>
      </c>
      <c r="AE5303" t="s" s="3">
        <v>44081</v>
      </c>
      <c r="AF5303" s="2">
        <v>6026</v>
      </c>
      <c r="AI5303" t="s" s="3">
        <v>44082</v>
      </c>
      <c r="AJ5303" t="s" s="3">
        <v>217</v>
      </c>
      <c r="AL5303" t="s" s="3">
        <v>990</v>
      </c>
      <c r="AM5303" t="s" s="3">
        <v>990</v>
      </c>
      <c r="AN5303" t="s" s="3">
        <v>656</v>
      </c>
      <c r="AO5303" t="s" s="3">
        <v>44083</v>
      </c>
      <c r="AP5303" t="s" s="3">
        <v>3282</v>
      </c>
      <c r="AQ5303" t="s" s="3">
        <v>64</v>
      </c>
      <c r="AR5303" t="s" s="3">
        <v>44084</v>
      </c>
    </row>
    <row r="5304" s="2" customFormat="1" ht="13.55" customHeight="1">
      <c r="A5304" t="s" s="3">
        <v>45</v>
      </c>
      <c r="B5304" t="s" s="3">
        <v>44085</v>
      </c>
      <c r="C5304" t="s" s="3">
        <v>44086</v>
      </c>
      <c r="D5304" s="2">
        <v>2043</v>
      </c>
      <c r="E5304" t="s" s="3">
        <v>44087</v>
      </c>
      <c r="F5304" s="4">
        <v>30856</v>
      </c>
      <c r="G5304" s="4">
        <v>30856</v>
      </c>
      <c r="H5304" s="4">
        <v>8948</v>
      </c>
      <c r="I5304" s="2">
        <v>0</v>
      </c>
      <c r="J5304" s="4">
        <v>0</v>
      </c>
      <c r="K5304" s="4">
        <v>582</v>
      </c>
      <c r="L5304" s="4">
        <v>30856</v>
      </c>
      <c r="Q5304" t="s" s="3">
        <v>49</v>
      </c>
      <c r="R5304" s="2">
        <v>5.42</v>
      </c>
      <c r="T5304" t="s" s="3">
        <v>3347</v>
      </c>
      <c r="U5304" t="s" s="3">
        <v>14183</v>
      </c>
      <c r="V5304" t="s" s="3">
        <v>1067</v>
      </c>
      <c r="W5304" t="s" s="3">
        <v>14183</v>
      </c>
      <c r="X5304" t="s" s="3">
        <v>44088</v>
      </c>
      <c r="Y5304" t="s" s="3">
        <v>6045</v>
      </c>
      <c r="Z5304" t="s" s="3">
        <v>55</v>
      </c>
      <c r="AA5304" t="s" s="3">
        <v>56</v>
      </c>
      <c r="AB5304" s="2">
        <v>80449</v>
      </c>
      <c r="AC5304" s="2">
        <v>80449</v>
      </c>
      <c r="AD5304" t="s" s="3">
        <v>57</v>
      </c>
      <c r="AE5304" t="s" s="3">
        <v>44089</v>
      </c>
      <c r="AF5304" s="2">
        <v>6480</v>
      </c>
      <c r="AI5304" t="s" s="3">
        <v>24906</v>
      </c>
      <c r="AJ5304" t="s" s="3">
        <v>60</v>
      </c>
      <c r="AL5304" t="s" s="3">
        <v>1513</v>
      </c>
      <c r="AM5304" t="s" s="3">
        <v>1513</v>
      </c>
      <c r="AN5304" t="s" s="3">
        <v>56</v>
      </c>
      <c r="AO5304" t="s" s="3">
        <v>44090</v>
      </c>
      <c r="AP5304" t="s" s="3">
        <v>3160</v>
      </c>
      <c r="AQ5304" t="s" s="3">
        <v>64</v>
      </c>
      <c r="AR5304" t="s" s="3">
        <v>44091</v>
      </c>
    </row>
    <row r="5305" s="2" customFormat="1" ht="13.55" customHeight="1">
      <c r="A5305" t="s" s="3">
        <v>75</v>
      </c>
      <c r="B5305" t="s" s="3">
        <v>1899</v>
      </c>
      <c r="C5305" t="s" s="3">
        <v>44092</v>
      </c>
      <c r="D5305" s="2">
        <v>11541</v>
      </c>
      <c r="E5305" t="s" s="3">
        <v>44093</v>
      </c>
      <c r="F5305" s="4">
        <v>8460</v>
      </c>
      <c r="G5305" s="4">
        <v>8460</v>
      </c>
      <c r="H5305" s="4">
        <v>2453</v>
      </c>
      <c r="I5305" s="2">
        <v>0</v>
      </c>
      <c r="J5305" s="4">
        <v>0</v>
      </c>
      <c r="K5305" s="4">
        <v>145.04</v>
      </c>
      <c r="L5305" s="4">
        <v>8460</v>
      </c>
      <c r="Q5305" t="s" s="3">
        <v>49</v>
      </c>
      <c r="R5305" s="2">
        <v>5.06</v>
      </c>
      <c r="T5305" t="s" s="3">
        <v>770</v>
      </c>
      <c r="U5305" t="s" s="3">
        <v>386</v>
      </c>
      <c r="X5305" t="s" s="3">
        <v>44094</v>
      </c>
      <c r="Y5305" t="s" s="3">
        <v>480</v>
      </c>
      <c r="Z5305" t="s" s="3">
        <v>55</v>
      </c>
      <c r="AA5305" t="s" s="3">
        <v>56</v>
      </c>
      <c r="AB5305" s="2">
        <v>80449</v>
      </c>
      <c r="AC5305" s="2">
        <v>80449</v>
      </c>
      <c r="AD5305" t="s" s="3">
        <v>57</v>
      </c>
      <c r="AE5305" t="s" s="3">
        <v>1906</v>
      </c>
      <c r="AF5305" s="2">
        <v>67</v>
      </c>
      <c r="AI5305" t="s" s="3">
        <v>44095</v>
      </c>
      <c r="AJ5305" t="s" s="3">
        <v>217</v>
      </c>
      <c r="AL5305" t="s" s="3">
        <v>44096</v>
      </c>
      <c r="AM5305" t="s" s="3">
        <v>44096</v>
      </c>
      <c r="AN5305" t="s" s="3">
        <v>549</v>
      </c>
      <c r="AO5305" t="s" s="3">
        <v>44097</v>
      </c>
      <c r="AP5305" t="s" s="3">
        <v>1398</v>
      </c>
      <c r="AQ5305" t="s" s="3">
        <v>64</v>
      </c>
      <c r="AR5305" t="s" s="3">
        <v>44098</v>
      </c>
    </row>
    <row r="5306" s="2" customFormat="1" ht="13.55" customHeight="1">
      <c r="A5306" t="s" s="3">
        <v>45</v>
      </c>
      <c r="B5306" t="s" s="3">
        <v>44099</v>
      </c>
      <c r="C5306" t="s" s="3">
        <v>34504</v>
      </c>
      <c r="D5306" s="2">
        <v>36485</v>
      </c>
      <c r="E5306" t="s" s="3">
        <v>44100</v>
      </c>
      <c r="F5306" s="4">
        <v>41387</v>
      </c>
      <c r="G5306" s="4">
        <v>41387</v>
      </c>
      <c r="H5306" s="4">
        <v>12002</v>
      </c>
      <c r="I5306" s="2">
        <v>0</v>
      </c>
      <c r="J5306" s="4">
        <v>0</v>
      </c>
      <c r="K5306" s="4">
        <v>767.98</v>
      </c>
      <c r="L5306" s="4">
        <v>41387</v>
      </c>
      <c r="P5306" s="2">
        <v>408</v>
      </c>
      <c r="Q5306" t="s" s="3">
        <v>49</v>
      </c>
      <c r="R5306" s="2">
        <v>0.9</v>
      </c>
      <c r="U5306" t="s" s="3">
        <v>44101</v>
      </c>
      <c r="X5306" t="s" s="3">
        <v>44102</v>
      </c>
      <c r="Y5306" t="s" s="3">
        <v>2719</v>
      </c>
      <c r="Z5306" t="s" s="3">
        <v>55</v>
      </c>
      <c r="AA5306" t="s" s="3">
        <v>56</v>
      </c>
      <c r="AB5306" s="2">
        <v>80449</v>
      </c>
      <c r="AC5306" s="2">
        <v>80449</v>
      </c>
      <c r="AD5306" t="s" s="3">
        <v>57</v>
      </c>
      <c r="AE5306" t="s" s="3">
        <v>44103</v>
      </c>
      <c r="AF5306" s="2">
        <v>25558</v>
      </c>
      <c r="AI5306" t="s" s="3">
        <v>34509</v>
      </c>
      <c r="AJ5306" t="s" s="3">
        <v>114</v>
      </c>
      <c r="AL5306" t="s" s="3">
        <v>2236</v>
      </c>
      <c r="AN5306" t="s" s="3">
        <v>1523</v>
      </c>
      <c r="AO5306" t="s" s="3">
        <v>34510</v>
      </c>
      <c r="AP5306" t="s" s="3">
        <v>921</v>
      </c>
      <c r="AQ5306" t="s" s="3">
        <v>64</v>
      </c>
      <c r="AR5306" t="s" s="3">
        <v>34511</v>
      </c>
      <c r="AS5306" s="2">
        <v>1999</v>
      </c>
    </row>
    <row r="5307" s="2" customFormat="1" ht="13.55" customHeight="1">
      <c r="A5307" t="s" s="3">
        <v>45</v>
      </c>
      <c r="B5307" t="s" s="3">
        <v>44104</v>
      </c>
      <c r="C5307" t="s" s="3">
        <v>44105</v>
      </c>
      <c r="D5307" s="2">
        <v>26306</v>
      </c>
      <c r="E5307" t="s" s="3">
        <v>44106</v>
      </c>
      <c r="F5307" s="4">
        <v>6946</v>
      </c>
      <c r="G5307" s="4">
        <v>6946</v>
      </c>
      <c r="H5307" s="4">
        <v>2014</v>
      </c>
      <c r="I5307" s="2">
        <v>0</v>
      </c>
      <c r="J5307" s="4">
        <v>0</v>
      </c>
      <c r="K5307" s="4">
        <v>119</v>
      </c>
      <c r="L5307" s="4">
        <v>6946</v>
      </c>
      <c r="Q5307" t="s" s="3">
        <v>49</v>
      </c>
      <c r="R5307" s="2">
        <v>5</v>
      </c>
      <c r="T5307" t="s" s="3">
        <v>436</v>
      </c>
      <c r="U5307" t="s" s="3">
        <v>44107</v>
      </c>
      <c r="X5307" t="s" s="3">
        <v>44108</v>
      </c>
      <c r="Y5307" t="s" s="3">
        <v>811</v>
      </c>
      <c r="Z5307" t="s" s="3">
        <v>55</v>
      </c>
      <c r="AA5307" t="s" s="3">
        <v>56</v>
      </c>
      <c r="AB5307" s="2">
        <v>80449</v>
      </c>
      <c r="AC5307" s="2">
        <v>80449</v>
      </c>
      <c r="AD5307" t="s" s="3">
        <v>57</v>
      </c>
      <c r="AE5307" t="s" s="3">
        <v>44109</v>
      </c>
      <c r="AF5307" s="2">
        <v>108</v>
      </c>
      <c r="AI5307" t="s" s="3">
        <v>57</v>
      </c>
      <c r="AJ5307" t="s" s="3">
        <v>600</v>
      </c>
      <c r="AL5307" t="s" s="3">
        <v>44110</v>
      </c>
      <c r="AM5307" t="s" s="3">
        <v>44110</v>
      </c>
      <c r="AN5307" t="s" s="3">
        <v>56</v>
      </c>
      <c r="AO5307" t="s" s="3">
        <v>44111</v>
      </c>
      <c r="AP5307" t="s" s="3">
        <v>44112</v>
      </c>
      <c r="AQ5307" t="s" s="3">
        <v>64</v>
      </c>
      <c r="AR5307" t="s" s="3">
        <v>44113</v>
      </c>
    </row>
    <row r="5308" s="2" customFormat="1" ht="13.55" customHeight="1">
      <c r="A5308" t="s" s="3">
        <v>45</v>
      </c>
      <c r="B5308" t="s" s="3">
        <v>44114</v>
      </c>
      <c r="C5308" t="s" s="3">
        <v>44115</v>
      </c>
      <c r="D5308" s="2">
        <v>38845</v>
      </c>
      <c r="E5308" t="s" s="3">
        <v>44116</v>
      </c>
      <c r="F5308" s="4">
        <v>14110</v>
      </c>
      <c r="G5308" s="4">
        <v>14110</v>
      </c>
      <c r="H5308" s="4">
        <v>4092</v>
      </c>
      <c r="I5308" s="2">
        <v>0</v>
      </c>
      <c r="J5308" s="4">
        <v>0</v>
      </c>
      <c r="K5308" s="4">
        <v>261.76</v>
      </c>
      <c r="L5308" s="4">
        <v>14110</v>
      </c>
      <c r="Q5308" t="s" s="3">
        <v>49</v>
      </c>
      <c r="R5308" s="2">
        <v>0.8</v>
      </c>
      <c r="T5308" t="s" s="3">
        <v>23133</v>
      </c>
      <c r="U5308" t="s" s="3">
        <v>16857</v>
      </c>
      <c r="X5308" t="s" s="3">
        <v>44117</v>
      </c>
      <c r="Y5308" t="s" s="3">
        <v>4762</v>
      </c>
      <c r="Z5308" t="s" s="3">
        <v>55</v>
      </c>
      <c r="AA5308" t="s" s="3">
        <v>56</v>
      </c>
      <c r="AB5308" s="2">
        <v>80449</v>
      </c>
      <c r="AC5308" s="2">
        <v>80449</v>
      </c>
      <c r="AD5308" t="s" s="3">
        <v>57</v>
      </c>
      <c r="AE5308" t="s" s="3">
        <v>44118</v>
      </c>
      <c r="AF5308" s="2">
        <v>5117</v>
      </c>
      <c r="AI5308" t="s" s="3">
        <v>10560</v>
      </c>
      <c r="AJ5308" t="s" s="3">
        <v>313</v>
      </c>
      <c r="AL5308" t="s" s="3">
        <v>405</v>
      </c>
      <c r="AM5308" t="s" s="3">
        <v>405</v>
      </c>
      <c r="AN5308" t="s" s="3">
        <v>56</v>
      </c>
      <c r="AO5308" t="s" s="3">
        <v>44119</v>
      </c>
      <c r="AP5308" t="s" s="3">
        <v>353</v>
      </c>
      <c r="AQ5308" t="s" s="3">
        <v>64</v>
      </c>
      <c r="AR5308" t="s" s="3">
        <v>44120</v>
      </c>
    </row>
    <row r="5309" s="2" customFormat="1" ht="13.55" customHeight="1">
      <c r="A5309" t="s" s="3">
        <v>75</v>
      </c>
      <c r="B5309" t="s" s="3">
        <v>44121</v>
      </c>
      <c r="C5309" t="s" s="3">
        <v>44122</v>
      </c>
      <c r="D5309" s="2">
        <v>40903</v>
      </c>
      <c r="E5309" t="s" s="3">
        <v>44123</v>
      </c>
      <c r="F5309" s="4">
        <v>28971</v>
      </c>
      <c r="G5309" s="4">
        <v>28971</v>
      </c>
      <c r="H5309" s="4">
        <v>8402</v>
      </c>
      <c r="I5309" s="2">
        <v>0</v>
      </c>
      <c r="J5309" s="4">
        <v>0</v>
      </c>
      <c r="K5309" s="4">
        <v>405.48</v>
      </c>
      <c r="L5309" s="4">
        <v>28971</v>
      </c>
      <c r="Q5309" t="s" s="3">
        <v>224</v>
      </c>
      <c r="R5309" s="2">
        <v>35.039</v>
      </c>
      <c r="T5309" t="s" s="3">
        <v>1067</v>
      </c>
      <c r="U5309" t="s" s="3">
        <v>20266</v>
      </c>
      <c r="V5309" t="s" s="3">
        <v>1601</v>
      </c>
      <c r="W5309" t="s" s="3">
        <v>20266</v>
      </c>
      <c r="X5309" t="s" s="3">
        <v>44124</v>
      </c>
      <c r="Y5309" t="s" s="3">
        <v>5829</v>
      </c>
      <c r="Z5309" t="s" s="3">
        <v>55</v>
      </c>
      <c r="AA5309" t="s" s="3">
        <v>56</v>
      </c>
      <c r="AB5309" s="2">
        <v>80449</v>
      </c>
      <c r="AC5309" s="2">
        <v>80449</v>
      </c>
      <c r="AD5309" t="s" s="3">
        <v>57</v>
      </c>
      <c r="AE5309" t="s" s="3">
        <v>44125</v>
      </c>
      <c r="AI5309" t="s" s="3">
        <v>44126</v>
      </c>
      <c r="AL5309" t="s" s="3">
        <v>8015</v>
      </c>
      <c r="AM5309" t="s" s="3">
        <v>8016</v>
      </c>
      <c r="AN5309" t="s" s="3">
        <v>56</v>
      </c>
      <c r="AO5309" s="2">
        <v>80433</v>
      </c>
      <c r="AP5309" t="s" s="3">
        <v>577</v>
      </c>
      <c r="AQ5309" t="s" s="3">
        <v>64</v>
      </c>
      <c r="AR5309" t="s" s="3">
        <v>44127</v>
      </c>
    </row>
    <row r="5310" s="2" customFormat="1" ht="13.55" customHeight="1">
      <c r="A5310" t="s" s="3">
        <v>45</v>
      </c>
      <c r="B5310" t="s" s="3">
        <v>44128</v>
      </c>
      <c r="C5310" t="s" s="3">
        <v>44129</v>
      </c>
      <c r="D5310" s="2">
        <v>10451</v>
      </c>
      <c r="E5310" t="s" s="3">
        <v>44130</v>
      </c>
      <c r="F5310" s="4">
        <v>7170</v>
      </c>
      <c r="G5310" s="4">
        <v>7170</v>
      </c>
      <c r="H5310" s="4">
        <v>2079</v>
      </c>
      <c r="I5310" s="2">
        <v>0</v>
      </c>
      <c r="J5310" s="4">
        <v>0</v>
      </c>
      <c r="K5310" s="4">
        <v>100.4</v>
      </c>
      <c r="L5310" s="4">
        <v>7170</v>
      </c>
      <c r="Q5310" t="s" s="3">
        <v>49</v>
      </c>
      <c r="R5310" s="2">
        <v>5.3</v>
      </c>
      <c r="T5310" t="s" s="3">
        <v>94</v>
      </c>
      <c r="U5310" t="s" s="3">
        <v>44131</v>
      </c>
      <c r="V5310" t="s" s="3">
        <v>4140</v>
      </c>
      <c r="W5310" t="s" s="3">
        <v>44131</v>
      </c>
      <c r="X5310" t="s" s="3">
        <v>44132</v>
      </c>
      <c r="Y5310" t="s" s="3">
        <v>2537</v>
      </c>
      <c r="Z5310" t="s" s="3">
        <v>55</v>
      </c>
      <c r="AA5310" t="s" s="3">
        <v>56</v>
      </c>
      <c r="AB5310" s="2">
        <v>80449</v>
      </c>
      <c r="AC5310" s="2">
        <v>80449</v>
      </c>
      <c r="AD5310" t="s" s="3">
        <v>57</v>
      </c>
      <c r="AE5310" t="s" s="3">
        <v>44133</v>
      </c>
      <c r="AF5310" s="2">
        <v>4571</v>
      </c>
      <c r="AI5310" t="s" s="3">
        <v>44134</v>
      </c>
      <c r="AL5310" t="s" s="3">
        <v>41332</v>
      </c>
      <c r="AN5310" t="s" s="3">
        <v>1420</v>
      </c>
      <c r="AO5310" t="s" s="3">
        <v>44135</v>
      </c>
      <c r="AP5310" t="s" s="3">
        <v>118</v>
      </c>
      <c r="AQ5310" t="s" s="3">
        <v>64</v>
      </c>
      <c r="AR5310" t="s" s="3">
        <v>44136</v>
      </c>
    </row>
    <row r="5311" s="2" customFormat="1" ht="13.55" customHeight="1">
      <c r="A5311" t="s" s="3">
        <v>45</v>
      </c>
      <c r="B5311" t="s" s="3">
        <v>44137</v>
      </c>
      <c r="C5311" t="s" s="3">
        <v>44138</v>
      </c>
      <c r="D5311" s="2">
        <v>27668</v>
      </c>
      <c r="E5311" t="s" s="3">
        <v>44139</v>
      </c>
      <c r="F5311" s="4">
        <v>6946</v>
      </c>
      <c r="G5311" s="4">
        <v>6946</v>
      </c>
      <c r="H5311" s="4">
        <v>2014</v>
      </c>
      <c r="I5311" s="2">
        <v>0</v>
      </c>
      <c r="J5311" s="4">
        <v>0</v>
      </c>
      <c r="K5311" s="4">
        <v>119</v>
      </c>
      <c r="L5311" s="4">
        <v>6946</v>
      </c>
      <c r="Q5311" t="s" s="3">
        <v>49</v>
      </c>
      <c r="R5311" s="2">
        <v>5</v>
      </c>
      <c r="T5311" t="s" s="3">
        <v>477</v>
      </c>
      <c r="U5311" t="s" s="3">
        <v>30391</v>
      </c>
      <c r="V5311" t="s" s="3">
        <v>13054</v>
      </c>
      <c r="W5311" t="s" s="3">
        <v>30391</v>
      </c>
      <c r="X5311" t="s" s="3">
        <v>44140</v>
      </c>
      <c r="Y5311" t="s" s="3">
        <v>83</v>
      </c>
      <c r="Z5311" t="s" s="3">
        <v>55</v>
      </c>
      <c r="AA5311" t="s" s="3">
        <v>56</v>
      </c>
      <c r="AB5311" s="2">
        <v>80449</v>
      </c>
      <c r="AC5311" s="2">
        <v>80449</v>
      </c>
      <c r="AD5311" t="s" s="3">
        <v>57</v>
      </c>
      <c r="AE5311" t="s" s="3">
        <v>44141</v>
      </c>
      <c r="AF5311" s="2">
        <v>14954</v>
      </c>
      <c r="AI5311" t="s" s="3">
        <v>44142</v>
      </c>
      <c r="AJ5311" t="s" s="3">
        <v>415</v>
      </c>
      <c r="AL5311" t="s" s="3">
        <v>2202</v>
      </c>
      <c r="AM5311" t="s" s="3">
        <v>2202</v>
      </c>
      <c r="AN5311" t="s" s="3">
        <v>56</v>
      </c>
      <c r="AO5311" t="s" s="3">
        <v>44143</v>
      </c>
      <c r="AP5311" t="s" s="3">
        <v>9273</v>
      </c>
      <c r="AQ5311" t="s" s="3">
        <v>64</v>
      </c>
      <c r="AR5311" t="s" s="3">
        <v>44144</v>
      </c>
    </row>
    <row r="5312" s="2" customFormat="1" ht="13.55" customHeight="1">
      <c r="A5312" t="s" s="3">
        <v>75</v>
      </c>
      <c r="B5312" t="s" s="3">
        <v>44145</v>
      </c>
      <c r="C5312" t="s" s="3">
        <v>44146</v>
      </c>
      <c r="D5312" s="2">
        <v>28989</v>
      </c>
      <c r="E5312" t="s" s="3">
        <v>44147</v>
      </c>
      <c r="F5312" s="4">
        <v>7330</v>
      </c>
      <c r="G5312" s="4">
        <v>7330</v>
      </c>
      <c r="H5312" s="4">
        <v>2126</v>
      </c>
      <c r="I5312" s="2">
        <v>0</v>
      </c>
      <c r="J5312" s="4">
        <v>0</v>
      </c>
      <c r="K5312" s="4">
        <v>126.1</v>
      </c>
      <c r="L5312" s="4">
        <v>7330</v>
      </c>
      <c r="Q5312" t="s" s="3">
        <v>49</v>
      </c>
      <c r="R5312" s="2">
        <v>5.52</v>
      </c>
      <c r="T5312" t="s" s="3">
        <v>8180</v>
      </c>
      <c r="U5312" t="s" s="3">
        <v>44148</v>
      </c>
      <c r="V5312" t="s" s="3">
        <v>3358</v>
      </c>
      <c r="W5312" t="s" s="3">
        <v>44148</v>
      </c>
      <c r="X5312" t="s" s="3">
        <v>44149</v>
      </c>
      <c r="Y5312" t="s" s="3">
        <v>1917</v>
      </c>
      <c r="Z5312" t="s" s="3">
        <v>55</v>
      </c>
      <c r="AA5312" t="s" s="3">
        <v>56</v>
      </c>
      <c r="AB5312" s="2">
        <v>80449</v>
      </c>
      <c r="AC5312" s="2">
        <v>80449</v>
      </c>
      <c r="AD5312" t="s" s="3">
        <v>57</v>
      </c>
      <c r="AE5312" t="s" s="3">
        <v>44150</v>
      </c>
      <c r="AI5312" t="s" s="3">
        <v>44151</v>
      </c>
      <c r="AL5312" t="s" s="3">
        <v>20465</v>
      </c>
      <c r="AM5312" t="s" s="3">
        <v>20465</v>
      </c>
      <c r="AN5312" t="s" s="3">
        <v>161</v>
      </c>
      <c r="AO5312" s="2">
        <v>63401</v>
      </c>
      <c r="AP5312" t="s" s="3">
        <v>4968</v>
      </c>
      <c r="AQ5312" t="s" s="3">
        <v>64</v>
      </c>
      <c r="AR5312" t="s" s="3">
        <v>44152</v>
      </c>
    </row>
    <row r="5313" s="2" customFormat="1" ht="13.55" customHeight="1">
      <c r="A5313" t="s" s="3">
        <v>75</v>
      </c>
      <c r="B5313" t="s" s="3">
        <v>44153</v>
      </c>
      <c r="C5313" t="s" s="3">
        <v>44154</v>
      </c>
      <c r="D5313" s="2">
        <v>36335</v>
      </c>
      <c r="E5313" t="s" s="3">
        <v>44155</v>
      </c>
      <c r="F5313" s="4">
        <v>39674</v>
      </c>
      <c r="G5313" s="4">
        <v>39674</v>
      </c>
      <c r="H5313" s="4">
        <v>11505</v>
      </c>
      <c r="I5313" s="2">
        <v>0</v>
      </c>
      <c r="J5313" s="4">
        <v>0</v>
      </c>
      <c r="K5313" s="4">
        <v>681.38</v>
      </c>
      <c r="L5313" s="4">
        <v>39674</v>
      </c>
      <c r="Q5313" t="s" s="3">
        <v>49</v>
      </c>
      <c r="R5313" s="2">
        <v>40.33</v>
      </c>
      <c r="T5313" t="s" s="3">
        <v>40200</v>
      </c>
      <c r="U5313" t="s" s="3">
        <v>44156</v>
      </c>
      <c r="V5313" t="s" s="3">
        <v>10485</v>
      </c>
      <c r="W5313" t="s" s="3">
        <v>44156</v>
      </c>
      <c r="X5313" t="s" s="3">
        <v>44157</v>
      </c>
      <c r="Y5313" t="s" s="3">
        <v>44158</v>
      </c>
      <c r="Z5313" t="s" s="3">
        <v>55</v>
      </c>
      <c r="AA5313" t="s" s="3">
        <v>56</v>
      </c>
      <c r="AB5313" s="2">
        <v>80449</v>
      </c>
      <c r="AC5313" s="2">
        <v>80449</v>
      </c>
      <c r="AD5313" t="s" s="3">
        <v>57</v>
      </c>
      <c r="AE5313" t="s" s="3">
        <v>44159</v>
      </c>
      <c r="AF5313" s="2">
        <v>1067</v>
      </c>
      <c r="AI5313" t="s" s="3">
        <v>14932</v>
      </c>
      <c r="AL5313" t="s" s="3">
        <v>3089</v>
      </c>
      <c r="AM5313" t="s" s="3">
        <v>3089</v>
      </c>
      <c r="AN5313" t="s" s="3">
        <v>56</v>
      </c>
      <c r="AO5313" t="s" s="3">
        <v>27989</v>
      </c>
      <c r="AP5313" t="s" s="3">
        <v>26590</v>
      </c>
      <c r="AQ5313" t="s" s="3">
        <v>64</v>
      </c>
      <c r="AR5313" t="s" s="3">
        <v>44160</v>
      </c>
    </row>
    <row r="5314" s="2" customFormat="1" ht="13.55" customHeight="1">
      <c r="A5314" t="s" s="3">
        <v>45</v>
      </c>
      <c r="B5314" t="s" s="3">
        <v>44161</v>
      </c>
      <c r="C5314" t="s" s="3">
        <v>44162</v>
      </c>
      <c r="D5314" s="2">
        <v>6244</v>
      </c>
      <c r="E5314" t="s" s="3">
        <v>44163</v>
      </c>
      <c r="F5314" s="4">
        <v>14471</v>
      </c>
      <c r="G5314" s="4">
        <v>14471</v>
      </c>
      <c r="H5314" s="4">
        <v>4197</v>
      </c>
      <c r="I5314" s="2">
        <v>0</v>
      </c>
      <c r="J5314" s="4">
        <v>0</v>
      </c>
      <c r="K5314" s="4">
        <v>202.74</v>
      </c>
      <c r="L5314" s="4">
        <v>14471</v>
      </c>
      <c r="Q5314" t="s" s="3">
        <v>49</v>
      </c>
      <c r="R5314" s="2">
        <v>5</v>
      </c>
      <c r="T5314" t="s" s="3">
        <v>948</v>
      </c>
      <c r="U5314" t="s" s="3">
        <v>44164</v>
      </c>
      <c r="X5314" t="s" s="3">
        <v>44165</v>
      </c>
      <c r="Y5314" t="s" s="3">
        <v>44166</v>
      </c>
      <c r="Z5314" t="s" s="3">
        <v>55</v>
      </c>
      <c r="AA5314" t="s" s="3">
        <v>56</v>
      </c>
      <c r="AB5314" s="2">
        <v>80449</v>
      </c>
      <c r="AC5314" s="2">
        <v>80449</v>
      </c>
      <c r="AD5314" t="s" s="3">
        <v>57</v>
      </c>
      <c r="AE5314" t="s" s="3">
        <v>44167</v>
      </c>
      <c r="AF5314" s="2">
        <v>7986</v>
      </c>
      <c r="AI5314" t="s" s="3">
        <v>707</v>
      </c>
      <c r="AJ5314" t="s" s="3">
        <v>415</v>
      </c>
      <c r="AL5314" t="s" s="3">
        <v>708</v>
      </c>
      <c r="AM5314" t="s" s="3">
        <v>708</v>
      </c>
      <c r="AN5314" t="s" s="3">
        <v>56</v>
      </c>
      <c r="AO5314" t="s" s="3">
        <v>44168</v>
      </c>
      <c r="AP5314" t="s" s="3">
        <v>1136</v>
      </c>
      <c r="AQ5314" t="s" s="3">
        <v>64</v>
      </c>
      <c r="AR5314" t="s" s="3">
        <v>44169</v>
      </c>
    </row>
    <row r="5315" s="2" customFormat="1" ht="13.55" customHeight="1">
      <c r="A5315" t="s" s="3">
        <v>75</v>
      </c>
      <c r="B5315" t="s" s="3">
        <v>9689</v>
      </c>
      <c r="C5315" t="s" s="3">
        <v>44170</v>
      </c>
      <c r="D5315" s="2">
        <v>9271</v>
      </c>
      <c r="E5315" t="s" s="3">
        <v>44171</v>
      </c>
      <c r="F5315" s="4">
        <v>7190</v>
      </c>
      <c r="G5315" s="4">
        <v>7190</v>
      </c>
      <c r="H5315" s="4">
        <v>2085</v>
      </c>
      <c r="I5315" s="2">
        <v>0</v>
      </c>
      <c r="J5315" s="4">
        <v>0</v>
      </c>
      <c r="K5315" s="4">
        <v>100.9</v>
      </c>
      <c r="L5315" s="4">
        <v>7190</v>
      </c>
      <c r="Q5315" t="s" s="3">
        <v>49</v>
      </c>
      <c r="R5315" s="2">
        <v>5</v>
      </c>
      <c r="T5315" t="s" s="3">
        <v>94</v>
      </c>
      <c r="U5315" t="s" s="3">
        <v>44172</v>
      </c>
      <c r="X5315" t="s" s="3">
        <v>44173</v>
      </c>
      <c r="Y5315" t="s" s="3">
        <v>9694</v>
      </c>
      <c r="Z5315" t="s" s="3">
        <v>55</v>
      </c>
      <c r="AA5315" t="s" s="3">
        <v>56</v>
      </c>
      <c r="AB5315" s="2">
        <v>80449</v>
      </c>
      <c r="AC5315" s="2">
        <v>80449</v>
      </c>
      <c r="AD5315" t="s" s="3">
        <v>57</v>
      </c>
      <c r="AE5315" t="s" s="3">
        <v>9695</v>
      </c>
      <c r="AF5315" s="2">
        <v>3148</v>
      </c>
      <c r="AI5315" t="s" s="3">
        <v>20578</v>
      </c>
      <c r="AJ5315" t="s" s="3">
        <v>114</v>
      </c>
      <c r="AL5315" t="s" s="3">
        <v>4520</v>
      </c>
      <c r="AM5315" t="s" s="3">
        <v>4520</v>
      </c>
      <c r="AN5315" t="s" s="3">
        <v>1004</v>
      </c>
      <c r="AO5315" t="s" s="3">
        <v>44174</v>
      </c>
      <c r="AP5315" t="s" s="3">
        <v>192</v>
      </c>
      <c r="AQ5315" t="s" s="3">
        <v>64</v>
      </c>
      <c r="AR5315" t="s" s="3">
        <v>44175</v>
      </c>
    </row>
    <row r="5316" s="2" customFormat="1" ht="13.55" customHeight="1">
      <c r="A5316" t="s" s="3">
        <v>45</v>
      </c>
      <c r="B5316" t="s" s="3">
        <v>44176</v>
      </c>
      <c r="C5316" t="s" s="3">
        <v>44177</v>
      </c>
      <c r="D5316" s="2">
        <v>8273</v>
      </c>
      <c r="E5316" t="s" s="3">
        <v>44178</v>
      </c>
      <c r="F5316" s="4">
        <v>14937</v>
      </c>
      <c r="G5316" s="4">
        <v>14937</v>
      </c>
      <c r="H5316" s="4">
        <v>4332</v>
      </c>
      <c r="I5316" s="2">
        <v>0</v>
      </c>
      <c r="J5316" s="4">
        <v>0</v>
      </c>
      <c r="K5316" s="4">
        <v>256.34</v>
      </c>
      <c r="L5316" s="4">
        <v>14937</v>
      </c>
      <c r="Q5316" t="s" s="3">
        <v>49</v>
      </c>
      <c r="R5316" s="2">
        <v>5.3</v>
      </c>
      <c r="T5316" t="s" s="3">
        <v>689</v>
      </c>
      <c r="U5316" t="s" s="3">
        <v>44179</v>
      </c>
      <c r="V5316" t="s" s="3">
        <v>19616</v>
      </c>
      <c r="W5316" t="s" s="3">
        <v>7201</v>
      </c>
      <c r="X5316" t="s" s="3">
        <v>44180</v>
      </c>
      <c r="Y5316" t="s" s="3">
        <v>717</v>
      </c>
      <c r="Z5316" t="s" s="3">
        <v>55</v>
      </c>
      <c r="AA5316" t="s" s="3">
        <v>56</v>
      </c>
      <c r="AB5316" s="2">
        <v>80449</v>
      </c>
      <c r="AC5316" s="2">
        <v>80449</v>
      </c>
      <c r="AD5316" t="s" s="3">
        <v>57</v>
      </c>
      <c r="AE5316" t="s" s="3">
        <v>44181</v>
      </c>
      <c r="AF5316" s="2">
        <v>634</v>
      </c>
      <c r="AI5316" t="s" s="3">
        <v>19198</v>
      </c>
      <c r="AJ5316" t="s" s="3">
        <v>114</v>
      </c>
      <c r="AK5316" t="s" s="3">
        <v>2361</v>
      </c>
      <c r="AL5316" t="s" s="3">
        <v>20720</v>
      </c>
      <c r="AM5316" t="s" s="3">
        <v>23111</v>
      </c>
      <c r="AN5316" t="s" s="3">
        <v>161</v>
      </c>
      <c r="AO5316" t="s" s="3">
        <v>44182</v>
      </c>
      <c r="AP5316" t="s" s="3">
        <v>5919</v>
      </c>
      <c r="AQ5316" t="s" s="3">
        <v>64</v>
      </c>
      <c r="AR5316" t="s" s="3">
        <v>44183</v>
      </c>
    </row>
    <row r="5317" s="2" customFormat="1" ht="13.55" customHeight="1">
      <c r="A5317" t="s" s="3">
        <v>45</v>
      </c>
      <c r="B5317" t="s" s="3">
        <v>44184</v>
      </c>
      <c r="C5317" t="s" s="3">
        <v>44185</v>
      </c>
      <c r="D5317" s="2">
        <v>28932</v>
      </c>
      <c r="E5317" t="s" s="3">
        <v>44186</v>
      </c>
      <c r="F5317" s="4">
        <v>8769</v>
      </c>
      <c r="G5317" s="4">
        <v>8769</v>
      </c>
      <c r="H5317" s="4">
        <v>2543</v>
      </c>
      <c r="I5317" s="2">
        <v>0</v>
      </c>
      <c r="J5317" s="4">
        <v>0</v>
      </c>
      <c r="K5317" s="4">
        <v>150.38</v>
      </c>
      <c r="L5317" s="4">
        <v>8769</v>
      </c>
      <c r="Q5317" t="s" s="3">
        <v>49</v>
      </c>
      <c r="R5317" s="2">
        <v>7.68</v>
      </c>
      <c r="T5317" t="s" s="3">
        <v>4696</v>
      </c>
      <c r="U5317" t="s" s="3">
        <v>20421</v>
      </c>
      <c r="V5317" t="s" s="3">
        <v>10529</v>
      </c>
      <c r="W5317" t="s" s="3">
        <v>20421</v>
      </c>
      <c r="X5317" t="s" s="3">
        <v>44187</v>
      </c>
      <c r="Y5317" t="s" s="3">
        <v>5410</v>
      </c>
      <c r="Z5317" t="s" s="3">
        <v>55</v>
      </c>
      <c r="AA5317" t="s" s="3">
        <v>56</v>
      </c>
      <c r="AB5317" s="2">
        <v>80449</v>
      </c>
      <c r="AC5317" s="2">
        <v>80449</v>
      </c>
      <c r="AD5317" t="s" s="3">
        <v>57</v>
      </c>
      <c r="AE5317" t="s" s="3">
        <v>44188</v>
      </c>
      <c r="AF5317" s="2">
        <v>4104</v>
      </c>
      <c r="AI5317" t="s" s="3">
        <v>44189</v>
      </c>
      <c r="AJ5317" t="s" s="3">
        <v>202</v>
      </c>
      <c r="AK5317" s="2">
        <v>418</v>
      </c>
      <c r="AL5317" t="s" s="3">
        <v>19432</v>
      </c>
      <c r="AM5317" t="s" s="3">
        <v>29359</v>
      </c>
      <c r="AN5317" t="s" s="3">
        <v>2404</v>
      </c>
      <c r="AO5317" t="s" s="3">
        <v>44190</v>
      </c>
      <c r="AP5317" t="s" s="3">
        <v>44191</v>
      </c>
      <c r="AQ5317" t="s" s="3">
        <v>64</v>
      </c>
      <c r="AR5317" t="s" s="3">
        <v>44192</v>
      </c>
    </row>
    <row r="5318" s="2" customFormat="1" ht="13.55" customHeight="1">
      <c r="A5318" t="s" s="3">
        <v>45</v>
      </c>
      <c r="B5318" t="s" s="3">
        <v>44193</v>
      </c>
      <c r="C5318" t="s" s="3">
        <v>44194</v>
      </c>
      <c r="D5318" s="2">
        <v>28837</v>
      </c>
      <c r="E5318" t="s" s="3">
        <v>44195</v>
      </c>
      <c r="F5318" s="4">
        <v>18127</v>
      </c>
      <c r="G5318" s="4">
        <v>18127</v>
      </c>
      <c r="H5318" s="4">
        <v>5257</v>
      </c>
      <c r="I5318" s="2">
        <v>0</v>
      </c>
      <c r="J5318" s="4">
        <v>0</v>
      </c>
      <c r="K5318" s="4">
        <v>311.4</v>
      </c>
      <c r="L5318" s="4">
        <v>18127</v>
      </c>
      <c r="Q5318" t="s" s="3">
        <v>49</v>
      </c>
      <c r="R5318" s="2">
        <v>7.57</v>
      </c>
      <c r="T5318" t="s" s="3">
        <v>30803</v>
      </c>
      <c r="U5318" t="s" s="3">
        <v>44196</v>
      </c>
      <c r="V5318" t="s" s="3">
        <v>1324</v>
      </c>
      <c r="W5318" t="s" s="3">
        <v>44196</v>
      </c>
      <c r="X5318" t="s" s="3">
        <v>44197</v>
      </c>
      <c r="Y5318" t="s" s="3">
        <v>773</v>
      </c>
      <c r="Z5318" t="s" s="3">
        <v>55</v>
      </c>
      <c r="AA5318" t="s" s="3">
        <v>56</v>
      </c>
      <c r="AB5318" s="2">
        <v>80449</v>
      </c>
      <c r="AC5318" s="2">
        <v>80449</v>
      </c>
      <c r="AD5318" t="s" s="3">
        <v>57</v>
      </c>
      <c r="AE5318" t="s" s="3">
        <v>44198</v>
      </c>
      <c r="AF5318" s="2">
        <v>6216</v>
      </c>
      <c r="AI5318" t="s" s="3">
        <v>43281</v>
      </c>
      <c r="AJ5318" t="s" s="3">
        <v>283</v>
      </c>
      <c r="AL5318" t="s" s="3">
        <v>2055</v>
      </c>
      <c r="AN5318" t="s" s="3">
        <v>56</v>
      </c>
      <c r="AO5318" t="s" s="3">
        <v>44199</v>
      </c>
      <c r="AP5318" t="s" s="3">
        <v>262</v>
      </c>
      <c r="AQ5318" t="s" s="3">
        <v>64</v>
      </c>
      <c r="AR5318" t="s" s="3">
        <v>44200</v>
      </c>
    </row>
    <row r="5319" s="2" customFormat="1" ht="13.55" customHeight="1">
      <c r="A5319" t="s" s="3">
        <v>45</v>
      </c>
      <c r="B5319" t="s" s="3">
        <v>44201</v>
      </c>
      <c r="C5319" t="s" s="3">
        <v>44202</v>
      </c>
      <c r="D5319" s="2">
        <v>7012</v>
      </c>
      <c r="E5319" t="s" s="3">
        <v>44203</v>
      </c>
      <c r="F5319" s="4">
        <v>7096</v>
      </c>
      <c r="G5319" s="4">
        <v>7096</v>
      </c>
      <c r="H5319" s="4">
        <v>2058</v>
      </c>
      <c r="I5319" s="2">
        <v>0</v>
      </c>
      <c r="J5319" s="4">
        <v>0</v>
      </c>
      <c r="K5319" s="4">
        <v>99.44</v>
      </c>
      <c r="L5319" s="4">
        <v>7096</v>
      </c>
      <c r="Q5319" t="s" s="3">
        <v>49</v>
      </c>
      <c r="R5319" s="2">
        <v>5.2</v>
      </c>
      <c r="T5319" t="s" s="3">
        <v>4747</v>
      </c>
      <c r="U5319" t="s" s="3">
        <v>44204</v>
      </c>
      <c r="V5319" t="s" s="3">
        <v>1452</v>
      </c>
      <c r="W5319" t="s" s="3">
        <v>44205</v>
      </c>
      <c r="X5319" t="s" s="3">
        <v>44206</v>
      </c>
      <c r="Y5319" t="s" s="3">
        <v>6601</v>
      </c>
      <c r="Z5319" t="s" s="3">
        <v>55</v>
      </c>
      <c r="AA5319" t="s" s="3">
        <v>56</v>
      </c>
      <c r="AB5319" s="2">
        <v>80449</v>
      </c>
      <c r="AC5319" s="2">
        <v>80449</v>
      </c>
      <c r="AD5319" t="s" s="3">
        <v>57</v>
      </c>
      <c r="AE5319" t="s" s="3">
        <v>44207</v>
      </c>
      <c r="AF5319" s="2">
        <v>22818</v>
      </c>
      <c r="AI5319" t="s" s="3">
        <v>1761</v>
      </c>
      <c r="AJ5319" t="s" s="3">
        <v>415</v>
      </c>
      <c r="AL5319" t="s" s="3">
        <v>214</v>
      </c>
      <c r="AM5319" t="s" s="3">
        <v>214</v>
      </c>
      <c r="AN5319" t="s" s="3">
        <v>656</v>
      </c>
      <c r="AO5319" t="s" s="3">
        <v>44208</v>
      </c>
      <c r="AP5319" t="s" s="3">
        <v>3028</v>
      </c>
      <c r="AQ5319" t="s" s="3">
        <v>64</v>
      </c>
      <c r="AR5319" t="s" s="3">
        <v>44209</v>
      </c>
    </row>
    <row r="5320" s="2" customFormat="1" ht="13.55" customHeight="1">
      <c r="A5320" t="s" s="3">
        <v>45</v>
      </c>
      <c r="B5320" t="s" s="3">
        <v>44210</v>
      </c>
      <c r="C5320" t="s" s="3">
        <v>44211</v>
      </c>
      <c r="D5320" s="2">
        <v>27856</v>
      </c>
      <c r="E5320" t="s" s="3">
        <v>44212</v>
      </c>
      <c r="F5320" s="4">
        <v>6946</v>
      </c>
      <c r="G5320" s="4">
        <v>6946</v>
      </c>
      <c r="H5320" s="4">
        <v>2014</v>
      </c>
      <c r="I5320" s="2">
        <v>0</v>
      </c>
      <c r="J5320" s="4">
        <v>0</v>
      </c>
      <c r="K5320" s="4">
        <v>119</v>
      </c>
      <c r="L5320" s="4">
        <v>6946</v>
      </c>
      <c r="N5320" s="2">
        <v>58.49</v>
      </c>
      <c r="Q5320" t="s" s="3">
        <v>49</v>
      </c>
      <c r="R5320" s="2">
        <v>5</v>
      </c>
      <c r="T5320" t="s" s="3">
        <v>44213</v>
      </c>
      <c r="U5320" t="s" s="3">
        <v>24996</v>
      </c>
      <c r="V5320" t="s" s="3">
        <v>44214</v>
      </c>
      <c r="W5320" t="s" s="3">
        <v>7004</v>
      </c>
      <c r="X5320" t="s" s="3">
        <v>44215</v>
      </c>
      <c r="Y5320" t="s" s="3">
        <v>531</v>
      </c>
      <c r="Z5320" t="s" s="3">
        <v>55</v>
      </c>
      <c r="AA5320" t="s" s="3">
        <v>56</v>
      </c>
      <c r="AB5320" s="2">
        <v>80449</v>
      </c>
      <c r="AC5320" s="2">
        <v>80449</v>
      </c>
      <c r="AD5320" t="s" s="3">
        <v>57</v>
      </c>
      <c r="AE5320" t="s" s="3">
        <v>44216</v>
      </c>
      <c r="AF5320" s="2">
        <v>1740</v>
      </c>
      <c r="AI5320" t="s" s="3">
        <v>44217</v>
      </c>
      <c r="AJ5320" t="s" s="3">
        <v>313</v>
      </c>
      <c r="AL5320" t="s" s="3">
        <v>22026</v>
      </c>
      <c r="AM5320" t="s" s="3">
        <v>22026</v>
      </c>
      <c r="AN5320" t="s" s="3">
        <v>563</v>
      </c>
      <c r="AO5320" t="s" s="3">
        <v>44218</v>
      </c>
      <c r="AP5320" t="s" s="3">
        <v>3028</v>
      </c>
      <c r="AQ5320" t="s" s="3">
        <v>64</v>
      </c>
      <c r="AR5320" t="s" s="3">
        <v>44219</v>
      </c>
    </row>
    <row r="5321" s="2" customFormat="1" ht="13.55" customHeight="1">
      <c r="A5321" t="s" s="3">
        <v>45</v>
      </c>
      <c r="B5321" t="s" s="3">
        <v>44220</v>
      </c>
      <c r="C5321" t="s" s="3">
        <v>44221</v>
      </c>
      <c r="D5321" s="2">
        <v>28290</v>
      </c>
      <c r="E5321" t="s" s="3">
        <v>44222</v>
      </c>
      <c r="F5321" s="4">
        <v>7841</v>
      </c>
      <c r="G5321" s="4">
        <v>7841</v>
      </c>
      <c r="H5321" s="4">
        <v>2274</v>
      </c>
      <c r="I5321" s="2">
        <v>0</v>
      </c>
      <c r="J5321" s="4">
        <v>0</v>
      </c>
      <c r="K5321" s="4">
        <v>134.38</v>
      </c>
      <c r="L5321" s="4">
        <v>7841</v>
      </c>
      <c r="N5321" s="2">
        <v>50.1</v>
      </c>
      <c r="Q5321" t="s" s="3">
        <v>49</v>
      </c>
      <c r="R5321" s="2">
        <v>6.25</v>
      </c>
      <c r="T5321" t="s" s="3">
        <v>19184</v>
      </c>
      <c r="U5321" t="s" s="3">
        <v>44223</v>
      </c>
      <c r="V5321" t="s" s="3">
        <v>503</v>
      </c>
      <c r="W5321" t="s" s="3">
        <v>44223</v>
      </c>
      <c r="X5321" t="s" s="3">
        <v>44224</v>
      </c>
      <c r="Y5321" t="s" s="3">
        <v>761</v>
      </c>
      <c r="Z5321" t="s" s="3">
        <v>55</v>
      </c>
      <c r="AA5321" t="s" s="3">
        <v>56</v>
      </c>
      <c r="AB5321" s="2">
        <v>80449</v>
      </c>
      <c r="AC5321" s="2">
        <v>80449</v>
      </c>
      <c r="AD5321" t="s" s="3">
        <v>57</v>
      </c>
      <c r="AE5321" t="s" s="3">
        <v>44225</v>
      </c>
      <c r="AF5321" s="2">
        <v>42535</v>
      </c>
      <c r="AI5321" t="s" s="3">
        <v>44226</v>
      </c>
      <c r="AJ5321" t="s" s="3">
        <v>114</v>
      </c>
      <c r="AL5321" t="s" s="3">
        <v>42794</v>
      </c>
      <c r="AN5321" t="s" s="3">
        <v>56</v>
      </c>
      <c r="AO5321" t="s" s="3">
        <v>44227</v>
      </c>
      <c r="AP5321" t="s" s="3">
        <v>13472</v>
      </c>
      <c r="AQ5321" t="s" s="3">
        <v>64</v>
      </c>
      <c r="AR5321" t="s" s="3">
        <v>44228</v>
      </c>
    </row>
    <row r="5322" s="2" customFormat="1" ht="13.55" customHeight="1">
      <c r="A5322" t="s" s="3">
        <v>75</v>
      </c>
      <c r="B5322" t="s" s="3">
        <v>1008</v>
      </c>
      <c r="C5322" t="s" s="3">
        <v>44229</v>
      </c>
      <c r="D5322" s="2">
        <v>9405</v>
      </c>
      <c r="E5322" t="s" s="3">
        <v>44230</v>
      </c>
      <c r="F5322" s="4">
        <v>7221</v>
      </c>
      <c r="G5322" s="4">
        <v>7221</v>
      </c>
      <c r="H5322" s="4">
        <v>2094</v>
      </c>
      <c r="I5322" s="2">
        <v>0</v>
      </c>
      <c r="J5322" s="4">
        <v>0</v>
      </c>
      <c r="K5322" s="4">
        <v>100.9</v>
      </c>
      <c r="L5322" s="4">
        <v>7221</v>
      </c>
      <c r="N5322" s="2">
        <v>632.25</v>
      </c>
      <c r="Q5322" t="s" s="3">
        <v>49</v>
      </c>
      <c r="R5322" s="2">
        <v>5.37</v>
      </c>
      <c r="T5322" t="s" s="3">
        <v>21492</v>
      </c>
      <c r="U5322" t="s" s="3">
        <v>44231</v>
      </c>
      <c r="X5322" t="s" s="3">
        <v>44232</v>
      </c>
      <c r="Y5322" t="s" s="3">
        <v>1014</v>
      </c>
      <c r="Z5322" t="s" s="3">
        <v>55</v>
      </c>
      <c r="AA5322" t="s" s="3">
        <v>56</v>
      </c>
      <c r="AB5322" s="2">
        <v>80449</v>
      </c>
      <c r="AC5322" s="2">
        <v>80449</v>
      </c>
      <c r="AD5322" t="s" s="3">
        <v>57</v>
      </c>
      <c r="AE5322" t="s" s="3">
        <v>1015</v>
      </c>
      <c r="AF5322" s="2">
        <v>1114</v>
      </c>
      <c r="AI5322" t="s" s="3">
        <v>44233</v>
      </c>
      <c r="AJ5322" t="s" s="3">
        <v>202</v>
      </c>
      <c r="AL5322" t="s" s="3">
        <v>4690</v>
      </c>
      <c r="AM5322" t="s" s="3">
        <v>4690</v>
      </c>
      <c r="AN5322" t="s" s="3">
        <v>116</v>
      </c>
      <c r="AO5322" t="s" s="3">
        <v>44234</v>
      </c>
      <c r="AP5322" t="s" s="3">
        <v>2758</v>
      </c>
      <c r="AQ5322" t="s" s="3">
        <v>64</v>
      </c>
      <c r="AR5322" t="s" s="3">
        <v>44235</v>
      </c>
    </row>
    <row r="5323" s="2" customFormat="1" ht="13.55" customHeight="1">
      <c r="A5323" t="s" s="3">
        <v>75</v>
      </c>
      <c r="B5323" t="s" s="3">
        <v>1380</v>
      </c>
      <c r="C5323" t="s" s="3">
        <v>41709</v>
      </c>
      <c r="D5323" s="2">
        <v>10362</v>
      </c>
      <c r="E5323" t="s" s="3">
        <v>44236</v>
      </c>
      <c r="F5323" s="4">
        <v>1516</v>
      </c>
      <c r="G5323" s="4">
        <v>1516</v>
      </c>
      <c r="H5323" s="4">
        <v>440</v>
      </c>
      <c r="I5323" s="2">
        <v>0</v>
      </c>
      <c r="J5323" s="4">
        <v>0</v>
      </c>
      <c r="K5323" s="4">
        <v>26.06</v>
      </c>
      <c r="L5323" s="4">
        <v>1516</v>
      </c>
      <c r="Q5323" t="s" s="3">
        <v>49</v>
      </c>
      <c r="R5323" s="2">
        <v>0.17</v>
      </c>
      <c r="T5323" t="s" s="3">
        <v>50</v>
      </c>
      <c r="U5323" t="s" s="3">
        <v>10872</v>
      </c>
      <c r="X5323" t="s" s="3">
        <v>41711</v>
      </c>
      <c r="Y5323" t="s" s="3">
        <v>1386</v>
      </c>
      <c r="Z5323" t="s" s="3">
        <v>55</v>
      </c>
      <c r="AA5323" t="s" s="3">
        <v>56</v>
      </c>
      <c r="AB5323" s="2">
        <v>80449</v>
      </c>
      <c r="AC5323" s="2">
        <v>80449</v>
      </c>
      <c r="AD5323" t="s" s="3">
        <v>57</v>
      </c>
      <c r="AE5323" t="s" s="3">
        <v>1387</v>
      </c>
      <c r="AF5323" s="2">
        <v>158</v>
      </c>
      <c r="AI5323" t="s" s="3">
        <v>7160</v>
      </c>
      <c r="AJ5323" t="s" s="3">
        <v>313</v>
      </c>
      <c r="AL5323" t="s" s="3">
        <v>145</v>
      </c>
      <c r="AM5323" t="s" s="3">
        <v>1061</v>
      </c>
      <c r="AN5323" t="s" s="3">
        <v>56</v>
      </c>
      <c r="AO5323" t="s" s="3">
        <v>41712</v>
      </c>
      <c r="AP5323" t="s" s="3">
        <v>341</v>
      </c>
      <c r="AQ5323" t="s" s="3">
        <v>64</v>
      </c>
      <c r="AR5323" t="s" s="3">
        <v>41713</v>
      </c>
    </row>
    <row r="5324" s="2" customFormat="1" ht="13.55" customHeight="1">
      <c r="A5324" t="s" s="3">
        <v>45</v>
      </c>
      <c r="B5324" t="s" s="3">
        <v>44237</v>
      </c>
      <c r="C5324" t="s" s="3">
        <v>44238</v>
      </c>
      <c r="D5324" s="2">
        <v>32021</v>
      </c>
      <c r="E5324" t="s" s="3">
        <v>44239</v>
      </c>
      <c r="F5324" s="4">
        <v>22680</v>
      </c>
      <c r="G5324" s="4">
        <v>22680</v>
      </c>
      <c r="H5324" s="4">
        <v>6577</v>
      </c>
      <c r="I5324" s="2">
        <v>0</v>
      </c>
      <c r="J5324" s="4">
        <v>0</v>
      </c>
      <c r="K5324" s="4">
        <v>382.96</v>
      </c>
      <c r="L5324" s="4">
        <v>22680</v>
      </c>
      <c r="Q5324" t="s" s="3">
        <v>49</v>
      </c>
      <c r="R5324" s="2">
        <v>2</v>
      </c>
      <c r="T5324" t="s" s="3">
        <v>2706</v>
      </c>
      <c r="U5324" t="s" s="3">
        <v>44240</v>
      </c>
      <c r="V5324" t="s" s="3">
        <v>44241</v>
      </c>
      <c r="W5324" t="s" s="3">
        <v>44240</v>
      </c>
      <c r="X5324" t="s" s="3">
        <v>44242</v>
      </c>
      <c r="Y5324" t="s" s="3">
        <v>20758</v>
      </c>
      <c r="Z5324" t="s" s="3">
        <v>55</v>
      </c>
      <c r="AA5324" t="s" s="3">
        <v>56</v>
      </c>
      <c r="AB5324" s="2">
        <v>80449</v>
      </c>
      <c r="AC5324" t="s" s="3">
        <v>25581</v>
      </c>
      <c r="AD5324" t="s" s="3">
        <v>57</v>
      </c>
      <c r="AE5324" t="s" s="3">
        <v>44243</v>
      </c>
      <c r="AF5324" s="2">
        <v>825</v>
      </c>
      <c r="AI5324" t="s" s="3">
        <v>44244</v>
      </c>
      <c r="AL5324" t="s" s="3">
        <v>44245</v>
      </c>
      <c r="AM5324" t="s" s="3">
        <v>44245</v>
      </c>
      <c r="AN5324" t="s" s="3">
        <v>683</v>
      </c>
      <c r="AO5324" t="s" s="3">
        <v>44246</v>
      </c>
      <c r="AP5324" t="s" s="3">
        <v>921</v>
      </c>
      <c r="AQ5324" t="s" s="3">
        <v>64</v>
      </c>
      <c r="AR5324" t="s" s="3">
        <v>44247</v>
      </c>
    </row>
    <row r="5325" s="2" customFormat="1" ht="13.55" customHeight="1">
      <c r="A5325" t="s" s="3">
        <v>75</v>
      </c>
      <c r="B5325" t="s" s="3">
        <v>44248</v>
      </c>
      <c r="C5325" t="s" s="3">
        <v>44249</v>
      </c>
      <c r="D5325" s="2">
        <v>9450</v>
      </c>
      <c r="E5325" t="s" s="3">
        <v>44250</v>
      </c>
      <c r="F5325" s="4">
        <v>7458</v>
      </c>
      <c r="G5325" s="4">
        <v>7458</v>
      </c>
      <c r="H5325" s="4">
        <v>2163</v>
      </c>
      <c r="I5325" s="2">
        <v>0</v>
      </c>
      <c r="J5325" s="4">
        <v>0</v>
      </c>
      <c r="K5325" s="4">
        <v>104.28</v>
      </c>
      <c r="L5325" s="4">
        <v>7458</v>
      </c>
      <c r="N5325" s="2">
        <v>112.4</v>
      </c>
      <c r="Q5325" t="s" s="3">
        <v>49</v>
      </c>
      <c r="R5325" s="2">
        <v>5.7</v>
      </c>
      <c r="T5325" t="s" s="3">
        <v>7335</v>
      </c>
      <c r="U5325" t="s" s="3">
        <v>32955</v>
      </c>
      <c r="V5325" t="s" s="3">
        <v>7231</v>
      </c>
      <c r="W5325" t="s" s="3">
        <v>32955</v>
      </c>
      <c r="X5325" t="s" s="3">
        <v>44251</v>
      </c>
      <c r="Y5325" t="s" s="3">
        <v>939</v>
      </c>
      <c r="Z5325" t="s" s="3">
        <v>55</v>
      </c>
      <c r="AA5325" t="s" s="3">
        <v>56</v>
      </c>
      <c r="AB5325" s="2">
        <v>80449</v>
      </c>
      <c r="AC5325" s="2">
        <v>80449</v>
      </c>
      <c r="AD5325" t="s" s="3">
        <v>57</v>
      </c>
      <c r="AE5325" t="s" s="3">
        <v>44252</v>
      </c>
      <c r="AI5325" t="s" s="3">
        <v>44253</v>
      </c>
      <c r="AL5325" t="s" s="3">
        <v>14638</v>
      </c>
      <c r="AM5325" t="s" s="3">
        <v>14638</v>
      </c>
      <c r="AN5325" t="s" s="3">
        <v>130</v>
      </c>
      <c r="AO5325" t="s" s="3">
        <v>44254</v>
      </c>
      <c r="AP5325" t="s" s="3">
        <v>10998</v>
      </c>
      <c r="AQ5325" t="s" s="3">
        <v>64</v>
      </c>
      <c r="AR5325" t="s" s="3">
        <v>44255</v>
      </c>
    </row>
    <row r="5326" s="2" customFormat="1" ht="13.55" customHeight="1">
      <c r="A5326" t="s" s="3">
        <v>45</v>
      </c>
      <c r="B5326" t="s" s="3">
        <v>44256</v>
      </c>
      <c r="C5326" t="s" s="3">
        <v>44257</v>
      </c>
      <c r="D5326" s="2">
        <v>39544</v>
      </c>
      <c r="E5326" t="s" s="3">
        <v>44258</v>
      </c>
      <c r="F5326" s="4">
        <v>15668</v>
      </c>
      <c r="G5326" s="4">
        <v>15668</v>
      </c>
      <c r="H5326" s="4">
        <v>4544</v>
      </c>
      <c r="I5326" s="2">
        <v>0</v>
      </c>
      <c r="J5326" s="4">
        <v>0</v>
      </c>
      <c r="K5326" s="4">
        <v>264.22</v>
      </c>
      <c r="L5326" s="4">
        <v>15668</v>
      </c>
      <c r="N5326" s="2">
        <v>128.29</v>
      </c>
      <c r="Q5326" t="s" s="3">
        <v>49</v>
      </c>
      <c r="R5326" s="2">
        <v>3.5</v>
      </c>
      <c r="T5326" t="s" s="3">
        <v>94</v>
      </c>
      <c r="U5326" t="s" s="3">
        <v>44259</v>
      </c>
      <c r="V5326" t="s" s="3">
        <v>30726</v>
      </c>
      <c r="W5326" t="s" s="3">
        <v>44259</v>
      </c>
      <c r="X5326" t="s" s="3">
        <v>44260</v>
      </c>
      <c r="Y5326" t="s" s="3">
        <v>1315</v>
      </c>
      <c r="Z5326" t="s" s="3">
        <v>55</v>
      </c>
      <c r="AA5326" t="s" s="3">
        <v>56</v>
      </c>
      <c r="AB5326" s="2">
        <v>80449</v>
      </c>
      <c r="AC5326" s="2">
        <v>80449</v>
      </c>
      <c r="AD5326" t="s" s="3">
        <v>57</v>
      </c>
      <c r="AE5326" t="s" s="3">
        <v>44261</v>
      </c>
      <c r="AF5326" s="2">
        <v>5275</v>
      </c>
      <c r="AH5326" t="s" s="3">
        <v>7434</v>
      </c>
      <c r="AI5326" t="s" s="3">
        <v>44262</v>
      </c>
      <c r="AJ5326" t="s" s="3">
        <v>114</v>
      </c>
      <c r="AL5326" t="s" s="3">
        <v>5431</v>
      </c>
      <c r="AN5326" t="s" s="3">
        <v>697</v>
      </c>
      <c r="AO5326" t="s" s="3">
        <v>44263</v>
      </c>
      <c r="AP5326" t="s" s="3">
        <v>1020</v>
      </c>
      <c r="AQ5326" t="s" s="3">
        <v>64</v>
      </c>
      <c r="AR5326" t="s" s="3">
        <v>44264</v>
      </c>
    </row>
    <row r="5327" s="2" customFormat="1" ht="13.55" customHeight="1">
      <c r="A5327" t="s" s="3">
        <v>75</v>
      </c>
      <c r="B5327" t="s" s="3">
        <v>27535</v>
      </c>
      <c r="C5327" t="s" s="3">
        <v>330</v>
      </c>
      <c r="D5327" s="2">
        <v>4348</v>
      </c>
      <c r="E5327" t="s" s="3">
        <v>44265</v>
      </c>
      <c r="F5327" s="4">
        <v>1804</v>
      </c>
      <c r="G5327" s="4">
        <v>1804</v>
      </c>
      <c r="H5327" s="4">
        <v>523</v>
      </c>
      <c r="I5327" s="2">
        <v>0</v>
      </c>
      <c r="J5327" s="4">
        <v>0</v>
      </c>
      <c r="K5327" s="4">
        <v>30.78</v>
      </c>
      <c r="L5327" s="4">
        <v>1804</v>
      </c>
      <c r="N5327" s="2">
        <v>15.13</v>
      </c>
      <c r="Q5327" t="s" s="3">
        <v>49</v>
      </c>
      <c r="R5327" s="2">
        <v>0.17</v>
      </c>
      <c r="T5327" t="s" s="3">
        <v>332</v>
      </c>
      <c r="U5327" t="s" s="3">
        <v>333</v>
      </c>
      <c r="X5327" t="s" s="3">
        <v>334</v>
      </c>
      <c r="Y5327" t="s" s="3">
        <v>15570</v>
      </c>
      <c r="Z5327" t="s" s="3">
        <v>55</v>
      </c>
      <c r="AA5327" t="s" s="3">
        <v>56</v>
      </c>
      <c r="AB5327" s="2">
        <v>80449</v>
      </c>
      <c r="AC5327" s="2">
        <v>80449</v>
      </c>
      <c r="AD5327" t="s" s="3">
        <v>57</v>
      </c>
      <c r="AE5327" t="s" s="3">
        <v>27540</v>
      </c>
      <c r="AF5327" s="2">
        <v>137</v>
      </c>
      <c r="AI5327" t="s" s="3">
        <v>337</v>
      </c>
      <c r="AJ5327" t="s" s="3">
        <v>174</v>
      </c>
      <c r="AL5327" t="s" s="3">
        <v>338</v>
      </c>
      <c r="AM5327" t="s" s="3">
        <v>338</v>
      </c>
      <c r="AN5327" t="s" s="3">
        <v>339</v>
      </c>
      <c r="AO5327" t="s" s="3">
        <v>340</v>
      </c>
      <c r="AP5327" t="s" s="3">
        <v>341</v>
      </c>
      <c r="AQ5327" t="s" s="3">
        <v>64</v>
      </c>
      <c r="AR5327" t="s" s="3">
        <v>342</v>
      </c>
    </row>
    <row r="5328" s="2" customFormat="1" ht="13.55" customHeight="1">
      <c r="A5328" t="s" s="3">
        <v>45</v>
      </c>
      <c r="B5328" t="s" s="3">
        <v>44266</v>
      </c>
      <c r="C5328" t="s" s="3">
        <v>44267</v>
      </c>
      <c r="D5328" s="2">
        <v>27150</v>
      </c>
      <c r="E5328" t="s" s="3">
        <v>44268</v>
      </c>
      <c r="F5328" s="4">
        <v>6946</v>
      </c>
      <c r="G5328" s="4">
        <v>6946</v>
      </c>
      <c r="H5328" s="4">
        <v>2014</v>
      </c>
      <c r="I5328" s="2">
        <v>0</v>
      </c>
      <c r="J5328" s="4">
        <v>0</v>
      </c>
      <c r="K5328" s="4">
        <v>119</v>
      </c>
      <c r="L5328" s="4">
        <v>6946</v>
      </c>
      <c r="N5328" s="2">
        <v>43.8</v>
      </c>
      <c r="Q5328" t="s" s="3">
        <v>49</v>
      </c>
      <c r="R5328" s="2">
        <v>5</v>
      </c>
      <c r="T5328" t="s" s="3">
        <v>488</v>
      </c>
      <c r="U5328" t="s" s="3">
        <v>7954</v>
      </c>
      <c r="X5328" t="s" s="3">
        <v>44269</v>
      </c>
      <c r="Y5328" t="s" s="3">
        <v>1532</v>
      </c>
      <c r="Z5328" t="s" s="3">
        <v>55</v>
      </c>
      <c r="AA5328" t="s" s="3">
        <v>56</v>
      </c>
      <c r="AB5328" s="2">
        <v>80449</v>
      </c>
      <c r="AC5328" s="2">
        <v>80449</v>
      </c>
      <c r="AD5328" t="s" s="3">
        <v>57</v>
      </c>
      <c r="AE5328" t="s" s="3">
        <v>44270</v>
      </c>
      <c r="AF5328" s="2">
        <v>4307</v>
      </c>
      <c r="AI5328" t="s" s="3">
        <v>44271</v>
      </c>
      <c r="AJ5328" t="s" s="3">
        <v>600</v>
      </c>
      <c r="AL5328" t="s" s="3">
        <v>31905</v>
      </c>
      <c r="AM5328" t="s" s="3">
        <v>31905</v>
      </c>
      <c r="AN5328" t="s" s="3">
        <v>656</v>
      </c>
      <c r="AO5328" t="s" s="3">
        <v>44272</v>
      </c>
      <c r="AP5328" t="s" s="3">
        <v>537</v>
      </c>
      <c r="AQ5328" t="s" s="3">
        <v>64</v>
      </c>
      <c r="AR5328" t="s" s="3">
        <v>44273</v>
      </c>
    </row>
    <row r="5329" s="2" customFormat="1" ht="13.55" customHeight="1">
      <c r="A5329" t="s" s="3">
        <v>45</v>
      </c>
      <c r="B5329" t="s" s="3">
        <v>44274</v>
      </c>
      <c r="C5329" t="s" s="3">
        <v>44275</v>
      </c>
      <c r="D5329" s="2">
        <v>27823</v>
      </c>
      <c r="E5329" t="s" s="3">
        <v>44276</v>
      </c>
      <c r="F5329" s="4">
        <v>6946</v>
      </c>
      <c r="G5329" s="4">
        <v>6946</v>
      </c>
      <c r="H5329" s="4">
        <v>2014</v>
      </c>
      <c r="I5329" s="2">
        <v>0</v>
      </c>
      <c r="J5329" s="4">
        <v>0</v>
      </c>
      <c r="K5329" s="4">
        <v>119</v>
      </c>
      <c r="L5329" s="4">
        <v>6946</v>
      </c>
      <c r="N5329" s="2">
        <v>128.7</v>
      </c>
      <c r="Q5329" t="s" s="3">
        <v>49</v>
      </c>
      <c r="R5329" s="2">
        <v>5</v>
      </c>
      <c r="T5329" t="s" s="3">
        <v>1991</v>
      </c>
      <c r="U5329" t="s" s="3">
        <v>655</v>
      </c>
      <c r="V5329" t="s" s="3">
        <v>12946</v>
      </c>
      <c r="W5329" t="s" s="3">
        <v>655</v>
      </c>
      <c r="X5329" t="s" s="3">
        <v>44277</v>
      </c>
      <c r="Y5329" t="s" s="3">
        <v>54</v>
      </c>
      <c r="Z5329" t="s" s="3">
        <v>55</v>
      </c>
      <c r="AA5329" t="s" s="3">
        <v>56</v>
      </c>
      <c r="AB5329" s="2">
        <v>80449</v>
      </c>
      <c r="AC5329" s="2">
        <v>80449</v>
      </c>
      <c r="AD5329" t="s" s="3">
        <v>57</v>
      </c>
      <c r="AE5329" t="s" s="3">
        <v>44278</v>
      </c>
      <c r="AF5329" s="2">
        <v>334</v>
      </c>
      <c r="AI5329" t="s" s="3">
        <v>44279</v>
      </c>
      <c r="AJ5329" t="s" s="3">
        <v>114</v>
      </c>
      <c r="AL5329" t="s" s="3">
        <v>16689</v>
      </c>
      <c r="AN5329" t="s" s="3">
        <v>6539</v>
      </c>
      <c r="AO5329" t="s" s="3">
        <v>44280</v>
      </c>
      <c r="AP5329" t="s" s="3">
        <v>643</v>
      </c>
      <c r="AQ5329" t="s" s="3">
        <v>64</v>
      </c>
      <c r="AR5329" t="s" s="3">
        <v>44281</v>
      </c>
    </row>
    <row r="5330" s="2" customFormat="1" ht="13.55" customHeight="1">
      <c r="A5330" t="s" s="3">
        <v>75</v>
      </c>
      <c r="B5330" t="s" s="3">
        <v>3208</v>
      </c>
      <c r="C5330" t="s" s="3">
        <v>8606</v>
      </c>
      <c r="D5330" s="2">
        <v>11249</v>
      </c>
      <c r="E5330" t="s" s="3">
        <v>44282</v>
      </c>
      <c r="F5330" s="4">
        <v>10883</v>
      </c>
      <c r="G5330" s="4">
        <v>10883</v>
      </c>
      <c r="H5330" s="4">
        <v>3156</v>
      </c>
      <c r="I5330" s="2">
        <v>0</v>
      </c>
      <c r="J5330" s="4">
        <v>0</v>
      </c>
      <c r="K5330" s="4">
        <v>187.08</v>
      </c>
      <c r="L5330" s="4">
        <v>10883</v>
      </c>
      <c r="Q5330" t="s" s="3">
        <v>49</v>
      </c>
      <c r="R5330" s="2">
        <v>5.35</v>
      </c>
      <c r="T5330" t="s" s="3">
        <v>770</v>
      </c>
      <c r="U5330" t="s" s="3">
        <v>8608</v>
      </c>
      <c r="X5330" t="s" s="3">
        <v>8609</v>
      </c>
      <c r="Y5330" t="s" s="3">
        <v>2378</v>
      </c>
      <c r="Z5330" t="s" s="3">
        <v>55</v>
      </c>
      <c r="AA5330" t="s" s="3">
        <v>56</v>
      </c>
      <c r="AB5330" s="2">
        <v>80449</v>
      </c>
      <c r="AC5330" s="2">
        <v>80449</v>
      </c>
      <c r="AD5330" t="s" s="3">
        <v>57</v>
      </c>
      <c r="AE5330" t="s" s="3">
        <v>3214</v>
      </c>
      <c r="AF5330" s="2">
        <v>107</v>
      </c>
      <c r="AI5330" t="s" s="3">
        <v>1785</v>
      </c>
      <c r="AJ5330" t="s" s="3">
        <v>217</v>
      </c>
      <c r="AL5330" t="s" s="3">
        <v>3600</v>
      </c>
      <c r="AM5330" t="s" s="3">
        <v>3601</v>
      </c>
      <c r="AN5330" t="s" s="3">
        <v>56</v>
      </c>
      <c r="AO5330" t="s" s="3">
        <v>8610</v>
      </c>
      <c r="AP5330" t="s" s="3">
        <v>1445</v>
      </c>
      <c r="AQ5330" t="s" s="3">
        <v>64</v>
      </c>
      <c r="AR5330" t="s" s="3">
        <v>8611</v>
      </c>
    </row>
    <row r="5331" s="2" customFormat="1" ht="13.55" customHeight="1">
      <c r="A5331" t="s" s="3">
        <v>45</v>
      </c>
      <c r="B5331" t="s" s="3">
        <v>44283</v>
      </c>
      <c r="C5331" t="s" s="3">
        <v>44284</v>
      </c>
      <c r="D5331" s="2">
        <v>26839</v>
      </c>
      <c r="E5331" t="s" s="3">
        <v>44285</v>
      </c>
      <c r="F5331" s="4">
        <v>6946</v>
      </c>
      <c r="G5331" s="4">
        <v>6946</v>
      </c>
      <c r="H5331" s="4">
        <v>2014</v>
      </c>
      <c r="I5331" s="2">
        <v>0</v>
      </c>
      <c r="J5331" s="4">
        <v>0</v>
      </c>
      <c r="K5331" s="4">
        <v>119</v>
      </c>
      <c r="L5331" s="4">
        <v>6946</v>
      </c>
      <c r="Q5331" t="s" s="3">
        <v>49</v>
      </c>
      <c r="R5331" s="2">
        <v>5</v>
      </c>
      <c r="T5331" t="s" s="3">
        <v>4747</v>
      </c>
      <c r="U5331" t="s" s="3">
        <v>44286</v>
      </c>
      <c r="V5331" t="s" s="3">
        <v>5092</v>
      </c>
      <c r="W5331" t="s" s="3">
        <v>44286</v>
      </c>
      <c r="X5331" t="s" s="3">
        <v>44287</v>
      </c>
      <c r="Y5331" t="s" s="3">
        <v>2637</v>
      </c>
      <c r="Z5331" t="s" s="3">
        <v>55</v>
      </c>
      <c r="AA5331" t="s" s="3">
        <v>56</v>
      </c>
      <c r="AB5331" s="2">
        <v>80449</v>
      </c>
      <c r="AC5331" s="2">
        <v>80449</v>
      </c>
      <c r="AD5331" t="s" s="3">
        <v>57</v>
      </c>
      <c r="AE5331" t="s" s="3">
        <v>44288</v>
      </c>
      <c r="AF5331" s="2">
        <v>136</v>
      </c>
      <c r="AI5331" t="s" s="3">
        <v>11214</v>
      </c>
      <c r="AJ5331" t="s" s="3">
        <v>15704</v>
      </c>
      <c r="AL5331" t="s" s="3">
        <v>44289</v>
      </c>
      <c r="AM5331" t="s" s="3">
        <v>44289</v>
      </c>
      <c r="AN5331" t="s" s="3">
        <v>656</v>
      </c>
      <c r="AO5331" t="s" s="3">
        <v>44290</v>
      </c>
      <c r="AP5331" t="s" s="3">
        <v>163</v>
      </c>
      <c r="AQ5331" t="s" s="3">
        <v>64</v>
      </c>
      <c r="AR5331" t="s" s="3">
        <v>44291</v>
      </c>
    </row>
    <row r="5332" s="2" customFormat="1" ht="13.55" customHeight="1">
      <c r="A5332" t="s" s="3">
        <v>45</v>
      </c>
      <c r="B5332" t="s" s="3">
        <v>44292</v>
      </c>
      <c r="C5332" t="s" s="3">
        <v>44293</v>
      </c>
      <c r="D5332" s="2">
        <v>9136</v>
      </c>
      <c r="E5332" t="s" s="3">
        <v>44294</v>
      </c>
      <c r="F5332" s="4">
        <v>7214</v>
      </c>
      <c r="G5332" s="4">
        <v>7214</v>
      </c>
      <c r="H5332" s="4">
        <v>2092</v>
      </c>
      <c r="I5332" s="2">
        <v>0</v>
      </c>
      <c r="J5332" s="4">
        <v>0</v>
      </c>
      <c r="K5332" s="4">
        <v>100.9</v>
      </c>
      <c r="L5332" s="4">
        <v>7214</v>
      </c>
      <c r="N5332" s="2">
        <v>847.3099999999999</v>
      </c>
      <c r="Q5332" t="s" s="3">
        <v>49</v>
      </c>
      <c r="R5332" s="2">
        <v>5.36</v>
      </c>
      <c r="T5332" t="s" s="3">
        <v>858</v>
      </c>
      <c r="U5332" t="s" s="3">
        <v>44295</v>
      </c>
      <c r="X5332" t="s" s="3">
        <v>44296</v>
      </c>
      <c r="Y5332" t="s" s="3">
        <v>11690</v>
      </c>
      <c r="Z5332" t="s" s="3">
        <v>55</v>
      </c>
      <c r="AA5332" t="s" s="3">
        <v>56</v>
      </c>
      <c r="AB5332" s="2">
        <v>80449</v>
      </c>
      <c r="AC5332" s="2">
        <v>80449</v>
      </c>
      <c r="AD5332" t="s" s="3">
        <v>57</v>
      </c>
      <c r="AE5332" t="s" s="3">
        <v>44297</v>
      </c>
      <c r="AF5332" s="2">
        <v>7900</v>
      </c>
      <c r="AI5332" t="s" s="3">
        <v>14316</v>
      </c>
      <c r="AJ5332" t="s" s="3">
        <v>600</v>
      </c>
      <c r="AL5332" t="s" s="3">
        <v>1605</v>
      </c>
      <c r="AM5332" t="s" s="3">
        <v>1605</v>
      </c>
      <c r="AN5332" t="s" s="3">
        <v>56</v>
      </c>
      <c r="AO5332" t="s" s="3">
        <v>44298</v>
      </c>
      <c r="AP5332" t="s" s="3">
        <v>353</v>
      </c>
      <c r="AQ5332" t="s" s="3">
        <v>64</v>
      </c>
      <c r="AR5332" t="s" s="3">
        <v>44299</v>
      </c>
    </row>
    <row r="5333" s="2" customFormat="1" ht="13.55" customHeight="1">
      <c r="A5333" t="s" s="3">
        <v>45</v>
      </c>
      <c r="B5333" t="s" s="3">
        <v>44300</v>
      </c>
      <c r="C5333" t="s" s="3">
        <v>44301</v>
      </c>
      <c r="D5333" s="2">
        <v>36492</v>
      </c>
      <c r="E5333" t="s" s="3">
        <v>44302</v>
      </c>
      <c r="F5333" s="4">
        <v>41387</v>
      </c>
      <c r="G5333" s="4">
        <v>41387</v>
      </c>
      <c r="H5333" s="4">
        <v>12002</v>
      </c>
      <c r="I5333" s="2">
        <v>0</v>
      </c>
      <c r="J5333" s="4">
        <v>0</v>
      </c>
      <c r="K5333" s="4">
        <v>767.98</v>
      </c>
      <c r="L5333" s="4">
        <v>41387</v>
      </c>
      <c r="N5333" s="2">
        <v>470.06</v>
      </c>
      <c r="Q5333" t="s" s="3">
        <v>49</v>
      </c>
      <c r="R5333" s="2">
        <v>0.9</v>
      </c>
      <c r="T5333" t="s" s="3">
        <v>44303</v>
      </c>
      <c r="U5333" t="s" s="3">
        <v>4774</v>
      </c>
      <c r="X5333" t="s" s="3">
        <v>44304</v>
      </c>
      <c r="Y5333" t="s" s="3">
        <v>2719</v>
      </c>
      <c r="Z5333" t="s" s="3">
        <v>55</v>
      </c>
      <c r="AA5333" t="s" s="3">
        <v>56</v>
      </c>
      <c r="AB5333" s="2">
        <v>80449</v>
      </c>
      <c r="AC5333" s="2">
        <v>80449</v>
      </c>
      <c r="AD5333" t="s" s="3">
        <v>57</v>
      </c>
      <c r="AE5333" t="s" s="3">
        <v>44305</v>
      </c>
      <c r="AF5333" s="2">
        <v>8121</v>
      </c>
      <c r="AH5333" t="s" s="3">
        <v>1687</v>
      </c>
      <c r="AI5333" t="s" s="3">
        <v>44306</v>
      </c>
      <c r="AJ5333" t="s" s="3">
        <v>114</v>
      </c>
      <c r="AL5333" t="s" s="3">
        <v>6247</v>
      </c>
      <c r="AN5333" t="s" s="3">
        <v>87</v>
      </c>
      <c r="AO5333" t="s" s="3">
        <v>44307</v>
      </c>
      <c r="AP5333" t="s" s="3">
        <v>132</v>
      </c>
      <c r="AQ5333" t="s" s="3">
        <v>64</v>
      </c>
      <c r="AR5333" t="s" s="3">
        <v>44308</v>
      </c>
    </row>
    <row r="5334" s="2" customFormat="1" ht="13.55" customHeight="1">
      <c r="A5334" t="s" s="3">
        <v>75</v>
      </c>
      <c r="B5334" t="s" s="3">
        <v>4905</v>
      </c>
      <c r="C5334" t="s" s="3">
        <v>44309</v>
      </c>
      <c r="D5334" s="2">
        <v>13407</v>
      </c>
      <c r="E5334" t="s" s="3">
        <v>44310</v>
      </c>
      <c r="F5334" s="4">
        <v>918</v>
      </c>
      <c r="G5334" s="4">
        <v>918</v>
      </c>
      <c r="H5334" s="4">
        <v>266</v>
      </c>
      <c r="I5334" s="2">
        <v>0</v>
      </c>
      <c r="J5334" s="4">
        <v>0</v>
      </c>
      <c r="K5334" s="4">
        <v>15.98</v>
      </c>
      <c r="L5334" s="4">
        <v>918</v>
      </c>
      <c r="Q5334" t="s" s="3">
        <v>49</v>
      </c>
      <c r="R5334" s="2">
        <v>0.17</v>
      </c>
      <c r="T5334" t="s" s="3">
        <v>3839</v>
      </c>
      <c r="U5334" t="s" s="3">
        <v>27138</v>
      </c>
      <c r="X5334" t="s" s="3">
        <v>44311</v>
      </c>
      <c r="Y5334" t="s" s="3">
        <v>3002</v>
      </c>
      <c r="Z5334" t="s" s="3">
        <v>55</v>
      </c>
      <c r="AA5334" t="s" s="3">
        <v>56</v>
      </c>
      <c r="AB5334" s="2">
        <v>80449</v>
      </c>
      <c r="AC5334" s="2">
        <v>80449</v>
      </c>
      <c r="AD5334" t="s" s="3">
        <v>57</v>
      </c>
      <c r="AE5334" t="s" s="3">
        <v>4910</v>
      </c>
      <c r="AF5334" s="2">
        <v>12671</v>
      </c>
      <c r="AI5334" t="s" s="3">
        <v>44312</v>
      </c>
      <c r="AJ5334" t="s" s="3">
        <v>600</v>
      </c>
      <c r="AL5334" t="s" s="3">
        <v>1920</v>
      </c>
      <c r="AM5334" t="s" s="3">
        <v>1920</v>
      </c>
      <c r="AN5334" t="s" s="3">
        <v>56</v>
      </c>
      <c r="AO5334" t="s" s="3">
        <v>44313</v>
      </c>
      <c r="AP5334" t="s" s="3">
        <v>11134</v>
      </c>
      <c r="AQ5334" t="s" s="3">
        <v>64</v>
      </c>
      <c r="AR5334" t="s" s="3">
        <v>44314</v>
      </c>
    </row>
    <row r="5335" s="2" customFormat="1" ht="13.55" customHeight="1">
      <c r="A5335" t="s" s="3">
        <v>75</v>
      </c>
      <c r="B5335" t="s" s="3">
        <v>381</v>
      </c>
      <c r="C5335" t="s" s="3">
        <v>8393</v>
      </c>
      <c r="D5335" s="2">
        <v>10212</v>
      </c>
      <c r="E5335" t="s" s="3">
        <v>44315</v>
      </c>
      <c r="F5335" s="4">
        <v>2443</v>
      </c>
      <c r="G5335" s="4">
        <v>2443</v>
      </c>
      <c r="H5335" s="4">
        <v>708</v>
      </c>
      <c r="I5335" s="2">
        <v>0</v>
      </c>
      <c r="J5335" s="4">
        <v>0</v>
      </c>
      <c r="K5335" s="4">
        <v>42.04</v>
      </c>
      <c r="L5335" s="4">
        <v>2443</v>
      </c>
      <c r="Q5335" t="s" s="3">
        <v>49</v>
      </c>
      <c r="R5335" s="2">
        <v>0.33</v>
      </c>
      <c r="T5335" t="s" s="3">
        <v>3274</v>
      </c>
      <c r="U5335" t="s" s="3">
        <v>8395</v>
      </c>
      <c r="V5335" t="s" s="3">
        <v>2100</v>
      </c>
      <c r="W5335" t="s" s="3">
        <v>8395</v>
      </c>
      <c r="X5335" t="s" s="3">
        <v>8396</v>
      </c>
      <c r="Y5335" t="s" s="3">
        <v>388</v>
      </c>
      <c r="Z5335" t="s" s="3">
        <v>55</v>
      </c>
      <c r="AA5335" t="s" s="3">
        <v>56</v>
      </c>
      <c r="AB5335" s="2">
        <v>80449</v>
      </c>
      <c r="AC5335" s="2">
        <v>80449</v>
      </c>
      <c r="AD5335" t="s" s="3">
        <v>57</v>
      </c>
      <c r="AE5335" t="s" s="3">
        <v>389</v>
      </c>
      <c r="AF5335" s="2">
        <v>840</v>
      </c>
      <c r="AI5335" t="s" s="3">
        <v>8398</v>
      </c>
      <c r="AJ5335" t="s" s="3">
        <v>202</v>
      </c>
      <c r="AL5335" t="s" s="3">
        <v>2068</v>
      </c>
      <c r="AM5335" t="s" s="3">
        <v>2068</v>
      </c>
      <c r="AN5335" t="s" s="3">
        <v>56</v>
      </c>
      <c r="AO5335" t="s" s="3">
        <v>8399</v>
      </c>
      <c r="AP5335" t="s" s="3">
        <v>2735</v>
      </c>
      <c r="AQ5335" t="s" s="3">
        <v>64</v>
      </c>
      <c r="AR5335" t="s" s="3">
        <v>8400</v>
      </c>
    </row>
    <row r="5336" s="2" customFormat="1" ht="13.55" customHeight="1">
      <c r="A5336" t="s" s="3">
        <v>75</v>
      </c>
      <c r="B5336" t="s" s="3">
        <v>845</v>
      </c>
      <c r="C5336" t="s" s="3">
        <v>44316</v>
      </c>
      <c r="D5336" s="2">
        <v>10241</v>
      </c>
      <c r="E5336" t="s" s="3">
        <v>44317</v>
      </c>
      <c r="F5336" s="4">
        <v>14873</v>
      </c>
      <c r="G5336" s="4">
        <v>14873</v>
      </c>
      <c r="H5336" s="4">
        <v>4313</v>
      </c>
      <c r="I5336" s="2">
        <v>0</v>
      </c>
      <c r="J5336" s="4">
        <v>0</v>
      </c>
      <c r="K5336" s="4">
        <v>208.06</v>
      </c>
      <c r="L5336" s="4">
        <v>14873</v>
      </c>
      <c r="N5336" s="2">
        <v>96.09999999999999</v>
      </c>
      <c r="Q5336" t="s" s="3">
        <v>224</v>
      </c>
      <c r="R5336" s="2">
        <v>158.56</v>
      </c>
      <c r="T5336" t="s" s="3">
        <v>1720</v>
      </c>
      <c r="U5336" t="s" s="3">
        <v>44318</v>
      </c>
      <c r="X5336" t="s" s="3">
        <v>44319</v>
      </c>
      <c r="Z5336" t="s" s="3">
        <v>55</v>
      </c>
      <c r="AA5336" t="s" s="3">
        <v>56</v>
      </c>
      <c r="AB5336" s="2">
        <v>80449</v>
      </c>
      <c r="AC5336" s="2">
        <v>80449</v>
      </c>
      <c r="AD5336" t="s" s="3">
        <v>57</v>
      </c>
      <c r="AF5336" s="2">
        <v>203</v>
      </c>
      <c r="AI5336" t="s" s="3">
        <v>19894</v>
      </c>
      <c r="AJ5336" t="s" s="3">
        <v>174</v>
      </c>
      <c r="AL5336" t="s" s="3">
        <v>24428</v>
      </c>
      <c r="AM5336" t="s" s="3">
        <v>24428</v>
      </c>
      <c r="AN5336" t="s" s="3">
        <v>1523</v>
      </c>
      <c r="AO5336" t="s" s="3">
        <v>44320</v>
      </c>
      <c r="AP5336" t="s" s="3">
        <v>779</v>
      </c>
      <c r="AQ5336" t="s" s="3">
        <v>64</v>
      </c>
      <c r="AR5336" t="s" s="3">
        <v>44321</v>
      </c>
    </row>
    <row r="5337" s="2" customFormat="1" ht="13.55" customHeight="1">
      <c r="A5337" t="s" s="3">
        <v>45</v>
      </c>
      <c r="B5337" t="s" s="3">
        <v>44322</v>
      </c>
      <c r="C5337" t="s" s="3">
        <v>44323</v>
      </c>
      <c r="D5337" s="2">
        <v>29377</v>
      </c>
      <c r="E5337" t="s" s="3">
        <v>44324</v>
      </c>
      <c r="F5337" s="4">
        <v>15449</v>
      </c>
      <c r="G5337" s="4">
        <v>15449</v>
      </c>
      <c r="H5337" s="4">
        <v>4480</v>
      </c>
      <c r="I5337" s="2">
        <v>0</v>
      </c>
      <c r="J5337" s="4">
        <v>0</v>
      </c>
      <c r="K5337" s="4">
        <v>265.22</v>
      </c>
      <c r="L5337" s="4">
        <v>15449</v>
      </c>
      <c r="Q5337" t="s" s="3">
        <v>49</v>
      </c>
      <c r="R5337" s="2">
        <v>5.64</v>
      </c>
      <c r="T5337" t="s" s="3">
        <v>320</v>
      </c>
      <c r="U5337" t="s" s="3">
        <v>44325</v>
      </c>
      <c r="X5337" t="s" s="3">
        <v>44326</v>
      </c>
      <c r="Y5337" t="s" s="3">
        <v>33011</v>
      </c>
      <c r="Z5337" t="s" s="3">
        <v>55</v>
      </c>
      <c r="AA5337" t="s" s="3">
        <v>56</v>
      </c>
      <c r="AB5337" s="2">
        <v>80449</v>
      </c>
      <c r="AC5337" s="2">
        <v>80449</v>
      </c>
      <c r="AD5337" t="s" s="3">
        <v>57</v>
      </c>
      <c r="AE5337" t="s" s="3">
        <v>44327</v>
      </c>
      <c r="AF5337" s="2">
        <v>7820</v>
      </c>
      <c r="AI5337" t="s" s="3">
        <v>44328</v>
      </c>
      <c r="AJ5337" t="s" s="3">
        <v>313</v>
      </c>
      <c r="AL5337" t="s" s="3">
        <v>1174</v>
      </c>
      <c r="AM5337" t="s" s="3">
        <v>1175</v>
      </c>
      <c r="AN5337" t="s" s="3">
        <v>56</v>
      </c>
      <c r="AO5337" t="s" s="3">
        <v>44329</v>
      </c>
      <c r="AP5337" t="s" s="3">
        <v>1398</v>
      </c>
      <c r="AQ5337" t="s" s="3">
        <v>64</v>
      </c>
      <c r="AR5337" t="s" s="3">
        <v>44330</v>
      </c>
    </row>
    <row r="5338" s="2" customFormat="1" ht="13.55" customHeight="1">
      <c r="A5338" t="s" s="3">
        <v>45</v>
      </c>
      <c r="B5338" t="s" s="3">
        <v>44331</v>
      </c>
      <c r="C5338" t="s" s="3">
        <v>44332</v>
      </c>
      <c r="D5338" s="2">
        <v>42924</v>
      </c>
      <c r="E5338" t="s" s="3">
        <v>44333</v>
      </c>
      <c r="F5338" s="4">
        <v>35145</v>
      </c>
      <c r="G5338" s="4">
        <v>35145</v>
      </c>
      <c r="H5338" s="4">
        <v>10192</v>
      </c>
      <c r="I5338" s="2">
        <v>0</v>
      </c>
      <c r="J5338" s="4">
        <v>0</v>
      </c>
      <c r="K5338" s="4">
        <v>593.0599999999999</v>
      </c>
      <c r="L5338" s="4">
        <v>35145</v>
      </c>
      <c r="Q5338" t="s" s="3">
        <v>49</v>
      </c>
      <c r="R5338" s="2">
        <v>4.01</v>
      </c>
      <c r="T5338" t="s" s="3">
        <v>691</v>
      </c>
      <c r="U5338" t="s" s="3">
        <v>44334</v>
      </c>
      <c r="X5338" t="s" s="3">
        <v>44335</v>
      </c>
      <c r="Y5338" t="s" s="3">
        <v>862</v>
      </c>
      <c r="Z5338" t="s" s="3">
        <v>55</v>
      </c>
      <c r="AA5338" t="s" s="3">
        <v>56</v>
      </c>
      <c r="AB5338" s="2">
        <v>80449</v>
      </c>
      <c r="AC5338" t="s" s="3">
        <v>5839</v>
      </c>
      <c r="AD5338" t="s" s="3">
        <v>57</v>
      </c>
      <c r="AE5338" t="s" s="3">
        <v>44336</v>
      </c>
      <c r="AF5338" s="2">
        <v>2671</v>
      </c>
      <c r="AI5338" t="s" s="3">
        <v>44337</v>
      </c>
      <c r="AJ5338" t="s" s="3">
        <v>600</v>
      </c>
      <c r="AL5338" t="s" s="3">
        <v>145</v>
      </c>
      <c r="AM5338" t="s" s="3">
        <v>145</v>
      </c>
      <c r="AN5338" t="s" s="3">
        <v>56</v>
      </c>
      <c r="AO5338" t="s" s="3">
        <v>44338</v>
      </c>
      <c r="AP5338" t="s" s="3">
        <v>5085</v>
      </c>
      <c r="AQ5338" t="s" s="3">
        <v>64</v>
      </c>
      <c r="AR5338" t="s" s="3">
        <v>44339</v>
      </c>
    </row>
    <row r="5339" s="2" customFormat="1" ht="13.55" customHeight="1">
      <c r="A5339" t="s" s="3">
        <v>45</v>
      </c>
      <c r="B5339" t="s" s="3">
        <v>44340</v>
      </c>
      <c r="C5339" t="s" s="3">
        <v>44341</v>
      </c>
      <c r="D5339" s="2">
        <v>27316</v>
      </c>
      <c r="E5339" t="s" s="3">
        <v>44342</v>
      </c>
      <c r="F5339" s="4">
        <v>6946</v>
      </c>
      <c r="G5339" s="4">
        <v>6946</v>
      </c>
      <c r="H5339" s="4">
        <v>2014</v>
      </c>
      <c r="I5339" s="2">
        <v>0</v>
      </c>
      <c r="J5339" s="4">
        <v>0</v>
      </c>
      <c r="K5339" s="4">
        <v>119</v>
      </c>
      <c r="L5339" s="4">
        <v>6946</v>
      </c>
      <c r="Q5339" t="s" s="3">
        <v>49</v>
      </c>
      <c r="R5339" s="2">
        <v>5</v>
      </c>
      <c r="T5339" t="s" s="3">
        <v>4706</v>
      </c>
      <c r="U5339" t="s" s="3">
        <v>2514</v>
      </c>
      <c r="V5339" t="s" s="3">
        <v>373</v>
      </c>
      <c r="W5339" t="s" s="3">
        <v>2514</v>
      </c>
      <c r="X5339" t="s" s="3">
        <v>44343</v>
      </c>
      <c r="Y5339" t="s" s="3">
        <v>2637</v>
      </c>
      <c r="Z5339" t="s" s="3">
        <v>55</v>
      </c>
      <c r="AA5339" t="s" s="3">
        <v>56</v>
      </c>
      <c r="AB5339" s="2">
        <v>80449</v>
      </c>
      <c r="AC5339" s="2">
        <v>80449</v>
      </c>
      <c r="AD5339" t="s" s="3">
        <v>57</v>
      </c>
      <c r="AE5339" t="s" s="3">
        <v>44344</v>
      </c>
      <c r="AF5339" s="2">
        <v>1760</v>
      </c>
      <c r="AI5339" t="s" s="3">
        <v>44345</v>
      </c>
      <c r="AL5339" t="s" s="3">
        <v>44346</v>
      </c>
      <c r="AN5339" t="s" s="3">
        <v>1523</v>
      </c>
      <c r="AO5339" t="s" s="3">
        <v>44347</v>
      </c>
      <c r="AP5339" t="s" s="3">
        <v>1981</v>
      </c>
      <c r="AQ5339" t="s" s="3">
        <v>64</v>
      </c>
      <c r="AR5339" t="s" s="3">
        <v>44348</v>
      </c>
    </row>
    <row r="5340" s="2" customFormat="1" ht="13.55" customHeight="1">
      <c r="A5340" t="s" s="3">
        <v>45</v>
      </c>
      <c r="B5340" t="s" s="3">
        <v>44349</v>
      </c>
      <c r="C5340" t="s" s="3">
        <v>44350</v>
      </c>
      <c r="D5340" s="2">
        <v>27772</v>
      </c>
      <c r="E5340" t="s" s="3">
        <v>44351</v>
      </c>
      <c r="F5340" s="4">
        <v>6946</v>
      </c>
      <c r="G5340" s="4">
        <v>6946</v>
      </c>
      <c r="H5340" s="4">
        <v>2014</v>
      </c>
      <c r="I5340" s="2">
        <v>0</v>
      </c>
      <c r="J5340" s="4">
        <v>0</v>
      </c>
      <c r="K5340" s="4">
        <v>119</v>
      </c>
      <c r="L5340" s="4">
        <v>6946</v>
      </c>
      <c r="N5340" s="2">
        <v>128.7</v>
      </c>
      <c r="Q5340" t="s" s="3">
        <v>49</v>
      </c>
      <c r="R5340" s="2">
        <v>5</v>
      </c>
      <c r="T5340" t="s" s="3">
        <v>2555</v>
      </c>
      <c r="U5340" t="s" s="3">
        <v>44352</v>
      </c>
      <c r="X5340" t="s" s="3">
        <v>44353</v>
      </c>
      <c r="Y5340" t="s" s="3">
        <v>1532</v>
      </c>
      <c r="Z5340" t="s" s="3">
        <v>55</v>
      </c>
      <c r="AA5340" t="s" s="3">
        <v>56</v>
      </c>
      <c r="AB5340" s="2">
        <v>80449</v>
      </c>
      <c r="AC5340" s="2">
        <v>80449</v>
      </c>
      <c r="AD5340" t="s" s="3">
        <v>57</v>
      </c>
      <c r="AE5340" t="s" s="3">
        <v>44354</v>
      </c>
      <c r="AF5340" s="2">
        <v>5444</v>
      </c>
      <c r="AI5340" t="s" s="3">
        <v>44355</v>
      </c>
      <c r="AJ5340" t="s" s="3">
        <v>114</v>
      </c>
      <c r="AL5340" t="s" s="3">
        <v>30474</v>
      </c>
      <c r="AN5340" t="s" s="3">
        <v>260</v>
      </c>
      <c r="AO5340" t="s" s="3">
        <v>44356</v>
      </c>
      <c r="AP5340" t="s" s="3">
        <v>368</v>
      </c>
      <c r="AQ5340" t="s" s="3">
        <v>64</v>
      </c>
      <c r="AR5340" t="s" s="3">
        <v>44357</v>
      </c>
    </row>
    <row r="5341" s="2" customFormat="1" ht="13.55" customHeight="1">
      <c r="A5341" t="s" s="3">
        <v>45</v>
      </c>
      <c r="B5341" t="s" s="3">
        <v>44358</v>
      </c>
      <c r="C5341" t="s" s="3">
        <v>44359</v>
      </c>
      <c r="D5341" s="2">
        <v>27927</v>
      </c>
      <c r="E5341" t="s" s="3">
        <v>44360</v>
      </c>
      <c r="F5341" s="4">
        <v>14963</v>
      </c>
      <c r="G5341" s="4">
        <v>14963</v>
      </c>
      <c r="H5341" s="4">
        <v>4339</v>
      </c>
      <c r="I5341" s="2">
        <v>0</v>
      </c>
      <c r="J5341" s="4">
        <v>0</v>
      </c>
      <c r="K5341" s="4">
        <v>256.92</v>
      </c>
      <c r="L5341" s="4">
        <v>14963</v>
      </c>
      <c r="Q5341" t="s" s="3">
        <v>49</v>
      </c>
      <c r="R5341" s="2">
        <v>5.83</v>
      </c>
      <c r="T5341" t="s" s="3">
        <v>1067</v>
      </c>
      <c r="U5341" t="s" s="3">
        <v>44361</v>
      </c>
      <c r="V5341" t="s" s="3">
        <v>887</v>
      </c>
      <c r="W5341" t="s" s="3">
        <v>44361</v>
      </c>
      <c r="X5341" t="s" s="3">
        <v>44362</v>
      </c>
      <c r="Y5341" t="s" s="3">
        <v>18485</v>
      </c>
      <c r="Z5341" t="s" s="3">
        <v>55</v>
      </c>
      <c r="AA5341" t="s" s="3">
        <v>56</v>
      </c>
      <c r="AB5341" s="2">
        <v>80449</v>
      </c>
      <c r="AC5341" s="2">
        <v>80449</v>
      </c>
      <c r="AD5341" t="s" s="3">
        <v>57</v>
      </c>
      <c r="AE5341" t="s" s="3">
        <v>44363</v>
      </c>
      <c r="AF5341" s="2">
        <v>6771</v>
      </c>
      <c r="AI5341" t="s" s="3">
        <v>11011</v>
      </c>
      <c r="AJ5341" t="s" s="3">
        <v>313</v>
      </c>
      <c r="AL5341" t="s" s="3">
        <v>708</v>
      </c>
      <c r="AN5341" t="s" s="3">
        <v>56</v>
      </c>
      <c r="AO5341" t="s" s="3">
        <v>44364</v>
      </c>
      <c r="AP5341" t="s" s="3">
        <v>5204</v>
      </c>
      <c r="AQ5341" t="s" s="3">
        <v>64</v>
      </c>
      <c r="AR5341" t="s" s="3">
        <v>44365</v>
      </c>
    </row>
    <row r="5342" s="2" customFormat="1" ht="13.55" customHeight="1">
      <c r="A5342" t="s" s="3">
        <v>45</v>
      </c>
      <c r="B5342" t="s" s="3">
        <v>44366</v>
      </c>
      <c r="C5342" t="s" s="3">
        <v>44367</v>
      </c>
      <c r="D5342" s="2">
        <v>27898</v>
      </c>
      <c r="E5342" t="s" s="3">
        <v>44368</v>
      </c>
      <c r="F5342" s="4">
        <v>6946</v>
      </c>
      <c r="G5342" s="4">
        <v>6946</v>
      </c>
      <c r="H5342" s="4">
        <v>2014</v>
      </c>
      <c r="I5342" s="2">
        <v>0</v>
      </c>
      <c r="J5342" s="4">
        <v>0</v>
      </c>
      <c r="K5342" s="4">
        <v>119</v>
      </c>
      <c r="L5342" s="4">
        <v>6946</v>
      </c>
      <c r="Q5342" t="s" s="3">
        <v>49</v>
      </c>
      <c r="R5342" s="2">
        <v>5</v>
      </c>
      <c r="T5342" t="s" s="3">
        <v>609</v>
      </c>
      <c r="U5342" t="s" s="3">
        <v>19787</v>
      </c>
      <c r="V5342" t="s" s="3">
        <v>1169</v>
      </c>
      <c r="W5342" t="s" s="3">
        <v>19787</v>
      </c>
      <c r="X5342" t="s" s="3">
        <v>44369</v>
      </c>
      <c r="Y5342" t="s" s="3">
        <v>1804</v>
      </c>
      <c r="Z5342" t="s" s="3">
        <v>55</v>
      </c>
      <c r="AA5342" t="s" s="3">
        <v>56</v>
      </c>
      <c r="AB5342" s="2">
        <v>80449</v>
      </c>
      <c r="AC5342" s="2">
        <v>80449</v>
      </c>
      <c r="AD5342" t="s" s="3">
        <v>57</v>
      </c>
      <c r="AE5342" t="s" s="3">
        <v>44370</v>
      </c>
      <c r="AF5342" s="2">
        <v>2513</v>
      </c>
      <c r="AI5342" t="s" s="3">
        <v>7738</v>
      </c>
      <c r="AJ5342" t="s" s="3">
        <v>174</v>
      </c>
      <c r="AL5342" t="s" s="3">
        <v>44371</v>
      </c>
      <c r="AM5342" t="s" s="3">
        <v>44371</v>
      </c>
      <c r="AN5342" t="s" s="3">
        <v>116</v>
      </c>
      <c r="AO5342" t="s" s="3">
        <v>44372</v>
      </c>
      <c r="AP5342" t="s" s="3">
        <v>446</v>
      </c>
      <c r="AQ5342" t="s" s="3">
        <v>64</v>
      </c>
      <c r="AR5342" t="s" s="3">
        <v>44373</v>
      </c>
    </row>
    <row r="5343" s="2" customFormat="1" ht="13.55" customHeight="1">
      <c r="A5343" t="s" s="3">
        <v>75</v>
      </c>
      <c r="B5343" t="s" s="3">
        <v>44374</v>
      </c>
      <c r="C5343" t="s" s="3">
        <v>27161</v>
      </c>
      <c r="D5343" s="2">
        <v>4577</v>
      </c>
      <c r="E5343" t="s" s="3">
        <v>44375</v>
      </c>
      <c r="F5343" s="4">
        <v>14436</v>
      </c>
      <c r="G5343" s="4">
        <v>14436</v>
      </c>
      <c r="H5343" s="4">
        <v>4186</v>
      </c>
      <c r="I5343" s="2">
        <v>0</v>
      </c>
      <c r="J5343" s="4">
        <v>0</v>
      </c>
      <c r="K5343" s="4">
        <v>202.26</v>
      </c>
      <c r="L5343" s="4">
        <v>14436</v>
      </c>
      <c r="Q5343" t="s" s="3">
        <v>49</v>
      </c>
      <c r="R5343" s="2">
        <v>5.17</v>
      </c>
      <c r="T5343" t="s" s="3">
        <v>3688</v>
      </c>
      <c r="U5343" t="s" s="3">
        <v>27163</v>
      </c>
      <c r="X5343" t="s" s="3">
        <v>27164</v>
      </c>
      <c r="Y5343" t="s" s="3">
        <v>5313</v>
      </c>
      <c r="Z5343" t="s" s="3">
        <v>55</v>
      </c>
      <c r="AA5343" t="s" s="3">
        <v>56</v>
      </c>
      <c r="AB5343" s="2">
        <v>80449</v>
      </c>
      <c r="AC5343" s="2">
        <v>80449</v>
      </c>
      <c r="AD5343" t="s" s="3">
        <v>57</v>
      </c>
      <c r="AE5343" t="s" s="3">
        <v>44376</v>
      </c>
      <c r="AI5343" t="s" s="3">
        <v>27166</v>
      </c>
      <c r="AL5343" t="s" s="3">
        <v>326</v>
      </c>
      <c r="AM5343" t="s" s="3">
        <v>326</v>
      </c>
      <c r="AN5343" t="s" s="3">
        <v>56</v>
      </c>
      <c r="AO5343" t="s" s="3">
        <v>27167</v>
      </c>
      <c r="AP5343" t="s" s="3">
        <v>27168</v>
      </c>
      <c r="AQ5343" t="s" s="3">
        <v>64</v>
      </c>
      <c r="AR5343" t="s" s="3">
        <v>27169</v>
      </c>
    </row>
    <row r="5344" s="2" customFormat="1" ht="13.55" customHeight="1">
      <c r="A5344" t="s" s="3">
        <v>75</v>
      </c>
      <c r="B5344" t="s" s="3">
        <v>44377</v>
      </c>
      <c r="C5344" t="s" s="3">
        <v>44378</v>
      </c>
      <c r="D5344" s="2">
        <v>42802</v>
      </c>
      <c r="E5344" t="s" s="3">
        <v>44379</v>
      </c>
      <c r="F5344" s="4">
        <v>27192</v>
      </c>
      <c r="G5344" s="4">
        <v>27192</v>
      </c>
      <c r="H5344" s="4">
        <v>7886</v>
      </c>
      <c r="I5344" s="2">
        <v>0</v>
      </c>
      <c r="J5344" s="4">
        <v>0</v>
      </c>
      <c r="K5344" s="4">
        <v>459.2</v>
      </c>
      <c r="L5344" s="4">
        <v>27192</v>
      </c>
      <c r="Q5344" t="s" s="3">
        <v>49</v>
      </c>
      <c r="R5344" s="2">
        <v>2.5</v>
      </c>
      <c r="T5344" t="s" s="3">
        <v>746</v>
      </c>
      <c r="U5344" t="s" s="3">
        <v>44380</v>
      </c>
      <c r="V5344" t="s" s="3">
        <v>594</v>
      </c>
      <c r="X5344" t="s" s="3">
        <v>44381</v>
      </c>
      <c r="Y5344" t="s" s="3">
        <v>862</v>
      </c>
      <c r="Z5344" t="s" s="3">
        <v>55</v>
      </c>
      <c r="AA5344" t="s" s="3">
        <v>56</v>
      </c>
      <c r="AB5344" s="2">
        <v>80449</v>
      </c>
      <c r="AC5344" t="s" s="3">
        <v>863</v>
      </c>
      <c r="AD5344" t="s" s="3">
        <v>57</v>
      </c>
      <c r="AE5344" t="s" s="3">
        <v>44382</v>
      </c>
      <c r="AI5344" t="s" s="3">
        <v>44383</v>
      </c>
      <c r="AK5344" s="2">
        <v>1</v>
      </c>
      <c r="AL5344" t="s" s="3">
        <v>326</v>
      </c>
      <c r="AM5344" t="s" s="3">
        <v>326</v>
      </c>
      <c r="AN5344" t="s" s="3">
        <v>56</v>
      </c>
      <c r="AO5344" t="s" s="3">
        <v>44384</v>
      </c>
      <c r="AP5344" t="s" s="3">
        <v>44385</v>
      </c>
      <c r="AQ5344" t="s" s="3">
        <v>64</v>
      </c>
      <c r="AR5344" t="s" s="3">
        <v>44386</v>
      </c>
    </row>
    <row r="5345" s="2" customFormat="1" ht="13.55" customHeight="1">
      <c r="A5345" t="s" s="3">
        <v>75</v>
      </c>
      <c r="B5345" t="s" s="3">
        <v>44387</v>
      </c>
      <c r="C5345" t="s" s="3">
        <v>44388</v>
      </c>
      <c r="D5345" s="2">
        <v>40672</v>
      </c>
      <c r="E5345" t="s" s="3">
        <v>44389</v>
      </c>
      <c r="F5345" s="4">
        <v>4870</v>
      </c>
      <c r="G5345" s="4">
        <v>4870</v>
      </c>
      <c r="H5345" s="4">
        <v>1412</v>
      </c>
      <c r="I5345" s="2">
        <v>0</v>
      </c>
      <c r="J5345" s="4">
        <v>0</v>
      </c>
      <c r="K5345" s="4">
        <v>68.06</v>
      </c>
      <c r="L5345" s="4">
        <v>4870</v>
      </c>
      <c r="N5345" s="2">
        <v>24.09</v>
      </c>
      <c r="Q5345" t="s" s="3">
        <v>49</v>
      </c>
      <c r="R5345" s="2">
        <v>2.6</v>
      </c>
      <c r="T5345" t="s" s="3">
        <v>7004</v>
      </c>
      <c r="U5345" t="s" s="3">
        <v>337</v>
      </c>
      <c r="V5345" t="s" s="3">
        <v>3573</v>
      </c>
      <c r="W5345" t="s" s="3">
        <v>337</v>
      </c>
      <c r="X5345" t="s" s="3">
        <v>44390</v>
      </c>
      <c r="Y5345" t="s" s="3">
        <v>13751</v>
      </c>
      <c r="Z5345" t="s" s="3">
        <v>55</v>
      </c>
      <c r="AA5345" t="s" s="3">
        <v>56</v>
      </c>
      <c r="AB5345" s="2">
        <v>80449</v>
      </c>
      <c r="AC5345" s="2">
        <v>80449</v>
      </c>
      <c r="AD5345" t="s" s="3">
        <v>57</v>
      </c>
      <c r="AE5345" t="s" s="3">
        <v>44391</v>
      </c>
      <c r="AF5345" s="2">
        <v>7100</v>
      </c>
      <c r="AH5345" t="s" s="3">
        <v>5399</v>
      </c>
      <c r="AI5345" t="s" s="3">
        <v>44392</v>
      </c>
      <c r="AL5345" t="s" s="3">
        <v>10097</v>
      </c>
      <c r="AM5345" t="s" s="3">
        <v>10097</v>
      </c>
      <c r="AN5345" t="s" s="3">
        <v>919</v>
      </c>
      <c r="AO5345" t="s" s="3">
        <v>44393</v>
      </c>
      <c r="AP5345" t="s" s="3">
        <v>353</v>
      </c>
      <c r="AQ5345" t="s" s="3">
        <v>64</v>
      </c>
      <c r="AR5345" t="s" s="3">
        <v>44394</v>
      </c>
    </row>
    <row r="5346" s="2" customFormat="1" ht="13.55" customHeight="1">
      <c r="A5346" t="s" s="3">
        <v>75</v>
      </c>
      <c r="B5346" t="s" s="3">
        <v>3208</v>
      </c>
      <c r="C5346" t="s" s="3">
        <v>44395</v>
      </c>
      <c r="D5346" s="2">
        <v>11278</v>
      </c>
      <c r="E5346" t="s" s="3">
        <v>44396</v>
      </c>
      <c r="F5346" s="4">
        <v>11860</v>
      </c>
      <c r="G5346" s="4">
        <v>11860</v>
      </c>
      <c r="H5346" s="4">
        <v>3439</v>
      </c>
      <c r="I5346" s="2">
        <v>0</v>
      </c>
      <c r="J5346" s="4">
        <v>0</v>
      </c>
      <c r="K5346" s="4">
        <v>203.66</v>
      </c>
      <c r="L5346" s="4">
        <v>11860</v>
      </c>
      <c r="Q5346" t="s" s="3">
        <v>49</v>
      </c>
      <c r="R5346" s="2">
        <v>5.44</v>
      </c>
      <c r="U5346" t="s" s="3">
        <v>44397</v>
      </c>
      <c r="V5346" t="s" s="3">
        <v>94</v>
      </c>
      <c r="W5346" t="s" s="3">
        <v>44398</v>
      </c>
      <c r="X5346" t="s" s="3">
        <v>44399</v>
      </c>
      <c r="Y5346" t="s" s="3">
        <v>2378</v>
      </c>
      <c r="Z5346" t="s" s="3">
        <v>55</v>
      </c>
      <c r="AA5346" t="s" s="3">
        <v>56</v>
      </c>
      <c r="AB5346" s="2">
        <v>80449</v>
      </c>
      <c r="AC5346" s="2">
        <v>80449</v>
      </c>
      <c r="AD5346" t="s" s="3">
        <v>57</v>
      </c>
      <c r="AE5346" t="s" s="3">
        <v>3214</v>
      </c>
      <c r="AF5346" s="2">
        <v>3241</v>
      </c>
      <c r="AI5346" t="s" s="3">
        <v>44400</v>
      </c>
      <c r="AJ5346" t="s" s="3">
        <v>313</v>
      </c>
      <c r="AL5346" t="s" s="3">
        <v>15223</v>
      </c>
      <c r="AM5346" t="s" s="3">
        <v>15223</v>
      </c>
      <c r="AN5346" t="s" s="3">
        <v>816</v>
      </c>
      <c r="AO5346" s="2">
        <v>89029</v>
      </c>
      <c r="AP5346" t="s" s="3">
        <v>13238</v>
      </c>
      <c r="AQ5346" t="s" s="3">
        <v>64</v>
      </c>
      <c r="AR5346" t="s" s="3">
        <v>44401</v>
      </c>
    </row>
    <row r="5347" s="2" customFormat="1" ht="13.55" customHeight="1">
      <c r="A5347" t="s" s="3">
        <v>45</v>
      </c>
      <c r="B5347" t="s" s="3">
        <v>44402</v>
      </c>
      <c r="C5347" t="s" s="3">
        <v>44403</v>
      </c>
      <c r="D5347" s="2">
        <v>4616</v>
      </c>
      <c r="E5347" t="s" s="3">
        <v>44404</v>
      </c>
      <c r="F5347" s="4">
        <v>29980</v>
      </c>
      <c r="G5347" s="4">
        <v>29980</v>
      </c>
      <c r="H5347" s="4">
        <v>8694</v>
      </c>
      <c r="I5347" s="2">
        <v>0</v>
      </c>
      <c r="J5347" s="4">
        <v>0</v>
      </c>
      <c r="K5347" s="4">
        <v>419.48</v>
      </c>
      <c r="L5347" s="4">
        <v>29980</v>
      </c>
      <c r="Q5347" t="s" s="3">
        <v>49</v>
      </c>
      <c r="R5347" s="2">
        <v>5.14</v>
      </c>
      <c r="T5347" t="s" s="3">
        <v>94</v>
      </c>
      <c r="U5347" t="s" s="3">
        <v>7005</v>
      </c>
      <c r="V5347" t="s" s="3">
        <v>20350</v>
      </c>
      <c r="W5347" t="s" s="3">
        <v>44405</v>
      </c>
      <c r="X5347" t="s" s="3">
        <v>44406</v>
      </c>
      <c r="Y5347" t="s" s="3">
        <v>2587</v>
      </c>
      <c r="Z5347" t="s" s="3">
        <v>55</v>
      </c>
      <c r="AA5347" t="s" s="3">
        <v>56</v>
      </c>
      <c r="AB5347" s="2">
        <v>80449</v>
      </c>
      <c r="AC5347" s="2">
        <v>80449</v>
      </c>
      <c r="AD5347" t="s" s="3">
        <v>57</v>
      </c>
      <c r="AE5347" t="s" s="3">
        <v>44407</v>
      </c>
      <c r="AF5347" s="2">
        <v>22139</v>
      </c>
      <c r="AI5347" t="s" s="3">
        <v>1182</v>
      </c>
      <c r="AJ5347" t="s" s="3">
        <v>600</v>
      </c>
      <c r="AL5347" t="s" s="3">
        <v>44408</v>
      </c>
      <c r="AM5347" t="s" s="3">
        <v>26429</v>
      </c>
      <c r="AN5347" t="s" s="3">
        <v>190</v>
      </c>
      <c r="AO5347" t="s" s="3">
        <v>44409</v>
      </c>
      <c r="AP5347" t="s" s="3">
        <v>1212</v>
      </c>
      <c r="AQ5347" t="s" s="3">
        <v>64</v>
      </c>
      <c r="AR5347" t="s" s="3">
        <v>44410</v>
      </c>
    </row>
    <row r="5348" s="2" customFormat="1" ht="13.55" customHeight="1">
      <c r="A5348" t="s" s="3">
        <v>45</v>
      </c>
      <c r="B5348" t="s" s="3">
        <v>44411</v>
      </c>
      <c r="C5348" t="s" s="3">
        <v>44412</v>
      </c>
      <c r="D5348" s="2">
        <v>5489</v>
      </c>
      <c r="E5348" t="s" s="3">
        <v>44413</v>
      </c>
      <c r="F5348" s="4">
        <v>3480</v>
      </c>
      <c r="G5348" s="4">
        <v>3480</v>
      </c>
      <c r="H5348" s="4">
        <v>1009</v>
      </c>
      <c r="I5348" s="2">
        <v>0</v>
      </c>
      <c r="J5348" s="4">
        <v>0</v>
      </c>
      <c r="K5348" s="4">
        <v>59.8</v>
      </c>
      <c r="L5348" s="4">
        <v>3480</v>
      </c>
      <c r="Q5348" t="s" s="3">
        <v>49</v>
      </c>
      <c r="R5348" s="2">
        <v>0.51</v>
      </c>
      <c r="T5348" t="s" s="3">
        <v>5426</v>
      </c>
      <c r="U5348" t="s" s="3">
        <v>44414</v>
      </c>
      <c r="X5348" t="s" s="3">
        <v>44415</v>
      </c>
      <c r="Y5348" t="s" s="3">
        <v>2637</v>
      </c>
      <c r="Z5348" t="s" s="3">
        <v>55</v>
      </c>
      <c r="AA5348" t="s" s="3">
        <v>56</v>
      </c>
      <c r="AB5348" s="2">
        <v>80449</v>
      </c>
      <c r="AC5348" s="2">
        <v>80449</v>
      </c>
      <c r="AD5348" t="s" s="3">
        <v>57</v>
      </c>
      <c r="AE5348" t="s" s="3">
        <v>44416</v>
      </c>
      <c r="AF5348" s="2">
        <v>6970</v>
      </c>
      <c r="AI5348" t="s" s="3">
        <v>11067</v>
      </c>
      <c r="AJ5348" t="s" s="3">
        <v>600</v>
      </c>
      <c r="AL5348" t="s" s="3">
        <v>284</v>
      </c>
      <c r="AM5348" t="s" s="3">
        <v>4921</v>
      </c>
      <c r="AN5348" t="s" s="3">
        <v>56</v>
      </c>
      <c r="AO5348" t="s" s="3">
        <v>44417</v>
      </c>
      <c r="AP5348" t="s" s="3">
        <v>2032</v>
      </c>
      <c r="AQ5348" t="s" s="3">
        <v>64</v>
      </c>
      <c r="AR5348" t="s" s="3">
        <v>44418</v>
      </c>
    </row>
    <row r="5349" s="2" customFormat="1" ht="13.55" customHeight="1">
      <c r="A5349" t="s" s="3">
        <v>75</v>
      </c>
      <c r="B5349" t="s" s="3">
        <v>329</v>
      </c>
      <c r="C5349" t="s" s="3">
        <v>44419</v>
      </c>
      <c r="D5349" s="2">
        <v>5186</v>
      </c>
      <c r="E5349" t="s" s="3">
        <v>44420</v>
      </c>
      <c r="F5349" s="4">
        <v>1516</v>
      </c>
      <c r="G5349" s="4">
        <v>1516</v>
      </c>
      <c r="H5349" s="4">
        <v>440</v>
      </c>
      <c r="I5349" s="2">
        <v>0</v>
      </c>
      <c r="J5349" s="4">
        <v>0</v>
      </c>
      <c r="K5349" s="4">
        <v>26.06</v>
      </c>
      <c r="L5349" s="4">
        <v>1516</v>
      </c>
      <c r="N5349" s="2">
        <v>628.1</v>
      </c>
      <c r="Q5349" t="s" s="3">
        <v>49</v>
      </c>
      <c r="R5349" s="2">
        <v>0.17</v>
      </c>
      <c r="T5349" t="s" s="3">
        <v>1540</v>
      </c>
      <c r="U5349" t="s" s="3">
        <v>3780</v>
      </c>
      <c r="X5349" t="s" s="3">
        <v>44421</v>
      </c>
      <c r="Y5349" t="s" s="3">
        <v>335</v>
      </c>
      <c r="Z5349" t="s" s="3">
        <v>55</v>
      </c>
      <c r="AA5349" t="s" s="3">
        <v>56</v>
      </c>
      <c r="AB5349" s="2">
        <v>80449</v>
      </c>
      <c r="AC5349" s="2">
        <v>80449</v>
      </c>
      <c r="AD5349" t="s" s="3">
        <v>57</v>
      </c>
      <c r="AE5349" t="s" s="3">
        <v>336</v>
      </c>
      <c r="AF5349" s="2">
        <v>100</v>
      </c>
      <c r="AI5349" t="s" s="3">
        <v>35320</v>
      </c>
      <c r="AJ5349" t="s" s="3">
        <v>174</v>
      </c>
      <c r="AL5349" t="s" s="3">
        <v>5709</v>
      </c>
      <c r="AM5349" t="s" s="3">
        <v>5709</v>
      </c>
      <c r="AN5349" t="s" s="3">
        <v>1018</v>
      </c>
      <c r="AO5349" t="s" s="3">
        <v>44422</v>
      </c>
      <c r="AP5349" t="s" s="3">
        <v>1934</v>
      </c>
      <c r="AQ5349" t="s" s="3">
        <v>64</v>
      </c>
      <c r="AR5349" t="s" s="3">
        <v>44423</v>
      </c>
    </row>
    <row r="5350" s="2" customFormat="1" ht="13.55" customHeight="1">
      <c r="A5350" t="s" s="3">
        <v>45</v>
      </c>
      <c r="B5350" t="s" s="3">
        <v>44424</v>
      </c>
      <c r="C5350" t="s" s="3">
        <v>44425</v>
      </c>
      <c r="D5350" s="2">
        <v>28994</v>
      </c>
      <c r="E5350" t="s" s="3">
        <v>44426</v>
      </c>
      <c r="F5350" s="4">
        <v>12474</v>
      </c>
      <c r="G5350" s="4">
        <v>12474</v>
      </c>
      <c r="H5350" s="4">
        <v>3617</v>
      </c>
      <c r="I5350" s="2">
        <v>0</v>
      </c>
      <c r="J5350" s="4">
        <v>0</v>
      </c>
      <c r="K5350" s="4">
        <v>214.3</v>
      </c>
      <c r="L5350" s="4">
        <v>12474</v>
      </c>
      <c r="N5350" s="2">
        <v>128.5</v>
      </c>
      <c r="Q5350" t="s" s="3">
        <v>49</v>
      </c>
      <c r="R5350" s="2">
        <v>6.01</v>
      </c>
      <c r="T5350" t="s" s="3">
        <v>1372</v>
      </c>
      <c r="U5350" t="s" s="3">
        <v>15105</v>
      </c>
      <c r="X5350" t="s" s="3">
        <v>44427</v>
      </c>
      <c r="Y5350" t="s" s="3">
        <v>516</v>
      </c>
      <c r="Z5350" t="s" s="3">
        <v>55</v>
      </c>
      <c r="AA5350" t="s" s="3">
        <v>56</v>
      </c>
      <c r="AB5350" s="2">
        <v>80449</v>
      </c>
      <c r="AC5350" s="2">
        <v>80449</v>
      </c>
      <c r="AD5350" t="s" s="3">
        <v>57</v>
      </c>
      <c r="AE5350" t="s" s="3">
        <v>44428</v>
      </c>
      <c r="AF5350" s="2">
        <v>72877</v>
      </c>
      <c r="AI5350" t="s" s="3">
        <v>44429</v>
      </c>
      <c r="AL5350" t="s" s="3">
        <v>1467</v>
      </c>
      <c r="AN5350" t="s" s="3">
        <v>56</v>
      </c>
      <c r="AO5350" s="2">
        <v>80103</v>
      </c>
      <c r="AQ5350" t="s" s="3">
        <v>64</v>
      </c>
      <c r="AR5350" t="s" s="3">
        <v>44430</v>
      </c>
    </row>
    <row r="5351" s="2" customFormat="1" ht="13.55" customHeight="1">
      <c r="A5351" t="s" s="3">
        <v>45</v>
      </c>
      <c r="B5351" t="s" s="3">
        <v>44431</v>
      </c>
      <c r="C5351" t="s" s="3">
        <v>44432</v>
      </c>
      <c r="D5351" s="2">
        <v>27697</v>
      </c>
      <c r="E5351" t="s" s="3">
        <v>44433</v>
      </c>
      <c r="F5351" s="4">
        <v>6946</v>
      </c>
      <c r="G5351" s="4">
        <v>6946</v>
      </c>
      <c r="H5351" s="4">
        <v>2014</v>
      </c>
      <c r="I5351" s="2">
        <v>0</v>
      </c>
      <c r="J5351" s="4">
        <v>0</v>
      </c>
      <c r="K5351" s="4">
        <v>119</v>
      </c>
      <c r="L5351" s="4">
        <v>6946</v>
      </c>
      <c r="Q5351" t="s" s="3">
        <v>49</v>
      </c>
      <c r="R5351" s="2">
        <v>5</v>
      </c>
      <c r="T5351" t="s" s="3">
        <v>22719</v>
      </c>
      <c r="U5351" t="s" s="3">
        <v>19136</v>
      </c>
      <c r="V5351" t="s" s="3">
        <v>8257</v>
      </c>
      <c r="W5351" t="s" s="3">
        <v>19136</v>
      </c>
      <c r="X5351" t="s" s="3">
        <v>44434</v>
      </c>
      <c r="Y5351" t="s" s="3">
        <v>83</v>
      </c>
      <c r="Z5351" t="s" s="3">
        <v>55</v>
      </c>
      <c r="AA5351" t="s" s="3">
        <v>56</v>
      </c>
      <c r="AB5351" s="2">
        <v>80449</v>
      </c>
      <c r="AC5351" s="2">
        <v>80449</v>
      </c>
      <c r="AD5351" t="s" s="3">
        <v>57</v>
      </c>
      <c r="AE5351" t="s" s="3">
        <v>44435</v>
      </c>
      <c r="AF5351" s="2">
        <v>112</v>
      </c>
      <c r="AI5351" t="s" s="3">
        <v>6306</v>
      </c>
      <c r="AJ5351" t="s" s="3">
        <v>144</v>
      </c>
      <c r="AL5351" t="s" s="3">
        <v>145</v>
      </c>
      <c r="AM5351" t="s" s="3">
        <v>1061</v>
      </c>
      <c r="AN5351" t="s" s="3">
        <v>56</v>
      </c>
      <c r="AO5351" t="s" s="3">
        <v>44436</v>
      </c>
      <c r="AP5351" t="s" s="3">
        <v>1398</v>
      </c>
      <c r="AQ5351" t="s" s="3">
        <v>64</v>
      </c>
      <c r="AR5351" t="s" s="3">
        <v>44437</v>
      </c>
    </row>
    <row r="5352" s="2" customFormat="1" ht="13.55" customHeight="1">
      <c r="A5352" t="s" s="3">
        <v>75</v>
      </c>
      <c r="B5352" t="s" s="3">
        <v>3532</v>
      </c>
      <c r="C5352" t="s" s="3">
        <v>44438</v>
      </c>
      <c r="D5352" s="2">
        <v>25065</v>
      </c>
      <c r="E5352" t="s" s="3">
        <v>44439</v>
      </c>
      <c r="F5352" s="4">
        <v>21725</v>
      </c>
      <c r="G5352" s="4">
        <v>21725</v>
      </c>
      <c r="H5352" s="4">
        <v>6300</v>
      </c>
      <c r="I5352" s="2">
        <v>0</v>
      </c>
      <c r="J5352" s="4">
        <v>0</v>
      </c>
      <c r="K5352" s="4">
        <v>372.96</v>
      </c>
      <c r="L5352" s="4">
        <v>21725</v>
      </c>
      <c r="Q5352" t="s" s="3">
        <v>49</v>
      </c>
      <c r="R5352" s="2">
        <v>5.92</v>
      </c>
      <c r="T5352" t="s" s="3">
        <v>94</v>
      </c>
      <c r="U5352" t="s" s="3">
        <v>44440</v>
      </c>
      <c r="V5352" t="s" s="3">
        <v>44441</v>
      </c>
      <c r="W5352" t="s" s="3">
        <v>44442</v>
      </c>
      <c r="X5352" t="s" s="3">
        <v>44443</v>
      </c>
      <c r="Y5352" t="s" s="3">
        <v>3537</v>
      </c>
      <c r="Z5352" t="s" s="3">
        <v>55</v>
      </c>
      <c r="AA5352" t="s" s="3">
        <v>56</v>
      </c>
      <c r="AB5352" s="2">
        <v>80449</v>
      </c>
      <c r="AC5352" s="2">
        <v>80449</v>
      </c>
      <c r="AD5352" t="s" s="3">
        <v>57</v>
      </c>
      <c r="AE5352" t="s" s="3">
        <v>3538</v>
      </c>
      <c r="AF5352" s="2">
        <v>3916</v>
      </c>
      <c r="AI5352" t="s" s="3">
        <v>9818</v>
      </c>
      <c r="AJ5352" t="s" s="3">
        <v>313</v>
      </c>
      <c r="AL5352" t="s" s="3">
        <v>405</v>
      </c>
      <c r="AM5352" t="s" s="3">
        <v>405</v>
      </c>
      <c r="AN5352" t="s" s="3">
        <v>56</v>
      </c>
      <c r="AO5352" t="s" s="3">
        <v>44444</v>
      </c>
      <c r="AP5352" t="s" s="3">
        <v>7948</v>
      </c>
      <c r="AQ5352" t="s" s="3">
        <v>64</v>
      </c>
      <c r="AR5352" t="s" s="3">
        <v>44445</v>
      </c>
    </row>
    <row r="5353" s="2" customFormat="1" ht="13.55" customHeight="1">
      <c r="A5353" t="s" s="3">
        <v>75</v>
      </c>
      <c r="B5353" t="s" s="3">
        <v>1840</v>
      </c>
      <c r="C5353" t="s" s="3">
        <v>44446</v>
      </c>
      <c r="D5353" s="2">
        <v>13297</v>
      </c>
      <c r="E5353" t="s" s="3">
        <v>44447</v>
      </c>
      <c r="F5353" s="4">
        <v>1516</v>
      </c>
      <c r="G5353" s="4">
        <v>1516</v>
      </c>
      <c r="H5353" s="4">
        <v>440</v>
      </c>
      <c r="I5353" s="2">
        <v>0</v>
      </c>
      <c r="J5353" s="4">
        <v>0</v>
      </c>
      <c r="K5353" s="4">
        <v>26.06</v>
      </c>
      <c r="L5353" s="4">
        <v>1516</v>
      </c>
      <c r="N5353" s="2">
        <v>20.4</v>
      </c>
      <c r="Q5353" t="s" s="3">
        <v>49</v>
      </c>
      <c r="R5353" s="2">
        <v>0.17</v>
      </c>
      <c r="T5353" t="s" s="3">
        <v>2557</v>
      </c>
      <c r="U5353" t="s" s="3">
        <v>40294</v>
      </c>
      <c r="X5353" t="s" s="3">
        <v>44448</v>
      </c>
      <c r="Y5353" t="s" s="3">
        <v>1846</v>
      </c>
      <c r="Z5353" t="s" s="3">
        <v>55</v>
      </c>
      <c r="AA5353" t="s" s="3">
        <v>56</v>
      </c>
      <c r="AB5353" s="2">
        <v>80449</v>
      </c>
      <c r="AC5353" s="2">
        <v>80449</v>
      </c>
      <c r="AD5353" t="s" s="3">
        <v>57</v>
      </c>
      <c r="AE5353" t="s" s="3">
        <v>1847</v>
      </c>
      <c r="AF5353" s="2">
        <v>3906</v>
      </c>
      <c r="AI5353" t="s" s="3">
        <v>44449</v>
      </c>
      <c r="AJ5353" t="s" s="3">
        <v>600</v>
      </c>
      <c r="AL5353" t="s" s="3">
        <v>7995</v>
      </c>
      <c r="AM5353" t="s" s="3">
        <v>7995</v>
      </c>
      <c r="AN5353" t="s" s="3">
        <v>656</v>
      </c>
      <c r="AO5353" t="s" s="3">
        <v>44450</v>
      </c>
      <c r="AP5353" t="s" s="3">
        <v>2735</v>
      </c>
      <c r="AQ5353" t="s" s="3">
        <v>64</v>
      </c>
      <c r="AR5353" t="s" s="3">
        <v>44451</v>
      </c>
    </row>
    <row r="5354" s="2" customFormat="1" ht="13.55" customHeight="1">
      <c r="A5354" t="s" s="3">
        <v>45</v>
      </c>
      <c r="B5354" t="s" s="3">
        <v>44452</v>
      </c>
      <c r="C5354" t="s" s="3">
        <v>44453</v>
      </c>
      <c r="D5354" s="2">
        <v>27895</v>
      </c>
      <c r="E5354" t="s" s="3">
        <v>44454</v>
      </c>
      <c r="F5354" s="4">
        <v>8734</v>
      </c>
      <c r="G5354" s="4">
        <v>8734</v>
      </c>
      <c r="H5354" s="4">
        <v>2533</v>
      </c>
      <c r="I5354" s="2">
        <v>0</v>
      </c>
      <c r="J5354" s="4">
        <v>0</v>
      </c>
      <c r="K5354" s="4">
        <v>149.78</v>
      </c>
      <c r="L5354" s="4">
        <v>8734</v>
      </c>
      <c r="Q5354" t="s" s="3">
        <v>49</v>
      </c>
      <c r="R5354" s="2">
        <v>5.29</v>
      </c>
      <c r="T5354" t="s" s="3">
        <v>360</v>
      </c>
      <c r="U5354" t="s" s="3">
        <v>44455</v>
      </c>
      <c r="V5354" t="s" s="3">
        <v>3839</v>
      </c>
      <c r="W5354" t="s" s="3">
        <v>44455</v>
      </c>
      <c r="X5354" t="s" s="3">
        <v>44456</v>
      </c>
      <c r="Y5354" t="s" s="3">
        <v>1804</v>
      </c>
      <c r="Z5354" t="s" s="3">
        <v>55</v>
      </c>
      <c r="AA5354" t="s" s="3">
        <v>56</v>
      </c>
      <c r="AB5354" s="2">
        <v>80449</v>
      </c>
      <c r="AC5354" s="2">
        <v>80449</v>
      </c>
      <c r="AD5354" t="s" s="3">
        <v>57</v>
      </c>
      <c r="AE5354" t="s" s="3">
        <v>44457</v>
      </c>
      <c r="AF5354" s="2">
        <v>135</v>
      </c>
      <c r="AI5354" t="s" s="3">
        <v>44458</v>
      </c>
      <c r="AJ5354" t="s" s="3">
        <v>114</v>
      </c>
      <c r="AL5354" t="s" s="3">
        <v>8139</v>
      </c>
      <c r="AN5354" t="s" s="3">
        <v>161</v>
      </c>
      <c r="AO5354" t="s" s="3">
        <v>44459</v>
      </c>
      <c r="AP5354" t="s" s="3">
        <v>418</v>
      </c>
      <c r="AQ5354" t="s" s="3">
        <v>64</v>
      </c>
      <c r="AR5354" t="s" s="3">
        <v>44460</v>
      </c>
    </row>
    <row r="5355" s="2" customFormat="1" ht="13.55" customHeight="1">
      <c r="A5355" t="s" s="3">
        <v>45</v>
      </c>
      <c r="B5355" t="s" s="3">
        <v>44461</v>
      </c>
      <c r="C5355" t="s" s="3">
        <v>44462</v>
      </c>
      <c r="D5355" s="2">
        <v>32018</v>
      </c>
      <c r="E5355" t="s" s="3">
        <v>44463</v>
      </c>
      <c r="F5355" s="4">
        <v>18789</v>
      </c>
      <c r="G5355" s="4">
        <v>18789</v>
      </c>
      <c r="H5355" s="4">
        <v>5449</v>
      </c>
      <c r="I5355" s="2">
        <v>0</v>
      </c>
      <c r="J5355" s="4">
        <v>0</v>
      </c>
      <c r="K5355" s="4">
        <v>317.2</v>
      </c>
      <c r="L5355" s="4">
        <v>18789</v>
      </c>
      <c r="Q5355" t="s" s="3">
        <v>49</v>
      </c>
      <c r="R5355" s="2">
        <v>2</v>
      </c>
      <c r="T5355" t="s" s="3">
        <v>8654</v>
      </c>
      <c r="U5355" t="s" s="3">
        <v>13541</v>
      </c>
      <c r="V5355" t="s" s="3">
        <v>268</v>
      </c>
      <c r="W5355" t="s" s="3">
        <v>13541</v>
      </c>
      <c r="X5355" t="s" s="3">
        <v>44464</v>
      </c>
      <c r="Y5355" t="s" s="3">
        <v>20758</v>
      </c>
      <c r="Z5355" t="s" s="3">
        <v>55</v>
      </c>
      <c r="AA5355" t="s" s="3">
        <v>56</v>
      </c>
      <c r="AB5355" s="2">
        <v>80449</v>
      </c>
      <c r="AC5355" t="s" s="3">
        <v>25581</v>
      </c>
      <c r="AD5355" t="s" s="3">
        <v>57</v>
      </c>
      <c r="AE5355" t="s" s="3">
        <v>44465</v>
      </c>
      <c r="AF5355" s="2">
        <v>103</v>
      </c>
      <c r="AI5355" t="s" s="3">
        <v>44466</v>
      </c>
      <c r="AJ5355" t="s" s="3">
        <v>60</v>
      </c>
      <c r="AL5355" t="s" s="3">
        <v>33897</v>
      </c>
      <c r="AM5355" t="s" s="3">
        <v>33897</v>
      </c>
      <c r="AN5355" t="s" s="3">
        <v>56</v>
      </c>
      <c r="AO5355" t="s" s="3">
        <v>44467</v>
      </c>
      <c r="AP5355" t="s" s="3">
        <v>1319</v>
      </c>
      <c r="AQ5355" t="s" s="3">
        <v>64</v>
      </c>
      <c r="AR5355" t="s" s="3">
        <v>44468</v>
      </c>
    </row>
    <row r="5356" s="2" customFormat="1" ht="13.55" customHeight="1">
      <c r="A5356" t="s" s="3">
        <v>45</v>
      </c>
      <c r="B5356" t="s" s="3">
        <v>44469</v>
      </c>
      <c r="C5356" t="s" s="3">
        <v>7689</v>
      </c>
      <c r="D5356" s="2">
        <v>8779</v>
      </c>
      <c r="E5356" t="s" s="3">
        <v>44470</v>
      </c>
      <c r="F5356" s="4">
        <v>8339</v>
      </c>
      <c r="G5356" s="4">
        <v>8339</v>
      </c>
      <c r="H5356" s="4">
        <v>2418</v>
      </c>
      <c r="I5356" s="2">
        <v>0</v>
      </c>
      <c r="J5356" s="4">
        <v>0</v>
      </c>
      <c r="K5356" s="4">
        <v>116.82</v>
      </c>
      <c r="L5356" s="4">
        <v>8339</v>
      </c>
      <c r="N5356" s="2">
        <v>43.55</v>
      </c>
      <c r="Q5356" t="s" s="3">
        <v>49</v>
      </c>
      <c r="R5356" s="2">
        <v>7</v>
      </c>
      <c r="T5356" t="s" s="3">
        <v>2022</v>
      </c>
      <c r="U5356" t="s" s="3">
        <v>7691</v>
      </c>
      <c r="X5356" t="s" s="3">
        <v>7692</v>
      </c>
      <c r="Y5356" t="s" s="3">
        <v>280</v>
      </c>
      <c r="Z5356" t="s" s="3">
        <v>55</v>
      </c>
      <c r="AA5356" t="s" s="3">
        <v>56</v>
      </c>
      <c r="AB5356" s="2">
        <v>80449</v>
      </c>
      <c r="AC5356" s="2">
        <v>80449</v>
      </c>
      <c r="AD5356" t="s" s="3">
        <v>57</v>
      </c>
      <c r="AE5356" t="s" s="3">
        <v>44471</v>
      </c>
      <c r="AF5356" s="2">
        <v>16378</v>
      </c>
      <c r="AI5356" t="s" s="3">
        <v>173</v>
      </c>
      <c r="AJ5356" t="s" s="3">
        <v>60</v>
      </c>
      <c r="AL5356" t="s" s="3">
        <v>175</v>
      </c>
      <c r="AM5356" t="s" s="3">
        <v>175</v>
      </c>
      <c r="AN5356" t="s" s="3">
        <v>56</v>
      </c>
      <c r="AO5356" t="s" s="3">
        <v>7695</v>
      </c>
      <c r="AP5356" t="s" s="3">
        <v>5433</v>
      </c>
      <c r="AQ5356" t="s" s="3">
        <v>64</v>
      </c>
      <c r="AR5356" t="s" s="3">
        <v>7696</v>
      </c>
    </row>
    <row r="5357" s="2" customFormat="1" ht="13.55" customHeight="1">
      <c r="A5357" t="s" s="3">
        <v>45</v>
      </c>
      <c r="B5357" t="s" s="3">
        <v>44472</v>
      </c>
      <c r="C5357" t="s" s="3">
        <v>44473</v>
      </c>
      <c r="D5357" s="2">
        <v>39537</v>
      </c>
      <c r="E5357" t="s" s="3">
        <v>44474</v>
      </c>
      <c r="F5357" s="4">
        <v>19017</v>
      </c>
      <c r="G5357" s="4">
        <v>19017</v>
      </c>
      <c r="H5357" s="4">
        <v>5515</v>
      </c>
      <c r="I5357" s="2">
        <v>0</v>
      </c>
      <c r="J5357" s="4">
        <v>0</v>
      </c>
      <c r="K5357" s="4">
        <v>320.68</v>
      </c>
      <c r="L5357" s="4">
        <v>19017</v>
      </c>
      <c r="Q5357" t="s" s="3">
        <v>49</v>
      </c>
      <c r="R5357" s="2">
        <v>5</v>
      </c>
      <c r="T5357" t="s" s="3">
        <v>5645</v>
      </c>
      <c r="U5357" t="s" s="3">
        <v>11566</v>
      </c>
      <c r="V5357" t="s" s="3">
        <v>807</v>
      </c>
      <c r="W5357" t="s" s="3">
        <v>11566</v>
      </c>
      <c r="X5357" t="s" s="3">
        <v>44475</v>
      </c>
      <c r="Y5357" t="s" s="3">
        <v>1315</v>
      </c>
      <c r="Z5357" t="s" s="3">
        <v>55</v>
      </c>
      <c r="AA5357" t="s" s="3">
        <v>56</v>
      </c>
      <c r="AB5357" s="2">
        <v>80449</v>
      </c>
      <c r="AC5357" t="s" s="3">
        <v>44476</v>
      </c>
      <c r="AD5357" t="s" s="3">
        <v>57</v>
      </c>
      <c r="AE5357" t="s" s="3">
        <v>44477</v>
      </c>
      <c r="AF5357" t="s" s="3">
        <f>"94-686"</f>
        <v>44478</v>
      </c>
      <c r="AI5357" t="s" s="3">
        <v>44479</v>
      </c>
      <c r="AJ5357" t="s" s="3">
        <v>313</v>
      </c>
      <c r="AL5357" t="s" s="3">
        <v>8162</v>
      </c>
      <c r="AM5357" t="s" s="3">
        <v>8163</v>
      </c>
      <c r="AN5357" t="s" s="3">
        <v>3869</v>
      </c>
      <c r="AO5357" t="s" s="3">
        <v>44480</v>
      </c>
      <c r="AP5357" t="s" s="3">
        <v>2723</v>
      </c>
      <c r="AQ5357" t="s" s="3">
        <v>64</v>
      </c>
      <c r="AR5357" t="s" s="3">
        <v>44481</v>
      </c>
    </row>
    <row r="5358" s="2" customFormat="1" ht="13.55" customHeight="1">
      <c r="A5358" t="s" s="3">
        <v>45</v>
      </c>
      <c r="B5358" t="s" s="3">
        <v>44482</v>
      </c>
      <c r="C5358" t="s" s="3">
        <v>44483</v>
      </c>
      <c r="D5358" s="2">
        <v>26954</v>
      </c>
      <c r="E5358" t="s" s="3">
        <v>44484</v>
      </c>
      <c r="F5358" s="4">
        <v>11288</v>
      </c>
      <c r="G5358" s="4">
        <v>11288</v>
      </c>
      <c r="H5358" s="4">
        <v>3274</v>
      </c>
      <c r="I5358" s="2">
        <v>0</v>
      </c>
      <c r="J5358" s="4">
        <v>0</v>
      </c>
      <c r="K5358" s="4">
        <v>193.58</v>
      </c>
      <c r="L5358" s="4">
        <v>11288</v>
      </c>
      <c r="N5358" s="2">
        <v>95.16</v>
      </c>
      <c r="Q5358" t="s" s="3">
        <v>49</v>
      </c>
      <c r="R5358" s="2">
        <v>5</v>
      </c>
      <c r="T5358" t="s" s="3">
        <v>770</v>
      </c>
      <c r="U5358" t="s" s="3">
        <v>18714</v>
      </c>
      <c r="V5358" t="s" s="3">
        <v>44485</v>
      </c>
      <c r="W5358" t="s" s="3">
        <v>18714</v>
      </c>
      <c r="X5358" t="s" s="3">
        <v>44486</v>
      </c>
      <c r="Y5358" t="s" s="3">
        <v>54</v>
      </c>
      <c r="Z5358" t="s" s="3">
        <v>55</v>
      </c>
      <c r="AA5358" t="s" s="3">
        <v>56</v>
      </c>
      <c r="AB5358" s="2">
        <v>80449</v>
      </c>
      <c r="AC5358" s="2">
        <v>80449</v>
      </c>
      <c r="AD5358" t="s" s="3">
        <v>57</v>
      </c>
      <c r="AE5358" t="s" s="3">
        <v>44487</v>
      </c>
      <c r="AF5358" s="2">
        <v>3900</v>
      </c>
      <c r="AI5358" t="s" s="3">
        <v>44488</v>
      </c>
      <c r="AJ5358" t="s" s="3">
        <v>174</v>
      </c>
      <c r="AL5358" t="s" s="3">
        <v>44489</v>
      </c>
      <c r="AM5358" t="s" s="3">
        <v>44490</v>
      </c>
      <c r="AN5358" t="s" s="3">
        <v>470</v>
      </c>
      <c r="AO5358" t="s" s="3">
        <v>44491</v>
      </c>
      <c r="AP5358" t="s" s="3">
        <v>44492</v>
      </c>
      <c r="AQ5358" t="s" s="3">
        <v>64</v>
      </c>
      <c r="AR5358" t="s" s="3">
        <v>44493</v>
      </c>
    </row>
    <row r="5359" s="2" customFormat="1" ht="13.55" customHeight="1">
      <c r="A5359" t="s" s="3">
        <v>75</v>
      </c>
      <c r="B5359" t="s" s="3">
        <v>4905</v>
      </c>
      <c r="C5359" t="s" s="3">
        <v>44309</v>
      </c>
      <c r="D5359" s="2">
        <v>4339</v>
      </c>
      <c r="E5359" t="s" s="3">
        <v>44494</v>
      </c>
      <c r="F5359" s="4">
        <v>918</v>
      </c>
      <c r="G5359" s="4">
        <v>918</v>
      </c>
      <c r="H5359" s="4">
        <v>266</v>
      </c>
      <c r="I5359" s="2">
        <v>0</v>
      </c>
      <c r="J5359" s="4">
        <v>0</v>
      </c>
      <c r="K5359" s="4">
        <v>15.98</v>
      </c>
      <c r="L5359" s="4">
        <v>918</v>
      </c>
      <c r="Q5359" t="s" s="3">
        <v>49</v>
      </c>
      <c r="R5359" s="2">
        <v>0.17</v>
      </c>
      <c r="T5359" t="s" s="3">
        <v>3839</v>
      </c>
      <c r="U5359" t="s" s="3">
        <v>27138</v>
      </c>
      <c r="X5359" t="s" s="3">
        <v>44311</v>
      </c>
      <c r="Y5359" t="s" s="3">
        <v>3002</v>
      </c>
      <c r="Z5359" t="s" s="3">
        <v>55</v>
      </c>
      <c r="AA5359" t="s" s="3">
        <v>56</v>
      </c>
      <c r="AB5359" s="2">
        <v>80449</v>
      </c>
      <c r="AC5359" s="2">
        <v>80449</v>
      </c>
      <c r="AD5359" t="s" s="3">
        <v>57</v>
      </c>
      <c r="AE5359" t="s" s="3">
        <v>4910</v>
      </c>
      <c r="AF5359" s="2">
        <v>12671</v>
      </c>
      <c r="AI5359" t="s" s="3">
        <v>44312</v>
      </c>
      <c r="AJ5359" t="s" s="3">
        <v>600</v>
      </c>
      <c r="AL5359" t="s" s="3">
        <v>1920</v>
      </c>
      <c r="AM5359" t="s" s="3">
        <v>1920</v>
      </c>
      <c r="AN5359" t="s" s="3">
        <v>56</v>
      </c>
      <c r="AO5359" t="s" s="3">
        <v>44313</v>
      </c>
      <c r="AP5359" t="s" s="3">
        <v>11134</v>
      </c>
      <c r="AQ5359" t="s" s="3">
        <v>64</v>
      </c>
      <c r="AR5359" t="s" s="3">
        <v>44314</v>
      </c>
    </row>
    <row r="5360" s="2" customFormat="1" ht="13.55" customHeight="1">
      <c r="A5360" t="s" s="3">
        <v>75</v>
      </c>
      <c r="B5360" t="s" s="3">
        <v>1840</v>
      </c>
      <c r="C5360" t="s" s="3">
        <v>44495</v>
      </c>
      <c r="D5360" s="2">
        <v>14666</v>
      </c>
      <c r="E5360" t="s" s="3">
        <v>44496</v>
      </c>
      <c r="F5360" s="4">
        <v>1516</v>
      </c>
      <c r="G5360" s="4">
        <v>1516</v>
      </c>
      <c r="H5360" s="4">
        <v>440</v>
      </c>
      <c r="I5360" s="2">
        <v>0</v>
      </c>
      <c r="J5360" s="4">
        <v>0</v>
      </c>
      <c r="K5360" s="4">
        <v>26.06</v>
      </c>
      <c r="L5360" s="4">
        <v>1516</v>
      </c>
      <c r="N5360" s="2">
        <v>360.46</v>
      </c>
      <c r="Q5360" t="s" s="3">
        <v>49</v>
      </c>
      <c r="R5360" s="2">
        <v>0.17</v>
      </c>
      <c r="T5360" t="s" s="3">
        <v>21481</v>
      </c>
      <c r="U5360" t="s" s="3">
        <v>1566</v>
      </c>
      <c r="X5360" t="s" s="3">
        <v>44497</v>
      </c>
      <c r="Y5360" t="s" s="3">
        <v>1846</v>
      </c>
      <c r="Z5360" t="s" s="3">
        <v>55</v>
      </c>
      <c r="AA5360" t="s" s="3">
        <v>56</v>
      </c>
      <c r="AB5360" s="2">
        <v>80449</v>
      </c>
      <c r="AC5360" s="2">
        <v>80449</v>
      </c>
      <c r="AD5360" t="s" s="3">
        <v>57</v>
      </c>
      <c r="AE5360" t="s" s="3">
        <v>1847</v>
      </c>
      <c r="AF5360" s="2">
        <v>5695</v>
      </c>
      <c r="AI5360" t="s" s="3">
        <v>44498</v>
      </c>
      <c r="AL5360" t="s" s="3">
        <v>5766</v>
      </c>
      <c r="AN5360" t="s" s="3">
        <v>656</v>
      </c>
      <c r="AO5360" t="s" s="3">
        <v>44499</v>
      </c>
      <c r="AP5360" t="s" s="3">
        <v>921</v>
      </c>
      <c r="AQ5360" t="s" s="3">
        <v>64</v>
      </c>
      <c r="AR5360" t="s" s="3">
        <v>44500</v>
      </c>
    </row>
    <row r="5361" s="2" customFormat="1" ht="13.55" customHeight="1">
      <c r="A5361" t="s" s="3">
        <v>45</v>
      </c>
      <c r="B5361" t="s" s="3">
        <v>44501</v>
      </c>
      <c r="C5361" t="s" s="3">
        <v>44502</v>
      </c>
      <c r="D5361" s="2">
        <v>28335</v>
      </c>
      <c r="E5361" t="s" s="3">
        <v>44503</v>
      </c>
      <c r="F5361" s="4">
        <v>6946</v>
      </c>
      <c r="G5361" s="4">
        <v>6946</v>
      </c>
      <c r="H5361" s="4">
        <v>2014</v>
      </c>
      <c r="I5361" s="2">
        <v>0</v>
      </c>
      <c r="J5361" s="4">
        <v>0</v>
      </c>
      <c r="K5361" s="4">
        <v>119</v>
      </c>
      <c r="L5361" s="4">
        <v>6946</v>
      </c>
      <c r="N5361" s="2">
        <v>84.90000000000001</v>
      </c>
      <c r="Q5361" t="s" s="3">
        <v>49</v>
      </c>
      <c r="R5361" s="2">
        <v>5</v>
      </c>
      <c r="T5361" t="s" s="3">
        <v>320</v>
      </c>
      <c r="U5361" t="s" s="3">
        <v>32749</v>
      </c>
      <c r="V5361" t="s" s="3">
        <v>44504</v>
      </c>
      <c r="W5361" t="s" s="3">
        <v>32749</v>
      </c>
      <c r="X5361" t="s" s="3">
        <v>44505</v>
      </c>
      <c r="Y5361" t="s" s="3">
        <v>1132</v>
      </c>
      <c r="Z5361" t="s" s="3">
        <v>55</v>
      </c>
      <c r="AA5361" t="s" s="3">
        <v>56</v>
      </c>
      <c r="AB5361" s="2">
        <v>80449</v>
      </c>
      <c r="AC5361" s="2">
        <v>80449</v>
      </c>
      <c r="AD5361" t="s" s="3">
        <v>57</v>
      </c>
      <c r="AE5361" t="s" s="3">
        <v>44506</v>
      </c>
      <c r="AF5361" s="2">
        <v>9627</v>
      </c>
      <c r="AI5361" t="s" s="3">
        <v>44507</v>
      </c>
      <c r="AJ5361" t="s" s="3">
        <v>114</v>
      </c>
      <c r="AL5361" t="s" s="3">
        <v>2877</v>
      </c>
      <c r="AM5361" t="s" s="3">
        <v>2877</v>
      </c>
      <c r="AN5361" t="s" s="3">
        <v>130</v>
      </c>
      <c r="AO5361" t="s" s="3">
        <v>44508</v>
      </c>
      <c r="AP5361" t="s" s="3">
        <v>3323</v>
      </c>
      <c r="AQ5361" t="s" s="3">
        <v>64</v>
      </c>
      <c r="AR5361" t="s" s="3">
        <v>44509</v>
      </c>
    </row>
    <row r="5362" s="2" customFormat="1" ht="13.55" customHeight="1">
      <c r="A5362" t="s" s="3">
        <v>45</v>
      </c>
      <c r="B5362" t="s" s="3">
        <v>44510</v>
      </c>
      <c r="C5362" t="s" s="3">
        <v>44511</v>
      </c>
      <c r="D5362" s="2">
        <v>35509</v>
      </c>
      <c r="E5362" t="s" s="3">
        <v>44512</v>
      </c>
      <c r="F5362" s="4">
        <v>8104</v>
      </c>
      <c r="G5362" s="4">
        <v>8104</v>
      </c>
      <c r="H5362" s="4">
        <v>2350</v>
      </c>
      <c r="I5362" s="2">
        <v>0</v>
      </c>
      <c r="J5362" s="4">
        <v>0</v>
      </c>
      <c r="K5362" s="4">
        <v>139.12</v>
      </c>
      <c r="L5362" s="4">
        <v>8104</v>
      </c>
      <c r="Q5362" t="s" s="3">
        <v>49</v>
      </c>
      <c r="R5362" s="2">
        <v>2</v>
      </c>
      <c r="T5362" t="s" s="3">
        <v>7335</v>
      </c>
      <c r="U5362" t="s" s="3">
        <v>44513</v>
      </c>
      <c r="X5362" t="s" s="3">
        <v>44514</v>
      </c>
      <c r="Y5362" t="s" s="3">
        <v>5895</v>
      </c>
      <c r="Z5362" t="s" s="3">
        <v>55</v>
      </c>
      <c r="AA5362" t="s" s="3">
        <v>56</v>
      </c>
      <c r="AB5362" s="2">
        <v>80449</v>
      </c>
      <c r="AC5362" s="2">
        <v>80449</v>
      </c>
      <c r="AD5362" t="s" s="3">
        <v>57</v>
      </c>
      <c r="AE5362" t="s" s="3">
        <v>44515</v>
      </c>
      <c r="AF5362" s="2">
        <v>4020</v>
      </c>
      <c r="AI5362" t="s" s="3">
        <v>44516</v>
      </c>
      <c r="AJ5362" t="s" s="3">
        <v>174</v>
      </c>
      <c r="AL5362" t="s" s="3">
        <v>8210</v>
      </c>
      <c r="AN5362" t="s" s="3">
        <v>130</v>
      </c>
      <c r="AO5362" t="s" s="3">
        <v>44517</v>
      </c>
      <c r="AP5362" t="s" s="3">
        <v>6311</v>
      </c>
      <c r="AQ5362" t="s" s="3">
        <v>64</v>
      </c>
      <c r="AR5362" t="s" s="3">
        <v>44518</v>
      </c>
    </row>
    <row r="5363" s="2" customFormat="1" ht="13.55" customHeight="1">
      <c r="A5363" t="s" s="3">
        <v>75</v>
      </c>
      <c r="B5363" t="s" s="3">
        <v>32475</v>
      </c>
      <c r="C5363" t="s" s="3">
        <v>44519</v>
      </c>
      <c r="D5363" s="2">
        <v>6862</v>
      </c>
      <c r="E5363" t="s" s="3">
        <v>44520</v>
      </c>
      <c r="F5363" s="4">
        <v>8057</v>
      </c>
      <c r="G5363" s="4">
        <v>8057</v>
      </c>
      <c r="H5363" s="4">
        <v>2337</v>
      </c>
      <c r="I5363" s="2">
        <v>0</v>
      </c>
      <c r="J5363" s="4">
        <v>0</v>
      </c>
      <c r="K5363" s="4">
        <v>112.96</v>
      </c>
      <c r="L5363" s="4">
        <v>8057</v>
      </c>
      <c r="Q5363" t="s" s="3">
        <v>49</v>
      </c>
      <c r="R5363" s="2">
        <v>6.57</v>
      </c>
      <c r="T5363" t="s" s="3">
        <v>477</v>
      </c>
      <c r="U5363" t="s" s="3">
        <v>44521</v>
      </c>
      <c r="V5363" t="s" s="3">
        <v>11336</v>
      </c>
      <c r="W5363" t="s" s="3">
        <v>44521</v>
      </c>
      <c r="X5363" t="s" s="3">
        <v>44522</v>
      </c>
      <c r="Y5363" t="s" s="3">
        <v>1929</v>
      </c>
      <c r="Z5363" t="s" s="3">
        <v>55</v>
      </c>
      <c r="AA5363" t="s" s="3">
        <v>56</v>
      </c>
      <c r="AB5363" s="2">
        <v>80449</v>
      </c>
      <c r="AC5363" s="2">
        <v>80449</v>
      </c>
      <c r="AD5363" t="s" s="3">
        <v>57</v>
      </c>
      <c r="AE5363" t="s" s="3">
        <v>32477</v>
      </c>
      <c r="AF5363" s="2">
        <v>2521</v>
      </c>
      <c r="AI5363" t="s" s="3">
        <v>44523</v>
      </c>
      <c r="AL5363" t="s" s="3">
        <v>14941</v>
      </c>
      <c r="AM5363" t="s" s="3">
        <v>44524</v>
      </c>
      <c r="AN5363" t="s" s="3">
        <v>130</v>
      </c>
      <c r="AO5363" t="s" s="3">
        <v>44525</v>
      </c>
      <c r="AP5363" t="s" s="3">
        <v>192</v>
      </c>
      <c r="AQ5363" t="s" s="3">
        <v>64</v>
      </c>
      <c r="AR5363" t="s" s="3">
        <v>44526</v>
      </c>
    </row>
    <row r="5364" s="2" customFormat="1" ht="13.55" customHeight="1">
      <c r="A5364" t="s" s="3">
        <v>45</v>
      </c>
      <c r="B5364" t="s" s="3">
        <v>44527</v>
      </c>
      <c r="C5364" t="s" s="3">
        <v>44528</v>
      </c>
      <c r="D5364" s="2">
        <v>39665</v>
      </c>
      <c r="E5364" t="s" s="3">
        <v>44529</v>
      </c>
      <c r="F5364" s="4">
        <v>29209</v>
      </c>
      <c r="G5364" s="4">
        <v>29209</v>
      </c>
      <c r="H5364" s="4">
        <v>8471</v>
      </c>
      <c r="I5364" s="2">
        <v>0</v>
      </c>
      <c r="J5364" s="4">
        <v>0</v>
      </c>
      <c r="K5364" s="4">
        <v>492.96</v>
      </c>
      <c r="L5364" s="4">
        <v>29209</v>
      </c>
      <c r="N5364" s="2">
        <v>239.34</v>
      </c>
      <c r="Q5364" t="s" s="3">
        <v>49</v>
      </c>
      <c r="R5364" s="2">
        <v>8</v>
      </c>
      <c r="T5364" t="s" s="3">
        <v>44530</v>
      </c>
      <c r="U5364" t="s" s="3">
        <v>44531</v>
      </c>
      <c r="X5364" t="s" s="3">
        <v>44532</v>
      </c>
      <c r="Y5364" t="s" s="3">
        <v>2313</v>
      </c>
      <c r="Z5364" t="s" s="3">
        <v>55</v>
      </c>
      <c r="AA5364" t="s" s="3">
        <v>56</v>
      </c>
      <c r="AB5364" s="2">
        <v>80449</v>
      </c>
      <c r="AC5364" s="2">
        <v>80449</v>
      </c>
      <c r="AD5364" t="s" s="3">
        <v>57</v>
      </c>
      <c r="AE5364" t="s" s="3">
        <v>44533</v>
      </c>
      <c r="AF5364" s="2">
        <v>918</v>
      </c>
      <c r="AI5364" t="s" s="3">
        <v>21858</v>
      </c>
      <c r="AJ5364" t="s" s="3">
        <v>313</v>
      </c>
      <c r="AL5364" t="s" s="3">
        <v>145</v>
      </c>
      <c r="AM5364" t="s" s="3">
        <v>145</v>
      </c>
      <c r="AN5364" t="s" s="3">
        <v>56</v>
      </c>
      <c r="AO5364" t="s" s="3">
        <v>44534</v>
      </c>
      <c r="AP5364" t="s" s="3">
        <v>393</v>
      </c>
      <c r="AQ5364" t="s" s="3">
        <v>64</v>
      </c>
      <c r="AR5364" t="s" s="3">
        <v>44535</v>
      </c>
    </row>
    <row r="5365" s="2" customFormat="1" ht="13.55" customHeight="1">
      <c r="A5365" t="s" s="3">
        <v>45</v>
      </c>
      <c r="B5365" t="s" s="3">
        <v>44536</v>
      </c>
      <c r="C5365" t="s" s="3">
        <v>44537</v>
      </c>
      <c r="D5365" s="2">
        <v>38687</v>
      </c>
      <c r="E5365" t="s" s="3">
        <v>44538</v>
      </c>
      <c r="F5365" s="4">
        <v>23385</v>
      </c>
      <c r="G5365" s="4">
        <v>23385</v>
      </c>
      <c r="H5365" s="4">
        <v>6782</v>
      </c>
      <c r="I5365" s="2">
        <v>0</v>
      </c>
      <c r="J5365" s="4">
        <v>0</v>
      </c>
      <c r="K5365" s="4">
        <v>394.6</v>
      </c>
      <c r="L5365" s="4">
        <v>23385</v>
      </c>
      <c r="Q5365" t="s" s="3">
        <v>49</v>
      </c>
      <c r="R5365" s="2">
        <v>2.5</v>
      </c>
      <c r="T5365" t="s" s="3">
        <v>1067</v>
      </c>
      <c r="U5365" t="s" s="3">
        <v>18067</v>
      </c>
      <c r="V5365" t="s" s="3">
        <v>7231</v>
      </c>
      <c r="W5365" t="s" s="3">
        <v>18067</v>
      </c>
      <c r="X5365" t="s" s="3">
        <v>44539</v>
      </c>
      <c r="Y5365" t="s" s="3">
        <v>2102</v>
      </c>
      <c r="Z5365" t="s" s="3">
        <v>55</v>
      </c>
      <c r="AA5365" t="s" s="3">
        <v>56</v>
      </c>
      <c r="AB5365" s="2">
        <v>80449</v>
      </c>
      <c r="AC5365" t="s" s="3">
        <v>32660</v>
      </c>
      <c r="AD5365" t="s" s="3">
        <v>57</v>
      </c>
      <c r="AE5365" t="s" s="3">
        <v>44540</v>
      </c>
      <c r="AF5365" s="2">
        <v>125</v>
      </c>
      <c r="AI5365" t="s" s="3">
        <v>16227</v>
      </c>
      <c r="AJ5365" t="s" s="3">
        <v>313</v>
      </c>
      <c r="AL5365" t="s" s="3">
        <v>429</v>
      </c>
      <c r="AM5365" t="s" s="3">
        <v>429</v>
      </c>
      <c r="AN5365" t="s" s="3">
        <v>56</v>
      </c>
      <c r="AO5365" t="s" s="3">
        <v>44541</v>
      </c>
      <c r="AP5365" t="s" s="3">
        <v>3017</v>
      </c>
      <c r="AQ5365" t="s" s="3">
        <v>64</v>
      </c>
      <c r="AR5365" t="s" s="3">
        <v>44542</v>
      </c>
    </row>
    <row r="5366" s="2" customFormat="1" ht="13.55" customHeight="1">
      <c r="A5366" t="s" s="3">
        <v>45</v>
      </c>
      <c r="B5366" t="s" s="3">
        <v>44543</v>
      </c>
      <c r="C5366" t="s" s="3">
        <v>44544</v>
      </c>
      <c r="D5366" s="2">
        <v>27996</v>
      </c>
      <c r="E5366" t="s" s="3">
        <v>44545</v>
      </c>
      <c r="F5366" s="4">
        <v>6954</v>
      </c>
      <c r="G5366" s="4">
        <v>6954</v>
      </c>
      <c r="H5366" s="4">
        <v>2017</v>
      </c>
      <c r="I5366" s="2">
        <v>0</v>
      </c>
      <c r="J5366" s="4">
        <v>0</v>
      </c>
      <c r="K5366" s="4">
        <v>119.58</v>
      </c>
      <c r="L5366" s="4">
        <v>6954</v>
      </c>
      <c r="Q5366" t="s" s="3">
        <v>49</v>
      </c>
      <c r="R5366" s="2">
        <v>5.01</v>
      </c>
      <c r="T5366" t="s" s="3">
        <v>320</v>
      </c>
      <c r="U5366" t="s" s="3">
        <v>36192</v>
      </c>
      <c r="V5366" t="s" s="3">
        <v>1247</v>
      </c>
      <c r="W5366" t="s" s="3">
        <v>1582</v>
      </c>
      <c r="X5366" t="s" s="3">
        <v>44546</v>
      </c>
      <c r="Y5366" t="s" s="3">
        <v>57</v>
      </c>
      <c r="Z5366" t="s" s="3">
        <v>55</v>
      </c>
      <c r="AA5366" t="s" s="3">
        <v>56</v>
      </c>
      <c r="AB5366" s="2">
        <v>80449</v>
      </c>
      <c r="AC5366" s="2">
        <v>80449</v>
      </c>
      <c r="AD5366" t="s" s="3">
        <v>57</v>
      </c>
      <c r="AE5366" t="s" s="3">
        <v>44547</v>
      </c>
      <c r="AF5366" s="2">
        <v>482</v>
      </c>
      <c r="AI5366" t="s" s="3">
        <v>2921</v>
      </c>
      <c r="AJ5366" t="s" s="3">
        <v>313</v>
      </c>
      <c r="AL5366" t="s" s="3">
        <v>44548</v>
      </c>
      <c r="AM5366" t="s" s="3">
        <v>44548</v>
      </c>
      <c r="AN5366" t="s" s="3">
        <v>1004</v>
      </c>
      <c r="AO5366" t="s" s="3">
        <v>44549</v>
      </c>
      <c r="AP5366" t="s" s="3">
        <v>192</v>
      </c>
      <c r="AQ5366" t="s" s="3">
        <v>64</v>
      </c>
      <c r="AR5366" t="s" s="3">
        <v>44550</v>
      </c>
    </row>
    <row r="5367" s="2" customFormat="1" ht="13.55" customHeight="1">
      <c r="A5367" t="s" s="3">
        <v>45</v>
      </c>
      <c r="B5367" t="s" s="3">
        <v>44551</v>
      </c>
      <c r="C5367" t="s" s="3">
        <v>44552</v>
      </c>
      <c r="D5367" s="2">
        <v>28511</v>
      </c>
      <c r="E5367" t="s" s="3">
        <v>44553</v>
      </c>
      <c r="F5367" s="4">
        <v>7206</v>
      </c>
      <c r="G5367" s="4">
        <v>7206</v>
      </c>
      <c r="H5367" s="4">
        <v>2090</v>
      </c>
      <c r="I5367" s="2">
        <v>0</v>
      </c>
      <c r="J5367" s="4">
        <v>0</v>
      </c>
      <c r="K5367" s="4">
        <v>123.74</v>
      </c>
      <c r="L5367" s="4">
        <v>7206</v>
      </c>
      <c r="Q5367" t="s" s="3">
        <v>49</v>
      </c>
      <c r="R5367" s="2">
        <v>5.35</v>
      </c>
      <c r="T5367" t="s" s="3">
        <v>3336</v>
      </c>
      <c r="U5367" t="s" s="3">
        <v>44554</v>
      </c>
      <c r="V5367" t="s" s="3">
        <v>94</v>
      </c>
      <c r="W5367" t="s" s="3">
        <v>44554</v>
      </c>
      <c r="X5367" t="s" s="3">
        <v>44555</v>
      </c>
      <c r="Y5367" t="s" s="3">
        <v>1804</v>
      </c>
      <c r="Z5367" t="s" s="3">
        <v>55</v>
      </c>
      <c r="AA5367" t="s" s="3">
        <v>56</v>
      </c>
      <c r="AB5367" s="2">
        <v>80449</v>
      </c>
      <c r="AC5367" s="2">
        <v>80449</v>
      </c>
      <c r="AD5367" t="s" s="3">
        <v>57</v>
      </c>
      <c r="AE5367" t="s" s="3">
        <v>44556</v>
      </c>
      <c r="AF5367" s="2">
        <v>42266</v>
      </c>
      <c r="AI5367" t="s" s="3">
        <v>3352</v>
      </c>
      <c r="AJ5367" t="s" s="3">
        <v>415</v>
      </c>
      <c r="AL5367" t="s" s="3">
        <v>44557</v>
      </c>
      <c r="AM5367" t="s" s="3">
        <v>44557</v>
      </c>
      <c r="AN5367" t="s" s="3">
        <v>234</v>
      </c>
      <c r="AO5367" t="s" s="3">
        <v>44558</v>
      </c>
      <c r="AP5367" t="s" s="3">
        <v>4015</v>
      </c>
      <c r="AQ5367" t="s" s="3">
        <v>64</v>
      </c>
      <c r="AR5367" t="s" s="3">
        <v>44559</v>
      </c>
    </row>
    <row r="5368" s="2" customFormat="1" ht="13.55" customHeight="1">
      <c r="A5368" t="s" s="3">
        <v>75</v>
      </c>
      <c r="B5368" t="s" s="3">
        <v>44560</v>
      </c>
      <c r="C5368" t="s" s="3">
        <v>44561</v>
      </c>
      <c r="D5368" s="2">
        <v>5305</v>
      </c>
      <c r="E5368" t="s" s="3">
        <v>44562</v>
      </c>
      <c r="F5368" s="4">
        <v>29499</v>
      </c>
      <c r="G5368" s="4">
        <v>29499</v>
      </c>
      <c r="H5368" s="4">
        <v>8555</v>
      </c>
      <c r="I5368" s="2">
        <v>0</v>
      </c>
      <c r="J5368" s="4">
        <v>0</v>
      </c>
      <c r="K5368" s="4">
        <v>412.72</v>
      </c>
      <c r="L5368" s="4">
        <v>29499</v>
      </c>
      <c r="N5368" s="2">
        <v>264.02</v>
      </c>
      <c r="Q5368" t="s" s="3">
        <v>49</v>
      </c>
      <c r="R5368" s="2">
        <v>18.56</v>
      </c>
      <c r="T5368" t="s" s="3">
        <v>320</v>
      </c>
      <c r="U5368" t="s" s="3">
        <v>652</v>
      </c>
      <c r="X5368" t="s" s="3">
        <v>44563</v>
      </c>
      <c r="Y5368" t="s" s="3">
        <v>1929</v>
      </c>
      <c r="Z5368" t="s" s="3">
        <v>55</v>
      </c>
      <c r="AA5368" t="s" s="3">
        <v>56</v>
      </c>
      <c r="AB5368" s="2">
        <v>80449</v>
      </c>
      <c r="AC5368" s="2">
        <v>80449</v>
      </c>
      <c r="AD5368" t="s" s="3">
        <v>57</v>
      </c>
      <c r="AE5368" t="s" s="3">
        <v>44564</v>
      </c>
      <c r="AI5368" t="s" s="3">
        <v>44565</v>
      </c>
      <c r="AL5368" t="s" s="3">
        <v>416</v>
      </c>
      <c r="AM5368" t="s" s="3">
        <v>416</v>
      </c>
      <c r="AN5368" t="s" s="3">
        <v>56</v>
      </c>
      <c r="AO5368" s="2">
        <v>80437</v>
      </c>
      <c r="AP5368" t="s" s="3">
        <v>1297</v>
      </c>
      <c r="AQ5368" t="s" s="3">
        <v>64</v>
      </c>
      <c r="AR5368" t="s" s="3">
        <v>44566</v>
      </c>
    </row>
    <row r="5369" s="2" customFormat="1" ht="13.55" customHeight="1">
      <c r="A5369" t="s" s="3">
        <v>45</v>
      </c>
      <c r="B5369" t="s" s="3">
        <v>44567</v>
      </c>
      <c r="C5369" t="s" s="3">
        <v>44568</v>
      </c>
      <c r="D5369" s="2">
        <v>29047</v>
      </c>
      <c r="E5369" t="s" s="3">
        <v>44569</v>
      </c>
      <c r="F5369" s="4">
        <v>7585</v>
      </c>
      <c r="G5369" s="4">
        <v>7585</v>
      </c>
      <c r="H5369" s="4">
        <v>2200</v>
      </c>
      <c r="I5369" s="2">
        <v>0</v>
      </c>
      <c r="J5369" s="4">
        <v>0</v>
      </c>
      <c r="K5369" s="4">
        <v>130.24</v>
      </c>
      <c r="L5369" s="4">
        <v>7585</v>
      </c>
      <c r="N5369" s="2">
        <v>93.62</v>
      </c>
      <c r="Q5369" t="s" s="3">
        <v>49</v>
      </c>
      <c r="R5369" s="2">
        <v>5.88</v>
      </c>
      <c r="T5369" t="s" s="3">
        <v>477</v>
      </c>
      <c r="U5369" t="s" s="3">
        <v>44570</v>
      </c>
      <c r="X5369" t="s" s="3">
        <v>44571</v>
      </c>
      <c r="Y5369" t="s" s="3">
        <v>4881</v>
      </c>
      <c r="Z5369" t="s" s="3">
        <v>55</v>
      </c>
      <c r="AA5369" t="s" s="3">
        <v>56</v>
      </c>
      <c r="AB5369" s="2">
        <v>80449</v>
      </c>
      <c r="AC5369" s="2">
        <v>80449</v>
      </c>
      <c r="AD5369" t="s" s="3">
        <v>57</v>
      </c>
      <c r="AE5369" t="s" s="3">
        <v>44572</v>
      </c>
      <c r="AF5369" s="2">
        <v>8201</v>
      </c>
      <c r="AI5369" t="s" s="3">
        <v>10204</v>
      </c>
      <c r="AJ5369" t="s" s="3">
        <v>60</v>
      </c>
      <c r="AL5369" t="s" s="3">
        <v>2902</v>
      </c>
      <c r="AM5369" t="s" s="3">
        <v>44573</v>
      </c>
      <c r="AN5369" t="s" s="3">
        <v>366</v>
      </c>
      <c r="AO5369" t="s" s="3">
        <v>44574</v>
      </c>
      <c r="AP5369" t="s" s="3">
        <v>7948</v>
      </c>
      <c r="AQ5369" t="s" s="3">
        <v>64</v>
      </c>
      <c r="AR5369" t="s" s="3">
        <v>44575</v>
      </c>
    </row>
    <row r="5370" s="2" customFormat="1" ht="13.55" customHeight="1">
      <c r="A5370" t="s" s="3">
        <v>45</v>
      </c>
      <c r="B5370" t="s" s="3">
        <v>44576</v>
      </c>
      <c r="C5370" t="s" s="3">
        <v>44577</v>
      </c>
      <c r="D5370" s="2">
        <v>29532</v>
      </c>
      <c r="E5370" t="s" s="3">
        <v>44578</v>
      </c>
      <c r="F5370" s="4">
        <v>6444</v>
      </c>
      <c r="G5370" s="4">
        <v>6444</v>
      </c>
      <c r="H5370" s="4">
        <v>1869</v>
      </c>
      <c r="I5370" s="2">
        <v>0</v>
      </c>
      <c r="J5370" s="4">
        <v>0</v>
      </c>
      <c r="K5370" s="4">
        <v>110.7</v>
      </c>
      <c r="L5370" s="4">
        <v>6444</v>
      </c>
      <c r="Q5370" t="s" s="3">
        <v>49</v>
      </c>
      <c r="R5370" s="2">
        <v>5.18</v>
      </c>
      <c r="U5370" t="s" s="3">
        <v>44579</v>
      </c>
      <c r="X5370" t="s" s="3">
        <v>44580</v>
      </c>
      <c r="Y5370" t="s" s="3">
        <v>185</v>
      </c>
      <c r="Z5370" t="s" s="3">
        <v>55</v>
      </c>
      <c r="AA5370" t="s" s="3">
        <v>56</v>
      </c>
      <c r="AB5370" s="2">
        <v>80449</v>
      </c>
      <c r="AC5370" s="2">
        <v>80449</v>
      </c>
      <c r="AD5370" t="s" s="3">
        <v>57</v>
      </c>
      <c r="AE5370" t="s" s="3">
        <v>44581</v>
      </c>
      <c r="AF5370" s="2">
        <v>5285</v>
      </c>
      <c r="AI5370" t="s" s="3">
        <v>44582</v>
      </c>
      <c r="AJ5370" t="s" s="3">
        <v>313</v>
      </c>
      <c r="AL5370" t="s" s="3">
        <v>405</v>
      </c>
      <c r="AM5370" t="s" s="3">
        <v>405</v>
      </c>
      <c r="AN5370" t="s" s="3">
        <v>56</v>
      </c>
      <c r="AO5370" t="s" s="3">
        <v>44583</v>
      </c>
      <c r="AP5370" t="s" s="3">
        <v>1739</v>
      </c>
      <c r="AQ5370" t="s" s="3">
        <v>64</v>
      </c>
      <c r="AR5370" t="s" s="3">
        <v>44584</v>
      </c>
    </row>
    <row r="5371" s="2" customFormat="1" ht="13.55" customHeight="1">
      <c r="A5371" t="s" s="3">
        <v>45</v>
      </c>
      <c r="B5371" t="s" s="3">
        <v>44585</v>
      </c>
      <c r="C5371" t="s" s="3">
        <v>44586</v>
      </c>
      <c r="D5371" s="2">
        <v>7038</v>
      </c>
      <c r="E5371" t="s" s="3">
        <v>44587</v>
      </c>
      <c r="F5371" s="4">
        <v>7669</v>
      </c>
      <c r="G5371" s="4">
        <v>7669</v>
      </c>
      <c r="H5371" s="4">
        <v>2224</v>
      </c>
      <c r="I5371" s="2">
        <v>0</v>
      </c>
      <c r="J5371" s="4">
        <v>0</v>
      </c>
      <c r="K5371" s="4">
        <v>107.16</v>
      </c>
      <c r="L5371" s="4">
        <v>7669</v>
      </c>
      <c r="N5371" s="2">
        <v>39.66</v>
      </c>
      <c r="Q5371" t="s" s="3">
        <v>49</v>
      </c>
      <c r="R5371" s="2">
        <v>6</v>
      </c>
      <c r="T5371" t="s" s="3">
        <v>689</v>
      </c>
      <c r="U5371" t="s" s="3">
        <v>44588</v>
      </c>
      <c r="V5371" t="s" s="3">
        <v>13978</v>
      </c>
      <c r="W5371" t="s" s="3">
        <v>44588</v>
      </c>
      <c r="X5371" t="s" s="3">
        <v>44589</v>
      </c>
      <c r="Y5371" t="s" s="3">
        <v>440</v>
      </c>
      <c r="Z5371" t="s" s="3">
        <v>55</v>
      </c>
      <c r="AA5371" t="s" s="3">
        <v>56</v>
      </c>
      <c r="AB5371" s="2">
        <v>80449</v>
      </c>
      <c r="AC5371" s="2">
        <v>80449</v>
      </c>
      <c r="AD5371" t="s" s="3">
        <v>57</v>
      </c>
      <c r="AE5371" t="s" s="3">
        <v>44590</v>
      </c>
      <c r="AF5371" s="2">
        <v>770</v>
      </c>
      <c r="AI5371" t="s" s="3">
        <v>3490</v>
      </c>
      <c r="AJ5371" t="s" s="3">
        <v>313</v>
      </c>
      <c r="AL5371" t="s" s="3">
        <v>44591</v>
      </c>
      <c r="AN5371" t="s" s="3">
        <v>535</v>
      </c>
      <c r="AO5371" t="s" s="3">
        <v>44592</v>
      </c>
      <c r="AP5371" t="s" s="3">
        <v>192</v>
      </c>
      <c r="AQ5371" t="s" s="3">
        <v>64</v>
      </c>
      <c r="AR5371" t="s" s="3">
        <v>44593</v>
      </c>
    </row>
    <row r="5372" s="2" customFormat="1" ht="13.55" customHeight="1">
      <c r="A5372" t="s" s="3">
        <v>45</v>
      </c>
      <c r="B5372" t="s" s="3">
        <v>44594</v>
      </c>
      <c r="C5372" t="s" s="3">
        <v>5991</v>
      </c>
      <c r="D5372" s="2">
        <v>32067</v>
      </c>
      <c r="E5372" t="s" s="3">
        <v>44595</v>
      </c>
      <c r="F5372" s="4">
        <v>18789</v>
      </c>
      <c r="G5372" s="4">
        <v>18789</v>
      </c>
      <c r="H5372" s="4">
        <v>5449</v>
      </c>
      <c r="I5372" s="2">
        <v>0</v>
      </c>
      <c r="J5372" s="4">
        <v>0</v>
      </c>
      <c r="K5372" s="4">
        <v>317.2</v>
      </c>
      <c r="L5372" s="4">
        <v>18789</v>
      </c>
      <c r="Q5372" t="s" s="3">
        <v>49</v>
      </c>
      <c r="R5372" s="2">
        <v>2</v>
      </c>
      <c r="U5372" t="s" s="3">
        <v>5993</v>
      </c>
      <c r="X5372" t="s" s="3">
        <v>5994</v>
      </c>
      <c r="Y5372" t="s" s="3">
        <v>6695</v>
      </c>
      <c r="Z5372" t="s" s="3">
        <v>55</v>
      </c>
      <c r="AA5372" t="s" s="3">
        <v>56</v>
      </c>
      <c r="AB5372" s="2">
        <v>80449</v>
      </c>
      <c r="AC5372" t="s" s="3">
        <v>6696</v>
      </c>
      <c r="AD5372" t="s" s="3">
        <v>57</v>
      </c>
      <c r="AE5372" t="s" s="3">
        <v>44596</v>
      </c>
      <c r="AF5372" s="2">
        <v>6618</v>
      </c>
      <c r="AI5372" t="s" s="3">
        <v>5996</v>
      </c>
      <c r="AJ5372" t="s" s="3">
        <v>283</v>
      </c>
      <c r="AL5372" t="s" s="3">
        <v>2277</v>
      </c>
      <c r="AN5372" t="s" s="3">
        <v>130</v>
      </c>
      <c r="AO5372" t="s" s="3">
        <v>5997</v>
      </c>
      <c r="AP5372" t="s" s="3">
        <v>509</v>
      </c>
      <c r="AQ5372" t="s" s="3">
        <v>64</v>
      </c>
      <c r="AR5372" t="s" s="3">
        <v>5998</v>
      </c>
    </row>
    <row r="5373" s="2" customFormat="1" ht="13.55" customHeight="1">
      <c r="A5373" t="s" s="3">
        <v>75</v>
      </c>
      <c r="B5373" t="s" s="3">
        <v>317</v>
      </c>
      <c r="C5373" t="s" s="3">
        <v>44597</v>
      </c>
      <c r="D5373" s="2">
        <v>13193</v>
      </c>
      <c r="E5373" t="s" s="3">
        <v>44598</v>
      </c>
      <c r="F5373" s="4">
        <v>1516</v>
      </c>
      <c r="G5373" s="4">
        <v>1516</v>
      </c>
      <c r="H5373" s="4">
        <v>440</v>
      </c>
      <c r="I5373" s="2">
        <v>0</v>
      </c>
      <c r="J5373" s="4">
        <v>0</v>
      </c>
      <c r="K5373" s="4">
        <v>26.06</v>
      </c>
      <c r="L5373" s="4">
        <v>1516</v>
      </c>
      <c r="Q5373" t="s" s="3">
        <v>49</v>
      </c>
      <c r="R5373" s="2">
        <v>0.17</v>
      </c>
      <c r="T5373" t="s" s="3">
        <v>44599</v>
      </c>
      <c r="U5373" t="s" s="3">
        <v>44600</v>
      </c>
      <c r="V5373" t="s" s="3">
        <v>2481</v>
      </c>
      <c r="W5373" t="s" s="3">
        <v>44600</v>
      </c>
      <c r="X5373" t="s" s="3">
        <v>44601</v>
      </c>
      <c r="Y5373" t="s" s="3">
        <v>323</v>
      </c>
      <c r="Z5373" t="s" s="3">
        <v>55</v>
      </c>
      <c r="AA5373" t="s" s="3">
        <v>56</v>
      </c>
      <c r="AB5373" s="2">
        <v>80449</v>
      </c>
      <c r="AC5373" s="2">
        <v>80449</v>
      </c>
      <c r="AD5373" t="s" s="3">
        <v>57</v>
      </c>
      <c r="AE5373" t="s" s="3">
        <v>324</v>
      </c>
      <c r="AF5373" s="2">
        <v>12197</v>
      </c>
      <c r="AI5373" t="s" s="3">
        <v>6120</v>
      </c>
      <c r="AJ5373" t="s" s="3">
        <v>174</v>
      </c>
      <c r="AL5373" t="s" s="3">
        <v>429</v>
      </c>
      <c r="AM5373" t="s" s="3">
        <v>429</v>
      </c>
      <c r="AN5373" t="s" s="3">
        <v>56</v>
      </c>
      <c r="AO5373" t="s" s="3">
        <v>44602</v>
      </c>
      <c r="AP5373" t="s" s="3">
        <v>3494</v>
      </c>
      <c r="AQ5373" t="s" s="3">
        <v>64</v>
      </c>
      <c r="AR5373" t="s" s="3">
        <v>44603</v>
      </c>
    </row>
    <row r="5374" s="2" customFormat="1" ht="13.55" customHeight="1">
      <c r="A5374" t="s" s="3">
        <v>75</v>
      </c>
      <c r="B5374" t="s" s="3">
        <v>44604</v>
      </c>
      <c r="C5374" t="s" s="3">
        <v>44605</v>
      </c>
      <c r="D5374" s="2">
        <v>7320</v>
      </c>
      <c r="E5374" t="s" s="3">
        <v>44606</v>
      </c>
      <c r="F5374" s="4">
        <v>3173</v>
      </c>
      <c r="G5374" s="4">
        <v>3173</v>
      </c>
      <c r="H5374" s="4">
        <v>920</v>
      </c>
      <c r="I5374" s="2">
        <v>0</v>
      </c>
      <c r="J5374" s="4">
        <v>0</v>
      </c>
      <c r="K5374" s="4">
        <v>54.46</v>
      </c>
      <c r="L5374" s="4">
        <v>3173</v>
      </c>
      <c r="N5374" s="2">
        <v>0</v>
      </c>
      <c r="Q5374" t="s" s="3">
        <v>49</v>
      </c>
      <c r="R5374" s="2">
        <v>0.34</v>
      </c>
      <c r="T5374" t="s" s="3">
        <v>44607</v>
      </c>
      <c r="U5374" t="s" s="3">
        <v>41626</v>
      </c>
      <c r="X5374" t="s" s="3">
        <v>44608</v>
      </c>
      <c r="Y5374" t="s" s="3">
        <v>44609</v>
      </c>
      <c r="Z5374" t="s" s="3">
        <v>55</v>
      </c>
      <c r="AA5374" t="s" s="3">
        <v>56</v>
      </c>
      <c r="AB5374" s="2">
        <v>80449</v>
      </c>
      <c r="AC5374" s="2">
        <v>80449</v>
      </c>
      <c r="AD5374" t="s" s="3">
        <v>57</v>
      </c>
      <c r="AE5374" t="s" s="3">
        <v>44610</v>
      </c>
      <c r="AF5374" s="2">
        <v>14014</v>
      </c>
      <c r="AI5374" t="s" s="3">
        <v>44611</v>
      </c>
      <c r="AJ5374" t="s" s="3">
        <v>202</v>
      </c>
      <c r="AK5374" t="s" s="3">
        <v>12433</v>
      </c>
      <c r="AL5374" t="s" s="3">
        <v>35833</v>
      </c>
      <c r="AM5374" t="s" s="3">
        <v>44612</v>
      </c>
      <c r="AN5374" t="s" s="3">
        <v>366</v>
      </c>
      <c r="AO5374" t="s" s="3">
        <v>44613</v>
      </c>
      <c r="AP5374" t="s" s="3">
        <v>4511</v>
      </c>
      <c r="AQ5374" t="s" s="3">
        <v>64</v>
      </c>
      <c r="AR5374" t="s" s="3">
        <v>44614</v>
      </c>
    </row>
    <row r="5375" s="2" customFormat="1" ht="13.55" customHeight="1">
      <c r="A5375" t="s" s="3">
        <v>45</v>
      </c>
      <c r="B5375" t="s" s="3">
        <v>44615</v>
      </c>
      <c r="C5375" t="s" s="3">
        <v>37980</v>
      </c>
      <c r="D5375" s="2">
        <v>38835</v>
      </c>
      <c r="E5375" t="s" s="3">
        <v>44616</v>
      </c>
      <c r="F5375" s="4">
        <v>19287</v>
      </c>
      <c r="G5375" s="4">
        <v>19287</v>
      </c>
      <c r="H5375" s="4">
        <v>5593</v>
      </c>
      <c r="I5375" s="2">
        <v>0</v>
      </c>
      <c r="J5375" s="4">
        <v>0</v>
      </c>
      <c r="K5375" s="4">
        <v>357.76</v>
      </c>
      <c r="L5375" s="4">
        <v>19287</v>
      </c>
      <c r="Q5375" t="s" s="3">
        <v>49</v>
      </c>
      <c r="R5375" s="2">
        <v>0.18</v>
      </c>
      <c r="T5375" t="s" s="3">
        <v>240</v>
      </c>
      <c r="U5375" t="s" s="3">
        <v>37982</v>
      </c>
      <c r="V5375" t="s" s="3">
        <v>1324</v>
      </c>
      <c r="X5375" t="s" s="3">
        <v>37983</v>
      </c>
      <c r="Y5375" t="s" s="3">
        <v>1772</v>
      </c>
      <c r="Z5375" t="s" s="3">
        <v>55</v>
      </c>
      <c r="AA5375" t="s" s="3">
        <v>56</v>
      </c>
      <c r="AB5375" s="2">
        <v>80449</v>
      </c>
      <c r="AC5375" s="2">
        <v>80449</v>
      </c>
      <c r="AD5375" t="s" s="3">
        <v>57</v>
      </c>
      <c r="AE5375" t="s" s="3">
        <v>44617</v>
      </c>
      <c r="AF5375" s="2">
        <v>1356</v>
      </c>
      <c r="AI5375" t="s" s="3">
        <v>599</v>
      </c>
      <c r="AJ5375" t="s" s="3">
        <v>174</v>
      </c>
      <c r="AL5375" t="s" s="3">
        <v>1737</v>
      </c>
      <c r="AM5375" t="s" s="3">
        <v>1737</v>
      </c>
      <c r="AN5375" t="s" s="3">
        <v>56</v>
      </c>
      <c r="AO5375" t="s" s="3">
        <v>37985</v>
      </c>
      <c r="AP5375" t="s" s="3">
        <v>13096</v>
      </c>
      <c r="AQ5375" t="s" s="3">
        <v>64</v>
      </c>
      <c r="AR5375" t="s" s="3">
        <v>37986</v>
      </c>
    </row>
    <row r="5376" s="2" customFormat="1" ht="13.55" customHeight="1">
      <c r="A5376" t="s" s="3">
        <v>45</v>
      </c>
      <c r="B5376" t="s" s="3">
        <v>44618</v>
      </c>
      <c r="C5376" t="s" s="3">
        <v>41098</v>
      </c>
      <c r="D5376" s="2">
        <v>36456</v>
      </c>
      <c r="E5376" t="s" s="3">
        <v>44619</v>
      </c>
      <c r="F5376" s="4">
        <v>32282</v>
      </c>
      <c r="G5376" s="4">
        <v>32282</v>
      </c>
      <c r="H5376" s="4">
        <v>9362</v>
      </c>
      <c r="I5376" s="2">
        <v>0</v>
      </c>
      <c r="J5376" s="4">
        <v>0</v>
      </c>
      <c r="K5376" s="4">
        <v>599.02</v>
      </c>
      <c r="L5376" s="4">
        <v>32282</v>
      </c>
      <c r="Q5376" t="s" s="3">
        <v>49</v>
      </c>
      <c r="R5376" s="2">
        <v>0.9</v>
      </c>
      <c r="T5376" t="s" s="3">
        <v>19310</v>
      </c>
      <c r="U5376" t="s" s="3">
        <v>41100</v>
      </c>
      <c r="V5376" t="s" s="3">
        <v>2863</v>
      </c>
      <c r="W5376" t="s" s="3">
        <v>41100</v>
      </c>
      <c r="X5376" t="s" s="3">
        <v>41101</v>
      </c>
      <c r="Y5376" t="s" s="3">
        <v>5705</v>
      </c>
      <c r="Z5376" t="s" s="3">
        <v>55</v>
      </c>
      <c r="AA5376" t="s" s="3">
        <v>56</v>
      </c>
      <c r="AB5376" s="2">
        <v>80449</v>
      </c>
      <c r="AC5376" s="2">
        <v>80449</v>
      </c>
      <c r="AD5376" t="s" s="3">
        <v>57</v>
      </c>
      <c r="AE5376" t="s" s="3">
        <v>44620</v>
      </c>
      <c r="AF5376" s="2">
        <v>7864</v>
      </c>
      <c r="AI5376" t="s" s="3">
        <v>2721</v>
      </c>
      <c r="AJ5376" t="s" s="3">
        <v>600</v>
      </c>
      <c r="AL5376" t="s" s="3">
        <v>284</v>
      </c>
      <c r="AM5376" t="s" s="3">
        <v>4921</v>
      </c>
      <c r="AN5376" t="s" s="3">
        <v>56</v>
      </c>
      <c r="AO5376" t="s" s="3">
        <v>41103</v>
      </c>
      <c r="AP5376" t="s" s="3">
        <v>7810</v>
      </c>
      <c r="AQ5376" t="s" s="3">
        <v>64</v>
      </c>
      <c r="AR5376" t="s" s="3">
        <v>41104</v>
      </c>
    </row>
    <row r="5377" s="2" customFormat="1" ht="13.55" customHeight="1">
      <c r="A5377" t="s" s="3">
        <v>45</v>
      </c>
      <c r="B5377" t="s" s="3">
        <v>44621</v>
      </c>
      <c r="C5377" t="s" s="3">
        <v>44622</v>
      </c>
      <c r="D5377" s="2">
        <v>27509</v>
      </c>
      <c r="E5377" t="s" s="3">
        <v>44623</v>
      </c>
      <c r="F5377" s="4">
        <v>6954</v>
      </c>
      <c r="G5377" s="4">
        <v>6954</v>
      </c>
      <c r="H5377" s="4">
        <v>2017</v>
      </c>
      <c r="I5377" s="2">
        <v>0</v>
      </c>
      <c r="J5377" s="4">
        <v>0</v>
      </c>
      <c r="K5377" s="4">
        <v>119.58</v>
      </c>
      <c r="L5377" s="4">
        <v>6954</v>
      </c>
      <c r="Q5377" t="s" s="3">
        <v>49</v>
      </c>
      <c r="R5377" s="2">
        <v>5.01</v>
      </c>
      <c r="T5377" t="s" s="3">
        <v>9856</v>
      </c>
      <c r="U5377" t="s" s="3">
        <v>44624</v>
      </c>
      <c r="V5377" t="s" s="3">
        <v>1372</v>
      </c>
      <c r="W5377" t="s" s="3">
        <v>44624</v>
      </c>
      <c r="X5377" t="s" s="3">
        <v>44625</v>
      </c>
      <c r="Y5377" t="s" s="3">
        <v>97</v>
      </c>
      <c r="Z5377" t="s" s="3">
        <v>55</v>
      </c>
      <c r="AA5377" t="s" s="3">
        <v>56</v>
      </c>
      <c r="AB5377" s="2">
        <v>80449</v>
      </c>
      <c r="AC5377" s="2">
        <v>80449</v>
      </c>
      <c r="AD5377" t="s" s="3">
        <v>57</v>
      </c>
      <c r="AE5377" t="s" s="3">
        <v>44626</v>
      </c>
      <c r="AF5377" s="2">
        <v>13</v>
      </c>
      <c r="AI5377" t="s" s="3">
        <v>5709</v>
      </c>
      <c r="AL5377" t="s" s="3">
        <v>4274</v>
      </c>
      <c r="AM5377" t="s" s="3">
        <v>4274</v>
      </c>
      <c r="AN5377" t="s" s="3">
        <v>130</v>
      </c>
      <c r="AO5377" t="s" s="3">
        <v>44627</v>
      </c>
      <c r="AP5377" t="s" s="3">
        <v>1934</v>
      </c>
      <c r="AQ5377" t="s" s="3">
        <v>64</v>
      </c>
      <c r="AR5377" t="s" s="3">
        <v>44628</v>
      </c>
    </row>
    <row r="5378" s="2" customFormat="1" ht="13.55" customHeight="1">
      <c r="A5378" t="s" s="3">
        <v>75</v>
      </c>
      <c r="B5378" t="s" s="3">
        <v>1333</v>
      </c>
      <c r="C5378" t="s" s="3">
        <v>44629</v>
      </c>
      <c r="D5378" s="2">
        <v>27184</v>
      </c>
      <c r="E5378" t="s" s="3">
        <v>44630</v>
      </c>
      <c r="F5378" s="4">
        <v>6946</v>
      </c>
      <c r="G5378" s="4">
        <v>6946</v>
      </c>
      <c r="H5378" s="4">
        <v>2014</v>
      </c>
      <c r="I5378" s="2">
        <v>0</v>
      </c>
      <c r="J5378" s="4">
        <v>0</v>
      </c>
      <c r="K5378" s="4">
        <v>119</v>
      </c>
      <c r="L5378" s="4">
        <v>6946</v>
      </c>
      <c r="Q5378" t="s" s="3">
        <v>49</v>
      </c>
      <c r="R5378" s="2">
        <v>5</v>
      </c>
      <c r="U5378" t="s" s="3">
        <v>44631</v>
      </c>
      <c r="V5378" t="s" s="3">
        <v>462</v>
      </c>
      <c r="W5378" t="s" s="3">
        <v>7004</v>
      </c>
      <c r="X5378" t="s" s="3">
        <v>44632</v>
      </c>
      <c r="Y5378" t="s" s="3">
        <v>54</v>
      </c>
      <c r="Z5378" t="s" s="3">
        <v>55</v>
      </c>
      <c r="AA5378" t="s" s="3">
        <v>56</v>
      </c>
      <c r="AB5378" s="2">
        <v>80449</v>
      </c>
      <c r="AC5378" s="2">
        <v>80449</v>
      </c>
      <c r="AD5378" t="s" s="3">
        <v>57</v>
      </c>
      <c r="AE5378" t="s" s="3">
        <v>1341</v>
      </c>
      <c r="AF5378" s="2">
        <v>9580</v>
      </c>
      <c r="AI5378" t="s" s="3">
        <v>44633</v>
      </c>
      <c r="AJ5378" t="s" s="3">
        <v>600</v>
      </c>
      <c r="AL5378" t="s" s="3">
        <v>814</v>
      </c>
      <c r="AM5378" t="s" s="3">
        <v>815</v>
      </c>
      <c r="AN5378" t="s" s="3">
        <v>816</v>
      </c>
      <c r="AO5378" t="s" s="3">
        <v>44634</v>
      </c>
      <c r="AP5378" t="s" s="3">
        <v>496</v>
      </c>
      <c r="AQ5378" t="s" s="3">
        <v>64</v>
      </c>
      <c r="AR5378" t="s" s="3">
        <v>44635</v>
      </c>
    </row>
    <row r="5379" s="2" customFormat="1" ht="13.55" customHeight="1">
      <c r="A5379" t="s" s="3">
        <v>45</v>
      </c>
      <c r="B5379" t="s" s="3">
        <v>44636</v>
      </c>
      <c r="C5379" t="s" s="3">
        <v>44637</v>
      </c>
      <c r="D5379" s="2">
        <v>27136</v>
      </c>
      <c r="E5379" t="s" s="3">
        <v>44638</v>
      </c>
      <c r="F5379" s="4">
        <v>6946</v>
      </c>
      <c r="G5379" s="4">
        <v>6946</v>
      </c>
      <c r="H5379" s="4">
        <v>2014</v>
      </c>
      <c r="I5379" s="2">
        <v>0</v>
      </c>
      <c r="J5379" s="4">
        <v>0</v>
      </c>
      <c r="K5379" s="4">
        <v>119</v>
      </c>
      <c r="L5379" s="4">
        <v>6946</v>
      </c>
      <c r="Q5379" t="s" s="3">
        <v>49</v>
      </c>
      <c r="R5379" s="2">
        <v>5</v>
      </c>
      <c r="T5379" t="s" s="3">
        <v>5320</v>
      </c>
      <c r="U5379" t="s" s="3">
        <v>44639</v>
      </c>
      <c r="V5379" t="s" s="3">
        <v>44640</v>
      </c>
      <c r="W5379" t="s" s="3">
        <v>44639</v>
      </c>
      <c r="X5379" t="s" s="3">
        <v>44641</v>
      </c>
      <c r="Y5379" t="s" s="3">
        <v>83</v>
      </c>
      <c r="Z5379" t="s" s="3">
        <v>55</v>
      </c>
      <c r="AA5379" t="s" s="3">
        <v>56</v>
      </c>
      <c r="AB5379" s="2">
        <v>80449</v>
      </c>
      <c r="AC5379" s="2">
        <v>80449</v>
      </c>
      <c r="AD5379" t="s" s="3">
        <v>57</v>
      </c>
      <c r="AE5379" t="s" s="3">
        <v>44642</v>
      </c>
      <c r="AF5379" s="2">
        <v>1917</v>
      </c>
      <c r="AI5379" t="s" s="3">
        <v>44643</v>
      </c>
      <c r="AJ5379" t="s" s="3">
        <v>174</v>
      </c>
      <c r="AL5379" t="s" s="3">
        <v>2800</v>
      </c>
      <c r="AM5379" t="s" s="3">
        <v>2800</v>
      </c>
      <c r="AN5379" t="s" s="3">
        <v>816</v>
      </c>
      <c r="AO5379" t="s" s="3">
        <v>44644</v>
      </c>
      <c r="AP5379" t="s" s="3">
        <v>205</v>
      </c>
      <c r="AQ5379" t="s" s="3">
        <v>64</v>
      </c>
      <c r="AR5379" t="s" s="3">
        <v>44645</v>
      </c>
    </row>
    <row r="5380" s="2" customFormat="1" ht="13.55" customHeight="1">
      <c r="A5380" t="s" s="3">
        <v>45</v>
      </c>
      <c r="B5380" t="s" s="3">
        <v>44646</v>
      </c>
      <c r="C5380" t="s" s="3">
        <v>44647</v>
      </c>
      <c r="D5380" s="2">
        <v>29617</v>
      </c>
      <c r="E5380" t="s" s="3">
        <v>44648</v>
      </c>
      <c r="F5380" s="4">
        <v>7074</v>
      </c>
      <c r="G5380" s="4">
        <v>7074</v>
      </c>
      <c r="H5380" s="4">
        <v>2051</v>
      </c>
      <c r="I5380" s="2">
        <v>0</v>
      </c>
      <c r="J5380" s="4">
        <v>0</v>
      </c>
      <c r="K5380" s="4">
        <v>121.36</v>
      </c>
      <c r="L5380" s="4">
        <v>7074</v>
      </c>
      <c r="Q5380" t="s" s="3">
        <v>49</v>
      </c>
      <c r="R5380" s="2">
        <v>5.17</v>
      </c>
      <c r="T5380" t="s" s="3">
        <v>3309</v>
      </c>
      <c r="U5380" t="s" s="3">
        <v>1360</v>
      </c>
      <c r="X5380" t="s" s="3">
        <v>44649</v>
      </c>
      <c r="Y5380" t="s" s="3">
        <v>54</v>
      </c>
      <c r="Z5380" t="s" s="3">
        <v>55</v>
      </c>
      <c r="AA5380" t="s" s="3">
        <v>56</v>
      </c>
      <c r="AB5380" s="2">
        <v>80449</v>
      </c>
      <c r="AC5380" s="2">
        <v>80449</v>
      </c>
      <c r="AD5380" t="s" s="3">
        <v>57</v>
      </c>
      <c r="AE5380" t="s" s="3">
        <v>44650</v>
      </c>
      <c r="AF5380" s="2">
        <v>25703</v>
      </c>
      <c r="AI5380" t="s" s="3">
        <v>17902</v>
      </c>
      <c r="AJ5380" t="s" s="3">
        <v>174</v>
      </c>
      <c r="AL5380" t="s" s="3">
        <v>44651</v>
      </c>
      <c r="AN5380" t="s" s="3">
        <v>656</v>
      </c>
      <c r="AO5380" t="s" s="3">
        <v>44652</v>
      </c>
      <c r="AP5380" t="s" s="3">
        <v>118</v>
      </c>
      <c r="AQ5380" t="s" s="3">
        <v>64</v>
      </c>
      <c r="AR5380" t="s" s="3">
        <v>44653</v>
      </c>
    </row>
    <row r="5381" s="2" customFormat="1" ht="13.55" customHeight="1">
      <c r="A5381" t="s" s="3">
        <v>45</v>
      </c>
      <c r="B5381" t="s" s="3">
        <v>44654</v>
      </c>
      <c r="C5381" t="s" s="3">
        <v>20647</v>
      </c>
      <c r="D5381" s="2">
        <v>29589</v>
      </c>
      <c r="E5381" t="s" s="3">
        <v>44655</v>
      </c>
      <c r="F5381" s="4">
        <v>16037</v>
      </c>
      <c r="G5381" s="4">
        <v>16037</v>
      </c>
      <c r="H5381" s="4">
        <v>4651</v>
      </c>
      <c r="I5381" s="2">
        <v>0</v>
      </c>
      <c r="J5381" s="4">
        <v>0</v>
      </c>
      <c r="K5381" s="4">
        <v>275.28</v>
      </c>
      <c r="L5381" s="4">
        <v>16037</v>
      </c>
      <c r="N5381" s="2">
        <v>135.32</v>
      </c>
      <c r="Q5381" t="s" s="3">
        <v>49</v>
      </c>
      <c r="R5381" s="2">
        <v>6.93</v>
      </c>
      <c r="T5381" t="s" s="3">
        <v>3393</v>
      </c>
      <c r="U5381" t="s" s="3">
        <v>19368</v>
      </c>
      <c r="X5381" t="s" s="3">
        <v>20649</v>
      </c>
      <c r="Y5381" t="s" s="3">
        <v>1592</v>
      </c>
      <c r="Z5381" t="s" s="3">
        <v>55</v>
      </c>
      <c r="AA5381" t="s" s="3">
        <v>56</v>
      </c>
      <c r="AB5381" s="2">
        <v>80449</v>
      </c>
      <c r="AC5381" s="2">
        <v>80449</v>
      </c>
      <c r="AD5381" t="s" s="3">
        <v>57</v>
      </c>
      <c r="AE5381" t="s" s="3">
        <v>44656</v>
      </c>
      <c r="AF5381" s="2">
        <v>491</v>
      </c>
      <c r="AI5381" t="s" s="3">
        <v>20651</v>
      </c>
      <c r="AJ5381" t="s" s="3">
        <v>60</v>
      </c>
      <c r="AL5381" t="s" s="3">
        <v>1283</v>
      </c>
      <c r="AM5381" t="s" s="3">
        <v>1283</v>
      </c>
      <c r="AN5381" t="s" s="3">
        <v>56</v>
      </c>
      <c r="AO5381" t="s" s="3">
        <v>20652</v>
      </c>
      <c r="AP5381" t="s" s="3">
        <v>192</v>
      </c>
      <c r="AQ5381" t="s" s="3">
        <v>64</v>
      </c>
      <c r="AR5381" t="s" s="3">
        <v>20653</v>
      </c>
    </row>
    <row r="5382" s="2" customFormat="1" ht="13.55" customHeight="1">
      <c r="A5382" t="s" s="3">
        <v>75</v>
      </c>
      <c r="B5382" t="s" s="3">
        <v>27535</v>
      </c>
      <c r="C5382" t="s" s="3">
        <v>44657</v>
      </c>
      <c r="D5382" s="2">
        <v>2812</v>
      </c>
      <c r="E5382" t="s" s="3">
        <v>44658</v>
      </c>
      <c r="F5382" s="4">
        <v>40780</v>
      </c>
      <c r="G5382" s="4">
        <v>40780</v>
      </c>
      <c r="H5382" s="4">
        <v>11826</v>
      </c>
      <c r="I5382" s="2">
        <v>0</v>
      </c>
      <c r="J5382" s="4">
        <v>0</v>
      </c>
      <c r="K5382" s="4">
        <v>769.28</v>
      </c>
      <c r="L5382" s="4">
        <v>40780</v>
      </c>
      <c r="Q5382" t="s" s="3">
        <v>49</v>
      </c>
      <c r="R5382" s="2">
        <v>35</v>
      </c>
      <c r="T5382" t="s" s="3">
        <v>1171</v>
      </c>
      <c r="U5382" t="s" s="3">
        <v>7147</v>
      </c>
      <c r="X5382" t="s" s="3">
        <v>44659</v>
      </c>
      <c r="Y5382" t="s" s="3">
        <v>15570</v>
      </c>
      <c r="Z5382" t="s" s="3">
        <v>55</v>
      </c>
      <c r="AA5382" t="s" s="3">
        <v>56</v>
      </c>
      <c r="AB5382" s="2">
        <v>80449</v>
      </c>
      <c r="AC5382" s="2">
        <v>80449</v>
      </c>
      <c r="AD5382" t="s" s="3">
        <v>57</v>
      </c>
      <c r="AE5382" t="s" s="3">
        <v>27540</v>
      </c>
      <c r="AF5382" s="2">
        <v>19792</v>
      </c>
      <c r="AI5382" t="s" s="3">
        <v>4312</v>
      </c>
      <c r="AJ5382" t="s" s="3">
        <v>174</v>
      </c>
      <c r="AL5382" t="s" s="3">
        <v>175</v>
      </c>
      <c r="AM5382" t="s" s="3">
        <v>175</v>
      </c>
      <c r="AN5382" t="s" s="3">
        <v>56</v>
      </c>
      <c r="AO5382" t="s" s="3">
        <v>44660</v>
      </c>
      <c r="AP5382" t="s" s="3">
        <v>1677</v>
      </c>
      <c r="AQ5382" t="s" s="3">
        <v>64</v>
      </c>
      <c r="AR5382" t="s" s="3">
        <v>44661</v>
      </c>
    </row>
    <row r="5383" s="2" customFormat="1" ht="13.55" customHeight="1">
      <c r="A5383" t="s" s="3">
        <v>75</v>
      </c>
      <c r="B5383" t="s" s="3">
        <v>39886</v>
      </c>
      <c r="C5383" t="s" s="3">
        <v>43865</v>
      </c>
      <c r="D5383" s="2">
        <v>15345</v>
      </c>
      <c r="E5383" t="s" s="3">
        <v>44662</v>
      </c>
      <c r="F5383" s="4">
        <v>12201</v>
      </c>
      <c r="G5383" s="4">
        <v>12201</v>
      </c>
      <c r="H5383" s="4">
        <v>3538</v>
      </c>
      <c r="I5383" s="2">
        <v>0</v>
      </c>
      <c r="J5383" s="4">
        <v>0</v>
      </c>
      <c r="K5383" s="4">
        <v>209.58</v>
      </c>
      <c r="L5383" s="4">
        <v>12201</v>
      </c>
      <c r="N5383" s="2">
        <v>103.02</v>
      </c>
      <c r="Q5383" t="s" s="3">
        <v>49</v>
      </c>
      <c r="R5383" s="2">
        <v>5.77</v>
      </c>
      <c r="T5383" t="s" s="3">
        <v>10474</v>
      </c>
      <c r="U5383" t="s" s="3">
        <v>5644</v>
      </c>
      <c r="X5383" t="s" s="3">
        <v>43867</v>
      </c>
      <c r="Y5383" t="s" s="3">
        <v>18901</v>
      </c>
      <c r="Z5383" t="s" s="3">
        <v>55</v>
      </c>
      <c r="AA5383" t="s" s="3">
        <v>56</v>
      </c>
      <c r="AB5383" s="2">
        <v>80449</v>
      </c>
      <c r="AC5383" s="2">
        <v>80449</v>
      </c>
      <c r="AD5383" t="s" s="3">
        <v>57</v>
      </c>
      <c r="AE5383" t="s" s="3">
        <v>39890</v>
      </c>
      <c r="AF5383" s="2">
        <v>7831</v>
      </c>
      <c r="AI5383" t="s" s="3">
        <v>43868</v>
      </c>
      <c r="AJ5383" t="s" s="3">
        <v>217</v>
      </c>
      <c r="AL5383" t="s" s="3">
        <v>43869</v>
      </c>
      <c r="AN5383" t="s" s="3">
        <v>1018</v>
      </c>
      <c r="AO5383" t="s" s="3">
        <v>43870</v>
      </c>
      <c r="AP5383" t="s" s="3">
        <v>23722</v>
      </c>
      <c r="AQ5383" t="s" s="3">
        <v>64</v>
      </c>
      <c r="AR5383" t="s" s="3">
        <v>43871</v>
      </c>
    </row>
    <row r="5384" s="2" customFormat="1" ht="13.55" customHeight="1">
      <c r="A5384" t="s" s="3">
        <v>45</v>
      </c>
      <c r="B5384" t="s" s="3">
        <v>44663</v>
      </c>
      <c r="C5384" t="s" s="3">
        <v>14323</v>
      </c>
      <c r="D5384" s="2">
        <v>36616</v>
      </c>
      <c r="E5384" t="s" s="3">
        <v>44664</v>
      </c>
      <c r="F5384" s="4">
        <v>21035</v>
      </c>
      <c r="G5384" s="4">
        <v>21035</v>
      </c>
      <c r="H5384" s="4">
        <v>6100</v>
      </c>
      <c r="I5384" s="2">
        <v>0</v>
      </c>
      <c r="J5384" s="4">
        <v>0</v>
      </c>
      <c r="K5384" s="4">
        <v>390.4</v>
      </c>
      <c r="L5384" s="4">
        <v>21035</v>
      </c>
      <c r="Q5384" t="s" s="3">
        <v>49</v>
      </c>
      <c r="R5384" s="2">
        <v>0.1</v>
      </c>
      <c r="U5384" t="s" s="3">
        <v>14325</v>
      </c>
      <c r="X5384" t="s" s="3">
        <v>14326</v>
      </c>
      <c r="Y5384" t="s" s="3">
        <v>3298</v>
      </c>
      <c r="Z5384" t="s" s="3">
        <v>55</v>
      </c>
      <c r="AA5384" t="s" s="3">
        <v>56</v>
      </c>
      <c r="AB5384" s="2">
        <v>80449</v>
      </c>
      <c r="AC5384" s="2">
        <v>80449</v>
      </c>
      <c r="AD5384" t="s" s="3">
        <v>57</v>
      </c>
      <c r="AE5384" t="s" s="3">
        <v>44665</v>
      </c>
      <c r="AF5384" s="2">
        <v>3212</v>
      </c>
      <c r="AI5384" t="s" s="3">
        <v>5002</v>
      </c>
      <c r="AJ5384" t="s" s="3">
        <v>174</v>
      </c>
      <c r="AL5384" t="s" s="3">
        <v>3301</v>
      </c>
      <c r="AM5384" t="s" s="3">
        <v>3301</v>
      </c>
      <c r="AN5384" t="s" s="3">
        <v>56</v>
      </c>
      <c r="AO5384" t="s" s="3">
        <v>14328</v>
      </c>
      <c r="AP5384" t="s" s="3">
        <v>6038</v>
      </c>
      <c r="AQ5384" t="s" s="3">
        <v>64</v>
      </c>
      <c r="AR5384" t="s" s="3">
        <v>14329</v>
      </c>
    </row>
    <row r="5385" s="2" customFormat="1" ht="13.55" customHeight="1">
      <c r="A5385" t="s" s="3">
        <v>75</v>
      </c>
      <c r="B5385" t="s" s="3">
        <v>5171</v>
      </c>
      <c r="C5385" t="s" s="3">
        <v>44666</v>
      </c>
      <c r="D5385" s="2">
        <v>8369</v>
      </c>
      <c r="E5385" t="s" s="3">
        <v>44667</v>
      </c>
      <c r="F5385" s="4">
        <v>13716</v>
      </c>
      <c r="G5385" s="4">
        <v>13716</v>
      </c>
      <c r="H5385" s="4">
        <v>3978</v>
      </c>
      <c r="I5385" s="2">
        <v>0</v>
      </c>
      <c r="J5385" s="4">
        <v>0</v>
      </c>
      <c r="K5385" s="4">
        <v>235.62</v>
      </c>
      <c r="L5385" s="4">
        <v>13716</v>
      </c>
      <c r="Q5385" t="s" s="3">
        <v>49</v>
      </c>
      <c r="R5385" s="2">
        <v>4.53</v>
      </c>
      <c r="T5385" t="s" s="3">
        <v>44668</v>
      </c>
      <c r="U5385" t="s" s="3">
        <v>42794</v>
      </c>
      <c r="V5385" t="s" s="3">
        <v>2120</v>
      </c>
      <c r="W5385" t="s" s="3">
        <v>42794</v>
      </c>
      <c r="X5385" t="s" s="3">
        <v>44669</v>
      </c>
      <c r="Y5385" t="s" s="3">
        <v>717</v>
      </c>
      <c r="Z5385" t="s" s="3">
        <v>55</v>
      </c>
      <c r="AA5385" t="s" s="3">
        <v>56</v>
      </c>
      <c r="AB5385" s="2">
        <v>80449</v>
      </c>
      <c r="AC5385" s="2">
        <v>80449</v>
      </c>
      <c r="AD5385" t="s" s="3">
        <v>57</v>
      </c>
      <c r="AE5385" t="s" s="3">
        <v>5177</v>
      </c>
      <c r="AF5385" s="2">
        <v>2114</v>
      </c>
      <c r="AI5385" t="s" s="3">
        <v>295</v>
      </c>
      <c r="AJ5385" t="s" s="3">
        <v>283</v>
      </c>
      <c r="AL5385" t="s" s="3">
        <v>295</v>
      </c>
      <c r="AM5385" t="s" s="3">
        <v>295</v>
      </c>
      <c r="AN5385" t="s" s="3">
        <v>3237</v>
      </c>
      <c r="AO5385" t="s" s="3">
        <v>44670</v>
      </c>
      <c r="AP5385" t="s" s="3">
        <v>4034</v>
      </c>
      <c r="AQ5385" t="s" s="3">
        <v>64</v>
      </c>
      <c r="AR5385" t="s" s="3">
        <v>44671</v>
      </c>
    </row>
    <row r="5386" s="2" customFormat="1" ht="13.55" customHeight="1">
      <c r="A5386" t="s" s="3">
        <v>45</v>
      </c>
      <c r="B5386" t="s" s="3">
        <v>44672</v>
      </c>
      <c r="C5386" t="s" s="3">
        <v>44673</v>
      </c>
      <c r="D5386" s="2">
        <v>27544</v>
      </c>
      <c r="E5386" t="s" s="3">
        <v>44674</v>
      </c>
      <c r="F5386" s="4">
        <v>6946</v>
      </c>
      <c r="G5386" s="4">
        <v>6946</v>
      </c>
      <c r="H5386" s="4">
        <v>2014</v>
      </c>
      <c r="I5386" s="2">
        <v>0</v>
      </c>
      <c r="J5386" s="4">
        <v>0</v>
      </c>
      <c r="K5386" s="4">
        <v>119</v>
      </c>
      <c r="L5386" s="4">
        <v>6946</v>
      </c>
      <c r="N5386" s="2">
        <v>423.73</v>
      </c>
      <c r="Q5386" t="s" s="3">
        <v>49</v>
      </c>
      <c r="R5386" s="2">
        <v>5</v>
      </c>
      <c r="T5386" t="s" s="3">
        <v>436</v>
      </c>
      <c r="U5386" t="s" s="3">
        <v>384</v>
      </c>
      <c r="X5386" t="s" s="3">
        <v>44675</v>
      </c>
      <c r="Y5386" t="s" s="3">
        <v>83</v>
      </c>
      <c r="Z5386" t="s" s="3">
        <v>55</v>
      </c>
      <c r="AA5386" t="s" s="3">
        <v>56</v>
      </c>
      <c r="AB5386" s="2">
        <v>80449</v>
      </c>
      <c r="AC5386" s="2">
        <v>80449</v>
      </c>
      <c r="AD5386" t="s" s="3">
        <v>57</v>
      </c>
      <c r="AE5386" t="s" s="3">
        <v>44676</v>
      </c>
      <c r="AF5386" s="2">
        <v>4310</v>
      </c>
      <c r="AI5386" t="s" s="3">
        <v>44677</v>
      </c>
      <c r="AJ5386" t="s" s="3">
        <v>174</v>
      </c>
      <c r="AL5386" t="s" s="3">
        <v>1200</v>
      </c>
      <c r="AM5386" t="s" s="3">
        <v>1200</v>
      </c>
      <c r="AN5386" t="s" s="3">
        <v>656</v>
      </c>
      <c r="AO5386" t="s" s="3">
        <v>44678</v>
      </c>
      <c r="AP5386" t="s" s="3">
        <v>3846</v>
      </c>
      <c r="AQ5386" t="s" s="3">
        <v>64</v>
      </c>
      <c r="AR5386" t="s" s="3">
        <v>44679</v>
      </c>
    </row>
    <row r="5387" s="2" customFormat="1" ht="13.55" customHeight="1">
      <c r="A5387" t="s" s="3">
        <v>45</v>
      </c>
      <c r="B5387" t="s" s="3">
        <v>44680</v>
      </c>
      <c r="C5387" t="s" s="3">
        <v>44162</v>
      </c>
      <c r="D5387" s="2">
        <v>43921</v>
      </c>
      <c r="E5387" t="s" s="3">
        <v>44681</v>
      </c>
      <c r="F5387" s="4">
        <v>7301</v>
      </c>
      <c r="G5387" s="4">
        <v>7301</v>
      </c>
      <c r="H5387" s="4">
        <v>2117</v>
      </c>
      <c r="I5387" s="2">
        <v>0</v>
      </c>
      <c r="J5387" s="4">
        <v>0</v>
      </c>
      <c r="K5387" s="4">
        <v>102.34</v>
      </c>
      <c r="L5387" s="4">
        <v>7301</v>
      </c>
      <c r="Q5387" t="s" s="3">
        <v>49</v>
      </c>
      <c r="R5387" s="2">
        <v>5.48</v>
      </c>
      <c r="T5387" t="s" s="3">
        <v>948</v>
      </c>
      <c r="U5387" t="s" s="3">
        <v>44164</v>
      </c>
      <c r="X5387" t="s" s="3">
        <v>44165</v>
      </c>
      <c r="Y5387" t="s" s="3">
        <v>16407</v>
      </c>
      <c r="Z5387" t="s" s="3">
        <v>55</v>
      </c>
      <c r="AA5387" t="s" s="3">
        <v>56</v>
      </c>
      <c r="AB5387" s="2">
        <v>80449</v>
      </c>
      <c r="AC5387" s="2">
        <v>80449</v>
      </c>
      <c r="AD5387" t="s" s="3">
        <v>57</v>
      </c>
      <c r="AE5387" t="s" s="3">
        <v>44682</v>
      </c>
      <c r="AF5387" s="2">
        <v>7986</v>
      </c>
      <c r="AI5387" t="s" s="3">
        <v>707</v>
      </c>
      <c r="AJ5387" t="s" s="3">
        <v>415</v>
      </c>
      <c r="AL5387" t="s" s="3">
        <v>708</v>
      </c>
      <c r="AM5387" t="s" s="3">
        <v>708</v>
      </c>
      <c r="AN5387" t="s" s="3">
        <v>56</v>
      </c>
      <c r="AO5387" t="s" s="3">
        <v>44168</v>
      </c>
      <c r="AP5387" t="s" s="3">
        <v>1136</v>
      </c>
      <c r="AQ5387" t="s" s="3">
        <v>64</v>
      </c>
      <c r="AR5387" t="s" s="3">
        <v>44169</v>
      </c>
    </row>
    <row r="5388" s="2" customFormat="1" ht="13.55" customHeight="1">
      <c r="A5388" t="s" s="3">
        <v>75</v>
      </c>
      <c r="B5388" t="s" s="3">
        <v>686</v>
      </c>
      <c r="C5388" t="s" s="3">
        <v>44683</v>
      </c>
      <c r="D5388" s="2">
        <v>9892</v>
      </c>
      <c r="E5388" t="s" s="3">
        <v>44684</v>
      </c>
      <c r="F5388" s="4">
        <v>11969</v>
      </c>
      <c r="G5388" s="4">
        <v>11969</v>
      </c>
      <c r="H5388" s="4">
        <v>3471</v>
      </c>
      <c r="I5388" s="2">
        <v>0</v>
      </c>
      <c r="J5388" s="4">
        <v>0</v>
      </c>
      <c r="K5388" s="4">
        <v>205.42</v>
      </c>
      <c r="L5388" s="4">
        <v>11969</v>
      </c>
      <c r="N5388" s="2">
        <v>100.98</v>
      </c>
      <c r="Q5388" t="s" s="3">
        <v>49</v>
      </c>
      <c r="R5388" s="2">
        <v>5.57</v>
      </c>
      <c r="T5388" t="s" s="3">
        <v>2433</v>
      </c>
      <c r="U5388" t="s" s="3">
        <v>44685</v>
      </c>
      <c r="X5388" t="s" s="3">
        <v>44686</v>
      </c>
      <c r="Y5388" t="s" s="3">
        <v>693</v>
      </c>
      <c r="Z5388" t="s" s="3">
        <v>55</v>
      </c>
      <c r="AA5388" t="s" s="3">
        <v>56</v>
      </c>
      <c r="AB5388" s="2">
        <v>80449</v>
      </c>
      <c r="AC5388" s="2">
        <v>80449</v>
      </c>
      <c r="AD5388" t="s" s="3">
        <v>57</v>
      </c>
      <c r="AE5388" t="s" s="3">
        <v>694</v>
      </c>
      <c r="AF5388" s="2">
        <v>12241</v>
      </c>
      <c r="AI5388" t="s" s="3">
        <v>44687</v>
      </c>
      <c r="AJ5388" t="s" s="3">
        <v>114</v>
      </c>
      <c r="AL5388" t="s" s="3">
        <v>16861</v>
      </c>
      <c r="AN5388" t="s" s="3">
        <v>656</v>
      </c>
      <c r="AO5388" t="s" s="3">
        <v>44688</v>
      </c>
      <c r="AP5388" t="s" s="3">
        <v>1212</v>
      </c>
      <c r="AQ5388" t="s" s="3">
        <v>64</v>
      </c>
      <c r="AR5388" t="s" s="3">
        <v>44689</v>
      </c>
    </row>
    <row r="5389" s="2" customFormat="1" ht="13.55" customHeight="1">
      <c r="A5389" t="s" s="3">
        <v>45</v>
      </c>
      <c r="B5389" t="s" s="3">
        <v>44690</v>
      </c>
      <c r="C5389" t="s" s="3">
        <v>44691</v>
      </c>
      <c r="D5389" s="2">
        <v>13692</v>
      </c>
      <c r="E5389" t="s" s="3">
        <v>44692</v>
      </c>
      <c r="F5389" s="4">
        <v>11373</v>
      </c>
      <c r="G5389" s="4">
        <v>11373</v>
      </c>
      <c r="H5389" s="4">
        <v>3298</v>
      </c>
      <c r="I5389" s="2">
        <v>0</v>
      </c>
      <c r="J5389" s="4">
        <v>0</v>
      </c>
      <c r="K5389" s="4">
        <v>195.36</v>
      </c>
      <c r="L5389" s="4">
        <v>11373</v>
      </c>
      <c r="Q5389" t="s" s="3">
        <v>49</v>
      </c>
      <c r="R5389" s="2">
        <v>5.07</v>
      </c>
      <c r="T5389" t="s" s="3">
        <v>44693</v>
      </c>
      <c r="U5389" t="s" s="3">
        <v>18037</v>
      </c>
      <c r="V5389" t="s" s="3">
        <v>3309</v>
      </c>
      <c r="X5389" t="s" s="3">
        <v>44694</v>
      </c>
      <c r="Y5389" t="s" s="3">
        <v>10009</v>
      </c>
      <c r="Z5389" t="s" s="3">
        <v>55</v>
      </c>
      <c r="AA5389" t="s" s="3">
        <v>56</v>
      </c>
      <c r="AB5389" s="2">
        <v>80449</v>
      </c>
      <c r="AC5389" s="2">
        <v>80449</v>
      </c>
      <c r="AD5389" t="s" s="3">
        <v>57</v>
      </c>
      <c r="AE5389" t="s" s="3">
        <v>44695</v>
      </c>
      <c r="AF5389" s="2">
        <v>3146</v>
      </c>
      <c r="AI5389" t="s" s="3">
        <v>34901</v>
      </c>
      <c r="AJ5389" t="s" s="3">
        <v>313</v>
      </c>
      <c r="AL5389" t="s" s="3">
        <v>175</v>
      </c>
      <c r="AM5389" t="s" s="3">
        <v>175</v>
      </c>
      <c r="AN5389" t="s" s="3">
        <v>56</v>
      </c>
      <c r="AO5389" t="s" s="3">
        <v>42438</v>
      </c>
      <c r="AP5389" t="s" s="3">
        <v>132</v>
      </c>
      <c r="AQ5389" t="s" s="3">
        <v>64</v>
      </c>
      <c r="AR5389" t="s" s="3">
        <v>44696</v>
      </c>
    </row>
    <row r="5390" s="2" customFormat="1" ht="13.55" customHeight="1">
      <c r="A5390" t="s" s="3">
        <v>45</v>
      </c>
      <c r="B5390" t="s" s="3">
        <v>44697</v>
      </c>
      <c r="C5390" t="s" s="3">
        <v>15202</v>
      </c>
      <c r="D5390" s="2">
        <v>26514</v>
      </c>
      <c r="E5390" t="s" s="3">
        <v>44698</v>
      </c>
      <c r="F5390" s="4">
        <v>6946</v>
      </c>
      <c r="G5390" s="4">
        <v>6946</v>
      </c>
      <c r="H5390" s="4">
        <v>2014</v>
      </c>
      <c r="I5390" s="2">
        <v>0</v>
      </c>
      <c r="J5390" s="4">
        <v>0</v>
      </c>
      <c r="K5390" s="4">
        <v>119</v>
      </c>
      <c r="L5390" s="4">
        <v>6946</v>
      </c>
      <c r="N5390" s="2">
        <v>360.29</v>
      </c>
      <c r="Q5390" t="s" s="3">
        <v>49</v>
      </c>
      <c r="R5390" s="2">
        <v>5</v>
      </c>
      <c r="T5390" t="s" s="3">
        <v>9753</v>
      </c>
      <c r="U5390" t="s" s="3">
        <v>15204</v>
      </c>
      <c r="X5390" t="s" s="3">
        <v>44699</v>
      </c>
      <c r="Y5390" t="s" s="3">
        <v>3490</v>
      </c>
      <c r="Z5390" t="s" s="3">
        <v>55</v>
      </c>
      <c r="AA5390" t="s" s="3">
        <v>56</v>
      </c>
      <c r="AB5390" s="2">
        <v>80449</v>
      </c>
      <c r="AC5390" s="2">
        <v>80449</v>
      </c>
      <c r="AD5390" t="s" s="3">
        <v>57</v>
      </c>
      <c r="AE5390" t="s" s="3">
        <v>44700</v>
      </c>
      <c r="AF5390" s="2">
        <v>2210</v>
      </c>
      <c r="AI5390" t="s" s="3">
        <v>15208</v>
      </c>
      <c r="AJ5390" t="s" s="3">
        <v>60</v>
      </c>
      <c r="AL5390" t="s" s="3">
        <v>145</v>
      </c>
      <c r="AM5390" t="s" s="3">
        <v>145</v>
      </c>
      <c r="AN5390" t="s" s="3">
        <v>56</v>
      </c>
      <c r="AO5390" t="s" s="3">
        <v>15209</v>
      </c>
      <c r="AP5390" t="s" s="3">
        <v>147</v>
      </c>
      <c r="AQ5390" t="s" s="3">
        <v>64</v>
      </c>
      <c r="AR5390" t="s" s="3">
        <v>15210</v>
      </c>
    </row>
    <row r="5391" s="2" customFormat="1" ht="13.55" customHeight="1">
      <c r="A5391" t="s" s="3">
        <v>45</v>
      </c>
      <c r="B5391" t="s" s="3">
        <v>44701</v>
      </c>
      <c r="C5391" t="s" s="3">
        <v>44702</v>
      </c>
      <c r="D5391" s="2">
        <v>39379</v>
      </c>
      <c r="E5391" t="s" s="3">
        <v>44703</v>
      </c>
      <c r="F5391" s="4">
        <v>24329</v>
      </c>
      <c r="G5391" s="4">
        <v>24329</v>
      </c>
      <c r="H5391" s="4">
        <v>7055</v>
      </c>
      <c r="I5391" s="2">
        <v>0</v>
      </c>
      <c r="J5391" s="4">
        <v>0</v>
      </c>
      <c r="K5391" s="4">
        <v>410.9</v>
      </c>
      <c r="L5391" s="4">
        <v>24329</v>
      </c>
      <c r="Q5391" t="s" s="3">
        <v>49</v>
      </c>
      <c r="R5391" s="2">
        <v>9.960000000000001</v>
      </c>
      <c r="T5391" t="s" s="3">
        <v>44704</v>
      </c>
      <c r="U5391" t="s" s="3">
        <v>44705</v>
      </c>
      <c r="V5391" t="s" s="3">
        <v>462</v>
      </c>
      <c r="W5391" t="s" s="3">
        <v>44705</v>
      </c>
      <c r="X5391" t="s" s="3">
        <v>44706</v>
      </c>
      <c r="Y5391" t="s" s="3">
        <v>12109</v>
      </c>
      <c r="Z5391" t="s" s="3">
        <v>55</v>
      </c>
      <c r="AA5391" t="s" s="3">
        <v>56</v>
      </c>
      <c r="AB5391" s="2">
        <v>80449</v>
      </c>
      <c r="AC5391" t="s" s="3">
        <v>23408</v>
      </c>
      <c r="AD5391" t="s" s="3">
        <v>57</v>
      </c>
      <c r="AE5391" t="s" s="3">
        <v>44707</v>
      </c>
      <c r="AF5391" s="2">
        <v>25114</v>
      </c>
      <c r="AI5391" t="s" s="3">
        <v>44708</v>
      </c>
      <c r="AJ5391" t="s" s="3">
        <v>114</v>
      </c>
      <c r="AL5391" t="s" s="3">
        <v>29217</v>
      </c>
      <c r="AN5391" t="s" s="3">
        <v>656</v>
      </c>
      <c r="AO5391" t="s" s="3">
        <v>44709</v>
      </c>
      <c r="AP5391" t="s" s="3">
        <v>8037</v>
      </c>
      <c r="AQ5391" t="s" s="3">
        <v>64</v>
      </c>
      <c r="AR5391" t="s" s="3">
        <v>44710</v>
      </c>
    </row>
    <row r="5392" s="2" customFormat="1" ht="13.55" customHeight="1">
      <c r="A5392" t="s" s="3">
        <v>45</v>
      </c>
      <c r="B5392" t="s" s="3">
        <v>44711</v>
      </c>
      <c r="C5392" t="s" s="3">
        <v>44712</v>
      </c>
      <c r="D5392" s="2">
        <v>28654</v>
      </c>
      <c r="E5392" t="s" s="3">
        <v>44713</v>
      </c>
      <c r="F5392" s="4">
        <v>22957</v>
      </c>
      <c r="G5392" s="4">
        <v>22957</v>
      </c>
      <c r="H5392" s="4">
        <v>6658</v>
      </c>
      <c r="I5392" s="2">
        <v>0</v>
      </c>
      <c r="J5392" s="4">
        <v>0</v>
      </c>
      <c r="K5392" s="4">
        <v>394.28</v>
      </c>
      <c r="L5392" s="4">
        <v>22957</v>
      </c>
      <c r="Q5392" t="s" s="3">
        <v>49</v>
      </c>
      <c r="R5392" s="2">
        <v>8.49</v>
      </c>
      <c r="T5392" t="s" s="3">
        <v>6993</v>
      </c>
      <c r="U5392" t="s" s="3">
        <v>44714</v>
      </c>
      <c r="X5392" t="s" s="3">
        <v>44715</v>
      </c>
      <c r="Y5392" t="s" s="3">
        <v>976</v>
      </c>
      <c r="Z5392" t="s" s="3">
        <v>55</v>
      </c>
      <c r="AA5392" t="s" s="3">
        <v>56</v>
      </c>
      <c r="AB5392" s="2">
        <v>80449</v>
      </c>
      <c r="AC5392" s="2">
        <v>80449</v>
      </c>
      <c r="AD5392" t="s" s="3">
        <v>57</v>
      </c>
      <c r="AE5392" t="s" s="3">
        <v>44716</v>
      </c>
      <c r="AF5392" s="2">
        <v>2610</v>
      </c>
      <c r="AI5392" t="s" s="3">
        <v>43273</v>
      </c>
      <c r="AJ5392" t="s" s="3">
        <v>174</v>
      </c>
      <c r="AL5392" t="s" s="3">
        <v>145</v>
      </c>
      <c r="AN5392" t="s" s="3">
        <v>56</v>
      </c>
      <c r="AO5392" t="s" s="3">
        <v>44717</v>
      </c>
      <c r="AP5392" t="s" s="3">
        <v>315</v>
      </c>
      <c r="AQ5392" t="s" s="3">
        <v>64</v>
      </c>
      <c r="AR5392" t="s" s="3">
        <v>44718</v>
      </c>
    </row>
    <row r="5393" s="2" customFormat="1" ht="13.55" customHeight="1">
      <c r="A5393" t="s" s="3">
        <v>45</v>
      </c>
      <c r="B5393" t="s" s="3">
        <v>44719</v>
      </c>
      <c r="C5393" t="s" s="3">
        <v>44720</v>
      </c>
      <c r="D5393" s="2">
        <v>40191</v>
      </c>
      <c r="E5393" t="s" s="3">
        <v>44721</v>
      </c>
      <c r="F5393" s="4">
        <v>27066</v>
      </c>
      <c r="G5393" s="4">
        <v>27066</v>
      </c>
      <c r="H5393" s="4">
        <v>7849</v>
      </c>
      <c r="I5393" s="2">
        <v>0</v>
      </c>
      <c r="J5393" s="4">
        <v>0</v>
      </c>
      <c r="K5393" s="4">
        <v>510.46</v>
      </c>
      <c r="L5393" s="4">
        <v>27066</v>
      </c>
      <c r="Q5393" t="s" s="3">
        <v>49</v>
      </c>
      <c r="R5393" s="2">
        <v>14.5</v>
      </c>
      <c r="T5393" t="s" s="3">
        <v>858</v>
      </c>
      <c r="U5393" t="s" s="3">
        <v>14538</v>
      </c>
      <c r="V5393" t="s" s="3">
        <v>3573</v>
      </c>
      <c r="W5393" t="s" s="3">
        <v>14538</v>
      </c>
      <c r="X5393" t="s" s="3">
        <v>44722</v>
      </c>
      <c r="Y5393" t="s" s="3">
        <v>7711</v>
      </c>
      <c r="Z5393" t="s" s="3">
        <v>55</v>
      </c>
      <c r="AA5393" t="s" s="3">
        <v>56</v>
      </c>
      <c r="AB5393" s="2">
        <v>80449</v>
      </c>
      <c r="AC5393" s="2">
        <v>80449</v>
      </c>
      <c r="AD5393" t="s" s="3">
        <v>57</v>
      </c>
      <c r="AE5393" t="s" s="3">
        <v>44723</v>
      </c>
      <c r="AF5393" s="2">
        <v>382</v>
      </c>
      <c r="AI5393" t="s" s="3">
        <v>11942</v>
      </c>
      <c r="AJ5393" t="s" s="3">
        <v>2426</v>
      </c>
      <c r="AL5393" t="s" s="3">
        <v>44724</v>
      </c>
      <c r="AN5393" t="s" s="3">
        <v>656</v>
      </c>
      <c r="AO5393" t="s" s="3">
        <v>44725</v>
      </c>
      <c r="AP5393" t="s" s="3">
        <v>6808</v>
      </c>
      <c r="AQ5393" t="s" s="3">
        <v>64</v>
      </c>
      <c r="AR5393" t="s" s="3">
        <v>44726</v>
      </c>
    </row>
    <row r="5394" s="2" customFormat="1" ht="13.55" customHeight="1">
      <c r="A5394" t="s" s="3">
        <v>45</v>
      </c>
      <c r="B5394" t="s" s="3">
        <v>44727</v>
      </c>
      <c r="C5394" t="s" s="3">
        <v>44728</v>
      </c>
      <c r="D5394" s="2">
        <v>31896</v>
      </c>
      <c r="E5394" t="s" s="3">
        <v>44729</v>
      </c>
      <c r="F5394" s="4">
        <v>26419</v>
      </c>
      <c r="G5394" s="4">
        <v>26419</v>
      </c>
      <c r="H5394" s="4">
        <v>7662</v>
      </c>
      <c r="I5394" s="2">
        <v>0</v>
      </c>
      <c r="J5394" s="4">
        <v>0</v>
      </c>
      <c r="K5394" s="4">
        <v>445.82</v>
      </c>
      <c r="L5394" s="4">
        <v>26419</v>
      </c>
      <c r="Q5394" t="s" s="3">
        <v>49</v>
      </c>
      <c r="R5394" s="2">
        <v>3</v>
      </c>
      <c r="T5394" t="s" s="3">
        <v>182</v>
      </c>
      <c r="U5394" t="s" s="3">
        <v>44730</v>
      </c>
      <c r="V5394" t="s" s="3">
        <v>4207</v>
      </c>
      <c r="X5394" t="s" s="3">
        <v>44731</v>
      </c>
      <c r="Y5394" t="s" s="3">
        <v>244</v>
      </c>
      <c r="Z5394" t="s" s="3">
        <v>55</v>
      </c>
      <c r="AA5394" t="s" s="3">
        <v>56</v>
      </c>
      <c r="AB5394" s="2">
        <v>80449</v>
      </c>
      <c r="AC5394" s="2">
        <v>80449</v>
      </c>
      <c r="AD5394" t="s" s="3">
        <v>57</v>
      </c>
      <c r="AE5394" t="s" s="3">
        <v>44732</v>
      </c>
      <c r="AF5394" s="2">
        <v>28129</v>
      </c>
      <c r="AI5394" t="s" s="3">
        <v>19347</v>
      </c>
      <c r="AJ5394" t="s" s="3">
        <v>114</v>
      </c>
      <c r="AL5394" t="s" s="3">
        <v>1224</v>
      </c>
      <c r="AN5394" t="s" s="3">
        <v>56</v>
      </c>
      <c r="AO5394" t="s" s="3">
        <v>44733</v>
      </c>
      <c r="AP5394" t="s" s="3">
        <v>643</v>
      </c>
      <c r="AQ5394" t="s" s="3">
        <v>64</v>
      </c>
      <c r="AR5394" t="s" s="3">
        <v>44734</v>
      </c>
    </row>
    <row r="5395" s="2" customFormat="1" ht="13.55" customHeight="1">
      <c r="A5395" t="s" s="3">
        <v>45</v>
      </c>
      <c r="B5395" t="s" s="3">
        <v>44735</v>
      </c>
      <c r="C5395" t="s" s="3">
        <v>44736</v>
      </c>
      <c r="D5395" s="2">
        <v>28023</v>
      </c>
      <c r="E5395" t="s" s="3">
        <v>44737</v>
      </c>
      <c r="F5395" s="4">
        <v>7192</v>
      </c>
      <c r="G5395" s="4">
        <v>7192</v>
      </c>
      <c r="H5395" s="4">
        <v>2086</v>
      </c>
      <c r="I5395" s="2">
        <v>0</v>
      </c>
      <c r="J5395" s="4">
        <v>0</v>
      </c>
      <c r="K5395" s="4">
        <v>123.74</v>
      </c>
      <c r="L5395" s="4">
        <v>7192</v>
      </c>
      <c r="Q5395" t="s" s="3">
        <v>49</v>
      </c>
      <c r="R5395" s="2">
        <v>5.33</v>
      </c>
      <c r="T5395" t="s" s="3">
        <v>770</v>
      </c>
      <c r="U5395" t="s" s="3">
        <v>3917</v>
      </c>
      <c r="X5395" t="s" s="3">
        <v>44738</v>
      </c>
      <c r="Y5395" t="s" s="3">
        <v>185</v>
      </c>
      <c r="Z5395" t="s" s="3">
        <v>55</v>
      </c>
      <c r="AA5395" t="s" s="3">
        <v>56</v>
      </c>
      <c r="AB5395" s="2">
        <v>80449</v>
      </c>
      <c r="AC5395" s="2">
        <v>80449</v>
      </c>
      <c r="AD5395" t="s" s="3">
        <v>57</v>
      </c>
      <c r="AE5395" t="s" s="3">
        <v>44739</v>
      </c>
      <c r="AF5395" s="2">
        <v>109</v>
      </c>
      <c r="AI5395" t="s" s="3">
        <v>4921</v>
      </c>
      <c r="AJ5395" t="s" s="3">
        <v>114</v>
      </c>
      <c r="AL5395" t="s" s="3">
        <v>42095</v>
      </c>
      <c r="AN5395" t="s" s="3">
        <v>56</v>
      </c>
      <c r="AO5395" t="s" s="3">
        <v>44740</v>
      </c>
      <c r="AP5395" t="s" s="3">
        <v>13068</v>
      </c>
      <c r="AQ5395" t="s" s="3">
        <v>64</v>
      </c>
      <c r="AR5395" t="s" s="3">
        <v>44741</v>
      </c>
    </row>
    <row r="5396" s="2" customFormat="1" ht="13.55" customHeight="1">
      <c r="A5396" t="s" s="3">
        <v>45</v>
      </c>
      <c r="B5396" t="s" s="3">
        <v>44742</v>
      </c>
      <c r="C5396" t="s" s="3">
        <v>44743</v>
      </c>
      <c r="D5396" s="2">
        <v>28201</v>
      </c>
      <c r="E5396" t="s" s="3">
        <v>44744</v>
      </c>
      <c r="F5396" s="4">
        <v>6946</v>
      </c>
      <c r="G5396" s="4">
        <v>6946</v>
      </c>
      <c r="H5396" s="4">
        <v>2014</v>
      </c>
      <c r="I5396" s="2">
        <v>0</v>
      </c>
      <c r="J5396" s="4">
        <v>0</v>
      </c>
      <c r="K5396" s="4">
        <v>119</v>
      </c>
      <c r="L5396" s="4">
        <v>6946</v>
      </c>
      <c r="N5396" s="2">
        <v>58.49</v>
      </c>
      <c r="Q5396" t="s" s="3">
        <v>49</v>
      </c>
      <c r="R5396" s="2">
        <v>5</v>
      </c>
      <c r="U5396" t="s" s="3">
        <v>44745</v>
      </c>
      <c r="X5396" t="s" s="3">
        <v>44746</v>
      </c>
      <c r="Y5396" t="s" s="3">
        <v>1532</v>
      </c>
      <c r="Z5396" t="s" s="3">
        <v>55</v>
      </c>
      <c r="AA5396" t="s" s="3">
        <v>56</v>
      </c>
      <c r="AB5396" s="2">
        <v>80449</v>
      </c>
      <c r="AC5396" s="2">
        <v>80449</v>
      </c>
      <c r="AD5396" t="s" s="3">
        <v>57</v>
      </c>
      <c r="AE5396" t="s" s="3">
        <v>44747</v>
      </c>
      <c r="AF5396" s="2">
        <v>7100</v>
      </c>
      <c r="AI5396" t="s" s="3">
        <v>44748</v>
      </c>
      <c r="AJ5396" t="s" s="3">
        <v>415</v>
      </c>
      <c r="AL5396" t="s" s="3">
        <v>814</v>
      </c>
      <c r="AM5396" t="s" s="3">
        <v>814</v>
      </c>
      <c r="AN5396" t="s" s="3">
        <v>816</v>
      </c>
      <c r="AO5396" t="s" s="3">
        <v>44749</v>
      </c>
      <c r="AP5396" t="s" s="3">
        <v>2858</v>
      </c>
      <c r="AQ5396" t="s" s="3">
        <v>64</v>
      </c>
      <c r="AR5396" t="s" s="3">
        <v>44750</v>
      </c>
    </row>
    <row r="5397" s="2" customFormat="1" ht="13.55" customHeight="1">
      <c r="A5397" t="s" s="3">
        <v>45</v>
      </c>
      <c r="B5397" t="s" s="3">
        <v>44751</v>
      </c>
      <c r="C5397" t="s" s="3">
        <v>44752</v>
      </c>
      <c r="D5397" s="2">
        <v>29421</v>
      </c>
      <c r="E5397" t="s" s="3">
        <v>44753</v>
      </c>
      <c r="F5397" s="4">
        <v>17573</v>
      </c>
      <c r="G5397" s="4">
        <v>17573</v>
      </c>
      <c r="H5397" s="4">
        <v>5096</v>
      </c>
      <c r="I5397" s="2">
        <v>0</v>
      </c>
      <c r="J5397" s="4">
        <v>0</v>
      </c>
      <c r="K5397" s="4">
        <v>301.92</v>
      </c>
      <c r="L5397" s="4">
        <v>17573</v>
      </c>
      <c r="Q5397" t="s" s="3">
        <v>49</v>
      </c>
      <c r="R5397" s="2">
        <v>5.19</v>
      </c>
      <c r="T5397" t="s" s="3">
        <v>1067</v>
      </c>
      <c r="U5397" t="s" s="3">
        <v>44754</v>
      </c>
      <c r="V5397" t="s" s="3">
        <v>255</v>
      </c>
      <c r="W5397" t="s" s="3">
        <v>44754</v>
      </c>
      <c r="X5397" t="s" s="3">
        <v>44755</v>
      </c>
      <c r="Y5397" t="s" s="3">
        <v>2808</v>
      </c>
      <c r="Z5397" t="s" s="3">
        <v>55</v>
      </c>
      <c r="AA5397" t="s" s="3">
        <v>56</v>
      </c>
      <c r="AB5397" s="2">
        <v>80449</v>
      </c>
      <c r="AC5397" s="2">
        <v>80449</v>
      </c>
      <c r="AD5397" t="s" s="3">
        <v>57</v>
      </c>
      <c r="AE5397" t="s" s="3">
        <v>44756</v>
      </c>
      <c r="AF5397" s="2">
        <v>6735</v>
      </c>
      <c r="AI5397" t="s" s="3">
        <v>12448</v>
      </c>
      <c r="AJ5397" t="s" s="3">
        <v>217</v>
      </c>
      <c r="AL5397" t="s" s="3">
        <v>145</v>
      </c>
      <c r="AN5397" t="s" s="3">
        <v>56</v>
      </c>
      <c r="AO5397" t="s" s="3">
        <v>44757</v>
      </c>
      <c r="AP5397" t="s" s="3">
        <v>132</v>
      </c>
      <c r="AQ5397" t="s" s="3">
        <v>64</v>
      </c>
      <c r="AR5397" t="s" s="3">
        <v>44758</v>
      </c>
    </row>
    <row r="5398" s="2" customFormat="1" ht="13.55" customHeight="1">
      <c r="A5398" t="s" s="3">
        <v>45</v>
      </c>
      <c r="B5398" t="s" s="3">
        <v>44759</v>
      </c>
      <c r="C5398" t="s" s="3">
        <v>44760</v>
      </c>
      <c r="D5398" s="2">
        <v>15087</v>
      </c>
      <c r="E5398" t="s" s="3">
        <v>44761</v>
      </c>
      <c r="F5398" s="4">
        <v>7875</v>
      </c>
      <c r="G5398" s="4">
        <v>7875</v>
      </c>
      <c r="H5398" s="4">
        <v>2284</v>
      </c>
      <c r="I5398" s="2">
        <v>0</v>
      </c>
      <c r="J5398" s="4">
        <v>0</v>
      </c>
      <c r="K5398" s="4">
        <v>110.06</v>
      </c>
      <c r="L5398" s="4">
        <v>7875</v>
      </c>
      <c r="Q5398" t="s" s="3">
        <v>49</v>
      </c>
      <c r="R5398" s="2">
        <v>6.3</v>
      </c>
      <c r="T5398" t="s" s="3">
        <v>44762</v>
      </c>
      <c r="U5398" t="s" s="3">
        <v>44763</v>
      </c>
      <c r="V5398" t="s" s="3">
        <v>44764</v>
      </c>
      <c r="W5398" t="s" s="3">
        <v>44763</v>
      </c>
      <c r="X5398" t="s" s="3">
        <v>44765</v>
      </c>
      <c r="Y5398" t="s" s="3">
        <v>440</v>
      </c>
      <c r="Z5398" t="s" s="3">
        <v>55</v>
      </c>
      <c r="AA5398" t="s" s="3">
        <v>56</v>
      </c>
      <c r="AB5398" s="2">
        <v>80449</v>
      </c>
      <c r="AC5398" s="2">
        <v>80449</v>
      </c>
      <c r="AD5398" t="s" s="3">
        <v>57</v>
      </c>
      <c r="AE5398" t="s" s="3">
        <v>44766</v>
      </c>
      <c r="AF5398" s="2">
        <v>764</v>
      </c>
      <c r="AI5398" t="s" s="3">
        <v>44767</v>
      </c>
      <c r="AJ5398" t="s" s="3">
        <v>217</v>
      </c>
      <c r="AL5398" t="s" s="3">
        <v>44768</v>
      </c>
      <c r="AM5398" t="s" s="3">
        <v>44768</v>
      </c>
      <c r="AN5398" t="s" s="3">
        <v>130</v>
      </c>
      <c r="AO5398" t="s" s="3">
        <v>44769</v>
      </c>
      <c r="AP5398" t="s" s="3">
        <v>39952</v>
      </c>
      <c r="AQ5398" t="s" s="3">
        <v>64</v>
      </c>
      <c r="AR5398" t="s" s="3">
        <v>44770</v>
      </c>
    </row>
    <row r="5399" s="2" customFormat="1" ht="13.55" customHeight="1">
      <c r="A5399" t="s" s="3">
        <v>75</v>
      </c>
      <c r="B5399" t="s" s="3">
        <v>1840</v>
      </c>
      <c r="C5399" t="s" s="3">
        <v>3669</v>
      </c>
      <c r="D5399" s="2">
        <v>14192</v>
      </c>
      <c r="E5399" t="s" s="3">
        <v>44771</v>
      </c>
      <c r="F5399" s="4">
        <v>2716</v>
      </c>
      <c r="G5399" s="4">
        <v>2716</v>
      </c>
      <c r="H5399" s="4">
        <v>788</v>
      </c>
      <c r="I5399" s="2">
        <v>0</v>
      </c>
      <c r="J5399" s="4">
        <v>0</v>
      </c>
      <c r="K5399" s="4">
        <v>46.78</v>
      </c>
      <c r="L5399" s="4">
        <v>2716</v>
      </c>
      <c r="Q5399" t="s" s="3">
        <v>49</v>
      </c>
      <c r="R5399" s="2">
        <v>0.17</v>
      </c>
      <c r="T5399" t="s" s="3">
        <v>1601</v>
      </c>
      <c r="U5399" t="s" s="3">
        <v>3671</v>
      </c>
      <c r="V5399" t="s" s="3">
        <v>477</v>
      </c>
      <c r="W5399" t="s" s="3">
        <v>3671</v>
      </c>
      <c r="X5399" t="s" s="3">
        <v>44772</v>
      </c>
      <c r="Y5399" t="s" s="3">
        <v>1846</v>
      </c>
      <c r="Z5399" t="s" s="3">
        <v>55</v>
      </c>
      <c r="AA5399" t="s" s="3">
        <v>56</v>
      </c>
      <c r="AB5399" s="2">
        <v>80449</v>
      </c>
      <c r="AC5399" s="2">
        <v>80449</v>
      </c>
      <c r="AD5399" t="s" s="3">
        <v>57</v>
      </c>
      <c r="AE5399" t="s" s="3">
        <v>1847</v>
      </c>
      <c r="AF5399" s="2">
        <v>4994</v>
      </c>
      <c r="AI5399" t="s" s="3">
        <v>3673</v>
      </c>
      <c r="AJ5399" t="s" s="3">
        <v>600</v>
      </c>
      <c r="AL5399" t="s" s="3">
        <v>284</v>
      </c>
      <c r="AM5399" t="s" s="3">
        <v>2382</v>
      </c>
      <c r="AN5399" t="s" s="3">
        <v>56</v>
      </c>
      <c r="AO5399" t="s" s="3">
        <v>3674</v>
      </c>
      <c r="AP5399" t="s" s="3">
        <v>3323</v>
      </c>
      <c r="AQ5399" t="s" s="3">
        <v>64</v>
      </c>
      <c r="AR5399" t="s" s="3">
        <v>3675</v>
      </c>
    </row>
    <row r="5400" s="2" customFormat="1" ht="13.55" customHeight="1">
      <c r="A5400" t="s" s="3">
        <v>45</v>
      </c>
      <c r="B5400" t="s" s="3">
        <v>44773</v>
      </c>
      <c r="C5400" t="s" s="3">
        <v>44774</v>
      </c>
      <c r="D5400" s="2">
        <v>37875</v>
      </c>
      <c r="E5400" t="s" s="3">
        <v>44775</v>
      </c>
      <c r="F5400" s="4">
        <v>15995</v>
      </c>
      <c r="G5400" s="4">
        <v>15995</v>
      </c>
      <c r="H5400" s="4">
        <v>4639</v>
      </c>
      <c r="I5400" s="2">
        <v>0</v>
      </c>
      <c r="J5400" s="4">
        <v>0</v>
      </c>
      <c r="K5400" s="4">
        <v>274.68</v>
      </c>
      <c r="L5400" s="4">
        <v>15995</v>
      </c>
      <c r="Q5400" t="s" s="3">
        <v>49</v>
      </c>
      <c r="R5400" s="2">
        <v>3</v>
      </c>
      <c r="T5400" t="s" s="3">
        <v>94</v>
      </c>
      <c r="U5400" t="s" s="3">
        <v>44776</v>
      </c>
      <c r="V5400" t="s" s="3">
        <v>44777</v>
      </c>
      <c r="W5400" t="s" s="3">
        <v>44776</v>
      </c>
      <c r="X5400" t="s" s="3">
        <v>44778</v>
      </c>
      <c r="Y5400" t="s" s="3">
        <v>963</v>
      </c>
      <c r="Z5400" t="s" s="3">
        <v>55</v>
      </c>
      <c r="AA5400" t="s" s="3">
        <v>56</v>
      </c>
      <c r="AB5400" s="2">
        <v>80449</v>
      </c>
      <c r="AC5400" s="2">
        <v>80449</v>
      </c>
      <c r="AD5400" t="s" s="3">
        <v>57</v>
      </c>
      <c r="AE5400" t="s" s="3">
        <v>44779</v>
      </c>
      <c r="AF5400" s="2">
        <v>12100</v>
      </c>
      <c r="AI5400" t="s" s="3">
        <v>44780</v>
      </c>
      <c r="AJ5400" t="s" s="3">
        <v>600</v>
      </c>
      <c r="AL5400" t="s" s="3">
        <v>4082</v>
      </c>
      <c r="AM5400" t="s" s="3">
        <v>5863</v>
      </c>
      <c r="AN5400" t="s" s="3">
        <v>339</v>
      </c>
      <c r="AO5400" t="s" s="3">
        <v>44781</v>
      </c>
      <c r="AP5400" t="s" s="3">
        <v>6585</v>
      </c>
      <c r="AQ5400" t="s" s="3">
        <v>64</v>
      </c>
      <c r="AR5400" t="s" s="3">
        <v>44782</v>
      </c>
    </row>
    <row r="5401" s="2" customFormat="1" ht="13.55" customHeight="1">
      <c r="A5401" t="s" s="3">
        <v>75</v>
      </c>
      <c r="B5401" t="s" s="3">
        <v>845</v>
      </c>
      <c r="C5401" t="s" s="3">
        <v>44783</v>
      </c>
      <c r="D5401" s="2">
        <v>22838</v>
      </c>
      <c r="E5401" t="s" s="3">
        <v>44784</v>
      </c>
      <c r="F5401" s="4">
        <v>31720</v>
      </c>
      <c r="G5401" s="4">
        <v>31720</v>
      </c>
      <c r="H5401" s="4">
        <v>9199</v>
      </c>
      <c r="I5401" s="2">
        <v>0</v>
      </c>
      <c r="J5401" s="4">
        <v>0</v>
      </c>
      <c r="K5401" s="4">
        <v>544.64</v>
      </c>
      <c r="L5401" s="4">
        <v>31720</v>
      </c>
      <c r="Q5401" t="s" s="3">
        <v>224</v>
      </c>
      <c r="R5401" s="2">
        <v>19.63</v>
      </c>
      <c r="T5401" t="s" s="3">
        <v>1601</v>
      </c>
      <c r="U5401" t="s" s="3">
        <v>44785</v>
      </c>
      <c r="X5401" t="s" s="3">
        <v>44786</v>
      </c>
      <c r="Z5401" t="s" s="3">
        <v>55</v>
      </c>
      <c r="AA5401" t="s" s="3">
        <v>56</v>
      </c>
      <c r="AB5401" s="2">
        <v>80449</v>
      </c>
      <c r="AC5401" s="2">
        <v>80449</v>
      </c>
      <c r="AD5401" t="s" s="3">
        <v>57</v>
      </c>
      <c r="AF5401" s="2">
        <v>10215</v>
      </c>
      <c r="AI5401" t="s" s="3">
        <v>828</v>
      </c>
      <c r="AJ5401" t="s" s="3">
        <v>600</v>
      </c>
      <c r="AL5401" t="s" s="3">
        <v>1605</v>
      </c>
      <c r="AM5401" t="s" s="3">
        <v>1605</v>
      </c>
      <c r="AN5401" t="s" s="3">
        <v>56</v>
      </c>
      <c r="AO5401" t="s" s="3">
        <v>44787</v>
      </c>
      <c r="AP5401" t="s" s="3">
        <v>802</v>
      </c>
      <c r="AQ5401" t="s" s="3">
        <v>64</v>
      </c>
      <c r="AR5401" t="s" s="3">
        <v>44788</v>
      </c>
    </row>
    <row r="5402" s="2" customFormat="1" ht="13.55" customHeight="1">
      <c r="A5402" t="s" s="3">
        <v>45</v>
      </c>
      <c r="B5402" t="s" s="3">
        <v>44789</v>
      </c>
      <c r="C5402" t="s" s="3">
        <v>44790</v>
      </c>
      <c r="D5402" s="2">
        <v>28711</v>
      </c>
      <c r="E5402" t="s" s="3">
        <v>44791</v>
      </c>
      <c r="F5402" s="4">
        <v>6946</v>
      </c>
      <c r="G5402" s="4">
        <v>6946</v>
      </c>
      <c r="H5402" s="4">
        <v>2014</v>
      </c>
      <c r="I5402" s="2">
        <v>0</v>
      </c>
      <c r="J5402" s="4">
        <v>0</v>
      </c>
      <c r="K5402" s="4">
        <v>119</v>
      </c>
      <c r="L5402" s="4">
        <v>6946</v>
      </c>
      <c r="Q5402" t="s" s="3">
        <v>49</v>
      </c>
      <c r="R5402" s="2">
        <v>5</v>
      </c>
      <c r="T5402" t="s" s="3">
        <v>6654</v>
      </c>
      <c r="U5402" t="s" s="3">
        <v>4359</v>
      </c>
      <c r="V5402" t="s" s="3">
        <v>14088</v>
      </c>
      <c r="W5402" t="s" s="3">
        <v>4359</v>
      </c>
      <c r="X5402" t="s" s="3">
        <v>44792</v>
      </c>
      <c r="Y5402" t="s" s="3">
        <v>570</v>
      </c>
      <c r="Z5402" t="s" s="3">
        <v>55</v>
      </c>
      <c r="AA5402" t="s" s="3">
        <v>56</v>
      </c>
      <c r="AB5402" s="2">
        <v>80449</v>
      </c>
      <c r="AC5402" s="2">
        <v>80449</v>
      </c>
      <c r="AD5402" t="s" s="3">
        <v>57</v>
      </c>
      <c r="AE5402" t="s" s="3">
        <v>44793</v>
      </c>
      <c r="AF5402" s="2">
        <v>688</v>
      </c>
      <c r="AI5402" t="s" s="3">
        <v>44794</v>
      </c>
      <c r="AJ5402" t="s" s="3">
        <v>60</v>
      </c>
      <c r="AK5402" s="2">
        <v>125</v>
      </c>
      <c r="AL5402" t="s" s="3">
        <v>25179</v>
      </c>
      <c r="AM5402" t="s" s="3">
        <v>25179</v>
      </c>
      <c r="AN5402" t="s" s="3">
        <v>130</v>
      </c>
      <c r="AO5402" t="s" s="3">
        <v>44795</v>
      </c>
      <c r="AP5402" t="s" s="3">
        <v>393</v>
      </c>
      <c r="AQ5402" t="s" s="3">
        <v>64</v>
      </c>
      <c r="AR5402" t="s" s="3">
        <v>44796</v>
      </c>
    </row>
    <row r="5403" s="2" customFormat="1" ht="13.55" customHeight="1">
      <c r="A5403" t="s" s="3">
        <v>45</v>
      </c>
      <c r="B5403" t="s" s="3">
        <v>44797</v>
      </c>
      <c r="C5403" t="s" s="3">
        <v>44798</v>
      </c>
      <c r="D5403" s="2">
        <v>36607</v>
      </c>
      <c r="E5403" t="s" s="3">
        <v>44799</v>
      </c>
      <c r="F5403" s="4">
        <v>25032</v>
      </c>
      <c r="G5403" s="4">
        <v>25032</v>
      </c>
      <c r="H5403" s="4">
        <v>7259</v>
      </c>
      <c r="I5403" s="2">
        <v>0</v>
      </c>
      <c r="J5403" s="4">
        <v>0</v>
      </c>
      <c r="K5403" s="4">
        <v>464.64</v>
      </c>
      <c r="L5403" s="4">
        <v>25032</v>
      </c>
      <c r="P5403" s="2">
        <v>693</v>
      </c>
      <c r="Q5403" t="s" s="3">
        <v>49</v>
      </c>
      <c r="R5403" s="2">
        <v>0.1</v>
      </c>
      <c r="U5403" t="s" s="3">
        <v>44800</v>
      </c>
      <c r="V5403" t="s" s="3">
        <v>594</v>
      </c>
      <c r="W5403" t="s" s="3">
        <v>124</v>
      </c>
      <c r="X5403" t="s" s="3">
        <v>44801</v>
      </c>
      <c r="Y5403" t="s" s="3">
        <v>426</v>
      </c>
      <c r="Z5403" t="s" s="3">
        <v>55</v>
      </c>
      <c r="AA5403" t="s" s="3">
        <v>56</v>
      </c>
      <c r="AB5403" s="2">
        <v>80449</v>
      </c>
      <c r="AC5403" s="2">
        <v>80449</v>
      </c>
      <c r="AD5403" t="s" s="3">
        <v>57</v>
      </c>
      <c r="AE5403" t="s" s="3">
        <v>44802</v>
      </c>
      <c r="AF5403" s="2">
        <v>2534</v>
      </c>
      <c r="AI5403" t="s" s="3">
        <v>44803</v>
      </c>
      <c r="AJ5403" t="s" s="3">
        <v>217</v>
      </c>
      <c r="AL5403" t="s" s="3">
        <v>145</v>
      </c>
      <c r="AM5403" t="s" s="3">
        <v>145</v>
      </c>
      <c r="AN5403" t="s" s="3">
        <v>56</v>
      </c>
      <c r="AO5403" t="s" s="3">
        <v>44804</v>
      </c>
      <c r="AP5403" t="s" s="3">
        <v>5085</v>
      </c>
      <c r="AQ5403" t="s" s="3">
        <v>64</v>
      </c>
      <c r="AR5403" t="s" s="3">
        <v>44805</v>
      </c>
      <c r="AS5403" s="2">
        <v>1996</v>
      </c>
    </row>
    <row r="5404" s="2" customFormat="1" ht="13.55" customHeight="1">
      <c r="A5404" t="s" s="3">
        <v>45</v>
      </c>
      <c r="B5404" t="s" s="3">
        <v>44806</v>
      </c>
      <c r="C5404" t="s" s="3">
        <v>44807</v>
      </c>
      <c r="D5404" s="2">
        <v>35541</v>
      </c>
      <c r="E5404" t="s" s="3">
        <v>44808</v>
      </c>
      <c r="F5404" s="4">
        <v>11891</v>
      </c>
      <c r="G5404" s="4">
        <v>11891</v>
      </c>
      <c r="H5404" s="4">
        <v>3448</v>
      </c>
      <c r="I5404" s="2">
        <v>0</v>
      </c>
      <c r="J5404" s="4">
        <v>0</v>
      </c>
      <c r="K5404" s="4">
        <v>204.24</v>
      </c>
      <c r="L5404" s="4">
        <v>11891</v>
      </c>
      <c r="Q5404" t="s" s="3">
        <v>49</v>
      </c>
      <c r="R5404" s="2">
        <v>2</v>
      </c>
      <c r="T5404" t="s" s="3">
        <v>320</v>
      </c>
      <c r="U5404" t="s" s="3">
        <v>6095</v>
      </c>
      <c r="X5404" t="s" s="3">
        <v>44809</v>
      </c>
      <c r="Y5404" t="s" s="3">
        <v>2077</v>
      </c>
      <c r="Z5404" t="s" s="3">
        <v>55</v>
      </c>
      <c r="AA5404" t="s" s="3">
        <v>56</v>
      </c>
      <c r="AB5404" s="2">
        <v>80449</v>
      </c>
      <c r="AC5404" s="2">
        <v>80449</v>
      </c>
      <c r="AD5404" t="s" s="3">
        <v>57</v>
      </c>
      <c r="AE5404" t="s" s="3">
        <v>44810</v>
      </c>
      <c r="AF5404" s="2">
        <v>13830</v>
      </c>
      <c r="AI5404" t="s" s="3">
        <v>5479</v>
      </c>
      <c r="AJ5404" t="s" s="3">
        <v>313</v>
      </c>
      <c r="AL5404" t="s" s="3">
        <v>2055</v>
      </c>
      <c r="AN5404" t="s" s="3">
        <v>56</v>
      </c>
      <c r="AO5404" t="s" s="3">
        <v>44811</v>
      </c>
      <c r="AP5404" t="s" s="3">
        <v>2340</v>
      </c>
      <c r="AQ5404" t="s" s="3">
        <v>64</v>
      </c>
      <c r="AR5404" t="s" s="3">
        <v>44812</v>
      </c>
    </row>
    <row r="5405" s="2" customFormat="1" ht="13.55" customHeight="1">
      <c r="A5405" t="s" s="3">
        <v>45</v>
      </c>
      <c r="B5405" t="s" s="3">
        <v>44813</v>
      </c>
      <c r="C5405" t="s" s="3">
        <v>44814</v>
      </c>
      <c r="D5405" s="2">
        <v>36480</v>
      </c>
      <c r="E5405" t="s" s="3">
        <v>44815</v>
      </c>
      <c r="F5405" s="4">
        <v>41387</v>
      </c>
      <c r="G5405" s="4">
        <v>41387</v>
      </c>
      <c r="H5405" s="4">
        <v>12002</v>
      </c>
      <c r="I5405" s="2">
        <v>0</v>
      </c>
      <c r="J5405" s="4">
        <v>0</v>
      </c>
      <c r="K5405" s="4">
        <v>767.98</v>
      </c>
      <c r="L5405" s="4">
        <v>41387</v>
      </c>
      <c r="Q5405" t="s" s="3">
        <v>49</v>
      </c>
      <c r="R5405" s="2">
        <v>0.9</v>
      </c>
      <c r="T5405" t="s" s="3">
        <v>3688</v>
      </c>
      <c r="U5405" t="s" s="3">
        <v>2199</v>
      </c>
      <c r="V5405" t="s" s="3">
        <v>1169</v>
      </c>
      <c r="W5405" t="s" s="3">
        <v>2199</v>
      </c>
      <c r="X5405" t="s" s="3">
        <v>23719</v>
      </c>
      <c r="Y5405" t="s" s="3">
        <v>2719</v>
      </c>
      <c r="Z5405" t="s" s="3">
        <v>55</v>
      </c>
      <c r="AA5405" t="s" s="3">
        <v>56</v>
      </c>
      <c r="AB5405" s="2">
        <v>80449</v>
      </c>
      <c r="AC5405" s="2">
        <v>80449</v>
      </c>
      <c r="AD5405" t="s" s="3">
        <v>57</v>
      </c>
      <c r="AE5405" t="s" s="3">
        <v>44816</v>
      </c>
      <c r="AF5405" s="2">
        <v>13347</v>
      </c>
      <c r="AI5405" t="s" s="3">
        <v>29514</v>
      </c>
      <c r="AJ5405" t="s" s="3">
        <v>313</v>
      </c>
      <c r="AL5405" t="s" s="3">
        <v>3301</v>
      </c>
      <c r="AM5405" t="s" s="3">
        <v>3301</v>
      </c>
      <c r="AN5405" t="s" s="3">
        <v>56</v>
      </c>
      <c r="AO5405" t="s" s="3">
        <v>44817</v>
      </c>
      <c r="AP5405" t="s" s="3">
        <v>6384</v>
      </c>
      <c r="AQ5405" t="s" s="3">
        <v>64</v>
      </c>
      <c r="AR5405" t="s" s="3">
        <v>44818</v>
      </c>
      <c r="AS5405" s="2">
        <v>2008</v>
      </c>
    </row>
    <row r="5406" s="2" customFormat="1" ht="13.55" customHeight="1">
      <c r="A5406" t="s" s="3">
        <v>75</v>
      </c>
      <c r="B5406" t="s" s="3">
        <v>16746</v>
      </c>
      <c r="C5406" t="s" s="3">
        <v>44819</v>
      </c>
      <c r="D5406" s="2">
        <v>24969</v>
      </c>
      <c r="E5406" t="s" s="3">
        <v>44820</v>
      </c>
      <c r="F5406" s="4">
        <v>9051</v>
      </c>
      <c r="G5406" s="4">
        <v>9051</v>
      </c>
      <c r="H5406" s="4">
        <v>2625</v>
      </c>
      <c r="I5406" s="2">
        <v>0</v>
      </c>
      <c r="J5406" s="4">
        <v>0</v>
      </c>
      <c r="K5406" s="4">
        <v>155.1</v>
      </c>
      <c r="L5406" s="4">
        <v>9051</v>
      </c>
      <c r="N5406" s="2">
        <v>1602.59</v>
      </c>
      <c r="Q5406" t="s" s="3">
        <v>49</v>
      </c>
      <c r="R5406" s="2">
        <v>2.31</v>
      </c>
      <c r="T5406" t="s" s="3">
        <v>44821</v>
      </c>
      <c r="U5406" t="s" s="3">
        <v>17444</v>
      </c>
      <c r="X5406" t="s" s="3">
        <v>44822</v>
      </c>
      <c r="Y5406" t="s" s="3">
        <v>3537</v>
      </c>
      <c r="Z5406" t="s" s="3">
        <v>55</v>
      </c>
      <c r="AA5406" t="s" s="3">
        <v>56</v>
      </c>
      <c r="AB5406" s="2">
        <v>80449</v>
      </c>
      <c r="AC5406" s="2">
        <v>80449</v>
      </c>
      <c r="AD5406" t="s" s="3">
        <v>57</v>
      </c>
      <c r="AE5406" t="s" s="3">
        <v>16753</v>
      </c>
      <c r="AF5406" s="2">
        <v>433</v>
      </c>
      <c r="AI5406" t="s" s="3">
        <v>44823</v>
      </c>
      <c r="AJ5406" t="s" s="3">
        <v>600</v>
      </c>
      <c r="AL5406" t="s" s="3">
        <v>4293</v>
      </c>
      <c r="AM5406" t="s" s="3">
        <v>4293</v>
      </c>
      <c r="AN5406" t="s" s="3">
        <v>56</v>
      </c>
      <c r="AO5406" t="s" s="3">
        <v>44824</v>
      </c>
      <c r="AP5406" t="s" s="3">
        <v>118</v>
      </c>
      <c r="AQ5406" t="s" s="3">
        <v>64</v>
      </c>
      <c r="AR5406" t="s" s="3">
        <v>44825</v>
      </c>
    </row>
    <row r="5407" s="2" customFormat="1" ht="13.55" customHeight="1">
      <c r="A5407" t="s" s="3">
        <v>45</v>
      </c>
      <c r="B5407" t="s" s="3">
        <v>44826</v>
      </c>
      <c r="C5407" t="s" s="3">
        <v>26106</v>
      </c>
      <c r="D5407" s="2">
        <v>29329</v>
      </c>
      <c r="E5407" t="s" s="3">
        <v>44827</v>
      </c>
      <c r="F5407" s="4">
        <v>12258</v>
      </c>
      <c r="G5407" s="4">
        <v>12258</v>
      </c>
      <c r="H5407" s="4">
        <v>3555</v>
      </c>
      <c r="I5407" s="2">
        <v>0</v>
      </c>
      <c r="J5407" s="4">
        <v>0</v>
      </c>
      <c r="K5407" s="4">
        <v>210.16</v>
      </c>
      <c r="L5407" s="4">
        <v>12258</v>
      </c>
      <c r="Q5407" t="s" s="3">
        <v>49</v>
      </c>
      <c r="R5407" s="2">
        <v>5.82</v>
      </c>
      <c r="T5407" t="s" s="3">
        <v>26108</v>
      </c>
      <c r="U5407" t="s" s="3">
        <v>26109</v>
      </c>
      <c r="X5407" t="s" s="3">
        <v>26110</v>
      </c>
      <c r="Y5407" t="s" s="3">
        <v>2808</v>
      </c>
      <c r="Z5407" t="s" s="3">
        <v>55</v>
      </c>
      <c r="AA5407" t="s" s="3">
        <v>56</v>
      </c>
      <c r="AB5407" s="2">
        <v>80449</v>
      </c>
      <c r="AC5407" s="2">
        <v>80449</v>
      </c>
      <c r="AD5407" t="s" s="3">
        <v>57</v>
      </c>
      <c r="AE5407" t="s" s="3">
        <v>44828</v>
      </c>
      <c r="AF5407" s="2">
        <v>14501</v>
      </c>
      <c r="AH5407" t="s" s="3">
        <v>7434</v>
      </c>
      <c r="AI5407" t="s" s="3">
        <v>26112</v>
      </c>
      <c r="AJ5407" t="s" s="3">
        <v>174</v>
      </c>
      <c r="AL5407" t="s" s="3">
        <v>26113</v>
      </c>
      <c r="AM5407" t="s" s="3">
        <v>26113</v>
      </c>
      <c r="AN5407" t="s" s="3">
        <v>366</v>
      </c>
      <c r="AO5407" t="s" s="3">
        <v>26114</v>
      </c>
      <c r="AP5407" t="s" s="3">
        <v>1897</v>
      </c>
      <c r="AQ5407" t="s" s="3">
        <v>64</v>
      </c>
      <c r="AR5407" t="s" s="3">
        <v>26115</v>
      </c>
    </row>
    <row r="5408" s="2" customFormat="1" ht="13.55" customHeight="1">
      <c r="A5408" t="s" s="3">
        <v>45</v>
      </c>
      <c r="B5408" t="s" s="3">
        <v>44829</v>
      </c>
      <c r="C5408" t="s" s="3">
        <v>44830</v>
      </c>
      <c r="D5408" s="2">
        <v>4548</v>
      </c>
      <c r="E5408" t="s" s="3">
        <v>44831</v>
      </c>
      <c r="F5408" s="4">
        <v>23703</v>
      </c>
      <c r="G5408" s="4">
        <v>23703</v>
      </c>
      <c r="H5408" s="4">
        <v>6874</v>
      </c>
      <c r="I5408" s="2">
        <v>0</v>
      </c>
      <c r="J5408" s="4">
        <v>0</v>
      </c>
      <c r="K5408" s="4">
        <v>331.62</v>
      </c>
      <c r="L5408" s="4">
        <v>23703</v>
      </c>
      <c r="Q5408" t="s" s="3">
        <v>49</v>
      </c>
      <c r="R5408" s="2">
        <v>5.27</v>
      </c>
      <c r="T5408" t="s" s="3">
        <v>5591</v>
      </c>
      <c r="U5408" t="s" s="3">
        <v>44832</v>
      </c>
      <c r="V5408" t="s" s="3">
        <v>937</v>
      </c>
      <c r="W5408" t="s" s="3">
        <v>44832</v>
      </c>
      <c r="X5408" t="s" s="3">
        <v>44833</v>
      </c>
      <c r="Y5408" t="s" s="3">
        <v>1267</v>
      </c>
      <c r="Z5408" t="s" s="3">
        <v>55</v>
      </c>
      <c r="AA5408" t="s" s="3">
        <v>56</v>
      </c>
      <c r="AB5408" s="2">
        <v>80449</v>
      </c>
      <c r="AC5408" s="2">
        <v>80449</v>
      </c>
      <c r="AD5408" t="s" s="3">
        <v>57</v>
      </c>
      <c r="AE5408" t="s" s="3">
        <v>44834</v>
      </c>
      <c r="AF5408" s="2">
        <v>12640</v>
      </c>
      <c r="AI5408" t="s" s="3">
        <v>31942</v>
      </c>
      <c r="AJ5408" t="s" s="3">
        <v>313</v>
      </c>
      <c r="AL5408" t="s" s="3">
        <v>2055</v>
      </c>
      <c r="AN5408" t="s" s="3">
        <v>56</v>
      </c>
      <c r="AO5408" t="s" s="3">
        <v>44835</v>
      </c>
      <c r="AP5408" t="s" s="3">
        <v>565</v>
      </c>
      <c r="AQ5408" t="s" s="3">
        <v>64</v>
      </c>
      <c r="AR5408" t="s" s="3">
        <v>44836</v>
      </c>
    </row>
    <row r="5409" s="2" customFormat="1" ht="13.55" customHeight="1">
      <c r="A5409" t="s" s="3">
        <v>75</v>
      </c>
      <c r="B5409" t="s" s="3">
        <v>1390</v>
      </c>
      <c r="C5409" t="s" s="3">
        <v>330</v>
      </c>
      <c r="D5409" s="2">
        <v>5648</v>
      </c>
      <c r="E5409" t="s" s="3">
        <v>44837</v>
      </c>
      <c r="F5409" s="4">
        <v>3173</v>
      </c>
      <c r="G5409" s="4">
        <v>3173</v>
      </c>
      <c r="H5409" s="4">
        <v>920</v>
      </c>
      <c r="I5409" s="2">
        <v>0</v>
      </c>
      <c r="J5409" s="4">
        <v>0</v>
      </c>
      <c r="K5409" s="4">
        <v>54.46</v>
      </c>
      <c r="L5409" s="4">
        <v>3173</v>
      </c>
      <c r="N5409" s="2">
        <v>26.77</v>
      </c>
      <c r="Q5409" t="s" s="3">
        <v>49</v>
      </c>
      <c r="R5409" s="2">
        <v>0.34</v>
      </c>
      <c r="T5409" t="s" s="3">
        <v>332</v>
      </c>
      <c r="U5409" t="s" s="3">
        <v>333</v>
      </c>
      <c r="X5409" t="s" s="3">
        <v>334</v>
      </c>
      <c r="Y5409" t="s" s="3">
        <v>257</v>
      </c>
      <c r="Z5409" t="s" s="3">
        <v>55</v>
      </c>
      <c r="AA5409" t="s" s="3">
        <v>56</v>
      </c>
      <c r="AB5409" s="2">
        <v>80449</v>
      </c>
      <c r="AC5409" s="2">
        <v>80449</v>
      </c>
      <c r="AD5409" t="s" s="3">
        <v>57</v>
      </c>
      <c r="AE5409" t="s" s="3">
        <v>1396</v>
      </c>
      <c r="AF5409" s="2">
        <v>137</v>
      </c>
      <c r="AI5409" t="s" s="3">
        <v>337</v>
      </c>
      <c r="AJ5409" t="s" s="3">
        <v>174</v>
      </c>
      <c r="AL5409" t="s" s="3">
        <v>338</v>
      </c>
      <c r="AM5409" t="s" s="3">
        <v>338</v>
      </c>
      <c r="AN5409" t="s" s="3">
        <v>339</v>
      </c>
      <c r="AO5409" t="s" s="3">
        <v>340</v>
      </c>
      <c r="AP5409" t="s" s="3">
        <v>341</v>
      </c>
      <c r="AQ5409" t="s" s="3">
        <v>64</v>
      </c>
      <c r="AR5409" t="s" s="3">
        <v>342</v>
      </c>
    </row>
    <row r="5410" s="2" customFormat="1" ht="13.55" customHeight="1">
      <c r="A5410" t="s" s="3">
        <v>45</v>
      </c>
      <c r="B5410" t="s" s="3">
        <v>44838</v>
      </c>
      <c r="C5410" t="s" s="3">
        <v>44839</v>
      </c>
      <c r="D5410" s="2">
        <v>2535</v>
      </c>
      <c r="E5410" t="s" s="3">
        <v>44840</v>
      </c>
      <c r="F5410" s="4">
        <v>31509</v>
      </c>
      <c r="G5410" s="4">
        <v>31509</v>
      </c>
      <c r="H5410" s="4">
        <v>9138</v>
      </c>
      <c r="I5410" s="2">
        <v>0</v>
      </c>
      <c r="J5410" s="4">
        <v>0</v>
      </c>
      <c r="K5410" s="4">
        <v>594.36</v>
      </c>
      <c r="L5410" s="4">
        <v>31509</v>
      </c>
      <c r="Q5410" t="s" s="3">
        <v>49</v>
      </c>
      <c r="R5410" s="2">
        <v>45.51</v>
      </c>
      <c r="T5410" t="s" s="3">
        <v>961</v>
      </c>
      <c r="U5410" t="s" s="3">
        <v>44841</v>
      </c>
      <c r="X5410" t="s" s="3">
        <v>44842</v>
      </c>
      <c r="Y5410" t="s" s="3">
        <v>17973</v>
      </c>
      <c r="Z5410" t="s" s="3">
        <v>55</v>
      </c>
      <c r="AA5410" t="s" s="3">
        <v>56</v>
      </c>
      <c r="AB5410" s="2">
        <v>80449</v>
      </c>
      <c r="AC5410" s="2">
        <v>80449</v>
      </c>
      <c r="AD5410" t="s" s="3">
        <v>57</v>
      </c>
      <c r="AE5410" t="s" s="3">
        <v>44843</v>
      </c>
      <c r="AF5410" s="2">
        <v>118</v>
      </c>
      <c r="AI5410" t="s" s="3">
        <v>44844</v>
      </c>
      <c r="AJ5410" t="s" s="3">
        <v>217</v>
      </c>
      <c r="AL5410" t="s" s="3">
        <v>44845</v>
      </c>
      <c r="AM5410" t="s" s="3">
        <v>44845</v>
      </c>
      <c r="AN5410" t="s" s="3">
        <v>3649</v>
      </c>
      <c r="AO5410" t="s" s="3">
        <v>44846</v>
      </c>
      <c r="AP5410" t="s" s="3">
        <v>1100</v>
      </c>
      <c r="AQ5410" t="s" s="3">
        <v>64</v>
      </c>
      <c r="AR5410" t="s" s="3">
        <v>44847</v>
      </c>
    </row>
    <row r="5411" s="2" customFormat="1" ht="13.55" customHeight="1">
      <c r="A5411" t="s" s="3">
        <v>75</v>
      </c>
      <c r="B5411" t="s" s="3">
        <v>15308</v>
      </c>
      <c r="C5411" t="s" s="3">
        <v>8777</v>
      </c>
      <c r="D5411" s="2">
        <v>24947</v>
      </c>
      <c r="E5411" t="s" s="3">
        <v>44848</v>
      </c>
      <c r="F5411" s="4">
        <v>10298</v>
      </c>
      <c r="G5411" s="4">
        <v>10298</v>
      </c>
      <c r="H5411" s="4">
        <v>2986</v>
      </c>
      <c r="I5411" s="2">
        <v>0</v>
      </c>
      <c r="J5411" s="4">
        <v>0</v>
      </c>
      <c r="K5411" s="4">
        <v>177.02</v>
      </c>
      <c r="L5411" s="4">
        <v>10298</v>
      </c>
      <c r="N5411" s="2">
        <v>108.14</v>
      </c>
      <c r="Q5411" t="s" s="3">
        <v>49</v>
      </c>
      <c r="R5411" s="2">
        <v>2.93</v>
      </c>
      <c r="T5411" t="s" s="3">
        <v>6664</v>
      </c>
      <c r="U5411" t="s" s="3">
        <v>725</v>
      </c>
      <c r="V5411" t="s" s="3">
        <v>8779</v>
      </c>
      <c r="W5411" t="s" s="3">
        <v>725</v>
      </c>
      <c r="X5411" t="s" s="3">
        <v>8780</v>
      </c>
      <c r="Y5411" t="s" s="3">
        <v>4048</v>
      </c>
      <c r="Z5411" t="s" s="3">
        <v>55</v>
      </c>
      <c r="AA5411" t="s" s="3">
        <v>56</v>
      </c>
      <c r="AB5411" s="2">
        <v>80449</v>
      </c>
      <c r="AC5411" s="2">
        <v>80449</v>
      </c>
      <c r="AD5411" t="s" s="3">
        <v>57</v>
      </c>
      <c r="AE5411" t="s" s="3">
        <v>15313</v>
      </c>
      <c r="AI5411" t="s" s="3">
        <v>8783</v>
      </c>
      <c r="AL5411" t="s" s="3">
        <v>7309</v>
      </c>
      <c r="AN5411" t="s" s="3">
        <v>56</v>
      </c>
      <c r="AO5411" s="2">
        <v>80816</v>
      </c>
      <c r="AP5411" t="s" s="3">
        <v>8784</v>
      </c>
      <c r="AQ5411" t="s" s="3">
        <v>64</v>
      </c>
      <c r="AR5411" t="s" s="3">
        <v>8785</v>
      </c>
    </row>
    <row r="5412" s="2" customFormat="1" ht="13.55" customHeight="1">
      <c r="A5412" t="s" s="3">
        <v>45</v>
      </c>
      <c r="B5412" t="s" s="3">
        <v>44849</v>
      </c>
      <c r="C5412" t="s" s="3">
        <v>44850</v>
      </c>
      <c r="D5412" s="2">
        <v>27015</v>
      </c>
      <c r="E5412" t="s" s="3">
        <v>44851</v>
      </c>
      <c r="F5412" s="4">
        <v>6946</v>
      </c>
      <c r="G5412" s="4">
        <v>6946</v>
      </c>
      <c r="H5412" s="4">
        <v>2014</v>
      </c>
      <c r="I5412" s="2">
        <v>0</v>
      </c>
      <c r="J5412" s="4">
        <v>0</v>
      </c>
      <c r="K5412" s="4">
        <v>119</v>
      </c>
      <c r="L5412" s="4">
        <v>6946</v>
      </c>
      <c r="Q5412" t="s" s="3">
        <v>49</v>
      </c>
      <c r="R5412" s="2">
        <v>5</v>
      </c>
      <c r="T5412" t="s" s="3">
        <v>5250</v>
      </c>
      <c r="U5412" t="s" s="3">
        <v>51</v>
      </c>
      <c r="X5412" t="s" s="3">
        <v>44852</v>
      </c>
      <c r="Y5412" t="s" s="3">
        <v>1000</v>
      </c>
      <c r="Z5412" t="s" s="3">
        <v>55</v>
      </c>
      <c r="AA5412" t="s" s="3">
        <v>56</v>
      </c>
      <c r="AB5412" s="2">
        <v>80449</v>
      </c>
      <c r="AC5412" s="2">
        <v>80449</v>
      </c>
      <c r="AD5412" t="s" s="3">
        <v>57</v>
      </c>
      <c r="AE5412" t="s" s="3">
        <v>44853</v>
      </c>
      <c r="AF5412" s="2">
        <v>3316</v>
      </c>
      <c r="AI5412" t="s" s="3">
        <v>9818</v>
      </c>
      <c r="AJ5412" t="s" s="3">
        <v>313</v>
      </c>
      <c r="AL5412" t="s" s="3">
        <v>405</v>
      </c>
      <c r="AM5412" t="s" s="3">
        <v>405</v>
      </c>
      <c r="AN5412" t="s" s="3">
        <v>56</v>
      </c>
      <c r="AO5412" t="s" s="3">
        <v>44854</v>
      </c>
      <c r="AP5412" t="s" s="3">
        <v>7948</v>
      </c>
      <c r="AQ5412" t="s" s="3">
        <v>64</v>
      </c>
      <c r="AR5412" t="s" s="3">
        <v>44855</v>
      </c>
    </row>
    <row r="5413" s="2" customFormat="1" ht="13.55" customHeight="1">
      <c r="A5413" t="s" s="3">
        <v>45</v>
      </c>
      <c r="B5413" t="s" s="3">
        <v>44856</v>
      </c>
      <c r="C5413" t="s" s="3">
        <v>44857</v>
      </c>
      <c r="D5413" s="2">
        <v>28777</v>
      </c>
      <c r="E5413" t="s" s="3">
        <v>44858</v>
      </c>
      <c r="F5413" s="4">
        <v>11555</v>
      </c>
      <c r="G5413" s="4">
        <v>11555</v>
      </c>
      <c r="H5413" s="4">
        <v>3351</v>
      </c>
      <c r="I5413" s="2">
        <v>0</v>
      </c>
      <c r="J5413" s="4">
        <v>0</v>
      </c>
      <c r="K5413" s="4">
        <v>198.32</v>
      </c>
      <c r="L5413" s="4">
        <v>11555</v>
      </c>
      <c r="Q5413" t="s" s="3">
        <v>49</v>
      </c>
      <c r="R5413" s="2">
        <v>5.22</v>
      </c>
      <c r="T5413" t="s" s="3">
        <v>332</v>
      </c>
      <c r="U5413" t="s" s="3">
        <v>44859</v>
      </c>
      <c r="X5413" t="s" s="3">
        <v>44860</v>
      </c>
      <c r="Y5413" t="s" s="3">
        <v>976</v>
      </c>
      <c r="Z5413" t="s" s="3">
        <v>55</v>
      </c>
      <c r="AA5413" t="s" s="3">
        <v>56</v>
      </c>
      <c r="AB5413" s="2">
        <v>80449</v>
      </c>
      <c r="AC5413" s="2">
        <v>80449</v>
      </c>
      <c r="AD5413" t="s" s="3">
        <v>57</v>
      </c>
      <c r="AE5413" t="s" s="3">
        <v>44861</v>
      </c>
      <c r="AF5413" s="2">
        <v>18580</v>
      </c>
      <c r="AI5413" t="s" s="3">
        <v>29915</v>
      </c>
      <c r="AJ5413" t="s" s="3">
        <v>174</v>
      </c>
      <c r="AL5413" t="s" s="3">
        <v>8276</v>
      </c>
      <c r="AM5413" t="s" s="3">
        <v>8277</v>
      </c>
      <c r="AN5413" t="s" s="3">
        <v>56</v>
      </c>
      <c r="AO5413" t="s" s="3">
        <v>44862</v>
      </c>
      <c r="AP5413" t="s" s="3">
        <v>643</v>
      </c>
      <c r="AQ5413" t="s" s="3">
        <v>64</v>
      </c>
      <c r="AR5413" t="s" s="3">
        <v>44863</v>
      </c>
    </row>
    <row r="5414" s="2" customFormat="1" ht="13.55" customHeight="1">
      <c r="A5414" t="s" s="3">
        <v>45</v>
      </c>
      <c r="B5414" t="s" s="3">
        <v>44864</v>
      </c>
      <c r="C5414" t="s" s="3">
        <v>44865</v>
      </c>
      <c r="D5414" s="2">
        <v>27663</v>
      </c>
      <c r="E5414" t="s" s="3">
        <v>44866</v>
      </c>
      <c r="F5414" s="4">
        <v>6946</v>
      </c>
      <c r="G5414" s="4">
        <v>6946</v>
      </c>
      <c r="H5414" s="4">
        <v>2014</v>
      </c>
      <c r="I5414" s="2">
        <v>0</v>
      </c>
      <c r="J5414" s="4">
        <v>0</v>
      </c>
      <c r="K5414" s="4">
        <v>119</v>
      </c>
      <c r="L5414" s="4">
        <v>6946</v>
      </c>
      <c r="Q5414" t="s" s="3">
        <v>49</v>
      </c>
      <c r="R5414" s="2">
        <v>5</v>
      </c>
      <c r="T5414" t="s" s="3">
        <v>50</v>
      </c>
      <c r="U5414" t="s" s="3">
        <v>44867</v>
      </c>
      <c r="X5414" t="s" s="3">
        <v>44868</v>
      </c>
      <c r="Y5414" t="s" s="3">
        <v>1532</v>
      </c>
      <c r="Z5414" t="s" s="3">
        <v>55</v>
      </c>
      <c r="AA5414" t="s" s="3">
        <v>56</v>
      </c>
      <c r="AB5414" s="2">
        <v>80449</v>
      </c>
      <c r="AC5414" s="2">
        <v>80449</v>
      </c>
      <c r="AD5414" t="s" s="3">
        <v>57</v>
      </c>
      <c r="AE5414" t="s" s="3">
        <v>44869</v>
      </c>
      <c r="AF5414" s="2">
        <v>51</v>
      </c>
      <c r="AI5414" t="s" s="3">
        <v>44870</v>
      </c>
      <c r="AJ5414" t="s" s="3">
        <v>600</v>
      </c>
      <c r="AL5414" t="s" s="3">
        <v>9246</v>
      </c>
      <c r="AN5414" t="s" s="3">
        <v>366</v>
      </c>
      <c r="AO5414" t="s" s="3">
        <v>44871</v>
      </c>
      <c r="AP5414" t="s" s="3">
        <v>1561</v>
      </c>
      <c r="AQ5414" t="s" s="3">
        <v>64</v>
      </c>
      <c r="AR5414" t="s" s="3">
        <v>44872</v>
      </c>
    </row>
    <row r="5415" s="2" customFormat="1" ht="13.55" customHeight="1">
      <c r="A5415" t="s" s="3">
        <v>45</v>
      </c>
      <c r="B5415" t="s" s="3">
        <v>44873</v>
      </c>
      <c r="C5415" t="s" s="3">
        <v>44874</v>
      </c>
      <c r="D5415" s="2">
        <v>26462</v>
      </c>
      <c r="E5415" t="s" s="3">
        <v>44875</v>
      </c>
      <c r="F5415" s="4">
        <v>6946</v>
      </c>
      <c r="G5415" s="4">
        <v>6946</v>
      </c>
      <c r="H5415" s="4">
        <v>2014</v>
      </c>
      <c r="I5415" s="2">
        <v>0</v>
      </c>
      <c r="J5415" s="4">
        <v>0</v>
      </c>
      <c r="K5415" s="4">
        <v>119</v>
      </c>
      <c r="L5415" s="4">
        <v>6946</v>
      </c>
      <c r="Q5415" t="s" s="3">
        <v>49</v>
      </c>
      <c r="R5415" s="2">
        <v>5</v>
      </c>
      <c r="T5415" t="s" s="3">
        <v>31579</v>
      </c>
      <c r="U5415" t="s" s="3">
        <v>44876</v>
      </c>
      <c r="V5415" t="s" s="3">
        <v>44877</v>
      </c>
      <c r="W5415" t="s" s="3">
        <v>44876</v>
      </c>
      <c r="X5415" t="s" s="3">
        <v>44878</v>
      </c>
      <c r="Y5415" t="s" s="3">
        <v>57</v>
      </c>
      <c r="Z5415" t="s" s="3">
        <v>55</v>
      </c>
      <c r="AA5415" t="s" s="3">
        <v>56</v>
      </c>
      <c r="AB5415" s="2">
        <v>80449</v>
      </c>
      <c r="AC5415" s="2">
        <v>80449</v>
      </c>
      <c r="AD5415" t="s" s="3">
        <v>57</v>
      </c>
      <c r="AE5415" t="s" s="3">
        <v>44879</v>
      </c>
      <c r="AF5415" s="2">
        <v>841</v>
      </c>
      <c r="AI5415" t="s" s="3">
        <v>44880</v>
      </c>
      <c r="AJ5415" t="s" s="3">
        <v>174</v>
      </c>
      <c r="AL5415" t="s" s="3">
        <v>44881</v>
      </c>
      <c r="AM5415" t="s" s="3">
        <v>44881</v>
      </c>
      <c r="AN5415" t="s" s="3">
        <v>339</v>
      </c>
      <c r="AO5415" t="s" s="3">
        <v>44882</v>
      </c>
      <c r="AP5415" t="s" s="3">
        <v>3217</v>
      </c>
      <c r="AQ5415" t="s" s="3">
        <v>64</v>
      </c>
      <c r="AR5415" t="s" s="3">
        <v>44883</v>
      </c>
    </row>
    <row r="5416" s="2" customFormat="1" ht="13.55" customHeight="1">
      <c r="A5416" t="s" s="3">
        <v>45</v>
      </c>
      <c r="B5416" t="s" s="3">
        <v>44884</v>
      </c>
      <c r="C5416" t="s" s="3">
        <v>9614</v>
      </c>
      <c r="D5416" s="2">
        <v>26918</v>
      </c>
      <c r="E5416" t="s" s="3">
        <v>44885</v>
      </c>
      <c r="F5416" s="4">
        <v>7192</v>
      </c>
      <c r="G5416" s="4">
        <v>7192</v>
      </c>
      <c r="H5416" s="4">
        <v>2086</v>
      </c>
      <c r="I5416" s="2">
        <v>0</v>
      </c>
      <c r="J5416" s="4">
        <v>0</v>
      </c>
      <c r="K5416" s="4">
        <v>123.74</v>
      </c>
      <c r="L5416" s="4">
        <v>7192</v>
      </c>
      <c r="Q5416" t="s" s="3">
        <v>49</v>
      </c>
      <c r="R5416" s="2">
        <v>5.33</v>
      </c>
      <c r="T5416" t="s" s="3">
        <v>2469</v>
      </c>
      <c r="U5416" t="s" s="3">
        <v>44886</v>
      </c>
      <c r="V5416" t="s" s="3">
        <v>1758</v>
      </c>
      <c r="X5416" t="s" s="3">
        <v>44887</v>
      </c>
      <c r="Y5416" t="s" s="3">
        <v>1804</v>
      </c>
      <c r="Z5416" t="s" s="3">
        <v>55</v>
      </c>
      <c r="AA5416" t="s" s="3">
        <v>56</v>
      </c>
      <c r="AB5416" s="2">
        <v>80449</v>
      </c>
      <c r="AC5416" s="2">
        <v>80449</v>
      </c>
      <c r="AD5416" t="s" s="3">
        <v>57</v>
      </c>
      <c r="AE5416" t="s" s="3">
        <v>44888</v>
      </c>
      <c r="AF5416" s="2">
        <v>2445</v>
      </c>
      <c r="AI5416" t="s" s="3">
        <v>9619</v>
      </c>
      <c r="AJ5416" t="s" s="3">
        <v>174</v>
      </c>
      <c r="AL5416" t="s" s="3">
        <v>145</v>
      </c>
      <c r="AM5416" t="s" s="3">
        <v>145</v>
      </c>
      <c r="AN5416" t="s" s="3">
        <v>56</v>
      </c>
      <c r="AO5416" t="s" s="3">
        <v>9620</v>
      </c>
      <c r="AP5416" t="s" s="3">
        <v>4250</v>
      </c>
      <c r="AQ5416" t="s" s="3">
        <v>64</v>
      </c>
      <c r="AR5416" t="s" s="3">
        <v>9621</v>
      </c>
    </row>
    <row r="5417" s="2" customFormat="1" ht="13.55" customHeight="1">
      <c r="A5417" t="s" s="3">
        <v>45</v>
      </c>
      <c r="B5417" t="s" s="3">
        <v>44889</v>
      </c>
      <c r="C5417" t="s" s="3">
        <v>44890</v>
      </c>
      <c r="D5417" s="2">
        <v>5558</v>
      </c>
      <c r="E5417" t="s" s="3">
        <v>44891</v>
      </c>
      <c r="F5417" s="4">
        <v>6908</v>
      </c>
      <c r="G5417" s="4">
        <v>6908</v>
      </c>
      <c r="H5417" s="4">
        <v>2003</v>
      </c>
      <c r="I5417" s="2">
        <v>0</v>
      </c>
      <c r="J5417" s="4">
        <v>0</v>
      </c>
      <c r="K5417" s="4">
        <v>118.4</v>
      </c>
      <c r="L5417" s="4">
        <v>6908</v>
      </c>
      <c r="Q5417" t="s" s="3">
        <v>49</v>
      </c>
      <c r="R5417" s="2">
        <v>4.95</v>
      </c>
      <c r="T5417" t="s" s="3">
        <v>6788</v>
      </c>
      <c r="U5417" t="s" s="3">
        <v>44892</v>
      </c>
      <c r="V5417" t="s" s="3">
        <v>44893</v>
      </c>
      <c r="W5417" t="s" s="3">
        <v>44892</v>
      </c>
      <c r="X5417" t="s" s="3">
        <v>44894</v>
      </c>
      <c r="Y5417" t="s" s="3">
        <v>15186</v>
      </c>
      <c r="Z5417" t="s" s="3">
        <v>55</v>
      </c>
      <c r="AA5417" t="s" s="3">
        <v>56</v>
      </c>
      <c r="AB5417" s="2">
        <v>80449</v>
      </c>
      <c r="AC5417" s="2">
        <v>80449</v>
      </c>
      <c r="AD5417" t="s" s="3">
        <v>57</v>
      </c>
      <c r="AE5417" t="s" s="3">
        <v>44895</v>
      </c>
      <c r="AF5417" s="2">
        <v>4500</v>
      </c>
      <c r="AI5417" t="s" s="3">
        <v>12970</v>
      </c>
      <c r="AJ5417" t="s" s="3">
        <v>313</v>
      </c>
      <c r="AK5417" s="2">
        <v>206</v>
      </c>
      <c r="AL5417" t="s" s="3">
        <v>454</v>
      </c>
      <c r="AM5417" t="s" s="3">
        <v>454</v>
      </c>
      <c r="AN5417" t="s" s="3">
        <v>56</v>
      </c>
      <c r="AO5417" s="2">
        <v>80304</v>
      </c>
      <c r="AP5417" t="s" s="3">
        <v>1838</v>
      </c>
      <c r="AQ5417" t="s" s="3">
        <v>64</v>
      </c>
      <c r="AR5417" t="s" s="3">
        <v>44896</v>
      </c>
    </row>
    <row r="5418" s="2" customFormat="1" ht="13.55" customHeight="1">
      <c r="A5418" t="s" s="3">
        <v>45</v>
      </c>
      <c r="B5418" t="s" s="3">
        <v>44897</v>
      </c>
      <c r="C5418" t="s" s="3">
        <v>44898</v>
      </c>
      <c r="D5418" s="2">
        <v>7206</v>
      </c>
      <c r="E5418" t="s" s="3">
        <v>44899</v>
      </c>
      <c r="F5418" s="4">
        <v>14534</v>
      </c>
      <c r="G5418" s="4">
        <v>14534</v>
      </c>
      <c r="H5418" s="4">
        <v>4215</v>
      </c>
      <c r="I5418" s="2">
        <v>0</v>
      </c>
      <c r="J5418" s="4">
        <v>0</v>
      </c>
      <c r="K5418" s="4">
        <v>203.22</v>
      </c>
      <c r="L5418" s="4">
        <v>14534</v>
      </c>
      <c r="Q5418" t="s" s="3">
        <v>49</v>
      </c>
      <c r="R5418" s="2">
        <v>5.04</v>
      </c>
      <c r="T5418" t="s" s="3">
        <v>770</v>
      </c>
      <c r="U5418" t="s" s="3">
        <v>4567</v>
      </c>
      <c r="V5418" t="s" s="3">
        <v>770</v>
      </c>
      <c r="X5418" t="s" s="3">
        <v>44900</v>
      </c>
      <c r="Y5418" t="s" s="3">
        <v>6266</v>
      </c>
      <c r="Z5418" t="s" s="3">
        <v>55</v>
      </c>
      <c r="AA5418" t="s" s="3">
        <v>56</v>
      </c>
      <c r="AB5418" s="2">
        <v>80449</v>
      </c>
      <c r="AC5418" s="2">
        <v>80449</v>
      </c>
      <c r="AD5418" t="s" s="3">
        <v>57</v>
      </c>
      <c r="AE5418" t="s" s="3">
        <v>44901</v>
      </c>
      <c r="AF5418" s="2">
        <v>206</v>
      </c>
      <c r="AI5418" t="s" s="3">
        <v>44902</v>
      </c>
      <c r="AJ5418" t="s" s="3">
        <v>174</v>
      </c>
      <c r="AL5418" t="s" s="3">
        <v>1862</v>
      </c>
      <c r="AN5418" t="s" s="3">
        <v>339</v>
      </c>
      <c r="AO5418" t="s" s="3">
        <v>44903</v>
      </c>
      <c r="AP5418" t="s" s="3">
        <v>1714</v>
      </c>
      <c r="AQ5418" t="s" s="3">
        <v>64</v>
      </c>
      <c r="AR5418" t="s" s="3">
        <v>44904</v>
      </c>
    </row>
    <row r="5419" s="2" customFormat="1" ht="13.55" customHeight="1">
      <c r="A5419" t="s" s="3">
        <v>45</v>
      </c>
      <c r="B5419" t="s" s="3">
        <v>44905</v>
      </c>
      <c r="C5419" t="s" s="3">
        <v>44906</v>
      </c>
      <c r="D5419" s="2">
        <v>39383</v>
      </c>
      <c r="E5419" t="s" s="3">
        <v>44907</v>
      </c>
      <c r="F5419" s="4">
        <v>59191</v>
      </c>
      <c r="G5419" s="4">
        <v>59191</v>
      </c>
      <c r="H5419" s="4">
        <v>17165</v>
      </c>
      <c r="I5419" s="2">
        <v>0</v>
      </c>
      <c r="J5419" s="4">
        <v>0</v>
      </c>
      <c r="K5419" s="4">
        <v>999.28</v>
      </c>
      <c r="L5419" s="4">
        <v>59191</v>
      </c>
      <c r="N5419" s="2">
        <v>1285.11</v>
      </c>
      <c r="Q5419" t="s" s="3">
        <v>49</v>
      </c>
      <c r="R5419" s="2">
        <v>16.55</v>
      </c>
      <c r="T5419" t="s" s="3">
        <v>5904</v>
      </c>
      <c r="U5419" t="s" s="3">
        <v>12255</v>
      </c>
      <c r="V5419" t="s" s="3">
        <v>16731</v>
      </c>
      <c r="W5419" t="s" s="3">
        <v>12255</v>
      </c>
      <c r="X5419" t="s" s="3">
        <v>44908</v>
      </c>
      <c r="Y5419" t="s" s="3">
        <v>12109</v>
      </c>
      <c r="Z5419" t="s" s="3">
        <v>55</v>
      </c>
      <c r="AA5419" t="s" s="3">
        <v>56</v>
      </c>
      <c r="AB5419" s="2">
        <v>80449</v>
      </c>
      <c r="AC5419" s="2">
        <v>80449</v>
      </c>
      <c r="AD5419" t="s" s="3">
        <v>57</v>
      </c>
      <c r="AE5419" t="s" s="3">
        <v>44909</v>
      </c>
      <c r="AF5419" s="2">
        <v>23387</v>
      </c>
      <c r="AI5419" t="s" s="3">
        <v>44910</v>
      </c>
      <c r="AJ5419" t="s" s="3">
        <v>174</v>
      </c>
      <c r="AL5419" t="s" s="3">
        <v>175</v>
      </c>
      <c r="AM5419" t="s" s="3">
        <v>175</v>
      </c>
      <c r="AN5419" t="s" s="3">
        <v>56</v>
      </c>
      <c r="AO5419" t="s" s="3">
        <v>44911</v>
      </c>
      <c r="AP5419" t="s" s="3">
        <v>7438</v>
      </c>
      <c r="AQ5419" t="s" s="3">
        <v>64</v>
      </c>
      <c r="AR5419" t="s" s="3">
        <v>44912</v>
      </c>
    </row>
    <row r="5420" s="2" customFormat="1" ht="13.55" customHeight="1">
      <c r="A5420" t="s" s="3">
        <v>75</v>
      </c>
      <c r="B5420" t="s" s="3">
        <v>845</v>
      </c>
      <c r="C5420" t="s" s="3">
        <v>44913</v>
      </c>
      <c r="D5420" s="2">
        <v>25059</v>
      </c>
      <c r="E5420" t="s" s="3">
        <v>44914</v>
      </c>
      <c r="F5420" s="4">
        <v>5993</v>
      </c>
      <c r="G5420" s="4">
        <v>5993</v>
      </c>
      <c r="H5420" s="4">
        <v>1738</v>
      </c>
      <c r="I5420" s="2">
        <v>0</v>
      </c>
      <c r="J5420" s="4">
        <v>0</v>
      </c>
      <c r="K5420" s="4">
        <v>103.02</v>
      </c>
      <c r="L5420" s="4">
        <v>5993</v>
      </c>
      <c r="Q5420" t="s" s="3">
        <v>49</v>
      </c>
      <c r="R5420" s="2">
        <v>3.81</v>
      </c>
      <c r="U5420" t="s" s="3">
        <v>44915</v>
      </c>
      <c r="V5420" t="s" s="3">
        <v>27435</v>
      </c>
      <c r="W5420" t="s" s="3">
        <v>44916</v>
      </c>
      <c r="X5420" t="s" s="3">
        <v>44917</v>
      </c>
      <c r="Z5420" t="s" s="3">
        <v>55</v>
      </c>
      <c r="AA5420" t="s" s="3">
        <v>56</v>
      </c>
      <c r="AB5420" s="2">
        <v>80449</v>
      </c>
      <c r="AC5420" s="2">
        <v>80449</v>
      </c>
      <c r="AD5420" t="s" s="3">
        <v>57</v>
      </c>
      <c r="AF5420" s="2">
        <v>3889</v>
      </c>
      <c r="AI5420" t="s" s="3">
        <v>2229</v>
      </c>
      <c r="AJ5420" t="s" s="3">
        <v>283</v>
      </c>
      <c r="AL5420" t="s" s="3">
        <v>21815</v>
      </c>
      <c r="AM5420" t="s" s="3">
        <v>21815</v>
      </c>
      <c r="AN5420" t="s" s="3">
        <v>130</v>
      </c>
      <c r="AO5420" t="s" s="3">
        <v>44918</v>
      </c>
      <c r="AP5420" t="s" s="3">
        <v>44919</v>
      </c>
      <c r="AQ5420" t="s" s="3">
        <v>64</v>
      </c>
      <c r="AR5420" t="s" s="3">
        <v>44920</v>
      </c>
    </row>
    <row r="5421" s="2" customFormat="1" ht="13.55" customHeight="1">
      <c r="A5421" t="s" s="3">
        <v>75</v>
      </c>
      <c r="B5421" t="s" s="3">
        <v>4905</v>
      </c>
      <c r="C5421" t="s" s="3">
        <v>44921</v>
      </c>
      <c r="D5421" s="2">
        <v>15283</v>
      </c>
      <c r="E5421" t="s" s="3">
        <v>44922</v>
      </c>
      <c r="F5421" s="4">
        <v>1516</v>
      </c>
      <c r="G5421" s="4">
        <v>1516</v>
      </c>
      <c r="H5421" s="4">
        <v>440</v>
      </c>
      <c r="I5421" s="2">
        <v>0</v>
      </c>
      <c r="J5421" s="4">
        <v>0</v>
      </c>
      <c r="K5421" s="4">
        <v>26.06</v>
      </c>
      <c r="L5421" s="4">
        <v>1516</v>
      </c>
      <c r="Q5421" t="s" s="3">
        <v>49</v>
      </c>
      <c r="R5421" s="2">
        <v>0.17</v>
      </c>
      <c r="T5421" t="s" s="3">
        <v>1169</v>
      </c>
      <c r="U5421" t="s" s="3">
        <v>44923</v>
      </c>
      <c r="X5421" t="s" s="3">
        <v>44924</v>
      </c>
      <c r="Y5421" t="s" s="3">
        <v>3002</v>
      </c>
      <c r="Z5421" t="s" s="3">
        <v>55</v>
      </c>
      <c r="AA5421" t="s" s="3">
        <v>56</v>
      </c>
      <c r="AB5421" s="2">
        <v>80449</v>
      </c>
      <c r="AC5421" s="2">
        <v>80449</v>
      </c>
      <c r="AD5421" t="s" s="3">
        <v>57</v>
      </c>
      <c r="AE5421" t="s" s="3">
        <v>4910</v>
      </c>
      <c r="AF5421" s="2">
        <v>417</v>
      </c>
      <c r="AI5421" t="s" s="3">
        <v>6438</v>
      </c>
      <c r="AJ5421" t="s" s="3">
        <v>313</v>
      </c>
      <c r="AL5421" t="s" s="3">
        <v>16114</v>
      </c>
      <c r="AM5421" t="s" s="3">
        <v>16114</v>
      </c>
      <c r="AN5421" t="s" s="3">
        <v>656</v>
      </c>
      <c r="AO5421" t="s" s="3">
        <v>44925</v>
      </c>
      <c r="AP5421" t="s" s="3">
        <v>921</v>
      </c>
      <c r="AQ5421" t="s" s="3">
        <v>64</v>
      </c>
      <c r="AR5421" t="s" s="3">
        <v>44926</v>
      </c>
    </row>
    <row r="5422" s="2" customFormat="1" ht="13.55" customHeight="1">
      <c r="A5422" t="s" s="3">
        <v>75</v>
      </c>
      <c r="B5422" t="s" s="3">
        <v>2083</v>
      </c>
      <c r="C5422" t="s" s="3">
        <v>723</v>
      </c>
      <c r="D5422" s="2">
        <v>24017</v>
      </c>
      <c r="E5422" t="s" s="3">
        <v>44927</v>
      </c>
      <c r="F5422" s="4">
        <v>5933</v>
      </c>
      <c r="G5422" s="4">
        <v>5933</v>
      </c>
      <c r="H5422" s="4">
        <v>1721</v>
      </c>
      <c r="I5422" s="2">
        <v>0</v>
      </c>
      <c r="J5422" s="4">
        <v>0</v>
      </c>
      <c r="K5422" s="4">
        <v>83.04000000000001</v>
      </c>
      <c r="L5422" s="4">
        <v>5933</v>
      </c>
      <c r="N5422" s="2">
        <v>383.98</v>
      </c>
      <c r="Q5422" t="s" s="3">
        <v>49</v>
      </c>
      <c r="R5422" s="2">
        <v>3.74</v>
      </c>
      <c r="T5422" t="s" s="3">
        <v>276</v>
      </c>
      <c r="U5422" t="s" s="3">
        <v>725</v>
      </c>
      <c r="X5422" t="s" s="3">
        <v>726</v>
      </c>
      <c r="Y5422" t="s" s="3">
        <v>2090</v>
      </c>
      <c r="Z5422" t="s" s="3">
        <v>55</v>
      </c>
      <c r="AA5422" t="s" s="3">
        <v>56</v>
      </c>
      <c r="AB5422" s="2">
        <v>80449</v>
      </c>
      <c r="AC5422" s="2">
        <v>80449</v>
      </c>
      <c r="AD5422" t="s" s="3">
        <v>57</v>
      </c>
      <c r="AE5422" t="s" s="3">
        <v>2091</v>
      </c>
      <c r="AI5422" t="s" s="3">
        <v>727</v>
      </c>
      <c r="AL5422" t="s" s="3">
        <v>728</v>
      </c>
      <c r="AM5422" t="s" s="3">
        <v>728</v>
      </c>
      <c r="AN5422" t="s" s="3">
        <v>56</v>
      </c>
      <c r="AO5422" s="2">
        <v>80457</v>
      </c>
      <c r="AP5422" t="s" s="3">
        <v>729</v>
      </c>
      <c r="AQ5422" t="s" s="3">
        <v>64</v>
      </c>
      <c r="AR5422" t="s" s="3">
        <v>730</v>
      </c>
    </row>
    <row r="5423" s="2" customFormat="1" ht="13.55" customHeight="1">
      <c r="A5423" t="s" s="3">
        <v>45</v>
      </c>
      <c r="B5423" t="s" s="3">
        <v>44928</v>
      </c>
      <c r="C5423" t="s" s="3">
        <v>44929</v>
      </c>
      <c r="D5423" s="2">
        <v>27885</v>
      </c>
      <c r="E5423" t="s" s="3">
        <v>44930</v>
      </c>
      <c r="F5423" s="4">
        <v>6946</v>
      </c>
      <c r="G5423" s="4">
        <v>6946</v>
      </c>
      <c r="H5423" s="4">
        <v>2014</v>
      </c>
      <c r="I5423" s="2">
        <v>0</v>
      </c>
      <c r="J5423" s="4">
        <v>0</v>
      </c>
      <c r="K5423" s="4">
        <v>119</v>
      </c>
      <c r="L5423" s="4">
        <v>6946</v>
      </c>
      <c r="Q5423" t="s" s="3">
        <v>49</v>
      </c>
      <c r="R5423" s="2">
        <v>5</v>
      </c>
      <c r="T5423" t="s" s="3">
        <v>5291</v>
      </c>
      <c r="U5423" t="s" s="3">
        <v>44931</v>
      </c>
      <c r="X5423" t="s" s="3">
        <v>44932</v>
      </c>
      <c r="Y5423" t="s" s="3">
        <v>1804</v>
      </c>
      <c r="Z5423" t="s" s="3">
        <v>55</v>
      </c>
      <c r="AA5423" t="s" s="3">
        <v>56</v>
      </c>
      <c r="AB5423" s="2">
        <v>80449</v>
      </c>
      <c r="AC5423" s="2">
        <v>80449</v>
      </c>
      <c r="AD5423" t="s" s="3">
        <v>57</v>
      </c>
      <c r="AE5423" t="s" s="3">
        <v>44933</v>
      </c>
      <c r="AF5423" s="2">
        <v>2778</v>
      </c>
      <c r="AI5423" t="s" s="3">
        <v>44934</v>
      </c>
      <c r="AJ5423" t="s" s="3">
        <v>202</v>
      </c>
      <c r="AL5423" t="s" s="3">
        <v>2213</v>
      </c>
      <c r="AM5423" t="s" s="3">
        <v>2213</v>
      </c>
      <c r="AN5423" t="s" s="3">
        <v>816</v>
      </c>
      <c r="AO5423" t="s" s="3">
        <v>44935</v>
      </c>
      <c r="AP5423" t="s" s="3">
        <v>3168</v>
      </c>
      <c r="AQ5423" t="s" s="3">
        <v>64</v>
      </c>
      <c r="AR5423" t="s" s="3">
        <v>44936</v>
      </c>
    </row>
    <row r="5424" s="2" customFormat="1" ht="13.55" customHeight="1">
      <c r="A5424" t="s" s="3">
        <v>45</v>
      </c>
      <c r="B5424" t="s" s="3">
        <v>44937</v>
      </c>
      <c r="C5424" t="s" s="3">
        <v>44938</v>
      </c>
      <c r="D5424" s="2">
        <v>26396</v>
      </c>
      <c r="E5424" t="s" s="3">
        <v>44939</v>
      </c>
      <c r="F5424" s="4">
        <v>6946</v>
      </c>
      <c r="G5424" s="4">
        <v>6946</v>
      </c>
      <c r="H5424" s="4">
        <v>2014</v>
      </c>
      <c r="I5424" s="2">
        <v>0</v>
      </c>
      <c r="J5424" s="4">
        <v>0</v>
      </c>
      <c r="K5424" s="4">
        <v>119</v>
      </c>
      <c r="L5424" s="4">
        <v>6946</v>
      </c>
      <c r="Q5424" t="s" s="3">
        <v>49</v>
      </c>
      <c r="R5424" s="2">
        <v>5</v>
      </c>
      <c r="T5424" t="s" s="3">
        <v>320</v>
      </c>
      <c r="U5424" t="s" s="3">
        <v>6831</v>
      </c>
      <c r="X5424" t="s" s="3">
        <v>44940</v>
      </c>
      <c r="Y5424" t="s" s="3">
        <v>54</v>
      </c>
      <c r="Z5424" t="s" s="3">
        <v>55</v>
      </c>
      <c r="AA5424" t="s" s="3">
        <v>56</v>
      </c>
      <c r="AB5424" s="2">
        <v>80449</v>
      </c>
      <c r="AC5424" s="2">
        <v>80449</v>
      </c>
      <c r="AD5424" t="s" s="3">
        <v>57</v>
      </c>
      <c r="AE5424" t="s" s="3">
        <v>44941</v>
      </c>
      <c r="AF5424" s="2">
        <v>33045</v>
      </c>
      <c r="AI5424" t="s" s="3">
        <v>28325</v>
      </c>
      <c r="AJ5424" t="s" s="3">
        <v>60</v>
      </c>
      <c r="AL5424" t="s" s="3">
        <v>4371</v>
      </c>
      <c r="AM5424" t="s" s="3">
        <v>4371</v>
      </c>
      <c r="AN5424" t="s" s="3">
        <v>1004</v>
      </c>
      <c r="AO5424" t="s" s="3">
        <v>44942</v>
      </c>
      <c r="AP5424" t="s" s="3">
        <v>192</v>
      </c>
      <c r="AQ5424" t="s" s="3">
        <v>64</v>
      </c>
      <c r="AR5424" t="s" s="3">
        <v>44943</v>
      </c>
    </row>
    <row r="5425" s="2" customFormat="1" ht="13.55" customHeight="1">
      <c r="A5425" t="s" s="3">
        <v>45</v>
      </c>
      <c r="B5425" t="s" s="3">
        <v>44944</v>
      </c>
      <c r="C5425" t="s" s="3">
        <v>44945</v>
      </c>
      <c r="D5425" s="2">
        <v>28687</v>
      </c>
      <c r="E5425" t="s" s="3">
        <v>44946</v>
      </c>
      <c r="F5425" s="4">
        <v>8489</v>
      </c>
      <c r="G5425" s="4">
        <v>8489</v>
      </c>
      <c r="H5425" s="4">
        <v>2462</v>
      </c>
      <c r="I5425" s="2">
        <v>0</v>
      </c>
      <c r="J5425" s="4">
        <v>0</v>
      </c>
      <c r="K5425" s="4">
        <v>145.64</v>
      </c>
      <c r="L5425" s="4">
        <v>8489</v>
      </c>
      <c r="Q5425" t="s" s="3">
        <v>49</v>
      </c>
      <c r="R5425" s="2">
        <v>5.02</v>
      </c>
      <c r="T5425" t="s" s="3">
        <v>15086</v>
      </c>
      <c r="U5425" t="s" s="3">
        <v>44947</v>
      </c>
      <c r="V5425" t="s" s="3">
        <v>227</v>
      </c>
      <c r="W5425" t="s" s="3">
        <v>44947</v>
      </c>
      <c r="X5425" t="s" s="3">
        <v>44948</v>
      </c>
      <c r="Y5425" t="s" s="3">
        <v>2229</v>
      </c>
      <c r="Z5425" t="s" s="3">
        <v>55</v>
      </c>
      <c r="AA5425" t="s" s="3">
        <v>56</v>
      </c>
      <c r="AB5425" s="2">
        <v>80449</v>
      </c>
      <c r="AC5425" s="2">
        <v>80449</v>
      </c>
      <c r="AD5425" t="s" s="3">
        <v>57</v>
      </c>
      <c r="AE5425" t="s" s="3">
        <v>44949</v>
      </c>
      <c r="AF5425" s="2">
        <v>47159</v>
      </c>
      <c r="AI5425" t="s" s="3">
        <v>11450</v>
      </c>
      <c r="AJ5425" t="s" s="3">
        <v>313</v>
      </c>
      <c r="AL5425" t="s" s="3">
        <v>12804</v>
      </c>
      <c r="AN5425" t="s" s="3">
        <v>5687</v>
      </c>
      <c r="AO5425" t="s" s="3">
        <v>44950</v>
      </c>
      <c r="AP5425" t="s" s="3">
        <v>921</v>
      </c>
      <c r="AQ5425" t="s" s="3">
        <v>64</v>
      </c>
      <c r="AR5425" t="s" s="3">
        <v>44951</v>
      </c>
    </row>
    <row r="5426" s="2" customFormat="1" ht="13.55" customHeight="1">
      <c r="A5426" t="s" s="3">
        <v>75</v>
      </c>
      <c r="B5426" t="s" s="3">
        <v>44952</v>
      </c>
      <c r="C5426" t="s" s="3">
        <v>44953</v>
      </c>
      <c r="D5426" s="2">
        <v>41549</v>
      </c>
      <c r="E5426" t="s" s="3">
        <v>44954</v>
      </c>
      <c r="F5426" s="4">
        <v>32737</v>
      </c>
      <c r="G5426" s="4">
        <v>32737</v>
      </c>
      <c r="H5426" s="4">
        <v>9494</v>
      </c>
      <c r="I5426" s="2">
        <v>0</v>
      </c>
      <c r="J5426" s="4">
        <v>0</v>
      </c>
      <c r="K5426" s="4">
        <v>561.8</v>
      </c>
      <c r="L5426" s="4">
        <v>32737</v>
      </c>
      <c r="Q5426" t="s" s="3">
        <v>49</v>
      </c>
      <c r="R5426" s="2">
        <v>36.44</v>
      </c>
      <c r="T5426" t="s" s="3">
        <v>648</v>
      </c>
      <c r="U5426" t="s" s="3">
        <v>28033</v>
      </c>
      <c r="X5426" t="s" s="3">
        <v>44955</v>
      </c>
      <c r="Y5426" t="s" s="3">
        <v>5261</v>
      </c>
      <c r="Z5426" t="s" s="3">
        <v>55</v>
      </c>
      <c r="AA5426" t="s" s="3">
        <v>56</v>
      </c>
      <c r="AB5426" s="2">
        <v>80449</v>
      </c>
      <c r="AC5426" s="2">
        <v>80449</v>
      </c>
      <c r="AD5426" t="s" s="3">
        <v>57</v>
      </c>
      <c r="AE5426" t="s" s="3">
        <v>44956</v>
      </c>
      <c r="AF5426" s="2">
        <v>1353</v>
      </c>
      <c r="AI5426" t="s" s="3">
        <v>44957</v>
      </c>
      <c r="AJ5426" t="s" s="3">
        <v>600</v>
      </c>
      <c r="AL5426" t="s" s="3">
        <v>2981</v>
      </c>
      <c r="AM5426" t="s" s="3">
        <v>2981</v>
      </c>
      <c r="AN5426" t="s" s="3">
        <v>56</v>
      </c>
      <c r="AO5426" t="s" s="3">
        <v>44958</v>
      </c>
      <c r="AP5426" t="s" s="3">
        <v>7810</v>
      </c>
      <c r="AQ5426" t="s" s="3">
        <v>64</v>
      </c>
      <c r="AR5426" t="s" s="3">
        <v>44959</v>
      </c>
    </row>
    <row r="5427" s="2" customFormat="1" ht="13.55" customHeight="1">
      <c r="A5427" t="s" s="3">
        <v>45</v>
      </c>
      <c r="B5427" t="s" s="3">
        <v>44960</v>
      </c>
      <c r="C5427" t="s" s="3">
        <v>44961</v>
      </c>
      <c r="D5427" s="2">
        <v>36612</v>
      </c>
      <c r="E5427" t="s" s="3">
        <v>44962</v>
      </c>
      <c r="F5427" s="4">
        <v>26362</v>
      </c>
      <c r="G5427" s="4">
        <v>26362</v>
      </c>
      <c r="H5427" s="4">
        <v>7645</v>
      </c>
      <c r="I5427" s="2">
        <v>0</v>
      </c>
      <c r="J5427" s="4">
        <v>0</v>
      </c>
      <c r="K5427" s="4">
        <v>488.96</v>
      </c>
      <c r="L5427" s="4">
        <v>26362</v>
      </c>
      <c r="Q5427" t="s" s="3">
        <v>49</v>
      </c>
      <c r="R5427" s="2">
        <v>0.11</v>
      </c>
      <c r="T5427" t="s" s="3">
        <v>38945</v>
      </c>
      <c r="U5427" t="s" s="3">
        <v>44963</v>
      </c>
      <c r="X5427" t="s" s="3">
        <v>44964</v>
      </c>
      <c r="Y5427" t="s" s="3">
        <v>44965</v>
      </c>
      <c r="Z5427" t="s" s="3">
        <v>55</v>
      </c>
      <c r="AA5427" t="s" s="3">
        <v>56</v>
      </c>
      <c r="AB5427" s="2">
        <v>80449</v>
      </c>
      <c r="AC5427" s="2">
        <v>80449</v>
      </c>
      <c r="AD5427" t="s" s="3">
        <v>57</v>
      </c>
      <c r="AE5427" t="s" s="3">
        <v>44966</v>
      </c>
      <c r="AF5427" s="2">
        <v>4270</v>
      </c>
      <c r="AI5427" t="s" s="3">
        <v>10474</v>
      </c>
      <c r="AJ5427" t="s" s="3">
        <v>313</v>
      </c>
      <c r="AL5427" t="s" s="3">
        <v>616</v>
      </c>
      <c r="AM5427" t="s" s="3">
        <v>616</v>
      </c>
      <c r="AN5427" t="s" s="3">
        <v>56</v>
      </c>
      <c r="AO5427" t="s" s="3">
        <v>44967</v>
      </c>
      <c r="AP5427" t="s" s="3">
        <v>4195</v>
      </c>
      <c r="AQ5427" t="s" s="3">
        <v>64</v>
      </c>
      <c r="AR5427" t="s" s="3">
        <v>44968</v>
      </c>
    </row>
    <row r="5428" s="2" customFormat="1" ht="13.55" customHeight="1">
      <c r="A5428" t="s" s="3">
        <v>45</v>
      </c>
      <c r="B5428" t="s" s="3">
        <v>44969</v>
      </c>
      <c r="C5428" t="s" s="3">
        <v>44970</v>
      </c>
      <c r="D5428" s="2">
        <v>43239</v>
      </c>
      <c r="E5428" t="s" s="3">
        <v>44971</v>
      </c>
      <c r="F5428" s="4">
        <v>30507</v>
      </c>
      <c r="G5428" s="4">
        <v>30507</v>
      </c>
      <c r="H5428" s="4">
        <v>8847</v>
      </c>
      <c r="I5428" s="2">
        <v>0</v>
      </c>
      <c r="J5428" s="4">
        <v>0</v>
      </c>
      <c r="K5428" s="4">
        <v>515.0599999999999</v>
      </c>
      <c r="L5428" s="4">
        <v>30507</v>
      </c>
      <c r="Q5428" t="s" s="3">
        <v>49</v>
      </c>
      <c r="R5428" s="2">
        <v>3.09</v>
      </c>
      <c r="T5428" t="s" s="3">
        <v>2659</v>
      </c>
      <c r="U5428" t="s" s="3">
        <v>21455</v>
      </c>
      <c r="V5428" t="s" s="3">
        <v>44972</v>
      </c>
      <c r="W5428" t="s" s="3">
        <v>21455</v>
      </c>
      <c r="X5428" t="s" s="3">
        <v>44973</v>
      </c>
      <c r="Y5428" t="s" s="3">
        <v>5231</v>
      </c>
      <c r="Z5428" t="s" s="3">
        <v>55</v>
      </c>
      <c r="AA5428" t="s" s="3">
        <v>56</v>
      </c>
      <c r="AB5428" s="2">
        <v>80449</v>
      </c>
      <c r="AC5428" t="s" s="3">
        <v>7896</v>
      </c>
      <c r="AD5428" t="s" s="3">
        <v>57</v>
      </c>
      <c r="AE5428" t="s" s="3">
        <v>44974</v>
      </c>
      <c r="AF5428" s="2">
        <v>150</v>
      </c>
      <c r="AI5428" t="s" s="3">
        <v>50</v>
      </c>
      <c r="AJ5428" t="s" s="3">
        <v>174</v>
      </c>
      <c r="AL5428" t="s" s="3">
        <v>326</v>
      </c>
      <c r="AM5428" t="s" s="3">
        <v>326</v>
      </c>
      <c r="AN5428" t="s" s="3">
        <v>56</v>
      </c>
      <c r="AO5428" t="s" s="3">
        <v>44975</v>
      </c>
      <c r="AP5428" t="s" s="3">
        <v>921</v>
      </c>
      <c r="AQ5428" t="s" s="3">
        <v>64</v>
      </c>
      <c r="AR5428" t="s" s="3">
        <v>44976</v>
      </c>
    </row>
    <row r="5429" s="2" customFormat="1" ht="13.55" customHeight="1">
      <c r="A5429" t="s" s="3">
        <v>75</v>
      </c>
      <c r="B5429" t="s" s="3">
        <v>2641</v>
      </c>
      <c r="C5429" t="s" s="3">
        <v>330</v>
      </c>
      <c r="D5429" s="2">
        <v>12040</v>
      </c>
      <c r="E5429" t="s" s="3">
        <v>44977</v>
      </c>
      <c r="F5429" s="4">
        <v>1834</v>
      </c>
      <c r="G5429" s="4">
        <v>1834</v>
      </c>
      <c r="H5429" s="4">
        <v>532</v>
      </c>
      <c r="I5429" s="2">
        <v>0</v>
      </c>
      <c r="J5429" s="4">
        <v>0</v>
      </c>
      <c r="K5429" s="4">
        <v>31.38</v>
      </c>
      <c r="L5429" s="4">
        <v>1834</v>
      </c>
      <c r="N5429" s="2">
        <v>15.43</v>
      </c>
      <c r="Q5429" t="s" s="3">
        <v>49</v>
      </c>
      <c r="R5429" s="2">
        <v>0.17</v>
      </c>
      <c r="T5429" t="s" s="3">
        <v>332</v>
      </c>
      <c r="U5429" t="s" s="3">
        <v>333</v>
      </c>
      <c r="X5429" t="s" s="3">
        <v>334</v>
      </c>
      <c r="Y5429" t="s" s="3">
        <v>2647</v>
      </c>
      <c r="Z5429" t="s" s="3">
        <v>55</v>
      </c>
      <c r="AA5429" t="s" s="3">
        <v>56</v>
      </c>
      <c r="AB5429" s="2">
        <v>80449</v>
      </c>
      <c r="AC5429" s="2">
        <v>80449</v>
      </c>
      <c r="AD5429" t="s" s="3">
        <v>57</v>
      </c>
      <c r="AE5429" t="s" s="3">
        <v>2648</v>
      </c>
      <c r="AF5429" s="2">
        <v>137</v>
      </c>
      <c r="AI5429" t="s" s="3">
        <v>337</v>
      </c>
      <c r="AJ5429" t="s" s="3">
        <v>174</v>
      </c>
      <c r="AL5429" t="s" s="3">
        <v>338</v>
      </c>
      <c r="AM5429" t="s" s="3">
        <v>338</v>
      </c>
      <c r="AN5429" t="s" s="3">
        <v>339</v>
      </c>
      <c r="AO5429" t="s" s="3">
        <v>340</v>
      </c>
      <c r="AP5429" t="s" s="3">
        <v>341</v>
      </c>
      <c r="AQ5429" t="s" s="3">
        <v>64</v>
      </c>
      <c r="AR5429" t="s" s="3">
        <v>342</v>
      </c>
    </row>
    <row r="5430" s="2" customFormat="1" ht="13.55" customHeight="1">
      <c r="A5430" t="s" s="3">
        <v>45</v>
      </c>
      <c r="B5430" t="s" s="3">
        <v>44978</v>
      </c>
      <c r="C5430" t="s" s="3">
        <v>44979</v>
      </c>
      <c r="D5430" s="2">
        <v>11127</v>
      </c>
      <c r="E5430" t="s" s="3">
        <v>44980</v>
      </c>
      <c r="F5430" s="4">
        <v>6946</v>
      </c>
      <c r="G5430" s="4">
        <v>6946</v>
      </c>
      <c r="H5430" s="4">
        <v>2014</v>
      </c>
      <c r="I5430" s="2">
        <v>0</v>
      </c>
      <c r="J5430" s="4">
        <v>0</v>
      </c>
      <c r="K5430" s="4">
        <v>119</v>
      </c>
      <c r="L5430" s="4">
        <v>6946</v>
      </c>
      <c r="Q5430" t="s" s="3">
        <v>49</v>
      </c>
      <c r="R5430" s="2">
        <v>5</v>
      </c>
      <c r="T5430" t="s" s="3">
        <v>44981</v>
      </c>
      <c r="U5430" t="s" s="3">
        <v>44982</v>
      </c>
      <c r="X5430" t="s" s="3">
        <v>44983</v>
      </c>
      <c r="Y5430" t="s" s="3">
        <v>3049</v>
      </c>
      <c r="Z5430" t="s" s="3">
        <v>55</v>
      </c>
      <c r="AA5430" t="s" s="3">
        <v>56</v>
      </c>
      <c r="AB5430" s="2">
        <v>80449</v>
      </c>
      <c r="AC5430" s="2">
        <v>80449</v>
      </c>
      <c r="AD5430" t="s" s="3">
        <v>57</v>
      </c>
      <c r="AE5430" t="s" s="3">
        <v>44984</v>
      </c>
      <c r="AF5430" s="2">
        <v>2233</v>
      </c>
      <c r="AI5430" t="s" s="3">
        <v>13877</v>
      </c>
      <c r="AJ5430" t="s" s="3">
        <v>114</v>
      </c>
      <c r="AL5430" t="s" s="3">
        <v>44985</v>
      </c>
      <c r="AM5430" t="s" s="3">
        <v>44985</v>
      </c>
      <c r="AN5430" t="s" s="3">
        <v>116</v>
      </c>
      <c r="AO5430" t="s" s="3">
        <v>44986</v>
      </c>
      <c r="AP5430" t="s" s="3">
        <v>4956</v>
      </c>
      <c r="AQ5430" t="s" s="3">
        <v>64</v>
      </c>
      <c r="AR5430" t="s" s="3">
        <v>44987</v>
      </c>
    </row>
    <row r="5431" s="2" customFormat="1" ht="13.55" customHeight="1">
      <c r="A5431" t="s" s="3">
        <v>45</v>
      </c>
      <c r="B5431" t="s" s="3">
        <v>44988</v>
      </c>
      <c r="C5431" t="s" s="3">
        <v>44989</v>
      </c>
      <c r="D5431" s="2">
        <v>12168</v>
      </c>
      <c r="E5431" t="s" s="3">
        <v>44990</v>
      </c>
      <c r="F5431" s="4">
        <v>16680</v>
      </c>
      <c r="G5431" s="4">
        <v>16680</v>
      </c>
      <c r="H5431" s="4">
        <v>4837</v>
      </c>
      <c r="I5431" s="2">
        <v>0</v>
      </c>
      <c r="J5431" s="4">
        <v>0</v>
      </c>
      <c r="K5431" s="4">
        <v>286.52</v>
      </c>
      <c r="L5431" s="4">
        <v>16680</v>
      </c>
      <c r="Q5431" t="s" s="3">
        <v>49</v>
      </c>
      <c r="R5431" s="2">
        <v>1.87</v>
      </c>
      <c r="T5431" t="s" s="3">
        <v>2659</v>
      </c>
      <c r="U5431" t="s" s="3">
        <v>436</v>
      </c>
      <c r="X5431" t="s" s="3">
        <v>30885</v>
      </c>
      <c r="Y5431" t="s" s="3">
        <v>335</v>
      </c>
      <c r="Z5431" t="s" s="3">
        <v>55</v>
      </c>
      <c r="AA5431" t="s" s="3">
        <v>56</v>
      </c>
      <c r="AB5431" s="2">
        <v>80449</v>
      </c>
      <c r="AC5431" s="2">
        <v>80449</v>
      </c>
      <c r="AD5431" t="s" s="3">
        <v>57</v>
      </c>
      <c r="AE5431" t="s" s="3">
        <v>44991</v>
      </c>
      <c r="AF5431" s="2">
        <v>10048</v>
      </c>
      <c r="AI5431" t="s" s="3">
        <v>15657</v>
      </c>
      <c r="AJ5431" t="s" s="3">
        <v>174</v>
      </c>
      <c r="AL5431" t="s" s="3">
        <v>954</v>
      </c>
      <c r="AM5431" t="s" s="3">
        <v>954</v>
      </c>
      <c r="AN5431" t="s" s="3">
        <v>56</v>
      </c>
      <c r="AO5431" t="s" s="3">
        <v>44992</v>
      </c>
      <c r="AP5431" t="s" s="3">
        <v>6038</v>
      </c>
      <c r="AQ5431" t="s" s="3">
        <v>64</v>
      </c>
      <c r="AR5431" t="s" s="3">
        <v>44993</v>
      </c>
    </row>
    <row r="5432" s="2" customFormat="1" ht="13.55" customHeight="1">
      <c r="A5432" t="s" s="3">
        <v>75</v>
      </c>
      <c r="B5432" t="s" s="3">
        <v>869</v>
      </c>
      <c r="C5432" t="s" s="3">
        <v>44994</v>
      </c>
      <c r="D5432" s="2">
        <v>11073</v>
      </c>
      <c r="E5432" t="s" s="3">
        <v>44995</v>
      </c>
      <c r="F5432" s="4">
        <v>1516</v>
      </c>
      <c r="G5432" s="4">
        <v>1516</v>
      </c>
      <c r="H5432" s="4">
        <v>440</v>
      </c>
      <c r="I5432" s="2">
        <v>0</v>
      </c>
      <c r="J5432" s="4">
        <v>0</v>
      </c>
      <c r="K5432" s="4">
        <v>26.06</v>
      </c>
      <c r="L5432" s="4">
        <v>1516</v>
      </c>
      <c r="N5432" s="2">
        <v>40.18</v>
      </c>
      <c r="Q5432" t="s" s="3">
        <v>49</v>
      </c>
      <c r="R5432" s="2">
        <v>0.17</v>
      </c>
      <c r="T5432" t="s" s="3">
        <v>3733</v>
      </c>
      <c r="U5432" t="s" s="3">
        <v>17139</v>
      </c>
      <c r="X5432" t="s" s="3">
        <v>44996</v>
      </c>
      <c r="Y5432" t="s" s="3">
        <v>875</v>
      </c>
      <c r="Z5432" t="s" s="3">
        <v>55</v>
      </c>
      <c r="AA5432" t="s" s="3">
        <v>56</v>
      </c>
      <c r="AB5432" s="2">
        <v>80449</v>
      </c>
      <c r="AC5432" s="2">
        <v>80449</v>
      </c>
      <c r="AD5432" t="s" s="3">
        <v>57</v>
      </c>
      <c r="AE5432" t="s" s="3">
        <v>876</v>
      </c>
      <c r="AF5432" s="2">
        <v>1733</v>
      </c>
      <c r="AI5432" t="s" s="3">
        <v>1210</v>
      </c>
      <c r="AJ5432" t="s" s="3">
        <v>313</v>
      </c>
      <c r="AL5432" t="s" s="3">
        <v>175</v>
      </c>
      <c r="AM5432" t="s" s="3">
        <v>175</v>
      </c>
      <c r="AN5432" t="s" s="3">
        <v>56</v>
      </c>
      <c r="AO5432" t="s" s="3">
        <v>44997</v>
      </c>
      <c r="AP5432" t="s" s="3">
        <v>7810</v>
      </c>
      <c r="AQ5432" t="s" s="3">
        <v>64</v>
      </c>
      <c r="AR5432" t="s" s="3">
        <v>44998</v>
      </c>
    </row>
    <row r="5433" s="2" customFormat="1" ht="13.55" customHeight="1">
      <c r="A5433" t="s" s="3">
        <v>45</v>
      </c>
      <c r="B5433" t="s" s="3">
        <v>44999</v>
      </c>
      <c r="C5433" t="s" s="3">
        <v>3356</v>
      </c>
      <c r="D5433" s="2">
        <v>26138</v>
      </c>
      <c r="E5433" t="s" s="3">
        <v>45000</v>
      </c>
      <c r="F5433" s="4">
        <v>6946</v>
      </c>
      <c r="G5433" s="4">
        <v>6946</v>
      </c>
      <c r="H5433" s="4">
        <v>2014</v>
      </c>
      <c r="I5433" s="2">
        <v>0</v>
      </c>
      <c r="J5433" s="4">
        <v>0</v>
      </c>
      <c r="K5433" s="4">
        <v>119</v>
      </c>
      <c r="L5433" s="4">
        <v>6946</v>
      </c>
      <c r="Q5433" t="s" s="3">
        <v>49</v>
      </c>
      <c r="R5433" s="2">
        <v>5</v>
      </c>
      <c r="T5433" t="s" s="3">
        <v>3358</v>
      </c>
      <c r="U5433" t="s" s="3">
        <v>3359</v>
      </c>
      <c r="X5433" t="s" s="3">
        <v>3360</v>
      </c>
      <c r="Y5433" t="s" s="3">
        <v>531</v>
      </c>
      <c r="Z5433" t="s" s="3">
        <v>55</v>
      </c>
      <c r="AA5433" t="s" s="3">
        <v>56</v>
      </c>
      <c r="AB5433" s="2">
        <v>80449</v>
      </c>
      <c r="AC5433" s="2">
        <v>80449</v>
      </c>
      <c r="AD5433" t="s" s="3">
        <v>57</v>
      </c>
      <c r="AE5433" t="s" s="3">
        <v>45001</v>
      </c>
      <c r="AF5433" s="2">
        <v>474</v>
      </c>
      <c r="AI5433" t="s" s="3">
        <v>3362</v>
      </c>
      <c r="AJ5433" t="s" s="3">
        <v>60</v>
      </c>
      <c r="AL5433" t="s" s="3">
        <v>2055</v>
      </c>
      <c r="AM5433" t="s" s="3">
        <v>2055</v>
      </c>
      <c r="AN5433" t="s" s="3">
        <v>56</v>
      </c>
      <c r="AO5433" t="s" s="3">
        <v>3363</v>
      </c>
      <c r="AP5433" t="s" s="3">
        <v>1751</v>
      </c>
      <c r="AQ5433" t="s" s="3">
        <v>64</v>
      </c>
      <c r="AR5433" t="s" s="3">
        <v>3364</v>
      </c>
    </row>
    <row r="5434" s="2" customFormat="1" ht="13.55" customHeight="1">
      <c r="A5434" t="s" s="3">
        <v>45</v>
      </c>
      <c r="B5434" t="s" s="3">
        <v>45002</v>
      </c>
      <c r="C5434" t="s" s="3">
        <v>26106</v>
      </c>
      <c r="D5434" s="2">
        <v>29307</v>
      </c>
      <c r="E5434" t="s" s="3">
        <v>45003</v>
      </c>
      <c r="F5434" s="4">
        <v>15119</v>
      </c>
      <c r="G5434" s="4">
        <v>15119</v>
      </c>
      <c r="H5434" s="4">
        <v>4385</v>
      </c>
      <c r="I5434" s="2">
        <v>0</v>
      </c>
      <c r="J5434" s="4">
        <v>0</v>
      </c>
      <c r="K5434" s="4">
        <v>259.3</v>
      </c>
      <c r="L5434" s="4">
        <v>15119</v>
      </c>
      <c r="Q5434" t="s" s="3">
        <v>49</v>
      </c>
      <c r="R5434" s="2">
        <v>5.42</v>
      </c>
      <c r="T5434" t="s" s="3">
        <v>26108</v>
      </c>
      <c r="U5434" t="s" s="3">
        <v>26109</v>
      </c>
      <c r="X5434" t="s" s="3">
        <v>26110</v>
      </c>
      <c r="Y5434" t="s" s="3">
        <v>2808</v>
      </c>
      <c r="Z5434" t="s" s="3">
        <v>55</v>
      </c>
      <c r="AA5434" t="s" s="3">
        <v>56</v>
      </c>
      <c r="AB5434" s="2">
        <v>80449</v>
      </c>
      <c r="AC5434" s="2">
        <v>80449</v>
      </c>
      <c r="AD5434" t="s" s="3">
        <v>57</v>
      </c>
      <c r="AE5434" t="s" s="3">
        <v>45004</v>
      </c>
      <c r="AF5434" s="2">
        <v>14501</v>
      </c>
      <c r="AH5434" t="s" s="3">
        <v>7434</v>
      </c>
      <c r="AI5434" t="s" s="3">
        <v>26112</v>
      </c>
      <c r="AJ5434" t="s" s="3">
        <v>174</v>
      </c>
      <c r="AL5434" t="s" s="3">
        <v>26113</v>
      </c>
      <c r="AM5434" t="s" s="3">
        <v>26113</v>
      </c>
      <c r="AN5434" t="s" s="3">
        <v>366</v>
      </c>
      <c r="AO5434" t="s" s="3">
        <v>26114</v>
      </c>
      <c r="AP5434" t="s" s="3">
        <v>1897</v>
      </c>
      <c r="AQ5434" t="s" s="3">
        <v>64</v>
      </c>
      <c r="AR5434" t="s" s="3">
        <v>26115</v>
      </c>
    </row>
    <row r="5435" s="2" customFormat="1" ht="13.55" customHeight="1">
      <c r="A5435" t="s" s="3">
        <v>75</v>
      </c>
      <c r="B5435" t="s" s="3">
        <v>1424</v>
      </c>
      <c r="C5435" t="s" s="3">
        <v>45005</v>
      </c>
      <c r="D5435" s="2">
        <v>24269</v>
      </c>
      <c r="E5435" t="s" s="3">
        <v>45006</v>
      </c>
      <c r="F5435" s="4">
        <v>14250</v>
      </c>
      <c r="G5435" s="4">
        <v>14250</v>
      </c>
      <c r="H5435" s="4">
        <v>4133</v>
      </c>
      <c r="I5435" s="2">
        <v>0</v>
      </c>
      <c r="J5435" s="4">
        <v>0</v>
      </c>
      <c r="K5435" s="4">
        <v>199.36</v>
      </c>
      <c r="L5435" s="4">
        <v>14250</v>
      </c>
      <c r="Q5435" t="s" s="3">
        <v>49</v>
      </c>
      <c r="R5435" s="2">
        <v>7.68</v>
      </c>
      <c r="T5435" t="s" s="3">
        <v>50</v>
      </c>
      <c r="U5435" t="s" s="3">
        <v>45007</v>
      </c>
      <c r="V5435" t="s" s="3">
        <v>7043</v>
      </c>
      <c r="W5435" t="s" s="3">
        <v>45007</v>
      </c>
      <c r="X5435" t="s" s="3">
        <v>45008</v>
      </c>
      <c r="Y5435" t="s" s="3">
        <v>939</v>
      </c>
      <c r="Z5435" t="s" s="3">
        <v>55</v>
      </c>
      <c r="AA5435" t="s" s="3">
        <v>56</v>
      </c>
      <c r="AB5435" s="2">
        <v>80449</v>
      </c>
      <c r="AC5435" s="2">
        <v>80449</v>
      </c>
      <c r="AD5435" t="s" s="3">
        <v>57</v>
      </c>
      <c r="AE5435" t="s" s="3">
        <v>1430</v>
      </c>
      <c r="AF5435" s="2">
        <v>16990</v>
      </c>
      <c r="AI5435" t="s" s="3">
        <v>45009</v>
      </c>
      <c r="AJ5435" t="s" s="3">
        <v>174</v>
      </c>
      <c r="AL5435" t="s" s="3">
        <v>145</v>
      </c>
      <c r="AN5435" t="s" s="3">
        <v>56</v>
      </c>
      <c r="AO5435" t="s" s="3">
        <v>45010</v>
      </c>
      <c r="AP5435" t="s" s="3">
        <v>7716</v>
      </c>
      <c r="AQ5435" t="s" s="3">
        <v>64</v>
      </c>
      <c r="AR5435" t="s" s="3">
        <v>45011</v>
      </c>
    </row>
    <row r="5436" s="2" customFormat="1" ht="13.55" customHeight="1">
      <c r="A5436" t="s" s="3">
        <v>45</v>
      </c>
      <c r="B5436" t="s" s="3">
        <v>45012</v>
      </c>
      <c r="C5436" t="s" s="3">
        <v>45013</v>
      </c>
      <c r="D5436" s="2">
        <v>28394</v>
      </c>
      <c r="E5436" t="s" s="3">
        <v>45014</v>
      </c>
      <c r="F5436" s="4">
        <v>6946</v>
      </c>
      <c r="G5436" s="4">
        <v>6946</v>
      </c>
      <c r="H5436" s="4">
        <v>2014</v>
      </c>
      <c r="I5436" s="2">
        <v>0</v>
      </c>
      <c r="J5436" s="4">
        <v>0</v>
      </c>
      <c r="K5436" s="4">
        <v>119</v>
      </c>
      <c r="L5436" s="4">
        <v>6946</v>
      </c>
      <c r="Q5436" t="s" s="3">
        <v>49</v>
      </c>
      <c r="R5436" s="2">
        <v>5</v>
      </c>
      <c r="T5436" t="s" s="3">
        <v>4140</v>
      </c>
      <c r="U5436" t="s" s="3">
        <v>8704</v>
      </c>
      <c r="X5436" t="s" s="3">
        <v>45015</v>
      </c>
      <c r="Y5436" t="s" s="3">
        <v>83</v>
      </c>
      <c r="Z5436" t="s" s="3">
        <v>55</v>
      </c>
      <c r="AA5436" t="s" s="3">
        <v>56</v>
      </c>
      <c r="AB5436" s="2">
        <v>80449</v>
      </c>
      <c r="AC5436" s="2">
        <v>80449</v>
      </c>
      <c r="AD5436" t="s" s="3">
        <v>57</v>
      </c>
      <c r="AE5436" t="s" s="3">
        <v>45016</v>
      </c>
      <c r="AF5436" s="2">
        <v>5030</v>
      </c>
      <c r="AI5436" t="s" s="3">
        <v>42509</v>
      </c>
      <c r="AJ5436" t="s" s="3">
        <v>202</v>
      </c>
      <c r="AL5436" t="s" s="3">
        <v>45017</v>
      </c>
      <c r="AM5436" t="s" s="3">
        <v>45017</v>
      </c>
      <c r="AN5436" t="s" s="3">
        <v>56</v>
      </c>
      <c r="AO5436" t="s" s="3">
        <v>45018</v>
      </c>
      <c r="AP5436" t="s" s="3">
        <v>779</v>
      </c>
      <c r="AQ5436" t="s" s="3">
        <v>64</v>
      </c>
      <c r="AR5436" t="s" s="3">
        <v>45019</v>
      </c>
    </row>
    <row r="5437" s="2" customFormat="1" ht="13.55" customHeight="1">
      <c r="A5437" t="s" s="3">
        <v>75</v>
      </c>
      <c r="B5437" t="s" s="3">
        <v>45020</v>
      </c>
      <c r="C5437" t="s" s="3">
        <v>45021</v>
      </c>
      <c r="D5437" s="2">
        <v>36596</v>
      </c>
      <c r="E5437" t="s" s="3">
        <v>45022</v>
      </c>
      <c r="F5437" s="4">
        <v>30288</v>
      </c>
      <c r="G5437" s="4">
        <v>30288</v>
      </c>
      <c r="H5437" s="4">
        <v>8784</v>
      </c>
      <c r="I5437" s="2">
        <v>0</v>
      </c>
      <c r="J5437" s="4">
        <v>0</v>
      </c>
      <c r="K5437" s="4">
        <v>561.92</v>
      </c>
      <c r="L5437" s="4">
        <v>30288</v>
      </c>
      <c r="Q5437" t="s" s="3">
        <v>49</v>
      </c>
      <c r="R5437" s="2">
        <v>0.1</v>
      </c>
      <c r="T5437" t="s" s="3">
        <v>3839</v>
      </c>
      <c r="U5437" t="s" s="3">
        <v>45023</v>
      </c>
      <c r="V5437" t="s" s="3">
        <v>1169</v>
      </c>
      <c r="W5437" t="s" s="3">
        <v>45023</v>
      </c>
      <c r="X5437" t="s" s="3">
        <v>45024</v>
      </c>
      <c r="Y5437" t="s" s="3">
        <v>426</v>
      </c>
      <c r="Z5437" t="s" s="3">
        <v>55</v>
      </c>
      <c r="AA5437" t="s" s="3">
        <v>56</v>
      </c>
      <c r="AB5437" s="2">
        <v>80449</v>
      </c>
      <c r="AC5437" s="2">
        <v>80449</v>
      </c>
      <c r="AD5437" t="s" s="3">
        <v>57</v>
      </c>
      <c r="AE5437" t="s" s="3">
        <v>45025</v>
      </c>
      <c r="AI5437" t="s" s="3">
        <v>45026</v>
      </c>
      <c r="AL5437" t="s" s="3">
        <v>45027</v>
      </c>
      <c r="AM5437" t="s" s="3">
        <v>45027</v>
      </c>
      <c r="AN5437" t="s" s="3">
        <v>683</v>
      </c>
      <c r="AO5437" s="2">
        <v>74864</v>
      </c>
      <c r="AP5437" t="s" s="3">
        <v>4968</v>
      </c>
      <c r="AQ5437" t="s" s="3">
        <v>64</v>
      </c>
      <c r="AR5437" t="s" s="3">
        <v>45028</v>
      </c>
    </row>
    <row r="5438" s="2" customFormat="1" ht="13.55" customHeight="1">
      <c r="A5438" t="s" s="3">
        <v>45</v>
      </c>
      <c r="B5438" t="s" s="3">
        <v>45029</v>
      </c>
      <c r="C5438" t="s" s="3">
        <v>45030</v>
      </c>
      <c r="D5438" s="2">
        <v>26636</v>
      </c>
      <c r="E5438" t="s" s="3">
        <v>45031</v>
      </c>
      <c r="F5438" s="4">
        <v>8266</v>
      </c>
      <c r="G5438" s="4">
        <v>8266</v>
      </c>
      <c r="H5438" s="4">
        <v>2397</v>
      </c>
      <c r="I5438" s="2">
        <v>0</v>
      </c>
      <c r="J5438" s="4">
        <v>0</v>
      </c>
      <c r="K5438" s="4">
        <v>142.08</v>
      </c>
      <c r="L5438" s="4">
        <v>8266</v>
      </c>
      <c r="N5438" s="2">
        <v>52.8</v>
      </c>
      <c r="Q5438" t="s" s="3">
        <v>49</v>
      </c>
      <c r="R5438" s="2">
        <v>5</v>
      </c>
      <c r="T5438" t="s" s="3">
        <v>360</v>
      </c>
      <c r="U5438" t="s" s="3">
        <v>43362</v>
      </c>
      <c r="V5438" t="s" s="3">
        <v>5320</v>
      </c>
      <c r="W5438" t="s" s="3">
        <v>43362</v>
      </c>
      <c r="X5438" t="s" s="3">
        <v>45032</v>
      </c>
      <c r="Y5438" t="s" s="3">
        <v>3490</v>
      </c>
      <c r="Z5438" t="s" s="3">
        <v>55</v>
      </c>
      <c r="AA5438" t="s" s="3">
        <v>56</v>
      </c>
      <c r="AB5438" s="2">
        <v>80449</v>
      </c>
      <c r="AC5438" s="2">
        <v>80449</v>
      </c>
      <c r="AD5438" t="s" s="3">
        <v>57</v>
      </c>
      <c r="AE5438" t="s" s="3">
        <v>45033</v>
      </c>
      <c r="AF5438" s="2">
        <v>15909</v>
      </c>
      <c r="AI5438" t="s" s="3">
        <v>45034</v>
      </c>
      <c r="AJ5438" t="s" s="3">
        <v>174</v>
      </c>
      <c r="AL5438" t="s" s="3">
        <v>1085</v>
      </c>
      <c r="AM5438" t="s" s="3">
        <v>1086</v>
      </c>
      <c r="AN5438" t="s" s="3">
        <v>339</v>
      </c>
      <c r="AO5438" t="s" s="3">
        <v>45035</v>
      </c>
      <c r="AP5438" t="s" s="3">
        <v>565</v>
      </c>
      <c r="AQ5438" t="s" s="3">
        <v>64</v>
      </c>
      <c r="AR5438" t="s" s="3">
        <v>45036</v>
      </c>
    </row>
    <row r="5439" s="2" customFormat="1" ht="13.55" customHeight="1">
      <c r="A5439" t="s" s="3">
        <v>45</v>
      </c>
      <c r="B5439" t="s" s="3">
        <v>45037</v>
      </c>
      <c r="C5439" t="s" s="3">
        <v>43582</v>
      </c>
      <c r="D5439" s="2">
        <v>38736</v>
      </c>
      <c r="E5439" t="s" s="3">
        <v>45038</v>
      </c>
      <c r="F5439" s="4">
        <v>17586</v>
      </c>
      <c r="G5439" s="4">
        <v>17586</v>
      </c>
      <c r="H5439" s="4">
        <v>5100</v>
      </c>
      <c r="I5439" s="2">
        <v>0</v>
      </c>
      <c r="J5439" s="4">
        <v>0</v>
      </c>
      <c r="K5439" s="4">
        <v>326.4</v>
      </c>
      <c r="L5439" s="4">
        <v>17586</v>
      </c>
      <c r="Q5439" t="s" s="3">
        <v>49</v>
      </c>
      <c r="R5439" s="2">
        <v>0.12</v>
      </c>
      <c r="U5439" t="s" s="3">
        <v>43584</v>
      </c>
      <c r="V5439" t="s" s="3">
        <v>13138</v>
      </c>
      <c r="W5439" t="s" s="3">
        <v>43585</v>
      </c>
      <c r="X5439" t="s" s="3">
        <v>43586</v>
      </c>
      <c r="Y5439" t="s" s="3">
        <v>505</v>
      </c>
      <c r="Z5439" t="s" s="3">
        <v>55</v>
      </c>
      <c r="AA5439" t="s" s="3">
        <v>56</v>
      </c>
      <c r="AB5439" s="2">
        <v>80449</v>
      </c>
      <c r="AC5439" s="2">
        <v>80449</v>
      </c>
      <c r="AD5439" t="s" s="3">
        <v>57</v>
      </c>
      <c r="AE5439" t="s" s="3">
        <v>45039</v>
      </c>
      <c r="AF5439" s="2">
        <v>3885</v>
      </c>
      <c r="AI5439" t="s" s="3">
        <v>43588</v>
      </c>
      <c r="AJ5439" t="s" s="3">
        <v>202</v>
      </c>
      <c r="AL5439" t="s" s="3">
        <v>145</v>
      </c>
      <c r="AM5439" t="s" s="3">
        <v>145</v>
      </c>
      <c r="AN5439" t="s" s="3">
        <v>56</v>
      </c>
      <c r="AO5439" t="s" s="3">
        <v>43589</v>
      </c>
      <c r="AP5439" t="s" s="3">
        <v>132</v>
      </c>
      <c r="AQ5439" t="s" s="3">
        <v>64</v>
      </c>
      <c r="AR5439" t="s" s="3">
        <v>43590</v>
      </c>
    </row>
    <row r="5440" s="2" customFormat="1" ht="13.55" customHeight="1">
      <c r="A5440" t="s" s="3">
        <v>45</v>
      </c>
      <c r="B5440" t="s" s="3">
        <v>45040</v>
      </c>
      <c r="C5440" t="s" s="3">
        <v>43600</v>
      </c>
      <c r="D5440" s="2">
        <v>8157</v>
      </c>
      <c r="E5440" t="s" s="3">
        <v>45041</v>
      </c>
      <c r="F5440" s="4">
        <v>6779</v>
      </c>
      <c r="G5440" s="4">
        <v>6779</v>
      </c>
      <c r="H5440" s="4">
        <v>1966</v>
      </c>
      <c r="I5440" s="2">
        <v>0</v>
      </c>
      <c r="J5440" s="4">
        <v>0</v>
      </c>
      <c r="K5440" s="4">
        <v>116.62</v>
      </c>
      <c r="L5440" s="4">
        <v>6779</v>
      </c>
      <c r="Q5440" t="s" s="3">
        <v>49</v>
      </c>
      <c r="R5440" s="2">
        <v>4.78</v>
      </c>
      <c r="T5440" t="s" s="3">
        <v>3619</v>
      </c>
      <c r="U5440" t="s" s="3">
        <v>2316</v>
      </c>
      <c r="X5440" t="s" s="3">
        <v>43602</v>
      </c>
      <c r="Y5440" t="s" s="3">
        <v>2990</v>
      </c>
      <c r="Z5440" t="s" s="3">
        <v>55</v>
      </c>
      <c r="AA5440" t="s" s="3">
        <v>56</v>
      </c>
      <c r="AB5440" s="2">
        <v>80449</v>
      </c>
      <c r="AC5440" s="2">
        <v>80449</v>
      </c>
      <c r="AD5440" t="s" s="3">
        <v>57</v>
      </c>
      <c r="AE5440" t="s" s="3">
        <v>45042</v>
      </c>
      <c r="AF5440" s="2">
        <v>2450</v>
      </c>
      <c r="AI5440" t="s" s="3">
        <v>10385</v>
      </c>
      <c r="AJ5440" t="s" s="3">
        <v>60</v>
      </c>
      <c r="AL5440" t="s" s="3">
        <v>3301</v>
      </c>
      <c r="AM5440" t="s" s="3">
        <v>3301</v>
      </c>
      <c r="AN5440" t="s" s="3">
        <v>56</v>
      </c>
      <c r="AO5440" t="s" s="3">
        <v>43604</v>
      </c>
      <c r="AP5440" t="s" s="3">
        <v>5919</v>
      </c>
      <c r="AQ5440" t="s" s="3">
        <v>64</v>
      </c>
      <c r="AR5440" t="s" s="3">
        <v>43605</v>
      </c>
    </row>
    <row r="5441" s="2" customFormat="1" ht="13.55" customHeight="1">
      <c r="A5441" t="s" s="3">
        <v>45</v>
      </c>
      <c r="B5441" t="s" s="3">
        <v>45043</v>
      </c>
      <c r="C5441" t="s" s="3">
        <v>45044</v>
      </c>
      <c r="D5441" s="2">
        <v>29414</v>
      </c>
      <c r="E5441" t="s" s="3">
        <v>45045</v>
      </c>
      <c r="F5441" s="4">
        <v>16784</v>
      </c>
      <c r="G5441" s="4">
        <v>16784</v>
      </c>
      <c r="H5441" s="4">
        <v>4867</v>
      </c>
      <c r="I5441" s="2">
        <v>0</v>
      </c>
      <c r="J5441" s="4">
        <v>0</v>
      </c>
      <c r="K5441" s="4">
        <v>288.3</v>
      </c>
      <c r="L5441" s="4">
        <v>16784</v>
      </c>
      <c r="N5441" s="2">
        <v>175.6</v>
      </c>
      <c r="Q5441" t="s" s="3">
        <v>49</v>
      </c>
      <c r="R5441" s="2">
        <v>6.57</v>
      </c>
      <c r="T5441" t="s" s="3">
        <v>1067</v>
      </c>
      <c r="U5441" t="s" s="3">
        <v>45046</v>
      </c>
      <c r="X5441" t="s" s="3">
        <v>45047</v>
      </c>
      <c r="Y5441" t="s" s="3">
        <v>2808</v>
      </c>
      <c r="Z5441" t="s" s="3">
        <v>55</v>
      </c>
      <c r="AA5441" t="s" s="3">
        <v>56</v>
      </c>
      <c r="AB5441" s="2">
        <v>80449</v>
      </c>
      <c r="AC5441" s="2">
        <v>80449</v>
      </c>
      <c r="AD5441" t="s" s="3">
        <v>57</v>
      </c>
      <c r="AE5441" t="s" s="3">
        <v>45048</v>
      </c>
      <c r="AF5441" s="2">
        <v>2650</v>
      </c>
      <c r="AI5441" t="s" s="3">
        <v>45049</v>
      </c>
      <c r="AJ5441" t="s" s="3">
        <v>313</v>
      </c>
      <c r="AL5441" t="s" s="3">
        <v>45050</v>
      </c>
      <c r="AN5441" t="s" s="3">
        <v>535</v>
      </c>
      <c r="AO5441" t="s" s="3">
        <v>45051</v>
      </c>
      <c r="AP5441" t="s" s="3">
        <v>4250</v>
      </c>
      <c r="AQ5441" t="s" s="3">
        <v>64</v>
      </c>
      <c r="AR5441" t="s" s="3">
        <v>45052</v>
      </c>
    </row>
    <row r="5442" s="2" customFormat="1" ht="13.55" customHeight="1">
      <c r="A5442" t="s" s="3">
        <v>45</v>
      </c>
      <c r="B5442" t="s" s="3">
        <v>45053</v>
      </c>
      <c r="C5442" t="s" s="3">
        <v>45054</v>
      </c>
      <c r="D5442" s="2">
        <v>38798</v>
      </c>
      <c r="E5442" t="s" s="3">
        <v>45055</v>
      </c>
      <c r="F5442" s="4">
        <v>17997</v>
      </c>
      <c r="G5442" s="4">
        <v>17997</v>
      </c>
      <c r="H5442" s="4">
        <v>5219</v>
      </c>
      <c r="I5442" s="2">
        <v>0</v>
      </c>
      <c r="J5442" s="4">
        <v>0</v>
      </c>
      <c r="K5442" s="4">
        <v>334.08</v>
      </c>
      <c r="L5442" s="4">
        <v>17997</v>
      </c>
      <c r="Q5442" t="s" s="3">
        <v>49</v>
      </c>
      <c r="R5442" s="2">
        <v>0.12</v>
      </c>
      <c r="T5442" t="s" s="3">
        <v>17796</v>
      </c>
      <c r="U5442" t="s" s="3">
        <v>17797</v>
      </c>
      <c r="V5442" t="s" s="3">
        <v>276</v>
      </c>
      <c r="W5442" t="s" s="3">
        <v>17797</v>
      </c>
      <c r="X5442" t="s" s="3">
        <v>45056</v>
      </c>
      <c r="Y5442" t="s" s="3">
        <v>2516</v>
      </c>
      <c r="Z5442" t="s" s="3">
        <v>55</v>
      </c>
      <c r="AA5442" t="s" s="3">
        <v>56</v>
      </c>
      <c r="AB5442" s="2">
        <v>80449</v>
      </c>
      <c r="AC5442" s="2">
        <v>80449</v>
      </c>
      <c r="AD5442" t="s" s="3">
        <v>57</v>
      </c>
      <c r="AE5442" t="s" s="3">
        <v>45057</v>
      </c>
      <c r="AF5442" s="2">
        <v>2740</v>
      </c>
      <c r="AI5442" t="s" s="3">
        <v>14391</v>
      </c>
      <c r="AJ5442" t="s" s="3">
        <v>283</v>
      </c>
      <c r="AL5442" t="s" s="3">
        <v>3301</v>
      </c>
      <c r="AM5442" t="s" s="3">
        <v>3301</v>
      </c>
      <c r="AN5442" t="s" s="3">
        <v>56</v>
      </c>
      <c r="AO5442" t="s" s="3">
        <v>45058</v>
      </c>
      <c r="AP5442" t="s" s="3">
        <v>23467</v>
      </c>
      <c r="AQ5442" t="s" s="3">
        <v>64</v>
      </c>
      <c r="AR5442" t="s" s="3">
        <v>45059</v>
      </c>
    </row>
    <row r="5443" s="2" customFormat="1" ht="13.55" customHeight="1">
      <c r="A5443" t="s" s="3">
        <v>45</v>
      </c>
      <c r="B5443" t="s" s="3">
        <v>45060</v>
      </c>
      <c r="C5443" t="s" s="3">
        <v>18544</v>
      </c>
      <c r="D5443" s="2">
        <v>4726</v>
      </c>
      <c r="E5443" t="s" s="3">
        <v>45061</v>
      </c>
      <c r="F5443" s="4">
        <v>30043</v>
      </c>
      <c r="G5443" s="4">
        <v>30043</v>
      </c>
      <c r="H5443" s="4">
        <v>8712</v>
      </c>
      <c r="I5443" s="2">
        <v>0</v>
      </c>
      <c r="J5443" s="4">
        <v>0</v>
      </c>
      <c r="K5443" s="4">
        <v>420.44</v>
      </c>
      <c r="L5443" s="4">
        <v>30043</v>
      </c>
      <c r="Q5443" t="s" s="3">
        <v>49</v>
      </c>
      <c r="R5443" s="2">
        <v>5.16</v>
      </c>
      <c r="T5443" t="s" s="3">
        <v>2022</v>
      </c>
      <c r="U5443" t="s" s="3">
        <v>18546</v>
      </c>
      <c r="V5443" t="s" s="3">
        <v>212</v>
      </c>
      <c r="W5443" t="s" s="3">
        <v>18546</v>
      </c>
      <c r="X5443" t="s" s="3">
        <v>18547</v>
      </c>
      <c r="Y5443" t="s" s="3">
        <v>1327</v>
      </c>
      <c r="Z5443" t="s" s="3">
        <v>55</v>
      </c>
      <c r="AA5443" t="s" s="3">
        <v>56</v>
      </c>
      <c r="AB5443" s="2">
        <v>80449</v>
      </c>
      <c r="AC5443" s="2">
        <v>80449</v>
      </c>
      <c r="AD5443" t="s" s="3">
        <v>57</v>
      </c>
      <c r="AE5443" t="s" s="3">
        <v>45062</v>
      </c>
      <c r="AF5443" s="2">
        <v>542</v>
      </c>
      <c r="AI5443" t="s" s="3">
        <v>4091</v>
      </c>
      <c r="AJ5443" t="s" s="3">
        <v>174</v>
      </c>
      <c r="AL5443" t="s" s="3">
        <v>13773</v>
      </c>
      <c r="AM5443" t="s" s="3">
        <v>18549</v>
      </c>
      <c r="AN5443" t="s" s="3">
        <v>56</v>
      </c>
      <c r="AO5443" t="s" s="3">
        <v>18550</v>
      </c>
      <c r="AP5443" t="s" s="3">
        <v>3038</v>
      </c>
      <c r="AQ5443" t="s" s="3">
        <v>64</v>
      </c>
      <c r="AR5443" t="s" s="3">
        <v>18551</v>
      </c>
    </row>
    <row r="5444" s="2" customFormat="1" ht="13.55" customHeight="1">
      <c r="A5444" t="s" s="3">
        <v>45</v>
      </c>
      <c r="B5444" t="s" s="3">
        <v>45063</v>
      </c>
      <c r="C5444" t="s" s="3">
        <v>45064</v>
      </c>
      <c r="D5444" s="2">
        <v>39572</v>
      </c>
      <c r="E5444" t="s" s="3">
        <v>45065</v>
      </c>
      <c r="F5444" s="4">
        <v>20047</v>
      </c>
      <c r="G5444" s="4">
        <v>20047</v>
      </c>
      <c r="H5444" s="4">
        <v>5814</v>
      </c>
      <c r="I5444" s="2">
        <v>0</v>
      </c>
      <c r="J5444" s="4">
        <v>0</v>
      </c>
      <c r="K5444" s="4">
        <v>338.14</v>
      </c>
      <c r="L5444" s="4">
        <v>20047</v>
      </c>
      <c r="Q5444" t="s" s="3">
        <v>49</v>
      </c>
      <c r="R5444" s="2">
        <v>4</v>
      </c>
      <c r="U5444" t="s" s="3">
        <v>45066</v>
      </c>
      <c r="X5444" t="s" s="3">
        <v>45067</v>
      </c>
      <c r="Y5444" t="s" s="3">
        <v>5011</v>
      </c>
      <c r="Z5444" t="s" s="3">
        <v>55</v>
      </c>
      <c r="AA5444" t="s" s="3">
        <v>56</v>
      </c>
      <c r="AB5444" s="2">
        <v>80449</v>
      </c>
      <c r="AC5444" t="s" s="3">
        <v>12892</v>
      </c>
      <c r="AD5444" t="s" s="3">
        <v>57</v>
      </c>
      <c r="AE5444" t="s" s="3">
        <v>45068</v>
      </c>
      <c r="AF5444" s="2">
        <v>4</v>
      </c>
      <c r="AI5444" t="s" s="3">
        <v>45069</v>
      </c>
      <c r="AJ5444" t="s" s="3">
        <v>114</v>
      </c>
      <c r="AL5444" t="s" s="3">
        <v>284</v>
      </c>
      <c r="AM5444" t="s" s="3">
        <v>45070</v>
      </c>
      <c r="AN5444" t="s" s="3">
        <v>56</v>
      </c>
      <c r="AO5444" t="s" s="3">
        <v>45071</v>
      </c>
      <c r="AP5444" t="s" s="3">
        <v>1677</v>
      </c>
      <c r="AQ5444" t="s" s="3">
        <v>64</v>
      </c>
      <c r="AR5444" t="s" s="3">
        <v>45072</v>
      </c>
    </row>
    <row r="5445" s="2" customFormat="1" ht="13.55" customHeight="1">
      <c r="A5445" t="s" s="3">
        <v>45</v>
      </c>
      <c r="B5445" t="s" s="3">
        <v>45073</v>
      </c>
      <c r="C5445" t="s" s="3">
        <v>45074</v>
      </c>
      <c r="D5445" s="2">
        <v>26341</v>
      </c>
      <c r="E5445" t="s" s="3">
        <v>45075</v>
      </c>
      <c r="F5445" s="4">
        <v>6946</v>
      </c>
      <c r="G5445" s="4">
        <v>6946</v>
      </c>
      <c r="H5445" s="4">
        <v>2014</v>
      </c>
      <c r="I5445" s="2">
        <v>0</v>
      </c>
      <c r="J5445" s="4">
        <v>0</v>
      </c>
      <c r="K5445" s="4">
        <v>119</v>
      </c>
      <c r="L5445" s="4">
        <v>6946</v>
      </c>
      <c r="Q5445" t="s" s="3">
        <v>49</v>
      </c>
      <c r="R5445" s="2">
        <v>5</v>
      </c>
      <c r="T5445" t="s" s="3">
        <v>7043</v>
      </c>
      <c r="U5445" t="s" s="3">
        <v>45076</v>
      </c>
      <c r="X5445" t="s" s="3">
        <v>45077</v>
      </c>
      <c r="Y5445" t="s" s="3">
        <v>531</v>
      </c>
      <c r="Z5445" t="s" s="3">
        <v>55</v>
      </c>
      <c r="AA5445" t="s" s="3">
        <v>56</v>
      </c>
      <c r="AB5445" s="2">
        <v>80449</v>
      </c>
      <c r="AC5445" s="2">
        <v>80449</v>
      </c>
      <c r="AD5445" t="s" s="3">
        <v>57</v>
      </c>
      <c r="AE5445" t="s" s="3">
        <v>45078</v>
      </c>
      <c r="AF5445" s="2">
        <v>2036</v>
      </c>
      <c r="AI5445" t="s" s="3">
        <v>15911</v>
      </c>
      <c r="AJ5445" t="s" s="3">
        <v>313</v>
      </c>
      <c r="AL5445" t="s" s="3">
        <v>7791</v>
      </c>
      <c r="AM5445" t="s" s="3">
        <v>7791</v>
      </c>
      <c r="AN5445" t="s" s="3">
        <v>130</v>
      </c>
      <c r="AO5445" t="s" s="3">
        <v>45079</v>
      </c>
      <c r="AP5445" t="s" s="3">
        <v>3017</v>
      </c>
      <c r="AQ5445" t="s" s="3">
        <v>64</v>
      </c>
      <c r="AR5445" t="s" s="3">
        <v>45080</v>
      </c>
    </row>
    <row r="5446" s="2" customFormat="1" ht="13.55" customHeight="1">
      <c r="A5446" t="s" s="3">
        <v>45</v>
      </c>
      <c r="B5446" t="s" s="3">
        <v>45081</v>
      </c>
      <c r="C5446" t="s" s="3">
        <v>22783</v>
      </c>
      <c r="D5446" s="2">
        <v>6183</v>
      </c>
      <c r="E5446" t="s" s="3">
        <v>45082</v>
      </c>
      <c r="F5446" s="4">
        <v>7029</v>
      </c>
      <c r="G5446" s="4">
        <v>7029</v>
      </c>
      <c r="H5446" s="4">
        <v>2038</v>
      </c>
      <c r="I5446" s="2">
        <v>0</v>
      </c>
      <c r="J5446" s="4">
        <v>0</v>
      </c>
      <c r="K5446" s="4">
        <v>120.78</v>
      </c>
      <c r="L5446" s="4">
        <v>7029</v>
      </c>
      <c r="Q5446" t="s" s="3">
        <v>49</v>
      </c>
      <c r="R5446" s="2">
        <v>5.11</v>
      </c>
      <c r="T5446" t="s" s="3">
        <v>22785</v>
      </c>
      <c r="U5446" t="s" s="3">
        <v>22786</v>
      </c>
      <c r="X5446" t="s" s="3">
        <v>22787</v>
      </c>
      <c r="Y5446" t="s" s="3">
        <v>2587</v>
      </c>
      <c r="Z5446" t="s" s="3">
        <v>55</v>
      </c>
      <c r="AA5446" t="s" s="3">
        <v>56</v>
      </c>
      <c r="AB5446" s="2">
        <v>80449</v>
      </c>
      <c r="AC5446" s="2">
        <v>80449</v>
      </c>
      <c r="AD5446" t="s" s="3">
        <v>57</v>
      </c>
      <c r="AE5446" t="s" s="3">
        <v>45083</v>
      </c>
      <c r="AF5446" s="2">
        <v>25</v>
      </c>
      <c r="AI5446" t="s" s="3">
        <v>13124</v>
      </c>
      <c r="AJ5446" t="s" s="3">
        <v>174</v>
      </c>
      <c r="AL5446" t="s" s="3">
        <v>22789</v>
      </c>
      <c r="AM5446" t="s" s="3">
        <v>22789</v>
      </c>
      <c r="AN5446" t="s" s="3">
        <v>6539</v>
      </c>
      <c r="AO5446" t="s" s="3">
        <v>22790</v>
      </c>
      <c r="AP5446" t="s" s="3">
        <v>1838</v>
      </c>
      <c r="AQ5446" t="s" s="3">
        <v>64</v>
      </c>
      <c r="AR5446" t="s" s="3">
        <v>22791</v>
      </c>
    </row>
    <row r="5447" s="2" customFormat="1" ht="13.55" customHeight="1">
      <c r="A5447" t="s" s="3">
        <v>45</v>
      </c>
      <c r="B5447" t="s" s="3">
        <v>45084</v>
      </c>
      <c r="C5447" t="s" s="3">
        <v>45085</v>
      </c>
      <c r="D5447" s="2">
        <v>29489</v>
      </c>
      <c r="E5447" t="s" s="3">
        <v>45086</v>
      </c>
      <c r="F5447" s="4">
        <v>10858</v>
      </c>
      <c r="G5447" s="4">
        <v>10858</v>
      </c>
      <c r="H5447" s="4">
        <v>3149</v>
      </c>
      <c r="I5447" s="2">
        <v>0</v>
      </c>
      <c r="J5447" s="4">
        <v>0</v>
      </c>
      <c r="K5447" s="4">
        <v>186.48</v>
      </c>
      <c r="L5447" s="4">
        <v>10858</v>
      </c>
      <c r="Q5447" t="s" s="3">
        <v>49</v>
      </c>
      <c r="R5447" s="2">
        <v>5.56</v>
      </c>
      <c r="T5447" t="s" s="3">
        <v>2459</v>
      </c>
      <c r="U5447" t="s" s="3">
        <v>45087</v>
      </c>
      <c r="X5447" t="s" s="3">
        <v>45088</v>
      </c>
      <c r="Y5447" t="s" s="3">
        <v>1197</v>
      </c>
      <c r="Z5447" t="s" s="3">
        <v>55</v>
      </c>
      <c r="AA5447" t="s" s="3">
        <v>56</v>
      </c>
      <c r="AB5447" s="2">
        <v>80449</v>
      </c>
      <c r="AC5447" s="2">
        <v>80449</v>
      </c>
      <c r="AD5447" t="s" s="3">
        <v>57</v>
      </c>
      <c r="AE5447" t="s" s="3">
        <v>45089</v>
      </c>
      <c r="AF5447" s="2">
        <v>11165</v>
      </c>
      <c r="AH5447" t="s" s="3">
        <v>775</v>
      </c>
      <c r="AI5447" t="s" s="3">
        <v>45090</v>
      </c>
      <c r="AJ5447" t="s" s="3">
        <v>174</v>
      </c>
      <c r="AL5447" t="s" s="3">
        <v>7791</v>
      </c>
      <c r="AM5447" t="s" s="3">
        <v>7791</v>
      </c>
      <c r="AN5447" t="s" s="3">
        <v>130</v>
      </c>
      <c r="AO5447" t="s" s="3">
        <v>45091</v>
      </c>
      <c r="AP5447" t="s" s="3">
        <v>509</v>
      </c>
      <c r="AQ5447" t="s" s="3">
        <v>64</v>
      </c>
      <c r="AR5447" t="s" s="3">
        <v>45092</v>
      </c>
    </row>
    <row r="5448" s="2" customFormat="1" ht="13.55" customHeight="1">
      <c r="A5448" t="s" s="3">
        <v>45</v>
      </c>
      <c r="B5448" t="s" s="3">
        <v>45093</v>
      </c>
      <c r="C5448" t="s" s="3">
        <v>11769</v>
      </c>
      <c r="D5448" s="2">
        <v>29308</v>
      </c>
      <c r="E5448" t="s" s="3">
        <v>45094</v>
      </c>
      <c r="F5448" s="4">
        <v>11385</v>
      </c>
      <c r="G5448" s="4">
        <v>11385</v>
      </c>
      <c r="H5448" s="4">
        <v>3302</v>
      </c>
      <c r="I5448" s="2">
        <v>0</v>
      </c>
      <c r="J5448" s="4">
        <v>0</v>
      </c>
      <c r="K5448" s="4">
        <v>195.36</v>
      </c>
      <c r="L5448" s="4">
        <v>11385</v>
      </c>
      <c r="N5448" s="2">
        <v>81.23999999999999</v>
      </c>
      <c r="Q5448" t="s" s="3">
        <v>49</v>
      </c>
      <c r="R5448" s="2">
        <v>5.08</v>
      </c>
      <c r="T5448" t="s" s="3">
        <v>636</v>
      </c>
      <c r="U5448" t="s" s="3">
        <v>11771</v>
      </c>
      <c r="X5448" t="s" s="3">
        <v>45095</v>
      </c>
      <c r="Y5448" t="s" s="3">
        <v>2808</v>
      </c>
      <c r="Z5448" t="s" s="3">
        <v>55</v>
      </c>
      <c r="AA5448" t="s" s="3">
        <v>56</v>
      </c>
      <c r="AB5448" s="2">
        <v>80449</v>
      </c>
      <c r="AC5448" s="2">
        <v>80449</v>
      </c>
      <c r="AD5448" t="s" s="3">
        <v>57</v>
      </c>
      <c r="AE5448" t="s" s="3">
        <v>45096</v>
      </c>
      <c r="AF5448" s="2">
        <v>19365</v>
      </c>
      <c r="AI5448" t="s" s="3">
        <v>11774</v>
      </c>
      <c r="AJ5448" t="s" s="3">
        <v>60</v>
      </c>
      <c r="AL5448" t="s" s="3">
        <v>405</v>
      </c>
      <c r="AM5448" t="s" s="3">
        <v>405</v>
      </c>
      <c r="AN5448" t="s" s="3">
        <v>56</v>
      </c>
      <c r="AO5448" t="s" s="3">
        <v>11775</v>
      </c>
      <c r="AP5448" t="s" s="3">
        <v>5204</v>
      </c>
      <c r="AQ5448" t="s" s="3">
        <v>64</v>
      </c>
      <c r="AR5448" t="s" s="3">
        <v>11776</v>
      </c>
    </row>
    <row r="5449" s="2" customFormat="1" ht="13.55" customHeight="1">
      <c r="A5449" t="s" s="3">
        <v>45</v>
      </c>
      <c r="B5449" t="s" s="3">
        <v>45097</v>
      </c>
      <c r="C5449" t="s" s="3">
        <v>45098</v>
      </c>
      <c r="D5449" s="2">
        <v>38691</v>
      </c>
      <c r="E5449" t="s" s="3">
        <v>45099</v>
      </c>
      <c r="F5449" s="4">
        <v>30021</v>
      </c>
      <c r="G5449" s="4">
        <v>30021</v>
      </c>
      <c r="H5449" s="4">
        <v>8706</v>
      </c>
      <c r="I5449" s="2">
        <v>0</v>
      </c>
      <c r="J5449" s="4">
        <v>0</v>
      </c>
      <c r="K5449" s="4">
        <v>506.92</v>
      </c>
      <c r="L5449" s="4">
        <v>30021</v>
      </c>
      <c r="N5449" s="2">
        <v>203.55</v>
      </c>
      <c r="Q5449" t="s" s="3">
        <v>49</v>
      </c>
      <c r="R5449" s="2">
        <v>3</v>
      </c>
      <c r="T5449" t="s" s="3">
        <v>770</v>
      </c>
      <c r="U5449" t="s" s="3">
        <v>45100</v>
      </c>
      <c r="X5449" t="s" s="3">
        <v>45101</v>
      </c>
      <c r="Y5449" t="s" s="3">
        <v>2102</v>
      </c>
      <c r="Z5449" t="s" s="3">
        <v>55</v>
      </c>
      <c r="AA5449" t="s" s="3">
        <v>56</v>
      </c>
      <c r="AB5449" s="2">
        <v>80449</v>
      </c>
      <c r="AC5449" t="s" s="3">
        <v>32660</v>
      </c>
      <c r="AD5449" t="s" s="3">
        <v>57</v>
      </c>
      <c r="AE5449" t="s" s="3">
        <v>45102</v>
      </c>
      <c r="AF5449" s="2">
        <v>7101</v>
      </c>
      <c r="AI5449" t="s" s="3">
        <v>34465</v>
      </c>
      <c r="AL5449" t="s" s="3">
        <v>10761</v>
      </c>
      <c r="AN5449" t="s" s="3">
        <v>1123</v>
      </c>
      <c r="AO5449" t="s" s="3">
        <v>45103</v>
      </c>
      <c r="AP5449" t="s" s="3">
        <v>118</v>
      </c>
      <c r="AQ5449" t="s" s="3">
        <v>64</v>
      </c>
      <c r="AR5449" t="s" s="3">
        <v>45104</v>
      </c>
    </row>
    <row r="5450" s="2" customFormat="1" ht="13.55" customHeight="1">
      <c r="A5450" t="s" s="3">
        <v>45</v>
      </c>
      <c r="B5450" t="s" s="3">
        <v>45105</v>
      </c>
      <c r="C5450" t="s" s="3">
        <v>45106</v>
      </c>
      <c r="D5450" s="2">
        <v>28995</v>
      </c>
      <c r="E5450" t="s" s="3">
        <v>45107</v>
      </c>
      <c r="F5450" s="4">
        <v>11805</v>
      </c>
      <c r="G5450" s="4">
        <v>11805</v>
      </c>
      <c r="H5450" s="4">
        <v>3423</v>
      </c>
      <c r="I5450" s="2">
        <v>0</v>
      </c>
      <c r="J5450" s="4">
        <v>0</v>
      </c>
      <c r="K5450" s="4">
        <v>202.46</v>
      </c>
      <c r="L5450" s="4">
        <v>11805</v>
      </c>
      <c r="Q5450" t="s" s="3">
        <v>49</v>
      </c>
      <c r="R5450" s="2">
        <v>5.43</v>
      </c>
      <c r="T5450" t="s" s="3">
        <v>9195</v>
      </c>
      <c r="U5450" t="s" s="3">
        <v>5091</v>
      </c>
      <c r="X5450" t="s" s="3">
        <v>45108</v>
      </c>
      <c r="Y5450" t="s" s="3">
        <v>1917</v>
      </c>
      <c r="Z5450" t="s" s="3">
        <v>55</v>
      </c>
      <c r="AA5450" t="s" s="3">
        <v>56</v>
      </c>
      <c r="AB5450" s="2">
        <v>80449</v>
      </c>
      <c r="AC5450" s="2">
        <v>80449</v>
      </c>
      <c r="AD5450" t="s" s="3">
        <v>57</v>
      </c>
      <c r="AE5450" t="s" s="3">
        <v>45109</v>
      </c>
      <c r="AF5450" s="2">
        <v>12526</v>
      </c>
      <c r="AI5450" t="s" s="3">
        <v>45110</v>
      </c>
      <c r="AJ5450" t="s" s="3">
        <v>60</v>
      </c>
      <c r="AK5450" s="6">
        <v>44928</v>
      </c>
      <c r="AL5450" t="s" s="3">
        <v>22548</v>
      </c>
      <c r="AM5450" t="s" s="3">
        <v>22548</v>
      </c>
      <c r="AN5450" t="s" s="3">
        <v>130</v>
      </c>
      <c r="AO5450" t="s" s="3">
        <v>45111</v>
      </c>
      <c r="AP5450" t="s" s="3">
        <v>3250</v>
      </c>
      <c r="AQ5450" t="s" s="3">
        <v>64</v>
      </c>
      <c r="AR5450" t="s" s="3">
        <v>45112</v>
      </c>
    </row>
    <row r="5451" s="2" customFormat="1" ht="13.55" customHeight="1">
      <c r="A5451" t="s" s="3">
        <v>45</v>
      </c>
      <c r="B5451" t="s" s="3">
        <v>45113</v>
      </c>
      <c r="C5451" t="s" s="3">
        <v>45114</v>
      </c>
      <c r="D5451" s="2">
        <v>35594</v>
      </c>
      <c r="E5451" t="s" s="3">
        <v>45115</v>
      </c>
      <c r="F5451" s="4">
        <v>25107</v>
      </c>
      <c r="G5451" s="4">
        <v>25107</v>
      </c>
      <c r="H5451" s="4">
        <v>7281</v>
      </c>
      <c r="I5451" s="2">
        <v>0</v>
      </c>
      <c r="J5451" s="4">
        <v>0</v>
      </c>
      <c r="K5451" s="4">
        <v>430.98</v>
      </c>
      <c r="L5451" s="4">
        <v>25107</v>
      </c>
      <c r="N5451" s="2">
        <v>191.18</v>
      </c>
      <c r="Q5451" t="s" s="3">
        <v>49</v>
      </c>
      <c r="R5451" s="2">
        <v>6</v>
      </c>
      <c r="T5451" t="s" s="3">
        <v>885</v>
      </c>
      <c r="U5451" t="s" s="3">
        <v>8284</v>
      </c>
      <c r="V5451" t="s" s="3">
        <v>5368</v>
      </c>
      <c r="W5451" t="s" s="3">
        <v>45116</v>
      </c>
      <c r="X5451" t="s" s="3">
        <v>45117</v>
      </c>
      <c r="Y5451" t="s" s="3">
        <v>5895</v>
      </c>
      <c r="Z5451" t="s" s="3">
        <v>55</v>
      </c>
      <c r="AA5451" t="s" s="3">
        <v>56</v>
      </c>
      <c r="AB5451" s="2">
        <v>80449</v>
      </c>
      <c r="AC5451" s="2">
        <v>80449</v>
      </c>
      <c r="AD5451" t="s" s="3">
        <v>57</v>
      </c>
      <c r="AE5451" t="s" s="3">
        <v>45118</v>
      </c>
      <c r="AF5451" s="2">
        <v>8963</v>
      </c>
      <c r="AI5451" t="s" s="3">
        <v>4787</v>
      </c>
      <c r="AJ5451" t="s" s="3">
        <v>313</v>
      </c>
      <c r="AL5451" t="s" s="3">
        <v>1283</v>
      </c>
      <c r="AM5451" t="s" s="3">
        <v>1283</v>
      </c>
      <c r="AN5451" t="s" s="3">
        <v>56</v>
      </c>
      <c r="AO5451" t="s" s="3">
        <v>45119</v>
      </c>
      <c r="AP5451" t="s" s="3">
        <v>192</v>
      </c>
      <c r="AQ5451" t="s" s="3">
        <v>64</v>
      </c>
      <c r="AR5451" t="s" s="3">
        <v>45120</v>
      </c>
    </row>
    <row r="5452" s="2" customFormat="1" ht="13.55" customHeight="1">
      <c r="A5452" t="s" s="3">
        <v>45</v>
      </c>
      <c r="B5452" t="s" s="3">
        <v>45121</v>
      </c>
      <c r="C5452" t="s" s="3">
        <v>45122</v>
      </c>
      <c r="D5452" s="2">
        <v>29423</v>
      </c>
      <c r="E5452" t="s" s="3">
        <v>45123</v>
      </c>
      <c r="F5452" s="4">
        <v>7214</v>
      </c>
      <c r="G5452" s="4">
        <v>7214</v>
      </c>
      <c r="H5452" s="4">
        <v>2092</v>
      </c>
      <c r="I5452" s="2">
        <v>0</v>
      </c>
      <c r="J5452" s="4">
        <v>0</v>
      </c>
      <c r="K5452" s="4">
        <v>123.74</v>
      </c>
      <c r="L5452" s="4">
        <v>7214</v>
      </c>
      <c r="Q5452" t="s" s="3">
        <v>49</v>
      </c>
      <c r="R5452" s="2">
        <v>5.36</v>
      </c>
      <c r="U5452" t="s" s="3">
        <v>45124</v>
      </c>
      <c r="X5452" t="s" s="3">
        <v>45125</v>
      </c>
      <c r="Y5452" t="s" s="3">
        <v>2808</v>
      </c>
      <c r="Z5452" t="s" s="3">
        <v>55</v>
      </c>
      <c r="AA5452" t="s" s="3">
        <v>56</v>
      </c>
      <c r="AB5452" s="2">
        <v>80449</v>
      </c>
      <c r="AC5452" s="2">
        <v>80449</v>
      </c>
      <c r="AD5452" t="s" s="3">
        <v>57</v>
      </c>
      <c r="AE5452" t="s" s="3">
        <v>45126</v>
      </c>
      <c r="AF5452" s="2">
        <v>5184</v>
      </c>
      <c r="AI5452" t="s" s="3">
        <v>45127</v>
      </c>
      <c r="AJ5452" t="s" s="3">
        <v>60</v>
      </c>
      <c r="AL5452" t="s" s="3">
        <v>35301</v>
      </c>
      <c r="AM5452" t="s" s="3">
        <v>35301</v>
      </c>
      <c r="AN5452" t="s" s="3">
        <v>6354</v>
      </c>
      <c r="AO5452" t="s" s="3">
        <v>45128</v>
      </c>
      <c r="AP5452" t="s" s="3">
        <v>341</v>
      </c>
      <c r="AQ5452" t="s" s="3">
        <v>64</v>
      </c>
      <c r="AR5452" t="s" s="3">
        <v>45129</v>
      </c>
    </row>
    <row r="5453" s="2" customFormat="1" ht="13.55" customHeight="1">
      <c r="A5453" t="s" s="3">
        <v>75</v>
      </c>
      <c r="B5453" t="s" s="3">
        <v>45130</v>
      </c>
      <c r="C5453" t="s" s="3">
        <v>45131</v>
      </c>
      <c r="D5453" s="2">
        <v>27670</v>
      </c>
      <c r="E5453" t="s" s="3">
        <v>45132</v>
      </c>
      <c r="F5453" s="4">
        <v>6946</v>
      </c>
      <c r="G5453" s="4">
        <v>6946</v>
      </c>
      <c r="H5453" s="4">
        <v>2014</v>
      </c>
      <c r="I5453" s="2">
        <v>0</v>
      </c>
      <c r="J5453" s="4">
        <v>0</v>
      </c>
      <c r="K5453" s="4">
        <v>119</v>
      </c>
      <c r="L5453" s="4">
        <v>6946</v>
      </c>
      <c r="Q5453" t="s" s="3">
        <v>49</v>
      </c>
      <c r="R5453" s="2">
        <v>5</v>
      </c>
      <c r="T5453" t="s" s="3">
        <v>462</v>
      </c>
      <c r="U5453" t="s" s="3">
        <v>45133</v>
      </c>
      <c r="V5453" t="s" s="3">
        <v>45134</v>
      </c>
      <c r="W5453" t="s" s="3">
        <v>45135</v>
      </c>
      <c r="X5453" t="s" s="3">
        <v>45136</v>
      </c>
      <c r="Y5453" t="s" s="3">
        <v>83</v>
      </c>
      <c r="Z5453" t="s" s="3">
        <v>55</v>
      </c>
      <c r="AA5453" t="s" s="3">
        <v>56</v>
      </c>
      <c r="AB5453" s="2">
        <v>80449</v>
      </c>
      <c r="AC5453" s="2">
        <v>80449</v>
      </c>
      <c r="AD5453" t="s" s="3">
        <v>57</v>
      </c>
      <c r="AE5453" t="s" s="3">
        <v>45137</v>
      </c>
      <c r="AI5453" t="s" s="3">
        <v>45138</v>
      </c>
      <c r="AL5453" t="s" s="3">
        <v>45139</v>
      </c>
      <c r="AM5453" t="s" s="3">
        <v>45139</v>
      </c>
      <c r="AN5453" t="s" s="3">
        <v>3869</v>
      </c>
      <c r="AO5453" t="s" s="3">
        <v>45140</v>
      </c>
      <c r="AP5453" t="s" s="3">
        <v>8826</v>
      </c>
      <c r="AQ5453" t="s" s="3">
        <v>64</v>
      </c>
      <c r="AR5453" t="s" s="3">
        <v>45141</v>
      </c>
    </row>
    <row r="5454" s="2" customFormat="1" ht="13.55" customHeight="1">
      <c r="A5454" t="s" s="3">
        <v>45</v>
      </c>
      <c r="B5454" t="s" s="3">
        <v>45142</v>
      </c>
      <c r="C5454" t="s" s="3">
        <v>45143</v>
      </c>
      <c r="D5454" s="2">
        <v>36643</v>
      </c>
      <c r="E5454" t="s" s="3">
        <v>45144</v>
      </c>
      <c r="F5454" s="4">
        <v>23224</v>
      </c>
      <c r="G5454" s="4">
        <v>23224</v>
      </c>
      <c r="H5454" s="4">
        <v>6735</v>
      </c>
      <c r="I5454" s="2">
        <v>0</v>
      </c>
      <c r="J5454" s="4">
        <v>0</v>
      </c>
      <c r="K5454" s="4">
        <v>430.72</v>
      </c>
      <c r="L5454" s="4">
        <v>23224</v>
      </c>
      <c r="P5454" s="2">
        <v>396</v>
      </c>
      <c r="Q5454" t="s" s="3">
        <v>49</v>
      </c>
      <c r="R5454" s="2">
        <v>0.12</v>
      </c>
      <c r="T5454" t="s" s="3">
        <v>9856</v>
      </c>
      <c r="U5454" t="s" s="3">
        <v>4385</v>
      </c>
      <c r="V5454" t="s" s="3">
        <v>45145</v>
      </c>
      <c r="W5454" t="s" s="3">
        <v>4385</v>
      </c>
      <c r="X5454" t="s" s="3">
        <v>45146</v>
      </c>
      <c r="Y5454" t="s" s="3">
        <v>2696</v>
      </c>
      <c r="Z5454" t="s" s="3">
        <v>55</v>
      </c>
      <c r="AA5454" t="s" s="3">
        <v>56</v>
      </c>
      <c r="AB5454" s="2">
        <v>80449</v>
      </c>
      <c r="AC5454" s="2">
        <v>80449</v>
      </c>
      <c r="AD5454" t="s" s="3">
        <v>57</v>
      </c>
      <c r="AE5454" t="s" s="3">
        <v>45147</v>
      </c>
      <c r="AF5454" s="2">
        <v>262</v>
      </c>
      <c r="AI5454" t="s" s="3">
        <v>45148</v>
      </c>
      <c r="AJ5454" t="s" s="3">
        <v>114</v>
      </c>
      <c r="AL5454" t="s" s="3">
        <v>42638</v>
      </c>
      <c r="AN5454" t="s" s="3">
        <v>87</v>
      </c>
      <c r="AO5454" t="s" s="3">
        <v>45149</v>
      </c>
      <c r="AP5454" t="s" s="3">
        <v>13238</v>
      </c>
      <c r="AQ5454" t="s" s="3">
        <v>64</v>
      </c>
      <c r="AR5454" t="s" s="3">
        <v>45150</v>
      </c>
      <c r="AS5454" s="2">
        <v>2002</v>
      </c>
    </row>
    <row r="5455" s="2" customFormat="1" ht="13.55" customHeight="1">
      <c r="A5455" t="s" s="3">
        <v>45</v>
      </c>
      <c r="B5455" t="s" s="3">
        <v>45151</v>
      </c>
      <c r="C5455" t="s" s="3">
        <v>39268</v>
      </c>
      <c r="D5455" s="2">
        <v>38796</v>
      </c>
      <c r="E5455" t="s" s="3">
        <v>45152</v>
      </c>
      <c r="F5455" s="4">
        <v>15928</v>
      </c>
      <c r="G5455" s="4">
        <v>15928</v>
      </c>
      <c r="H5455" s="4">
        <v>4619</v>
      </c>
      <c r="I5455" s="2">
        <v>0</v>
      </c>
      <c r="J5455" s="4">
        <v>0</v>
      </c>
      <c r="K5455" s="4">
        <v>295.68</v>
      </c>
      <c r="L5455" s="4">
        <v>15928</v>
      </c>
      <c r="Q5455" t="s" s="3">
        <v>49</v>
      </c>
      <c r="R5455" s="2">
        <v>0.1</v>
      </c>
      <c r="T5455" t="s" s="3">
        <v>227</v>
      </c>
      <c r="U5455" t="s" s="3">
        <v>1962</v>
      </c>
      <c r="X5455" t="s" s="3">
        <v>39270</v>
      </c>
      <c r="Y5455" t="s" s="3">
        <v>2516</v>
      </c>
      <c r="Z5455" t="s" s="3">
        <v>55</v>
      </c>
      <c r="AA5455" t="s" s="3">
        <v>56</v>
      </c>
      <c r="AB5455" s="2">
        <v>80449</v>
      </c>
      <c r="AC5455" s="2">
        <v>80449</v>
      </c>
      <c r="AD5455" t="s" s="3">
        <v>57</v>
      </c>
      <c r="AE5455" t="s" s="3">
        <v>45153</v>
      </c>
      <c r="AF5455" s="2">
        <v>24787</v>
      </c>
      <c r="AI5455" t="s" s="3">
        <v>39272</v>
      </c>
      <c r="AJ5455" t="s" s="3">
        <v>114</v>
      </c>
      <c r="AL5455" t="s" s="3">
        <v>416</v>
      </c>
      <c r="AN5455" t="s" s="3">
        <v>56</v>
      </c>
      <c r="AO5455" t="s" s="3">
        <v>39273</v>
      </c>
      <c r="AP5455" t="s" s="3">
        <v>262</v>
      </c>
      <c r="AQ5455" t="s" s="3">
        <v>64</v>
      </c>
      <c r="AR5455" t="s" s="3">
        <v>39274</v>
      </c>
    </row>
    <row r="5456" s="2" customFormat="1" ht="13.55" customHeight="1">
      <c r="A5456" t="s" s="3">
        <v>45</v>
      </c>
      <c r="B5456" t="s" s="3">
        <v>45154</v>
      </c>
      <c r="C5456" t="s" s="3">
        <v>45155</v>
      </c>
      <c r="D5456" s="2">
        <v>38666</v>
      </c>
      <c r="E5456" t="s" s="3">
        <v>45156</v>
      </c>
      <c r="F5456" s="4">
        <v>25239</v>
      </c>
      <c r="G5456" s="4">
        <v>25239</v>
      </c>
      <c r="H5456" s="4">
        <v>7319</v>
      </c>
      <c r="I5456" s="2">
        <v>0</v>
      </c>
      <c r="J5456" s="4">
        <v>0</v>
      </c>
      <c r="K5456" s="4">
        <v>426.02</v>
      </c>
      <c r="L5456" s="4">
        <v>25239</v>
      </c>
      <c r="Q5456" t="s" s="3">
        <v>49</v>
      </c>
      <c r="R5456" s="2">
        <v>2.5</v>
      </c>
      <c r="T5456" t="s" s="3">
        <v>5092</v>
      </c>
      <c r="U5456" t="s" s="3">
        <v>45157</v>
      </c>
      <c r="V5456" t="s" s="3">
        <v>5092</v>
      </c>
      <c r="X5456" t="s" s="3">
        <v>45158</v>
      </c>
      <c r="Y5456" t="s" s="3">
        <v>2102</v>
      </c>
      <c r="Z5456" t="s" s="3">
        <v>55</v>
      </c>
      <c r="AA5456" t="s" s="3">
        <v>56</v>
      </c>
      <c r="AB5456" s="2">
        <v>80449</v>
      </c>
      <c r="AC5456" t="s" s="3">
        <v>45159</v>
      </c>
      <c r="AD5456" t="s" s="3">
        <v>57</v>
      </c>
      <c r="AE5456" t="s" s="3">
        <v>45160</v>
      </c>
      <c r="AF5456" s="2">
        <v>6881</v>
      </c>
      <c r="AI5456" t="s" s="3">
        <v>39132</v>
      </c>
      <c r="AJ5456" t="s" s="3">
        <v>313</v>
      </c>
      <c r="AK5456" s="2">
        <v>207</v>
      </c>
      <c r="AL5456" t="s" s="3">
        <v>284</v>
      </c>
      <c r="AM5456" t="s" s="3">
        <v>203</v>
      </c>
      <c r="AN5456" t="s" s="3">
        <v>56</v>
      </c>
      <c r="AO5456" t="s" s="3">
        <v>45161</v>
      </c>
      <c r="AP5456" t="s" s="3">
        <v>286</v>
      </c>
      <c r="AQ5456" t="s" s="3">
        <v>64</v>
      </c>
      <c r="AR5456" t="s" s="3">
        <v>45162</v>
      </c>
    </row>
    <row r="5457" s="2" customFormat="1" ht="13.55" customHeight="1">
      <c r="A5457" t="s" s="3">
        <v>45</v>
      </c>
      <c r="B5457" t="s" s="3">
        <v>45163</v>
      </c>
      <c r="C5457" t="s" s="3">
        <v>45164</v>
      </c>
      <c r="D5457" s="2">
        <v>37668</v>
      </c>
      <c r="E5457" t="s" s="3">
        <v>45165</v>
      </c>
      <c r="F5457" s="4">
        <v>30021</v>
      </c>
      <c r="G5457" s="4">
        <v>30021</v>
      </c>
      <c r="H5457" s="4">
        <v>8706</v>
      </c>
      <c r="I5457" s="2">
        <v>0</v>
      </c>
      <c r="J5457" s="4">
        <v>0</v>
      </c>
      <c r="K5457" s="4">
        <v>506.92</v>
      </c>
      <c r="L5457" s="4">
        <v>30021</v>
      </c>
      <c r="N5457" s="2">
        <v>246.12</v>
      </c>
      <c r="Q5457" t="s" s="3">
        <v>49</v>
      </c>
      <c r="R5457" s="2">
        <v>3</v>
      </c>
      <c r="T5457" t="s" s="3">
        <v>1540</v>
      </c>
      <c r="U5457" t="s" s="3">
        <v>45166</v>
      </c>
      <c r="X5457" t="s" s="3">
        <v>45167</v>
      </c>
      <c r="Y5457" t="s" s="3">
        <v>3813</v>
      </c>
      <c r="Z5457" t="s" s="3">
        <v>55</v>
      </c>
      <c r="AA5457" t="s" s="3">
        <v>56</v>
      </c>
      <c r="AB5457" s="2">
        <v>80449</v>
      </c>
      <c r="AC5457" t="s" s="3">
        <v>5332</v>
      </c>
      <c r="AD5457" t="s" s="3">
        <v>57</v>
      </c>
      <c r="AE5457" t="s" s="3">
        <v>45168</v>
      </c>
      <c r="AF5457" s="2">
        <v>1702</v>
      </c>
      <c r="AI5457" t="s" s="3">
        <v>45169</v>
      </c>
      <c r="AJ5457" t="s" s="3">
        <v>600</v>
      </c>
      <c r="AL5457" t="s" s="3">
        <v>2474</v>
      </c>
      <c r="AM5457" t="s" s="3">
        <v>42142</v>
      </c>
      <c r="AN5457" t="s" s="3">
        <v>656</v>
      </c>
      <c r="AO5457" t="s" s="3">
        <v>45170</v>
      </c>
      <c r="AP5457" t="s" s="3">
        <v>1751</v>
      </c>
      <c r="AQ5457" t="s" s="3">
        <v>64</v>
      </c>
      <c r="AR5457" t="s" s="3">
        <v>45171</v>
      </c>
    </row>
    <row r="5458" s="2" customFormat="1" ht="13.55" customHeight="1">
      <c r="A5458" t="s" s="3">
        <v>45</v>
      </c>
      <c r="B5458" t="s" s="3">
        <v>45172</v>
      </c>
      <c r="C5458" t="s" s="3">
        <v>45173</v>
      </c>
      <c r="D5458" s="2">
        <v>29492</v>
      </c>
      <c r="E5458" t="s" s="3">
        <v>45174</v>
      </c>
      <c r="F5458" s="4">
        <v>26783</v>
      </c>
      <c r="G5458" s="4">
        <v>26783</v>
      </c>
      <c r="H5458" s="4">
        <v>7767</v>
      </c>
      <c r="I5458" s="2">
        <v>0</v>
      </c>
      <c r="J5458" s="4">
        <v>0</v>
      </c>
      <c r="K5458" s="4">
        <v>459.98</v>
      </c>
      <c r="L5458" s="4">
        <v>26783</v>
      </c>
      <c r="Q5458" t="s" s="3">
        <v>49</v>
      </c>
      <c r="R5458" s="2">
        <v>10.78</v>
      </c>
      <c r="U5458" t="s" s="3">
        <v>45175</v>
      </c>
      <c r="V5458" t="s" s="3">
        <v>5663</v>
      </c>
      <c r="W5458" t="s" s="3">
        <v>2156</v>
      </c>
      <c r="X5458" t="s" s="3">
        <v>45176</v>
      </c>
      <c r="Y5458" t="s" s="3">
        <v>2250</v>
      </c>
      <c r="Z5458" t="s" s="3">
        <v>55</v>
      </c>
      <c r="AA5458" t="s" s="3">
        <v>56</v>
      </c>
      <c r="AB5458" s="2">
        <v>80449</v>
      </c>
      <c r="AC5458" s="2">
        <v>80449</v>
      </c>
      <c r="AD5458" t="s" s="3">
        <v>57</v>
      </c>
      <c r="AE5458" t="s" s="3">
        <v>45177</v>
      </c>
      <c r="AF5458" s="2">
        <v>12757</v>
      </c>
      <c r="AI5458" t="s" s="3">
        <v>2272</v>
      </c>
      <c r="AJ5458" t="s" s="3">
        <v>283</v>
      </c>
      <c r="AL5458" t="s" s="3">
        <v>284</v>
      </c>
      <c r="AM5458" t="s" s="3">
        <v>2382</v>
      </c>
      <c r="AN5458" t="s" s="3">
        <v>56</v>
      </c>
      <c r="AO5458" t="s" s="3">
        <v>45178</v>
      </c>
      <c r="AP5458" t="s" s="3">
        <v>3017</v>
      </c>
      <c r="AQ5458" t="s" s="3">
        <v>64</v>
      </c>
      <c r="AR5458" t="s" s="3">
        <v>45179</v>
      </c>
    </row>
    <row r="5459" s="2" customFormat="1" ht="13.55" customHeight="1">
      <c r="A5459" t="s" s="3">
        <v>45</v>
      </c>
      <c r="B5459" t="s" s="3">
        <v>45180</v>
      </c>
      <c r="C5459" t="s" s="3">
        <v>45181</v>
      </c>
      <c r="D5459" s="2">
        <v>28763</v>
      </c>
      <c r="E5459" t="s" s="3">
        <v>45182</v>
      </c>
      <c r="F5459" s="4">
        <v>8149</v>
      </c>
      <c r="G5459" s="4">
        <v>8149</v>
      </c>
      <c r="H5459" s="4">
        <v>2363</v>
      </c>
      <c r="I5459" s="2">
        <v>0</v>
      </c>
      <c r="J5459" s="4">
        <v>0</v>
      </c>
      <c r="K5459" s="4">
        <v>139.72</v>
      </c>
      <c r="L5459" s="4">
        <v>8149</v>
      </c>
      <c r="Q5459" t="s" s="3">
        <v>49</v>
      </c>
      <c r="R5459" s="2">
        <v>6.71</v>
      </c>
      <c r="T5459" t="s" s="3">
        <v>173</v>
      </c>
      <c r="U5459" t="s" s="3">
        <v>4629</v>
      </c>
      <c r="V5459" t="s" s="3">
        <v>2132</v>
      </c>
      <c r="W5459" t="s" s="3">
        <v>4629</v>
      </c>
      <c r="X5459" t="s" s="3">
        <v>45183</v>
      </c>
      <c r="Y5459" t="s" s="3">
        <v>976</v>
      </c>
      <c r="Z5459" t="s" s="3">
        <v>55</v>
      </c>
      <c r="AA5459" t="s" s="3">
        <v>56</v>
      </c>
      <c r="AB5459" s="2">
        <v>80449</v>
      </c>
      <c r="AC5459" s="2">
        <v>80449</v>
      </c>
      <c r="AD5459" t="s" s="3">
        <v>57</v>
      </c>
      <c r="AE5459" t="s" s="3">
        <v>45184</v>
      </c>
      <c r="AF5459" s="2">
        <v>38961</v>
      </c>
      <c r="AI5459" t="s" s="3">
        <v>10986</v>
      </c>
      <c r="AJ5459" t="s" s="3">
        <v>174</v>
      </c>
      <c r="AL5459" t="s" s="3">
        <v>45185</v>
      </c>
      <c r="AN5459" t="s" s="3">
        <v>13674</v>
      </c>
      <c r="AO5459" t="s" s="3">
        <v>45186</v>
      </c>
      <c r="AP5459" t="s" s="3">
        <v>2318</v>
      </c>
      <c r="AQ5459" t="s" s="3">
        <v>64</v>
      </c>
      <c r="AR5459" t="s" s="3">
        <v>45187</v>
      </c>
    </row>
    <row r="5460" s="2" customFormat="1" ht="13.55" customHeight="1">
      <c r="A5460" t="s" s="3">
        <v>45</v>
      </c>
      <c r="B5460" t="s" s="3">
        <v>45188</v>
      </c>
      <c r="C5460" t="s" s="3">
        <v>29511</v>
      </c>
      <c r="D5460" s="2">
        <v>26503</v>
      </c>
      <c r="E5460" t="s" s="3">
        <v>45189</v>
      </c>
      <c r="F5460" s="4">
        <v>6946</v>
      </c>
      <c r="G5460" s="4">
        <v>6946</v>
      </c>
      <c r="H5460" s="4">
        <v>2014</v>
      </c>
      <c r="I5460" s="2">
        <v>0</v>
      </c>
      <c r="J5460" s="4">
        <v>0</v>
      </c>
      <c r="K5460" s="4">
        <v>119</v>
      </c>
      <c r="L5460" s="4">
        <v>6946</v>
      </c>
      <c r="N5460" s="2">
        <v>69.86</v>
      </c>
      <c r="Q5460" t="s" s="3">
        <v>49</v>
      </c>
      <c r="R5460" s="2">
        <v>5</v>
      </c>
      <c r="T5460" t="s" s="3">
        <v>7324</v>
      </c>
      <c r="U5460" t="s" s="3">
        <v>13653</v>
      </c>
      <c r="X5460" t="s" s="3">
        <v>29513</v>
      </c>
      <c r="Y5460" t="s" s="3">
        <v>454</v>
      </c>
      <c r="Z5460" t="s" s="3">
        <v>55</v>
      </c>
      <c r="AA5460" t="s" s="3">
        <v>56</v>
      </c>
      <c r="AB5460" s="2">
        <v>80449</v>
      </c>
      <c r="AC5460" s="2">
        <v>80449</v>
      </c>
      <c r="AD5460" t="s" s="3">
        <v>57</v>
      </c>
      <c r="AE5460" t="s" s="3">
        <v>45190</v>
      </c>
      <c r="AF5460" s="2">
        <v>6228</v>
      </c>
      <c r="AI5460" t="s" s="3">
        <v>29514</v>
      </c>
      <c r="AJ5460" t="s" s="3">
        <v>313</v>
      </c>
      <c r="AL5460" t="s" s="3">
        <v>203</v>
      </c>
      <c r="AM5460" t="s" s="3">
        <v>203</v>
      </c>
      <c r="AN5460" t="s" s="3">
        <v>56</v>
      </c>
      <c r="AO5460" t="s" s="3">
        <v>29515</v>
      </c>
      <c r="AP5460" t="s" s="3">
        <v>1100</v>
      </c>
      <c r="AQ5460" t="s" s="3">
        <v>64</v>
      </c>
      <c r="AR5460" t="s" s="3">
        <v>29516</v>
      </c>
    </row>
    <row r="5461" s="2" customFormat="1" ht="13.55" customHeight="1">
      <c r="A5461" t="s" s="3">
        <v>75</v>
      </c>
      <c r="B5461" t="s" s="3">
        <v>207</v>
      </c>
      <c r="C5461" t="s" s="3">
        <v>330</v>
      </c>
      <c r="D5461" s="2">
        <v>12243</v>
      </c>
      <c r="E5461" t="s" s="3">
        <v>45191</v>
      </c>
      <c r="F5461" s="4">
        <v>3158</v>
      </c>
      <c r="G5461" s="4">
        <v>3158</v>
      </c>
      <c r="H5461" s="4">
        <v>916</v>
      </c>
      <c r="I5461" s="2">
        <v>0</v>
      </c>
      <c r="J5461" s="4">
        <v>0</v>
      </c>
      <c r="K5461" s="4">
        <v>54.46</v>
      </c>
      <c r="L5461" s="4">
        <v>3158</v>
      </c>
      <c r="N5461" s="2">
        <v>26.77</v>
      </c>
      <c r="Q5461" t="s" s="3">
        <v>49</v>
      </c>
      <c r="R5461" s="2">
        <v>0.17</v>
      </c>
      <c r="T5461" t="s" s="3">
        <v>332</v>
      </c>
      <c r="U5461" t="s" s="3">
        <v>333</v>
      </c>
      <c r="X5461" t="s" s="3">
        <v>334</v>
      </c>
      <c r="Y5461" t="s" s="3">
        <v>214</v>
      </c>
      <c r="Z5461" t="s" s="3">
        <v>55</v>
      </c>
      <c r="AA5461" t="s" s="3">
        <v>56</v>
      </c>
      <c r="AB5461" s="2">
        <v>80449</v>
      </c>
      <c r="AC5461" s="2">
        <v>80449</v>
      </c>
      <c r="AD5461" t="s" s="3">
        <v>57</v>
      </c>
      <c r="AE5461" t="s" s="3">
        <v>215</v>
      </c>
      <c r="AF5461" s="2">
        <v>137</v>
      </c>
      <c r="AI5461" t="s" s="3">
        <v>337</v>
      </c>
      <c r="AJ5461" t="s" s="3">
        <v>174</v>
      </c>
      <c r="AL5461" t="s" s="3">
        <v>338</v>
      </c>
      <c r="AM5461" t="s" s="3">
        <v>338</v>
      </c>
      <c r="AN5461" t="s" s="3">
        <v>339</v>
      </c>
      <c r="AO5461" t="s" s="3">
        <v>340</v>
      </c>
      <c r="AP5461" t="s" s="3">
        <v>341</v>
      </c>
      <c r="AQ5461" t="s" s="3">
        <v>64</v>
      </c>
      <c r="AR5461" t="s" s="3">
        <v>342</v>
      </c>
    </row>
    <row r="5462" s="2" customFormat="1" ht="13.55" customHeight="1">
      <c r="A5462" t="s" s="3">
        <v>75</v>
      </c>
      <c r="B5462" t="s" s="3">
        <v>45192</v>
      </c>
      <c r="C5462" t="s" s="3">
        <v>45193</v>
      </c>
      <c r="D5462" s="2">
        <v>26152</v>
      </c>
      <c r="E5462" t="s" s="3">
        <v>45194</v>
      </c>
      <c r="F5462" s="4">
        <v>6946</v>
      </c>
      <c r="G5462" s="4">
        <v>6946</v>
      </c>
      <c r="H5462" s="4">
        <v>2014</v>
      </c>
      <c r="I5462" s="2">
        <v>0</v>
      </c>
      <c r="J5462" s="4">
        <v>0</v>
      </c>
      <c r="K5462" s="4">
        <v>119</v>
      </c>
      <c r="L5462" s="4">
        <v>6946</v>
      </c>
      <c r="N5462" s="2">
        <v>43.8</v>
      </c>
      <c r="Q5462" t="s" s="3">
        <v>49</v>
      </c>
      <c r="R5462" s="2">
        <v>5</v>
      </c>
      <c r="T5462" t="s" s="3">
        <v>45195</v>
      </c>
      <c r="U5462" t="s" s="3">
        <v>45196</v>
      </c>
      <c r="V5462" t="s" s="3">
        <v>45197</v>
      </c>
      <c r="W5462" t="s" s="3">
        <v>45198</v>
      </c>
      <c r="X5462" t="s" s="3">
        <v>45199</v>
      </c>
      <c r="Y5462" t="s" s="3">
        <v>97</v>
      </c>
      <c r="Z5462" t="s" s="3">
        <v>55</v>
      </c>
      <c r="AA5462" t="s" s="3">
        <v>56</v>
      </c>
      <c r="AB5462" s="2">
        <v>80449</v>
      </c>
      <c r="AC5462" s="2">
        <v>80449</v>
      </c>
      <c r="AD5462" t="s" s="3">
        <v>57</v>
      </c>
      <c r="AE5462" t="s" s="3">
        <v>45200</v>
      </c>
      <c r="AF5462" s="2">
        <v>4085</v>
      </c>
      <c r="AI5462" t="s" s="3">
        <v>45201</v>
      </c>
      <c r="AJ5462" t="s" s="3">
        <v>174</v>
      </c>
      <c r="AL5462" t="s" s="3">
        <v>32895</v>
      </c>
      <c r="AN5462" t="s" s="3">
        <v>1225</v>
      </c>
      <c r="AO5462" t="s" s="3">
        <v>45202</v>
      </c>
      <c r="AQ5462" t="s" s="3">
        <v>1151</v>
      </c>
      <c r="AR5462" t="s" s="3">
        <v>45203</v>
      </c>
    </row>
    <row r="5463" s="2" customFormat="1" ht="13.55" customHeight="1">
      <c r="A5463" t="s" s="3">
        <v>45</v>
      </c>
      <c r="B5463" t="s" s="3">
        <v>45204</v>
      </c>
      <c r="C5463" t="s" s="3">
        <v>45205</v>
      </c>
      <c r="D5463" s="2">
        <v>38822</v>
      </c>
      <c r="E5463" t="s" s="3">
        <v>45206</v>
      </c>
      <c r="F5463" s="4">
        <v>15928</v>
      </c>
      <c r="G5463" s="4">
        <v>15928</v>
      </c>
      <c r="H5463" s="4">
        <v>4619</v>
      </c>
      <c r="I5463" s="2">
        <v>0</v>
      </c>
      <c r="J5463" s="4">
        <v>0</v>
      </c>
      <c r="K5463" s="4">
        <v>295.68</v>
      </c>
      <c r="L5463" s="4">
        <v>15928</v>
      </c>
      <c r="Q5463" t="s" s="3">
        <v>49</v>
      </c>
      <c r="R5463" s="2">
        <v>0.1</v>
      </c>
      <c r="T5463" t="s" s="3">
        <v>594</v>
      </c>
      <c r="U5463" t="s" s="3">
        <v>5536</v>
      </c>
      <c r="V5463" t="s" s="3">
        <v>5537</v>
      </c>
      <c r="W5463" t="s" s="3">
        <v>5536</v>
      </c>
      <c r="X5463" t="s" s="3">
        <v>5538</v>
      </c>
      <c r="Y5463" t="s" s="3">
        <v>1772</v>
      </c>
      <c r="Z5463" t="s" s="3">
        <v>55</v>
      </c>
      <c r="AA5463" t="s" s="3">
        <v>56</v>
      </c>
      <c r="AB5463" s="2">
        <v>80449</v>
      </c>
      <c r="AC5463" s="2">
        <v>80449</v>
      </c>
      <c r="AD5463" t="s" s="3">
        <v>57</v>
      </c>
      <c r="AE5463" t="s" s="3">
        <v>45207</v>
      </c>
      <c r="AF5463" s="2">
        <v>13004</v>
      </c>
      <c r="AI5463" t="s" s="3">
        <v>5540</v>
      </c>
      <c r="AJ5463" t="s" s="3">
        <v>174</v>
      </c>
      <c r="AK5463" t="s" s="3">
        <v>390</v>
      </c>
      <c r="AL5463" t="s" s="3">
        <v>405</v>
      </c>
      <c r="AM5463" t="s" s="3">
        <v>405</v>
      </c>
      <c r="AN5463" t="s" s="3">
        <v>56</v>
      </c>
      <c r="AO5463" t="s" s="3">
        <v>5541</v>
      </c>
      <c r="AP5463" t="s" s="3">
        <v>2509</v>
      </c>
      <c r="AQ5463" t="s" s="3">
        <v>64</v>
      </c>
      <c r="AR5463" t="s" s="3">
        <v>45208</v>
      </c>
    </row>
    <row r="5464" s="2" customFormat="1" ht="13.55" customHeight="1">
      <c r="A5464" t="s" s="3">
        <v>75</v>
      </c>
      <c r="B5464" t="s" s="3">
        <v>2019</v>
      </c>
      <c r="C5464" t="s" s="3">
        <v>45209</v>
      </c>
      <c r="D5464" s="2">
        <v>9877</v>
      </c>
      <c r="E5464" t="s" s="3">
        <v>45210</v>
      </c>
      <c r="F5464" s="4">
        <v>6916</v>
      </c>
      <c r="G5464" s="4">
        <v>6916</v>
      </c>
      <c r="H5464" s="4">
        <v>2006</v>
      </c>
      <c r="I5464" s="2">
        <v>0</v>
      </c>
      <c r="J5464" s="4">
        <v>0</v>
      </c>
      <c r="K5464" s="4">
        <v>119</v>
      </c>
      <c r="L5464" s="4">
        <v>6916</v>
      </c>
      <c r="Q5464" t="s" s="3">
        <v>49</v>
      </c>
      <c r="R5464" s="2">
        <v>4.96</v>
      </c>
      <c r="T5464" t="s" s="3">
        <v>6064</v>
      </c>
      <c r="U5464" t="s" s="3">
        <v>9044</v>
      </c>
      <c r="V5464" t="s" s="3">
        <v>45211</v>
      </c>
      <c r="W5464" t="s" s="3">
        <v>9044</v>
      </c>
      <c r="X5464" t="s" s="3">
        <v>45212</v>
      </c>
      <c r="Y5464" t="s" s="3">
        <v>2025</v>
      </c>
      <c r="Z5464" t="s" s="3">
        <v>55</v>
      </c>
      <c r="AA5464" t="s" s="3">
        <v>56</v>
      </c>
      <c r="AB5464" s="2">
        <v>80449</v>
      </c>
      <c r="AC5464" s="2">
        <v>80449</v>
      </c>
      <c r="AD5464" t="s" s="3">
        <v>57</v>
      </c>
      <c r="AE5464" t="s" s="3">
        <v>2026</v>
      </c>
      <c r="AF5464" s="2">
        <v>98</v>
      </c>
      <c r="AI5464" t="s" s="3">
        <v>25378</v>
      </c>
      <c r="AJ5464" t="s" s="3">
        <v>60</v>
      </c>
      <c r="AL5464" t="s" s="3">
        <v>45213</v>
      </c>
      <c r="AM5464" t="s" s="3">
        <v>45213</v>
      </c>
      <c r="AN5464" t="s" s="3">
        <v>549</v>
      </c>
      <c r="AO5464" t="s" s="3">
        <v>45214</v>
      </c>
      <c r="AP5464" t="s" s="3">
        <v>867</v>
      </c>
      <c r="AQ5464" t="s" s="3">
        <v>64</v>
      </c>
      <c r="AR5464" t="s" s="3">
        <v>45215</v>
      </c>
    </row>
    <row r="5465" s="2" customFormat="1" ht="13.55" customHeight="1">
      <c r="A5465" t="s" s="3">
        <v>75</v>
      </c>
      <c r="B5465" t="s" s="3">
        <v>45216</v>
      </c>
      <c r="C5465" t="s" s="3">
        <v>45217</v>
      </c>
      <c r="D5465" s="2">
        <v>11348</v>
      </c>
      <c r="E5465" t="s" s="3">
        <v>45218</v>
      </c>
      <c r="F5465" s="4">
        <v>18708</v>
      </c>
      <c r="G5465" s="4">
        <v>18708</v>
      </c>
      <c r="H5465" s="4">
        <v>5425</v>
      </c>
      <c r="I5465" s="2">
        <v>0</v>
      </c>
      <c r="J5465" s="4">
        <v>0</v>
      </c>
      <c r="K5465" s="4">
        <v>321.46</v>
      </c>
      <c r="L5465" s="4">
        <v>18708</v>
      </c>
      <c r="N5465" s="2">
        <v>99.12</v>
      </c>
      <c r="Q5465" t="s" s="3">
        <v>49</v>
      </c>
      <c r="R5465" s="2">
        <v>5.15</v>
      </c>
      <c r="U5465" t="s" s="3">
        <v>45219</v>
      </c>
      <c r="W5465" t="s" s="3">
        <v>45220</v>
      </c>
      <c r="X5465" t="s" s="3">
        <v>45221</v>
      </c>
      <c r="Y5465" t="s" s="3">
        <v>280</v>
      </c>
      <c r="Z5465" t="s" s="3">
        <v>55</v>
      </c>
      <c r="AA5465" t="s" s="3">
        <v>56</v>
      </c>
      <c r="AB5465" s="2">
        <v>80449</v>
      </c>
      <c r="AC5465" s="2">
        <v>80449</v>
      </c>
      <c r="AD5465" t="s" s="3">
        <v>57</v>
      </c>
      <c r="AE5465" t="s" s="3">
        <v>45222</v>
      </c>
      <c r="AI5465" t="s" s="3">
        <v>45223</v>
      </c>
      <c r="AL5465" t="s" s="3">
        <v>175</v>
      </c>
      <c r="AM5465" t="s" s="3">
        <v>175</v>
      </c>
      <c r="AN5465" t="s" s="3">
        <v>56</v>
      </c>
      <c r="AO5465" s="2">
        <v>80044</v>
      </c>
      <c r="AP5465" t="s" s="3">
        <v>6302</v>
      </c>
      <c r="AQ5465" t="s" s="3">
        <v>64</v>
      </c>
      <c r="AR5465" t="s" s="3">
        <v>45224</v>
      </c>
    </row>
    <row r="5466" s="2" customFormat="1" ht="13.55" customHeight="1">
      <c r="A5466" t="s" s="3">
        <v>75</v>
      </c>
      <c r="B5466" t="s" s="3">
        <v>207</v>
      </c>
      <c r="C5466" t="s" s="3">
        <v>41709</v>
      </c>
      <c r="D5466" s="2">
        <v>5182</v>
      </c>
      <c r="E5466" t="s" s="3">
        <v>45225</v>
      </c>
      <c r="F5466" s="4">
        <v>3461</v>
      </c>
      <c r="G5466" s="4">
        <v>3461</v>
      </c>
      <c r="H5466" s="4">
        <v>1004</v>
      </c>
      <c r="I5466" s="2">
        <v>0</v>
      </c>
      <c r="J5466" s="4">
        <v>0</v>
      </c>
      <c r="K5466" s="4">
        <v>59.2</v>
      </c>
      <c r="L5466" s="4">
        <v>3461</v>
      </c>
      <c r="Q5466" t="s" s="3">
        <v>49</v>
      </c>
      <c r="R5466" s="2">
        <v>0.68</v>
      </c>
      <c r="T5466" t="s" s="3">
        <v>50</v>
      </c>
      <c r="U5466" t="s" s="3">
        <v>10872</v>
      </c>
      <c r="X5466" t="s" s="3">
        <v>41711</v>
      </c>
      <c r="Y5466" t="s" s="3">
        <v>214</v>
      </c>
      <c r="Z5466" t="s" s="3">
        <v>55</v>
      </c>
      <c r="AA5466" t="s" s="3">
        <v>56</v>
      </c>
      <c r="AB5466" s="2">
        <v>80449</v>
      </c>
      <c r="AC5466" s="2">
        <v>80449</v>
      </c>
      <c r="AD5466" t="s" s="3">
        <v>57</v>
      </c>
      <c r="AE5466" t="s" s="3">
        <v>215</v>
      </c>
      <c r="AF5466" s="2">
        <v>158</v>
      </c>
      <c r="AI5466" t="s" s="3">
        <v>7160</v>
      </c>
      <c r="AJ5466" t="s" s="3">
        <v>313</v>
      </c>
      <c r="AL5466" t="s" s="3">
        <v>145</v>
      </c>
      <c r="AM5466" t="s" s="3">
        <v>1061</v>
      </c>
      <c r="AN5466" t="s" s="3">
        <v>56</v>
      </c>
      <c r="AO5466" t="s" s="3">
        <v>41712</v>
      </c>
      <c r="AP5466" t="s" s="3">
        <v>341</v>
      </c>
      <c r="AQ5466" t="s" s="3">
        <v>64</v>
      </c>
      <c r="AR5466" t="s" s="3">
        <v>41713</v>
      </c>
    </row>
    <row r="5467" s="2" customFormat="1" ht="13.55" customHeight="1">
      <c r="A5467" t="s" s="3">
        <v>45</v>
      </c>
      <c r="B5467" t="s" s="3">
        <v>45226</v>
      </c>
      <c r="C5467" t="s" s="3">
        <v>45227</v>
      </c>
      <c r="D5467" s="2">
        <v>25786</v>
      </c>
      <c r="E5467" t="s" s="3">
        <v>45228</v>
      </c>
      <c r="F5467" s="4">
        <v>32207</v>
      </c>
      <c r="G5467" s="4">
        <v>32207</v>
      </c>
      <c r="H5467" s="4">
        <v>9340</v>
      </c>
      <c r="I5467" s="2">
        <v>0</v>
      </c>
      <c r="J5467" s="4">
        <v>0</v>
      </c>
      <c r="K5467" s="4">
        <v>552.92</v>
      </c>
      <c r="L5467" s="4">
        <v>32207</v>
      </c>
      <c r="Q5467" t="s" s="3">
        <v>49</v>
      </c>
      <c r="R5467" s="2">
        <v>50.66</v>
      </c>
      <c r="T5467" t="s" s="3">
        <v>689</v>
      </c>
      <c r="U5467" t="s" s="3">
        <v>45229</v>
      </c>
      <c r="V5467" t="s" s="3">
        <v>4630</v>
      </c>
      <c r="W5467" t="s" s="3">
        <v>45229</v>
      </c>
      <c r="X5467" t="s" s="3">
        <v>45230</v>
      </c>
      <c r="Y5467" t="s" s="3">
        <v>1804</v>
      </c>
      <c r="Z5467" t="s" s="3">
        <v>55</v>
      </c>
      <c r="AA5467" t="s" s="3">
        <v>56</v>
      </c>
      <c r="AB5467" s="2">
        <v>80449</v>
      </c>
      <c r="AC5467" s="2">
        <v>80449</v>
      </c>
      <c r="AD5467" t="s" s="3">
        <v>57</v>
      </c>
      <c r="AE5467" t="s" s="3">
        <v>45231</v>
      </c>
      <c r="AF5467" s="2">
        <v>2503</v>
      </c>
      <c r="AI5467" t="s" s="3">
        <v>45232</v>
      </c>
      <c r="AJ5467" t="s" s="3">
        <v>174</v>
      </c>
      <c r="AL5467" t="s" s="3">
        <v>145</v>
      </c>
      <c r="AM5467" t="s" s="3">
        <v>145</v>
      </c>
      <c r="AN5467" t="s" s="3">
        <v>56</v>
      </c>
      <c r="AO5467" t="s" s="3">
        <v>45233</v>
      </c>
      <c r="AP5467" t="s" s="3">
        <v>1751</v>
      </c>
      <c r="AQ5467" t="s" s="3">
        <v>64</v>
      </c>
      <c r="AR5467" t="s" s="3">
        <v>45234</v>
      </c>
    </row>
    <row r="5468" s="2" customFormat="1" ht="13.55" customHeight="1">
      <c r="A5468" t="s" s="3">
        <v>75</v>
      </c>
      <c r="B5468" t="s" s="3">
        <v>3170</v>
      </c>
      <c r="C5468" t="s" s="3">
        <v>45235</v>
      </c>
      <c r="D5468" s="2">
        <v>11206</v>
      </c>
      <c r="E5468" t="s" s="3">
        <v>45236</v>
      </c>
      <c r="F5468" s="4">
        <v>1516</v>
      </c>
      <c r="G5468" s="4">
        <v>1516</v>
      </c>
      <c r="H5468" s="4">
        <v>440</v>
      </c>
      <c r="I5468" s="2">
        <v>0</v>
      </c>
      <c r="J5468" s="4">
        <v>0</v>
      </c>
      <c r="K5468" s="4">
        <v>26.06</v>
      </c>
      <c r="L5468" s="4">
        <v>1516</v>
      </c>
      <c r="N5468" s="2">
        <v>491.73</v>
      </c>
      <c r="Q5468" t="s" s="3">
        <v>49</v>
      </c>
      <c r="R5468" s="2">
        <v>0.17</v>
      </c>
      <c r="T5468" t="s" s="3">
        <v>42558</v>
      </c>
      <c r="U5468" t="s" s="3">
        <v>45237</v>
      </c>
      <c r="X5468" t="s" s="3">
        <v>45238</v>
      </c>
      <c r="Y5468" t="s" s="3">
        <v>3176</v>
      </c>
      <c r="Z5468" t="s" s="3">
        <v>55</v>
      </c>
      <c r="AA5468" t="s" s="3">
        <v>56</v>
      </c>
      <c r="AB5468" s="2">
        <v>80449</v>
      </c>
      <c r="AC5468" s="2">
        <v>80449</v>
      </c>
      <c r="AD5468" t="s" s="3">
        <v>57</v>
      </c>
      <c r="AE5468" t="s" s="3">
        <v>3177</v>
      </c>
      <c r="AF5468" s="2">
        <v>3</v>
      </c>
      <c r="AI5468" t="s" s="3">
        <v>45239</v>
      </c>
      <c r="AJ5468" t="s" s="3">
        <v>217</v>
      </c>
      <c r="AL5468" t="s" s="3">
        <v>29956</v>
      </c>
      <c r="AM5468" t="s" s="3">
        <v>29956</v>
      </c>
      <c r="AN5468" t="s" s="3">
        <v>2351</v>
      </c>
      <c r="AO5468" t="s" s="3">
        <v>45240</v>
      </c>
      <c r="AP5468" t="s" s="3">
        <v>45241</v>
      </c>
      <c r="AQ5468" t="s" s="3">
        <v>64</v>
      </c>
      <c r="AR5468" t="s" s="3">
        <v>45242</v>
      </c>
    </row>
    <row r="5469" s="2" customFormat="1" ht="13.55" customHeight="1">
      <c r="A5469" t="s" s="3">
        <v>75</v>
      </c>
      <c r="B5469" t="s" s="3">
        <v>25807</v>
      </c>
      <c r="C5469" t="s" s="3">
        <v>45243</v>
      </c>
      <c r="D5469" s="2">
        <v>9540</v>
      </c>
      <c r="E5469" t="s" s="3">
        <v>45244</v>
      </c>
      <c r="F5469" s="4">
        <v>7458</v>
      </c>
      <c r="G5469" s="4">
        <v>7458</v>
      </c>
      <c r="H5469" s="4">
        <v>2163</v>
      </c>
      <c r="I5469" s="2">
        <v>0</v>
      </c>
      <c r="J5469" s="4">
        <v>0</v>
      </c>
      <c r="K5469" s="4">
        <v>104.28</v>
      </c>
      <c r="L5469" s="4">
        <v>7458</v>
      </c>
      <c r="N5469" s="2">
        <v>112.4</v>
      </c>
      <c r="Q5469" t="s" s="3">
        <v>49</v>
      </c>
      <c r="R5469" s="2">
        <v>5.7</v>
      </c>
      <c r="T5469" t="s" s="3">
        <v>27871</v>
      </c>
      <c r="U5469" t="s" s="3">
        <v>241</v>
      </c>
      <c r="X5469" t="s" s="3">
        <v>45245</v>
      </c>
      <c r="Y5469" t="s" s="3">
        <v>280</v>
      </c>
      <c r="Z5469" t="s" s="3">
        <v>55</v>
      </c>
      <c r="AA5469" t="s" s="3">
        <v>56</v>
      </c>
      <c r="AB5469" s="2">
        <v>80449</v>
      </c>
      <c r="AC5469" s="2">
        <v>80449</v>
      </c>
      <c r="AD5469" t="s" s="3">
        <v>57</v>
      </c>
      <c r="AE5469" t="s" s="3">
        <v>25811</v>
      </c>
      <c r="AF5469" s="2">
        <v>850</v>
      </c>
      <c r="AI5469" t="s" s="3">
        <v>22047</v>
      </c>
      <c r="AJ5469" t="s" s="3">
        <v>174</v>
      </c>
      <c r="AK5469" s="2">
        <v>1028</v>
      </c>
      <c r="AL5469" t="s" s="3">
        <v>14956</v>
      </c>
      <c r="AM5469" t="s" s="3">
        <v>14956</v>
      </c>
      <c r="AN5469" t="s" s="3">
        <v>299</v>
      </c>
      <c r="AO5469" t="s" s="3">
        <v>45246</v>
      </c>
      <c r="AP5469" t="s" s="3">
        <v>2509</v>
      </c>
      <c r="AQ5469" t="s" s="3">
        <v>64</v>
      </c>
      <c r="AR5469" t="s" s="3">
        <v>45247</v>
      </c>
    </row>
    <row r="5470" s="2" customFormat="1" ht="13.55" customHeight="1">
      <c r="A5470" t="s" s="3">
        <v>45</v>
      </c>
      <c r="B5470" t="s" s="3">
        <v>45248</v>
      </c>
      <c r="C5470" t="s" s="3">
        <v>45249</v>
      </c>
      <c r="D5470" s="2">
        <v>28896</v>
      </c>
      <c r="E5470" t="s" s="3">
        <v>45250</v>
      </c>
      <c r="F5470" s="4">
        <v>14783</v>
      </c>
      <c r="G5470" s="4">
        <v>14783</v>
      </c>
      <c r="H5470" s="4">
        <v>4287</v>
      </c>
      <c r="I5470" s="2">
        <v>0</v>
      </c>
      <c r="J5470" s="4">
        <v>0</v>
      </c>
      <c r="K5470" s="4">
        <v>253.96</v>
      </c>
      <c r="L5470" s="4">
        <v>14783</v>
      </c>
      <c r="Q5470" t="s" s="3">
        <v>49</v>
      </c>
      <c r="R5470" s="2">
        <v>5.2</v>
      </c>
      <c r="T5470" t="s" s="3">
        <v>784</v>
      </c>
      <c r="U5470" t="s" s="3">
        <v>45251</v>
      </c>
      <c r="V5470" t="s" s="3">
        <v>973</v>
      </c>
      <c r="W5470" t="s" s="3">
        <v>45251</v>
      </c>
      <c r="X5470" t="s" s="3">
        <v>45252</v>
      </c>
      <c r="Y5470" t="s" s="3">
        <v>976</v>
      </c>
      <c r="Z5470" t="s" s="3">
        <v>55</v>
      </c>
      <c r="AA5470" t="s" s="3">
        <v>56</v>
      </c>
      <c r="AB5470" s="2">
        <v>80449</v>
      </c>
      <c r="AC5470" s="2">
        <v>80449</v>
      </c>
      <c r="AD5470" t="s" s="3">
        <v>57</v>
      </c>
      <c r="AE5470" t="s" s="3">
        <v>45253</v>
      </c>
      <c r="AF5470" s="2">
        <v>3656</v>
      </c>
      <c r="AI5470" t="s" s="3">
        <v>9169</v>
      </c>
      <c r="AJ5470" t="s" s="3">
        <v>313</v>
      </c>
      <c r="AL5470" t="s" s="3">
        <v>1354</v>
      </c>
      <c r="AM5470" t="s" s="3">
        <v>1354</v>
      </c>
      <c r="AN5470" t="s" s="3">
        <v>56</v>
      </c>
      <c r="AO5470" t="s" s="3">
        <v>45254</v>
      </c>
      <c r="AP5470" t="s" s="3">
        <v>315</v>
      </c>
      <c r="AQ5470" t="s" s="3">
        <v>64</v>
      </c>
      <c r="AR5470" t="s" s="3">
        <v>45255</v>
      </c>
    </row>
    <row r="5471" s="2" customFormat="1" ht="13.55" customHeight="1">
      <c r="A5471" t="s" s="3">
        <v>45</v>
      </c>
      <c r="B5471" t="s" s="3">
        <v>45256</v>
      </c>
      <c r="C5471" t="s" s="3">
        <v>45257</v>
      </c>
      <c r="D5471" s="2">
        <v>32231</v>
      </c>
      <c r="E5471" t="s" s="3">
        <v>45258</v>
      </c>
      <c r="F5471" s="4">
        <v>28665</v>
      </c>
      <c r="G5471" s="4">
        <v>28665</v>
      </c>
      <c r="H5471" s="4">
        <v>8313</v>
      </c>
      <c r="I5471" s="2">
        <v>0</v>
      </c>
      <c r="J5471" s="4">
        <v>0</v>
      </c>
      <c r="K5471" s="4">
        <v>483.64</v>
      </c>
      <c r="L5471" s="4">
        <v>28665</v>
      </c>
      <c r="Q5471" t="s" s="3">
        <v>49</v>
      </c>
      <c r="R5471" s="2">
        <v>2</v>
      </c>
      <c r="T5471" t="s" s="3">
        <v>23667</v>
      </c>
      <c r="U5471" t="s" s="3">
        <v>2762</v>
      </c>
      <c r="V5471" t="s" s="3">
        <v>276</v>
      </c>
      <c r="W5471" t="s" s="3">
        <v>45259</v>
      </c>
      <c r="X5471" t="s" s="3">
        <v>45260</v>
      </c>
      <c r="Y5471" t="s" s="3">
        <v>7494</v>
      </c>
      <c r="Z5471" t="s" s="3">
        <v>55</v>
      </c>
      <c r="AA5471" t="s" s="3">
        <v>56</v>
      </c>
      <c r="AB5471" s="2">
        <v>80449</v>
      </c>
      <c r="AC5471" t="s" s="3">
        <v>7495</v>
      </c>
      <c r="AD5471" t="s" s="3">
        <v>57</v>
      </c>
      <c r="AE5471" t="s" s="3">
        <v>45261</v>
      </c>
      <c r="AF5471" s="2">
        <v>605</v>
      </c>
      <c r="AI5471" t="s" s="3">
        <v>1120</v>
      </c>
      <c r="AJ5471" t="s" s="3">
        <v>313</v>
      </c>
      <c r="AL5471" t="s" s="3">
        <v>2202</v>
      </c>
      <c r="AM5471" t="s" s="3">
        <v>2202</v>
      </c>
      <c r="AN5471" t="s" s="3">
        <v>56</v>
      </c>
      <c r="AO5471" t="s" s="3">
        <v>45262</v>
      </c>
      <c r="AP5471" t="s" s="3">
        <v>315</v>
      </c>
      <c r="AQ5471" t="s" s="3">
        <v>64</v>
      </c>
      <c r="AR5471" t="s" s="3">
        <v>45263</v>
      </c>
    </row>
    <row r="5472" s="2" customFormat="1" ht="13.55" customHeight="1">
      <c r="A5472" t="s" s="3">
        <v>75</v>
      </c>
      <c r="B5472" t="s" s="3">
        <v>329</v>
      </c>
      <c r="C5472" t="s" s="3">
        <v>45264</v>
      </c>
      <c r="D5472" s="2">
        <v>13586</v>
      </c>
      <c r="E5472" t="s" s="3">
        <v>45265</v>
      </c>
      <c r="F5472" s="4">
        <v>1516</v>
      </c>
      <c r="G5472" s="4">
        <v>1516</v>
      </c>
      <c r="H5472" s="4">
        <v>440</v>
      </c>
      <c r="I5472" s="2">
        <v>0</v>
      </c>
      <c r="J5472" s="4">
        <v>0</v>
      </c>
      <c r="K5472" s="4">
        <v>26.06</v>
      </c>
      <c r="L5472" s="4">
        <v>1516</v>
      </c>
      <c r="Q5472" t="s" s="3">
        <v>49</v>
      </c>
      <c r="R5472" s="2">
        <v>0.17</v>
      </c>
      <c r="T5472" t="s" s="3">
        <v>594</v>
      </c>
      <c r="U5472" t="s" s="3">
        <v>45266</v>
      </c>
      <c r="V5472" t="s" s="3">
        <v>45267</v>
      </c>
      <c r="W5472" t="s" s="3">
        <v>45266</v>
      </c>
      <c r="X5472" t="s" s="3">
        <v>45268</v>
      </c>
      <c r="Y5472" t="s" s="3">
        <v>335</v>
      </c>
      <c r="Z5472" t="s" s="3">
        <v>55</v>
      </c>
      <c r="AA5472" t="s" s="3">
        <v>56</v>
      </c>
      <c r="AB5472" s="2">
        <v>80449</v>
      </c>
      <c r="AC5472" s="2">
        <v>80449</v>
      </c>
      <c r="AD5472" t="s" s="3">
        <v>57</v>
      </c>
      <c r="AE5472" t="s" s="3">
        <v>336</v>
      </c>
      <c r="AF5472" s="2">
        <v>1611</v>
      </c>
      <c r="AI5472" t="s" s="3">
        <v>6593</v>
      </c>
      <c r="AJ5472" t="s" s="3">
        <v>114</v>
      </c>
      <c r="AL5472" t="s" s="3">
        <v>45269</v>
      </c>
      <c r="AM5472" t="s" s="3">
        <v>45269</v>
      </c>
      <c r="AN5472" t="s" s="3">
        <v>879</v>
      </c>
      <c r="AO5472" t="s" s="3">
        <v>45270</v>
      </c>
      <c r="AP5472" t="s" s="3">
        <v>1751</v>
      </c>
      <c r="AQ5472" t="s" s="3">
        <v>64</v>
      </c>
      <c r="AR5472" t="s" s="3">
        <v>45271</v>
      </c>
    </row>
    <row r="5473" s="2" customFormat="1" ht="13.55" customHeight="1">
      <c r="A5473" t="s" s="3">
        <v>45</v>
      </c>
      <c r="B5473" t="s" s="3">
        <v>45272</v>
      </c>
      <c r="C5473" t="s" s="3">
        <v>3560</v>
      </c>
      <c r="D5473" s="2">
        <v>29032</v>
      </c>
      <c r="E5473" t="s" s="3">
        <v>45273</v>
      </c>
      <c r="F5473" s="4">
        <v>11981</v>
      </c>
      <c r="G5473" s="4">
        <v>11981</v>
      </c>
      <c r="H5473" s="4">
        <v>3474</v>
      </c>
      <c r="I5473" s="2">
        <v>0</v>
      </c>
      <c r="J5473" s="4">
        <v>0</v>
      </c>
      <c r="K5473" s="4">
        <v>205.42</v>
      </c>
      <c r="L5473" s="4">
        <v>11981</v>
      </c>
      <c r="Q5473" t="s" s="3">
        <v>49</v>
      </c>
      <c r="R5473" s="2">
        <v>5.58</v>
      </c>
      <c r="T5473" t="s" s="3">
        <v>770</v>
      </c>
      <c r="U5473" t="s" s="3">
        <v>3562</v>
      </c>
      <c r="V5473" t="s" s="3">
        <v>3563</v>
      </c>
      <c r="W5473" t="s" s="3">
        <v>3562</v>
      </c>
      <c r="X5473" t="s" s="3">
        <v>3564</v>
      </c>
      <c r="Y5473" t="s" s="3">
        <v>1917</v>
      </c>
      <c r="Z5473" t="s" s="3">
        <v>55</v>
      </c>
      <c r="AA5473" t="s" s="3">
        <v>56</v>
      </c>
      <c r="AB5473" s="2">
        <v>80449</v>
      </c>
      <c r="AC5473" s="2">
        <v>80449</v>
      </c>
      <c r="AD5473" t="s" s="3">
        <v>57</v>
      </c>
      <c r="AE5473" t="s" s="3">
        <v>45274</v>
      </c>
      <c r="AF5473" s="2">
        <v>5410</v>
      </c>
      <c r="AI5473" t="s" s="3">
        <v>3566</v>
      </c>
      <c r="AJ5473" t="s" s="3">
        <v>217</v>
      </c>
      <c r="AL5473" t="s" s="3">
        <v>145</v>
      </c>
      <c r="AM5473" t="s" s="3">
        <v>1061</v>
      </c>
      <c r="AN5473" t="s" s="3">
        <v>56</v>
      </c>
      <c r="AO5473" t="s" s="3">
        <v>3567</v>
      </c>
      <c r="AP5473" t="s" s="3">
        <v>1020</v>
      </c>
      <c r="AQ5473" t="s" s="3">
        <v>64</v>
      </c>
      <c r="AR5473" t="s" s="3">
        <v>3568</v>
      </c>
    </row>
    <row r="5474" s="2" customFormat="1" ht="13.55" customHeight="1">
      <c r="A5474" t="s" s="3">
        <v>45</v>
      </c>
      <c r="B5474" t="s" s="3">
        <v>45275</v>
      </c>
      <c r="C5474" t="s" s="3">
        <v>45276</v>
      </c>
      <c r="D5474" s="2">
        <v>36634</v>
      </c>
      <c r="E5474" t="s" s="3">
        <v>45277</v>
      </c>
      <c r="F5474" s="4">
        <v>34182</v>
      </c>
      <c r="G5474" s="4">
        <v>34182</v>
      </c>
      <c r="H5474" s="4">
        <v>9913</v>
      </c>
      <c r="I5474" s="2">
        <v>0</v>
      </c>
      <c r="J5474" s="4">
        <v>0</v>
      </c>
      <c r="K5474" s="4">
        <v>634.22</v>
      </c>
      <c r="L5474" s="4">
        <v>34182</v>
      </c>
      <c r="N5474" s="2">
        <v>119.64</v>
      </c>
      <c r="P5474" s="2">
        <v>411</v>
      </c>
      <c r="Q5474" t="s" s="3">
        <v>49</v>
      </c>
      <c r="R5474" s="2">
        <v>0.1</v>
      </c>
      <c r="T5474" t="s" s="3">
        <v>9323</v>
      </c>
      <c r="U5474" t="s" s="3">
        <v>33103</v>
      </c>
      <c r="V5474" t="s" s="3">
        <v>69</v>
      </c>
      <c r="W5474" t="s" s="3">
        <v>33103</v>
      </c>
      <c r="X5474" t="s" s="3">
        <v>45278</v>
      </c>
      <c r="Y5474" t="s" s="3">
        <v>257</v>
      </c>
      <c r="Z5474" t="s" s="3">
        <v>55</v>
      </c>
      <c r="AA5474" t="s" s="3">
        <v>56</v>
      </c>
      <c r="AB5474" s="2">
        <v>80449</v>
      </c>
      <c r="AC5474" s="2">
        <v>80449</v>
      </c>
      <c r="AD5474" t="s" s="3">
        <v>57</v>
      </c>
      <c r="AE5474" t="s" s="3">
        <v>45279</v>
      </c>
      <c r="AF5474" s="2">
        <v>8523</v>
      </c>
      <c r="AI5474" t="s" s="3">
        <v>24880</v>
      </c>
      <c r="AJ5474" t="s" s="3">
        <v>114</v>
      </c>
      <c r="AL5474" t="s" s="3">
        <v>37370</v>
      </c>
      <c r="AM5474" t="s" s="3">
        <v>37370</v>
      </c>
      <c r="AN5474" t="s" s="3">
        <v>190</v>
      </c>
      <c r="AO5474" t="s" s="3">
        <v>45280</v>
      </c>
      <c r="AP5474" t="s" s="3">
        <v>3934</v>
      </c>
      <c r="AQ5474" t="s" s="3">
        <v>64</v>
      </c>
      <c r="AR5474" t="s" s="3">
        <v>45281</v>
      </c>
      <c r="AS5474" s="2">
        <v>1993</v>
      </c>
    </row>
    <row r="5475" s="2" customFormat="1" ht="13.55" customHeight="1">
      <c r="A5475" t="s" s="3">
        <v>75</v>
      </c>
      <c r="B5475" t="s" s="3">
        <v>45282</v>
      </c>
      <c r="C5475" t="s" s="3">
        <v>45283</v>
      </c>
      <c r="D5475" s="2">
        <v>27348</v>
      </c>
      <c r="E5475" t="s" s="3">
        <v>45284</v>
      </c>
      <c r="F5475" s="4">
        <v>7118</v>
      </c>
      <c r="G5475" s="4">
        <v>7118</v>
      </c>
      <c r="H5475" s="4">
        <v>2064</v>
      </c>
      <c r="I5475" s="2">
        <v>0</v>
      </c>
      <c r="J5475" s="4">
        <v>0</v>
      </c>
      <c r="K5475" s="4">
        <v>121.96</v>
      </c>
      <c r="L5475" s="4">
        <v>7118</v>
      </c>
      <c r="N5475" s="2">
        <v>45</v>
      </c>
      <c r="Q5475" t="s" s="3">
        <v>49</v>
      </c>
      <c r="R5475" s="2">
        <v>5.23</v>
      </c>
      <c r="T5475" t="s" s="3">
        <v>2999</v>
      </c>
      <c r="U5475" t="s" s="3">
        <v>45285</v>
      </c>
      <c r="V5475" t="s" s="3">
        <v>3143</v>
      </c>
      <c r="W5475" t="s" s="3">
        <v>45285</v>
      </c>
      <c r="X5475" t="s" s="3">
        <v>45286</v>
      </c>
      <c r="Y5475" t="s" s="3">
        <v>57</v>
      </c>
      <c r="Z5475" t="s" s="3">
        <v>55</v>
      </c>
      <c r="AA5475" t="s" s="3">
        <v>56</v>
      </c>
      <c r="AB5475" s="2">
        <v>80449</v>
      </c>
      <c r="AC5475" s="2">
        <v>80449</v>
      </c>
      <c r="AD5475" t="s" s="3">
        <v>57</v>
      </c>
      <c r="AE5475" t="s" s="3">
        <v>45287</v>
      </c>
      <c r="AI5475" t="s" s="3">
        <v>36599</v>
      </c>
      <c r="AL5475" t="s" s="3">
        <v>45288</v>
      </c>
      <c r="AN5475" t="s" s="3">
        <v>32061</v>
      </c>
      <c r="AO5475" t="s" s="3">
        <v>45289</v>
      </c>
      <c r="AQ5475" t="s" s="3">
        <v>1151</v>
      </c>
      <c r="AR5475" t="s" s="3">
        <v>36601</v>
      </c>
    </row>
    <row r="5476" s="2" customFormat="1" ht="13.55" customHeight="1">
      <c r="A5476" t="s" s="3">
        <v>45</v>
      </c>
      <c r="B5476" t="s" s="3">
        <v>45290</v>
      </c>
      <c r="C5476" t="s" s="3">
        <v>45291</v>
      </c>
      <c r="D5476" s="2">
        <v>27078</v>
      </c>
      <c r="E5476" t="s" s="3">
        <v>45292</v>
      </c>
      <c r="F5476" s="4">
        <v>7140</v>
      </c>
      <c r="G5476" s="4">
        <v>7140</v>
      </c>
      <c r="H5476" s="4">
        <v>2071</v>
      </c>
      <c r="I5476" s="2">
        <v>0</v>
      </c>
      <c r="J5476" s="4">
        <v>0</v>
      </c>
      <c r="K5476" s="4">
        <v>122.54</v>
      </c>
      <c r="L5476" s="4">
        <v>7140</v>
      </c>
      <c r="Q5476" t="s" s="3">
        <v>49</v>
      </c>
      <c r="R5476" s="2">
        <v>5.26</v>
      </c>
      <c r="T5476" t="s" s="3">
        <v>45293</v>
      </c>
      <c r="U5476" t="s" s="3">
        <v>45294</v>
      </c>
      <c r="V5476" t="s" s="3">
        <v>45295</v>
      </c>
      <c r="W5476" t="s" s="3">
        <v>45294</v>
      </c>
      <c r="X5476" t="s" s="3">
        <v>45296</v>
      </c>
      <c r="Y5476" t="s" s="3">
        <v>638</v>
      </c>
      <c r="Z5476" t="s" s="3">
        <v>55</v>
      </c>
      <c r="AA5476" t="s" s="3">
        <v>56</v>
      </c>
      <c r="AB5476" s="2">
        <v>80449</v>
      </c>
      <c r="AC5476" s="2">
        <v>80449</v>
      </c>
      <c r="AD5476" t="s" s="3">
        <v>57</v>
      </c>
      <c r="AE5476" t="s" s="3">
        <v>45297</v>
      </c>
      <c r="AF5476" s="2">
        <v>3394</v>
      </c>
      <c r="AI5476" t="s" s="3">
        <v>45298</v>
      </c>
      <c r="AJ5476" t="s" s="3">
        <v>217</v>
      </c>
      <c r="AL5476" t="s" s="3">
        <v>3015</v>
      </c>
      <c r="AM5476" t="s" s="3">
        <v>3015</v>
      </c>
      <c r="AN5476" t="s" s="3">
        <v>130</v>
      </c>
      <c r="AO5476" t="s" s="3">
        <v>45299</v>
      </c>
      <c r="AP5476" t="s" s="3">
        <v>589</v>
      </c>
      <c r="AQ5476" t="s" s="3">
        <v>64</v>
      </c>
      <c r="AR5476" t="s" s="3">
        <v>45300</v>
      </c>
    </row>
    <row r="5477" s="2" customFormat="1" ht="13.55" customHeight="1">
      <c r="A5477" t="s" s="3">
        <v>45</v>
      </c>
      <c r="B5477" t="s" s="3">
        <v>45301</v>
      </c>
      <c r="C5477" t="s" s="3">
        <v>45302</v>
      </c>
      <c r="D5477" s="2">
        <v>28278</v>
      </c>
      <c r="E5477" t="s" s="3">
        <v>45303</v>
      </c>
      <c r="F5477" s="4">
        <v>6946</v>
      </c>
      <c r="G5477" s="4">
        <v>6946</v>
      </c>
      <c r="H5477" s="4">
        <v>2014</v>
      </c>
      <c r="I5477" s="2">
        <v>0</v>
      </c>
      <c r="J5477" s="4">
        <v>0</v>
      </c>
      <c r="K5477" s="4">
        <v>119</v>
      </c>
      <c r="L5477" s="4">
        <v>6946</v>
      </c>
      <c r="N5477" s="2">
        <v>69.86</v>
      </c>
      <c r="Q5477" t="s" s="3">
        <v>49</v>
      </c>
      <c r="R5477" s="2">
        <v>5</v>
      </c>
      <c r="T5477" t="s" s="3">
        <v>2659</v>
      </c>
      <c r="U5477" t="s" s="3">
        <v>45304</v>
      </c>
      <c r="V5477" t="s" s="3">
        <v>2659</v>
      </c>
      <c r="X5477" t="s" s="3">
        <v>45305</v>
      </c>
      <c r="Y5477" t="s" s="3">
        <v>83</v>
      </c>
      <c r="Z5477" t="s" s="3">
        <v>55</v>
      </c>
      <c r="AA5477" t="s" s="3">
        <v>56</v>
      </c>
      <c r="AB5477" s="2">
        <v>80449</v>
      </c>
      <c r="AC5477" s="2">
        <v>80449</v>
      </c>
      <c r="AD5477" t="s" s="3">
        <v>57</v>
      </c>
      <c r="AE5477" t="s" s="3">
        <v>45306</v>
      </c>
      <c r="AF5477" s="2">
        <v>8711</v>
      </c>
      <c r="AI5477" t="s" s="3">
        <v>45307</v>
      </c>
      <c r="AJ5477" t="s" s="3">
        <v>114</v>
      </c>
      <c r="AL5477" t="s" s="3">
        <v>5709</v>
      </c>
      <c r="AN5477" t="s" s="3">
        <v>56</v>
      </c>
      <c r="AO5477" t="s" s="3">
        <v>45308</v>
      </c>
      <c r="AP5477" t="s" s="3">
        <v>565</v>
      </c>
      <c r="AQ5477" t="s" s="3">
        <v>64</v>
      </c>
      <c r="AR5477" t="s" s="3">
        <v>45309</v>
      </c>
    </row>
    <row r="5478" s="2" customFormat="1" ht="13.55" customHeight="1">
      <c r="A5478" t="s" s="3">
        <v>45</v>
      </c>
      <c r="B5478" t="s" s="3">
        <v>45310</v>
      </c>
      <c r="C5478" t="s" s="3">
        <v>45311</v>
      </c>
      <c r="D5478" s="2">
        <v>26491</v>
      </c>
      <c r="E5478" t="s" s="3">
        <v>45312</v>
      </c>
      <c r="F5478" s="4">
        <v>8266</v>
      </c>
      <c r="G5478" s="4">
        <v>8266</v>
      </c>
      <c r="H5478" s="4">
        <v>2397</v>
      </c>
      <c r="I5478" s="2">
        <v>0</v>
      </c>
      <c r="J5478" s="4">
        <v>0</v>
      </c>
      <c r="K5478" s="4">
        <v>142.08</v>
      </c>
      <c r="L5478" s="4">
        <v>8266</v>
      </c>
      <c r="N5478" s="2">
        <v>52.8</v>
      </c>
      <c r="Q5478" t="s" s="3">
        <v>49</v>
      </c>
      <c r="R5478" s="2">
        <v>5</v>
      </c>
      <c r="T5478" t="s" s="3">
        <v>1986</v>
      </c>
      <c r="U5478" t="s" s="3">
        <v>45313</v>
      </c>
      <c r="V5478" t="s" s="3">
        <v>94</v>
      </c>
      <c r="X5478" t="s" s="3">
        <v>45314</v>
      </c>
      <c r="Y5478" t="s" s="3">
        <v>454</v>
      </c>
      <c r="Z5478" t="s" s="3">
        <v>55</v>
      </c>
      <c r="AA5478" t="s" s="3">
        <v>56</v>
      </c>
      <c r="AB5478" s="2">
        <v>80449</v>
      </c>
      <c r="AC5478" s="2">
        <v>80449</v>
      </c>
      <c r="AD5478" t="s" s="3">
        <v>57</v>
      </c>
      <c r="AE5478" t="s" s="3">
        <v>45315</v>
      </c>
      <c r="AF5478" s="2">
        <v>1435</v>
      </c>
      <c r="AI5478" t="s" s="3">
        <v>3943</v>
      </c>
      <c r="AJ5478" t="s" s="3">
        <v>313</v>
      </c>
      <c r="AL5478" t="s" s="3">
        <v>405</v>
      </c>
      <c r="AM5478" t="s" s="3">
        <v>405</v>
      </c>
      <c r="AN5478" t="s" s="3">
        <v>56</v>
      </c>
      <c r="AO5478" t="s" s="3">
        <v>45316</v>
      </c>
      <c r="AP5478" t="s" s="3">
        <v>431</v>
      </c>
      <c r="AQ5478" t="s" s="3">
        <v>64</v>
      </c>
      <c r="AR5478" t="s" s="3">
        <v>45317</v>
      </c>
    </row>
    <row r="5479" s="2" customFormat="1" ht="13.55" customHeight="1">
      <c r="A5479" t="s" s="3">
        <v>75</v>
      </c>
      <c r="B5479" t="s" s="3">
        <v>2629</v>
      </c>
      <c r="C5479" t="s" s="3">
        <v>318</v>
      </c>
      <c r="D5479" s="2">
        <v>13353</v>
      </c>
      <c r="E5479" t="s" s="3">
        <v>45318</v>
      </c>
      <c r="F5479" s="4">
        <v>5195</v>
      </c>
      <c r="G5479" s="4">
        <v>5195</v>
      </c>
      <c r="H5479" s="4">
        <v>1507</v>
      </c>
      <c r="I5479" s="2">
        <v>0</v>
      </c>
      <c r="J5479" s="4">
        <v>0</v>
      </c>
      <c r="K5479" s="4">
        <v>89.40000000000001</v>
      </c>
      <c r="L5479" s="4">
        <v>5195</v>
      </c>
      <c r="Q5479" t="s" s="3">
        <v>49</v>
      </c>
      <c r="R5479" s="2">
        <v>0.85</v>
      </c>
      <c r="T5479" t="s" s="3">
        <v>320</v>
      </c>
      <c r="U5479" t="s" s="3">
        <v>321</v>
      </c>
      <c r="X5479" t="s" s="3">
        <v>322</v>
      </c>
      <c r="Y5479" t="s" s="3">
        <v>2634</v>
      </c>
      <c r="Z5479" t="s" s="3">
        <v>55</v>
      </c>
      <c r="AA5479" t="s" s="3">
        <v>56</v>
      </c>
      <c r="AB5479" s="2">
        <v>80449</v>
      </c>
      <c r="AC5479" s="2">
        <v>80449</v>
      </c>
      <c r="AD5479" t="s" s="3">
        <v>57</v>
      </c>
      <c r="AE5479" t="s" s="3">
        <v>2635</v>
      </c>
      <c r="AF5479" s="2">
        <v>16850</v>
      </c>
      <c r="AI5479" t="s" s="3">
        <v>325</v>
      </c>
      <c r="AL5479" t="s" s="3">
        <v>326</v>
      </c>
      <c r="AN5479" t="s" s="3">
        <v>56</v>
      </c>
      <c r="AO5479" t="s" s="3">
        <v>327</v>
      </c>
      <c r="AP5479" t="s" s="3">
        <v>118</v>
      </c>
      <c r="AQ5479" t="s" s="3">
        <v>64</v>
      </c>
      <c r="AR5479" t="s" s="3">
        <v>328</v>
      </c>
    </row>
    <row r="5480" s="2" customFormat="1" ht="13.55" customHeight="1">
      <c r="A5480" t="s" s="3">
        <v>75</v>
      </c>
      <c r="B5480" t="s" s="3">
        <v>1840</v>
      </c>
      <c r="C5480" t="s" s="3">
        <v>30460</v>
      </c>
      <c r="D5480" s="2">
        <v>47164</v>
      </c>
      <c r="E5480" t="s" s="3">
        <v>45319</v>
      </c>
      <c r="F5480" s="4">
        <v>5073</v>
      </c>
      <c r="G5480" s="4">
        <v>5073</v>
      </c>
      <c r="H5480" s="4">
        <v>1471</v>
      </c>
      <c r="I5480" s="2">
        <v>0</v>
      </c>
      <c r="J5480" s="4">
        <v>0</v>
      </c>
      <c r="K5480" s="4">
        <v>87.02</v>
      </c>
      <c r="L5480" s="4">
        <v>5073</v>
      </c>
      <c r="N5480" s="2">
        <v>31.8</v>
      </c>
      <c r="Q5480" t="s" s="3">
        <v>49</v>
      </c>
      <c r="R5480" s="2">
        <v>0.33</v>
      </c>
      <c r="T5480" t="s" s="3">
        <v>594</v>
      </c>
      <c r="U5480" t="s" s="3">
        <v>30462</v>
      </c>
      <c r="V5480" t="s" s="3">
        <v>21906</v>
      </c>
      <c r="W5480" t="s" s="3">
        <v>9575</v>
      </c>
      <c r="X5480" t="s" s="3">
        <v>45320</v>
      </c>
      <c r="Y5480" t="s" s="3">
        <v>1846</v>
      </c>
      <c r="Z5480" t="s" s="3">
        <v>55</v>
      </c>
      <c r="AA5480" t="s" s="3">
        <v>56</v>
      </c>
      <c r="AB5480" s="2">
        <v>80449</v>
      </c>
      <c r="AC5480" s="2">
        <v>80449</v>
      </c>
      <c r="AD5480" t="s" s="3">
        <v>57</v>
      </c>
      <c r="AE5480" t="s" s="3">
        <v>1847</v>
      </c>
      <c r="AF5480" s="2">
        <v>702</v>
      </c>
      <c r="AI5480" t="s" s="3">
        <v>2010</v>
      </c>
      <c r="AJ5480" t="s" s="3">
        <v>174</v>
      </c>
      <c r="AL5480" t="s" s="3">
        <v>16972</v>
      </c>
      <c r="AM5480" t="s" s="3">
        <v>16972</v>
      </c>
      <c r="AN5480" t="s" s="3">
        <v>1018</v>
      </c>
      <c r="AO5480" t="s" s="3">
        <v>30464</v>
      </c>
      <c r="AP5480" t="s" s="3">
        <v>341</v>
      </c>
      <c r="AQ5480" t="s" s="3">
        <v>64</v>
      </c>
      <c r="AR5480" t="s" s="3">
        <v>30465</v>
      </c>
    </row>
    <row r="5481" s="2" customFormat="1" ht="13.55" customHeight="1">
      <c r="A5481" t="s" s="3">
        <v>75</v>
      </c>
      <c r="B5481" t="s" s="3">
        <v>2108</v>
      </c>
      <c r="C5481" t="s" s="3">
        <v>45321</v>
      </c>
      <c r="D5481" s="2">
        <v>12208</v>
      </c>
      <c r="E5481" t="s" s="3">
        <v>45322</v>
      </c>
      <c r="F5481" s="4">
        <v>768</v>
      </c>
      <c r="G5481" s="4">
        <v>768</v>
      </c>
      <c r="H5481" s="4">
        <v>223</v>
      </c>
      <c r="I5481" s="2">
        <v>0</v>
      </c>
      <c r="J5481" s="4">
        <v>0</v>
      </c>
      <c r="K5481" s="4">
        <v>13.02</v>
      </c>
      <c r="L5481" s="4">
        <v>768</v>
      </c>
      <c r="Q5481" t="s" s="3">
        <v>49</v>
      </c>
      <c r="R5481" s="2">
        <v>0.7</v>
      </c>
      <c r="T5481" t="s" s="3">
        <v>22145</v>
      </c>
      <c r="U5481" t="s" s="3">
        <v>45323</v>
      </c>
      <c r="X5481" t="s" s="3">
        <v>45324</v>
      </c>
      <c r="Y5481" t="s" s="3">
        <v>1953</v>
      </c>
      <c r="Z5481" t="s" s="3">
        <v>55</v>
      </c>
      <c r="AA5481" t="s" s="3">
        <v>56</v>
      </c>
      <c r="AB5481" s="2">
        <v>80449</v>
      </c>
      <c r="AC5481" s="2">
        <v>80449</v>
      </c>
      <c r="AD5481" t="s" s="3">
        <v>57</v>
      </c>
      <c r="AE5481" t="s" s="3">
        <v>2114</v>
      </c>
      <c r="AF5481" s="2">
        <v>521</v>
      </c>
      <c r="AI5481" t="s" s="3">
        <v>19238</v>
      </c>
      <c r="AJ5481" t="s" s="3">
        <v>600</v>
      </c>
      <c r="AL5481" t="s" s="3">
        <v>24816</v>
      </c>
      <c r="AM5481" t="s" s="3">
        <v>24816</v>
      </c>
      <c r="AN5481" t="s" s="3">
        <v>56</v>
      </c>
      <c r="AO5481" t="s" s="3">
        <v>45325</v>
      </c>
      <c r="AP5481" t="s" s="3">
        <v>21112</v>
      </c>
      <c r="AQ5481" t="s" s="3">
        <v>64</v>
      </c>
      <c r="AR5481" t="s" s="3">
        <v>45326</v>
      </c>
    </row>
    <row r="5482" s="2" customFormat="1" ht="13.55" customHeight="1">
      <c r="A5482" t="s" s="3">
        <v>45</v>
      </c>
      <c r="B5482" t="s" s="3">
        <v>45327</v>
      </c>
      <c r="C5482" t="s" s="3">
        <v>45328</v>
      </c>
      <c r="D5482" s="2">
        <v>28120</v>
      </c>
      <c r="E5482" t="s" s="3">
        <v>45329</v>
      </c>
      <c r="F5482" s="4">
        <v>6946</v>
      </c>
      <c r="G5482" s="4">
        <v>6946</v>
      </c>
      <c r="H5482" s="4">
        <v>2014</v>
      </c>
      <c r="I5482" s="2">
        <v>0</v>
      </c>
      <c r="J5482" s="4">
        <v>0</v>
      </c>
      <c r="K5482" s="4">
        <v>119</v>
      </c>
      <c r="L5482" s="4">
        <v>6946</v>
      </c>
      <c r="Q5482" t="s" s="3">
        <v>49</v>
      </c>
      <c r="R5482" s="2">
        <v>5</v>
      </c>
      <c r="T5482" t="s" s="3">
        <v>770</v>
      </c>
      <c r="U5482" t="s" s="3">
        <v>45330</v>
      </c>
      <c r="V5482" t="s" s="3">
        <v>650</v>
      </c>
      <c r="W5482" t="s" s="3">
        <v>45330</v>
      </c>
      <c r="X5482" t="s" s="3">
        <v>45331</v>
      </c>
      <c r="Y5482" t="s" s="3">
        <v>1132</v>
      </c>
      <c r="Z5482" t="s" s="3">
        <v>55</v>
      </c>
      <c r="AA5482" t="s" s="3">
        <v>56</v>
      </c>
      <c r="AB5482" s="2">
        <v>80449</v>
      </c>
      <c r="AC5482" s="2">
        <v>80449</v>
      </c>
      <c r="AD5482" t="s" s="3">
        <v>57</v>
      </c>
      <c r="AE5482" t="s" s="3">
        <v>45332</v>
      </c>
      <c r="AF5482" s="2">
        <v>6500</v>
      </c>
      <c r="AI5482" t="s" s="3">
        <v>11715</v>
      </c>
      <c r="AJ5482" t="s" s="3">
        <v>60</v>
      </c>
      <c r="AK5482" s="2">
        <v>38</v>
      </c>
      <c r="AL5482" t="s" s="3">
        <v>405</v>
      </c>
      <c r="AM5482" t="s" s="3">
        <v>405</v>
      </c>
      <c r="AN5482" t="s" s="3">
        <v>56</v>
      </c>
      <c r="AO5482" t="s" s="3">
        <v>45333</v>
      </c>
      <c r="AP5482" t="s" s="3">
        <v>4956</v>
      </c>
      <c r="AQ5482" t="s" s="3">
        <v>64</v>
      </c>
      <c r="AR5482" t="s" s="3">
        <v>45334</v>
      </c>
    </row>
    <row r="5483" s="2" customFormat="1" ht="13.55" customHeight="1">
      <c r="A5483" t="s" s="3">
        <v>45</v>
      </c>
      <c r="B5483" t="s" s="3">
        <v>45335</v>
      </c>
      <c r="C5483" t="s" s="3">
        <v>45336</v>
      </c>
      <c r="D5483" s="2">
        <v>27900</v>
      </c>
      <c r="E5483" t="s" s="3">
        <v>45337</v>
      </c>
      <c r="F5483" s="4">
        <v>6946</v>
      </c>
      <c r="G5483" s="4">
        <v>6946</v>
      </c>
      <c r="H5483" s="4">
        <v>2014</v>
      </c>
      <c r="I5483" s="2">
        <v>0</v>
      </c>
      <c r="J5483" s="4">
        <v>0</v>
      </c>
      <c r="K5483" s="4">
        <v>119</v>
      </c>
      <c r="L5483" s="4">
        <v>6946</v>
      </c>
      <c r="N5483" s="2">
        <v>175.2</v>
      </c>
      <c r="Q5483" t="s" s="3">
        <v>49</v>
      </c>
      <c r="R5483" s="2">
        <v>5</v>
      </c>
      <c r="T5483" t="s" s="3">
        <v>2922</v>
      </c>
      <c r="U5483" t="s" s="3">
        <v>45338</v>
      </c>
      <c r="X5483" t="s" s="3">
        <v>45339</v>
      </c>
      <c r="Y5483" t="s" s="3">
        <v>1804</v>
      </c>
      <c r="Z5483" t="s" s="3">
        <v>55</v>
      </c>
      <c r="AA5483" t="s" s="3">
        <v>56</v>
      </c>
      <c r="AB5483" s="2">
        <v>80449</v>
      </c>
      <c r="AC5483" s="2">
        <v>80449</v>
      </c>
      <c r="AD5483" t="s" s="3">
        <v>57</v>
      </c>
      <c r="AE5483" t="s" s="3">
        <v>45340</v>
      </c>
      <c r="AF5483" s="2">
        <v>37</v>
      </c>
      <c r="AI5483" t="s" s="3">
        <v>7273</v>
      </c>
      <c r="AJ5483" t="s" s="3">
        <v>60</v>
      </c>
      <c r="AL5483" t="s" s="3">
        <v>669</v>
      </c>
      <c r="AM5483" t="s" s="3">
        <v>669</v>
      </c>
      <c r="AN5483" t="s" s="3">
        <v>56</v>
      </c>
      <c r="AO5483" t="s" s="3">
        <v>45341</v>
      </c>
      <c r="AP5483" t="s" s="3">
        <v>7748</v>
      </c>
      <c r="AQ5483" t="s" s="3">
        <v>64</v>
      </c>
      <c r="AR5483" t="s" s="3">
        <v>45342</v>
      </c>
    </row>
    <row r="5484" s="2" customFormat="1" ht="13.55" customHeight="1">
      <c r="A5484" t="s" s="3">
        <v>45</v>
      </c>
      <c r="B5484" t="s" s="3">
        <v>45343</v>
      </c>
      <c r="C5484" t="s" s="3">
        <v>45344</v>
      </c>
      <c r="D5484" s="2">
        <v>4583</v>
      </c>
      <c r="E5484" t="s" s="3">
        <v>45345</v>
      </c>
      <c r="F5484" s="4">
        <v>23777</v>
      </c>
      <c r="G5484" s="4">
        <v>23777</v>
      </c>
      <c r="H5484" s="4">
        <v>6895</v>
      </c>
      <c r="I5484" s="2">
        <v>0</v>
      </c>
      <c r="J5484" s="4">
        <v>0</v>
      </c>
      <c r="K5484" s="4">
        <v>333.08</v>
      </c>
      <c r="L5484" s="4">
        <v>23777</v>
      </c>
      <c r="Q5484" t="s" s="3">
        <v>49</v>
      </c>
      <c r="R5484" s="2">
        <v>5.3</v>
      </c>
      <c r="T5484" t="s" s="3">
        <v>557</v>
      </c>
      <c r="U5484" t="s" s="3">
        <v>45346</v>
      </c>
      <c r="V5484" t="s" s="3">
        <v>373</v>
      </c>
      <c r="W5484" t="s" s="3">
        <v>45346</v>
      </c>
      <c r="X5484" t="s" s="3">
        <v>45347</v>
      </c>
      <c r="Y5484" t="s" s="3">
        <v>7250</v>
      </c>
      <c r="Z5484" t="s" s="3">
        <v>55</v>
      </c>
      <c r="AA5484" t="s" s="3">
        <v>56</v>
      </c>
      <c r="AB5484" s="2">
        <v>80449</v>
      </c>
      <c r="AC5484" s="2">
        <v>80449</v>
      </c>
      <c r="AD5484" t="s" s="3">
        <v>57</v>
      </c>
      <c r="AE5484" t="s" s="3">
        <v>45348</v>
      </c>
      <c r="AF5484" s="2">
        <v>16888</v>
      </c>
      <c r="AI5484" t="s" s="3">
        <v>3635</v>
      </c>
      <c r="AJ5484" t="s" s="3">
        <v>415</v>
      </c>
      <c r="AL5484" t="s" s="3">
        <v>708</v>
      </c>
      <c r="AM5484" t="s" s="3">
        <v>708</v>
      </c>
      <c r="AN5484" t="s" s="3">
        <v>56</v>
      </c>
      <c r="AO5484" t="s" s="3">
        <v>45349</v>
      </c>
      <c r="AP5484" t="s" s="3">
        <v>262</v>
      </c>
      <c r="AQ5484" t="s" s="3">
        <v>64</v>
      </c>
      <c r="AR5484" t="s" s="3">
        <v>45350</v>
      </c>
    </row>
    <row r="5485" s="2" customFormat="1" ht="13.55" customHeight="1">
      <c r="A5485" t="s" s="3">
        <v>45</v>
      </c>
      <c r="B5485" t="s" s="3">
        <v>45351</v>
      </c>
      <c r="C5485" t="s" s="3">
        <v>45352</v>
      </c>
      <c r="D5485" s="2">
        <v>26476</v>
      </c>
      <c r="E5485" t="s" s="3">
        <v>45353</v>
      </c>
      <c r="F5485" s="4">
        <v>6946</v>
      </c>
      <c r="G5485" s="4">
        <v>6946</v>
      </c>
      <c r="H5485" s="4">
        <v>2014</v>
      </c>
      <c r="I5485" s="2">
        <v>0</v>
      </c>
      <c r="J5485" s="4">
        <v>0</v>
      </c>
      <c r="K5485" s="4">
        <v>119</v>
      </c>
      <c r="L5485" s="4">
        <v>6946</v>
      </c>
      <c r="N5485" s="2">
        <v>43.8</v>
      </c>
      <c r="Q5485" t="s" s="3">
        <v>49</v>
      </c>
      <c r="R5485" s="2">
        <v>5</v>
      </c>
      <c r="T5485" t="s" s="3">
        <v>5092</v>
      </c>
      <c r="U5485" t="s" s="3">
        <v>824</v>
      </c>
      <c r="X5485" t="s" s="3">
        <v>45354</v>
      </c>
      <c r="Y5485" t="s" s="3">
        <v>57</v>
      </c>
      <c r="Z5485" t="s" s="3">
        <v>55</v>
      </c>
      <c r="AA5485" t="s" s="3">
        <v>56</v>
      </c>
      <c r="AB5485" s="2">
        <v>80449</v>
      </c>
      <c r="AC5485" s="2">
        <v>80449</v>
      </c>
      <c r="AD5485" t="s" s="3">
        <v>57</v>
      </c>
      <c r="AE5485" t="s" s="3">
        <v>45355</v>
      </c>
      <c r="AF5485" s="2">
        <v>29434</v>
      </c>
      <c r="AH5485" t="s" s="3">
        <v>5399</v>
      </c>
      <c r="AI5485" t="s" s="3">
        <v>1861</v>
      </c>
      <c r="AJ5485" t="s" s="3">
        <v>60</v>
      </c>
      <c r="AL5485" t="s" s="3">
        <v>45356</v>
      </c>
      <c r="AM5485" t="s" s="3">
        <v>45356</v>
      </c>
      <c r="AN5485" t="s" s="3">
        <v>366</v>
      </c>
      <c r="AO5485" t="s" s="3">
        <v>45357</v>
      </c>
      <c r="AP5485" t="s" s="3">
        <v>2138</v>
      </c>
      <c r="AQ5485" t="s" s="3">
        <v>64</v>
      </c>
      <c r="AR5485" t="s" s="3">
        <v>45358</v>
      </c>
    </row>
    <row r="5486" s="2" customFormat="1" ht="13.55" customHeight="1">
      <c r="A5486" t="s" s="3">
        <v>75</v>
      </c>
      <c r="B5486" t="s" s="3">
        <v>18431</v>
      </c>
      <c r="C5486" t="s" s="3">
        <v>45359</v>
      </c>
      <c r="D5486" s="2">
        <v>24881</v>
      </c>
      <c r="E5486" t="s" s="3">
        <v>45360</v>
      </c>
      <c r="F5486" s="4">
        <v>4492</v>
      </c>
      <c r="G5486" s="4">
        <v>4492</v>
      </c>
      <c r="H5486" s="4">
        <v>1303</v>
      </c>
      <c r="I5486" s="2">
        <v>0</v>
      </c>
      <c r="J5486" s="4">
        <v>0</v>
      </c>
      <c r="K5486" s="4">
        <v>76.95999999999999</v>
      </c>
      <c r="L5486" s="4">
        <v>4492</v>
      </c>
      <c r="Q5486" t="s" s="3">
        <v>49</v>
      </c>
      <c r="R5486" s="2">
        <v>2.24</v>
      </c>
      <c r="T5486" t="s" s="3">
        <v>50</v>
      </c>
      <c r="U5486" t="s" s="3">
        <v>45361</v>
      </c>
      <c r="V5486" t="s" s="3">
        <v>650</v>
      </c>
      <c r="W5486" t="s" s="3">
        <v>45361</v>
      </c>
      <c r="X5486" t="s" s="3">
        <v>45362</v>
      </c>
      <c r="Y5486" t="s" s="3">
        <v>3782</v>
      </c>
      <c r="Z5486" t="s" s="3">
        <v>55</v>
      </c>
      <c r="AA5486" t="s" s="3">
        <v>56</v>
      </c>
      <c r="AB5486" s="2">
        <v>80449</v>
      </c>
      <c r="AC5486" s="2">
        <v>80449</v>
      </c>
      <c r="AD5486" t="s" s="3">
        <v>57</v>
      </c>
      <c r="AE5486" t="s" s="3">
        <v>18437</v>
      </c>
      <c r="AF5486" s="2">
        <v>14532</v>
      </c>
      <c r="AI5486" t="s" s="3">
        <v>3887</v>
      </c>
      <c r="AJ5486" t="s" s="3">
        <v>313</v>
      </c>
      <c r="AL5486" t="s" s="3">
        <v>3301</v>
      </c>
      <c r="AM5486" t="s" s="3">
        <v>3301</v>
      </c>
      <c r="AN5486" t="s" s="3">
        <v>56</v>
      </c>
      <c r="AO5486" t="s" s="3">
        <v>45363</v>
      </c>
      <c r="AP5486" t="s" s="3">
        <v>2340</v>
      </c>
      <c r="AQ5486" t="s" s="3">
        <v>64</v>
      </c>
      <c r="AR5486" t="s" s="3">
        <v>45364</v>
      </c>
    </row>
    <row r="5487" s="2" customFormat="1" ht="13.55" customHeight="1">
      <c r="A5487" t="s" s="3">
        <v>45</v>
      </c>
      <c r="B5487" t="s" s="3">
        <v>45365</v>
      </c>
      <c r="C5487" t="s" s="3">
        <v>45366</v>
      </c>
      <c r="D5487" s="2">
        <v>27451</v>
      </c>
      <c r="E5487" t="s" s="3">
        <v>45367</v>
      </c>
      <c r="F5487" s="4">
        <v>7111</v>
      </c>
      <c r="G5487" s="4">
        <v>7111</v>
      </c>
      <c r="H5487" s="4">
        <v>2062</v>
      </c>
      <c r="I5487" s="2">
        <v>0</v>
      </c>
      <c r="J5487" s="4">
        <v>0</v>
      </c>
      <c r="K5487" s="4">
        <v>121.96</v>
      </c>
      <c r="L5487" s="4">
        <v>7111</v>
      </c>
      <c r="Q5487" t="s" s="3">
        <v>49</v>
      </c>
      <c r="R5487" s="2">
        <v>5.22</v>
      </c>
      <c r="T5487" t="s" s="3">
        <v>45368</v>
      </c>
      <c r="U5487" t="s" s="3">
        <v>45369</v>
      </c>
      <c r="V5487" t="s" s="3">
        <v>45370</v>
      </c>
      <c r="W5487" t="s" s="3">
        <v>45369</v>
      </c>
      <c r="X5487" t="s" s="3">
        <v>45371</v>
      </c>
      <c r="Y5487" t="s" s="3">
        <v>811</v>
      </c>
      <c r="Z5487" t="s" s="3">
        <v>55</v>
      </c>
      <c r="AA5487" t="s" s="3">
        <v>56</v>
      </c>
      <c r="AB5487" s="2">
        <v>80449</v>
      </c>
      <c r="AC5487" s="2">
        <v>80449</v>
      </c>
      <c r="AD5487" t="s" s="3">
        <v>57</v>
      </c>
      <c r="AE5487" t="s" s="3">
        <v>45372</v>
      </c>
      <c r="AF5487" s="2">
        <v>4738</v>
      </c>
      <c r="AI5487" t="s" s="3">
        <v>45373</v>
      </c>
      <c r="AJ5487" t="s" s="3">
        <v>415</v>
      </c>
      <c r="AL5487" t="s" s="3">
        <v>14281</v>
      </c>
      <c r="AN5487" t="s" s="3">
        <v>339</v>
      </c>
      <c r="AO5487" t="s" s="3">
        <v>45374</v>
      </c>
      <c r="AP5487" t="s" s="3">
        <v>1481</v>
      </c>
      <c r="AQ5487" t="s" s="3">
        <v>64</v>
      </c>
      <c r="AR5487" t="s" s="3">
        <v>45375</v>
      </c>
    </row>
    <row r="5488" s="2" customFormat="1" ht="13.55" customHeight="1">
      <c r="A5488" t="s" s="3">
        <v>45</v>
      </c>
      <c r="B5488" t="s" s="3">
        <v>45376</v>
      </c>
      <c r="C5488" t="s" s="3">
        <v>45377</v>
      </c>
      <c r="D5488" s="2">
        <v>42813</v>
      </c>
      <c r="E5488" t="s" s="3">
        <v>45378</v>
      </c>
      <c r="F5488" s="4">
        <v>25239</v>
      </c>
      <c r="G5488" s="4">
        <v>25239</v>
      </c>
      <c r="H5488" s="4">
        <v>7319</v>
      </c>
      <c r="I5488" s="2">
        <v>0</v>
      </c>
      <c r="J5488" s="4">
        <v>0</v>
      </c>
      <c r="K5488" s="4">
        <v>426.02</v>
      </c>
      <c r="L5488" s="4">
        <v>25239</v>
      </c>
      <c r="Q5488" t="s" s="3">
        <v>49</v>
      </c>
      <c r="R5488" s="2">
        <v>2.5</v>
      </c>
      <c r="T5488" t="s" s="3">
        <v>12158</v>
      </c>
      <c r="U5488" t="s" s="3">
        <v>45379</v>
      </c>
      <c r="V5488" t="s" s="3">
        <v>6420</v>
      </c>
      <c r="W5488" t="s" s="3">
        <v>45379</v>
      </c>
      <c r="X5488" t="s" s="3">
        <v>45380</v>
      </c>
      <c r="Y5488" t="s" s="3">
        <v>1673</v>
      </c>
      <c r="Z5488" t="s" s="3">
        <v>55</v>
      </c>
      <c r="AA5488" t="s" s="3">
        <v>56</v>
      </c>
      <c r="AB5488" s="2">
        <v>80449</v>
      </c>
      <c r="AC5488" s="2">
        <v>80449</v>
      </c>
      <c r="AD5488" t="s" s="3">
        <v>57</v>
      </c>
      <c r="AE5488" t="s" s="3">
        <v>45381</v>
      </c>
      <c r="AF5488" t="s" s="3">
        <f>"95-652"</f>
        <v>45382</v>
      </c>
      <c r="AI5488" t="s" s="3">
        <v>45383</v>
      </c>
      <c r="AJ5488" t="s" s="3">
        <v>313</v>
      </c>
      <c r="AL5488" t="s" s="3">
        <v>45384</v>
      </c>
      <c r="AM5488" t="s" s="3">
        <v>45385</v>
      </c>
      <c r="AN5488" t="s" s="3">
        <v>3869</v>
      </c>
      <c r="AO5488" t="s" s="3">
        <v>45386</v>
      </c>
      <c r="AP5488" t="s" s="3">
        <v>5919</v>
      </c>
      <c r="AQ5488" t="s" s="3">
        <v>64</v>
      </c>
      <c r="AR5488" t="s" s="3">
        <v>45387</v>
      </c>
    </row>
    <row r="5489" s="2" customFormat="1" ht="13.55" customHeight="1">
      <c r="A5489" t="s" s="3">
        <v>45</v>
      </c>
      <c r="B5489" t="s" s="3">
        <v>45388</v>
      </c>
      <c r="C5489" t="s" s="3">
        <v>45389</v>
      </c>
      <c r="D5489" s="2">
        <v>28590</v>
      </c>
      <c r="E5489" t="s" s="3">
        <v>45390</v>
      </c>
      <c r="F5489" s="4">
        <v>6946</v>
      </c>
      <c r="G5489" s="4">
        <v>6946</v>
      </c>
      <c r="H5489" s="4">
        <v>2014</v>
      </c>
      <c r="I5489" s="2">
        <v>0</v>
      </c>
      <c r="J5489" s="4">
        <v>0</v>
      </c>
      <c r="K5489" s="4">
        <v>119</v>
      </c>
      <c r="L5489" s="4">
        <v>6946</v>
      </c>
      <c r="Q5489" t="s" s="3">
        <v>49</v>
      </c>
      <c r="R5489" s="2">
        <v>5</v>
      </c>
      <c r="T5489" t="s" s="3">
        <v>1241</v>
      </c>
      <c r="U5489" t="s" s="3">
        <v>45391</v>
      </c>
      <c r="V5489" t="s" s="3">
        <v>2795</v>
      </c>
      <c r="W5489" t="s" s="3">
        <v>45391</v>
      </c>
      <c r="X5489" t="s" s="3">
        <v>45392</v>
      </c>
      <c r="Y5489" t="s" s="3">
        <v>57</v>
      </c>
      <c r="Z5489" t="s" s="3">
        <v>55</v>
      </c>
      <c r="AA5489" t="s" s="3">
        <v>56</v>
      </c>
      <c r="AB5489" s="2">
        <v>80449</v>
      </c>
      <c r="AC5489" s="2">
        <v>80449</v>
      </c>
      <c r="AD5489" t="s" s="3">
        <v>57</v>
      </c>
      <c r="AE5489" t="s" s="3">
        <v>45393</v>
      </c>
      <c r="AF5489" s="2">
        <v>1012</v>
      </c>
      <c r="AI5489" t="s" s="3">
        <v>45394</v>
      </c>
      <c r="AJ5489" t="s" s="3">
        <v>114</v>
      </c>
      <c r="AL5489" t="s" s="3">
        <v>45395</v>
      </c>
      <c r="AN5489" t="s" s="3">
        <v>2136</v>
      </c>
      <c r="AO5489" t="s" s="3">
        <v>45396</v>
      </c>
      <c r="AP5489" t="s" s="3">
        <v>3038</v>
      </c>
      <c r="AQ5489" t="s" s="3">
        <v>64</v>
      </c>
      <c r="AR5489" t="s" s="3">
        <v>45397</v>
      </c>
    </row>
    <row r="5490" s="2" customFormat="1" ht="13.55" customHeight="1">
      <c r="A5490" t="s" s="3">
        <v>75</v>
      </c>
      <c r="B5490" t="s" s="3">
        <v>381</v>
      </c>
      <c r="C5490" t="s" s="3">
        <v>5485</v>
      </c>
      <c r="D5490" s="2">
        <v>12140</v>
      </c>
      <c r="E5490" t="s" s="3">
        <v>45398</v>
      </c>
      <c r="F5490" s="4">
        <v>1516</v>
      </c>
      <c r="G5490" s="4">
        <v>1516</v>
      </c>
      <c r="H5490" s="4">
        <v>440</v>
      </c>
      <c r="I5490" s="2">
        <v>0</v>
      </c>
      <c r="J5490" s="4">
        <v>0</v>
      </c>
      <c r="K5490" s="4">
        <v>26.06</v>
      </c>
      <c r="L5490" s="4">
        <v>1516</v>
      </c>
      <c r="N5490" s="2">
        <v>20.4</v>
      </c>
      <c r="Q5490" t="s" s="3">
        <v>49</v>
      </c>
      <c r="R5490" s="2">
        <v>0.17</v>
      </c>
      <c r="T5490" t="s" s="3">
        <v>123</v>
      </c>
      <c r="U5490" t="s" s="3">
        <v>5487</v>
      </c>
      <c r="X5490" t="s" s="3">
        <v>5488</v>
      </c>
      <c r="Y5490" t="s" s="3">
        <v>388</v>
      </c>
      <c r="Z5490" t="s" s="3">
        <v>55</v>
      </c>
      <c r="AA5490" t="s" s="3">
        <v>56</v>
      </c>
      <c r="AB5490" s="2">
        <v>80449</v>
      </c>
      <c r="AC5490" s="2">
        <v>80449</v>
      </c>
      <c r="AD5490" t="s" s="3">
        <v>57</v>
      </c>
      <c r="AE5490" t="s" s="3">
        <v>389</v>
      </c>
      <c r="AF5490" s="2">
        <v>1327</v>
      </c>
      <c r="AI5490" t="s" s="3">
        <v>5489</v>
      </c>
      <c r="AJ5490" t="s" s="3">
        <v>313</v>
      </c>
      <c r="AL5490" t="s" s="3">
        <v>405</v>
      </c>
      <c r="AM5490" t="s" s="3">
        <v>405</v>
      </c>
      <c r="AN5490" t="s" s="3">
        <v>56</v>
      </c>
      <c r="AO5490" t="s" s="3">
        <v>5490</v>
      </c>
      <c r="AP5490" t="s" s="3">
        <v>1850</v>
      </c>
      <c r="AQ5490" t="s" s="3">
        <v>64</v>
      </c>
      <c r="AR5490" t="s" s="3">
        <v>5491</v>
      </c>
    </row>
    <row r="5491" s="2" customFormat="1" ht="13.55" customHeight="1">
      <c r="A5491" t="s" s="3">
        <v>45</v>
      </c>
      <c r="B5491" t="s" s="3">
        <v>45399</v>
      </c>
      <c r="C5491" t="s" s="3">
        <v>45400</v>
      </c>
      <c r="D5491" s="2">
        <v>37973</v>
      </c>
      <c r="E5491" t="s" s="3">
        <v>45401</v>
      </c>
      <c r="F5491" s="4">
        <v>71471</v>
      </c>
      <c r="G5491" s="4">
        <v>71471</v>
      </c>
      <c r="H5491" s="4">
        <v>20727</v>
      </c>
      <c r="I5491" s="2">
        <v>0</v>
      </c>
      <c r="J5491" s="4">
        <v>0</v>
      </c>
      <c r="K5491" s="4">
        <v>1206.48</v>
      </c>
      <c r="L5491" s="4">
        <v>71471</v>
      </c>
      <c r="Q5491" t="s" s="3">
        <v>49</v>
      </c>
      <c r="R5491" s="2">
        <v>17</v>
      </c>
      <c r="T5491" t="s" s="3">
        <v>24090</v>
      </c>
      <c r="U5491" t="s" s="3">
        <v>3539</v>
      </c>
      <c r="V5491" t="s" s="3">
        <v>4140</v>
      </c>
      <c r="W5491" t="s" s="3">
        <v>3539</v>
      </c>
      <c r="X5491" t="s" s="3">
        <v>45402</v>
      </c>
      <c r="Y5491" t="s" s="3">
        <v>2102</v>
      </c>
      <c r="Z5491" t="s" s="3">
        <v>55</v>
      </c>
      <c r="AA5491" t="s" s="3">
        <v>56</v>
      </c>
      <c r="AB5491" s="2">
        <v>80449</v>
      </c>
      <c r="AC5491" t="s" s="3">
        <v>6391</v>
      </c>
      <c r="AD5491" t="s" s="3">
        <v>57</v>
      </c>
      <c r="AE5491" t="s" s="3">
        <v>45403</v>
      </c>
      <c r="AF5491" s="2">
        <v>18315</v>
      </c>
      <c r="AI5491" t="s" s="3">
        <v>45404</v>
      </c>
      <c r="AJ5491" t="s" s="3">
        <v>114</v>
      </c>
      <c r="AL5491" t="s" s="3">
        <v>31465</v>
      </c>
      <c r="AN5491" t="s" s="3">
        <v>161</v>
      </c>
      <c r="AO5491" t="s" s="3">
        <v>45405</v>
      </c>
      <c r="AP5491" t="s" s="3">
        <v>537</v>
      </c>
      <c r="AQ5491" t="s" s="3">
        <v>64</v>
      </c>
      <c r="AR5491" t="s" s="3">
        <v>45406</v>
      </c>
    </row>
    <row r="5492" s="2" customFormat="1" ht="13.55" customHeight="1">
      <c r="A5492" t="s" s="3">
        <v>45</v>
      </c>
      <c r="B5492" t="s" s="3">
        <v>45407</v>
      </c>
      <c r="C5492" t="s" s="3">
        <v>45408</v>
      </c>
      <c r="D5492" s="2">
        <v>28283</v>
      </c>
      <c r="E5492" t="s" s="3">
        <v>45409</v>
      </c>
      <c r="F5492" s="4">
        <v>6946</v>
      </c>
      <c r="G5492" s="4">
        <v>6946</v>
      </c>
      <c r="H5492" s="4">
        <v>2014</v>
      </c>
      <c r="I5492" s="2">
        <v>0</v>
      </c>
      <c r="J5492" s="4">
        <v>0</v>
      </c>
      <c r="K5492" s="4">
        <v>119</v>
      </c>
      <c r="L5492" s="4">
        <v>6946</v>
      </c>
      <c r="Q5492" t="s" s="3">
        <v>49</v>
      </c>
      <c r="R5492" s="2">
        <v>5</v>
      </c>
      <c r="T5492" t="s" s="3">
        <v>5320</v>
      </c>
      <c r="U5492" t="s" s="3">
        <v>45410</v>
      </c>
      <c r="X5492" t="s" s="3">
        <v>45411</v>
      </c>
      <c r="Y5492" t="s" s="3">
        <v>362</v>
      </c>
      <c r="Z5492" t="s" s="3">
        <v>55</v>
      </c>
      <c r="AA5492" t="s" s="3">
        <v>56</v>
      </c>
      <c r="AB5492" s="2">
        <v>80449</v>
      </c>
      <c r="AC5492" s="2">
        <v>80449</v>
      </c>
      <c r="AD5492" t="s" s="3">
        <v>57</v>
      </c>
      <c r="AE5492" t="s" s="3">
        <v>45412</v>
      </c>
      <c r="AF5492" s="2">
        <v>16103</v>
      </c>
      <c r="AI5492" t="s" s="3">
        <v>9523</v>
      </c>
      <c r="AJ5492" t="s" s="3">
        <v>174</v>
      </c>
      <c r="AL5492" t="s" s="3">
        <v>175</v>
      </c>
      <c r="AM5492" t="s" s="3">
        <v>175</v>
      </c>
      <c r="AN5492" t="s" s="3">
        <v>56</v>
      </c>
      <c r="AO5492" t="s" s="3">
        <v>45413</v>
      </c>
      <c r="AP5492" t="s" s="3">
        <v>1331</v>
      </c>
      <c r="AQ5492" t="s" s="3">
        <v>64</v>
      </c>
      <c r="AR5492" t="s" s="3">
        <v>45414</v>
      </c>
    </row>
    <row r="5493" s="2" customFormat="1" ht="13.55" customHeight="1">
      <c r="A5493" t="s" s="3">
        <v>45</v>
      </c>
      <c r="B5493" t="s" s="3">
        <v>45415</v>
      </c>
      <c r="C5493" t="s" s="3">
        <v>45416</v>
      </c>
      <c r="D5493" s="2">
        <v>29540</v>
      </c>
      <c r="E5493" t="s" s="3">
        <v>45417</v>
      </c>
      <c r="F5493" s="4">
        <v>7044</v>
      </c>
      <c r="G5493" s="4">
        <v>7044</v>
      </c>
      <c r="H5493" s="4">
        <v>2043</v>
      </c>
      <c r="I5493" s="2">
        <v>0</v>
      </c>
      <c r="J5493" s="4">
        <v>0</v>
      </c>
      <c r="K5493" s="4">
        <v>120.78</v>
      </c>
      <c r="L5493" s="4">
        <v>7044</v>
      </c>
      <c r="Q5493" t="s" s="3">
        <v>49</v>
      </c>
      <c r="R5493" s="2">
        <v>5.13</v>
      </c>
      <c r="T5493" t="s" s="3">
        <v>94</v>
      </c>
      <c r="U5493" t="s" s="3">
        <v>45418</v>
      </c>
      <c r="V5493" t="s" s="3">
        <v>2863</v>
      </c>
      <c r="W5493" t="s" s="3">
        <v>45418</v>
      </c>
      <c r="X5493" t="s" s="3">
        <v>45419</v>
      </c>
      <c r="Y5493" t="s" s="3">
        <v>97</v>
      </c>
      <c r="Z5493" t="s" s="3">
        <v>55</v>
      </c>
      <c r="AA5493" t="s" s="3">
        <v>56</v>
      </c>
      <c r="AB5493" s="2">
        <v>80449</v>
      </c>
      <c r="AC5493" s="2">
        <v>80449</v>
      </c>
      <c r="AD5493" t="s" s="3">
        <v>57</v>
      </c>
      <c r="AE5493" t="s" s="3">
        <v>45420</v>
      </c>
      <c r="AF5493" s="2">
        <v>2119</v>
      </c>
      <c r="AI5493" t="s" s="3">
        <v>770</v>
      </c>
      <c r="AJ5493" t="s" s="3">
        <v>313</v>
      </c>
      <c r="AL5493" t="s" s="3">
        <v>45269</v>
      </c>
      <c r="AM5493" t="s" s="3">
        <v>45269</v>
      </c>
      <c r="AN5493" t="s" s="3">
        <v>879</v>
      </c>
      <c r="AO5493" t="s" s="3">
        <v>45421</v>
      </c>
      <c r="AP5493" t="s" s="3">
        <v>4034</v>
      </c>
      <c r="AQ5493" t="s" s="3">
        <v>64</v>
      </c>
      <c r="AR5493" t="s" s="3">
        <v>45422</v>
      </c>
    </row>
    <row r="5494" s="2" customFormat="1" ht="13.55" customHeight="1">
      <c r="A5494" t="s" s="3">
        <v>45</v>
      </c>
      <c r="B5494" t="s" s="3">
        <v>45423</v>
      </c>
      <c r="C5494" t="s" s="3">
        <v>45424</v>
      </c>
      <c r="D5494" s="2">
        <v>35536</v>
      </c>
      <c r="E5494" t="s" s="3">
        <v>45425</v>
      </c>
      <c r="F5494" s="4">
        <v>16454</v>
      </c>
      <c r="G5494" s="4">
        <v>16454</v>
      </c>
      <c r="H5494" s="4">
        <v>4772</v>
      </c>
      <c r="I5494" s="2">
        <v>0</v>
      </c>
      <c r="J5494" s="4">
        <v>0</v>
      </c>
      <c r="K5494" s="4">
        <v>282.38</v>
      </c>
      <c r="L5494" s="4">
        <v>16454</v>
      </c>
      <c r="N5494" s="2">
        <v>583.3099999999999</v>
      </c>
      <c r="Q5494" t="s" s="3">
        <v>49</v>
      </c>
      <c r="R5494" s="2">
        <v>2</v>
      </c>
      <c r="T5494" t="s" s="3">
        <v>488</v>
      </c>
      <c r="U5494" t="s" s="3">
        <v>45426</v>
      </c>
      <c r="V5494" t="s" s="3">
        <v>2132</v>
      </c>
      <c r="W5494" t="s" s="3">
        <v>45426</v>
      </c>
      <c r="X5494" t="s" s="3">
        <v>45427</v>
      </c>
      <c r="Y5494" t="s" s="3">
        <v>1245</v>
      </c>
      <c r="Z5494" t="s" s="3">
        <v>55</v>
      </c>
      <c r="AA5494" t="s" s="3">
        <v>56</v>
      </c>
      <c r="AB5494" s="2">
        <v>80449</v>
      </c>
      <c r="AC5494" s="2">
        <v>80449</v>
      </c>
      <c r="AD5494" t="s" s="3">
        <v>57</v>
      </c>
      <c r="AE5494" t="s" s="3">
        <v>45428</v>
      </c>
      <c r="AF5494" s="2">
        <v>13721</v>
      </c>
      <c r="AI5494" t="s" s="3">
        <v>45429</v>
      </c>
      <c r="AJ5494" t="s" s="3">
        <v>600</v>
      </c>
      <c r="AL5494" t="s" s="3">
        <v>2202</v>
      </c>
      <c r="AM5494" t="s" s="3">
        <v>2202</v>
      </c>
      <c r="AN5494" t="s" s="3">
        <v>56</v>
      </c>
      <c r="AO5494" t="s" s="3">
        <v>45430</v>
      </c>
      <c r="AP5494" t="s" s="3">
        <v>262</v>
      </c>
      <c r="AQ5494" t="s" s="3">
        <v>64</v>
      </c>
      <c r="AR5494" t="s" s="3">
        <v>45431</v>
      </c>
    </row>
    <row r="5495" s="2" customFormat="1" ht="13.55" customHeight="1">
      <c r="A5495" t="s" s="3">
        <v>75</v>
      </c>
      <c r="B5495" t="s" s="3">
        <v>4905</v>
      </c>
      <c r="C5495" t="s" s="3">
        <v>45432</v>
      </c>
      <c r="D5495" s="2">
        <v>7750</v>
      </c>
      <c r="E5495" t="s" s="3">
        <v>45433</v>
      </c>
      <c r="F5495" s="4">
        <v>1516</v>
      </c>
      <c r="G5495" s="4">
        <v>1516</v>
      </c>
      <c r="H5495" s="4">
        <v>440</v>
      </c>
      <c r="I5495" s="2">
        <v>0</v>
      </c>
      <c r="J5495" s="4">
        <v>0</v>
      </c>
      <c r="K5495" s="4">
        <v>26.06</v>
      </c>
      <c r="L5495" s="4">
        <v>1516</v>
      </c>
      <c r="N5495" s="2">
        <v>20.4</v>
      </c>
      <c r="Q5495" t="s" s="3">
        <v>49</v>
      </c>
      <c r="R5495" s="2">
        <v>0.17</v>
      </c>
      <c r="T5495" t="s" s="3">
        <v>8654</v>
      </c>
      <c r="U5495" t="s" s="3">
        <v>337</v>
      </c>
      <c r="X5495" t="s" s="3">
        <v>45434</v>
      </c>
      <c r="Y5495" t="s" s="3">
        <v>3002</v>
      </c>
      <c r="Z5495" t="s" s="3">
        <v>55</v>
      </c>
      <c r="AA5495" t="s" s="3">
        <v>56</v>
      </c>
      <c r="AB5495" s="2">
        <v>80449</v>
      </c>
      <c r="AC5495" s="2">
        <v>80449</v>
      </c>
      <c r="AD5495" t="s" s="3">
        <v>57</v>
      </c>
      <c r="AE5495" t="s" s="3">
        <v>4910</v>
      </c>
      <c r="AF5495" s="2">
        <v>3009</v>
      </c>
      <c r="AI5495" t="s" s="3">
        <v>45435</v>
      </c>
      <c r="AJ5495" t="s" s="3">
        <v>174</v>
      </c>
      <c r="AL5495" t="s" s="3">
        <v>10977</v>
      </c>
      <c r="AM5495" t="s" s="3">
        <v>10977</v>
      </c>
      <c r="AN5495" t="s" s="3">
        <v>656</v>
      </c>
      <c r="AO5495" t="s" s="3">
        <v>45436</v>
      </c>
      <c r="AP5495" t="s" s="3">
        <v>968</v>
      </c>
      <c r="AQ5495" t="s" s="3">
        <v>64</v>
      </c>
      <c r="AR5495" t="s" s="3">
        <v>45437</v>
      </c>
    </row>
    <row r="5496" s="2" customFormat="1" ht="13.55" customHeight="1">
      <c r="A5496" t="s" s="3">
        <v>45</v>
      </c>
      <c r="B5496" t="s" s="3">
        <v>45438</v>
      </c>
      <c r="C5496" t="s" s="3">
        <v>5671</v>
      </c>
      <c r="D5496" s="2">
        <v>29260</v>
      </c>
      <c r="E5496" t="s" s="3">
        <v>45439</v>
      </c>
      <c r="F5496" s="4">
        <v>15861</v>
      </c>
      <c r="G5496" s="4">
        <v>15861</v>
      </c>
      <c r="H5496" s="4">
        <v>4600</v>
      </c>
      <c r="I5496" s="2">
        <v>0</v>
      </c>
      <c r="J5496" s="4">
        <v>0</v>
      </c>
      <c r="K5496" s="4">
        <v>272.32</v>
      </c>
      <c r="L5496" s="4">
        <v>15861</v>
      </c>
      <c r="N5496" s="2">
        <v>85.19</v>
      </c>
      <c r="Q5496" t="s" s="3">
        <v>49</v>
      </c>
      <c r="R5496" s="2">
        <v>5.92</v>
      </c>
      <c r="T5496" t="s" s="3">
        <v>3108</v>
      </c>
      <c r="U5496" t="s" s="3">
        <v>5673</v>
      </c>
      <c r="X5496" t="s" s="3">
        <v>5674</v>
      </c>
      <c r="Y5496" t="s" s="3">
        <v>1877</v>
      </c>
      <c r="Z5496" t="s" s="3">
        <v>55</v>
      </c>
      <c r="AA5496" t="s" s="3">
        <v>56</v>
      </c>
      <c r="AB5496" s="2">
        <v>80449</v>
      </c>
      <c r="AC5496" s="2">
        <v>80449</v>
      </c>
      <c r="AD5496" t="s" s="3">
        <v>57</v>
      </c>
      <c r="AE5496" t="s" s="3">
        <v>45440</v>
      </c>
      <c r="AF5496" s="2">
        <v>2981</v>
      </c>
      <c r="AI5496" t="s" s="3">
        <v>1749</v>
      </c>
      <c r="AJ5496" t="s" s="3">
        <v>60</v>
      </c>
      <c r="AK5496" t="s" s="3">
        <v>2361</v>
      </c>
      <c r="AL5496" t="s" s="3">
        <v>1605</v>
      </c>
      <c r="AM5496" t="s" s="3">
        <v>1605</v>
      </c>
      <c r="AN5496" t="s" s="3">
        <v>56</v>
      </c>
      <c r="AO5496" t="s" s="3">
        <v>5676</v>
      </c>
      <c r="AP5496" t="s" s="3">
        <v>931</v>
      </c>
      <c r="AQ5496" t="s" s="3">
        <v>64</v>
      </c>
      <c r="AR5496" t="s" s="3">
        <v>5677</v>
      </c>
    </row>
    <row r="5497" s="2" customFormat="1" ht="13.55" customHeight="1">
      <c r="A5497" t="s" s="3">
        <v>45</v>
      </c>
      <c r="B5497" t="s" s="3">
        <v>45441</v>
      </c>
      <c r="C5497" t="s" s="3">
        <v>45442</v>
      </c>
      <c r="D5497" s="2">
        <v>28245</v>
      </c>
      <c r="E5497" t="s" s="3">
        <v>45443</v>
      </c>
      <c r="F5497" s="4">
        <v>8728</v>
      </c>
      <c r="G5497" s="4">
        <v>8728</v>
      </c>
      <c r="H5497" s="4">
        <v>2531</v>
      </c>
      <c r="I5497" s="2">
        <v>0</v>
      </c>
      <c r="J5497" s="4">
        <v>0</v>
      </c>
      <c r="K5497" s="4">
        <v>149.78</v>
      </c>
      <c r="L5497" s="4">
        <v>8728</v>
      </c>
      <c r="Q5497" t="s" s="3">
        <v>49</v>
      </c>
      <c r="R5497" s="2">
        <v>5.36</v>
      </c>
      <c r="T5497" t="s" s="3">
        <v>1168</v>
      </c>
      <c r="U5497" t="s" s="3">
        <v>45444</v>
      </c>
      <c r="V5497" t="s" s="3">
        <v>10342</v>
      </c>
      <c r="W5497" t="s" s="3">
        <v>45444</v>
      </c>
      <c r="X5497" t="s" s="3">
        <v>45445</v>
      </c>
      <c r="Y5497" t="s" s="3">
        <v>54</v>
      </c>
      <c r="Z5497" t="s" s="3">
        <v>55</v>
      </c>
      <c r="AA5497" t="s" s="3">
        <v>56</v>
      </c>
      <c r="AB5497" s="2">
        <v>80449</v>
      </c>
      <c r="AC5497" s="2">
        <v>80449</v>
      </c>
      <c r="AD5497" t="s" s="3">
        <v>57</v>
      </c>
      <c r="AE5497" t="s" s="3">
        <v>45446</v>
      </c>
      <c r="AF5497" s="2">
        <v>517</v>
      </c>
      <c r="AI5497" t="s" s="3">
        <v>45447</v>
      </c>
      <c r="AJ5497" t="s" s="3">
        <v>174</v>
      </c>
      <c r="AL5497" t="s" s="3">
        <v>6405</v>
      </c>
      <c r="AM5497" t="s" s="3">
        <v>6406</v>
      </c>
      <c r="AN5497" t="s" s="3">
        <v>161</v>
      </c>
      <c r="AO5497" t="s" s="3">
        <v>45448</v>
      </c>
      <c r="AP5497" t="s" s="3">
        <v>537</v>
      </c>
      <c r="AQ5497" t="s" s="3">
        <v>64</v>
      </c>
      <c r="AR5497" t="s" s="3">
        <v>45449</v>
      </c>
    </row>
    <row r="5498" s="2" customFormat="1" ht="13.55" customHeight="1">
      <c r="A5498" t="s" s="3">
        <v>45</v>
      </c>
      <c r="B5498" t="s" s="3">
        <v>45450</v>
      </c>
      <c r="C5498" t="s" s="3">
        <v>45451</v>
      </c>
      <c r="D5498" s="2">
        <v>13723</v>
      </c>
      <c r="E5498" t="s" s="3">
        <v>45452</v>
      </c>
      <c r="F5498" s="4">
        <v>6180</v>
      </c>
      <c r="G5498" s="4">
        <v>6180</v>
      </c>
      <c r="H5498" s="4">
        <v>1792</v>
      </c>
      <c r="I5498" s="2">
        <v>0</v>
      </c>
      <c r="J5498" s="4">
        <v>0</v>
      </c>
      <c r="K5498" s="4">
        <v>105.98</v>
      </c>
      <c r="L5498" s="4">
        <v>6180</v>
      </c>
      <c r="N5498" s="2">
        <v>52.09</v>
      </c>
      <c r="Q5498" t="s" s="3">
        <v>49</v>
      </c>
      <c r="R5498" s="2">
        <v>0.68</v>
      </c>
      <c r="T5498" t="s" s="3">
        <v>6664</v>
      </c>
      <c r="U5498" t="s" s="3">
        <v>22836</v>
      </c>
      <c r="X5498" t="s" s="3">
        <v>45453</v>
      </c>
      <c r="Y5498" t="s" s="3">
        <v>335</v>
      </c>
      <c r="Z5498" t="s" s="3">
        <v>55</v>
      </c>
      <c r="AA5498" t="s" s="3">
        <v>56</v>
      </c>
      <c r="AB5498" s="2">
        <v>80449</v>
      </c>
      <c r="AC5498" s="2">
        <v>80449</v>
      </c>
      <c r="AD5498" t="s" s="3">
        <v>57</v>
      </c>
      <c r="AE5498" t="s" s="3">
        <v>45454</v>
      </c>
      <c r="AF5498" s="2">
        <v>3850</v>
      </c>
      <c r="AI5498" t="s" s="3">
        <v>45455</v>
      </c>
      <c r="AJ5498" t="s" s="3">
        <v>202</v>
      </c>
      <c r="AK5498" t="s" s="3">
        <v>1282</v>
      </c>
      <c r="AL5498" t="s" s="3">
        <v>175</v>
      </c>
      <c r="AM5498" t="s" s="3">
        <v>175</v>
      </c>
      <c r="AN5498" t="s" s="3">
        <v>56</v>
      </c>
      <c r="AO5498" t="s" s="3">
        <v>45456</v>
      </c>
      <c r="AP5498" t="s" s="3">
        <v>3934</v>
      </c>
      <c r="AQ5498" t="s" s="3">
        <v>64</v>
      </c>
      <c r="AR5498" t="s" s="3">
        <v>45457</v>
      </c>
    </row>
    <row r="5499" s="2" customFormat="1" ht="13.55" customHeight="1">
      <c r="A5499" t="s" s="3">
        <v>75</v>
      </c>
      <c r="B5499" t="s" s="3">
        <v>45458</v>
      </c>
      <c r="C5499" t="s" s="3">
        <v>4704</v>
      </c>
      <c r="D5499" s="2">
        <v>29238</v>
      </c>
      <c r="E5499" t="s" s="3">
        <v>45459</v>
      </c>
      <c r="F5499" s="4">
        <v>21457</v>
      </c>
      <c r="G5499" s="4">
        <v>21457</v>
      </c>
      <c r="H5499" s="4">
        <v>6223</v>
      </c>
      <c r="I5499" s="2">
        <v>0</v>
      </c>
      <c r="J5499" s="4">
        <v>0</v>
      </c>
      <c r="K5499" s="4">
        <v>368.22</v>
      </c>
      <c r="L5499" s="4">
        <v>21457</v>
      </c>
      <c r="Q5499" t="s" s="3">
        <v>49</v>
      </c>
      <c r="R5499" s="2">
        <v>7.27</v>
      </c>
      <c r="T5499" t="s" s="3">
        <v>4706</v>
      </c>
      <c r="U5499" t="s" s="3">
        <v>4707</v>
      </c>
      <c r="V5499" t="s" s="3">
        <v>2574</v>
      </c>
      <c r="W5499" t="s" s="3">
        <v>4707</v>
      </c>
      <c r="X5499" t="s" s="3">
        <v>4708</v>
      </c>
      <c r="Y5499" t="s" s="3">
        <v>3824</v>
      </c>
      <c r="Z5499" t="s" s="3">
        <v>55</v>
      </c>
      <c r="AA5499" t="s" s="3">
        <v>56</v>
      </c>
      <c r="AB5499" s="2">
        <v>80449</v>
      </c>
      <c r="AC5499" s="2">
        <v>80449</v>
      </c>
      <c r="AD5499" t="s" s="3">
        <v>57</v>
      </c>
      <c r="AE5499" t="s" s="3">
        <v>45460</v>
      </c>
      <c r="AI5499" t="s" s="3">
        <v>4710</v>
      </c>
      <c r="AL5499" t="s" s="3">
        <v>4711</v>
      </c>
      <c r="AM5499" t="s" s="3">
        <v>129</v>
      </c>
      <c r="AN5499" t="s" s="3">
        <v>130</v>
      </c>
      <c r="AO5499" t="s" s="3">
        <v>4712</v>
      </c>
      <c r="AP5499" t="s" s="3">
        <v>577</v>
      </c>
      <c r="AQ5499" t="s" s="3">
        <v>64</v>
      </c>
      <c r="AR5499" t="s" s="3">
        <v>4713</v>
      </c>
    </row>
    <row r="5500" s="2" customFormat="1" ht="13.55" customHeight="1">
      <c r="A5500" t="s" s="3">
        <v>75</v>
      </c>
      <c r="B5500" t="s" s="3">
        <v>2641</v>
      </c>
      <c r="C5500" t="s" s="3">
        <v>45461</v>
      </c>
      <c r="D5500" s="2">
        <v>7885</v>
      </c>
      <c r="E5500" t="s" s="3">
        <v>45462</v>
      </c>
      <c r="F5500" s="4">
        <v>3839</v>
      </c>
      <c r="G5500" s="4">
        <v>3839</v>
      </c>
      <c r="H5500" s="4">
        <v>1113</v>
      </c>
      <c r="I5500" s="2">
        <v>0</v>
      </c>
      <c r="J5500" s="4">
        <v>0</v>
      </c>
      <c r="K5500" s="4">
        <v>65.72</v>
      </c>
      <c r="L5500" s="4">
        <v>3839</v>
      </c>
      <c r="N5500" s="2">
        <v>405.81</v>
      </c>
      <c r="Q5500" t="s" s="3">
        <v>49</v>
      </c>
      <c r="R5500" s="2">
        <v>0.34</v>
      </c>
      <c r="T5500" t="s" s="3">
        <v>423</v>
      </c>
      <c r="U5500" t="s" s="3">
        <v>45463</v>
      </c>
      <c r="V5500" t="s" s="3">
        <v>557</v>
      </c>
      <c r="W5500" t="s" s="3">
        <v>1130</v>
      </c>
      <c r="X5500" t="s" s="3">
        <v>45464</v>
      </c>
      <c r="Y5500" t="s" s="3">
        <v>2647</v>
      </c>
      <c r="Z5500" t="s" s="3">
        <v>55</v>
      </c>
      <c r="AA5500" t="s" s="3">
        <v>56</v>
      </c>
      <c r="AB5500" s="2">
        <v>80449</v>
      </c>
      <c r="AC5500" s="2">
        <v>80449</v>
      </c>
      <c r="AD5500" t="s" s="3">
        <v>57</v>
      </c>
      <c r="AE5500" t="s" s="3">
        <v>2648</v>
      </c>
      <c r="AF5500" s="2">
        <v>6097</v>
      </c>
      <c r="AI5500" t="s" s="3">
        <v>11014</v>
      </c>
      <c r="AJ5500" t="s" s="3">
        <v>313</v>
      </c>
      <c r="AL5500" t="s" s="3">
        <v>203</v>
      </c>
      <c r="AM5500" t="s" s="3">
        <v>203</v>
      </c>
      <c r="AN5500" t="s" s="3">
        <v>56</v>
      </c>
      <c r="AO5500" t="s" s="3">
        <v>45465</v>
      </c>
      <c r="AP5500" t="s" s="3">
        <v>5433</v>
      </c>
      <c r="AQ5500" t="s" s="3">
        <v>64</v>
      </c>
      <c r="AR5500" t="s" s="3">
        <v>45466</v>
      </c>
    </row>
    <row r="5501" s="2" customFormat="1" ht="13.55" customHeight="1">
      <c r="A5501" t="s" s="3">
        <v>45</v>
      </c>
      <c r="B5501" t="s" s="3">
        <v>45467</v>
      </c>
      <c r="C5501" t="s" s="3">
        <v>45468</v>
      </c>
      <c r="D5501" s="2">
        <v>29502</v>
      </c>
      <c r="E5501" t="s" s="3">
        <v>45469</v>
      </c>
      <c r="F5501" s="4">
        <v>6946</v>
      </c>
      <c r="G5501" s="4">
        <v>6946</v>
      </c>
      <c r="H5501" s="4">
        <v>2014</v>
      </c>
      <c r="I5501" s="2">
        <v>0</v>
      </c>
      <c r="J5501" s="4">
        <v>0</v>
      </c>
      <c r="K5501" s="4">
        <v>119</v>
      </c>
      <c r="L5501" s="4">
        <v>6946</v>
      </c>
      <c r="Q5501" t="s" s="3">
        <v>49</v>
      </c>
      <c r="R5501" s="2">
        <v>5</v>
      </c>
      <c r="T5501" t="s" s="3">
        <v>45470</v>
      </c>
      <c r="U5501" t="s" s="3">
        <v>437</v>
      </c>
      <c r="V5501" t="s" s="3">
        <v>436</v>
      </c>
      <c r="W5501" t="s" s="3">
        <v>437</v>
      </c>
      <c r="X5501" t="s" s="3">
        <v>45471</v>
      </c>
      <c r="Y5501" t="s" s="3">
        <v>97</v>
      </c>
      <c r="Z5501" t="s" s="3">
        <v>55</v>
      </c>
      <c r="AA5501" t="s" s="3">
        <v>56</v>
      </c>
      <c r="AB5501" s="2">
        <v>80449</v>
      </c>
      <c r="AC5501" s="2">
        <v>80449</v>
      </c>
      <c r="AD5501" t="s" s="3">
        <v>57</v>
      </c>
      <c r="AE5501" t="s" s="3">
        <v>45472</v>
      </c>
      <c r="AF5501" s="2">
        <v>8487</v>
      </c>
      <c r="AI5501" t="s" s="3">
        <v>437</v>
      </c>
      <c r="AJ5501" t="s" s="3">
        <v>114</v>
      </c>
      <c r="AL5501" t="s" s="3">
        <v>45473</v>
      </c>
      <c r="AN5501" t="s" s="3">
        <v>1123</v>
      </c>
      <c r="AO5501" t="s" s="3">
        <v>45474</v>
      </c>
      <c r="AP5501" t="s" s="3">
        <v>537</v>
      </c>
      <c r="AQ5501" t="s" s="3">
        <v>64</v>
      </c>
      <c r="AR5501" t="s" s="3">
        <v>45475</v>
      </c>
    </row>
    <row r="5502" s="2" customFormat="1" ht="13.55" customHeight="1">
      <c r="A5502" t="s" s="3">
        <v>45</v>
      </c>
      <c r="B5502" t="s" s="3">
        <v>45476</v>
      </c>
      <c r="C5502" t="s" s="3">
        <v>45477</v>
      </c>
      <c r="D5502" s="2">
        <v>26265</v>
      </c>
      <c r="E5502" t="s" s="3">
        <v>45478</v>
      </c>
      <c r="F5502" s="4">
        <v>6946</v>
      </c>
      <c r="G5502" s="4">
        <v>6946</v>
      </c>
      <c r="H5502" s="4">
        <v>2014</v>
      </c>
      <c r="I5502" s="2">
        <v>0</v>
      </c>
      <c r="J5502" s="4">
        <v>0</v>
      </c>
      <c r="K5502" s="4">
        <v>119</v>
      </c>
      <c r="L5502" s="4">
        <v>6946</v>
      </c>
      <c r="Q5502" t="s" s="3">
        <v>49</v>
      </c>
      <c r="R5502" s="2">
        <v>5</v>
      </c>
      <c r="T5502" t="s" s="3">
        <v>807</v>
      </c>
      <c r="U5502" t="s" s="3">
        <v>45479</v>
      </c>
      <c r="V5502" t="s" s="3">
        <v>5229</v>
      </c>
      <c r="W5502" t="s" s="3">
        <v>45479</v>
      </c>
      <c r="X5502" t="s" s="3">
        <v>45480</v>
      </c>
      <c r="Y5502" t="s" s="3">
        <v>1804</v>
      </c>
      <c r="Z5502" t="s" s="3">
        <v>55</v>
      </c>
      <c r="AA5502" t="s" s="3">
        <v>56</v>
      </c>
      <c r="AB5502" s="2">
        <v>80449</v>
      </c>
      <c r="AC5502" s="2">
        <v>80449</v>
      </c>
      <c r="AD5502" t="s" s="3">
        <v>57</v>
      </c>
      <c r="AE5502" t="s" s="3">
        <v>45481</v>
      </c>
      <c r="AF5502" s="2">
        <v>1719</v>
      </c>
      <c r="AH5502" t="s" s="3">
        <v>6566</v>
      </c>
      <c r="AI5502" t="s" s="3">
        <v>45482</v>
      </c>
      <c r="AJ5502" t="s" s="3">
        <v>174</v>
      </c>
      <c r="AL5502" t="s" s="3">
        <v>15389</v>
      </c>
      <c r="AM5502" t="s" s="3">
        <v>15389</v>
      </c>
      <c r="AN5502" t="s" s="3">
        <v>919</v>
      </c>
      <c r="AO5502" t="s" s="3">
        <v>45483</v>
      </c>
      <c r="AP5502" t="s" s="3">
        <v>779</v>
      </c>
      <c r="AQ5502" t="s" s="3">
        <v>64</v>
      </c>
      <c r="AR5502" t="s" s="3">
        <v>45484</v>
      </c>
    </row>
    <row r="5503" s="2" customFormat="1" ht="13.55" customHeight="1">
      <c r="A5503" t="s" s="3">
        <v>45</v>
      </c>
      <c r="B5503" t="s" s="3">
        <v>45485</v>
      </c>
      <c r="C5503" t="s" s="3">
        <v>45486</v>
      </c>
      <c r="D5503" s="2">
        <v>36360</v>
      </c>
      <c r="E5503" t="s" s="3">
        <v>45487</v>
      </c>
      <c r="F5503" s="4">
        <v>17148</v>
      </c>
      <c r="G5503" s="4">
        <v>17148</v>
      </c>
      <c r="H5503" s="4">
        <v>4973</v>
      </c>
      <c r="I5503" s="2">
        <v>0</v>
      </c>
      <c r="J5503" s="4">
        <v>0</v>
      </c>
      <c r="K5503" s="4">
        <v>289.26</v>
      </c>
      <c r="L5503" s="4">
        <v>17148</v>
      </c>
      <c r="N5503" s="2">
        <v>269.74</v>
      </c>
      <c r="Q5503" t="s" s="3">
        <v>49</v>
      </c>
      <c r="R5503" s="2">
        <v>3</v>
      </c>
      <c r="T5503" t="s" s="3">
        <v>306</v>
      </c>
      <c r="U5503" t="s" s="3">
        <v>45488</v>
      </c>
      <c r="X5503" t="s" s="3">
        <v>45489</v>
      </c>
      <c r="Y5503" t="s" s="3">
        <v>11862</v>
      </c>
      <c r="Z5503" t="s" s="3">
        <v>55</v>
      </c>
      <c r="AA5503" t="s" s="3">
        <v>56</v>
      </c>
      <c r="AB5503" s="2">
        <v>80449</v>
      </c>
      <c r="AC5503" s="2">
        <v>80449</v>
      </c>
      <c r="AD5503" t="s" s="3">
        <v>57</v>
      </c>
      <c r="AE5503" t="s" s="3">
        <v>45490</v>
      </c>
      <c r="AF5503" s="2">
        <v>1095</v>
      </c>
      <c r="AI5503" t="s" s="3">
        <v>45491</v>
      </c>
      <c r="AJ5503" t="s" s="3">
        <v>217</v>
      </c>
      <c r="AL5503" t="s" s="3">
        <v>2438</v>
      </c>
      <c r="AM5503" t="s" s="3">
        <v>45492</v>
      </c>
      <c r="AN5503" t="s" s="3">
        <v>56</v>
      </c>
      <c r="AO5503" t="s" s="3">
        <v>45493</v>
      </c>
      <c r="AP5503" t="s" s="3">
        <v>9273</v>
      </c>
      <c r="AQ5503" t="s" s="3">
        <v>64</v>
      </c>
      <c r="AR5503" t="s" s="3">
        <v>45494</v>
      </c>
    </row>
    <row r="5504" s="2" customFormat="1" ht="13.55" customHeight="1">
      <c r="A5504" t="s" s="3">
        <v>75</v>
      </c>
      <c r="B5504" t="s" s="3">
        <v>1840</v>
      </c>
      <c r="C5504" t="s" s="3">
        <v>3669</v>
      </c>
      <c r="D5504" s="2">
        <v>10996</v>
      </c>
      <c r="E5504" t="s" s="3">
        <v>45495</v>
      </c>
      <c r="F5504" s="4">
        <v>1516</v>
      </c>
      <c r="G5504" s="4">
        <v>1516</v>
      </c>
      <c r="H5504" s="4">
        <v>440</v>
      </c>
      <c r="I5504" s="2">
        <v>0</v>
      </c>
      <c r="J5504" s="4">
        <v>0</v>
      </c>
      <c r="K5504" s="4">
        <v>26.06</v>
      </c>
      <c r="L5504" s="4">
        <v>1516</v>
      </c>
      <c r="Q5504" t="s" s="3">
        <v>49</v>
      </c>
      <c r="R5504" s="2">
        <v>0.17</v>
      </c>
      <c r="T5504" t="s" s="3">
        <v>477</v>
      </c>
      <c r="U5504" t="s" s="3">
        <v>3671</v>
      </c>
      <c r="X5504" t="s" s="3">
        <v>3672</v>
      </c>
      <c r="Y5504" t="s" s="3">
        <v>1846</v>
      </c>
      <c r="Z5504" t="s" s="3">
        <v>55</v>
      </c>
      <c r="AA5504" t="s" s="3">
        <v>56</v>
      </c>
      <c r="AB5504" s="2">
        <v>80449</v>
      </c>
      <c r="AC5504" s="2">
        <v>80449</v>
      </c>
      <c r="AD5504" t="s" s="3">
        <v>57</v>
      </c>
      <c r="AE5504" t="s" s="3">
        <v>1847</v>
      </c>
      <c r="AF5504" s="2">
        <v>4994</v>
      </c>
      <c r="AI5504" t="s" s="3">
        <v>3673</v>
      </c>
      <c r="AJ5504" t="s" s="3">
        <v>600</v>
      </c>
      <c r="AL5504" t="s" s="3">
        <v>284</v>
      </c>
      <c r="AM5504" t="s" s="3">
        <v>2382</v>
      </c>
      <c r="AN5504" t="s" s="3">
        <v>56</v>
      </c>
      <c r="AO5504" t="s" s="3">
        <v>3674</v>
      </c>
      <c r="AP5504" t="s" s="3">
        <v>3323</v>
      </c>
      <c r="AQ5504" t="s" s="3">
        <v>64</v>
      </c>
      <c r="AR5504" t="s" s="3">
        <v>3675</v>
      </c>
    </row>
    <row r="5505" s="2" customFormat="1" ht="13.55" customHeight="1">
      <c r="A5505" t="s" s="3">
        <v>75</v>
      </c>
      <c r="B5505" t="s" s="3">
        <v>4662</v>
      </c>
      <c r="C5505" t="s" s="3">
        <v>45496</v>
      </c>
      <c r="D5505" s="2">
        <v>25511</v>
      </c>
      <c r="E5505" t="s" s="3">
        <v>45497</v>
      </c>
      <c r="F5505" s="4">
        <v>7147</v>
      </c>
      <c r="G5505" s="4">
        <v>7147</v>
      </c>
      <c r="H5505" s="4">
        <v>2073</v>
      </c>
      <c r="I5505" s="2">
        <v>0</v>
      </c>
      <c r="J5505" s="4">
        <v>0</v>
      </c>
      <c r="K5505" s="4">
        <v>122.54</v>
      </c>
      <c r="L5505" s="4">
        <v>7147</v>
      </c>
      <c r="Q5505" t="s" s="3">
        <v>49</v>
      </c>
      <c r="R5505" s="2">
        <v>5.27</v>
      </c>
      <c r="T5505" t="s" s="3">
        <v>7124</v>
      </c>
      <c r="U5505" t="s" s="3">
        <v>9485</v>
      </c>
      <c r="V5505" t="s" s="3">
        <v>1243</v>
      </c>
      <c r="W5505" t="s" s="3">
        <v>9485</v>
      </c>
      <c r="X5505" t="s" s="3">
        <v>45498</v>
      </c>
      <c r="Y5505" t="s" s="3">
        <v>773</v>
      </c>
      <c r="Z5505" t="s" s="3">
        <v>55</v>
      </c>
      <c r="AA5505" t="s" s="3">
        <v>56</v>
      </c>
      <c r="AB5505" s="2">
        <v>80449</v>
      </c>
      <c r="AC5505" s="2">
        <v>80449</v>
      </c>
      <c r="AD5505" t="s" s="3">
        <v>57</v>
      </c>
      <c r="AE5505" t="s" s="3">
        <v>4668</v>
      </c>
      <c r="AF5505" s="2">
        <v>706</v>
      </c>
      <c r="AI5505" t="s" s="3">
        <v>124</v>
      </c>
      <c r="AJ5505" t="s" s="3">
        <v>313</v>
      </c>
      <c r="AL5505" t="s" s="3">
        <v>6057</v>
      </c>
      <c r="AM5505" t="s" s="3">
        <v>6057</v>
      </c>
      <c r="AN5505" t="s" s="3">
        <v>549</v>
      </c>
      <c r="AO5505" t="s" s="3">
        <v>45499</v>
      </c>
      <c r="AP5505" t="s" s="3">
        <v>1398</v>
      </c>
      <c r="AQ5505" t="s" s="3">
        <v>64</v>
      </c>
      <c r="AR5505" t="s" s="3">
        <v>45500</v>
      </c>
    </row>
    <row r="5506" s="2" customFormat="1" ht="13.55" customHeight="1">
      <c r="A5506" t="s" s="3">
        <v>45</v>
      </c>
      <c r="B5506" t="s" s="3">
        <v>45501</v>
      </c>
      <c r="C5506" t="s" s="3">
        <v>45502</v>
      </c>
      <c r="D5506" s="2">
        <v>26258</v>
      </c>
      <c r="E5506" t="s" s="3">
        <v>45503</v>
      </c>
      <c r="F5506" s="4">
        <v>6946</v>
      </c>
      <c r="G5506" s="4">
        <v>6946</v>
      </c>
      <c r="H5506" s="4">
        <v>2014</v>
      </c>
      <c r="I5506" s="2">
        <v>0</v>
      </c>
      <c r="J5506" s="4">
        <v>0</v>
      </c>
      <c r="K5506" s="4">
        <v>119</v>
      </c>
      <c r="L5506" s="4">
        <v>6946</v>
      </c>
      <c r="Q5506" t="s" s="3">
        <v>49</v>
      </c>
      <c r="R5506" s="2">
        <v>5</v>
      </c>
      <c r="T5506" t="s" s="3">
        <v>2236</v>
      </c>
      <c r="U5506" t="s" s="3">
        <v>45504</v>
      </c>
      <c r="X5506" t="s" s="3">
        <v>45505</v>
      </c>
      <c r="Y5506" t="s" s="3">
        <v>2637</v>
      </c>
      <c r="Z5506" t="s" s="3">
        <v>55</v>
      </c>
      <c r="AA5506" t="s" s="3">
        <v>56</v>
      </c>
      <c r="AB5506" s="2">
        <v>80449</v>
      </c>
      <c r="AC5506" s="2">
        <v>80449</v>
      </c>
      <c r="AD5506" t="s" s="3">
        <v>57</v>
      </c>
      <c r="AE5506" t="s" s="3">
        <v>45506</v>
      </c>
      <c r="AF5506" s="2">
        <v>90</v>
      </c>
      <c r="AI5506" t="s" s="3">
        <v>1181</v>
      </c>
      <c r="AJ5506" t="s" s="3">
        <v>114</v>
      </c>
      <c r="AL5506" t="s" s="3">
        <v>1641</v>
      </c>
      <c r="AN5506" t="s" s="3">
        <v>444</v>
      </c>
      <c r="AO5506" t="s" s="3">
        <v>45507</v>
      </c>
      <c r="AP5506" t="s" s="3">
        <v>27516</v>
      </c>
      <c r="AQ5506" t="s" s="3">
        <v>64</v>
      </c>
      <c r="AR5506" t="s" s="3">
        <v>45508</v>
      </c>
    </row>
    <row r="5507" s="2" customFormat="1" ht="13.55" customHeight="1">
      <c r="A5507" t="s" s="3">
        <v>45</v>
      </c>
      <c r="B5507" t="s" s="3">
        <v>45509</v>
      </c>
      <c r="C5507" t="s" s="3">
        <v>45510</v>
      </c>
      <c r="D5507" s="2">
        <v>37827</v>
      </c>
      <c r="E5507" t="s" s="3">
        <v>45511</v>
      </c>
      <c r="F5507" s="4">
        <v>25544</v>
      </c>
      <c r="G5507" s="4">
        <v>25544</v>
      </c>
      <c r="H5507" s="4">
        <v>7408</v>
      </c>
      <c r="I5507" s="2">
        <v>0</v>
      </c>
      <c r="J5507" s="4">
        <v>0</v>
      </c>
      <c r="K5507" s="4">
        <v>438.68</v>
      </c>
      <c r="L5507" s="4">
        <v>25544</v>
      </c>
      <c r="Q5507" t="s" s="3">
        <v>49</v>
      </c>
      <c r="R5507" s="2">
        <v>4.36</v>
      </c>
      <c r="T5507" t="s" s="3">
        <v>2999</v>
      </c>
      <c r="U5507" t="s" s="3">
        <v>41626</v>
      </c>
      <c r="X5507" t="s" s="3">
        <v>45512</v>
      </c>
      <c r="Y5507" t="s" s="3">
        <v>3414</v>
      </c>
      <c r="Z5507" t="s" s="3">
        <v>55</v>
      </c>
      <c r="AA5507" t="s" s="3">
        <v>56</v>
      </c>
      <c r="AB5507" s="2">
        <v>80449</v>
      </c>
      <c r="AC5507" s="2">
        <v>80449</v>
      </c>
      <c r="AD5507" t="s" s="3">
        <v>57</v>
      </c>
      <c r="AE5507" t="s" s="3">
        <v>45513</v>
      </c>
      <c r="AF5507" s="2">
        <v>16524</v>
      </c>
      <c r="AI5507" t="s" s="3">
        <v>18857</v>
      </c>
      <c r="AJ5507" t="s" s="3">
        <v>60</v>
      </c>
      <c r="AL5507" t="s" s="3">
        <v>1174</v>
      </c>
      <c r="AM5507" t="s" s="3">
        <v>1174</v>
      </c>
      <c r="AN5507" t="s" s="3">
        <v>56</v>
      </c>
      <c r="AO5507" t="s" s="3">
        <v>45514</v>
      </c>
      <c r="AP5507" t="s" s="3">
        <v>565</v>
      </c>
      <c r="AQ5507" t="s" s="3">
        <v>64</v>
      </c>
      <c r="AR5507" t="s" s="3">
        <v>45515</v>
      </c>
    </row>
    <row r="5508" s="2" customFormat="1" ht="13.55" customHeight="1">
      <c r="A5508" t="s" s="3">
        <v>45</v>
      </c>
      <c r="B5508" t="s" s="3">
        <v>45516</v>
      </c>
      <c r="C5508" t="s" s="3">
        <v>45517</v>
      </c>
      <c r="D5508" s="2">
        <v>28900</v>
      </c>
      <c r="E5508" t="s" s="3">
        <v>45518</v>
      </c>
      <c r="F5508" s="4">
        <v>7021</v>
      </c>
      <c r="G5508" s="4">
        <v>7021</v>
      </c>
      <c r="H5508" s="4">
        <v>2036</v>
      </c>
      <c r="I5508" s="2">
        <v>0</v>
      </c>
      <c r="J5508" s="4">
        <v>0</v>
      </c>
      <c r="K5508" s="4">
        <v>120.78</v>
      </c>
      <c r="L5508" s="4">
        <v>7021</v>
      </c>
      <c r="N5508" s="2">
        <v>86.06</v>
      </c>
      <c r="Q5508" t="s" s="3">
        <v>49</v>
      </c>
      <c r="R5508" s="2">
        <v>5.1</v>
      </c>
      <c r="T5508" t="s" s="3">
        <v>94</v>
      </c>
      <c r="U5508" t="s" s="3">
        <v>70</v>
      </c>
      <c r="V5508" t="s" s="3">
        <v>1991</v>
      </c>
      <c r="W5508" t="s" s="3">
        <v>70</v>
      </c>
      <c r="X5508" t="s" s="3">
        <v>45519</v>
      </c>
      <c r="Y5508" t="s" s="3">
        <v>4881</v>
      </c>
      <c r="Z5508" t="s" s="3">
        <v>55</v>
      </c>
      <c r="AA5508" t="s" s="3">
        <v>56</v>
      </c>
      <c r="AB5508" s="2">
        <v>80449</v>
      </c>
      <c r="AC5508" s="2">
        <v>80449</v>
      </c>
      <c r="AD5508" t="s" s="3">
        <v>57</v>
      </c>
      <c r="AE5508" t="s" s="3">
        <v>45520</v>
      </c>
      <c r="AF5508" s="2">
        <v>5617</v>
      </c>
      <c r="AI5508" t="s" s="3">
        <v>15233</v>
      </c>
      <c r="AJ5508" t="s" s="3">
        <v>283</v>
      </c>
      <c r="AL5508" t="s" s="3">
        <v>814</v>
      </c>
      <c r="AM5508" t="s" s="3">
        <v>814</v>
      </c>
      <c r="AN5508" t="s" s="3">
        <v>816</v>
      </c>
      <c r="AO5508" t="s" s="3">
        <v>45521</v>
      </c>
      <c r="AP5508" t="s" s="3">
        <v>2858</v>
      </c>
      <c r="AQ5508" t="s" s="3">
        <v>64</v>
      </c>
      <c r="AR5508" t="s" s="3">
        <v>45522</v>
      </c>
    </row>
    <row r="5509" s="2" customFormat="1" ht="13.55" customHeight="1">
      <c r="A5509" t="s" s="3">
        <v>75</v>
      </c>
      <c r="B5509" t="s" s="3">
        <v>317</v>
      </c>
      <c r="C5509" t="s" s="3">
        <v>45523</v>
      </c>
      <c r="D5509" s="2">
        <v>10479</v>
      </c>
      <c r="E5509" t="s" s="3">
        <v>45524</v>
      </c>
      <c r="F5509" s="4">
        <v>3173</v>
      </c>
      <c r="G5509" s="4">
        <v>3173</v>
      </c>
      <c r="H5509" s="4">
        <v>920</v>
      </c>
      <c r="I5509" s="2">
        <v>0</v>
      </c>
      <c r="J5509" s="4">
        <v>0</v>
      </c>
      <c r="K5509" s="4">
        <v>54.46</v>
      </c>
      <c r="L5509" s="4">
        <v>3173</v>
      </c>
      <c r="Q5509" t="s" s="3">
        <v>49</v>
      </c>
      <c r="R5509" s="2">
        <v>0.34</v>
      </c>
      <c r="T5509" t="s" s="3">
        <v>45525</v>
      </c>
      <c r="U5509" t="s" s="3">
        <v>28239</v>
      </c>
      <c r="V5509" t="s" s="3">
        <v>4140</v>
      </c>
      <c r="W5509" t="s" s="3">
        <v>28239</v>
      </c>
      <c r="X5509" t="s" s="3">
        <v>45526</v>
      </c>
      <c r="Y5509" t="s" s="3">
        <v>323</v>
      </c>
      <c r="Z5509" t="s" s="3">
        <v>55</v>
      </c>
      <c r="AA5509" t="s" s="3">
        <v>56</v>
      </c>
      <c r="AB5509" s="2">
        <v>80449</v>
      </c>
      <c r="AC5509" s="2">
        <v>80449</v>
      </c>
      <c r="AD5509" t="s" s="3">
        <v>57</v>
      </c>
      <c r="AE5509" t="s" s="3">
        <v>324</v>
      </c>
      <c r="AF5509" s="2">
        <v>1912</v>
      </c>
      <c r="AI5509" t="s" s="3">
        <v>45527</v>
      </c>
      <c r="AJ5509" t="s" s="3">
        <v>60</v>
      </c>
      <c r="AL5509" t="s" s="3">
        <v>45528</v>
      </c>
      <c r="AN5509" t="s" s="3">
        <v>1690</v>
      </c>
      <c r="AO5509" t="s" s="3">
        <v>45529</v>
      </c>
      <c r="AP5509" t="s" s="3">
        <v>537</v>
      </c>
      <c r="AQ5509" t="s" s="3">
        <v>64</v>
      </c>
      <c r="AR5509" t="s" s="3">
        <v>45530</v>
      </c>
    </row>
    <row r="5510" s="2" customFormat="1" ht="13.55" customHeight="1">
      <c r="A5510" t="s" s="3">
        <v>45</v>
      </c>
      <c r="B5510" t="s" s="3">
        <v>45531</v>
      </c>
      <c r="C5510" t="s" s="3">
        <v>45532</v>
      </c>
      <c r="D5510" s="2">
        <v>27393</v>
      </c>
      <c r="E5510" t="s" s="3">
        <v>45533</v>
      </c>
      <c r="F5510" s="4">
        <v>7021</v>
      </c>
      <c r="G5510" s="4">
        <v>7021</v>
      </c>
      <c r="H5510" s="4">
        <v>2036</v>
      </c>
      <c r="I5510" s="2">
        <v>0</v>
      </c>
      <c r="J5510" s="4">
        <v>0</v>
      </c>
      <c r="K5510" s="4">
        <v>120.78</v>
      </c>
      <c r="L5510" s="4">
        <v>7021</v>
      </c>
      <c r="Q5510" t="s" s="3">
        <v>49</v>
      </c>
      <c r="R5510" s="2">
        <v>5.1</v>
      </c>
      <c r="T5510" t="s" s="3">
        <v>1025</v>
      </c>
      <c r="U5510" t="s" s="3">
        <v>18259</v>
      </c>
      <c r="V5510" t="s" s="3">
        <v>13568</v>
      </c>
      <c r="W5510" t="s" s="3">
        <v>18259</v>
      </c>
      <c r="X5510" t="s" s="3">
        <v>45534</v>
      </c>
      <c r="Y5510" t="s" s="3">
        <v>3896</v>
      </c>
      <c r="Z5510" t="s" s="3">
        <v>55</v>
      </c>
      <c r="AA5510" t="s" s="3">
        <v>56</v>
      </c>
      <c r="AB5510" s="2">
        <v>80449</v>
      </c>
      <c r="AC5510" s="2">
        <v>80449</v>
      </c>
      <c r="AD5510" t="s" s="3">
        <v>57</v>
      </c>
      <c r="AE5510" t="s" s="3">
        <v>45535</v>
      </c>
      <c r="AF5510" s="2">
        <v>9202</v>
      </c>
      <c r="AI5510" t="s" s="3">
        <v>45536</v>
      </c>
      <c r="AJ5510" t="s" s="3">
        <v>174</v>
      </c>
      <c r="AK5510" s="2">
        <v>2322</v>
      </c>
      <c r="AL5510" t="s" s="3">
        <v>45537</v>
      </c>
      <c r="AM5510" t="s" s="3">
        <v>45538</v>
      </c>
      <c r="AN5510" t="s" s="3">
        <v>339</v>
      </c>
      <c r="AO5510" t="s" s="3">
        <v>45539</v>
      </c>
      <c r="AP5510" t="s" s="3">
        <v>1934</v>
      </c>
      <c r="AQ5510" t="s" s="3">
        <v>64</v>
      </c>
      <c r="AR5510" t="s" s="3">
        <v>45540</v>
      </c>
    </row>
    <row r="5511" s="2" customFormat="1" ht="13.55" customHeight="1">
      <c r="A5511" t="s" s="3">
        <v>45</v>
      </c>
      <c r="B5511" t="s" s="3">
        <v>45541</v>
      </c>
      <c r="C5511" t="s" s="3">
        <v>45542</v>
      </c>
      <c r="D5511" s="2">
        <v>4538</v>
      </c>
      <c r="E5511" t="s" s="3">
        <v>45543</v>
      </c>
      <c r="F5511" s="4">
        <v>30415</v>
      </c>
      <c r="G5511" s="4">
        <v>30415</v>
      </c>
      <c r="H5511" s="4">
        <v>8820</v>
      </c>
      <c r="I5511" s="2">
        <v>0</v>
      </c>
      <c r="J5511" s="4">
        <v>0</v>
      </c>
      <c r="K5511" s="4">
        <v>425.76</v>
      </c>
      <c r="L5511" s="4">
        <v>30415</v>
      </c>
      <c r="Q5511" t="s" s="3">
        <v>49</v>
      </c>
      <c r="R5511" s="2">
        <v>8.65</v>
      </c>
      <c r="T5511" t="s" s="3">
        <v>5320</v>
      </c>
      <c r="U5511" t="s" s="3">
        <v>8197</v>
      </c>
      <c r="V5511" t="s" s="3">
        <v>1243</v>
      </c>
      <c r="W5511" t="s" s="3">
        <v>8197</v>
      </c>
      <c r="X5511" t="s" s="3">
        <v>45544</v>
      </c>
      <c r="Y5511" t="s" s="3">
        <v>3350</v>
      </c>
      <c r="Z5511" t="s" s="3">
        <v>55</v>
      </c>
      <c r="AA5511" t="s" s="3">
        <v>56</v>
      </c>
      <c r="AB5511" s="2">
        <v>80449</v>
      </c>
      <c r="AC5511" s="2">
        <v>80449</v>
      </c>
      <c r="AD5511" t="s" s="3">
        <v>57</v>
      </c>
      <c r="AE5511" t="s" s="3">
        <v>45545</v>
      </c>
      <c r="AF5511" s="2">
        <v>4338</v>
      </c>
      <c r="AI5511" t="s" s="3">
        <v>1134</v>
      </c>
      <c r="AJ5511" t="s" s="3">
        <v>60</v>
      </c>
      <c r="AL5511" t="s" s="3">
        <v>45546</v>
      </c>
      <c r="AN5511" t="s" s="3">
        <v>190</v>
      </c>
      <c r="AO5511" t="s" s="3">
        <v>45547</v>
      </c>
      <c r="AP5511" t="s" s="3">
        <v>1981</v>
      </c>
      <c r="AQ5511" t="s" s="3">
        <v>64</v>
      </c>
      <c r="AR5511" t="s" s="3">
        <v>45548</v>
      </c>
    </row>
    <row r="5512" s="2" customFormat="1" ht="13.55" customHeight="1">
      <c r="A5512" t="s" s="3">
        <v>75</v>
      </c>
      <c r="B5512" t="s" s="3">
        <v>45549</v>
      </c>
      <c r="C5512" t="s" s="3">
        <v>45550</v>
      </c>
      <c r="D5512" s="2">
        <v>25217</v>
      </c>
      <c r="E5512" t="s" s="3">
        <v>45551</v>
      </c>
      <c r="F5512" s="4">
        <v>5470</v>
      </c>
      <c r="G5512" s="4">
        <v>5470</v>
      </c>
      <c r="H5512" s="4">
        <v>1586</v>
      </c>
      <c r="I5512" s="2">
        <v>0</v>
      </c>
      <c r="J5512" s="4">
        <v>0</v>
      </c>
      <c r="K5512" s="4">
        <v>94.14</v>
      </c>
      <c r="L5512" s="4">
        <v>5470</v>
      </c>
      <c r="Q5512" t="s" s="3">
        <v>49</v>
      </c>
      <c r="R5512" s="2">
        <v>3.22</v>
      </c>
      <c r="T5512" t="s" s="3">
        <v>770</v>
      </c>
      <c r="U5512" t="s" s="3">
        <v>80</v>
      </c>
      <c r="V5512" t="s" s="3">
        <v>611</v>
      </c>
      <c r="W5512" t="s" s="3">
        <v>80</v>
      </c>
      <c r="X5512" t="s" s="3">
        <v>45552</v>
      </c>
      <c r="Y5512" t="s" s="3">
        <v>17237</v>
      </c>
      <c r="Z5512" t="s" s="3">
        <v>55</v>
      </c>
      <c r="AA5512" t="s" s="3">
        <v>56</v>
      </c>
      <c r="AB5512" s="2">
        <v>80449</v>
      </c>
      <c r="AC5512" s="2">
        <v>80449</v>
      </c>
      <c r="AD5512" t="s" s="3">
        <v>57</v>
      </c>
      <c r="AE5512" t="s" s="3">
        <v>45553</v>
      </c>
      <c r="AF5512" s="2">
        <v>15016</v>
      </c>
      <c r="AI5512" t="s" s="3">
        <v>45554</v>
      </c>
      <c r="AL5512" t="s" s="3">
        <v>45555</v>
      </c>
      <c r="AN5512" t="s" s="3">
        <v>130</v>
      </c>
      <c r="AO5512" t="s" s="3">
        <v>45556</v>
      </c>
      <c r="AP5512" t="s" s="3">
        <v>3603</v>
      </c>
      <c r="AQ5512" t="s" s="3">
        <v>64</v>
      </c>
      <c r="AR5512" t="s" s="3">
        <v>45557</v>
      </c>
    </row>
    <row r="5513" s="2" customFormat="1" ht="13.55" customHeight="1">
      <c r="A5513" t="s" s="3">
        <v>45</v>
      </c>
      <c r="B5513" t="s" s="3">
        <v>45558</v>
      </c>
      <c r="C5513" t="s" s="3">
        <v>45559</v>
      </c>
      <c r="D5513" s="2">
        <v>38873</v>
      </c>
      <c r="E5513" t="s" s="3">
        <v>45560</v>
      </c>
      <c r="F5513" s="4">
        <v>16774</v>
      </c>
      <c r="G5513" s="4">
        <v>16774</v>
      </c>
      <c r="H5513" s="4">
        <v>4864</v>
      </c>
      <c r="I5513" s="2">
        <v>0</v>
      </c>
      <c r="J5513" s="4">
        <v>0</v>
      </c>
      <c r="K5513" s="4">
        <v>311.04</v>
      </c>
      <c r="L5513" s="4">
        <v>16774</v>
      </c>
      <c r="Q5513" t="s" s="3">
        <v>49</v>
      </c>
      <c r="R5513" s="2">
        <v>0.11</v>
      </c>
      <c r="T5513" t="s" s="3">
        <v>5348</v>
      </c>
      <c r="U5513" t="s" s="3">
        <v>16857</v>
      </c>
      <c r="X5513" t="s" s="3">
        <v>45561</v>
      </c>
      <c r="Y5513" t="s" s="3">
        <v>2899</v>
      </c>
      <c r="Z5513" t="s" s="3">
        <v>55</v>
      </c>
      <c r="AA5513" t="s" s="3">
        <v>56</v>
      </c>
      <c r="AB5513" s="2">
        <v>80449</v>
      </c>
      <c r="AC5513" s="2">
        <v>80449</v>
      </c>
      <c r="AD5513" t="s" s="3">
        <v>57</v>
      </c>
      <c r="AE5513" t="s" s="3">
        <v>45562</v>
      </c>
      <c r="AF5513" s="2">
        <v>3757</v>
      </c>
      <c r="AI5513" t="s" s="3">
        <v>771</v>
      </c>
      <c r="AJ5513" t="s" s="3">
        <v>202</v>
      </c>
      <c r="AL5513" t="s" s="3">
        <v>405</v>
      </c>
      <c r="AM5513" t="s" s="3">
        <v>2382</v>
      </c>
      <c r="AN5513" t="s" s="3">
        <v>56</v>
      </c>
      <c r="AO5513" t="s" s="3">
        <v>45563</v>
      </c>
      <c r="AP5513" t="s" s="3">
        <v>1739</v>
      </c>
      <c r="AQ5513" t="s" s="3">
        <v>64</v>
      </c>
      <c r="AR5513" t="s" s="3">
        <v>45564</v>
      </c>
    </row>
    <row r="5514" s="2" customFormat="1" ht="13.55" customHeight="1">
      <c r="A5514" t="s" s="3">
        <v>45</v>
      </c>
      <c r="B5514" t="s" s="3">
        <v>45565</v>
      </c>
      <c r="C5514" t="s" s="3">
        <v>45566</v>
      </c>
      <c r="D5514" s="2">
        <v>37780</v>
      </c>
      <c r="E5514" t="s" s="3">
        <v>45567</v>
      </c>
      <c r="F5514" s="4">
        <v>17738</v>
      </c>
      <c r="G5514" s="4">
        <v>17738</v>
      </c>
      <c r="H5514" s="4">
        <v>5144</v>
      </c>
      <c r="I5514" s="2">
        <v>0</v>
      </c>
      <c r="J5514" s="4">
        <v>0</v>
      </c>
      <c r="K5514" s="4">
        <v>304.28</v>
      </c>
      <c r="L5514" s="4">
        <v>17738</v>
      </c>
      <c r="Q5514" t="s" s="3">
        <v>49</v>
      </c>
      <c r="R5514" s="2">
        <v>5</v>
      </c>
      <c r="T5514" t="s" s="3">
        <v>527</v>
      </c>
      <c r="U5514" t="s" s="3">
        <v>45568</v>
      </c>
      <c r="V5514" t="s" s="3">
        <v>4140</v>
      </c>
      <c r="W5514" t="s" s="3">
        <v>45568</v>
      </c>
      <c r="X5514" t="s" s="3">
        <v>45569</v>
      </c>
      <c r="Y5514" t="s" s="3">
        <v>963</v>
      </c>
      <c r="Z5514" t="s" s="3">
        <v>55</v>
      </c>
      <c r="AA5514" t="s" s="3">
        <v>56</v>
      </c>
      <c r="AB5514" s="2">
        <v>80449</v>
      </c>
      <c r="AC5514" s="2">
        <v>80449</v>
      </c>
      <c r="AD5514" t="s" s="3">
        <v>57</v>
      </c>
      <c r="AE5514" t="s" s="3">
        <v>45570</v>
      </c>
      <c r="AF5514" s="2">
        <v>13993</v>
      </c>
      <c r="AI5514" t="s" s="3">
        <v>22110</v>
      </c>
      <c r="AJ5514" t="s" s="3">
        <v>283</v>
      </c>
      <c r="AL5514" t="s" s="3">
        <v>175</v>
      </c>
      <c r="AM5514" t="s" s="3">
        <v>175</v>
      </c>
      <c r="AN5514" t="s" s="3">
        <v>56</v>
      </c>
      <c r="AO5514" t="s" s="3">
        <v>45571</v>
      </c>
      <c r="AP5514" t="s" s="3">
        <v>509</v>
      </c>
      <c r="AQ5514" t="s" s="3">
        <v>64</v>
      </c>
      <c r="AR5514" t="s" s="3">
        <v>45572</v>
      </c>
    </row>
    <row r="5515" s="2" customFormat="1" ht="13.55" customHeight="1">
      <c r="A5515" t="s" s="3">
        <v>75</v>
      </c>
      <c r="B5515" t="s" s="3">
        <v>5276</v>
      </c>
      <c r="C5515" t="s" s="3">
        <v>45573</v>
      </c>
      <c r="D5515" s="2">
        <v>9573</v>
      </c>
      <c r="E5515" t="s" s="3">
        <v>45574</v>
      </c>
      <c r="F5515" s="4">
        <v>6946</v>
      </c>
      <c r="G5515" s="4">
        <v>6946</v>
      </c>
      <c r="H5515" s="4">
        <v>2014</v>
      </c>
      <c r="I5515" s="2">
        <v>0</v>
      </c>
      <c r="J5515" s="4">
        <v>0</v>
      </c>
      <c r="K5515" s="4">
        <v>97.04000000000001</v>
      </c>
      <c r="L5515" s="4">
        <v>6946</v>
      </c>
      <c r="Q5515" t="s" s="3">
        <v>49</v>
      </c>
      <c r="R5515" s="2">
        <v>5</v>
      </c>
      <c r="T5515" t="s" s="3">
        <v>50</v>
      </c>
      <c r="U5515" t="s" s="3">
        <v>38224</v>
      </c>
      <c r="X5515" t="s" s="3">
        <v>45575</v>
      </c>
      <c r="Y5515" t="s" s="3">
        <v>1233</v>
      </c>
      <c r="Z5515" t="s" s="3">
        <v>55</v>
      </c>
      <c r="AA5515" t="s" s="3">
        <v>56</v>
      </c>
      <c r="AB5515" s="2">
        <v>80449</v>
      </c>
      <c r="AC5515" s="2">
        <v>80449</v>
      </c>
      <c r="AD5515" t="s" s="3">
        <v>57</v>
      </c>
      <c r="AE5515" t="s" s="3">
        <v>5281</v>
      </c>
      <c r="AI5515" t="s" s="3">
        <v>45576</v>
      </c>
      <c r="AL5515" t="s" s="3">
        <v>8824</v>
      </c>
      <c r="AM5515" t="s" s="3">
        <v>8824</v>
      </c>
      <c r="AN5515" t="s" s="3">
        <v>56</v>
      </c>
      <c r="AO5515" t="s" s="3">
        <v>45577</v>
      </c>
      <c r="AP5515" t="s" s="3">
        <v>3418</v>
      </c>
      <c r="AQ5515" t="s" s="3">
        <v>64</v>
      </c>
      <c r="AR5515" t="s" s="3">
        <v>45578</v>
      </c>
    </row>
    <row r="5516" s="2" customFormat="1" ht="13.55" customHeight="1">
      <c r="A5516" t="s" s="3">
        <v>45</v>
      </c>
      <c r="B5516" t="s" s="3">
        <v>45579</v>
      </c>
      <c r="C5516" t="s" s="3">
        <v>45580</v>
      </c>
      <c r="D5516" s="2">
        <v>9612</v>
      </c>
      <c r="E5516" t="s" s="3">
        <v>45581</v>
      </c>
      <c r="F5516" s="4">
        <v>7096</v>
      </c>
      <c r="G5516" s="4">
        <v>7096</v>
      </c>
      <c r="H5516" s="4">
        <v>2058</v>
      </c>
      <c r="I5516" s="2">
        <v>0</v>
      </c>
      <c r="J5516" s="4">
        <v>0</v>
      </c>
      <c r="K5516" s="4">
        <v>99.44</v>
      </c>
      <c r="L5516" s="4">
        <v>7096</v>
      </c>
      <c r="Q5516" t="s" s="3">
        <v>49</v>
      </c>
      <c r="R5516" s="2">
        <v>5.2</v>
      </c>
      <c r="T5516" t="s" s="3">
        <v>6599</v>
      </c>
      <c r="U5516" t="s" s="3">
        <v>45582</v>
      </c>
      <c r="X5516" t="s" s="3">
        <v>45583</v>
      </c>
      <c r="Y5516" t="s" s="3">
        <v>491</v>
      </c>
      <c r="Z5516" t="s" s="3">
        <v>55</v>
      </c>
      <c r="AA5516" t="s" s="3">
        <v>56</v>
      </c>
      <c r="AB5516" s="2">
        <v>80449</v>
      </c>
      <c r="AC5516" s="2">
        <v>80449</v>
      </c>
      <c r="AD5516" t="s" s="3">
        <v>57</v>
      </c>
      <c r="AE5516" t="s" s="3">
        <v>45584</v>
      </c>
      <c r="AF5516" s="2">
        <v>7726</v>
      </c>
      <c r="AI5516" t="s" s="3">
        <v>45585</v>
      </c>
      <c r="AL5516" t="s" s="3">
        <v>284</v>
      </c>
      <c r="AM5516" t="s" s="3">
        <v>904</v>
      </c>
      <c r="AN5516" t="s" s="3">
        <v>56</v>
      </c>
      <c r="AO5516" t="s" s="3">
        <v>45586</v>
      </c>
      <c r="AP5516" t="s" s="3">
        <v>5433</v>
      </c>
      <c r="AQ5516" t="s" s="3">
        <v>64</v>
      </c>
      <c r="AR5516" t="s" s="3">
        <v>45587</v>
      </c>
    </row>
    <row r="5517" s="2" customFormat="1" ht="13.55" customHeight="1">
      <c r="A5517" t="s" s="3">
        <v>45</v>
      </c>
      <c r="B5517" t="s" s="3">
        <v>45588</v>
      </c>
      <c r="C5517" t="s" s="3">
        <v>3697</v>
      </c>
      <c r="D5517" s="2">
        <v>38780</v>
      </c>
      <c r="E5517" t="s" s="3">
        <v>45589</v>
      </c>
      <c r="F5517" s="4">
        <v>13123</v>
      </c>
      <c r="G5517" s="4">
        <v>13123</v>
      </c>
      <c r="H5517" s="4">
        <v>3806</v>
      </c>
      <c r="I5517" s="2">
        <v>0</v>
      </c>
      <c r="J5517" s="4">
        <v>0</v>
      </c>
      <c r="K5517" s="4">
        <v>243.84</v>
      </c>
      <c r="L5517" s="4">
        <v>13123</v>
      </c>
      <c r="Q5517" t="s" s="3">
        <v>49</v>
      </c>
      <c r="R5517" s="2">
        <v>0.7</v>
      </c>
      <c r="T5517" t="s" s="3">
        <v>358</v>
      </c>
      <c r="U5517" t="s" s="3">
        <v>3699</v>
      </c>
      <c r="V5517" t="s" s="3">
        <v>735</v>
      </c>
      <c r="W5517" t="s" s="3">
        <v>3699</v>
      </c>
      <c r="X5517" t="s" s="3">
        <v>15150</v>
      </c>
      <c r="Y5517" t="s" s="3">
        <v>3198</v>
      </c>
      <c r="Z5517" t="s" s="3">
        <v>55</v>
      </c>
      <c r="AA5517" t="s" s="3">
        <v>56</v>
      </c>
      <c r="AB5517" s="2">
        <v>80449</v>
      </c>
      <c r="AC5517" s="2">
        <v>80449</v>
      </c>
      <c r="AD5517" t="s" s="3">
        <v>57</v>
      </c>
      <c r="AE5517" t="s" s="3">
        <v>45590</v>
      </c>
      <c r="AF5517" s="2">
        <v>6213</v>
      </c>
      <c r="AI5517" t="s" s="3">
        <v>1134</v>
      </c>
      <c r="AJ5517" t="s" s="3">
        <v>283</v>
      </c>
      <c r="AL5517" t="s" s="3">
        <v>405</v>
      </c>
      <c r="AM5517" t="s" s="3">
        <v>405</v>
      </c>
      <c r="AN5517" t="s" s="3">
        <v>56</v>
      </c>
      <c r="AO5517" t="s" s="3">
        <v>3703</v>
      </c>
      <c r="AP5517" t="s" s="3">
        <v>393</v>
      </c>
      <c r="AQ5517" t="s" s="3">
        <v>64</v>
      </c>
      <c r="AR5517" t="s" s="3">
        <v>3704</v>
      </c>
    </row>
    <row r="5518" s="2" customFormat="1" ht="13.55" customHeight="1">
      <c r="A5518" t="s" s="3">
        <v>45</v>
      </c>
      <c r="B5518" t="s" s="3">
        <v>45591</v>
      </c>
      <c r="C5518" t="s" s="3">
        <v>45592</v>
      </c>
      <c r="D5518" s="2">
        <v>5981</v>
      </c>
      <c r="E5518" t="s" s="3">
        <v>45593</v>
      </c>
      <c r="F5518" s="4">
        <v>6969</v>
      </c>
      <c r="G5518" s="4">
        <v>6969</v>
      </c>
      <c r="H5518" s="4">
        <v>2021</v>
      </c>
      <c r="I5518" s="2">
        <v>0</v>
      </c>
      <c r="J5518" s="4">
        <v>0</v>
      </c>
      <c r="K5518" s="4">
        <v>119.58</v>
      </c>
      <c r="L5518" s="4">
        <v>6969</v>
      </c>
      <c r="Q5518" t="s" s="3">
        <v>49</v>
      </c>
      <c r="R5518" s="2">
        <v>5.03</v>
      </c>
      <c r="U5518" t="s" s="3">
        <v>45594</v>
      </c>
      <c r="X5518" t="s" s="3">
        <v>30853</v>
      </c>
      <c r="Y5518" t="s" s="3">
        <v>8517</v>
      </c>
      <c r="Z5518" t="s" s="3">
        <v>55</v>
      </c>
      <c r="AA5518" t="s" s="3">
        <v>56</v>
      </c>
      <c r="AB5518" s="2">
        <v>80449</v>
      </c>
      <c r="AC5518" s="2">
        <v>80449</v>
      </c>
      <c r="AD5518" t="s" s="3">
        <v>57</v>
      </c>
      <c r="AE5518" t="s" s="3">
        <v>45595</v>
      </c>
      <c r="AF5518" s="2">
        <v>795</v>
      </c>
      <c r="AI5518" t="s" s="3">
        <v>32837</v>
      </c>
      <c r="AL5518" t="s" s="3">
        <v>2055</v>
      </c>
      <c r="AN5518" t="s" s="3">
        <v>56</v>
      </c>
      <c r="AO5518" t="s" s="3">
        <v>45596</v>
      </c>
      <c r="AP5518" t="s" s="3">
        <v>1212</v>
      </c>
      <c r="AQ5518" t="s" s="3">
        <v>64</v>
      </c>
      <c r="AR5518" t="s" s="3">
        <v>45597</v>
      </c>
    </row>
    <row r="5519" s="2" customFormat="1" ht="13.55" customHeight="1">
      <c r="A5519" t="s" s="3">
        <v>45</v>
      </c>
      <c r="B5519" t="s" s="3">
        <v>45598</v>
      </c>
      <c r="C5519" t="s" s="3">
        <v>42913</v>
      </c>
      <c r="D5519" s="2">
        <v>40182</v>
      </c>
      <c r="E5519" t="s" s="3">
        <v>45599</v>
      </c>
      <c r="F5519" s="4">
        <v>22121</v>
      </c>
      <c r="G5519" s="4">
        <v>22121</v>
      </c>
      <c r="H5519" s="4">
        <v>6415</v>
      </c>
      <c r="I5519" s="2">
        <v>0</v>
      </c>
      <c r="J5519" s="4">
        <v>0</v>
      </c>
      <c r="K5519" s="4">
        <v>417.48</v>
      </c>
      <c r="L5519" s="4">
        <v>22121</v>
      </c>
      <c r="N5519" s="2">
        <v>241.82</v>
      </c>
      <c r="Q5519" t="s" s="3">
        <v>49</v>
      </c>
      <c r="R5519" s="2">
        <v>10</v>
      </c>
      <c r="T5519" t="s" s="3">
        <v>770</v>
      </c>
      <c r="U5519" t="s" s="3">
        <v>42915</v>
      </c>
      <c r="X5519" t="s" s="3">
        <v>42916</v>
      </c>
      <c r="Y5519" t="s" s="3">
        <v>7711</v>
      </c>
      <c r="Z5519" t="s" s="3">
        <v>55</v>
      </c>
      <c r="AA5519" t="s" s="3">
        <v>56</v>
      </c>
      <c r="AB5519" s="2">
        <v>80449</v>
      </c>
      <c r="AC5519" s="2">
        <v>80449</v>
      </c>
      <c r="AD5519" t="s" s="3">
        <v>57</v>
      </c>
      <c r="AE5519" t="s" s="3">
        <v>45600</v>
      </c>
      <c r="AF5519" s="2">
        <v>10175</v>
      </c>
      <c r="AI5519" t="s" s="3">
        <v>15808</v>
      </c>
      <c r="AJ5519" t="s" s="3">
        <v>457</v>
      </c>
      <c r="AK5519" s="2">
        <v>101</v>
      </c>
      <c r="AL5519" t="s" s="3">
        <v>2349</v>
      </c>
      <c r="AM5519" t="s" s="3">
        <v>2349</v>
      </c>
      <c r="AN5519" t="s" s="3">
        <v>339</v>
      </c>
      <c r="AO5519" t="s" s="3">
        <v>42918</v>
      </c>
      <c r="AP5519" t="s" s="3">
        <v>1850</v>
      </c>
      <c r="AQ5519" t="s" s="3">
        <v>64</v>
      </c>
      <c r="AR5519" t="s" s="3">
        <v>42919</v>
      </c>
    </row>
    <row r="5520" s="2" customFormat="1" ht="13.55" customHeight="1">
      <c r="A5520" t="s" s="3">
        <v>75</v>
      </c>
      <c r="B5520" t="s" s="3">
        <v>9720</v>
      </c>
      <c r="C5520" t="s" s="3">
        <v>30883</v>
      </c>
      <c r="D5520" s="2">
        <v>12126</v>
      </c>
      <c r="E5520" t="s" s="3">
        <v>45601</v>
      </c>
      <c r="F5520" s="4">
        <v>3122</v>
      </c>
      <c r="G5520" s="4">
        <v>3122</v>
      </c>
      <c r="H5520" s="4">
        <v>905</v>
      </c>
      <c r="I5520" s="2">
        <v>0</v>
      </c>
      <c r="J5520" s="4">
        <v>0</v>
      </c>
      <c r="K5520" s="4">
        <v>53.88</v>
      </c>
      <c r="L5520" s="4">
        <v>3122</v>
      </c>
      <c r="N5520" s="2">
        <v>45.94</v>
      </c>
      <c r="Q5520" t="s" s="3">
        <v>49</v>
      </c>
      <c r="R5520" s="2">
        <v>0.33</v>
      </c>
      <c r="T5520" t="s" s="3">
        <v>2659</v>
      </c>
      <c r="U5520" t="s" s="3">
        <v>436</v>
      </c>
      <c r="X5520" t="s" s="3">
        <v>30885</v>
      </c>
      <c r="Y5520" t="s" s="3">
        <v>3748</v>
      </c>
      <c r="Z5520" t="s" s="3">
        <v>55</v>
      </c>
      <c r="AA5520" t="s" s="3">
        <v>56</v>
      </c>
      <c r="AB5520" s="2">
        <v>80449</v>
      </c>
      <c r="AC5520" s="2">
        <v>80449</v>
      </c>
      <c r="AD5520" t="s" s="3">
        <v>57</v>
      </c>
      <c r="AE5520" t="s" s="3">
        <v>9722</v>
      </c>
      <c r="AF5520" s="2">
        <v>1150</v>
      </c>
      <c r="AI5520" t="s" s="3">
        <v>30887</v>
      </c>
      <c r="AJ5520" t="s" s="3">
        <v>313</v>
      </c>
      <c r="AK5520" s="2">
        <v>78</v>
      </c>
      <c r="AL5520" t="s" s="3">
        <v>405</v>
      </c>
      <c r="AM5520" t="s" s="3">
        <v>405</v>
      </c>
      <c r="AN5520" t="s" s="3">
        <v>56</v>
      </c>
      <c r="AO5520" t="s" s="3">
        <v>30888</v>
      </c>
      <c r="AP5520" t="s" s="3">
        <v>1050</v>
      </c>
      <c r="AQ5520" t="s" s="3">
        <v>64</v>
      </c>
      <c r="AR5520" t="s" s="3">
        <v>30889</v>
      </c>
    </row>
    <row r="5521" s="2" customFormat="1" ht="13.55" customHeight="1">
      <c r="A5521" t="s" s="3">
        <v>45</v>
      </c>
      <c r="B5521" t="s" s="3">
        <v>45602</v>
      </c>
      <c r="C5521" t="s" s="3">
        <v>45603</v>
      </c>
      <c r="D5521" s="2">
        <v>28030</v>
      </c>
      <c r="E5521" t="s" s="3">
        <v>45604</v>
      </c>
      <c r="F5521" s="4">
        <v>6954</v>
      </c>
      <c r="G5521" s="4">
        <v>6954</v>
      </c>
      <c r="H5521" s="4">
        <v>2017</v>
      </c>
      <c r="I5521" s="2">
        <v>0</v>
      </c>
      <c r="J5521" s="4">
        <v>0</v>
      </c>
      <c r="K5521" s="4">
        <v>119.58</v>
      </c>
      <c r="L5521" s="4">
        <v>6954</v>
      </c>
      <c r="Q5521" t="s" s="3">
        <v>49</v>
      </c>
      <c r="R5521" s="2">
        <v>5.01</v>
      </c>
      <c r="U5521" t="s" s="3">
        <v>45605</v>
      </c>
      <c r="X5521" t="s" s="3">
        <v>45606</v>
      </c>
      <c r="Y5521" t="s" s="3">
        <v>97</v>
      </c>
      <c r="Z5521" t="s" s="3">
        <v>55</v>
      </c>
      <c r="AA5521" t="s" s="3">
        <v>56</v>
      </c>
      <c r="AB5521" s="2">
        <v>80449</v>
      </c>
      <c r="AC5521" s="2">
        <v>80449</v>
      </c>
      <c r="AD5521" t="s" s="3">
        <v>57</v>
      </c>
      <c r="AE5521" t="s" s="3">
        <v>45607</v>
      </c>
      <c r="AF5521" s="2">
        <v>8001</v>
      </c>
      <c r="AI5521" t="s" s="3">
        <v>45608</v>
      </c>
      <c r="AJ5521" t="s" s="3">
        <v>60</v>
      </c>
      <c r="AL5521" t="s" s="3">
        <v>814</v>
      </c>
      <c r="AM5521" t="s" s="3">
        <v>1711</v>
      </c>
      <c r="AN5521" t="s" s="3">
        <v>816</v>
      </c>
      <c r="AO5521" t="s" s="3">
        <v>45609</v>
      </c>
      <c r="AP5521" t="s" s="3">
        <v>45610</v>
      </c>
      <c r="AQ5521" t="s" s="3">
        <v>64</v>
      </c>
      <c r="AR5521" t="s" s="3">
        <v>45611</v>
      </c>
    </row>
    <row r="5522" s="2" customFormat="1" ht="13.55" customHeight="1">
      <c r="A5522" t="s" s="3">
        <v>45</v>
      </c>
      <c r="B5522" t="s" s="3">
        <v>45612</v>
      </c>
      <c r="C5522" t="s" s="3">
        <v>45613</v>
      </c>
      <c r="D5522" s="2">
        <v>24021</v>
      </c>
      <c r="E5522" t="s" s="3">
        <v>45614</v>
      </c>
      <c r="F5522" s="4">
        <v>4768</v>
      </c>
      <c r="G5522" s="4">
        <v>4768</v>
      </c>
      <c r="H5522" s="4">
        <v>1383</v>
      </c>
      <c r="I5522" s="2">
        <v>0</v>
      </c>
      <c r="J5522" s="4">
        <v>0</v>
      </c>
      <c r="K5522" s="4">
        <v>81.7</v>
      </c>
      <c r="L5522" s="4">
        <v>4768</v>
      </c>
      <c r="Q5522" t="s" s="3">
        <v>49</v>
      </c>
      <c r="R5522" s="2">
        <v>2.5</v>
      </c>
      <c r="T5522" t="s" s="3">
        <v>45615</v>
      </c>
      <c r="U5522" t="s" s="3">
        <v>45616</v>
      </c>
      <c r="X5522" t="s" s="3">
        <v>45617</v>
      </c>
      <c r="Y5522" t="s" s="3">
        <v>6057</v>
      </c>
      <c r="Z5522" t="s" s="3">
        <v>55</v>
      </c>
      <c r="AA5522" t="s" s="3">
        <v>56</v>
      </c>
      <c r="AB5522" s="2">
        <v>80449</v>
      </c>
      <c r="AC5522" s="2">
        <v>80449</v>
      </c>
      <c r="AD5522" t="s" s="3">
        <v>57</v>
      </c>
      <c r="AE5522" t="s" s="3">
        <v>45618</v>
      </c>
      <c r="AF5522" s="2">
        <v>130</v>
      </c>
      <c r="AI5522" t="s" s="3">
        <v>45619</v>
      </c>
      <c r="AJ5522" t="s" s="3">
        <v>313</v>
      </c>
      <c r="AL5522" t="s" s="3">
        <v>39922</v>
      </c>
      <c r="AM5522" t="s" s="3">
        <v>39922</v>
      </c>
      <c r="AN5522" t="s" s="3">
        <v>130</v>
      </c>
      <c r="AO5522" t="s" s="3">
        <v>45620</v>
      </c>
      <c r="AP5522" t="s" s="3">
        <v>341</v>
      </c>
      <c r="AQ5522" t="s" s="3">
        <v>64</v>
      </c>
      <c r="AR5522" t="s" s="3">
        <v>45621</v>
      </c>
    </row>
    <row r="5523" s="2" customFormat="1" ht="13.55" customHeight="1">
      <c r="A5523" t="s" s="3">
        <v>75</v>
      </c>
      <c r="B5523" t="s" s="3">
        <v>8474</v>
      </c>
      <c r="C5523" t="s" s="3">
        <v>8719</v>
      </c>
      <c r="D5523" s="2">
        <v>11164</v>
      </c>
      <c r="E5523" t="s" s="3">
        <v>45622</v>
      </c>
      <c r="F5523" s="4">
        <v>1516</v>
      </c>
      <c r="G5523" s="4">
        <v>1516</v>
      </c>
      <c r="H5523" s="4">
        <v>440</v>
      </c>
      <c r="I5523" s="2">
        <v>0</v>
      </c>
      <c r="J5523" s="4">
        <v>0</v>
      </c>
      <c r="K5523" s="4">
        <v>26.06</v>
      </c>
      <c r="L5523" s="4">
        <v>1516</v>
      </c>
      <c r="Q5523" t="s" s="3">
        <v>49</v>
      </c>
      <c r="R5523" s="2">
        <v>0.17</v>
      </c>
      <c r="T5523" t="s" s="3">
        <v>8721</v>
      </c>
      <c r="U5523" t="s" s="3">
        <v>8722</v>
      </c>
      <c r="V5523" t="s" s="3">
        <v>255</v>
      </c>
      <c r="W5523" t="s" s="3">
        <v>8722</v>
      </c>
      <c r="X5523" t="s" s="3">
        <v>8723</v>
      </c>
      <c r="Y5523" t="s" s="3">
        <v>2587</v>
      </c>
      <c r="Z5523" t="s" s="3">
        <v>55</v>
      </c>
      <c r="AA5523" t="s" s="3">
        <v>56</v>
      </c>
      <c r="AB5523" s="2">
        <v>80449</v>
      </c>
      <c r="AC5523" s="2">
        <v>80449</v>
      </c>
      <c r="AD5523" t="s" s="3">
        <v>57</v>
      </c>
      <c r="AE5523" t="s" s="3">
        <v>8480</v>
      </c>
      <c r="AF5523" s="2">
        <v>11153</v>
      </c>
      <c r="AI5523" t="s" s="3">
        <v>8724</v>
      </c>
      <c r="AJ5523" t="s" s="3">
        <v>174</v>
      </c>
      <c r="AL5523" t="s" s="3">
        <v>1920</v>
      </c>
      <c r="AN5523" t="s" s="3">
        <v>56</v>
      </c>
      <c r="AO5523" t="s" s="3">
        <v>8725</v>
      </c>
      <c r="AP5523" t="s" s="3">
        <v>8726</v>
      </c>
      <c r="AQ5523" t="s" s="3">
        <v>64</v>
      </c>
      <c r="AR5523" t="s" s="3">
        <v>8727</v>
      </c>
    </row>
    <row r="5524" s="2" customFormat="1" ht="13.55" customHeight="1">
      <c r="A5524" t="s" s="3">
        <v>45</v>
      </c>
      <c r="B5524" t="s" s="3">
        <v>45623</v>
      </c>
      <c r="C5524" t="s" s="3">
        <v>45624</v>
      </c>
      <c r="D5524" s="2">
        <v>26711</v>
      </c>
      <c r="E5524" t="s" s="3">
        <v>45625</v>
      </c>
      <c r="F5524" s="4">
        <v>13732</v>
      </c>
      <c r="G5524" s="4">
        <v>13732</v>
      </c>
      <c r="H5524" s="4">
        <v>3982</v>
      </c>
      <c r="I5524" s="2">
        <v>0</v>
      </c>
      <c r="J5524" s="4">
        <v>0</v>
      </c>
      <c r="K5524" s="4">
        <v>235.62</v>
      </c>
      <c r="L5524" s="4">
        <v>13732</v>
      </c>
      <c r="Q5524" t="s" s="3">
        <v>49</v>
      </c>
      <c r="R5524" s="2">
        <v>5.05</v>
      </c>
      <c r="T5524" t="s" s="3">
        <v>746</v>
      </c>
      <c r="U5524" t="s" s="3">
        <v>45626</v>
      </c>
      <c r="V5524" t="s" s="3">
        <v>3034</v>
      </c>
      <c r="W5524" t="s" s="3">
        <v>45627</v>
      </c>
      <c r="X5524" t="s" s="3">
        <v>45628</v>
      </c>
      <c r="Y5524" t="s" s="3">
        <v>5871</v>
      </c>
      <c r="Z5524" t="s" s="3">
        <v>55</v>
      </c>
      <c r="AA5524" t="s" s="3">
        <v>56</v>
      </c>
      <c r="AB5524" s="2">
        <v>80449</v>
      </c>
      <c r="AC5524" t="s" s="3">
        <v>45629</v>
      </c>
      <c r="AD5524" t="s" s="3">
        <v>57</v>
      </c>
      <c r="AE5524" t="s" s="3">
        <v>45630</v>
      </c>
      <c r="AF5524" s="2">
        <v>1341</v>
      </c>
      <c r="AI5524" t="s" s="3">
        <v>27874</v>
      </c>
      <c r="AJ5524" t="s" s="3">
        <v>313</v>
      </c>
      <c r="AL5524" t="s" s="3">
        <v>44910</v>
      </c>
      <c r="AM5524" t="s" s="3">
        <v>44910</v>
      </c>
      <c r="AN5524" t="s" s="3">
        <v>1523</v>
      </c>
      <c r="AO5524" t="s" s="3">
        <v>45631</v>
      </c>
      <c r="AP5524" t="s" s="3">
        <v>589</v>
      </c>
      <c r="AQ5524" t="s" s="3">
        <v>64</v>
      </c>
      <c r="AR5524" t="s" s="3">
        <v>45632</v>
      </c>
    </row>
    <row r="5525" s="2" customFormat="1" ht="13.55" customHeight="1">
      <c r="A5525" t="s" s="3">
        <v>45</v>
      </c>
      <c r="B5525" t="s" s="3">
        <v>45633</v>
      </c>
      <c r="C5525" t="s" s="3">
        <v>45634</v>
      </c>
      <c r="D5525" s="2">
        <v>26613</v>
      </c>
      <c r="E5525" t="s" s="3">
        <v>45635</v>
      </c>
      <c r="F5525" s="4">
        <v>6946</v>
      </c>
      <c r="G5525" s="4">
        <v>6946</v>
      </c>
      <c r="H5525" s="4">
        <v>2014</v>
      </c>
      <c r="I5525" s="2">
        <v>0</v>
      </c>
      <c r="J5525" s="4">
        <v>0</v>
      </c>
      <c r="K5525" s="4">
        <v>119</v>
      </c>
      <c r="L5525" s="4">
        <v>6946</v>
      </c>
      <c r="Q5525" t="s" s="3">
        <v>49</v>
      </c>
      <c r="R5525" s="2">
        <v>5</v>
      </c>
      <c r="T5525" t="s" s="3">
        <v>655</v>
      </c>
      <c r="U5525" t="s" s="3">
        <v>45636</v>
      </c>
      <c r="V5525" t="s" s="3">
        <v>2237</v>
      </c>
      <c r="X5525" t="s" s="3">
        <v>45637</v>
      </c>
      <c r="Y5525" t="s" s="3">
        <v>57</v>
      </c>
      <c r="Z5525" t="s" s="3">
        <v>55</v>
      </c>
      <c r="AA5525" t="s" s="3">
        <v>56</v>
      </c>
      <c r="AB5525" s="2">
        <v>80449</v>
      </c>
      <c r="AC5525" s="2">
        <v>80449</v>
      </c>
      <c r="AD5525" t="s" s="3">
        <v>57</v>
      </c>
      <c r="AE5525" t="s" s="3">
        <v>45638</v>
      </c>
      <c r="AF5525" s="2">
        <v>18315</v>
      </c>
      <c r="AI5525" t="s" s="3">
        <v>14966</v>
      </c>
      <c r="AJ5525" t="s" s="3">
        <v>174</v>
      </c>
      <c r="AL5525" t="s" s="3">
        <v>1920</v>
      </c>
      <c r="AM5525" t="s" s="3">
        <v>1920</v>
      </c>
      <c r="AN5525" t="s" s="3">
        <v>56</v>
      </c>
      <c r="AO5525" t="s" s="3">
        <v>45639</v>
      </c>
      <c r="AP5525" t="s" s="3">
        <v>3520</v>
      </c>
      <c r="AQ5525" t="s" s="3">
        <v>64</v>
      </c>
      <c r="AR5525" t="s" s="3">
        <v>45640</v>
      </c>
    </row>
    <row r="5526" s="2" customFormat="1" ht="13.55" customHeight="1">
      <c r="A5526" t="s" s="3">
        <v>45</v>
      </c>
      <c r="B5526" t="s" s="3">
        <v>45641</v>
      </c>
      <c r="C5526" t="s" s="3">
        <v>11628</v>
      </c>
      <c r="D5526" s="2">
        <v>29288</v>
      </c>
      <c r="E5526" t="s" s="3">
        <v>45642</v>
      </c>
      <c r="F5526" s="4">
        <v>12940</v>
      </c>
      <c r="G5526" s="4">
        <v>12940</v>
      </c>
      <c r="H5526" s="4">
        <v>3753</v>
      </c>
      <c r="I5526" s="2">
        <v>0</v>
      </c>
      <c r="J5526" s="4">
        <v>0</v>
      </c>
      <c r="K5526" s="4">
        <v>222</v>
      </c>
      <c r="L5526" s="4">
        <v>12940</v>
      </c>
      <c r="N5526" s="2">
        <v>109.13</v>
      </c>
      <c r="Q5526" t="s" s="3">
        <v>49</v>
      </c>
      <c r="R5526" s="2">
        <v>6.43</v>
      </c>
      <c r="T5526" t="s" s="3">
        <v>358</v>
      </c>
      <c r="U5526" t="s" s="3">
        <v>11630</v>
      </c>
      <c r="V5526" t="s" s="3">
        <v>11631</v>
      </c>
      <c r="W5526" t="s" s="3">
        <v>11630</v>
      </c>
      <c r="X5526" t="s" s="3">
        <v>11632</v>
      </c>
      <c r="Y5526" t="s" s="3">
        <v>1722</v>
      </c>
      <c r="Z5526" t="s" s="3">
        <v>55</v>
      </c>
      <c r="AA5526" t="s" s="3">
        <v>56</v>
      </c>
      <c r="AB5526" s="2">
        <v>80449</v>
      </c>
      <c r="AC5526" s="2">
        <v>80449</v>
      </c>
      <c r="AD5526" t="s" s="3">
        <v>57</v>
      </c>
      <c r="AE5526" t="s" s="3">
        <v>45643</v>
      </c>
      <c r="AF5526" s="2">
        <v>56066</v>
      </c>
      <c r="AI5526" t="s" s="3">
        <v>9348</v>
      </c>
      <c r="AJ5526" t="s" s="3">
        <v>313</v>
      </c>
      <c r="AL5526" t="s" s="3">
        <v>917</v>
      </c>
      <c r="AN5526" t="s" s="3">
        <v>1690</v>
      </c>
      <c r="AO5526" t="s" s="3">
        <v>11634</v>
      </c>
      <c r="AP5526" t="s" s="3">
        <v>643</v>
      </c>
      <c r="AQ5526" t="s" s="3">
        <v>64</v>
      </c>
      <c r="AR5526" t="s" s="3">
        <v>11635</v>
      </c>
    </row>
    <row r="5527" s="2" customFormat="1" ht="13.55" customHeight="1">
      <c r="A5527" t="s" s="3">
        <v>75</v>
      </c>
      <c r="B5527" t="s" s="3">
        <v>45644</v>
      </c>
      <c r="C5527" t="s" s="3">
        <v>45645</v>
      </c>
      <c r="D5527" s="2">
        <v>4662</v>
      </c>
      <c r="E5527" t="s" s="3">
        <v>45646</v>
      </c>
      <c r="F5527" s="4">
        <v>30169</v>
      </c>
      <c r="G5527" s="4">
        <v>30169</v>
      </c>
      <c r="H5527" s="4">
        <v>8749</v>
      </c>
      <c r="I5527" s="2">
        <v>0</v>
      </c>
      <c r="J5527" s="4">
        <v>0</v>
      </c>
      <c r="K5527" s="4">
        <v>422.38</v>
      </c>
      <c r="L5527" s="4">
        <v>30169</v>
      </c>
      <c r="Q5527" t="s" s="3">
        <v>49</v>
      </c>
      <c r="R5527" s="2">
        <v>5.2</v>
      </c>
      <c r="T5527" t="s" s="3">
        <v>10342</v>
      </c>
      <c r="U5527" t="s" s="3">
        <v>45647</v>
      </c>
      <c r="V5527" t="s" s="3">
        <v>2706</v>
      </c>
      <c r="W5527" t="s" s="3">
        <v>4983</v>
      </c>
      <c r="X5527" t="s" s="3">
        <v>45648</v>
      </c>
      <c r="Y5527" t="s" s="3">
        <v>573</v>
      </c>
      <c r="Z5527" t="s" s="3">
        <v>55</v>
      </c>
      <c r="AA5527" t="s" s="3">
        <v>56</v>
      </c>
      <c r="AB5527" s="2">
        <v>80449</v>
      </c>
      <c r="AC5527" s="2">
        <v>80449</v>
      </c>
      <c r="AD5527" t="s" s="3">
        <v>57</v>
      </c>
      <c r="AE5527" t="s" s="3">
        <v>45649</v>
      </c>
      <c r="AI5527" t="s" s="3">
        <v>45650</v>
      </c>
      <c r="AL5527" t="s" s="3">
        <v>3179</v>
      </c>
      <c r="AM5527" t="s" s="3">
        <v>3179</v>
      </c>
      <c r="AN5527" t="s" s="3">
        <v>56</v>
      </c>
      <c r="AO5527" t="s" s="3">
        <v>45651</v>
      </c>
      <c r="AP5527" t="s" s="3">
        <v>11319</v>
      </c>
      <c r="AQ5527" t="s" s="3">
        <v>64</v>
      </c>
      <c r="AR5527" t="s" s="3">
        <v>45652</v>
      </c>
    </row>
    <row r="5528" s="2" customFormat="1" ht="13.55" customHeight="1">
      <c r="A5528" t="s" s="3">
        <v>45</v>
      </c>
      <c r="B5528" t="s" s="3">
        <v>45653</v>
      </c>
      <c r="C5528" t="s" s="3">
        <v>45654</v>
      </c>
      <c r="D5528" s="2">
        <v>28470</v>
      </c>
      <c r="E5528" t="s" s="3">
        <v>45655</v>
      </c>
      <c r="F5528" s="4">
        <v>6946</v>
      </c>
      <c r="G5528" s="4">
        <v>6946</v>
      </c>
      <c r="H5528" s="4">
        <v>2014</v>
      </c>
      <c r="I5528" s="2">
        <v>0</v>
      </c>
      <c r="J5528" s="4">
        <v>0</v>
      </c>
      <c r="K5528" s="4">
        <v>119</v>
      </c>
      <c r="L5528" s="4">
        <v>6946</v>
      </c>
      <c r="Q5528" t="s" s="3">
        <v>49</v>
      </c>
      <c r="R5528" s="2">
        <v>5</v>
      </c>
      <c r="T5528" t="s" s="3">
        <v>4706</v>
      </c>
      <c r="U5528" t="s" s="3">
        <v>45656</v>
      </c>
      <c r="X5528" t="s" s="3">
        <v>45657</v>
      </c>
      <c r="Y5528" t="s" s="3">
        <v>97</v>
      </c>
      <c r="Z5528" t="s" s="3">
        <v>55</v>
      </c>
      <c r="AA5528" t="s" s="3">
        <v>56</v>
      </c>
      <c r="AB5528" s="2">
        <v>80449</v>
      </c>
      <c r="AC5528" s="2">
        <v>80449</v>
      </c>
      <c r="AD5528" t="s" s="3">
        <v>57</v>
      </c>
      <c r="AE5528" t="s" s="3">
        <v>45658</v>
      </c>
      <c r="AF5528" s="2">
        <v>699</v>
      </c>
      <c r="AI5528" t="s" s="3">
        <v>45659</v>
      </c>
      <c r="AJ5528" t="s" s="3">
        <v>114</v>
      </c>
      <c r="AL5528" t="s" s="3">
        <v>6057</v>
      </c>
      <c r="AM5528" t="s" s="3">
        <v>45660</v>
      </c>
      <c r="AN5528" t="s" s="3">
        <v>549</v>
      </c>
      <c r="AO5528" t="s" s="3">
        <v>45661</v>
      </c>
      <c r="AP5528" t="s" s="3">
        <v>147</v>
      </c>
      <c r="AQ5528" t="s" s="3">
        <v>64</v>
      </c>
      <c r="AR5528" t="s" s="3">
        <v>45662</v>
      </c>
    </row>
    <row r="5529" s="2" customFormat="1" ht="13.55" customHeight="1">
      <c r="A5529" t="s" s="3">
        <v>75</v>
      </c>
      <c r="B5529" t="s" s="3">
        <v>45663</v>
      </c>
      <c r="C5529" t="s" s="3">
        <v>45664</v>
      </c>
      <c r="D5529" s="2">
        <v>27624</v>
      </c>
      <c r="E5529" t="s" s="3">
        <v>45665</v>
      </c>
      <c r="F5529" s="4">
        <v>7634</v>
      </c>
      <c r="G5529" s="4">
        <v>7634</v>
      </c>
      <c r="H5529" s="4">
        <v>2214</v>
      </c>
      <c r="I5529" s="2">
        <v>0</v>
      </c>
      <c r="J5529" s="4">
        <v>0</v>
      </c>
      <c r="K5529" s="4">
        <v>130.84</v>
      </c>
      <c r="L5529" s="4">
        <v>7634</v>
      </c>
      <c r="Q5529" t="s" s="3">
        <v>49</v>
      </c>
      <c r="R5529" s="2">
        <v>5.95</v>
      </c>
      <c r="T5529" t="s" s="3">
        <v>3688</v>
      </c>
      <c r="U5529" t="s" s="3">
        <v>45666</v>
      </c>
      <c r="V5529" t="s" s="3">
        <v>9309</v>
      </c>
      <c r="W5529" t="s" s="3">
        <v>45666</v>
      </c>
      <c r="X5529" t="s" s="3">
        <v>45667</v>
      </c>
      <c r="Y5529" t="s" s="3">
        <v>362</v>
      </c>
      <c r="Z5529" t="s" s="3">
        <v>55</v>
      </c>
      <c r="AA5529" t="s" s="3">
        <v>56</v>
      </c>
      <c r="AB5529" s="2">
        <v>80449</v>
      </c>
      <c r="AC5529" s="2">
        <v>80449</v>
      </c>
      <c r="AD5529" t="s" s="3">
        <v>57</v>
      </c>
      <c r="AE5529" t="s" s="3">
        <v>45668</v>
      </c>
      <c r="AI5529" t="s" s="3">
        <v>45669</v>
      </c>
      <c r="AL5529" t="s" s="3">
        <v>571</v>
      </c>
      <c r="AM5529" t="s" s="3">
        <v>571</v>
      </c>
      <c r="AN5529" t="s" s="3">
        <v>260</v>
      </c>
      <c r="AO5529" t="s" s="3">
        <v>45670</v>
      </c>
      <c r="AP5529" t="s" s="3">
        <v>30922</v>
      </c>
      <c r="AQ5529" t="s" s="3">
        <v>64</v>
      </c>
      <c r="AR5529" t="s" s="3">
        <v>45671</v>
      </c>
    </row>
    <row r="5530" s="2" customFormat="1" ht="13.55" customHeight="1">
      <c r="A5530" t="s" s="3">
        <v>45</v>
      </c>
      <c r="B5530" t="s" s="3">
        <v>45672</v>
      </c>
      <c r="C5530" t="s" s="3">
        <v>23330</v>
      </c>
      <c r="D5530" s="2">
        <v>9568</v>
      </c>
      <c r="E5530" t="s" s="3">
        <v>45673</v>
      </c>
      <c r="F5530" s="4">
        <v>7021</v>
      </c>
      <c r="G5530" s="4">
        <v>7021</v>
      </c>
      <c r="H5530" s="4">
        <v>2036</v>
      </c>
      <c r="I5530" s="2">
        <v>0</v>
      </c>
      <c r="J5530" s="4">
        <v>0</v>
      </c>
      <c r="K5530" s="4">
        <v>98.48</v>
      </c>
      <c r="L5530" s="4">
        <v>7021</v>
      </c>
      <c r="N5530" s="2">
        <v>36.01</v>
      </c>
      <c r="Q5530" t="s" s="3">
        <v>49</v>
      </c>
      <c r="R5530" s="2">
        <v>5.1</v>
      </c>
      <c r="T5530" t="s" s="3">
        <v>734</v>
      </c>
      <c r="U5530" t="s" s="3">
        <v>23332</v>
      </c>
      <c r="X5530" t="s" s="3">
        <v>23333</v>
      </c>
      <c r="Y5530" t="s" s="3">
        <v>1233</v>
      </c>
      <c r="Z5530" t="s" s="3">
        <v>55</v>
      </c>
      <c r="AA5530" t="s" s="3">
        <v>56</v>
      </c>
      <c r="AB5530" s="2">
        <v>80449</v>
      </c>
      <c r="AC5530" s="2">
        <v>80449</v>
      </c>
      <c r="AD5530" t="s" s="3">
        <v>57</v>
      </c>
      <c r="AE5530" t="s" s="3">
        <v>45674</v>
      </c>
      <c r="AF5530" s="2">
        <v>6829</v>
      </c>
      <c r="AI5530" t="s" s="3">
        <v>6637</v>
      </c>
      <c r="AJ5530" t="s" s="3">
        <v>600</v>
      </c>
      <c r="AL5530" t="s" s="3">
        <v>23334</v>
      </c>
      <c r="AM5530" t="s" s="3">
        <v>23335</v>
      </c>
      <c r="AN5530" t="s" s="3">
        <v>190</v>
      </c>
      <c r="AO5530" t="s" s="3">
        <v>23336</v>
      </c>
      <c r="AP5530" t="s" s="3">
        <v>643</v>
      </c>
      <c r="AQ5530" t="s" s="3">
        <v>64</v>
      </c>
      <c r="AR5530" t="s" s="3">
        <v>23337</v>
      </c>
    </row>
    <row r="5531" s="2" customFormat="1" ht="13.55" customHeight="1">
      <c r="A5531" t="s" s="3">
        <v>45</v>
      </c>
      <c r="B5531" t="s" s="3">
        <v>45675</v>
      </c>
      <c r="C5531" t="s" s="3">
        <v>30957</v>
      </c>
      <c r="D5531" s="2">
        <v>8888</v>
      </c>
      <c r="E5531" t="s" s="3">
        <v>45676</v>
      </c>
      <c r="F5531" s="4">
        <v>7387</v>
      </c>
      <c r="G5531" s="4">
        <v>7387</v>
      </c>
      <c r="H5531" s="4">
        <v>2142</v>
      </c>
      <c r="I5531" s="2">
        <v>0</v>
      </c>
      <c r="J5531" s="4">
        <v>0</v>
      </c>
      <c r="K5531" s="4">
        <v>103.3</v>
      </c>
      <c r="L5531" s="4">
        <v>7387</v>
      </c>
      <c r="Q5531" t="s" s="3">
        <v>49</v>
      </c>
      <c r="R5531" s="2">
        <v>5.6</v>
      </c>
      <c r="T5531" t="s" s="3">
        <v>3839</v>
      </c>
      <c r="U5531" t="s" s="3">
        <v>30959</v>
      </c>
      <c r="V5531" t="s" s="3">
        <v>2420</v>
      </c>
      <c r="W5531" t="s" s="3">
        <v>30959</v>
      </c>
      <c r="X5531" t="s" s="3">
        <v>30960</v>
      </c>
      <c r="Y5531" t="s" s="3">
        <v>45677</v>
      </c>
      <c r="Z5531" t="s" s="3">
        <v>55</v>
      </c>
      <c r="AA5531" t="s" s="3">
        <v>56</v>
      </c>
      <c r="AB5531" s="2">
        <v>80449</v>
      </c>
      <c r="AC5531" s="2">
        <v>80449</v>
      </c>
      <c r="AD5531" t="s" s="3">
        <v>57</v>
      </c>
      <c r="AE5531" t="s" s="3">
        <v>45678</v>
      </c>
      <c r="AF5531" s="2">
        <v>21049</v>
      </c>
      <c r="AI5531" t="s" s="3">
        <v>3057</v>
      </c>
      <c r="AJ5531" t="s" s="3">
        <v>60</v>
      </c>
      <c r="AL5531" t="s" s="3">
        <v>405</v>
      </c>
      <c r="AM5531" t="s" s="3">
        <v>405</v>
      </c>
      <c r="AN5531" t="s" s="3">
        <v>56</v>
      </c>
      <c r="AO5531" t="s" s="3">
        <v>30962</v>
      </c>
      <c r="AP5531" t="s" s="3">
        <v>1073</v>
      </c>
      <c r="AQ5531" t="s" s="3">
        <v>64</v>
      </c>
      <c r="AR5531" t="s" s="3">
        <v>30963</v>
      </c>
    </row>
    <row r="5532" s="2" customFormat="1" ht="13.55" customHeight="1">
      <c r="A5532" t="s" s="3">
        <v>45</v>
      </c>
      <c r="B5532" t="s" s="3">
        <v>45679</v>
      </c>
      <c r="C5532" t="s" s="3">
        <v>45680</v>
      </c>
      <c r="D5532" s="2">
        <v>27289</v>
      </c>
      <c r="E5532" t="s" s="3">
        <v>45681</v>
      </c>
      <c r="F5532" s="4">
        <v>7147</v>
      </c>
      <c r="G5532" s="4">
        <v>7147</v>
      </c>
      <c r="H5532" s="4">
        <v>2073</v>
      </c>
      <c r="I5532" s="2">
        <v>0</v>
      </c>
      <c r="J5532" s="4">
        <v>0</v>
      </c>
      <c r="K5532" s="4">
        <v>122.54</v>
      </c>
      <c r="L5532" s="4">
        <v>7147</v>
      </c>
      <c r="N5532" s="2">
        <v>60.24</v>
      </c>
      <c r="Q5532" t="s" s="3">
        <v>49</v>
      </c>
      <c r="R5532" s="2">
        <v>5.27</v>
      </c>
      <c r="T5532" t="s" s="3">
        <v>4746</v>
      </c>
      <c r="U5532" t="s" s="3">
        <v>45682</v>
      </c>
      <c r="V5532" t="s" s="3">
        <v>45683</v>
      </c>
      <c r="W5532" t="s" s="3">
        <v>45684</v>
      </c>
      <c r="X5532" t="s" s="3">
        <v>45685</v>
      </c>
      <c r="Y5532" t="s" s="3">
        <v>171</v>
      </c>
      <c r="Z5532" t="s" s="3">
        <v>55</v>
      </c>
      <c r="AA5532" t="s" s="3">
        <v>56</v>
      </c>
      <c r="AB5532" s="2">
        <v>80449</v>
      </c>
      <c r="AC5532" s="2">
        <v>80449</v>
      </c>
      <c r="AD5532" t="s" s="3">
        <v>57</v>
      </c>
      <c r="AE5532" t="s" s="3">
        <v>45686</v>
      </c>
      <c r="AF5532" s="2">
        <v>10873</v>
      </c>
      <c r="AH5532" t="s" s="3">
        <v>775</v>
      </c>
      <c r="AI5532" t="s" s="3">
        <v>45687</v>
      </c>
      <c r="AJ5532" t="s" s="3">
        <v>415</v>
      </c>
      <c r="AL5532" t="s" s="3">
        <v>1920</v>
      </c>
      <c r="AM5532" t="s" s="3">
        <v>1920</v>
      </c>
      <c r="AN5532" t="s" s="3">
        <v>56</v>
      </c>
      <c r="AO5532" t="s" s="3">
        <v>45688</v>
      </c>
      <c r="AP5532" t="s" s="3">
        <v>2758</v>
      </c>
      <c r="AQ5532" t="s" s="3">
        <v>64</v>
      </c>
      <c r="AR5532" t="s" s="3">
        <v>45689</v>
      </c>
    </row>
    <row r="5533" s="2" customFormat="1" ht="13.55" customHeight="1">
      <c r="A5533" t="s" s="3">
        <v>75</v>
      </c>
      <c r="B5533" t="s" s="3">
        <v>845</v>
      </c>
      <c r="C5533" t="s" s="3">
        <v>45690</v>
      </c>
      <c r="D5533" s="2">
        <v>8239</v>
      </c>
      <c r="E5533" t="s" s="3">
        <v>45691</v>
      </c>
      <c r="F5533" s="4">
        <v>6607</v>
      </c>
      <c r="G5533" s="4">
        <v>6607</v>
      </c>
      <c r="H5533" s="4">
        <v>1916</v>
      </c>
      <c r="I5533" s="2">
        <v>0</v>
      </c>
      <c r="J5533" s="4">
        <v>0</v>
      </c>
      <c r="K5533" s="4">
        <v>92.68000000000001</v>
      </c>
      <c r="L5533" s="4">
        <v>6607</v>
      </c>
      <c r="N5533" s="2">
        <v>64.59999999999999</v>
      </c>
      <c r="Q5533" t="s" s="3">
        <v>49</v>
      </c>
      <c r="R5533" s="2">
        <v>4.56</v>
      </c>
      <c r="T5533" t="s" s="3">
        <v>770</v>
      </c>
      <c r="U5533" t="s" s="3">
        <v>45692</v>
      </c>
      <c r="V5533" t="s" s="3">
        <v>45693</v>
      </c>
      <c r="W5533" t="s" s="3">
        <v>45692</v>
      </c>
      <c r="X5533" t="s" s="3">
        <v>45694</v>
      </c>
      <c r="Z5533" t="s" s="3">
        <v>55</v>
      </c>
      <c r="AA5533" t="s" s="3">
        <v>56</v>
      </c>
      <c r="AB5533" s="2">
        <v>80449</v>
      </c>
      <c r="AC5533" s="2">
        <v>80449</v>
      </c>
      <c r="AD5533" t="s" s="3">
        <v>57</v>
      </c>
      <c r="AF5533" s="2">
        <v>3232</v>
      </c>
      <c r="AI5533" t="s" s="3">
        <v>3994</v>
      </c>
      <c r="AJ5533" t="s" s="3">
        <v>217</v>
      </c>
      <c r="AL5533" t="s" s="3">
        <v>4062</v>
      </c>
      <c r="AM5533" t="s" s="3">
        <v>4062</v>
      </c>
      <c r="AN5533" t="s" s="3">
        <v>339</v>
      </c>
      <c r="AO5533" t="s" s="3">
        <v>45695</v>
      </c>
      <c r="AP5533" t="s" s="3">
        <v>4847</v>
      </c>
      <c r="AQ5533" t="s" s="3">
        <v>64</v>
      </c>
      <c r="AR5533" t="s" s="3">
        <v>45696</v>
      </c>
    </row>
    <row r="5534" s="2" customFormat="1" ht="13.55" customHeight="1">
      <c r="A5534" t="s" s="3">
        <v>45</v>
      </c>
      <c r="B5534" t="s" s="3">
        <v>45697</v>
      </c>
      <c r="C5534" t="s" s="3">
        <v>45698</v>
      </c>
      <c r="D5534" s="2">
        <v>26857</v>
      </c>
      <c r="E5534" t="s" s="3">
        <v>45699</v>
      </c>
      <c r="F5534" s="4">
        <v>8380</v>
      </c>
      <c r="G5534" s="4">
        <v>8380</v>
      </c>
      <c r="H5534" s="4">
        <v>2430</v>
      </c>
      <c r="I5534" s="2">
        <v>0</v>
      </c>
      <c r="J5534" s="4">
        <v>0</v>
      </c>
      <c r="K5534" s="4">
        <v>143.86</v>
      </c>
      <c r="L5534" s="4">
        <v>8380</v>
      </c>
      <c r="Q5534" t="s" s="3">
        <v>49</v>
      </c>
      <c r="R5534" s="2">
        <v>5.32</v>
      </c>
      <c r="T5534" t="s" s="3">
        <v>948</v>
      </c>
      <c r="U5534" t="s" s="3">
        <v>1182</v>
      </c>
      <c r="V5534" t="s" s="3">
        <v>40652</v>
      </c>
      <c r="W5534" t="s" s="3">
        <v>39295</v>
      </c>
      <c r="X5534" t="s" s="3">
        <v>45700</v>
      </c>
      <c r="Y5534" t="s" s="3">
        <v>531</v>
      </c>
      <c r="Z5534" t="s" s="3">
        <v>55</v>
      </c>
      <c r="AA5534" t="s" s="3">
        <v>56</v>
      </c>
      <c r="AB5534" s="2">
        <v>80449</v>
      </c>
      <c r="AC5534" s="2">
        <v>80449</v>
      </c>
      <c r="AD5534" t="s" s="3">
        <v>57</v>
      </c>
      <c r="AE5534" t="s" s="3">
        <v>45701</v>
      </c>
      <c r="AF5534" s="2">
        <v>341</v>
      </c>
      <c r="AI5534" t="s" s="3">
        <v>312</v>
      </c>
      <c r="AJ5534" t="s" s="3">
        <v>313</v>
      </c>
      <c r="AL5534" t="s" s="3">
        <v>405</v>
      </c>
      <c r="AM5534" t="s" s="3">
        <v>405</v>
      </c>
      <c r="AN5534" t="s" s="3">
        <v>56</v>
      </c>
      <c r="AO5534" t="s" s="3">
        <v>45702</v>
      </c>
      <c r="AP5534" t="s" s="3">
        <v>4754</v>
      </c>
      <c r="AQ5534" t="s" s="3">
        <v>64</v>
      </c>
      <c r="AR5534" t="s" s="3">
        <v>45703</v>
      </c>
    </row>
    <row r="5535" s="2" customFormat="1" ht="13.55" customHeight="1">
      <c r="A5535" t="s" s="3">
        <v>45</v>
      </c>
      <c r="B5535" t="s" s="3">
        <v>45704</v>
      </c>
      <c r="C5535" t="s" s="3">
        <v>45705</v>
      </c>
      <c r="D5535" s="2">
        <v>29378</v>
      </c>
      <c r="E5535" t="s" s="3">
        <v>45706</v>
      </c>
      <c r="F5535" s="4">
        <v>16575</v>
      </c>
      <c r="G5535" s="4">
        <v>16575</v>
      </c>
      <c r="H5535" s="4">
        <v>4807</v>
      </c>
      <c r="I5535" s="2">
        <v>0</v>
      </c>
      <c r="J5535" s="4">
        <v>0</v>
      </c>
      <c r="K5535" s="4">
        <v>284.76</v>
      </c>
      <c r="L5535" s="4">
        <v>16575</v>
      </c>
      <c r="Q5535" t="s" s="3">
        <v>49</v>
      </c>
      <c r="R5535" s="2">
        <v>6.42</v>
      </c>
      <c r="T5535" t="s" s="3">
        <v>45707</v>
      </c>
      <c r="U5535" t="s" s="3">
        <v>45708</v>
      </c>
      <c r="X5535" t="s" s="3">
        <v>45709</v>
      </c>
      <c r="Y5535" t="s" s="3">
        <v>33011</v>
      </c>
      <c r="Z5535" t="s" s="3">
        <v>55</v>
      </c>
      <c r="AA5535" t="s" s="3">
        <v>56</v>
      </c>
      <c r="AB5535" s="2">
        <v>80449</v>
      </c>
      <c r="AC5535" s="2">
        <v>80449</v>
      </c>
      <c r="AD5535" t="s" s="3">
        <v>57</v>
      </c>
      <c r="AE5535" t="s" s="3">
        <v>45710</v>
      </c>
      <c r="AF5535" s="2">
        <v>4</v>
      </c>
      <c r="AI5535" t="s" s="3">
        <v>34138</v>
      </c>
      <c r="AJ5535" t="s" s="3">
        <v>174</v>
      </c>
      <c r="AL5535" t="s" s="3">
        <v>45711</v>
      </c>
      <c r="AM5535" t="s" s="3">
        <v>45711</v>
      </c>
      <c r="AN5535" t="s" s="3">
        <v>116</v>
      </c>
      <c r="AO5535" t="s" s="3">
        <v>45712</v>
      </c>
      <c r="AP5535" t="s" s="3">
        <v>177</v>
      </c>
      <c r="AQ5535" t="s" s="3">
        <v>64</v>
      </c>
      <c r="AR5535" t="s" s="3">
        <v>45713</v>
      </c>
    </row>
    <row r="5536" s="2" customFormat="1" ht="13.55" customHeight="1">
      <c r="A5536" t="s" s="3">
        <v>45</v>
      </c>
      <c r="B5536" t="s" s="3">
        <v>45714</v>
      </c>
      <c r="C5536" t="s" s="3">
        <v>45715</v>
      </c>
      <c r="D5536" s="2">
        <v>27783</v>
      </c>
      <c r="E5536" t="s" s="3">
        <v>45716</v>
      </c>
      <c r="F5536" s="4">
        <v>6946</v>
      </c>
      <c r="G5536" s="4">
        <v>6946</v>
      </c>
      <c r="H5536" s="4">
        <v>2014</v>
      </c>
      <c r="I5536" s="2">
        <v>0</v>
      </c>
      <c r="J5536" s="4">
        <v>0</v>
      </c>
      <c r="K5536" s="4">
        <v>119</v>
      </c>
      <c r="L5536" s="4">
        <v>6946</v>
      </c>
      <c r="Q5536" t="s" s="3">
        <v>49</v>
      </c>
      <c r="R5536" s="2">
        <v>5</v>
      </c>
      <c r="T5536" t="s" s="3">
        <v>11649</v>
      </c>
      <c r="U5536" t="s" s="3">
        <v>15379</v>
      </c>
      <c r="X5536" t="s" s="3">
        <v>45717</v>
      </c>
      <c r="Y5536" t="s" s="3">
        <v>83</v>
      </c>
      <c r="Z5536" t="s" s="3">
        <v>55</v>
      </c>
      <c r="AA5536" t="s" s="3">
        <v>56</v>
      </c>
      <c r="AB5536" s="2">
        <v>80449</v>
      </c>
      <c r="AC5536" s="2">
        <v>80449</v>
      </c>
      <c r="AD5536" t="s" s="3">
        <v>57</v>
      </c>
      <c r="AE5536" t="s" s="3">
        <v>45718</v>
      </c>
      <c r="AF5536" s="2">
        <v>13105</v>
      </c>
      <c r="AI5536" t="s" s="3">
        <v>8031</v>
      </c>
      <c r="AJ5536" t="s" s="3">
        <v>114</v>
      </c>
      <c r="AL5536" t="s" s="3">
        <v>45719</v>
      </c>
      <c r="AN5536" t="s" s="3">
        <v>1004</v>
      </c>
      <c r="AO5536" t="s" s="3">
        <v>45720</v>
      </c>
      <c r="AP5536" t="s" s="3">
        <v>779</v>
      </c>
      <c r="AQ5536" t="s" s="3">
        <v>64</v>
      </c>
      <c r="AR5536" t="s" s="3">
        <v>45721</v>
      </c>
    </row>
    <row r="5537" s="2" customFormat="1" ht="13.55" customHeight="1">
      <c r="A5537" t="s" s="3">
        <v>45</v>
      </c>
      <c r="B5537" t="s" s="3">
        <v>45722</v>
      </c>
      <c r="C5537" t="s" s="3">
        <v>45723</v>
      </c>
      <c r="D5537" s="2">
        <v>32355</v>
      </c>
      <c r="E5537" t="s" s="3">
        <v>45724</v>
      </c>
      <c r="F5537" s="4">
        <v>7793</v>
      </c>
      <c r="G5537" s="4">
        <v>7793</v>
      </c>
      <c r="H5537" s="4">
        <v>2260</v>
      </c>
      <c r="I5537" s="2">
        <v>0</v>
      </c>
      <c r="J5537" s="4">
        <v>0</v>
      </c>
      <c r="K5537" s="4">
        <v>133.8</v>
      </c>
      <c r="L5537" s="4">
        <v>7793</v>
      </c>
      <c r="Q5537" t="s" s="3">
        <v>49</v>
      </c>
      <c r="R5537" s="2">
        <v>6.18</v>
      </c>
      <c r="T5537" t="s" s="3">
        <v>770</v>
      </c>
      <c r="U5537" t="s" s="3">
        <v>15580</v>
      </c>
      <c r="X5537" t="s" s="3">
        <v>45725</v>
      </c>
      <c r="Y5537" t="s" s="3">
        <v>1917</v>
      </c>
      <c r="Z5537" t="s" s="3">
        <v>55</v>
      </c>
      <c r="AA5537" t="s" s="3">
        <v>56</v>
      </c>
      <c r="AB5537" s="2">
        <v>80449</v>
      </c>
      <c r="AC5537" s="2">
        <v>80449</v>
      </c>
      <c r="AD5537" t="s" s="3">
        <v>57</v>
      </c>
      <c r="AE5537" t="s" s="3">
        <v>45726</v>
      </c>
      <c r="AF5537" s="2">
        <v>6440</v>
      </c>
      <c r="AI5537" t="s" s="3">
        <v>2625</v>
      </c>
      <c r="AJ5537" t="s" s="3">
        <v>217</v>
      </c>
      <c r="AL5537" t="s" s="3">
        <v>814</v>
      </c>
      <c r="AM5537" t="s" s="3">
        <v>815</v>
      </c>
      <c r="AN5537" t="s" s="3">
        <v>816</v>
      </c>
      <c r="AO5537" t="s" s="3">
        <v>45727</v>
      </c>
      <c r="AP5537" t="s" s="3">
        <v>14678</v>
      </c>
      <c r="AQ5537" t="s" s="3">
        <v>64</v>
      </c>
      <c r="AR5537" t="s" s="3">
        <v>45728</v>
      </c>
    </row>
    <row r="5538" s="2" customFormat="1" ht="13.55" customHeight="1">
      <c r="A5538" t="s" s="3">
        <v>75</v>
      </c>
      <c r="B5538" t="s" s="3">
        <v>1899</v>
      </c>
      <c r="C5538" t="s" s="3">
        <v>45729</v>
      </c>
      <c r="D5538" s="2">
        <v>7026</v>
      </c>
      <c r="E5538" t="s" s="3">
        <v>45730</v>
      </c>
      <c r="F5538" s="4">
        <v>6946</v>
      </c>
      <c r="G5538" s="4">
        <v>6946</v>
      </c>
      <c r="H5538" s="4">
        <v>2014</v>
      </c>
      <c r="I5538" s="2">
        <v>0</v>
      </c>
      <c r="J5538" s="4">
        <v>0</v>
      </c>
      <c r="K5538" s="4">
        <v>97.04000000000001</v>
      </c>
      <c r="L5538" s="4">
        <v>6946</v>
      </c>
      <c r="Q5538" t="s" s="3">
        <v>49</v>
      </c>
      <c r="R5538" s="2">
        <v>5</v>
      </c>
      <c r="T5538" t="s" s="3">
        <v>436</v>
      </c>
      <c r="U5538" t="s" s="3">
        <v>36747</v>
      </c>
      <c r="V5538" t="s" s="3">
        <v>961</v>
      </c>
      <c r="W5538" t="s" s="3">
        <v>36747</v>
      </c>
      <c r="X5538" t="s" s="3">
        <v>45731</v>
      </c>
      <c r="Y5538" t="s" s="3">
        <v>480</v>
      </c>
      <c r="Z5538" t="s" s="3">
        <v>55</v>
      </c>
      <c r="AA5538" t="s" s="3">
        <v>56</v>
      </c>
      <c r="AB5538" s="2">
        <v>80449</v>
      </c>
      <c r="AC5538" s="2">
        <v>80449</v>
      </c>
      <c r="AD5538" t="s" s="3">
        <v>57</v>
      </c>
      <c r="AE5538" t="s" s="3">
        <v>1906</v>
      </c>
      <c r="AI5538" t="s" s="3">
        <v>31319</v>
      </c>
      <c r="AL5538" t="s" s="3">
        <v>18022</v>
      </c>
      <c r="AM5538" t="s" s="3">
        <v>18022</v>
      </c>
      <c r="AN5538" t="s" s="3">
        <v>366</v>
      </c>
      <c r="AO5538" s="2">
        <v>98270</v>
      </c>
      <c r="AP5538" t="s" s="3">
        <v>980</v>
      </c>
      <c r="AQ5538" t="s" s="3">
        <v>64</v>
      </c>
      <c r="AR5538" t="s" s="3">
        <v>31320</v>
      </c>
    </row>
    <row r="5539" s="2" customFormat="1" ht="13.55" customHeight="1">
      <c r="A5539" t="s" s="3">
        <v>75</v>
      </c>
      <c r="B5539" t="s" s="3">
        <v>27822</v>
      </c>
      <c r="C5539" t="s" s="3">
        <v>14314</v>
      </c>
      <c r="D5539" s="2">
        <v>6993</v>
      </c>
      <c r="E5539" t="s" s="3">
        <v>45732</v>
      </c>
      <c r="F5539" s="4">
        <v>4870</v>
      </c>
      <c r="G5539" s="4">
        <v>4870</v>
      </c>
      <c r="H5539" s="4">
        <v>1412</v>
      </c>
      <c r="I5539" s="2">
        <v>0</v>
      </c>
      <c r="J5539" s="4">
        <v>0</v>
      </c>
      <c r="K5539" s="4">
        <v>68.06</v>
      </c>
      <c r="L5539" s="4">
        <v>4870</v>
      </c>
      <c r="Q5539" t="s" s="3">
        <v>49</v>
      </c>
      <c r="R5539" s="2">
        <v>2.6</v>
      </c>
      <c r="T5539" t="s" s="3">
        <v>1915</v>
      </c>
      <c r="U5539" t="s" s="3">
        <v>14316</v>
      </c>
      <c r="V5539" t="s" s="3">
        <v>3573</v>
      </c>
      <c r="W5539" t="s" s="3">
        <v>14317</v>
      </c>
      <c r="X5539" t="s" s="3">
        <v>45733</v>
      </c>
      <c r="Y5539" t="s" s="3">
        <v>20882</v>
      </c>
      <c r="Z5539" t="s" s="3">
        <v>55</v>
      </c>
      <c r="AA5539" t="s" s="3">
        <v>56</v>
      </c>
      <c r="AB5539" s="2">
        <v>80449</v>
      </c>
      <c r="AC5539" s="2">
        <v>80449</v>
      </c>
      <c r="AD5539" t="s" s="3">
        <v>57</v>
      </c>
      <c r="AE5539" t="s" s="3">
        <v>27827</v>
      </c>
      <c r="AF5539" s="2">
        <v>5431</v>
      </c>
      <c r="AH5539" t="s" s="3">
        <v>775</v>
      </c>
      <c r="AI5539" t="s" s="3">
        <v>2236</v>
      </c>
      <c r="AJ5539" t="s" s="3">
        <v>60</v>
      </c>
      <c r="AL5539" t="s" s="3">
        <v>14319</v>
      </c>
      <c r="AN5539" t="s" s="3">
        <v>1149</v>
      </c>
      <c r="AO5539" t="s" s="3">
        <v>14320</v>
      </c>
      <c r="AQ5539" t="s" s="3">
        <v>1151</v>
      </c>
      <c r="AR5539" t="s" s="3">
        <v>14321</v>
      </c>
    </row>
    <row r="5540" s="2" customFormat="1" ht="13.55" customHeight="1">
      <c r="A5540" t="s" s="3">
        <v>45</v>
      </c>
      <c r="B5540" t="s" s="3">
        <v>45734</v>
      </c>
      <c r="C5540" t="s" s="3">
        <v>45735</v>
      </c>
      <c r="D5540" s="2">
        <v>29384</v>
      </c>
      <c r="E5540" t="s" s="3">
        <v>45736</v>
      </c>
      <c r="F5540" s="4">
        <v>15435</v>
      </c>
      <c r="G5540" s="4">
        <v>15435</v>
      </c>
      <c r="H5540" s="4">
        <v>4476</v>
      </c>
      <c r="I5540" s="2">
        <v>0</v>
      </c>
      <c r="J5540" s="4">
        <v>0</v>
      </c>
      <c r="K5540" s="4">
        <v>265.22</v>
      </c>
      <c r="L5540" s="4">
        <v>15435</v>
      </c>
      <c r="Q5540" t="s" s="3">
        <v>49</v>
      </c>
      <c r="R5540" s="2">
        <v>5.63</v>
      </c>
      <c r="T5540" t="s" s="3">
        <v>488</v>
      </c>
      <c r="U5540" t="s" s="3">
        <v>45737</v>
      </c>
      <c r="V5540" t="s" s="3">
        <v>1601</v>
      </c>
      <c r="W5540" t="s" s="3">
        <v>22971</v>
      </c>
      <c r="X5540" t="s" s="3">
        <v>45738</v>
      </c>
      <c r="Y5540" t="s" s="3">
        <v>12544</v>
      </c>
      <c r="Z5540" t="s" s="3">
        <v>55</v>
      </c>
      <c r="AA5540" t="s" s="3">
        <v>56</v>
      </c>
      <c r="AB5540" s="2">
        <v>80449</v>
      </c>
      <c r="AC5540" s="2">
        <v>80449</v>
      </c>
      <c r="AD5540" t="s" s="3">
        <v>57</v>
      </c>
      <c r="AE5540" t="s" s="3">
        <v>45739</v>
      </c>
      <c r="AF5540" s="2">
        <v>15965</v>
      </c>
      <c r="AI5540" t="s" s="3">
        <v>4640</v>
      </c>
      <c r="AJ5540" t="s" s="3">
        <v>60</v>
      </c>
      <c r="AL5540" t="s" s="3">
        <v>2438</v>
      </c>
      <c r="AM5540" t="s" s="3">
        <v>4641</v>
      </c>
      <c r="AN5540" t="s" s="3">
        <v>56</v>
      </c>
      <c r="AO5540" t="s" s="3">
        <v>45740</v>
      </c>
      <c r="AP5540" t="s" s="3">
        <v>1739</v>
      </c>
      <c r="AQ5540" t="s" s="3">
        <v>64</v>
      </c>
      <c r="AR5540" t="s" s="3">
        <v>45741</v>
      </c>
    </row>
    <row r="5541" s="2" customFormat="1" ht="13.55" customHeight="1">
      <c r="A5541" t="s" s="3">
        <v>45</v>
      </c>
      <c r="B5541" t="s" s="3">
        <v>45742</v>
      </c>
      <c r="C5541" t="s" s="3">
        <v>45743</v>
      </c>
      <c r="D5541" s="2">
        <v>27653</v>
      </c>
      <c r="E5541" t="s" s="3">
        <v>45744</v>
      </c>
      <c r="F5541" s="4">
        <v>6946</v>
      </c>
      <c r="G5541" s="4">
        <v>6946</v>
      </c>
      <c r="H5541" s="4">
        <v>2014</v>
      </c>
      <c r="I5541" s="2">
        <v>0</v>
      </c>
      <c r="J5541" s="4">
        <v>0</v>
      </c>
      <c r="K5541" s="4">
        <v>119</v>
      </c>
      <c r="L5541" s="4">
        <v>6946</v>
      </c>
      <c r="N5541" s="2">
        <v>1122.59</v>
      </c>
      <c r="Q5541" t="s" s="3">
        <v>49</v>
      </c>
      <c r="R5541" s="2">
        <v>5</v>
      </c>
      <c r="T5541" t="s" s="3">
        <v>7420</v>
      </c>
      <c r="U5541" t="s" s="3">
        <v>3562</v>
      </c>
      <c r="V5541" t="s" s="3">
        <v>3688</v>
      </c>
      <c r="W5541" t="s" s="3">
        <v>3562</v>
      </c>
      <c r="X5541" t="s" s="3">
        <v>45745</v>
      </c>
      <c r="Y5541" t="s" s="3">
        <v>1532</v>
      </c>
      <c r="Z5541" t="s" s="3">
        <v>55</v>
      </c>
      <c r="AA5541" t="s" s="3">
        <v>56</v>
      </c>
      <c r="AB5541" s="2">
        <v>80449</v>
      </c>
      <c r="AC5541" s="2">
        <v>80449</v>
      </c>
      <c r="AD5541" t="s" s="3">
        <v>57</v>
      </c>
      <c r="AE5541" t="s" s="3">
        <v>45746</v>
      </c>
      <c r="AF5541" s="2">
        <v>152</v>
      </c>
      <c r="AI5541" t="s" s="3">
        <v>45747</v>
      </c>
      <c r="AL5541" t="s" s="3">
        <v>2213</v>
      </c>
      <c r="AM5541" t="s" s="3">
        <v>2213</v>
      </c>
      <c r="AN5541" t="s" s="3">
        <v>816</v>
      </c>
      <c r="AO5541" t="s" s="3">
        <v>45748</v>
      </c>
      <c r="AP5541" t="s" s="3">
        <v>4847</v>
      </c>
      <c r="AQ5541" t="s" s="3">
        <v>64</v>
      </c>
      <c r="AR5541" t="s" s="3">
        <v>45749</v>
      </c>
    </row>
    <row r="5542" s="2" customFormat="1" ht="13.55" customHeight="1">
      <c r="A5542" t="s" s="3">
        <v>75</v>
      </c>
      <c r="B5542" t="s" s="3">
        <v>567</v>
      </c>
      <c r="C5542" t="s" s="3">
        <v>45750</v>
      </c>
      <c r="D5542" s="2">
        <v>12873</v>
      </c>
      <c r="E5542" t="s" s="3">
        <v>45751</v>
      </c>
      <c r="F5542" s="4">
        <v>3158</v>
      </c>
      <c r="G5542" s="4">
        <v>3158</v>
      </c>
      <c r="H5542" s="4">
        <v>916</v>
      </c>
      <c r="I5542" s="2">
        <v>0</v>
      </c>
      <c r="J5542" s="4">
        <v>0</v>
      </c>
      <c r="K5542" s="4">
        <v>54.46</v>
      </c>
      <c r="L5542" s="4">
        <v>3158</v>
      </c>
      <c r="N5542" s="2">
        <v>18</v>
      </c>
      <c r="Q5542" t="s" s="3">
        <v>49</v>
      </c>
      <c r="R5542" s="2">
        <v>0.17</v>
      </c>
      <c r="T5542" t="s" s="3">
        <v>2237</v>
      </c>
      <c r="U5542" t="s" s="3">
        <v>707</v>
      </c>
      <c r="X5542" t="s" s="3">
        <v>45752</v>
      </c>
      <c r="Y5542" t="s" s="3">
        <v>573</v>
      </c>
      <c r="Z5542" t="s" s="3">
        <v>55</v>
      </c>
      <c r="AA5542" t="s" s="3">
        <v>56</v>
      </c>
      <c r="AB5542" s="2">
        <v>80449</v>
      </c>
      <c r="AC5542" s="2">
        <v>80449</v>
      </c>
      <c r="AD5542" t="s" s="3">
        <v>57</v>
      </c>
      <c r="AE5542" t="s" s="3">
        <v>574</v>
      </c>
      <c r="AF5542" s="2">
        <v>7401</v>
      </c>
      <c r="AI5542" t="s" s="3">
        <v>15874</v>
      </c>
      <c r="AJ5542" t="s" s="3">
        <v>114</v>
      </c>
      <c r="AL5542" t="s" s="3">
        <v>45753</v>
      </c>
      <c r="AM5542" t="s" s="3">
        <v>45754</v>
      </c>
      <c r="AN5542" t="s" s="3">
        <v>190</v>
      </c>
      <c r="AO5542" t="s" s="3">
        <v>45755</v>
      </c>
      <c r="AP5542" t="s" s="3">
        <v>118</v>
      </c>
      <c r="AQ5542" t="s" s="3">
        <v>64</v>
      </c>
      <c r="AR5542" t="s" s="3">
        <v>45756</v>
      </c>
    </row>
    <row r="5543" s="2" customFormat="1" ht="13.55" customHeight="1">
      <c r="A5543" t="s" s="3">
        <v>45</v>
      </c>
      <c r="B5543" t="s" s="3">
        <v>45757</v>
      </c>
      <c r="C5543" t="s" s="3">
        <v>45758</v>
      </c>
      <c r="D5543" s="2">
        <v>4658</v>
      </c>
      <c r="E5543" t="s" s="3">
        <v>45759</v>
      </c>
      <c r="F5543" s="4">
        <v>23310</v>
      </c>
      <c r="G5543" s="4">
        <v>23310</v>
      </c>
      <c r="H5543" s="4">
        <v>6760</v>
      </c>
      <c r="I5543" s="2">
        <v>0</v>
      </c>
      <c r="J5543" s="4">
        <v>0</v>
      </c>
      <c r="K5543" s="4">
        <v>326.32</v>
      </c>
      <c r="L5543" s="4">
        <v>23310</v>
      </c>
      <c r="N5543" s="2">
        <v>339.35</v>
      </c>
      <c r="Q5543" t="s" s="3">
        <v>49</v>
      </c>
      <c r="R5543" s="2">
        <v>5.11</v>
      </c>
      <c r="T5543" t="s" s="3">
        <v>1682</v>
      </c>
      <c r="U5543" t="s" s="3">
        <v>45760</v>
      </c>
      <c r="V5543" t="s" s="3">
        <v>11886</v>
      </c>
      <c r="X5543" t="s" s="3">
        <v>45761</v>
      </c>
      <c r="Y5543" t="s" s="3">
        <v>3047</v>
      </c>
      <c r="Z5543" t="s" s="3">
        <v>55</v>
      </c>
      <c r="AA5543" t="s" s="3">
        <v>56</v>
      </c>
      <c r="AB5543" s="2">
        <v>80449</v>
      </c>
      <c r="AC5543" s="2">
        <v>80449</v>
      </c>
      <c r="AD5543" t="s" s="3">
        <v>57</v>
      </c>
      <c r="AE5543" t="s" s="3">
        <v>45762</v>
      </c>
      <c r="AF5543" s="2">
        <v>416</v>
      </c>
      <c r="AI5543" t="s" s="3">
        <v>35174</v>
      </c>
      <c r="AJ5543" t="s" s="3">
        <v>313</v>
      </c>
      <c r="AL5543" t="s" s="3">
        <v>73</v>
      </c>
      <c r="AM5543" t="s" s="3">
        <v>73</v>
      </c>
      <c r="AN5543" t="s" s="3">
        <v>549</v>
      </c>
      <c r="AO5543" t="s" s="3">
        <v>45763</v>
      </c>
      <c r="AP5543" t="s" s="3">
        <v>45764</v>
      </c>
      <c r="AQ5543" t="s" s="3">
        <v>64</v>
      </c>
      <c r="AR5543" t="s" s="3">
        <v>45765</v>
      </c>
    </row>
    <row r="5544" s="2" customFormat="1" ht="13.55" customHeight="1">
      <c r="A5544" t="s" s="3">
        <v>45</v>
      </c>
      <c r="B5544" t="s" s="3">
        <v>45766</v>
      </c>
      <c r="C5544" t="s" s="3">
        <v>36388</v>
      </c>
      <c r="D5544" s="2">
        <v>42875</v>
      </c>
      <c r="E5544" t="s" s="3">
        <v>45767</v>
      </c>
      <c r="F5544" s="4">
        <v>28636</v>
      </c>
      <c r="G5544" s="4">
        <v>28636</v>
      </c>
      <c r="H5544" s="4">
        <v>8304</v>
      </c>
      <c r="I5544" s="2">
        <v>0</v>
      </c>
      <c r="J5544" s="4">
        <v>0</v>
      </c>
      <c r="K5544" s="4">
        <v>483.06</v>
      </c>
      <c r="L5544" s="4">
        <v>28636</v>
      </c>
      <c r="Q5544" t="s" s="3">
        <v>49</v>
      </c>
      <c r="R5544" s="2">
        <v>2.75</v>
      </c>
      <c r="T5544" t="s" s="3">
        <v>36390</v>
      </c>
      <c r="U5544" t="s" s="3">
        <v>28207</v>
      </c>
      <c r="V5544" t="s" s="3">
        <v>36391</v>
      </c>
      <c r="W5544" t="s" s="3">
        <v>28207</v>
      </c>
      <c r="X5544" t="s" s="3">
        <v>36392</v>
      </c>
      <c r="Y5544" t="s" s="3">
        <v>862</v>
      </c>
      <c r="Z5544" t="s" s="3">
        <v>55</v>
      </c>
      <c r="AA5544" t="s" s="3">
        <v>56</v>
      </c>
      <c r="AB5544" s="2">
        <v>80449</v>
      </c>
      <c r="AC5544" t="s" s="3">
        <v>10837</v>
      </c>
      <c r="AD5544" t="s" s="3">
        <v>57</v>
      </c>
      <c r="AE5544" t="s" s="3">
        <v>45768</v>
      </c>
      <c r="AF5544" s="2">
        <v>7906</v>
      </c>
      <c r="AH5544" t="s" s="3">
        <v>2027</v>
      </c>
      <c r="AI5544" t="s" s="3">
        <v>28090</v>
      </c>
      <c r="AJ5544" t="s" s="3">
        <v>415</v>
      </c>
      <c r="AL5544" t="s" s="3">
        <v>284</v>
      </c>
      <c r="AM5544" t="s" s="3">
        <v>284</v>
      </c>
      <c r="AN5544" t="s" s="3">
        <v>56</v>
      </c>
      <c r="AO5544" t="s" s="3">
        <v>36394</v>
      </c>
      <c r="AP5544" t="s" s="3">
        <v>147</v>
      </c>
      <c r="AQ5544" t="s" s="3">
        <v>64</v>
      </c>
      <c r="AR5544" t="s" s="3">
        <v>36395</v>
      </c>
    </row>
    <row r="5545" s="2" customFormat="1" ht="13.55" customHeight="1">
      <c r="A5545" t="s" s="3">
        <v>75</v>
      </c>
      <c r="B5545" t="s" s="3">
        <v>32475</v>
      </c>
      <c r="C5545" t="s" s="3">
        <v>45769</v>
      </c>
      <c r="D5545" s="2">
        <v>7086</v>
      </c>
      <c r="E5545" t="s" s="3">
        <v>45770</v>
      </c>
      <c r="F5545" s="4">
        <v>8471</v>
      </c>
      <c r="G5545" s="4">
        <v>8471</v>
      </c>
      <c r="H5545" s="4">
        <v>2457</v>
      </c>
      <c r="I5545" s="2">
        <v>0</v>
      </c>
      <c r="J5545" s="4">
        <v>0</v>
      </c>
      <c r="K5545" s="4">
        <v>145.64</v>
      </c>
      <c r="L5545" s="4">
        <v>8471</v>
      </c>
      <c r="Q5545" t="s" s="3">
        <v>49</v>
      </c>
      <c r="R5545" s="2">
        <v>5</v>
      </c>
      <c r="T5545" t="s" s="3">
        <v>4696</v>
      </c>
      <c r="U5545" t="s" s="3">
        <v>45771</v>
      </c>
      <c r="V5545" t="s" s="3">
        <v>33416</v>
      </c>
      <c r="W5545" t="s" s="3">
        <v>45771</v>
      </c>
      <c r="X5545" t="s" s="3">
        <v>45772</v>
      </c>
      <c r="Y5545" t="s" s="3">
        <v>1929</v>
      </c>
      <c r="Z5545" t="s" s="3">
        <v>55</v>
      </c>
      <c r="AA5545" t="s" s="3">
        <v>56</v>
      </c>
      <c r="AB5545" s="2">
        <v>80449</v>
      </c>
      <c r="AC5545" s="2">
        <v>80449</v>
      </c>
      <c r="AD5545" t="s" s="3">
        <v>57</v>
      </c>
      <c r="AE5545" t="s" s="3">
        <v>32477</v>
      </c>
      <c r="AF5545" s="2">
        <v>17330</v>
      </c>
      <c r="AH5545" t="s" s="3">
        <v>1687</v>
      </c>
      <c r="AI5545" t="s" s="3">
        <v>8478</v>
      </c>
      <c r="AJ5545" t="s" s="3">
        <v>313</v>
      </c>
      <c r="AL5545" t="s" s="3">
        <v>6834</v>
      </c>
      <c r="AM5545" t="s" s="3">
        <v>45773</v>
      </c>
      <c r="AN5545" t="s" s="3">
        <v>919</v>
      </c>
      <c r="AO5545" t="s" s="3">
        <v>45774</v>
      </c>
      <c r="AP5545" t="s" s="3">
        <v>368</v>
      </c>
      <c r="AQ5545" t="s" s="3">
        <v>64</v>
      </c>
      <c r="AR5545" t="s" s="3">
        <v>45775</v>
      </c>
    </row>
    <row r="5546" s="2" customFormat="1" ht="13.55" customHeight="1">
      <c r="A5546" t="s" s="3">
        <v>45</v>
      </c>
      <c r="B5546" t="s" s="3">
        <v>45776</v>
      </c>
      <c r="C5546" t="s" s="3">
        <v>45777</v>
      </c>
      <c r="D5546" s="2">
        <v>1618</v>
      </c>
      <c r="E5546" t="s" s="3">
        <v>45778</v>
      </c>
      <c r="F5546" s="4">
        <v>19270</v>
      </c>
      <c r="G5546" s="4">
        <v>19270</v>
      </c>
      <c r="H5546" s="4">
        <v>5588</v>
      </c>
      <c r="I5546" s="2">
        <v>0</v>
      </c>
      <c r="J5546" s="4">
        <v>0</v>
      </c>
      <c r="K5546" s="4">
        <v>363.5</v>
      </c>
      <c r="L5546" s="4">
        <v>19270</v>
      </c>
      <c r="N5546" s="2">
        <v>218.88</v>
      </c>
      <c r="Q5546" t="s" s="3">
        <v>49</v>
      </c>
      <c r="R5546" s="2">
        <v>20.02</v>
      </c>
      <c r="T5546" t="s" s="3">
        <v>2502</v>
      </c>
      <c r="U5546" t="s" s="3">
        <v>25700</v>
      </c>
      <c r="V5546" t="s" s="3">
        <v>45779</v>
      </c>
      <c r="W5546" t="s" s="3">
        <v>25700</v>
      </c>
      <c r="X5546" t="s" s="3">
        <v>45780</v>
      </c>
      <c r="Y5546" t="s" s="3">
        <v>3350</v>
      </c>
      <c r="Z5546" t="s" s="3">
        <v>55</v>
      </c>
      <c r="AA5546" t="s" s="3">
        <v>56</v>
      </c>
      <c r="AB5546" s="2">
        <v>80449</v>
      </c>
      <c r="AC5546" s="2">
        <v>80449</v>
      </c>
      <c r="AD5546" t="s" s="3">
        <v>57</v>
      </c>
      <c r="AE5546" t="s" s="3">
        <v>45781</v>
      </c>
      <c r="AF5546" s="2">
        <v>6487</v>
      </c>
      <c r="AI5546" t="s" s="3">
        <v>45782</v>
      </c>
      <c r="AJ5546" t="s" s="3">
        <v>60</v>
      </c>
      <c r="AL5546" t="s" s="3">
        <v>1513</v>
      </c>
      <c r="AM5546" t="s" s="3">
        <v>1513</v>
      </c>
      <c r="AN5546" t="s" s="3">
        <v>56</v>
      </c>
      <c r="AO5546" t="s" s="3">
        <v>45783</v>
      </c>
      <c r="AP5546" t="s" s="3">
        <v>1020</v>
      </c>
      <c r="AQ5546" t="s" s="3">
        <v>64</v>
      </c>
      <c r="AR5546" t="s" s="3">
        <v>45784</v>
      </c>
    </row>
    <row r="5547" s="2" customFormat="1" ht="13.55" customHeight="1">
      <c r="A5547" t="s" s="3">
        <v>45</v>
      </c>
      <c r="B5547" t="s" s="3">
        <v>45785</v>
      </c>
      <c r="C5547" t="s" s="3">
        <v>45786</v>
      </c>
      <c r="D5547" s="2">
        <v>8201</v>
      </c>
      <c r="E5547" t="s" s="3">
        <v>45787</v>
      </c>
      <c r="F5547" s="4">
        <v>6999</v>
      </c>
      <c r="G5547" s="4">
        <v>6999</v>
      </c>
      <c r="H5547" s="4">
        <v>2030</v>
      </c>
      <c r="I5547" s="2">
        <v>0</v>
      </c>
      <c r="J5547" s="4">
        <v>0</v>
      </c>
      <c r="K5547" s="4">
        <v>120.18</v>
      </c>
      <c r="L5547" s="4">
        <v>6999</v>
      </c>
      <c r="Q5547" t="s" s="3">
        <v>49</v>
      </c>
      <c r="R5547" s="2">
        <v>5.07</v>
      </c>
      <c r="T5547" t="s" s="3">
        <v>45788</v>
      </c>
      <c r="U5547" t="s" s="3">
        <v>45789</v>
      </c>
      <c r="X5547" t="s" s="3">
        <v>45790</v>
      </c>
      <c r="Y5547" t="s" s="3">
        <v>480</v>
      </c>
      <c r="Z5547" t="s" s="3">
        <v>55</v>
      </c>
      <c r="AA5547" t="s" s="3">
        <v>56</v>
      </c>
      <c r="AB5547" s="2">
        <v>80449</v>
      </c>
      <c r="AC5547" s="2">
        <v>80449</v>
      </c>
      <c r="AD5547" t="s" s="3">
        <v>57</v>
      </c>
      <c r="AE5547" t="s" s="3">
        <v>45791</v>
      </c>
      <c r="AF5547" s="2">
        <v>6926</v>
      </c>
      <c r="AI5547" t="s" s="3">
        <v>45792</v>
      </c>
      <c r="AJ5547" t="s" s="3">
        <v>11105</v>
      </c>
      <c r="AL5547" t="s" s="3">
        <v>10034</v>
      </c>
      <c r="AN5547" t="s" s="3">
        <v>656</v>
      </c>
      <c r="AO5547" t="s" s="3">
        <v>45793</v>
      </c>
      <c r="AP5547" t="s" s="3">
        <v>2243</v>
      </c>
      <c r="AQ5547" t="s" s="3">
        <v>64</v>
      </c>
      <c r="AR5547" t="s" s="3">
        <v>45794</v>
      </c>
    </row>
    <row r="5548" s="2" customFormat="1" ht="13.55" customHeight="1">
      <c r="A5548" t="s" s="3">
        <v>45</v>
      </c>
      <c r="B5548" t="s" s="3">
        <v>45795</v>
      </c>
      <c r="C5548" t="s" s="3">
        <v>45796</v>
      </c>
      <c r="D5548" s="2">
        <v>40134</v>
      </c>
      <c r="E5548" t="s" s="3">
        <v>45797</v>
      </c>
      <c r="F5548" s="4">
        <v>25802</v>
      </c>
      <c r="G5548" s="4">
        <v>25802</v>
      </c>
      <c r="H5548" s="4">
        <v>7483</v>
      </c>
      <c r="I5548" s="2">
        <v>0</v>
      </c>
      <c r="J5548" s="4">
        <v>0</v>
      </c>
      <c r="K5548" s="4">
        <v>442.82</v>
      </c>
      <c r="L5548" s="4">
        <v>25802</v>
      </c>
      <c r="Q5548" t="s" s="3">
        <v>49</v>
      </c>
      <c r="R5548" s="2">
        <v>10</v>
      </c>
      <c r="T5548" t="s" s="3">
        <v>8180</v>
      </c>
      <c r="U5548" t="s" s="3">
        <v>45798</v>
      </c>
      <c r="V5548" t="s" s="3">
        <v>28880</v>
      </c>
      <c r="W5548" t="s" s="3">
        <v>45798</v>
      </c>
      <c r="X5548" t="s" s="3">
        <v>45799</v>
      </c>
      <c r="Y5548" t="s" s="3">
        <v>21494</v>
      </c>
      <c r="Z5548" t="s" s="3">
        <v>55</v>
      </c>
      <c r="AA5548" t="s" s="3">
        <v>56</v>
      </c>
      <c r="AB5548" s="2">
        <v>80449</v>
      </c>
      <c r="AC5548" s="2">
        <v>80449</v>
      </c>
      <c r="AD5548" t="s" s="3">
        <v>57</v>
      </c>
      <c r="AE5548" t="s" s="3">
        <v>45800</v>
      </c>
      <c r="AF5548" s="2">
        <v>8847</v>
      </c>
      <c r="AI5548" t="s" s="3">
        <v>19918</v>
      </c>
      <c r="AL5548" t="s" s="3">
        <v>708</v>
      </c>
      <c r="AN5548" t="s" s="3">
        <v>56</v>
      </c>
      <c r="AO5548" s="2">
        <v>80007</v>
      </c>
      <c r="AQ5548" t="s" s="3">
        <v>64</v>
      </c>
      <c r="AR5548" t="s" s="3">
        <v>45801</v>
      </c>
    </row>
    <row r="5549" s="2" customFormat="1" ht="13.55" customHeight="1">
      <c r="A5549" t="s" s="3">
        <v>75</v>
      </c>
      <c r="B5549" t="s" s="3">
        <v>3377</v>
      </c>
      <c r="C5549" t="s" s="3">
        <v>45802</v>
      </c>
      <c r="D5549" s="2">
        <v>25001</v>
      </c>
      <c r="E5549" t="s" s="3">
        <v>45803</v>
      </c>
      <c r="F5549" s="4">
        <v>4809</v>
      </c>
      <c r="G5549" s="4">
        <v>4809</v>
      </c>
      <c r="H5549" s="4">
        <v>1395</v>
      </c>
      <c r="I5549" s="2">
        <v>0</v>
      </c>
      <c r="J5549" s="4">
        <v>0</v>
      </c>
      <c r="K5549" s="4">
        <v>82.3</v>
      </c>
      <c r="L5549" s="4">
        <v>4809</v>
      </c>
      <c r="Q5549" t="s" s="3">
        <v>49</v>
      </c>
      <c r="R5549" s="2">
        <v>2.54</v>
      </c>
      <c r="T5549" t="s" s="3">
        <v>45804</v>
      </c>
      <c r="U5549" t="s" s="3">
        <v>45805</v>
      </c>
      <c r="V5549" t="s" s="3">
        <v>36391</v>
      </c>
      <c r="W5549" t="s" s="3">
        <v>45805</v>
      </c>
      <c r="X5549" t="s" s="3">
        <v>45806</v>
      </c>
      <c r="Y5549" t="s" s="3">
        <v>3383</v>
      </c>
      <c r="Z5549" t="s" s="3">
        <v>55</v>
      </c>
      <c r="AA5549" t="s" s="3">
        <v>56</v>
      </c>
      <c r="AB5549" s="2">
        <v>80449</v>
      </c>
      <c r="AC5549" s="2">
        <v>80449</v>
      </c>
      <c r="AD5549" t="s" s="3">
        <v>57</v>
      </c>
      <c r="AE5549" t="s" s="3">
        <v>3384</v>
      </c>
      <c r="AF5549" s="2">
        <v>3284</v>
      </c>
      <c r="AI5549" t="s" s="3">
        <v>4133</v>
      </c>
      <c r="AJ5549" t="s" s="3">
        <v>174</v>
      </c>
      <c r="AL5549" t="s" s="3">
        <v>5552</v>
      </c>
      <c r="AN5549" t="s" s="3">
        <v>339</v>
      </c>
      <c r="AO5549" t="s" s="3">
        <v>45807</v>
      </c>
      <c r="AP5549" t="s" s="3">
        <v>45808</v>
      </c>
      <c r="AQ5549" t="s" s="3">
        <v>64</v>
      </c>
      <c r="AR5549" t="s" s="3">
        <v>45809</v>
      </c>
    </row>
    <row r="5550" s="2" customFormat="1" ht="13.55" customHeight="1">
      <c r="A5550" t="s" s="3">
        <v>75</v>
      </c>
      <c r="B5550" t="s" s="3">
        <v>45810</v>
      </c>
      <c r="C5550" t="s" s="3">
        <v>8777</v>
      </c>
      <c r="D5550" s="2">
        <v>5962</v>
      </c>
      <c r="E5550" t="s" s="3">
        <v>45811</v>
      </c>
      <c r="F5550" s="4">
        <v>10159</v>
      </c>
      <c r="G5550" s="4">
        <v>10159</v>
      </c>
      <c r="H5550" s="4">
        <v>2946</v>
      </c>
      <c r="I5550" s="2">
        <v>0</v>
      </c>
      <c r="J5550" s="4">
        <v>0</v>
      </c>
      <c r="K5550" s="4">
        <v>174.64</v>
      </c>
      <c r="L5550" s="4">
        <v>10159</v>
      </c>
      <c r="Q5550" t="s" s="3">
        <v>49</v>
      </c>
      <c r="R5550" s="2">
        <v>10.07</v>
      </c>
      <c r="T5550" t="s" s="3">
        <v>6664</v>
      </c>
      <c r="U5550" t="s" s="3">
        <v>725</v>
      </c>
      <c r="V5550" t="s" s="3">
        <v>8779</v>
      </c>
      <c r="W5550" t="s" s="3">
        <v>725</v>
      </c>
      <c r="X5550" t="s" s="3">
        <v>8780</v>
      </c>
      <c r="Y5550" t="s" s="3">
        <v>480</v>
      </c>
      <c r="Z5550" t="s" s="3">
        <v>55</v>
      </c>
      <c r="AA5550" t="s" s="3">
        <v>56</v>
      </c>
      <c r="AB5550" s="2">
        <v>80449</v>
      </c>
      <c r="AC5550" s="2">
        <v>80449</v>
      </c>
      <c r="AD5550" t="s" s="3">
        <v>57</v>
      </c>
      <c r="AE5550" t="s" s="3">
        <v>45812</v>
      </c>
      <c r="AI5550" t="s" s="3">
        <v>8783</v>
      </c>
      <c r="AL5550" t="s" s="3">
        <v>7309</v>
      </c>
      <c r="AN5550" t="s" s="3">
        <v>56</v>
      </c>
      <c r="AO5550" s="2">
        <v>80816</v>
      </c>
      <c r="AP5550" t="s" s="3">
        <v>8784</v>
      </c>
      <c r="AQ5550" t="s" s="3">
        <v>64</v>
      </c>
      <c r="AR5550" t="s" s="3">
        <v>8785</v>
      </c>
    </row>
    <row r="5551" s="2" customFormat="1" ht="13.55" customHeight="1">
      <c r="A5551" t="s" s="3">
        <v>45</v>
      </c>
      <c r="B5551" t="s" s="3">
        <v>45813</v>
      </c>
      <c r="C5551" t="s" s="3">
        <v>45814</v>
      </c>
      <c r="D5551" s="2">
        <v>38939</v>
      </c>
      <c r="E5551" t="s" s="3">
        <v>45815</v>
      </c>
      <c r="F5551" s="4">
        <v>19961</v>
      </c>
      <c r="G5551" s="4">
        <v>19961</v>
      </c>
      <c r="H5551" s="4">
        <v>5789</v>
      </c>
      <c r="I5551" s="2">
        <v>0</v>
      </c>
      <c r="J5551" s="4">
        <v>0</v>
      </c>
      <c r="K5551" s="4">
        <v>370.56</v>
      </c>
      <c r="L5551" s="4">
        <v>19961</v>
      </c>
      <c r="Q5551" t="s" s="3">
        <v>49</v>
      </c>
      <c r="R5551" s="2">
        <v>0.11</v>
      </c>
      <c r="T5551" t="s" s="3">
        <v>501</v>
      </c>
      <c r="U5551" t="s" s="3">
        <v>835</v>
      </c>
      <c r="V5551" t="s" s="3">
        <v>3573</v>
      </c>
      <c r="X5551" t="s" s="3">
        <v>6953</v>
      </c>
      <c r="Y5551" t="s" s="3">
        <v>585</v>
      </c>
      <c r="Z5551" t="s" s="3">
        <v>55</v>
      </c>
      <c r="AA5551" t="s" s="3">
        <v>56</v>
      </c>
      <c r="AB5551" s="2">
        <v>80449</v>
      </c>
      <c r="AC5551" s="2">
        <v>80449</v>
      </c>
      <c r="AD5551" t="s" s="3">
        <v>57</v>
      </c>
      <c r="AE5551" t="s" s="3">
        <v>45816</v>
      </c>
      <c r="AF5551" s="2">
        <v>6562</v>
      </c>
      <c r="AI5551" t="s" s="3">
        <v>8471</v>
      </c>
      <c r="AJ5551" t="s" s="3">
        <v>313</v>
      </c>
      <c r="AL5551" t="s" s="3">
        <v>284</v>
      </c>
      <c r="AM5551" t="s" s="3">
        <v>904</v>
      </c>
      <c r="AN5551" t="s" s="3">
        <v>56</v>
      </c>
      <c r="AO5551" t="s" s="3">
        <v>45817</v>
      </c>
      <c r="AP5551" t="s" s="3">
        <v>1050</v>
      </c>
      <c r="AQ5551" t="s" s="3">
        <v>64</v>
      </c>
      <c r="AR5551" t="s" s="3">
        <v>45818</v>
      </c>
    </row>
    <row r="5552" s="2" customFormat="1" ht="13.55" customHeight="1">
      <c r="A5552" t="s" s="3">
        <v>45</v>
      </c>
      <c r="B5552" t="s" s="3">
        <v>45819</v>
      </c>
      <c r="C5552" t="s" s="3">
        <v>16568</v>
      </c>
      <c r="D5552" s="2">
        <v>29013</v>
      </c>
      <c r="E5552" t="s" s="3">
        <v>45820</v>
      </c>
      <c r="F5552" s="4">
        <v>6961</v>
      </c>
      <c r="G5552" s="4">
        <v>6961</v>
      </c>
      <c r="H5552" s="4">
        <v>2019</v>
      </c>
      <c r="I5552" s="2">
        <v>0</v>
      </c>
      <c r="J5552" s="4">
        <v>0</v>
      </c>
      <c r="K5552" s="4">
        <v>119.58</v>
      </c>
      <c r="L5552" s="4">
        <v>6961</v>
      </c>
      <c r="N5552" s="2">
        <v>44.1</v>
      </c>
      <c r="Q5552" t="s" s="3">
        <v>49</v>
      </c>
      <c r="R5552" s="2">
        <v>5.02</v>
      </c>
      <c r="T5552" t="s" s="3">
        <v>611</v>
      </c>
      <c r="U5552" t="s" s="3">
        <v>7419</v>
      </c>
      <c r="X5552" t="s" s="3">
        <v>16570</v>
      </c>
      <c r="Y5552" t="s" s="3">
        <v>1917</v>
      </c>
      <c r="Z5552" t="s" s="3">
        <v>55</v>
      </c>
      <c r="AA5552" t="s" s="3">
        <v>56</v>
      </c>
      <c r="AB5552" s="2">
        <v>80449</v>
      </c>
      <c r="AC5552" s="2">
        <v>80449</v>
      </c>
      <c r="AD5552" t="s" s="3">
        <v>57</v>
      </c>
      <c r="AE5552" t="s" s="3">
        <v>45821</v>
      </c>
      <c r="AF5552" s="2">
        <v>8</v>
      </c>
      <c r="AI5552" t="s" s="3">
        <v>16572</v>
      </c>
      <c r="AJ5552" t="s" s="3">
        <v>600</v>
      </c>
      <c r="AL5552" t="s" s="3">
        <v>16573</v>
      </c>
      <c r="AM5552" t="s" s="3">
        <v>16573</v>
      </c>
      <c r="AN5552" t="s" s="3">
        <v>190</v>
      </c>
      <c r="AO5552" t="s" s="3">
        <v>16574</v>
      </c>
      <c r="AP5552" t="s" s="3">
        <v>2032</v>
      </c>
      <c r="AQ5552" t="s" s="3">
        <v>64</v>
      </c>
      <c r="AR5552" t="s" s="3">
        <v>16575</v>
      </c>
    </row>
    <row r="5553" s="2" customFormat="1" ht="13.55" customHeight="1">
      <c r="A5553" t="s" s="3">
        <v>45</v>
      </c>
      <c r="B5553" t="s" s="3">
        <v>45822</v>
      </c>
      <c r="C5553" t="s" s="3">
        <v>45823</v>
      </c>
      <c r="D5553" s="2">
        <v>28377</v>
      </c>
      <c r="E5553" t="s" s="3">
        <v>45824</v>
      </c>
      <c r="F5553" s="4">
        <v>7214</v>
      </c>
      <c r="G5553" s="4">
        <v>7214</v>
      </c>
      <c r="H5553" s="4">
        <v>2092</v>
      </c>
      <c r="I5553" s="2">
        <v>0</v>
      </c>
      <c r="J5553" s="4">
        <v>0</v>
      </c>
      <c r="K5553" s="4">
        <v>123.74</v>
      </c>
      <c r="L5553" s="4">
        <v>7214</v>
      </c>
      <c r="Q5553" t="s" s="3">
        <v>49</v>
      </c>
      <c r="R5553" s="2">
        <v>5.36</v>
      </c>
      <c r="T5553" t="s" s="3">
        <v>2459</v>
      </c>
      <c r="U5553" t="s" s="3">
        <v>12473</v>
      </c>
      <c r="X5553" t="s" s="3">
        <v>45825</v>
      </c>
      <c r="Y5553" t="s" s="3">
        <v>2402</v>
      </c>
      <c r="Z5553" t="s" s="3">
        <v>55</v>
      </c>
      <c r="AA5553" t="s" s="3">
        <v>56</v>
      </c>
      <c r="AB5553" s="2">
        <v>80449</v>
      </c>
      <c r="AC5553" s="2">
        <v>80449</v>
      </c>
      <c r="AD5553" t="s" s="3">
        <v>57</v>
      </c>
      <c r="AE5553" t="s" s="3">
        <v>45826</v>
      </c>
      <c r="AF5553" s="2">
        <v>746</v>
      </c>
      <c r="AI5553" t="s" s="3">
        <v>24803</v>
      </c>
      <c r="AJ5553" t="s" s="3">
        <v>217</v>
      </c>
      <c r="AL5553" t="s" s="3">
        <v>5709</v>
      </c>
      <c r="AN5553" t="s" s="3">
        <v>2136</v>
      </c>
      <c r="AO5553" t="s" s="3">
        <v>45827</v>
      </c>
      <c r="AP5553" t="s" s="3">
        <v>118</v>
      </c>
      <c r="AQ5553" t="s" s="3">
        <v>64</v>
      </c>
      <c r="AR5553" t="s" s="3">
        <v>45828</v>
      </c>
    </row>
    <row r="5554" s="2" customFormat="1" ht="13.55" customHeight="1">
      <c r="A5554" t="s" s="3">
        <v>75</v>
      </c>
      <c r="B5554" t="s" s="3">
        <v>1390</v>
      </c>
      <c r="C5554" t="s" s="3">
        <v>3669</v>
      </c>
      <c r="D5554" s="2">
        <v>7313</v>
      </c>
      <c r="E5554" t="s" s="3">
        <v>45829</v>
      </c>
      <c r="F5554" s="4">
        <v>1516</v>
      </c>
      <c r="G5554" s="4">
        <v>1516</v>
      </c>
      <c r="H5554" s="4">
        <v>440</v>
      </c>
      <c r="I5554" s="2">
        <v>0</v>
      </c>
      <c r="J5554" s="4">
        <v>0</v>
      </c>
      <c r="K5554" s="4">
        <v>26.06</v>
      </c>
      <c r="L5554" s="4">
        <v>1516</v>
      </c>
      <c r="Q5554" t="s" s="3">
        <v>49</v>
      </c>
      <c r="R5554" s="2">
        <v>0.17</v>
      </c>
      <c r="T5554" t="s" s="3">
        <v>477</v>
      </c>
      <c r="U5554" t="s" s="3">
        <v>3671</v>
      </c>
      <c r="X5554" t="s" s="3">
        <v>3672</v>
      </c>
      <c r="Y5554" t="s" s="3">
        <v>257</v>
      </c>
      <c r="Z5554" t="s" s="3">
        <v>55</v>
      </c>
      <c r="AA5554" t="s" s="3">
        <v>56</v>
      </c>
      <c r="AB5554" s="2">
        <v>80449</v>
      </c>
      <c r="AC5554" s="2">
        <v>80449</v>
      </c>
      <c r="AD5554" t="s" s="3">
        <v>57</v>
      </c>
      <c r="AE5554" t="s" s="3">
        <v>1396</v>
      </c>
      <c r="AF5554" s="2">
        <v>4994</v>
      </c>
      <c r="AI5554" t="s" s="3">
        <v>3673</v>
      </c>
      <c r="AJ5554" t="s" s="3">
        <v>600</v>
      </c>
      <c r="AL5554" t="s" s="3">
        <v>284</v>
      </c>
      <c r="AM5554" t="s" s="3">
        <v>2382</v>
      </c>
      <c r="AN5554" t="s" s="3">
        <v>56</v>
      </c>
      <c r="AO5554" t="s" s="3">
        <v>3674</v>
      </c>
      <c r="AP5554" t="s" s="3">
        <v>3323</v>
      </c>
      <c r="AQ5554" t="s" s="3">
        <v>64</v>
      </c>
      <c r="AR5554" t="s" s="3">
        <v>3675</v>
      </c>
    </row>
    <row r="5555" s="2" customFormat="1" ht="13.55" customHeight="1">
      <c r="A5555" t="s" s="3">
        <v>45</v>
      </c>
      <c r="B5555" t="s" s="3">
        <v>45830</v>
      </c>
      <c r="C5555" t="s" s="3">
        <v>45831</v>
      </c>
      <c r="D5555" s="2">
        <v>27539</v>
      </c>
      <c r="E5555" t="s" s="3">
        <v>45832</v>
      </c>
      <c r="F5555" s="4">
        <v>6946</v>
      </c>
      <c r="G5555" s="4">
        <v>6946</v>
      </c>
      <c r="H5555" s="4">
        <v>2014</v>
      </c>
      <c r="I5555" s="2">
        <v>0</v>
      </c>
      <c r="J5555" s="4">
        <v>0</v>
      </c>
      <c r="K5555" s="4">
        <v>119</v>
      </c>
      <c r="L5555" s="4">
        <v>6946</v>
      </c>
      <c r="Q5555" t="s" s="3">
        <v>49</v>
      </c>
      <c r="R5555" s="2">
        <v>5</v>
      </c>
      <c r="T5555" t="s" s="3">
        <v>32074</v>
      </c>
      <c r="U5555" t="s" s="3">
        <v>45833</v>
      </c>
      <c r="X5555" t="s" s="3">
        <v>45834</v>
      </c>
      <c r="Y5555" t="s" s="3">
        <v>83</v>
      </c>
      <c r="Z5555" t="s" s="3">
        <v>55</v>
      </c>
      <c r="AA5555" t="s" s="3">
        <v>56</v>
      </c>
      <c r="AB5555" s="2">
        <v>80449</v>
      </c>
      <c r="AC5555" s="2">
        <v>80449</v>
      </c>
      <c r="AD5555" t="s" s="3">
        <v>57</v>
      </c>
      <c r="AE5555" t="s" s="3">
        <v>45835</v>
      </c>
      <c r="AF5555" s="2">
        <v>2840</v>
      </c>
      <c r="AI5555" t="s" s="3">
        <v>45836</v>
      </c>
      <c r="AJ5555" t="s" s="3">
        <v>174</v>
      </c>
      <c r="AL5555" t="s" s="3">
        <v>24473</v>
      </c>
      <c r="AN5555" t="s" s="3">
        <v>234</v>
      </c>
      <c r="AO5555" t="s" s="3">
        <v>45837</v>
      </c>
      <c r="AP5555" t="s" s="3">
        <v>1934</v>
      </c>
      <c r="AQ5555" t="s" s="3">
        <v>64</v>
      </c>
      <c r="AR5555" t="s" s="3">
        <v>45838</v>
      </c>
    </row>
    <row r="5556" s="2" customFormat="1" ht="13.55" customHeight="1">
      <c r="A5556" t="s" s="3">
        <v>45</v>
      </c>
      <c r="B5556" t="s" s="3">
        <v>45839</v>
      </c>
      <c r="C5556" t="s" s="3">
        <v>45840</v>
      </c>
      <c r="D5556" s="2">
        <v>26827</v>
      </c>
      <c r="E5556" t="s" s="3">
        <v>45841</v>
      </c>
      <c r="F5556" s="4">
        <v>7502</v>
      </c>
      <c r="G5556" s="4">
        <v>7502</v>
      </c>
      <c r="H5556" s="4">
        <v>2176</v>
      </c>
      <c r="I5556" s="2">
        <v>0</v>
      </c>
      <c r="J5556" s="4">
        <v>0</v>
      </c>
      <c r="K5556" s="4">
        <v>129.06</v>
      </c>
      <c r="L5556" s="4">
        <v>7502</v>
      </c>
      <c r="Q5556" t="s" s="3">
        <v>49</v>
      </c>
      <c r="R5556" s="2">
        <v>5</v>
      </c>
      <c r="T5556" t="s" s="3">
        <v>8022</v>
      </c>
      <c r="U5556" t="s" s="3">
        <v>45842</v>
      </c>
      <c r="V5556" t="s" s="3">
        <v>2291</v>
      </c>
      <c r="W5556" t="s" s="3">
        <v>45842</v>
      </c>
      <c r="X5556" t="s" s="3">
        <v>45843</v>
      </c>
      <c r="Y5556" t="s" s="3">
        <v>811</v>
      </c>
      <c r="Z5556" t="s" s="3">
        <v>55</v>
      </c>
      <c r="AA5556" t="s" s="3">
        <v>56</v>
      </c>
      <c r="AB5556" s="2">
        <v>80449</v>
      </c>
      <c r="AC5556" s="2">
        <v>80449</v>
      </c>
      <c r="AD5556" t="s" s="3">
        <v>57</v>
      </c>
      <c r="AE5556" t="s" s="3">
        <v>45844</v>
      </c>
      <c r="AF5556" s="2">
        <v>7030</v>
      </c>
      <c r="AI5556" t="s" s="3">
        <v>11144</v>
      </c>
      <c r="AJ5556" t="s" s="3">
        <v>313</v>
      </c>
      <c r="AL5556" t="s" s="3">
        <v>145</v>
      </c>
      <c r="AM5556" t="s" s="3">
        <v>1061</v>
      </c>
      <c r="AN5556" t="s" s="3">
        <v>56</v>
      </c>
      <c r="AO5556" t="s" s="3">
        <v>45845</v>
      </c>
      <c r="AP5556" t="s" s="3">
        <v>1934</v>
      </c>
      <c r="AQ5556" t="s" s="3">
        <v>64</v>
      </c>
      <c r="AR5556" t="s" s="3">
        <v>45846</v>
      </c>
    </row>
    <row r="5557" s="2" customFormat="1" ht="13.55" customHeight="1">
      <c r="A5557" t="s" s="3">
        <v>75</v>
      </c>
      <c r="B5557" t="s" s="3">
        <v>1549</v>
      </c>
      <c r="C5557" t="s" s="3">
        <v>45847</v>
      </c>
      <c r="D5557" s="2">
        <v>12835</v>
      </c>
      <c r="E5557" t="s" s="3">
        <v>45848</v>
      </c>
      <c r="F5557" s="4">
        <v>6294</v>
      </c>
      <c r="G5557" s="4">
        <v>6294</v>
      </c>
      <c r="H5557" s="4">
        <v>1825</v>
      </c>
      <c r="I5557" s="2">
        <v>0</v>
      </c>
      <c r="J5557" s="4">
        <v>0</v>
      </c>
      <c r="K5557" s="4">
        <v>108.34</v>
      </c>
      <c r="L5557" s="4">
        <v>6294</v>
      </c>
      <c r="Q5557" t="s" s="3">
        <v>49</v>
      </c>
      <c r="R5557" s="2">
        <v>4.17</v>
      </c>
      <c r="T5557" t="s" s="3">
        <v>1991</v>
      </c>
      <c r="U5557" t="s" s="3">
        <v>45849</v>
      </c>
      <c r="V5557" t="s" s="3">
        <v>4140</v>
      </c>
      <c r="W5557" t="s" s="3">
        <v>45850</v>
      </c>
      <c r="X5557" t="s" s="3">
        <v>45851</v>
      </c>
      <c r="Y5557" t="s" s="3">
        <v>1551</v>
      </c>
      <c r="Z5557" t="s" s="3">
        <v>55</v>
      </c>
      <c r="AA5557" t="s" s="3">
        <v>56</v>
      </c>
      <c r="AB5557" s="2">
        <v>80449</v>
      </c>
      <c r="AC5557" s="2">
        <v>80449</v>
      </c>
      <c r="AD5557" t="s" s="3">
        <v>57</v>
      </c>
      <c r="AE5557" t="s" s="3">
        <v>1552</v>
      </c>
      <c r="AF5557" s="2">
        <v>1511</v>
      </c>
      <c r="AI5557" t="s" s="3">
        <v>45852</v>
      </c>
      <c r="AJ5557" t="s" s="3">
        <v>174</v>
      </c>
      <c r="AL5557" t="s" s="3">
        <v>8902</v>
      </c>
      <c r="AM5557" t="s" s="3">
        <v>8902</v>
      </c>
      <c r="AN5557" t="s" s="3">
        <v>116</v>
      </c>
      <c r="AO5557" t="s" s="3">
        <v>45853</v>
      </c>
      <c r="AP5557" t="s" s="3">
        <v>7810</v>
      </c>
      <c r="AQ5557" t="s" s="3">
        <v>64</v>
      </c>
      <c r="AR5557" t="s" s="3">
        <v>45854</v>
      </c>
    </row>
    <row r="5558" s="2" customFormat="1" ht="13.55" customHeight="1">
      <c r="A5558" t="s" s="3">
        <v>75</v>
      </c>
      <c r="B5558" t="s" s="3">
        <v>45855</v>
      </c>
      <c r="C5558" t="s" s="3">
        <v>45856</v>
      </c>
      <c r="D5558" s="2">
        <v>26146</v>
      </c>
      <c r="E5558" t="s" s="3">
        <v>45857</v>
      </c>
      <c r="F5558" s="4">
        <v>6946</v>
      </c>
      <c r="G5558" s="4">
        <v>6946</v>
      </c>
      <c r="H5558" s="4">
        <v>2014</v>
      </c>
      <c r="I5558" s="2">
        <v>0</v>
      </c>
      <c r="J5558" s="4">
        <v>0</v>
      </c>
      <c r="K5558" s="4">
        <v>119</v>
      </c>
      <c r="L5558" s="4">
        <v>6946</v>
      </c>
      <c r="Q5558" t="s" s="3">
        <v>49</v>
      </c>
      <c r="R5558" s="2">
        <v>5</v>
      </c>
      <c r="T5558" t="s" s="3">
        <v>41625</v>
      </c>
      <c r="U5558" t="s" s="3">
        <v>45858</v>
      </c>
      <c r="V5558" t="s" s="3">
        <v>45859</v>
      </c>
      <c r="W5558" t="s" s="3">
        <v>27854</v>
      </c>
      <c r="X5558" t="s" s="3">
        <v>45860</v>
      </c>
      <c r="Y5558" t="s" s="3">
        <v>531</v>
      </c>
      <c r="Z5558" t="s" s="3">
        <v>55</v>
      </c>
      <c r="AA5558" t="s" s="3">
        <v>56</v>
      </c>
      <c r="AB5558" s="2">
        <v>80449</v>
      </c>
      <c r="AC5558" s="2">
        <v>80449</v>
      </c>
      <c r="AD5558" t="s" s="3">
        <v>57</v>
      </c>
      <c r="AE5558" t="s" s="3">
        <v>45861</v>
      </c>
      <c r="AI5558" t="s" s="3">
        <v>45862</v>
      </c>
      <c r="AL5558" t="s" s="3">
        <v>4371</v>
      </c>
      <c r="AM5558" t="s" s="3">
        <v>4371</v>
      </c>
      <c r="AN5558" t="s" s="3">
        <v>56</v>
      </c>
      <c r="AO5558" t="s" s="3">
        <v>45863</v>
      </c>
      <c r="AP5558" t="s" s="3">
        <v>45864</v>
      </c>
      <c r="AQ5558" t="s" s="3">
        <v>64</v>
      </c>
      <c r="AR5558" t="s" s="3">
        <v>45865</v>
      </c>
    </row>
    <row r="5559" s="2" customFormat="1" ht="13.55" customHeight="1">
      <c r="A5559" t="s" s="3">
        <v>75</v>
      </c>
      <c r="B5559" t="s" s="3">
        <v>567</v>
      </c>
      <c r="C5559" t="s" s="3">
        <v>9186</v>
      </c>
      <c r="D5559" s="2">
        <v>5547</v>
      </c>
      <c r="E5559" t="s" s="3">
        <v>45866</v>
      </c>
      <c r="F5559" s="4">
        <v>4227</v>
      </c>
      <c r="G5559" s="4">
        <v>4227</v>
      </c>
      <c r="H5559" s="4">
        <v>1226</v>
      </c>
      <c r="I5559" s="2">
        <v>0</v>
      </c>
      <c r="J5559" s="4">
        <v>0</v>
      </c>
      <c r="K5559" s="4">
        <v>72.81999999999999</v>
      </c>
      <c r="L5559" s="4">
        <v>4227</v>
      </c>
      <c r="Q5559" t="s" s="3">
        <v>49</v>
      </c>
      <c r="R5559" s="2">
        <v>0.826</v>
      </c>
      <c r="T5559" t="s" s="3">
        <v>45</v>
      </c>
      <c r="U5559" t="s" s="3">
        <v>9188</v>
      </c>
      <c r="X5559" t="s" s="3">
        <v>45867</v>
      </c>
      <c r="Y5559" t="s" s="3">
        <v>573</v>
      </c>
      <c r="Z5559" t="s" s="3">
        <v>55</v>
      </c>
      <c r="AA5559" t="s" s="3">
        <v>56</v>
      </c>
      <c r="AB5559" s="2">
        <v>80449</v>
      </c>
      <c r="AC5559" s="2">
        <v>80449</v>
      </c>
      <c r="AD5559" t="s" s="3">
        <v>57</v>
      </c>
      <c r="AE5559" t="s" s="3">
        <v>574</v>
      </c>
      <c r="AF5559" s="2">
        <v>8266</v>
      </c>
      <c r="AI5559" t="s" s="3">
        <v>2402</v>
      </c>
      <c r="AJ5559" t="s" s="3">
        <v>313</v>
      </c>
      <c r="AK5559" s="2">
        <v>85</v>
      </c>
      <c r="AL5559" t="s" s="3">
        <v>405</v>
      </c>
      <c r="AM5559" t="s" s="3">
        <v>7622</v>
      </c>
      <c r="AN5559" t="s" s="3">
        <v>56</v>
      </c>
      <c r="AO5559" t="s" s="3">
        <v>9191</v>
      </c>
      <c r="AP5559" t="s" s="3">
        <v>315</v>
      </c>
      <c r="AQ5559" t="s" s="3">
        <v>64</v>
      </c>
      <c r="AR5559" t="s" s="3">
        <v>9192</v>
      </c>
    </row>
    <row r="5560" s="2" customFormat="1" ht="13.55" customHeight="1">
      <c r="A5560" t="s" s="3">
        <v>45</v>
      </c>
      <c r="B5560" t="s" s="3">
        <v>45868</v>
      </c>
      <c r="C5560" t="s" s="3">
        <v>45869</v>
      </c>
      <c r="D5560" s="2">
        <v>35584</v>
      </c>
      <c r="E5560" t="s" s="3">
        <v>45870</v>
      </c>
      <c r="F5560" s="4">
        <v>14341</v>
      </c>
      <c r="G5560" s="4">
        <v>14341</v>
      </c>
      <c r="H5560" s="4">
        <v>4159</v>
      </c>
      <c r="I5560" s="2">
        <v>0</v>
      </c>
      <c r="J5560" s="4">
        <v>0</v>
      </c>
      <c r="K5560" s="4">
        <v>270.52</v>
      </c>
      <c r="L5560" s="4">
        <v>14341</v>
      </c>
      <c r="N5560" s="2">
        <v>107.02</v>
      </c>
      <c r="Q5560" t="s" s="3">
        <v>49</v>
      </c>
      <c r="R5560" s="2">
        <v>6</v>
      </c>
      <c r="T5560" t="s" s="3">
        <v>734</v>
      </c>
      <c r="U5560" t="s" s="3">
        <v>45871</v>
      </c>
      <c r="X5560" t="s" s="3">
        <v>45872</v>
      </c>
      <c r="Y5560" t="s" s="3">
        <v>1510</v>
      </c>
      <c r="Z5560" t="s" s="3">
        <v>55</v>
      </c>
      <c r="AA5560" t="s" s="3">
        <v>56</v>
      </c>
      <c r="AB5560" s="2">
        <v>80449</v>
      </c>
      <c r="AC5560" s="2">
        <v>80449</v>
      </c>
      <c r="AD5560" t="s" s="3">
        <v>57</v>
      </c>
      <c r="AE5560" t="s" s="3">
        <v>45873</v>
      </c>
      <c r="AF5560" s="2">
        <v>1213</v>
      </c>
      <c r="AI5560" t="s" s="3">
        <v>5924</v>
      </c>
      <c r="AJ5560" t="s" s="3">
        <v>600</v>
      </c>
      <c r="AL5560" t="s" s="3">
        <v>295</v>
      </c>
      <c r="AM5560" t="s" s="3">
        <v>295</v>
      </c>
      <c r="AN5560" t="s" s="3">
        <v>3237</v>
      </c>
      <c r="AO5560" t="s" s="3">
        <v>45874</v>
      </c>
      <c r="AP5560" t="s" s="3">
        <v>431</v>
      </c>
      <c r="AQ5560" t="s" s="3">
        <v>64</v>
      </c>
      <c r="AR5560" t="s" s="3">
        <v>45875</v>
      </c>
    </row>
    <row r="5561" s="2" customFormat="1" ht="13.55" customHeight="1">
      <c r="A5561" t="s" s="3">
        <v>45</v>
      </c>
      <c r="B5561" t="s" s="3">
        <v>45876</v>
      </c>
      <c r="C5561" t="s" s="3">
        <v>45877</v>
      </c>
      <c r="D5561" s="2">
        <v>28903</v>
      </c>
      <c r="E5561" t="s" s="3">
        <v>45878</v>
      </c>
      <c r="F5561" s="4">
        <v>7029</v>
      </c>
      <c r="G5561" s="4">
        <v>7029</v>
      </c>
      <c r="H5561" s="4">
        <v>2038</v>
      </c>
      <c r="I5561" s="2">
        <v>0</v>
      </c>
      <c r="J5561" s="4">
        <v>0</v>
      </c>
      <c r="K5561" s="4">
        <v>120.78</v>
      </c>
      <c r="L5561" s="4">
        <v>7029</v>
      </c>
      <c r="Q5561" t="s" s="3">
        <v>49</v>
      </c>
      <c r="R5561" s="2">
        <v>5.11</v>
      </c>
      <c r="T5561" t="s" s="3">
        <v>4993</v>
      </c>
      <c r="U5561" t="s" s="3">
        <v>45879</v>
      </c>
      <c r="V5561" t="s" s="3">
        <v>3544</v>
      </c>
      <c r="W5561" t="s" s="3">
        <v>45879</v>
      </c>
      <c r="X5561" t="s" s="3">
        <v>45880</v>
      </c>
      <c r="Y5561" t="s" s="3">
        <v>4881</v>
      </c>
      <c r="Z5561" t="s" s="3">
        <v>55</v>
      </c>
      <c r="AA5561" t="s" s="3">
        <v>56</v>
      </c>
      <c r="AB5561" s="2">
        <v>80449</v>
      </c>
      <c r="AC5561" s="2">
        <v>80449</v>
      </c>
      <c r="AD5561" t="s" s="3">
        <v>57</v>
      </c>
      <c r="AE5561" t="s" s="3">
        <v>45881</v>
      </c>
      <c r="AF5561" s="2">
        <v>4529</v>
      </c>
      <c r="AI5561" t="s" s="3">
        <v>3953</v>
      </c>
      <c r="AJ5561" t="s" s="3">
        <v>60</v>
      </c>
      <c r="AL5561" t="s" s="3">
        <v>814</v>
      </c>
      <c r="AM5561" t="s" s="3">
        <v>814</v>
      </c>
      <c r="AN5561" t="s" s="3">
        <v>816</v>
      </c>
      <c r="AO5561" t="s" s="3">
        <v>45882</v>
      </c>
      <c r="AP5561" t="s" s="3">
        <v>1136</v>
      </c>
      <c r="AQ5561" t="s" s="3">
        <v>64</v>
      </c>
      <c r="AR5561" t="s" s="3">
        <v>45883</v>
      </c>
    </row>
    <row r="5562" s="2" customFormat="1" ht="13.55" customHeight="1">
      <c r="A5562" t="s" s="3">
        <v>75</v>
      </c>
      <c r="B5562" t="s" s="3">
        <v>45884</v>
      </c>
      <c r="C5562" t="s" s="3">
        <v>45885</v>
      </c>
      <c r="D5562" s="2">
        <v>24754</v>
      </c>
      <c r="E5562" t="s" s="3">
        <v>45886</v>
      </c>
      <c r="F5562" s="4">
        <v>7313</v>
      </c>
      <c r="G5562" s="4">
        <v>7313</v>
      </c>
      <c r="H5562" s="4">
        <v>2121</v>
      </c>
      <c r="I5562" s="2">
        <v>0</v>
      </c>
      <c r="J5562" s="4">
        <v>0</v>
      </c>
      <c r="K5562" s="4">
        <v>125.5</v>
      </c>
      <c r="L5562" s="4">
        <v>7313</v>
      </c>
      <c r="Q5562" t="s" s="3">
        <v>49</v>
      </c>
      <c r="R5562" s="2">
        <v>3.87</v>
      </c>
      <c r="T5562" t="s" s="3">
        <v>3707</v>
      </c>
      <c r="U5562" t="s" s="3">
        <v>45887</v>
      </c>
      <c r="V5562" t="s" s="3">
        <v>6096</v>
      </c>
      <c r="W5562" t="s" s="3">
        <v>45887</v>
      </c>
      <c r="X5562" t="s" s="3">
        <v>45888</v>
      </c>
      <c r="Y5562" t="s" s="3">
        <v>13904</v>
      </c>
      <c r="Z5562" t="s" s="3">
        <v>55</v>
      </c>
      <c r="AA5562" t="s" s="3">
        <v>56</v>
      </c>
      <c r="AB5562" s="2">
        <v>80449</v>
      </c>
      <c r="AC5562" s="2">
        <v>80449</v>
      </c>
      <c r="AD5562" t="s" s="3">
        <v>57</v>
      </c>
      <c r="AE5562" t="s" s="3">
        <v>45889</v>
      </c>
      <c r="AI5562" t="s" s="3">
        <v>45890</v>
      </c>
      <c r="AL5562" t="s" s="3">
        <v>11456</v>
      </c>
      <c r="AM5562" t="s" s="3">
        <v>11456</v>
      </c>
      <c r="AN5562" t="s" s="3">
        <v>11007</v>
      </c>
      <c r="AO5562" t="s" s="3">
        <v>45891</v>
      </c>
      <c r="AP5562" t="s" s="3">
        <v>26907</v>
      </c>
      <c r="AQ5562" t="s" s="3">
        <v>64</v>
      </c>
      <c r="AR5562" t="s" s="3">
        <v>45892</v>
      </c>
    </row>
    <row r="5563" s="2" customFormat="1" ht="13.55" customHeight="1">
      <c r="A5563" t="s" s="3">
        <v>45</v>
      </c>
      <c r="B5563" t="s" s="3">
        <v>45893</v>
      </c>
      <c r="C5563" t="s" s="3">
        <v>45894</v>
      </c>
      <c r="D5563" s="2">
        <v>42814</v>
      </c>
      <c r="E5563" t="s" s="3">
        <v>45895</v>
      </c>
      <c r="F5563" s="4">
        <v>25239</v>
      </c>
      <c r="G5563" s="4">
        <v>25239</v>
      </c>
      <c r="H5563" s="4">
        <v>7319</v>
      </c>
      <c r="I5563" s="2">
        <v>0</v>
      </c>
      <c r="J5563" s="4">
        <v>0</v>
      </c>
      <c r="K5563" s="4">
        <v>426.02</v>
      </c>
      <c r="L5563" s="4">
        <v>25239</v>
      </c>
      <c r="Q5563" t="s" s="3">
        <v>49</v>
      </c>
      <c r="R5563" s="2">
        <v>2.5</v>
      </c>
      <c r="T5563" t="s" s="3">
        <v>807</v>
      </c>
      <c r="U5563" t="s" s="3">
        <v>4399</v>
      </c>
      <c r="V5563" t="s" s="3">
        <v>2237</v>
      </c>
      <c r="W5563" t="s" s="3">
        <v>4399</v>
      </c>
      <c r="X5563" t="s" s="3">
        <v>45896</v>
      </c>
      <c r="Y5563" t="s" s="3">
        <v>1673</v>
      </c>
      <c r="Z5563" t="s" s="3">
        <v>55</v>
      </c>
      <c r="AA5563" t="s" s="3">
        <v>56</v>
      </c>
      <c r="AB5563" s="2">
        <v>80449</v>
      </c>
      <c r="AC5563" s="2">
        <v>80449</v>
      </c>
      <c r="AD5563" t="s" s="3">
        <v>57</v>
      </c>
      <c r="AE5563" t="s" s="3">
        <v>45897</v>
      </c>
      <c r="AF5563" s="2">
        <v>1491</v>
      </c>
      <c r="AI5563" t="s" s="3">
        <v>45898</v>
      </c>
      <c r="AJ5563" t="s" s="3">
        <v>174</v>
      </c>
      <c r="AL5563" t="s" s="3">
        <v>1283</v>
      </c>
      <c r="AM5563" t="s" s="3">
        <v>1283</v>
      </c>
      <c r="AN5563" t="s" s="3">
        <v>56</v>
      </c>
      <c r="AO5563" t="s" s="3">
        <v>45899</v>
      </c>
      <c r="AP5563" t="s" s="3">
        <v>1445</v>
      </c>
      <c r="AQ5563" t="s" s="3">
        <v>64</v>
      </c>
      <c r="AR5563" t="s" s="3">
        <v>45900</v>
      </c>
    </row>
    <row r="5564" s="2" customFormat="1" ht="13.55" customHeight="1">
      <c r="A5564" t="s" s="3">
        <v>45</v>
      </c>
      <c r="B5564" t="s" s="3">
        <v>45901</v>
      </c>
      <c r="C5564" t="s" s="3">
        <v>45902</v>
      </c>
      <c r="D5564" s="2">
        <v>38658</v>
      </c>
      <c r="E5564" t="s" s="3">
        <v>45903</v>
      </c>
      <c r="F5564" s="4">
        <v>39618</v>
      </c>
      <c r="G5564" s="4">
        <v>39618</v>
      </c>
      <c r="H5564" s="4">
        <v>11489</v>
      </c>
      <c r="I5564" s="2">
        <v>0</v>
      </c>
      <c r="J5564" s="4">
        <v>0</v>
      </c>
      <c r="K5564" s="4">
        <v>668.72</v>
      </c>
      <c r="L5564" s="4">
        <v>39618</v>
      </c>
      <c r="Q5564" t="s" s="3">
        <v>49</v>
      </c>
      <c r="R5564" s="2">
        <v>5</v>
      </c>
      <c r="U5564" t="s" s="3">
        <v>45904</v>
      </c>
      <c r="X5564" t="s" s="3">
        <v>45905</v>
      </c>
      <c r="Y5564" t="s" s="3">
        <v>862</v>
      </c>
      <c r="Z5564" t="s" s="3">
        <v>55</v>
      </c>
      <c r="AA5564" t="s" s="3">
        <v>56</v>
      </c>
      <c r="AB5564" s="2">
        <v>80449</v>
      </c>
      <c r="AC5564" t="s" s="3">
        <v>4340</v>
      </c>
      <c r="AD5564" t="s" s="3">
        <v>57</v>
      </c>
      <c r="AE5564" t="s" s="3">
        <v>45906</v>
      </c>
      <c r="AF5564" s="2">
        <v>1019</v>
      </c>
      <c r="AI5564" t="s" s="3">
        <v>1120</v>
      </c>
      <c r="AJ5564" t="s" s="3">
        <v>313</v>
      </c>
      <c r="AL5564" t="s" s="3">
        <v>45907</v>
      </c>
      <c r="AM5564" t="s" s="3">
        <v>45907</v>
      </c>
      <c r="AN5564" t="s" s="3">
        <v>4933</v>
      </c>
      <c r="AO5564" t="s" s="3">
        <v>45908</v>
      </c>
      <c r="AP5564" t="s" s="3">
        <v>286</v>
      </c>
      <c r="AQ5564" t="s" s="3">
        <v>64</v>
      </c>
      <c r="AR5564" t="s" s="3">
        <v>45909</v>
      </c>
    </row>
    <row r="5565" s="2" customFormat="1" ht="13.55" customHeight="1">
      <c r="A5565" t="s" s="3">
        <v>45</v>
      </c>
      <c r="B5565" t="s" s="3">
        <v>45910</v>
      </c>
      <c r="C5565" t="s" s="3">
        <v>45114</v>
      </c>
      <c r="D5565" s="2">
        <v>35590</v>
      </c>
      <c r="E5565" t="s" s="3">
        <v>45911</v>
      </c>
      <c r="F5565" s="4">
        <v>17835</v>
      </c>
      <c r="G5565" s="4">
        <v>17835</v>
      </c>
      <c r="H5565" s="4">
        <v>5172</v>
      </c>
      <c r="I5565" s="2">
        <v>0</v>
      </c>
      <c r="J5565" s="4">
        <v>0</v>
      </c>
      <c r="K5565" s="4">
        <v>306.06</v>
      </c>
      <c r="L5565" s="4">
        <v>17835</v>
      </c>
      <c r="Q5565" t="s" s="3">
        <v>49</v>
      </c>
      <c r="R5565" s="2">
        <v>2.32</v>
      </c>
      <c r="T5565" t="s" s="3">
        <v>5368</v>
      </c>
      <c r="U5565" t="s" s="3">
        <v>45116</v>
      </c>
      <c r="V5565" t="s" s="3">
        <v>885</v>
      </c>
      <c r="W5565" t="s" s="3">
        <v>8284</v>
      </c>
      <c r="X5565" t="s" s="3">
        <v>45912</v>
      </c>
      <c r="Y5565" t="s" s="3">
        <v>1510</v>
      </c>
      <c r="Z5565" t="s" s="3">
        <v>55</v>
      </c>
      <c r="AA5565" t="s" s="3">
        <v>56</v>
      </c>
      <c r="AB5565" s="2">
        <v>80449</v>
      </c>
      <c r="AC5565" s="2">
        <v>80449</v>
      </c>
      <c r="AD5565" t="s" s="3">
        <v>57</v>
      </c>
      <c r="AE5565" t="s" s="3">
        <v>45913</v>
      </c>
      <c r="AF5565" s="2">
        <v>8963</v>
      </c>
      <c r="AI5565" t="s" s="3">
        <v>4787</v>
      </c>
      <c r="AJ5565" t="s" s="3">
        <v>313</v>
      </c>
      <c r="AL5565" t="s" s="3">
        <v>1283</v>
      </c>
      <c r="AM5565" t="s" s="3">
        <v>1283</v>
      </c>
      <c r="AN5565" t="s" s="3">
        <v>56</v>
      </c>
      <c r="AO5565" t="s" s="3">
        <v>45119</v>
      </c>
      <c r="AP5565" t="s" s="3">
        <v>192</v>
      </c>
      <c r="AQ5565" t="s" s="3">
        <v>64</v>
      </c>
      <c r="AR5565" t="s" s="3">
        <v>45120</v>
      </c>
    </row>
    <row r="5566" s="2" customFormat="1" ht="13.55" customHeight="1">
      <c r="A5566" t="s" s="3">
        <v>45</v>
      </c>
      <c r="B5566" t="s" s="3">
        <v>45914</v>
      </c>
      <c r="C5566" t="s" s="3">
        <v>22621</v>
      </c>
      <c r="D5566" s="2">
        <v>38961</v>
      </c>
      <c r="E5566" t="s" s="3">
        <v>45915</v>
      </c>
      <c r="F5566" s="4">
        <v>16774</v>
      </c>
      <c r="G5566" s="4">
        <v>16774</v>
      </c>
      <c r="H5566" s="4">
        <v>4864</v>
      </c>
      <c r="I5566" s="2">
        <v>0</v>
      </c>
      <c r="J5566" s="4">
        <v>0</v>
      </c>
      <c r="K5566" s="4">
        <v>311.04</v>
      </c>
      <c r="L5566" s="4">
        <v>16774</v>
      </c>
      <c r="Q5566" t="s" s="3">
        <v>49</v>
      </c>
      <c r="R5566" s="2">
        <v>0.11</v>
      </c>
      <c r="T5566" t="s" s="3">
        <v>501</v>
      </c>
      <c r="U5566" t="s" s="3">
        <v>22623</v>
      </c>
      <c r="V5566" t="s" s="3">
        <v>1601</v>
      </c>
      <c r="W5566" t="s" s="3">
        <v>22623</v>
      </c>
      <c r="X5566" t="s" s="3">
        <v>22624</v>
      </c>
      <c r="Y5566" t="s" s="3">
        <v>585</v>
      </c>
      <c r="Z5566" t="s" s="3">
        <v>55</v>
      </c>
      <c r="AA5566" t="s" s="3">
        <v>56</v>
      </c>
      <c r="AB5566" s="2">
        <v>80449</v>
      </c>
      <c r="AC5566" s="2">
        <v>80449</v>
      </c>
      <c r="AD5566" t="s" s="3">
        <v>57</v>
      </c>
      <c r="AE5566" t="s" s="3">
        <v>45916</v>
      </c>
      <c r="AF5566" s="2">
        <v>14100</v>
      </c>
      <c r="AI5566" t="s" s="3">
        <v>6226</v>
      </c>
      <c r="AJ5566" t="s" s="3">
        <v>60</v>
      </c>
      <c r="AL5566" t="s" s="3">
        <v>2055</v>
      </c>
      <c r="AN5566" t="s" s="3">
        <v>56</v>
      </c>
      <c r="AO5566" t="s" s="3">
        <v>22626</v>
      </c>
      <c r="AP5566" t="s" s="3">
        <v>921</v>
      </c>
      <c r="AQ5566" t="s" s="3">
        <v>64</v>
      </c>
      <c r="AR5566" t="s" s="3">
        <v>22627</v>
      </c>
    </row>
    <row r="5567" s="2" customFormat="1" ht="13.55" customHeight="1">
      <c r="A5567" t="s" s="3">
        <v>75</v>
      </c>
      <c r="B5567" t="s" s="3">
        <v>45917</v>
      </c>
      <c r="C5567" t="s" s="3">
        <v>45918</v>
      </c>
      <c r="D5567" s="2">
        <v>40653</v>
      </c>
      <c r="E5567" t="s" s="3">
        <v>45919</v>
      </c>
      <c r="F5567" s="4">
        <v>44560</v>
      </c>
      <c r="G5567" s="4">
        <v>44560</v>
      </c>
      <c r="H5567" s="4">
        <v>12922</v>
      </c>
      <c r="I5567" s="2">
        <v>0</v>
      </c>
      <c r="J5567" s="4">
        <v>0</v>
      </c>
      <c r="K5567" s="4">
        <v>764.86</v>
      </c>
      <c r="L5567" s="4">
        <v>44560</v>
      </c>
      <c r="Q5567" t="s" s="3">
        <v>49</v>
      </c>
      <c r="R5567" s="2">
        <v>40.31</v>
      </c>
      <c r="T5567" t="s" s="3">
        <v>182</v>
      </c>
      <c r="U5567" t="s" s="3">
        <v>45920</v>
      </c>
      <c r="V5567" t="s" s="3">
        <v>278</v>
      </c>
      <c r="W5567" t="s" s="3">
        <v>44156</v>
      </c>
      <c r="X5567" t="s" s="3">
        <v>45921</v>
      </c>
      <c r="Y5567" t="s" s="3">
        <v>45922</v>
      </c>
      <c r="Z5567" t="s" s="3">
        <v>55</v>
      </c>
      <c r="AA5567" t="s" s="3">
        <v>56</v>
      </c>
      <c r="AB5567" s="2">
        <v>80449</v>
      </c>
      <c r="AC5567" s="2">
        <v>80449</v>
      </c>
      <c r="AD5567" t="s" s="3">
        <v>57</v>
      </c>
      <c r="AE5567" t="s" s="3">
        <v>45923</v>
      </c>
      <c r="AF5567" s="2">
        <v>2806</v>
      </c>
      <c r="AI5567" t="s" s="3">
        <v>24160</v>
      </c>
      <c r="AJ5567" t="s" s="3">
        <v>60</v>
      </c>
      <c r="AL5567" t="s" s="3">
        <v>145</v>
      </c>
      <c r="AM5567" t="s" s="3">
        <v>145</v>
      </c>
      <c r="AN5567" t="s" s="3">
        <v>56</v>
      </c>
      <c r="AO5567" t="s" s="3">
        <v>45924</v>
      </c>
      <c r="AP5567" t="s" s="3">
        <v>1850</v>
      </c>
      <c r="AQ5567" t="s" s="3">
        <v>64</v>
      </c>
      <c r="AR5567" t="s" s="3">
        <v>45925</v>
      </c>
    </row>
    <row r="5568" s="2" customFormat="1" ht="13.55" customHeight="1">
      <c r="A5568" t="s" s="3">
        <v>75</v>
      </c>
      <c r="B5568" t="s" s="3">
        <v>45926</v>
      </c>
      <c r="C5568" t="s" s="3">
        <v>45927</v>
      </c>
      <c r="D5568" s="2">
        <v>9067</v>
      </c>
      <c r="E5568" t="s" s="3">
        <v>45928</v>
      </c>
      <c r="F5568" s="4">
        <v>7599</v>
      </c>
      <c r="G5568" s="4">
        <v>7599</v>
      </c>
      <c r="H5568" s="4">
        <v>2204</v>
      </c>
      <c r="I5568" s="2">
        <v>0</v>
      </c>
      <c r="J5568" s="4">
        <v>0</v>
      </c>
      <c r="K5568" s="4">
        <v>106.2</v>
      </c>
      <c r="L5568" s="4">
        <v>7599</v>
      </c>
      <c r="Q5568" t="s" s="3">
        <v>49</v>
      </c>
      <c r="R5568" s="2">
        <v>5.9</v>
      </c>
      <c r="T5568" t="s" s="3">
        <v>10342</v>
      </c>
      <c r="U5568" t="s" s="3">
        <v>45929</v>
      </c>
      <c r="V5568" t="s" s="3">
        <v>1067</v>
      </c>
      <c r="W5568" t="s" s="3">
        <v>45930</v>
      </c>
      <c r="X5568" t="s" s="3">
        <v>45931</v>
      </c>
      <c r="Y5568" t="s" s="3">
        <v>3246</v>
      </c>
      <c r="Z5568" t="s" s="3">
        <v>55</v>
      </c>
      <c r="AA5568" t="s" s="3">
        <v>56</v>
      </c>
      <c r="AB5568" s="2">
        <v>80449</v>
      </c>
      <c r="AC5568" s="2">
        <v>80449</v>
      </c>
      <c r="AD5568" t="s" s="3">
        <v>57</v>
      </c>
      <c r="AE5568" t="s" s="3">
        <v>45932</v>
      </c>
      <c r="AI5568" t="s" s="3">
        <v>45933</v>
      </c>
      <c r="AL5568" t="s" s="3">
        <v>24186</v>
      </c>
      <c r="AM5568" t="s" s="3">
        <v>24186</v>
      </c>
      <c r="AN5568" t="s" s="3">
        <v>116</v>
      </c>
      <c r="AO5568" s="2">
        <v>60451</v>
      </c>
      <c r="AP5568" t="s" s="3">
        <v>6302</v>
      </c>
      <c r="AQ5568" t="s" s="3">
        <v>64</v>
      </c>
      <c r="AR5568" t="s" s="3">
        <v>45934</v>
      </c>
    </row>
    <row r="5569" s="2" customFormat="1" ht="13.55" customHeight="1">
      <c r="A5569" t="s" s="3">
        <v>45</v>
      </c>
      <c r="B5569" t="s" s="3">
        <v>45935</v>
      </c>
      <c r="C5569" t="s" s="3">
        <v>45936</v>
      </c>
      <c r="D5569" s="2">
        <v>29235</v>
      </c>
      <c r="E5569" t="s" s="3">
        <v>45937</v>
      </c>
      <c r="F5569" s="4">
        <v>11531</v>
      </c>
      <c r="G5569" s="4">
        <v>11531</v>
      </c>
      <c r="H5569" s="4">
        <v>3344</v>
      </c>
      <c r="I5569" s="2">
        <v>0</v>
      </c>
      <c r="J5569" s="4">
        <v>0</v>
      </c>
      <c r="K5569" s="4">
        <v>197.74</v>
      </c>
      <c r="L5569" s="4">
        <v>11531</v>
      </c>
      <c r="N5569" s="2">
        <v>0</v>
      </c>
      <c r="Q5569" t="s" s="3">
        <v>49</v>
      </c>
      <c r="R5569" s="2">
        <v>5.2</v>
      </c>
      <c r="T5569" t="s" s="3">
        <v>69</v>
      </c>
      <c r="U5569" t="s" s="3">
        <v>45938</v>
      </c>
      <c r="V5569" t="s" s="3">
        <v>26375</v>
      </c>
      <c r="W5569" t="s" s="3">
        <v>4256</v>
      </c>
      <c r="X5569" t="s" s="3">
        <v>45939</v>
      </c>
      <c r="Y5569" t="s" s="3">
        <v>798</v>
      </c>
      <c r="Z5569" t="s" s="3">
        <v>55</v>
      </c>
      <c r="AA5569" t="s" s="3">
        <v>56</v>
      </c>
      <c r="AB5569" s="2">
        <v>80449</v>
      </c>
      <c r="AC5569" s="2">
        <v>80449</v>
      </c>
      <c r="AD5569" t="s" s="3">
        <v>57</v>
      </c>
      <c r="AE5569" t="s" s="3">
        <v>45940</v>
      </c>
      <c r="AF5569" s="2">
        <v>1660</v>
      </c>
      <c r="AI5569" t="s" s="3">
        <v>45941</v>
      </c>
      <c r="AJ5569" t="s" s="3">
        <v>174</v>
      </c>
      <c r="AL5569" t="s" s="3">
        <v>145</v>
      </c>
      <c r="AM5569" t="s" s="3">
        <v>4501</v>
      </c>
      <c r="AN5569" t="s" s="3">
        <v>56</v>
      </c>
      <c r="AO5569" t="s" s="3">
        <v>45942</v>
      </c>
      <c r="AP5569" t="s" s="3">
        <v>1398</v>
      </c>
      <c r="AQ5569" t="s" s="3">
        <v>64</v>
      </c>
      <c r="AR5569" t="s" s="3">
        <v>45943</v>
      </c>
    </row>
    <row r="5570" s="2" customFormat="1" ht="13.55" customHeight="1">
      <c r="A5570" t="s" s="3">
        <v>45</v>
      </c>
      <c r="B5570" t="s" s="3">
        <v>45944</v>
      </c>
      <c r="C5570" t="s" s="3">
        <v>45945</v>
      </c>
      <c r="D5570" s="2">
        <v>37659</v>
      </c>
      <c r="E5570" t="s" s="3">
        <v>45946</v>
      </c>
      <c r="F5570" s="4">
        <v>18240</v>
      </c>
      <c r="G5570" s="4">
        <v>18240</v>
      </c>
      <c r="H5570" s="4">
        <v>5290</v>
      </c>
      <c r="I5570" s="2">
        <v>0</v>
      </c>
      <c r="J5570" s="4">
        <v>0</v>
      </c>
      <c r="K5570" s="4">
        <v>307.88</v>
      </c>
      <c r="L5570" s="4">
        <v>18240</v>
      </c>
      <c r="Q5570" t="s" s="3">
        <v>49</v>
      </c>
      <c r="R5570" s="2">
        <v>2.5</v>
      </c>
      <c r="T5570" t="s" s="3">
        <v>45947</v>
      </c>
      <c r="U5570" t="s" s="3">
        <v>45948</v>
      </c>
      <c r="V5570" t="s" s="3">
        <v>2999</v>
      </c>
      <c r="W5570" t="s" s="3">
        <v>45948</v>
      </c>
      <c r="X5570" t="s" s="3">
        <v>45949</v>
      </c>
      <c r="Y5570" t="s" s="3">
        <v>5851</v>
      </c>
      <c r="Z5570" t="s" s="3">
        <v>55</v>
      </c>
      <c r="AA5570" t="s" s="3">
        <v>56</v>
      </c>
      <c r="AB5570" s="2">
        <v>80449</v>
      </c>
      <c r="AC5570" t="s" s="3">
        <v>18908</v>
      </c>
      <c r="AD5570" t="s" s="3">
        <v>57</v>
      </c>
      <c r="AE5570" t="s" s="3">
        <v>45950</v>
      </c>
      <c r="AF5570" s="2">
        <v>85</v>
      </c>
      <c r="AI5570" t="s" s="3">
        <v>45951</v>
      </c>
      <c r="AJ5570" t="s" s="3">
        <v>174</v>
      </c>
      <c r="AL5570" t="s" s="3">
        <v>3179</v>
      </c>
      <c r="AN5570" t="s" s="3">
        <v>56</v>
      </c>
      <c r="AO5570" s="2">
        <v>80424</v>
      </c>
      <c r="AQ5570" t="s" s="3">
        <v>64</v>
      </c>
      <c r="AR5570" t="s" s="3">
        <v>45952</v>
      </c>
    </row>
    <row r="5571" s="2" customFormat="1" ht="13.55" customHeight="1">
      <c r="A5571" t="s" s="3">
        <v>45</v>
      </c>
      <c r="B5571" t="s" s="3">
        <v>45953</v>
      </c>
      <c r="C5571" t="s" s="3">
        <v>45954</v>
      </c>
      <c r="D5571" s="2">
        <v>29429</v>
      </c>
      <c r="E5571" t="s" s="3">
        <v>45955</v>
      </c>
      <c r="F5571" s="4">
        <v>13529</v>
      </c>
      <c r="G5571" s="4">
        <v>13529</v>
      </c>
      <c r="H5571" s="4">
        <v>3923</v>
      </c>
      <c r="I5571" s="2">
        <v>0</v>
      </c>
      <c r="J5571" s="4">
        <v>0</v>
      </c>
      <c r="K5571" s="4">
        <v>232.06</v>
      </c>
      <c r="L5571" s="4">
        <v>13529</v>
      </c>
      <c r="Q5571" t="s" s="3">
        <v>49</v>
      </c>
      <c r="R5571" s="2">
        <v>6.98</v>
      </c>
      <c r="T5571" t="s" s="3">
        <v>2155</v>
      </c>
      <c r="U5571" t="s" s="3">
        <v>45956</v>
      </c>
      <c r="X5571" t="s" s="3">
        <v>45957</v>
      </c>
      <c r="Y5571" t="s" s="3">
        <v>2808</v>
      </c>
      <c r="Z5571" t="s" s="3">
        <v>55</v>
      </c>
      <c r="AA5571" t="s" s="3">
        <v>56</v>
      </c>
      <c r="AB5571" s="2">
        <v>80449</v>
      </c>
      <c r="AC5571" s="2">
        <v>80449</v>
      </c>
      <c r="AD5571" t="s" s="3">
        <v>57</v>
      </c>
      <c r="AE5571" t="s" s="3">
        <v>45958</v>
      </c>
      <c r="AI5571" t="s" s="3">
        <v>45959</v>
      </c>
      <c r="AL5571" t="s" s="3">
        <v>6170</v>
      </c>
      <c r="AN5571" t="s" s="3">
        <v>14735</v>
      </c>
      <c r="AO5571" s="2">
        <v>96273</v>
      </c>
      <c r="AP5571" t="s" s="3">
        <v>4956</v>
      </c>
      <c r="AQ5571" t="s" s="3">
        <v>64</v>
      </c>
      <c r="AR5571" t="s" s="3">
        <v>45960</v>
      </c>
    </row>
    <row r="5572" s="2" customFormat="1" ht="13.55" customHeight="1">
      <c r="A5572" t="s" s="3">
        <v>45</v>
      </c>
      <c r="B5572" t="s" s="3">
        <v>45961</v>
      </c>
      <c r="C5572" t="s" s="3">
        <v>45962</v>
      </c>
      <c r="D5572" s="2">
        <v>38670</v>
      </c>
      <c r="E5572" t="s" s="3">
        <v>45963</v>
      </c>
      <c r="F5572" s="4">
        <v>27866</v>
      </c>
      <c r="G5572" s="4">
        <v>27866</v>
      </c>
      <c r="H5572" s="4">
        <v>8081</v>
      </c>
      <c r="I5572" s="2">
        <v>0</v>
      </c>
      <c r="J5572" s="4">
        <v>0</v>
      </c>
      <c r="K5572" s="4">
        <v>470.26</v>
      </c>
      <c r="L5572" s="4">
        <v>27866</v>
      </c>
      <c r="Q5572" t="s" s="3">
        <v>49</v>
      </c>
      <c r="R5572" s="2">
        <v>3</v>
      </c>
      <c r="U5572" t="s" s="3">
        <v>45964</v>
      </c>
      <c r="X5572" t="s" s="3">
        <v>45965</v>
      </c>
      <c r="Y5572" t="s" s="3">
        <v>2102</v>
      </c>
      <c r="Z5572" t="s" s="3">
        <v>55</v>
      </c>
      <c r="AA5572" t="s" s="3">
        <v>56</v>
      </c>
      <c r="AB5572" s="2">
        <v>80449</v>
      </c>
      <c r="AC5572" t="s" s="3">
        <v>45966</v>
      </c>
      <c r="AD5572" t="s" s="3">
        <v>57</v>
      </c>
      <c r="AE5572" t="s" s="3">
        <v>45967</v>
      </c>
      <c r="AF5572" s="2">
        <v>1555</v>
      </c>
      <c r="AI5572" t="s" s="3">
        <v>2867</v>
      </c>
      <c r="AJ5572" t="s" s="3">
        <v>313</v>
      </c>
      <c r="AL5572" t="s" s="3">
        <v>405</v>
      </c>
      <c r="AM5572" t="s" s="3">
        <v>405</v>
      </c>
      <c r="AN5572" t="s" s="3">
        <v>56</v>
      </c>
      <c r="AO5572" t="s" s="3">
        <v>45968</v>
      </c>
      <c r="AP5572" t="s" s="3">
        <v>630</v>
      </c>
      <c r="AQ5572" t="s" s="3">
        <v>64</v>
      </c>
      <c r="AR5572" t="s" s="3">
        <v>45969</v>
      </c>
    </row>
    <row r="5573" s="2" customFormat="1" ht="13.55" customHeight="1">
      <c r="A5573" t="s" s="3">
        <v>45</v>
      </c>
      <c r="B5573" t="s" s="3">
        <v>45970</v>
      </c>
      <c r="C5573" t="s" s="3">
        <v>43967</v>
      </c>
      <c r="D5573" s="2">
        <v>8153</v>
      </c>
      <c r="E5573" t="s" s="3">
        <v>45971</v>
      </c>
      <c r="F5573" s="4">
        <v>14179</v>
      </c>
      <c r="G5573" s="4">
        <v>14179</v>
      </c>
      <c r="H5573" s="4">
        <v>4112</v>
      </c>
      <c r="I5573" s="2">
        <v>0</v>
      </c>
      <c r="J5573" s="4">
        <v>0</v>
      </c>
      <c r="K5573" s="4">
        <v>243.32</v>
      </c>
      <c r="L5573" s="4">
        <v>14179</v>
      </c>
      <c r="Q5573" t="s" s="3">
        <v>49</v>
      </c>
      <c r="R5573" s="2">
        <v>7.61</v>
      </c>
      <c r="T5573" t="s" s="3">
        <v>50</v>
      </c>
      <c r="U5573" t="s" s="3">
        <v>43969</v>
      </c>
      <c r="V5573" t="s" s="3">
        <v>2323</v>
      </c>
      <c r="W5573" t="s" s="3">
        <v>43969</v>
      </c>
      <c r="X5573" t="s" s="3">
        <v>43970</v>
      </c>
      <c r="Y5573" t="s" s="3">
        <v>2261</v>
      </c>
      <c r="Z5573" t="s" s="3">
        <v>55</v>
      </c>
      <c r="AA5573" t="s" s="3">
        <v>56</v>
      </c>
      <c r="AB5573" s="2">
        <v>80449</v>
      </c>
      <c r="AC5573" s="2">
        <v>80449</v>
      </c>
      <c r="AD5573" t="s" s="3">
        <v>57</v>
      </c>
      <c r="AE5573" t="s" s="3">
        <v>45972</v>
      </c>
      <c r="AF5573" s="2">
        <v>513</v>
      </c>
      <c r="AI5573" t="s" s="3">
        <v>23735</v>
      </c>
      <c r="AJ5573" t="s" s="3">
        <v>313</v>
      </c>
      <c r="AL5573" t="s" s="3">
        <v>391</v>
      </c>
      <c r="AM5573" t="s" s="3">
        <v>391</v>
      </c>
      <c r="AN5573" t="s" s="3">
        <v>56</v>
      </c>
      <c r="AO5573" t="s" s="3">
        <v>43971</v>
      </c>
      <c r="AP5573" t="s" s="3">
        <v>286</v>
      </c>
      <c r="AQ5573" t="s" s="3">
        <v>64</v>
      </c>
      <c r="AR5573" t="s" s="3">
        <v>43972</v>
      </c>
    </row>
    <row r="5574" s="2" customFormat="1" ht="13.55" customHeight="1">
      <c r="A5574" t="s" s="3">
        <v>75</v>
      </c>
      <c r="B5574" t="s" s="3">
        <v>1840</v>
      </c>
      <c r="C5574" t="s" s="3">
        <v>3669</v>
      </c>
      <c r="D5574" s="2">
        <v>12512</v>
      </c>
      <c r="E5574" t="s" s="3">
        <v>45973</v>
      </c>
      <c r="F5574" s="4">
        <v>1516</v>
      </c>
      <c r="G5574" s="4">
        <v>1516</v>
      </c>
      <c r="H5574" s="4">
        <v>440</v>
      </c>
      <c r="I5574" s="2">
        <v>0</v>
      </c>
      <c r="J5574" s="4">
        <v>0</v>
      </c>
      <c r="K5574" s="4">
        <v>26.06</v>
      </c>
      <c r="L5574" s="4">
        <v>1516</v>
      </c>
      <c r="Q5574" t="s" s="3">
        <v>49</v>
      </c>
      <c r="R5574" s="2">
        <v>0.17</v>
      </c>
      <c r="T5574" t="s" s="3">
        <v>477</v>
      </c>
      <c r="U5574" t="s" s="3">
        <v>3671</v>
      </c>
      <c r="X5574" t="s" s="3">
        <v>3672</v>
      </c>
      <c r="Y5574" t="s" s="3">
        <v>1846</v>
      </c>
      <c r="Z5574" t="s" s="3">
        <v>55</v>
      </c>
      <c r="AA5574" t="s" s="3">
        <v>56</v>
      </c>
      <c r="AB5574" s="2">
        <v>80449</v>
      </c>
      <c r="AC5574" s="2">
        <v>80449</v>
      </c>
      <c r="AD5574" t="s" s="3">
        <v>57</v>
      </c>
      <c r="AE5574" t="s" s="3">
        <v>1847</v>
      </c>
      <c r="AF5574" s="2">
        <v>4994</v>
      </c>
      <c r="AI5574" t="s" s="3">
        <v>3673</v>
      </c>
      <c r="AJ5574" t="s" s="3">
        <v>600</v>
      </c>
      <c r="AL5574" t="s" s="3">
        <v>284</v>
      </c>
      <c r="AM5574" t="s" s="3">
        <v>2382</v>
      </c>
      <c r="AN5574" t="s" s="3">
        <v>56</v>
      </c>
      <c r="AO5574" t="s" s="3">
        <v>3674</v>
      </c>
      <c r="AP5574" t="s" s="3">
        <v>3323</v>
      </c>
      <c r="AQ5574" t="s" s="3">
        <v>64</v>
      </c>
      <c r="AR5574" t="s" s="3">
        <v>3675</v>
      </c>
    </row>
    <row r="5575" s="2" customFormat="1" ht="13.55" customHeight="1">
      <c r="A5575" t="s" s="3">
        <v>75</v>
      </c>
      <c r="B5575" t="s" s="3">
        <v>12491</v>
      </c>
      <c r="C5575" t="s" s="3">
        <v>45974</v>
      </c>
      <c r="D5575" s="2">
        <v>6278</v>
      </c>
      <c r="E5575" t="s" s="3">
        <v>45975</v>
      </c>
      <c r="F5575" s="4">
        <v>1516</v>
      </c>
      <c r="G5575" s="4">
        <v>1516</v>
      </c>
      <c r="H5575" s="4">
        <v>440</v>
      </c>
      <c r="I5575" s="2">
        <v>0</v>
      </c>
      <c r="J5575" s="4">
        <v>0</v>
      </c>
      <c r="K5575" s="4">
        <v>26.06</v>
      </c>
      <c r="L5575" s="4">
        <v>1516</v>
      </c>
      <c r="Q5575" t="s" s="3">
        <v>49</v>
      </c>
      <c r="R5575" s="2">
        <v>0.17</v>
      </c>
      <c r="T5575" t="s" s="3">
        <v>1682</v>
      </c>
      <c r="U5575" t="s" s="3">
        <v>45976</v>
      </c>
      <c r="X5575" t="s" s="3">
        <v>45977</v>
      </c>
      <c r="Y5575" t="s" s="3">
        <v>12493</v>
      </c>
      <c r="Z5575" t="s" s="3">
        <v>55</v>
      </c>
      <c r="AA5575" t="s" s="3">
        <v>56</v>
      </c>
      <c r="AB5575" s="2">
        <v>80449</v>
      </c>
      <c r="AC5575" s="2">
        <v>80449</v>
      </c>
      <c r="AD5575" t="s" s="3">
        <v>57</v>
      </c>
      <c r="AE5575" t="s" s="3">
        <v>12494</v>
      </c>
      <c r="AF5575" s="2">
        <v>238</v>
      </c>
      <c r="AI5575" t="s" s="3">
        <v>45978</v>
      </c>
      <c r="AL5575" t="s" s="3">
        <v>27866</v>
      </c>
      <c r="AM5575" t="s" s="3">
        <v>45979</v>
      </c>
      <c r="AN5575" t="s" s="3">
        <v>87</v>
      </c>
      <c r="AO5575" t="s" s="3">
        <v>45980</v>
      </c>
      <c r="AP5575" t="s" s="3">
        <v>3603</v>
      </c>
      <c r="AQ5575" t="s" s="3">
        <v>64</v>
      </c>
      <c r="AR5575" t="s" s="3">
        <v>45981</v>
      </c>
    </row>
    <row r="5576" s="2" customFormat="1" ht="13.55" customHeight="1">
      <c r="A5576" t="s" s="3">
        <v>45</v>
      </c>
      <c r="B5576" t="s" s="3">
        <v>45982</v>
      </c>
      <c r="C5576" t="s" s="3">
        <v>45983</v>
      </c>
      <c r="D5576" s="2">
        <v>27258</v>
      </c>
      <c r="E5576" t="s" s="3">
        <v>45984</v>
      </c>
      <c r="F5576" s="4">
        <v>7669</v>
      </c>
      <c r="G5576" s="4">
        <v>7669</v>
      </c>
      <c r="H5576" s="4">
        <v>2224</v>
      </c>
      <c r="I5576" s="2">
        <v>0</v>
      </c>
      <c r="J5576" s="4">
        <v>0</v>
      </c>
      <c r="K5576" s="4">
        <v>131.42</v>
      </c>
      <c r="L5576" s="4">
        <v>7669</v>
      </c>
      <c r="Q5576" t="s" s="3">
        <v>49</v>
      </c>
      <c r="R5576" s="2">
        <v>6</v>
      </c>
      <c r="T5576" t="s" s="3">
        <v>45985</v>
      </c>
      <c r="U5576" t="s" s="3">
        <v>45986</v>
      </c>
      <c r="X5576" t="s" s="3">
        <v>45987</v>
      </c>
      <c r="Y5576" t="s" s="3">
        <v>97</v>
      </c>
      <c r="Z5576" t="s" s="3">
        <v>55</v>
      </c>
      <c r="AA5576" t="s" s="3">
        <v>56</v>
      </c>
      <c r="AB5576" s="2">
        <v>80449</v>
      </c>
      <c r="AC5576" s="2">
        <v>80449</v>
      </c>
      <c r="AD5576" t="s" s="3">
        <v>57</v>
      </c>
      <c r="AE5576" t="s" s="3">
        <v>45988</v>
      </c>
      <c r="AF5576" s="2">
        <v>7130</v>
      </c>
      <c r="AI5576" t="s" s="3">
        <v>45989</v>
      </c>
      <c r="AJ5576" t="s" s="3">
        <v>114</v>
      </c>
      <c r="AL5576" t="s" s="3">
        <v>814</v>
      </c>
      <c r="AN5576" t="s" s="3">
        <v>816</v>
      </c>
      <c r="AO5576" t="s" s="3">
        <v>45990</v>
      </c>
      <c r="AP5576" t="s" s="3">
        <v>671</v>
      </c>
      <c r="AQ5576" t="s" s="3">
        <v>64</v>
      </c>
      <c r="AR5576" t="s" s="3">
        <v>45991</v>
      </c>
    </row>
    <row r="5577" s="2" customFormat="1" ht="13.55" customHeight="1">
      <c r="A5577" t="s" s="3">
        <v>75</v>
      </c>
      <c r="B5577" t="s" s="3">
        <v>845</v>
      </c>
      <c r="C5577" t="s" s="3">
        <v>45992</v>
      </c>
      <c r="D5577" s="2">
        <v>9989</v>
      </c>
      <c r="E5577" t="s" s="3">
        <v>45993</v>
      </c>
      <c r="F5577" s="4">
        <v>7773</v>
      </c>
      <c r="G5577" s="4">
        <v>7773</v>
      </c>
      <c r="H5577" s="4">
        <v>2254</v>
      </c>
      <c r="I5577" s="2">
        <v>0</v>
      </c>
      <c r="J5577" s="4">
        <v>0</v>
      </c>
      <c r="K5577" s="4">
        <v>133.2</v>
      </c>
      <c r="L5577" s="4">
        <v>7773</v>
      </c>
      <c r="Q5577" t="s" s="3">
        <v>49</v>
      </c>
      <c r="R5577" s="2">
        <v>6.15</v>
      </c>
      <c r="T5577" t="s" s="3">
        <v>19760</v>
      </c>
      <c r="U5577" t="s" s="3">
        <v>45994</v>
      </c>
      <c r="V5577" t="s" s="3">
        <v>45995</v>
      </c>
      <c r="W5577" t="s" s="3">
        <v>45994</v>
      </c>
      <c r="X5577" t="s" s="3">
        <v>45996</v>
      </c>
      <c r="Z5577" t="s" s="3">
        <v>55</v>
      </c>
      <c r="AA5577" t="s" s="3">
        <v>56</v>
      </c>
      <c r="AB5577" s="2">
        <v>80449</v>
      </c>
      <c r="AC5577" s="2">
        <v>80449</v>
      </c>
      <c r="AD5577" t="s" s="3">
        <v>57</v>
      </c>
      <c r="AF5577" s="2">
        <v>2612</v>
      </c>
      <c r="AI5577" t="s" s="3">
        <v>128</v>
      </c>
      <c r="AJ5577" t="s" s="3">
        <v>600</v>
      </c>
      <c r="AL5577" t="s" s="3">
        <v>45997</v>
      </c>
      <c r="AM5577" t="s" s="3">
        <v>45997</v>
      </c>
      <c r="AN5577" t="s" s="3">
        <v>130</v>
      </c>
      <c r="AO5577" t="s" s="3">
        <v>45998</v>
      </c>
      <c r="AP5577" t="s" s="3">
        <v>5433</v>
      </c>
      <c r="AQ5577" t="s" s="3">
        <v>64</v>
      </c>
      <c r="AR5577" t="s" s="3">
        <v>45999</v>
      </c>
    </row>
    <row r="5578" s="2" customFormat="1" ht="13.55" customHeight="1">
      <c r="A5578" t="s" s="3">
        <v>75</v>
      </c>
      <c r="B5578" t="s" s="3">
        <v>46000</v>
      </c>
      <c r="C5578" t="s" s="3">
        <v>31879</v>
      </c>
      <c r="D5578" s="2">
        <v>8643</v>
      </c>
      <c r="E5578" t="s" s="3">
        <v>46001</v>
      </c>
      <c r="F5578" s="4">
        <v>7315</v>
      </c>
      <c r="G5578" s="4">
        <v>7315</v>
      </c>
      <c r="H5578" s="4">
        <v>2121</v>
      </c>
      <c r="I5578" s="2">
        <v>0</v>
      </c>
      <c r="J5578" s="4">
        <v>0</v>
      </c>
      <c r="K5578" s="4">
        <v>102.34</v>
      </c>
      <c r="L5578" s="4">
        <v>7315</v>
      </c>
      <c r="N5578" s="2">
        <v>37.71</v>
      </c>
      <c r="Q5578" t="s" s="3">
        <v>49</v>
      </c>
      <c r="R5578" s="2">
        <v>5.5</v>
      </c>
      <c r="T5578" t="s" s="3">
        <v>3143</v>
      </c>
      <c r="U5578" t="s" s="3">
        <v>31881</v>
      </c>
      <c r="X5578" t="s" s="3">
        <v>31882</v>
      </c>
      <c r="Y5578" t="s" s="3">
        <v>10437</v>
      </c>
      <c r="Z5578" t="s" s="3">
        <v>55</v>
      </c>
      <c r="AA5578" t="s" s="3">
        <v>56</v>
      </c>
      <c r="AB5578" s="2">
        <v>80449</v>
      </c>
      <c r="AC5578" s="2">
        <v>80449</v>
      </c>
      <c r="AD5578" t="s" s="3">
        <v>57</v>
      </c>
      <c r="AE5578" t="s" s="3">
        <v>46002</v>
      </c>
      <c r="AI5578" t="s" s="3">
        <v>31884</v>
      </c>
      <c r="AL5578" t="s" s="3">
        <v>26554</v>
      </c>
      <c r="AN5578" t="s" s="3">
        <v>3649</v>
      </c>
      <c r="AO5578" s="2">
        <v>6483</v>
      </c>
      <c r="AP5578" t="s" s="3">
        <v>5285</v>
      </c>
      <c r="AQ5578" t="s" s="3">
        <v>64</v>
      </c>
      <c r="AR5578" t="s" s="3">
        <v>31885</v>
      </c>
    </row>
    <row r="5579" s="2" customFormat="1" ht="13.55" customHeight="1">
      <c r="A5579" t="s" s="3">
        <v>45</v>
      </c>
      <c r="B5579" t="s" s="3">
        <v>46003</v>
      </c>
      <c r="C5579" t="s" s="3">
        <v>46004</v>
      </c>
      <c r="D5579" s="2">
        <v>29460</v>
      </c>
      <c r="E5579" t="s" s="3">
        <v>46005</v>
      </c>
      <c r="F5579" s="4">
        <v>18830</v>
      </c>
      <c r="G5579" s="4">
        <v>18830</v>
      </c>
      <c r="H5579" s="4">
        <v>5461</v>
      </c>
      <c r="I5579" s="2">
        <v>0</v>
      </c>
      <c r="J5579" s="4">
        <v>0</v>
      </c>
      <c r="K5579" s="4">
        <v>323.24</v>
      </c>
      <c r="L5579" s="4">
        <v>18830</v>
      </c>
      <c r="N5579" s="2">
        <v>67.43000000000001</v>
      </c>
      <c r="Q5579" t="s" s="3">
        <v>49</v>
      </c>
      <c r="R5579" s="2">
        <v>8.119999999999999</v>
      </c>
      <c r="T5579" t="s" s="3">
        <v>4395</v>
      </c>
      <c r="U5579" t="s" s="3">
        <v>46006</v>
      </c>
      <c r="X5579" t="s" s="3">
        <v>46007</v>
      </c>
      <c r="Y5579" t="s" s="3">
        <v>1197</v>
      </c>
      <c r="Z5579" t="s" s="3">
        <v>55</v>
      </c>
      <c r="AA5579" t="s" s="3">
        <v>56</v>
      </c>
      <c r="AB5579" s="2">
        <v>80449</v>
      </c>
      <c r="AC5579" s="2">
        <v>80449</v>
      </c>
      <c r="AD5579" t="s" s="3">
        <v>57</v>
      </c>
      <c r="AE5579" t="s" s="3">
        <v>46008</v>
      </c>
      <c r="AF5579" s="2">
        <v>104</v>
      </c>
      <c r="AI5579" t="s" s="3">
        <v>3133</v>
      </c>
      <c r="AJ5579" t="s" s="3">
        <v>313</v>
      </c>
      <c r="AL5579" t="s" s="3">
        <v>41607</v>
      </c>
      <c r="AM5579" t="s" s="3">
        <v>41607</v>
      </c>
      <c r="AN5579" t="s" s="3">
        <v>56</v>
      </c>
      <c r="AO5579" t="s" s="3">
        <v>46009</v>
      </c>
      <c r="AP5579" t="s" s="3">
        <v>192</v>
      </c>
      <c r="AQ5579" t="s" s="3">
        <v>64</v>
      </c>
      <c r="AR5579" t="s" s="3">
        <v>46010</v>
      </c>
    </row>
    <row r="5580" s="2" customFormat="1" ht="13.55" customHeight="1">
      <c r="A5580" t="s" s="3">
        <v>75</v>
      </c>
      <c r="B5580" t="s" s="3">
        <v>46011</v>
      </c>
      <c r="C5580" t="s" s="3">
        <v>46012</v>
      </c>
      <c r="D5580" s="2">
        <v>42841</v>
      </c>
      <c r="E5580" t="s" s="3">
        <v>46013</v>
      </c>
      <c r="F5580" s="4">
        <v>44145</v>
      </c>
      <c r="G5580" s="4">
        <v>44145</v>
      </c>
      <c r="H5580" s="4">
        <v>12802</v>
      </c>
      <c r="I5580" s="2">
        <v>0</v>
      </c>
      <c r="J5580" s="4">
        <v>0</v>
      </c>
      <c r="K5580" s="4">
        <v>744.96</v>
      </c>
      <c r="L5580" s="4">
        <v>44145</v>
      </c>
      <c r="Q5580" t="s" s="3">
        <v>49</v>
      </c>
      <c r="R5580" s="2">
        <v>7</v>
      </c>
      <c r="T5580" t="s" s="3">
        <v>849</v>
      </c>
      <c r="U5580" t="s" s="3">
        <v>46014</v>
      </c>
      <c r="V5580" t="s" s="3">
        <v>46015</v>
      </c>
      <c r="W5580" t="s" s="3">
        <v>46014</v>
      </c>
      <c r="X5580" t="s" s="3">
        <v>46016</v>
      </c>
      <c r="Y5580" t="s" s="3">
        <v>4409</v>
      </c>
      <c r="Z5580" t="s" s="3">
        <v>55</v>
      </c>
      <c r="AA5580" t="s" s="3">
        <v>56</v>
      </c>
      <c r="AB5580" s="2">
        <v>80449</v>
      </c>
      <c r="AC5580" t="s" s="3">
        <v>12777</v>
      </c>
      <c r="AD5580" t="s" s="3">
        <v>57</v>
      </c>
      <c r="AE5580" t="s" s="3">
        <v>46017</v>
      </c>
      <c r="AI5580" t="s" s="3">
        <v>46018</v>
      </c>
      <c r="AL5580" t="s" s="3">
        <v>46019</v>
      </c>
      <c r="AM5580" t="s" s="3">
        <v>46019</v>
      </c>
      <c r="AN5580" t="s" s="3">
        <v>2136</v>
      </c>
      <c r="AO5580" s="2">
        <v>37178</v>
      </c>
      <c r="AP5580" t="s" s="3">
        <v>980</v>
      </c>
      <c r="AQ5580" t="s" s="3">
        <v>64</v>
      </c>
      <c r="AR5580" t="s" s="3">
        <v>46020</v>
      </c>
    </row>
    <row r="5581" s="2" customFormat="1" ht="13.55" customHeight="1">
      <c r="A5581" t="s" s="3">
        <v>45</v>
      </c>
      <c r="B5581" t="s" s="3">
        <v>46021</v>
      </c>
      <c r="C5581" t="s" s="3">
        <v>46022</v>
      </c>
      <c r="D5581" s="2">
        <v>6373</v>
      </c>
      <c r="E5581" t="s" s="3">
        <v>46023</v>
      </c>
      <c r="F5581" s="4">
        <v>8403</v>
      </c>
      <c r="G5581" s="4">
        <v>8403</v>
      </c>
      <c r="H5581" s="4">
        <v>2437</v>
      </c>
      <c r="I5581" s="2">
        <v>0</v>
      </c>
      <c r="J5581" s="4">
        <v>0</v>
      </c>
      <c r="K5581" s="4">
        <v>117.78</v>
      </c>
      <c r="L5581" s="4">
        <v>8403</v>
      </c>
      <c r="N5581" s="2">
        <v>0</v>
      </c>
      <c r="Q5581" t="s" s="3">
        <v>49</v>
      </c>
      <c r="R5581" s="2">
        <v>7.1</v>
      </c>
      <c r="T5581" t="s" s="3">
        <v>2361</v>
      </c>
      <c r="U5581" t="s" s="3">
        <v>7467</v>
      </c>
      <c r="X5581" t="s" s="3">
        <v>46024</v>
      </c>
      <c r="Y5581" t="s" s="3">
        <v>9028</v>
      </c>
      <c r="Z5581" t="s" s="3">
        <v>55</v>
      </c>
      <c r="AA5581" t="s" s="3">
        <v>56</v>
      </c>
      <c r="AB5581" s="2">
        <v>80449</v>
      </c>
      <c r="AC5581" s="2">
        <v>80449</v>
      </c>
      <c r="AD5581" t="s" s="3">
        <v>57</v>
      </c>
      <c r="AE5581" t="s" s="3">
        <v>46025</v>
      </c>
      <c r="AF5581" s="2">
        <v>1936</v>
      </c>
      <c r="AI5581" t="s" s="3">
        <v>46026</v>
      </c>
      <c r="AJ5581" t="s" s="3">
        <v>144</v>
      </c>
      <c r="AK5581" s="2">
        <v>551</v>
      </c>
      <c r="AL5581" t="s" s="3">
        <v>10964</v>
      </c>
      <c r="AM5581" t="s" s="3">
        <v>10964</v>
      </c>
      <c r="AN5581" t="s" s="3">
        <v>339</v>
      </c>
      <c r="AO5581" t="s" s="3">
        <v>46027</v>
      </c>
      <c r="AP5581" t="s" s="3">
        <v>25722</v>
      </c>
      <c r="AQ5581" t="s" s="3">
        <v>64</v>
      </c>
      <c r="AR5581" t="s" s="3">
        <v>46028</v>
      </c>
    </row>
    <row r="5582" s="2" customFormat="1" ht="13.55" customHeight="1">
      <c r="A5582" t="s" s="3">
        <v>75</v>
      </c>
      <c r="B5582" t="s" s="3">
        <v>845</v>
      </c>
      <c r="C5582" t="s" s="3">
        <v>15261</v>
      </c>
      <c r="D5582" s="2">
        <v>10364</v>
      </c>
      <c r="E5582" t="s" s="3">
        <v>46029</v>
      </c>
      <c r="F5582" s="4">
        <v>7387</v>
      </c>
      <c r="G5582" s="4">
        <v>7387</v>
      </c>
      <c r="H5582" s="4">
        <v>2142</v>
      </c>
      <c r="I5582" s="2">
        <v>0</v>
      </c>
      <c r="J5582" s="4">
        <v>0</v>
      </c>
      <c r="K5582" s="4">
        <v>126.7</v>
      </c>
      <c r="L5582" s="4">
        <v>7387</v>
      </c>
      <c r="Q5582" t="s" s="3">
        <v>49</v>
      </c>
      <c r="R5582" s="2">
        <v>5.6</v>
      </c>
      <c r="T5582" t="s" s="3">
        <v>436</v>
      </c>
      <c r="U5582" t="s" s="3">
        <v>15263</v>
      </c>
      <c r="V5582" t="s" s="3">
        <v>5320</v>
      </c>
      <c r="W5582" t="s" s="3">
        <v>46030</v>
      </c>
      <c r="X5582" t="s" s="3">
        <v>46031</v>
      </c>
      <c r="Z5582" t="s" s="3">
        <v>55</v>
      </c>
      <c r="AA5582" t="s" s="3">
        <v>56</v>
      </c>
      <c r="AB5582" s="2">
        <v>80449</v>
      </c>
      <c r="AC5582" s="2">
        <v>80449</v>
      </c>
      <c r="AD5582" t="s" s="3">
        <v>57</v>
      </c>
      <c r="AF5582" s="2">
        <v>15241</v>
      </c>
      <c r="AI5582" t="s" s="3">
        <v>15267</v>
      </c>
      <c r="AJ5582" t="s" s="3">
        <v>174</v>
      </c>
      <c r="AL5582" t="s" s="3">
        <v>175</v>
      </c>
      <c r="AM5582" t="s" s="3">
        <v>175</v>
      </c>
      <c r="AN5582" t="s" s="3">
        <v>56</v>
      </c>
      <c r="AO5582" t="s" s="3">
        <v>15268</v>
      </c>
      <c r="AP5582" t="s" s="3">
        <v>1838</v>
      </c>
      <c r="AQ5582" t="s" s="3">
        <v>64</v>
      </c>
      <c r="AR5582" t="s" s="3">
        <v>15269</v>
      </c>
    </row>
    <row r="5583" s="2" customFormat="1" ht="13.55" customHeight="1">
      <c r="A5583" t="s" s="3">
        <v>45</v>
      </c>
      <c r="B5583" t="s" s="3">
        <v>46032</v>
      </c>
      <c r="C5583" t="s" s="3">
        <v>46033</v>
      </c>
      <c r="D5583" s="2">
        <v>10791</v>
      </c>
      <c r="E5583" t="s" s="3">
        <v>46034</v>
      </c>
      <c r="F5583" s="4">
        <v>7529</v>
      </c>
      <c r="G5583" s="4">
        <v>7529</v>
      </c>
      <c r="H5583" s="4">
        <v>2183</v>
      </c>
      <c r="I5583" s="2">
        <v>0</v>
      </c>
      <c r="J5583" s="4">
        <v>0</v>
      </c>
      <c r="K5583" s="4">
        <v>105.24</v>
      </c>
      <c r="L5583" s="4">
        <v>7529</v>
      </c>
      <c r="Q5583" t="s" s="3">
        <v>49</v>
      </c>
      <c r="R5583" s="2">
        <v>5.8</v>
      </c>
      <c r="T5583" t="s" s="3">
        <v>594</v>
      </c>
      <c r="U5583" t="s" s="3">
        <v>4983</v>
      </c>
      <c r="V5583" t="s" s="3">
        <v>360</v>
      </c>
      <c r="W5583" t="s" s="3">
        <v>4983</v>
      </c>
      <c r="X5583" t="s" s="3">
        <v>46035</v>
      </c>
      <c r="Y5583" t="s" s="3">
        <v>4593</v>
      </c>
      <c r="Z5583" t="s" s="3">
        <v>55</v>
      </c>
      <c r="AA5583" t="s" s="3">
        <v>56</v>
      </c>
      <c r="AB5583" s="2">
        <v>80449</v>
      </c>
      <c r="AC5583" s="2">
        <v>80449</v>
      </c>
      <c r="AD5583" t="s" s="3">
        <v>57</v>
      </c>
      <c r="AE5583" t="s" s="3">
        <v>46036</v>
      </c>
      <c r="AF5583" s="2">
        <v>55</v>
      </c>
      <c r="AI5583" t="s" s="3">
        <v>9787</v>
      </c>
      <c r="AJ5583" t="s" s="3">
        <v>174</v>
      </c>
      <c r="AL5583" t="s" s="3">
        <v>26554</v>
      </c>
      <c r="AN5583" t="s" s="3">
        <v>3649</v>
      </c>
      <c r="AO5583" t="s" s="3">
        <v>46037</v>
      </c>
      <c r="AP5583" t="s" s="3">
        <v>5919</v>
      </c>
      <c r="AQ5583" t="s" s="3">
        <v>64</v>
      </c>
      <c r="AR5583" t="s" s="3">
        <v>46038</v>
      </c>
    </row>
    <row r="5584" s="2" customFormat="1" ht="13.55" customHeight="1">
      <c r="A5584" t="s" s="3">
        <v>45</v>
      </c>
      <c r="B5584" t="s" s="3">
        <v>46039</v>
      </c>
      <c r="C5584" t="s" s="3">
        <v>46040</v>
      </c>
      <c r="D5584" s="2">
        <v>8803</v>
      </c>
      <c r="E5584" t="s" s="3">
        <v>46041</v>
      </c>
      <c r="F5584" s="4">
        <v>7599</v>
      </c>
      <c r="G5584" s="4">
        <v>7599</v>
      </c>
      <c r="H5584" s="4">
        <v>2204</v>
      </c>
      <c r="I5584" s="2">
        <v>0</v>
      </c>
      <c r="J5584" s="4">
        <v>0</v>
      </c>
      <c r="K5584" s="4">
        <v>106.2</v>
      </c>
      <c r="L5584" s="4">
        <v>7599</v>
      </c>
      <c r="Q5584" t="s" s="3">
        <v>49</v>
      </c>
      <c r="R5584" s="2">
        <v>5.9</v>
      </c>
      <c r="T5584" t="s" s="3">
        <v>6736</v>
      </c>
      <c r="U5584" t="s" s="3">
        <v>34088</v>
      </c>
      <c r="X5584" t="s" s="3">
        <v>46042</v>
      </c>
      <c r="Y5584" t="s" s="3">
        <v>1406</v>
      </c>
      <c r="Z5584" t="s" s="3">
        <v>55</v>
      </c>
      <c r="AA5584" t="s" s="3">
        <v>56</v>
      </c>
      <c r="AB5584" s="2">
        <v>80449</v>
      </c>
      <c r="AC5584" s="2">
        <v>80449</v>
      </c>
      <c r="AD5584" t="s" s="3">
        <v>57</v>
      </c>
      <c r="AE5584" t="s" s="3">
        <v>46043</v>
      </c>
      <c r="AF5584" s="2">
        <v>6613</v>
      </c>
      <c r="AH5584" t="s" s="3">
        <v>775</v>
      </c>
      <c r="AI5584" t="s" s="3">
        <v>46044</v>
      </c>
      <c r="AJ5584" t="s" s="3">
        <v>174</v>
      </c>
      <c r="AL5584" t="s" s="3">
        <v>12116</v>
      </c>
      <c r="AN5584" t="s" s="3">
        <v>1712</v>
      </c>
      <c r="AO5584" t="s" s="3">
        <v>46045</v>
      </c>
      <c r="AP5584" t="s" s="3">
        <v>3038</v>
      </c>
      <c r="AQ5584" t="s" s="3">
        <v>64</v>
      </c>
      <c r="AR5584" t="s" s="3">
        <v>46046</v>
      </c>
    </row>
    <row r="5585" s="2" customFormat="1" ht="13.55" customHeight="1">
      <c r="A5585" t="s" s="3">
        <v>45</v>
      </c>
      <c r="B5585" t="s" s="3">
        <v>46047</v>
      </c>
      <c r="C5585" t="s" s="3">
        <v>46048</v>
      </c>
      <c r="D5585" s="2">
        <v>26211</v>
      </c>
      <c r="E5585" t="s" s="3">
        <v>46049</v>
      </c>
      <c r="F5585" s="4">
        <v>6946</v>
      </c>
      <c r="G5585" s="4">
        <v>6946</v>
      </c>
      <c r="H5585" s="4">
        <v>2014</v>
      </c>
      <c r="I5585" s="2">
        <v>0</v>
      </c>
      <c r="J5585" s="4">
        <v>0</v>
      </c>
      <c r="K5585" s="4">
        <v>119</v>
      </c>
      <c r="L5585" s="4">
        <v>6946</v>
      </c>
      <c r="Q5585" t="s" s="3">
        <v>49</v>
      </c>
      <c r="R5585" s="2">
        <v>5</v>
      </c>
      <c r="T5585" t="s" s="3">
        <v>1067</v>
      </c>
      <c r="U5585" t="s" s="3">
        <v>46050</v>
      </c>
      <c r="X5585" t="s" s="3">
        <v>46051</v>
      </c>
      <c r="Y5585" t="s" s="3">
        <v>1804</v>
      </c>
      <c r="Z5585" t="s" s="3">
        <v>55</v>
      </c>
      <c r="AA5585" t="s" s="3">
        <v>56</v>
      </c>
      <c r="AB5585" s="2">
        <v>80449</v>
      </c>
      <c r="AC5585" s="2">
        <v>80449</v>
      </c>
      <c r="AD5585" t="s" s="3">
        <v>57</v>
      </c>
      <c r="AE5585" t="s" s="3">
        <v>46052</v>
      </c>
      <c r="AF5585" s="2">
        <v>2632</v>
      </c>
      <c r="AI5585" t="s" s="3">
        <v>16636</v>
      </c>
      <c r="AJ5585" t="s" s="3">
        <v>60</v>
      </c>
      <c r="AL5585" t="s" s="3">
        <v>46053</v>
      </c>
      <c r="AM5585" t="s" s="3">
        <v>46053</v>
      </c>
      <c r="AN5585" t="s" s="3">
        <v>130</v>
      </c>
      <c r="AO5585" t="s" s="3">
        <v>46054</v>
      </c>
      <c r="AP5585" t="s" s="3">
        <v>1934</v>
      </c>
      <c r="AQ5585" t="s" s="3">
        <v>64</v>
      </c>
      <c r="AR5585" t="s" s="3">
        <v>46055</v>
      </c>
    </row>
    <row r="5586" s="2" customFormat="1" ht="13.55" customHeight="1">
      <c r="A5586" t="s" s="3">
        <v>45</v>
      </c>
      <c r="B5586" t="s" s="3">
        <v>46056</v>
      </c>
      <c r="C5586" t="s" s="3">
        <v>46057</v>
      </c>
      <c r="D5586" s="2">
        <v>26389</v>
      </c>
      <c r="E5586" t="s" s="3">
        <v>46058</v>
      </c>
      <c r="F5586" s="4">
        <v>7294</v>
      </c>
      <c r="G5586" s="4">
        <v>7294</v>
      </c>
      <c r="H5586" s="4">
        <v>2115</v>
      </c>
      <c r="I5586" s="2">
        <v>0</v>
      </c>
      <c r="J5586" s="4">
        <v>0</v>
      </c>
      <c r="K5586" s="4">
        <v>125.5</v>
      </c>
      <c r="L5586" s="4">
        <v>7294</v>
      </c>
      <c r="Q5586" t="s" s="3">
        <v>49</v>
      </c>
      <c r="R5586" s="2">
        <v>5.47</v>
      </c>
      <c r="U5586" t="s" s="3">
        <v>46059</v>
      </c>
      <c r="V5586" t="s" s="3">
        <v>6625</v>
      </c>
      <c r="W5586" t="s" s="3">
        <v>19211</v>
      </c>
      <c r="X5586" t="s" s="3">
        <v>46060</v>
      </c>
      <c r="Y5586" t="s" s="3">
        <v>638</v>
      </c>
      <c r="Z5586" t="s" s="3">
        <v>55</v>
      </c>
      <c r="AA5586" t="s" s="3">
        <v>56</v>
      </c>
      <c r="AB5586" s="2">
        <v>80449</v>
      </c>
      <c r="AC5586" s="2">
        <v>80449</v>
      </c>
      <c r="AD5586" t="s" s="3">
        <v>57</v>
      </c>
      <c r="AE5586" t="s" s="3">
        <v>46061</v>
      </c>
      <c r="AF5586" s="2">
        <v>445</v>
      </c>
      <c r="AI5586" t="s" s="3">
        <v>46062</v>
      </c>
      <c r="AJ5586" t="s" s="3">
        <v>60</v>
      </c>
      <c r="AL5586" t="s" s="3">
        <v>2213</v>
      </c>
      <c r="AM5586" t="s" s="3">
        <v>2213</v>
      </c>
      <c r="AN5586" t="s" s="3">
        <v>816</v>
      </c>
      <c r="AO5586" t="s" s="3">
        <v>46063</v>
      </c>
      <c r="AP5586" t="s" s="3">
        <v>4584</v>
      </c>
      <c r="AQ5586" t="s" s="3">
        <v>64</v>
      </c>
      <c r="AR5586" t="s" s="3">
        <v>46064</v>
      </c>
    </row>
    <row r="5587" s="2" customFormat="1" ht="13.55" customHeight="1">
      <c r="A5587" t="s" s="3">
        <v>45</v>
      </c>
      <c r="B5587" t="s" s="3">
        <v>46065</v>
      </c>
      <c r="C5587" t="s" s="3">
        <v>46066</v>
      </c>
      <c r="D5587" s="2">
        <v>8926</v>
      </c>
      <c r="E5587" t="s" s="3">
        <v>46067</v>
      </c>
      <c r="F5587" s="4">
        <v>7731</v>
      </c>
      <c r="G5587" s="4">
        <v>7731</v>
      </c>
      <c r="H5587" s="4">
        <v>2242</v>
      </c>
      <c r="I5587" s="2">
        <v>0</v>
      </c>
      <c r="J5587" s="4">
        <v>0</v>
      </c>
      <c r="K5587" s="4">
        <v>108.14</v>
      </c>
      <c r="L5587" s="4">
        <v>7731</v>
      </c>
      <c r="N5587" s="2">
        <v>40.14</v>
      </c>
      <c r="Q5587" t="s" s="3">
        <v>49</v>
      </c>
      <c r="R5587" s="2">
        <v>6.09</v>
      </c>
      <c r="U5587" t="s" s="3">
        <v>46068</v>
      </c>
      <c r="X5587" t="s" s="3">
        <v>46069</v>
      </c>
      <c r="Y5587" t="s" s="3">
        <v>10437</v>
      </c>
      <c r="Z5587" t="s" s="3">
        <v>55</v>
      </c>
      <c r="AA5587" t="s" s="3">
        <v>56</v>
      </c>
      <c r="AB5587" s="2">
        <v>80449</v>
      </c>
      <c r="AC5587" s="2">
        <v>80449</v>
      </c>
      <c r="AD5587" t="s" s="3">
        <v>57</v>
      </c>
      <c r="AE5587" t="s" s="3">
        <v>46070</v>
      </c>
      <c r="AF5587" s="2">
        <v>4275</v>
      </c>
      <c r="AI5587" t="s" s="3">
        <v>46071</v>
      </c>
      <c r="AJ5587" t="s" s="3">
        <v>114</v>
      </c>
      <c r="AL5587" t="s" s="3">
        <v>27109</v>
      </c>
      <c r="AM5587" t="s" s="3">
        <v>46072</v>
      </c>
      <c r="AN5587" t="s" s="3">
        <v>260</v>
      </c>
      <c r="AO5587" t="s" s="3">
        <v>46073</v>
      </c>
      <c r="AP5587" t="s" s="3">
        <v>931</v>
      </c>
      <c r="AQ5587" t="s" s="3">
        <v>64</v>
      </c>
      <c r="AR5587" t="s" s="3">
        <v>46074</v>
      </c>
    </row>
    <row r="5588" s="2" customFormat="1" ht="13.55" customHeight="1">
      <c r="A5588" t="s" s="3">
        <v>45</v>
      </c>
      <c r="B5588" t="s" s="3">
        <v>46075</v>
      </c>
      <c r="C5588" t="s" s="3">
        <v>46076</v>
      </c>
      <c r="D5588" s="2">
        <v>28272</v>
      </c>
      <c r="E5588" t="s" s="3">
        <v>46077</v>
      </c>
      <c r="F5588" s="4">
        <v>6946</v>
      </c>
      <c r="G5588" s="4">
        <v>6946</v>
      </c>
      <c r="H5588" s="4">
        <v>2014</v>
      </c>
      <c r="I5588" s="2">
        <v>0</v>
      </c>
      <c r="J5588" s="4">
        <v>0</v>
      </c>
      <c r="K5588" s="4">
        <v>119</v>
      </c>
      <c r="L5588" s="4">
        <v>6946</v>
      </c>
      <c r="Q5588" t="s" s="3">
        <v>49</v>
      </c>
      <c r="R5588" s="2">
        <v>5</v>
      </c>
      <c r="T5588" t="s" s="3">
        <v>3108</v>
      </c>
      <c r="U5588" t="s" s="3">
        <v>46078</v>
      </c>
      <c r="V5588" t="s" s="3">
        <v>7315</v>
      </c>
      <c r="W5588" t="s" s="3">
        <v>46078</v>
      </c>
      <c r="X5588" t="s" s="3">
        <v>46079</v>
      </c>
      <c r="Y5588" t="s" s="3">
        <v>83</v>
      </c>
      <c r="Z5588" t="s" s="3">
        <v>55</v>
      </c>
      <c r="AA5588" t="s" s="3">
        <v>56</v>
      </c>
      <c r="AB5588" s="2">
        <v>80449</v>
      </c>
      <c r="AC5588" s="2">
        <v>80449</v>
      </c>
      <c r="AD5588" t="s" s="3">
        <v>57</v>
      </c>
      <c r="AE5588" t="s" s="3">
        <v>46080</v>
      </c>
      <c r="AF5588" s="2">
        <v>2533</v>
      </c>
      <c r="AI5588" t="s" s="3">
        <v>46081</v>
      </c>
      <c r="AJ5588" t="s" s="3">
        <v>600</v>
      </c>
      <c r="AL5588" t="s" s="3">
        <v>1269</v>
      </c>
      <c r="AM5588" t="s" s="3">
        <v>10977</v>
      </c>
      <c r="AN5588" t="s" s="3">
        <v>656</v>
      </c>
      <c r="AO5588" s="2">
        <v>75023</v>
      </c>
      <c r="AQ5588" t="s" s="3">
        <v>64</v>
      </c>
      <c r="AR5588" t="s" s="3">
        <v>46082</v>
      </c>
    </row>
    <row r="5589" s="2" customFormat="1" ht="13.55" customHeight="1">
      <c r="A5589" t="s" s="3">
        <v>75</v>
      </c>
      <c r="B5589" t="s" s="3">
        <v>12480</v>
      </c>
      <c r="C5589" t="s" s="3">
        <v>46083</v>
      </c>
      <c r="D5589" s="2">
        <v>2602</v>
      </c>
      <c r="E5589" t="s" s="3">
        <v>46084</v>
      </c>
      <c r="F5589" s="4">
        <v>14176</v>
      </c>
      <c r="G5589" s="4">
        <v>14176</v>
      </c>
      <c r="H5589" s="4">
        <v>4111</v>
      </c>
      <c r="I5589" s="2">
        <v>0</v>
      </c>
      <c r="J5589" s="4">
        <v>0</v>
      </c>
      <c r="K5589" s="4">
        <v>267.26</v>
      </c>
      <c r="L5589" s="4">
        <v>14176</v>
      </c>
      <c r="N5589" s="2">
        <v>697.2</v>
      </c>
      <c r="Q5589" t="s" s="3">
        <v>224</v>
      </c>
      <c r="R5589" s="2">
        <v>5</v>
      </c>
      <c r="T5589" t="s" s="3">
        <v>107</v>
      </c>
      <c r="U5589" t="s" s="3">
        <v>3236</v>
      </c>
      <c r="V5589" t="s" s="3">
        <v>46085</v>
      </c>
      <c r="W5589" t="s" s="3">
        <v>3236</v>
      </c>
      <c r="X5589" t="s" s="3">
        <v>46086</v>
      </c>
      <c r="Y5589" t="s" s="3">
        <v>12485</v>
      </c>
      <c r="Z5589" t="s" s="3">
        <v>55</v>
      </c>
      <c r="AA5589" t="s" s="3">
        <v>56</v>
      </c>
      <c r="AB5589" s="2">
        <v>80449</v>
      </c>
      <c r="AC5589" s="2">
        <v>80449</v>
      </c>
      <c r="AD5589" t="s" s="3">
        <v>57</v>
      </c>
      <c r="AE5589" t="s" s="3">
        <v>12486</v>
      </c>
      <c r="AF5589" s="2">
        <v>2200</v>
      </c>
      <c r="AI5589" t="s" s="3">
        <v>46087</v>
      </c>
      <c r="AJ5589" t="s" s="3">
        <v>60</v>
      </c>
      <c r="AL5589" t="s" s="3">
        <v>6698</v>
      </c>
      <c r="AN5589" t="s" s="3">
        <v>56</v>
      </c>
      <c r="AO5589" t="s" s="3">
        <v>46088</v>
      </c>
      <c r="AP5589" t="s" s="3">
        <v>643</v>
      </c>
      <c r="AQ5589" t="s" s="3">
        <v>64</v>
      </c>
      <c r="AR5589" t="s" s="3">
        <v>46089</v>
      </c>
    </row>
    <row r="5590" s="2" customFormat="1" ht="13.55" customHeight="1">
      <c r="A5590" t="s" s="3">
        <v>45</v>
      </c>
      <c r="B5590" t="s" s="3">
        <v>46090</v>
      </c>
      <c r="C5590" t="s" s="3">
        <v>31339</v>
      </c>
      <c r="D5590" s="2">
        <v>26808</v>
      </c>
      <c r="E5590" t="s" s="3">
        <v>46091</v>
      </c>
      <c r="F5590" s="4">
        <v>11312</v>
      </c>
      <c r="G5590" s="4">
        <v>11312</v>
      </c>
      <c r="H5590" s="4">
        <v>3280</v>
      </c>
      <c r="I5590" s="2">
        <v>0</v>
      </c>
      <c r="J5590" s="4">
        <v>0</v>
      </c>
      <c r="K5590" s="4">
        <v>194.18</v>
      </c>
      <c r="L5590" s="4">
        <v>11312</v>
      </c>
      <c r="Q5590" t="s" s="3">
        <v>49</v>
      </c>
      <c r="R5590" s="2">
        <v>5.02</v>
      </c>
      <c r="T5590" t="s" s="3">
        <v>16014</v>
      </c>
      <c r="U5590" t="s" s="3">
        <v>31341</v>
      </c>
      <c r="V5590" t="s" s="3">
        <v>8637</v>
      </c>
      <c r="W5590" t="s" s="3">
        <v>31341</v>
      </c>
      <c r="X5590" t="s" s="3">
        <v>31342</v>
      </c>
      <c r="Y5590" t="s" s="3">
        <v>19688</v>
      </c>
      <c r="Z5590" t="s" s="3">
        <v>55</v>
      </c>
      <c r="AA5590" t="s" s="3">
        <v>56</v>
      </c>
      <c r="AB5590" s="2">
        <v>80449</v>
      </c>
      <c r="AC5590" s="2">
        <v>80449</v>
      </c>
      <c r="AD5590" t="s" s="3">
        <v>57</v>
      </c>
      <c r="AE5590" t="s" s="3">
        <v>46092</v>
      </c>
      <c r="AF5590" s="2">
        <v>203</v>
      </c>
      <c r="AI5590" t="s" s="3">
        <v>1171</v>
      </c>
      <c r="AJ5590" t="s" s="3">
        <v>313</v>
      </c>
      <c r="AL5590" t="s" s="3">
        <v>175</v>
      </c>
      <c r="AM5590" t="s" s="3">
        <v>175</v>
      </c>
      <c r="AN5590" t="s" s="3">
        <v>56</v>
      </c>
      <c r="AO5590" t="s" s="3">
        <v>31344</v>
      </c>
      <c r="AP5590" t="s" s="3">
        <v>3017</v>
      </c>
      <c r="AQ5590" t="s" s="3">
        <v>64</v>
      </c>
      <c r="AR5590" t="s" s="3">
        <v>31345</v>
      </c>
    </row>
    <row r="5591" s="2" customFormat="1" ht="13.55" customHeight="1">
      <c r="A5591" t="s" s="3">
        <v>45</v>
      </c>
      <c r="B5591" t="s" s="3">
        <v>46093</v>
      </c>
      <c r="C5591" t="s" s="3">
        <v>46094</v>
      </c>
      <c r="D5591" s="2">
        <v>32133</v>
      </c>
      <c r="E5591" t="s" s="3">
        <v>46095</v>
      </c>
      <c r="F5591" s="4">
        <v>24089</v>
      </c>
      <c r="G5591" s="4">
        <v>24089</v>
      </c>
      <c r="H5591" s="4">
        <v>6986</v>
      </c>
      <c r="I5591" s="2">
        <v>0</v>
      </c>
      <c r="J5591" s="4">
        <v>0</v>
      </c>
      <c r="K5591" s="4">
        <v>406.82</v>
      </c>
      <c r="L5591" s="4">
        <v>24089</v>
      </c>
      <c r="Q5591" t="s" s="3">
        <v>49</v>
      </c>
      <c r="R5591" s="2">
        <v>2</v>
      </c>
      <c r="T5591" t="s" s="3">
        <v>2523</v>
      </c>
      <c r="U5591" t="s" s="3">
        <v>46096</v>
      </c>
      <c r="V5591" t="s" s="3">
        <v>20673</v>
      </c>
      <c r="W5591" t="s" s="3">
        <v>46097</v>
      </c>
      <c r="X5591" t="s" s="3">
        <v>46098</v>
      </c>
      <c r="Y5591" t="s" s="3">
        <v>2954</v>
      </c>
      <c r="Z5591" t="s" s="3">
        <v>55</v>
      </c>
      <c r="AA5591" t="s" s="3">
        <v>56</v>
      </c>
      <c r="AB5591" s="2">
        <v>80449</v>
      </c>
      <c r="AC5591" t="s" s="3">
        <v>11315</v>
      </c>
      <c r="AD5591" t="s" s="3">
        <v>57</v>
      </c>
      <c r="AE5591" t="s" s="3">
        <v>46099</v>
      </c>
      <c r="AF5591" s="2">
        <v>180</v>
      </c>
      <c r="AI5591" t="s" s="3">
        <v>46100</v>
      </c>
      <c r="AJ5591" t="s" s="3">
        <v>114</v>
      </c>
      <c r="AL5591" t="s" s="3">
        <v>46101</v>
      </c>
      <c r="AN5591" t="s" s="3">
        <v>6539</v>
      </c>
      <c r="AO5591" t="s" s="3">
        <v>46102</v>
      </c>
      <c r="AP5591" t="s" s="3">
        <v>921</v>
      </c>
      <c r="AQ5591" t="s" s="3">
        <v>64</v>
      </c>
      <c r="AR5591" t="s" s="3">
        <v>46103</v>
      </c>
    </row>
    <row r="5592" s="2" customFormat="1" ht="13.55" customHeight="1">
      <c r="A5592" t="s" s="3">
        <v>45</v>
      </c>
      <c r="B5592" t="s" s="3">
        <v>46104</v>
      </c>
      <c r="C5592" t="s" s="3">
        <v>46105</v>
      </c>
      <c r="D5592" s="2">
        <v>8716</v>
      </c>
      <c r="E5592" t="s" s="3">
        <v>46106</v>
      </c>
      <c r="F5592" s="4">
        <v>7021</v>
      </c>
      <c r="G5592" s="4">
        <v>7021</v>
      </c>
      <c r="H5592" s="4">
        <v>2036</v>
      </c>
      <c r="I5592" s="2">
        <v>0</v>
      </c>
      <c r="J5592" s="4">
        <v>0</v>
      </c>
      <c r="K5592" s="4">
        <v>98.48</v>
      </c>
      <c r="L5592" s="4">
        <v>7021</v>
      </c>
      <c r="Q5592" t="s" s="3">
        <v>49</v>
      </c>
      <c r="R5592" s="2">
        <v>5.1</v>
      </c>
      <c r="T5592" t="s" s="3">
        <v>594</v>
      </c>
      <c r="U5592" t="s" s="3">
        <v>46107</v>
      </c>
      <c r="X5592" t="s" s="3">
        <v>46108</v>
      </c>
      <c r="Y5592" t="s" s="3">
        <v>480</v>
      </c>
      <c r="Z5592" t="s" s="3">
        <v>55</v>
      </c>
      <c r="AA5592" t="s" s="3">
        <v>56</v>
      </c>
      <c r="AB5592" s="2">
        <v>80449</v>
      </c>
      <c r="AC5592" s="2">
        <v>80449</v>
      </c>
      <c r="AD5592" t="s" s="3">
        <v>57</v>
      </c>
      <c r="AE5592" t="s" s="3">
        <v>46109</v>
      </c>
      <c r="AF5592" s="2">
        <v>1219</v>
      </c>
      <c r="AI5592" t="s" s="3">
        <v>3648</v>
      </c>
      <c r="AJ5592" t="s" s="3">
        <v>174</v>
      </c>
      <c r="AL5592" t="s" s="3">
        <v>7105</v>
      </c>
      <c r="AM5592" t="s" s="3">
        <v>7105</v>
      </c>
      <c r="AN5592" t="s" s="3">
        <v>234</v>
      </c>
      <c r="AO5592" t="s" s="3">
        <v>46110</v>
      </c>
      <c r="AP5592" t="s" s="3">
        <v>5433</v>
      </c>
      <c r="AQ5592" t="s" s="3">
        <v>64</v>
      </c>
      <c r="AR5592" t="s" s="3">
        <v>46111</v>
      </c>
    </row>
    <row r="5593" s="2" customFormat="1" ht="13.55" customHeight="1">
      <c r="A5593" t="s" s="3">
        <v>45</v>
      </c>
      <c r="B5593" t="s" s="3">
        <v>46112</v>
      </c>
      <c r="C5593" t="s" s="3">
        <v>46113</v>
      </c>
      <c r="D5593" s="2">
        <v>26202</v>
      </c>
      <c r="E5593" t="s" s="3">
        <v>46114</v>
      </c>
      <c r="F5593" s="4">
        <v>6946</v>
      </c>
      <c r="G5593" s="4">
        <v>6946</v>
      </c>
      <c r="H5593" s="4">
        <v>2014</v>
      </c>
      <c r="I5593" s="2">
        <v>0</v>
      </c>
      <c r="J5593" s="4">
        <v>0</v>
      </c>
      <c r="K5593" s="4">
        <v>119</v>
      </c>
      <c r="L5593" s="4">
        <v>6946</v>
      </c>
      <c r="Q5593" t="s" s="3">
        <v>49</v>
      </c>
      <c r="R5593" s="2">
        <v>5</v>
      </c>
      <c r="T5593" t="s" s="3">
        <v>5399</v>
      </c>
      <c r="U5593" t="s" s="3">
        <v>11942</v>
      </c>
      <c r="V5593" t="s" s="3">
        <v>1590</v>
      </c>
      <c r="W5593" t="s" s="3">
        <v>11942</v>
      </c>
      <c r="X5593" t="s" s="3">
        <v>46115</v>
      </c>
      <c r="Y5593" t="s" s="3">
        <v>1804</v>
      </c>
      <c r="Z5593" t="s" s="3">
        <v>55</v>
      </c>
      <c r="AA5593" t="s" s="3">
        <v>56</v>
      </c>
      <c r="AB5593" s="2">
        <v>80449</v>
      </c>
      <c r="AC5593" s="2">
        <v>80449</v>
      </c>
      <c r="AD5593" t="s" s="3">
        <v>57</v>
      </c>
      <c r="AE5593" t="s" s="3">
        <v>46116</v>
      </c>
      <c r="AF5593" s="2">
        <v>2000</v>
      </c>
      <c r="AI5593" t="s" s="3">
        <v>46117</v>
      </c>
      <c r="AJ5593" t="s" s="3">
        <v>174</v>
      </c>
      <c r="AL5593" t="s" s="3">
        <v>814</v>
      </c>
      <c r="AM5593" t="s" s="3">
        <v>814</v>
      </c>
      <c r="AN5593" t="s" s="3">
        <v>816</v>
      </c>
      <c r="AO5593" s="2">
        <v>89134</v>
      </c>
      <c r="AP5593" t="s" s="3">
        <v>15865</v>
      </c>
      <c r="AQ5593" t="s" s="3">
        <v>64</v>
      </c>
      <c r="AR5593" t="s" s="3">
        <v>46118</v>
      </c>
    </row>
    <row r="5594" s="2" customFormat="1" ht="13.55" customHeight="1">
      <c r="A5594" t="s" s="3">
        <v>45</v>
      </c>
      <c r="B5594" t="s" s="3">
        <v>46119</v>
      </c>
      <c r="C5594" t="s" s="3">
        <v>46120</v>
      </c>
      <c r="D5594" s="2">
        <v>42809</v>
      </c>
      <c r="E5594" t="s" s="3">
        <v>46121</v>
      </c>
      <c r="F5594" s="4">
        <v>32358</v>
      </c>
      <c r="G5594" s="4">
        <v>32358</v>
      </c>
      <c r="H5594" s="4">
        <v>9384</v>
      </c>
      <c r="I5594" s="2">
        <v>0</v>
      </c>
      <c r="J5594" s="4">
        <v>0</v>
      </c>
      <c r="K5594" s="4">
        <v>545.92</v>
      </c>
      <c r="L5594" s="4">
        <v>32358</v>
      </c>
      <c r="N5594" s="2">
        <v>218.96</v>
      </c>
      <c r="Q5594" t="s" s="3">
        <v>49</v>
      </c>
      <c r="R5594" s="2">
        <v>2.5</v>
      </c>
      <c r="T5594" t="s" s="3">
        <v>5645</v>
      </c>
      <c r="U5594" t="s" s="3">
        <v>11566</v>
      </c>
      <c r="X5594" t="s" s="3">
        <v>46122</v>
      </c>
      <c r="Y5594" t="s" s="3">
        <v>4409</v>
      </c>
      <c r="Z5594" t="s" s="3">
        <v>55</v>
      </c>
      <c r="AA5594" t="s" s="3">
        <v>56</v>
      </c>
      <c r="AB5594" s="2">
        <v>80449</v>
      </c>
      <c r="AC5594" t="s" s="3">
        <v>7478</v>
      </c>
      <c r="AD5594" t="s" s="3">
        <v>57</v>
      </c>
      <c r="AE5594" t="s" s="3">
        <v>46123</v>
      </c>
      <c r="AF5594" s="2">
        <v>795</v>
      </c>
      <c r="AI5594" t="s" s="3">
        <v>29846</v>
      </c>
      <c r="AJ5594" t="s" s="3">
        <v>313</v>
      </c>
      <c r="AL5594" t="s" s="3">
        <v>27581</v>
      </c>
      <c r="AM5594" t="s" s="3">
        <v>27581</v>
      </c>
      <c r="AN5594" t="s" s="3">
        <v>130</v>
      </c>
      <c r="AO5594" t="s" s="3">
        <v>46124</v>
      </c>
      <c r="AP5594" t="s" s="3">
        <v>5433</v>
      </c>
      <c r="AQ5594" t="s" s="3">
        <v>64</v>
      </c>
      <c r="AR5594" t="s" s="3">
        <v>46125</v>
      </c>
    </row>
    <row r="5595" s="2" customFormat="1" ht="13.55" customHeight="1">
      <c r="A5595" t="s" s="3">
        <v>45</v>
      </c>
      <c r="B5595" t="s" s="3">
        <v>46126</v>
      </c>
      <c r="C5595" t="s" s="3">
        <v>46127</v>
      </c>
      <c r="D5595" s="2">
        <v>26003</v>
      </c>
      <c r="E5595" t="s" s="3">
        <v>46128</v>
      </c>
      <c r="F5595" s="4">
        <v>10430</v>
      </c>
      <c r="G5595" s="4">
        <v>10430</v>
      </c>
      <c r="H5595" s="4">
        <v>3025</v>
      </c>
      <c r="I5595" s="2">
        <v>0</v>
      </c>
      <c r="J5595" s="4">
        <v>0</v>
      </c>
      <c r="K5595" s="4">
        <v>196.38</v>
      </c>
      <c r="L5595" s="4">
        <v>10430</v>
      </c>
      <c r="N5595" s="2">
        <v>0</v>
      </c>
      <c r="Q5595" t="s" s="3">
        <v>49</v>
      </c>
      <c r="R5595" s="2">
        <v>8</v>
      </c>
      <c r="T5595" t="s" s="3">
        <v>46129</v>
      </c>
      <c r="U5595" t="s" s="3">
        <v>46130</v>
      </c>
      <c r="V5595" t="s" s="3">
        <v>21385</v>
      </c>
      <c r="W5595" t="s" s="3">
        <v>46130</v>
      </c>
      <c r="X5595" t="s" s="3">
        <v>46131</v>
      </c>
      <c r="Y5595" t="s" s="3">
        <v>46132</v>
      </c>
      <c r="Z5595" t="s" s="3">
        <v>55</v>
      </c>
      <c r="AA5595" t="s" s="3">
        <v>56</v>
      </c>
      <c r="AB5595" s="2">
        <v>80449</v>
      </c>
      <c r="AC5595" s="2">
        <v>80449</v>
      </c>
      <c r="AD5595" t="s" s="3">
        <v>57</v>
      </c>
      <c r="AE5595" t="s" s="3">
        <v>46133</v>
      </c>
      <c r="AF5595" s="2">
        <v>8023</v>
      </c>
      <c r="AI5595" t="s" s="3">
        <v>16172</v>
      </c>
      <c r="AJ5595" t="s" s="3">
        <v>174</v>
      </c>
      <c r="AL5595" t="s" s="3">
        <v>46134</v>
      </c>
      <c r="AN5595" t="s" s="3">
        <v>2351</v>
      </c>
      <c r="AO5595" t="s" s="3">
        <v>46135</v>
      </c>
      <c r="AP5595" t="s" s="3">
        <v>537</v>
      </c>
      <c r="AQ5595" t="s" s="3">
        <v>64</v>
      </c>
      <c r="AR5595" t="s" s="3">
        <v>46136</v>
      </c>
    </row>
    <row r="5596" s="2" customFormat="1" ht="13.55" customHeight="1">
      <c r="A5596" t="s" s="3">
        <v>45</v>
      </c>
      <c r="B5596" t="s" s="3">
        <v>46137</v>
      </c>
      <c r="C5596" t="s" s="3">
        <v>46138</v>
      </c>
      <c r="D5596" s="2">
        <v>35500</v>
      </c>
      <c r="E5596" t="s" s="3">
        <v>46139</v>
      </c>
      <c r="F5596" s="4">
        <v>16650</v>
      </c>
      <c r="G5596" s="4">
        <v>16650</v>
      </c>
      <c r="H5596" s="4">
        <v>4829</v>
      </c>
      <c r="I5596" s="2">
        <v>0</v>
      </c>
      <c r="J5596" s="4">
        <v>0</v>
      </c>
      <c r="K5596" s="4">
        <v>314.08</v>
      </c>
      <c r="L5596" s="4">
        <v>16650</v>
      </c>
      <c r="Q5596" t="s" s="3">
        <v>49</v>
      </c>
      <c r="R5596" s="2">
        <v>3.23</v>
      </c>
      <c r="T5596" t="s" s="3">
        <v>691</v>
      </c>
      <c r="U5596" t="s" s="3">
        <v>13456</v>
      </c>
      <c r="V5596" t="s" s="3">
        <v>46140</v>
      </c>
      <c r="W5596" t="s" s="3">
        <v>13456</v>
      </c>
      <c r="X5596" t="s" s="3">
        <v>46141</v>
      </c>
      <c r="Y5596" t="s" s="3">
        <v>1510</v>
      </c>
      <c r="Z5596" t="s" s="3">
        <v>55</v>
      </c>
      <c r="AA5596" t="s" s="3">
        <v>56</v>
      </c>
      <c r="AB5596" s="2">
        <v>80449</v>
      </c>
      <c r="AC5596" s="2">
        <v>80449</v>
      </c>
      <c r="AD5596" t="s" s="3">
        <v>57</v>
      </c>
      <c r="AE5596" t="s" s="3">
        <v>46142</v>
      </c>
      <c r="AF5596" s="2">
        <v>2151</v>
      </c>
      <c r="AI5596" t="s" s="3">
        <v>46143</v>
      </c>
      <c r="AJ5596" t="s" s="3">
        <v>217</v>
      </c>
      <c r="AL5596" t="s" s="3">
        <v>46144</v>
      </c>
      <c r="AN5596" t="s" s="3">
        <v>2351</v>
      </c>
      <c r="AO5596" t="s" s="3">
        <v>46145</v>
      </c>
      <c r="AP5596" t="s" s="3">
        <v>1212</v>
      </c>
      <c r="AQ5596" t="s" s="3">
        <v>64</v>
      </c>
      <c r="AR5596" t="s" s="3">
        <v>46146</v>
      </c>
    </row>
    <row r="5597" s="2" customFormat="1" ht="13.55" customHeight="1">
      <c r="A5597" t="s" s="3">
        <v>75</v>
      </c>
      <c r="B5597" t="s" s="3">
        <v>1390</v>
      </c>
      <c r="C5597" t="s" s="3">
        <v>39534</v>
      </c>
      <c r="D5597" s="2">
        <v>15304</v>
      </c>
      <c r="E5597" t="s" s="3">
        <v>46147</v>
      </c>
      <c r="F5597" s="4">
        <v>3158</v>
      </c>
      <c r="G5597" s="4">
        <v>3158</v>
      </c>
      <c r="H5597" s="4">
        <v>916</v>
      </c>
      <c r="I5597" s="2">
        <v>0</v>
      </c>
      <c r="J5597" s="4">
        <v>0</v>
      </c>
      <c r="K5597" s="4">
        <v>54.46</v>
      </c>
      <c r="L5597" s="4">
        <v>3158</v>
      </c>
      <c r="Q5597" t="s" s="3">
        <v>49</v>
      </c>
      <c r="R5597" s="2">
        <v>0.17</v>
      </c>
      <c r="T5597" t="s" s="3">
        <v>50</v>
      </c>
      <c r="U5597" t="s" s="3">
        <v>948</v>
      </c>
      <c r="X5597" t="s" s="3">
        <v>39536</v>
      </c>
      <c r="Y5597" t="s" s="3">
        <v>257</v>
      </c>
      <c r="Z5597" t="s" s="3">
        <v>55</v>
      </c>
      <c r="AA5597" t="s" s="3">
        <v>56</v>
      </c>
      <c r="AB5597" s="2">
        <v>80449</v>
      </c>
      <c r="AC5597" s="2">
        <v>80449</v>
      </c>
      <c r="AD5597" t="s" s="3">
        <v>57</v>
      </c>
      <c r="AE5597" t="s" s="3">
        <v>1396</v>
      </c>
      <c r="AF5597" s="2">
        <v>1285</v>
      </c>
      <c r="AI5597" t="s" s="3">
        <v>2221</v>
      </c>
      <c r="AJ5597" t="s" s="3">
        <v>313</v>
      </c>
      <c r="AL5597" t="s" s="3">
        <v>405</v>
      </c>
      <c r="AM5597" t="s" s="3">
        <v>3974</v>
      </c>
      <c r="AN5597" t="s" s="3">
        <v>56</v>
      </c>
      <c r="AO5597" t="s" s="3">
        <v>39537</v>
      </c>
      <c r="AP5597" t="s" s="3">
        <v>630</v>
      </c>
      <c r="AQ5597" t="s" s="3">
        <v>64</v>
      </c>
      <c r="AR5597" t="s" s="3">
        <v>39538</v>
      </c>
    </row>
    <row r="5598" s="2" customFormat="1" ht="13.55" customHeight="1">
      <c r="A5598" t="s" s="3">
        <v>45</v>
      </c>
      <c r="B5598" t="s" s="3">
        <v>46148</v>
      </c>
      <c r="C5598" t="s" s="3">
        <v>46149</v>
      </c>
      <c r="D5598" s="2">
        <v>28833</v>
      </c>
      <c r="E5598" t="s" s="3">
        <v>46150</v>
      </c>
      <c r="F5598" s="4">
        <v>17775</v>
      </c>
      <c r="G5598" s="4">
        <v>17775</v>
      </c>
      <c r="H5598" s="4">
        <v>5155</v>
      </c>
      <c r="I5598" s="2">
        <v>0</v>
      </c>
      <c r="J5598" s="4">
        <v>0</v>
      </c>
      <c r="K5598" s="4">
        <v>304.88</v>
      </c>
      <c r="L5598" s="4">
        <v>17775</v>
      </c>
      <c r="N5598" s="2">
        <v>185.48</v>
      </c>
      <c r="Q5598" t="s" s="3">
        <v>49</v>
      </c>
      <c r="R5598" s="2">
        <v>5.3</v>
      </c>
      <c r="T5598" t="s" s="3">
        <v>2143</v>
      </c>
      <c r="U5598" t="s" s="3">
        <v>46151</v>
      </c>
      <c r="V5598" t="s" s="3">
        <v>17088</v>
      </c>
      <c r="W5598" t="s" s="3">
        <v>46151</v>
      </c>
      <c r="X5598" t="s" s="3">
        <v>46152</v>
      </c>
      <c r="Y5598" t="s" s="3">
        <v>773</v>
      </c>
      <c r="Z5598" t="s" s="3">
        <v>55</v>
      </c>
      <c r="AA5598" t="s" s="3">
        <v>56</v>
      </c>
      <c r="AB5598" s="2">
        <v>80449</v>
      </c>
      <c r="AC5598" s="2">
        <v>80449</v>
      </c>
      <c r="AD5598" t="s" s="3">
        <v>57</v>
      </c>
      <c r="AE5598" t="s" s="3">
        <v>46153</v>
      </c>
      <c r="AF5598" s="2">
        <v>706</v>
      </c>
      <c r="AI5598" t="s" s="3">
        <v>5703</v>
      </c>
      <c r="AJ5598" t="s" s="3">
        <v>9391</v>
      </c>
      <c r="AL5598" t="s" s="3">
        <v>46154</v>
      </c>
      <c r="AN5598" t="s" s="3">
        <v>656</v>
      </c>
      <c r="AO5598" s="2">
        <v>78152</v>
      </c>
      <c r="AP5598" t="s" s="3">
        <v>46155</v>
      </c>
      <c r="AQ5598" t="s" s="3">
        <v>64</v>
      </c>
      <c r="AR5598" t="s" s="3">
        <v>46156</v>
      </c>
    </row>
    <row r="5599" s="2" customFormat="1" ht="13.55" customHeight="1">
      <c r="A5599" t="s" s="3">
        <v>75</v>
      </c>
      <c r="B5599" t="s" s="3">
        <v>6950</v>
      </c>
      <c r="C5599" t="s" s="3">
        <v>46157</v>
      </c>
      <c r="D5599" s="2">
        <v>30640</v>
      </c>
      <c r="E5599" t="s" s="3">
        <v>46158</v>
      </c>
      <c r="F5599" s="4">
        <v>69813</v>
      </c>
      <c r="G5599" s="4">
        <v>69813</v>
      </c>
      <c r="H5599" s="4">
        <v>20246</v>
      </c>
      <c r="I5599" s="2">
        <v>0</v>
      </c>
      <c r="J5599" s="4">
        <v>0</v>
      </c>
      <c r="K5599" s="4">
        <v>1198.8</v>
      </c>
      <c r="L5599" s="4">
        <v>69813</v>
      </c>
      <c r="Q5599" t="s" s="3">
        <v>49</v>
      </c>
      <c r="R5599" s="2">
        <v>35.05</v>
      </c>
      <c r="T5599" t="s" s="3">
        <v>594</v>
      </c>
      <c r="U5599" t="s" s="3">
        <v>22508</v>
      </c>
      <c r="X5599" t="s" s="3">
        <v>46159</v>
      </c>
      <c r="Y5599" t="s" s="3">
        <v>3757</v>
      </c>
      <c r="Z5599" t="s" s="3">
        <v>55</v>
      </c>
      <c r="AA5599" t="s" s="3">
        <v>56</v>
      </c>
      <c r="AB5599" s="2">
        <v>80449</v>
      </c>
      <c r="AC5599" s="2">
        <v>80449</v>
      </c>
      <c r="AD5599" t="s" s="3">
        <v>57</v>
      </c>
      <c r="AE5599" t="s" s="3">
        <v>6954</v>
      </c>
      <c r="AI5599" t="s" s="3">
        <v>46160</v>
      </c>
      <c r="AL5599" t="s" s="3">
        <v>37143</v>
      </c>
      <c r="AM5599" t="s" s="3">
        <v>37143</v>
      </c>
      <c r="AN5599" t="s" s="3">
        <v>56</v>
      </c>
      <c r="AO5599" s="2">
        <v>80477</v>
      </c>
      <c r="AP5599" t="s" s="3">
        <v>729</v>
      </c>
      <c r="AQ5599" t="s" s="3">
        <v>64</v>
      </c>
      <c r="AR5599" t="s" s="3">
        <v>46161</v>
      </c>
    </row>
    <row r="5600" s="2" customFormat="1" ht="13.55" customHeight="1">
      <c r="A5600" t="s" s="3">
        <v>45</v>
      </c>
      <c r="B5600" t="s" s="3">
        <v>46162</v>
      </c>
      <c r="C5600" t="s" s="3">
        <v>46163</v>
      </c>
      <c r="D5600" s="2">
        <v>28050</v>
      </c>
      <c r="E5600" t="s" s="3">
        <v>46164</v>
      </c>
      <c r="F5600" s="4">
        <v>15195</v>
      </c>
      <c r="G5600" s="4">
        <v>15195</v>
      </c>
      <c r="H5600" s="4">
        <v>4407</v>
      </c>
      <c r="I5600" s="2">
        <v>0</v>
      </c>
      <c r="J5600" s="4">
        <v>0</v>
      </c>
      <c r="K5600" s="4">
        <v>261.08</v>
      </c>
      <c r="L5600" s="4">
        <v>15195</v>
      </c>
      <c r="Q5600" t="s" s="3">
        <v>49</v>
      </c>
      <c r="R5600" s="2">
        <v>5.47</v>
      </c>
      <c r="T5600" t="s" s="3">
        <v>770</v>
      </c>
      <c r="U5600" t="s" s="3">
        <v>46165</v>
      </c>
      <c r="V5600" t="s" s="3">
        <v>20557</v>
      </c>
      <c r="W5600" t="s" s="3">
        <v>46165</v>
      </c>
      <c r="X5600" t="s" s="3">
        <v>46166</v>
      </c>
      <c r="Y5600" t="s" s="3">
        <v>185</v>
      </c>
      <c r="Z5600" t="s" s="3">
        <v>55</v>
      </c>
      <c r="AA5600" t="s" s="3">
        <v>56</v>
      </c>
      <c r="AB5600" s="2">
        <v>80449</v>
      </c>
      <c r="AC5600" s="2">
        <v>80449</v>
      </c>
      <c r="AD5600" t="s" s="3">
        <v>57</v>
      </c>
      <c r="AE5600" t="s" s="3">
        <v>46167</v>
      </c>
      <c r="AF5600" s="2">
        <v>466</v>
      </c>
      <c r="AI5600" t="s" s="3">
        <v>8257</v>
      </c>
      <c r="AJ5600" t="s" s="3">
        <v>600</v>
      </c>
      <c r="AL5600" t="s" s="3">
        <v>1991</v>
      </c>
      <c r="AM5600" t="s" s="3">
        <v>1991</v>
      </c>
      <c r="AN5600" t="s" s="3">
        <v>56</v>
      </c>
      <c r="AO5600" t="s" s="3">
        <v>46168</v>
      </c>
      <c r="AP5600" t="s" s="3">
        <v>5988</v>
      </c>
      <c r="AQ5600" t="s" s="3">
        <v>64</v>
      </c>
      <c r="AR5600" t="s" s="3">
        <v>46169</v>
      </c>
    </row>
    <row r="5601" s="2" customFormat="1" ht="13.55" customHeight="1">
      <c r="A5601" t="s" s="3">
        <v>45</v>
      </c>
      <c r="B5601" t="s" s="3">
        <v>46170</v>
      </c>
      <c r="C5601" t="s" s="3">
        <v>46171</v>
      </c>
      <c r="D5601" s="2">
        <v>6214</v>
      </c>
      <c r="E5601" t="s" s="3">
        <v>46172</v>
      </c>
      <c r="F5601" s="4">
        <v>7162</v>
      </c>
      <c r="G5601" s="4">
        <v>7162</v>
      </c>
      <c r="H5601" s="4">
        <v>2077</v>
      </c>
      <c r="I5601" s="2">
        <v>0</v>
      </c>
      <c r="J5601" s="4">
        <v>0</v>
      </c>
      <c r="K5601" s="4">
        <v>123.14</v>
      </c>
      <c r="L5601" s="4">
        <v>7162</v>
      </c>
      <c r="Q5601" t="s" s="3">
        <v>49</v>
      </c>
      <c r="R5601" s="2">
        <v>5.29</v>
      </c>
      <c r="T5601" t="s" s="3">
        <v>38610</v>
      </c>
      <c r="U5601" t="s" s="3">
        <v>824</v>
      </c>
      <c r="V5601" t="s" s="3">
        <v>373</v>
      </c>
      <c r="W5601" t="s" s="3">
        <v>46173</v>
      </c>
      <c r="X5601" t="s" s="3">
        <v>46174</v>
      </c>
      <c r="Y5601" t="s" s="3">
        <v>2990</v>
      </c>
      <c r="Z5601" t="s" s="3">
        <v>55</v>
      </c>
      <c r="AA5601" t="s" s="3">
        <v>56</v>
      </c>
      <c r="AB5601" s="2">
        <v>80449</v>
      </c>
      <c r="AC5601" s="2">
        <v>80449</v>
      </c>
      <c r="AD5601" t="s" s="3">
        <v>57</v>
      </c>
      <c r="AE5601" t="s" s="3">
        <v>46175</v>
      </c>
      <c r="AF5601" s="2">
        <v>2635</v>
      </c>
      <c r="AI5601" t="s" s="3">
        <v>46176</v>
      </c>
      <c r="AJ5601" t="s" s="3">
        <v>60</v>
      </c>
      <c r="AK5601" s="2">
        <v>151</v>
      </c>
      <c r="AL5601" t="s" s="3">
        <v>454</v>
      </c>
      <c r="AM5601" t="s" s="3">
        <v>454</v>
      </c>
      <c r="AN5601" t="s" s="3">
        <v>56</v>
      </c>
      <c r="AO5601" t="s" s="3">
        <v>46177</v>
      </c>
      <c r="AP5601" t="s" s="3">
        <v>1850</v>
      </c>
      <c r="AQ5601" t="s" s="3">
        <v>64</v>
      </c>
      <c r="AR5601" t="s" s="3">
        <v>46178</v>
      </c>
    </row>
    <row r="5602" s="2" customFormat="1" ht="13.55" customHeight="1">
      <c r="A5602" t="s" s="3">
        <v>45</v>
      </c>
      <c r="B5602" t="s" s="3">
        <v>46179</v>
      </c>
      <c r="C5602" t="s" s="3">
        <v>46180</v>
      </c>
      <c r="D5602" s="2">
        <v>29241</v>
      </c>
      <c r="E5602" t="s" s="3">
        <v>46181</v>
      </c>
      <c r="F5602" s="4">
        <v>9068</v>
      </c>
      <c r="G5602" s="4">
        <v>9068</v>
      </c>
      <c r="H5602" s="4">
        <v>2630</v>
      </c>
      <c r="I5602" s="2">
        <v>0</v>
      </c>
      <c r="J5602" s="4">
        <v>0</v>
      </c>
      <c r="K5602" s="4">
        <v>155.7</v>
      </c>
      <c r="L5602" s="4">
        <v>9068</v>
      </c>
      <c r="Q5602" t="s" s="3">
        <v>49</v>
      </c>
      <c r="R5602" s="2">
        <v>5.75</v>
      </c>
      <c r="T5602" t="s" s="3">
        <v>3688</v>
      </c>
      <c r="U5602" t="s" s="3">
        <v>13854</v>
      </c>
      <c r="V5602" t="s" s="3">
        <v>7503</v>
      </c>
      <c r="W5602" t="s" s="3">
        <v>13854</v>
      </c>
      <c r="X5602" t="s" s="3">
        <v>46182</v>
      </c>
      <c r="Y5602" t="s" s="3">
        <v>3824</v>
      </c>
      <c r="Z5602" t="s" s="3">
        <v>55</v>
      </c>
      <c r="AA5602" t="s" s="3">
        <v>56</v>
      </c>
      <c r="AB5602" s="2">
        <v>80449</v>
      </c>
      <c r="AC5602" s="2">
        <v>80449</v>
      </c>
      <c r="AD5602" t="s" s="3">
        <v>57</v>
      </c>
      <c r="AE5602" t="s" s="3">
        <v>46183</v>
      </c>
      <c r="AF5602" s="2">
        <v>2723</v>
      </c>
      <c r="AI5602" t="s" s="3">
        <v>32651</v>
      </c>
      <c r="AJ5602" t="s" s="3">
        <v>283</v>
      </c>
      <c r="AL5602" t="s" s="3">
        <v>3301</v>
      </c>
      <c r="AM5602" t="s" s="3">
        <v>3301</v>
      </c>
      <c r="AN5602" t="s" s="3">
        <v>56</v>
      </c>
      <c r="AO5602" t="s" s="3">
        <v>46184</v>
      </c>
      <c r="AP5602" t="s" s="3">
        <v>23467</v>
      </c>
      <c r="AQ5602" t="s" s="3">
        <v>64</v>
      </c>
      <c r="AR5602" t="s" s="3">
        <v>46185</v>
      </c>
    </row>
    <row r="5603" s="2" customFormat="1" ht="13.55" customHeight="1">
      <c r="A5603" t="s" s="3">
        <v>75</v>
      </c>
      <c r="B5603" t="s" s="3">
        <v>1840</v>
      </c>
      <c r="C5603" t="s" s="3">
        <v>7304</v>
      </c>
      <c r="D5603" s="2">
        <v>11005</v>
      </c>
      <c r="E5603" t="s" s="3">
        <v>46186</v>
      </c>
      <c r="F5603" s="4">
        <v>2119</v>
      </c>
      <c r="G5603" s="4">
        <v>2119</v>
      </c>
      <c r="H5603" s="4">
        <v>615</v>
      </c>
      <c r="I5603" s="2">
        <v>0</v>
      </c>
      <c r="J5603" s="4">
        <v>0</v>
      </c>
      <c r="K5603" s="4">
        <v>36.12</v>
      </c>
      <c r="L5603" s="4">
        <v>2119</v>
      </c>
      <c r="Q5603" t="s" s="3">
        <v>49</v>
      </c>
      <c r="R5603" s="2">
        <v>0.17</v>
      </c>
      <c r="T5603" t="s" s="3">
        <v>5426</v>
      </c>
      <c r="U5603" t="s" s="3">
        <v>7306</v>
      </c>
      <c r="X5603" t="s" s="3">
        <v>7307</v>
      </c>
      <c r="Y5603" t="s" s="3">
        <v>1846</v>
      </c>
      <c r="Z5603" t="s" s="3">
        <v>55</v>
      </c>
      <c r="AA5603" t="s" s="3">
        <v>56</v>
      </c>
      <c r="AB5603" s="2">
        <v>80449</v>
      </c>
      <c r="AC5603" s="2">
        <v>80449</v>
      </c>
      <c r="AD5603" t="s" s="3">
        <v>57</v>
      </c>
      <c r="AE5603" t="s" s="3">
        <v>1847</v>
      </c>
      <c r="AI5603" t="s" s="3">
        <v>7308</v>
      </c>
      <c r="AL5603" t="s" s="3">
        <v>7309</v>
      </c>
      <c r="AM5603" t="s" s="3">
        <v>7309</v>
      </c>
      <c r="AN5603" t="s" s="3">
        <v>56</v>
      </c>
      <c r="AO5603" s="2">
        <v>80816</v>
      </c>
      <c r="AP5603" t="s" s="3">
        <v>102</v>
      </c>
      <c r="AQ5603" t="s" s="3">
        <v>64</v>
      </c>
      <c r="AR5603" t="s" s="3">
        <v>7310</v>
      </c>
    </row>
    <row r="5604" s="2" customFormat="1" ht="13.55" customHeight="1">
      <c r="A5604" t="s" s="3">
        <v>75</v>
      </c>
      <c r="B5604" t="s" s="3">
        <v>9821</v>
      </c>
      <c r="C5604" t="s" s="3">
        <v>46187</v>
      </c>
      <c r="D5604" s="2">
        <v>25539</v>
      </c>
      <c r="E5604" t="s" s="3">
        <v>46188</v>
      </c>
      <c r="F5604" s="4">
        <v>9899</v>
      </c>
      <c r="G5604" s="4">
        <v>9899</v>
      </c>
      <c r="H5604" s="4">
        <v>2871</v>
      </c>
      <c r="I5604" s="2">
        <v>0</v>
      </c>
      <c r="J5604" s="4">
        <v>0</v>
      </c>
      <c r="K5604" s="4">
        <v>169.9</v>
      </c>
      <c r="L5604" s="4">
        <v>9899</v>
      </c>
      <c r="Q5604" t="s" s="3">
        <v>49</v>
      </c>
      <c r="R5604" s="2">
        <v>9.6</v>
      </c>
      <c r="T5604" t="s" s="3">
        <v>69</v>
      </c>
      <c r="U5604" t="s" s="3">
        <v>46189</v>
      </c>
      <c r="V5604" t="s" s="3">
        <v>2659</v>
      </c>
      <c r="W5604" t="s" s="3">
        <v>46190</v>
      </c>
      <c r="X5604" t="s" s="3">
        <v>46191</v>
      </c>
      <c r="Y5604" t="s" s="3">
        <v>826</v>
      </c>
      <c r="Z5604" t="s" s="3">
        <v>55</v>
      </c>
      <c r="AA5604" t="s" s="3">
        <v>56</v>
      </c>
      <c r="AB5604" s="2">
        <v>80449</v>
      </c>
      <c r="AC5604" s="2">
        <v>80449</v>
      </c>
      <c r="AD5604" t="s" s="3">
        <v>57</v>
      </c>
      <c r="AE5604" t="s" s="3">
        <v>9827</v>
      </c>
      <c r="AF5604" s="2">
        <v>121</v>
      </c>
      <c r="AI5604" t="s" s="3">
        <v>14166</v>
      </c>
      <c r="AJ5604" t="s" s="3">
        <v>114</v>
      </c>
      <c r="AL5604" t="s" s="3">
        <v>46192</v>
      </c>
      <c r="AN5604" t="s" s="3">
        <v>116</v>
      </c>
      <c r="AO5604" t="s" s="3">
        <v>46193</v>
      </c>
      <c r="AP5604" t="s" s="3">
        <v>19747</v>
      </c>
      <c r="AQ5604" t="s" s="3">
        <v>64</v>
      </c>
      <c r="AR5604" t="s" s="3">
        <v>46194</v>
      </c>
    </row>
    <row r="5605" s="2" customFormat="1" ht="13.55" customHeight="1">
      <c r="A5605" t="s" s="3">
        <v>45</v>
      </c>
      <c r="B5605" t="s" s="3">
        <v>46195</v>
      </c>
      <c r="C5605" t="s" s="3">
        <v>46196</v>
      </c>
      <c r="D5605" s="2">
        <v>27044</v>
      </c>
      <c r="E5605" t="s" s="3">
        <v>46197</v>
      </c>
      <c r="F5605" s="4">
        <v>6946</v>
      </c>
      <c r="G5605" s="4">
        <v>6946</v>
      </c>
      <c r="H5605" s="4">
        <v>2014</v>
      </c>
      <c r="I5605" s="2">
        <v>0</v>
      </c>
      <c r="J5605" s="4">
        <v>0</v>
      </c>
      <c r="K5605" s="4">
        <v>119</v>
      </c>
      <c r="L5605" s="4">
        <v>6946</v>
      </c>
      <c r="N5605" s="2">
        <v>43.8</v>
      </c>
      <c r="Q5605" t="s" s="3">
        <v>49</v>
      </c>
      <c r="R5605" s="2">
        <v>5</v>
      </c>
      <c r="T5605" t="s" s="3">
        <v>320</v>
      </c>
      <c r="U5605" t="s" s="3">
        <v>1467</v>
      </c>
      <c r="X5605" t="s" s="3">
        <v>46198</v>
      </c>
      <c r="Y5605" t="s" s="3">
        <v>638</v>
      </c>
      <c r="Z5605" t="s" s="3">
        <v>55</v>
      </c>
      <c r="AA5605" t="s" s="3">
        <v>56</v>
      </c>
      <c r="AB5605" s="2">
        <v>80449</v>
      </c>
      <c r="AC5605" s="2">
        <v>80449</v>
      </c>
      <c r="AD5605" t="s" s="3">
        <v>57</v>
      </c>
      <c r="AE5605" t="s" s="3">
        <v>46199</v>
      </c>
      <c r="AF5605" s="2">
        <v>8901</v>
      </c>
      <c r="AI5605" t="s" s="3">
        <v>46200</v>
      </c>
      <c r="AJ5605" t="s" s="3">
        <v>217</v>
      </c>
      <c r="AL5605" t="s" s="3">
        <v>46201</v>
      </c>
      <c r="AM5605" t="s" s="3">
        <v>46202</v>
      </c>
      <c r="AN5605" t="s" s="3">
        <v>2404</v>
      </c>
      <c r="AO5605" t="s" s="3">
        <v>46203</v>
      </c>
      <c r="AP5605" t="s" s="3">
        <v>3846</v>
      </c>
      <c r="AQ5605" t="s" s="3">
        <v>64</v>
      </c>
      <c r="AR5605" t="s" s="3">
        <v>46204</v>
      </c>
    </row>
    <row r="5606" s="2" customFormat="1" ht="13.55" customHeight="1">
      <c r="A5606" t="s" s="3">
        <v>45</v>
      </c>
      <c r="B5606" t="s" s="3">
        <v>46205</v>
      </c>
      <c r="C5606" t="s" s="3">
        <v>46206</v>
      </c>
      <c r="D5606" s="2">
        <v>28759</v>
      </c>
      <c r="E5606" t="s" s="3">
        <v>46207</v>
      </c>
      <c r="F5606" s="4">
        <v>7473</v>
      </c>
      <c r="G5606" s="4">
        <v>7473</v>
      </c>
      <c r="H5606" s="4">
        <v>2167</v>
      </c>
      <c r="I5606" s="2">
        <v>0</v>
      </c>
      <c r="J5606" s="4">
        <v>0</v>
      </c>
      <c r="K5606" s="4">
        <v>128.46</v>
      </c>
      <c r="L5606" s="4">
        <v>7473</v>
      </c>
      <c r="Q5606" t="s" s="3">
        <v>49</v>
      </c>
      <c r="R5606" s="2">
        <v>5.72</v>
      </c>
      <c r="T5606" t="s" s="3">
        <v>3435</v>
      </c>
      <c r="U5606" t="s" s="3">
        <v>46208</v>
      </c>
      <c r="V5606" t="s" s="3">
        <v>46209</v>
      </c>
      <c r="W5606" t="s" s="3">
        <v>10103</v>
      </c>
      <c r="X5606" t="s" s="3">
        <v>46210</v>
      </c>
      <c r="Y5606" t="s" s="3">
        <v>976</v>
      </c>
      <c r="Z5606" t="s" s="3">
        <v>55</v>
      </c>
      <c r="AA5606" t="s" s="3">
        <v>56</v>
      </c>
      <c r="AB5606" s="2">
        <v>80449</v>
      </c>
      <c r="AC5606" s="2">
        <v>80449</v>
      </c>
      <c r="AD5606" t="s" s="3">
        <v>57</v>
      </c>
      <c r="AE5606" t="s" s="3">
        <v>46211</v>
      </c>
      <c r="AF5606" s="2">
        <v>5828</v>
      </c>
      <c r="AI5606" t="s" s="3">
        <v>46212</v>
      </c>
      <c r="AJ5606" t="s" s="3">
        <v>174</v>
      </c>
      <c r="AL5606" t="s" s="3">
        <v>46213</v>
      </c>
      <c r="AM5606" t="s" s="3">
        <v>46213</v>
      </c>
      <c r="AN5606" t="s" s="3">
        <v>339</v>
      </c>
      <c r="AO5606" t="s" s="3">
        <v>46214</v>
      </c>
      <c r="AP5606" t="s" s="3">
        <v>1398</v>
      </c>
      <c r="AQ5606" t="s" s="3">
        <v>64</v>
      </c>
      <c r="AR5606" t="s" s="3">
        <v>46215</v>
      </c>
    </row>
    <row r="5607" s="2" customFormat="1" ht="13.55" customHeight="1">
      <c r="A5607" t="s" s="3">
        <v>45</v>
      </c>
      <c r="B5607" t="s" s="3">
        <v>46216</v>
      </c>
      <c r="C5607" t="s" s="3">
        <v>46217</v>
      </c>
      <c r="D5607" s="2">
        <v>29148</v>
      </c>
      <c r="E5607" t="s" s="3">
        <v>46218</v>
      </c>
      <c r="F5607" s="4">
        <v>7550</v>
      </c>
      <c r="G5607" s="4">
        <v>7550</v>
      </c>
      <c r="H5607" s="4">
        <v>2190</v>
      </c>
      <c r="I5607" s="2">
        <v>0</v>
      </c>
      <c r="J5607" s="4">
        <v>0</v>
      </c>
      <c r="K5607" s="4">
        <v>129.66</v>
      </c>
      <c r="L5607" s="4">
        <v>7550</v>
      </c>
      <c r="Q5607" t="s" s="3">
        <v>49</v>
      </c>
      <c r="R5607" s="2">
        <v>5.83</v>
      </c>
      <c r="T5607" t="s" s="3">
        <v>9787</v>
      </c>
      <c r="U5607" t="s" s="3">
        <v>26520</v>
      </c>
      <c r="X5607" t="s" s="3">
        <v>46219</v>
      </c>
      <c r="Y5607" t="s" s="3">
        <v>3278</v>
      </c>
      <c r="Z5607" t="s" s="3">
        <v>55</v>
      </c>
      <c r="AA5607" t="s" s="3">
        <v>56</v>
      </c>
      <c r="AB5607" s="2">
        <v>80449</v>
      </c>
      <c r="AC5607" s="2">
        <v>80449</v>
      </c>
      <c r="AD5607" t="s" s="3">
        <v>57</v>
      </c>
      <c r="AE5607" t="s" s="3">
        <v>46220</v>
      </c>
      <c r="AF5607" s="2">
        <v>7000</v>
      </c>
      <c r="AH5607" t="s" s="3">
        <v>1687</v>
      </c>
      <c r="AI5607" t="s" s="3">
        <v>10393</v>
      </c>
      <c r="AJ5607" t="s" s="3">
        <v>60</v>
      </c>
      <c r="AL5607" t="s" s="3">
        <v>6247</v>
      </c>
      <c r="AM5607" t="s" s="3">
        <v>6247</v>
      </c>
      <c r="AN5607" t="s" s="3">
        <v>87</v>
      </c>
      <c r="AO5607" t="s" s="3">
        <v>46221</v>
      </c>
      <c r="AP5607" t="s" s="3">
        <v>4956</v>
      </c>
      <c r="AQ5607" t="s" s="3">
        <v>64</v>
      </c>
      <c r="AR5607" t="s" s="3">
        <v>46222</v>
      </c>
    </row>
    <row r="5608" s="2" customFormat="1" ht="13.55" customHeight="1">
      <c r="A5608" t="s" s="3">
        <v>45</v>
      </c>
      <c r="B5608" t="s" s="3">
        <v>46223</v>
      </c>
      <c r="C5608" t="s" s="3">
        <v>46224</v>
      </c>
      <c r="D5608" s="2">
        <v>7154</v>
      </c>
      <c r="E5608" t="s" s="3">
        <v>46225</v>
      </c>
      <c r="F5608" s="4">
        <v>6991</v>
      </c>
      <c r="G5608" s="4">
        <v>6991</v>
      </c>
      <c r="H5608" s="4">
        <v>2027</v>
      </c>
      <c r="I5608" s="2">
        <v>0</v>
      </c>
      <c r="J5608" s="4">
        <v>0</v>
      </c>
      <c r="K5608" s="4">
        <v>120.18</v>
      </c>
      <c r="L5608" s="4">
        <v>6991</v>
      </c>
      <c r="Q5608" t="s" s="3">
        <v>49</v>
      </c>
      <c r="R5608" s="2">
        <v>5.06</v>
      </c>
      <c r="T5608" t="s" s="3">
        <v>1025</v>
      </c>
      <c r="U5608" t="s" s="3">
        <v>1962</v>
      </c>
      <c r="X5608" t="s" s="3">
        <v>46226</v>
      </c>
      <c r="Y5608" t="s" s="3">
        <v>5572</v>
      </c>
      <c r="Z5608" t="s" s="3">
        <v>55</v>
      </c>
      <c r="AA5608" t="s" s="3">
        <v>56</v>
      </c>
      <c r="AB5608" s="2">
        <v>80449</v>
      </c>
      <c r="AC5608" s="2">
        <v>80449</v>
      </c>
      <c r="AD5608" t="s" s="3">
        <v>57</v>
      </c>
      <c r="AE5608" t="s" s="3">
        <v>46227</v>
      </c>
      <c r="AF5608" s="2">
        <v>5794</v>
      </c>
      <c r="AI5608" t="s" s="3">
        <v>46228</v>
      </c>
      <c r="AJ5608" t="s" s="3">
        <v>313</v>
      </c>
      <c r="AL5608" t="s" s="3">
        <v>814</v>
      </c>
      <c r="AM5608" t="s" s="3">
        <v>815</v>
      </c>
      <c r="AN5608" t="s" s="3">
        <v>816</v>
      </c>
      <c r="AO5608" t="s" s="3">
        <v>46229</v>
      </c>
      <c r="AP5608" t="s" s="3">
        <v>671</v>
      </c>
      <c r="AQ5608" t="s" s="3">
        <v>64</v>
      </c>
      <c r="AR5608" t="s" s="3">
        <v>46230</v>
      </c>
    </row>
    <row r="5609" s="2" customFormat="1" ht="13.55" customHeight="1">
      <c r="A5609" t="s" s="3">
        <v>45</v>
      </c>
      <c r="B5609" t="s" s="3">
        <v>46231</v>
      </c>
      <c r="C5609" t="s" s="3">
        <v>46232</v>
      </c>
      <c r="D5609" s="2">
        <v>26488</v>
      </c>
      <c r="E5609" t="s" s="3">
        <v>46233</v>
      </c>
      <c r="F5609" s="4">
        <v>6946</v>
      </c>
      <c r="G5609" s="4">
        <v>6946</v>
      </c>
      <c r="H5609" s="4">
        <v>2014</v>
      </c>
      <c r="I5609" s="2">
        <v>0</v>
      </c>
      <c r="J5609" s="4">
        <v>0</v>
      </c>
      <c r="K5609" s="4">
        <v>119</v>
      </c>
      <c r="L5609" s="4">
        <v>6946</v>
      </c>
      <c r="N5609" s="2">
        <v>84.90000000000001</v>
      </c>
      <c r="Q5609" t="s" s="3">
        <v>49</v>
      </c>
      <c r="R5609" s="2">
        <v>5</v>
      </c>
      <c r="T5609" t="s" s="3">
        <v>1758</v>
      </c>
      <c r="U5609" t="s" s="3">
        <v>46234</v>
      </c>
      <c r="X5609" t="s" s="3">
        <v>46235</v>
      </c>
      <c r="Y5609" t="s" s="3">
        <v>454</v>
      </c>
      <c r="Z5609" t="s" s="3">
        <v>55</v>
      </c>
      <c r="AA5609" t="s" s="3">
        <v>56</v>
      </c>
      <c r="AB5609" s="2">
        <v>80449</v>
      </c>
      <c r="AC5609" s="2">
        <v>80449</v>
      </c>
      <c r="AD5609" t="s" s="3">
        <v>57</v>
      </c>
      <c r="AE5609" t="s" s="3">
        <v>46236</v>
      </c>
      <c r="AF5609" s="2">
        <v>801</v>
      </c>
      <c r="AI5609" t="s" s="3">
        <v>15145</v>
      </c>
      <c r="AJ5609" t="s" s="3">
        <v>313</v>
      </c>
      <c r="AK5609" s="2">
        <v>505</v>
      </c>
      <c r="AL5609" t="s" s="3">
        <v>655</v>
      </c>
      <c r="AM5609" t="s" s="3">
        <v>655</v>
      </c>
      <c r="AN5609" t="s" s="3">
        <v>656</v>
      </c>
      <c r="AO5609" t="s" s="3">
        <v>46237</v>
      </c>
      <c r="AP5609" t="s" s="3">
        <v>5433</v>
      </c>
      <c r="AQ5609" t="s" s="3">
        <v>64</v>
      </c>
      <c r="AR5609" t="s" s="3">
        <v>46238</v>
      </c>
    </row>
    <row r="5610" s="2" customFormat="1" ht="13.55" customHeight="1">
      <c r="A5610" t="s" s="3">
        <v>45</v>
      </c>
      <c r="B5610" t="s" s="3">
        <v>46239</v>
      </c>
      <c r="C5610" t="s" s="3">
        <v>46240</v>
      </c>
      <c r="D5610" s="2">
        <v>36622</v>
      </c>
      <c r="E5610" t="s" s="3">
        <v>46241</v>
      </c>
      <c r="F5610" s="4">
        <v>21035</v>
      </c>
      <c r="G5610" s="4">
        <v>21035</v>
      </c>
      <c r="H5610" s="4">
        <v>6100</v>
      </c>
      <c r="I5610" s="2">
        <v>0</v>
      </c>
      <c r="J5610" s="4">
        <v>0</v>
      </c>
      <c r="K5610" s="4">
        <v>390.4</v>
      </c>
      <c r="L5610" s="4">
        <v>21035</v>
      </c>
      <c r="N5610" s="2">
        <v>147.59</v>
      </c>
      <c r="Q5610" t="s" s="3">
        <v>49</v>
      </c>
      <c r="R5610" s="2">
        <v>0.1</v>
      </c>
      <c r="T5610" t="s" s="3">
        <v>872</v>
      </c>
      <c r="U5610" t="s" s="3">
        <v>46242</v>
      </c>
      <c r="V5610" t="s" s="3">
        <v>3336</v>
      </c>
      <c r="W5610" t="s" s="3">
        <v>46243</v>
      </c>
      <c r="X5610" t="s" s="3">
        <v>46244</v>
      </c>
      <c r="Y5610" t="s" s="3">
        <v>3298</v>
      </c>
      <c r="Z5610" t="s" s="3">
        <v>55</v>
      </c>
      <c r="AA5610" t="s" s="3">
        <v>56</v>
      </c>
      <c r="AB5610" s="2">
        <v>80449</v>
      </c>
      <c r="AC5610" s="2">
        <v>80449</v>
      </c>
      <c r="AD5610" t="s" s="3">
        <v>57</v>
      </c>
      <c r="AE5610" t="s" s="3">
        <v>46245</v>
      </c>
      <c r="AF5610" s="2">
        <v>5295</v>
      </c>
      <c r="AI5610" t="s" s="3">
        <v>44531</v>
      </c>
      <c r="AJ5610" t="s" s="3">
        <v>114</v>
      </c>
      <c r="AL5610" t="s" s="3">
        <v>284</v>
      </c>
      <c r="AM5610" t="s" s="3">
        <v>284</v>
      </c>
      <c r="AN5610" t="s" s="3">
        <v>56</v>
      </c>
      <c r="AO5610" t="s" s="3">
        <v>46246</v>
      </c>
      <c r="AP5610" t="s" s="3">
        <v>315</v>
      </c>
      <c r="AQ5610" t="s" s="3">
        <v>64</v>
      </c>
      <c r="AR5610" t="s" s="3">
        <v>46247</v>
      </c>
    </row>
    <row r="5611" s="2" customFormat="1" ht="13.55" customHeight="1">
      <c r="A5611" t="s" s="3">
        <v>45</v>
      </c>
      <c r="B5611" t="s" s="3">
        <v>46248</v>
      </c>
      <c r="C5611" t="s" s="3">
        <v>46249</v>
      </c>
      <c r="D5611" s="2">
        <v>29219</v>
      </c>
      <c r="E5611" t="s" s="3">
        <v>46250</v>
      </c>
      <c r="F5611" s="4">
        <v>13296</v>
      </c>
      <c r="G5611" s="4">
        <v>13296</v>
      </c>
      <c r="H5611" s="4">
        <v>3856</v>
      </c>
      <c r="I5611" s="2">
        <v>0</v>
      </c>
      <c r="J5611" s="4">
        <v>0</v>
      </c>
      <c r="K5611" s="4">
        <v>228.52</v>
      </c>
      <c r="L5611" s="4">
        <v>13296</v>
      </c>
      <c r="N5611" s="2">
        <v>112.33</v>
      </c>
      <c r="Q5611" t="s" s="3">
        <v>49</v>
      </c>
      <c r="R5611" s="2">
        <v>6.76</v>
      </c>
      <c r="T5611" t="s" s="3">
        <v>50</v>
      </c>
      <c r="U5611" t="s" s="3">
        <v>46251</v>
      </c>
      <c r="V5611" t="s" s="3">
        <v>6327</v>
      </c>
      <c r="W5611" t="s" s="3">
        <v>46251</v>
      </c>
      <c r="X5611" t="s" s="3">
        <v>46252</v>
      </c>
      <c r="Y5611" t="s" s="3">
        <v>3824</v>
      </c>
      <c r="Z5611" t="s" s="3">
        <v>55</v>
      </c>
      <c r="AA5611" t="s" s="3">
        <v>56</v>
      </c>
      <c r="AB5611" s="2">
        <v>80449</v>
      </c>
      <c r="AC5611" s="2">
        <v>80449</v>
      </c>
      <c r="AD5611" t="s" s="3">
        <v>57</v>
      </c>
      <c r="AE5611" t="s" s="3">
        <v>46253</v>
      </c>
      <c r="AF5611" s="2">
        <v>1036</v>
      </c>
      <c r="AH5611" t="s" s="3">
        <v>2027</v>
      </c>
      <c r="AI5611" t="s" s="3">
        <v>46254</v>
      </c>
      <c r="AL5611" t="s" s="3">
        <v>1224</v>
      </c>
      <c r="AM5611" t="s" s="3">
        <v>11826</v>
      </c>
      <c r="AN5611" t="s" s="3">
        <v>56</v>
      </c>
      <c r="AO5611" t="s" s="3">
        <v>46255</v>
      </c>
      <c r="AP5611" t="s" s="3">
        <v>46256</v>
      </c>
      <c r="AQ5611" t="s" s="3">
        <v>64</v>
      </c>
      <c r="AR5611" t="s" s="3">
        <v>46257</v>
      </c>
    </row>
    <row r="5612" s="2" customFormat="1" ht="13.55" customHeight="1">
      <c r="A5612" t="s" s="3">
        <v>45</v>
      </c>
      <c r="B5612" t="s" s="3">
        <v>46258</v>
      </c>
      <c r="C5612" t="s" s="3">
        <v>30046</v>
      </c>
      <c r="D5612" s="2">
        <v>36357</v>
      </c>
      <c r="E5612" t="s" s="3">
        <v>46259</v>
      </c>
      <c r="F5612" s="4">
        <v>27828</v>
      </c>
      <c r="G5612" s="4">
        <v>27828</v>
      </c>
      <c r="H5612" s="4">
        <v>8070</v>
      </c>
      <c r="I5612" s="2">
        <v>0</v>
      </c>
      <c r="J5612" s="4">
        <v>0</v>
      </c>
      <c r="K5612" s="4">
        <v>469.68</v>
      </c>
      <c r="L5612" s="4">
        <v>27828</v>
      </c>
      <c r="Q5612" t="s" s="3">
        <v>49</v>
      </c>
      <c r="R5612" s="2">
        <v>2.5</v>
      </c>
      <c r="T5612" t="s" s="3">
        <v>650</v>
      </c>
      <c r="U5612" t="s" s="3">
        <v>30048</v>
      </c>
      <c r="V5612" t="s" s="3">
        <v>30049</v>
      </c>
      <c r="W5612" t="s" s="3">
        <v>8481</v>
      </c>
      <c r="X5612" t="s" s="3">
        <v>30050</v>
      </c>
      <c r="Y5612" t="s" s="3">
        <v>11862</v>
      </c>
      <c r="Z5612" t="s" s="3">
        <v>55</v>
      </c>
      <c r="AA5612" t="s" s="3">
        <v>56</v>
      </c>
      <c r="AB5612" s="2">
        <v>80449</v>
      </c>
      <c r="AC5612" t="s" s="3">
        <v>30051</v>
      </c>
      <c r="AD5612" t="s" s="3">
        <v>57</v>
      </c>
      <c r="AE5612" t="s" s="3">
        <v>46260</v>
      </c>
      <c r="AF5612" s="2">
        <v>5833</v>
      </c>
      <c r="AI5612" t="s" s="3">
        <v>3225</v>
      </c>
      <c r="AJ5612" t="s" s="3">
        <v>600</v>
      </c>
      <c r="AL5612" t="s" s="3">
        <v>708</v>
      </c>
      <c r="AM5612" t="s" s="3">
        <v>708</v>
      </c>
      <c r="AN5612" t="s" s="3">
        <v>56</v>
      </c>
      <c r="AO5612" t="s" s="3">
        <v>30053</v>
      </c>
      <c r="AP5612" t="s" s="3">
        <v>1100</v>
      </c>
      <c r="AQ5612" t="s" s="3">
        <v>64</v>
      </c>
      <c r="AR5612" t="s" s="3">
        <v>30054</v>
      </c>
    </row>
    <row r="5613" s="2" customFormat="1" ht="13.55" customHeight="1">
      <c r="A5613" t="s" s="3">
        <v>45</v>
      </c>
      <c r="B5613" t="s" s="3">
        <v>46261</v>
      </c>
      <c r="C5613" t="s" s="3">
        <v>46262</v>
      </c>
      <c r="D5613" s="2">
        <v>31940</v>
      </c>
      <c r="E5613" t="s" s="3">
        <v>46263</v>
      </c>
      <c r="F5613" s="4">
        <v>19017</v>
      </c>
      <c r="G5613" s="4">
        <v>19017</v>
      </c>
      <c r="H5613" s="4">
        <v>5515</v>
      </c>
      <c r="I5613" s="2">
        <v>0</v>
      </c>
      <c r="J5613" s="4">
        <v>0</v>
      </c>
      <c r="K5613" s="4">
        <v>320.68</v>
      </c>
      <c r="L5613" s="4">
        <v>19017</v>
      </c>
      <c r="Q5613" t="s" s="3">
        <v>49</v>
      </c>
      <c r="R5613" s="2">
        <v>5</v>
      </c>
      <c r="T5613" t="s" s="3">
        <v>477</v>
      </c>
      <c r="U5613" t="s" s="3">
        <v>1986</v>
      </c>
      <c r="X5613" t="s" s="3">
        <v>46264</v>
      </c>
      <c r="Y5613" t="s" s="3">
        <v>25915</v>
      </c>
      <c r="Z5613" t="s" s="3">
        <v>55</v>
      </c>
      <c r="AA5613" t="s" s="3">
        <v>56</v>
      </c>
      <c r="AB5613" s="2">
        <v>80449</v>
      </c>
      <c r="AC5613" s="2">
        <v>80449</v>
      </c>
      <c r="AD5613" t="s" s="3">
        <v>57</v>
      </c>
      <c r="AE5613" t="s" s="3">
        <v>46265</v>
      </c>
      <c r="AF5613" s="2">
        <v>7376</v>
      </c>
      <c r="AI5613" t="s" s="3">
        <v>46266</v>
      </c>
      <c r="AJ5613" t="s" s="3">
        <v>1736</v>
      </c>
      <c r="AL5613" t="s" s="3">
        <v>3124</v>
      </c>
      <c r="AN5613" t="s" s="3">
        <v>56</v>
      </c>
      <c r="AO5613" t="s" s="3">
        <v>46267</v>
      </c>
      <c r="AP5613" t="s" s="3">
        <v>2735</v>
      </c>
      <c r="AQ5613" t="s" s="3">
        <v>64</v>
      </c>
      <c r="AR5613" t="s" s="3">
        <v>46268</v>
      </c>
    </row>
    <row r="5614" s="2" customFormat="1" ht="13.55" customHeight="1">
      <c r="A5614" t="s" s="3">
        <v>45</v>
      </c>
      <c r="B5614" t="s" s="3">
        <v>46269</v>
      </c>
      <c r="C5614" t="s" s="3">
        <v>46270</v>
      </c>
      <c r="D5614" s="2">
        <v>28545</v>
      </c>
      <c r="E5614" t="s" s="3">
        <v>46271</v>
      </c>
      <c r="F5614" s="4">
        <v>6946</v>
      </c>
      <c r="G5614" s="4">
        <v>6946</v>
      </c>
      <c r="H5614" s="4">
        <v>2014</v>
      </c>
      <c r="I5614" s="2">
        <v>0</v>
      </c>
      <c r="J5614" s="4">
        <v>0</v>
      </c>
      <c r="K5614" s="4">
        <v>119</v>
      </c>
      <c r="L5614" s="4">
        <v>6946</v>
      </c>
      <c r="Q5614" t="s" s="3">
        <v>49</v>
      </c>
      <c r="R5614" s="2">
        <v>5</v>
      </c>
      <c r="T5614" t="s" s="3">
        <v>46272</v>
      </c>
      <c r="U5614" t="s" s="3">
        <v>46273</v>
      </c>
      <c r="X5614" t="s" s="3">
        <v>46274</v>
      </c>
      <c r="Y5614" t="s" s="3">
        <v>811</v>
      </c>
      <c r="Z5614" t="s" s="3">
        <v>55</v>
      </c>
      <c r="AA5614" t="s" s="3">
        <v>56</v>
      </c>
      <c r="AB5614" s="2">
        <v>80449</v>
      </c>
      <c r="AC5614" s="2">
        <v>80449</v>
      </c>
      <c r="AD5614" t="s" s="3">
        <v>57</v>
      </c>
      <c r="AE5614" t="s" s="3">
        <v>46275</v>
      </c>
      <c r="AF5614" s="2">
        <v>4121</v>
      </c>
      <c r="AI5614" t="s" s="3">
        <v>46276</v>
      </c>
      <c r="AJ5614" t="s" s="3">
        <v>60</v>
      </c>
      <c r="AL5614" t="s" s="3">
        <v>2800</v>
      </c>
      <c r="AM5614" t="s" s="3">
        <v>2800</v>
      </c>
      <c r="AN5614" t="s" s="3">
        <v>816</v>
      </c>
      <c r="AO5614" t="s" s="3">
        <v>46277</v>
      </c>
      <c r="AP5614" t="s" s="3">
        <v>4015</v>
      </c>
      <c r="AQ5614" t="s" s="3">
        <v>64</v>
      </c>
      <c r="AR5614" t="s" s="3">
        <v>46278</v>
      </c>
    </row>
    <row r="5615" s="2" customFormat="1" ht="13.55" customHeight="1">
      <c r="A5615" t="s" s="3">
        <v>45</v>
      </c>
      <c r="B5615" t="s" s="3">
        <v>46279</v>
      </c>
      <c r="C5615" t="s" s="3">
        <v>46280</v>
      </c>
      <c r="D5615" s="2">
        <v>8848</v>
      </c>
      <c r="E5615" t="s" s="3">
        <v>46281</v>
      </c>
      <c r="F5615" s="4">
        <v>8076</v>
      </c>
      <c r="G5615" s="4">
        <v>8076</v>
      </c>
      <c r="H5615" s="4">
        <v>2342</v>
      </c>
      <c r="I5615" s="2">
        <v>0</v>
      </c>
      <c r="J5615" s="4">
        <v>0</v>
      </c>
      <c r="K5615" s="4">
        <v>112.96</v>
      </c>
      <c r="L5615" s="4">
        <v>8076</v>
      </c>
      <c r="Q5615" t="s" s="3">
        <v>49</v>
      </c>
      <c r="R5615" s="2">
        <v>6.6</v>
      </c>
      <c r="T5615" t="s" s="3">
        <v>3643</v>
      </c>
      <c r="U5615" t="s" s="3">
        <v>12515</v>
      </c>
      <c r="V5615" t="s" s="3">
        <v>46282</v>
      </c>
      <c r="W5615" t="s" s="3">
        <v>12515</v>
      </c>
      <c r="X5615" t="s" s="3">
        <v>46283</v>
      </c>
      <c r="Y5615" t="s" s="3">
        <v>1406</v>
      </c>
      <c r="Z5615" t="s" s="3">
        <v>55</v>
      </c>
      <c r="AA5615" t="s" s="3">
        <v>56</v>
      </c>
      <c r="AB5615" s="2">
        <v>80449</v>
      </c>
      <c r="AC5615" s="2">
        <v>80449</v>
      </c>
      <c r="AD5615" t="s" s="3">
        <v>57</v>
      </c>
      <c r="AE5615" t="s" s="3">
        <v>46284</v>
      </c>
      <c r="AF5615" s="2">
        <v>431</v>
      </c>
      <c r="AI5615" t="s" s="3">
        <v>30384</v>
      </c>
      <c r="AJ5615" t="s" s="3">
        <v>60</v>
      </c>
      <c r="AL5615" t="s" s="3">
        <v>30385</v>
      </c>
      <c r="AM5615" t="s" s="3">
        <v>30385</v>
      </c>
      <c r="AN5615" t="s" s="3">
        <v>116</v>
      </c>
      <c r="AO5615" t="s" s="3">
        <v>30386</v>
      </c>
      <c r="AP5615" t="s" s="3">
        <v>446</v>
      </c>
      <c r="AQ5615" t="s" s="3">
        <v>64</v>
      </c>
      <c r="AR5615" t="s" s="3">
        <v>46285</v>
      </c>
    </row>
    <row r="5616" s="2" customFormat="1" ht="13.55" customHeight="1">
      <c r="A5616" t="s" s="3">
        <v>45</v>
      </c>
      <c r="B5616" t="s" s="3">
        <v>46286</v>
      </c>
      <c r="C5616" t="s" s="3">
        <v>46287</v>
      </c>
      <c r="D5616" s="2">
        <v>29089</v>
      </c>
      <c r="E5616" t="s" s="3">
        <v>46288</v>
      </c>
      <c r="F5616" s="4">
        <v>6946</v>
      </c>
      <c r="G5616" s="4">
        <v>6946</v>
      </c>
      <c r="H5616" s="4">
        <v>2014</v>
      </c>
      <c r="I5616" s="2">
        <v>0</v>
      </c>
      <c r="J5616" s="4">
        <v>0</v>
      </c>
      <c r="K5616" s="4">
        <v>119</v>
      </c>
      <c r="L5616" s="4">
        <v>6946</v>
      </c>
      <c r="Q5616" t="s" s="3">
        <v>49</v>
      </c>
      <c r="R5616" s="2">
        <v>5</v>
      </c>
      <c r="T5616" t="s" s="3">
        <v>2784</v>
      </c>
      <c r="U5616" t="s" s="3">
        <v>46289</v>
      </c>
      <c r="V5616" t="s" s="3">
        <v>529</v>
      </c>
      <c r="W5616" t="s" s="3">
        <v>46289</v>
      </c>
      <c r="X5616" t="s" s="3">
        <v>46290</v>
      </c>
      <c r="Y5616" t="s" s="3">
        <v>295</v>
      </c>
      <c r="Z5616" t="s" s="3">
        <v>55</v>
      </c>
      <c r="AA5616" t="s" s="3">
        <v>56</v>
      </c>
      <c r="AB5616" s="2">
        <v>80449</v>
      </c>
      <c r="AC5616" s="2">
        <v>80449</v>
      </c>
      <c r="AD5616" t="s" s="3">
        <v>57</v>
      </c>
      <c r="AE5616" t="s" s="3">
        <v>46291</v>
      </c>
      <c r="AF5616" s="2">
        <v>1237</v>
      </c>
      <c r="AI5616" t="s" s="3">
        <v>46292</v>
      </c>
      <c r="AJ5616" t="s" s="3">
        <v>600</v>
      </c>
      <c r="AL5616" t="s" s="3">
        <v>814</v>
      </c>
      <c r="AM5616" t="s" s="3">
        <v>1944</v>
      </c>
      <c r="AN5616" t="s" s="3">
        <v>816</v>
      </c>
      <c r="AO5616" t="s" s="3">
        <v>46293</v>
      </c>
      <c r="AP5616" t="s" s="3">
        <v>1398</v>
      </c>
      <c r="AQ5616" t="s" s="3">
        <v>64</v>
      </c>
      <c r="AR5616" t="s" s="3">
        <v>46294</v>
      </c>
    </row>
    <row r="5617" s="2" customFormat="1" ht="13.55" customHeight="1">
      <c r="A5617" t="s" s="3">
        <v>45</v>
      </c>
      <c r="B5617" t="s" s="3">
        <v>46295</v>
      </c>
      <c r="C5617" t="s" s="3">
        <v>14424</v>
      </c>
      <c r="D5617" s="2">
        <v>29428</v>
      </c>
      <c r="E5617" t="s" s="3">
        <v>46296</v>
      </c>
      <c r="F5617" s="4">
        <v>7423</v>
      </c>
      <c r="G5617" s="4">
        <v>7423</v>
      </c>
      <c r="H5617" s="4">
        <v>2153</v>
      </c>
      <c r="I5617" s="2">
        <v>0</v>
      </c>
      <c r="J5617" s="4">
        <v>0</v>
      </c>
      <c r="K5617" s="4">
        <v>127.28</v>
      </c>
      <c r="L5617" s="4">
        <v>7423</v>
      </c>
      <c r="N5617" s="2">
        <v>47.1</v>
      </c>
      <c r="Q5617" t="s" s="3">
        <v>49</v>
      </c>
      <c r="R5617" s="2">
        <v>5.65</v>
      </c>
      <c r="U5617" t="s" s="3">
        <v>14426</v>
      </c>
      <c r="W5617" t="s" s="3">
        <v>14427</v>
      </c>
      <c r="X5617" t="s" s="3">
        <v>14428</v>
      </c>
      <c r="Y5617" t="s" s="3">
        <v>2808</v>
      </c>
      <c r="Z5617" t="s" s="3">
        <v>55</v>
      </c>
      <c r="AA5617" t="s" s="3">
        <v>56</v>
      </c>
      <c r="AB5617" s="2">
        <v>80449</v>
      </c>
      <c r="AC5617" s="2">
        <v>80449</v>
      </c>
      <c r="AD5617" t="s" s="3">
        <v>57</v>
      </c>
      <c r="AE5617" t="s" s="3">
        <v>46297</v>
      </c>
      <c r="AF5617" s="2">
        <v>113</v>
      </c>
      <c r="AI5617" t="s" s="3">
        <v>14430</v>
      </c>
      <c r="AJ5617" t="s" s="3">
        <v>114</v>
      </c>
      <c r="AL5617" t="s" s="3">
        <v>14431</v>
      </c>
      <c r="AM5617" t="s" s="3">
        <v>14432</v>
      </c>
      <c r="AN5617" t="s" s="3">
        <v>339</v>
      </c>
      <c r="AO5617" t="s" s="3">
        <v>14433</v>
      </c>
      <c r="AP5617" t="s" s="3">
        <v>262</v>
      </c>
      <c r="AQ5617" t="s" s="3">
        <v>64</v>
      </c>
      <c r="AR5617" t="s" s="3">
        <v>14434</v>
      </c>
    </row>
    <row r="5618" s="2" customFormat="1" ht="13.55" customHeight="1">
      <c r="A5618" t="s" s="3">
        <v>45</v>
      </c>
      <c r="B5618" t="s" s="3">
        <v>46298</v>
      </c>
      <c r="C5618" t="s" s="3">
        <v>46299</v>
      </c>
      <c r="D5618" s="2">
        <v>4754</v>
      </c>
      <c r="E5618" t="s" s="3">
        <v>46300</v>
      </c>
      <c r="F5618" s="4">
        <v>24015</v>
      </c>
      <c r="G5618" s="4">
        <v>24015</v>
      </c>
      <c r="H5618" s="4">
        <v>6964</v>
      </c>
      <c r="I5618" s="2">
        <v>0</v>
      </c>
      <c r="J5618" s="4">
        <v>0</v>
      </c>
      <c r="K5618" s="4">
        <v>335.98</v>
      </c>
      <c r="L5618" s="4">
        <v>24015</v>
      </c>
      <c r="Q5618" t="s" s="3">
        <v>49</v>
      </c>
      <c r="R5618" s="2">
        <v>13.2</v>
      </c>
      <c r="T5618" t="s" s="3">
        <v>25912</v>
      </c>
      <c r="U5618" t="s" s="3">
        <v>46301</v>
      </c>
      <c r="V5618" t="s" s="3">
        <v>5229</v>
      </c>
      <c r="W5618" t="s" s="3">
        <v>46302</v>
      </c>
      <c r="X5618" t="s" s="3">
        <v>46303</v>
      </c>
      <c r="Y5618" t="s" s="3">
        <v>2954</v>
      </c>
      <c r="Z5618" t="s" s="3">
        <v>55</v>
      </c>
      <c r="AA5618" t="s" s="3">
        <v>56</v>
      </c>
      <c r="AB5618" s="2">
        <v>80449</v>
      </c>
      <c r="AC5618" t="s" s="3">
        <v>10764</v>
      </c>
      <c r="AD5618" t="s" s="3">
        <v>57</v>
      </c>
      <c r="AE5618" t="s" s="3">
        <v>46304</v>
      </c>
      <c r="AF5618" s="2">
        <v>5312</v>
      </c>
      <c r="AI5618" t="s" s="3">
        <v>5757</v>
      </c>
      <c r="AJ5618" t="s" s="3">
        <v>202</v>
      </c>
      <c r="AL5618" t="s" s="3">
        <v>284</v>
      </c>
      <c r="AM5618" t="s" s="3">
        <v>2382</v>
      </c>
      <c r="AN5618" t="s" s="3">
        <v>56</v>
      </c>
      <c r="AO5618" t="s" s="3">
        <v>46305</v>
      </c>
      <c r="AP5618" t="s" s="3">
        <v>802</v>
      </c>
      <c r="AQ5618" t="s" s="3">
        <v>64</v>
      </c>
      <c r="AR5618" t="s" s="3">
        <v>46306</v>
      </c>
    </row>
    <row r="5619" s="2" customFormat="1" ht="13.55" customHeight="1">
      <c r="A5619" t="s" s="3">
        <v>75</v>
      </c>
      <c r="B5619" t="s" s="3">
        <v>46307</v>
      </c>
      <c r="C5619" t="s" s="3">
        <v>46308</v>
      </c>
      <c r="D5619" s="2">
        <v>38528</v>
      </c>
      <c r="E5619" t="s" s="3">
        <v>46309</v>
      </c>
      <c r="F5619" s="4">
        <v>34713</v>
      </c>
      <c r="G5619" s="4">
        <v>34713</v>
      </c>
      <c r="H5619" s="4">
        <v>10067</v>
      </c>
      <c r="I5619" s="2">
        <v>0</v>
      </c>
      <c r="J5619" s="4">
        <v>0</v>
      </c>
      <c r="K5619" s="4">
        <v>596.14</v>
      </c>
      <c r="L5619" s="4">
        <v>34713</v>
      </c>
      <c r="Q5619" t="s" s="3">
        <v>224</v>
      </c>
      <c r="R5619" s="2">
        <v>40</v>
      </c>
      <c r="T5619" t="s" s="3">
        <v>6643</v>
      </c>
      <c r="U5619" t="s" s="3">
        <v>46310</v>
      </c>
      <c r="V5619" t="s" s="3">
        <v>4891</v>
      </c>
      <c r="W5619" t="s" s="3">
        <v>46310</v>
      </c>
      <c r="X5619" t="s" s="3">
        <v>46311</v>
      </c>
      <c r="Y5619" t="s" s="3">
        <v>46312</v>
      </c>
      <c r="Z5619" t="s" s="3">
        <v>55</v>
      </c>
      <c r="AA5619" t="s" s="3">
        <v>56</v>
      </c>
      <c r="AB5619" s="2">
        <v>80449</v>
      </c>
      <c r="AC5619" s="2">
        <v>80449</v>
      </c>
      <c r="AD5619" t="s" s="3">
        <v>57</v>
      </c>
      <c r="AE5619" t="s" s="3">
        <v>46313</v>
      </c>
      <c r="AF5619" s="2">
        <v>1422</v>
      </c>
      <c r="AI5619" t="s" s="3">
        <v>46314</v>
      </c>
      <c r="AJ5619" t="s" s="3">
        <v>217</v>
      </c>
      <c r="AL5619" t="s" s="3">
        <v>22329</v>
      </c>
      <c r="AM5619" t="s" s="3">
        <v>22329</v>
      </c>
      <c r="AN5619" t="s" s="3">
        <v>1123</v>
      </c>
      <c r="AO5619" t="s" s="3">
        <v>46315</v>
      </c>
      <c r="AP5619" t="s" s="3">
        <v>1020</v>
      </c>
      <c r="AQ5619" t="s" s="3">
        <v>64</v>
      </c>
      <c r="AR5619" t="s" s="3">
        <v>46316</v>
      </c>
    </row>
    <row r="5620" s="2" customFormat="1" ht="13.55" customHeight="1">
      <c r="A5620" t="s" s="3">
        <v>45</v>
      </c>
      <c r="B5620" t="s" s="3">
        <v>46317</v>
      </c>
      <c r="C5620" t="s" s="3">
        <v>46318</v>
      </c>
      <c r="D5620" s="2">
        <v>26881</v>
      </c>
      <c r="E5620" t="s" s="3">
        <v>46319</v>
      </c>
      <c r="F5620" s="4">
        <v>7228</v>
      </c>
      <c r="G5620" s="4">
        <v>7228</v>
      </c>
      <c r="H5620" s="4">
        <v>2096</v>
      </c>
      <c r="I5620" s="2">
        <v>0</v>
      </c>
      <c r="J5620" s="4">
        <v>0</v>
      </c>
      <c r="K5620" s="4">
        <v>124.32</v>
      </c>
      <c r="L5620" s="4">
        <v>7228</v>
      </c>
      <c r="Q5620" t="s" s="3">
        <v>49</v>
      </c>
      <c r="R5620" s="2">
        <v>5.38</v>
      </c>
      <c r="T5620" t="s" s="3">
        <v>770</v>
      </c>
      <c r="U5620" t="s" s="3">
        <v>46320</v>
      </c>
      <c r="V5620" t="s" s="3">
        <v>2469</v>
      </c>
      <c r="W5620" t="s" s="3">
        <v>46320</v>
      </c>
      <c r="X5620" t="s" s="3">
        <v>46321</v>
      </c>
      <c r="Y5620" t="s" s="3">
        <v>638</v>
      </c>
      <c r="Z5620" t="s" s="3">
        <v>55</v>
      </c>
      <c r="AA5620" t="s" s="3">
        <v>56</v>
      </c>
      <c r="AB5620" s="2">
        <v>80449</v>
      </c>
      <c r="AC5620" s="2">
        <v>80449</v>
      </c>
      <c r="AD5620" t="s" s="3">
        <v>57</v>
      </c>
      <c r="AE5620" t="s" s="3">
        <v>46322</v>
      </c>
      <c r="AF5620" s="2">
        <v>4534</v>
      </c>
      <c r="AI5620" t="s" s="3">
        <v>33144</v>
      </c>
      <c r="AJ5620" t="s" s="3">
        <v>114</v>
      </c>
      <c r="AL5620" t="s" s="3">
        <v>19282</v>
      </c>
      <c r="AN5620" t="s" s="3">
        <v>2351</v>
      </c>
      <c r="AO5620" t="s" s="3">
        <v>46323</v>
      </c>
      <c r="AP5620" t="s" s="3">
        <v>643</v>
      </c>
      <c r="AQ5620" t="s" s="3">
        <v>64</v>
      </c>
      <c r="AR5620" t="s" s="3">
        <v>46324</v>
      </c>
    </row>
    <row r="5621" s="2" customFormat="1" ht="13.55" customHeight="1">
      <c r="A5621" t="s" s="3">
        <v>45</v>
      </c>
      <c r="B5621" t="s" s="3">
        <v>46325</v>
      </c>
      <c r="C5621" t="s" s="3">
        <v>11930</v>
      </c>
      <c r="D5621" s="2">
        <v>28910</v>
      </c>
      <c r="E5621" t="s" s="3">
        <v>46326</v>
      </c>
      <c r="F5621" s="4">
        <v>7221</v>
      </c>
      <c r="G5621" s="4">
        <v>7221</v>
      </c>
      <c r="H5621" s="4">
        <v>2094</v>
      </c>
      <c r="I5621" s="2">
        <v>0</v>
      </c>
      <c r="J5621" s="4">
        <v>0</v>
      </c>
      <c r="K5621" s="4">
        <v>123.74</v>
      </c>
      <c r="L5621" s="4">
        <v>7221</v>
      </c>
      <c r="Q5621" t="s" s="3">
        <v>49</v>
      </c>
      <c r="R5621" s="2">
        <v>5.37</v>
      </c>
      <c r="T5621" t="s" s="3">
        <v>2672</v>
      </c>
      <c r="U5621" t="s" s="3">
        <v>6457</v>
      </c>
      <c r="V5621" t="s" s="3">
        <v>11932</v>
      </c>
      <c r="W5621" t="s" s="3">
        <v>6457</v>
      </c>
      <c r="X5621" t="s" s="3">
        <v>11933</v>
      </c>
      <c r="Y5621" t="s" s="3">
        <v>1208</v>
      </c>
      <c r="Z5621" t="s" s="3">
        <v>55</v>
      </c>
      <c r="AA5621" t="s" s="3">
        <v>56</v>
      </c>
      <c r="AB5621" s="2">
        <v>80449</v>
      </c>
      <c r="AC5621" s="2">
        <v>80449</v>
      </c>
      <c r="AD5621" t="s" s="3">
        <v>57</v>
      </c>
      <c r="AE5621" t="s" s="3">
        <v>46327</v>
      </c>
      <c r="AF5621" s="2">
        <v>4291</v>
      </c>
      <c r="AI5621" t="s" s="3">
        <v>11935</v>
      </c>
      <c r="AJ5621" t="s" s="3">
        <v>283</v>
      </c>
      <c r="AL5621" t="s" s="3">
        <v>3301</v>
      </c>
      <c r="AM5621" t="s" s="3">
        <v>3301</v>
      </c>
      <c r="AN5621" t="s" s="3">
        <v>56</v>
      </c>
      <c r="AO5621" t="s" s="3">
        <v>11936</v>
      </c>
      <c r="AP5621" t="s" s="3">
        <v>11937</v>
      </c>
      <c r="AQ5621" t="s" s="3">
        <v>64</v>
      </c>
      <c r="AR5621" t="s" s="3">
        <v>11938</v>
      </c>
    </row>
    <row r="5622" s="2" customFormat="1" ht="13.55" customHeight="1">
      <c r="A5622" t="s" s="3">
        <v>45</v>
      </c>
      <c r="B5622" t="s" s="3">
        <v>46328</v>
      </c>
      <c r="C5622" t="s" s="3">
        <v>46329</v>
      </c>
      <c r="D5622" s="2">
        <v>35458</v>
      </c>
      <c r="E5622" t="s" s="3">
        <v>46330</v>
      </c>
      <c r="F5622" s="4">
        <v>16862</v>
      </c>
      <c r="G5622" s="4">
        <v>16862</v>
      </c>
      <c r="H5622" s="4">
        <v>4890</v>
      </c>
      <c r="I5622" s="2">
        <v>0</v>
      </c>
      <c r="J5622" s="4">
        <v>0</v>
      </c>
      <c r="K5622" s="4">
        <v>289.48</v>
      </c>
      <c r="L5622" s="4">
        <v>16862</v>
      </c>
      <c r="N5622" s="2">
        <v>0</v>
      </c>
      <c r="Q5622" t="s" s="3">
        <v>49</v>
      </c>
      <c r="R5622" s="2">
        <v>2</v>
      </c>
      <c r="T5622" t="s" s="3">
        <v>123</v>
      </c>
      <c r="U5622" t="s" s="3">
        <v>5644</v>
      </c>
      <c r="V5622" t="s" s="3">
        <v>2064</v>
      </c>
      <c r="W5622" t="s" s="3">
        <v>5644</v>
      </c>
      <c r="X5622" t="s" s="3">
        <v>46331</v>
      </c>
      <c r="Y5622" t="s" s="3">
        <v>16644</v>
      </c>
      <c r="Z5622" t="s" s="3">
        <v>55</v>
      </c>
      <c r="AA5622" t="s" s="3">
        <v>56</v>
      </c>
      <c r="AB5622" s="2">
        <v>80449</v>
      </c>
      <c r="AC5622" s="2">
        <v>80449</v>
      </c>
      <c r="AD5622" t="s" s="3">
        <v>57</v>
      </c>
      <c r="AE5622" t="s" s="3">
        <v>46332</v>
      </c>
      <c r="AF5622" s="2">
        <v>12211</v>
      </c>
      <c r="AI5622" t="s" s="3">
        <v>10892</v>
      </c>
      <c r="AJ5622" t="s" s="3">
        <v>174</v>
      </c>
      <c r="AL5622" t="s" s="3">
        <v>1920</v>
      </c>
      <c r="AM5622" t="s" s="3">
        <v>1342</v>
      </c>
      <c r="AN5622" t="s" s="3">
        <v>56</v>
      </c>
      <c r="AO5622" t="s" s="3">
        <v>46333</v>
      </c>
      <c r="AP5622" t="s" s="3">
        <v>10894</v>
      </c>
      <c r="AQ5622" t="s" s="3">
        <v>64</v>
      </c>
      <c r="AR5622" t="s" s="3">
        <v>46334</v>
      </c>
    </row>
    <row r="5623" s="2" customFormat="1" ht="13.55" customHeight="1">
      <c r="A5623" t="s" s="3">
        <v>45</v>
      </c>
      <c r="B5623" t="s" s="3">
        <v>46335</v>
      </c>
      <c r="C5623" t="s" s="3">
        <v>46336</v>
      </c>
      <c r="D5623" s="2">
        <v>9217</v>
      </c>
      <c r="E5623" t="s" s="3">
        <v>46337</v>
      </c>
      <c r="F5623" s="4">
        <v>6748</v>
      </c>
      <c r="G5623" s="4">
        <v>6748</v>
      </c>
      <c r="H5623" s="4">
        <v>1957</v>
      </c>
      <c r="I5623" s="2">
        <v>0</v>
      </c>
      <c r="J5623" s="4">
        <v>0</v>
      </c>
      <c r="K5623" s="4">
        <v>94.62</v>
      </c>
      <c r="L5623" s="4">
        <v>6748</v>
      </c>
      <c r="N5623" s="2">
        <v>66.48</v>
      </c>
      <c r="Q5623" t="s" s="3">
        <v>49</v>
      </c>
      <c r="R5623" s="2">
        <v>4.74</v>
      </c>
      <c r="T5623" t="s" s="3">
        <v>1067</v>
      </c>
      <c r="U5623" t="s" s="3">
        <v>20574</v>
      </c>
      <c r="V5623" t="s" s="3">
        <v>16731</v>
      </c>
      <c r="W5623" t="s" s="3">
        <v>20574</v>
      </c>
      <c r="X5623" t="s" s="3">
        <v>46338</v>
      </c>
      <c r="Y5623" t="s" s="3">
        <v>2080</v>
      </c>
      <c r="Z5623" t="s" s="3">
        <v>55</v>
      </c>
      <c r="AA5623" t="s" s="3">
        <v>56</v>
      </c>
      <c r="AB5623" s="2">
        <v>80449</v>
      </c>
      <c r="AC5623" s="2">
        <v>80449</v>
      </c>
      <c r="AD5623" t="s" s="3">
        <v>57</v>
      </c>
      <c r="AE5623" t="s" s="3">
        <v>46339</v>
      </c>
      <c r="AF5623" s="2">
        <v>32187</v>
      </c>
      <c r="AI5623" t="s" s="3">
        <v>46340</v>
      </c>
      <c r="AJ5623" t="s" s="3">
        <v>114</v>
      </c>
      <c r="AL5623" t="s" s="3">
        <v>298</v>
      </c>
      <c r="AM5623" t="s" s="3">
        <v>36711</v>
      </c>
      <c r="AN5623" t="s" s="3">
        <v>299</v>
      </c>
      <c r="AO5623" t="s" s="3">
        <v>46341</v>
      </c>
      <c r="AP5623" t="s" s="3">
        <v>3160</v>
      </c>
      <c r="AQ5623" t="s" s="3">
        <v>64</v>
      </c>
      <c r="AR5623" t="s" s="3">
        <v>46342</v>
      </c>
    </row>
    <row r="5624" s="2" customFormat="1" ht="13.55" customHeight="1">
      <c r="A5624" t="s" s="3">
        <v>45</v>
      </c>
      <c r="B5624" t="s" s="3">
        <v>46343</v>
      </c>
      <c r="C5624" t="s" s="3">
        <v>46344</v>
      </c>
      <c r="D5624" s="2">
        <v>26366</v>
      </c>
      <c r="E5624" t="s" s="3">
        <v>46345</v>
      </c>
      <c r="F5624" s="4">
        <v>6946</v>
      </c>
      <c r="G5624" s="4">
        <v>6946</v>
      </c>
      <c r="H5624" s="4">
        <v>2014</v>
      </c>
      <c r="I5624" s="2">
        <v>0</v>
      </c>
      <c r="J5624" s="4">
        <v>0</v>
      </c>
      <c r="K5624" s="4">
        <v>119</v>
      </c>
      <c r="L5624" s="4">
        <v>6946</v>
      </c>
      <c r="Q5624" t="s" s="3">
        <v>49</v>
      </c>
      <c r="R5624" s="2">
        <v>5</v>
      </c>
      <c r="T5624" t="s" s="3">
        <v>3118</v>
      </c>
      <c r="U5624" t="s" s="3">
        <v>46346</v>
      </c>
      <c r="X5624" t="s" s="3">
        <v>46347</v>
      </c>
      <c r="Y5624" t="s" s="3">
        <v>97</v>
      </c>
      <c r="Z5624" t="s" s="3">
        <v>55</v>
      </c>
      <c r="AA5624" t="s" s="3">
        <v>56</v>
      </c>
      <c r="AB5624" s="2">
        <v>80449</v>
      </c>
      <c r="AC5624" s="2">
        <v>80449</v>
      </c>
      <c r="AD5624" t="s" s="3">
        <v>57</v>
      </c>
      <c r="AE5624" t="s" s="3">
        <v>46348</v>
      </c>
      <c r="AF5624" s="2">
        <v>2567</v>
      </c>
      <c r="AI5624" t="s" s="3">
        <v>46349</v>
      </c>
      <c r="AJ5624" t="s" s="3">
        <v>174</v>
      </c>
      <c r="AL5624" t="s" s="3">
        <v>145</v>
      </c>
      <c r="AM5624" t="s" s="3">
        <v>145</v>
      </c>
      <c r="AN5624" t="s" s="3">
        <v>56</v>
      </c>
      <c r="AO5624" t="s" s="3">
        <v>46350</v>
      </c>
      <c r="AP5624" t="s" s="3">
        <v>2562</v>
      </c>
      <c r="AQ5624" t="s" s="3">
        <v>64</v>
      </c>
      <c r="AR5624" t="s" s="3">
        <v>46351</v>
      </c>
    </row>
    <row r="5625" s="2" customFormat="1" ht="13.55" customHeight="1">
      <c r="A5625" t="s" s="3">
        <v>75</v>
      </c>
      <c r="B5625" t="s" s="3">
        <v>1008</v>
      </c>
      <c r="C5625" t="s" s="3">
        <v>46352</v>
      </c>
      <c r="D5625" s="2">
        <v>43695</v>
      </c>
      <c r="E5625" t="s" s="3">
        <v>46353</v>
      </c>
      <c r="F5625" s="4">
        <v>18641</v>
      </c>
      <c r="G5625" s="4">
        <v>18641</v>
      </c>
      <c r="H5625" s="4">
        <v>5406</v>
      </c>
      <c r="I5625" s="2">
        <v>0</v>
      </c>
      <c r="J5625" s="4">
        <v>0</v>
      </c>
      <c r="K5625" s="4">
        <v>261.16</v>
      </c>
      <c r="L5625" s="4">
        <v>18641</v>
      </c>
      <c r="Q5625" t="s" s="3">
        <v>49</v>
      </c>
      <c r="R5625" s="2">
        <v>7.97</v>
      </c>
      <c r="T5625" t="s" s="3">
        <v>529</v>
      </c>
      <c r="U5625" t="s" s="3">
        <v>23568</v>
      </c>
      <c r="X5625" t="s" s="3">
        <v>46354</v>
      </c>
      <c r="Y5625" t="s" s="3">
        <v>1014</v>
      </c>
      <c r="Z5625" t="s" s="3">
        <v>55</v>
      </c>
      <c r="AA5625" t="s" s="3">
        <v>56</v>
      </c>
      <c r="AB5625" s="2">
        <v>80449</v>
      </c>
      <c r="AC5625" s="2">
        <v>80449</v>
      </c>
      <c r="AD5625" t="s" s="3">
        <v>57</v>
      </c>
      <c r="AE5625" t="s" s="3">
        <v>1015</v>
      </c>
      <c r="AF5625" s="2">
        <v>225</v>
      </c>
      <c r="AI5625" t="s" s="3">
        <v>46355</v>
      </c>
      <c r="AJ5625" t="s" s="3">
        <v>60</v>
      </c>
      <c r="AK5625" s="2">
        <v>1</v>
      </c>
      <c r="AL5625" t="s" s="3">
        <v>2981</v>
      </c>
      <c r="AM5625" t="s" s="3">
        <v>2981</v>
      </c>
      <c r="AN5625" t="s" s="3">
        <v>56</v>
      </c>
      <c r="AO5625" t="s" s="3">
        <v>46356</v>
      </c>
      <c r="AP5625" t="s" s="3">
        <v>262</v>
      </c>
      <c r="AQ5625" t="s" s="3">
        <v>64</v>
      </c>
      <c r="AR5625" t="s" s="3">
        <v>46357</v>
      </c>
    </row>
    <row r="5626" s="2" customFormat="1" ht="13.55" customHeight="1">
      <c r="A5626" t="s" s="3">
        <v>45</v>
      </c>
      <c r="B5626" t="s" s="3">
        <v>46358</v>
      </c>
      <c r="C5626" t="s" s="3">
        <v>46359</v>
      </c>
      <c r="D5626" s="2">
        <v>26309</v>
      </c>
      <c r="E5626" t="s" s="3">
        <v>46360</v>
      </c>
      <c r="F5626" s="4">
        <v>6946</v>
      </c>
      <c r="G5626" s="4">
        <v>6946</v>
      </c>
      <c r="H5626" s="4">
        <v>2014</v>
      </c>
      <c r="I5626" s="2">
        <v>0</v>
      </c>
      <c r="J5626" s="4">
        <v>0</v>
      </c>
      <c r="K5626" s="4">
        <v>119</v>
      </c>
      <c r="L5626" s="4">
        <v>6946</v>
      </c>
      <c r="Q5626" t="s" s="3">
        <v>49</v>
      </c>
      <c r="R5626" s="2">
        <v>5</v>
      </c>
      <c r="T5626" t="s" s="3">
        <v>11325</v>
      </c>
      <c r="U5626" t="s" s="3">
        <v>45463</v>
      </c>
      <c r="X5626" t="s" s="3">
        <v>46361</v>
      </c>
      <c r="Y5626" t="s" s="3">
        <v>811</v>
      </c>
      <c r="Z5626" t="s" s="3">
        <v>55</v>
      </c>
      <c r="AA5626" t="s" s="3">
        <v>56</v>
      </c>
      <c r="AB5626" s="2">
        <v>80449</v>
      </c>
      <c r="AC5626" s="2">
        <v>80449</v>
      </c>
      <c r="AD5626" t="s" s="3">
        <v>57</v>
      </c>
      <c r="AE5626" t="s" s="3">
        <v>46362</v>
      </c>
      <c r="AF5626" s="2">
        <v>203</v>
      </c>
      <c r="AI5626" t="s" s="3">
        <v>5144</v>
      </c>
      <c r="AJ5626" t="s" s="3">
        <v>202</v>
      </c>
      <c r="AL5626" t="s" s="3">
        <v>46363</v>
      </c>
      <c r="AN5626" t="s" s="3">
        <v>339</v>
      </c>
      <c r="AO5626" t="s" s="3">
        <v>46364</v>
      </c>
      <c r="AP5626" t="s" s="3">
        <v>2017</v>
      </c>
      <c r="AQ5626" t="s" s="3">
        <v>64</v>
      </c>
      <c r="AR5626" t="s" s="3">
        <v>46365</v>
      </c>
    </row>
    <row r="5627" s="2" customFormat="1" ht="13.55" customHeight="1">
      <c r="A5627" t="s" s="3">
        <v>45</v>
      </c>
      <c r="B5627" t="s" s="3">
        <v>46366</v>
      </c>
      <c r="C5627" t="s" s="3">
        <v>24702</v>
      </c>
      <c r="D5627" s="2">
        <v>28775</v>
      </c>
      <c r="E5627" t="s" s="3">
        <v>46367</v>
      </c>
      <c r="F5627" s="4">
        <v>14875</v>
      </c>
      <c r="G5627" s="4">
        <v>14875</v>
      </c>
      <c r="H5627" s="4">
        <v>4314</v>
      </c>
      <c r="I5627" s="2">
        <v>0</v>
      </c>
      <c r="J5627" s="4">
        <v>0</v>
      </c>
      <c r="K5627" s="4">
        <v>255.16</v>
      </c>
      <c r="L5627" s="4">
        <v>14875</v>
      </c>
      <c r="Q5627" t="s" s="3">
        <v>49</v>
      </c>
      <c r="R5627" s="2">
        <v>5.26</v>
      </c>
      <c r="T5627" t="s" s="3">
        <v>21876</v>
      </c>
      <c r="U5627" t="s" s="3">
        <v>24704</v>
      </c>
      <c r="X5627" t="s" s="3">
        <v>24705</v>
      </c>
      <c r="Y5627" t="s" s="3">
        <v>976</v>
      </c>
      <c r="Z5627" t="s" s="3">
        <v>55</v>
      </c>
      <c r="AA5627" t="s" s="3">
        <v>56</v>
      </c>
      <c r="AB5627" s="2">
        <v>80449</v>
      </c>
      <c r="AC5627" s="2">
        <v>80449</v>
      </c>
      <c r="AD5627" t="s" s="3">
        <v>57</v>
      </c>
      <c r="AE5627" t="s" s="3">
        <v>46368</v>
      </c>
      <c r="AF5627" s="2">
        <v>2827</v>
      </c>
      <c r="AI5627" t="s" s="3">
        <v>24707</v>
      </c>
      <c r="AJ5627" t="s" s="3">
        <v>114</v>
      </c>
      <c r="AL5627" t="s" s="3">
        <v>218</v>
      </c>
      <c r="AM5627" t="s" s="3">
        <v>218</v>
      </c>
      <c r="AN5627" t="s" s="3">
        <v>56</v>
      </c>
      <c r="AO5627" t="s" s="3">
        <v>24708</v>
      </c>
      <c r="AP5627" t="s" s="3">
        <v>1922</v>
      </c>
      <c r="AQ5627" t="s" s="3">
        <v>64</v>
      </c>
      <c r="AR5627" t="s" s="3">
        <v>24709</v>
      </c>
    </row>
    <row r="5628" s="2" customFormat="1" ht="13.55" customHeight="1">
      <c r="A5628" t="s" s="3">
        <v>45</v>
      </c>
      <c r="B5628" t="s" s="3">
        <v>46369</v>
      </c>
      <c r="C5628" t="s" s="3">
        <v>46370</v>
      </c>
      <c r="D5628" s="2">
        <v>28740</v>
      </c>
      <c r="E5628" t="s" s="3">
        <v>46371</v>
      </c>
      <c r="F5628" s="4">
        <v>6954</v>
      </c>
      <c r="G5628" s="4">
        <v>6954</v>
      </c>
      <c r="H5628" s="4">
        <v>2017</v>
      </c>
      <c r="I5628" s="2">
        <v>0</v>
      </c>
      <c r="J5628" s="4">
        <v>0</v>
      </c>
      <c r="K5628" s="4">
        <v>119.58</v>
      </c>
      <c r="L5628" s="4">
        <v>6954</v>
      </c>
      <c r="Q5628" t="s" s="3">
        <v>49</v>
      </c>
      <c r="R5628" s="2">
        <v>5.01</v>
      </c>
      <c r="T5628" t="s" s="3">
        <v>1025</v>
      </c>
      <c r="U5628" t="s" s="3">
        <v>46372</v>
      </c>
      <c r="X5628" t="s" s="3">
        <v>46373</v>
      </c>
      <c r="Y5628" t="s" s="3">
        <v>570</v>
      </c>
      <c r="Z5628" t="s" s="3">
        <v>55</v>
      </c>
      <c r="AA5628" t="s" s="3">
        <v>56</v>
      </c>
      <c r="AB5628" s="2">
        <v>80449</v>
      </c>
      <c r="AC5628" s="2">
        <v>80449</v>
      </c>
      <c r="AD5628" t="s" s="3">
        <v>57</v>
      </c>
      <c r="AE5628" t="s" s="3">
        <v>46374</v>
      </c>
      <c r="AF5628" s="2">
        <v>303</v>
      </c>
      <c r="AI5628" t="s" s="3">
        <v>6308</v>
      </c>
      <c r="AJ5628" t="s" s="3">
        <v>415</v>
      </c>
      <c r="AL5628" t="s" s="3">
        <v>32021</v>
      </c>
      <c r="AM5628" t="s" s="3">
        <v>32021</v>
      </c>
      <c r="AN5628" t="s" s="3">
        <v>816</v>
      </c>
      <c r="AO5628" t="s" s="3">
        <v>46375</v>
      </c>
      <c r="AP5628" t="s" s="3">
        <v>3038</v>
      </c>
      <c r="AQ5628" t="s" s="3">
        <v>64</v>
      </c>
      <c r="AR5628" t="s" s="3">
        <v>46376</v>
      </c>
    </row>
    <row r="5629" s="2" customFormat="1" ht="13.55" customHeight="1">
      <c r="A5629" t="s" s="3">
        <v>45</v>
      </c>
      <c r="B5629" t="s" s="3">
        <v>46377</v>
      </c>
      <c r="C5629" t="s" s="3">
        <v>46378</v>
      </c>
      <c r="D5629" s="2">
        <v>26472</v>
      </c>
      <c r="E5629" t="s" s="3">
        <v>46379</v>
      </c>
      <c r="F5629" s="4">
        <v>6946</v>
      </c>
      <c r="G5629" s="4">
        <v>6946</v>
      </c>
      <c r="H5629" s="4">
        <v>2014</v>
      </c>
      <c r="I5629" s="2">
        <v>0</v>
      </c>
      <c r="J5629" s="4">
        <v>0</v>
      </c>
      <c r="K5629" s="4">
        <v>119</v>
      </c>
      <c r="L5629" s="4">
        <v>6946</v>
      </c>
      <c r="N5629" s="2">
        <v>43.8</v>
      </c>
      <c r="Q5629" t="s" s="3">
        <v>49</v>
      </c>
      <c r="R5629" s="2">
        <v>5</v>
      </c>
      <c r="T5629" t="s" s="3">
        <v>19184</v>
      </c>
      <c r="U5629" t="s" s="3">
        <v>46380</v>
      </c>
      <c r="V5629" t="s" s="3">
        <v>7503</v>
      </c>
      <c r="W5629" t="s" s="3">
        <v>46380</v>
      </c>
      <c r="X5629" t="s" s="3">
        <v>46381</v>
      </c>
      <c r="Y5629" t="s" s="3">
        <v>57</v>
      </c>
      <c r="Z5629" t="s" s="3">
        <v>55</v>
      </c>
      <c r="AA5629" t="s" s="3">
        <v>56</v>
      </c>
      <c r="AB5629" s="2">
        <v>80449</v>
      </c>
      <c r="AC5629" s="2">
        <v>80449</v>
      </c>
      <c r="AD5629" t="s" s="3">
        <v>57</v>
      </c>
      <c r="AE5629" t="s" s="3">
        <v>46382</v>
      </c>
      <c r="AF5629" s="2">
        <v>30513</v>
      </c>
      <c r="AI5629" t="s" s="3">
        <v>46383</v>
      </c>
      <c r="AJ5629" t="s" s="3">
        <v>313</v>
      </c>
      <c r="AL5629" t="s" s="3">
        <v>38164</v>
      </c>
      <c r="AN5629" t="s" s="3">
        <v>366</v>
      </c>
      <c r="AO5629" t="s" s="3">
        <v>46384</v>
      </c>
      <c r="AP5629" t="s" s="3">
        <v>20334</v>
      </c>
      <c r="AQ5629" t="s" s="3">
        <v>64</v>
      </c>
      <c r="AR5629" t="s" s="3">
        <v>46385</v>
      </c>
    </row>
    <row r="5630" s="2" customFormat="1" ht="13.55" customHeight="1">
      <c r="A5630" t="s" s="3">
        <v>45</v>
      </c>
      <c r="B5630" t="s" s="3">
        <v>46386</v>
      </c>
      <c r="C5630" t="s" s="3">
        <v>46387</v>
      </c>
      <c r="D5630" s="2">
        <v>40173</v>
      </c>
      <c r="E5630" t="s" s="3">
        <v>46388</v>
      </c>
      <c r="F5630" s="4">
        <v>32230</v>
      </c>
      <c r="G5630" s="4">
        <v>32230</v>
      </c>
      <c r="H5630" s="4">
        <v>9347</v>
      </c>
      <c r="I5630" s="2">
        <v>0</v>
      </c>
      <c r="J5630" s="4">
        <v>0</v>
      </c>
      <c r="K5630" s="4">
        <v>608.02</v>
      </c>
      <c r="L5630" s="4">
        <v>32230</v>
      </c>
      <c r="Q5630" t="s" s="3">
        <v>49</v>
      </c>
      <c r="R5630" s="2">
        <v>20</v>
      </c>
      <c r="T5630" t="s" s="3">
        <v>5972</v>
      </c>
      <c r="U5630" t="s" s="3">
        <v>46389</v>
      </c>
      <c r="V5630" t="s" s="3">
        <v>2390</v>
      </c>
      <c r="W5630" t="s" s="3">
        <v>46389</v>
      </c>
      <c r="X5630" t="s" s="3">
        <v>46390</v>
      </c>
      <c r="Y5630" t="s" s="3">
        <v>7711</v>
      </c>
      <c r="Z5630" t="s" s="3">
        <v>55</v>
      </c>
      <c r="AA5630" t="s" s="3">
        <v>56</v>
      </c>
      <c r="AB5630" s="2">
        <v>80449</v>
      </c>
      <c r="AC5630" s="2">
        <v>80449</v>
      </c>
      <c r="AD5630" t="s" s="3">
        <v>57</v>
      </c>
      <c r="AE5630" t="s" s="3">
        <v>46391</v>
      </c>
      <c r="AF5630" s="2">
        <v>1</v>
      </c>
      <c r="AI5630" t="s" s="3">
        <v>29915</v>
      </c>
      <c r="AJ5630" t="s" s="3">
        <v>174</v>
      </c>
      <c r="AL5630" t="s" s="3">
        <v>24085</v>
      </c>
      <c r="AM5630" t="s" s="3">
        <v>24085</v>
      </c>
      <c r="AN5630" t="s" s="3">
        <v>656</v>
      </c>
      <c r="AO5630" t="s" s="3">
        <v>46392</v>
      </c>
      <c r="AP5630" t="s" s="3">
        <v>6395</v>
      </c>
      <c r="AQ5630" t="s" s="3">
        <v>64</v>
      </c>
      <c r="AR5630" t="s" s="3">
        <v>46393</v>
      </c>
    </row>
    <row r="5631" s="2" customFormat="1" ht="13.55" customHeight="1">
      <c r="A5631" t="s" s="3">
        <v>45</v>
      </c>
      <c r="B5631" t="s" s="3">
        <v>46394</v>
      </c>
      <c r="C5631" t="s" s="3">
        <v>8652</v>
      </c>
      <c r="D5631" s="2">
        <v>29597</v>
      </c>
      <c r="E5631" t="s" s="3">
        <v>46395</v>
      </c>
      <c r="F5631" s="4">
        <v>6961</v>
      </c>
      <c r="G5631" s="4">
        <v>6961</v>
      </c>
      <c r="H5631" s="4">
        <v>2019</v>
      </c>
      <c r="I5631" s="2">
        <v>0</v>
      </c>
      <c r="J5631" s="4">
        <v>0</v>
      </c>
      <c r="K5631" s="4">
        <v>119.58</v>
      </c>
      <c r="L5631" s="4">
        <v>6961</v>
      </c>
      <c r="Q5631" t="s" s="3">
        <v>49</v>
      </c>
      <c r="R5631" s="2">
        <v>5.02</v>
      </c>
      <c r="T5631" t="s" s="3">
        <v>8654</v>
      </c>
      <c r="U5631" t="s" s="3">
        <v>8655</v>
      </c>
      <c r="X5631" t="s" s="3">
        <v>8656</v>
      </c>
      <c r="Y5631" t="s" s="3">
        <v>185</v>
      </c>
      <c r="Z5631" t="s" s="3">
        <v>55</v>
      </c>
      <c r="AA5631" t="s" s="3">
        <v>56</v>
      </c>
      <c r="AB5631" s="2">
        <v>80449</v>
      </c>
      <c r="AC5631" s="2">
        <v>80449</v>
      </c>
      <c r="AD5631" t="s" s="3">
        <v>57</v>
      </c>
      <c r="AE5631" t="s" s="3">
        <v>46396</v>
      </c>
      <c r="AF5631" s="2">
        <v>3976</v>
      </c>
      <c r="AI5631" t="s" s="3">
        <v>8658</v>
      </c>
      <c r="AJ5631" t="s" s="3">
        <v>313</v>
      </c>
      <c r="AL5631" t="s" s="3">
        <v>175</v>
      </c>
      <c r="AM5631" t="s" s="3">
        <v>175</v>
      </c>
      <c r="AN5631" t="s" s="3">
        <v>56</v>
      </c>
      <c r="AO5631" t="s" s="3">
        <v>8659</v>
      </c>
      <c r="AP5631" t="s" s="3">
        <v>2723</v>
      </c>
      <c r="AQ5631" t="s" s="3">
        <v>64</v>
      </c>
      <c r="AR5631" t="s" s="3">
        <v>8660</v>
      </c>
    </row>
    <row r="5632" s="2" customFormat="1" ht="13.55" customHeight="1">
      <c r="A5632" t="s" s="3">
        <v>45</v>
      </c>
      <c r="B5632" t="s" s="3">
        <v>46397</v>
      </c>
      <c r="C5632" t="s" s="3">
        <v>1112</v>
      </c>
      <c r="D5632" s="2">
        <v>27582</v>
      </c>
      <c r="E5632" t="s" s="3">
        <v>46398</v>
      </c>
      <c r="F5632" s="4">
        <v>6946</v>
      </c>
      <c r="G5632" s="4">
        <v>6946</v>
      </c>
      <c r="H5632" s="4">
        <v>2014</v>
      </c>
      <c r="I5632" s="2">
        <v>0</v>
      </c>
      <c r="J5632" s="4">
        <v>0</v>
      </c>
      <c r="K5632" s="4">
        <v>119</v>
      </c>
      <c r="L5632" s="4">
        <v>6946</v>
      </c>
      <c r="Q5632" t="s" s="3">
        <v>49</v>
      </c>
      <c r="R5632" s="2">
        <v>5</v>
      </c>
      <c r="T5632" t="s" s="3">
        <v>1114</v>
      </c>
      <c r="U5632" t="s" s="3">
        <v>1115</v>
      </c>
      <c r="X5632" t="s" s="3">
        <v>22008</v>
      </c>
      <c r="Y5632" t="s" s="3">
        <v>54</v>
      </c>
      <c r="Z5632" t="s" s="3">
        <v>55</v>
      </c>
      <c r="AA5632" t="s" s="3">
        <v>56</v>
      </c>
      <c r="AB5632" s="2">
        <v>80449</v>
      </c>
      <c r="AC5632" s="2">
        <v>80449</v>
      </c>
      <c r="AD5632" t="s" s="3">
        <v>57</v>
      </c>
      <c r="AE5632" t="s" s="3">
        <v>46399</v>
      </c>
      <c r="AF5632" s="2">
        <v>1695</v>
      </c>
      <c r="AI5632" t="s" s="3">
        <v>1120</v>
      </c>
      <c r="AJ5632" t="s" s="3">
        <v>415</v>
      </c>
      <c r="AK5632" s="2">
        <v>2</v>
      </c>
      <c r="AL5632" t="s" s="3">
        <v>1121</v>
      </c>
      <c r="AM5632" t="s" s="3">
        <v>1122</v>
      </c>
      <c r="AN5632" t="s" s="3">
        <v>1123</v>
      </c>
      <c r="AO5632" t="s" s="3">
        <v>1124</v>
      </c>
      <c r="AP5632" t="s" s="3">
        <v>262</v>
      </c>
      <c r="AQ5632" t="s" s="3">
        <v>64</v>
      </c>
      <c r="AR5632" t="s" s="3">
        <v>1125</v>
      </c>
    </row>
    <row r="5633" s="2" customFormat="1" ht="13.55" customHeight="1">
      <c r="A5633" t="s" s="3">
        <v>45</v>
      </c>
      <c r="B5633" t="s" s="3">
        <v>46400</v>
      </c>
      <c r="C5633" t="s" s="3">
        <v>46401</v>
      </c>
      <c r="D5633" s="2">
        <v>29494</v>
      </c>
      <c r="E5633" t="s" s="3">
        <v>46402</v>
      </c>
      <c r="F5633" s="4">
        <v>9645</v>
      </c>
      <c r="G5633" s="4">
        <v>9645</v>
      </c>
      <c r="H5633" s="4">
        <v>2797</v>
      </c>
      <c r="I5633" s="2">
        <v>0</v>
      </c>
      <c r="J5633" s="4">
        <v>0</v>
      </c>
      <c r="K5633" s="4">
        <v>165.76</v>
      </c>
      <c r="L5633" s="4">
        <v>9645</v>
      </c>
      <c r="N5633" s="2">
        <v>127.34</v>
      </c>
      <c r="Q5633" t="s" s="3">
        <v>49</v>
      </c>
      <c r="R5633" s="2">
        <v>6.35</v>
      </c>
      <c r="T5633" t="s" s="3">
        <v>332</v>
      </c>
      <c r="U5633" t="s" s="3">
        <v>7115</v>
      </c>
      <c r="X5633" t="s" s="3">
        <v>46403</v>
      </c>
      <c r="Y5633" t="s" s="3">
        <v>185</v>
      </c>
      <c r="Z5633" t="s" s="3">
        <v>55</v>
      </c>
      <c r="AA5633" t="s" s="3">
        <v>56</v>
      </c>
      <c r="AB5633" s="2">
        <v>80449</v>
      </c>
      <c r="AC5633" s="2">
        <v>80449</v>
      </c>
      <c r="AD5633" t="s" s="3">
        <v>57</v>
      </c>
      <c r="AE5633" t="s" s="3">
        <v>46404</v>
      </c>
      <c r="AF5633" s="2">
        <v>1683</v>
      </c>
      <c r="AI5633" t="s" s="3">
        <v>46405</v>
      </c>
      <c r="AJ5633" t="s" s="3">
        <v>313</v>
      </c>
      <c r="AL5633" t="s" s="3">
        <v>175</v>
      </c>
      <c r="AM5633" t="s" s="3">
        <v>175</v>
      </c>
      <c r="AN5633" t="s" s="3">
        <v>56</v>
      </c>
      <c r="AO5633" t="s" s="3">
        <v>46406</v>
      </c>
      <c r="AP5633" t="s" s="3">
        <v>7810</v>
      </c>
      <c r="AQ5633" t="s" s="3">
        <v>64</v>
      </c>
      <c r="AR5633" t="s" s="3">
        <v>46407</v>
      </c>
    </row>
    <row r="5634" s="2" customFormat="1" ht="13.55" customHeight="1">
      <c r="A5634" t="s" s="3">
        <v>45</v>
      </c>
      <c r="B5634" t="s" s="3">
        <v>46408</v>
      </c>
      <c r="C5634" t="s" s="3">
        <v>46409</v>
      </c>
      <c r="D5634" s="2">
        <v>8160</v>
      </c>
      <c r="E5634" t="s" s="3">
        <v>46410</v>
      </c>
      <c r="F5634" s="4">
        <v>6779</v>
      </c>
      <c r="G5634" s="4">
        <v>6779</v>
      </c>
      <c r="H5634" s="4">
        <v>1966</v>
      </c>
      <c r="I5634" s="2">
        <v>0</v>
      </c>
      <c r="J5634" s="4">
        <v>0</v>
      </c>
      <c r="K5634" s="4">
        <v>116.62</v>
      </c>
      <c r="L5634" s="4">
        <v>6779</v>
      </c>
      <c r="Q5634" t="s" s="3">
        <v>49</v>
      </c>
      <c r="R5634" s="2">
        <v>4.78</v>
      </c>
      <c r="T5634" t="s" s="3">
        <v>12141</v>
      </c>
      <c r="U5634" t="s" s="3">
        <v>12850</v>
      </c>
      <c r="V5634" t="s" s="3">
        <v>268</v>
      </c>
      <c r="W5634" t="s" s="3">
        <v>12850</v>
      </c>
      <c r="X5634" t="s" s="3">
        <v>46411</v>
      </c>
      <c r="Y5634" t="s" s="3">
        <v>247</v>
      </c>
      <c r="Z5634" t="s" s="3">
        <v>55</v>
      </c>
      <c r="AA5634" t="s" s="3">
        <v>56</v>
      </c>
      <c r="AB5634" s="2">
        <v>80449</v>
      </c>
      <c r="AC5634" s="2">
        <v>80449</v>
      </c>
      <c r="AD5634" t="s" s="3">
        <v>57</v>
      </c>
      <c r="AE5634" t="s" s="3">
        <v>46412</v>
      </c>
      <c r="AF5634" s="2">
        <v>10817</v>
      </c>
      <c r="AI5634" t="s" s="3">
        <v>46413</v>
      </c>
      <c r="AJ5634" t="s" s="3">
        <v>174</v>
      </c>
      <c r="AL5634" t="s" s="3">
        <v>3656</v>
      </c>
      <c r="AM5634" t="s" s="3">
        <v>3656</v>
      </c>
      <c r="AN5634" t="s" s="3">
        <v>656</v>
      </c>
      <c r="AO5634" t="s" s="3">
        <v>46414</v>
      </c>
      <c r="AP5634" t="s" s="3">
        <v>4511</v>
      </c>
      <c r="AQ5634" t="s" s="3">
        <v>64</v>
      </c>
      <c r="AR5634" t="s" s="3">
        <v>46415</v>
      </c>
    </row>
    <row r="5635" s="2" customFormat="1" ht="13.55" customHeight="1">
      <c r="A5635" t="s" s="3">
        <v>45</v>
      </c>
      <c r="B5635" t="s" s="3">
        <v>46416</v>
      </c>
      <c r="C5635" t="s" s="3">
        <v>46417</v>
      </c>
      <c r="D5635" s="2">
        <v>28136</v>
      </c>
      <c r="E5635" t="s" s="3">
        <v>46418</v>
      </c>
      <c r="F5635" s="4">
        <v>6946</v>
      </c>
      <c r="G5635" s="4">
        <v>6946</v>
      </c>
      <c r="H5635" s="4">
        <v>2014</v>
      </c>
      <c r="I5635" s="2">
        <v>0</v>
      </c>
      <c r="J5635" s="4">
        <v>0</v>
      </c>
      <c r="K5635" s="4">
        <v>119</v>
      </c>
      <c r="L5635" s="4">
        <v>6946</v>
      </c>
      <c r="N5635" s="2">
        <v>58.49</v>
      </c>
      <c r="Q5635" t="s" s="3">
        <v>49</v>
      </c>
      <c r="R5635" s="2">
        <v>5</v>
      </c>
      <c r="T5635" t="s" s="3">
        <v>770</v>
      </c>
      <c r="U5635" t="s" s="3">
        <v>46419</v>
      </c>
      <c r="V5635" t="s" s="3">
        <v>46420</v>
      </c>
      <c r="W5635" t="s" s="3">
        <v>46419</v>
      </c>
      <c r="X5635" t="s" s="3">
        <v>46421</v>
      </c>
      <c r="Y5635" t="s" s="3">
        <v>1132</v>
      </c>
      <c r="Z5635" t="s" s="3">
        <v>55</v>
      </c>
      <c r="AA5635" t="s" s="3">
        <v>56</v>
      </c>
      <c r="AB5635" s="2">
        <v>80449</v>
      </c>
      <c r="AC5635" s="2">
        <v>80449</v>
      </c>
      <c r="AD5635" t="s" s="3">
        <v>57</v>
      </c>
      <c r="AE5635" t="s" s="3">
        <v>46422</v>
      </c>
      <c r="AF5635" s="2">
        <v>3017</v>
      </c>
      <c r="AI5635" t="s" s="3">
        <v>46423</v>
      </c>
      <c r="AJ5635" t="s" s="3">
        <v>174</v>
      </c>
      <c r="AL5635" t="s" s="3">
        <v>14513</v>
      </c>
      <c r="AM5635" t="s" s="3">
        <v>14513</v>
      </c>
      <c r="AN5635" t="s" s="3">
        <v>535</v>
      </c>
      <c r="AO5635" t="s" s="3">
        <v>46424</v>
      </c>
      <c r="AP5635" t="s" s="3">
        <v>2858</v>
      </c>
      <c r="AQ5635" t="s" s="3">
        <v>64</v>
      </c>
      <c r="AR5635" t="s" s="3">
        <v>46425</v>
      </c>
    </row>
    <row r="5636" s="2" customFormat="1" ht="13.55" customHeight="1">
      <c r="A5636" t="s" s="3">
        <v>45</v>
      </c>
      <c r="B5636" t="s" s="3">
        <v>46426</v>
      </c>
      <c r="C5636" t="s" s="3">
        <v>46427</v>
      </c>
      <c r="D5636" s="2">
        <v>29062</v>
      </c>
      <c r="E5636" t="s" s="3">
        <v>46428</v>
      </c>
      <c r="F5636" s="4">
        <v>7501</v>
      </c>
      <c r="G5636" s="4">
        <v>7501</v>
      </c>
      <c r="H5636" s="4">
        <v>2175</v>
      </c>
      <c r="I5636" s="2">
        <v>0</v>
      </c>
      <c r="J5636" s="4">
        <v>0</v>
      </c>
      <c r="K5636" s="4">
        <v>129.06</v>
      </c>
      <c r="L5636" s="4">
        <v>7501</v>
      </c>
      <c r="N5636" s="2">
        <v>47.7</v>
      </c>
      <c r="Q5636" t="s" s="3">
        <v>49</v>
      </c>
      <c r="R5636" s="2">
        <v>5.76</v>
      </c>
      <c r="T5636" t="s" s="3">
        <v>321</v>
      </c>
      <c r="U5636" t="s" s="3">
        <v>46429</v>
      </c>
      <c r="V5636" t="s" s="3">
        <v>2574</v>
      </c>
      <c r="W5636" t="s" s="3">
        <v>46429</v>
      </c>
      <c r="X5636" t="s" s="3">
        <v>46430</v>
      </c>
      <c r="Y5636" t="s" s="3">
        <v>3278</v>
      </c>
      <c r="Z5636" t="s" s="3">
        <v>55</v>
      </c>
      <c r="AA5636" t="s" s="3">
        <v>56</v>
      </c>
      <c r="AB5636" s="2">
        <v>80449</v>
      </c>
      <c r="AC5636" s="2">
        <v>80449</v>
      </c>
      <c r="AD5636" t="s" s="3">
        <v>57</v>
      </c>
      <c r="AE5636" t="s" s="3">
        <v>46431</v>
      </c>
      <c r="AF5636" s="2">
        <v>1429</v>
      </c>
      <c r="AI5636" t="s" s="3">
        <v>46432</v>
      </c>
      <c r="AJ5636" t="s" s="3">
        <v>313</v>
      </c>
      <c r="AL5636" t="s" s="3">
        <v>7791</v>
      </c>
      <c r="AM5636" t="s" s="3">
        <v>7791</v>
      </c>
      <c r="AN5636" t="s" s="3">
        <v>130</v>
      </c>
      <c r="AO5636" t="s" s="3">
        <v>46433</v>
      </c>
      <c r="AP5636" t="s" s="3">
        <v>3846</v>
      </c>
      <c r="AQ5636" t="s" s="3">
        <v>64</v>
      </c>
      <c r="AR5636" t="s" s="3">
        <v>46434</v>
      </c>
    </row>
    <row r="5637" s="2" customFormat="1" ht="13.55" customHeight="1">
      <c r="A5637" t="s" s="3">
        <v>45</v>
      </c>
      <c r="B5637" t="s" s="3">
        <v>46435</v>
      </c>
      <c r="C5637" t="s" s="3">
        <v>46436</v>
      </c>
      <c r="D5637" s="2">
        <v>26658</v>
      </c>
      <c r="E5637" t="s" s="3">
        <v>46437</v>
      </c>
      <c r="F5637" s="4">
        <v>6946</v>
      </c>
      <c r="G5637" s="4">
        <v>6946</v>
      </c>
      <c r="H5637" s="4">
        <v>2014</v>
      </c>
      <c r="I5637" s="2">
        <v>0</v>
      </c>
      <c r="J5637" s="4">
        <v>0</v>
      </c>
      <c r="K5637" s="4">
        <v>119</v>
      </c>
      <c r="L5637" s="4">
        <v>6946</v>
      </c>
      <c r="Q5637" t="s" s="3">
        <v>49</v>
      </c>
      <c r="R5637" s="2">
        <v>5</v>
      </c>
      <c r="T5637" t="s" s="3">
        <v>3688</v>
      </c>
      <c r="U5637" t="s" s="3">
        <v>46438</v>
      </c>
      <c r="V5637" t="s" s="3">
        <v>16035</v>
      </c>
      <c r="W5637" t="s" s="3">
        <v>46438</v>
      </c>
      <c r="X5637" t="s" s="3">
        <v>46439</v>
      </c>
      <c r="Y5637" t="s" s="3">
        <v>3490</v>
      </c>
      <c r="Z5637" t="s" s="3">
        <v>55</v>
      </c>
      <c r="AA5637" t="s" s="3">
        <v>56</v>
      </c>
      <c r="AB5637" s="2">
        <v>80449</v>
      </c>
      <c r="AC5637" s="2">
        <v>80449</v>
      </c>
      <c r="AD5637" t="s" s="3">
        <v>57</v>
      </c>
      <c r="AE5637" t="s" s="3">
        <v>46440</v>
      </c>
      <c r="AF5637" s="2">
        <v>6</v>
      </c>
      <c r="AI5637" t="s" s="3">
        <v>46441</v>
      </c>
      <c r="AJ5637" t="s" s="3">
        <v>174</v>
      </c>
      <c r="AL5637" t="s" s="3">
        <v>9983</v>
      </c>
      <c r="AM5637" t="s" s="3">
        <v>1200</v>
      </c>
      <c r="AN5637" t="s" s="3">
        <v>656</v>
      </c>
      <c r="AO5637" t="s" s="3">
        <v>46442</v>
      </c>
      <c r="AP5637" t="s" s="3">
        <v>2639</v>
      </c>
      <c r="AQ5637" t="s" s="3">
        <v>64</v>
      </c>
      <c r="AR5637" t="s" s="3">
        <v>46443</v>
      </c>
    </row>
    <row r="5638" s="2" customFormat="1" ht="13.55" customHeight="1">
      <c r="A5638" t="s" s="3">
        <v>45</v>
      </c>
      <c r="B5638" t="s" s="3">
        <v>46444</v>
      </c>
      <c r="C5638" t="s" s="3">
        <v>46445</v>
      </c>
      <c r="D5638" s="2">
        <v>29469</v>
      </c>
      <c r="E5638" t="s" s="3">
        <v>46446</v>
      </c>
      <c r="F5638" s="4">
        <v>19069</v>
      </c>
      <c r="G5638" s="4">
        <v>19069</v>
      </c>
      <c r="H5638" s="4">
        <v>5530</v>
      </c>
      <c r="I5638" s="2">
        <v>0</v>
      </c>
      <c r="J5638" s="4">
        <v>0</v>
      </c>
      <c r="K5638" s="4">
        <v>327.38</v>
      </c>
      <c r="L5638" s="4">
        <v>19069</v>
      </c>
      <c r="Q5638" t="s" s="3">
        <v>49</v>
      </c>
      <c r="R5638" s="2">
        <v>5.85</v>
      </c>
      <c r="T5638" t="s" s="3">
        <v>7420</v>
      </c>
      <c r="U5638" t="s" s="3">
        <v>21455</v>
      </c>
      <c r="X5638" t="s" s="3">
        <v>46447</v>
      </c>
      <c r="Y5638" t="s" s="3">
        <v>1269</v>
      </c>
      <c r="Z5638" t="s" s="3">
        <v>55</v>
      </c>
      <c r="AA5638" t="s" s="3">
        <v>56</v>
      </c>
      <c r="AB5638" s="2">
        <v>80449</v>
      </c>
      <c r="AC5638" s="2">
        <v>80449</v>
      </c>
      <c r="AD5638" t="s" s="3">
        <v>57</v>
      </c>
      <c r="AE5638" t="s" s="3">
        <v>46448</v>
      </c>
      <c r="AF5638" s="2">
        <v>110</v>
      </c>
      <c r="AI5638" t="s" s="3">
        <v>46449</v>
      </c>
      <c r="AJ5638" t="s" s="3">
        <v>202</v>
      </c>
      <c r="AK5638" s="2">
        <v>101</v>
      </c>
      <c r="AL5638" t="s" s="3">
        <v>46450</v>
      </c>
      <c r="AM5638" t="s" s="3">
        <v>46450</v>
      </c>
      <c r="AN5638" t="s" s="3">
        <v>339</v>
      </c>
      <c r="AO5638" t="s" s="3">
        <v>46451</v>
      </c>
      <c r="AP5638" t="s" s="3">
        <v>353</v>
      </c>
      <c r="AQ5638" t="s" s="3">
        <v>64</v>
      </c>
      <c r="AR5638" t="s" s="3">
        <v>46452</v>
      </c>
    </row>
    <row r="5639" s="2" customFormat="1" ht="13.55" customHeight="1">
      <c r="A5639" t="s" s="3">
        <v>45</v>
      </c>
      <c r="B5639" t="s" s="3">
        <v>46453</v>
      </c>
      <c r="C5639" t="s" s="3">
        <v>46454</v>
      </c>
      <c r="D5639" s="2">
        <v>26760</v>
      </c>
      <c r="E5639" t="s" s="3">
        <v>46455</v>
      </c>
      <c r="F5639" s="4">
        <v>8266</v>
      </c>
      <c r="G5639" s="4">
        <v>8266</v>
      </c>
      <c r="H5639" s="4">
        <v>2397</v>
      </c>
      <c r="I5639" s="2">
        <v>0</v>
      </c>
      <c r="J5639" s="4">
        <v>0</v>
      </c>
      <c r="K5639" s="4">
        <v>142.08</v>
      </c>
      <c r="L5639" s="4">
        <v>8266</v>
      </c>
      <c r="Q5639" t="s" s="3">
        <v>49</v>
      </c>
      <c r="R5639" s="2">
        <v>5</v>
      </c>
      <c r="T5639" t="s" s="3">
        <v>46456</v>
      </c>
      <c r="U5639" t="s" s="3">
        <v>5220</v>
      </c>
      <c r="X5639" t="s" s="3">
        <v>46457</v>
      </c>
      <c r="Y5639" t="s" s="3">
        <v>2637</v>
      </c>
      <c r="Z5639" t="s" s="3">
        <v>55</v>
      </c>
      <c r="AA5639" t="s" s="3">
        <v>56</v>
      </c>
      <c r="AB5639" s="2">
        <v>80449</v>
      </c>
      <c r="AC5639" s="2">
        <v>80449</v>
      </c>
      <c r="AD5639" t="s" s="3">
        <v>57</v>
      </c>
      <c r="AE5639" t="s" s="3">
        <v>46458</v>
      </c>
      <c r="AF5639" s="2">
        <v>3505</v>
      </c>
      <c r="AI5639" t="s" s="3">
        <v>46459</v>
      </c>
      <c r="AJ5639" t="s" s="3">
        <v>114</v>
      </c>
      <c r="AL5639" t="s" s="3">
        <v>37510</v>
      </c>
      <c r="AM5639" t="s" s="3">
        <v>46460</v>
      </c>
      <c r="AN5639" t="s" s="3">
        <v>5564</v>
      </c>
      <c r="AO5639" t="s" s="3">
        <v>46461</v>
      </c>
      <c r="AP5639" t="s" s="3">
        <v>368</v>
      </c>
      <c r="AQ5639" t="s" s="3">
        <v>64</v>
      </c>
      <c r="AR5639" t="s" s="3">
        <v>46462</v>
      </c>
    </row>
    <row r="5640" s="2" customFormat="1" ht="13.55" customHeight="1">
      <c r="A5640" t="s" s="3">
        <v>45</v>
      </c>
      <c r="B5640" t="s" s="3">
        <v>46463</v>
      </c>
      <c r="C5640" t="s" s="3">
        <v>46464</v>
      </c>
      <c r="D5640" s="2">
        <v>28298</v>
      </c>
      <c r="E5640" t="s" s="3">
        <v>46465</v>
      </c>
      <c r="F5640" s="4">
        <v>6946</v>
      </c>
      <c r="G5640" s="4">
        <v>6946</v>
      </c>
      <c r="H5640" s="4">
        <v>2014</v>
      </c>
      <c r="I5640" s="2">
        <v>0</v>
      </c>
      <c r="J5640" s="4">
        <v>0</v>
      </c>
      <c r="K5640" s="4">
        <v>119</v>
      </c>
      <c r="L5640" s="4">
        <v>6946</v>
      </c>
      <c r="Q5640" t="s" s="3">
        <v>49</v>
      </c>
      <c r="R5640" s="2">
        <v>5</v>
      </c>
      <c r="T5640" t="s" s="3">
        <v>50</v>
      </c>
      <c r="U5640" t="s" s="3">
        <v>46466</v>
      </c>
      <c r="V5640" t="s" s="3">
        <v>3118</v>
      </c>
      <c r="W5640" t="s" s="3">
        <v>46466</v>
      </c>
      <c r="X5640" t="s" s="3">
        <v>46467</v>
      </c>
      <c r="Y5640" t="s" s="3">
        <v>761</v>
      </c>
      <c r="Z5640" t="s" s="3">
        <v>55</v>
      </c>
      <c r="AA5640" t="s" s="3">
        <v>56</v>
      </c>
      <c r="AB5640" s="2">
        <v>80449</v>
      </c>
      <c r="AC5640" s="2">
        <v>80449</v>
      </c>
      <c r="AD5640" t="s" s="3">
        <v>57</v>
      </c>
      <c r="AE5640" t="s" s="3">
        <v>46468</v>
      </c>
      <c r="AF5640" s="2">
        <v>24047</v>
      </c>
      <c r="AI5640" t="s" s="3">
        <v>3362</v>
      </c>
      <c r="AJ5640" t="s" s="3">
        <v>283</v>
      </c>
      <c r="AL5640" t="s" s="3">
        <v>175</v>
      </c>
      <c r="AM5640" t="s" s="3">
        <v>175</v>
      </c>
      <c r="AN5640" t="s" s="3">
        <v>56</v>
      </c>
      <c r="AO5640" t="s" s="3">
        <v>46469</v>
      </c>
      <c r="AP5640" t="s" s="3">
        <v>1469</v>
      </c>
      <c r="AQ5640" t="s" s="3">
        <v>64</v>
      </c>
      <c r="AR5640" t="s" s="3">
        <v>46470</v>
      </c>
    </row>
    <row r="5641" s="2" customFormat="1" ht="13.55" customHeight="1">
      <c r="A5641" t="s" s="3">
        <v>75</v>
      </c>
      <c r="B5641" t="s" s="3">
        <v>46471</v>
      </c>
      <c r="C5641" t="s" s="3">
        <v>46472</v>
      </c>
      <c r="D5641" s="2">
        <v>24129</v>
      </c>
      <c r="E5641" t="s" s="3">
        <v>46473</v>
      </c>
      <c r="F5641" s="4">
        <v>13811</v>
      </c>
      <c r="G5641" s="4">
        <v>13811</v>
      </c>
      <c r="H5641" s="4">
        <v>4005</v>
      </c>
      <c r="I5641" s="2">
        <v>0</v>
      </c>
      <c r="J5641" s="4">
        <v>0</v>
      </c>
      <c r="K5641" s="4">
        <v>237.4</v>
      </c>
      <c r="L5641" s="4">
        <v>13811</v>
      </c>
      <c r="Q5641" t="s" s="3">
        <v>49</v>
      </c>
      <c r="R5641" s="2">
        <v>7.25</v>
      </c>
      <c r="T5641" t="s" s="3">
        <v>689</v>
      </c>
      <c r="U5641" t="s" s="3">
        <v>46474</v>
      </c>
      <c r="V5641" t="s" s="3">
        <v>2346</v>
      </c>
      <c r="W5641" t="s" s="3">
        <v>46474</v>
      </c>
      <c r="X5641" t="s" s="3">
        <v>46475</v>
      </c>
      <c r="Y5641" t="s" s="3">
        <v>23563</v>
      </c>
      <c r="Z5641" t="s" s="3">
        <v>55</v>
      </c>
      <c r="AA5641" t="s" s="3">
        <v>56</v>
      </c>
      <c r="AB5641" s="2">
        <v>80449</v>
      </c>
      <c r="AC5641" s="2">
        <v>80449</v>
      </c>
      <c r="AD5641" t="s" s="3">
        <v>57</v>
      </c>
      <c r="AE5641" t="s" s="3">
        <v>46476</v>
      </c>
      <c r="AF5641" s="2">
        <v>3208</v>
      </c>
      <c r="AI5641" t="s" s="3">
        <v>7601</v>
      </c>
      <c r="AJ5641" t="s" s="3">
        <v>174</v>
      </c>
      <c r="AL5641" t="s" s="3">
        <v>2362</v>
      </c>
      <c r="AM5641" t="s" s="3">
        <v>2362</v>
      </c>
      <c r="AN5641" t="s" s="3">
        <v>56</v>
      </c>
      <c r="AO5641" t="s" s="3">
        <v>46477</v>
      </c>
      <c r="AP5641" t="s" s="3">
        <v>643</v>
      </c>
      <c r="AQ5641" t="s" s="3">
        <v>64</v>
      </c>
      <c r="AR5641" t="s" s="3">
        <v>46478</v>
      </c>
    </row>
    <row r="5642" s="2" customFormat="1" ht="13.55" customHeight="1">
      <c r="A5642" t="s" s="3">
        <v>75</v>
      </c>
      <c r="B5642" t="s" s="3">
        <v>1390</v>
      </c>
      <c r="C5642" t="s" s="3">
        <v>11913</v>
      </c>
      <c r="D5642" s="2">
        <v>15253</v>
      </c>
      <c r="E5642" t="s" s="3">
        <v>46479</v>
      </c>
      <c r="F5642" s="4">
        <v>2242</v>
      </c>
      <c r="G5642" s="4">
        <v>2242</v>
      </c>
      <c r="H5642" s="4">
        <v>650</v>
      </c>
      <c r="I5642" s="2">
        <v>0</v>
      </c>
      <c r="J5642" s="4">
        <v>0</v>
      </c>
      <c r="K5642" s="4">
        <v>38.48</v>
      </c>
      <c r="L5642" s="4">
        <v>2242</v>
      </c>
      <c r="Q5642" t="s" s="3">
        <v>49</v>
      </c>
      <c r="R5642" s="2">
        <v>0.17</v>
      </c>
      <c r="T5642" t="s" s="3">
        <v>2706</v>
      </c>
      <c r="U5642" t="s" s="3">
        <v>11915</v>
      </c>
      <c r="V5642" t="s" s="3">
        <v>636</v>
      </c>
      <c r="W5642" t="s" s="3">
        <v>11915</v>
      </c>
      <c r="X5642" t="s" s="3">
        <v>29460</v>
      </c>
      <c r="Y5642" t="s" s="3">
        <v>257</v>
      </c>
      <c r="Z5642" t="s" s="3">
        <v>55</v>
      </c>
      <c r="AA5642" t="s" s="3">
        <v>56</v>
      </c>
      <c r="AB5642" s="2">
        <v>80449</v>
      </c>
      <c r="AC5642" s="2">
        <v>80449</v>
      </c>
      <c r="AD5642" t="s" s="3">
        <v>57</v>
      </c>
      <c r="AE5642" t="s" s="3">
        <v>1396</v>
      </c>
      <c r="AF5642" s="2">
        <v>800</v>
      </c>
      <c r="AI5642" t="s" s="3">
        <v>11011</v>
      </c>
      <c r="AJ5642" t="s" s="3">
        <v>313</v>
      </c>
      <c r="AL5642" t="s" s="3">
        <v>429</v>
      </c>
      <c r="AM5642" t="s" s="3">
        <v>429</v>
      </c>
      <c r="AN5642" t="s" s="3">
        <v>56</v>
      </c>
      <c r="AO5642" t="s" s="3">
        <v>11918</v>
      </c>
      <c r="AP5642" t="s" s="3">
        <v>177</v>
      </c>
      <c r="AQ5642" t="s" s="3">
        <v>64</v>
      </c>
      <c r="AR5642" t="s" s="3">
        <v>11919</v>
      </c>
    </row>
    <row r="5643" s="2" customFormat="1" ht="13.55" customHeight="1">
      <c r="A5643" t="s" s="3">
        <v>45</v>
      </c>
      <c r="B5643" t="s" s="3">
        <v>46480</v>
      </c>
      <c r="C5643" t="s" s="3">
        <v>46481</v>
      </c>
      <c r="D5643" s="2">
        <v>26228</v>
      </c>
      <c r="E5643" t="s" s="3">
        <v>46482</v>
      </c>
      <c r="F5643" s="4">
        <v>6946</v>
      </c>
      <c r="G5643" s="4">
        <v>6946</v>
      </c>
      <c r="H5643" s="4">
        <v>2014</v>
      </c>
      <c r="I5643" s="2">
        <v>0</v>
      </c>
      <c r="J5643" s="4">
        <v>0</v>
      </c>
      <c r="K5643" s="4">
        <v>119</v>
      </c>
      <c r="L5643" s="4">
        <v>6946</v>
      </c>
      <c r="N5643" s="2">
        <v>58.49</v>
      </c>
      <c r="Q5643" t="s" s="3">
        <v>49</v>
      </c>
      <c r="R5643" s="2">
        <v>5</v>
      </c>
      <c r="T5643" t="s" s="3">
        <v>2271</v>
      </c>
      <c r="U5643" t="s" s="3">
        <v>347</v>
      </c>
      <c r="V5643" t="s" s="3">
        <v>5972</v>
      </c>
      <c r="W5643" t="s" s="3">
        <v>347</v>
      </c>
      <c r="X5643" t="s" s="3">
        <v>46483</v>
      </c>
      <c r="Y5643" t="s" s="3">
        <v>811</v>
      </c>
      <c r="Z5643" t="s" s="3">
        <v>55</v>
      </c>
      <c r="AA5643" t="s" s="3">
        <v>56</v>
      </c>
      <c r="AB5643" s="2">
        <v>80449</v>
      </c>
      <c r="AC5643" s="2">
        <v>80449</v>
      </c>
      <c r="AD5643" t="s" s="3">
        <v>57</v>
      </c>
      <c r="AE5643" t="s" s="3">
        <v>46484</v>
      </c>
      <c r="AF5643" s="2">
        <v>104</v>
      </c>
      <c r="AI5643" t="s" s="3">
        <v>46485</v>
      </c>
      <c r="AJ5643" t="s" s="3">
        <v>174</v>
      </c>
      <c r="AL5643" t="s" s="3">
        <v>26286</v>
      </c>
      <c r="AM5643" t="s" s="3">
        <v>46486</v>
      </c>
      <c r="AN5643" t="s" s="3">
        <v>656</v>
      </c>
      <c r="AO5643" t="s" s="3">
        <v>46487</v>
      </c>
      <c r="AP5643" t="s" s="3">
        <v>262</v>
      </c>
      <c r="AQ5643" t="s" s="3">
        <v>64</v>
      </c>
      <c r="AR5643" t="s" s="3">
        <v>46488</v>
      </c>
    </row>
    <row r="5644" s="2" customFormat="1" ht="13.55" customHeight="1">
      <c r="A5644" t="s" s="3">
        <v>45</v>
      </c>
      <c r="B5644" t="s" s="3">
        <v>46489</v>
      </c>
      <c r="C5644" t="s" s="3">
        <v>46490</v>
      </c>
      <c r="D5644" s="2">
        <v>32338</v>
      </c>
      <c r="E5644" t="s" s="3">
        <v>46491</v>
      </c>
      <c r="F5644" s="4">
        <v>47538</v>
      </c>
      <c r="G5644" s="4">
        <v>47538</v>
      </c>
      <c r="H5644" s="4">
        <v>13786</v>
      </c>
      <c r="I5644" s="2">
        <v>0</v>
      </c>
      <c r="J5644" s="4">
        <v>0</v>
      </c>
      <c r="K5644" s="4">
        <v>732.14</v>
      </c>
      <c r="L5644" s="4">
        <v>47538</v>
      </c>
      <c r="N5644" s="2">
        <v>262.31</v>
      </c>
      <c r="Q5644" t="s" s="3">
        <v>49</v>
      </c>
      <c r="R5644" s="2">
        <v>37.6</v>
      </c>
      <c r="U5644" t="s" s="3">
        <v>46492</v>
      </c>
      <c r="X5644" t="s" s="3">
        <v>46493</v>
      </c>
      <c r="Y5644" t="s" s="3">
        <v>1953</v>
      </c>
      <c r="Z5644" t="s" s="3">
        <v>55</v>
      </c>
      <c r="AA5644" t="s" s="3">
        <v>56</v>
      </c>
      <c r="AB5644" s="2">
        <v>80449</v>
      </c>
      <c r="AC5644" s="2">
        <v>80449</v>
      </c>
      <c r="AD5644" t="s" s="3">
        <v>57</v>
      </c>
      <c r="AE5644" t="s" s="3">
        <v>46494</v>
      </c>
      <c r="AF5644" s="2">
        <v>18675</v>
      </c>
      <c r="AH5644" t="s" s="3">
        <v>6566</v>
      </c>
      <c r="AI5644" t="s" s="3">
        <v>34990</v>
      </c>
      <c r="AK5644" s="2">
        <v>367</v>
      </c>
      <c r="AL5644" t="s" s="3">
        <v>4786</v>
      </c>
      <c r="AM5644" t="s" s="3">
        <v>4786</v>
      </c>
      <c r="AN5644" t="s" s="3">
        <v>339</v>
      </c>
      <c r="AO5644" t="s" s="3">
        <v>46495</v>
      </c>
      <c r="AP5644" t="s" s="3">
        <v>4237</v>
      </c>
      <c r="AQ5644" t="s" s="3">
        <v>64</v>
      </c>
      <c r="AR5644" t="s" s="3">
        <v>46496</v>
      </c>
    </row>
    <row r="5645" s="2" customFormat="1" ht="13.55" customHeight="1">
      <c r="A5645" t="s" s="3">
        <v>45</v>
      </c>
      <c r="B5645" t="s" s="3">
        <v>46497</v>
      </c>
      <c r="C5645" t="s" s="3">
        <v>46498</v>
      </c>
      <c r="D5645" s="2">
        <v>28017</v>
      </c>
      <c r="E5645" t="s" s="3">
        <v>46499</v>
      </c>
      <c r="F5645" s="4">
        <v>11337</v>
      </c>
      <c r="G5645" s="4">
        <v>11337</v>
      </c>
      <c r="H5645" s="4">
        <v>3288</v>
      </c>
      <c r="I5645" s="2">
        <v>0</v>
      </c>
      <c r="J5645" s="4">
        <v>0</v>
      </c>
      <c r="K5645" s="4">
        <v>194.78</v>
      </c>
      <c r="L5645" s="4">
        <v>11337</v>
      </c>
      <c r="N5645" s="2">
        <v>95.73999999999999</v>
      </c>
      <c r="Q5645" t="s" s="3">
        <v>49</v>
      </c>
      <c r="R5645" s="2">
        <v>5.04</v>
      </c>
      <c r="T5645" t="s" s="3">
        <v>10676</v>
      </c>
      <c r="U5645" t="s" s="3">
        <v>21008</v>
      </c>
      <c r="X5645" t="s" s="3">
        <v>46500</v>
      </c>
      <c r="Y5645" t="s" s="3">
        <v>454</v>
      </c>
      <c r="Z5645" t="s" s="3">
        <v>55</v>
      </c>
      <c r="AA5645" t="s" s="3">
        <v>56</v>
      </c>
      <c r="AB5645" s="2">
        <v>80449</v>
      </c>
      <c r="AC5645" s="2">
        <v>80449</v>
      </c>
      <c r="AD5645" t="s" s="3">
        <v>57</v>
      </c>
      <c r="AE5645" t="s" s="3">
        <v>46501</v>
      </c>
      <c r="AF5645" s="2">
        <v>8693</v>
      </c>
      <c r="AI5645" t="s" s="3">
        <v>1769</v>
      </c>
      <c r="AJ5645" t="s" s="3">
        <v>283</v>
      </c>
      <c r="AL5645" t="s" s="3">
        <v>284</v>
      </c>
      <c r="AM5645" t="s" s="3">
        <v>904</v>
      </c>
      <c r="AN5645" t="s" s="3">
        <v>56</v>
      </c>
      <c r="AO5645" t="s" s="3">
        <v>46502</v>
      </c>
      <c r="AP5645" t="s" s="3">
        <v>4237</v>
      </c>
      <c r="AQ5645" t="s" s="3">
        <v>64</v>
      </c>
      <c r="AR5645" t="s" s="3">
        <v>46503</v>
      </c>
    </row>
    <row r="5646" s="2" customFormat="1" ht="13.55" customHeight="1">
      <c r="A5646" t="s" s="3">
        <v>45</v>
      </c>
      <c r="B5646" t="s" s="3">
        <v>46504</v>
      </c>
      <c r="C5646" t="s" s="3">
        <v>46505</v>
      </c>
      <c r="D5646" s="2">
        <v>37920</v>
      </c>
      <c r="E5646" t="s" s="3">
        <v>46506</v>
      </c>
      <c r="F5646" s="4">
        <v>37931</v>
      </c>
      <c r="G5646" s="4">
        <v>37931</v>
      </c>
      <c r="H5646" s="4">
        <v>11000</v>
      </c>
      <c r="I5646" s="2">
        <v>0</v>
      </c>
      <c r="J5646" s="4">
        <v>0</v>
      </c>
      <c r="K5646" s="4">
        <v>640.2</v>
      </c>
      <c r="L5646" s="4">
        <v>37931</v>
      </c>
      <c r="N5646" s="2">
        <v>310.83</v>
      </c>
      <c r="Q5646" t="s" s="3">
        <v>49</v>
      </c>
      <c r="R5646" s="2">
        <v>3.35</v>
      </c>
      <c r="T5646" t="s" s="3">
        <v>734</v>
      </c>
      <c r="U5646" t="s" s="3">
        <v>4868</v>
      </c>
      <c r="V5646" t="s" s="3">
        <v>836</v>
      </c>
      <c r="W5646" t="s" s="3">
        <v>4868</v>
      </c>
      <c r="X5646" t="s" s="3">
        <v>46507</v>
      </c>
      <c r="Y5646" t="s" s="3">
        <v>2051</v>
      </c>
      <c r="Z5646" t="s" s="3">
        <v>55</v>
      </c>
      <c r="AA5646" t="s" s="3">
        <v>56</v>
      </c>
      <c r="AB5646" s="2">
        <v>80449</v>
      </c>
      <c r="AC5646" t="s" s="3">
        <v>2423</v>
      </c>
      <c r="AD5646" t="s" s="3">
        <v>57</v>
      </c>
      <c r="AE5646" t="s" s="3">
        <v>46508</v>
      </c>
      <c r="AF5646" s="2">
        <v>5315</v>
      </c>
      <c r="AI5646" t="s" s="3">
        <v>865</v>
      </c>
      <c r="AJ5646" t="s" s="3">
        <v>202</v>
      </c>
      <c r="AL5646" t="s" s="3">
        <v>203</v>
      </c>
      <c r="AM5646" t="s" s="3">
        <v>203</v>
      </c>
      <c r="AN5646" t="s" s="3">
        <v>56</v>
      </c>
      <c r="AO5646" t="s" s="3">
        <v>46509</v>
      </c>
      <c r="AP5646" t="s" s="3">
        <v>867</v>
      </c>
      <c r="AQ5646" t="s" s="3">
        <v>64</v>
      </c>
      <c r="AR5646" t="s" s="3">
        <v>46510</v>
      </c>
    </row>
    <row r="5647" s="2" customFormat="1" ht="13.55" customHeight="1">
      <c r="A5647" t="s" s="3">
        <v>45</v>
      </c>
      <c r="B5647" t="s" s="3">
        <v>46511</v>
      </c>
      <c r="C5647" t="s" s="3">
        <v>46512</v>
      </c>
      <c r="D5647" s="2">
        <v>28037</v>
      </c>
      <c r="E5647" t="s" s="3">
        <v>46513</v>
      </c>
      <c r="F5647" s="4">
        <v>19415</v>
      </c>
      <c r="G5647" s="4">
        <v>19415</v>
      </c>
      <c r="H5647" s="4">
        <v>5630</v>
      </c>
      <c r="I5647" s="2">
        <v>0</v>
      </c>
      <c r="J5647" s="4">
        <v>0</v>
      </c>
      <c r="K5647" s="4">
        <v>333.3</v>
      </c>
      <c r="L5647" s="4">
        <v>19415</v>
      </c>
      <c r="Q5647" t="s" s="3">
        <v>49</v>
      </c>
      <c r="R5647" s="2">
        <v>6.47</v>
      </c>
      <c r="U5647" t="s" s="3">
        <v>46514</v>
      </c>
      <c r="V5647" t="s" s="3">
        <v>373</v>
      </c>
      <c r="X5647" t="s" s="3">
        <v>46515</v>
      </c>
      <c r="Y5647" t="s" s="3">
        <v>1722</v>
      </c>
      <c r="Z5647" t="s" s="3">
        <v>55</v>
      </c>
      <c r="AA5647" t="s" s="3">
        <v>56</v>
      </c>
      <c r="AB5647" s="2">
        <v>80449</v>
      </c>
      <c r="AC5647" s="2">
        <v>80449</v>
      </c>
      <c r="AD5647" t="s" s="3">
        <v>57</v>
      </c>
      <c r="AE5647" t="s" s="3">
        <v>46516</v>
      </c>
      <c r="AF5647" s="2">
        <v>5121</v>
      </c>
      <c r="AI5647" t="s" s="3">
        <v>32006</v>
      </c>
      <c r="AJ5647" t="s" s="3">
        <v>174</v>
      </c>
      <c r="AL5647" t="s" s="3">
        <v>284</v>
      </c>
      <c r="AM5647" t="s" s="3">
        <v>4921</v>
      </c>
      <c r="AN5647" t="s" s="3">
        <v>56</v>
      </c>
      <c r="AO5647" t="s" s="3">
        <v>46517</v>
      </c>
      <c r="AP5647" t="s" s="3">
        <v>968</v>
      </c>
      <c r="AQ5647" t="s" s="3">
        <v>64</v>
      </c>
      <c r="AR5647" t="s" s="3">
        <v>46518</v>
      </c>
    </row>
    <row r="5648" s="2" customFormat="1" ht="13.55" customHeight="1">
      <c r="A5648" t="s" s="3">
        <v>45</v>
      </c>
      <c r="B5648" t="s" s="3">
        <v>46519</v>
      </c>
      <c r="C5648" t="s" s="3">
        <v>46520</v>
      </c>
      <c r="D5648" s="2">
        <v>29336</v>
      </c>
      <c r="E5648" t="s" s="3">
        <v>46521</v>
      </c>
      <c r="F5648" s="4">
        <v>11300</v>
      </c>
      <c r="G5648" s="4">
        <v>11300</v>
      </c>
      <c r="H5648" s="4">
        <v>3277</v>
      </c>
      <c r="I5648" s="2">
        <v>0</v>
      </c>
      <c r="J5648" s="4">
        <v>0</v>
      </c>
      <c r="K5648" s="4">
        <v>194.18</v>
      </c>
      <c r="L5648" s="4">
        <v>11300</v>
      </c>
      <c r="Q5648" t="s" s="3">
        <v>49</v>
      </c>
      <c r="R5648" s="2">
        <v>5.01</v>
      </c>
      <c r="T5648" t="s" s="3">
        <v>2672</v>
      </c>
      <c r="U5648" t="s" s="3">
        <v>46522</v>
      </c>
      <c r="V5648" t="s" s="3">
        <v>46523</v>
      </c>
      <c r="W5648" t="s" s="3">
        <v>46522</v>
      </c>
      <c r="X5648" t="s" s="3">
        <v>46524</v>
      </c>
      <c r="Y5648" t="s" s="3">
        <v>2808</v>
      </c>
      <c r="Z5648" t="s" s="3">
        <v>55</v>
      </c>
      <c r="AA5648" t="s" s="3">
        <v>56</v>
      </c>
      <c r="AB5648" s="2">
        <v>80449</v>
      </c>
      <c r="AC5648" s="2">
        <v>80449</v>
      </c>
      <c r="AD5648" t="s" s="3">
        <v>57</v>
      </c>
      <c r="AE5648" t="s" s="3">
        <v>46525</v>
      </c>
      <c r="AF5648" s="2">
        <v>1375</v>
      </c>
      <c r="AI5648" t="s" s="3">
        <v>46526</v>
      </c>
      <c r="AJ5648" t="s" s="3">
        <v>1796</v>
      </c>
      <c r="AL5648" t="s" s="3">
        <v>145</v>
      </c>
      <c r="AM5648" t="s" s="3">
        <v>145</v>
      </c>
      <c r="AN5648" t="s" s="3">
        <v>56</v>
      </c>
      <c r="AO5648" t="s" s="3">
        <v>46527</v>
      </c>
      <c r="AP5648" t="s" s="3">
        <v>1050</v>
      </c>
      <c r="AQ5648" t="s" s="3">
        <v>64</v>
      </c>
      <c r="AR5648" t="s" s="3">
        <v>46528</v>
      </c>
    </row>
    <row r="5649" s="2" customFormat="1" ht="13.55" customHeight="1">
      <c r="A5649" t="s" s="3">
        <v>45</v>
      </c>
      <c r="B5649" t="s" s="3">
        <v>46529</v>
      </c>
      <c r="C5649" t="s" s="3">
        <v>10237</v>
      </c>
      <c r="D5649" s="2">
        <v>27637</v>
      </c>
      <c r="E5649" t="s" s="3">
        <v>46530</v>
      </c>
      <c r="F5649" s="4">
        <v>6946</v>
      </c>
      <c r="G5649" s="4">
        <v>6946</v>
      </c>
      <c r="H5649" s="4">
        <v>2014</v>
      </c>
      <c r="I5649" s="2">
        <v>0</v>
      </c>
      <c r="J5649" s="4">
        <v>0</v>
      </c>
      <c r="K5649" s="4">
        <v>119</v>
      </c>
      <c r="L5649" s="4">
        <v>6946</v>
      </c>
      <c r="Q5649" t="s" s="3">
        <v>49</v>
      </c>
      <c r="R5649" s="2">
        <v>5</v>
      </c>
      <c r="T5649" t="s" s="3">
        <v>10239</v>
      </c>
      <c r="U5649" t="s" s="3">
        <v>10240</v>
      </c>
      <c r="X5649" t="s" s="3">
        <v>10241</v>
      </c>
      <c r="Y5649" t="s" s="3">
        <v>1532</v>
      </c>
      <c r="Z5649" t="s" s="3">
        <v>55</v>
      </c>
      <c r="AA5649" t="s" s="3">
        <v>56</v>
      </c>
      <c r="AB5649" s="2">
        <v>80449</v>
      </c>
      <c r="AC5649" s="2">
        <v>80449</v>
      </c>
      <c r="AD5649" t="s" s="3">
        <v>57</v>
      </c>
      <c r="AE5649" t="s" s="3">
        <v>46531</v>
      </c>
      <c r="AF5649" s="2">
        <v>411</v>
      </c>
      <c r="AI5649" t="s" s="3">
        <v>429</v>
      </c>
      <c r="AJ5649" t="s" s="3">
        <v>415</v>
      </c>
      <c r="AK5649" t="s" s="3">
        <v>10243</v>
      </c>
      <c r="AL5649" t="s" s="3">
        <v>145</v>
      </c>
      <c r="AM5649" t="s" s="3">
        <v>145</v>
      </c>
      <c r="AN5649" t="s" s="3">
        <v>56</v>
      </c>
      <c r="AO5649" t="s" s="3">
        <v>10244</v>
      </c>
      <c r="AP5649" t="s" s="3">
        <v>315</v>
      </c>
      <c r="AQ5649" t="s" s="3">
        <v>64</v>
      </c>
      <c r="AR5649" t="s" s="3">
        <v>10245</v>
      </c>
    </row>
    <row r="5650" s="2" customFormat="1" ht="13.55" customHeight="1">
      <c r="A5650" t="s" s="3">
        <v>45</v>
      </c>
      <c r="B5650" t="s" s="3">
        <v>46532</v>
      </c>
      <c r="C5650" t="s" s="3">
        <v>46533</v>
      </c>
      <c r="D5650" s="2">
        <v>27786</v>
      </c>
      <c r="E5650" t="s" s="3">
        <v>46534</v>
      </c>
      <c r="F5650" s="4">
        <v>6946</v>
      </c>
      <c r="G5650" s="4">
        <v>6946</v>
      </c>
      <c r="H5650" s="4">
        <v>2014</v>
      </c>
      <c r="I5650" s="2">
        <v>0</v>
      </c>
      <c r="J5650" s="4">
        <v>0</v>
      </c>
      <c r="K5650" s="4">
        <v>119</v>
      </c>
      <c r="L5650" s="4">
        <v>6946</v>
      </c>
      <c r="Q5650" t="s" s="3">
        <v>49</v>
      </c>
      <c r="R5650" s="2">
        <v>5</v>
      </c>
      <c r="U5650" t="s" s="3">
        <v>46535</v>
      </c>
      <c r="X5650" t="s" s="3">
        <v>46536</v>
      </c>
      <c r="Y5650" t="s" s="3">
        <v>83</v>
      </c>
      <c r="Z5650" t="s" s="3">
        <v>55</v>
      </c>
      <c r="AA5650" t="s" s="3">
        <v>56</v>
      </c>
      <c r="AB5650" s="2">
        <v>80449</v>
      </c>
      <c r="AC5650" s="2">
        <v>80449</v>
      </c>
      <c r="AD5650" t="s" s="3">
        <v>57</v>
      </c>
      <c r="AE5650" t="s" s="3">
        <v>46537</v>
      </c>
      <c r="AF5650" t="s" s="3">
        <f>"94-1029"</f>
        <v>46538</v>
      </c>
      <c r="AI5650" t="s" s="3">
        <v>46539</v>
      </c>
      <c r="AJ5650" t="s" s="3">
        <v>3844</v>
      </c>
      <c r="AL5650" t="s" s="3">
        <v>8162</v>
      </c>
      <c r="AM5650" t="s" s="3">
        <v>8163</v>
      </c>
      <c r="AN5650" t="s" s="3">
        <v>3869</v>
      </c>
      <c r="AO5650" t="s" s="3">
        <v>46540</v>
      </c>
      <c r="AP5650" t="s" s="3">
        <v>1677</v>
      </c>
      <c r="AQ5650" t="s" s="3">
        <v>64</v>
      </c>
      <c r="AR5650" t="s" s="3">
        <v>46541</v>
      </c>
    </row>
    <row r="5651" s="2" customFormat="1" ht="13.55" customHeight="1">
      <c r="A5651" t="s" s="3">
        <v>75</v>
      </c>
      <c r="B5651" t="s" s="3">
        <v>5623</v>
      </c>
      <c r="C5651" t="s" s="3">
        <v>46542</v>
      </c>
      <c r="D5651" s="2">
        <v>14355</v>
      </c>
      <c r="E5651" t="s" s="3">
        <v>46543</v>
      </c>
      <c r="F5651" s="4">
        <v>1516</v>
      </c>
      <c r="G5651" s="4">
        <v>1516</v>
      </c>
      <c r="H5651" s="4">
        <v>440</v>
      </c>
      <c r="I5651" s="2">
        <v>0</v>
      </c>
      <c r="J5651" s="4">
        <v>0</v>
      </c>
      <c r="K5651" s="4">
        <v>26.06</v>
      </c>
      <c r="L5651" s="4">
        <v>1516</v>
      </c>
      <c r="N5651" s="2">
        <v>484.5</v>
      </c>
      <c r="Q5651" t="s" s="3">
        <v>49</v>
      </c>
      <c r="R5651" s="2">
        <v>0.17</v>
      </c>
      <c r="T5651" t="s" s="3">
        <v>770</v>
      </c>
      <c r="U5651" t="s" s="3">
        <v>46544</v>
      </c>
      <c r="V5651" t="s" s="3">
        <v>3528</v>
      </c>
      <c r="W5651" t="s" s="3">
        <v>46544</v>
      </c>
      <c r="X5651" t="s" s="3">
        <v>46545</v>
      </c>
      <c r="Y5651" t="s" s="3">
        <v>1269</v>
      </c>
      <c r="Z5651" t="s" s="3">
        <v>55</v>
      </c>
      <c r="AA5651" t="s" s="3">
        <v>56</v>
      </c>
      <c r="AB5651" s="2">
        <v>80449</v>
      </c>
      <c r="AC5651" s="2">
        <v>80449</v>
      </c>
      <c r="AD5651" t="s" s="3">
        <v>57</v>
      </c>
      <c r="AE5651" t="s" s="3">
        <v>5628</v>
      </c>
      <c r="AF5651" s="2">
        <v>1041</v>
      </c>
      <c r="AH5651" t="s" s="3">
        <v>3441</v>
      </c>
      <c r="AI5651" t="s" s="3">
        <v>57</v>
      </c>
      <c r="AJ5651" t="s" s="3">
        <v>313</v>
      </c>
      <c r="AL5651" t="s" s="3">
        <v>11504</v>
      </c>
      <c r="AM5651" t="s" s="3">
        <v>11504</v>
      </c>
      <c r="AN5651" t="s" s="3">
        <v>234</v>
      </c>
      <c r="AO5651" t="s" s="3">
        <v>46546</v>
      </c>
      <c r="AP5651" t="s" s="3">
        <v>1751</v>
      </c>
      <c r="AQ5651" t="s" s="3">
        <v>64</v>
      </c>
      <c r="AR5651" t="s" s="3">
        <v>46547</v>
      </c>
    </row>
    <row r="5652" s="2" customFormat="1" ht="13.55" customHeight="1">
      <c r="A5652" t="s" s="3">
        <v>45</v>
      </c>
      <c r="B5652" t="s" s="3">
        <v>46548</v>
      </c>
      <c r="C5652" t="s" s="3">
        <v>46549</v>
      </c>
      <c r="D5652" s="2">
        <v>39560</v>
      </c>
      <c r="E5652" t="s" s="3">
        <v>46550</v>
      </c>
      <c r="F5652" s="4">
        <v>17148</v>
      </c>
      <c r="G5652" s="4">
        <v>17148</v>
      </c>
      <c r="H5652" s="4">
        <v>4973</v>
      </c>
      <c r="I5652" s="2">
        <v>0</v>
      </c>
      <c r="J5652" s="4">
        <v>0</v>
      </c>
      <c r="K5652" s="4">
        <v>289.26</v>
      </c>
      <c r="L5652" s="4">
        <v>17148</v>
      </c>
      <c r="Q5652" t="s" s="3">
        <v>49</v>
      </c>
      <c r="R5652" s="2">
        <v>3</v>
      </c>
      <c r="T5652" t="s" s="3">
        <v>436</v>
      </c>
      <c r="U5652" t="s" s="3">
        <v>46551</v>
      </c>
      <c r="X5652" t="s" s="3">
        <v>46552</v>
      </c>
      <c r="Y5652" t="s" s="3">
        <v>5011</v>
      </c>
      <c r="Z5652" t="s" s="3">
        <v>55</v>
      </c>
      <c r="AA5652" t="s" s="3">
        <v>56</v>
      </c>
      <c r="AB5652" s="2">
        <v>80449</v>
      </c>
      <c r="AC5652" s="2">
        <v>80449</v>
      </c>
      <c r="AD5652" t="s" s="3">
        <v>57</v>
      </c>
      <c r="AE5652" t="s" s="3">
        <v>46553</v>
      </c>
      <c r="AF5652" s="2">
        <v>5</v>
      </c>
      <c r="AI5652" t="s" s="3">
        <v>14316</v>
      </c>
      <c r="AJ5652" t="s" s="3">
        <v>313</v>
      </c>
      <c r="AL5652" t="s" s="3">
        <v>46554</v>
      </c>
      <c r="AN5652" t="s" s="3">
        <v>563</v>
      </c>
      <c r="AO5652" t="s" s="3">
        <v>46555</v>
      </c>
      <c r="AP5652" t="s" s="3">
        <v>589</v>
      </c>
      <c r="AQ5652" t="s" s="3">
        <v>64</v>
      </c>
      <c r="AR5652" t="s" s="3">
        <v>46556</v>
      </c>
    </row>
    <row r="5653" s="2" customFormat="1" ht="13.55" customHeight="1">
      <c r="A5653" t="s" s="3">
        <v>45</v>
      </c>
      <c r="B5653" t="s" s="3">
        <v>46557</v>
      </c>
      <c r="C5653" t="s" s="3">
        <v>39088</v>
      </c>
      <c r="D5653" s="2">
        <v>40194</v>
      </c>
      <c r="E5653" t="s" s="3">
        <v>46558</v>
      </c>
      <c r="F5653" s="4">
        <v>27569</v>
      </c>
      <c r="G5653" s="4">
        <v>27569</v>
      </c>
      <c r="H5653" s="4">
        <v>7995</v>
      </c>
      <c r="I5653" s="2">
        <v>0</v>
      </c>
      <c r="J5653" s="4">
        <v>0</v>
      </c>
      <c r="K5653" s="4">
        <v>520.22</v>
      </c>
      <c r="L5653" s="4">
        <v>27569</v>
      </c>
      <c r="Q5653" t="s" s="3">
        <v>49</v>
      </c>
      <c r="R5653" s="2">
        <v>15</v>
      </c>
      <c r="T5653" t="s" s="3">
        <v>858</v>
      </c>
      <c r="U5653" t="s" s="3">
        <v>321</v>
      </c>
      <c r="V5653" t="s" s="3">
        <v>1706</v>
      </c>
      <c r="W5653" t="s" s="3">
        <v>321</v>
      </c>
      <c r="X5653" t="s" s="3">
        <v>39090</v>
      </c>
      <c r="Y5653" t="s" s="3">
        <v>1208</v>
      </c>
      <c r="Z5653" t="s" s="3">
        <v>55</v>
      </c>
      <c r="AA5653" t="s" s="3">
        <v>56</v>
      </c>
      <c r="AB5653" s="2">
        <v>80449</v>
      </c>
      <c r="AC5653" s="2">
        <v>80449</v>
      </c>
      <c r="AD5653" t="s" s="3">
        <v>57</v>
      </c>
      <c r="AE5653" t="s" s="3">
        <v>46559</v>
      </c>
      <c r="AF5653" s="2">
        <v>7981</v>
      </c>
      <c r="AI5653" t="s" s="3">
        <v>2130</v>
      </c>
      <c r="AJ5653" t="s" s="3">
        <v>283</v>
      </c>
      <c r="AL5653" t="s" s="3">
        <v>1605</v>
      </c>
      <c r="AM5653" t="s" s="3">
        <v>1605</v>
      </c>
      <c r="AN5653" t="s" s="3">
        <v>56</v>
      </c>
      <c r="AO5653" t="s" s="3">
        <v>39092</v>
      </c>
      <c r="AP5653" t="s" s="3">
        <v>1136</v>
      </c>
      <c r="AQ5653" t="s" s="3">
        <v>64</v>
      </c>
      <c r="AR5653" t="s" s="3">
        <v>39093</v>
      </c>
    </row>
    <row r="5654" s="2" customFormat="1" ht="13.55" customHeight="1">
      <c r="A5654" t="s" s="3">
        <v>45</v>
      </c>
      <c r="B5654" t="s" s="3">
        <v>46560</v>
      </c>
      <c r="C5654" t="s" s="3">
        <v>46561</v>
      </c>
      <c r="D5654" s="2">
        <v>29093</v>
      </c>
      <c r="E5654" t="s" s="3">
        <v>46562</v>
      </c>
      <c r="F5654" s="4">
        <v>7380</v>
      </c>
      <c r="G5654" s="4">
        <v>7380</v>
      </c>
      <c r="H5654" s="4">
        <v>2140</v>
      </c>
      <c r="I5654" s="2">
        <v>0</v>
      </c>
      <c r="J5654" s="4">
        <v>0</v>
      </c>
      <c r="K5654" s="4">
        <v>126.7</v>
      </c>
      <c r="L5654" s="4">
        <v>7380</v>
      </c>
      <c r="Q5654" t="s" s="3">
        <v>49</v>
      </c>
      <c r="R5654" s="2">
        <v>5.59</v>
      </c>
      <c r="T5654" t="s" s="3">
        <v>29732</v>
      </c>
      <c r="U5654" t="s" s="3">
        <v>17616</v>
      </c>
      <c r="V5654" t="s" s="3">
        <v>5092</v>
      </c>
      <c r="W5654" t="s" s="3">
        <v>17616</v>
      </c>
      <c r="X5654" t="s" s="3">
        <v>46563</v>
      </c>
      <c r="Y5654" t="s" s="3">
        <v>295</v>
      </c>
      <c r="Z5654" t="s" s="3">
        <v>55</v>
      </c>
      <c r="AA5654" t="s" s="3">
        <v>56</v>
      </c>
      <c r="AB5654" s="2">
        <v>80449</v>
      </c>
      <c r="AC5654" s="2">
        <v>80449</v>
      </c>
      <c r="AD5654" t="s" s="3">
        <v>57</v>
      </c>
      <c r="AE5654" t="s" s="3">
        <v>46564</v>
      </c>
      <c r="AF5654" s="2">
        <v>41111</v>
      </c>
      <c r="AI5654" t="s" s="3">
        <v>46565</v>
      </c>
      <c r="AJ5654" t="s" s="3">
        <v>174</v>
      </c>
      <c r="AL5654" t="s" s="3">
        <v>20504</v>
      </c>
      <c r="AM5654" t="s" s="3">
        <v>20504</v>
      </c>
      <c r="AN5654" t="s" s="3">
        <v>130</v>
      </c>
      <c r="AO5654" t="s" s="3">
        <v>46566</v>
      </c>
      <c r="AP5654" t="s" s="3">
        <v>8717</v>
      </c>
      <c r="AQ5654" t="s" s="3">
        <v>64</v>
      </c>
      <c r="AR5654" t="s" s="3">
        <v>46567</v>
      </c>
    </row>
    <row r="5655" s="2" customFormat="1" ht="13.55" customHeight="1">
      <c r="A5655" t="s" s="3">
        <v>45</v>
      </c>
      <c r="B5655" t="s" s="3">
        <v>46568</v>
      </c>
      <c r="C5655" t="s" s="3">
        <v>46569</v>
      </c>
      <c r="D5655" s="2">
        <v>28425</v>
      </c>
      <c r="E5655" t="s" s="3">
        <v>46570</v>
      </c>
      <c r="F5655" s="4">
        <v>8266</v>
      </c>
      <c r="G5655" s="4">
        <v>8266</v>
      </c>
      <c r="H5655" s="4">
        <v>2397</v>
      </c>
      <c r="I5655" s="2">
        <v>0</v>
      </c>
      <c r="J5655" s="4">
        <v>0</v>
      </c>
      <c r="K5655" s="4">
        <v>142.08</v>
      </c>
      <c r="L5655" s="4">
        <v>8266</v>
      </c>
      <c r="Q5655" t="s" s="3">
        <v>49</v>
      </c>
      <c r="R5655" s="2">
        <v>5</v>
      </c>
      <c r="T5655" t="s" s="3">
        <v>24061</v>
      </c>
      <c r="U5655" t="s" s="3">
        <v>46571</v>
      </c>
      <c r="X5655" t="s" s="3">
        <v>46572</v>
      </c>
      <c r="Y5655" t="s" s="3">
        <v>54</v>
      </c>
      <c r="Z5655" t="s" s="3">
        <v>55</v>
      </c>
      <c r="AA5655" t="s" s="3">
        <v>56</v>
      </c>
      <c r="AB5655" s="2">
        <v>80449</v>
      </c>
      <c r="AC5655" s="2">
        <v>80449</v>
      </c>
      <c r="AD5655" t="s" s="3">
        <v>57</v>
      </c>
      <c r="AE5655" t="s" s="3">
        <v>46573</v>
      </c>
      <c r="AF5655" s="2">
        <v>10311</v>
      </c>
      <c r="AI5655" t="s" s="3">
        <v>46574</v>
      </c>
      <c r="AJ5655" t="s" s="3">
        <v>60</v>
      </c>
      <c r="AL5655" t="s" s="3">
        <v>26026</v>
      </c>
      <c r="AM5655" t="s" s="3">
        <v>26026</v>
      </c>
      <c r="AN5655" t="s" s="3">
        <v>130</v>
      </c>
      <c r="AO5655" t="s" s="3">
        <v>46575</v>
      </c>
      <c r="AP5655" t="s" s="3">
        <v>147</v>
      </c>
      <c r="AQ5655" t="s" s="3">
        <v>64</v>
      </c>
      <c r="AR5655" t="s" s="3">
        <v>46576</v>
      </c>
    </row>
    <row r="5656" s="2" customFormat="1" ht="13.55" customHeight="1">
      <c r="A5656" t="s" s="3">
        <v>75</v>
      </c>
      <c r="B5656" t="s" s="3">
        <v>6596</v>
      </c>
      <c r="C5656" t="s" s="3">
        <v>46577</v>
      </c>
      <c r="D5656" s="2">
        <v>8719</v>
      </c>
      <c r="E5656" t="s" s="3">
        <v>46578</v>
      </c>
      <c r="F5656" s="4">
        <v>7529</v>
      </c>
      <c r="G5656" s="4">
        <v>7529</v>
      </c>
      <c r="H5656" s="4">
        <v>2183</v>
      </c>
      <c r="I5656" s="2">
        <v>0</v>
      </c>
      <c r="J5656" s="4">
        <v>0</v>
      </c>
      <c r="K5656" s="4">
        <v>105.24</v>
      </c>
      <c r="L5656" s="4">
        <v>7529</v>
      </c>
      <c r="N5656" s="2">
        <v>38.93</v>
      </c>
      <c r="Q5656" t="s" s="3">
        <v>49</v>
      </c>
      <c r="R5656" s="2">
        <v>5.8</v>
      </c>
      <c r="T5656" t="s" s="3">
        <v>320</v>
      </c>
      <c r="U5656" t="s" s="3">
        <v>241</v>
      </c>
      <c r="V5656" t="s" s="3">
        <v>3010</v>
      </c>
      <c r="W5656" t="s" s="3">
        <v>241</v>
      </c>
      <c r="X5656" t="s" s="3">
        <v>46579</v>
      </c>
      <c r="Y5656" t="s" s="3">
        <v>6601</v>
      </c>
      <c r="Z5656" t="s" s="3">
        <v>55</v>
      </c>
      <c r="AA5656" t="s" s="3">
        <v>56</v>
      </c>
      <c r="AB5656" s="2">
        <v>80449</v>
      </c>
      <c r="AC5656" s="2">
        <v>80449</v>
      </c>
      <c r="AD5656" t="s" s="3">
        <v>57</v>
      </c>
      <c r="AE5656" t="s" s="3">
        <v>6602</v>
      </c>
      <c r="AF5656" s="2">
        <v>6451</v>
      </c>
      <c r="AI5656" t="s" s="3">
        <v>46580</v>
      </c>
      <c r="AJ5656" t="s" s="3">
        <v>60</v>
      </c>
      <c r="AL5656" t="s" s="3">
        <v>814</v>
      </c>
      <c r="AN5656" t="s" s="3">
        <v>816</v>
      </c>
      <c r="AO5656" t="s" s="3">
        <v>46581</v>
      </c>
      <c r="AP5656" t="s" s="3">
        <v>968</v>
      </c>
      <c r="AQ5656" t="s" s="3">
        <v>64</v>
      </c>
      <c r="AR5656" t="s" s="3">
        <v>46582</v>
      </c>
    </row>
    <row r="5657" s="2" customFormat="1" ht="13.55" customHeight="1">
      <c r="A5657" t="s" s="3">
        <v>45</v>
      </c>
      <c r="B5657" t="s" s="3">
        <v>46583</v>
      </c>
      <c r="C5657" t="s" s="3">
        <v>46584</v>
      </c>
      <c r="D5657" s="2">
        <v>43719</v>
      </c>
      <c r="E5657" t="s" s="3">
        <v>46585</v>
      </c>
      <c r="F5657" s="4">
        <v>7498</v>
      </c>
      <c r="G5657" s="4">
        <v>7498</v>
      </c>
      <c r="H5657" s="4">
        <v>2174</v>
      </c>
      <c r="I5657" s="2">
        <v>0</v>
      </c>
      <c r="J5657" s="4">
        <v>0</v>
      </c>
      <c r="K5657" s="4">
        <v>104.76</v>
      </c>
      <c r="L5657" s="4">
        <v>7498</v>
      </c>
      <c r="Q5657" t="s" s="3">
        <v>49</v>
      </c>
      <c r="R5657" s="2">
        <v>5.756</v>
      </c>
      <c r="T5657" t="s" s="3">
        <v>5457</v>
      </c>
      <c r="U5657" t="s" s="3">
        <v>46586</v>
      </c>
      <c r="V5657" t="s" s="3">
        <v>1832</v>
      </c>
      <c r="W5657" t="s" s="3">
        <v>46586</v>
      </c>
      <c r="X5657" t="s" s="3">
        <v>46587</v>
      </c>
      <c r="Y5657" t="s" s="3">
        <v>6266</v>
      </c>
      <c r="Z5657" t="s" s="3">
        <v>55</v>
      </c>
      <c r="AA5657" t="s" s="3">
        <v>56</v>
      </c>
      <c r="AB5657" s="2">
        <v>80449</v>
      </c>
      <c r="AC5657" s="2">
        <v>80449</v>
      </c>
      <c r="AD5657" t="s" s="3">
        <v>57</v>
      </c>
      <c r="AE5657" t="s" s="3">
        <v>46588</v>
      </c>
      <c r="AF5657" s="2">
        <v>56</v>
      </c>
      <c r="AI5657" t="s" s="3">
        <v>3648</v>
      </c>
      <c r="AJ5657" t="s" s="3">
        <v>60</v>
      </c>
      <c r="AL5657" t="s" s="3">
        <v>46589</v>
      </c>
      <c r="AM5657" t="s" s="3">
        <v>46589</v>
      </c>
      <c r="AN5657" t="s" s="3">
        <v>101</v>
      </c>
      <c r="AO5657" t="s" s="3">
        <v>46590</v>
      </c>
      <c r="AP5657" t="s" s="3">
        <v>286</v>
      </c>
      <c r="AQ5657" t="s" s="3">
        <v>64</v>
      </c>
      <c r="AR5657" t="s" s="3">
        <v>46591</v>
      </c>
    </row>
    <row r="5658" s="2" customFormat="1" ht="13.55" customHeight="1">
      <c r="A5658" t="s" s="3">
        <v>45</v>
      </c>
      <c r="B5658" t="s" s="3">
        <v>46592</v>
      </c>
      <c r="C5658" t="s" s="3">
        <v>46593</v>
      </c>
      <c r="D5658" s="2">
        <v>37688</v>
      </c>
      <c r="E5658" t="s" s="3">
        <v>46594</v>
      </c>
      <c r="F5658" s="4">
        <v>28665</v>
      </c>
      <c r="G5658" s="4">
        <v>28665</v>
      </c>
      <c r="H5658" s="4">
        <v>8313</v>
      </c>
      <c r="I5658" s="2">
        <v>0</v>
      </c>
      <c r="J5658" s="4">
        <v>0</v>
      </c>
      <c r="K5658" s="4">
        <v>483.64</v>
      </c>
      <c r="L5658" s="4">
        <v>28665</v>
      </c>
      <c r="N5658" s="2">
        <v>191.63</v>
      </c>
      <c r="Q5658" t="s" s="3">
        <v>49</v>
      </c>
      <c r="R5658" s="2">
        <v>2</v>
      </c>
      <c r="T5658" t="s" s="3">
        <v>6053</v>
      </c>
      <c r="U5658" t="s" s="3">
        <v>1878</v>
      </c>
      <c r="V5658" t="s" s="3">
        <v>36391</v>
      </c>
      <c r="W5658" t="s" s="3">
        <v>1878</v>
      </c>
      <c r="X5658" t="s" s="3">
        <v>46595</v>
      </c>
      <c r="Y5658" t="s" s="3">
        <v>4111</v>
      </c>
      <c r="Z5658" t="s" s="3">
        <v>55</v>
      </c>
      <c r="AA5658" t="s" s="3">
        <v>56</v>
      </c>
      <c r="AB5658" s="2">
        <v>80449</v>
      </c>
      <c r="AC5658" t="s" s="3">
        <v>4112</v>
      </c>
      <c r="AD5658" t="s" s="3">
        <v>57</v>
      </c>
      <c r="AE5658" t="s" s="3">
        <v>46596</v>
      </c>
      <c r="AF5658" s="2">
        <v>1583</v>
      </c>
      <c r="AI5658" t="s" s="3">
        <v>17413</v>
      </c>
      <c r="AJ5658" t="s" s="3">
        <v>202</v>
      </c>
      <c r="AL5658" t="s" s="3">
        <v>2055</v>
      </c>
      <c r="AM5658" t="s" s="3">
        <v>2055</v>
      </c>
      <c r="AN5658" t="s" s="3">
        <v>56</v>
      </c>
      <c r="AO5658" t="s" s="3">
        <v>46597</v>
      </c>
      <c r="AP5658" t="s" s="3">
        <v>931</v>
      </c>
      <c r="AQ5658" t="s" s="3">
        <v>64</v>
      </c>
      <c r="AR5658" t="s" s="3">
        <v>46598</v>
      </c>
    </row>
    <row r="5659" s="2" customFormat="1" ht="13.55" customHeight="1">
      <c r="A5659" t="s" s="3">
        <v>45</v>
      </c>
      <c r="B5659" t="s" s="3">
        <v>46599</v>
      </c>
      <c r="C5659" t="s" s="3">
        <v>46600</v>
      </c>
      <c r="D5659" s="2">
        <v>26437</v>
      </c>
      <c r="E5659" t="s" s="3">
        <v>46601</v>
      </c>
      <c r="F5659" s="4">
        <v>6946</v>
      </c>
      <c r="G5659" s="4">
        <v>6946</v>
      </c>
      <c r="H5659" s="4">
        <v>2014</v>
      </c>
      <c r="I5659" s="2">
        <v>0</v>
      </c>
      <c r="J5659" s="4">
        <v>0</v>
      </c>
      <c r="K5659" s="4">
        <v>119</v>
      </c>
      <c r="L5659" s="4">
        <v>6946</v>
      </c>
      <c r="Q5659" t="s" s="3">
        <v>49</v>
      </c>
      <c r="R5659" s="2">
        <v>5</v>
      </c>
      <c r="T5659" t="s" s="3">
        <v>46602</v>
      </c>
      <c r="U5659" t="s" s="3">
        <v>46603</v>
      </c>
      <c r="X5659" t="s" s="3">
        <v>46604</v>
      </c>
      <c r="Y5659" t="s" s="3">
        <v>2637</v>
      </c>
      <c r="Z5659" t="s" s="3">
        <v>55</v>
      </c>
      <c r="AA5659" t="s" s="3">
        <v>56</v>
      </c>
      <c r="AB5659" s="2">
        <v>80449</v>
      </c>
      <c r="AC5659" s="2">
        <v>80449</v>
      </c>
      <c r="AD5659" t="s" s="3">
        <v>57</v>
      </c>
      <c r="AE5659" t="s" s="3">
        <v>46605</v>
      </c>
      <c r="AF5659" s="2">
        <v>5102</v>
      </c>
      <c r="AI5659" t="s" s="3">
        <v>46606</v>
      </c>
      <c r="AJ5659" t="s" s="3">
        <v>114</v>
      </c>
      <c r="AK5659" t="s" s="3">
        <v>46607</v>
      </c>
      <c r="AL5659" t="s" s="3">
        <v>145</v>
      </c>
      <c r="AM5659" t="s" s="3">
        <v>145</v>
      </c>
      <c r="AN5659" t="s" s="3">
        <v>56</v>
      </c>
      <c r="AO5659" t="s" s="3">
        <v>46608</v>
      </c>
      <c r="AP5659" t="s" s="3">
        <v>353</v>
      </c>
      <c r="AQ5659" t="s" s="3">
        <v>64</v>
      </c>
      <c r="AR5659" t="s" s="3">
        <v>46609</v>
      </c>
    </row>
    <row r="5660" s="2" customFormat="1" ht="13.55" customHeight="1">
      <c r="A5660" t="s" s="3">
        <v>45</v>
      </c>
      <c r="B5660" t="s" s="3">
        <v>46610</v>
      </c>
      <c r="C5660" t="s" s="3">
        <v>22978</v>
      </c>
      <c r="D5660" s="2">
        <v>12391</v>
      </c>
      <c r="E5660" t="s" s="3">
        <v>46611</v>
      </c>
      <c r="F5660" s="4">
        <v>14081</v>
      </c>
      <c r="G5660" s="4">
        <v>14081</v>
      </c>
      <c r="H5660" s="4">
        <v>4083</v>
      </c>
      <c r="I5660" s="2">
        <v>0</v>
      </c>
      <c r="J5660" s="4">
        <v>0</v>
      </c>
      <c r="K5660" s="4">
        <v>241.54</v>
      </c>
      <c r="L5660" s="4">
        <v>14081</v>
      </c>
      <c r="N5660" s="2">
        <v>118.73</v>
      </c>
      <c r="Q5660" t="s" s="3">
        <v>49</v>
      </c>
      <c r="R5660" s="2">
        <v>2.15</v>
      </c>
      <c r="T5660" t="s" s="3">
        <v>12707</v>
      </c>
      <c r="U5660" t="s" s="3">
        <v>22980</v>
      </c>
      <c r="V5660" t="s" s="3">
        <v>676</v>
      </c>
      <c r="W5660" t="s" s="3">
        <v>22980</v>
      </c>
      <c r="X5660" t="s" s="3">
        <v>22981</v>
      </c>
      <c r="Y5660" t="s" s="3">
        <v>388</v>
      </c>
      <c r="Z5660" t="s" s="3">
        <v>55</v>
      </c>
      <c r="AA5660" t="s" s="3">
        <v>56</v>
      </c>
      <c r="AB5660" s="2">
        <v>80449</v>
      </c>
      <c r="AC5660" s="2">
        <v>80449</v>
      </c>
      <c r="AD5660" t="s" s="3">
        <v>57</v>
      </c>
      <c r="AE5660" t="s" s="3">
        <v>46612</v>
      </c>
      <c r="AF5660" s="2">
        <v>3668</v>
      </c>
      <c r="AI5660" t="s" s="3">
        <v>22983</v>
      </c>
      <c r="AL5660" t="s" s="3">
        <v>18189</v>
      </c>
      <c r="AN5660" t="s" s="3">
        <v>656</v>
      </c>
      <c r="AO5660" t="s" s="3">
        <v>22984</v>
      </c>
      <c r="AP5660" t="s" s="3">
        <v>118</v>
      </c>
      <c r="AQ5660" t="s" s="3">
        <v>64</v>
      </c>
      <c r="AR5660" t="s" s="3">
        <v>22985</v>
      </c>
    </row>
    <row r="5661" s="2" customFormat="1" ht="13.55" customHeight="1">
      <c r="A5661" t="s" s="3">
        <v>45</v>
      </c>
      <c r="B5661" t="s" s="3">
        <v>46613</v>
      </c>
      <c r="C5661" t="s" s="3">
        <v>46614</v>
      </c>
      <c r="D5661" s="2">
        <v>35496</v>
      </c>
      <c r="E5661" t="s" s="3">
        <v>46615</v>
      </c>
      <c r="F5661" s="4">
        <v>13827</v>
      </c>
      <c r="G5661" s="4">
        <v>13827</v>
      </c>
      <c r="H5661" s="4">
        <v>4010</v>
      </c>
      <c r="I5661" s="2">
        <v>0</v>
      </c>
      <c r="J5661" s="4">
        <v>0</v>
      </c>
      <c r="K5661" s="4">
        <v>260.76</v>
      </c>
      <c r="L5661" s="4">
        <v>13827</v>
      </c>
      <c r="N5661" s="2">
        <v>1697.31</v>
      </c>
      <c r="Q5661" t="s" s="3">
        <v>49</v>
      </c>
      <c r="R5661" s="2">
        <v>2</v>
      </c>
      <c r="T5661" t="s" s="3">
        <v>4078</v>
      </c>
      <c r="U5661" t="s" s="3">
        <v>46616</v>
      </c>
      <c r="V5661" t="s" s="3">
        <v>2132</v>
      </c>
      <c r="W5661" t="s" s="3">
        <v>38239</v>
      </c>
      <c r="X5661" t="s" s="3">
        <v>46617</v>
      </c>
      <c r="Y5661" t="s" s="3">
        <v>5469</v>
      </c>
      <c r="Z5661" t="s" s="3">
        <v>55</v>
      </c>
      <c r="AA5661" t="s" s="3">
        <v>56</v>
      </c>
      <c r="AB5661" s="2">
        <v>80449</v>
      </c>
      <c r="AC5661" s="2">
        <v>80449</v>
      </c>
      <c r="AD5661" t="s" s="3">
        <v>57</v>
      </c>
      <c r="AE5661" t="s" s="3">
        <v>46618</v>
      </c>
      <c r="AF5661" s="2">
        <v>3914</v>
      </c>
      <c r="AI5661" t="s" s="3">
        <v>17840</v>
      </c>
      <c r="AJ5661" t="s" s="3">
        <v>313</v>
      </c>
      <c r="AL5661" t="s" s="3">
        <v>175</v>
      </c>
      <c r="AM5661" t="s" s="3">
        <v>175</v>
      </c>
      <c r="AN5661" t="s" s="3">
        <v>56</v>
      </c>
      <c r="AO5661" t="s" s="3">
        <v>46619</v>
      </c>
      <c r="AP5661" t="s" s="3">
        <v>4561</v>
      </c>
      <c r="AQ5661" t="s" s="3">
        <v>64</v>
      </c>
      <c r="AR5661" t="s" s="3">
        <v>46620</v>
      </c>
    </row>
    <row r="5662" s="2" customFormat="1" ht="13.55" customHeight="1">
      <c r="A5662" t="s" s="3">
        <v>45</v>
      </c>
      <c r="B5662" t="s" s="3">
        <v>46621</v>
      </c>
      <c r="C5662" t="s" s="3">
        <v>46622</v>
      </c>
      <c r="D5662" s="2">
        <v>43187</v>
      </c>
      <c r="E5662" t="s" s="3">
        <v>46623</v>
      </c>
      <c r="F5662" s="4">
        <v>32708</v>
      </c>
      <c r="G5662" s="4">
        <v>32708</v>
      </c>
      <c r="H5662" s="4">
        <v>9485</v>
      </c>
      <c r="I5662" s="2">
        <v>0</v>
      </c>
      <c r="J5662" s="4">
        <v>0</v>
      </c>
      <c r="K5662" s="4">
        <v>552.3200000000001</v>
      </c>
      <c r="L5662" s="4">
        <v>32708</v>
      </c>
      <c r="Q5662" t="s" s="3">
        <v>49</v>
      </c>
      <c r="R5662" s="2">
        <v>2.55</v>
      </c>
      <c r="T5662" t="s" s="3">
        <v>94</v>
      </c>
      <c r="U5662" t="s" s="3">
        <v>655</v>
      </c>
      <c r="V5662" t="s" s="3">
        <v>678</v>
      </c>
      <c r="W5662" t="s" s="3">
        <v>46624</v>
      </c>
      <c r="X5662" t="s" s="3">
        <v>46625</v>
      </c>
      <c r="Y5662" t="s" s="3">
        <v>2051</v>
      </c>
      <c r="Z5662" t="s" s="3">
        <v>55</v>
      </c>
      <c r="AA5662" t="s" s="3">
        <v>56</v>
      </c>
      <c r="AB5662" s="2">
        <v>80449</v>
      </c>
      <c r="AC5662" t="s" s="3">
        <v>2052</v>
      </c>
      <c r="AD5662" t="s" s="3">
        <v>57</v>
      </c>
      <c r="AE5662" t="s" s="3">
        <v>46626</v>
      </c>
      <c r="AF5662" s="2">
        <v>14090</v>
      </c>
      <c r="AI5662" t="s" s="3">
        <v>20844</v>
      </c>
      <c r="AJ5662" t="s" s="3">
        <v>60</v>
      </c>
      <c r="AL5662" t="s" s="3">
        <v>429</v>
      </c>
      <c r="AM5662" t="s" s="3">
        <v>429</v>
      </c>
      <c r="AN5662" t="s" s="3">
        <v>56</v>
      </c>
      <c r="AO5662" t="s" s="3">
        <v>46627</v>
      </c>
      <c r="AP5662" t="s" s="3">
        <v>1838</v>
      </c>
      <c r="AQ5662" t="s" s="3">
        <v>64</v>
      </c>
      <c r="AR5662" t="s" s="3">
        <v>46628</v>
      </c>
    </row>
    <row r="5663" s="2" customFormat="1" ht="13.55" customHeight="1">
      <c r="A5663" t="s" s="3">
        <v>75</v>
      </c>
      <c r="B5663" t="s" s="3">
        <v>19754</v>
      </c>
      <c r="C5663" t="s" s="3">
        <v>46629</v>
      </c>
      <c r="D5663" s="2">
        <v>43072</v>
      </c>
      <c r="E5663" t="s" s="3">
        <v>46630</v>
      </c>
      <c r="F5663" s="4">
        <v>70212</v>
      </c>
      <c r="G5663" s="4">
        <v>70212</v>
      </c>
      <c r="H5663" s="4">
        <v>20361</v>
      </c>
      <c r="I5663" s="2">
        <v>0</v>
      </c>
      <c r="J5663" s="4">
        <v>0</v>
      </c>
      <c r="K5663" s="4">
        <v>1205.3</v>
      </c>
      <c r="L5663" s="4">
        <v>70212</v>
      </c>
      <c r="N5663" s="2">
        <v>592.49</v>
      </c>
      <c r="Q5663" t="s" s="3">
        <v>224</v>
      </c>
      <c r="R5663" s="2">
        <v>40</v>
      </c>
      <c r="T5663" t="s" s="3">
        <v>12707</v>
      </c>
      <c r="U5663" t="s" s="3">
        <v>46631</v>
      </c>
      <c r="X5663" t="s" s="3">
        <v>46632</v>
      </c>
      <c r="Y5663" t="s" s="3">
        <v>19760</v>
      </c>
      <c r="Z5663" t="s" s="3">
        <v>55</v>
      </c>
      <c r="AA5663" t="s" s="3">
        <v>56</v>
      </c>
      <c r="AB5663" s="2">
        <v>80449</v>
      </c>
      <c r="AC5663" s="2">
        <v>80449</v>
      </c>
      <c r="AD5663" t="s" s="3">
        <v>57</v>
      </c>
      <c r="AE5663" t="s" s="3">
        <v>19761</v>
      </c>
      <c r="AF5663" s="2">
        <v>1126</v>
      </c>
      <c r="AI5663" t="s" s="3">
        <v>28136</v>
      </c>
      <c r="AJ5663" t="s" s="3">
        <v>60</v>
      </c>
      <c r="AL5663" t="s" s="3">
        <v>145</v>
      </c>
      <c r="AM5663" t="s" s="3">
        <v>145</v>
      </c>
      <c r="AN5663" t="s" s="3">
        <v>56</v>
      </c>
      <c r="AO5663" t="s" s="3">
        <v>46633</v>
      </c>
      <c r="AP5663" t="s" s="3">
        <v>1445</v>
      </c>
      <c r="AQ5663" t="s" s="3">
        <v>64</v>
      </c>
      <c r="AR5663" t="s" s="3">
        <v>46634</v>
      </c>
    </row>
    <row r="5664" s="2" customFormat="1" ht="13.55" customHeight="1">
      <c r="A5664" t="s" s="3">
        <v>45</v>
      </c>
      <c r="B5664" t="s" s="3">
        <v>46635</v>
      </c>
      <c r="C5664" t="s" s="3">
        <v>46636</v>
      </c>
      <c r="D5664" s="2">
        <v>28570</v>
      </c>
      <c r="E5664" t="s" s="3">
        <v>46637</v>
      </c>
      <c r="F5664" s="4">
        <v>10253</v>
      </c>
      <c r="G5664" s="4">
        <v>10253</v>
      </c>
      <c r="H5664" s="4">
        <v>2973</v>
      </c>
      <c r="I5664" s="2">
        <v>0</v>
      </c>
      <c r="J5664" s="4">
        <v>0</v>
      </c>
      <c r="K5664" s="4">
        <v>175.82</v>
      </c>
      <c r="L5664" s="4">
        <v>10253</v>
      </c>
      <c r="N5664" s="2">
        <v>86.43000000000001</v>
      </c>
      <c r="Q5664" t="s" s="3">
        <v>49</v>
      </c>
      <c r="R5664" s="2">
        <v>7.21</v>
      </c>
      <c r="T5664" t="s" s="3">
        <v>46638</v>
      </c>
      <c r="U5664" t="s" s="3">
        <v>22412</v>
      </c>
      <c r="X5664" t="s" s="3">
        <v>46639</v>
      </c>
      <c r="Y5664" t="s" s="3">
        <v>10604</v>
      </c>
      <c r="Z5664" t="s" s="3">
        <v>55</v>
      </c>
      <c r="AA5664" t="s" s="3">
        <v>56</v>
      </c>
      <c r="AB5664" s="2">
        <v>80449</v>
      </c>
      <c r="AC5664" s="2">
        <v>80449</v>
      </c>
      <c r="AD5664" t="s" s="3">
        <v>57</v>
      </c>
      <c r="AE5664" t="s" s="3">
        <v>46640</v>
      </c>
      <c r="AF5664" s="2">
        <v>4750</v>
      </c>
      <c r="AI5664" t="s" s="3">
        <v>4073</v>
      </c>
      <c r="AJ5664" t="s" s="3">
        <v>60</v>
      </c>
      <c r="AL5664" t="s" s="3">
        <v>1605</v>
      </c>
      <c r="AM5664" t="s" s="3">
        <v>1605</v>
      </c>
      <c r="AN5664" t="s" s="3">
        <v>56</v>
      </c>
      <c r="AO5664" t="s" s="3">
        <v>46641</v>
      </c>
      <c r="AP5664" t="s" s="3">
        <v>2032</v>
      </c>
      <c r="AQ5664" t="s" s="3">
        <v>64</v>
      </c>
      <c r="AR5664" t="s" s="3">
        <v>46642</v>
      </c>
    </row>
    <row r="5665" s="2" customFormat="1" ht="13.55" customHeight="1">
      <c r="A5665" t="s" s="3">
        <v>75</v>
      </c>
      <c r="B5665" t="s" s="3">
        <v>1493</v>
      </c>
      <c r="C5665" t="s" s="3">
        <v>46643</v>
      </c>
      <c r="D5665" s="2">
        <v>11854</v>
      </c>
      <c r="E5665" t="s" s="3">
        <v>46644</v>
      </c>
      <c r="F5665" s="4">
        <v>1516</v>
      </c>
      <c r="G5665" s="4">
        <v>1516</v>
      </c>
      <c r="H5665" s="4">
        <v>440</v>
      </c>
      <c r="I5665" s="2">
        <v>0</v>
      </c>
      <c r="J5665" s="4">
        <v>0</v>
      </c>
      <c r="K5665" s="4">
        <v>26.06</v>
      </c>
      <c r="L5665" s="4">
        <v>1516</v>
      </c>
      <c r="Q5665" t="s" s="3">
        <v>49</v>
      </c>
      <c r="R5665" s="2">
        <v>0.17</v>
      </c>
      <c r="U5665" t="s" s="3">
        <v>46645</v>
      </c>
      <c r="V5665" t="s" s="3">
        <v>46646</v>
      </c>
      <c r="W5665" t="s" s="3">
        <v>9575</v>
      </c>
      <c r="X5665" t="s" s="3">
        <v>46647</v>
      </c>
      <c r="Y5665" t="s" s="3">
        <v>1499</v>
      </c>
      <c r="Z5665" t="s" s="3">
        <v>55</v>
      </c>
      <c r="AA5665" t="s" s="3">
        <v>56</v>
      </c>
      <c r="AB5665" s="2">
        <v>80449</v>
      </c>
      <c r="AC5665" s="2">
        <v>80449</v>
      </c>
      <c r="AD5665" t="s" s="3">
        <v>57</v>
      </c>
      <c r="AE5665" t="s" s="3">
        <v>1500</v>
      </c>
      <c r="AI5665" t="s" s="3">
        <v>46648</v>
      </c>
      <c r="AL5665" t="s" s="3">
        <v>4378</v>
      </c>
      <c r="AM5665" t="s" s="3">
        <v>4378</v>
      </c>
      <c r="AN5665" t="s" s="3">
        <v>656</v>
      </c>
      <c r="AO5665" s="2">
        <v>79120</v>
      </c>
      <c r="AP5665" t="s" s="3">
        <v>102</v>
      </c>
      <c r="AQ5665" t="s" s="3">
        <v>64</v>
      </c>
      <c r="AR5665" t="s" s="3">
        <v>46649</v>
      </c>
    </row>
    <row r="5666" s="2" customFormat="1" ht="13.55" customHeight="1">
      <c r="A5666" t="s" s="3">
        <v>45</v>
      </c>
      <c r="B5666" t="s" s="3">
        <v>46650</v>
      </c>
      <c r="C5666" t="s" s="3">
        <v>46651</v>
      </c>
      <c r="D5666" s="2">
        <v>36613</v>
      </c>
      <c r="E5666" t="s" s="3">
        <v>46652</v>
      </c>
      <c r="F5666" s="4">
        <v>22153</v>
      </c>
      <c r="G5666" s="4">
        <v>22153</v>
      </c>
      <c r="H5666" s="4">
        <v>6424</v>
      </c>
      <c r="I5666" s="2">
        <v>0</v>
      </c>
      <c r="J5666" s="4">
        <v>0</v>
      </c>
      <c r="K5666" s="4">
        <v>410.88</v>
      </c>
      <c r="L5666" s="4">
        <v>22153</v>
      </c>
      <c r="N5666" s="2">
        <v>195.24</v>
      </c>
      <c r="Q5666" t="s" s="3">
        <v>49</v>
      </c>
      <c r="R5666" s="2">
        <v>0.11</v>
      </c>
      <c r="T5666" t="s" s="3">
        <v>123</v>
      </c>
      <c r="U5666" t="s" s="3">
        <v>46653</v>
      </c>
      <c r="X5666" t="s" s="3">
        <v>46654</v>
      </c>
      <c r="Y5666" t="s" s="3">
        <v>44965</v>
      </c>
      <c r="Z5666" t="s" s="3">
        <v>55</v>
      </c>
      <c r="AA5666" t="s" s="3">
        <v>56</v>
      </c>
      <c r="AB5666" s="2">
        <v>80449</v>
      </c>
      <c r="AC5666" s="2">
        <v>80449</v>
      </c>
      <c r="AD5666" t="s" s="3">
        <v>57</v>
      </c>
      <c r="AE5666" t="s" s="3">
        <v>46655</v>
      </c>
      <c r="AF5666" s="2">
        <v>6338</v>
      </c>
      <c r="AI5666" t="s" s="3">
        <v>46656</v>
      </c>
      <c r="AJ5666" t="s" s="3">
        <v>415</v>
      </c>
      <c r="AL5666" t="s" s="3">
        <v>1737</v>
      </c>
      <c r="AM5666" t="s" s="3">
        <v>1737</v>
      </c>
      <c r="AN5666" t="s" s="3">
        <v>56</v>
      </c>
      <c r="AO5666" t="s" s="3">
        <v>46657</v>
      </c>
      <c r="AP5666" t="s" s="3">
        <v>37403</v>
      </c>
      <c r="AQ5666" t="s" s="3">
        <v>64</v>
      </c>
      <c r="AR5666" t="s" s="3">
        <v>46658</v>
      </c>
    </row>
    <row r="5667" s="2" customFormat="1" ht="13.55" customHeight="1">
      <c r="A5667" t="s" s="3">
        <v>45</v>
      </c>
      <c r="B5667" t="s" s="3">
        <v>46659</v>
      </c>
      <c r="C5667" t="s" s="3">
        <v>37539</v>
      </c>
      <c r="D5667" s="2">
        <v>27625</v>
      </c>
      <c r="E5667" t="s" s="3">
        <v>46660</v>
      </c>
      <c r="F5667" s="4">
        <v>7786</v>
      </c>
      <c r="G5667" s="4">
        <v>7786</v>
      </c>
      <c r="H5667" s="4">
        <v>2258</v>
      </c>
      <c r="I5667" s="2">
        <v>0</v>
      </c>
      <c r="J5667" s="4">
        <v>0</v>
      </c>
      <c r="K5667" s="4">
        <v>133.8</v>
      </c>
      <c r="L5667" s="4">
        <v>7786</v>
      </c>
      <c r="Q5667" t="s" s="3">
        <v>49</v>
      </c>
      <c r="R5667" s="2">
        <v>6.17</v>
      </c>
      <c r="T5667" t="s" s="3">
        <v>37541</v>
      </c>
      <c r="U5667" t="s" s="3">
        <v>37542</v>
      </c>
      <c r="V5667" t="s" s="3">
        <v>46661</v>
      </c>
      <c r="X5667" t="s" s="3">
        <v>37543</v>
      </c>
      <c r="Y5667" t="s" s="3">
        <v>362</v>
      </c>
      <c r="Z5667" t="s" s="3">
        <v>55</v>
      </c>
      <c r="AA5667" t="s" s="3">
        <v>56</v>
      </c>
      <c r="AB5667" s="2">
        <v>80449</v>
      </c>
      <c r="AC5667" s="2">
        <v>80449</v>
      </c>
      <c r="AD5667" t="s" s="3">
        <v>57</v>
      </c>
      <c r="AE5667" t="s" s="3">
        <v>46662</v>
      </c>
      <c r="AF5667" s="2">
        <v>2311</v>
      </c>
      <c r="AI5667" t="s" s="3">
        <v>37545</v>
      </c>
      <c r="AJ5667" t="s" s="3">
        <v>174</v>
      </c>
      <c r="AK5667" s="2">
        <v>311</v>
      </c>
      <c r="AL5667" t="s" s="3">
        <v>1605</v>
      </c>
      <c r="AM5667" t="s" s="3">
        <v>1605</v>
      </c>
      <c r="AN5667" t="s" s="3">
        <v>56</v>
      </c>
      <c r="AO5667" t="s" s="3">
        <v>37546</v>
      </c>
      <c r="AP5667" t="s" s="3">
        <v>3934</v>
      </c>
      <c r="AQ5667" t="s" s="3">
        <v>64</v>
      </c>
      <c r="AR5667" t="s" s="3">
        <v>37547</v>
      </c>
    </row>
    <row r="5668" s="2" customFormat="1" ht="13.55" customHeight="1">
      <c r="A5668" t="s" s="3">
        <v>75</v>
      </c>
      <c r="B5668" t="s" s="3">
        <v>381</v>
      </c>
      <c r="C5668" t="s" s="3">
        <v>46663</v>
      </c>
      <c r="D5668" s="2">
        <v>14347</v>
      </c>
      <c r="E5668" t="s" s="3">
        <v>46664</v>
      </c>
      <c r="F5668" s="4">
        <v>1516</v>
      </c>
      <c r="G5668" s="4">
        <v>1516</v>
      </c>
      <c r="H5668" s="4">
        <v>440</v>
      </c>
      <c r="I5668" s="2">
        <v>0</v>
      </c>
      <c r="J5668" s="4">
        <v>0</v>
      </c>
      <c r="K5668" s="4">
        <v>26.06</v>
      </c>
      <c r="L5668" s="4">
        <v>1516</v>
      </c>
      <c r="N5668" s="2">
        <v>19.78</v>
      </c>
      <c r="Q5668" t="s" s="3">
        <v>49</v>
      </c>
      <c r="R5668" s="2">
        <v>0.17</v>
      </c>
      <c r="T5668" t="s" s="3">
        <v>4242</v>
      </c>
      <c r="U5668" t="s" s="3">
        <v>46665</v>
      </c>
      <c r="V5668" t="s" s="3">
        <v>46666</v>
      </c>
      <c r="W5668" t="s" s="3">
        <v>46665</v>
      </c>
      <c r="X5668" t="s" s="3">
        <v>46667</v>
      </c>
      <c r="Y5668" t="s" s="3">
        <v>388</v>
      </c>
      <c r="Z5668" t="s" s="3">
        <v>55</v>
      </c>
      <c r="AA5668" t="s" s="3">
        <v>56</v>
      </c>
      <c r="AB5668" s="2">
        <v>80449</v>
      </c>
      <c r="AC5668" s="2">
        <v>80449</v>
      </c>
      <c r="AD5668" t="s" s="3">
        <v>57</v>
      </c>
      <c r="AE5668" t="s" s="3">
        <v>389</v>
      </c>
      <c r="AF5668" s="2">
        <v>3008</v>
      </c>
      <c r="AI5668" t="s" s="3">
        <v>46668</v>
      </c>
      <c r="AJ5668" t="s" s="3">
        <v>217</v>
      </c>
      <c r="AL5668" t="s" s="3">
        <v>8490</v>
      </c>
      <c r="AM5668" t="s" s="3">
        <v>8490</v>
      </c>
      <c r="AN5668" t="s" s="3">
        <v>656</v>
      </c>
      <c r="AO5668" t="s" s="3">
        <v>46669</v>
      </c>
      <c r="AP5668" t="s" s="3">
        <v>4064</v>
      </c>
      <c r="AQ5668" t="s" s="3">
        <v>64</v>
      </c>
      <c r="AR5668" t="s" s="3">
        <v>46670</v>
      </c>
    </row>
    <row r="5669" s="2" customFormat="1" ht="13.55" customHeight="1">
      <c r="A5669" t="s" s="3">
        <v>75</v>
      </c>
      <c r="B5669" t="s" s="3">
        <v>4905</v>
      </c>
      <c r="C5669" t="s" s="3">
        <v>46671</v>
      </c>
      <c r="D5669" s="2">
        <v>14230</v>
      </c>
      <c r="E5669" t="s" s="3">
        <v>46672</v>
      </c>
      <c r="F5669" s="4">
        <v>3173</v>
      </c>
      <c r="G5669" s="4">
        <v>3173</v>
      </c>
      <c r="H5669" s="4">
        <v>920</v>
      </c>
      <c r="I5669" s="2">
        <v>0</v>
      </c>
      <c r="J5669" s="4">
        <v>0</v>
      </c>
      <c r="K5669" s="4">
        <v>54.46</v>
      </c>
      <c r="L5669" s="4">
        <v>3173</v>
      </c>
      <c r="Q5669" t="s" s="3">
        <v>49</v>
      </c>
      <c r="R5669" s="2">
        <v>0.34</v>
      </c>
      <c r="T5669" t="s" s="3">
        <v>609</v>
      </c>
      <c r="U5669" t="s" s="3">
        <v>46673</v>
      </c>
      <c r="X5669" t="s" s="3">
        <v>46674</v>
      </c>
      <c r="Y5669" t="s" s="3">
        <v>3002</v>
      </c>
      <c r="Z5669" t="s" s="3">
        <v>55</v>
      </c>
      <c r="AA5669" t="s" s="3">
        <v>56</v>
      </c>
      <c r="AB5669" s="2">
        <v>80449</v>
      </c>
      <c r="AC5669" s="2">
        <v>80449</v>
      </c>
      <c r="AD5669" t="s" s="3">
        <v>57</v>
      </c>
      <c r="AE5669" t="s" s="3">
        <v>4910</v>
      </c>
      <c r="AF5669" s="2">
        <v>3268</v>
      </c>
      <c r="AI5669" t="s" s="3">
        <v>33249</v>
      </c>
      <c r="AJ5669" t="s" s="3">
        <v>174</v>
      </c>
      <c r="AL5669" t="s" s="3">
        <v>46675</v>
      </c>
      <c r="AM5669" t="s" s="3">
        <v>46676</v>
      </c>
      <c r="AN5669" t="s" s="3">
        <v>339</v>
      </c>
      <c r="AO5669" t="s" s="3">
        <v>46677</v>
      </c>
      <c r="AP5669" t="s" s="3">
        <v>46678</v>
      </c>
      <c r="AQ5669" t="s" s="3">
        <v>64</v>
      </c>
      <c r="AR5669" t="s" s="3">
        <v>46679</v>
      </c>
    </row>
    <row r="5670" s="2" customFormat="1" ht="13.55" customHeight="1">
      <c r="A5670" t="s" s="3">
        <v>75</v>
      </c>
      <c r="B5670" t="s" s="3">
        <v>686</v>
      </c>
      <c r="C5670" t="s" s="3">
        <v>24294</v>
      </c>
      <c r="D5670" s="2">
        <v>8318</v>
      </c>
      <c r="E5670" t="s" s="3">
        <v>46680</v>
      </c>
      <c r="F5670" s="4">
        <v>11202</v>
      </c>
      <c r="G5670" s="4">
        <v>11202</v>
      </c>
      <c r="H5670" s="4">
        <v>3249</v>
      </c>
      <c r="I5670" s="2">
        <v>0</v>
      </c>
      <c r="J5670" s="4">
        <v>0</v>
      </c>
      <c r="K5670" s="4">
        <v>192.4</v>
      </c>
      <c r="L5670" s="4">
        <v>11202</v>
      </c>
      <c r="N5670" s="2">
        <v>381.92</v>
      </c>
      <c r="Q5670" t="s" s="3">
        <v>49</v>
      </c>
      <c r="R5670" s="2">
        <v>4.93</v>
      </c>
      <c r="T5670" t="s" s="3">
        <v>1403</v>
      </c>
      <c r="U5670" t="s" s="3">
        <v>24296</v>
      </c>
      <c r="V5670" t="s" s="3">
        <v>1832</v>
      </c>
      <c r="W5670" t="s" s="3">
        <v>24296</v>
      </c>
      <c r="X5670" t="s" s="3">
        <v>24297</v>
      </c>
      <c r="Y5670" t="s" s="3">
        <v>693</v>
      </c>
      <c r="Z5670" t="s" s="3">
        <v>55</v>
      </c>
      <c r="AA5670" t="s" s="3">
        <v>56</v>
      </c>
      <c r="AB5670" s="2">
        <v>80449</v>
      </c>
      <c r="AC5670" s="2">
        <v>80449</v>
      </c>
      <c r="AD5670" t="s" s="3">
        <v>57</v>
      </c>
      <c r="AE5670" t="s" s="3">
        <v>694</v>
      </c>
      <c r="AF5670" s="2">
        <v>8633</v>
      </c>
      <c r="AI5670" t="s" s="3">
        <v>24298</v>
      </c>
      <c r="AJ5670" t="s" s="3">
        <v>174</v>
      </c>
      <c r="AL5670" t="s" s="3">
        <v>284</v>
      </c>
      <c r="AM5670" t="s" s="3">
        <v>904</v>
      </c>
      <c r="AN5670" t="s" s="3">
        <v>56</v>
      </c>
      <c r="AO5670" t="s" s="3">
        <v>24299</v>
      </c>
      <c r="AP5670" t="s" s="3">
        <v>906</v>
      </c>
      <c r="AQ5670" t="s" s="3">
        <v>64</v>
      </c>
      <c r="AR5670" t="s" s="3">
        <v>24300</v>
      </c>
    </row>
    <row r="5671" s="2" customFormat="1" ht="13.55" customHeight="1">
      <c r="A5671" t="s" s="3">
        <v>45</v>
      </c>
      <c r="B5671" t="s" s="3">
        <v>46681</v>
      </c>
      <c r="C5671" t="s" s="3">
        <v>46682</v>
      </c>
      <c r="D5671" s="2">
        <v>35439</v>
      </c>
      <c r="E5671" t="s" s="3">
        <v>46683</v>
      </c>
      <c r="F5671" s="4">
        <v>20506</v>
      </c>
      <c r="G5671" s="4">
        <v>20506</v>
      </c>
      <c r="H5671" s="4">
        <v>5947</v>
      </c>
      <c r="I5671" s="2">
        <v>0</v>
      </c>
      <c r="J5671" s="4">
        <v>0</v>
      </c>
      <c r="K5671" s="4">
        <v>352.24</v>
      </c>
      <c r="L5671" s="4">
        <v>20506</v>
      </c>
      <c r="Q5671" t="s" s="3">
        <v>49</v>
      </c>
      <c r="R5671" s="2">
        <v>3</v>
      </c>
      <c r="T5671" t="s" s="3">
        <v>1067</v>
      </c>
      <c r="U5671" t="s" s="3">
        <v>46684</v>
      </c>
      <c r="X5671" t="s" s="3">
        <v>46685</v>
      </c>
      <c r="Y5671" t="s" s="3">
        <v>8771</v>
      </c>
      <c r="Z5671" t="s" s="3">
        <v>55</v>
      </c>
      <c r="AA5671" t="s" s="3">
        <v>56</v>
      </c>
      <c r="AB5671" s="2">
        <v>80449</v>
      </c>
      <c r="AC5671" s="2">
        <v>80449</v>
      </c>
      <c r="AD5671" t="s" s="3">
        <v>57</v>
      </c>
      <c r="AE5671" t="s" s="3">
        <v>46686</v>
      </c>
      <c r="AF5671" s="2">
        <v>826</v>
      </c>
      <c r="AI5671" t="s" s="3">
        <v>24110</v>
      </c>
      <c r="AJ5671" t="s" s="3">
        <v>313</v>
      </c>
      <c r="AL5671" t="s" s="3">
        <v>405</v>
      </c>
      <c r="AM5671" t="s" s="3">
        <v>405</v>
      </c>
      <c r="AN5671" t="s" s="3">
        <v>56</v>
      </c>
      <c r="AO5671" t="s" s="3">
        <v>46687</v>
      </c>
      <c r="AP5671" t="s" s="3">
        <v>192</v>
      </c>
      <c r="AQ5671" t="s" s="3">
        <v>64</v>
      </c>
      <c r="AR5671" t="s" s="3">
        <v>46688</v>
      </c>
    </row>
    <row r="5672" s="2" customFormat="1" ht="13.55" customHeight="1">
      <c r="A5672" t="s" s="3">
        <v>45</v>
      </c>
      <c r="B5672" t="s" s="3">
        <v>46689</v>
      </c>
      <c r="C5672" t="s" s="3">
        <v>46690</v>
      </c>
      <c r="D5672" s="2">
        <v>38923</v>
      </c>
      <c r="E5672" t="s" s="3">
        <v>46691</v>
      </c>
      <c r="F5672" s="4">
        <v>19961</v>
      </c>
      <c r="G5672" s="4">
        <v>19961</v>
      </c>
      <c r="H5672" s="4">
        <v>5789</v>
      </c>
      <c r="I5672" s="2">
        <v>0</v>
      </c>
      <c r="J5672" s="4">
        <v>0</v>
      </c>
      <c r="K5672" s="4">
        <v>370.56</v>
      </c>
      <c r="L5672" s="4">
        <v>19961</v>
      </c>
      <c r="Q5672" t="s" s="3">
        <v>49</v>
      </c>
      <c r="R5672" s="2">
        <v>0.11</v>
      </c>
      <c r="T5672" t="s" s="3">
        <v>650</v>
      </c>
      <c r="U5672" t="s" s="3">
        <v>23568</v>
      </c>
      <c r="V5672" t="s" s="3">
        <v>4242</v>
      </c>
      <c r="W5672" t="s" s="3">
        <v>1962</v>
      </c>
      <c r="X5672" t="s" s="3">
        <v>46692</v>
      </c>
      <c r="Y5672" t="s" s="3">
        <v>585</v>
      </c>
      <c r="Z5672" t="s" s="3">
        <v>55</v>
      </c>
      <c r="AA5672" t="s" s="3">
        <v>56</v>
      </c>
      <c r="AB5672" s="2">
        <v>80449</v>
      </c>
      <c r="AC5672" s="2">
        <v>80449</v>
      </c>
      <c r="AD5672" t="s" s="3">
        <v>57</v>
      </c>
      <c r="AE5672" t="s" s="3">
        <v>46693</v>
      </c>
      <c r="AF5672" s="2">
        <v>15558</v>
      </c>
      <c r="AI5672" t="s" s="3">
        <v>8971</v>
      </c>
      <c r="AJ5672" t="s" s="3">
        <v>60</v>
      </c>
      <c r="AK5672" s="2">
        <v>106</v>
      </c>
      <c r="AL5672" t="s" s="3">
        <v>708</v>
      </c>
      <c r="AM5672" t="s" s="3">
        <v>708</v>
      </c>
      <c r="AN5672" t="s" s="3">
        <v>56</v>
      </c>
      <c r="AO5672" t="s" s="3">
        <v>23571</v>
      </c>
      <c r="AP5672" t="s" s="3">
        <v>779</v>
      </c>
      <c r="AQ5672" t="s" s="3">
        <v>64</v>
      </c>
      <c r="AR5672" t="s" s="3">
        <v>46694</v>
      </c>
    </row>
    <row r="5673" s="2" customFormat="1" ht="13.55" customHeight="1">
      <c r="A5673" t="s" s="3">
        <v>75</v>
      </c>
      <c r="B5673" t="s" s="3">
        <v>869</v>
      </c>
      <c r="C5673" t="s" s="3">
        <v>46695</v>
      </c>
      <c r="D5673" s="2">
        <v>12575</v>
      </c>
      <c r="E5673" t="s" s="3">
        <v>46696</v>
      </c>
      <c r="F5673" s="4">
        <v>1516</v>
      </c>
      <c r="G5673" s="4">
        <v>1516</v>
      </c>
      <c r="H5673" s="4">
        <v>440</v>
      </c>
      <c r="I5673" s="2">
        <v>0</v>
      </c>
      <c r="J5673" s="4">
        <v>0</v>
      </c>
      <c r="K5673" s="4">
        <v>26.06</v>
      </c>
      <c r="L5673" s="4">
        <v>1516</v>
      </c>
      <c r="Q5673" t="s" s="3">
        <v>49</v>
      </c>
      <c r="R5673" s="2">
        <v>0.17</v>
      </c>
      <c r="T5673" t="s" s="3">
        <v>501</v>
      </c>
      <c r="U5673" t="s" s="3">
        <v>46697</v>
      </c>
      <c r="V5673" t="s" s="3">
        <v>1682</v>
      </c>
      <c r="W5673" t="s" s="3">
        <v>46697</v>
      </c>
      <c r="X5673" t="s" s="3">
        <v>46698</v>
      </c>
      <c r="Y5673" t="s" s="3">
        <v>875</v>
      </c>
      <c r="Z5673" t="s" s="3">
        <v>55</v>
      </c>
      <c r="AA5673" t="s" s="3">
        <v>56</v>
      </c>
      <c r="AB5673" s="2">
        <v>80449</v>
      </c>
      <c r="AC5673" s="2">
        <v>80449</v>
      </c>
      <c r="AD5673" t="s" s="3">
        <v>57</v>
      </c>
      <c r="AE5673" t="s" s="3">
        <v>876</v>
      </c>
      <c r="AI5673" t="s" s="3">
        <v>46699</v>
      </c>
      <c r="AL5673" t="s" s="3">
        <v>7350</v>
      </c>
      <c r="AM5673" t="s" s="3">
        <v>7350</v>
      </c>
      <c r="AN5673" t="s" s="3">
        <v>1523</v>
      </c>
      <c r="AO5673" t="s" s="3">
        <v>46700</v>
      </c>
      <c r="AP5673" t="s" s="3">
        <v>11665</v>
      </c>
      <c r="AQ5673" t="s" s="3">
        <v>64</v>
      </c>
      <c r="AR5673" t="s" s="3">
        <v>46701</v>
      </c>
    </row>
    <row r="5674" s="2" customFormat="1" ht="13.55" customHeight="1">
      <c r="A5674" t="s" s="3">
        <v>45</v>
      </c>
      <c r="B5674" t="s" s="3">
        <v>46702</v>
      </c>
      <c r="C5674" t="s" s="3">
        <v>46703</v>
      </c>
      <c r="D5674" s="2">
        <v>26896</v>
      </c>
      <c r="E5674" t="s" s="3">
        <v>46704</v>
      </c>
      <c r="F5674" s="4">
        <v>7766</v>
      </c>
      <c r="G5674" s="4">
        <v>7766</v>
      </c>
      <c r="H5674" s="4">
        <v>2252</v>
      </c>
      <c r="I5674" s="2">
        <v>0</v>
      </c>
      <c r="J5674" s="4">
        <v>0</v>
      </c>
      <c r="K5674" s="4">
        <v>133.2</v>
      </c>
      <c r="L5674" s="4">
        <v>7766</v>
      </c>
      <c r="N5674" s="2">
        <v>0</v>
      </c>
      <c r="Q5674" t="s" s="3">
        <v>49</v>
      </c>
      <c r="R5674" s="2">
        <v>6.14</v>
      </c>
      <c r="T5674" t="s" s="3">
        <v>9414</v>
      </c>
      <c r="U5674" t="s" s="3">
        <v>46705</v>
      </c>
      <c r="V5674" t="s" s="3">
        <v>11989</v>
      </c>
      <c r="W5674" t="s" s="3">
        <v>46705</v>
      </c>
      <c r="X5674" t="s" s="3">
        <v>46706</v>
      </c>
      <c r="Y5674" t="s" s="3">
        <v>1000</v>
      </c>
      <c r="Z5674" t="s" s="3">
        <v>55</v>
      </c>
      <c r="AA5674" t="s" s="3">
        <v>56</v>
      </c>
      <c r="AB5674" s="2">
        <v>80449</v>
      </c>
      <c r="AC5674" s="2">
        <v>80449</v>
      </c>
      <c r="AD5674" t="s" s="3">
        <v>57</v>
      </c>
      <c r="AE5674" t="s" s="3">
        <v>46707</v>
      </c>
      <c r="AF5674" s="2">
        <v>222</v>
      </c>
      <c r="AI5674" t="s" s="3">
        <v>46708</v>
      </c>
      <c r="AJ5674" t="s" s="3">
        <v>1796</v>
      </c>
      <c r="AL5674" t="s" s="3">
        <v>2213</v>
      </c>
      <c r="AM5674" t="s" s="3">
        <v>2213</v>
      </c>
      <c r="AN5674" t="s" s="3">
        <v>816</v>
      </c>
      <c r="AO5674" t="s" s="3">
        <v>46709</v>
      </c>
      <c r="AP5674" t="s" s="3">
        <v>4754</v>
      </c>
      <c r="AQ5674" t="s" s="3">
        <v>64</v>
      </c>
      <c r="AR5674" t="s" s="3">
        <v>46710</v>
      </c>
    </row>
    <row r="5675" s="2" customFormat="1" ht="13.55" customHeight="1">
      <c r="A5675" t="s" s="3">
        <v>45</v>
      </c>
      <c r="B5675" t="s" s="3">
        <v>46711</v>
      </c>
      <c r="C5675" t="s" s="3">
        <v>46712</v>
      </c>
      <c r="D5675" s="2">
        <v>28909</v>
      </c>
      <c r="E5675" t="s" s="3">
        <v>46713</v>
      </c>
      <c r="F5675" s="4">
        <v>7081</v>
      </c>
      <c r="G5675" s="4">
        <v>7081</v>
      </c>
      <c r="H5675" s="4">
        <v>2053</v>
      </c>
      <c r="I5675" s="2">
        <v>0</v>
      </c>
      <c r="J5675" s="4">
        <v>0</v>
      </c>
      <c r="K5675" s="4">
        <v>121.36</v>
      </c>
      <c r="L5675" s="4">
        <v>7081</v>
      </c>
      <c r="N5675" s="2">
        <v>59.66</v>
      </c>
      <c r="Q5675" t="s" s="3">
        <v>49</v>
      </c>
      <c r="R5675" s="2">
        <v>5.18</v>
      </c>
      <c r="T5675" t="s" s="3">
        <v>770</v>
      </c>
      <c r="U5675" t="s" s="3">
        <v>46714</v>
      </c>
      <c r="V5675" t="s" s="3">
        <v>937</v>
      </c>
      <c r="W5675" t="s" s="3">
        <v>46714</v>
      </c>
      <c r="X5675" t="s" s="3">
        <v>46715</v>
      </c>
      <c r="Y5675" t="s" s="3">
        <v>4881</v>
      </c>
      <c r="Z5675" t="s" s="3">
        <v>55</v>
      </c>
      <c r="AA5675" t="s" s="3">
        <v>56</v>
      </c>
      <c r="AB5675" s="2">
        <v>80449</v>
      </c>
      <c r="AC5675" s="2">
        <v>80449</v>
      </c>
      <c r="AD5675" t="s" s="3">
        <v>57</v>
      </c>
      <c r="AE5675" t="s" s="3">
        <v>46716</v>
      </c>
      <c r="AF5675" s="2">
        <v>243</v>
      </c>
      <c r="AI5675" t="s" s="3">
        <v>46717</v>
      </c>
      <c r="AJ5675" t="s" s="3">
        <v>1796</v>
      </c>
      <c r="AL5675" t="s" s="3">
        <v>182</v>
      </c>
      <c r="AM5675" t="s" s="3">
        <v>182</v>
      </c>
      <c r="AN5675" t="s" s="3">
        <v>190</v>
      </c>
      <c r="AO5675" t="s" s="3">
        <v>46718</v>
      </c>
      <c r="AP5675" t="s" s="3">
        <v>1677</v>
      </c>
      <c r="AQ5675" t="s" s="3">
        <v>64</v>
      </c>
      <c r="AR5675" t="s" s="3">
        <v>46719</v>
      </c>
    </row>
    <row r="5676" s="2" customFormat="1" ht="13.55" customHeight="1">
      <c r="A5676" t="s" s="3">
        <v>45</v>
      </c>
      <c r="B5676" t="s" s="3">
        <v>46720</v>
      </c>
      <c r="C5676" t="s" s="3">
        <v>6145</v>
      </c>
      <c r="D5676" s="2">
        <v>36503</v>
      </c>
      <c r="E5676" t="s" s="3">
        <v>46721</v>
      </c>
      <c r="F5676" s="4">
        <v>36420</v>
      </c>
      <c r="G5676" s="4">
        <v>36420</v>
      </c>
      <c r="H5676" s="4">
        <v>10562</v>
      </c>
      <c r="I5676" s="2">
        <v>0</v>
      </c>
      <c r="J5676" s="4">
        <v>0</v>
      </c>
      <c r="K5676" s="4">
        <v>675.8200000000001</v>
      </c>
      <c r="L5676" s="4">
        <v>36420</v>
      </c>
      <c r="P5676" s="2">
        <v>416</v>
      </c>
      <c r="Q5676" t="s" s="3">
        <v>49</v>
      </c>
      <c r="R5676" s="2">
        <v>0.9</v>
      </c>
      <c r="T5676" t="s" s="3">
        <v>3688</v>
      </c>
      <c r="U5676" t="s" s="3">
        <v>6147</v>
      </c>
      <c r="X5676" t="s" s="3">
        <v>6148</v>
      </c>
      <c r="Y5676" t="s" s="3">
        <v>2719</v>
      </c>
      <c r="Z5676" t="s" s="3">
        <v>55</v>
      </c>
      <c r="AA5676" t="s" s="3">
        <v>56</v>
      </c>
      <c r="AB5676" s="2">
        <v>80449</v>
      </c>
      <c r="AC5676" s="2">
        <v>80449</v>
      </c>
      <c r="AD5676" t="s" s="3">
        <v>57</v>
      </c>
      <c r="AE5676" t="s" s="3">
        <v>46722</v>
      </c>
      <c r="AF5676" s="2">
        <v>1530</v>
      </c>
      <c r="AI5676" t="s" s="3">
        <v>6150</v>
      </c>
      <c r="AJ5676" t="s" s="3">
        <v>217</v>
      </c>
      <c r="AK5676" t="s" s="3">
        <v>6151</v>
      </c>
      <c r="AL5676" t="s" s="3">
        <v>6152</v>
      </c>
      <c r="AM5676" t="s" s="3">
        <v>6152</v>
      </c>
      <c r="AN5676" t="s" s="3">
        <v>656</v>
      </c>
      <c r="AO5676" t="s" s="3">
        <v>6153</v>
      </c>
      <c r="AP5676" t="s" s="3">
        <v>393</v>
      </c>
      <c r="AQ5676" t="s" s="3">
        <v>64</v>
      </c>
      <c r="AR5676" t="s" s="3">
        <v>6154</v>
      </c>
      <c r="AS5676" s="2">
        <v>2004</v>
      </c>
    </row>
    <row r="5677" s="2" customFormat="1" ht="13.55" customHeight="1">
      <c r="A5677" t="s" s="3">
        <v>45</v>
      </c>
      <c r="B5677" t="s" s="3">
        <v>46723</v>
      </c>
      <c r="C5677" t="s" s="3">
        <v>46724</v>
      </c>
      <c r="D5677" s="2">
        <v>27279</v>
      </c>
      <c r="E5677" t="s" s="3">
        <v>46725</v>
      </c>
      <c r="F5677" s="4">
        <v>6984</v>
      </c>
      <c r="G5677" s="4">
        <v>6984</v>
      </c>
      <c r="H5677" s="4">
        <v>2025</v>
      </c>
      <c r="I5677" s="2">
        <v>0</v>
      </c>
      <c r="J5677" s="4">
        <v>0</v>
      </c>
      <c r="K5677" s="4">
        <v>120.18</v>
      </c>
      <c r="L5677" s="4">
        <v>6984</v>
      </c>
      <c r="Q5677" t="s" s="3">
        <v>49</v>
      </c>
      <c r="R5677" s="2">
        <v>5.05</v>
      </c>
      <c r="U5677" t="s" s="3">
        <v>46726</v>
      </c>
      <c r="X5677" t="s" s="3">
        <v>46727</v>
      </c>
      <c r="Y5677" t="s" s="3">
        <v>1804</v>
      </c>
      <c r="Z5677" t="s" s="3">
        <v>55</v>
      </c>
      <c r="AA5677" t="s" s="3">
        <v>56</v>
      </c>
      <c r="AB5677" s="2">
        <v>80449</v>
      </c>
      <c r="AC5677" s="2">
        <v>80449</v>
      </c>
      <c r="AD5677" t="s" s="3">
        <v>57</v>
      </c>
      <c r="AE5677" t="s" s="3">
        <v>46728</v>
      </c>
      <c r="AF5677" s="2">
        <v>23472</v>
      </c>
      <c r="AI5677" t="s" s="3">
        <v>46729</v>
      </c>
      <c r="AJ5677" t="s" s="3">
        <v>174</v>
      </c>
      <c r="AL5677" t="s" s="3">
        <v>11341</v>
      </c>
      <c r="AM5677" t="s" s="3">
        <v>11341</v>
      </c>
      <c r="AN5677" t="s" s="3">
        <v>1004</v>
      </c>
      <c r="AO5677" t="s" s="3">
        <v>46730</v>
      </c>
      <c r="AP5677" t="s" s="3">
        <v>431</v>
      </c>
      <c r="AQ5677" t="s" s="3">
        <v>64</v>
      </c>
      <c r="AR5677" t="s" s="3">
        <v>46731</v>
      </c>
    </row>
    <row r="5678" s="2" customFormat="1" ht="13.55" customHeight="1">
      <c r="A5678" t="s" s="3">
        <v>45</v>
      </c>
      <c r="B5678" t="s" s="3">
        <v>46732</v>
      </c>
      <c r="C5678" t="s" s="3">
        <v>46733</v>
      </c>
      <c r="D5678" s="2">
        <v>28612</v>
      </c>
      <c r="E5678" t="s" s="3">
        <v>46734</v>
      </c>
      <c r="F5678" s="4">
        <v>6946</v>
      </c>
      <c r="G5678" s="4">
        <v>6946</v>
      </c>
      <c r="H5678" s="4">
        <v>2014</v>
      </c>
      <c r="I5678" s="2">
        <v>0</v>
      </c>
      <c r="J5678" s="4">
        <v>0</v>
      </c>
      <c r="K5678" s="4">
        <v>119</v>
      </c>
      <c r="L5678" s="4">
        <v>6946</v>
      </c>
      <c r="Q5678" t="s" s="3">
        <v>49</v>
      </c>
      <c r="R5678" s="2">
        <v>5</v>
      </c>
      <c r="T5678" t="s" s="3">
        <v>19499</v>
      </c>
      <c r="U5678" t="s" s="3">
        <v>46735</v>
      </c>
      <c r="V5678" t="s" s="3">
        <v>4140</v>
      </c>
      <c r="W5678" t="s" s="3">
        <v>46735</v>
      </c>
      <c r="X5678" t="s" s="3">
        <v>46736</v>
      </c>
      <c r="Y5678" t="s" s="3">
        <v>570</v>
      </c>
      <c r="Z5678" t="s" s="3">
        <v>55</v>
      </c>
      <c r="AA5678" t="s" s="3">
        <v>56</v>
      </c>
      <c r="AB5678" s="2">
        <v>80449</v>
      </c>
      <c r="AC5678" s="2">
        <v>80449</v>
      </c>
      <c r="AD5678" t="s" s="3">
        <v>57</v>
      </c>
      <c r="AE5678" t="s" s="3">
        <v>46737</v>
      </c>
      <c r="AF5678" s="2">
        <v>6601</v>
      </c>
      <c r="AI5678" t="s" s="3">
        <v>1105</v>
      </c>
      <c r="AJ5678" t="s" s="3">
        <v>60</v>
      </c>
      <c r="AL5678" t="s" s="3">
        <v>15762</v>
      </c>
      <c r="AM5678" t="s" s="3">
        <v>7019</v>
      </c>
      <c r="AN5678" t="s" s="3">
        <v>444</v>
      </c>
      <c r="AO5678" t="s" s="3">
        <v>46738</v>
      </c>
      <c r="AP5678" t="s" s="3">
        <v>643</v>
      </c>
      <c r="AQ5678" t="s" s="3">
        <v>64</v>
      </c>
      <c r="AR5678" t="s" s="3">
        <v>46739</v>
      </c>
    </row>
    <row r="5679" s="2" customFormat="1" ht="13.55" customHeight="1">
      <c r="A5679" t="s" s="3">
        <v>45</v>
      </c>
      <c r="B5679" t="s" s="3">
        <v>46740</v>
      </c>
      <c r="C5679" t="s" s="3">
        <v>46741</v>
      </c>
      <c r="D5679" s="2">
        <v>7265</v>
      </c>
      <c r="E5679" t="s" s="3">
        <v>46742</v>
      </c>
      <c r="F5679" s="4">
        <v>7096</v>
      </c>
      <c r="G5679" s="4">
        <v>7096</v>
      </c>
      <c r="H5679" s="4">
        <v>2058</v>
      </c>
      <c r="I5679" s="2">
        <v>0</v>
      </c>
      <c r="J5679" s="4">
        <v>0</v>
      </c>
      <c r="K5679" s="4">
        <v>99.44</v>
      </c>
      <c r="L5679" s="4">
        <v>7096</v>
      </c>
      <c r="Q5679" t="s" s="3">
        <v>49</v>
      </c>
      <c r="R5679" s="2">
        <v>5.2</v>
      </c>
      <c r="T5679" t="s" s="3">
        <v>2706</v>
      </c>
      <c r="U5679" t="s" s="3">
        <v>9616</v>
      </c>
      <c r="V5679" t="s" s="3">
        <v>28523</v>
      </c>
      <c r="W5679" t="s" s="3">
        <v>9616</v>
      </c>
      <c r="X5679" t="s" s="3">
        <v>46743</v>
      </c>
      <c r="Y5679" t="s" s="3">
        <v>7693</v>
      </c>
      <c r="Z5679" t="s" s="3">
        <v>55</v>
      </c>
      <c r="AA5679" t="s" s="3">
        <v>56</v>
      </c>
      <c r="AB5679" s="2">
        <v>80449</v>
      </c>
      <c r="AC5679" s="2">
        <v>80449</v>
      </c>
      <c r="AD5679" t="s" s="3">
        <v>57</v>
      </c>
      <c r="AE5679" t="s" s="3">
        <v>46744</v>
      </c>
      <c r="AF5679" s="2">
        <v>1033</v>
      </c>
      <c r="AI5679" t="s" s="3">
        <v>46745</v>
      </c>
      <c r="AJ5679" t="s" s="3">
        <v>1305</v>
      </c>
      <c r="AL5679" t="s" s="3">
        <v>28233</v>
      </c>
      <c r="AM5679" t="s" s="3">
        <v>28233</v>
      </c>
      <c r="AN5679" t="s" s="3">
        <v>4933</v>
      </c>
      <c r="AO5679" t="s" s="3">
        <v>46746</v>
      </c>
      <c r="AP5679" t="s" s="3">
        <v>1020</v>
      </c>
      <c r="AQ5679" t="s" s="3">
        <v>64</v>
      </c>
      <c r="AR5679" t="s" s="3">
        <v>46747</v>
      </c>
    </row>
    <row r="5680" s="2" customFormat="1" ht="13.55" customHeight="1">
      <c r="A5680" t="s" s="3">
        <v>75</v>
      </c>
      <c r="B5680" t="s" s="3">
        <v>14687</v>
      </c>
      <c r="C5680" t="s" s="3">
        <v>46748</v>
      </c>
      <c r="D5680" s="2">
        <v>8640</v>
      </c>
      <c r="E5680" t="s" s="3">
        <v>46749</v>
      </c>
      <c r="F5680" s="4">
        <v>6946</v>
      </c>
      <c r="G5680" s="4">
        <v>6946</v>
      </c>
      <c r="H5680" s="4">
        <v>2014</v>
      </c>
      <c r="I5680" s="2">
        <v>0</v>
      </c>
      <c r="J5680" s="4">
        <v>0</v>
      </c>
      <c r="K5680" s="4">
        <v>97.04000000000001</v>
      </c>
      <c r="L5680" s="4">
        <v>6946</v>
      </c>
      <c r="Q5680" t="s" s="3">
        <v>49</v>
      </c>
      <c r="R5680" s="2">
        <v>5</v>
      </c>
      <c r="T5680" t="s" s="3">
        <v>3143</v>
      </c>
      <c r="U5680" t="s" s="3">
        <v>46750</v>
      </c>
      <c r="V5680" t="s" s="3">
        <v>2271</v>
      </c>
      <c r="W5680" t="s" s="3">
        <v>46750</v>
      </c>
      <c r="X5680" t="s" s="3">
        <v>46751</v>
      </c>
      <c r="Y5680" t="s" s="3">
        <v>2537</v>
      </c>
      <c r="Z5680" t="s" s="3">
        <v>55</v>
      </c>
      <c r="AA5680" t="s" s="3">
        <v>56</v>
      </c>
      <c r="AB5680" s="2">
        <v>80449</v>
      </c>
      <c r="AC5680" s="2">
        <v>80449</v>
      </c>
      <c r="AD5680" t="s" s="3">
        <v>57</v>
      </c>
      <c r="AE5680" t="s" s="3">
        <v>14692</v>
      </c>
      <c r="AF5680" s="2">
        <v>6140</v>
      </c>
      <c r="AI5680" t="s" s="3">
        <v>42681</v>
      </c>
      <c r="AJ5680" t="s" s="3">
        <v>114</v>
      </c>
      <c r="AK5680" t="s" s="3">
        <v>46752</v>
      </c>
      <c r="AL5680" t="s" s="3">
        <v>175</v>
      </c>
      <c r="AM5680" t="s" s="3">
        <v>175</v>
      </c>
      <c r="AN5680" t="s" s="3">
        <v>56</v>
      </c>
      <c r="AO5680" t="s" s="3">
        <v>46753</v>
      </c>
      <c r="AP5680" t="s" s="3">
        <v>3217</v>
      </c>
      <c r="AQ5680" t="s" s="3">
        <v>64</v>
      </c>
      <c r="AR5680" t="s" s="3">
        <v>46754</v>
      </c>
    </row>
    <row r="5681" s="2" customFormat="1" ht="13.55" customHeight="1">
      <c r="A5681" t="s" s="3">
        <v>45</v>
      </c>
      <c r="B5681" t="s" s="3">
        <v>46755</v>
      </c>
      <c r="C5681" t="s" s="3">
        <v>46756</v>
      </c>
      <c r="D5681" s="2">
        <v>28380</v>
      </c>
      <c r="E5681" t="s" s="3">
        <v>46757</v>
      </c>
      <c r="F5681" s="4">
        <v>8017</v>
      </c>
      <c r="G5681" s="4">
        <v>8017</v>
      </c>
      <c r="H5681" s="4">
        <v>2325</v>
      </c>
      <c r="I5681" s="2">
        <v>0</v>
      </c>
      <c r="J5681" s="4">
        <v>0</v>
      </c>
      <c r="K5681" s="4">
        <v>137.34</v>
      </c>
      <c r="L5681" s="4">
        <v>8017</v>
      </c>
      <c r="Q5681" t="s" s="3">
        <v>49</v>
      </c>
      <c r="R5681" s="2">
        <v>6.51</v>
      </c>
      <c r="T5681" t="s" s="3">
        <v>46758</v>
      </c>
      <c r="U5681" t="s" s="3">
        <v>8751</v>
      </c>
      <c r="X5681" t="s" s="3">
        <v>46759</v>
      </c>
      <c r="Y5681" t="s" s="3">
        <v>2402</v>
      </c>
      <c r="Z5681" t="s" s="3">
        <v>55</v>
      </c>
      <c r="AA5681" t="s" s="3">
        <v>56</v>
      </c>
      <c r="AB5681" s="2">
        <v>80449</v>
      </c>
      <c r="AC5681" s="2">
        <v>80449</v>
      </c>
      <c r="AD5681" t="s" s="3">
        <v>57</v>
      </c>
      <c r="AE5681" t="s" s="3">
        <v>46760</v>
      </c>
      <c r="AF5681" s="2">
        <v>985</v>
      </c>
      <c r="AI5681" t="s" s="3">
        <v>6530</v>
      </c>
      <c r="AK5681" s="2">
        <v>8</v>
      </c>
      <c r="AL5681" t="s" s="3">
        <v>1121</v>
      </c>
      <c r="AM5681" t="s" s="3">
        <v>1121</v>
      </c>
      <c r="AN5681" t="s" s="3">
        <v>1123</v>
      </c>
      <c r="AO5681" t="s" s="3">
        <v>46761</v>
      </c>
      <c r="AP5681" t="s" s="3">
        <v>393</v>
      </c>
      <c r="AQ5681" t="s" s="3">
        <v>64</v>
      </c>
      <c r="AR5681" t="s" s="3">
        <v>46762</v>
      </c>
    </row>
    <row r="5682" s="2" customFormat="1" ht="13.55" customHeight="1">
      <c r="A5682" t="s" s="3">
        <v>75</v>
      </c>
      <c r="B5682" t="s" s="3">
        <v>591</v>
      </c>
      <c r="C5682" t="s" s="3">
        <v>46763</v>
      </c>
      <c r="D5682" s="2">
        <v>5885</v>
      </c>
      <c r="E5682" t="s" s="3">
        <v>46764</v>
      </c>
      <c r="F5682" s="4">
        <v>18632</v>
      </c>
      <c r="G5682" s="4">
        <v>18632</v>
      </c>
      <c r="H5682" s="4">
        <v>5403</v>
      </c>
      <c r="I5682" s="2">
        <v>0</v>
      </c>
      <c r="J5682" s="4">
        <v>0</v>
      </c>
      <c r="K5682" s="4">
        <v>319.68</v>
      </c>
      <c r="L5682" s="4">
        <v>18632</v>
      </c>
      <c r="Q5682" t="s" s="3">
        <v>49</v>
      </c>
      <c r="R5682" s="2">
        <v>6.43</v>
      </c>
      <c r="T5682" t="s" s="3">
        <v>2706</v>
      </c>
      <c r="U5682" t="s" s="3">
        <v>39968</v>
      </c>
      <c r="V5682" t="s" s="3">
        <v>3631</v>
      </c>
      <c r="W5682" t="s" s="3">
        <v>36499</v>
      </c>
      <c r="X5682" t="s" s="3">
        <v>46765</v>
      </c>
      <c r="Y5682" t="s" s="3">
        <v>597</v>
      </c>
      <c r="Z5682" t="s" s="3">
        <v>55</v>
      </c>
      <c r="AA5682" t="s" s="3">
        <v>56</v>
      </c>
      <c r="AB5682" s="2">
        <v>80449</v>
      </c>
      <c r="AC5682" s="2">
        <v>80449</v>
      </c>
      <c r="AD5682" t="s" s="3">
        <v>57</v>
      </c>
      <c r="AE5682" t="s" s="3">
        <v>598</v>
      </c>
      <c r="AF5682" s="2">
        <v>542</v>
      </c>
      <c r="AI5682" t="s" s="3">
        <v>46766</v>
      </c>
      <c r="AJ5682" t="s" s="3">
        <v>174</v>
      </c>
      <c r="AL5682" t="s" s="3">
        <v>2055</v>
      </c>
      <c r="AM5682" t="s" s="3">
        <v>2055</v>
      </c>
      <c r="AN5682" t="s" s="3">
        <v>56</v>
      </c>
      <c r="AO5682" t="s" s="3">
        <v>46767</v>
      </c>
      <c r="AP5682" t="s" s="3">
        <v>9273</v>
      </c>
      <c r="AQ5682" t="s" s="3">
        <v>64</v>
      </c>
      <c r="AR5682" t="s" s="3">
        <v>46768</v>
      </c>
    </row>
    <row r="5683" s="2" customFormat="1" ht="13.55" customHeight="1">
      <c r="A5683" t="s" s="3">
        <v>45</v>
      </c>
      <c r="B5683" t="s" s="3">
        <v>46769</v>
      </c>
      <c r="C5683" t="s" s="3">
        <v>46770</v>
      </c>
      <c r="D5683" s="2">
        <v>26416</v>
      </c>
      <c r="E5683" t="s" s="3">
        <v>46771</v>
      </c>
      <c r="F5683" s="4">
        <v>6946</v>
      </c>
      <c r="G5683" s="4">
        <v>6946</v>
      </c>
      <c r="H5683" s="4">
        <v>2014</v>
      </c>
      <c r="I5683" s="2">
        <v>0</v>
      </c>
      <c r="J5683" s="4">
        <v>0</v>
      </c>
      <c r="K5683" s="4">
        <v>119</v>
      </c>
      <c r="L5683" s="4">
        <v>6946</v>
      </c>
      <c r="N5683" s="2">
        <v>43.8</v>
      </c>
      <c r="Q5683" t="s" s="3">
        <v>49</v>
      </c>
      <c r="R5683" s="2">
        <v>5</v>
      </c>
      <c r="T5683" t="s" s="3">
        <v>27353</v>
      </c>
      <c r="U5683" t="s" s="3">
        <v>46772</v>
      </c>
      <c r="X5683" t="s" s="3">
        <v>46773</v>
      </c>
      <c r="Y5683" t="s" s="3">
        <v>54</v>
      </c>
      <c r="Z5683" t="s" s="3">
        <v>55</v>
      </c>
      <c r="AA5683" t="s" s="3">
        <v>56</v>
      </c>
      <c r="AB5683" s="2">
        <v>80449</v>
      </c>
      <c r="AC5683" s="2">
        <v>80449</v>
      </c>
      <c r="AD5683" t="s" s="3">
        <v>57</v>
      </c>
      <c r="AE5683" t="s" s="3">
        <v>46774</v>
      </c>
      <c r="AF5683" s="2">
        <v>4313</v>
      </c>
      <c r="AI5683" t="s" s="3">
        <v>34448</v>
      </c>
      <c r="AJ5683" t="s" s="3">
        <v>60</v>
      </c>
      <c r="AL5683" t="s" s="3">
        <v>6213</v>
      </c>
      <c r="AM5683" t="s" s="3">
        <v>6213</v>
      </c>
      <c r="AN5683" t="s" s="3">
        <v>697</v>
      </c>
      <c r="AO5683" t="s" s="3">
        <v>46775</v>
      </c>
      <c r="AP5683" t="s" s="3">
        <v>4754</v>
      </c>
      <c r="AQ5683" t="s" s="3">
        <v>64</v>
      </c>
      <c r="AR5683" t="s" s="3">
        <v>46776</v>
      </c>
    </row>
    <row r="5684" s="2" customFormat="1" ht="13.55" customHeight="1">
      <c r="A5684" t="s" s="3">
        <v>75</v>
      </c>
      <c r="B5684" t="s" s="3">
        <v>6950</v>
      </c>
      <c r="C5684" t="s" s="3">
        <v>6951</v>
      </c>
      <c r="D5684" s="2">
        <v>30649</v>
      </c>
      <c r="E5684" t="s" s="3">
        <v>46777</v>
      </c>
      <c r="F5684" s="4">
        <v>58820</v>
      </c>
      <c r="G5684" s="4">
        <v>58820</v>
      </c>
      <c r="H5684" s="4">
        <v>17058</v>
      </c>
      <c r="I5684" s="2">
        <v>0</v>
      </c>
      <c r="J5684" s="4">
        <v>0</v>
      </c>
      <c r="K5684" s="4">
        <v>1009.94</v>
      </c>
      <c r="L5684" s="4">
        <v>58820</v>
      </c>
      <c r="Q5684" t="s" s="3">
        <v>49</v>
      </c>
      <c r="R5684" s="2">
        <v>40.4</v>
      </c>
      <c r="T5684" t="s" s="3">
        <v>501</v>
      </c>
      <c r="U5684" t="s" s="3">
        <v>835</v>
      </c>
      <c r="X5684" t="s" s="3">
        <v>6953</v>
      </c>
      <c r="Y5684" t="s" s="3">
        <v>3757</v>
      </c>
      <c r="Z5684" t="s" s="3">
        <v>55</v>
      </c>
      <c r="AA5684" t="s" s="3">
        <v>56</v>
      </c>
      <c r="AB5684" s="2">
        <v>80449</v>
      </c>
      <c r="AC5684" s="2">
        <v>80449</v>
      </c>
      <c r="AD5684" t="s" s="3">
        <v>57</v>
      </c>
      <c r="AE5684" t="s" s="3">
        <v>6954</v>
      </c>
      <c r="AF5684" s="2">
        <v>14362</v>
      </c>
      <c r="AI5684" t="s" s="3">
        <v>6955</v>
      </c>
      <c r="AJ5684" t="s" s="3">
        <v>202</v>
      </c>
      <c r="AL5684" t="s" s="3">
        <v>2202</v>
      </c>
      <c r="AM5684" t="s" s="3">
        <v>2202</v>
      </c>
      <c r="AN5684" t="s" s="3">
        <v>56</v>
      </c>
      <c r="AO5684" t="s" s="3">
        <v>6956</v>
      </c>
      <c r="AP5684" t="s" s="3">
        <v>1006</v>
      </c>
      <c r="AQ5684" t="s" s="3">
        <v>64</v>
      </c>
      <c r="AR5684" t="s" s="3">
        <v>6957</v>
      </c>
    </row>
    <row r="5685" s="2" customFormat="1" ht="13.55" customHeight="1">
      <c r="A5685" t="s" s="3">
        <v>45</v>
      </c>
      <c r="B5685" t="s" s="3">
        <v>46778</v>
      </c>
      <c r="C5685" t="s" s="3">
        <v>46703</v>
      </c>
      <c r="D5685" s="2">
        <v>28951</v>
      </c>
      <c r="E5685" t="s" s="3">
        <v>46779</v>
      </c>
      <c r="F5685" s="4">
        <v>11434</v>
      </c>
      <c r="G5685" s="4">
        <v>11434</v>
      </c>
      <c r="H5685" s="4">
        <v>3316</v>
      </c>
      <c r="I5685" s="2">
        <v>0</v>
      </c>
      <c r="J5685" s="4">
        <v>0</v>
      </c>
      <c r="K5685" s="4">
        <v>196.54</v>
      </c>
      <c r="L5685" s="4">
        <v>11434</v>
      </c>
      <c r="N5685" s="2">
        <v>0</v>
      </c>
      <c r="Q5685" t="s" s="3">
        <v>49</v>
      </c>
      <c r="R5685" s="2">
        <v>5.12</v>
      </c>
      <c r="T5685" t="s" s="3">
        <v>9414</v>
      </c>
      <c r="U5685" t="s" s="3">
        <v>46705</v>
      </c>
      <c r="V5685" t="s" s="3">
        <v>11989</v>
      </c>
      <c r="W5685" t="s" s="3">
        <v>46705</v>
      </c>
      <c r="X5685" t="s" s="3">
        <v>46706</v>
      </c>
      <c r="Y5685" t="s" s="3">
        <v>5410</v>
      </c>
      <c r="Z5685" t="s" s="3">
        <v>55</v>
      </c>
      <c r="AA5685" t="s" s="3">
        <v>56</v>
      </c>
      <c r="AB5685" s="2">
        <v>80449</v>
      </c>
      <c r="AC5685" s="2">
        <v>80449</v>
      </c>
      <c r="AD5685" t="s" s="3">
        <v>57</v>
      </c>
      <c r="AE5685" t="s" s="3">
        <v>46780</v>
      </c>
      <c r="AF5685" s="2">
        <v>222</v>
      </c>
      <c r="AI5685" t="s" s="3">
        <v>46708</v>
      </c>
      <c r="AJ5685" t="s" s="3">
        <v>1796</v>
      </c>
      <c r="AL5685" t="s" s="3">
        <v>2213</v>
      </c>
      <c r="AM5685" t="s" s="3">
        <v>2213</v>
      </c>
      <c r="AN5685" t="s" s="3">
        <v>816</v>
      </c>
      <c r="AO5685" t="s" s="3">
        <v>46709</v>
      </c>
      <c r="AP5685" t="s" s="3">
        <v>4754</v>
      </c>
      <c r="AQ5685" t="s" s="3">
        <v>64</v>
      </c>
      <c r="AR5685" t="s" s="3">
        <v>46710</v>
      </c>
    </row>
    <row r="5686" s="2" customFormat="1" ht="13.55" customHeight="1">
      <c r="A5686" t="s" s="3">
        <v>75</v>
      </c>
      <c r="B5686" t="s" s="3">
        <v>1411</v>
      </c>
      <c r="C5686" t="s" s="3">
        <v>46781</v>
      </c>
      <c r="D5686" s="2">
        <v>25405</v>
      </c>
      <c r="E5686" t="s" s="3">
        <v>46782</v>
      </c>
      <c r="F5686" s="4">
        <v>7401</v>
      </c>
      <c r="G5686" s="4">
        <v>7401</v>
      </c>
      <c r="H5686" s="4">
        <v>2146</v>
      </c>
      <c r="I5686" s="2">
        <v>0</v>
      </c>
      <c r="J5686" s="4">
        <v>0</v>
      </c>
      <c r="K5686" s="4">
        <v>127.28</v>
      </c>
      <c r="L5686" s="4">
        <v>7401</v>
      </c>
      <c r="Q5686" t="s" s="3">
        <v>49</v>
      </c>
      <c r="R5686" s="2">
        <v>5.62</v>
      </c>
      <c r="U5686" t="s" s="3">
        <v>46783</v>
      </c>
      <c r="X5686" t="s" s="3">
        <v>2156</v>
      </c>
      <c r="Y5686" t="s" s="3">
        <v>1416</v>
      </c>
      <c r="Z5686" t="s" s="3">
        <v>55</v>
      </c>
      <c r="AA5686" t="s" s="3">
        <v>56</v>
      </c>
      <c r="AB5686" s="2">
        <v>80449</v>
      </c>
      <c r="AC5686" s="2">
        <v>80449</v>
      </c>
      <c r="AD5686" t="s" s="3">
        <v>57</v>
      </c>
      <c r="AE5686" t="s" s="3">
        <v>1417</v>
      </c>
      <c r="AF5686" s="2">
        <v>459</v>
      </c>
      <c r="AI5686" t="s" s="3">
        <v>46784</v>
      </c>
      <c r="AJ5686" t="s" s="3">
        <v>217</v>
      </c>
      <c r="AL5686" t="s" s="3">
        <v>9638</v>
      </c>
      <c r="AN5686" t="s" s="3">
        <v>656</v>
      </c>
      <c r="AO5686" t="s" s="3">
        <v>46785</v>
      </c>
      <c r="AP5686" t="s" s="3">
        <v>431</v>
      </c>
      <c r="AQ5686" t="s" s="3">
        <v>64</v>
      </c>
      <c r="AR5686" t="s" s="3">
        <v>46786</v>
      </c>
    </row>
    <row r="5687" s="2" customFormat="1" ht="13.55" customHeight="1">
      <c r="A5687" t="s" s="3">
        <v>75</v>
      </c>
      <c r="B5687" t="s" s="3">
        <v>2108</v>
      </c>
      <c r="C5687" t="s" s="3">
        <v>46787</v>
      </c>
      <c r="D5687" s="2">
        <v>35680</v>
      </c>
      <c r="E5687" t="s" s="3">
        <v>46788</v>
      </c>
      <c r="F5687" s="4">
        <v>1119</v>
      </c>
      <c r="G5687" s="4">
        <v>1119</v>
      </c>
      <c r="H5687" s="4">
        <v>325</v>
      </c>
      <c r="I5687" s="2">
        <v>0</v>
      </c>
      <c r="J5687" s="4">
        <v>0</v>
      </c>
      <c r="K5687" s="4">
        <v>18.94</v>
      </c>
      <c r="L5687" s="4">
        <v>1119</v>
      </c>
      <c r="Q5687" t="s" s="3">
        <v>49</v>
      </c>
      <c r="R5687" s="2">
        <v>0.14</v>
      </c>
      <c r="T5687" t="s" s="3">
        <v>46789</v>
      </c>
      <c r="U5687" t="s" s="3">
        <v>6665</v>
      </c>
      <c r="X5687" t="s" s="3">
        <v>46790</v>
      </c>
      <c r="Y5687" t="s" s="3">
        <v>1953</v>
      </c>
      <c r="Z5687" t="s" s="3">
        <v>55</v>
      </c>
      <c r="AA5687" t="s" s="3">
        <v>56</v>
      </c>
      <c r="AB5687" s="2">
        <v>80449</v>
      </c>
      <c r="AC5687" s="2">
        <v>80449</v>
      </c>
      <c r="AD5687" t="s" s="3">
        <v>57</v>
      </c>
      <c r="AE5687" t="s" s="3">
        <v>2114</v>
      </c>
      <c r="AF5687" s="2">
        <v>218</v>
      </c>
      <c r="AI5687" t="s" s="3">
        <v>46791</v>
      </c>
      <c r="AJ5687" t="s" s="3">
        <v>415</v>
      </c>
      <c r="AL5687" t="s" s="3">
        <v>10371</v>
      </c>
      <c r="AM5687" t="s" s="3">
        <v>10371</v>
      </c>
      <c r="AN5687" t="s" s="3">
        <v>3237</v>
      </c>
      <c r="AO5687" t="s" s="3">
        <v>46792</v>
      </c>
      <c r="AP5687" t="s" s="3">
        <v>931</v>
      </c>
      <c r="AQ5687" t="s" s="3">
        <v>64</v>
      </c>
      <c r="AR5687" t="s" s="3">
        <v>46793</v>
      </c>
    </row>
    <row r="5688" s="2" customFormat="1" ht="13.55" customHeight="1">
      <c r="A5688" t="s" s="3">
        <v>45</v>
      </c>
      <c r="B5688" t="s" s="3">
        <v>46794</v>
      </c>
      <c r="C5688" t="s" s="3">
        <v>46795</v>
      </c>
      <c r="D5688" s="2">
        <v>39687</v>
      </c>
      <c r="E5688" t="s" s="3">
        <v>46796</v>
      </c>
      <c r="F5688" s="4">
        <v>13052</v>
      </c>
      <c r="G5688" s="4">
        <v>13052</v>
      </c>
      <c r="H5688" s="4">
        <v>3785</v>
      </c>
      <c r="I5688" s="2">
        <v>0</v>
      </c>
      <c r="J5688" s="4">
        <v>0</v>
      </c>
      <c r="K5688" s="4">
        <v>220.58</v>
      </c>
      <c r="L5688" s="4">
        <v>13052</v>
      </c>
      <c r="Q5688" t="s" s="3">
        <v>49</v>
      </c>
      <c r="R5688" s="2">
        <v>2.5</v>
      </c>
      <c r="T5688" t="s" s="3">
        <v>123</v>
      </c>
      <c r="U5688" t="s" s="3">
        <v>46797</v>
      </c>
      <c r="X5688" t="s" s="3">
        <v>46798</v>
      </c>
      <c r="Y5688" t="s" s="3">
        <v>900</v>
      </c>
      <c r="Z5688" t="s" s="3">
        <v>55</v>
      </c>
      <c r="AA5688" t="s" s="3">
        <v>56</v>
      </c>
      <c r="AB5688" s="2">
        <v>80449</v>
      </c>
      <c r="AC5688" s="2">
        <v>80449</v>
      </c>
      <c r="AD5688" t="s" s="3">
        <v>57</v>
      </c>
      <c r="AE5688" t="s" s="3">
        <v>46799</v>
      </c>
      <c r="AF5688" s="2">
        <v>7101</v>
      </c>
      <c r="AI5688" t="s" s="3">
        <v>1986</v>
      </c>
      <c r="AJ5688" t="s" s="3">
        <v>114</v>
      </c>
      <c r="AL5688" t="s" s="3">
        <v>6309</v>
      </c>
      <c r="AN5688" t="s" s="3">
        <v>339</v>
      </c>
      <c r="AO5688" t="s" s="3">
        <v>46800</v>
      </c>
      <c r="AP5688" t="s" s="3">
        <v>2959</v>
      </c>
      <c r="AQ5688" t="s" s="3">
        <v>64</v>
      </c>
      <c r="AR5688" t="s" s="3">
        <v>46801</v>
      </c>
    </row>
    <row r="5689" s="2" customFormat="1" ht="13.55" customHeight="1">
      <c r="A5689" t="s" s="3">
        <v>45</v>
      </c>
      <c r="B5689" t="s" s="3">
        <v>46802</v>
      </c>
      <c r="C5689" t="s" s="3">
        <v>46803</v>
      </c>
      <c r="D5689" s="2">
        <v>28203</v>
      </c>
      <c r="E5689" t="s" s="3">
        <v>46804</v>
      </c>
      <c r="F5689" s="4">
        <v>6946</v>
      </c>
      <c r="G5689" s="4">
        <v>6946</v>
      </c>
      <c r="H5689" s="4">
        <v>2014</v>
      </c>
      <c r="I5689" s="2">
        <v>0</v>
      </c>
      <c r="J5689" s="4">
        <v>0</v>
      </c>
      <c r="K5689" s="4">
        <v>119</v>
      </c>
      <c r="L5689" s="4">
        <v>6946</v>
      </c>
      <c r="Q5689" t="s" s="3">
        <v>49</v>
      </c>
      <c r="R5689" s="2">
        <v>5</v>
      </c>
      <c r="T5689" t="s" s="3">
        <v>40416</v>
      </c>
      <c r="U5689" t="s" s="3">
        <v>14183</v>
      </c>
      <c r="X5689" t="s" s="3">
        <v>46805</v>
      </c>
      <c r="Y5689" t="s" s="3">
        <v>1532</v>
      </c>
      <c r="Z5689" t="s" s="3">
        <v>55</v>
      </c>
      <c r="AA5689" t="s" s="3">
        <v>56</v>
      </c>
      <c r="AB5689" s="2">
        <v>80449</v>
      </c>
      <c r="AC5689" s="2">
        <v>80449</v>
      </c>
      <c r="AD5689" t="s" s="3">
        <v>57</v>
      </c>
      <c r="AE5689" t="s" s="3">
        <v>46806</v>
      </c>
      <c r="AF5689" s="2">
        <v>337</v>
      </c>
      <c r="AI5689" t="s" s="3">
        <v>6733</v>
      </c>
      <c r="AJ5689" t="s" s="3">
        <v>114</v>
      </c>
      <c r="AL5689" t="s" s="3">
        <v>2922</v>
      </c>
      <c r="AN5689" t="s" s="3">
        <v>56</v>
      </c>
      <c r="AO5689" t="s" s="3">
        <v>46807</v>
      </c>
      <c r="AP5689" t="s" s="3">
        <v>3603</v>
      </c>
      <c r="AQ5689" t="s" s="3">
        <v>64</v>
      </c>
      <c r="AR5689" t="s" s="3">
        <v>46808</v>
      </c>
    </row>
    <row r="5690" s="2" customFormat="1" ht="13.55" customHeight="1">
      <c r="A5690" t="s" s="3">
        <v>45</v>
      </c>
      <c r="B5690" t="s" s="3">
        <v>46809</v>
      </c>
      <c r="C5690" t="s" s="3">
        <v>46810</v>
      </c>
      <c r="D5690" s="2">
        <v>7280</v>
      </c>
      <c r="E5690" t="s" s="3">
        <v>46811</v>
      </c>
      <c r="F5690" s="4">
        <v>6946</v>
      </c>
      <c r="G5690" s="4">
        <v>6946</v>
      </c>
      <c r="H5690" s="4">
        <v>2014</v>
      </c>
      <c r="I5690" s="2">
        <v>0</v>
      </c>
      <c r="J5690" s="4">
        <v>0</v>
      </c>
      <c r="K5690" s="4">
        <v>119</v>
      </c>
      <c r="L5690" s="4">
        <v>6946</v>
      </c>
      <c r="Q5690" t="s" s="3">
        <v>49</v>
      </c>
      <c r="R5690" s="2">
        <v>5</v>
      </c>
      <c r="T5690" t="s" s="3">
        <v>46812</v>
      </c>
      <c r="U5690" t="s" s="3">
        <v>46813</v>
      </c>
      <c r="X5690" t="s" s="3">
        <v>46814</v>
      </c>
      <c r="Y5690" t="s" s="3">
        <v>2261</v>
      </c>
      <c r="Z5690" t="s" s="3">
        <v>55</v>
      </c>
      <c r="AA5690" t="s" s="3">
        <v>56</v>
      </c>
      <c r="AB5690" s="2">
        <v>80449</v>
      </c>
      <c r="AC5690" s="2">
        <v>80449</v>
      </c>
      <c r="AD5690" t="s" s="3">
        <v>57</v>
      </c>
      <c r="AE5690" t="s" s="3">
        <v>46815</v>
      </c>
      <c r="AF5690" s="2">
        <v>6331</v>
      </c>
      <c r="AI5690" t="s" s="3">
        <v>46816</v>
      </c>
      <c r="AJ5690" t="s" s="3">
        <v>114</v>
      </c>
      <c r="AL5690" t="s" s="3">
        <v>46817</v>
      </c>
      <c r="AN5690" t="s" s="3">
        <v>299</v>
      </c>
      <c r="AO5690" t="s" s="3">
        <v>46818</v>
      </c>
      <c r="AP5690" t="s" s="3">
        <v>565</v>
      </c>
      <c r="AQ5690" t="s" s="3">
        <v>64</v>
      </c>
      <c r="AR5690" t="s" s="3">
        <v>46819</v>
      </c>
    </row>
    <row r="5691" s="2" customFormat="1" ht="13.55" customHeight="1">
      <c r="A5691" t="s" s="3">
        <v>75</v>
      </c>
      <c r="B5691" t="s" s="3">
        <v>567</v>
      </c>
      <c r="C5691" t="s" s="3">
        <v>19435</v>
      </c>
      <c r="D5691" s="2">
        <v>11803</v>
      </c>
      <c r="E5691" t="s" s="3">
        <v>46820</v>
      </c>
      <c r="F5691" s="4">
        <v>1334</v>
      </c>
      <c r="G5691" s="4">
        <v>1334</v>
      </c>
      <c r="H5691" s="4">
        <v>387</v>
      </c>
      <c r="I5691" s="2">
        <v>0</v>
      </c>
      <c r="J5691" s="4">
        <v>0</v>
      </c>
      <c r="K5691" s="4">
        <v>23.09</v>
      </c>
      <c r="L5691" s="4">
        <v>1334</v>
      </c>
      <c r="Q5691" t="s" s="3">
        <v>49</v>
      </c>
      <c r="R5691" s="2">
        <v>0.17</v>
      </c>
      <c r="T5691" t="s" s="3">
        <v>1035</v>
      </c>
      <c r="U5691" t="s" s="3">
        <v>5487</v>
      </c>
      <c r="V5691" t="s" s="3">
        <v>1682</v>
      </c>
      <c r="W5691" t="s" s="3">
        <v>19437</v>
      </c>
      <c r="X5691" t="s" s="3">
        <v>19438</v>
      </c>
      <c r="Y5691" t="s" s="3">
        <v>573</v>
      </c>
      <c r="Z5691" t="s" s="3">
        <v>55</v>
      </c>
      <c r="AA5691" t="s" s="3">
        <v>56</v>
      </c>
      <c r="AB5691" s="2">
        <v>80449</v>
      </c>
      <c r="AC5691" s="2">
        <v>80449</v>
      </c>
      <c r="AD5691" t="s" s="3">
        <v>57</v>
      </c>
      <c r="AE5691" t="s" s="3">
        <v>574</v>
      </c>
      <c r="AF5691" s="2">
        <v>2010</v>
      </c>
      <c r="AI5691" t="s" s="3">
        <v>15257</v>
      </c>
      <c r="AJ5691" t="s" s="3">
        <v>313</v>
      </c>
      <c r="AL5691" t="s" s="3">
        <v>429</v>
      </c>
      <c r="AM5691" t="s" s="3">
        <v>429</v>
      </c>
      <c r="AN5691" t="s" s="3">
        <v>56</v>
      </c>
      <c r="AO5691" t="s" s="3">
        <v>19439</v>
      </c>
      <c r="AP5691" t="s" s="3">
        <v>1050</v>
      </c>
      <c r="AQ5691" t="s" s="3">
        <v>64</v>
      </c>
      <c r="AR5691" t="s" s="3">
        <v>19440</v>
      </c>
    </row>
    <row r="5692" s="2" customFormat="1" ht="13.55" customHeight="1">
      <c r="A5692" t="s" s="3">
        <v>45</v>
      </c>
      <c r="B5692" t="s" s="3">
        <v>46821</v>
      </c>
      <c r="C5692" t="s" s="3">
        <v>46822</v>
      </c>
      <c r="D5692" s="2">
        <v>28069</v>
      </c>
      <c r="E5692" t="s" s="3">
        <v>46823</v>
      </c>
      <c r="F5692" s="4">
        <v>14487</v>
      </c>
      <c r="G5692" s="4">
        <v>14487</v>
      </c>
      <c r="H5692" s="4">
        <v>4201</v>
      </c>
      <c r="I5692" s="2">
        <v>0</v>
      </c>
      <c r="J5692" s="4">
        <v>0</v>
      </c>
      <c r="K5692" s="4">
        <v>248.64</v>
      </c>
      <c r="L5692" s="4">
        <v>14487</v>
      </c>
      <c r="Q5692" t="s" s="3">
        <v>49</v>
      </c>
      <c r="R5692" s="2">
        <v>5.01</v>
      </c>
      <c r="T5692" t="s" s="3">
        <v>807</v>
      </c>
      <c r="U5692" t="s" s="3">
        <v>46824</v>
      </c>
      <c r="V5692" t="s" s="3">
        <v>5229</v>
      </c>
      <c r="W5692" t="s" s="3">
        <v>46824</v>
      </c>
      <c r="X5692" t="s" s="3">
        <v>46825</v>
      </c>
      <c r="Y5692" t="s" s="3">
        <v>185</v>
      </c>
      <c r="Z5692" t="s" s="3">
        <v>55</v>
      </c>
      <c r="AA5692" t="s" s="3">
        <v>56</v>
      </c>
      <c r="AB5692" s="2">
        <v>80449</v>
      </c>
      <c r="AC5692" s="2">
        <v>80449</v>
      </c>
      <c r="AD5692" t="s" s="3">
        <v>57</v>
      </c>
      <c r="AE5692" t="s" s="3">
        <v>46826</v>
      </c>
      <c r="AF5692" s="2">
        <v>3671</v>
      </c>
      <c r="AI5692" t="s" s="3">
        <v>46827</v>
      </c>
      <c r="AJ5692" t="s" s="3">
        <v>2426</v>
      </c>
      <c r="AL5692" t="s" s="3">
        <v>26633</v>
      </c>
      <c r="AM5692" t="s" s="3">
        <v>11801</v>
      </c>
      <c r="AN5692" t="s" s="3">
        <v>816</v>
      </c>
      <c r="AO5692" t="s" s="3">
        <v>46828</v>
      </c>
      <c r="AP5692" t="s" s="3">
        <v>1398</v>
      </c>
      <c r="AQ5692" t="s" s="3">
        <v>64</v>
      </c>
      <c r="AR5692" t="s" s="3">
        <v>46829</v>
      </c>
    </row>
    <row r="5693" s="2" customFormat="1" ht="13.55" customHeight="1">
      <c r="A5693" t="s" s="3">
        <v>45</v>
      </c>
      <c r="B5693" t="s" s="3">
        <v>46830</v>
      </c>
      <c r="C5693" t="s" s="3">
        <v>46831</v>
      </c>
      <c r="D5693" s="2">
        <v>37873</v>
      </c>
      <c r="E5693" t="s" s="3">
        <v>46832</v>
      </c>
      <c r="F5693" s="4">
        <v>20506</v>
      </c>
      <c r="G5693" s="4">
        <v>20506</v>
      </c>
      <c r="H5693" s="4">
        <v>5947</v>
      </c>
      <c r="I5693" s="2">
        <v>0</v>
      </c>
      <c r="J5693" s="4">
        <v>0</v>
      </c>
      <c r="K5693" s="4">
        <v>352.24</v>
      </c>
      <c r="L5693" s="4">
        <v>20506</v>
      </c>
      <c r="N5693" s="2">
        <v>113.39</v>
      </c>
      <c r="Q5693" t="s" s="3">
        <v>49</v>
      </c>
      <c r="R5693" s="2">
        <v>3</v>
      </c>
      <c r="T5693" t="s" s="3">
        <v>3688</v>
      </c>
      <c r="U5693" t="s" s="3">
        <v>46833</v>
      </c>
      <c r="V5693" t="s" s="3">
        <v>6177</v>
      </c>
      <c r="W5693" t="s" s="3">
        <v>46833</v>
      </c>
      <c r="X5693" t="s" s="3">
        <v>46834</v>
      </c>
      <c r="Y5693" t="s" s="3">
        <v>963</v>
      </c>
      <c r="Z5693" t="s" s="3">
        <v>55</v>
      </c>
      <c r="AA5693" t="s" s="3">
        <v>56</v>
      </c>
      <c r="AB5693" s="2">
        <v>80449</v>
      </c>
      <c r="AC5693" s="2">
        <v>80449</v>
      </c>
      <c r="AD5693" t="s" s="3">
        <v>57</v>
      </c>
      <c r="AE5693" t="s" s="3">
        <v>46835</v>
      </c>
      <c r="AF5693" s="2">
        <v>7510</v>
      </c>
      <c r="AI5693" t="s" s="3">
        <v>46836</v>
      </c>
      <c r="AJ5693" t="s" s="3">
        <v>174</v>
      </c>
      <c r="AL5693" t="s" s="3">
        <v>990</v>
      </c>
      <c r="AM5693" t="s" s="3">
        <v>990</v>
      </c>
      <c r="AN5693" t="s" s="3">
        <v>656</v>
      </c>
      <c r="AO5693" t="s" s="3">
        <v>46837</v>
      </c>
      <c r="AP5693" t="s" s="3">
        <v>4988</v>
      </c>
      <c r="AQ5693" t="s" s="3">
        <v>64</v>
      </c>
      <c r="AR5693" t="s" s="3">
        <v>46838</v>
      </c>
    </row>
    <row r="5694" s="2" customFormat="1" ht="13.55" customHeight="1">
      <c r="A5694" t="s" s="3">
        <v>75</v>
      </c>
      <c r="B5694" t="s" s="3">
        <v>15117</v>
      </c>
      <c r="C5694" t="s" s="3">
        <v>46839</v>
      </c>
      <c r="D5694" s="2">
        <v>23966</v>
      </c>
      <c r="E5694" t="s" s="3">
        <v>46840</v>
      </c>
      <c r="F5694" s="4">
        <v>10321</v>
      </c>
      <c r="G5694" s="4">
        <v>10321</v>
      </c>
      <c r="H5694" s="4">
        <v>2993</v>
      </c>
      <c r="I5694" s="2">
        <v>0</v>
      </c>
      <c r="J5694" s="4">
        <v>0</v>
      </c>
      <c r="K5694" s="4">
        <v>144.34</v>
      </c>
      <c r="L5694" s="4">
        <v>10321</v>
      </c>
      <c r="Q5694" t="s" s="3">
        <v>49</v>
      </c>
      <c r="R5694" s="2">
        <v>4.24</v>
      </c>
      <c r="U5694" t="s" s="3">
        <v>46841</v>
      </c>
      <c r="V5694" t="s" s="3">
        <v>529</v>
      </c>
      <c r="W5694" t="s" s="3">
        <v>20531</v>
      </c>
      <c r="X5694" t="s" s="3">
        <v>46842</v>
      </c>
      <c r="Y5694" t="s" s="3">
        <v>15122</v>
      </c>
      <c r="Z5694" t="s" s="3">
        <v>55</v>
      </c>
      <c r="AA5694" t="s" s="3">
        <v>56</v>
      </c>
      <c r="AB5694" s="2">
        <v>80449</v>
      </c>
      <c r="AC5694" s="2">
        <v>80449</v>
      </c>
      <c r="AD5694" t="s" s="3">
        <v>57</v>
      </c>
      <c r="AE5694" t="s" s="3">
        <v>15123</v>
      </c>
      <c r="AF5694" s="2">
        <v>9</v>
      </c>
      <c r="AH5694" t="s" s="3">
        <v>2027</v>
      </c>
      <c r="AI5694" t="s" s="3">
        <v>16932</v>
      </c>
      <c r="AL5694" t="s" s="3">
        <v>4274</v>
      </c>
      <c r="AM5694" t="s" s="3">
        <v>4274</v>
      </c>
      <c r="AN5694" t="s" s="3">
        <v>130</v>
      </c>
      <c r="AO5694" t="s" s="3">
        <v>46843</v>
      </c>
      <c r="AP5694" t="s" s="3">
        <v>192</v>
      </c>
      <c r="AQ5694" t="s" s="3">
        <v>64</v>
      </c>
      <c r="AR5694" t="s" s="3">
        <v>46844</v>
      </c>
    </row>
    <row r="5695" s="2" customFormat="1" ht="13.55" customHeight="1">
      <c r="A5695" t="s" s="3">
        <v>45</v>
      </c>
      <c r="B5695" t="s" s="3">
        <v>46845</v>
      </c>
      <c r="C5695" t="s" s="3">
        <v>46846</v>
      </c>
      <c r="D5695" s="2">
        <v>27035</v>
      </c>
      <c r="E5695" t="s" s="3">
        <v>46847</v>
      </c>
      <c r="F5695" s="4">
        <v>6946</v>
      </c>
      <c r="G5695" s="4">
        <v>6946</v>
      </c>
      <c r="H5695" s="4">
        <v>2014</v>
      </c>
      <c r="I5695" s="2">
        <v>0</v>
      </c>
      <c r="J5695" s="4">
        <v>0</v>
      </c>
      <c r="K5695" s="4">
        <v>119</v>
      </c>
      <c r="L5695" s="4">
        <v>6946</v>
      </c>
      <c r="N5695" s="2">
        <v>43.8</v>
      </c>
      <c r="Q5695" t="s" s="3">
        <v>49</v>
      </c>
      <c r="R5695" s="2">
        <v>5</v>
      </c>
      <c r="T5695" t="s" s="3">
        <v>28523</v>
      </c>
      <c r="U5695" t="s" s="3">
        <v>3449</v>
      </c>
      <c r="X5695" t="s" s="3">
        <v>46848</v>
      </c>
      <c r="Y5695" t="s" s="3">
        <v>638</v>
      </c>
      <c r="Z5695" t="s" s="3">
        <v>55</v>
      </c>
      <c r="AA5695" t="s" s="3">
        <v>56</v>
      </c>
      <c r="AB5695" s="2">
        <v>80449</v>
      </c>
      <c r="AC5695" s="2">
        <v>80449</v>
      </c>
      <c r="AD5695" t="s" s="3">
        <v>57</v>
      </c>
      <c r="AE5695" t="s" s="3">
        <v>46849</v>
      </c>
      <c r="AF5695" s="2">
        <v>10464</v>
      </c>
      <c r="AH5695" t="s" s="3">
        <v>2027</v>
      </c>
      <c r="AI5695" s="2">
        <v>725</v>
      </c>
      <c r="AL5695" t="s" s="3">
        <v>13151</v>
      </c>
      <c r="AN5695" t="s" s="3">
        <v>535</v>
      </c>
      <c r="AO5695" t="s" s="3">
        <v>46850</v>
      </c>
      <c r="AP5695" t="s" s="3">
        <v>7452</v>
      </c>
      <c r="AQ5695" t="s" s="3">
        <v>64</v>
      </c>
      <c r="AR5695" t="s" s="3">
        <v>46851</v>
      </c>
    </row>
    <row r="5696" s="2" customFormat="1" ht="13.55" customHeight="1">
      <c r="A5696" t="s" s="3">
        <v>45</v>
      </c>
      <c r="B5696" t="s" s="3">
        <v>46852</v>
      </c>
      <c r="C5696" t="s" s="3">
        <v>46853</v>
      </c>
      <c r="D5696" s="2">
        <v>13520</v>
      </c>
      <c r="E5696" t="s" s="3">
        <v>46854</v>
      </c>
      <c r="F5696" s="4">
        <v>19763</v>
      </c>
      <c r="G5696" s="4">
        <v>19763</v>
      </c>
      <c r="H5696" s="4">
        <v>5731</v>
      </c>
      <c r="I5696" s="2">
        <v>0</v>
      </c>
      <c r="J5696" s="4">
        <v>0</v>
      </c>
      <c r="K5696" s="4">
        <v>276.6</v>
      </c>
      <c r="L5696" s="4">
        <v>19763</v>
      </c>
      <c r="Q5696" t="s" s="3">
        <v>49</v>
      </c>
      <c r="R5696" s="2">
        <v>9.220000000000001</v>
      </c>
      <c r="T5696" t="s" s="3">
        <v>5849</v>
      </c>
      <c r="U5696" t="s" s="3">
        <v>46855</v>
      </c>
      <c r="V5696" t="s" s="3">
        <v>46856</v>
      </c>
      <c r="W5696" t="s" s="3">
        <v>46855</v>
      </c>
      <c r="X5696" t="s" s="3">
        <v>46857</v>
      </c>
      <c r="Y5696" t="s" s="3">
        <v>1267</v>
      </c>
      <c r="Z5696" t="s" s="3">
        <v>55</v>
      </c>
      <c r="AA5696" t="s" s="3">
        <v>56</v>
      </c>
      <c r="AB5696" s="2">
        <v>80449</v>
      </c>
      <c r="AC5696" s="2">
        <v>80449</v>
      </c>
      <c r="AD5696" t="s" s="3">
        <v>57</v>
      </c>
      <c r="AE5696" t="s" s="3">
        <v>46858</v>
      </c>
      <c r="AF5696" s="2">
        <v>12188</v>
      </c>
      <c r="AI5696" t="s" s="3">
        <v>20844</v>
      </c>
      <c r="AJ5696" t="s" s="3">
        <v>415</v>
      </c>
      <c r="AL5696" t="s" s="3">
        <v>175</v>
      </c>
      <c r="AM5696" t="s" s="3">
        <v>175</v>
      </c>
      <c r="AN5696" t="s" s="3">
        <v>56</v>
      </c>
      <c r="AO5696" t="s" s="3">
        <v>46859</v>
      </c>
      <c r="AP5696" t="s" s="3">
        <v>1285</v>
      </c>
      <c r="AQ5696" t="s" s="3">
        <v>64</v>
      </c>
      <c r="AR5696" t="s" s="3">
        <v>46860</v>
      </c>
    </row>
    <row r="5697" s="2" customFormat="1" ht="13.55" customHeight="1">
      <c r="A5697" t="s" s="3">
        <v>45</v>
      </c>
      <c r="B5697" t="s" s="3">
        <v>46861</v>
      </c>
      <c r="C5697" t="s" s="3">
        <v>46862</v>
      </c>
      <c r="D5697" s="2">
        <v>27865</v>
      </c>
      <c r="E5697" t="s" s="3">
        <v>46863</v>
      </c>
      <c r="F5697" s="4">
        <v>6946</v>
      </c>
      <c r="G5697" s="4">
        <v>6946</v>
      </c>
      <c r="H5697" s="4">
        <v>2014</v>
      </c>
      <c r="I5697" s="2">
        <v>0</v>
      </c>
      <c r="J5697" s="4">
        <v>0</v>
      </c>
      <c r="K5697" s="4">
        <v>119</v>
      </c>
      <c r="L5697" s="4">
        <v>6946</v>
      </c>
      <c r="Q5697" t="s" s="3">
        <v>49</v>
      </c>
      <c r="R5697" s="2">
        <v>5</v>
      </c>
      <c r="T5697" t="s" s="3">
        <v>320</v>
      </c>
      <c r="U5697" t="s" s="3">
        <v>46864</v>
      </c>
      <c r="V5697" t="s" s="3">
        <v>46865</v>
      </c>
      <c r="W5697" t="s" s="3">
        <v>46864</v>
      </c>
      <c r="X5697" t="s" s="3">
        <v>46866</v>
      </c>
      <c r="Y5697" t="s" s="3">
        <v>97</v>
      </c>
      <c r="Z5697" t="s" s="3">
        <v>55</v>
      </c>
      <c r="AA5697" t="s" s="3">
        <v>56</v>
      </c>
      <c r="AB5697" s="2">
        <v>80449</v>
      </c>
      <c r="AC5697" s="2">
        <v>80449</v>
      </c>
      <c r="AD5697" t="s" s="3">
        <v>57</v>
      </c>
      <c r="AE5697" t="s" s="3">
        <v>46867</v>
      </c>
      <c r="AF5697" s="2">
        <v>1858</v>
      </c>
      <c r="AI5697" t="s" s="3">
        <v>46868</v>
      </c>
      <c r="AJ5697" t="s" s="3">
        <v>415</v>
      </c>
      <c r="AL5697" t="s" s="3">
        <v>814</v>
      </c>
      <c r="AM5697" t="s" s="3">
        <v>7507</v>
      </c>
      <c r="AN5697" t="s" s="3">
        <v>816</v>
      </c>
      <c r="AO5697" t="s" s="3">
        <v>46869</v>
      </c>
      <c r="AP5697" t="s" s="3">
        <v>4237</v>
      </c>
      <c r="AQ5697" t="s" s="3">
        <v>64</v>
      </c>
      <c r="AR5697" t="s" s="3">
        <v>46870</v>
      </c>
    </row>
    <row r="5698" s="2" customFormat="1" ht="13.55" customHeight="1">
      <c r="A5698" t="s" s="3">
        <v>45</v>
      </c>
      <c r="B5698" t="s" s="3">
        <v>46871</v>
      </c>
      <c r="C5698" t="s" s="3">
        <v>46872</v>
      </c>
      <c r="D5698" s="2">
        <v>41840</v>
      </c>
      <c r="E5698" t="s" s="3">
        <v>46873</v>
      </c>
      <c r="F5698" s="4">
        <v>1969</v>
      </c>
      <c r="G5698" s="4">
        <v>1969</v>
      </c>
      <c r="H5698" s="4">
        <v>520</v>
      </c>
      <c r="I5698" s="2">
        <v>0</v>
      </c>
      <c r="J5698" s="4">
        <v>0</v>
      </c>
      <c r="K5698" s="4">
        <v>30.78</v>
      </c>
      <c r="L5698" s="4">
        <v>1969</v>
      </c>
      <c r="Q5698" t="s" s="3">
        <v>49</v>
      </c>
      <c r="R5698" s="2">
        <v>35.86</v>
      </c>
      <c r="T5698" t="s" s="3">
        <v>1768</v>
      </c>
      <c r="U5698" t="s" s="3">
        <v>46874</v>
      </c>
      <c r="V5698" t="s" s="3">
        <v>1372</v>
      </c>
      <c r="W5698" t="s" s="3">
        <v>46875</v>
      </c>
      <c r="X5698" t="s" s="3">
        <v>46876</v>
      </c>
      <c r="Y5698" t="s" s="3">
        <v>652</v>
      </c>
      <c r="Z5698" t="s" s="3">
        <v>55</v>
      </c>
      <c r="AA5698" t="s" s="3">
        <v>56</v>
      </c>
      <c r="AB5698" s="2">
        <v>80449</v>
      </c>
      <c r="AC5698" s="2">
        <v>80449</v>
      </c>
      <c r="AD5698" t="s" s="3">
        <v>57</v>
      </c>
      <c r="AE5698" t="s" s="3">
        <v>46877</v>
      </c>
      <c r="AF5698" s="2">
        <v>2900</v>
      </c>
      <c r="AI5698" t="s" s="3">
        <v>872</v>
      </c>
      <c r="AJ5698" t="s" s="3">
        <v>114</v>
      </c>
      <c r="AL5698" t="s" s="3">
        <v>852</v>
      </c>
      <c r="AN5698" t="s" s="3">
        <v>130</v>
      </c>
      <c r="AO5698" t="s" s="3">
        <v>46878</v>
      </c>
      <c r="AP5698" t="s" s="3">
        <v>431</v>
      </c>
      <c r="AQ5698" t="s" s="3">
        <v>64</v>
      </c>
      <c r="AR5698" t="s" s="3">
        <v>46879</v>
      </c>
    </row>
    <row r="5699" s="2" customFormat="1" ht="13.55" customHeight="1">
      <c r="A5699" t="s" s="3">
        <v>75</v>
      </c>
      <c r="B5699" t="s" s="3">
        <v>46880</v>
      </c>
      <c r="C5699" t="s" s="3">
        <v>46881</v>
      </c>
      <c r="D5699" s="2">
        <v>39650</v>
      </c>
      <c r="E5699" t="s" s="3">
        <v>46882</v>
      </c>
      <c r="F5699" s="4">
        <v>20579</v>
      </c>
      <c r="G5699" s="4">
        <v>20579</v>
      </c>
      <c r="H5699" s="4">
        <v>5968</v>
      </c>
      <c r="I5699" s="2">
        <v>0</v>
      </c>
      <c r="J5699" s="4">
        <v>0</v>
      </c>
      <c r="K5699" s="4">
        <v>347.46</v>
      </c>
      <c r="L5699" s="4">
        <v>20579</v>
      </c>
      <c r="N5699" s="2">
        <v>145.98</v>
      </c>
      <c r="Q5699" t="s" s="3">
        <v>49</v>
      </c>
      <c r="R5699" s="2">
        <v>2.5</v>
      </c>
      <c r="T5699" t="s" s="3">
        <v>8022</v>
      </c>
      <c r="U5699" t="s" s="3">
        <v>6806</v>
      </c>
      <c r="V5699" t="s" s="3">
        <v>1832</v>
      </c>
      <c r="X5699" t="s" s="3">
        <v>46883</v>
      </c>
      <c r="Y5699" t="s" s="3">
        <v>1315</v>
      </c>
      <c r="Z5699" t="s" s="3">
        <v>55</v>
      </c>
      <c r="AA5699" t="s" s="3">
        <v>56</v>
      </c>
      <c r="AB5699" s="2">
        <v>80449</v>
      </c>
      <c r="AC5699" s="2">
        <v>80449</v>
      </c>
      <c r="AD5699" t="s" s="3">
        <v>57</v>
      </c>
      <c r="AE5699" t="s" s="3">
        <v>46884</v>
      </c>
      <c r="AF5699" s="2">
        <v>1542</v>
      </c>
      <c r="AI5699" t="s" s="3">
        <v>11224</v>
      </c>
      <c r="AJ5699" t="s" s="3">
        <v>313</v>
      </c>
      <c r="AL5699" t="s" s="3">
        <v>9859</v>
      </c>
      <c r="AM5699" t="s" s="3">
        <v>9859</v>
      </c>
      <c r="AN5699" t="s" s="3">
        <v>56</v>
      </c>
      <c r="AO5699" t="s" s="3">
        <v>46885</v>
      </c>
      <c r="AP5699" t="s" s="3">
        <v>537</v>
      </c>
      <c r="AQ5699" t="s" s="3">
        <v>64</v>
      </c>
      <c r="AR5699" t="s" s="3">
        <v>46886</v>
      </c>
    </row>
    <row r="5700" s="2" customFormat="1" ht="13.55" customHeight="1">
      <c r="A5700" t="s" s="3">
        <v>45</v>
      </c>
      <c r="B5700" t="s" s="3">
        <v>46887</v>
      </c>
      <c r="C5700" t="s" s="3">
        <v>46888</v>
      </c>
      <c r="D5700" s="2">
        <v>29210</v>
      </c>
      <c r="E5700" t="s" s="3">
        <v>46889</v>
      </c>
      <c r="F5700" s="4">
        <v>6946</v>
      </c>
      <c r="G5700" s="4">
        <v>6946</v>
      </c>
      <c r="H5700" s="4">
        <v>2014</v>
      </c>
      <c r="I5700" s="2">
        <v>0</v>
      </c>
      <c r="J5700" s="4">
        <v>0</v>
      </c>
      <c r="K5700" s="4">
        <v>119</v>
      </c>
      <c r="L5700" s="4">
        <v>6946</v>
      </c>
      <c r="Q5700" t="s" s="3">
        <v>49</v>
      </c>
      <c r="R5700" s="2">
        <v>5</v>
      </c>
      <c r="T5700" t="s" s="3">
        <v>3688</v>
      </c>
      <c r="U5700" t="s" s="3">
        <v>32892</v>
      </c>
      <c r="V5700" t="s" s="3">
        <v>5348</v>
      </c>
      <c r="W5700" t="s" s="3">
        <v>32892</v>
      </c>
      <c r="X5700" t="s" s="3">
        <v>46890</v>
      </c>
      <c r="Y5700" t="s" s="3">
        <v>2025</v>
      </c>
      <c r="Z5700" t="s" s="3">
        <v>55</v>
      </c>
      <c r="AA5700" t="s" s="3">
        <v>56</v>
      </c>
      <c r="AB5700" s="2">
        <v>80449</v>
      </c>
      <c r="AC5700" s="2">
        <v>80449</v>
      </c>
      <c r="AD5700" t="s" s="3">
        <v>57</v>
      </c>
      <c r="AE5700" t="s" s="3">
        <v>46891</v>
      </c>
      <c r="AF5700" s="2">
        <v>2269</v>
      </c>
      <c r="AI5700" t="s" s="3">
        <v>46892</v>
      </c>
      <c r="AJ5700" t="s" s="3">
        <v>114</v>
      </c>
      <c r="AL5700" t="s" s="3">
        <v>46893</v>
      </c>
      <c r="AN5700" t="s" s="3">
        <v>2404</v>
      </c>
      <c r="AO5700" t="s" s="3">
        <v>46894</v>
      </c>
      <c r="AP5700" t="s" s="3">
        <v>4064</v>
      </c>
      <c r="AQ5700" t="s" s="3">
        <v>64</v>
      </c>
      <c r="AR5700" t="s" s="3">
        <v>46895</v>
      </c>
    </row>
    <row r="5701" s="2" customFormat="1" ht="13.55" customHeight="1">
      <c r="A5701" t="s" s="3">
        <v>75</v>
      </c>
      <c r="B5701" t="s" s="3">
        <v>8795</v>
      </c>
      <c r="C5701" t="s" s="3">
        <v>46896</v>
      </c>
      <c r="D5701" s="2">
        <v>45455</v>
      </c>
      <c r="E5701" t="s" s="3">
        <v>46897</v>
      </c>
      <c r="F5701" s="4">
        <v>6976</v>
      </c>
      <c r="G5701" s="4">
        <v>6976</v>
      </c>
      <c r="H5701" s="4">
        <v>2023</v>
      </c>
      <c r="I5701" s="2">
        <v>0</v>
      </c>
      <c r="J5701" s="4">
        <v>0</v>
      </c>
      <c r="K5701" s="4">
        <v>97.52</v>
      </c>
      <c r="L5701" s="4">
        <v>6976</v>
      </c>
      <c r="Q5701" t="s" s="3">
        <v>49</v>
      </c>
      <c r="R5701" s="2">
        <v>5.04</v>
      </c>
      <c r="T5701" t="s" s="3">
        <v>15870</v>
      </c>
      <c r="U5701" t="s" s="3">
        <v>26348</v>
      </c>
      <c r="V5701" t="s" s="3">
        <v>22145</v>
      </c>
      <c r="W5701" t="s" s="3">
        <v>26348</v>
      </c>
      <c r="X5701" t="s" s="3">
        <v>26349</v>
      </c>
      <c r="Y5701" t="s" s="3">
        <v>8802</v>
      </c>
      <c r="Z5701" t="s" s="3">
        <v>55</v>
      </c>
      <c r="AA5701" t="s" s="3">
        <v>56</v>
      </c>
      <c r="AB5701" s="2">
        <v>80449</v>
      </c>
      <c r="AC5701" s="2">
        <v>80449</v>
      </c>
      <c r="AD5701" t="s" s="3">
        <v>57</v>
      </c>
      <c r="AE5701" t="s" s="3">
        <v>8803</v>
      </c>
      <c r="AF5701" s="2">
        <v>14853</v>
      </c>
      <c r="AI5701" t="s" s="3">
        <v>6683</v>
      </c>
      <c r="AJ5701" t="s" s="3">
        <v>174</v>
      </c>
      <c r="AL5701" t="s" s="3">
        <v>3124</v>
      </c>
      <c r="AN5701" t="s" s="3">
        <v>56</v>
      </c>
      <c r="AO5701" t="s" s="3">
        <v>26351</v>
      </c>
      <c r="AP5701" t="s" s="3">
        <v>921</v>
      </c>
      <c r="AQ5701" t="s" s="3">
        <v>64</v>
      </c>
      <c r="AR5701" t="s" s="3">
        <v>46898</v>
      </c>
    </row>
    <row r="5702" s="2" customFormat="1" ht="13.55" customHeight="1">
      <c r="A5702" t="s" s="3">
        <v>75</v>
      </c>
      <c r="B5702" t="s" s="3">
        <v>11183</v>
      </c>
      <c r="C5702" t="s" s="3">
        <v>46899</v>
      </c>
      <c r="D5702" s="2">
        <v>8798</v>
      </c>
      <c r="E5702" t="s" s="3">
        <v>46900</v>
      </c>
      <c r="F5702" s="4">
        <v>8339</v>
      </c>
      <c r="G5702" s="4">
        <v>8339</v>
      </c>
      <c r="H5702" s="4">
        <v>2418</v>
      </c>
      <c r="I5702" s="2">
        <v>0</v>
      </c>
      <c r="J5702" s="4">
        <v>0</v>
      </c>
      <c r="K5702" s="4">
        <v>116.82</v>
      </c>
      <c r="L5702" s="4">
        <v>8339</v>
      </c>
      <c r="N5702" s="2">
        <v>83.8</v>
      </c>
      <c r="Q5702" t="s" s="3">
        <v>49</v>
      </c>
      <c r="R5702" s="2">
        <v>7</v>
      </c>
      <c r="T5702" t="s" s="3">
        <v>527</v>
      </c>
      <c r="U5702" t="s" s="3">
        <v>46901</v>
      </c>
      <c r="V5702" t="s" s="3">
        <v>11649</v>
      </c>
      <c r="W5702" t="s" s="3">
        <v>46901</v>
      </c>
      <c r="X5702" t="s" s="3">
        <v>46902</v>
      </c>
      <c r="Y5702" t="s" s="3">
        <v>1406</v>
      </c>
      <c r="Z5702" t="s" s="3">
        <v>55</v>
      </c>
      <c r="AA5702" t="s" s="3">
        <v>56</v>
      </c>
      <c r="AB5702" s="2">
        <v>80449</v>
      </c>
      <c r="AC5702" s="2">
        <v>80449</v>
      </c>
      <c r="AD5702" t="s" s="3">
        <v>57</v>
      </c>
      <c r="AE5702" t="s" s="3">
        <v>11188</v>
      </c>
      <c r="AF5702" s="2">
        <v>32394</v>
      </c>
      <c r="AI5702" t="s" s="3">
        <v>46903</v>
      </c>
      <c r="AJ5702" t="s" s="3">
        <v>114</v>
      </c>
      <c r="AL5702" t="s" s="3">
        <v>46904</v>
      </c>
      <c r="AN5702" t="s" s="3">
        <v>1018</v>
      </c>
      <c r="AO5702" t="s" s="3">
        <v>46905</v>
      </c>
      <c r="AP5702" t="s" s="3">
        <v>537</v>
      </c>
      <c r="AQ5702" t="s" s="3">
        <v>64</v>
      </c>
      <c r="AR5702" t="s" s="3">
        <v>46906</v>
      </c>
    </row>
    <row r="5703" s="2" customFormat="1" ht="13.55" customHeight="1">
      <c r="A5703" t="s" s="3">
        <v>45</v>
      </c>
      <c r="B5703" t="s" s="3">
        <v>46907</v>
      </c>
      <c r="C5703" t="s" s="3">
        <v>17068</v>
      </c>
      <c r="D5703" s="2">
        <v>30401</v>
      </c>
      <c r="E5703" t="s" s="3">
        <v>46908</v>
      </c>
      <c r="F5703" s="4">
        <v>29840</v>
      </c>
      <c r="G5703" s="4">
        <v>29840</v>
      </c>
      <c r="H5703" s="4">
        <v>8654</v>
      </c>
      <c r="I5703" s="2">
        <v>0</v>
      </c>
      <c r="J5703" s="4">
        <v>0</v>
      </c>
      <c r="K5703" s="4">
        <v>512.08</v>
      </c>
      <c r="L5703" s="4">
        <v>29840</v>
      </c>
      <c r="N5703" s="2">
        <v>323.86</v>
      </c>
      <c r="Q5703" t="s" s="3">
        <v>49</v>
      </c>
      <c r="R5703" s="2">
        <v>37</v>
      </c>
      <c r="T5703" t="s" s="3">
        <v>7043</v>
      </c>
      <c r="U5703" t="s" s="3">
        <v>17070</v>
      </c>
      <c r="V5703" t="s" s="3">
        <v>1903</v>
      </c>
      <c r="W5703" t="s" s="3">
        <v>124</v>
      </c>
      <c r="X5703" t="s" s="3">
        <v>17071</v>
      </c>
      <c r="Y5703" t="s" s="3">
        <v>8732</v>
      </c>
      <c r="Z5703" t="s" s="3">
        <v>55</v>
      </c>
      <c r="AA5703" t="s" s="3">
        <v>56</v>
      </c>
      <c r="AB5703" s="2">
        <v>80449</v>
      </c>
      <c r="AC5703" s="2">
        <v>80449</v>
      </c>
      <c r="AD5703" t="s" s="3">
        <v>57</v>
      </c>
      <c r="AE5703" t="s" s="3">
        <v>46909</v>
      </c>
      <c r="AF5703" s="2">
        <v>214</v>
      </c>
      <c r="AI5703" t="s" s="3">
        <v>7273</v>
      </c>
      <c r="AJ5703" t="s" s="3">
        <v>60</v>
      </c>
      <c r="AL5703" t="s" s="3">
        <v>9523</v>
      </c>
      <c r="AM5703" t="s" s="3">
        <v>9523</v>
      </c>
      <c r="AN5703" t="s" s="3">
        <v>190</v>
      </c>
      <c r="AO5703" t="s" s="3">
        <v>17073</v>
      </c>
      <c r="AP5703" t="s" s="3">
        <v>931</v>
      </c>
      <c r="AQ5703" t="s" s="3">
        <v>64</v>
      </c>
      <c r="AR5703" t="s" s="3">
        <v>17074</v>
      </c>
    </row>
    <row r="5704" s="2" customFormat="1" ht="13.55" customHeight="1">
      <c r="A5704" t="s" s="3">
        <v>45</v>
      </c>
      <c r="B5704" t="s" s="3">
        <v>46910</v>
      </c>
      <c r="C5704" t="s" s="3">
        <v>46911</v>
      </c>
      <c r="D5704" s="2">
        <v>4735</v>
      </c>
      <c r="E5704" t="s" s="3">
        <v>46912</v>
      </c>
      <c r="F5704" s="4">
        <v>34286</v>
      </c>
      <c r="G5704" s="4">
        <v>34286</v>
      </c>
      <c r="H5704" s="4">
        <v>9943</v>
      </c>
      <c r="I5704" s="2">
        <v>0</v>
      </c>
      <c r="J5704" s="4">
        <v>0</v>
      </c>
      <c r="K5704" s="4">
        <v>467.32</v>
      </c>
      <c r="L5704" s="4">
        <v>34286</v>
      </c>
      <c r="Q5704" t="s" s="3">
        <v>49</v>
      </c>
      <c r="R5704" s="2">
        <v>10.4</v>
      </c>
      <c r="T5704" t="s" s="3">
        <v>320</v>
      </c>
      <c r="U5704" t="s" s="3">
        <v>4774</v>
      </c>
      <c r="V5704" t="s" s="3">
        <v>46913</v>
      </c>
      <c r="W5704" t="s" s="3">
        <v>4983</v>
      </c>
      <c r="X5704" t="s" s="3">
        <v>46914</v>
      </c>
      <c r="Y5704" t="s" s="3">
        <v>1267</v>
      </c>
      <c r="Z5704" t="s" s="3">
        <v>55</v>
      </c>
      <c r="AA5704" t="s" s="3">
        <v>56</v>
      </c>
      <c r="AB5704" s="2">
        <v>80449</v>
      </c>
      <c r="AC5704" s="2">
        <v>80449</v>
      </c>
      <c r="AD5704" t="s" s="3">
        <v>57</v>
      </c>
      <c r="AE5704" t="s" s="3">
        <v>46915</v>
      </c>
      <c r="AF5704" s="2">
        <v>20</v>
      </c>
      <c r="AI5704" t="s" s="3">
        <v>46916</v>
      </c>
      <c r="AL5704" t="s" s="3">
        <v>46917</v>
      </c>
      <c r="AN5704" t="s" s="3">
        <v>299</v>
      </c>
      <c r="AO5704" s="2">
        <v>86544</v>
      </c>
      <c r="AQ5704" t="s" s="3">
        <v>64</v>
      </c>
      <c r="AR5704" t="s" s="3">
        <v>46918</v>
      </c>
    </row>
    <row r="5705" s="2" customFormat="1" ht="13.55" customHeight="1">
      <c r="A5705" t="s" s="3">
        <v>45</v>
      </c>
      <c r="B5705" t="s" s="3">
        <v>46919</v>
      </c>
      <c r="C5705" t="s" s="3">
        <v>46920</v>
      </c>
      <c r="D5705" s="2">
        <v>27929</v>
      </c>
      <c r="E5705" t="s" s="3">
        <v>46921</v>
      </c>
      <c r="F5705" s="4">
        <v>8471</v>
      </c>
      <c r="G5705" s="4">
        <v>8471</v>
      </c>
      <c r="H5705" s="4">
        <v>2457</v>
      </c>
      <c r="I5705" s="2">
        <v>0</v>
      </c>
      <c r="J5705" s="4">
        <v>0</v>
      </c>
      <c r="K5705" s="4">
        <v>145.64</v>
      </c>
      <c r="L5705" s="4">
        <v>8471</v>
      </c>
      <c r="N5705" s="2">
        <v>110.48</v>
      </c>
      <c r="Q5705" t="s" s="3">
        <v>49</v>
      </c>
      <c r="R5705" s="2">
        <v>5</v>
      </c>
      <c r="T5705" t="s" s="3">
        <v>46922</v>
      </c>
      <c r="U5705" t="s" s="3">
        <v>1696</v>
      </c>
      <c r="X5705" t="s" s="3">
        <v>46923</v>
      </c>
      <c r="Y5705" t="s" s="3">
        <v>3656</v>
      </c>
      <c r="Z5705" t="s" s="3">
        <v>55</v>
      </c>
      <c r="AA5705" t="s" s="3">
        <v>56</v>
      </c>
      <c r="AB5705" s="2">
        <v>80449</v>
      </c>
      <c r="AC5705" s="2">
        <v>80449</v>
      </c>
      <c r="AD5705" t="s" s="3">
        <v>57</v>
      </c>
      <c r="AE5705" t="s" s="3">
        <v>46924</v>
      </c>
      <c r="AF5705" s="2">
        <v>6244</v>
      </c>
      <c r="AI5705" t="s" s="3">
        <v>10766</v>
      </c>
      <c r="AJ5705" t="s" s="3">
        <v>313</v>
      </c>
      <c r="AL5705" t="s" s="3">
        <v>284</v>
      </c>
      <c r="AM5705" t="s" s="3">
        <v>284</v>
      </c>
      <c r="AN5705" t="s" s="3">
        <v>56</v>
      </c>
      <c r="AO5705" t="s" s="3">
        <v>46925</v>
      </c>
      <c r="AP5705" t="s" s="3">
        <v>1136</v>
      </c>
      <c r="AQ5705" t="s" s="3">
        <v>64</v>
      </c>
      <c r="AR5705" t="s" s="3">
        <v>46926</v>
      </c>
    </row>
    <row r="5706" s="2" customFormat="1" ht="13.55" customHeight="1">
      <c r="A5706" t="s" s="3">
        <v>45</v>
      </c>
      <c r="B5706" t="s" s="3">
        <v>46927</v>
      </c>
      <c r="C5706" t="s" s="3">
        <v>34168</v>
      </c>
      <c r="D5706" s="2">
        <v>28234</v>
      </c>
      <c r="E5706" t="s" s="3">
        <v>46928</v>
      </c>
      <c r="F5706" s="4">
        <v>6946</v>
      </c>
      <c r="G5706" s="4">
        <v>6946</v>
      </c>
      <c r="H5706" s="4">
        <v>2014</v>
      </c>
      <c r="I5706" s="2">
        <v>0</v>
      </c>
      <c r="J5706" s="4">
        <v>0</v>
      </c>
      <c r="K5706" s="4">
        <v>119</v>
      </c>
      <c r="L5706" s="4">
        <v>6946</v>
      </c>
      <c r="Q5706" t="s" s="3">
        <v>49</v>
      </c>
      <c r="R5706" s="2">
        <v>5</v>
      </c>
      <c r="T5706" t="s" s="3">
        <v>46929</v>
      </c>
      <c r="U5706" t="s" s="3">
        <v>1360</v>
      </c>
      <c r="X5706" t="s" s="3">
        <v>46930</v>
      </c>
      <c r="Y5706" t="s" s="3">
        <v>531</v>
      </c>
      <c r="Z5706" t="s" s="3">
        <v>55</v>
      </c>
      <c r="AA5706" t="s" s="3">
        <v>56</v>
      </c>
      <c r="AB5706" s="2">
        <v>80449</v>
      </c>
      <c r="AC5706" s="2">
        <v>80449</v>
      </c>
      <c r="AD5706" t="s" s="3">
        <v>57</v>
      </c>
      <c r="AE5706" t="s" s="3">
        <v>46931</v>
      </c>
      <c r="AF5706" s="2">
        <v>1069</v>
      </c>
      <c r="AI5706" t="s" s="3">
        <v>34174</v>
      </c>
      <c r="AJ5706" t="s" s="3">
        <v>2426</v>
      </c>
      <c r="AL5706" t="s" s="3">
        <v>1283</v>
      </c>
      <c r="AM5706" t="s" s="3">
        <v>1283</v>
      </c>
      <c r="AN5706" t="s" s="3">
        <v>56</v>
      </c>
      <c r="AO5706" t="s" s="3">
        <v>34175</v>
      </c>
      <c r="AP5706" t="s" s="3">
        <v>74</v>
      </c>
      <c r="AQ5706" t="s" s="3">
        <v>64</v>
      </c>
      <c r="AR5706" t="s" s="3">
        <v>34176</v>
      </c>
    </row>
    <row r="5707" s="2" customFormat="1" ht="13.55" customHeight="1">
      <c r="A5707" t="s" s="3">
        <v>75</v>
      </c>
      <c r="B5707" t="s" s="3">
        <v>18431</v>
      </c>
      <c r="C5707" t="s" s="3">
        <v>46932</v>
      </c>
      <c r="D5707" s="2">
        <v>25157</v>
      </c>
      <c r="E5707" t="s" s="3">
        <v>46933</v>
      </c>
      <c r="F5707" s="4">
        <v>5942</v>
      </c>
      <c r="G5707" s="4">
        <v>5942</v>
      </c>
      <c r="H5707" s="4">
        <v>1723</v>
      </c>
      <c r="I5707" s="2">
        <v>0</v>
      </c>
      <c r="J5707" s="4">
        <v>0</v>
      </c>
      <c r="K5707" s="4">
        <v>101.82</v>
      </c>
      <c r="L5707" s="4">
        <v>5942</v>
      </c>
      <c r="Q5707" t="s" s="3">
        <v>49</v>
      </c>
      <c r="R5707" s="2">
        <v>3.75</v>
      </c>
      <c r="T5707" t="s" s="3">
        <v>6788</v>
      </c>
      <c r="U5707" t="s" s="3">
        <v>46934</v>
      </c>
      <c r="V5707" t="s" s="3">
        <v>3118</v>
      </c>
      <c r="W5707" t="s" s="3">
        <v>46934</v>
      </c>
      <c r="X5707" t="s" s="3">
        <v>46935</v>
      </c>
      <c r="Y5707" t="s" s="3">
        <v>3782</v>
      </c>
      <c r="Z5707" t="s" s="3">
        <v>55</v>
      </c>
      <c r="AA5707" t="s" s="3">
        <v>56</v>
      </c>
      <c r="AB5707" s="2">
        <v>80449</v>
      </c>
      <c r="AC5707" s="2">
        <v>80449</v>
      </c>
      <c r="AD5707" t="s" s="3">
        <v>57</v>
      </c>
      <c r="AE5707" t="s" s="3">
        <v>18437</v>
      </c>
      <c r="AF5707" s="2">
        <v>3072</v>
      </c>
      <c r="AI5707" t="s" s="3">
        <v>26374</v>
      </c>
      <c r="AJ5707" t="s" s="3">
        <v>202</v>
      </c>
      <c r="AL5707" t="s" s="3">
        <v>405</v>
      </c>
      <c r="AM5707" t="s" s="3">
        <v>405</v>
      </c>
      <c r="AN5707" t="s" s="3">
        <v>56</v>
      </c>
      <c r="AO5707" t="s" s="3">
        <v>46936</v>
      </c>
      <c r="AP5707" t="s" s="3">
        <v>192</v>
      </c>
      <c r="AQ5707" t="s" s="3">
        <v>64</v>
      </c>
      <c r="AR5707" t="s" s="3">
        <v>46937</v>
      </c>
    </row>
    <row r="5708" s="2" customFormat="1" ht="13.55" customHeight="1">
      <c r="A5708" t="s" s="3">
        <v>45</v>
      </c>
      <c r="B5708" t="s" s="3">
        <v>46938</v>
      </c>
      <c r="C5708" t="s" s="3">
        <v>46939</v>
      </c>
      <c r="D5708" s="2">
        <v>7081</v>
      </c>
      <c r="E5708" t="s" s="3">
        <v>46940</v>
      </c>
      <c r="F5708" s="4">
        <v>7902</v>
      </c>
      <c r="G5708" s="4">
        <v>7902</v>
      </c>
      <c r="H5708" s="4">
        <v>2292</v>
      </c>
      <c r="I5708" s="2">
        <v>0</v>
      </c>
      <c r="J5708" s="4">
        <v>0</v>
      </c>
      <c r="K5708" s="4">
        <v>110.54</v>
      </c>
      <c r="L5708" s="4">
        <v>7902</v>
      </c>
      <c r="N5708" s="2">
        <v>79.12</v>
      </c>
      <c r="Q5708" t="s" s="3">
        <v>49</v>
      </c>
      <c r="R5708" s="2">
        <v>6.34</v>
      </c>
      <c r="T5708" t="s" s="3">
        <v>46941</v>
      </c>
      <c r="U5708" t="s" s="3">
        <v>13521</v>
      </c>
      <c r="V5708" t="s" s="3">
        <v>46942</v>
      </c>
      <c r="W5708" t="s" s="3">
        <v>13521</v>
      </c>
      <c r="X5708" t="s" s="3">
        <v>46943</v>
      </c>
      <c r="Y5708" t="s" s="3">
        <v>33680</v>
      </c>
      <c r="Z5708" t="s" s="3">
        <v>55</v>
      </c>
      <c r="AA5708" t="s" s="3">
        <v>56</v>
      </c>
      <c r="AB5708" s="2">
        <v>80449</v>
      </c>
      <c r="AC5708" s="2">
        <v>80449</v>
      </c>
      <c r="AD5708" t="s" s="3">
        <v>57</v>
      </c>
      <c r="AE5708" t="s" s="3">
        <v>46944</v>
      </c>
      <c r="AF5708" s="2">
        <v>149</v>
      </c>
      <c r="AI5708" t="s" s="3">
        <v>33666</v>
      </c>
      <c r="AJ5708" t="s" s="3">
        <v>283</v>
      </c>
      <c r="AL5708" t="s" s="3">
        <v>1236</v>
      </c>
      <c r="AN5708" t="s" s="3">
        <v>56</v>
      </c>
      <c r="AO5708" t="s" s="3">
        <v>46945</v>
      </c>
      <c r="AP5708" t="s" s="3">
        <v>1319</v>
      </c>
      <c r="AQ5708" t="s" s="3">
        <v>64</v>
      </c>
      <c r="AR5708" t="s" s="3">
        <v>46946</v>
      </c>
    </row>
    <row r="5709" s="2" customFormat="1" ht="13.55" customHeight="1">
      <c r="A5709" t="s" s="3">
        <v>45</v>
      </c>
      <c r="B5709" t="s" s="3">
        <v>46947</v>
      </c>
      <c r="C5709" t="s" s="3">
        <v>46948</v>
      </c>
      <c r="D5709" s="2">
        <v>10512</v>
      </c>
      <c r="E5709" t="s" s="3">
        <v>46949</v>
      </c>
      <c r="F5709" s="4">
        <v>6999</v>
      </c>
      <c r="G5709" s="4">
        <v>6999</v>
      </c>
      <c r="H5709" s="4">
        <v>2030</v>
      </c>
      <c r="I5709" s="2">
        <v>0</v>
      </c>
      <c r="J5709" s="4">
        <v>0</v>
      </c>
      <c r="K5709" s="4">
        <v>120.18</v>
      </c>
      <c r="L5709" s="4">
        <v>6999</v>
      </c>
      <c r="Q5709" t="s" s="3">
        <v>49</v>
      </c>
      <c r="R5709" s="2">
        <v>5.07</v>
      </c>
      <c r="T5709" t="s" s="3">
        <v>594</v>
      </c>
      <c r="U5709" t="s" s="3">
        <v>46950</v>
      </c>
      <c r="V5709" t="s" s="3">
        <v>13826</v>
      </c>
      <c r="W5709" t="s" s="3">
        <v>46950</v>
      </c>
      <c r="X5709" t="s" s="3">
        <v>46951</v>
      </c>
      <c r="Y5709" t="s" s="3">
        <v>10192</v>
      </c>
      <c r="Z5709" t="s" s="3">
        <v>55</v>
      </c>
      <c r="AA5709" t="s" s="3">
        <v>56</v>
      </c>
      <c r="AB5709" s="2">
        <v>80449</v>
      </c>
      <c r="AC5709" s="2">
        <v>80449</v>
      </c>
      <c r="AD5709" t="s" s="3">
        <v>57</v>
      </c>
      <c r="AE5709" t="s" s="3">
        <v>46952</v>
      </c>
      <c r="AF5709" s="2">
        <v>805</v>
      </c>
      <c r="AI5709" t="s" s="3">
        <v>46953</v>
      </c>
      <c r="AJ5709" t="s" s="3">
        <v>313</v>
      </c>
      <c r="AL5709" t="s" s="3">
        <v>1342</v>
      </c>
      <c r="AM5709" t="s" s="3">
        <v>1342</v>
      </c>
      <c r="AN5709" t="s" s="3">
        <v>11007</v>
      </c>
      <c r="AO5709" t="s" s="3">
        <v>46954</v>
      </c>
      <c r="AP5709" t="s" s="3">
        <v>779</v>
      </c>
      <c r="AQ5709" t="s" s="3">
        <v>64</v>
      </c>
      <c r="AR5709" t="s" s="3">
        <v>46955</v>
      </c>
    </row>
    <row r="5710" s="2" customFormat="1" ht="13.55" customHeight="1">
      <c r="A5710" t="s" s="3">
        <v>75</v>
      </c>
      <c r="B5710" t="s" s="3">
        <v>7939</v>
      </c>
      <c r="C5710" t="s" s="3">
        <v>7940</v>
      </c>
      <c r="D5710" s="2">
        <v>11419</v>
      </c>
      <c r="E5710" t="s" s="3">
        <v>46956</v>
      </c>
      <c r="F5710" s="4">
        <v>9913</v>
      </c>
      <c r="G5710" s="4">
        <v>9913</v>
      </c>
      <c r="H5710" s="4">
        <v>2875</v>
      </c>
      <c r="I5710" s="2">
        <v>0</v>
      </c>
      <c r="J5710" s="4">
        <v>0</v>
      </c>
      <c r="K5710" s="4">
        <v>169.9</v>
      </c>
      <c r="L5710" s="4">
        <v>9913</v>
      </c>
      <c r="Q5710" t="s" s="3">
        <v>49</v>
      </c>
      <c r="R5710" s="2">
        <v>5.36</v>
      </c>
      <c r="U5710" t="s" s="3">
        <v>7942</v>
      </c>
      <c r="X5710" t="s" s="3">
        <v>7943</v>
      </c>
      <c r="Y5710" t="s" s="3">
        <v>7944</v>
      </c>
      <c r="Z5710" t="s" s="3">
        <v>55</v>
      </c>
      <c r="AA5710" t="s" s="3">
        <v>56</v>
      </c>
      <c r="AB5710" s="2">
        <v>80449</v>
      </c>
      <c r="AC5710" s="2">
        <v>80449</v>
      </c>
      <c r="AD5710" t="s" s="3">
        <v>57</v>
      </c>
      <c r="AE5710" t="s" s="3">
        <v>7945</v>
      </c>
      <c r="AF5710" s="2">
        <v>351</v>
      </c>
      <c r="AI5710" t="s" s="3">
        <v>7946</v>
      </c>
      <c r="AJ5710" t="s" s="3">
        <v>313</v>
      </c>
      <c r="AL5710" t="s" s="3">
        <v>405</v>
      </c>
      <c r="AM5710" t="s" s="3">
        <v>405</v>
      </c>
      <c r="AN5710" t="s" s="3">
        <v>56</v>
      </c>
      <c r="AO5710" t="s" s="3">
        <v>7947</v>
      </c>
      <c r="AP5710" t="s" s="3">
        <v>7948</v>
      </c>
      <c r="AQ5710" t="s" s="3">
        <v>64</v>
      </c>
      <c r="AR5710" t="s" s="3">
        <v>7949</v>
      </c>
    </row>
    <row r="5711" s="2" customFormat="1" ht="13.55" customHeight="1">
      <c r="A5711" t="s" s="3">
        <v>45</v>
      </c>
      <c r="B5711" t="s" s="3">
        <v>46957</v>
      </c>
      <c r="C5711" t="s" s="3">
        <v>46958</v>
      </c>
      <c r="D5711" s="2">
        <v>26689</v>
      </c>
      <c r="E5711" t="s" s="3">
        <v>46959</v>
      </c>
      <c r="F5711" s="4">
        <v>6946</v>
      </c>
      <c r="G5711" s="4">
        <v>6946</v>
      </c>
      <c r="H5711" s="4">
        <v>2014</v>
      </c>
      <c r="I5711" s="2">
        <v>0</v>
      </c>
      <c r="J5711" s="4">
        <v>0</v>
      </c>
      <c r="K5711" s="4">
        <v>119</v>
      </c>
      <c r="L5711" s="4">
        <v>6946</v>
      </c>
      <c r="Q5711" t="s" s="3">
        <v>49</v>
      </c>
      <c r="R5711" s="2">
        <v>5</v>
      </c>
      <c r="T5711" t="s" s="3">
        <v>94</v>
      </c>
      <c r="U5711" t="s" s="3">
        <v>15871</v>
      </c>
      <c r="V5711" t="s" s="3">
        <v>13011</v>
      </c>
      <c r="W5711" t="s" s="3">
        <v>15871</v>
      </c>
      <c r="X5711" t="s" s="3">
        <v>46960</v>
      </c>
      <c r="Y5711" t="s" s="3">
        <v>57</v>
      </c>
      <c r="Z5711" t="s" s="3">
        <v>55</v>
      </c>
      <c r="AA5711" t="s" s="3">
        <v>56</v>
      </c>
      <c r="AB5711" s="2">
        <v>80449</v>
      </c>
      <c r="AC5711" s="2">
        <v>80449</v>
      </c>
      <c r="AD5711" t="s" s="3">
        <v>57</v>
      </c>
      <c r="AE5711" t="s" s="3">
        <v>46961</v>
      </c>
      <c r="AF5711" s="2">
        <v>24904</v>
      </c>
      <c r="AI5711" t="s" s="3">
        <v>4463</v>
      </c>
      <c r="AJ5711" t="s" s="3">
        <v>60</v>
      </c>
      <c r="AL5711" t="s" s="3">
        <v>12526</v>
      </c>
      <c r="AM5711" t="s" s="3">
        <v>12526</v>
      </c>
      <c r="AN5711" t="s" s="3">
        <v>130</v>
      </c>
      <c r="AO5711" t="s" s="3">
        <v>46962</v>
      </c>
      <c r="AP5711" t="s" s="3">
        <v>2723</v>
      </c>
      <c r="AQ5711" t="s" s="3">
        <v>64</v>
      </c>
      <c r="AR5711" t="s" s="3">
        <v>46963</v>
      </c>
    </row>
    <row r="5712" s="2" customFormat="1" ht="13.55" customHeight="1">
      <c r="A5712" t="s" s="3">
        <v>45</v>
      </c>
      <c r="B5712" t="s" s="3">
        <v>46964</v>
      </c>
      <c r="C5712" t="s" s="3">
        <v>38860</v>
      </c>
      <c r="D5712" s="2">
        <v>38860</v>
      </c>
      <c r="E5712" t="s" s="3">
        <v>46965</v>
      </c>
      <c r="F5712" s="4">
        <v>11549</v>
      </c>
      <c r="G5712" s="4">
        <v>11549</v>
      </c>
      <c r="H5712" s="4">
        <v>3349</v>
      </c>
      <c r="I5712" s="2">
        <v>0</v>
      </c>
      <c r="J5712" s="4">
        <v>0</v>
      </c>
      <c r="K5712" s="4">
        <v>214.4</v>
      </c>
      <c r="L5712" s="4">
        <v>11549</v>
      </c>
      <c r="Q5712" t="s" s="3">
        <v>49</v>
      </c>
      <c r="R5712" s="2">
        <v>0.7</v>
      </c>
      <c r="T5712" t="s" s="3">
        <v>8022</v>
      </c>
      <c r="U5712" t="s" s="3">
        <v>124</v>
      </c>
      <c r="V5712" t="s" s="3">
        <v>4140</v>
      </c>
      <c r="W5712" t="s" s="3">
        <v>124</v>
      </c>
      <c r="X5712" t="s" s="3">
        <v>38862</v>
      </c>
      <c r="Y5712" t="s" s="3">
        <v>3198</v>
      </c>
      <c r="Z5712" t="s" s="3">
        <v>55</v>
      </c>
      <c r="AA5712" t="s" s="3">
        <v>56</v>
      </c>
      <c r="AB5712" s="2">
        <v>80449</v>
      </c>
      <c r="AC5712" s="2">
        <v>80449</v>
      </c>
      <c r="AD5712" t="s" s="3">
        <v>57</v>
      </c>
      <c r="AE5712" t="s" s="3">
        <v>46966</v>
      </c>
      <c r="AF5712" s="2">
        <v>12964</v>
      </c>
      <c r="AI5712" t="s" s="3">
        <v>7100</v>
      </c>
      <c r="AJ5712" t="s" s="3">
        <v>415</v>
      </c>
      <c r="AL5712" t="s" s="3">
        <v>405</v>
      </c>
      <c r="AM5712" t="s" s="3">
        <v>1605</v>
      </c>
      <c r="AN5712" t="s" s="3">
        <v>56</v>
      </c>
      <c r="AO5712" t="s" s="3">
        <v>38864</v>
      </c>
      <c r="AP5712" t="s" s="3">
        <v>710</v>
      </c>
      <c r="AQ5712" t="s" s="3">
        <v>64</v>
      </c>
      <c r="AR5712" t="s" s="3">
        <v>38865</v>
      </c>
    </row>
    <row r="5713" s="2" customFormat="1" ht="13.55" customHeight="1">
      <c r="A5713" t="s" s="3">
        <v>75</v>
      </c>
      <c r="B5713" t="s" s="3">
        <v>1840</v>
      </c>
      <c r="C5713" t="s" s="3">
        <v>3669</v>
      </c>
      <c r="D5713" s="2">
        <v>14377</v>
      </c>
      <c r="E5713" t="s" s="3">
        <v>46967</v>
      </c>
      <c r="F5713" s="4">
        <v>3158</v>
      </c>
      <c r="G5713" s="4">
        <v>3158</v>
      </c>
      <c r="H5713" s="4">
        <v>916</v>
      </c>
      <c r="I5713" s="2">
        <v>0</v>
      </c>
      <c r="J5713" s="4">
        <v>0</v>
      </c>
      <c r="K5713" s="4">
        <v>54.46</v>
      </c>
      <c r="L5713" s="4">
        <v>3158</v>
      </c>
      <c r="Q5713" t="s" s="3">
        <v>49</v>
      </c>
      <c r="R5713" s="2">
        <v>0.17</v>
      </c>
      <c r="T5713" t="s" s="3">
        <v>477</v>
      </c>
      <c r="U5713" t="s" s="3">
        <v>3671</v>
      </c>
      <c r="X5713" t="s" s="3">
        <v>3672</v>
      </c>
      <c r="Y5713" t="s" s="3">
        <v>1846</v>
      </c>
      <c r="Z5713" t="s" s="3">
        <v>55</v>
      </c>
      <c r="AA5713" t="s" s="3">
        <v>56</v>
      </c>
      <c r="AB5713" s="2">
        <v>80449</v>
      </c>
      <c r="AC5713" s="2">
        <v>80449</v>
      </c>
      <c r="AD5713" t="s" s="3">
        <v>57</v>
      </c>
      <c r="AE5713" t="s" s="3">
        <v>1847</v>
      </c>
      <c r="AF5713" s="2">
        <v>4994</v>
      </c>
      <c r="AI5713" t="s" s="3">
        <v>3673</v>
      </c>
      <c r="AJ5713" t="s" s="3">
        <v>600</v>
      </c>
      <c r="AL5713" t="s" s="3">
        <v>284</v>
      </c>
      <c r="AM5713" t="s" s="3">
        <v>2382</v>
      </c>
      <c r="AN5713" t="s" s="3">
        <v>56</v>
      </c>
      <c r="AO5713" t="s" s="3">
        <v>3674</v>
      </c>
      <c r="AP5713" t="s" s="3">
        <v>3323</v>
      </c>
      <c r="AQ5713" t="s" s="3">
        <v>64</v>
      </c>
      <c r="AR5713" t="s" s="3">
        <v>3675</v>
      </c>
    </row>
    <row r="5714" s="2" customFormat="1" ht="13.55" customHeight="1">
      <c r="A5714" t="s" s="3">
        <v>75</v>
      </c>
      <c r="B5714" t="s" s="3">
        <v>6958</v>
      </c>
      <c r="C5714" t="s" s="3">
        <v>46968</v>
      </c>
      <c r="D5714" s="2">
        <v>8497</v>
      </c>
      <c r="E5714" t="s" s="3">
        <v>46969</v>
      </c>
      <c r="F5714" s="4">
        <v>8467</v>
      </c>
      <c r="G5714" s="4">
        <v>8467</v>
      </c>
      <c r="H5714" s="4">
        <v>2455</v>
      </c>
      <c r="I5714" s="2">
        <v>0</v>
      </c>
      <c r="J5714" s="4">
        <v>0</v>
      </c>
      <c r="K5714" s="4">
        <v>118.76</v>
      </c>
      <c r="L5714" s="4">
        <v>8467</v>
      </c>
      <c r="Q5714" t="s" s="3">
        <v>49</v>
      </c>
      <c r="R5714" s="2">
        <v>7.2</v>
      </c>
      <c r="T5714" t="s" s="3">
        <v>734</v>
      </c>
      <c r="U5714" t="s" s="3">
        <v>46970</v>
      </c>
      <c r="V5714" t="s" s="3">
        <v>10342</v>
      </c>
      <c r="W5714" t="s" s="3">
        <v>46970</v>
      </c>
      <c r="X5714" t="s" s="3">
        <v>46971</v>
      </c>
      <c r="Y5714" t="s" s="3">
        <v>6963</v>
      </c>
      <c r="Z5714" t="s" s="3">
        <v>55</v>
      </c>
      <c r="AA5714" t="s" s="3">
        <v>56</v>
      </c>
      <c r="AB5714" s="2">
        <v>80449</v>
      </c>
      <c r="AC5714" s="2">
        <v>80449</v>
      </c>
      <c r="AD5714" t="s" s="3">
        <v>57</v>
      </c>
      <c r="AE5714" t="s" s="3">
        <v>6964</v>
      </c>
      <c r="AF5714" s="2">
        <v>3190</v>
      </c>
      <c r="AI5714" t="s" s="3">
        <v>46972</v>
      </c>
      <c r="AJ5714" t="s" s="3">
        <v>415</v>
      </c>
      <c r="AL5714" t="s" s="3">
        <v>469</v>
      </c>
      <c r="AM5714" t="s" s="3">
        <v>469</v>
      </c>
      <c r="AN5714" t="s" s="3">
        <v>470</v>
      </c>
      <c r="AO5714" t="s" s="3">
        <v>46973</v>
      </c>
      <c r="AP5714" t="s" s="3">
        <v>431</v>
      </c>
      <c r="AQ5714" t="s" s="3">
        <v>64</v>
      </c>
      <c r="AR5714" t="s" s="3">
        <v>46974</v>
      </c>
    </row>
    <row r="5715" s="2" customFormat="1" ht="13.55" customHeight="1">
      <c r="A5715" t="s" s="3">
        <v>45</v>
      </c>
      <c r="B5715" t="s" s="3">
        <v>46975</v>
      </c>
      <c r="C5715" t="s" s="3">
        <v>46976</v>
      </c>
      <c r="D5715" s="2">
        <v>6230</v>
      </c>
      <c r="E5715" t="s" s="3">
        <v>46977</v>
      </c>
      <c r="F5715" s="4">
        <v>7170</v>
      </c>
      <c r="G5715" s="4">
        <v>7170</v>
      </c>
      <c r="H5715" s="4">
        <v>2079</v>
      </c>
      <c r="I5715" s="2">
        <v>0</v>
      </c>
      <c r="J5715" s="4">
        <v>0</v>
      </c>
      <c r="K5715" s="4">
        <v>123.14</v>
      </c>
      <c r="L5715" s="4">
        <v>7170</v>
      </c>
      <c r="Q5715" t="s" s="3">
        <v>49</v>
      </c>
      <c r="R5715" s="2">
        <v>5.3</v>
      </c>
      <c r="T5715" t="s" s="3">
        <v>2683</v>
      </c>
      <c r="U5715" t="s" s="3">
        <v>1360</v>
      </c>
      <c r="V5715" t="s" s="3">
        <v>7146</v>
      </c>
      <c r="W5715" t="s" s="3">
        <v>1360</v>
      </c>
      <c r="X5715" t="s" s="3">
        <v>46978</v>
      </c>
      <c r="Y5715" t="s" s="3">
        <v>3133</v>
      </c>
      <c r="Z5715" t="s" s="3">
        <v>55</v>
      </c>
      <c r="AA5715" t="s" s="3">
        <v>56</v>
      </c>
      <c r="AB5715" s="2">
        <v>80449</v>
      </c>
      <c r="AC5715" s="2">
        <v>80449</v>
      </c>
      <c r="AD5715" t="s" s="3">
        <v>57</v>
      </c>
      <c r="AE5715" t="s" s="3">
        <v>46979</v>
      </c>
      <c r="AF5715" s="2">
        <v>10870</v>
      </c>
      <c r="AI5715" t="s" s="3">
        <v>46980</v>
      </c>
      <c r="AJ5715" t="s" s="3">
        <v>174</v>
      </c>
      <c r="AL5715" t="s" s="3">
        <v>3124</v>
      </c>
      <c r="AN5715" t="s" s="3">
        <v>56</v>
      </c>
      <c r="AO5715" t="s" s="3">
        <v>46981</v>
      </c>
      <c r="AP5715" t="s" s="3">
        <v>537</v>
      </c>
      <c r="AQ5715" t="s" s="3">
        <v>64</v>
      </c>
      <c r="AR5715" t="s" s="3">
        <v>46982</v>
      </c>
    </row>
    <row r="5716" s="2" customFormat="1" ht="13.55" customHeight="1">
      <c r="A5716" t="s" s="3">
        <v>45</v>
      </c>
      <c r="B5716" t="s" s="3">
        <v>46983</v>
      </c>
      <c r="C5716" t="s" s="3">
        <v>46984</v>
      </c>
      <c r="D5716" s="2">
        <v>36631</v>
      </c>
      <c r="E5716" t="s" s="3">
        <v>46985</v>
      </c>
      <c r="F5716" s="4">
        <v>21035</v>
      </c>
      <c r="G5716" s="4">
        <v>21035</v>
      </c>
      <c r="H5716" s="4">
        <v>6100</v>
      </c>
      <c r="I5716" s="2">
        <v>0</v>
      </c>
      <c r="J5716" s="4">
        <v>0</v>
      </c>
      <c r="K5716" s="4">
        <v>390.4</v>
      </c>
      <c r="L5716" s="4">
        <v>21035</v>
      </c>
      <c r="N5716" s="2">
        <v>147.59</v>
      </c>
      <c r="Q5716" t="s" s="3">
        <v>49</v>
      </c>
      <c r="R5716" s="2">
        <v>0.1</v>
      </c>
      <c r="T5716" t="s" s="3">
        <v>2469</v>
      </c>
      <c r="U5716" t="s" s="3">
        <v>46986</v>
      </c>
      <c r="V5716" t="s" s="3">
        <v>46987</v>
      </c>
      <c r="W5716" t="s" s="3">
        <v>46986</v>
      </c>
      <c r="X5716" t="s" s="3">
        <v>46988</v>
      </c>
      <c r="Y5716" t="s" s="3">
        <v>257</v>
      </c>
      <c r="Z5716" t="s" s="3">
        <v>55</v>
      </c>
      <c r="AA5716" t="s" s="3">
        <v>56</v>
      </c>
      <c r="AB5716" s="2">
        <v>80449</v>
      </c>
      <c r="AC5716" s="2">
        <v>80449</v>
      </c>
      <c r="AD5716" t="s" s="3">
        <v>57</v>
      </c>
      <c r="AE5716" t="s" s="3">
        <v>46989</v>
      </c>
      <c r="AF5716" s="2">
        <v>4436</v>
      </c>
      <c r="AI5716" t="s" s="3">
        <v>3743</v>
      </c>
      <c r="AJ5716" t="s" s="3">
        <v>600</v>
      </c>
      <c r="AL5716" t="s" s="3">
        <v>405</v>
      </c>
      <c r="AM5716" t="s" s="3">
        <v>405</v>
      </c>
      <c r="AN5716" t="s" s="3">
        <v>56</v>
      </c>
      <c r="AO5716" t="s" s="3">
        <v>46990</v>
      </c>
      <c r="AP5716" t="s" s="3">
        <v>446</v>
      </c>
      <c r="AQ5716" t="s" s="3">
        <v>64</v>
      </c>
      <c r="AR5716" t="s" s="3">
        <v>46991</v>
      </c>
    </row>
    <row r="5717" s="2" customFormat="1" ht="13.55" customHeight="1">
      <c r="A5717" t="s" s="3">
        <v>45</v>
      </c>
      <c r="B5717" t="s" s="3">
        <v>46992</v>
      </c>
      <c r="C5717" t="s" s="3">
        <v>46993</v>
      </c>
      <c r="D5717" s="2">
        <v>29454</v>
      </c>
      <c r="E5717" t="s" s="3">
        <v>46994</v>
      </c>
      <c r="F5717" s="4">
        <v>11288</v>
      </c>
      <c r="G5717" s="4">
        <v>11288</v>
      </c>
      <c r="H5717" s="4">
        <v>3274</v>
      </c>
      <c r="I5717" s="2">
        <v>0</v>
      </c>
      <c r="J5717" s="4">
        <v>0</v>
      </c>
      <c r="K5717" s="4">
        <v>193.58</v>
      </c>
      <c r="L5717" s="4">
        <v>11288</v>
      </c>
      <c r="N5717" s="2">
        <v>59.4</v>
      </c>
      <c r="Q5717" t="s" s="3">
        <v>49</v>
      </c>
      <c r="R5717" s="2">
        <v>5</v>
      </c>
      <c r="T5717" t="s" s="3">
        <v>50</v>
      </c>
      <c r="U5717" t="s" s="3">
        <v>4804</v>
      </c>
      <c r="V5717" t="s" s="3">
        <v>691</v>
      </c>
      <c r="W5717" t="s" s="3">
        <v>4804</v>
      </c>
      <c r="X5717" t="s" s="3">
        <v>46995</v>
      </c>
      <c r="Y5717" t="s" s="3">
        <v>308</v>
      </c>
      <c r="Z5717" t="s" s="3">
        <v>55</v>
      </c>
      <c r="AA5717" t="s" s="3">
        <v>56</v>
      </c>
      <c r="AB5717" s="2">
        <v>80449</v>
      </c>
      <c r="AC5717" s="2">
        <v>80449</v>
      </c>
      <c r="AD5717" t="s" s="3">
        <v>57</v>
      </c>
      <c r="AE5717" t="s" s="3">
        <v>46996</v>
      </c>
      <c r="AF5717" s="2">
        <v>505</v>
      </c>
      <c r="AI5717" t="s" s="3">
        <v>46997</v>
      </c>
      <c r="AJ5717" t="s" s="3">
        <v>202</v>
      </c>
      <c r="AL5717" t="s" s="3">
        <v>8490</v>
      </c>
      <c r="AM5717" t="s" s="3">
        <v>8490</v>
      </c>
      <c r="AN5717" t="s" s="3">
        <v>656</v>
      </c>
      <c r="AO5717" t="s" s="3">
        <v>46998</v>
      </c>
      <c r="AP5717" t="s" s="3">
        <v>6384</v>
      </c>
      <c r="AQ5717" t="s" s="3">
        <v>64</v>
      </c>
      <c r="AR5717" t="s" s="3">
        <v>46999</v>
      </c>
    </row>
    <row r="5718" s="2" customFormat="1" ht="13.55" customHeight="1">
      <c r="A5718" t="s" s="3">
        <v>45</v>
      </c>
      <c r="B5718" t="s" s="3">
        <v>47000</v>
      </c>
      <c r="C5718" t="s" s="3">
        <v>47001</v>
      </c>
      <c r="D5718" s="2">
        <v>27033</v>
      </c>
      <c r="E5718" t="s" s="3">
        <v>47002</v>
      </c>
      <c r="F5718" s="4">
        <v>6946</v>
      </c>
      <c r="G5718" s="4">
        <v>6946</v>
      </c>
      <c r="H5718" s="4">
        <v>2014</v>
      </c>
      <c r="I5718" s="2">
        <v>0</v>
      </c>
      <c r="J5718" s="4">
        <v>0</v>
      </c>
      <c r="K5718" s="4">
        <v>119</v>
      </c>
      <c r="L5718" s="4">
        <v>6946</v>
      </c>
      <c r="N5718" s="2">
        <v>257.25</v>
      </c>
      <c r="Q5718" t="s" s="3">
        <v>49</v>
      </c>
      <c r="R5718" s="2">
        <v>5</v>
      </c>
      <c r="T5718" t="s" s="3">
        <v>2657</v>
      </c>
      <c r="U5718" t="s" s="3">
        <v>10778</v>
      </c>
      <c r="X5718" t="s" s="3">
        <v>47003</v>
      </c>
      <c r="Y5718" t="s" s="3">
        <v>638</v>
      </c>
      <c r="Z5718" t="s" s="3">
        <v>55</v>
      </c>
      <c r="AA5718" t="s" s="3">
        <v>56</v>
      </c>
      <c r="AB5718" s="2">
        <v>80449</v>
      </c>
      <c r="AC5718" s="2">
        <v>80449</v>
      </c>
      <c r="AD5718" t="s" s="3">
        <v>57</v>
      </c>
      <c r="AE5718" t="s" s="3">
        <v>47004</v>
      </c>
      <c r="AF5718" s="2">
        <v>9642</v>
      </c>
      <c r="AI5718" t="s" s="3">
        <v>47005</v>
      </c>
      <c r="AJ5718" t="s" s="3">
        <v>114</v>
      </c>
      <c r="AL5718" t="s" s="3">
        <v>17051</v>
      </c>
      <c r="AM5718" t="s" s="3">
        <v>47006</v>
      </c>
      <c r="AN5718" t="s" s="3">
        <v>2404</v>
      </c>
      <c r="AO5718" t="s" s="3">
        <v>47007</v>
      </c>
      <c r="AP5718" t="s" s="3">
        <v>1398</v>
      </c>
      <c r="AQ5718" t="s" s="3">
        <v>64</v>
      </c>
      <c r="AR5718" t="s" s="3">
        <v>47008</v>
      </c>
    </row>
    <row r="5719" s="2" customFormat="1" ht="13.55" customHeight="1">
      <c r="A5719" t="s" s="3">
        <v>45</v>
      </c>
      <c r="B5719" t="s" s="3">
        <v>47009</v>
      </c>
      <c r="C5719" t="s" s="3">
        <v>47010</v>
      </c>
      <c r="D5719" s="2">
        <v>32200</v>
      </c>
      <c r="E5719" t="s" s="3">
        <v>47011</v>
      </c>
      <c r="F5719" s="4">
        <v>28665</v>
      </c>
      <c r="G5719" s="4">
        <v>28665</v>
      </c>
      <c r="H5719" s="4">
        <v>8313</v>
      </c>
      <c r="I5719" s="2">
        <v>0</v>
      </c>
      <c r="J5719" s="4">
        <v>0</v>
      </c>
      <c r="K5719" s="4">
        <v>483.64</v>
      </c>
      <c r="L5719" s="4">
        <v>28665</v>
      </c>
      <c r="Q5719" t="s" s="3">
        <v>49</v>
      </c>
      <c r="R5719" s="2">
        <v>2</v>
      </c>
      <c r="U5719" t="s" s="3">
        <v>47012</v>
      </c>
      <c r="V5719" t="s" s="3">
        <v>937</v>
      </c>
      <c r="W5719" t="s" s="3">
        <v>1675</v>
      </c>
      <c r="X5719" t="s" s="3">
        <v>47013</v>
      </c>
      <c r="Y5719" t="s" s="3">
        <v>7078</v>
      </c>
      <c r="Z5719" t="s" s="3">
        <v>55</v>
      </c>
      <c r="AA5719" t="s" s="3">
        <v>56</v>
      </c>
      <c r="AB5719" s="2">
        <v>80449</v>
      </c>
      <c r="AC5719" t="s" s="3">
        <v>47014</v>
      </c>
      <c r="AD5719" t="s" s="3">
        <v>57</v>
      </c>
      <c r="AE5719" t="s" s="3">
        <v>47015</v>
      </c>
      <c r="AF5719" s="2">
        <v>3901</v>
      </c>
      <c r="AI5719" t="s" s="3">
        <v>9924</v>
      </c>
      <c r="AJ5719" t="s" s="3">
        <v>313</v>
      </c>
      <c r="AK5719" s="2">
        <v>33</v>
      </c>
      <c r="AL5719" t="s" s="3">
        <v>3692</v>
      </c>
      <c r="AM5719" t="s" s="3">
        <v>3692</v>
      </c>
      <c r="AN5719" t="s" s="3">
        <v>879</v>
      </c>
      <c r="AO5719" t="s" s="3">
        <v>47016</v>
      </c>
      <c r="AP5719" t="s" s="3">
        <v>802</v>
      </c>
      <c r="AQ5719" t="s" s="3">
        <v>64</v>
      </c>
      <c r="AR5719" t="s" s="3">
        <v>47017</v>
      </c>
    </row>
    <row r="5720" s="2" customFormat="1" ht="13.55" customHeight="1">
      <c r="A5720" t="s" s="3">
        <v>75</v>
      </c>
      <c r="B5720" t="s" s="3">
        <v>12480</v>
      </c>
      <c r="C5720" t="s" s="3">
        <v>47018</v>
      </c>
      <c r="D5720" s="2">
        <v>2121</v>
      </c>
      <c r="E5720" t="s" s="3">
        <v>47019</v>
      </c>
      <c r="F5720" s="4">
        <v>71250</v>
      </c>
      <c r="G5720" s="4">
        <v>71250</v>
      </c>
      <c r="H5720" s="4">
        <v>20663</v>
      </c>
      <c r="I5720" s="2">
        <v>0</v>
      </c>
      <c r="J5720" s="4">
        <v>0</v>
      </c>
      <c r="K5720" s="4">
        <v>1343.46</v>
      </c>
      <c r="L5720" s="4">
        <v>71250</v>
      </c>
      <c r="Q5720" t="s" s="3">
        <v>224</v>
      </c>
      <c r="R5720" s="2">
        <v>40</v>
      </c>
      <c r="T5720" t="s" s="3">
        <v>7503</v>
      </c>
      <c r="U5720" t="s" s="3">
        <v>47020</v>
      </c>
      <c r="X5720" t="s" s="3">
        <v>47021</v>
      </c>
      <c r="Y5720" t="s" s="3">
        <v>12485</v>
      </c>
      <c r="Z5720" t="s" s="3">
        <v>55</v>
      </c>
      <c r="AA5720" t="s" s="3">
        <v>56</v>
      </c>
      <c r="AB5720" s="2">
        <v>80449</v>
      </c>
      <c r="AC5720" s="2">
        <v>80449</v>
      </c>
      <c r="AD5720" t="s" s="3">
        <v>57</v>
      </c>
      <c r="AE5720" t="s" s="3">
        <v>12486</v>
      </c>
      <c r="AF5720" s="2">
        <v>2731</v>
      </c>
      <c r="AI5720" t="s" s="3">
        <v>47022</v>
      </c>
      <c r="AJ5720" t="s" s="3">
        <v>10809</v>
      </c>
      <c r="AL5720" t="s" s="3">
        <v>44371</v>
      </c>
      <c r="AM5720" t="s" s="3">
        <v>44371</v>
      </c>
      <c r="AN5720" t="s" s="3">
        <v>535</v>
      </c>
      <c r="AO5720" t="s" s="3">
        <v>47023</v>
      </c>
      <c r="AP5720" t="s" s="3">
        <v>867</v>
      </c>
      <c r="AQ5720" t="s" s="3">
        <v>64</v>
      </c>
      <c r="AR5720" t="s" s="3">
        <v>47024</v>
      </c>
    </row>
    <row r="5721" s="2" customFormat="1" ht="13.55" customHeight="1">
      <c r="A5721" t="s" s="3">
        <v>75</v>
      </c>
      <c r="B5721" t="s" s="3">
        <v>5543</v>
      </c>
      <c r="C5721" t="s" s="3">
        <v>47025</v>
      </c>
      <c r="D5721" s="2">
        <v>8467</v>
      </c>
      <c r="E5721" t="s" s="3">
        <v>47026</v>
      </c>
      <c r="F5721" s="4">
        <v>6908</v>
      </c>
      <c r="G5721" s="4">
        <v>6908</v>
      </c>
      <c r="H5721" s="4">
        <v>2003</v>
      </c>
      <c r="I5721" s="2">
        <v>0</v>
      </c>
      <c r="J5721" s="4">
        <v>0</v>
      </c>
      <c r="K5721" s="4">
        <v>96.54000000000001</v>
      </c>
      <c r="L5721" s="4">
        <v>6908</v>
      </c>
      <c r="Q5721" t="s" s="3">
        <v>49</v>
      </c>
      <c r="R5721" s="2">
        <v>4.95</v>
      </c>
      <c r="T5721" t="s" s="3">
        <v>47027</v>
      </c>
      <c r="U5721" t="s" s="3">
        <v>47028</v>
      </c>
      <c r="V5721" t="s" s="3">
        <v>47029</v>
      </c>
      <c r="W5721" t="s" s="3">
        <v>47028</v>
      </c>
      <c r="X5721" t="s" s="3">
        <v>47030</v>
      </c>
      <c r="Y5721" t="s" s="3">
        <v>5549</v>
      </c>
      <c r="Z5721" t="s" s="3">
        <v>55</v>
      </c>
      <c r="AA5721" t="s" s="3">
        <v>56</v>
      </c>
      <c r="AB5721" s="2">
        <v>80449</v>
      </c>
      <c r="AC5721" s="2">
        <v>80449</v>
      </c>
      <c r="AD5721" t="s" s="3">
        <v>57</v>
      </c>
      <c r="AE5721" t="s" s="3">
        <v>5550</v>
      </c>
      <c r="AF5721" s="2">
        <v>1325</v>
      </c>
      <c r="AI5721" t="s" s="3">
        <v>47031</v>
      </c>
      <c r="AJ5721" t="s" s="3">
        <v>313</v>
      </c>
      <c r="AK5721" s="2">
        <v>1</v>
      </c>
      <c r="AL5721" t="s" s="3">
        <v>129</v>
      </c>
      <c r="AM5721" t="s" s="3">
        <v>129</v>
      </c>
      <c r="AN5721" t="s" s="3">
        <v>130</v>
      </c>
      <c r="AO5721" t="s" s="3">
        <v>47032</v>
      </c>
      <c r="AP5721" t="s" s="3">
        <v>147</v>
      </c>
      <c r="AQ5721" t="s" s="3">
        <v>64</v>
      </c>
      <c r="AR5721" t="s" s="3">
        <v>47033</v>
      </c>
    </row>
    <row r="5722" s="2" customFormat="1" ht="13.55" customHeight="1">
      <c r="A5722" t="s" s="3">
        <v>75</v>
      </c>
      <c r="B5722" t="s" s="3">
        <v>869</v>
      </c>
      <c r="C5722" t="s" s="3">
        <v>47034</v>
      </c>
      <c r="D5722" s="2">
        <v>6420</v>
      </c>
      <c r="E5722" t="s" s="3">
        <v>47035</v>
      </c>
      <c r="F5722" s="4">
        <v>2463</v>
      </c>
      <c r="G5722" s="4">
        <v>2463</v>
      </c>
      <c r="H5722" s="4">
        <v>714</v>
      </c>
      <c r="I5722" s="2">
        <v>0</v>
      </c>
      <c r="J5722" s="4">
        <v>0</v>
      </c>
      <c r="K5722" s="4">
        <v>42.04</v>
      </c>
      <c r="L5722" s="4">
        <v>2463</v>
      </c>
      <c r="N5722" s="2">
        <v>13.8</v>
      </c>
      <c r="Q5722" t="s" s="3">
        <v>49</v>
      </c>
      <c r="R5722" s="2">
        <v>0.17</v>
      </c>
      <c r="T5722" t="s" s="3">
        <v>9529</v>
      </c>
      <c r="U5722" t="s" s="3">
        <v>47036</v>
      </c>
      <c r="X5722" t="s" s="3">
        <v>47037</v>
      </c>
      <c r="Y5722" t="s" s="3">
        <v>875</v>
      </c>
      <c r="Z5722" t="s" s="3">
        <v>55</v>
      </c>
      <c r="AA5722" t="s" s="3">
        <v>56</v>
      </c>
      <c r="AB5722" s="2">
        <v>80449</v>
      </c>
      <c r="AC5722" s="2">
        <v>80449</v>
      </c>
      <c r="AD5722" t="s" s="3">
        <v>57</v>
      </c>
      <c r="AE5722" t="s" s="3">
        <v>876</v>
      </c>
      <c r="AF5722" s="2">
        <v>735</v>
      </c>
      <c r="AI5722" t="s" s="3">
        <v>5648</v>
      </c>
      <c r="AJ5722" t="s" s="3">
        <v>313</v>
      </c>
      <c r="AL5722" t="s" s="3">
        <v>405</v>
      </c>
      <c r="AM5722" t="s" s="3">
        <v>405</v>
      </c>
      <c r="AN5722" t="s" s="3">
        <v>56</v>
      </c>
      <c r="AO5722" t="s" s="3">
        <v>47038</v>
      </c>
      <c r="AP5722" t="s" s="3">
        <v>509</v>
      </c>
      <c r="AQ5722" t="s" s="3">
        <v>64</v>
      </c>
      <c r="AR5722" t="s" s="3">
        <v>47039</v>
      </c>
    </row>
    <row r="5723" s="2" customFormat="1" ht="13.55" customHeight="1">
      <c r="A5723" t="s" s="3">
        <v>45</v>
      </c>
      <c r="B5723" t="s" s="3">
        <v>47040</v>
      </c>
      <c r="C5723" t="s" s="3">
        <v>47041</v>
      </c>
      <c r="D5723" s="2">
        <v>4631</v>
      </c>
      <c r="E5723" t="s" s="3">
        <v>47042</v>
      </c>
      <c r="F5723" s="4">
        <v>23184</v>
      </c>
      <c r="G5723" s="4">
        <v>23184</v>
      </c>
      <c r="H5723" s="4">
        <v>6723</v>
      </c>
      <c r="I5723" s="2">
        <v>0</v>
      </c>
      <c r="J5723" s="4">
        <v>0</v>
      </c>
      <c r="K5723" s="4">
        <v>324.38</v>
      </c>
      <c r="L5723" s="4">
        <v>23184</v>
      </c>
      <c r="Q5723" t="s" s="3">
        <v>49</v>
      </c>
      <c r="R5723" s="2">
        <v>5.4</v>
      </c>
      <c r="U5723" t="s" s="3">
        <v>47043</v>
      </c>
      <c r="X5723" t="s" s="3">
        <v>47044</v>
      </c>
      <c r="Y5723" t="s" s="3">
        <v>8171</v>
      </c>
      <c r="Z5723" t="s" s="3">
        <v>55</v>
      </c>
      <c r="AA5723" t="s" s="3">
        <v>56</v>
      </c>
      <c r="AB5723" s="2">
        <v>80449</v>
      </c>
      <c r="AC5723" s="2">
        <v>80449</v>
      </c>
      <c r="AD5723" t="s" s="3">
        <v>57</v>
      </c>
      <c r="AE5723" t="s" s="3">
        <v>47045</v>
      </c>
      <c r="AF5723" s="2">
        <v>28</v>
      </c>
      <c r="AI5723" t="s" s="3">
        <v>12930</v>
      </c>
      <c r="AJ5723" t="s" s="3">
        <v>600</v>
      </c>
      <c r="AK5723" s="2">
        <v>8</v>
      </c>
      <c r="AL5723" t="s" s="3">
        <v>391</v>
      </c>
      <c r="AM5723" t="s" s="3">
        <v>391</v>
      </c>
      <c r="AN5723" t="s" s="3">
        <v>56</v>
      </c>
      <c r="AO5723" t="s" s="3">
        <v>47046</v>
      </c>
      <c r="AP5723" t="s" s="3">
        <v>286</v>
      </c>
      <c r="AQ5723" t="s" s="3">
        <v>64</v>
      </c>
      <c r="AR5723" t="s" s="3">
        <v>47047</v>
      </c>
    </row>
    <row r="5724" s="2" customFormat="1" ht="13.55" customHeight="1">
      <c r="A5724" t="s" s="3">
        <v>45</v>
      </c>
      <c r="B5724" t="s" s="3">
        <v>47048</v>
      </c>
      <c r="C5724" t="s" s="3">
        <v>47049</v>
      </c>
      <c r="D5724" s="2">
        <v>4936</v>
      </c>
      <c r="E5724" t="s" s="3">
        <v>47050</v>
      </c>
      <c r="F5724" s="4">
        <v>7351</v>
      </c>
      <c r="G5724" s="4">
        <v>7351</v>
      </c>
      <c r="H5724" s="4">
        <v>2132</v>
      </c>
      <c r="I5724" s="2">
        <v>0</v>
      </c>
      <c r="J5724" s="4">
        <v>0</v>
      </c>
      <c r="K5724" s="4">
        <v>102.82</v>
      </c>
      <c r="L5724" s="4">
        <v>7351</v>
      </c>
      <c r="Q5724" t="s" s="3">
        <v>49</v>
      </c>
      <c r="R5724" s="2">
        <v>5.55</v>
      </c>
      <c r="T5724" t="s" s="3">
        <v>2546</v>
      </c>
      <c r="U5724" t="s" s="3">
        <v>9502</v>
      </c>
      <c r="X5724" t="s" s="3">
        <v>47051</v>
      </c>
      <c r="Y5724" t="s" s="3">
        <v>5985</v>
      </c>
      <c r="Z5724" t="s" s="3">
        <v>55</v>
      </c>
      <c r="AA5724" t="s" s="3">
        <v>56</v>
      </c>
      <c r="AB5724" s="2">
        <v>80449</v>
      </c>
      <c r="AC5724" s="2">
        <v>80449</v>
      </c>
      <c r="AD5724" t="s" s="3">
        <v>57</v>
      </c>
      <c r="AE5724" t="s" s="3">
        <v>47052</v>
      </c>
      <c r="AF5724" s="2">
        <v>482</v>
      </c>
      <c r="AI5724" t="s" s="3">
        <v>47053</v>
      </c>
      <c r="AJ5724" t="s" s="3">
        <v>600</v>
      </c>
      <c r="AL5724" t="s" s="3">
        <v>30970</v>
      </c>
      <c r="AM5724" t="s" s="3">
        <v>30970</v>
      </c>
      <c r="AN5724" t="s" s="3">
        <v>339</v>
      </c>
      <c r="AO5724" t="s" s="3">
        <v>47054</v>
      </c>
      <c r="AP5724" t="s" s="3">
        <v>353</v>
      </c>
      <c r="AQ5724" t="s" s="3">
        <v>64</v>
      </c>
      <c r="AR5724" t="s" s="3">
        <v>47055</v>
      </c>
    </row>
    <row r="5725" s="2" customFormat="1" ht="13.55" customHeight="1">
      <c r="A5725" t="s" s="3">
        <v>45</v>
      </c>
      <c r="B5725" t="s" s="3">
        <v>47056</v>
      </c>
      <c r="C5725" t="s" s="3">
        <v>47057</v>
      </c>
      <c r="D5725" s="2">
        <v>8627</v>
      </c>
      <c r="E5725" t="s" s="3">
        <v>47058</v>
      </c>
      <c r="F5725" s="4">
        <v>6946</v>
      </c>
      <c r="G5725" s="4">
        <v>6946</v>
      </c>
      <c r="H5725" s="4">
        <v>2014</v>
      </c>
      <c r="I5725" s="2">
        <v>0</v>
      </c>
      <c r="J5725" s="4">
        <v>0</v>
      </c>
      <c r="K5725" s="4">
        <v>97.04000000000001</v>
      </c>
      <c r="L5725" s="4">
        <v>6946</v>
      </c>
      <c r="Q5725" t="s" s="3">
        <v>49</v>
      </c>
      <c r="R5725" s="2">
        <v>5</v>
      </c>
      <c r="T5725" t="s" s="3">
        <v>689</v>
      </c>
      <c r="U5725" t="s" s="3">
        <v>27595</v>
      </c>
      <c r="V5725" t="s" s="3">
        <v>41282</v>
      </c>
      <c r="W5725" t="s" s="3">
        <v>27595</v>
      </c>
      <c r="X5725" t="s" s="3">
        <v>47059</v>
      </c>
      <c r="Y5725" t="s" s="3">
        <v>2537</v>
      </c>
      <c r="Z5725" t="s" s="3">
        <v>55</v>
      </c>
      <c r="AA5725" t="s" s="3">
        <v>56</v>
      </c>
      <c r="AB5725" s="2">
        <v>80449</v>
      </c>
      <c r="AC5725" s="2">
        <v>80449</v>
      </c>
      <c r="AD5725" t="s" s="3">
        <v>57</v>
      </c>
      <c r="AE5725" t="s" s="3">
        <v>47060</v>
      </c>
      <c r="AF5725" s="2">
        <v>3741</v>
      </c>
      <c r="AI5725" t="s" s="3">
        <v>47061</v>
      </c>
      <c r="AJ5725" t="s" s="3">
        <v>202</v>
      </c>
      <c r="AL5725" t="s" s="3">
        <v>6036</v>
      </c>
      <c r="AM5725" t="s" s="3">
        <v>6036</v>
      </c>
      <c r="AN5725" t="s" s="3">
        <v>1004</v>
      </c>
      <c r="AO5725" t="s" s="3">
        <v>47062</v>
      </c>
      <c r="AP5725" t="s" s="3">
        <v>11297</v>
      </c>
      <c r="AQ5725" t="s" s="3">
        <v>64</v>
      </c>
      <c r="AR5725" t="s" s="3">
        <v>47063</v>
      </c>
    </row>
    <row r="5726" s="2" customFormat="1" ht="13.55" customHeight="1">
      <c r="A5726" t="s" s="3">
        <v>45</v>
      </c>
      <c r="B5726" t="s" s="3">
        <v>39932</v>
      </c>
      <c r="C5726" t="s" s="3">
        <v>47064</v>
      </c>
      <c r="D5726" s="2">
        <v>26139</v>
      </c>
      <c r="E5726" t="s" s="3">
        <v>47065</v>
      </c>
      <c r="F5726" s="4">
        <v>6946</v>
      </c>
      <c r="G5726" s="4">
        <v>6946</v>
      </c>
      <c r="H5726" s="4">
        <v>2014</v>
      </c>
      <c r="I5726" s="2">
        <v>0</v>
      </c>
      <c r="J5726" s="4">
        <v>0</v>
      </c>
      <c r="K5726" s="4">
        <v>119</v>
      </c>
      <c r="L5726" s="4">
        <v>6946</v>
      </c>
      <c r="N5726" s="2">
        <v>58.49</v>
      </c>
      <c r="Q5726" t="s" s="3">
        <v>49</v>
      </c>
      <c r="R5726" s="2">
        <v>5</v>
      </c>
      <c r="U5726" t="s" s="3">
        <v>47066</v>
      </c>
      <c r="X5726" t="s" s="3">
        <v>47067</v>
      </c>
      <c r="Y5726" t="s" s="3">
        <v>531</v>
      </c>
      <c r="Z5726" t="s" s="3">
        <v>55</v>
      </c>
      <c r="AA5726" t="s" s="3">
        <v>56</v>
      </c>
      <c r="AB5726" s="2">
        <v>80449</v>
      </c>
      <c r="AC5726" s="2">
        <v>80449</v>
      </c>
      <c r="AD5726" t="s" s="3">
        <v>57</v>
      </c>
      <c r="AE5726" t="s" s="3">
        <v>39937</v>
      </c>
      <c r="AF5726" s="2">
        <v>6177</v>
      </c>
      <c r="AI5726" t="s" s="3">
        <v>47068</v>
      </c>
      <c r="AJ5726" t="s" s="3">
        <v>114</v>
      </c>
      <c r="AL5726" t="s" s="3">
        <v>814</v>
      </c>
      <c r="AM5726" t="s" s="3">
        <v>815</v>
      </c>
      <c r="AN5726" t="s" s="3">
        <v>816</v>
      </c>
      <c r="AO5726" t="s" s="3">
        <v>47069</v>
      </c>
      <c r="AP5726" t="s" s="3">
        <v>14678</v>
      </c>
      <c r="AQ5726" t="s" s="3">
        <v>64</v>
      </c>
      <c r="AR5726" t="s" s="3">
        <v>47070</v>
      </c>
    </row>
    <row r="5727" s="2" customFormat="1" ht="13.55" customHeight="1">
      <c r="A5727" t="s" s="3">
        <v>45</v>
      </c>
      <c r="B5727" t="s" s="3">
        <v>47071</v>
      </c>
      <c r="C5727" t="s" s="3">
        <v>47072</v>
      </c>
      <c r="D5727" s="2">
        <v>27810</v>
      </c>
      <c r="E5727" t="s" s="3">
        <v>47073</v>
      </c>
      <c r="F5727" s="4">
        <v>6946</v>
      </c>
      <c r="G5727" s="4">
        <v>6946</v>
      </c>
      <c r="H5727" s="4">
        <v>2014</v>
      </c>
      <c r="I5727" s="2">
        <v>0</v>
      </c>
      <c r="J5727" s="4">
        <v>0</v>
      </c>
      <c r="K5727" s="4">
        <v>119</v>
      </c>
      <c r="L5727" s="4">
        <v>6946</v>
      </c>
      <c r="N5727" s="2">
        <v>213.45</v>
      </c>
      <c r="Q5727" t="s" s="3">
        <v>49</v>
      </c>
      <c r="R5727" s="2">
        <v>5</v>
      </c>
      <c r="T5727" t="s" s="3">
        <v>47074</v>
      </c>
      <c r="U5727" t="s" s="3">
        <v>15105</v>
      </c>
      <c r="V5727" t="s" s="3">
        <v>400</v>
      </c>
      <c r="W5727" t="s" s="3">
        <v>15105</v>
      </c>
      <c r="X5727" t="s" s="3">
        <v>47075</v>
      </c>
      <c r="Y5727" t="s" s="3">
        <v>54</v>
      </c>
      <c r="Z5727" t="s" s="3">
        <v>55</v>
      </c>
      <c r="AA5727" t="s" s="3">
        <v>56</v>
      </c>
      <c r="AB5727" s="2">
        <v>80449</v>
      </c>
      <c r="AC5727" s="2">
        <v>80449</v>
      </c>
      <c r="AD5727" t="s" s="3">
        <v>57</v>
      </c>
      <c r="AE5727" t="s" s="3">
        <v>47076</v>
      </c>
      <c r="AF5727" s="2">
        <v>8111</v>
      </c>
      <c r="AI5727" t="s" s="3">
        <v>47077</v>
      </c>
      <c r="AJ5727" t="s" s="3">
        <v>174</v>
      </c>
      <c r="AL5727" t="s" s="3">
        <v>3112</v>
      </c>
      <c r="AN5727" t="s" s="3">
        <v>1004</v>
      </c>
      <c r="AO5727" t="s" s="3">
        <v>47078</v>
      </c>
      <c r="AP5727" t="s" s="3">
        <v>4778</v>
      </c>
      <c r="AQ5727" t="s" s="3">
        <v>64</v>
      </c>
      <c r="AR5727" t="s" s="3">
        <v>47079</v>
      </c>
    </row>
    <row r="5728" s="2" customFormat="1" ht="13.55" customHeight="1">
      <c r="A5728" t="s" s="3">
        <v>75</v>
      </c>
      <c r="B5728" t="s" s="3">
        <v>6283</v>
      </c>
      <c r="C5728" t="s" s="3">
        <v>9957</v>
      </c>
      <c r="D5728" s="2">
        <v>41359</v>
      </c>
      <c r="E5728" t="s" s="3">
        <v>47080</v>
      </c>
      <c r="F5728" s="4">
        <v>79805</v>
      </c>
      <c r="G5728" s="4">
        <v>79805</v>
      </c>
      <c r="H5728" s="4">
        <v>23143</v>
      </c>
      <c r="I5728" s="2">
        <v>0</v>
      </c>
      <c r="J5728" s="4">
        <v>0</v>
      </c>
      <c r="K5728" s="4">
        <v>1369.88</v>
      </c>
      <c r="L5728" s="4">
        <v>79805</v>
      </c>
      <c r="Q5728" t="s" s="3">
        <v>49</v>
      </c>
      <c r="R5728" s="2">
        <v>35</v>
      </c>
      <c r="T5728" t="s" s="3">
        <v>2027</v>
      </c>
      <c r="U5728" t="s" s="3">
        <v>9084</v>
      </c>
      <c r="X5728" t="s" s="3">
        <v>9959</v>
      </c>
      <c r="Y5728" t="s" s="3">
        <v>6289</v>
      </c>
      <c r="Z5728" t="s" s="3">
        <v>55</v>
      </c>
      <c r="AA5728" t="s" s="3">
        <v>56</v>
      </c>
      <c r="AB5728" s="2">
        <v>80449</v>
      </c>
      <c r="AC5728" s="2">
        <v>80449</v>
      </c>
      <c r="AD5728" t="s" s="3">
        <v>57</v>
      </c>
      <c r="AE5728" t="s" s="3">
        <v>6290</v>
      </c>
      <c r="AF5728" s="2">
        <v>8854</v>
      </c>
      <c r="AI5728" t="s" s="3">
        <v>1882</v>
      </c>
      <c r="AJ5728" t="s" s="3">
        <v>60</v>
      </c>
      <c r="AL5728" t="s" s="3">
        <v>284</v>
      </c>
      <c r="AM5728" t="s" s="3">
        <v>405</v>
      </c>
      <c r="AN5728" t="s" s="3">
        <v>56</v>
      </c>
      <c r="AO5728" t="s" s="3">
        <v>9960</v>
      </c>
      <c r="AP5728" t="s" s="3">
        <v>5433</v>
      </c>
      <c r="AQ5728" t="s" s="3">
        <v>64</v>
      </c>
      <c r="AR5728" t="s" s="3">
        <v>9961</v>
      </c>
    </row>
    <row r="5729" s="2" customFormat="1" ht="13.55" customHeight="1">
      <c r="A5729" t="s" s="3">
        <v>45</v>
      </c>
      <c r="B5729" t="s" s="3">
        <v>47081</v>
      </c>
      <c r="C5729" t="s" s="3">
        <v>47082</v>
      </c>
      <c r="D5729" s="2">
        <v>29063</v>
      </c>
      <c r="E5729" t="s" s="3">
        <v>47083</v>
      </c>
      <c r="F5729" s="4">
        <v>7924</v>
      </c>
      <c r="G5729" s="4">
        <v>7924</v>
      </c>
      <c r="H5729" s="4">
        <v>2298</v>
      </c>
      <c r="I5729" s="2">
        <v>0</v>
      </c>
      <c r="J5729" s="4">
        <v>0</v>
      </c>
      <c r="K5729" s="4">
        <v>136.16</v>
      </c>
      <c r="L5729" s="4">
        <v>7924</v>
      </c>
      <c r="N5729" s="2">
        <v>74.2</v>
      </c>
      <c r="Q5729" t="s" s="3">
        <v>49</v>
      </c>
      <c r="R5729" s="2">
        <v>5.53</v>
      </c>
      <c r="U5729" t="s" s="3">
        <v>47084</v>
      </c>
      <c r="X5729" t="s" s="3">
        <v>47085</v>
      </c>
      <c r="Y5729" t="s" s="3">
        <v>3278</v>
      </c>
      <c r="Z5729" t="s" s="3">
        <v>55</v>
      </c>
      <c r="AA5729" t="s" s="3">
        <v>56</v>
      </c>
      <c r="AB5729" s="2">
        <v>80449</v>
      </c>
      <c r="AC5729" s="2">
        <v>80449</v>
      </c>
      <c r="AD5729" t="s" s="3">
        <v>57</v>
      </c>
      <c r="AE5729" t="s" s="3">
        <v>47086</v>
      </c>
      <c r="AF5729" s="2">
        <v>2885</v>
      </c>
      <c r="AH5729" t="s" s="3">
        <v>3441</v>
      </c>
      <c r="AI5729" t="s" s="3">
        <v>31664</v>
      </c>
      <c r="AJ5729" t="s" s="3">
        <v>60</v>
      </c>
      <c r="AK5729" s="2">
        <v>46499</v>
      </c>
      <c r="AL5729" t="s" s="3">
        <v>47087</v>
      </c>
      <c r="AM5729" t="s" s="3">
        <v>47087</v>
      </c>
      <c r="AN5729" t="s" s="3">
        <v>234</v>
      </c>
      <c r="AO5729" t="s" s="3">
        <v>47088</v>
      </c>
      <c r="AP5729" t="s" s="3">
        <v>192</v>
      </c>
      <c r="AQ5729" t="s" s="3">
        <v>64</v>
      </c>
      <c r="AR5729" t="s" s="3">
        <v>47089</v>
      </c>
    </row>
    <row r="5730" s="2" customFormat="1" ht="13.55" customHeight="1">
      <c r="A5730" t="s" s="3">
        <v>45</v>
      </c>
      <c r="B5730" t="s" s="3">
        <v>47090</v>
      </c>
      <c r="C5730" t="s" s="3">
        <v>47091</v>
      </c>
      <c r="D5730" s="2">
        <v>8863</v>
      </c>
      <c r="E5730" t="s" s="3">
        <v>47092</v>
      </c>
      <c r="F5730" s="4">
        <v>7738</v>
      </c>
      <c r="G5730" s="4">
        <v>7738</v>
      </c>
      <c r="H5730" s="4">
        <v>2244</v>
      </c>
      <c r="I5730" s="2">
        <v>0</v>
      </c>
      <c r="J5730" s="4">
        <v>0</v>
      </c>
      <c r="K5730" s="4">
        <v>108.14</v>
      </c>
      <c r="L5730" s="4">
        <v>7738</v>
      </c>
      <c r="Q5730" t="s" s="3">
        <v>49</v>
      </c>
      <c r="R5730" s="2">
        <v>6.1</v>
      </c>
      <c r="T5730" t="s" s="3">
        <v>477</v>
      </c>
      <c r="U5730" t="s" s="3">
        <v>14316</v>
      </c>
      <c r="X5730" t="s" s="3">
        <v>47093</v>
      </c>
      <c r="Y5730" t="s" s="3">
        <v>1551</v>
      </c>
      <c r="Z5730" t="s" s="3">
        <v>55</v>
      </c>
      <c r="AA5730" t="s" s="3">
        <v>56</v>
      </c>
      <c r="AB5730" s="2">
        <v>80449</v>
      </c>
      <c r="AC5730" s="2">
        <v>80449</v>
      </c>
      <c r="AD5730" t="s" s="3">
        <v>57</v>
      </c>
      <c r="AE5730" t="s" s="3">
        <v>47094</v>
      </c>
      <c r="AF5730" s="2">
        <v>142</v>
      </c>
      <c r="AI5730" t="s" s="3">
        <v>3362</v>
      </c>
      <c r="AJ5730" t="s" s="3">
        <v>60</v>
      </c>
      <c r="AL5730" t="s" s="3">
        <v>47095</v>
      </c>
      <c r="AM5730" t="s" s="3">
        <v>47095</v>
      </c>
      <c r="AN5730" t="s" s="3">
        <v>563</v>
      </c>
      <c r="AO5730" t="s" s="3">
        <v>47096</v>
      </c>
      <c r="AP5730" t="s" s="3">
        <v>286</v>
      </c>
      <c r="AQ5730" t="s" s="3">
        <v>64</v>
      </c>
      <c r="AR5730" t="s" s="3">
        <v>47097</v>
      </c>
    </row>
    <row r="5731" s="2" customFormat="1" ht="13.55" customHeight="1">
      <c r="A5731" t="s" s="3">
        <v>45</v>
      </c>
      <c r="B5731" t="s" s="3">
        <v>47098</v>
      </c>
      <c r="C5731" t="s" s="3">
        <v>47099</v>
      </c>
      <c r="D5731" s="2">
        <v>36486</v>
      </c>
      <c r="E5731" t="s" s="3">
        <v>47100</v>
      </c>
      <c r="F5731" s="4">
        <v>28408</v>
      </c>
      <c r="G5731" s="4">
        <v>28408</v>
      </c>
      <c r="H5731" s="4">
        <v>8238</v>
      </c>
      <c r="I5731" s="2">
        <v>0</v>
      </c>
      <c r="J5731" s="4">
        <v>0</v>
      </c>
      <c r="K5731" s="4">
        <v>527.36</v>
      </c>
      <c r="L5731" s="4">
        <v>28408</v>
      </c>
      <c r="P5731" s="2">
        <v>80</v>
      </c>
      <c r="Q5731" t="s" s="3">
        <v>49</v>
      </c>
      <c r="R5731" s="2">
        <v>0.9</v>
      </c>
      <c r="T5731" t="s" s="3">
        <v>1658</v>
      </c>
      <c r="U5731" t="s" s="3">
        <v>725</v>
      </c>
      <c r="X5731" t="s" s="3">
        <v>47101</v>
      </c>
      <c r="Y5731" t="s" s="3">
        <v>2719</v>
      </c>
      <c r="Z5731" t="s" s="3">
        <v>55</v>
      </c>
      <c r="AA5731" t="s" s="3">
        <v>56</v>
      </c>
      <c r="AB5731" s="2">
        <v>80449</v>
      </c>
      <c r="AC5731" s="2">
        <v>80449</v>
      </c>
      <c r="AD5731" t="s" s="3">
        <v>57</v>
      </c>
      <c r="AE5731" t="s" s="3">
        <v>47102</v>
      </c>
      <c r="AF5731" s="2">
        <v>9983</v>
      </c>
      <c r="AI5731" t="s" s="3">
        <v>33698</v>
      </c>
      <c r="AJ5731" t="s" s="3">
        <v>283</v>
      </c>
      <c r="AL5731" t="s" s="3">
        <v>1283</v>
      </c>
      <c r="AM5731" t="s" s="3">
        <v>1283</v>
      </c>
      <c r="AN5731" t="s" s="3">
        <v>56</v>
      </c>
      <c r="AO5731" t="s" s="3">
        <v>47103</v>
      </c>
      <c r="AP5731" t="s" s="3">
        <v>589</v>
      </c>
      <c r="AQ5731" t="s" s="3">
        <v>64</v>
      </c>
      <c r="AR5731" t="s" s="3">
        <v>47104</v>
      </c>
      <c r="AS5731" s="2">
        <v>2008</v>
      </c>
    </row>
    <row r="5732" s="2" customFormat="1" ht="13.55" customHeight="1">
      <c r="A5732" t="s" s="3">
        <v>45</v>
      </c>
      <c r="B5732" t="s" s="3">
        <v>47105</v>
      </c>
      <c r="C5732" t="s" s="3">
        <v>47106</v>
      </c>
      <c r="D5732" s="2">
        <v>29607</v>
      </c>
      <c r="E5732" t="s" s="3">
        <v>47107</v>
      </c>
      <c r="F5732" s="4">
        <v>6380</v>
      </c>
      <c r="G5732" s="4">
        <v>6380</v>
      </c>
      <c r="H5732" s="4">
        <v>1850</v>
      </c>
      <c r="I5732" s="2">
        <v>0</v>
      </c>
      <c r="J5732" s="4">
        <v>0</v>
      </c>
      <c r="K5732" s="4">
        <v>109.52</v>
      </c>
      <c r="L5732" s="4">
        <v>6380</v>
      </c>
      <c r="N5732" s="2">
        <v>106.66</v>
      </c>
      <c r="Q5732" t="s" s="3">
        <v>49</v>
      </c>
      <c r="R5732" s="2">
        <v>5.41</v>
      </c>
      <c r="T5732" t="s" s="3">
        <v>47108</v>
      </c>
      <c r="U5732" t="s" s="3">
        <v>47109</v>
      </c>
      <c r="X5732" t="s" s="3">
        <v>47110</v>
      </c>
      <c r="Y5732" t="s" s="3">
        <v>185</v>
      </c>
      <c r="Z5732" t="s" s="3">
        <v>55</v>
      </c>
      <c r="AA5732" t="s" s="3">
        <v>56</v>
      </c>
      <c r="AB5732" s="2">
        <v>80449</v>
      </c>
      <c r="AC5732" s="2">
        <v>80449</v>
      </c>
      <c r="AD5732" t="s" s="3">
        <v>57</v>
      </c>
      <c r="AE5732" t="s" s="3">
        <v>47111</v>
      </c>
      <c r="AF5732" s="2">
        <v>1101</v>
      </c>
      <c r="AI5732" t="s" s="3">
        <v>28508</v>
      </c>
      <c r="AJ5732" t="s" s="3">
        <v>60</v>
      </c>
      <c r="AK5732" t="s" s="3">
        <v>47112</v>
      </c>
      <c r="AL5732" t="s" s="3">
        <v>3612</v>
      </c>
      <c r="AM5732" t="s" s="3">
        <v>3612</v>
      </c>
      <c r="AN5732" t="s" s="3">
        <v>339</v>
      </c>
      <c r="AO5732" t="s" s="3">
        <v>47113</v>
      </c>
      <c r="AP5732" t="s" s="3">
        <v>931</v>
      </c>
      <c r="AQ5732" t="s" s="3">
        <v>64</v>
      </c>
      <c r="AR5732" t="s" s="3">
        <v>47114</v>
      </c>
    </row>
    <row r="5733" s="2" customFormat="1" ht="13.55" customHeight="1">
      <c r="A5733" t="s" s="3">
        <v>45</v>
      </c>
      <c r="B5733" t="s" s="3">
        <v>47115</v>
      </c>
      <c r="C5733" t="s" s="3">
        <v>1112</v>
      </c>
      <c r="D5733" s="2">
        <v>28259</v>
      </c>
      <c r="E5733" t="s" s="3">
        <v>47116</v>
      </c>
      <c r="F5733" s="4">
        <v>6946</v>
      </c>
      <c r="G5733" s="4">
        <v>6946</v>
      </c>
      <c r="H5733" s="4">
        <v>2014</v>
      </c>
      <c r="I5733" s="2">
        <v>0</v>
      </c>
      <c r="J5733" s="4">
        <v>0</v>
      </c>
      <c r="K5733" s="4">
        <v>119</v>
      </c>
      <c r="L5733" s="4">
        <v>6946</v>
      </c>
      <c r="Q5733" t="s" s="3">
        <v>49</v>
      </c>
      <c r="R5733" s="2">
        <v>5</v>
      </c>
      <c r="T5733" t="s" s="3">
        <v>1114</v>
      </c>
      <c r="U5733" t="s" s="3">
        <v>1115</v>
      </c>
      <c r="V5733" t="s" s="3">
        <v>1116</v>
      </c>
      <c r="W5733" t="s" s="3">
        <v>1117</v>
      </c>
      <c r="X5733" t="s" s="3">
        <v>1118</v>
      </c>
      <c r="Y5733" t="s" s="3">
        <v>54</v>
      </c>
      <c r="Z5733" t="s" s="3">
        <v>55</v>
      </c>
      <c r="AA5733" t="s" s="3">
        <v>56</v>
      </c>
      <c r="AB5733" s="2">
        <v>80449</v>
      </c>
      <c r="AC5733" s="2">
        <v>80449</v>
      </c>
      <c r="AD5733" t="s" s="3">
        <v>57</v>
      </c>
      <c r="AE5733" t="s" s="3">
        <v>47117</v>
      </c>
      <c r="AF5733" s="2">
        <v>1695</v>
      </c>
      <c r="AI5733" t="s" s="3">
        <v>1120</v>
      </c>
      <c r="AJ5733" t="s" s="3">
        <v>415</v>
      </c>
      <c r="AK5733" s="2">
        <v>2</v>
      </c>
      <c r="AL5733" t="s" s="3">
        <v>1121</v>
      </c>
      <c r="AM5733" t="s" s="3">
        <v>1122</v>
      </c>
      <c r="AN5733" t="s" s="3">
        <v>1123</v>
      </c>
      <c r="AO5733" t="s" s="3">
        <v>1124</v>
      </c>
      <c r="AP5733" t="s" s="3">
        <v>262</v>
      </c>
      <c r="AQ5733" t="s" s="3">
        <v>64</v>
      </c>
      <c r="AR5733" t="s" s="3">
        <v>1125</v>
      </c>
    </row>
    <row r="5734" s="2" customFormat="1" ht="13.55" customHeight="1">
      <c r="A5734" t="s" s="3">
        <v>45</v>
      </c>
      <c r="B5734" t="s" s="3">
        <v>47118</v>
      </c>
      <c r="C5734" t="s" s="3">
        <v>47119</v>
      </c>
      <c r="D5734" s="2">
        <v>28190</v>
      </c>
      <c r="E5734" t="s" s="3">
        <v>47120</v>
      </c>
      <c r="F5734" s="4">
        <v>6946</v>
      </c>
      <c r="G5734" s="4">
        <v>6946</v>
      </c>
      <c r="H5734" s="4">
        <v>2014</v>
      </c>
      <c r="I5734" s="2">
        <v>0</v>
      </c>
      <c r="J5734" s="4">
        <v>0</v>
      </c>
      <c r="K5734" s="4">
        <v>119</v>
      </c>
      <c r="L5734" s="4">
        <v>6946</v>
      </c>
      <c r="Q5734" t="s" s="3">
        <v>49</v>
      </c>
      <c r="R5734" s="2">
        <v>5</v>
      </c>
      <c r="T5734" t="s" s="3">
        <v>47121</v>
      </c>
      <c r="U5734" t="s" s="3">
        <v>47122</v>
      </c>
      <c r="X5734" t="s" s="3">
        <v>47123</v>
      </c>
      <c r="Y5734" t="s" s="3">
        <v>1532</v>
      </c>
      <c r="Z5734" t="s" s="3">
        <v>55</v>
      </c>
      <c r="AA5734" t="s" s="3">
        <v>56</v>
      </c>
      <c r="AB5734" s="2">
        <v>80449</v>
      </c>
      <c r="AC5734" s="2">
        <v>80449</v>
      </c>
      <c r="AD5734" t="s" s="3">
        <v>57</v>
      </c>
      <c r="AE5734" t="s" s="3">
        <v>47124</v>
      </c>
      <c r="AF5734" s="2">
        <v>637</v>
      </c>
      <c r="AI5734" t="s" s="3">
        <v>6530</v>
      </c>
      <c r="AJ5734" t="s" s="3">
        <v>313</v>
      </c>
      <c r="AK5734" t="s" s="3">
        <v>2361</v>
      </c>
      <c r="AL5734" t="s" s="3">
        <v>454</v>
      </c>
      <c r="AM5734" t="s" s="3">
        <v>454</v>
      </c>
      <c r="AN5734" t="s" s="3">
        <v>56</v>
      </c>
      <c r="AO5734" t="s" s="3">
        <v>47125</v>
      </c>
      <c r="AP5734" t="s" s="3">
        <v>74</v>
      </c>
      <c r="AQ5734" t="s" s="3">
        <v>64</v>
      </c>
      <c r="AR5734" t="s" s="3">
        <v>47126</v>
      </c>
    </row>
    <row r="5735" s="2" customFormat="1" ht="13.55" customHeight="1">
      <c r="A5735" t="s" s="3">
        <v>45</v>
      </c>
      <c r="B5735" t="s" s="3">
        <v>47127</v>
      </c>
      <c r="C5735" t="s" s="3">
        <v>47128</v>
      </c>
      <c r="D5735" s="2">
        <v>28311</v>
      </c>
      <c r="E5735" t="s" s="3">
        <v>47129</v>
      </c>
      <c r="F5735" s="4">
        <v>6946</v>
      </c>
      <c r="G5735" s="4">
        <v>6946</v>
      </c>
      <c r="H5735" s="4">
        <v>2014</v>
      </c>
      <c r="I5735" s="2">
        <v>0</v>
      </c>
      <c r="J5735" s="4">
        <v>0</v>
      </c>
      <c r="K5735" s="4">
        <v>119</v>
      </c>
      <c r="L5735" s="4">
        <v>6946</v>
      </c>
      <c r="Q5735" t="s" s="3">
        <v>49</v>
      </c>
      <c r="R5735" s="2">
        <v>5</v>
      </c>
      <c r="T5735" t="s" s="3">
        <v>8139</v>
      </c>
      <c r="U5735" t="s" s="3">
        <v>47130</v>
      </c>
      <c r="V5735" t="s" s="3">
        <v>570</v>
      </c>
      <c r="W5735" t="s" s="3">
        <v>47130</v>
      </c>
      <c r="X5735" t="s" s="3">
        <v>47131</v>
      </c>
      <c r="Y5735" t="s" s="3">
        <v>1532</v>
      </c>
      <c r="Z5735" t="s" s="3">
        <v>55</v>
      </c>
      <c r="AA5735" t="s" s="3">
        <v>56</v>
      </c>
      <c r="AB5735" s="2">
        <v>80449</v>
      </c>
      <c r="AC5735" s="2">
        <v>80449</v>
      </c>
      <c r="AD5735" t="s" s="3">
        <v>57</v>
      </c>
      <c r="AE5735" t="s" s="3">
        <v>47132</v>
      </c>
      <c r="AF5735" s="2">
        <v>422</v>
      </c>
      <c r="AI5735" t="s" s="3">
        <v>47133</v>
      </c>
      <c r="AJ5735" t="s" s="3">
        <v>114</v>
      </c>
      <c r="AL5735" t="s" s="3">
        <v>47134</v>
      </c>
      <c r="AM5735" t="s" s="3">
        <v>47134</v>
      </c>
      <c r="AN5735" t="s" s="3">
        <v>2351</v>
      </c>
      <c r="AO5735" t="s" s="3">
        <v>47135</v>
      </c>
      <c r="AP5735" t="s" s="3">
        <v>1006</v>
      </c>
      <c r="AQ5735" t="s" s="3">
        <v>64</v>
      </c>
      <c r="AR5735" t="s" s="3">
        <v>47136</v>
      </c>
    </row>
    <row r="5736" s="2" customFormat="1" ht="13.55" customHeight="1">
      <c r="A5736" t="s" s="3">
        <v>45</v>
      </c>
      <c r="B5736" t="s" s="3">
        <v>47137</v>
      </c>
      <c r="C5736" t="s" s="3">
        <v>47138</v>
      </c>
      <c r="D5736" s="2">
        <v>28835</v>
      </c>
      <c r="E5736" t="s" s="3">
        <v>47139</v>
      </c>
      <c r="F5736" s="4">
        <v>15715</v>
      </c>
      <c r="G5736" s="4">
        <v>15715</v>
      </c>
      <c r="H5736" s="4">
        <v>4557</v>
      </c>
      <c r="I5736" s="2">
        <v>0</v>
      </c>
      <c r="J5736" s="4">
        <v>0</v>
      </c>
      <c r="K5736" s="4">
        <v>269.96</v>
      </c>
      <c r="L5736" s="4">
        <v>15715</v>
      </c>
      <c r="Q5736" t="s" s="3">
        <v>49</v>
      </c>
      <c r="R5736" s="2">
        <v>5.82</v>
      </c>
      <c r="T5736" t="s" s="3">
        <v>527</v>
      </c>
      <c r="U5736" t="s" s="3">
        <v>35830</v>
      </c>
      <c r="X5736" t="s" s="3">
        <v>47140</v>
      </c>
      <c r="Y5736" t="s" s="3">
        <v>773</v>
      </c>
      <c r="Z5736" t="s" s="3">
        <v>55</v>
      </c>
      <c r="AA5736" t="s" s="3">
        <v>56</v>
      </c>
      <c r="AB5736" s="2">
        <v>80449</v>
      </c>
      <c r="AC5736" s="2">
        <v>80449</v>
      </c>
      <c r="AD5736" t="s" s="3">
        <v>57</v>
      </c>
      <c r="AE5736" t="s" s="3">
        <v>47141</v>
      </c>
      <c r="AF5736" s="2">
        <v>10966</v>
      </c>
      <c r="AI5736" t="s" s="3">
        <v>2450</v>
      </c>
      <c r="AJ5736" t="s" s="3">
        <v>60</v>
      </c>
      <c r="AL5736" t="s" s="3">
        <v>708</v>
      </c>
      <c r="AM5736" t="s" s="3">
        <v>708</v>
      </c>
      <c r="AN5736" t="s" s="3">
        <v>56</v>
      </c>
      <c r="AO5736" t="s" s="3">
        <v>47142</v>
      </c>
      <c r="AP5736" t="s" s="3">
        <v>147</v>
      </c>
      <c r="AQ5736" t="s" s="3">
        <v>64</v>
      </c>
      <c r="AR5736" t="s" s="3">
        <v>47143</v>
      </c>
    </row>
    <row r="5737" s="2" customFormat="1" ht="13.55" customHeight="1">
      <c r="A5737" t="s" s="3">
        <v>45</v>
      </c>
      <c r="B5737" t="s" s="3">
        <v>47144</v>
      </c>
      <c r="C5737" t="s" s="3">
        <v>47145</v>
      </c>
      <c r="D5737" s="2">
        <v>26348</v>
      </c>
      <c r="E5737" t="s" s="3">
        <v>47146</v>
      </c>
      <c r="F5737" s="4">
        <v>6946</v>
      </c>
      <c r="G5737" s="4">
        <v>6946</v>
      </c>
      <c r="H5737" s="4">
        <v>2014</v>
      </c>
      <c r="I5737" s="2">
        <v>0</v>
      </c>
      <c r="J5737" s="4">
        <v>0</v>
      </c>
      <c r="K5737" s="4">
        <v>119</v>
      </c>
      <c r="L5737" s="4">
        <v>6946</v>
      </c>
      <c r="Q5737" t="s" s="3">
        <v>49</v>
      </c>
      <c r="R5737" s="2">
        <v>5</v>
      </c>
      <c r="T5737" t="s" s="3">
        <v>43826</v>
      </c>
      <c r="U5737" t="s" s="3">
        <v>14660</v>
      </c>
      <c r="X5737" t="s" s="3">
        <v>47147</v>
      </c>
      <c r="Y5737" t="s" s="3">
        <v>97</v>
      </c>
      <c r="Z5737" t="s" s="3">
        <v>55</v>
      </c>
      <c r="AA5737" t="s" s="3">
        <v>56</v>
      </c>
      <c r="AB5737" s="2">
        <v>80449</v>
      </c>
      <c r="AC5737" s="2">
        <v>80449</v>
      </c>
      <c r="AD5737" t="s" s="3">
        <v>57</v>
      </c>
      <c r="AE5737" t="s" s="3">
        <v>47148</v>
      </c>
      <c r="AF5737" s="2">
        <v>12525</v>
      </c>
      <c r="AI5737" t="s" s="3">
        <v>2155</v>
      </c>
      <c r="AJ5737" t="s" s="3">
        <v>313</v>
      </c>
      <c r="AL5737" t="s" s="3">
        <v>2213</v>
      </c>
      <c r="AN5737" t="s" s="3">
        <v>56</v>
      </c>
      <c r="AO5737" t="s" s="3">
        <v>47149</v>
      </c>
      <c r="AP5737" t="s" s="3">
        <v>118</v>
      </c>
      <c r="AQ5737" t="s" s="3">
        <v>64</v>
      </c>
      <c r="AR5737" t="s" s="3">
        <v>47150</v>
      </c>
    </row>
    <row r="5738" s="2" customFormat="1" ht="13.55" customHeight="1">
      <c r="A5738" t="s" s="3">
        <v>75</v>
      </c>
      <c r="B5738" t="s" s="3">
        <v>2330</v>
      </c>
      <c r="C5738" t="s" s="3">
        <v>47151</v>
      </c>
      <c r="D5738" s="2">
        <v>11583</v>
      </c>
      <c r="E5738" t="s" s="3">
        <v>47152</v>
      </c>
      <c r="F5738" s="4">
        <v>18304</v>
      </c>
      <c r="G5738" s="4">
        <v>18304</v>
      </c>
      <c r="H5738" s="4">
        <v>5308</v>
      </c>
      <c r="I5738" s="2">
        <v>0</v>
      </c>
      <c r="J5738" s="4">
        <v>0</v>
      </c>
      <c r="K5738" s="4">
        <v>314.36</v>
      </c>
      <c r="L5738" s="4">
        <v>18304</v>
      </c>
      <c r="Q5738" t="s" s="3">
        <v>49</v>
      </c>
      <c r="R5738" s="2">
        <v>5.7</v>
      </c>
      <c r="T5738" t="s" s="3">
        <v>3764</v>
      </c>
      <c r="U5738" t="s" s="3">
        <v>47153</v>
      </c>
      <c r="X5738" t="s" s="3">
        <v>47154</v>
      </c>
      <c r="Y5738" t="s" s="3">
        <v>2336</v>
      </c>
      <c r="Z5738" t="s" s="3">
        <v>55</v>
      </c>
      <c r="AA5738" t="s" s="3">
        <v>56</v>
      </c>
      <c r="AB5738" s="2">
        <v>80449</v>
      </c>
      <c r="AC5738" s="2">
        <v>80449</v>
      </c>
      <c r="AD5738" t="s" s="3">
        <v>57</v>
      </c>
      <c r="AE5738" t="s" s="3">
        <v>2337</v>
      </c>
      <c r="AI5738" t="s" s="3">
        <v>47155</v>
      </c>
      <c r="AL5738" t="s" s="3">
        <v>145</v>
      </c>
      <c r="AM5738" t="s" s="3">
        <v>145</v>
      </c>
      <c r="AN5738" t="s" s="3">
        <v>56</v>
      </c>
      <c r="AO5738" s="2">
        <v>80932</v>
      </c>
      <c r="AP5738" t="s" s="3">
        <v>248</v>
      </c>
      <c r="AQ5738" t="s" s="3">
        <v>64</v>
      </c>
      <c r="AR5738" t="s" s="3">
        <v>47156</v>
      </c>
    </row>
    <row r="5739" s="2" customFormat="1" ht="13.55" customHeight="1">
      <c r="A5739" t="s" s="3">
        <v>45</v>
      </c>
      <c r="B5739" t="s" s="3">
        <v>47157</v>
      </c>
      <c r="C5739" t="s" s="3">
        <v>47158</v>
      </c>
      <c r="D5739" s="2">
        <v>10070</v>
      </c>
      <c r="E5739" t="s" s="3">
        <v>47159</v>
      </c>
      <c r="F5739" s="4">
        <v>11852</v>
      </c>
      <c r="G5739" s="4">
        <v>11852</v>
      </c>
      <c r="H5739" s="4">
        <v>3437</v>
      </c>
      <c r="I5739" s="2">
        <v>0</v>
      </c>
      <c r="J5739" s="4">
        <v>0</v>
      </c>
      <c r="K5739" s="4">
        <v>203.66</v>
      </c>
      <c r="L5739" s="4">
        <v>11852</v>
      </c>
      <c r="N5739" s="2">
        <v>109.94</v>
      </c>
      <c r="Q5739" t="s" s="3">
        <v>49</v>
      </c>
      <c r="R5739" s="2">
        <v>6.26</v>
      </c>
      <c r="T5739" t="s" s="3">
        <v>557</v>
      </c>
      <c r="U5739" t="s" s="3">
        <v>47160</v>
      </c>
      <c r="X5739" t="s" s="3">
        <v>47161</v>
      </c>
      <c r="Y5739" t="s" s="3">
        <v>1406</v>
      </c>
      <c r="Z5739" t="s" s="3">
        <v>55</v>
      </c>
      <c r="AA5739" t="s" s="3">
        <v>56</v>
      </c>
      <c r="AB5739" s="2">
        <v>80449</v>
      </c>
      <c r="AC5739" s="2">
        <v>80449</v>
      </c>
      <c r="AD5739" t="s" s="3">
        <v>57</v>
      </c>
      <c r="AE5739" t="s" s="3">
        <v>47162</v>
      </c>
      <c r="AF5739" s="2">
        <v>1019</v>
      </c>
      <c r="AI5739" t="s" s="3">
        <v>2921</v>
      </c>
      <c r="AJ5739" t="s" s="3">
        <v>313</v>
      </c>
      <c r="AL5739" t="s" s="3">
        <v>23043</v>
      </c>
      <c r="AM5739" t="s" s="3">
        <v>23043</v>
      </c>
      <c r="AN5739" t="s" s="3">
        <v>56</v>
      </c>
      <c r="AO5739" t="s" s="3">
        <v>47163</v>
      </c>
      <c r="AP5739" t="s" s="3">
        <v>192</v>
      </c>
      <c r="AQ5739" t="s" s="3">
        <v>64</v>
      </c>
      <c r="AR5739" t="s" s="3">
        <v>47164</v>
      </c>
    </row>
    <row r="5740" s="2" customFormat="1" ht="13.55" customHeight="1">
      <c r="A5740" t="s" s="3">
        <v>45</v>
      </c>
      <c r="B5740" t="s" s="3">
        <v>47165</v>
      </c>
      <c r="C5740" t="s" s="3">
        <v>47166</v>
      </c>
      <c r="D5740" s="2">
        <v>28313</v>
      </c>
      <c r="E5740" t="s" s="3">
        <v>47167</v>
      </c>
      <c r="F5740" s="4">
        <v>6946</v>
      </c>
      <c r="G5740" s="4">
        <v>6946</v>
      </c>
      <c r="H5740" s="4">
        <v>2014</v>
      </c>
      <c r="I5740" s="2">
        <v>0</v>
      </c>
      <c r="J5740" s="4">
        <v>0</v>
      </c>
      <c r="K5740" s="4">
        <v>119</v>
      </c>
      <c r="L5740" s="4">
        <v>6946</v>
      </c>
      <c r="N5740" s="2">
        <v>43.8</v>
      </c>
      <c r="Q5740" t="s" s="3">
        <v>49</v>
      </c>
      <c r="R5740" s="2">
        <v>5</v>
      </c>
      <c r="T5740" t="s" s="3">
        <v>320</v>
      </c>
      <c r="U5740" t="s" s="3">
        <v>47168</v>
      </c>
      <c r="V5740" t="s" s="3">
        <v>10393</v>
      </c>
      <c r="W5740" t="s" s="3">
        <v>47168</v>
      </c>
      <c r="X5740" t="s" s="3">
        <v>47169</v>
      </c>
      <c r="Y5740" t="s" s="3">
        <v>1532</v>
      </c>
      <c r="Z5740" t="s" s="3">
        <v>55</v>
      </c>
      <c r="AA5740" t="s" s="3">
        <v>56</v>
      </c>
      <c r="AB5740" s="2">
        <v>80449</v>
      </c>
      <c r="AC5740" s="2">
        <v>80449</v>
      </c>
      <c r="AD5740" t="s" s="3">
        <v>57</v>
      </c>
      <c r="AE5740" t="s" s="3">
        <v>47170</v>
      </c>
      <c r="AF5740" s="2">
        <v>3852</v>
      </c>
      <c r="AI5740" t="s" s="3">
        <v>18961</v>
      </c>
      <c r="AJ5740" t="s" s="3">
        <v>174</v>
      </c>
      <c r="AL5740" t="s" s="3">
        <v>42638</v>
      </c>
      <c r="AM5740" t="s" s="3">
        <v>42638</v>
      </c>
      <c r="AN5740" t="s" s="3">
        <v>87</v>
      </c>
      <c r="AO5740" t="s" s="3">
        <v>47171</v>
      </c>
      <c r="AP5740" t="s" s="3">
        <v>5433</v>
      </c>
      <c r="AQ5740" t="s" s="3">
        <v>64</v>
      </c>
      <c r="AR5740" t="s" s="3">
        <v>47172</v>
      </c>
    </row>
    <row r="5741" s="2" customFormat="1" ht="13.55" customHeight="1">
      <c r="A5741" t="s" s="3">
        <v>45</v>
      </c>
      <c r="B5741" t="s" s="3">
        <v>47173</v>
      </c>
      <c r="C5741" t="s" s="3">
        <v>47174</v>
      </c>
      <c r="D5741" s="2">
        <v>6236</v>
      </c>
      <c r="E5741" t="s" s="3">
        <v>47175</v>
      </c>
      <c r="F5741" s="4">
        <v>6954</v>
      </c>
      <c r="G5741" s="4">
        <v>6954</v>
      </c>
      <c r="H5741" s="4">
        <v>2017</v>
      </c>
      <c r="I5741" s="2">
        <v>0</v>
      </c>
      <c r="J5741" s="4">
        <v>0</v>
      </c>
      <c r="K5741" s="4">
        <v>119.58</v>
      </c>
      <c r="L5741" s="4">
        <v>6954</v>
      </c>
      <c r="Q5741" t="s" s="3">
        <v>49</v>
      </c>
      <c r="R5741" s="2">
        <v>5.01</v>
      </c>
      <c r="T5741" t="s" s="3">
        <v>5904</v>
      </c>
      <c r="U5741" t="s" s="3">
        <v>740</v>
      </c>
      <c r="V5741" t="s" s="3">
        <v>3573</v>
      </c>
      <c r="W5741" t="s" s="3">
        <v>740</v>
      </c>
      <c r="X5741" t="s" s="3">
        <v>47176</v>
      </c>
      <c r="Y5741" t="s" s="3">
        <v>1793</v>
      </c>
      <c r="Z5741" t="s" s="3">
        <v>55</v>
      </c>
      <c r="AA5741" t="s" s="3">
        <v>56</v>
      </c>
      <c r="AB5741" s="2">
        <v>80449</v>
      </c>
      <c r="AC5741" s="2">
        <v>80449</v>
      </c>
      <c r="AD5741" t="s" s="3">
        <v>57</v>
      </c>
      <c r="AE5741" t="s" s="3">
        <v>47177</v>
      </c>
      <c r="AF5741" s="2">
        <v>932</v>
      </c>
      <c r="AI5741" t="s" s="3">
        <v>5479</v>
      </c>
      <c r="AJ5741" t="s" s="3">
        <v>217</v>
      </c>
      <c r="AL5741" t="s" s="3">
        <v>2213</v>
      </c>
      <c r="AN5741" t="s" s="3">
        <v>2351</v>
      </c>
      <c r="AO5741" t="s" s="3">
        <v>47178</v>
      </c>
      <c r="AP5741" t="s" s="3">
        <v>2735</v>
      </c>
      <c r="AQ5741" t="s" s="3">
        <v>64</v>
      </c>
      <c r="AR5741" t="s" s="3">
        <v>47179</v>
      </c>
    </row>
    <row r="5742" s="2" customFormat="1" ht="13.55" customHeight="1">
      <c r="A5742" t="s" s="3">
        <v>45</v>
      </c>
      <c r="B5742" t="s" s="3">
        <v>47180</v>
      </c>
      <c r="C5742" t="s" s="3">
        <v>47181</v>
      </c>
      <c r="D5742" s="2">
        <v>40187</v>
      </c>
      <c r="E5742" t="s" s="3">
        <v>47182</v>
      </c>
      <c r="F5742" s="4">
        <v>25508</v>
      </c>
      <c r="G5742" s="4">
        <v>25508</v>
      </c>
      <c r="H5742" s="4">
        <v>7397</v>
      </c>
      <c r="I5742" s="2">
        <v>0</v>
      </c>
      <c r="J5742" s="4">
        <v>0</v>
      </c>
      <c r="K5742" s="4">
        <v>481.2</v>
      </c>
      <c r="L5742" s="4">
        <v>25508</v>
      </c>
      <c r="Q5742" t="s" s="3">
        <v>49</v>
      </c>
      <c r="R5742" s="2">
        <v>13</v>
      </c>
      <c r="T5742" t="s" s="3">
        <v>4078</v>
      </c>
      <c r="U5742" t="s" s="3">
        <v>10561</v>
      </c>
      <c r="V5742" t="s" s="3">
        <v>691</v>
      </c>
      <c r="W5742" t="s" s="3">
        <v>10561</v>
      </c>
      <c r="X5742" t="s" s="3">
        <v>47183</v>
      </c>
      <c r="Y5742" t="s" s="3">
        <v>7711</v>
      </c>
      <c r="Z5742" t="s" s="3">
        <v>55</v>
      </c>
      <c r="AA5742" t="s" s="3">
        <v>56</v>
      </c>
      <c r="AB5742" s="2">
        <v>80449</v>
      </c>
      <c r="AC5742" s="2">
        <v>80449</v>
      </c>
      <c r="AD5742" t="s" s="3">
        <v>57</v>
      </c>
      <c r="AE5742" t="s" s="3">
        <v>47184</v>
      </c>
      <c r="AF5742" s="2">
        <v>7821</v>
      </c>
      <c r="AI5742" t="s" s="3">
        <v>47185</v>
      </c>
      <c r="AJ5742" t="s" s="3">
        <v>415</v>
      </c>
      <c r="AL5742" t="s" s="3">
        <v>469</v>
      </c>
      <c r="AM5742" t="s" s="3">
        <v>469</v>
      </c>
      <c r="AN5742" t="s" s="3">
        <v>470</v>
      </c>
      <c r="AO5742" t="s" s="3">
        <v>47186</v>
      </c>
      <c r="AP5742" t="s" s="3">
        <v>5433</v>
      </c>
      <c r="AQ5742" t="s" s="3">
        <v>64</v>
      </c>
      <c r="AR5742" t="s" s="3">
        <v>47187</v>
      </c>
    </row>
    <row r="5743" s="2" customFormat="1" ht="13.55" customHeight="1">
      <c r="A5743" t="s" s="3">
        <v>45</v>
      </c>
      <c r="B5743" t="s" s="3">
        <v>47188</v>
      </c>
      <c r="C5743" t="s" s="3">
        <v>47189</v>
      </c>
      <c r="D5743" s="2">
        <v>26890</v>
      </c>
      <c r="E5743" t="s" s="3">
        <v>47190</v>
      </c>
      <c r="F5743" s="4">
        <v>7155</v>
      </c>
      <c r="G5743" s="4">
        <v>7155</v>
      </c>
      <c r="H5743" s="4">
        <v>2075</v>
      </c>
      <c r="I5743" s="2">
        <v>0</v>
      </c>
      <c r="J5743" s="4">
        <v>0</v>
      </c>
      <c r="K5743" s="4">
        <v>122.54</v>
      </c>
      <c r="L5743" s="4">
        <v>7155</v>
      </c>
      <c r="Q5743" t="s" s="3">
        <v>49</v>
      </c>
      <c r="R5743" s="2">
        <v>5.28</v>
      </c>
      <c r="T5743" t="s" s="3">
        <v>3462</v>
      </c>
      <c r="U5743" t="s" s="3">
        <v>11538</v>
      </c>
      <c r="X5743" t="s" s="3">
        <v>47191</v>
      </c>
      <c r="Y5743" t="s" s="3">
        <v>1000</v>
      </c>
      <c r="Z5743" t="s" s="3">
        <v>55</v>
      </c>
      <c r="AA5743" t="s" s="3">
        <v>56</v>
      </c>
      <c r="AB5743" s="2">
        <v>80449</v>
      </c>
      <c r="AC5743" s="2">
        <v>80449</v>
      </c>
      <c r="AD5743" t="s" s="3">
        <v>57</v>
      </c>
      <c r="AE5743" t="s" s="3">
        <v>47192</v>
      </c>
      <c r="AF5743" s="2">
        <v>243</v>
      </c>
      <c r="AI5743" t="s" s="3">
        <v>47193</v>
      </c>
      <c r="AJ5743" t="s" s="3">
        <v>60</v>
      </c>
      <c r="AL5743" t="s" s="3">
        <v>20181</v>
      </c>
      <c r="AM5743" t="s" s="3">
        <v>20181</v>
      </c>
      <c r="AN5743" t="s" s="3">
        <v>116</v>
      </c>
      <c r="AO5743" t="s" s="3">
        <v>47194</v>
      </c>
      <c r="AP5743" t="s" s="3">
        <v>431</v>
      </c>
      <c r="AQ5743" t="s" s="3">
        <v>64</v>
      </c>
      <c r="AR5743" t="s" s="3">
        <v>47195</v>
      </c>
    </row>
    <row r="5744" s="2" customFormat="1" ht="13.55" customHeight="1">
      <c r="A5744" t="s" s="3">
        <v>45</v>
      </c>
      <c r="B5744" t="s" s="3">
        <v>47196</v>
      </c>
      <c r="C5744" t="s" s="3">
        <v>47197</v>
      </c>
      <c r="D5744" s="2">
        <v>8858</v>
      </c>
      <c r="E5744" t="s" s="3">
        <v>47198</v>
      </c>
      <c r="F5744" s="4">
        <v>8208</v>
      </c>
      <c r="G5744" s="4">
        <v>8208</v>
      </c>
      <c r="H5744" s="4">
        <v>2380</v>
      </c>
      <c r="I5744" s="2">
        <v>0</v>
      </c>
      <c r="J5744" s="4">
        <v>0</v>
      </c>
      <c r="K5744" s="4">
        <v>114.9</v>
      </c>
      <c r="L5744" s="4">
        <v>8208</v>
      </c>
      <c r="Q5744" t="s" s="3">
        <v>49</v>
      </c>
      <c r="R5744" s="2">
        <v>6.8</v>
      </c>
      <c r="T5744" t="s" s="3">
        <v>770</v>
      </c>
      <c r="U5744" t="s" s="3">
        <v>13742</v>
      </c>
      <c r="X5744" t="s" s="3">
        <v>47199</v>
      </c>
      <c r="Y5744" t="s" s="3">
        <v>2613</v>
      </c>
      <c r="Z5744" t="s" s="3">
        <v>55</v>
      </c>
      <c r="AA5744" t="s" s="3">
        <v>56</v>
      </c>
      <c r="AB5744" s="2">
        <v>80449</v>
      </c>
      <c r="AC5744" s="2">
        <v>80449</v>
      </c>
      <c r="AD5744" t="s" s="3">
        <v>57</v>
      </c>
      <c r="AE5744" t="s" s="3">
        <v>47200</v>
      </c>
      <c r="AF5744" s="2">
        <v>1991</v>
      </c>
      <c r="AI5744" t="s" s="3">
        <v>47201</v>
      </c>
      <c r="AJ5744" t="s" s="3">
        <v>114</v>
      </c>
      <c r="AL5744" t="s" s="3">
        <v>22991</v>
      </c>
      <c r="AN5744" t="s" s="3">
        <v>5564</v>
      </c>
      <c r="AO5744" t="s" s="3">
        <v>47202</v>
      </c>
      <c r="AP5744" t="s" s="3">
        <v>132</v>
      </c>
      <c r="AQ5744" t="s" s="3">
        <v>64</v>
      </c>
      <c r="AR5744" t="s" s="3">
        <v>47203</v>
      </c>
    </row>
    <row r="5745" s="2" customFormat="1" ht="13.55" customHeight="1">
      <c r="A5745" t="s" s="3">
        <v>45</v>
      </c>
      <c r="B5745" t="s" s="3">
        <v>47204</v>
      </c>
      <c r="C5745" t="s" s="3">
        <v>47205</v>
      </c>
      <c r="D5745" s="2">
        <v>29632</v>
      </c>
      <c r="E5745" t="s" s="3">
        <v>47206</v>
      </c>
      <c r="F5745" s="4">
        <v>7895</v>
      </c>
      <c r="G5745" s="4">
        <v>7895</v>
      </c>
      <c r="H5745" s="4">
        <v>2290</v>
      </c>
      <c r="I5745" s="2">
        <v>0</v>
      </c>
      <c r="J5745" s="4">
        <v>0</v>
      </c>
      <c r="K5745" s="4">
        <v>135.58</v>
      </c>
      <c r="L5745" s="4">
        <v>7895</v>
      </c>
      <c r="Q5745" t="s" s="3">
        <v>49</v>
      </c>
      <c r="R5745" s="2">
        <v>6.33</v>
      </c>
      <c r="T5745" t="s" s="3">
        <v>5290</v>
      </c>
      <c r="U5745" t="s" s="3">
        <v>6757</v>
      </c>
      <c r="V5745" t="s" s="3">
        <v>47207</v>
      </c>
      <c r="W5745" t="s" s="3">
        <v>6757</v>
      </c>
      <c r="X5745" t="s" s="3">
        <v>47208</v>
      </c>
      <c r="Y5745" t="s" s="3">
        <v>531</v>
      </c>
      <c r="Z5745" t="s" s="3">
        <v>55</v>
      </c>
      <c r="AA5745" t="s" s="3">
        <v>56</v>
      </c>
      <c r="AB5745" s="2">
        <v>80449</v>
      </c>
      <c r="AC5745" s="2">
        <v>80449</v>
      </c>
      <c r="AD5745" t="s" s="3">
        <v>57</v>
      </c>
      <c r="AE5745" t="s" s="3">
        <v>47209</v>
      </c>
      <c r="AF5745" s="2">
        <v>1836</v>
      </c>
      <c r="AI5745" t="s" s="3">
        <v>503</v>
      </c>
      <c r="AJ5745" t="s" s="3">
        <v>174</v>
      </c>
      <c r="AL5745" t="s" s="3">
        <v>8677</v>
      </c>
      <c r="AM5745" t="s" s="3">
        <v>8677</v>
      </c>
      <c r="AN5745" t="s" s="3">
        <v>56</v>
      </c>
      <c r="AO5745" t="s" s="3">
        <v>47210</v>
      </c>
      <c r="AP5745" t="s" s="3">
        <v>643</v>
      </c>
      <c r="AQ5745" t="s" s="3">
        <v>64</v>
      </c>
      <c r="AR5745" t="s" s="3">
        <v>47211</v>
      </c>
    </row>
    <row r="5746" s="2" customFormat="1" ht="13.55" customHeight="1">
      <c r="A5746" t="s" s="3">
        <v>45</v>
      </c>
      <c r="B5746" t="s" s="3">
        <v>47212</v>
      </c>
      <c r="C5746" t="s" s="3">
        <v>47213</v>
      </c>
      <c r="D5746" s="2">
        <v>9409</v>
      </c>
      <c r="E5746" t="s" s="3">
        <v>47214</v>
      </c>
      <c r="F5746" s="4">
        <v>7943</v>
      </c>
      <c r="G5746" s="4">
        <v>7943</v>
      </c>
      <c r="H5746" s="4">
        <v>2303</v>
      </c>
      <c r="I5746" s="2">
        <v>0</v>
      </c>
      <c r="J5746" s="4">
        <v>0</v>
      </c>
      <c r="K5746" s="4">
        <v>111.02</v>
      </c>
      <c r="L5746" s="4">
        <v>7943</v>
      </c>
      <c r="Q5746" t="s" s="3">
        <v>49</v>
      </c>
      <c r="R5746" s="2">
        <v>6.4</v>
      </c>
      <c r="T5746" t="s" s="3">
        <v>50</v>
      </c>
      <c r="U5746" t="s" s="3">
        <v>3908</v>
      </c>
      <c r="X5746" t="s" s="3">
        <v>47215</v>
      </c>
      <c r="Y5746" t="s" s="3">
        <v>3439</v>
      </c>
      <c r="Z5746" t="s" s="3">
        <v>55</v>
      </c>
      <c r="AA5746" t="s" s="3">
        <v>56</v>
      </c>
      <c r="AB5746" s="2">
        <v>80449</v>
      </c>
      <c r="AC5746" s="2">
        <v>80449</v>
      </c>
      <c r="AD5746" t="s" s="3">
        <v>57</v>
      </c>
      <c r="AE5746" t="s" s="3">
        <v>47216</v>
      </c>
      <c r="AF5746" s="2">
        <v>11308</v>
      </c>
      <c r="AI5746" t="s" s="3">
        <v>388</v>
      </c>
      <c r="AJ5746" t="s" s="3">
        <v>174</v>
      </c>
      <c r="AL5746" t="s" s="3">
        <v>3301</v>
      </c>
      <c r="AM5746" t="s" s="3">
        <v>3301</v>
      </c>
      <c r="AN5746" t="s" s="3">
        <v>56</v>
      </c>
      <c r="AO5746" t="s" s="3">
        <v>47217</v>
      </c>
      <c r="AP5746" t="s" s="3">
        <v>2606</v>
      </c>
      <c r="AQ5746" t="s" s="3">
        <v>64</v>
      </c>
      <c r="AR5746" t="s" s="3">
        <v>47218</v>
      </c>
    </row>
    <row r="5747" s="2" customFormat="1" ht="13.55" customHeight="1">
      <c r="A5747" t="s" s="3">
        <v>75</v>
      </c>
      <c r="B5747" t="s" s="3">
        <v>845</v>
      </c>
      <c r="C5747" t="s" s="3">
        <v>33477</v>
      </c>
      <c r="D5747" s="2">
        <v>14795</v>
      </c>
      <c r="E5747" t="s" s="3">
        <v>47219</v>
      </c>
      <c r="F5747" s="4">
        <v>6610</v>
      </c>
      <c r="G5747" s="4">
        <v>6610</v>
      </c>
      <c r="H5747" s="4">
        <v>1917</v>
      </c>
      <c r="I5747" s="2">
        <v>0</v>
      </c>
      <c r="J5747" s="4">
        <v>0</v>
      </c>
      <c r="K5747" s="4">
        <v>113.66</v>
      </c>
      <c r="L5747" s="4">
        <v>6610</v>
      </c>
      <c r="Q5747" t="s" s="3">
        <v>49</v>
      </c>
      <c r="R5747" s="2">
        <v>0.34</v>
      </c>
      <c r="T5747" t="s" s="3">
        <v>373</v>
      </c>
      <c r="U5747" t="s" s="3">
        <v>17356</v>
      </c>
      <c r="V5747" t="s" s="3">
        <v>7004</v>
      </c>
      <c r="W5747" t="s" s="3">
        <v>33479</v>
      </c>
      <c r="X5747" t="s" s="3">
        <v>33480</v>
      </c>
      <c r="Z5747" t="s" s="3">
        <v>55</v>
      </c>
      <c r="AA5747" t="s" s="3">
        <v>56</v>
      </c>
      <c r="AB5747" s="2">
        <v>80449</v>
      </c>
      <c r="AC5747" s="2">
        <v>80449</v>
      </c>
      <c r="AD5747" t="s" s="3">
        <v>57</v>
      </c>
      <c r="AF5747" s="2">
        <v>8828</v>
      </c>
      <c r="AI5747" t="s" s="3">
        <v>33481</v>
      </c>
      <c r="AJ5747" t="s" s="3">
        <v>174</v>
      </c>
      <c r="AL5747" t="s" s="3">
        <v>30392</v>
      </c>
      <c r="AM5747" t="s" s="3">
        <v>30392</v>
      </c>
      <c r="AN5747" t="s" s="3">
        <v>6354</v>
      </c>
      <c r="AO5747" t="s" s="3">
        <v>33482</v>
      </c>
      <c r="AP5747" t="s" s="3">
        <v>341</v>
      </c>
      <c r="AQ5747" t="s" s="3">
        <v>64</v>
      </c>
      <c r="AR5747" t="s" s="3">
        <v>33483</v>
      </c>
    </row>
    <row r="5748" s="2" customFormat="1" ht="13.55" customHeight="1">
      <c r="A5748" t="s" s="3">
        <v>75</v>
      </c>
      <c r="B5748" t="s" s="3">
        <v>47220</v>
      </c>
      <c r="C5748" t="s" s="3">
        <v>47221</v>
      </c>
      <c r="D5748" s="2">
        <v>25216</v>
      </c>
      <c r="E5748" t="s" s="3">
        <v>47222</v>
      </c>
      <c r="F5748" s="4">
        <v>6311</v>
      </c>
      <c r="G5748" s="4">
        <v>6311</v>
      </c>
      <c r="H5748" s="4">
        <v>1830</v>
      </c>
      <c r="I5748" s="2">
        <v>0</v>
      </c>
      <c r="J5748" s="4">
        <v>0</v>
      </c>
      <c r="K5748" s="4">
        <v>108.34</v>
      </c>
      <c r="L5748" s="4">
        <v>6311</v>
      </c>
      <c r="Q5748" t="s" s="3">
        <v>49</v>
      </c>
      <c r="R5748" s="2">
        <v>4.19</v>
      </c>
      <c r="T5748" t="s" s="3">
        <v>1025</v>
      </c>
      <c r="U5748" t="s" s="3">
        <v>31023</v>
      </c>
      <c r="X5748" t="s" s="3">
        <v>47223</v>
      </c>
      <c r="Y5748" t="s" s="3">
        <v>47224</v>
      </c>
      <c r="Z5748" t="s" s="3">
        <v>55</v>
      </c>
      <c r="AA5748" t="s" s="3">
        <v>56</v>
      </c>
      <c r="AB5748" s="2">
        <v>80449</v>
      </c>
      <c r="AC5748" s="2">
        <v>80449</v>
      </c>
      <c r="AD5748" t="s" s="3">
        <v>57</v>
      </c>
      <c r="AE5748" t="s" s="3">
        <v>47225</v>
      </c>
      <c r="AF5748" s="2">
        <v>3848</v>
      </c>
      <c r="AI5748" t="s" s="3">
        <v>47226</v>
      </c>
      <c r="AJ5748" t="s" s="3">
        <v>283</v>
      </c>
      <c r="AL5748" t="s" s="3">
        <v>5052</v>
      </c>
      <c r="AM5748" t="s" s="3">
        <v>12664</v>
      </c>
      <c r="AN5748" t="s" s="3">
        <v>299</v>
      </c>
      <c r="AO5748" t="s" s="3">
        <v>47227</v>
      </c>
      <c r="AP5748" t="s" s="3">
        <v>1398</v>
      </c>
      <c r="AQ5748" t="s" s="3">
        <v>64</v>
      </c>
      <c r="AR5748" t="s" s="3">
        <v>47228</v>
      </c>
    </row>
    <row r="5749" s="2" customFormat="1" ht="13.55" customHeight="1">
      <c r="A5749" t="s" s="3">
        <v>45</v>
      </c>
      <c r="B5749" t="s" s="3">
        <v>47229</v>
      </c>
      <c r="C5749" t="s" s="3">
        <v>47230</v>
      </c>
      <c r="D5749" s="2">
        <v>36399</v>
      </c>
      <c r="E5749" t="s" s="3">
        <v>47231</v>
      </c>
      <c r="F5749" s="4">
        <v>35725</v>
      </c>
      <c r="G5749" s="4">
        <v>35725</v>
      </c>
      <c r="H5749" s="4">
        <v>10360</v>
      </c>
      <c r="I5749" s="2">
        <v>0</v>
      </c>
      <c r="J5749" s="4">
        <v>0</v>
      </c>
      <c r="K5749" s="4">
        <v>602.9400000000001</v>
      </c>
      <c r="L5749" s="4">
        <v>35725</v>
      </c>
      <c r="N5749" s="2">
        <v>473.58</v>
      </c>
      <c r="Q5749" t="s" s="3">
        <v>49</v>
      </c>
      <c r="R5749" s="2">
        <v>3</v>
      </c>
      <c r="T5749" t="s" s="3">
        <v>501</v>
      </c>
      <c r="U5749" t="s" s="3">
        <v>47232</v>
      </c>
      <c r="V5749" t="s" s="3">
        <v>14076</v>
      </c>
      <c r="W5749" t="s" s="3">
        <v>47233</v>
      </c>
      <c r="X5749" t="s" s="3">
        <v>47234</v>
      </c>
      <c r="Y5749" t="s" s="3">
        <v>9105</v>
      </c>
      <c r="Z5749" t="s" s="3">
        <v>55</v>
      </c>
      <c r="AA5749" t="s" s="3">
        <v>56</v>
      </c>
      <c r="AB5749" s="2">
        <v>80449</v>
      </c>
      <c r="AC5749" t="s" s="3">
        <v>9106</v>
      </c>
      <c r="AD5749" t="s" s="3">
        <v>57</v>
      </c>
      <c r="AE5749" t="s" s="3">
        <v>47235</v>
      </c>
      <c r="AF5749" s="2">
        <v>7905</v>
      </c>
      <c r="AI5749" t="s" s="3">
        <v>47236</v>
      </c>
      <c r="AJ5749" t="s" s="3">
        <v>217</v>
      </c>
      <c r="AL5749" t="s" s="3">
        <v>145</v>
      </c>
      <c r="AM5749" t="s" s="3">
        <v>145</v>
      </c>
      <c r="AN5749" t="s" s="3">
        <v>56</v>
      </c>
      <c r="AO5749" t="s" s="3">
        <v>47237</v>
      </c>
      <c r="AP5749" t="s" s="3">
        <v>8492</v>
      </c>
      <c r="AQ5749" t="s" s="3">
        <v>64</v>
      </c>
      <c r="AR5749" t="s" s="3">
        <v>47238</v>
      </c>
    </row>
    <row r="5750" s="2" customFormat="1" ht="13.55" customHeight="1">
      <c r="A5750" t="s" s="3">
        <v>45</v>
      </c>
      <c r="B5750" t="s" s="3">
        <v>47239</v>
      </c>
      <c r="C5750" t="s" s="3">
        <v>47240</v>
      </c>
      <c r="D5750" s="2">
        <v>8633</v>
      </c>
      <c r="E5750" t="s" s="3">
        <v>47241</v>
      </c>
      <c r="F5750" s="4">
        <v>6946</v>
      </c>
      <c r="G5750" s="4">
        <v>6946</v>
      </c>
      <c r="H5750" s="4">
        <v>2014</v>
      </c>
      <c r="I5750" s="2">
        <v>0</v>
      </c>
      <c r="J5750" s="4">
        <v>0</v>
      </c>
      <c r="K5750" s="4">
        <v>97.04000000000001</v>
      </c>
      <c r="L5750" s="4">
        <v>6946</v>
      </c>
      <c r="Q5750" t="s" s="3">
        <v>49</v>
      </c>
      <c r="R5750" s="2">
        <v>5</v>
      </c>
      <c r="T5750" t="s" s="3">
        <v>2236</v>
      </c>
      <c r="U5750" t="s" s="3">
        <v>47242</v>
      </c>
      <c r="V5750" t="s" s="3">
        <v>570</v>
      </c>
      <c r="W5750" t="s" s="3">
        <v>47242</v>
      </c>
      <c r="X5750" t="s" s="3">
        <v>47243</v>
      </c>
      <c r="Y5750" t="s" s="3">
        <v>2537</v>
      </c>
      <c r="Z5750" t="s" s="3">
        <v>55</v>
      </c>
      <c r="AA5750" t="s" s="3">
        <v>56</v>
      </c>
      <c r="AB5750" s="2">
        <v>80449</v>
      </c>
      <c r="AC5750" s="2">
        <v>80449</v>
      </c>
      <c r="AD5750" t="s" s="3">
        <v>57</v>
      </c>
      <c r="AE5750" t="s" s="3">
        <v>47244</v>
      </c>
      <c r="AF5750" s="2">
        <v>6715</v>
      </c>
      <c r="AI5750" t="s" s="3">
        <v>815</v>
      </c>
      <c r="AJ5750" t="s" s="3">
        <v>174</v>
      </c>
      <c r="AL5750" t="s" s="3">
        <v>47245</v>
      </c>
      <c r="AM5750" t="s" s="3">
        <v>26524</v>
      </c>
      <c r="AN5750" t="s" s="3">
        <v>1712</v>
      </c>
      <c r="AO5750" t="s" s="3">
        <v>47246</v>
      </c>
      <c r="AP5750" t="s" s="3">
        <v>14383</v>
      </c>
      <c r="AQ5750" t="s" s="3">
        <v>64</v>
      </c>
      <c r="AR5750" t="s" s="3">
        <v>47247</v>
      </c>
    </row>
    <row r="5751" s="2" customFormat="1" ht="13.55" customHeight="1">
      <c r="A5751" t="s" s="3">
        <v>75</v>
      </c>
      <c r="B5751" t="s" s="3">
        <v>1632</v>
      </c>
      <c r="C5751" t="s" s="3">
        <v>47248</v>
      </c>
      <c r="D5751" s="2">
        <v>5085</v>
      </c>
      <c r="E5751" t="s" s="3">
        <v>47249</v>
      </c>
      <c r="F5751" s="4">
        <v>758</v>
      </c>
      <c r="G5751" s="4">
        <v>758</v>
      </c>
      <c r="H5751" s="4">
        <v>220</v>
      </c>
      <c r="I5751" s="2">
        <v>0</v>
      </c>
      <c r="J5751" s="4">
        <v>0</v>
      </c>
      <c r="K5751" s="4">
        <v>13.02</v>
      </c>
      <c r="L5751" s="4">
        <v>758</v>
      </c>
      <c r="Q5751" t="s" s="3">
        <v>49</v>
      </c>
      <c r="R5751" s="2">
        <v>0.17</v>
      </c>
      <c r="T5751" t="s" s="3">
        <v>23133</v>
      </c>
      <c r="U5751" t="s" s="3">
        <v>31579</v>
      </c>
      <c r="X5751" t="s" s="3">
        <v>47250</v>
      </c>
      <c r="Y5751" t="s" s="3">
        <v>1638</v>
      </c>
      <c r="Z5751" t="s" s="3">
        <v>55</v>
      </c>
      <c r="AA5751" t="s" s="3">
        <v>56</v>
      </c>
      <c r="AB5751" s="2">
        <v>80449</v>
      </c>
      <c r="AC5751" s="2">
        <v>80449</v>
      </c>
      <c r="AD5751" t="s" s="3">
        <v>57</v>
      </c>
      <c r="AE5751" t="s" s="3">
        <v>1639</v>
      </c>
      <c r="AF5751" s="2">
        <v>2222</v>
      </c>
      <c r="AI5751" t="s" s="3">
        <v>47251</v>
      </c>
      <c r="AJ5751" t="s" s="3">
        <v>2426</v>
      </c>
      <c r="AL5751" t="s" s="3">
        <v>47252</v>
      </c>
      <c r="AM5751" t="s" s="3">
        <v>47252</v>
      </c>
      <c r="AN5751" t="s" s="3">
        <v>339</v>
      </c>
      <c r="AO5751" t="s" s="3">
        <v>47253</v>
      </c>
      <c r="AP5751" t="s" s="3">
        <v>192</v>
      </c>
      <c r="AQ5751" t="s" s="3">
        <v>64</v>
      </c>
      <c r="AR5751" t="s" s="3">
        <v>47254</v>
      </c>
    </row>
    <row r="5752" s="2" customFormat="1" ht="13.55" customHeight="1">
      <c r="A5752" t="s" s="3">
        <v>75</v>
      </c>
      <c r="B5752" t="s" s="3">
        <v>1493</v>
      </c>
      <c r="C5752" t="s" s="3">
        <v>47255</v>
      </c>
      <c r="D5752" s="2">
        <v>4844</v>
      </c>
      <c r="E5752" t="s" s="3">
        <v>47256</v>
      </c>
      <c r="F5752" s="4">
        <v>1642</v>
      </c>
      <c r="G5752" s="4">
        <v>1642</v>
      </c>
      <c r="H5752" s="4">
        <v>476</v>
      </c>
      <c r="I5752" s="2">
        <v>0</v>
      </c>
      <c r="J5752" s="4">
        <v>0</v>
      </c>
      <c r="K5752" s="4">
        <v>28.42</v>
      </c>
      <c r="L5752" s="4">
        <v>1642</v>
      </c>
      <c r="N5752" s="2">
        <v>44.9</v>
      </c>
      <c r="Q5752" t="s" s="3">
        <v>49</v>
      </c>
      <c r="R5752" s="2">
        <v>0.17</v>
      </c>
      <c r="T5752" t="s" s="3">
        <v>47257</v>
      </c>
      <c r="U5752" t="s" s="3">
        <v>47258</v>
      </c>
      <c r="V5752" t="s" s="3">
        <v>21256</v>
      </c>
      <c r="W5752" t="s" s="3">
        <v>47259</v>
      </c>
      <c r="X5752" t="s" s="3">
        <v>47260</v>
      </c>
      <c r="Y5752" t="s" s="3">
        <v>1499</v>
      </c>
      <c r="Z5752" t="s" s="3">
        <v>55</v>
      </c>
      <c r="AA5752" t="s" s="3">
        <v>56</v>
      </c>
      <c r="AB5752" s="2">
        <v>80449</v>
      </c>
      <c r="AC5752" s="2">
        <v>80449</v>
      </c>
      <c r="AD5752" t="s" s="3">
        <v>57</v>
      </c>
      <c r="AE5752" t="s" s="3">
        <v>1500</v>
      </c>
      <c r="AF5752" s="2">
        <v>10720</v>
      </c>
      <c r="AI5752" t="s" s="3">
        <v>47261</v>
      </c>
      <c r="AJ5752" t="s" s="3">
        <v>174</v>
      </c>
      <c r="AL5752" t="s" s="3">
        <v>1920</v>
      </c>
      <c r="AM5752" t="s" s="3">
        <v>1920</v>
      </c>
      <c r="AN5752" t="s" s="3">
        <v>56</v>
      </c>
      <c r="AO5752" t="s" s="3">
        <v>47262</v>
      </c>
      <c r="AP5752" t="s" s="3">
        <v>9869</v>
      </c>
      <c r="AQ5752" t="s" s="3">
        <v>64</v>
      </c>
      <c r="AR5752" t="s" s="3">
        <v>47263</v>
      </c>
    </row>
    <row r="5753" s="2" customFormat="1" ht="13.55" customHeight="1">
      <c r="A5753" t="s" s="3">
        <v>75</v>
      </c>
      <c r="B5753" t="s" s="3">
        <v>381</v>
      </c>
      <c r="C5753" t="s" s="3">
        <v>13154</v>
      </c>
      <c r="D5753" s="2">
        <v>30431</v>
      </c>
      <c r="E5753" t="s" s="3">
        <v>47264</v>
      </c>
      <c r="F5753" s="4">
        <v>1516</v>
      </c>
      <c r="G5753" s="4">
        <v>1516</v>
      </c>
      <c r="H5753" s="4">
        <v>440</v>
      </c>
      <c r="I5753" s="2">
        <v>0</v>
      </c>
      <c r="J5753" s="4">
        <v>0</v>
      </c>
      <c r="K5753" s="4">
        <v>26.06</v>
      </c>
      <c r="L5753" s="4">
        <v>1516</v>
      </c>
      <c r="Q5753" t="s" s="3">
        <v>49</v>
      </c>
      <c r="R5753" s="2">
        <v>0.17</v>
      </c>
      <c r="T5753" t="s" s="3">
        <v>436</v>
      </c>
      <c r="U5753" t="s" s="3">
        <v>13156</v>
      </c>
      <c r="X5753" t="s" s="3">
        <v>13157</v>
      </c>
      <c r="Y5753" t="s" s="3">
        <v>388</v>
      </c>
      <c r="Z5753" t="s" s="3">
        <v>55</v>
      </c>
      <c r="AA5753" t="s" s="3">
        <v>56</v>
      </c>
      <c r="AB5753" s="2">
        <v>80449</v>
      </c>
      <c r="AC5753" s="2">
        <v>80449</v>
      </c>
      <c r="AD5753" t="s" s="3">
        <v>57</v>
      </c>
      <c r="AE5753" t="s" s="3">
        <v>389</v>
      </c>
      <c r="AF5753" s="2">
        <v>2500</v>
      </c>
      <c r="AI5753" t="s" s="3">
        <v>8882</v>
      </c>
      <c r="AJ5753" t="s" s="3">
        <v>202</v>
      </c>
      <c r="AL5753" t="s" s="3">
        <v>175</v>
      </c>
      <c r="AN5753" t="s" s="3">
        <v>56</v>
      </c>
      <c r="AO5753" t="s" s="3">
        <v>13158</v>
      </c>
      <c r="AP5753" t="s" s="3">
        <v>4988</v>
      </c>
      <c r="AQ5753" t="s" s="3">
        <v>64</v>
      </c>
      <c r="AR5753" t="s" s="3">
        <v>13159</v>
      </c>
    </row>
    <row r="5754" s="2" customFormat="1" ht="13.55" customHeight="1">
      <c r="A5754" t="s" s="3">
        <v>45</v>
      </c>
      <c r="B5754" t="s" s="3">
        <v>47265</v>
      </c>
      <c r="C5754" t="s" s="3">
        <v>39088</v>
      </c>
      <c r="D5754" s="2">
        <v>40193</v>
      </c>
      <c r="E5754" t="s" s="3">
        <v>47266</v>
      </c>
      <c r="F5754" s="4">
        <v>35947</v>
      </c>
      <c r="G5754" s="4">
        <v>35947</v>
      </c>
      <c r="H5754" s="4">
        <v>10425</v>
      </c>
      <c r="I5754" s="2">
        <v>0</v>
      </c>
      <c r="J5754" s="4">
        <v>0</v>
      </c>
      <c r="K5754" s="4">
        <v>677.58</v>
      </c>
      <c r="L5754" s="4">
        <v>35947</v>
      </c>
      <c r="Q5754" t="s" s="3">
        <v>49</v>
      </c>
      <c r="R5754" s="2">
        <v>10</v>
      </c>
      <c r="T5754" t="s" s="3">
        <v>529</v>
      </c>
      <c r="U5754" t="s" s="3">
        <v>321</v>
      </c>
      <c r="V5754" t="s" s="3">
        <v>858</v>
      </c>
      <c r="W5754" t="s" s="3">
        <v>321</v>
      </c>
      <c r="X5754" t="s" s="3">
        <v>47267</v>
      </c>
      <c r="Y5754" t="s" s="3">
        <v>7711</v>
      </c>
      <c r="Z5754" t="s" s="3">
        <v>55</v>
      </c>
      <c r="AA5754" t="s" s="3">
        <v>56</v>
      </c>
      <c r="AB5754" s="2">
        <v>80449</v>
      </c>
      <c r="AC5754" s="2">
        <v>80449</v>
      </c>
      <c r="AD5754" t="s" s="3">
        <v>57</v>
      </c>
      <c r="AE5754" t="s" s="3">
        <v>47268</v>
      </c>
      <c r="AF5754" s="2">
        <v>7981</v>
      </c>
      <c r="AI5754" t="s" s="3">
        <v>2130</v>
      </c>
      <c r="AJ5754" t="s" s="3">
        <v>283</v>
      </c>
      <c r="AL5754" t="s" s="3">
        <v>1605</v>
      </c>
      <c r="AM5754" t="s" s="3">
        <v>1605</v>
      </c>
      <c r="AN5754" t="s" s="3">
        <v>56</v>
      </c>
      <c r="AO5754" t="s" s="3">
        <v>39092</v>
      </c>
      <c r="AP5754" t="s" s="3">
        <v>1136</v>
      </c>
      <c r="AQ5754" t="s" s="3">
        <v>64</v>
      </c>
      <c r="AR5754" t="s" s="3">
        <v>39093</v>
      </c>
    </row>
    <row r="5755" s="2" customFormat="1" ht="13.55" customHeight="1">
      <c r="A5755" t="s" s="3">
        <v>75</v>
      </c>
      <c r="B5755" t="s" s="3">
        <v>3532</v>
      </c>
      <c r="C5755" t="s" s="3">
        <v>47269</v>
      </c>
      <c r="D5755" s="2">
        <v>24948</v>
      </c>
      <c r="E5755" t="s" s="3">
        <v>47270</v>
      </c>
      <c r="F5755" s="4">
        <v>6025</v>
      </c>
      <c r="G5755" s="4">
        <v>6025</v>
      </c>
      <c r="H5755" s="4">
        <v>1747</v>
      </c>
      <c r="I5755" s="2">
        <v>0</v>
      </c>
      <c r="J5755" s="4">
        <v>0</v>
      </c>
      <c r="K5755" s="4">
        <v>103.6</v>
      </c>
      <c r="L5755" s="4">
        <v>6025</v>
      </c>
      <c r="Q5755" t="s" s="3">
        <v>49</v>
      </c>
      <c r="R5755" s="2">
        <v>2.67</v>
      </c>
      <c r="T5755" t="s" s="3">
        <v>1168</v>
      </c>
      <c r="U5755" t="s" s="3">
        <v>47271</v>
      </c>
      <c r="V5755" t="s" s="3">
        <v>3143</v>
      </c>
      <c r="W5755" t="s" s="3">
        <v>47271</v>
      </c>
      <c r="X5755" t="s" s="3">
        <v>47272</v>
      </c>
      <c r="Y5755" t="s" s="3">
        <v>3537</v>
      </c>
      <c r="Z5755" t="s" s="3">
        <v>55</v>
      </c>
      <c r="AA5755" t="s" s="3">
        <v>56</v>
      </c>
      <c r="AB5755" s="2">
        <v>80449</v>
      </c>
      <c r="AC5755" s="2">
        <v>80449</v>
      </c>
      <c r="AD5755" t="s" s="3">
        <v>57</v>
      </c>
      <c r="AE5755" t="s" s="3">
        <v>3538</v>
      </c>
      <c r="AF5755" s="2">
        <v>14740</v>
      </c>
      <c r="AI5755" t="s" s="3">
        <v>36846</v>
      </c>
      <c r="AJ5755" t="s" s="3">
        <v>313</v>
      </c>
      <c r="AL5755" t="s" s="3">
        <v>11022</v>
      </c>
      <c r="AN5755" t="s" s="3">
        <v>879</v>
      </c>
      <c r="AO5755" t="s" s="3">
        <v>47273</v>
      </c>
      <c r="AP5755" t="s" s="3">
        <v>118</v>
      </c>
      <c r="AQ5755" t="s" s="3">
        <v>64</v>
      </c>
      <c r="AR5755" t="s" s="3">
        <v>47274</v>
      </c>
    </row>
    <row r="5756" s="2" customFormat="1" ht="13.55" customHeight="1">
      <c r="A5756" t="s" s="3">
        <v>45</v>
      </c>
      <c r="B5756" t="s" s="3">
        <v>47275</v>
      </c>
      <c r="C5756" t="s" s="3">
        <v>47276</v>
      </c>
      <c r="D5756" s="2">
        <v>26445</v>
      </c>
      <c r="E5756" t="s" s="3">
        <v>47277</v>
      </c>
      <c r="F5756" s="4">
        <v>6946</v>
      </c>
      <c r="G5756" s="4">
        <v>6946</v>
      </c>
      <c r="H5756" s="4">
        <v>2014</v>
      </c>
      <c r="I5756" s="2">
        <v>0</v>
      </c>
      <c r="J5756" s="4">
        <v>0</v>
      </c>
      <c r="K5756" s="4">
        <v>119</v>
      </c>
      <c r="L5756" s="4">
        <v>6946</v>
      </c>
      <c r="N5756" s="2">
        <v>69.86</v>
      </c>
      <c r="Q5756" t="s" s="3">
        <v>49</v>
      </c>
      <c r="R5756" s="2">
        <v>5</v>
      </c>
      <c r="T5756" t="s" s="3">
        <v>47278</v>
      </c>
      <c r="U5756" t="s" s="3">
        <v>47279</v>
      </c>
      <c r="V5756" t="s" s="3">
        <v>5663</v>
      </c>
      <c r="W5756" t="s" s="3">
        <v>47279</v>
      </c>
      <c r="X5756" t="s" s="3">
        <v>47280</v>
      </c>
      <c r="Y5756" t="s" s="3">
        <v>2637</v>
      </c>
      <c r="Z5756" t="s" s="3">
        <v>55</v>
      </c>
      <c r="AA5756" t="s" s="3">
        <v>56</v>
      </c>
      <c r="AB5756" s="2">
        <v>80449</v>
      </c>
      <c r="AC5756" s="2">
        <v>80449</v>
      </c>
      <c r="AD5756" t="s" s="3">
        <v>57</v>
      </c>
      <c r="AE5756" t="s" s="3">
        <v>47281</v>
      </c>
      <c r="AF5756" s="2">
        <v>14160</v>
      </c>
      <c r="AI5756" t="s" s="3">
        <v>47282</v>
      </c>
      <c r="AJ5756" t="s" s="3">
        <v>60</v>
      </c>
      <c r="AL5756" t="s" s="3">
        <v>37322</v>
      </c>
      <c r="AN5756" t="s" s="3">
        <v>879</v>
      </c>
      <c r="AO5756" t="s" s="3">
        <v>47283</v>
      </c>
      <c r="AP5756" t="s" s="3">
        <v>2767</v>
      </c>
      <c r="AQ5756" t="s" s="3">
        <v>64</v>
      </c>
      <c r="AR5756" t="s" s="3">
        <v>47284</v>
      </c>
    </row>
    <row r="5757" s="2" customFormat="1" ht="13.55" customHeight="1">
      <c r="A5757" t="s" s="3">
        <v>45</v>
      </c>
      <c r="B5757" t="s" s="3">
        <v>47285</v>
      </c>
      <c r="C5757" t="s" s="3">
        <v>5122</v>
      </c>
      <c r="D5757" s="2">
        <v>28032</v>
      </c>
      <c r="E5757" t="s" s="3">
        <v>47286</v>
      </c>
      <c r="F5757" s="4">
        <v>14767</v>
      </c>
      <c r="G5757" s="4">
        <v>14767</v>
      </c>
      <c r="H5757" s="4">
        <v>4282</v>
      </c>
      <c r="I5757" s="2">
        <v>0</v>
      </c>
      <c r="J5757" s="4">
        <v>0</v>
      </c>
      <c r="K5757" s="4">
        <v>253.38</v>
      </c>
      <c r="L5757" s="4">
        <v>14767</v>
      </c>
      <c r="Q5757" t="s" s="3">
        <v>49</v>
      </c>
      <c r="R5757" s="2">
        <v>5.19</v>
      </c>
      <c r="T5757" t="s" s="3">
        <v>8721</v>
      </c>
      <c r="U5757" t="s" s="3">
        <v>5125</v>
      </c>
      <c r="V5757" t="s" s="3">
        <v>23133</v>
      </c>
      <c r="W5757" t="s" s="3">
        <v>5125</v>
      </c>
      <c r="X5757" t="s" s="3">
        <v>47287</v>
      </c>
      <c r="Y5757" t="s" s="3">
        <v>1722</v>
      </c>
      <c r="Z5757" t="s" s="3">
        <v>55</v>
      </c>
      <c r="AA5757" t="s" s="3">
        <v>56</v>
      </c>
      <c r="AB5757" s="2">
        <v>80449</v>
      </c>
      <c r="AC5757" s="2">
        <v>80449</v>
      </c>
      <c r="AD5757" t="s" s="3">
        <v>57</v>
      </c>
      <c r="AE5757" t="s" s="3">
        <v>47288</v>
      </c>
      <c r="AF5757" s="2">
        <v>14171</v>
      </c>
      <c r="AI5757" t="s" s="3">
        <v>5129</v>
      </c>
      <c r="AJ5757" t="s" s="3">
        <v>174</v>
      </c>
      <c r="AL5757" t="s" s="3">
        <v>59</v>
      </c>
      <c r="AN5757" t="s" s="3">
        <v>56</v>
      </c>
      <c r="AO5757" t="s" s="3">
        <v>5130</v>
      </c>
      <c r="AP5757" t="s" s="3">
        <v>118</v>
      </c>
      <c r="AQ5757" t="s" s="3">
        <v>64</v>
      </c>
      <c r="AR5757" t="s" s="3">
        <v>5131</v>
      </c>
    </row>
    <row r="5758" s="2" customFormat="1" ht="13.55" customHeight="1">
      <c r="A5758" t="s" s="3">
        <v>45</v>
      </c>
      <c r="B5758" t="s" s="3">
        <v>47289</v>
      </c>
      <c r="C5758" t="s" s="3">
        <v>47290</v>
      </c>
      <c r="D5758" s="2">
        <v>24975</v>
      </c>
      <c r="E5758" t="s" s="3">
        <v>47291</v>
      </c>
      <c r="F5758" s="4">
        <v>6454</v>
      </c>
      <c r="G5758" s="4">
        <v>6454</v>
      </c>
      <c r="H5758" s="4">
        <v>1872</v>
      </c>
      <c r="I5758" s="2">
        <v>0</v>
      </c>
      <c r="J5758" s="4">
        <v>0</v>
      </c>
      <c r="K5758" s="4">
        <v>110.7</v>
      </c>
      <c r="L5758" s="4">
        <v>6454</v>
      </c>
      <c r="Q5758" t="s" s="3">
        <v>49</v>
      </c>
      <c r="R5758" s="2">
        <v>3.03</v>
      </c>
      <c r="T5758" t="s" s="3">
        <v>4270</v>
      </c>
      <c r="U5758" t="s" s="3">
        <v>1360</v>
      </c>
      <c r="V5758" t="s" s="3">
        <v>276</v>
      </c>
      <c r="W5758" t="s" s="3">
        <v>1986</v>
      </c>
      <c r="X5758" t="s" s="3">
        <v>47292</v>
      </c>
      <c r="Y5758" t="s" s="3">
        <v>1208</v>
      </c>
      <c r="Z5758" t="s" s="3">
        <v>55</v>
      </c>
      <c r="AA5758" t="s" s="3">
        <v>56</v>
      </c>
      <c r="AB5758" s="2">
        <v>80449</v>
      </c>
      <c r="AC5758" s="2">
        <v>80449</v>
      </c>
      <c r="AD5758" t="s" s="3">
        <v>57</v>
      </c>
      <c r="AE5758" t="s" s="3">
        <v>47293</v>
      </c>
      <c r="AF5758" s="2">
        <v>1940</v>
      </c>
      <c r="AH5758" t="s" s="3">
        <v>2027</v>
      </c>
      <c r="AI5758" s="2">
        <v>1940</v>
      </c>
      <c r="AL5758" t="s" s="3">
        <v>35301</v>
      </c>
      <c r="AM5758" t="s" s="3">
        <v>35301</v>
      </c>
      <c r="AN5758" t="s" s="3">
        <v>6354</v>
      </c>
      <c r="AO5758" s="2">
        <v>84119</v>
      </c>
      <c r="AQ5758" t="s" s="3">
        <v>64</v>
      </c>
      <c r="AR5758" t="s" s="3">
        <v>47294</v>
      </c>
    </row>
    <row r="5759" s="2" customFormat="1" ht="13.55" customHeight="1">
      <c r="A5759" t="s" s="3">
        <v>75</v>
      </c>
      <c r="B5759" t="s" s="3">
        <v>47295</v>
      </c>
      <c r="C5759" t="s" s="3">
        <v>47296</v>
      </c>
      <c r="D5759" s="2">
        <v>27407</v>
      </c>
      <c r="E5759" t="s" s="3">
        <v>47297</v>
      </c>
      <c r="F5759" s="4">
        <v>9331</v>
      </c>
      <c r="G5759" s="4">
        <v>9331</v>
      </c>
      <c r="H5759" s="4">
        <v>2706</v>
      </c>
      <c r="I5759" s="2">
        <v>0</v>
      </c>
      <c r="J5759" s="4">
        <v>0</v>
      </c>
      <c r="K5759" s="4">
        <v>160.44</v>
      </c>
      <c r="L5759" s="4">
        <v>9331</v>
      </c>
      <c r="Q5759" t="s" s="3">
        <v>49</v>
      </c>
      <c r="R5759" s="2">
        <v>8.609999999999999</v>
      </c>
      <c r="T5759" t="s" s="3">
        <v>594</v>
      </c>
      <c r="U5759" t="s" s="3">
        <v>47298</v>
      </c>
      <c r="V5759" t="s" s="3">
        <v>2100</v>
      </c>
      <c r="W5759" t="s" s="3">
        <v>47298</v>
      </c>
      <c r="X5759" t="s" s="3">
        <v>47299</v>
      </c>
      <c r="Y5759" t="s" s="3">
        <v>2229</v>
      </c>
      <c r="Z5759" t="s" s="3">
        <v>55</v>
      </c>
      <c r="AA5759" t="s" s="3">
        <v>56</v>
      </c>
      <c r="AB5759" s="2">
        <v>80449</v>
      </c>
      <c r="AC5759" s="2">
        <v>80449</v>
      </c>
      <c r="AD5759" t="s" s="3">
        <v>57</v>
      </c>
      <c r="AE5759" t="s" s="3">
        <v>47300</v>
      </c>
      <c r="AF5759" s="2">
        <v>18</v>
      </c>
      <c r="AI5759" t="s" s="3">
        <v>47301</v>
      </c>
      <c r="AJ5759" t="s" s="3">
        <v>114</v>
      </c>
      <c r="AL5759" t="s" s="3">
        <v>47302</v>
      </c>
      <c r="AN5759" t="s" s="3">
        <v>25767</v>
      </c>
      <c r="AO5759" t="s" s="3">
        <v>47303</v>
      </c>
      <c r="AQ5759" t="s" s="3">
        <v>1151</v>
      </c>
      <c r="AR5759" t="s" s="3">
        <v>47304</v>
      </c>
    </row>
    <row r="5760" s="2" customFormat="1" ht="13.55" customHeight="1">
      <c r="A5760" t="s" s="3">
        <v>45</v>
      </c>
      <c r="B5760" t="s" s="3">
        <v>47305</v>
      </c>
      <c r="C5760" t="s" s="3">
        <v>47306</v>
      </c>
      <c r="D5760" s="2">
        <v>35431</v>
      </c>
      <c r="E5760" t="s" s="3">
        <v>47307</v>
      </c>
      <c r="F5760" s="4">
        <v>12990</v>
      </c>
      <c r="G5760" s="4">
        <v>12990</v>
      </c>
      <c r="H5760" s="4">
        <v>3767</v>
      </c>
      <c r="I5760" s="2">
        <v>0</v>
      </c>
      <c r="J5760" s="4">
        <v>0</v>
      </c>
      <c r="K5760" s="4">
        <v>223.18</v>
      </c>
      <c r="L5760" s="4">
        <v>12990</v>
      </c>
      <c r="Q5760" t="s" s="3">
        <v>49</v>
      </c>
      <c r="R5760" s="2">
        <v>5</v>
      </c>
      <c r="T5760" t="s" s="3">
        <v>2977</v>
      </c>
      <c r="U5760" t="s" s="3">
        <v>47308</v>
      </c>
      <c r="X5760" t="s" s="3">
        <v>47309</v>
      </c>
      <c r="Y5760" t="s" s="3">
        <v>800</v>
      </c>
      <c r="Z5760" t="s" s="3">
        <v>55</v>
      </c>
      <c r="AA5760" t="s" s="3">
        <v>56</v>
      </c>
      <c r="AB5760" s="2">
        <v>80449</v>
      </c>
      <c r="AC5760" s="2">
        <v>80449</v>
      </c>
      <c r="AD5760" t="s" s="3">
        <v>57</v>
      </c>
      <c r="AE5760" t="s" s="3">
        <v>47310</v>
      </c>
      <c r="AF5760" s="2">
        <v>12712</v>
      </c>
      <c r="AI5760" t="s" s="3">
        <v>47311</v>
      </c>
      <c r="AJ5760" t="s" s="3">
        <v>600</v>
      </c>
      <c r="AL5760" t="s" s="3">
        <v>47312</v>
      </c>
      <c r="AM5760" t="s" s="3">
        <v>47312</v>
      </c>
      <c r="AN5760" t="s" s="3">
        <v>339</v>
      </c>
      <c r="AO5760" t="s" s="3">
        <v>47313</v>
      </c>
      <c r="AP5760" t="s" s="3">
        <v>1787</v>
      </c>
      <c r="AQ5760" t="s" s="3">
        <v>64</v>
      </c>
      <c r="AR5760" t="s" s="3">
        <v>47314</v>
      </c>
    </row>
    <row r="5761" s="2" customFormat="1" ht="13.55" customHeight="1">
      <c r="A5761" t="s" s="3">
        <v>45</v>
      </c>
      <c r="B5761" t="s" s="3">
        <v>47315</v>
      </c>
      <c r="C5761" t="s" s="3">
        <v>47316</v>
      </c>
      <c r="D5761" s="2">
        <v>39499</v>
      </c>
      <c r="E5761" t="s" s="3">
        <v>47317</v>
      </c>
      <c r="F5761" s="4">
        <v>32642</v>
      </c>
      <c r="G5761" s="4">
        <v>32642</v>
      </c>
      <c r="H5761" s="4">
        <v>9466</v>
      </c>
      <c r="I5761" s="2">
        <v>0</v>
      </c>
      <c r="J5761" s="4">
        <v>0</v>
      </c>
      <c r="K5761" s="4">
        <v>551.16</v>
      </c>
      <c r="L5761" s="4">
        <v>32642</v>
      </c>
      <c r="N5761" s="2">
        <v>655.8099999999999</v>
      </c>
      <c r="Q5761" t="s" s="3">
        <v>49</v>
      </c>
      <c r="R5761" s="2">
        <v>3.5</v>
      </c>
      <c r="T5761" t="s" s="3">
        <v>2155</v>
      </c>
      <c r="U5761" t="s" s="3">
        <v>47318</v>
      </c>
      <c r="V5761" t="s" s="3">
        <v>47319</v>
      </c>
      <c r="W5761" t="s" s="3">
        <v>47318</v>
      </c>
      <c r="X5761" t="s" s="3">
        <v>47320</v>
      </c>
      <c r="Y5761" t="s" s="3">
        <v>900</v>
      </c>
      <c r="Z5761" t="s" s="3">
        <v>55</v>
      </c>
      <c r="AA5761" t="s" s="3">
        <v>56</v>
      </c>
      <c r="AB5761" s="2">
        <v>80449</v>
      </c>
      <c r="AC5761" s="2">
        <v>80449</v>
      </c>
      <c r="AD5761" t="s" s="3">
        <v>57</v>
      </c>
      <c r="AE5761" t="s" s="3">
        <v>47321</v>
      </c>
      <c r="AF5761" s="2">
        <v>139</v>
      </c>
      <c r="AI5761" t="s" s="3">
        <v>47322</v>
      </c>
      <c r="AJ5761" t="s" s="3">
        <v>600</v>
      </c>
      <c r="AL5761" t="s" s="3">
        <v>1737</v>
      </c>
      <c r="AM5761" t="s" s="3">
        <v>1737</v>
      </c>
      <c r="AN5761" t="s" s="3">
        <v>56</v>
      </c>
      <c r="AO5761" t="s" s="3">
        <v>47323</v>
      </c>
      <c r="AP5761" t="s" s="3">
        <v>589</v>
      </c>
      <c r="AQ5761" t="s" s="3">
        <v>64</v>
      </c>
      <c r="AR5761" t="s" s="3">
        <v>47324</v>
      </c>
    </row>
    <row r="5762" s="2" customFormat="1" ht="13.55" customHeight="1">
      <c r="A5762" t="s" s="3">
        <v>75</v>
      </c>
      <c r="B5762" t="s" s="3">
        <v>47325</v>
      </c>
      <c r="C5762" t="s" s="3">
        <v>47326</v>
      </c>
      <c r="D5762" s="2">
        <v>8892</v>
      </c>
      <c r="E5762" t="s" s="3">
        <v>47327</v>
      </c>
      <c r="F5762" s="4">
        <v>6946</v>
      </c>
      <c r="G5762" s="4">
        <v>6946</v>
      </c>
      <c r="H5762" s="4">
        <v>2014</v>
      </c>
      <c r="I5762" s="2">
        <v>0</v>
      </c>
      <c r="J5762" s="4">
        <v>0</v>
      </c>
      <c r="K5762" s="4">
        <v>97.04000000000001</v>
      </c>
      <c r="L5762" s="4">
        <v>6946</v>
      </c>
      <c r="N5762" s="2">
        <v>112.42</v>
      </c>
      <c r="Q5762" t="s" s="3">
        <v>49</v>
      </c>
      <c r="R5762" s="2">
        <v>5</v>
      </c>
      <c r="T5762" t="s" s="3">
        <v>23079</v>
      </c>
      <c r="U5762" t="s" s="3">
        <v>47328</v>
      </c>
      <c r="V5762" t="s" s="3">
        <v>5763</v>
      </c>
      <c r="W5762" t="s" s="3">
        <v>2191</v>
      </c>
      <c r="X5762" t="s" s="3">
        <v>47329</v>
      </c>
      <c r="Y5762" t="s" s="3">
        <v>45677</v>
      </c>
      <c r="Z5762" t="s" s="3">
        <v>55</v>
      </c>
      <c r="AA5762" t="s" s="3">
        <v>56</v>
      </c>
      <c r="AB5762" s="2">
        <v>80449</v>
      </c>
      <c r="AC5762" s="2">
        <v>80449</v>
      </c>
      <c r="AD5762" t="s" s="3">
        <v>57</v>
      </c>
      <c r="AE5762" t="s" s="3">
        <v>47330</v>
      </c>
      <c r="AF5762" s="2">
        <v>10306</v>
      </c>
      <c r="AI5762" t="s" s="3">
        <v>47331</v>
      </c>
      <c r="AJ5762" t="s" s="3">
        <v>313</v>
      </c>
      <c r="AL5762" t="s" s="3">
        <v>1513</v>
      </c>
      <c r="AM5762" t="s" s="3">
        <v>1513</v>
      </c>
      <c r="AN5762" t="s" s="3">
        <v>56</v>
      </c>
      <c r="AO5762" t="s" s="3">
        <v>47332</v>
      </c>
      <c r="AP5762" t="s" s="3">
        <v>1515</v>
      </c>
      <c r="AQ5762" t="s" s="3">
        <v>64</v>
      </c>
      <c r="AR5762" t="s" s="3">
        <v>47333</v>
      </c>
    </row>
    <row r="5763" s="2" customFormat="1" ht="13.55" customHeight="1">
      <c r="A5763" t="s" s="3">
        <v>45</v>
      </c>
      <c r="B5763" t="s" s="3">
        <v>47334</v>
      </c>
      <c r="C5763" t="s" s="3">
        <v>47335</v>
      </c>
      <c r="D5763" s="2">
        <v>26950</v>
      </c>
      <c r="E5763" t="s" s="3">
        <v>47336</v>
      </c>
      <c r="F5763" s="4">
        <v>6969</v>
      </c>
      <c r="G5763" s="4">
        <v>6969</v>
      </c>
      <c r="H5763" s="4">
        <v>2021</v>
      </c>
      <c r="I5763" s="2">
        <v>0</v>
      </c>
      <c r="J5763" s="4">
        <v>0</v>
      </c>
      <c r="K5763" s="4">
        <v>119.58</v>
      </c>
      <c r="L5763" s="4">
        <v>6969</v>
      </c>
      <c r="Q5763" t="s" s="3">
        <v>49</v>
      </c>
      <c r="R5763" s="2">
        <v>5.03</v>
      </c>
      <c r="T5763" t="s" s="3">
        <v>4696</v>
      </c>
      <c r="U5763" t="s" s="3">
        <v>13391</v>
      </c>
      <c r="V5763" t="s" s="3">
        <v>937</v>
      </c>
      <c r="W5763" t="s" s="3">
        <v>13391</v>
      </c>
      <c r="X5763" t="s" s="3">
        <v>47337</v>
      </c>
      <c r="Y5763" t="s" s="3">
        <v>54</v>
      </c>
      <c r="Z5763" t="s" s="3">
        <v>55</v>
      </c>
      <c r="AA5763" t="s" s="3">
        <v>56</v>
      </c>
      <c r="AB5763" s="2">
        <v>80449</v>
      </c>
      <c r="AC5763" s="2">
        <v>80449</v>
      </c>
      <c r="AD5763" t="s" s="3">
        <v>57</v>
      </c>
      <c r="AE5763" t="s" s="3">
        <v>47338</v>
      </c>
      <c r="AF5763" s="2">
        <v>3710</v>
      </c>
      <c r="AI5763" t="s" s="3">
        <v>47339</v>
      </c>
      <c r="AJ5763" t="s" s="3">
        <v>174</v>
      </c>
      <c r="AL5763" t="s" s="3">
        <v>145</v>
      </c>
      <c r="AM5763" t="s" s="3">
        <v>7050</v>
      </c>
      <c r="AN5763" t="s" s="3">
        <v>56</v>
      </c>
      <c r="AO5763" t="s" s="3">
        <v>47340</v>
      </c>
      <c r="AP5763" t="s" s="3">
        <v>1573</v>
      </c>
      <c r="AQ5763" t="s" s="3">
        <v>64</v>
      </c>
      <c r="AR5763" t="s" s="3">
        <v>47341</v>
      </c>
    </row>
    <row r="5764" s="2" customFormat="1" ht="13.55" customHeight="1">
      <c r="A5764" t="s" s="3">
        <v>45</v>
      </c>
      <c r="B5764" t="s" s="3">
        <v>47342</v>
      </c>
      <c r="C5764" t="s" s="3">
        <v>47343</v>
      </c>
      <c r="D5764" s="2">
        <v>37909</v>
      </c>
      <c r="E5764" t="s" s="3">
        <v>47344</v>
      </c>
      <c r="F5764" s="4">
        <v>30183</v>
      </c>
      <c r="G5764" s="4">
        <v>30183</v>
      </c>
      <c r="H5764" s="4">
        <v>8753</v>
      </c>
      <c r="I5764" s="2">
        <v>0</v>
      </c>
      <c r="J5764" s="4">
        <v>0</v>
      </c>
      <c r="K5764" s="4">
        <v>509.24</v>
      </c>
      <c r="L5764" s="4">
        <v>30183</v>
      </c>
      <c r="Q5764" t="s" s="3">
        <v>49</v>
      </c>
      <c r="R5764" s="2">
        <v>4</v>
      </c>
      <c r="U5764" t="s" s="3">
        <v>47345</v>
      </c>
      <c r="X5764" t="s" s="3">
        <v>47346</v>
      </c>
      <c r="Y5764" t="s" s="3">
        <v>2051</v>
      </c>
      <c r="Z5764" t="s" s="3">
        <v>55</v>
      </c>
      <c r="AA5764" t="s" s="3">
        <v>56</v>
      </c>
      <c r="AB5764" s="2">
        <v>80449</v>
      </c>
      <c r="AC5764" t="s" s="3">
        <v>19117</v>
      </c>
      <c r="AD5764" t="s" s="3">
        <v>57</v>
      </c>
      <c r="AE5764" t="s" s="3">
        <v>47347</v>
      </c>
      <c r="AF5764" s="2">
        <v>329</v>
      </c>
      <c r="AI5764" t="s" s="3">
        <v>47348</v>
      </c>
      <c r="AJ5764" t="s" s="3">
        <v>174</v>
      </c>
      <c r="AL5764" t="s" s="3">
        <v>47349</v>
      </c>
      <c r="AM5764" t="s" s="3">
        <v>47349</v>
      </c>
      <c r="AN5764" t="s" s="3">
        <v>161</v>
      </c>
      <c r="AO5764" t="s" s="3">
        <v>47350</v>
      </c>
      <c r="AP5764" t="s" s="3">
        <v>33139</v>
      </c>
      <c r="AQ5764" t="s" s="3">
        <v>64</v>
      </c>
      <c r="AR5764" t="s" s="3">
        <v>47351</v>
      </c>
    </row>
    <row r="5765" s="2" customFormat="1" ht="13.55" customHeight="1">
      <c r="A5765" t="s" s="3">
        <v>75</v>
      </c>
      <c r="B5765" t="s" s="3">
        <v>47352</v>
      </c>
      <c r="C5765" t="s" s="3">
        <v>47353</v>
      </c>
      <c r="D5765" s="2">
        <v>26606</v>
      </c>
      <c r="E5765" t="s" s="3">
        <v>47354</v>
      </c>
      <c r="F5765" s="4">
        <v>11288</v>
      </c>
      <c r="G5765" s="4">
        <v>11288</v>
      </c>
      <c r="H5765" s="4">
        <v>3274</v>
      </c>
      <c r="I5765" s="2">
        <v>0</v>
      </c>
      <c r="J5765" s="4">
        <v>0</v>
      </c>
      <c r="K5765" s="4">
        <v>193.58</v>
      </c>
      <c r="L5765" s="4">
        <v>11288</v>
      </c>
      <c r="Q5765" t="s" s="3">
        <v>49</v>
      </c>
      <c r="R5765" s="2">
        <v>5</v>
      </c>
      <c r="T5765" t="s" s="3">
        <v>594</v>
      </c>
      <c r="U5765" t="s" s="3">
        <v>47355</v>
      </c>
      <c r="V5765" t="s" s="3">
        <v>6420</v>
      </c>
      <c r="W5765" t="s" s="3">
        <v>47355</v>
      </c>
      <c r="X5765" t="s" s="3">
        <v>47356</v>
      </c>
      <c r="Y5765" t="s" s="3">
        <v>57</v>
      </c>
      <c r="Z5765" t="s" s="3">
        <v>55</v>
      </c>
      <c r="AA5765" t="s" s="3">
        <v>56</v>
      </c>
      <c r="AB5765" s="2">
        <v>80449</v>
      </c>
      <c r="AC5765" s="2">
        <v>80449</v>
      </c>
      <c r="AD5765" t="s" s="3">
        <v>57</v>
      </c>
      <c r="AE5765" t="s" s="3">
        <v>47357</v>
      </c>
      <c r="AF5765" s="2">
        <v>3300</v>
      </c>
      <c r="AI5765" t="s" s="3">
        <v>47358</v>
      </c>
      <c r="AJ5765" t="s" s="3">
        <v>114</v>
      </c>
      <c r="AL5765" t="s" s="3">
        <v>47359</v>
      </c>
      <c r="AN5765" t="s" s="3">
        <v>1123</v>
      </c>
      <c r="AO5765" s="2">
        <v>53039</v>
      </c>
      <c r="AQ5765" t="s" s="3">
        <v>64</v>
      </c>
      <c r="AR5765" t="s" s="3">
        <v>47360</v>
      </c>
    </row>
    <row r="5766" s="2" customFormat="1" ht="13.55" customHeight="1">
      <c r="A5766" t="s" s="3">
        <v>45</v>
      </c>
      <c r="B5766" t="s" s="3">
        <v>47361</v>
      </c>
      <c r="C5766" t="s" s="3">
        <v>47362</v>
      </c>
      <c r="D5766" s="2">
        <v>27391</v>
      </c>
      <c r="E5766" t="s" s="3">
        <v>47363</v>
      </c>
      <c r="F5766" s="4">
        <v>6969</v>
      </c>
      <c r="G5766" s="4">
        <v>6969</v>
      </c>
      <c r="H5766" s="4">
        <v>2021</v>
      </c>
      <c r="I5766" s="2">
        <v>0</v>
      </c>
      <c r="J5766" s="4">
        <v>0</v>
      </c>
      <c r="K5766" s="4">
        <v>119.58</v>
      </c>
      <c r="L5766" s="4">
        <v>6969</v>
      </c>
      <c r="Q5766" t="s" s="3">
        <v>49</v>
      </c>
      <c r="R5766" s="2">
        <v>5.03</v>
      </c>
      <c r="T5766" t="s" s="3">
        <v>6108</v>
      </c>
      <c r="U5766" t="s" s="3">
        <v>47364</v>
      </c>
      <c r="X5766" t="s" s="3">
        <v>47365</v>
      </c>
      <c r="Y5766" t="s" s="3">
        <v>3896</v>
      </c>
      <c r="Z5766" t="s" s="3">
        <v>55</v>
      </c>
      <c r="AA5766" t="s" s="3">
        <v>56</v>
      </c>
      <c r="AB5766" s="2">
        <v>80449</v>
      </c>
      <c r="AC5766" s="2">
        <v>80449</v>
      </c>
      <c r="AD5766" t="s" s="3">
        <v>57</v>
      </c>
      <c r="AE5766" t="s" s="3">
        <v>47366</v>
      </c>
      <c r="AF5766" s="2">
        <v>13018</v>
      </c>
      <c r="AH5766" t="s" s="3">
        <v>6566</v>
      </c>
      <c r="AI5766" t="s" s="3">
        <v>47367</v>
      </c>
      <c r="AJ5766" t="s" s="3">
        <v>217</v>
      </c>
      <c r="AL5766" t="s" s="3">
        <v>351</v>
      </c>
      <c r="AM5766" t="s" s="3">
        <v>47368</v>
      </c>
      <c r="AN5766" t="s" s="3">
        <v>339</v>
      </c>
      <c r="AO5766" t="s" s="3">
        <v>47369</v>
      </c>
      <c r="AP5766" t="s" s="3">
        <v>3282</v>
      </c>
      <c r="AQ5766" t="s" s="3">
        <v>64</v>
      </c>
      <c r="AR5766" t="s" s="3">
        <v>47370</v>
      </c>
    </row>
    <row r="5767" s="2" customFormat="1" ht="13.55" customHeight="1">
      <c r="A5767" t="s" s="3">
        <v>45</v>
      </c>
      <c r="B5767" t="s" s="3">
        <v>47371</v>
      </c>
      <c r="C5767" t="s" s="3">
        <v>47372</v>
      </c>
      <c r="D5767" s="2">
        <v>8933</v>
      </c>
      <c r="E5767" t="s" s="3">
        <v>47373</v>
      </c>
      <c r="F5767" s="4">
        <v>6740</v>
      </c>
      <c r="G5767" s="4">
        <v>6740</v>
      </c>
      <c r="H5767" s="4">
        <v>1955</v>
      </c>
      <c r="I5767" s="2">
        <v>0</v>
      </c>
      <c r="J5767" s="4">
        <v>0</v>
      </c>
      <c r="K5767" s="4">
        <v>94.14</v>
      </c>
      <c r="L5767" s="4">
        <v>6740</v>
      </c>
      <c r="Q5767" t="s" s="3">
        <v>49</v>
      </c>
      <c r="R5767" s="2">
        <v>4.73</v>
      </c>
      <c r="T5767" t="s" s="3">
        <v>555</v>
      </c>
      <c r="U5767" t="s" s="3">
        <v>9883</v>
      </c>
      <c r="V5767" t="s" s="3">
        <v>1675</v>
      </c>
      <c r="W5767" t="s" s="3">
        <v>9883</v>
      </c>
      <c r="X5767" t="s" s="3">
        <v>47374</v>
      </c>
      <c r="Y5767" t="s" s="3">
        <v>10437</v>
      </c>
      <c r="Z5767" t="s" s="3">
        <v>55</v>
      </c>
      <c r="AA5767" t="s" s="3">
        <v>56</v>
      </c>
      <c r="AB5767" s="2">
        <v>80449</v>
      </c>
      <c r="AC5767" s="2">
        <v>80449</v>
      </c>
      <c r="AD5767" t="s" s="3">
        <v>57</v>
      </c>
      <c r="AE5767" t="s" s="3">
        <v>47375</v>
      </c>
      <c r="AF5767" s="2">
        <v>1319</v>
      </c>
      <c r="AI5767" t="s" s="3">
        <v>47376</v>
      </c>
      <c r="AJ5767" t="s" s="3">
        <v>217</v>
      </c>
      <c r="AL5767" t="s" s="3">
        <v>1200</v>
      </c>
      <c r="AM5767" t="s" s="3">
        <v>1200</v>
      </c>
      <c r="AN5767" t="s" s="3">
        <v>656</v>
      </c>
      <c r="AO5767" t="s" s="3">
        <v>47377</v>
      </c>
      <c r="AP5767" t="s" s="3">
        <v>589</v>
      </c>
      <c r="AQ5767" t="s" s="3">
        <v>64</v>
      </c>
      <c r="AR5767" t="s" s="3">
        <v>47378</v>
      </c>
    </row>
    <row r="5768" s="2" customFormat="1" ht="13.55" customHeight="1">
      <c r="A5768" t="s" s="3">
        <v>45</v>
      </c>
      <c r="B5768" t="s" s="3">
        <v>47379</v>
      </c>
      <c r="C5768" t="s" s="3">
        <v>47380</v>
      </c>
      <c r="D5768" s="2">
        <v>28852</v>
      </c>
      <c r="E5768" t="s" s="3">
        <v>47381</v>
      </c>
      <c r="F5768" s="4">
        <v>14518</v>
      </c>
      <c r="G5768" s="4">
        <v>14518</v>
      </c>
      <c r="H5768" s="4">
        <v>4210</v>
      </c>
      <c r="I5768" s="2">
        <v>0</v>
      </c>
      <c r="J5768" s="4">
        <v>0</v>
      </c>
      <c r="K5768" s="4">
        <v>249.24</v>
      </c>
      <c r="L5768" s="4">
        <v>14518</v>
      </c>
      <c r="Q5768" t="s" s="3">
        <v>49</v>
      </c>
      <c r="R5768" s="2">
        <v>5.03</v>
      </c>
      <c r="T5768" t="s" s="3">
        <v>1682</v>
      </c>
      <c r="U5768" t="s" s="3">
        <v>47382</v>
      </c>
      <c r="V5768" t="s" s="3">
        <v>2075</v>
      </c>
      <c r="W5768" t="s" s="3">
        <v>47382</v>
      </c>
      <c r="X5768" t="s" s="3">
        <v>47383</v>
      </c>
      <c r="Y5768" t="s" s="3">
        <v>1892</v>
      </c>
      <c r="Z5768" t="s" s="3">
        <v>55</v>
      </c>
      <c r="AA5768" t="s" s="3">
        <v>56</v>
      </c>
      <c r="AB5768" s="2">
        <v>80449</v>
      </c>
      <c r="AC5768" s="2">
        <v>80449</v>
      </c>
      <c r="AD5768" t="s" s="3">
        <v>57</v>
      </c>
      <c r="AE5768" t="s" s="3">
        <v>47384</v>
      </c>
      <c r="AF5768" s="2">
        <v>11074</v>
      </c>
      <c r="AI5768" t="s" s="3">
        <v>14901</v>
      </c>
      <c r="AJ5768" t="s" s="3">
        <v>60</v>
      </c>
      <c r="AL5768" t="s" s="3">
        <v>708</v>
      </c>
      <c r="AM5768" t="s" s="3">
        <v>708</v>
      </c>
      <c r="AN5768" t="s" s="3">
        <v>56</v>
      </c>
      <c r="AO5768" t="s" s="3">
        <v>47385</v>
      </c>
      <c r="AP5768" t="s" s="3">
        <v>147</v>
      </c>
      <c r="AQ5768" t="s" s="3">
        <v>64</v>
      </c>
      <c r="AR5768" t="s" s="3">
        <v>47386</v>
      </c>
    </row>
    <row r="5769" s="2" customFormat="1" ht="13.55" customHeight="1">
      <c r="A5769" t="s" s="3">
        <v>45</v>
      </c>
      <c r="B5769" t="s" s="3">
        <v>47387</v>
      </c>
      <c r="C5769" t="s" s="3">
        <v>47388</v>
      </c>
      <c r="D5769" s="2">
        <v>43193</v>
      </c>
      <c r="E5769" t="s" s="3">
        <v>47389</v>
      </c>
      <c r="F5769" s="4">
        <v>44631</v>
      </c>
      <c r="G5769" s="4">
        <v>44631</v>
      </c>
      <c r="H5769" s="4">
        <v>12943</v>
      </c>
      <c r="I5769" s="2">
        <v>0</v>
      </c>
      <c r="J5769" s="4">
        <v>0</v>
      </c>
      <c r="K5769" s="4">
        <v>753.1</v>
      </c>
      <c r="L5769" s="4">
        <v>44631</v>
      </c>
      <c r="N5769" s="2">
        <v>312.6</v>
      </c>
      <c r="Q5769" t="s" s="3">
        <v>49</v>
      </c>
      <c r="R5769" s="2">
        <v>4.52</v>
      </c>
      <c r="T5769" t="s" s="3">
        <v>1403</v>
      </c>
      <c r="U5769" t="s" s="3">
        <v>12255</v>
      </c>
      <c r="X5769" t="s" s="3">
        <v>47390</v>
      </c>
      <c r="Y5769" t="s" s="3">
        <v>2051</v>
      </c>
      <c r="Z5769" t="s" s="3">
        <v>55</v>
      </c>
      <c r="AA5769" t="s" s="3">
        <v>56</v>
      </c>
      <c r="AB5769" s="2">
        <v>80449</v>
      </c>
      <c r="AC5769" t="s" s="3">
        <v>2052</v>
      </c>
      <c r="AD5769" t="s" s="3">
        <v>57</v>
      </c>
      <c r="AE5769" t="s" s="3">
        <v>47391</v>
      </c>
      <c r="AF5769" s="2">
        <v>15061</v>
      </c>
      <c r="AI5769" t="s" s="3">
        <v>24428</v>
      </c>
      <c r="AJ5769" t="s" s="3">
        <v>313</v>
      </c>
      <c r="AL5769" t="s" s="3">
        <v>2055</v>
      </c>
      <c r="AM5769" t="s" s="3">
        <v>6191</v>
      </c>
      <c r="AN5769" t="s" s="3">
        <v>56</v>
      </c>
      <c r="AO5769" t="s" s="3">
        <v>47392</v>
      </c>
      <c r="AP5769" t="s" s="3">
        <v>2758</v>
      </c>
      <c r="AQ5769" t="s" s="3">
        <v>64</v>
      </c>
      <c r="AR5769" t="s" s="3">
        <v>47393</v>
      </c>
    </row>
    <row r="5770" s="2" customFormat="1" ht="13.55" customHeight="1">
      <c r="A5770" t="s" s="3">
        <v>45</v>
      </c>
      <c r="B5770" t="s" s="3">
        <v>47394</v>
      </c>
      <c r="C5770" t="s" s="3">
        <v>47395</v>
      </c>
      <c r="D5770" s="2">
        <v>26683</v>
      </c>
      <c r="E5770" t="s" s="3">
        <v>47396</v>
      </c>
      <c r="F5770" s="4">
        <v>6946</v>
      </c>
      <c r="G5770" s="4">
        <v>6946</v>
      </c>
      <c r="H5770" s="4">
        <v>2014</v>
      </c>
      <c r="I5770" s="2">
        <v>0</v>
      </c>
      <c r="J5770" s="4">
        <v>0</v>
      </c>
      <c r="K5770" s="4">
        <v>119</v>
      </c>
      <c r="L5770" s="4">
        <v>6946</v>
      </c>
      <c r="N5770" s="2">
        <v>43.8</v>
      </c>
      <c r="Q5770" t="s" s="3">
        <v>49</v>
      </c>
      <c r="R5770" s="2">
        <v>5</v>
      </c>
      <c r="T5770" t="s" s="3">
        <v>770</v>
      </c>
      <c r="U5770" t="s" s="3">
        <v>42255</v>
      </c>
      <c r="X5770" t="s" s="3">
        <v>47397</v>
      </c>
      <c r="Y5770" t="s" s="3">
        <v>57</v>
      </c>
      <c r="Z5770" t="s" s="3">
        <v>55</v>
      </c>
      <c r="AA5770" t="s" s="3">
        <v>56</v>
      </c>
      <c r="AB5770" s="2">
        <v>80449</v>
      </c>
      <c r="AC5770" s="2">
        <v>80449</v>
      </c>
      <c r="AD5770" t="s" s="3">
        <v>57</v>
      </c>
      <c r="AE5770" t="s" s="3">
        <v>47398</v>
      </c>
      <c r="AF5770" s="2">
        <v>1475</v>
      </c>
      <c r="AI5770" t="s" s="3">
        <v>5950</v>
      </c>
      <c r="AJ5770" t="s" s="3">
        <v>313</v>
      </c>
      <c r="AL5770" t="s" s="3">
        <v>429</v>
      </c>
      <c r="AM5770" t="s" s="3">
        <v>429</v>
      </c>
      <c r="AN5770" t="s" s="3">
        <v>56</v>
      </c>
      <c r="AO5770" t="s" s="3">
        <v>47399</v>
      </c>
      <c r="AP5770" t="s" s="3">
        <v>2194</v>
      </c>
      <c r="AQ5770" t="s" s="3">
        <v>64</v>
      </c>
      <c r="AR5770" t="s" s="3">
        <v>47400</v>
      </c>
    </row>
    <row r="5771" s="2" customFormat="1" ht="13.55" customHeight="1">
      <c r="A5771" t="s" s="3">
        <v>45</v>
      </c>
      <c r="B5771" t="s" s="3">
        <v>47401</v>
      </c>
      <c r="C5771" t="s" s="3">
        <v>47402</v>
      </c>
      <c r="D5771" s="2">
        <v>26529</v>
      </c>
      <c r="E5771" t="s" s="3">
        <v>47403</v>
      </c>
      <c r="F5771" s="4">
        <v>6946</v>
      </c>
      <c r="G5771" s="4">
        <v>6946</v>
      </c>
      <c r="H5771" s="4">
        <v>2014</v>
      </c>
      <c r="I5771" s="2">
        <v>0</v>
      </c>
      <c r="J5771" s="4">
        <v>0</v>
      </c>
      <c r="K5771" s="4">
        <v>119</v>
      </c>
      <c r="L5771" s="4">
        <v>6946</v>
      </c>
      <c r="Q5771" t="s" s="3">
        <v>49</v>
      </c>
      <c r="R5771" s="2">
        <v>5</v>
      </c>
      <c r="T5771" t="s" s="3">
        <v>1067</v>
      </c>
      <c r="U5771" t="s" s="3">
        <v>835</v>
      </c>
      <c r="V5771" t="s" s="3">
        <v>3852</v>
      </c>
      <c r="W5771" t="s" s="3">
        <v>835</v>
      </c>
      <c r="X5771" t="s" s="3">
        <v>47404</v>
      </c>
      <c r="Y5771" t="s" s="3">
        <v>3490</v>
      </c>
      <c r="Z5771" t="s" s="3">
        <v>55</v>
      </c>
      <c r="AA5771" t="s" s="3">
        <v>56</v>
      </c>
      <c r="AB5771" s="2">
        <v>80449</v>
      </c>
      <c r="AC5771" s="2">
        <v>80449</v>
      </c>
      <c r="AD5771" t="s" s="3">
        <v>57</v>
      </c>
      <c r="AE5771" t="s" s="3">
        <v>47405</v>
      </c>
      <c r="AF5771" s="2">
        <v>8055</v>
      </c>
      <c r="AI5771" t="s" s="3">
        <v>47406</v>
      </c>
      <c r="AJ5771" t="s" s="3">
        <v>2426</v>
      </c>
      <c r="AL5771" t="s" s="3">
        <v>145</v>
      </c>
      <c r="AM5771" t="s" s="3">
        <v>145</v>
      </c>
      <c r="AN5771" t="s" s="3">
        <v>56</v>
      </c>
      <c r="AO5771" t="s" s="3">
        <v>47407</v>
      </c>
      <c r="AP5771" t="s" s="3">
        <v>47408</v>
      </c>
      <c r="AQ5771" t="s" s="3">
        <v>64</v>
      </c>
      <c r="AR5771" t="s" s="3">
        <v>47409</v>
      </c>
    </row>
    <row r="5772" s="2" customFormat="1" ht="13.55" customHeight="1">
      <c r="A5772" t="s" s="3">
        <v>75</v>
      </c>
      <c r="B5772" t="s" s="3">
        <v>47410</v>
      </c>
      <c r="C5772" t="s" s="3">
        <v>47411</v>
      </c>
      <c r="D5772" s="2">
        <v>26560</v>
      </c>
      <c r="E5772" t="s" s="3">
        <v>47412</v>
      </c>
      <c r="F5772" s="4">
        <v>18009</v>
      </c>
      <c r="G5772" s="4">
        <v>18009</v>
      </c>
      <c r="H5772" s="4">
        <v>5223</v>
      </c>
      <c r="I5772" s="2">
        <v>0</v>
      </c>
      <c r="J5772" s="4">
        <v>0</v>
      </c>
      <c r="K5772" s="4">
        <v>309.02</v>
      </c>
      <c r="L5772" s="4">
        <v>18009</v>
      </c>
      <c r="Q5772" t="s" s="3">
        <v>49</v>
      </c>
      <c r="R5772" s="2">
        <v>6.04</v>
      </c>
      <c r="T5772" t="s" s="3">
        <v>123</v>
      </c>
      <c r="U5772" t="s" s="3">
        <v>47413</v>
      </c>
      <c r="X5772" t="s" s="3">
        <v>47414</v>
      </c>
      <c r="Y5772" t="s" s="3">
        <v>47415</v>
      </c>
      <c r="Z5772" t="s" s="3">
        <v>55</v>
      </c>
      <c r="AA5772" t="s" s="3">
        <v>56</v>
      </c>
      <c r="AB5772" s="2">
        <v>80449</v>
      </c>
      <c r="AC5772" s="2">
        <v>80449</v>
      </c>
      <c r="AD5772" t="s" s="3">
        <v>57</v>
      </c>
      <c r="AE5772" t="s" s="3">
        <v>47416</v>
      </c>
      <c r="AI5772" t="s" s="3">
        <v>47417</v>
      </c>
      <c r="AL5772" t="s" s="3">
        <v>284</v>
      </c>
      <c r="AM5772" t="s" s="3">
        <v>1283</v>
      </c>
      <c r="AN5772" t="s" s="3">
        <v>56</v>
      </c>
      <c r="AO5772" s="2">
        <v>80163</v>
      </c>
      <c r="AP5772" t="s" s="3">
        <v>4968</v>
      </c>
      <c r="AQ5772" t="s" s="3">
        <v>64</v>
      </c>
      <c r="AR5772" t="s" s="3">
        <v>47418</v>
      </c>
    </row>
    <row r="5773" s="2" customFormat="1" ht="13.55" customHeight="1">
      <c r="A5773" t="s" s="3">
        <v>45</v>
      </c>
      <c r="B5773" t="s" s="3">
        <v>47419</v>
      </c>
      <c r="C5773" t="s" s="3">
        <v>47420</v>
      </c>
      <c r="D5773" s="2">
        <v>40189</v>
      </c>
      <c r="E5773" t="s" s="3">
        <v>47421</v>
      </c>
      <c r="F5773" s="4">
        <v>26193</v>
      </c>
      <c r="G5773" s="4">
        <v>26193</v>
      </c>
      <c r="H5773" s="4">
        <v>7596</v>
      </c>
      <c r="I5773" s="2">
        <v>0</v>
      </c>
      <c r="J5773" s="4">
        <v>0</v>
      </c>
      <c r="K5773" s="4">
        <v>494.22</v>
      </c>
      <c r="L5773" s="4">
        <v>26193</v>
      </c>
      <c r="N5773" s="2">
        <v>160.53</v>
      </c>
      <c r="Q5773" t="s" s="3">
        <v>49</v>
      </c>
      <c r="R5773" s="2">
        <v>13.65</v>
      </c>
      <c r="T5773" t="s" s="3">
        <v>770</v>
      </c>
      <c r="U5773" t="s" s="3">
        <v>47422</v>
      </c>
      <c r="V5773" t="s" s="3">
        <v>9445</v>
      </c>
      <c r="W5773" t="s" s="3">
        <v>47423</v>
      </c>
      <c r="X5773" t="s" s="3">
        <v>47424</v>
      </c>
      <c r="Y5773" t="s" s="3">
        <v>7711</v>
      </c>
      <c r="Z5773" t="s" s="3">
        <v>55</v>
      </c>
      <c r="AA5773" t="s" s="3">
        <v>56</v>
      </c>
      <c r="AB5773" s="2">
        <v>80449</v>
      </c>
      <c r="AC5773" s="2">
        <v>80449</v>
      </c>
      <c r="AD5773" t="s" s="3">
        <v>57</v>
      </c>
      <c r="AE5773" t="s" s="3">
        <v>47425</v>
      </c>
      <c r="AF5773" s="2">
        <v>4221</v>
      </c>
      <c r="AI5773" t="s" s="3">
        <v>43197</v>
      </c>
      <c r="AJ5773" t="s" s="3">
        <v>600</v>
      </c>
      <c r="AL5773" t="s" s="3">
        <v>175</v>
      </c>
      <c r="AN5773" t="s" s="3">
        <v>56</v>
      </c>
      <c r="AO5773" t="s" s="3">
        <v>47426</v>
      </c>
      <c r="AP5773" t="s" s="3">
        <v>630</v>
      </c>
      <c r="AQ5773" t="s" s="3">
        <v>64</v>
      </c>
      <c r="AR5773" t="s" s="3">
        <v>47427</v>
      </c>
    </row>
    <row r="5774" s="2" customFormat="1" ht="13.55" customHeight="1">
      <c r="A5774" t="s" s="3">
        <v>45</v>
      </c>
      <c r="B5774" t="s" s="3">
        <v>47428</v>
      </c>
      <c r="C5774" t="s" s="3">
        <v>47429</v>
      </c>
      <c r="D5774" s="2">
        <v>36438</v>
      </c>
      <c r="E5774" t="s" s="3">
        <v>47430</v>
      </c>
      <c r="F5774" s="4">
        <v>75470</v>
      </c>
      <c r="G5774" s="4">
        <v>75470</v>
      </c>
      <c r="H5774" s="4">
        <v>21886</v>
      </c>
      <c r="I5774" s="2">
        <v>0</v>
      </c>
      <c r="J5774" s="4">
        <v>0</v>
      </c>
      <c r="K5774" s="4">
        <v>1400.92</v>
      </c>
      <c r="L5774" s="4">
        <v>75470</v>
      </c>
      <c r="P5774" s="2">
        <v>96</v>
      </c>
      <c r="Q5774" t="s" s="3">
        <v>49</v>
      </c>
      <c r="R5774" s="2">
        <v>0.43</v>
      </c>
      <c r="T5774" t="s" s="3">
        <v>6788</v>
      </c>
      <c r="U5774" t="s" s="3">
        <v>21953</v>
      </c>
      <c r="V5774" t="s" s="3">
        <v>47431</v>
      </c>
      <c r="W5774" t="s" s="3">
        <v>21953</v>
      </c>
      <c r="X5774" t="s" s="3">
        <v>47432</v>
      </c>
      <c r="Y5774" t="s" s="3">
        <v>4985</v>
      </c>
      <c r="Z5774" t="s" s="3">
        <v>55</v>
      </c>
      <c r="AA5774" t="s" s="3">
        <v>56</v>
      </c>
      <c r="AB5774" s="2">
        <v>80449</v>
      </c>
      <c r="AC5774" s="2">
        <v>80449</v>
      </c>
      <c r="AD5774" t="s" s="3">
        <v>57</v>
      </c>
      <c r="AE5774" t="s" s="3">
        <v>47433</v>
      </c>
      <c r="AF5774" s="2">
        <v>6907</v>
      </c>
      <c r="AI5774" t="s" s="3">
        <v>47434</v>
      </c>
      <c r="AJ5774" t="s" s="3">
        <v>8696</v>
      </c>
      <c r="AL5774" t="s" s="3">
        <v>47435</v>
      </c>
      <c r="AN5774" t="s" s="3">
        <v>1523</v>
      </c>
      <c r="AO5774" t="s" s="3">
        <v>47436</v>
      </c>
      <c r="AP5774" t="s" s="3">
        <v>9850</v>
      </c>
      <c r="AQ5774" t="s" s="3">
        <v>64</v>
      </c>
      <c r="AR5774" t="s" s="3">
        <v>47437</v>
      </c>
      <c r="AS5774" s="2">
        <v>2005</v>
      </c>
    </row>
    <row r="5775" s="2" customFormat="1" ht="13.55" customHeight="1">
      <c r="A5775" t="s" s="3">
        <v>75</v>
      </c>
      <c r="B5775" t="s" s="3">
        <v>2205</v>
      </c>
      <c r="C5775" t="s" s="3">
        <v>47438</v>
      </c>
      <c r="D5775" s="2">
        <v>9400</v>
      </c>
      <c r="E5775" t="s" s="3">
        <v>47439</v>
      </c>
      <c r="F5775" s="4">
        <v>7059</v>
      </c>
      <c r="G5775" s="4">
        <v>7059</v>
      </c>
      <c r="H5775" s="4">
        <v>2047</v>
      </c>
      <c r="I5775" s="2">
        <v>0</v>
      </c>
      <c r="J5775" s="4">
        <v>0</v>
      </c>
      <c r="K5775" s="4">
        <v>98.95999999999999</v>
      </c>
      <c r="L5775" s="4">
        <v>7059</v>
      </c>
      <c r="N5775" s="2">
        <v>36.25</v>
      </c>
      <c r="Q5775" t="s" s="3">
        <v>49</v>
      </c>
      <c r="R5775" s="2">
        <v>5.15</v>
      </c>
      <c r="T5775" t="s" s="3">
        <v>1181</v>
      </c>
      <c r="U5775" t="s" s="3">
        <v>20445</v>
      </c>
      <c r="V5775" t="s" s="3">
        <v>5426</v>
      </c>
      <c r="W5775" t="s" s="3">
        <v>20445</v>
      </c>
      <c r="X5775" t="s" s="3">
        <v>47440</v>
      </c>
      <c r="Y5775" t="s" s="3">
        <v>2210</v>
      </c>
      <c r="Z5775" t="s" s="3">
        <v>55</v>
      </c>
      <c r="AA5775" t="s" s="3">
        <v>56</v>
      </c>
      <c r="AB5775" s="2">
        <v>80449</v>
      </c>
      <c r="AC5775" s="2">
        <v>80449</v>
      </c>
      <c r="AD5775" t="s" s="3">
        <v>57</v>
      </c>
      <c r="AE5775" t="s" s="3">
        <v>2211</v>
      </c>
      <c r="AF5775" s="2">
        <v>1660</v>
      </c>
      <c r="AI5775" t="s" s="3">
        <v>6333</v>
      </c>
      <c r="AJ5775" t="s" s="3">
        <v>313</v>
      </c>
      <c r="AL5775" t="s" s="3">
        <v>47441</v>
      </c>
      <c r="AM5775" t="s" s="3">
        <v>47441</v>
      </c>
      <c r="AN5775" t="s" s="3">
        <v>1123</v>
      </c>
      <c r="AO5775" t="s" s="3">
        <v>47442</v>
      </c>
      <c r="AP5775" t="s" s="3">
        <v>1020</v>
      </c>
      <c r="AQ5775" t="s" s="3">
        <v>64</v>
      </c>
      <c r="AR5775" t="s" s="3">
        <v>47443</v>
      </c>
    </row>
    <row r="5776" s="2" customFormat="1" ht="13.55" customHeight="1">
      <c r="A5776" t="s" s="3">
        <v>75</v>
      </c>
      <c r="B5776" t="s" s="3">
        <v>408</v>
      </c>
      <c r="C5776" t="s" s="3">
        <v>47444</v>
      </c>
      <c r="D5776" s="2">
        <v>6771</v>
      </c>
      <c r="E5776" t="s" s="3">
        <v>47445</v>
      </c>
      <c r="F5776" s="4">
        <v>11627</v>
      </c>
      <c r="G5776" s="4">
        <v>11627</v>
      </c>
      <c r="H5776" s="4">
        <v>3372</v>
      </c>
      <c r="I5776" s="2">
        <v>0</v>
      </c>
      <c r="J5776" s="4">
        <v>0</v>
      </c>
      <c r="K5776" s="4">
        <v>199.5</v>
      </c>
      <c r="L5776" s="4">
        <v>11627</v>
      </c>
      <c r="N5776" s="2">
        <v>1855.25</v>
      </c>
      <c r="Q5776" t="s" s="3">
        <v>49</v>
      </c>
      <c r="R5776" s="2">
        <v>5.28</v>
      </c>
      <c r="T5776" t="s" s="3">
        <v>784</v>
      </c>
      <c r="U5776" t="s" s="3">
        <v>31952</v>
      </c>
      <c r="V5776" t="s" s="3">
        <v>8235</v>
      </c>
      <c r="W5776" t="s" s="3">
        <v>31952</v>
      </c>
      <c r="X5776" t="s" s="3">
        <v>47446</v>
      </c>
      <c r="Y5776" t="s" s="3">
        <v>111</v>
      </c>
      <c r="Z5776" t="s" s="3">
        <v>55</v>
      </c>
      <c r="AA5776" t="s" s="3">
        <v>56</v>
      </c>
      <c r="AB5776" s="2">
        <v>80449</v>
      </c>
      <c r="AC5776" s="2">
        <v>80449</v>
      </c>
      <c r="AD5776" t="s" s="3">
        <v>57</v>
      </c>
      <c r="AE5776" t="s" s="3">
        <v>413</v>
      </c>
      <c r="AF5776" s="2">
        <v>2410</v>
      </c>
      <c r="AI5776" t="s" s="3">
        <v>25510</v>
      </c>
      <c r="AJ5776" t="s" s="3">
        <v>60</v>
      </c>
      <c r="AL5776" t="s" s="3">
        <v>405</v>
      </c>
      <c r="AM5776" t="s" s="3">
        <v>405</v>
      </c>
      <c r="AN5776" t="s" s="3">
        <v>56</v>
      </c>
      <c r="AO5776" t="s" s="3">
        <v>47447</v>
      </c>
      <c r="AP5776" t="s" s="3">
        <v>2723</v>
      </c>
      <c r="AQ5776" t="s" s="3">
        <v>64</v>
      </c>
      <c r="AR5776" t="s" s="3">
        <v>47448</v>
      </c>
    </row>
    <row r="5777" s="2" customFormat="1" ht="13.55" customHeight="1">
      <c r="A5777" t="s" s="3">
        <v>75</v>
      </c>
      <c r="B5777" t="s" s="3">
        <v>1333</v>
      </c>
      <c r="C5777" t="s" s="3">
        <v>47449</v>
      </c>
      <c r="D5777" s="2">
        <v>27193</v>
      </c>
      <c r="E5777" t="s" s="3">
        <v>47450</v>
      </c>
      <c r="F5777" s="4">
        <v>6946</v>
      </c>
      <c r="G5777" s="4">
        <v>6946</v>
      </c>
      <c r="H5777" s="4">
        <v>2014</v>
      </c>
      <c r="I5777" s="2">
        <v>0</v>
      </c>
      <c r="J5777" s="4">
        <v>0</v>
      </c>
      <c r="K5777" s="4">
        <v>119</v>
      </c>
      <c r="L5777" s="4">
        <v>6946</v>
      </c>
      <c r="Q5777" t="s" s="3">
        <v>49</v>
      </c>
      <c r="R5777" s="2">
        <v>5</v>
      </c>
      <c r="T5777" t="s" s="3">
        <v>6599</v>
      </c>
      <c r="U5777" t="s" s="3">
        <v>3301</v>
      </c>
      <c r="X5777" t="s" s="3">
        <v>47451</v>
      </c>
      <c r="Y5777" t="s" s="3">
        <v>54</v>
      </c>
      <c r="Z5777" t="s" s="3">
        <v>55</v>
      </c>
      <c r="AA5777" t="s" s="3">
        <v>56</v>
      </c>
      <c r="AB5777" s="2">
        <v>80449</v>
      </c>
      <c r="AC5777" s="2">
        <v>80449</v>
      </c>
      <c r="AD5777" t="s" s="3">
        <v>57</v>
      </c>
      <c r="AE5777" t="s" s="3">
        <v>1341</v>
      </c>
      <c r="AF5777" s="2">
        <v>705</v>
      </c>
      <c r="AI5777" t="s" s="3">
        <v>47452</v>
      </c>
      <c r="AJ5777" t="s" s="3">
        <v>217</v>
      </c>
      <c r="AL5777" t="s" s="3">
        <v>11285</v>
      </c>
      <c r="AM5777" t="s" s="3">
        <v>11285</v>
      </c>
      <c r="AN5777" t="s" s="3">
        <v>366</v>
      </c>
      <c r="AO5777" t="s" s="3">
        <v>47453</v>
      </c>
      <c r="AP5777" t="s" s="3">
        <v>565</v>
      </c>
      <c r="AQ5777" t="s" s="3">
        <v>64</v>
      </c>
      <c r="AR5777" t="s" s="3">
        <v>47454</v>
      </c>
    </row>
    <row r="5778" s="2" customFormat="1" ht="13.55" customHeight="1">
      <c r="A5778" t="s" s="3">
        <v>75</v>
      </c>
      <c r="B5778" t="s" s="3">
        <v>7237</v>
      </c>
      <c r="C5778" t="s" s="3">
        <v>47455</v>
      </c>
      <c r="D5778" s="2">
        <v>30677</v>
      </c>
      <c r="E5778" t="s" s="3">
        <v>47456</v>
      </c>
      <c r="F5778" s="4">
        <v>114431</v>
      </c>
      <c r="G5778" s="4">
        <v>114431</v>
      </c>
      <c r="H5778" s="4">
        <v>33185</v>
      </c>
      <c r="I5778" s="2">
        <v>0</v>
      </c>
      <c r="J5778" s="4">
        <v>0</v>
      </c>
      <c r="K5778" s="4">
        <v>1964.24</v>
      </c>
      <c r="L5778" s="4">
        <v>114431</v>
      </c>
      <c r="N5778" s="2">
        <v>1778.71</v>
      </c>
      <c r="Q5778" t="s" s="3">
        <v>224</v>
      </c>
      <c r="R5778" s="2">
        <v>40</v>
      </c>
      <c r="T5778" t="s" s="3">
        <v>1768</v>
      </c>
      <c r="U5778" t="s" s="3">
        <v>2213</v>
      </c>
      <c r="V5778" t="s" s="3">
        <v>1324</v>
      </c>
      <c r="W5778" t="s" s="3">
        <v>2213</v>
      </c>
      <c r="X5778" t="s" s="3">
        <v>47457</v>
      </c>
      <c r="Y5778" t="s" s="3">
        <v>7242</v>
      </c>
      <c r="Z5778" t="s" s="3">
        <v>55</v>
      </c>
      <c r="AA5778" t="s" s="3">
        <v>56</v>
      </c>
      <c r="AB5778" s="2">
        <v>80449</v>
      </c>
      <c r="AC5778" s="2">
        <v>80449</v>
      </c>
      <c r="AD5778" t="s" s="3">
        <v>57</v>
      </c>
      <c r="AE5778" t="s" s="3">
        <v>7243</v>
      </c>
      <c r="AF5778" s="2">
        <v>1270</v>
      </c>
      <c r="AI5778" t="s" s="3">
        <v>46526</v>
      </c>
      <c r="AJ5778" t="s" s="3">
        <v>1796</v>
      </c>
      <c r="AL5778" t="s" s="3">
        <v>145</v>
      </c>
      <c r="AM5778" t="s" s="3">
        <v>145</v>
      </c>
      <c r="AN5778" t="s" s="3">
        <v>56</v>
      </c>
      <c r="AO5778" t="s" s="3">
        <v>47458</v>
      </c>
      <c r="AP5778" t="s" s="3">
        <v>1050</v>
      </c>
      <c r="AQ5778" t="s" s="3">
        <v>64</v>
      </c>
      <c r="AR5778" t="s" s="3">
        <v>47459</v>
      </c>
    </row>
    <row r="5779" s="2" customFormat="1" ht="13.55" customHeight="1">
      <c r="A5779" t="s" s="3">
        <v>45</v>
      </c>
      <c r="B5779" t="s" s="3">
        <v>47460</v>
      </c>
      <c r="C5779" t="s" s="3">
        <v>47461</v>
      </c>
      <c r="D5779" s="2">
        <v>28787</v>
      </c>
      <c r="E5779" t="s" s="3">
        <v>47462</v>
      </c>
      <c r="F5779" s="4">
        <v>9259</v>
      </c>
      <c r="G5779" s="4">
        <v>9259</v>
      </c>
      <c r="H5779" s="4">
        <v>2685</v>
      </c>
      <c r="I5779" s="2">
        <v>0</v>
      </c>
      <c r="J5779" s="4">
        <v>0</v>
      </c>
      <c r="K5779" s="4">
        <v>159.26</v>
      </c>
      <c r="L5779" s="4">
        <v>9259</v>
      </c>
      <c r="N5779" s="2">
        <v>63</v>
      </c>
      <c r="Q5779" t="s" s="3">
        <v>49</v>
      </c>
      <c r="R5779" s="2">
        <v>5.89</v>
      </c>
      <c r="T5779" t="s" s="3">
        <v>5457</v>
      </c>
      <c r="U5779" t="s" s="3">
        <v>47463</v>
      </c>
      <c r="X5779" t="s" s="3">
        <v>47464</v>
      </c>
      <c r="Y5779" t="s" s="3">
        <v>976</v>
      </c>
      <c r="Z5779" t="s" s="3">
        <v>55</v>
      </c>
      <c r="AA5779" t="s" s="3">
        <v>56</v>
      </c>
      <c r="AB5779" s="2">
        <v>80449</v>
      </c>
      <c r="AC5779" s="2">
        <v>80449</v>
      </c>
      <c r="AD5779" t="s" s="3">
        <v>57</v>
      </c>
      <c r="AE5779" t="s" s="3">
        <v>47465</v>
      </c>
      <c r="AF5779" s="2">
        <v>976</v>
      </c>
      <c r="AI5779" t="s" s="3">
        <v>47466</v>
      </c>
      <c r="AJ5779" t="s" s="3">
        <v>174</v>
      </c>
      <c r="AL5779" t="s" s="3">
        <v>2213</v>
      </c>
      <c r="AM5779" t="s" s="3">
        <v>2213</v>
      </c>
      <c r="AN5779" t="s" s="3">
        <v>816</v>
      </c>
      <c r="AO5779" t="s" s="3">
        <v>47467</v>
      </c>
      <c r="AP5779" t="s" s="3">
        <v>1838</v>
      </c>
      <c r="AQ5779" t="s" s="3">
        <v>64</v>
      </c>
      <c r="AR5779" t="s" s="3">
        <v>47468</v>
      </c>
    </row>
    <row r="5780" s="2" customFormat="1" ht="13.55" customHeight="1">
      <c r="A5780" t="s" s="3">
        <v>45</v>
      </c>
      <c r="B5780" t="s" s="3">
        <v>47469</v>
      </c>
      <c r="C5780" t="s" s="3">
        <v>47470</v>
      </c>
      <c r="D5780" s="2">
        <v>9835</v>
      </c>
      <c r="E5780" t="s" s="3">
        <v>47471</v>
      </c>
      <c r="F5780" s="4">
        <v>8851</v>
      </c>
      <c r="G5780" s="4">
        <v>8851</v>
      </c>
      <c r="H5780" s="4">
        <v>2567</v>
      </c>
      <c r="I5780" s="2">
        <v>0</v>
      </c>
      <c r="J5780" s="4">
        <v>0</v>
      </c>
      <c r="K5780" s="4">
        <v>152.14</v>
      </c>
      <c r="L5780" s="4">
        <v>8851</v>
      </c>
      <c r="Q5780" t="s" s="3">
        <v>49</v>
      </c>
      <c r="R5780" s="2">
        <v>5.5</v>
      </c>
      <c r="T5780" t="s" s="3">
        <v>770</v>
      </c>
      <c r="U5780" t="s" s="3">
        <v>6232</v>
      </c>
      <c r="V5780" t="s" s="3">
        <v>1601</v>
      </c>
      <c r="W5780" t="s" s="3">
        <v>6232</v>
      </c>
      <c r="X5780" t="s" s="3">
        <v>47472</v>
      </c>
      <c r="Y5780" t="s" s="3">
        <v>3824</v>
      </c>
      <c r="Z5780" t="s" s="3">
        <v>55</v>
      </c>
      <c r="AA5780" t="s" s="3">
        <v>56</v>
      </c>
      <c r="AB5780" s="2">
        <v>80449</v>
      </c>
      <c r="AC5780" s="2">
        <v>80449</v>
      </c>
      <c r="AD5780" t="s" s="3">
        <v>57</v>
      </c>
      <c r="AE5780" t="s" s="3">
        <v>47473</v>
      </c>
      <c r="AF5780" s="2">
        <v>799</v>
      </c>
      <c r="AH5780" t="s" s="3">
        <v>3441</v>
      </c>
      <c r="AI5780" t="s" s="3">
        <v>1662</v>
      </c>
      <c r="AJ5780" t="s" s="3">
        <v>313</v>
      </c>
      <c r="AL5780" t="s" s="3">
        <v>47474</v>
      </c>
      <c r="AN5780" t="s" s="3">
        <v>919</v>
      </c>
      <c r="AO5780" t="s" s="3">
        <v>47475</v>
      </c>
      <c r="AQ5780" t="s" s="3">
        <v>64</v>
      </c>
      <c r="AR5780" t="s" s="3">
        <v>47476</v>
      </c>
    </row>
    <row r="5781" s="2" customFormat="1" ht="13.55" customHeight="1">
      <c r="A5781" t="s" s="3">
        <v>45</v>
      </c>
      <c r="B5781" t="s" s="3">
        <v>47477</v>
      </c>
      <c r="C5781" t="s" s="3">
        <v>47478</v>
      </c>
      <c r="D5781" s="2">
        <v>28778</v>
      </c>
      <c r="E5781" t="s" s="3">
        <v>47479</v>
      </c>
      <c r="F5781" s="4">
        <v>19129</v>
      </c>
      <c r="G5781" s="4">
        <v>19129</v>
      </c>
      <c r="H5781" s="4">
        <v>5547</v>
      </c>
      <c r="I5781" s="2">
        <v>0</v>
      </c>
      <c r="J5781" s="4">
        <v>0</v>
      </c>
      <c r="K5781" s="4">
        <v>328.56</v>
      </c>
      <c r="L5781" s="4">
        <v>19129</v>
      </c>
      <c r="Q5781" t="s" s="3">
        <v>49</v>
      </c>
      <c r="R5781" s="2">
        <v>5.8</v>
      </c>
      <c r="T5781" t="s" s="3">
        <v>6197</v>
      </c>
      <c r="U5781" t="s" s="3">
        <v>47480</v>
      </c>
      <c r="V5781" t="s" s="3">
        <v>1094</v>
      </c>
      <c r="W5781" t="s" s="3">
        <v>47480</v>
      </c>
      <c r="X5781" t="s" s="3">
        <v>47481</v>
      </c>
      <c r="Y5781" t="s" s="3">
        <v>976</v>
      </c>
      <c r="Z5781" t="s" s="3">
        <v>55</v>
      </c>
      <c r="AA5781" t="s" s="3">
        <v>56</v>
      </c>
      <c r="AB5781" s="2">
        <v>80449</v>
      </c>
      <c r="AC5781" s="2">
        <v>80449</v>
      </c>
      <c r="AD5781" t="s" s="3">
        <v>57</v>
      </c>
      <c r="AE5781" t="s" s="3">
        <v>47482</v>
      </c>
      <c r="AF5781" s="2">
        <v>4435</v>
      </c>
      <c r="AI5781" t="s" s="3">
        <v>10560</v>
      </c>
      <c r="AJ5781" t="s" s="3">
        <v>313</v>
      </c>
      <c r="AL5781" t="s" s="3">
        <v>616</v>
      </c>
      <c r="AM5781" t="s" s="3">
        <v>616</v>
      </c>
      <c r="AN5781" t="s" s="3">
        <v>56</v>
      </c>
      <c r="AO5781" t="s" s="3">
        <v>47483</v>
      </c>
      <c r="AP5781" t="s" s="3">
        <v>74</v>
      </c>
      <c r="AQ5781" t="s" s="3">
        <v>64</v>
      </c>
      <c r="AR5781" t="s" s="3">
        <v>47484</v>
      </c>
    </row>
    <row r="5782" s="2" customFormat="1" ht="13.55" customHeight="1">
      <c r="A5782" t="s" s="3">
        <v>45</v>
      </c>
      <c r="B5782" t="s" s="3">
        <v>47485</v>
      </c>
      <c r="C5782" t="s" s="3">
        <v>47486</v>
      </c>
      <c r="D5782" s="2">
        <v>27977</v>
      </c>
      <c r="E5782" t="s" s="3">
        <v>47487</v>
      </c>
      <c r="F5782" s="4">
        <v>6954</v>
      </c>
      <c r="G5782" s="4">
        <v>6954</v>
      </c>
      <c r="H5782" s="4">
        <v>2017</v>
      </c>
      <c r="I5782" s="2">
        <v>0</v>
      </c>
      <c r="J5782" s="4">
        <v>0</v>
      </c>
      <c r="K5782" s="4">
        <v>119.58</v>
      </c>
      <c r="L5782" s="4">
        <v>6954</v>
      </c>
      <c r="Q5782" t="s" s="3">
        <v>49</v>
      </c>
      <c r="R5782" s="2">
        <v>5.01</v>
      </c>
      <c r="T5782" t="s" s="3">
        <v>676</v>
      </c>
      <c r="U5782" t="s" s="3">
        <v>47488</v>
      </c>
      <c r="X5782" t="s" s="3">
        <v>47489</v>
      </c>
      <c r="Y5782" t="s" s="3">
        <v>2637</v>
      </c>
      <c r="Z5782" t="s" s="3">
        <v>55</v>
      </c>
      <c r="AA5782" t="s" s="3">
        <v>56</v>
      </c>
      <c r="AB5782" s="2">
        <v>80449</v>
      </c>
      <c r="AC5782" s="2">
        <v>80449</v>
      </c>
      <c r="AD5782" t="s" s="3">
        <v>57</v>
      </c>
      <c r="AE5782" t="s" s="3">
        <v>47490</v>
      </c>
      <c r="AF5782" s="2">
        <v>225</v>
      </c>
      <c r="AI5782" t="s" s="3">
        <v>18826</v>
      </c>
      <c r="AJ5782" t="s" s="3">
        <v>313</v>
      </c>
      <c r="AL5782" t="s" s="3">
        <v>42454</v>
      </c>
      <c r="AN5782" t="s" s="3">
        <v>697</v>
      </c>
      <c r="AO5782" t="s" s="3">
        <v>47491</v>
      </c>
      <c r="AP5782" t="s" s="3">
        <v>1020</v>
      </c>
      <c r="AQ5782" t="s" s="3">
        <v>64</v>
      </c>
      <c r="AR5782" t="s" s="3">
        <v>47492</v>
      </c>
    </row>
    <row r="5783" s="2" customFormat="1" ht="13.55" customHeight="1">
      <c r="A5783" t="s" s="3">
        <v>45</v>
      </c>
      <c r="B5783" t="s" s="3">
        <v>47493</v>
      </c>
      <c r="C5783" t="s" s="3">
        <v>39878</v>
      </c>
      <c r="D5783" s="2">
        <v>27863</v>
      </c>
      <c r="E5783" t="s" s="3">
        <v>47494</v>
      </c>
      <c r="F5783" s="4">
        <v>6946</v>
      </c>
      <c r="G5783" s="4">
        <v>6946</v>
      </c>
      <c r="H5783" s="4">
        <v>2014</v>
      </c>
      <c r="I5783" s="2">
        <v>0</v>
      </c>
      <c r="J5783" s="4">
        <v>0</v>
      </c>
      <c r="K5783" s="4">
        <v>119</v>
      </c>
      <c r="L5783" s="4">
        <v>6946</v>
      </c>
      <c r="Q5783" t="s" s="3">
        <v>49</v>
      </c>
      <c r="R5783" s="2">
        <v>5</v>
      </c>
      <c r="U5783" t="s" s="3">
        <v>39880</v>
      </c>
      <c r="V5783" t="s" s="3">
        <v>1169</v>
      </c>
      <c r="W5783" t="s" s="3">
        <v>39881</v>
      </c>
      <c r="X5783" t="s" s="3">
        <v>39882</v>
      </c>
      <c r="Y5783" t="s" s="3">
        <v>97</v>
      </c>
      <c r="Z5783" t="s" s="3">
        <v>55</v>
      </c>
      <c r="AA5783" t="s" s="3">
        <v>56</v>
      </c>
      <c r="AB5783" s="2">
        <v>80449</v>
      </c>
      <c r="AC5783" s="2">
        <v>80449</v>
      </c>
      <c r="AD5783" t="s" s="3">
        <v>57</v>
      </c>
      <c r="AE5783" t="s" s="3">
        <v>47495</v>
      </c>
      <c r="AF5783" s="2">
        <v>1119</v>
      </c>
      <c r="AI5783" t="s" s="3">
        <v>39883</v>
      </c>
      <c r="AJ5783" t="s" s="3">
        <v>217</v>
      </c>
      <c r="AL5783" t="s" s="3">
        <v>8824</v>
      </c>
      <c r="AM5783" t="s" s="3">
        <v>8824</v>
      </c>
      <c r="AN5783" t="s" s="3">
        <v>656</v>
      </c>
      <c r="AO5783" t="s" s="3">
        <v>39884</v>
      </c>
      <c r="AP5783" t="s" s="3">
        <v>4250</v>
      </c>
      <c r="AQ5783" t="s" s="3">
        <v>64</v>
      </c>
      <c r="AR5783" t="s" s="3">
        <v>39885</v>
      </c>
    </row>
    <row r="5784" s="2" customFormat="1" ht="13.55" customHeight="1">
      <c r="A5784" t="s" s="3">
        <v>45</v>
      </c>
      <c r="B5784" t="s" s="3">
        <v>47496</v>
      </c>
      <c r="C5784" t="s" s="3">
        <v>47497</v>
      </c>
      <c r="D5784" s="2">
        <v>27881</v>
      </c>
      <c r="E5784" t="s" s="3">
        <v>47498</v>
      </c>
      <c r="F5784" s="4">
        <v>6946</v>
      </c>
      <c r="G5784" s="4">
        <v>6946</v>
      </c>
      <c r="H5784" s="4">
        <v>2014</v>
      </c>
      <c r="I5784" s="2">
        <v>0</v>
      </c>
      <c r="J5784" s="4">
        <v>0</v>
      </c>
      <c r="K5784" s="4">
        <v>119</v>
      </c>
      <c r="L5784" s="4">
        <v>6946</v>
      </c>
      <c r="Q5784" t="s" s="3">
        <v>49</v>
      </c>
      <c r="R5784" s="2">
        <v>5</v>
      </c>
      <c r="T5784" t="s" s="3">
        <v>3552</v>
      </c>
      <c r="U5784" t="s" s="3">
        <v>9676</v>
      </c>
      <c r="X5784" t="s" s="3">
        <v>47499</v>
      </c>
      <c r="Y5784" t="s" s="3">
        <v>97</v>
      </c>
      <c r="Z5784" t="s" s="3">
        <v>55</v>
      </c>
      <c r="AA5784" t="s" s="3">
        <v>56</v>
      </c>
      <c r="AB5784" s="2">
        <v>80449</v>
      </c>
      <c r="AC5784" s="2">
        <v>80449</v>
      </c>
      <c r="AD5784" t="s" s="3">
        <v>57</v>
      </c>
      <c r="AE5784" t="s" s="3">
        <v>47500</v>
      </c>
      <c r="AF5784" s="2">
        <v>236</v>
      </c>
      <c r="AI5784" t="s" s="3">
        <v>47501</v>
      </c>
      <c r="AJ5784" t="s" s="3">
        <v>313</v>
      </c>
      <c r="AL5784" t="s" s="3">
        <v>47502</v>
      </c>
      <c r="AM5784" t="s" s="3">
        <v>47503</v>
      </c>
      <c r="AN5784" t="s" s="3">
        <v>2351</v>
      </c>
      <c r="AO5784" t="s" s="3">
        <v>47504</v>
      </c>
      <c r="AP5784" t="s" s="3">
        <v>565</v>
      </c>
      <c r="AQ5784" t="s" s="3">
        <v>64</v>
      </c>
      <c r="AR5784" t="s" s="3">
        <v>47505</v>
      </c>
    </row>
    <row r="5785" s="2" customFormat="1" ht="13.55" customHeight="1">
      <c r="A5785" t="s" s="3">
        <v>45</v>
      </c>
      <c r="B5785" t="s" s="3">
        <v>47506</v>
      </c>
      <c r="C5785" t="s" s="3">
        <v>47507</v>
      </c>
      <c r="D5785" s="2">
        <v>28939</v>
      </c>
      <c r="E5785" t="s" s="3">
        <v>47508</v>
      </c>
      <c r="F5785" s="4">
        <v>7051</v>
      </c>
      <c r="G5785" s="4">
        <v>7051</v>
      </c>
      <c r="H5785" s="4">
        <v>2045</v>
      </c>
      <c r="I5785" s="2">
        <v>0</v>
      </c>
      <c r="J5785" s="4">
        <v>0</v>
      </c>
      <c r="K5785" s="4">
        <v>120.78</v>
      </c>
      <c r="L5785" s="4">
        <v>7051</v>
      </c>
      <c r="Q5785" t="s" s="3">
        <v>49</v>
      </c>
      <c r="R5785" s="2">
        <v>5.14</v>
      </c>
      <c r="T5785" t="s" s="3">
        <v>6566</v>
      </c>
      <c r="U5785" t="s" s="3">
        <v>47509</v>
      </c>
      <c r="W5785" t="s" s="3">
        <v>47510</v>
      </c>
      <c r="X5785" t="s" s="3">
        <v>47511</v>
      </c>
      <c r="Y5785" t="s" s="3">
        <v>2863</v>
      </c>
      <c r="Z5785" t="s" s="3">
        <v>55</v>
      </c>
      <c r="AA5785" t="s" s="3">
        <v>56</v>
      </c>
      <c r="AB5785" s="2">
        <v>80449</v>
      </c>
      <c r="AC5785" s="2">
        <v>80449</v>
      </c>
      <c r="AD5785" t="s" s="3">
        <v>57</v>
      </c>
      <c r="AE5785" t="s" s="3">
        <v>47512</v>
      </c>
      <c r="AF5785" s="2">
        <v>2465</v>
      </c>
      <c r="AI5785" t="s" s="3">
        <v>47513</v>
      </c>
      <c r="AJ5785" t="s" s="3">
        <v>114</v>
      </c>
      <c r="AL5785" t="s" s="3">
        <v>47514</v>
      </c>
      <c r="AN5785" t="s" s="3">
        <v>697</v>
      </c>
      <c r="AO5785" t="s" s="3">
        <v>47515</v>
      </c>
      <c r="AP5785" t="s" s="3">
        <v>630</v>
      </c>
      <c r="AQ5785" t="s" s="3">
        <v>64</v>
      </c>
      <c r="AR5785" t="s" s="3">
        <v>47516</v>
      </c>
    </row>
    <row r="5786" s="2" customFormat="1" ht="13.55" customHeight="1">
      <c r="A5786" t="s" s="3">
        <v>45</v>
      </c>
      <c r="B5786" t="s" s="3">
        <v>47517</v>
      </c>
      <c r="C5786" t="s" s="3">
        <v>30453</v>
      </c>
      <c r="D5786" s="2">
        <v>38877</v>
      </c>
      <c r="E5786" t="s" s="3">
        <v>47518</v>
      </c>
      <c r="F5786" s="4">
        <v>17586</v>
      </c>
      <c r="G5786" s="4">
        <v>17586</v>
      </c>
      <c r="H5786" s="4">
        <v>5100</v>
      </c>
      <c r="I5786" s="2">
        <v>0</v>
      </c>
      <c r="J5786" s="4">
        <v>0</v>
      </c>
      <c r="K5786" s="4">
        <v>326.4</v>
      </c>
      <c r="L5786" s="4">
        <v>17586</v>
      </c>
      <c r="Q5786" t="s" s="3">
        <v>49</v>
      </c>
      <c r="R5786" s="2">
        <v>0.12</v>
      </c>
      <c r="T5786" t="s" s="3">
        <v>5291</v>
      </c>
      <c r="U5786" t="s" s="3">
        <v>30455</v>
      </c>
      <c r="V5786" t="s" s="3">
        <v>4140</v>
      </c>
      <c r="W5786" t="s" s="3">
        <v>30455</v>
      </c>
      <c r="X5786" t="s" s="3">
        <v>30456</v>
      </c>
      <c r="Y5786" t="s" s="3">
        <v>2899</v>
      </c>
      <c r="Z5786" t="s" s="3">
        <v>55</v>
      </c>
      <c r="AA5786" t="s" s="3">
        <v>56</v>
      </c>
      <c r="AB5786" s="2">
        <v>80449</v>
      </c>
      <c r="AC5786" s="2">
        <v>80449</v>
      </c>
      <c r="AD5786" t="s" s="3">
        <v>57</v>
      </c>
      <c r="AE5786" t="s" s="3">
        <v>47519</v>
      </c>
      <c r="AF5786" s="2">
        <v>316</v>
      </c>
      <c r="AI5786" t="s" s="3">
        <v>12399</v>
      </c>
      <c r="AJ5786" t="s" s="3">
        <v>313</v>
      </c>
      <c r="AL5786" t="s" s="3">
        <v>1432</v>
      </c>
      <c r="AM5786" t="s" s="3">
        <v>1432</v>
      </c>
      <c r="AN5786" t="s" s="3">
        <v>299</v>
      </c>
      <c r="AO5786" t="s" s="3">
        <v>30458</v>
      </c>
      <c r="AP5786" t="s" s="3">
        <v>2509</v>
      </c>
      <c r="AQ5786" t="s" s="3">
        <v>64</v>
      </c>
      <c r="AR5786" t="s" s="3">
        <v>30459</v>
      </c>
    </row>
    <row r="5787" s="2" customFormat="1" ht="13.55" customHeight="1">
      <c r="A5787" t="s" s="3">
        <v>45</v>
      </c>
      <c r="B5787" t="s" s="3">
        <v>47520</v>
      </c>
      <c r="C5787" t="s" s="3">
        <v>47521</v>
      </c>
      <c r="D5787" s="2">
        <v>10807</v>
      </c>
      <c r="E5787" t="s" s="3">
        <v>47522</v>
      </c>
      <c r="F5787" s="4">
        <v>102299</v>
      </c>
      <c r="G5787" s="4">
        <v>102299</v>
      </c>
      <c r="H5787" s="4">
        <v>29667</v>
      </c>
      <c r="I5787" s="2">
        <v>0</v>
      </c>
      <c r="J5787" s="4">
        <v>0</v>
      </c>
      <c r="K5787" s="4">
        <v>1756.44</v>
      </c>
      <c r="L5787" s="4">
        <v>102299</v>
      </c>
      <c r="Q5787" t="s" s="3">
        <v>224</v>
      </c>
      <c r="R5787" s="2">
        <v>80</v>
      </c>
      <c r="T5787" t="s" s="3">
        <v>1025</v>
      </c>
      <c r="U5787" t="s" s="3">
        <v>47523</v>
      </c>
      <c r="X5787" t="s" s="3">
        <v>47524</v>
      </c>
      <c r="Y5787" t="s" s="3">
        <v>18824</v>
      </c>
      <c r="Z5787" t="s" s="3">
        <v>55</v>
      </c>
      <c r="AA5787" t="s" s="3">
        <v>56</v>
      </c>
      <c r="AB5787" s="2">
        <v>80449</v>
      </c>
      <c r="AC5787" s="2">
        <v>80449</v>
      </c>
      <c r="AD5787" t="s" s="3">
        <v>57</v>
      </c>
      <c r="AE5787" t="s" s="3">
        <v>47525</v>
      </c>
      <c r="AF5787" s="2">
        <v>137</v>
      </c>
      <c r="AI5787" t="s" s="3">
        <v>43655</v>
      </c>
      <c r="AJ5787" t="s" s="3">
        <v>313</v>
      </c>
      <c r="AL5787" t="s" s="3">
        <v>2202</v>
      </c>
      <c r="AM5787" t="s" s="3">
        <v>2202</v>
      </c>
      <c r="AN5787" t="s" s="3">
        <v>56</v>
      </c>
      <c r="AO5787" t="s" s="3">
        <v>47526</v>
      </c>
      <c r="AP5787" t="s" s="3">
        <v>286</v>
      </c>
      <c r="AQ5787" t="s" s="3">
        <v>64</v>
      </c>
      <c r="AR5787" t="s" s="3">
        <v>47527</v>
      </c>
    </row>
    <row r="5788" s="2" customFormat="1" ht="13.55" customHeight="1">
      <c r="A5788" t="s" s="3">
        <v>75</v>
      </c>
      <c r="B5788" t="s" s="3">
        <v>2579</v>
      </c>
      <c r="C5788" t="s" s="3">
        <v>15049</v>
      </c>
      <c r="D5788" s="2">
        <v>11428</v>
      </c>
      <c r="E5788" t="s" s="3">
        <v>47528</v>
      </c>
      <c r="F5788" s="4">
        <v>13182</v>
      </c>
      <c r="G5788" s="4">
        <v>13182</v>
      </c>
      <c r="H5788" s="4">
        <v>3823</v>
      </c>
      <c r="I5788" s="2">
        <v>0</v>
      </c>
      <c r="J5788" s="4">
        <v>0</v>
      </c>
      <c r="K5788" s="4">
        <v>226.14</v>
      </c>
      <c r="L5788" s="4">
        <v>13182</v>
      </c>
      <c r="Q5788" t="s" s="3">
        <v>49</v>
      </c>
      <c r="R5788" s="2">
        <v>5.36</v>
      </c>
      <c r="T5788" t="s" s="3">
        <v>594</v>
      </c>
      <c r="U5788" t="s" s="3">
        <v>15051</v>
      </c>
      <c r="V5788" t="s" s="3">
        <v>109</v>
      </c>
      <c r="W5788" t="s" s="3">
        <v>15051</v>
      </c>
      <c r="X5788" t="s" s="3">
        <v>15052</v>
      </c>
      <c r="Y5788" t="s" s="3">
        <v>2584</v>
      </c>
      <c r="Z5788" t="s" s="3">
        <v>55</v>
      </c>
      <c r="AA5788" t="s" s="3">
        <v>56</v>
      </c>
      <c r="AB5788" s="2">
        <v>80449</v>
      </c>
      <c r="AC5788" s="2">
        <v>80449</v>
      </c>
      <c r="AD5788" t="s" s="3">
        <v>57</v>
      </c>
      <c r="AE5788" t="s" s="3">
        <v>2585</v>
      </c>
      <c r="AI5788" t="s" s="3">
        <v>15053</v>
      </c>
      <c r="AL5788" t="s" s="3">
        <v>326</v>
      </c>
      <c r="AM5788" t="s" s="3">
        <v>326</v>
      </c>
      <c r="AN5788" t="s" s="3">
        <v>56</v>
      </c>
      <c r="AO5788" t="s" s="3">
        <v>15054</v>
      </c>
      <c r="AP5788" t="s" s="3">
        <v>15055</v>
      </c>
      <c r="AQ5788" t="s" s="3">
        <v>64</v>
      </c>
      <c r="AR5788" t="s" s="3">
        <v>15056</v>
      </c>
    </row>
    <row r="5789" s="2" customFormat="1" ht="13.55" customHeight="1">
      <c r="A5789" t="s" s="3">
        <v>75</v>
      </c>
      <c r="B5789" t="s" s="3">
        <v>1493</v>
      </c>
      <c r="C5789" t="s" s="3">
        <v>47529</v>
      </c>
      <c r="D5789" s="2">
        <v>14935</v>
      </c>
      <c r="E5789" t="s" s="3">
        <v>47530</v>
      </c>
      <c r="F5789" s="4">
        <v>1516</v>
      </c>
      <c r="G5789" s="4">
        <v>1516</v>
      </c>
      <c r="H5789" s="4">
        <v>440</v>
      </c>
      <c r="I5789" s="2">
        <v>0</v>
      </c>
      <c r="J5789" s="4">
        <v>0</v>
      </c>
      <c r="K5789" s="4">
        <v>26.06</v>
      </c>
      <c r="L5789" s="4">
        <v>1516</v>
      </c>
      <c r="N5789" s="2">
        <v>40.18</v>
      </c>
      <c r="Q5789" t="s" s="3">
        <v>49</v>
      </c>
      <c r="R5789" s="2">
        <v>0.17</v>
      </c>
      <c r="T5789" t="s" s="3">
        <v>5762</v>
      </c>
      <c r="U5789" t="s" s="3">
        <v>20350</v>
      </c>
      <c r="X5789" t="s" s="3">
        <v>47531</v>
      </c>
      <c r="Y5789" t="s" s="3">
        <v>1499</v>
      </c>
      <c r="Z5789" t="s" s="3">
        <v>55</v>
      </c>
      <c r="AA5789" t="s" s="3">
        <v>56</v>
      </c>
      <c r="AB5789" s="2">
        <v>80449</v>
      </c>
      <c r="AC5789" s="2">
        <v>80449</v>
      </c>
      <c r="AD5789" t="s" s="3">
        <v>57</v>
      </c>
      <c r="AE5789" t="s" s="3">
        <v>1500</v>
      </c>
      <c r="AI5789" t="s" s="3">
        <v>47532</v>
      </c>
      <c r="AL5789" t="s" s="3">
        <v>42638</v>
      </c>
      <c r="AM5789" t="s" s="3">
        <v>42638</v>
      </c>
      <c r="AN5789" t="s" s="3">
        <v>87</v>
      </c>
      <c r="AO5789" s="2">
        <v>88311</v>
      </c>
      <c r="AP5789" t="s" s="3">
        <v>980</v>
      </c>
      <c r="AQ5789" t="s" s="3">
        <v>64</v>
      </c>
      <c r="AR5789" t="s" s="3">
        <v>47533</v>
      </c>
    </row>
    <row r="5790" s="2" customFormat="1" ht="13.55" customHeight="1">
      <c r="A5790" t="s" s="3">
        <v>45</v>
      </c>
      <c r="B5790" t="s" s="3">
        <v>47534</v>
      </c>
      <c r="C5790" t="s" s="3">
        <v>47535</v>
      </c>
      <c r="D5790" s="2">
        <v>27662</v>
      </c>
      <c r="E5790" t="s" s="3">
        <v>47536</v>
      </c>
      <c r="F5790" s="4">
        <v>6946</v>
      </c>
      <c r="G5790" s="4">
        <v>6946</v>
      </c>
      <c r="H5790" s="4">
        <v>2014</v>
      </c>
      <c r="I5790" s="2">
        <v>0</v>
      </c>
      <c r="J5790" s="4">
        <v>0</v>
      </c>
      <c r="K5790" s="4">
        <v>119</v>
      </c>
      <c r="L5790" s="4">
        <v>6946</v>
      </c>
      <c r="Q5790" t="s" s="3">
        <v>49</v>
      </c>
      <c r="R5790" s="2">
        <v>5</v>
      </c>
      <c r="T5790" t="s" s="3">
        <v>594</v>
      </c>
      <c r="U5790" t="s" s="3">
        <v>11446</v>
      </c>
      <c r="V5790" t="s" s="3">
        <v>1601</v>
      </c>
      <c r="W5790" t="s" s="3">
        <v>11446</v>
      </c>
      <c r="X5790" t="s" s="3">
        <v>47537</v>
      </c>
      <c r="Y5790" t="s" s="3">
        <v>1532</v>
      </c>
      <c r="Z5790" t="s" s="3">
        <v>55</v>
      </c>
      <c r="AA5790" t="s" s="3">
        <v>56</v>
      </c>
      <c r="AB5790" s="2">
        <v>80449</v>
      </c>
      <c r="AC5790" s="2">
        <v>80449</v>
      </c>
      <c r="AD5790" t="s" s="3">
        <v>57</v>
      </c>
      <c r="AE5790" t="s" s="3">
        <v>47538</v>
      </c>
      <c r="AF5790" s="2">
        <v>12852</v>
      </c>
      <c r="AI5790" t="s" s="3">
        <v>47539</v>
      </c>
      <c r="AJ5790" t="s" s="3">
        <v>114</v>
      </c>
      <c r="AL5790" t="s" s="3">
        <v>8015</v>
      </c>
      <c r="AN5790" t="s" s="3">
        <v>56</v>
      </c>
      <c r="AO5790" t="s" s="3">
        <v>47540</v>
      </c>
      <c r="AP5790" t="s" s="3">
        <v>262</v>
      </c>
      <c r="AQ5790" t="s" s="3">
        <v>64</v>
      </c>
      <c r="AR5790" t="s" s="3">
        <v>47541</v>
      </c>
    </row>
    <row r="5791" s="2" customFormat="1" ht="13.55" customHeight="1">
      <c r="A5791" t="s" s="3">
        <v>45</v>
      </c>
      <c r="B5791" t="s" s="3">
        <v>47542</v>
      </c>
      <c r="C5791" t="s" s="3">
        <v>47543</v>
      </c>
      <c r="D5791" s="2">
        <v>26688</v>
      </c>
      <c r="E5791" t="s" s="3">
        <v>47544</v>
      </c>
      <c r="F5791" s="4">
        <v>6946</v>
      </c>
      <c r="G5791" s="4">
        <v>6946</v>
      </c>
      <c r="H5791" s="4">
        <v>2014</v>
      </c>
      <c r="I5791" s="2">
        <v>0</v>
      </c>
      <c r="J5791" s="4">
        <v>0</v>
      </c>
      <c r="K5791" s="4">
        <v>119</v>
      </c>
      <c r="L5791" s="4">
        <v>6946</v>
      </c>
      <c r="Q5791" t="s" s="3">
        <v>49</v>
      </c>
      <c r="R5791" s="2">
        <v>5</v>
      </c>
      <c r="T5791" t="s" s="3">
        <v>47545</v>
      </c>
      <c r="U5791" t="s" s="3">
        <v>47546</v>
      </c>
      <c r="V5791" t="s" s="3">
        <v>47547</v>
      </c>
      <c r="W5791" t="s" s="3">
        <v>47546</v>
      </c>
      <c r="X5791" t="s" s="3">
        <v>47548</v>
      </c>
      <c r="Y5791" t="s" s="3">
        <v>57</v>
      </c>
      <c r="Z5791" t="s" s="3">
        <v>55</v>
      </c>
      <c r="AA5791" t="s" s="3">
        <v>56</v>
      </c>
      <c r="AB5791" s="2">
        <v>80449</v>
      </c>
      <c r="AC5791" s="2">
        <v>80449</v>
      </c>
      <c r="AD5791" t="s" s="3">
        <v>57</v>
      </c>
      <c r="AE5791" t="s" s="3">
        <v>47549</v>
      </c>
      <c r="AF5791" s="2">
        <v>5102</v>
      </c>
      <c r="AI5791" t="s" s="3">
        <v>47550</v>
      </c>
      <c r="AJ5791" t="s" s="3">
        <v>60</v>
      </c>
      <c r="AL5791" t="s" s="3">
        <v>25179</v>
      </c>
      <c r="AM5791" t="s" s="3">
        <v>47551</v>
      </c>
      <c r="AN5791" t="s" s="3">
        <v>130</v>
      </c>
      <c r="AO5791" t="s" s="3">
        <v>47552</v>
      </c>
      <c r="AP5791" t="s" s="3">
        <v>7613</v>
      </c>
      <c r="AQ5791" t="s" s="3">
        <v>64</v>
      </c>
      <c r="AR5791" t="s" s="3">
        <v>47553</v>
      </c>
    </row>
    <row r="5792" s="2" customFormat="1" ht="13.55" customHeight="1">
      <c r="A5792" t="s" s="3">
        <v>75</v>
      </c>
      <c r="B5792" t="s" s="3">
        <v>47554</v>
      </c>
      <c r="C5792" t="s" s="3">
        <v>47555</v>
      </c>
      <c r="D5792" s="2">
        <v>8054</v>
      </c>
      <c r="E5792" t="s" s="3">
        <v>47556</v>
      </c>
      <c r="F5792" s="4">
        <v>1516</v>
      </c>
      <c r="G5792" s="4">
        <v>1516</v>
      </c>
      <c r="H5792" s="4">
        <v>440</v>
      </c>
      <c r="I5792" s="2">
        <v>0</v>
      </c>
      <c r="J5792" s="4">
        <v>0</v>
      </c>
      <c r="K5792" s="4">
        <v>26.06</v>
      </c>
      <c r="L5792" s="4">
        <v>1516</v>
      </c>
      <c r="N5792" s="2">
        <v>40.18</v>
      </c>
      <c r="Q5792" t="s" s="3">
        <v>49</v>
      </c>
      <c r="R5792" s="2">
        <v>0.17</v>
      </c>
      <c r="T5792" t="s" s="3">
        <v>5904</v>
      </c>
      <c r="U5792" t="s" s="3">
        <v>47557</v>
      </c>
      <c r="X5792" t="s" s="3">
        <v>47558</v>
      </c>
      <c r="Y5792" t="s" s="3">
        <v>1638</v>
      </c>
      <c r="Z5792" t="s" s="3">
        <v>55</v>
      </c>
      <c r="AA5792" t="s" s="3">
        <v>56</v>
      </c>
      <c r="AB5792" s="2">
        <v>80449</v>
      </c>
      <c r="AC5792" t="s" s="3">
        <v>47559</v>
      </c>
      <c r="AD5792" t="s" s="3">
        <v>57</v>
      </c>
      <c r="AE5792" t="s" s="3">
        <v>47560</v>
      </c>
      <c r="AI5792" t="s" s="3">
        <v>99</v>
      </c>
      <c r="AL5792" t="s" s="3">
        <v>655</v>
      </c>
      <c r="AM5792" t="s" s="3">
        <v>8595</v>
      </c>
      <c r="AN5792" t="s" s="3">
        <v>56</v>
      </c>
      <c r="AO5792" s="2">
        <v>81410</v>
      </c>
      <c r="AP5792" t="s" s="3">
        <v>980</v>
      </c>
      <c r="AQ5792" t="s" s="3">
        <v>64</v>
      </c>
      <c r="AR5792" t="s" s="3">
        <v>103</v>
      </c>
    </row>
    <row r="5793" s="2" customFormat="1" ht="13.55" customHeight="1">
      <c r="A5793" t="s" s="3">
        <v>45</v>
      </c>
      <c r="B5793" t="s" s="3">
        <v>47561</v>
      </c>
      <c r="C5793" t="s" s="3">
        <v>47562</v>
      </c>
      <c r="D5793" s="2">
        <v>28202</v>
      </c>
      <c r="E5793" t="s" s="3">
        <v>47563</v>
      </c>
      <c r="F5793" s="4">
        <v>6946</v>
      </c>
      <c r="G5793" s="4">
        <v>6946</v>
      </c>
      <c r="H5793" s="4">
        <v>2014</v>
      </c>
      <c r="I5793" s="2">
        <v>0</v>
      </c>
      <c r="J5793" s="4">
        <v>0</v>
      </c>
      <c r="K5793" s="4">
        <v>119</v>
      </c>
      <c r="L5793" s="4">
        <v>6946</v>
      </c>
      <c r="Q5793" t="s" s="3">
        <v>49</v>
      </c>
      <c r="R5793" s="2">
        <v>5</v>
      </c>
      <c r="T5793" t="s" s="3">
        <v>9476</v>
      </c>
      <c r="U5793" t="s" s="3">
        <v>38117</v>
      </c>
      <c r="V5793" t="s" s="3">
        <v>5092</v>
      </c>
      <c r="W5793" t="s" s="3">
        <v>38117</v>
      </c>
      <c r="X5793" t="s" s="3">
        <v>47564</v>
      </c>
      <c r="Y5793" t="s" s="3">
        <v>1532</v>
      </c>
      <c r="Z5793" t="s" s="3">
        <v>55</v>
      </c>
      <c r="AA5793" t="s" s="3">
        <v>56</v>
      </c>
      <c r="AB5793" s="2">
        <v>80449</v>
      </c>
      <c r="AC5793" s="2">
        <v>80449</v>
      </c>
      <c r="AD5793" t="s" s="3">
        <v>57</v>
      </c>
      <c r="AE5793" t="s" s="3">
        <v>47565</v>
      </c>
      <c r="AF5793" s="2">
        <v>16039</v>
      </c>
      <c r="AI5793" t="s" s="3">
        <v>4450</v>
      </c>
      <c r="AJ5793" t="s" s="3">
        <v>415</v>
      </c>
      <c r="AL5793" t="s" s="3">
        <v>175</v>
      </c>
      <c r="AM5793" t="s" s="3">
        <v>175</v>
      </c>
      <c r="AN5793" t="s" s="3">
        <v>56</v>
      </c>
      <c r="AO5793" t="s" s="3">
        <v>47566</v>
      </c>
      <c r="AP5793" t="s" s="3">
        <v>4511</v>
      </c>
      <c r="AQ5793" t="s" s="3">
        <v>64</v>
      </c>
      <c r="AR5793" t="s" s="3">
        <v>47567</v>
      </c>
    </row>
    <row r="5794" s="2" customFormat="1" ht="13.55" customHeight="1">
      <c r="A5794" t="s" s="3">
        <v>45</v>
      </c>
      <c r="B5794" t="s" s="3">
        <v>47568</v>
      </c>
      <c r="C5794" t="s" s="3">
        <v>47569</v>
      </c>
      <c r="D5794" s="2">
        <v>28967</v>
      </c>
      <c r="E5794" t="s" s="3">
        <v>47570</v>
      </c>
      <c r="F5794" s="4">
        <v>6991</v>
      </c>
      <c r="G5794" s="4">
        <v>6991</v>
      </c>
      <c r="H5794" s="4">
        <v>2027</v>
      </c>
      <c r="I5794" s="2">
        <v>0</v>
      </c>
      <c r="J5794" s="4">
        <v>0</v>
      </c>
      <c r="K5794" s="4">
        <v>120.18</v>
      </c>
      <c r="L5794" s="4">
        <v>6991</v>
      </c>
      <c r="N5794" s="2">
        <v>44.1</v>
      </c>
      <c r="Q5794" t="s" s="3">
        <v>49</v>
      </c>
      <c r="R5794" s="2">
        <v>5.06</v>
      </c>
      <c r="T5794" t="s" s="3">
        <v>22970</v>
      </c>
      <c r="U5794" t="s" s="3">
        <v>835</v>
      </c>
      <c r="X5794" t="s" s="3">
        <v>47571</v>
      </c>
      <c r="Y5794" t="s" s="3">
        <v>126</v>
      </c>
      <c r="Z5794" t="s" s="3">
        <v>55</v>
      </c>
      <c r="AA5794" t="s" s="3">
        <v>56</v>
      </c>
      <c r="AB5794" s="2">
        <v>80449</v>
      </c>
      <c r="AC5794" s="2">
        <v>80449</v>
      </c>
      <c r="AD5794" t="s" s="3">
        <v>57</v>
      </c>
      <c r="AE5794" t="s" s="3">
        <v>47572</v>
      </c>
      <c r="AF5794" s="2">
        <v>1614</v>
      </c>
      <c r="AI5794" t="s" s="3">
        <v>1404</v>
      </c>
      <c r="AJ5794" t="s" s="3">
        <v>313</v>
      </c>
      <c r="AL5794" t="s" s="3">
        <v>38345</v>
      </c>
      <c r="AM5794" t="s" s="3">
        <v>38345</v>
      </c>
      <c r="AN5794" t="s" s="3">
        <v>130</v>
      </c>
      <c r="AO5794" t="s" s="3">
        <v>47573</v>
      </c>
      <c r="AP5794" t="s" s="3">
        <v>286</v>
      </c>
      <c r="AQ5794" t="s" s="3">
        <v>64</v>
      </c>
      <c r="AR5794" t="s" s="3">
        <v>47574</v>
      </c>
    </row>
    <row r="5795" s="2" customFormat="1" ht="13.55" customHeight="1">
      <c r="A5795" t="s" s="3">
        <v>75</v>
      </c>
      <c r="B5795" t="s" s="3">
        <v>47575</v>
      </c>
      <c r="C5795" t="s" s="3">
        <v>47576</v>
      </c>
      <c r="D5795" s="2">
        <v>29074</v>
      </c>
      <c r="E5795" t="s" s="3">
        <v>47577</v>
      </c>
      <c r="F5795" s="4">
        <v>7103</v>
      </c>
      <c r="G5795" s="4">
        <v>7103</v>
      </c>
      <c r="H5795" s="4">
        <v>2060</v>
      </c>
      <c r="I5795" s="2">
        <v>0</v>
      </c>
      <c r="J5795" s="4">
        <v>0</v>
      </c>
      <c r="K5795" s="4">
        <v>121.96</v>
      </c>
      <c r="L5795" s="4">
        <v>7103</v>
      </c>
      <c r="Q5795" t="s" s="3">
        <v>49</v>
      </c>
      <c r="R5795" s="2">
        <v>5.21</v>
      </c>
      <c r="T5795" t="s" s="3">
        <v>1768</v>
      </c>
      <c r="U5795" t="s" s="3">
        <v>47578</v>
      </c>
      <c r="V5795" t="s" s="3">
        <v>1394</v>
      </c>
      <c r="W5795" t="s" s="3">
        <v>47578</v>
      </c>
      <c r="X5795" t="s" s="3">
        <v>47579</v>
      </c>
      <c r="Y5795" t="s" s="3">
        <v>295</v>
      </c>
      <c r="Z5795" t="s" s="3">
        <v>55</v>
      </c>
      <c r="AA5795" t="s" s="3">
        <v>56</v>
      </c>
      <c r="AB5795" s="2">
        <v>80449</v>
      </c>
      <c r="AC5795" s="2">
        <v>80449</v>
      </c>
      <c r="AD5795" t="s" s="3">
        <v>57</v>
      </c>
      <c r="AE5795" t="s" s="3">
        <v>47580</v>
      </c>
      <c r="AI5795" t="s" s="3">
        <v>47581</v>
      </c>
      <c r="AL5795" t="s" s="3">
        <v>1254</v>
      </c>
      <c r="AM5795" t="s" s="3">
        <v>1254</v>
      </c>
      <c r="AN5795" t="s" s="3">
        <v>816</v>
      </c>
      <c r="AO5795" t="s" s="3">
        <v>47582</v>
      </c>
      <c r="AP5795" t="s" s="3">
        <v>3418</v>
      </c>
      <c r="AQ5795" t="s" s="3">
        <v>64</v>
      </c>
      <c r="AR5795" t="s" s="3">
        <v>47583</v>
      </c>
    </row>
    <row r="5796" s="2" customFormat="1" ht="13.55" customHeight="1">
      <c r="A5796" t="s" s="3">
        <v>45</v>
      </c>
      <c r="B5796" t="s" s="3">
        <v>47584</v>
      </c>
      <c r="C5796" t="s" s="3">
        <v>47585</v>
      </c>
      <c r="D5796" s="2">
        <v>39700</v>
      </c>
      <c r="E5796" t="s" s="3">
        <v>47586</v>
      </c>
      <c r="F5796" s="4">
        <v>31355</v>
      </c>
      <c r="G5796" s="4">
        <v>31355</v>
      </c>
      <c r="H5796" s="4">
        <v>9093</v>
      </c>
      <c r="I5796" s="2">
        <v>0</v>
      </c>
      <c r="J5796" s="4">
        <v>0</v>
      </c>
      <c r="K5796" s="4">
        <v>529.04</v>
      </c>
      <c r="L5796" s="4">
        <v>31355</v>
      </c>
      <c r="Q5796" t="s" s="3">
        <v>49</v>
      </c>
      <c r="R5796" s="2">
        <v>3.25</v>
      </c>
      <c r="T5796" t="s" s="3">
        <v>501</v>
      </c>
      <c r="U5796" t="s" s="3">
        <v>47587</v>
      </c>
      <c r="V5796" t="s" s="3">
        <v>5348</v>
      </c>
      <c r="W5796" t="s" s="3">
        <v>47587</v>
      </c>
      <c r="X5796" t="s" s="3">
        <v>47588</v>
      </c>
      <c r="Y5796" t="s" s="3">
        <v>47589</v>
      </c>
      <c r="Z5796" t="s" s="3">
        <v>55</v>
      </c>
      <c r="AA5796" t="s" s="3">
        <v>56</v>
      </c>
      <c r="AB5796" s="2">
        <v>80449</v>
      </c>
      <c r="AC5796" t="s" s="3">
        <v>47590</v>
      </c>
      <c r="AD5796" t="s" s="3">
        <v>57</v>
      </c>
      <c r="AE5796" t="s" s="3">
        <v>47591</v>
      </c>
      <c r="AF5796" s="2">
        <v>3328</v>
      </c>
      <c r="AI5796" t="s" s="3">
        <v>19347</v>
      </c>
      <c r="AJ5796" t="s" s="3">
        <v>600</v>
      </c>
      <c r="AL5796" t="s" s="3">
        <v>429</v>
      </c>
      <c r="AM5796" t="s" s="3">
        <v>429</v>
      </c>
      <c r="AN5796" t="s" s="3">
        <v>56</v>
      </c>
      <c r="AO5796" t="s" s="3">
        <v>47592</v>
      </c>
      <c r="AP5796" t="s" s="3">
        <v>1331</v>
      </c>
      <c r="AQ5796" t="s" s="3">
        <v>64</v>
      </c>
      <c r="AR5796" t="s" s="3">
        <v>47593</v>
      </c>
    </row>
    <row r="5797" s="2" customFormat="1" ht="13.55" customHeight="1">
      <c r="A5797" t="s" s="3">
        <v>45</v>
      </c>
      <c r="B5797" t="s" s="3">
        <v>47594</v>
      </c>
      <c r="C5797" t="s" s="3">
        <v>43238</v>
      </c>
      <c r="D5797" s="2">
        <v>39014</v>
      </c>
      <c r="E5797" t="s" s="3">
        <v>47595</v>
      </c>
      <c r="F5797" s="4">
        <v>13061</v>
      </c>
      <c r="G5797" s="4">
        <v>13061</v>
      </c>
      <c r="H5797" s="4">
        <v>3788</v>
      </c>
      <c r="I5797" s="2">
        <v>0</v>
      </c>
      <c r="J5797" s="4">
        <v>0</v>
      </c>
      <c r="K5797" s="4">
        <v>242.56</v>
      </c>
      <c r="L5797" s="4">
        <v>13061</v>
      </c>
      <c r="Q5797" t="s" s="3">
        <v>49</v>
      </c>
      <c r="R5797" s="2">
        <v>0.1</v>
      </c>
      <c r="T5797" t="s" s="3">
        <v>462</v>
      </c>
      <c r="U5797" t="s" s="3">
        <v>23007</v>
      </c>
      <c r="V5797" t="s" s="3">
        <v>1243</v>
      </c>
      <c r="X5797" t="s" s="3">
        <v>43240</v>
      </c>
      <c r="Y5797" t="s" s="3">
        <v>585</v>
      </c>
      <c r="Z5797" t="s" s="3">
        <v>55</v>
      </c>
      <c r="AA5797" t="s" s="3">
        <v>56</v>
      </c>
      <c r="AB5797" s="2">
        <v>80449</v>
      </c>
      <c r="AC5797" s="2">
        <v>80449</v>
      </c>
      <c r="AD5797" t="s" s="3">
        <v>57</v>
      </c>
      <c r="AE5797" t="s" s="3">
        <v>47596</v>
      </c>
      <c r="AF5797" s="2">
        <v>32555</v>
      </c>
      <c r="AH5797" t="s" s="3">
        <v>6566</v>
      </c>
      <c r="AI5797" t="s" s="3">
        <v>34009</v>
      </c>
      <c r="AJ5797" t="s" s="3">
        <v>313</v>
      </c>
      <c r="AL5797" t="s" s="3">
        <v>10303</v>
      </c>
      <c r="AM5797" t="s" s="3">
        <v>10303</v>
      </c>
      <c r="AN5797" t="s" s="3">
        <v>56</v>
      </c>
      <c r="AO5797" t="s" s="3">
        <v>43242</v>
      </c>
      <c r="AP5797" t="s" s="3">
        <v>537</v>
      </c>
      <c r="AQ5797" t="s" s="3">
        <v>64</v>
      </c>
      <c r="AR5797" t="s" s="3">
        <v>43243</v>
      </c>
    </row>
    <row r="5798" s="2" customFormat="1" ht="13.55" customHeight="1">
      <c r="A5798" t="s" s="3">
        <v>45</v>
      </c>
      <c r="B5798" t="s" s="3">
        <v>47597</v>
      </c>
      <c r="C5798" t="s" s="3">
        <v>47598</v>
      </c>
      <c r="D5798" s="2">
        <v>26852</v>
      </c>
      <c r="E5798" t="s" s="3">
        <v>47599</v>
      </c>
      <c r="F5798" s="4">
        <v>7444</v>
      </c>
      <c r="G5798" s="4">
        <v>7444</v>
      </c>
      <c r="H5798" s="4">
        <v>2159</v>
      </c>
      <c r="I5798" s="2">
        <v>0</v>
      </c>
      <c r="J5798" s="4">
        <v>0</v>
      </c>
      <c r="K5798" s="4">
        <v>127.88</v>
      </c>
      <c r="L5798" s="4">
        <v>7444</v>
      </c>
      <c r="N5798" s="2">
        <v>47.4</v>
      </c>
      <c r="Q5798" t="s" s="3">
        <v>49</v>
      </c>
      <c r="R5798" s="2">
        <v>5.68</v>
      </c>
      <c r="T5798" t="s" s="3">
        <v>2143</v>
      </c>
      <c r="U5798" t="s" s="3">
        <v>33013</v>
      </c>
      <c r="V5798" t="s" s="3">
        <v>3288</v>
      </c>
      <c r="W5798" t="s" s="3">
        <v>33013</v>
      </c>
      <c r="X5798" t="s" s="3">
        <v>47600</v>
      </c>
      <c r="Y5798" t="s" s="3">
        <v>531</v>
      </c>
      <c r="Z5798" t="s" s="3">
        <v>55</v>
      </c>
      <c r="AA5798" t="s" s="3">
        <v>56</v>
      </c>
      <c r="AB5798" s="2">
        <v>80449</v>
      </c>
      <c r="AC5798" s="2">
        <v>80449</v>
      </c>
      <c r="AD5798" t="s" s="3">
        <v>57</v>
      </c>
      <c r="AE5798" t="s" s="3">
        <v>47601</v>
      </c>
      <c r="AF5798" s="2">
        <v>5681</v>
      </c>
      <c r="AI5798" t="s" s="3">
        <v>47602</v>
      </c>
      <c r="AJ5798" t="s" s="3">
        <v>600</v>
      </c>
      <c r="AL5798" t="s" s="3">
        <v>47603</v>
      </c>
      <c r="AN5798" t="s" s="3">
        <v>2404</v>
      </c>
      <c r="AO5798" t="s" s="3">
        <v>47604</v>
      </c>
      <c r="AP5798" t="s" s="3">
        <v>921</v>
      </c>
      <c r="AQ5798" t="s" s="3">
        <v>64</v>
      </c>
      <c r="AR5798" t="s" s="3">
        <v>47605</v>
      </c>
    </row>
    <row r="5799" s="2" customFormat="1" ht="13.55" customHeight="1">
      <c r="A5799" t="s" s="3">
        <v>45</v>
      </c>
      <c r="B5799" t="s" s="3">
        <v>47606</v>
      </c>
      <c r="C5799" t="s" s="3">
        <v>47607</v>
      </c>
      <c r="D5799" s="2">
        <v>26495</v>
      </c>
      <c r="E5799" t="s" s="3">
        <v>47608</v>
      </c>
      <c r="F5799" s="4">
        <v>7502</v>
      </c>
      <c r="G5799" s="4">
        <v>7502</v>
      </c>
      <c r="H5799" s="4">
        <v>2176</v>
      </c>
      <c r="I5799" s="2">
        <v>0</v>
      </c>
      <c r="J5799" s="4">
        <v>0</v>
      </c>
      <c r="K5799" s="4">
        <v>129.06</v>
      </c>
      <c r="L5799" s="4">
        <v>7502</v>
      </c>
      <c r="Q5799" t="s" s="3">
        <v>49</v>
      </c>
      <c r="R5799" s="2">
        <v>5</v>
      </c>
      <c r="T5799" t="s" s="3">
        <v>529</v>
      </c>
      <c r="U5799" t="s" s="3">
        <v>47609</v>
      </c>
      <c r="X5799" t="s" s="3">
        <v>47610</v>
      </c>
      <c r="Y5799" t="s" s="3">
        <v>454</v>
      </c>
      <c r="Z5799" t="s" s="3">
        <v>55</v>
      </c>
      <c r="AA5799" t="s" s="3">
        <v>56</v>
      </c>
      <c r="AB5799" s="2">
        <v>80449</v>
      </c>
      <c r="AC5799" s="2">
        <v>80449</v>
      </c>
      <c r="AD5799" t="s" s="3">
        <v>57</v>
      </c>
      <c r="AE5799" t="s" s="3">
        <v>47611</v>
      </c>
      <c r="AF5799" s="2">
        <v>11061</v>
      </c>
      <c r="AI5799" t="s" s="3">
        <v>47612</v>
      </c>
      <c r="AL5799" t="s" s="3">
        <v>47613</v>
      </c>
      <c r="AN5799" t="s" s="3">
        <v>56</v>
      </c>
      <c r="AO5799" t="s" s="3">
        <v>47614</v>
      </c>
      <c r="AP5799" t="s" s="3">
        <v>29605</v>
      </c>
      <c r="AQ5799" t="s" s="3">
        <v>64</v>
      </c>
      <c r="AR5799" t="s" s="3">
        <v>47615</v>
      </c>
    </row>
    <row r="5800" s="2" customFormat="1" ht="13.55" customHeight="1">
      <c r="A5800" t="s" s="3">
        <v>45</v>
      </c>
      <c r="B5800" t="s" s="3">
        <v>47616</v>
      </c>
      <c r="C5800" t="s" s="3">
        <v>47617</v>
      </c>
      <c r="D5800" s="2">
        <v>4620</v>
      </c>
      <c r="E5800" t="s" s="3">
        <v>47618</v>
      </c>
      <c r="F5800" s="4">
        <v>30639</v>
      </c>
      <c r="G5800" s="4">
        <v>30639</v>
      </c>
      <c r="H5800" s="4">
        <v>8885</v>
      </c>
      <c r="I5800" s="2">
        <v>0</v>
      </c>
      <c r="J5800" s="4">
        <v>0</v>
      </c>
      <c r="K5800" s="4">
        <v>429.14</v>
      </c>
      <c r="L5800" s="4">
        <v>30639</v>
      </c>
      <c r="Q5800" t="s" s="3">
        <v>49</v>
      </c>
      <c r="R5800" s="2">
        <v>5.35</v>
      </c>
      <c r="T5800" t="s" s="3">
        <v>34767</v>
      </c>
      <c r="U5800" t="s" s="3">
        <v>47619</v>
      </c>
      <c r="X5800" t="s" s="3">
        <v>47620</v>
      </c>
      <c r="Y5800" t="s" s="3">
        <v>1267</v>
      </c>
      <c r="Z5800" t="s" s="3">
        <v>55</v>
      </c>
      <c r="AA5800" t="s" s="3">
        <v>56</v>
      </c>
      <c r="AB5800" s="2">
        <v>80449</v>
      </c>
      <c r="AC5800" s="2">
        <v>80449</v>
      </c>
      <c r="AD5800" t="s" s="3">
        <v>57</v>
      </c>
      <c r="AE5800" t="s" s="3">
        <v>47621</v>
      </c>
      <c r="AF5800" s="2">
        <v>545</v>
      </c>
      <c r="AI5800" t="s" s="3">
        <v>47622</v>
      </c>
      <c r="AJ5800" t="s" s="3">
        <v>3844</v>
      </c>
      <c r="AL5800" t="s" s="3">
        <v>47623</v>
      </c>
      <c r="AM5800" t="s" s="3">
        <v>47623</v>
      </c>
      <c r="AN5800" t="s" s="3">
        <v>56</v>
      </c>
      <c r="AO5800" t="s" s="3">
        <v>47624</v>
      </c>
      <c r="AP5800" t="s" s="3">
        <v>1445</v>
      </c>
      <c r="AQ5800" t="s" s="3">
        <v>64</v>
      </c>
      <c r="AR5800" t="s" s="3">
        <v>47625</v>
      </c>
    </row>
    <row r="5801" s="2" customFormat="1" ht="13.55" customHeight="1">
      <c r="A5801" t="s" s="3">
        <v>45</v>
      </c>
      <c r="B5801" t="s" s="3">
        <v>47626</v>
      </c>
      <c r="C5801" t="s" s="3">
        <v>47627</v>
      </c>
      <c r="D5801" s="2">
        <v>26527</v>
      </c>
      <c r="E5801" t="s" s="3">
        <v>47628</v>
      </c>
      <c r="F5801" s="4">
        <v>6946</v>
      </c>
      <c r="G5801" s="4">
        <v>6946</v>
      </c>
      <c r="H5801" s="4">
        <v>2014</v>
      </c>
      <c r="I5801" s="2">
        <v>0</v>
      </c>
      <c r="J5801" s="4">
        <v>0</v>
      </c>
      <c r="K5801" s="4">
        <v>119</v>
      </c>
      <c r="L5801" s="4">
        <v>6946</v>
      </c>
      <c r="N5801" s="2">
        <v>69.86</v>
      </c>
      <c r="Q5801" t="s" s="3">
        <v>49</v>
      </c>
      <c r="R5801" s="2">
        <v>5</v>
      </c>
      <c r="T5801" t="s" s="3">
        <v>9787</v>
      </c>
      <c r="U5801" t="s" s="3">
        <v>689</v>
      </c>
      <c r="X5801" t="s" s="3">
        <v>47629</v>
      </c>
      <c r="Y5801" t="s" s="3">
        <v>3490</v>
      </c>
      <c r="Z5801" t="s" s="3">
        <v>55</v>
      </c>
      <c r="AA5801" t="s" s="3">
        <v>56</v>
      </c>
      <c r="AB5801" s="2">
        <v>80449</v>
      </c>
      <c r="AC5801" s="2">
        <v>80449</v>
      </c>
      <c r="AD5801" t="s" s="3">
        <v>57</v>
      </c>
      <c r="AE5801" t="s" s="3">
        <v>47630</v>
      </c>
      <c r="AF5801" s="2">
        <v>1522</v>
      </c>
      <c r="AI5801" t="s" s="3">
        <v>47631</v>
      </c>
      <c r="AL5801" t="s" s="3">
        <v>47632</v>
      </c>
      <c r="AN5801" t="s" s="3">
        <v>1018</v>
      </c>
      <c r="AO5801" t="s" s="3">
        <v>47633</v>
      </c>
      <c r="AP5801" t="s" s="3">
        <v>118</v>
      </c>
      <c r="AQ5801" t="s" s="3">
        <v>64</v>
      </c>
      <c r="AR5801" t="s" s="3">
        <v>47634</v>
      </c>
    </row>
    <row r="5802" s="2" customFormat="1" ht="13.55" customHeight="1">
      <c r="A5802" t="s" s="3">
        <v>45</v>
      </c>
      <c r="B5802" t="s" s="3">
        <v>47635</v>
      </c>
      <c r="C5802" t="s" s="3">
        <v>47636</v>
      </c>
      <c r="D5802" s="2">
        <v>36418</v>
      </c>
      <c r="E5802" t="s" s="3">
        <v>47637</v>
      </c>
      <c r="F5802" s="4">
        <v>32282</v>
      </c>
      <c r="G5802" s="4">
        <v>32282</v>
      </c>
      <c r="H5802" s="4">
        <v>9362</v>
      </c>
      <c r="I5802" s="2">
        <v>0</v>
      </c>
      <c r="J5802" s="4">
        <v>0</v>
      </c>
      <c r="K5802" s="4">
        <v>599.02</v>
      </c>
      <c r="L5802" s="4">
        <v>32282</v>
      </c>
      <c r="P5802" s="2">
        <v>80</v>
      </c>
      <c r="Q5802" t="s" s="3">
        <v>49</v>
      </c>
      <c r="R5802" s="2">
        <v>0.9</v>
      </c>
      <c r="T5802" t="s" s="3">
        <v>527</v>
      </c>
      <c r="U5802" t="s" s="3">
        <v>18606</v>
      </c>
      <c r="V5802" t="s" s="3">
        <v>7503</v>
      </c>
      <c r="W5802" t="s" s="3">
        <v>18606</v>
      </c>
      <c r="X5802" t="s" s="3">
        <v>47638</v>
      </c>
      <c r="Y5802" t="s" s="3">
        <v>5705</v>
      </c>
      <c r="Z5802" t="s" s="3">
        <v>55</v>
      </c>
      <c r="AA5802" t="s" s="3">
        <v>56</v>
      </c>
      <c r="AB5802" s="2">
        <v>80449</v>
      </c>
      <c r="AC5802" s="2">
        <v>80449</v>
      </c>
      <c r="AD5802" t="s" s="3">
        <v>57</v>
      </c>
      <c r="AE5802" t="s" s="3">
        <v>47639</v>
      </c>
      <c r="AF5802" s="2">
        <v>8620</v>
      </c>
      <c r="AI5802" t="s" s="3">
        <v>1894</v>
      </c>
      <c r="AJ5802" t="s" s="3">
        <v>415</v>
      </c>
      <c r="AL5802" t="s" s="3">
        <v>708</v>
      </c>
      <c r="AN5802" t="s" s="3">
        <v>56</v>
      </c>
      <c r="AO5802" t="s" s="3">
        <v>47640</v>
      </c>
      <c r="AP5802" t="s" s="3">
        <v>315</v>
      </c>
      <c r="AQ5802" t="s" s="3">
        <v>64</v>
      </c>
      <c r="AR5802" t="s" s="3">
        <v>47641</v>
      </c>
      <c r="AS5802" s="2">
        <v>2004</v>
      </c>
    </row>
    <row r="5803" s="2" customFormat="1" ht="13.55" customHeight="1">
      <c r="A5803" t="s" s="3">
        <v>45</v>
      </c>
      <c r="B5803" t="s" s="3">
        <v>47642</v>
      </c>
      <c r="C5803" t="s" s="3">
        <v>47643</v>
      </c>
      <c r="D5803" s="2">
        <v>4932</v>
      </c>
      <c r="E5803" t="s" s="3">
        <v>47644</v>
      </c>
      <c r="F5803" s="4">
        <v>10347</v>
      </c>
      <c r="G5803" s="4">
        <v>10347</v>
      </c>
      <c r="H5803" s="4">
        <v>3001</v>
      </c>
      <c r="I5803" s="2">
        <v>0</v>
      </c>
      <c r="J5803" s="4">
        <v>0</v>
      </c>
      <c r="K5803" s="4">
        <v>144.82</v>
      </c>
      <c r="L5803" s="4">
        <v>10347</v>
      </c>
      <c r="Q5803" t="s" s="3">
        <v>49</v>
      </c>
      <c r="R5803" s="2">
        <v>7.56</v>
      </c>
      <c r="T5803" t="s" s="3">
        <v>25203</v>
      </c>
      <c r="U5803" t="s" s="3">
        <v>47645</v>
      </c>
      <c r="V5803" t="s" s="3">
        <v>227</v>
      </c>
      <c r="W5803" t="s" s="3">
        <v>47646</v>
      </c>
      <c r="X5803" t="s" s="3">
        <v>47647</v>
      </c>
      <c r="Y5803" t="s" s="3">
        <v>5985</v>
      </c>
      <c r="Z5803" t="s" s="3">
        <v>55</v>
      </c>
      <c r="AA5803" t="s" s="3">
        <v>56</v>
      </c>
      <c r="AB5803" s="2">
        <v>80449</v>
      </c>
      <c r="AC5803" s="2">
        <v>80449</v>
      </c>
      <c r="AD5803" t="s" s="3">
        <v>57</v>
      </c>
      <c r="AE5803" t="s" s="3">
        <v>47648</v>
      </c>
      <c r="AF5803" s="2">
        <v>6845</v>
      </c>
      <c r="AI5803" t="s" s="3">
        <v>3198</v>
      </c>
      <c r="AJ5803" t="s" s="3">
        <v>313</v>
      </c>
      <c r="AL5803" t="s" s="3">
        <v>145</v>
      </c>
      <c r="AM5803" t="s" s="3">
        <v>1061</v>
      </c>
      <c r="AN5803" t="s" s="3">
        <v>56</v>
      </c>
      <c r="AO5803" t="s" s="3">
        <v>47649</v>
      </c>
      <c r="AP5803" t="s" s="3">
        <v>1934</v>
      </c>
      <c r="AQ5803" t="s" s="3">
        <v>64</v>
      </c>
      <c r="AR5803" t="s" s="3">
        <v>47650</v>
      </c>
    </row>
    <row r="5804" s="2" customFormat="1" ht="13.55" customHeight="1">
      <c r="A5804" t="s" s="3">
        <v>45</v>
      </c>
      <c r="B5804" t="s" s="3">
        <v>47651</v>
      </c>
      <c r="C5804" t="s" s="3">
        <v>36305</v>
      </c>
      <c r="D5804" s="2">
        <v>29343</v>
      </c>
      <c r="E5804" t="s" s="3">
        <v>47652</v>
      </c>
      <c r="F5804" s="4">
        <v>14581</v>
      </c>
      <c r="G5804" s="4">
        <v>14581</v>
      </c>
      <c r="H5804" s="4">
        <v>4228</v>
      </c>
      <c r="I5804" s="2">
        <v>0</v>
      </c>
      <c r="J5804" s="4">
        <v>0</v>
      </c>
      <c r="K5804" s="4">
        <v>250.42</v>
      </c>
      <c r="L5804" s="4">
        <v>14581</v>
      </c>
      <c r="N5804" s="2">
        <v>123.1</v>
      </c>
      <c r="Q5804" t="s" s="3">
        <v>49</v>
      </c>
      <c r="R5804" s="2">
        <v>5.07</v>
      </c>
      <c r="T5804" t="s" s="3">
        <v>594</v>
      </c>
      <c r="U5804" t="s" s="3">
        <v>4868</v>
      </c>
      <c r="V5804" t="s" s="3">
        <v>36307</v>
      </c>
      <c r="W5804" t="s" s="3">
        <v>4868</v>
      </c>
      <c r="X5804" t="s" s="3">
        <v>36308</v>
      </c>
      <c r="Y5804" t="s" s="3">
        <v>3276</v>
      </c>
      <c r="Z5804" t="s" s="3">
        <v>55</v>
      </c>
      <c r="AA5804" t="s" s="3">
        <v>56</v>
      </c>
      <c r="AB5804" s="2">
        <v>80449</v>
      </c>
      <c r="AC5804" s="2">
        <v>80449</v>
      </c>
      <c r="AD5804" t="s" s="3">
        <v>57</v>
      </c>
      <c r="AE5804" t="s" s="3">
        <v>47653</v>
      </c>
      <c r="AF5804" s="2">
        <v>8209</v>
      </c>
      <c r="AI5804" t="s" s="3">
        <v>5234</v>
      </c>
      <c r="AJ5804" t="s" s="3">
        <v>600</v>
      </c>
      <c r="AL5804" t="s" s="3">
        <v>203</v>
      </c>
      <c r="AM5804" t="s" s="3">
        <v>203</v>
      </c>
      <c r="AN5804" t="s" s="3">
        <v>56</v>
      </c>
      <c r="AO5804" t="s" s="3">
        <v>36310</v>
      </c>
      <c r="AP5804" t="s" s="3">
        <v>4754</v>
      </c>
      <c r="AQ5804" t="s" s="3">
        <v>64</v>
      </c>
      <c r="AR5804" t="s" s="3">
        <v>36311</v>
      </c>
    </row>
    <row r="5805" s="2" customFormat="1" ht="13.55" customHeight="1">
      <c r="A5805" t="s" s="3">
        <v>45</v>
      </c>
      <c r="B5805" t="s" s="3">
        <v>47654</v>
      </c>
      <c r="C5805" t="s" s="3">
        <v>1694</v>
      </c>
      <c r="D5805" s="2">
        <v>7107</v>
      </c>
      <c r="E5805" t="s" s="3">
        <v>47655</v>
      </c>
      <c r="F5805" s="4">
        <v>7096</v>
      </c>
      <c r="G5805" s="4">
        <v>7096</v>
      </c>
      <c r="H5805" s="4">
        <v>2058</v>
      </c>
      <c r="I5805" s="2">
        <v>0</v>
      </c>
      <c r="J5805" s="4">
        <v>0</v>
      </c>
      <c r="K5805" s="4">
        <v>99.44</v>
      </c>
      <c r="L5805" s="4">
        <v>7096</v>
      </c>
      <c r="N5805" s="2">
        <v>182.64</v>
      </c>
      <c r="Q5805" t="s" s="3">
        <v>49</v>
      </c>
      <c r="R5805" s="2">
        <v>5.2</v>
      </c>
      <c r="T5805" t="s" s="3">
        <v>689</v>
      </c>
      <c r="U5805" t="s" s="3">
        <v>1696</v>
      </c>
      <c r="V5805" t="s" s="3">
        <v>1116</v>
      </c>
      <c r="W5805" t="s" s="3">
        <v>1117</v>
      </c>
      <c r="X5805" t="s" s="3">
        <v>1697</v>
      </c>
      <c r="Y5805" t="s" s="3">
        <v>7693</v>
      </c>
      <c r="Z5805" t="s" s="3">
        <v>55</v>
      </c>
      <c r="AA5805" t="s" s="3">
        <v>56</v>
      </c>
      <c r="AB5805" s="2">
        <v>80449</v>
      </c>
      <c r="AC5805" s="2">
        <v>80449</v>
      </c>
      <c r="AD5805" t="s" s="3">
        <v>57</v>
      </c>
      <c r="AE5805" t="s" s="3">
        <v>47656</v>
      </c>
      <c r="AF5805" s="2">
        <v>2712</v>
      </c>
      <c r="AI5805" t="s" s="3">
        <v>1700</v>
      </c>
      <c r="AJ5805" t="s" s="3">
        <v>202</v>
      </c>
      <c r="AL5805" t="s" s="3">
        <v>405</v>
      </c>
      <c r="AM5805" t="s" s="3">
        <v>405</v>
      </c>
      <c r="AN5805" t="s" s="3">
        <v>56</v>
      </c>
      <c r="AO5805" t="s" s="3">
        <v>1701</v>
      </c>
      <c r="AP5805" t="s" s="3">
        <v>192</v>
      </c>
      <c r="AQ5805" t="s" s="3">
        <v>64</v>
      </c>
      <c r="AR5805" t="s" s="3">
        <v>1702</v>
      </c>
    </row>
    <row r="5806" s="2" customFormat="1" ht="13.55" customHeight="1">
      <c r="A5806" t="s" s="3">
        <v>75</v>
      </c>
      <c r="B5806" t="s" s="3">
        <v>44952</v>
      </c>
      <c r="C5806" t="s" s="3">
        <v>47657</v>
      </c>
      <c r="D5806" s="2">
        <v>45185</v>
      </c>
      <c r="E5806" t="s" s="3">
        <v>47658</v>
      </c>
      <c r="F5806" s="4">
        <v>112247</v>
      </c>
      <c r="G5806" s="4">
        <v>112247</v>
      </c>
      <c r="H5806" s="4">
        <v>32552</v>
      </c>
      <c r="I5806" s="2">
        <v>0</v>
      </c>
      <c r="J5806" s="4">
        <v>0</v>
      </c>
      <c r="K5806" s="4">
        <v>1926.94</v>
      </c>
      <c r="L5806" s="4">
        <v>112247</v>
      </c>
      <c r="Q5806" t="s" s="3">
        <v>49</v>
      </c>
      <c r="R5806" s="2">
        <v>17.67</v>
      </c>
      <c r="U5806" t="s" s="3">
        <v>47659</v>
      </c>
      <c r="X5806" t="s" s="3">
        <v>47660</v>
      </c>
      <c r="Y5806" t="s" s="3">
        <v>5261</v>
      </c>
      <c r="Z5806" t="s" s="3">
        <v>55</v>
      </c>
      <c r="AA5806" t="s" s="3">
        <v>56</v>
      </c>
      <c r="AB5806" s="2">
        <v>80449</v>
      </c>
      <c r="AC5806" s="2">
        <v>80449</v>
      </c>
      <c r="AD5806" t="s" s="3">
        <v>57</v>
      </c>
      <c r="AE5806" t="s" s="3">
        <v>44956</v>
      </c>
      <c r="AF5806" s="2">
        <v>2703</v>
      </c>
      <c r="AI5806" t="s" s="3">
        <v>23504</v>
      </c>
      <c r="AJ5806" t="s" s="3">
        <v>313</v>
      </c>
      <c r="AL5806" t="s" s="3">
        <v>405</v>
      </c>
      <c r="AM5806" t="s" s="3">
        <v>405</v>
      </c>
      <c r="AN5806" t="s" s="3">
        <v>56</v>
      </c>
      <c r="AO5806" t="s" s="3">
        <v>47661</v>
      </c>
      <c r="AP5806" t="s" s="3">
        <v>17142</v>
      </c>
      <c r="AQ5806" t="s" s="3">
        <v>64</v>
      </c>
      <c r="AR5806" t="s" s="3">
        <v>47662</v>
      </c>
    </row>
    <row r="5807" s="2" customFormat="1" ht="13.55" customHeight="1">
      <c r="A5807" t="s" s="3">
        <v>45</v>
      </c>
      <c r="B5807" t="s" s="3">
        <v>47663</v>
      </c>
      <c r="C5807" t="s" s="3">
        <v>47664</v>
      </c>
      <c r="D5807" s="2">
        <v>29142</v>
      </c>
      <c r="E5807" t="s" s="3">
        <v>47665</v>
      </c>
      <c r="F5807" s="4">
        <v>7458</v>
      </c>
      <c r="G5807" s="4">
        <v>7458</v>
      </c>
      <c r="H5807" s="4">
        <v>2163</v>
      </c>
      <c r="I5807" s="2">
        <v>0</v>
      </c>
      <c r="J5807" s="4">
        <v>0</v>
      </c>
      <c r="K5807" s="4">
        <v>127.88</v>
      </c>
      <c r="L5807" s="4">
        <v>7458</v>
      </c>
      <c r="Q5807" t="s" s="3">
        <v>49</v>
      </c>
      <c r="R5807" s="2">
        <v>5.7</v>
      </c>
      <c r="T5807" t="s" s="3">
        <v>1403</v>
      </c>
      <c r="U5807" t="s" s="3">
        <v>15880</v>
      </c>
      <c r="X5807" t="s" s="3">
        <v>47666</v>
      </c>
      <c r="Y5807" t="s" s="3">
        <v>295</v>
      </c>
      <c r="Z5807" t="s" s="3">
        <v>55</v>
      </c>
      <c r="AA5807" t="s" s="3">
        <v>56</v>
      </c>
      <c r="AB5807" s="2">
        <v>80449</v>
      </c>
      <c r="AC5807" s="2">
        <v>80449</v>
      </c>
      <c r="AD5807" t="s" s="3">
        <v>57</v>
      </c>
      <c r="AE5807" t="s" s="3">
        <v>47667</v>
      </c>
      <c r="AF5807" s="2">
        <v>5017</v>
      </c>
      <c r="AI5807" t="s" s="3">
        <v>47668</v>
      </c>
      <c r="AJ5807" t="s" s="3">
        <v>217</v>
      </c>
      <c r="AK5807" s="2">
        <v>145</v>
      </c>
      <c r="AL5807" t="s" s="3">
        <v>27605</v>
      </c>
      <c r="AM5807" t="s" s="3">
        <v>27605</v>
      </c>
      <c r="AN5807" t="s" s="3">
        <v>656</v>
      </c>
      <c r="AO5807" t="s" s="3">
        <v>47669</v>
      </c>
      <c r="AP5807" t="s" s="3">
        <v>7438</v>
      </c>
      <c r="AQ5807" t="s" s="3">
        <v>64</v>
      </c>
      <c r="AR5807" t="s" s="3">
        <v>47670</v>
      </c>
    </row>
    <row r="5808" s="2" customFormat="1" ht="13.55" customHeight="1">
      <c r="A5808" t="s" s="3">
        <v>75</v>
      </c>
      <c r="B5808" t="s" s="3">
        <v>317</v>
      </c>
      <c r="C5808" t="s" s="3">
        <v>47671</v>
      </c>
      <c r="D5808" s="2">
        <v>5646</v>
      </c>
      <c r="E5808" t="s" s="3">
        <v>47672</v>
      </c>
      <c r="F5808" s="4">
        <v>1516</v>
      </c>
      <c r="G5808" s="4">
        <v>1516</v>
      </c>
      <c r="H5808" s="4">
        <v>440</v>
      </c>
      <c r="I5808" s="2">
        <v>0</v>
      </c>
      <c r="J5808" s="4">
        <v>0</v>
      </c>
      <c r="K5808" s="4">
        <v>26.06</v>
      </c>
      <c r="L5808" s="4">
        <v>1516</v>
      </c>
      <c r="Q5808" t="s" s="3">
        <v>49</v>
      </c>
      <c r="R5808" s="2">
        <v>0.17</v>
      </c>
      <c r="T5808" t="s" s="3">
        <v>570</v>
      </c>
      <c r="U5808" t="s" s="3">
        <v>47673</v>
      </c>
      <c r="V5808" t="s" s="3">
        <v>50</v>
      </c>
      <c r="W5808" t="s" s="3">
        <v>47674</v>
      </c>
      <c r="X5808" t="s" s="3">
        <v>47675</v>
      </c>
      <c r="Y5808" t="s" s="3">
        <v>323</v>
      </c>
      <c r="Z5808" t="s" s="3">
        <v>55</v>
      </c>
      <c r="AA5808" t="s" s="3">
        <v>56</v>
      </c>
      <c r="AB5808" s="2">
        <v>80449</v>
      </c>
      <c r="AC5808" s="2">
        <v>80449</v>
      </c>
      <c r="AD5808" t="s" s="3">
        <v>57</v>
      </c>
      <c r="AE5808" t="s" s="3">
        <v>324</v>
      </c>
      <c r="AF5808" s="2">
        <v>6531</v>
      </c>
      <c r="AI5808" t="s" s="3">
        <v>7925</v>
      </c>
      <c r="AJ5808" t="s" s="3">
        <v>202</v>
      </c>
      <c r="AL5808" t="s" s="3">
        <v>175</v>
      </c>
      <c r="AN5808" t="s" s="3">
        <v>56</v>
      </c>
      <c r="AO5808" t="s" s="3">
        <v>47676</v>
      </c>
      <c r="AP5808" t="s" s="3">
        <v>4847</v>
      </c>
      <c r="AQ5808" t="s" s="3">
        <v>64</v>
      </c>
      <c r="AR5808" t="s" s="3">
        <v>47677</v>
      </c>
    </row>
    <row r="5809" s="2" customFormat="1" ht="13.55" customHeight="1">
      <c r="A5809" t="s" s="3">
        <v>75</v>
      </c>
      <c r="B5809" t="s" s="3">
        <v>567</v>
      </c>
      <c r="C5809" t="s" s="3">
        <v>19435</v>
      </c>
      <c r="D5809" s="2">
        <v>4847</v>
      </c>
      <c r="E5809" t="s" s="3">
        <v>47678</v>
      </c>
      <c r="F5809" s="4">
        <v>3158</v>
      </c>
      <c r="G5809" s="4">
        <v>3158</v>
      </c>
      <c r="H5809" s="4">
        <v>916</v>
      </c>
      <c r="I5809" s="2">
        <v>0</v>
      </c>
      <c r="J5809" s="4">
        <v>0</v>
      </c>
      <c r="K5809" s="4">
        <v>54.46</v>
      </c>
      <c r="L5809" s="4">
        <v>3158</v>
      </c>
      <c r="Q5809" t="s" s="3">
        <v>49</v>
      </c>
      <c r="R5809" s="2">
        <v>0.17</v>
      </c>
      <c r="T5809" t="s" s="3">
        <v>1035</v>
      </c>
      <c r="U5809" t="s" s="3">
        <v>5487</v>
      </c>
      <c r="V5809" t="s" s="3">
        <v>8180</v>
      </c>
      <c r="W5809" t="s" s="3">
        <v>19437</v>
      </c>
      <c r="X5809" t="s" s="3">
        <v>47679</v>
      </c>
      <c r="Y5809" t="s" s="3">
        <v>573</v>
      </c>
      <c r="Z5809" t="s" s="3">
        <v>55</v>
      </c>
      <c r="AA5809" t="s" s="3">
        <v>56</v>
      </c>
      <c r="AB5809" s="2">
        <v>80449</v>
      </c>
      <c r="AC5809" s="2">
        <v>80449</v>
      </c>
      <c r="AD5809" t="s" s="3">
        <v>57</v>
      </c>
      <c r="AE5809" t="s" s="3">
        <v>574</v>
      </c>
      <c r="AF5809" s="2">
        <v>2010</v>
      </c>
      <c r="AI5809" t="s" s="3">
        <v>15257</v>
      </c>
      <c r="AJ5809" t="s" s="3">
        <v>313</v>
      </c>
      <c r="AL5809" t="s" s="3">
        <v>429</v>
      </c>
      <c r="AM5809" t="s" s="3">
        <v>429</v>
      </c>
      <c r="AN5809" t="s" s="3">
        <v>56</v>
      </c>
      <c r="AO5809" t="s" s="3">
        <v>19439</v>
      </c>
      <c r="AP5809" t="s" s="3">
        <v>1050</v>
      </c>
      <c r="AQ5809" t="s" s="3">
        <v>64</v>
      </c>
      <c r="AR5809" t="s" s="3">
        <v>19440</v>
      </c>
    </row>
    <row r="5810" s="2" customFormat="1" ht="13.55" customHeight="1">
      <c r="A5810" t="s" s="3">
        <v>45</v>
      </c>
      <c r="B5810" t="s" s="3">
        <v>47680</v>
      </c>
      <c r="C5810" t="s" s="3">
        <v>47681</v>
      </c>
      <c r="D5810" s="2">
        <v>26198</v>
      </c>
      <c r="E5810" t="s" s="3">
        <v>47682</v>
      </c>
      <c r="F5810" s="4">
        <v>6946</v>
      </c>
      <c r="G5810" s="4">
        <v>6946</v>
      </c>
      <c r="H5810" s="4">
        <v>2014</v>
      </c>
      <c r="I5810" s="2">
        <v>0</v>
      </c>
      <c r="J5810" s="4">
        <v>0</v>
      </c>
      <c r="K5810" s="4">
        <v>119</v>
      </c>
      <c r="L5810" s="4">
        <v>6946</v>
      </c>
      <c r="Q5810" t="s" s="3">
        <v>49</v>
      </c>
      <c r="R5810" s="2">
        <v>5</v>
      </c>
      <c r="T5810" t="s" s="3">
        <v>3034</v>
      </c>
      <c r="U5810" t="s" s="3">
        <v>19032</v>
      </c>
      <c r="V5810" t="s" s="3">
        <v>3309</v>
      </c>
      <c r="X5810" t="s" s="3">
        <v>47683</v>
      </c>
      <c r="Y5810" t="s" s="3">
        <v>1804</v>
      </c>
      <c r="Z5810" t="s" s="3">
        <v>55</v>
      </c>
      <c r="AA5810" t="s" s="3">
        <v>56</v>
      </c>
      <c r="AB5810" s="2">
        <v>80449</v>
      </c>
      <c r="AC5810" s="2">
        <v>80449</v>
      </c>
      <c r="AD5810" t="s" s="3">
        <v>57</v>
      </c>
      <c r="AE5810" t="s" s="3">
        <v>47684</v>
      </c>
      <c r="AF5810" s="2">
        <v>6240</v>
      </c>
      <c r="AI5810" t="s" s="3">
        <v>14562</v>
      </c>
      <c r="AJ5810" t="s" s="3">
        <v>60</v>
      </c>
      <c r="AL5810" t="s" s="3">
        <v>429</v>
      </c>
      <c r="AM5810" t="s" s="3">
        <v>429</v>
      </c>
      <c r="AN5810" t="s" s="3">
        <v>56</v>
      </c>
      <c r="AO5810" t="s" s="3">
        <v>47685</v>
      </c>
      <c r="AP5810" t="s" s="3">
        <v>1331</v>
      </c>
      <c r="AQ5810" t="s" s="3">
        <v>64</v>
      </c>
      <c r="AR5810" t="s" s="3">
        <v>47686</v>
      </c>
    </row>
    <row r="5811" s="2" customFormat="1" ht="13.55" customHeight="1">
      <c r="A5811" t="s" s="3">
        <v>45</v>
      </c>
      <c r="B5811" t="s" s="3">
        <v>47687</v>
      </c>
      <c r="C5811" t="s" s="3">
        <v>47688</v>
      </c>
      <c r="D5811" s="2">
        <v>29579</v>
      </c>
      <c r="E5811" t="s" s="3">
        <v>47689</v>
      </c>
      <c r="F5811" s="4">
        <v>8972</v>
      </c>
      <c r="G5811" s="4">
        <v>8972</v>
      </c>
      <c r="H5811" s="4">
        <v>2602</v>
      </c>
      <c r="I5811" s="2">
        <v>0</v>
      </c>
      <c r="J5811" s="4">
        <v>0</v>
      </c>
      <c r="K5811" s="4">
        <v>153.92</v>
      </c>
      <c r="L5811" s="4">
        <v>8972</v>
      </c>
      <c r="N5811" s="2">
        <v>45.5</v>
      </c>
      <c r="Q5811" t="s" s="3">
        <v>49</v>
      </c>
      <c r="R5811" s="2">
        <v>8.01</v>
      </c>
      <c r="T5811" t="s" s="3">
        <v>27423</v>
      </c>
      <c r="U5811" t="s" s="3">
        <v>25834</v>
      </c>
      <c r="X5811" t="s" s="3">
        <v>47690</v>
      </c>
      <c r="Y5811" t="s" s="3">
        <v>97</v>
      </c>
      <c r="Z5811" t="s" s="3">
        <v>55</v>
      </c>
      <c r="AA5811" t="s" s="3">
        <v>56</v>
      </c>
      <c r="AB5811" s="2">
        <v>80449</v>
      </c>
      <c r="AC5811" s="2">
        <v>80449</v>
      </c>
      <c r="AD5811" t="s" s="3">
        <v>57</v>
      </c>
      <c r="AE5811" t="s" s="3">
        <v>47691</v>
      </c>
      <c r="AF5811" s="2">
        <v>3230</v>
      </c>
      <c r="AI5811" t="s" s="3">
        <v>22874</v>
      </c>
      <c r="AJ5811" t="s" s="3">
        <v>313</v>
      </c>
      <c r="AL5811" t="s" s="3">
        <v>2438</v>
      </c>
      <c r="AM5811" t="s" s="3">
        <v>27132</v>
      </c>
      <c r="AN5811" t="s" s="3">
        <v>56</v>
      </c>
      <c r="AO5811" t="s" s="3">
        <v>47692</v>
      </c>
      <c r="AP5811" t="s" s="3">
        <v>1445</v>
      </c>
      <c r="AQ5811" t="s" s="3">
        <v>64</v>
      </c>
      <c r="AR5811" t="s" s="3">
        <v>47693</v>
      </c>
    </row>
    <row r="5812" s="2" customFormat="1" ht="13.55" customHeight="1">
      <c r="A5812" t="s" s="3">
        <v>45</v>
      </c>
      <c r="B5812" t="s" s="3">
        <v>47694</v>
      </c>
      <c r="C5812" t="s" s="3">
        <v>11322</v>
      </c>
      <c r="D5812" s="2">
        <v>29254</v>
      </c>
      <c r="E5812" t="s" s="3">
        <v>47695</v>
      </c>
      <c r="F5812" s="4">
        <v>58295</v>
      </c>
      <c r="G5812" s="4">
        <v>58295</v>
      </c>
      <c r="H5812" s="4">
        <v>16906</v>
      </c>
      <c r="I5812" s="2">
        <v>0</v>
      </c>
      <c r="J5812" s="4">
        <v>0</v>
      </c>
      <c r="K5812" s="4">
        <v>1001.06</v>
      </c>
      <c r="L5812" s="4">
        <v>58295</v>
      </c>
      <c r="N5812" s="2">
        <v>366.26</v>
      </c>
      <c r="Q5812" t="s" s="3">
        <v>49</v>
      </c>
      <c r="R5812" s="2">
        <v>33.25</v>
      </c>
      <c r="T5812" t="s" s="3">
        <v>1067</v>
      </c>
      <c r="U5812" t="s" s="3">
        <v>11324</v>
      </c>
      <c r="V5812" t="s" s="3">
        <v>11325</v>
      </c>
      <c r="W5812" t="s" s="3">
        <v>11324</v>
      </c>
      <c r="X5812" t="s" s="3">
        <v>11326</v>
      </c>
      <c r="Y5812" t="s" s="3">
        <v>11327</v>
      </c>
      <c r="Z5812" t="s" s="3">
        <v>55</v>
      </c>
      <c r="AA5812" t="s" s="3">
        <v>56</v>
      </c>
      <c r="AB5812" s="2">
        <v>80449</v>
      </c>
      <c r="AC5812" s="2">
        <v>80449</v>
      </c>
      <c r="AD5812" t="s" s="3">
        <v>57</v>
      </c>
      <c r="AE5812" t="s" s="3">
        <v>47696</v>
      </c>
      <c r="AF5812" s="2">
        <v>2715</v>
      </c>
      <c r="AI5812" t="s" s="3">
        <v>11329</v>
      </c>
      <c r="AJ5812" t="s" s="3">
        <v>11330</v>
      </c>
      <c r="AL5812" t="s" s="3">
        <v>145</v>
      </c>
      <c r="AM5812" t="s" s="3">
        <v>145</v>
      </c>
      <c r="AN5812" t="s" s="3">
        <v>56</v>
      </c>
      <c r="AO5812" t="s" s="3">
        <v>11331</v>
      </c>
      <c r="AP5812" t="s" s="3">
        <v>4034</v>
      </c>
      <c r="AQ5812" t="s" s="3">
        <v>64</v>
      </c>
      <c r="AR5812" t="s" s="3">
        <v>11332</v>
      </c>
    </row>
    <row r="5813" s="2" customFormat="1" ht="13.55" customHeight="1">
      <c r="A5813" t="s" s="3">
        <v>45</v>
      </c>
      <c r="B5813" t="s" s="3">
        <v>47697</v>
      </c>
      <c r="C5813" t="s" s="3">
        <v>47698</v>
      </c>
      <c r="D5813" s="2">
        <v>40163</v>
      </c>
      <c r="E5813" t="s" s="3">
        <v>47699</v>
      </c>
      <c r="F5813" s="4">
        <v>46085</v>
      </c>
      <c r="G5813" s="4">
        <v>46085</v>
      </c>
      <c r="H5813" s="4">
        <v>13365</v>
      </c>
      <c r="I5813" s="2">
        <v>0</v>
      </c>
      <c r="J5813" s="4">
        <v>0</v>
      </c>
      <c r="K5813" s="4">
        <v>868.76</v>
      </c>
      <c r="L5813" s="4">
        <v>46085</v>
      </c>
      <c r="Q5813" t="s" s="3">
        <v>49</v>
      </c>
      <c r="R5813" s="2">
        <v>10</v>
      </c>
      <c r="T5813" t="s" s="3">
        <v>276</v>
      </c>
      <c r="U5813" t="s" s="3">
        <v>45259</v>
      </c>
      <c r="V5813" t="s" s="3">
        <v>3034</v>
      </c>
      <c r="W5813" t="s" s="3">
        <v>45259</v>
      </c>
      <c r="X5813" t="s" s="3">
        <v>47700</v>
      </c>
      <c r="Y5813" t="s" s="3">
        <v>7711</v>
      </c>
      <c r="Z5813" t="s" s="3">
        <v>55</v>
      </c>
      <c r="AA5813" t="s" s="3">
        <v>56</v>
      </c>
      <c r="AB5813" s="2">
        <v>80449</v>
      </c>
      <c r="AC5813" s="2">
        <v>80449</v>
      </c>
      <c r="AD5813" t="s" s="3">
        <v>57</v>
      </c>
      <c r="AE5813" t="s" s="3">
        <v>47701</v>
      </c>
      <c r="AF5813" s="2">
        <v>12347</v>
      </c>
      <c r="AI5813" t="s" s="3">
        <v>18508</v>
      </c>
      <c r="AJ5813" t="s" s="3">
        <v>600</v>
      </c>
      <c r="AL5813" t="s" s="3">
        <v>2202</v>
      </c>
      <c r="AM5813" t="s" s="3">
        <v>2202</v>
      </c>
      <c r="AN5813" t="s" s="3">
        <v>56</v>
      </c>
      <c r="AO5813" t="s" s="3">
        <v>47702</v>
      </c>
      <c r="AP5813" t="s" s="3">
        <v>565</v>
      </c>
      <c r="AQ5813" t="s" s="3">
        <v>64</v>
      </c>
      <c r="AR5813" t="s" s="3">
        <v>47703</v>
      </c>
    </row>
    <row r="5814" s="2" customFormat="1" ht="13.55" customHeight="1">
      <c r="A5814" t="s" s="3">
        <v>45</v>
      </c>
      <c r="B5814" t="s" s="3">
        <v>47704</v>
      </c>
      <c r="C5814" t="s" s="3">
        <v>47705</v>
      </c>
      <c r="D5814" s="2">
        <v>28113</v>
      </c>
      <c r="E5814" t="s" s="3">
        <v>47706</v>
      </c>
      <c r="F5814" s="4">
        <v>9069</v>
      </c>
      <c r="G5814" s="4">
        <v>9069</v>
      </c>
      <c r="H5814" s="4">
        <v>2630</v>
      </c>
      <c r="I5814" s="2">
        <v>0</v>
      </c>
      <c r="J5814" s="4">
        <v>0</v>
      </c>
      <c r="K5814" s="4">
        <v>155.7</v>
      </c>
      <c r="L5814" s="4">
        <v>9069</v>
      </c>
      <c r="Q5814" t="s" s="3">
        <v>49</v>
      </c>
      <c r="R5814" s="2">
        <v>8.17</v>
      </c>
      <c r="T5814" t="s" s="3">
        <v>47707</v>
      </c>
      <c r="U5814" t="s" s="3">
        <v>12135</v>
      </c>
      <c r="V5814" t="s" s="3">
        <v>3688</v>
      </c>
      <c r="W5814" t="s" s="3">
        <v>12135</v>
      </c>
      <c r="X5814" t="s" s="3">
        <v>47708</v>
      </c>
      <c r="Y5814" t="s" s="3">
        <v>2557</v>
      </c>
      <c r="Z5814" t="s" s="3">
        <v>55</v>
      </c>
      <c r="AA5814" t="s" s="3">
        <v>56</v>
      </c>
      <c r="AB5814" s="2">
        <v>80449</v>
      </c>
      <c r="AC5814" s="2">
        <v>80449</v>
      </c>
      <c r="AD5814" t="s" s="3">
        <v>57</v>
      </c>
      <c r="AE5814" t="s" s="3">
        <v>47709</v>
      </c>
      <c r="AF5814" s="2">
        <v>4214</v>
      </c>
      <c r="AI5814" t="s" s="3">
        <v>47710</v>
      </c>
      <c r="AJ5814" t="s" s="3">
        <v>217</v>
      </c>
      <c r="AL5814" t="s" s="3">
        <v>1200</v>
      </c>
      <c r="AM5814" t="s" s="3">
        <v>1200</v>
      </c>
      <c r="AN5814" t="s" s="3">
        <v>656</v>
      </c>
      <c r="AO5814" t="s" s="3">
        <v>47711</v>
      </c>
      <c r="AP5814" t="s" s="3">
        <v>393</v>
      </c>
      <c r="AQ5814" t="s" s="3">
        <v>64</v>
      </c>
      <c r="AR5814" t="s" s="3">
        <v>47712</v>
      </c>
    </row>
    <row r="5815" s="2" customFormat="1" ht="13.55" customHeight="1">
      <c r="A5815" t="s" s="3">
        <v>45</v>
      </c>
      <c r="B5815" t="s" s="3">
        <v>47713</v>
      </c>
      <c r="C5815" t="s" s="3">
        <v>47714</v>
      </c>
      <c r="D5815" s="2">
        <v>28824</v>
      </c>
      <c r="E5815" t="s" s="3">
        <v>47715</v>
      </c>
      <c r="F5815" s="4">
        <v>15210</v>
      </c>
      <c r="G5815" s="4">
        <v>15210</v>
      </c>
      <c r="H5815" s="4">
        <v>4411</v>
      </c>
      <c r="I5815" s="2">
        <v>0</v>
      </c>
      <c r="J5815" s="4">
        <v>0</v>
      </c>
      <c r="K5815" s="4">
        <v>261.08</v>
      </c>
      <c r="L5815" s="4">
        <v>15210</v>
      </c>
      <c r="Q5815" t="s" s="3">
        <v>49</v>
      </c>
      <c r="R5815" s="2">
        <v>5.48</v>
      </c>
      <c r="T5815" t="s" s="3">
        <v>4207</v>
      </c>
      <c r="U5815" t="s" s="3">
        <v>47716</v>
      </c>
      <c r="X5815" t="s" s="3">
        <v>47717</v>
      </c>
      <c r="Y5815" t="s" s="3">
        <v>976</v>
      </c>
      <c r="Z5815" t="s" s="3">
        <v>55</v>
      </c>
      <c r="AA5815" t="s" s="3">
        <v>56</v>
      </c>
      <c r="AB5815" s="2">
        <v>80449</v>
      </c>
      <c r="AC5815" s="2">
        <v>80449</v>
      </c>
      <c r="AD5815" t="s" s="3">
        <v>57</v>
      </c>
      <c r="AE5815" t="s" s="3">
        <v>47718</v>
      </c>
      <c r="AF5815" s="2">
        <v>1708</v>
      </c>
      <c r="AI5815" t="s" s="3">
        <v>28605</v>
      </c>
      <c r="AJ5815" t="s" s="3">
        <v>174</v>
      </c>
      <c r="AL5815" t="s" s="3">
        <v>402</v>
      </c>
      <c r="AM5815" t="s" s="3">
        <v>47719</v>
      </c>
      <c r="AN5815" t="s" s="3">
        <v>683</v>
      </c>
      <c r="AO5815" t="s" s="3">
        <v>47720</v>
      </c>
      <c r="AP5815" t="s" s="3">
        <v>1212</v>
      </c>
      <c r="AQ5815" t="s" s="3">
        <v>64</v>
      </c>
      <c r="AR5815" t="s" s="3">
        <v>47721</v>
      </c>
    </row>
    <row r="5816" s="2" customFormat="1" ht="13.55" customHeight="1">
      <c r="A5816" t="s" s="3">
        <v>45</v>
      </c>
      <c r="B5816" t="s" s="3">
        <v>47722</v>
      </c>
      <c r="C5816" t="s" s="3">
        <v>47723</v>
      </c>
      <c r="D5816" s="2">
        <v>26107</v>
      </c>
      <c r="E5816" t="s" s="3">
        <v>47724</v>
      </c>
      <c r="F5816" s="4">
        <v>6946</v>
      </c>
      <c r="G5816" s="4">
        <v>6946</v>
      </c>
      <c r="H5816" s="4">
        <v>2014</v>
      </c>
      <c r="I5816" s="2">
        <v>0</v>
      </c>
      <c r="J5816" s="4">
        <v>0</v>
      </c>
      <c r="K5816" s="4">
        <v>119</v>
      </c>
      <c r="L5816" s="4">
        <v>6946</v>
      </c>
      <c r="Q5816" t="s" s="3">
        <v>49</v>
      </c>
      <c r="R5816" s="2">
        <v>5</v>
      </c>
      <c r="T5816" t="s" s="3">
        <v>7195</v>
      </c>
      <c r="U5816" t="s" s="3">
        <v>47725</v>
      </c>
      <c r="X5816" t="s" s="3">
        <v>47726</v>
      </c>
      <c r="Y5816" t="s" s="3">
        <v>54</v>
      </c>
      <c r="Z5816" t="s" s="3">
        <v>55</v>
      </c>
      <c r="AA5816" t="s" s="3">
        <v>56</v>
      </c>
      <c r="AB5816" s="2">
        <v>80449</v>
      </c>
      <c r="AC5816" s="2">
        <v>80449</v>
      </c>
      <c r="AD5816" t="s" s="3">
        <v>57</v>
      </c>
      <c r="AE5816" t="s" s="3">
        <v>47727</v>
      </c>
      <c r="AF5816" s="2">
        <v>1756</v>
      </c>
      <c r="AI5816" t="s" s="3">
        <v>47728</v>
      </c>
      <c r="AL5816" t="s" s="3">
        <v>6698</v>
      </c>
      <c r="AN5816" t="s" s="3">
        <v>56</v>
      </c>
      <c r="AO5816" t="s" s="3">
        <v>47729</v>
      </c>
      <c r="AP5816" t="s" s="3">
        <v>1212</v>
      </c>
      <c r="AQ5816" t="s" s="3">
        <v>64</v>
      </c>
      <c r="AR5816" t="s" s="3">
        <v>47730</v>
      </c>
    </row>
    <row r="5817" s="2" customFormat="1" ht="13.55" customHeight="1">
      <c r="A5817" t="s" s="3">
        <v>45</v>
      </c>
      <c r="B5817" t="s" s="3">
        <v>47731</v>
      </c>
      <c r="C5817" t="s" s="3">
        <v>47732</v>
      </c>
      <c r="D5817" s="2">
        <v>28597</v>
      </c>
      <c r="E5817" t="s" s="3">
        <v>47733</v>
      </c>
      <c r="F5817" s="4">
        <v>8487</v>
      </c>
      <c r="G5817" s="4">
        <v>8487</v>
      </c>
      <c r="H5817" s="4">
        <v>2461</v>
      </c>
      <c r="I5817" s="2">
        <v>0</v>
      </c>
      <c r="J5817" s="4">
        <v>0</v>
      </c>
      <c r="K5817" s="4">
        <v>145.64</v>
      </c>
      <c r="L5817" s="4">
        <v>8487</v>
      </c>
      <c r="Q5817" t="s" s="3">
        <v>49</v>
      </c>
      <c r="R5817" s="2">
        <v>5.09</v>
      </c>
      <c r="T5817" t="s" s="3">
        <v>7043</v>
      </c>
      <c r="U5817" t="s" s="3">
        <v>47734</v>
      </c>
      <c r="V5817" t="s" s="3">
        <v>13054</v>
      </c>
      <c r="X5817" t="s" s="3">
        <v>47735</v>
      </c>
      <c r="Y5817" t="s" s="3">
        <v>4245</v>
      </c>
      <c r="Z5817" t="s" s="3">
        <v>55</v>
      </c>
      <c r="AA5817" t="s" s="3">
        <v>56</v>
      </c>
      <c r="AB5817" s="2">
        <v>80449</v>
      </c>
      <c r="AC5817" s="2">
        <v>80449</v>
      </c>
      <c r="AD5817" t="s" s="3">
        <v>57</v>
      </c>
      <c r="AE5817" t="s" s="3">
        <v>47736</v>
      </c>
      <c r="AF5817" s="2">
        <v>18080</v>
      </c>
      <c r="AI5817" t="s" s="3">
        <v>12872</v>
      </c>
      <c r="AJ5817" t="s" s="3">
        <v>60</v>
      </c>
      <c r="AL5817" t="s" s="3">
        <v>1174</v>
      </c>
      <c r="AM5817" t="s" s="3">
        <v>1174</v>
      </c>
      <c r="AN5817" t="s" s="3">
        <v>56</v>
      </c>
      <c r="AO5817" t="s" s="3">
        <v>47737</v>
      </c>
      <c r="AP5817" t="s" s="3">
        <v>1561</v>
      </c>
      <c r="AQ5817" t="s" s="3">
        <v>64</v>
      </c>
      <c r="AR5817" t="s" s="3">
        <v>47738</v>
      </c>
    </row>
    <row r="5818" s="2" customFormat="1" ht="13.55" customHeight="1">
      <c r="A5818" t="s" s="3">
        <v>75</v>
      </c>
      <c r="B5818" t="s" s="3">
        <v>47739</v>
      </c>
      <c r="C5818" t="s" s="3">
        <v>47740</v>
      </c>
      <c r="D5818" s="2">
        <v>27322</v>
      </c>
      <c r="E5818" t="s" s="3">
        <v>47741</v>
      </c>
      <c r="F5818" s="4">
        <v>6991</v>
      </c>
      <c r="G5818" s="4">
        <v>6991</v>
      </c>
      <c r="H5818" s="4">
        <v>2027</v>
      </c>
      <c r="I5818" s="2">
        <v>0</v>
      </c>
      <c r="J5818" s="4">
        <v>0</v>
      </c>
      <c r="K5818" s="4">
        <v>120.18</v>
      </c>
      <c r="L5818" s="4">
        <v>6991</v>
      </c>
      <c r="Q5818" t="s" s="3">
        <v>49</v>
      </c>
      <c r="R5818" s="2">
        <v>5.06</v>
      </c>
      <c r="T5818" t="s" s="3">
        <v>47742</v>
      </c>
      <c r="U5818" t="s" s="3">
        <v>47743</v>
      </c>
      <c r="V5818" t="s" s="3">
        <v>872</v>
      </c>
      <c r="X5818" t="s" s="3">
        <v>47744</v>
      </c>
      <c r="Y5818" t="s" s="3">
        <v>2637</v>
      </c>
      <c r="Z5818" t="s" s="3">
        <v>55</v>
      </c>
      <c r="AA5818" t="s" s="3">
        <v>56</v>
      </c>
      <c r="AB5818" s="2">
        <v>80449</v>
      </c>
      <c r="AC5818" s="2">
        <v>80449</v>
      </c>
      <c r="AD5818" t="s" s="3">
        <v>57</v>
      </c>
      <c r="AE5818" t="s" s="3">
        <v>47745</v>
      </c>
      <c r="AI5818" t="s" s="3">
        <v>47746</v>
      </c>
      <c r="AK5818" s="2">
        <v>146</v>
      </c>
      <c r="AL5818" t="s" s="3">
        <v>284</v>
      </c>
      <c r="AM5818" t="s" s="3">
        <v>284</v>
      </c>
      <c r="AN5818" t="s" s="3">
        <v>56</v>
      </c>
      <c r="AO5818" s="2">
        <v>80160</v>
      </c>
      <c r="AP5818" t="s" s="3">
        <v>5285</v>
      </c>
      <c r="AQ5818" t="s" s="3">
        <v>64</v>
      </c>
      <c r="AR5818" t="s" s="3">
        <v>47747</v>
      </c>
    </row>
    <row r="5819" s="2" customFormat="1" ht="13.55" customHeight="1">
      <c r="A5819" t="s" s="3">
        <v>75</v>
      </c>
      <c r="B5819" t="s" s="3">
        <v>6596</v>
      </c>
      <c r="C5819" t="s" s="3">
        <v>47748</v>
      </c>
      <c r="D5819" s="2">
        <v>7011</v>
      </c>
      <c r="E5819" t="s" s="3">
        <v>47749</v>
      </c>
      <c r="F5819" s="4">
        <v>4870</v>
      </c>
      <c r="G5819" s="4">
        <v>4870</v>
      </c>
      <c r="H5819" s="4">
        <v>1412</v>
      </c>
      <c r="I5819" s="2">
        <v>0</v>
      </c>
      <c r="J5819" s="4">
        <v>0</v>
      </c>
      <c r="K5819" s="4">
        <v>68.06</v>
      </c>
      <c r="L5819" s="4">
        <v>4870</v>
      </c>
      <c r="Q5819" t="s" s="3">
        <v>49</v>
      </c>
      <c r="R5819" s="2">
        <v>2.6</v>
      </c>
      <c r="T5819" t="s" s="3">
        <v>2481</v>
      </c>
      <c r="U5819" t="s" s="3">
        <v>47750</v>
      </c>
      <c r="V5819" t="s" s="3">
        <v>320</v>
      </c>
      <c r="W5819" t="s" s="3">
        <v>47751</v>
      </c>
      <c r="X5819" t="s" s="3">
        <v>47752</v>
      </c>
      <c r="Y5819" t="s" s="3">
        <v>6601</v>
      </c>
      <c r="Z5819" t="s" s="3">
        <v>55</v>
      </c>
      <c r="AA5819" t="s" s="3">
        <v>56</v>
      </c>
      <c r="AB5819" s="2">
        <v>80449</v>
      </c>
      <c r="AC5819" s="2">
        <v>80449</v>
      </c>
      <c r="AD5819" t="s" s="3">
        <v>57</v>
      </c>
      <c r="AE5819" t="s" s="3">
        <v>6602</v>
      </c>
      <c r="AF5819" s="2">
        <v>32</v>
      </c>
      <c r="AI5819" t="s" s="3">
        <v>47753</v>
      </c>
      <c r="AJ5819" t="s" s="3">
        <v>600</v>
      </c>
      <c r="AL5819" t="s" s="3">
        <v>27568</v>
      </c>
      <c r="AN5819" t="s" s="3">
        <v>56</v>
      </c>
      <c r="AO5819" t="s" s="3">
        <v>47754</v>
      </c>
      <c r="AP5819" t="s" s="3">
        <v>6322</v>
      </c>
      <c r="AQ5819" t="s" s="3">
        <v>64</v>
      </c>
      <c r="AR5819" t="s" s="3">
        <v>47755</v>
      </c>
    </row>
    <row r="5820" s="2" customFormat="1" ht="13.55" customHeight="1">
      <c r="A5820" t="s" s="3">
        <v>75</v>
      </c>
      <c r="B5820" t="s" s="3">
        <v>4213</v>
      </c>
      <c r="C5820" t="s" s="3">
        <v>29107</v>
      </c>
      <c r="D5820" s="2">
        <v>8367</v>
      </c>
      <c r="E5820" t="s" s="3">
        <v>47756</v>
      </c>
      <c r="F5820" s="4">
        <v>13300</v>
      </c>
      <c r="G5820" s="4">
        <v>13300</v>
      </c>
      <c r="H5820" s="4">
        <v>3857</v>
      </c>
      <c r="I5820" s="2">
        <v>0</v>
      </c>
      <c r="J5820" s="4">
        <v>0</v>
      </c>
      <c r="K5820" s="4">
        <v>228.52</v>
      </c>
      <c r="L5820" s="4">
        <v>13300</v>
      </c>
      <c r="Q5820" t="s" s="3">
        <v>49</v>
      </c>
      <c r="R5820" s="2">
        <v>4.28</v>
      </c>
      <c r="T5820" t="s" s="3">
        <v>276</v>
      </c>
      <c r="U5820" t="s" s="3">
        <v>29109</v>
      </c>
      <c r="V5820" t="s" s="3">
        <v>4140</v>
      </c>
      <c r="W5820" t="s" s="3">
        <v>29109</v>
      </c>
      <c r="X5820" t="s" s="3">
        <v>29110</v>
      </c>
      <c r="Y5820" t="s" s="3">
        <v>4220</v>
      </c>
      <c r="Z5820" t="s" s="3">
        <v>55</v>
      </c>
      <c r="AA5820" t="s" s="3">
        <v>56</v>
      </c>
      <c r="AB5820" s="2">
        <v>80449</v>
      </c>
      <c r="AC5820" s="2">
        <v>80449</v>
      </c>
      <c r="AD5820" t="s" s="3">
        <v>57</v>
      </c>
      <c r="AE5820" t="s" s="3">
        <v>4221</v>
      </c>
      <c r="AF5820" s="2">
        <v>728</v>
      </c>
      <c r="AI5820" t="s" s="3">
        <v>15145</v>
      </c>
      <c r="AJ5820" t="s" s="3">
        <v>600</v>
      </c>
      <c r="AL5820" t="s" s="3">
        <v>2055</v>
      </c>
      <c r="AM5820" t="s" s="3">
        <v>2055</v>
      </c>
      <c r="AN5820" t="s" s="3">
        <v>56</v>
      </c>
      <c r="AO5820" t="s" s="3">
        <v>29112</v>
      </c>
      <c r="AP5820" t="s" s="3">
        <v>286</v>
      </c>
      <c r="AQ5820" t="s" s="3">
        <v>64</v>
      </c>
      <c r="AR5820" t="s" s="3">
        <v>29113</v>
      </c>
    </row>
    <row r="5821" s="2" customFormat="1" ht="13.55" customHeight="1">
      <c r="A5821" t="s" s="3">
        <v>45</v>
      </c>
      <c r="B5821" t="s" s="3">
        <v>47757</v>
      </c>
      <c r="C5821" t="s" s="3">
        <v>47758</v>
      </c>
      <c r="D5821" s="2">
        <v>39593</v>
      </c>
      <c r="E5821" t="s" s="3">
        <v>47759</v>
      </c>
      <c r="F5821" s="4">
        <v>35097</v>
      </c>
      <c r="G5821" s="4">
        <v>35097</v>
      </c>
      <c r="H5821" s="4">
        <v>10178</v>
      </c>
      <c r="I5821" s="2">
        <v>0</v>
      </c>
      <c r="J5821" s="4">
        <v>0</v>
      </c>
      <c r="K5821" s="4">
        <v>592.48</v>
      </c>
      <c r="L5821" s="4">
        <v>35097</v>
      </c>
      <c r="Q5821" t="s" s="3">
        <v>49</v>
      </c>
      <c r="R5821" s="2">
        <v>4</v>
      </c>
      <c r="T5821" t="s" s="3">
        <v>47760</v>
      </c>
      <c r="U5821" t="s" s="3">
        <v>47761</v>
      </c>
      <c r="X5821" t="s" s="3">
        <v>47762</v>
      </c>
      <c r="Y5821" t="s" s="3">
        <v>6611</v>
      </c>
      <c r="Z5821" t="s" s="3">
        <v>55</v>
      </c>
      <c r="AA5821" t="s" s="3">
        <v>56</v>
      </c>
      <c r="AB5821" s="2">
        <v>80449</v>
      </c>
      <c r="AC5821" t="s" s="3">
        <v>6612</v>
      </c>
      <c r="AD5821" t="s" s="3">
        <v>57</v>
      </c>
      <c r="AE5821" t="s" s="3">
        <v>47763</v>
      </c>
      <c r="AF5821" s="2">
        <v>7928</v>
      </c>
      <c r="AI5821" t="s" s="3">
        <v>47764</v>
      </c>
      <c r="AJ5821" t="s" s="3">
        <v>60</v>
      </c>
      <c r="AL5821" t="s" s="3">
        <v>145</v>
      </c>
      <c r="AM5821" t="s" s="3">
        <v>145</v>
      </c>
      <c r="AN5821" t="s" s="3">
        <v>56</v>
      </c>
      <c r="AO5821" s="2">
        <v>80909</v>
      </c>
      <c r="AQ5821" t="s" s="3">
        <v>64</v>
      </c>
      <c r="AR5821" t="s" s="3">
        <v>47765</v>
      </c>
    </row>
    <row r="5822" s="2" customFormat="1" ht="13.55" customHeight="1">
      <c r="A5822" t="s" s="3">
        <v>45</v>
      </c>
      <c r="B5822" t="s" s="3">
        <v>47766</v>
      </c>
      <c r="C5822" t="s" s="3">
        <v>47767</v>
      </c>
      <c r="D5822" s="2">
        <v>28280</v>
      </c>
      <c r="E5822" t="s" s="3">
        <v>47768</v>
      </c>
      <c r="F5822" s="4">
        <v>6946</v>
      </c>
      <c r="G5822" s="4">
        <v>6946</v>
      </c>
      <c r="H5822" s="4">
        <v>2014</v>
      </c>
      <c r="I5822" s="2">
        <v>0</v>
      </c>
      <c r="J5822" s="4">
        <v>0</v>
      </c>
      <c r="K5822" s="4">
        <v>119</v>
      </c>
      <c r="L5822" s="4">
        <v>6946</v>
      </c>
      <c r="N5822" s="2">
        <v>0</v>
      </c>
      <c r="Q5822" t="s" s="3">
        <v>49</v>
      </c>
      <c r="R5822" s="2">
        <v>5</v>
      </c>
      <c r="T5822" t="s" s="3">
        <v>320</v>
      </c>
      <c r="U5822" t="s" s="3">
        <v>1986</v>
      </c>
      <c r="X5822" t="s" s="3">
        <v>17125</v>
      </c>
      <c r="Y5822" t="s" s="3">
        <v>83</v>
      </c>
      <c r="Z5822" t="s" s="3">
        <v>55</v>
      </c>
      <c r="AA5822" t="s" s="3">
        <v>56</v>
      </c>
      <c r="AB5822" s="2">
        <v>80449</v>
      </c>
      <c r="AC5822" s="2">
        <v>80449</v>
      </c>
      <c r="AD5822" t="s" s="3">
        <v>57</v>
      </c>
      <c r="AE5822" t="s" s="3">
        <v>47769</v>
      </c>
      <c r="AF5822" s="2">
        <v>1113</v>
      </c>
      <c r="AI5822" t="s" s="3">
        <v>47770</v>
      </c>
      <c r="AJ5822" t="s" s="3">
        <v>144</v>
      </c>
      <c r="AL5822" t="s" s="3">
        <v>47771</v>
      </c>
      <c r="AM5822" t="s" s="3">
        <v>47771</v>
      </c>
      <c r="AN5822" t="s" s="3">
        <v>535</v>
      </c>
      <c r="AO5822" t="s" s="3">
        <v>47772</v>
      </c>
      <c r="AP5822" t="s" s="3">
        <v>393</v>
      </c>
      <c r="AQ5822" t="s" s="3">
        <v>64</v>
      </c>
      <c r="AR5822" t="s" s="3">
        <v>47773</v>
      </c>
    </row>
    <row r="5823" s="2" customFormat="1" ht="13.55" customHeight="1">
      <c r="A5823" t="s" s="3">
        <v>75</v>
      </c>
      <c r="B5823" t="s" s="3">
        <v>2984</v>
      </c>
      <c r="C5823" t="s" s="3">
        <v>47774</v>
      </c>
      <c r="D5823" s="2">
        <v>8181</v>
      </c>
      <c r="E5823" t="s" s="3">
        <v>47775</v>
      </c>
      <c r="F5823" s="4">
        <v>7301</v>
      </c>
      <c r="G5823" s="4">
        <v>7301</v>
      </c>
      <c r="H5823" s="4">
        <v>2117</v>
      </c>
      <c r="I5823" s="2">
        <v>0</v>
      </c>
      <c r="J5823" s="4">
        <v>0</v>
      </c>
      <c r="K5823" s="4">
        <v>125.5</v>
      </c>
      <c r="L5823" s="4">
        <v>7301</v>
      </c>
      <c r="Q5823" t="s" s="3">
        <v>49</v>
      </c>
      <c r="R5823" s="2">
        <v>5.48</v>
      </c>
      <c r="T5823" t="s" s="3">
        <v>7324</v>
      </c>
      <c r="U5823" t="s" s="3">
        <v>47776</v>
      </c>
      <c r="X5823" t="s" s="3">
        <v>47777</v>
      </c>
      <c r="Y5823" t="s" s="3">
        <v>2990</v>
      </c>
      <c r="Z5823" t="s" s="3">
        <v>55</v>
      </c>
      <c r="AA5823" t="s" s="3">
        <v>56</v>
      </c>
      <c r="AB5823" s="2">
        <v>80449</v>
      </c>
      <c r="AC5823" s="2">
        <v>80449</v>
      </c>
      <c r="AD5823" t="s" s="3">
        <v>57</v>
      </c>
      <c r="AE5823" t="s" s="3">
        <v>2991</v>
      </c>
      <c r="AF5823" s="2">
        <v>3204</v>
      </c>
      <c r="AI5823" t="s" s="3">
        <v>47778</v>
      </c>
      <c r="AJ5823" t="s" s="3">
        <v>283</v>
      </c>
      <c r="AL5823" t="s" s="3">
        <v>2981</v>
      </c>
      <c r="AM5823" t="s" s="3">
        <v>2981</v>
      </c>
      <c r="AN5823" t="s" s="3">
        <v>56</v>
      </c>
      <c r="AO5823" t="s" s="3">
        <v>47779</v>
      </c>
      <c r="AP5823" t="s" s="3">
        <v>604</v>
      </c>
      <c r="AQ5823" t="s" s="3">
        <v>64</v>
      </c>
      <c r="AR5823" t="s" s="3">
        <v>47780</v>
      </c>
    </row>
    <row r="5824" s="2" customFormat="1" ht="13.55" customHeight="1">
      <c r="A5824" t="s" s="3">
        <v>75</v>
      </c>
      <c r="B5824" t="s" s="3">
        <v>16746</v>
      </c>
      <c r="C5824" t="s" s="3">
        <v>11363</v>
      </c>
      <c r="D5824" s="2">
        <v>24968</v>
      </c>
      <c r="E5824" t="s" s="3">
        <v>47781</v>
      </c>
      <c r="F5824" s="4">
        <v>4578</v>
      </c>
      <c r="G5824" s="4">
        <v>4578</v>
      </c>
      <c r="H5824" s="4">
        <v>1328</v>
      </c>
      <c r="I5824" s="2">
        <v>0</v>
      </c>
      <c r="J5824" s="4">
        <v>0</v>
      </c>
      <c r="K5824" s="4">
        <v>78.73999999999999</v>
      </c>
      <c r="L5824" s="4">
        <v>4578</v>
      </c>
      <c r="N5824" s="2">
        <v>872.74</v>
      </c>
      <c r="Q5824" t="s" s="3">
        <v>49</v>
      </c>
      <c r="R5824" s="2">
        <v>2.32</v>
      </c>
      <c r="T5824" t="s" s="3">
        <v>6065</v>
      </c>
      <c r="U5824" t="s" s="3">
        <v>11365</v>
      </c>
      <c r="V5824" t="s" s="3">
        <v>3026</v>
      </c>
      <c r="W5824" t="s" s="3">
        <v>11365</v>
      </c>
      <c r="X5824" t="s" s="3">
        <v>11366</v>
      </c>
      <c r="Y5824" t="s" s="3">
        <v>3537</v>
      </c>
      <c r="Z5824" t="s" s="3">
        <v>55</v>
      </c>
      <c r="AA5824" t="s" s="3">
        <v>56</v>
      </c>
      <c r="AB5824" s="2">
        <v>80449</v>
      </c>
      <c r="AC5824" s="2">
        <v>80449</v>
      </c>
      <c r="AD5824" t="s" s="3">
        <v>57</v>
      </c>
      <c r="AE5824" t="s" s="3">
        <v>16753</v>
      </c>
      <c r="AF5824" s="2">
        <v>1334</v>
      </c>
      <c r="AI5824" t="s" s="3">
        <v>51</v>
      </c>
      <c r="AJ5824" t="s" s="3">
        <v>217</v>
      </c>
      <c r="AL5824" t="s" s="3">
        <v>145</v>
      </c>
      <c r="AM5824" t="s" s="3">
        <v>145</v>
      </c>
      <c r="AN5824" t="s" s="3">
        <v>56</v>
      </c>
      <c r="AO5824" t="s" s="3">
        <v>11368</v>
      </c>
      <c r="AP5824" t="s" s="3">
        <v>315</v>
      </c>
      <c r="AQ5824" t="s" s="3">
        <v>64</v>
      </c>
      <c r="AR5824" t="s" s="3">
        <v>11369</v>
      </c>
    </row>
    <row r="5825" s="2" customFormat="1" ht="13.55" customHeight="1">
      <c r="A5825" t="s" s="3">
        <v>45</v>
      </c>
      <c r="B5825" t="s" s="3">
        <v>47782</v>
      </c>
      <c r="C5825" t="s" s="3">
        <v>47783</v>
      </c>
      <c r="D5825" s="2">
        <v>14402</v>
      </c>
      <c r="E5825" t="s" s="3">
        <v>47784</v>
      </c>
      <c r="F5825" s="4">
        <v>7606</v>
      </c>
      <c r="G5825" s="4">
        <v>7606</v>
      </c>
      <c r="H5825" s="4">
        <v>2206</v>
      </c>
      <c r="I5825" s="2">
        <v>0</v>
      </c>
      <c r="J5825" s="4">
        <v>0</v>
      </c>
      <c r="K5825" s="4">
        <v>130.84</v>
      </c>
      <c r="L5825" s="4">
        <v>7606</v>
      </c>
      <c r="Q5825" t="s" s="3">
        <v>49</v>
      </c>
      <c r="R5825" s="2">
        <v>5.91</v>
      </c>
      <c r="T5825" t="s" s="3">
        <v>4108</v>
      </c>
      <c r="U5825" t="s" s="3">
        <v>47785</v>
      </c>
      <c r="X5825" t="s" s="3">
        <v>47786</v>
      </c>
      <c r="Y5825" t="s" s="3">
        <v>1580</v>
      </c>
      <c r="Z5825" t="s" s="3">
        <v>55</v>
      </c>
      <c r="AA5825" t="s" s="3">
        <v>56</v>
      </c>
      <c r="AB5825" s="2">
        <v>80449</v>
      </c>
      <c r="AC5825" s="2">
        <v>80449</v>
      </c>
      <c r="AD5825" t="s" s="3">
        <v>57</v>
      </c>
      <c r="AE5825" t="s" s="3">
        <v>47787</v>
      </c>
      <c r="AF5825" s="2">
        <v>32</v>
      </c>
      <c r="AI5825" t="s" s="3">
        <v>47788</v>
      </c>
      <c r="AL5825" t="s" s="3">
        <v>47789</v>
      </c>
      <c r="AN5825" t="s" s="3">
        <v>161</v>
      </c>
      <c r="AO5825" t="s" s="3">
        <v>47790</v>
      </c>
      <c r="AP5825" t="s" s="3">
        <v>7438</v>
      </c>
      <c r="AQ5825" t="s" s="3">
        <v>64</v>
      </c>
      <c r="AR5825" t="s" s="3">
        <v>47791</v>
      </c>
    </row>
    <row r="5826" s="2" customFormat="1" ht="13.55" customHeight="1">
      <c r="A5826" t="s" s="3">
        <v>45</v>
      </c>
      <c r="B5826" t="s" s="3">
        <v>47792</v>
      </c>
      <c r="C5826" t="s" s="3">
        <v>7381</v>
      </c>
      <c r="D5826" s="2">
        <v>36645</v>
      </c>
      <c r="E5826" t="s" s="3">
        <v>47793</v>
      </c>
      <c r="F5826" s="4">
        <v>19866</v>
      </c>
      <c r="G5826" s="4">
        <v>19866</v>
      </c>
      <c r="H5826" s="4">
        <v>5761</v>
      </c>
      <c r="I5826" s="2">
        <v>0</v>
      </c>
      <c r="J5826" s="4">
        <v>0</v>
      </c>
      <c r="K5826" s="4">
        <v>368.64</v>
      </c>
      <c r="L5826" s="4">
        <v>19866</v>
      </c>
      <c r="N5826" s="2">
        <v>45.52</v>
      </c>
      <c r="Q5826" t="s" s="3">
        <v>49</v>
      </c>
      <c r="R5826" s="2">
        <v>0.9</v>
      </c>
      <c r="T5826" t="s" s="3">
        <v>6683</v>
      </c>
      <c r="U5826" t="s" s="3">
        <v>7383</v>
      </c>
      <c r="X5826" t="s" s="3">
        <v>7384</v>
      </c>
      <c r="Y5826" t="s" s="3">
        <v>7338</v>
      </c>
      <c r="Z5826" t="s" s="3">
        <v>55</v>
      </c>
      <c r="AA5826" t="s" s="3">
        <v>56</v>
      </c>
      <c r="AB5826" s="2">
        <v>80449</v>
      </c>
      <c r="AC5826" s="2">
        <v>80449</v>
      </c>
      <c r="AD5826" t="s" s="3">
        <v>57</v>
      </c>
      <c r="AE5826" t="s" s="3">
        <v>47794</v>
      </c>
      <c r="AF5826" s="2">
        <v>10220</v>
      </c>
      <c r="AI5826" t="s" s="3">
        <v>7386</v>
      </c>
      <c r="AJ5826" t="s" s="3">
        <v>60</v>
      </c>
      <c r="AL5826" t="s" s="3">
        <v>2055</v>
      </c>
      <c r="AM5826" t="s" s="3">
        <v>6191</v>
      </c>
      <c r="AN5826" t="s" s="3">
        <v>56</v>
      </c>
      <c r="AO5826" t="s" s="3">
        <v>7387</v>
      </c>
      <c r="AP5826" t="s" s="3">
        <v>1020</v>
      </c>
      <c r="AQ5826" t="s" s="3">
        <v>64</v>
      </c>
      <c r="AR5826" t="s" s="3">
        <v>7388</v>
      </c>
    </row>
    <row r="5827" s="2" customFormat="1" ht="13.55" customHeight="1">
      <c r="A5827" t="s" s="3">
        <v>45</v>
      </c>
      <c r="B5827" t="s" s="3">
        <v>47795</v>
      </c>
      <c r="C5827" t="s" s="3">
        <v>47796</v>
      </c>
      <c r="D5827" s="2">
        <v>27129</v>
      </c>
      <c r="E5827" t="s" s="3">
        <v>47797</v>
      </c>
      <c r="F5827" s="4">
        <v>6946</v>
      </c>
      <c r="G5827" s="4">
        <v>6946</v>
      </c>
      <c r="H5827" s="4">
        <v>2014</v>
      </c>
      <c r="I5827" s="2">
        <v>0</v>
      </c>
      <c r="J5827" s="4">
        <v>0</v>
      </c>
      <c r="K5827" s="4">
        <v>119</v>
      </c>
      <c r="L5827" s="4">
        <v>6946</v>
      </c>
      <c r="N5827" s="2">
        <v>43.8</v>
      </c>
      <c r="Q5827" t="s" s="3">
        <v>49</v>
      </c>
      <c r="R5827" s="2">
        <v>5</v>
      </c>
      <c r="T5827" t="s" s="3">
        <v>501</v>
      </c>
      <c r="U5827" t="s" s="3">
        <v>12159</v>
      </c>
      <c r="V5827" t="s" s="3">
        <v>47798</v>
      </c>
      <c r="W5827" t="s" s="3">
        <v>12159</v>
      </c>
      <c r="X5827" t="s" s="3">
        <v>47799</v>
      </c>
      <c r="Y5827" t="s" s="3">
        <v>83</v>
      </c>
      <c r="Z5827" t="s" s="3">
        <v>55</v>
      </c>
      <c r="AA5827" t="s" s="3">
        <v>56</v>
      </c>
      <c r="AB5827" s="2">
        <v>80449</v>
      </c>
      <c r="AC5827" s="2">
        <v>80449</v>
      </c>
      <c r="AD5827" t="s" s="3">
        <v>57</v>
      </c>
      <c r="AE5827" t="s" s="3">
        <v>47800</v>
      </c>
      <c r="AF5827" s="2">
        <v>142</v>
      </c>
      <c r="AI5827" t="s" s="3">
        <v>47801</v>
      </c>
      <c r="AJ5827" t="s" s="3">
        <v>174</v>
      </c>
      <c r="AL5827" t="s" s="3">
        <v>2213</v>
      </c>
      <c r="AM5827" t="s" s="3">
        <v>2213</v>
      </c>
      <c r="AN5827" t="s" s="3">
        <v>816</v>
      </c>
      <c r="AO5827" t="s" s="3">
        <v>47802</v>
      </c>
      <c r="AP5827" t="s" s="3">
        <v>2858</v>
      </c>
      <c r="AQ5827" t="s" s="3">
        <v>64</v>
      </c>
      <c r="AR5827" t="s" s="3">
        <v>47803</v>
      </c>
    </row>
    <row r="5828" s="2" customFormat="1" ht="13.55" customHeight="1">
      <c r="A5828" t="s" s="3">
        <v>45</v>
      </c>
      <c r="B5828" t="s" s="3">
        <v>47804</v>
      </c>
      <c r="C5828" t="s" s="3">
        <v>1472</v>
      </c>
      <c r="D5828" s="2">
        <v>32097</v>
      </c>
      <c r="E5828" t="s" s="3">
        <v>47805</v>
      </c>
      <c r="F5828" s="4">
        <v>24089</v>
      </c>
      <c r="G5828" s="4">
        <v>24089</v>
      </c>
      <c r="H5828" s="4">
        <v>6986</v>
      </c>
      <c r="I5828" s="2">
        <v>0</v>
      </c>
      <c r="J5828" s="4">
        <v>0</v>
      </c>
      <c r="K5828" s="4">
        <v>406.82</v>
      </c>
      <c r="L5828" s="4">
        <v>24089</v>
      </c>
      <c r="Q5828" t="s" s="3">
        <v>49</v>
      </c>
      <c r="R5828" s="2">
        <v>2</v>
      </c>
      <c r="T5828" t="s" s="3">
        <v>332</v>
      </c>
      <c r="U5828" t="s" s="3">
        <v>1474</v>
      </c>
      <c r="X5828" t="s" s="3">
        <v>1475</v>
      </c>
      <c r="Y5828" t="s" s="3">
        <v>1476</v>
      </c>
      <c r="Z5828" t="s" s="3">
        <v>55</v>
      </c>
      <c r="AA5828" t="s" s="3">
        <v>56</v>
      </c>
      <c r="AB5828" s="2">
        <v>80449</v>
      </c>
      <c r="AC5828" t="s" s="3">
        <v>1477</v>
      </c>
      <c r="AD5828" t="s" s="3">
        <v>57</v>
      </c>
      <c r="AE5828" t="s" s="3">
        <v>47806</v>
      </c>
      <c r="AF5828" s="2">
        <v>8150</v>
      </c>
      <c r="AI5828" t="s" s="3">
        <v>1479</v>
      </c>
      <c r="AJ5828" t="s" s="3">
        <v>415</v>
      </c>
      <c r="AL5828" t="s" s="3">
        <v>284</v>
      </c>
      <c r="AN5828" t="s" s="3">
        <v>56</v>
      </c>
      <c r="AO5828" t="s" s="3">
        <v>1480</v>
      </c>
      <c r="AP5828" t="s" s="3">
        <v>1481</v>
      </c>
      <c r="AQ5828" t="s" s="3">
        <v>64</v>
      </c>
      <c r="AR5828" t="s" s="3">
        <v>1482</v>
      </c>
    </row>
    <row r="5829" s="2" customFormat="1" ht="13.55" customHeight="1">
      <c r="A5829" t="s" s="3">
        <v>45</v>
      </c>
      <c r="B5829" t="s" s="3">
        <v>47807</v>
      </c>
      <c r="C5829" t="s" s="3">
        <v>47808</v>
      </c>
      <c r="D5829" s="2">
        <v>4722</v>
      </c>
      <c r="E5829" t="s" s="3">
        <v>47809</v>
      </c>
      <c r="F5829" s="4">
        <v>20372</v>
      </c>
      <c r="G5829" s="4">
        <v>20372</v>
      </c>
      <c r="H5829" s="4">
        <v>5908</v>
      </c>
      <c r="I5829" s="2">
        <v>0</v>
      </c>
      <c r="J5829" s="4">
        <v>0</v>
      </c>
      <c r="K5829" s="4">
        <v>285.28</v>
      </c>
      <c r="L5829" s="4">
        <v>20372</v>
      </c>
      <c r="Q5829" t="s" s="3">
        <v>49</v>
      </c>
      <c r="R5829" s="2">
        <v>9.75</v>
      </c>
      <c r="T5829" t="s" s="3">
        <v>4230</v>
      </c>
      <c r="U5829" t="s" s="3">
        <v>8326</v>
      </c>
      <c r="V5829" t="s" s="3">
        <v>4666</v>
      </c>
      <c r="W5829" t="s" s="3">
        <v>8326</v>
      </c>
      <c r="X5829" t="s" s="3">
        <v>47810</v>
      </c>
      <c r="Y5829" t="s" s="3">
        <v>1267</v>
      </c>
      <c r="Z5829" t="s" s="3">
        <v>55</v>
      </c>
      <c r="AA5829" t="s" s="3">
        <v>56</v>
      </c>
      <c r="AB5829" s="2">
        <v>80449</v>
      </c>
      <c r="AC5829" s="2">
        <v>80449</v>
      </c>
      <c r="AD5829" t="s" s="3">
        <v>57</v>
      </c>
      <c r="AE5829" t="s" s="3">
        <v>47811</v>
      </c>
      <c r="AF5829" s="2">
        <v>4055</v>
      </c>
      <c r="AI5829" t="s" s="3">
        <v>4444</v>
      </c>
      <c r="AJ5829" t="s" s="3">
        <v>202</v>
      </c>
      <c r="AL5829" t="s" s="3">
        <v>405</v>
      </c>
      <c r="AM5829" t="s" s="3">
        <v>405</v>
      </c>
      <c r="AN5829" t="s" s="3">
        <v>56</v>
      </c>
      <c r="AO5829" t="s" s="3">
        <v>47812</v>
      </c>
      <c r="AP5829" t="s" s="3">
        <v>4988</v>
      </c>
      <c r="AQ5829" t="s" s="3">
        <v>64</v>
      </c>
      <c r="AR5829" t="s" s="3">
        <v>47813</v>
      </c>
    </row>
    <row r="5830" s="2" customFormat="1" ht="13.55" customHeight="1">
      <c r="A5830" t="s" s="3">
        <v>45</v>
      </c>
      <c r="B5830" t="s" s="3">
        <v>47814</v>
      </c>
      <c r="C5830" t="s" s="3">
        <v>47815</v>
      </c>
      <c r="D5830" s="2">
        <v>32005</v>
      </c>
      <c r="E5830" t="s" s="3">
        <v>47816</v>
      </c>
      <c r="F5830" s="4">
        <v>18789</v>
      </c>
      <c r="G5830" s="4">
        <v>18789</v>
      </c>
      <c r="H5830" s="4">
        <v>5449</v>
      </c>
      <c r="I5830" s="2">
        <v>0</v>
      </c>
      <c r="J5830" s="4">
        <v>0</v>
      </c>
      <c r="K5830" s="4">
        <v>317.2</v>
      </c>
      <c r="L5830" s="4">
        <v>18789</v>
      </c>
      <c r="Q5830" t="s" s="3">
        <v>49</v>
      </c>
      <c r="R5830" s="2">
        <v>2</v>
      </c>
      <c r="T5830" t="s" s="3">
        <v>3688</v>
      </c>
      <c r="U5830" t="s" s="3">
        <v>47817</v>
      </c>
      <c r="V5830" t="s" s="3">
        <v>13815</v>
      </c>
      <c r="W5830" t="s" s="3">
        <v>47817</v>
      </c>
      <c r="X5830" t="s" s="3">
        <v>47818</v>
      </c>
      <c r="Y5830" t="s" s="3">
        <v>20758</v>
      </c>
      <c r="Z5830" t="s" s="3">
        <v>55</v>
      </c>
      <c r="AA5830" t="s" s="3">
        <v>56</v>
      </c>
      <c r="AB5830" s="2">
        <v>80449</v>
      </c>
      <c r="AC5830" t="s" s="3">
        <v>34062</v>
      </c>
      <c r="AD5830" t="s" s="3">
        <v>57</v>
      </c>
      <c r="AE5830" t="s" s="3">
        <v>47819</v>
      </c>
      <c r="AF5830" s="2">
        <v>2645</v>
      </c>
      <c r="AI5830" t="s" s="3">
        <v>3764</v>
      </c>
      <c r="AJ5830" t="s" s="3">
        <v>114</v>
      </c>
      <c r="AL5830" t="s" s="3">
        <v>47820</v>
      </c>
      <c r="AN5830" t="s" s="3">
        <v>1523</v>
      </c>
      <c r="AO5830" t="s" s="3">
        <v>47821</v>
      </c>
      <c r="AP5830" t="s" s="3">
        <v>537</v>
      </c>
      <c r="AQ5830" t="s" s="3">
        <v>64</v>
      </c>
      <c r="AR5830" t="s" s="3">
        <v>47822</v>
      </c>
    </row>
    <row r="5831" s="2" customFormat="1" ht="13.55" customHeight="1">
      <c r="A5831" t="s" s="3">
        <v>45</v>
      </c>
      <c r="B5831" t="s" s="3">
        <v>47823</v>
      </c>
      <c r="C5831" t="s" s="3">
        <v>47824</v>
      </c>
      <c r="D5831" s="2">
        <v>27630</v>
      </c>
      <c r="E5831" t="s" s="3">
        <v>47825</v>
      </c>
      <c r="F5831" s="4">
        <v>6946</v>
      </c>
      <c r="G5831" s="4">
        <v>6946</v>
      </c>
      <c r="H5831" s="4">
        <v>2014</v>
      </c>
      <c r="I5831" s="2">
        <v>0</v>
      </c>
      <c r="J5831" s="4">
        <v>0</v>
      </c>
      <c r="K5831" s="4">
        <v>119</v>
      </c>
      <c r="L5831" s="4">
        <v>6946</v>
      </c>
      <c r="N5831" s="2">
        <v>43.8</v>
      </c>
      <c r="Q5831" t="s" s="3">
        <v>49</v>
      </c>
      <c r="R5831" s="2">
        <v>5</v>
      </c>
      <c r="T5831" t="s" s="3">
        <v>47826</v>
      </c>
      <c r="U5831" t="s" s="3">
        <v>47827</v>
      </c>
      <c r="V5831" t="s" s="3">
        <v>2100</v>
      </c>
      <c r="W5831" t="s" s="3">
        <v>47827</v>
      </c>
      <c r="X5831" t="s" s="3">
        <v>47828</v>
      </c>
      <c r="Y5831" t="s" s="3">
        <v>362</v>
      </c>
      <c r="Z5831" t="s" s="3">
        <v>55</v>
      </c>
      <c r="AA5831" t="s" s="3">
        <v>56</v>
      </c>
      <c r="AB5831" s="2">
        <v>80449</v>
      </c>
      <c r="AC5831" s="2">
        <v>80449</v>
      </c>
      <c r="AD5831" t="s" s="3">
        <v>57</v>
      </c>
      <c r="AE5831" t="s" s="3">
        <v>47829</v>
      </c>
      <c r="AF5831" s="2">
        <v>119</v>
      </c>
      <c r="AI5831" t="s" s="3">
        <v>47830</v>
      </c>
      <c r="AJ5831" t="s" s="3">
        <v>217</v>
      </c>
      <c r="AL5831" t="s" s="3">
        <v>47831</v>
      </c>
      <c r="AM5831" t="s" s="3">
        <v>47832</v>
      </c>
      <c r="AN5831" t="s" s="3">
        <v>2136</v>
      </c>
      <c r="AO5831" t="s" s="3">
        <v>47833</v>
      </c>
      <c r="AP5831" t="s" s="3">
        <v>779</v>
      </c>
      <c r="AQ5831" t="s" s="3">
        <v>64</v>
      </c>
      <c r="AR5831" t="s" s="3">
        <v>47834</v>
      </c>
    </row>
    <row r="5832" s="2" customFormat="1" ht="13.55" customHeight="1">
      <c r="A5832" t="s" s="3">
        <v>75</v>
      </c>
      <c r="B5832" t="s" s="3">
        <v>3208</v>
      </c>
      <c r="C5832" t="s" s="3">
        <v>47835</v>
      </c>
      <c r="D5832" s="2">
        <v>11283</v>
      </c>
      <c r="E5832" t="s" s="3">
        <v>47836</v>
      </c>
      <c r="F5832" s="4">
        <v>10558</v>
      </c>
      <c r="G5832" s="4">
        <v>10558</v>
      </c>
      <c r="H5832" s="4">
        <v>3062</v>
      </c>
      <c r="I5832" s="2">
        <v>0</v>
      </c>
      <c r="J5832" s="4">
        <v>0</v>
      </c>
      <c r="K5832" s="4">
        <v>181.16</v>
      </c>
      <c r="L5832" s="4">
        <v>10558</v>
      </c>
      <c r="Q5832" t="s" s="3">
        <v>49</v>
      </c>
      <c r="R5832" s="2">
        <v>5.06</v>
      </c>
      <c r="T5832" t="s" s="3">
        <v>47837</v>
      </c>
      <c r="U5832" t="s" s="3">
        <v>1463</v>
      </c>
      <c r="X5832" t="s" s="3">
        <v>47838</v>
      </c>
      <c r="Y5832" t="s" s="3">
        <v>2378</v>
      </c>
      <c r="Z5832" t="s" s="3">
        <v>55</v>
      </c>
      <c r="AA5832" t="s" s="3">
        <v>56</v>
      </c>
      <c r="AB5832" s="2">
        <v>80449</v>
      </c>
      <c r="AC5832" s="2">
        <v>80449</v>
      </c>
      <c r="AD5832" t="s" s="3">
        <v>57</v>
      </c>
      <c r="AE5832" t="s" s="3">
        <v>3214</v>
      </c>
      <c r="AF5832" s="2">
        <v>19624</v>
      </c>
      <c r="AI5832" t="s" s="3">
        <v>47839</v>
      </c>
      <c r="AJ5832" t="s" s="3">
        <v>174</v>
      </c>
      <c r="AL5832" t="s" s="3">
        <v>175</v>
      </c>
      <c r="AM5832" t="s" s="3">
        <v>175</v>
      </c>
      <c r="AN5832" t="s" s="3">
        <v>56</v>
      </c>
      <c r="AO5832" t="s" s="3">
        <v>47840</v>
      </c>
      <c r="AP5832" t="s" s="3">
        <v>509</v>
      </c>
      <c r="AQ5832" t="s" s="3">
        <v>64</v>
      </c>
      <c r="AR5832" t="s" s="3">
        <v>47841</v>
      </c>
    </row>
    <row r="5833" s="2" customFormat="1" ht="13.55" customHeight="1">
      <c r="A5833" t="s" s="3">
        <v>45</v>
      </c>
      <c r="B5833" t="s" s="3">
        <v>47842</v>
      </c>
      <c r="C5833" t="s" s="3">
        <v>47843</v>
      </c>
      <c r="D5833" s="2">
        <v>36439</v>
      </c>
      <c r="E5833" t="s" s="3">
        <v>47844</v>
      </c>
      <c r="F5833" s="4">
        <v>36073</v>
      </c>
      <c r="G5833" s="4">
        <v>36073</v>
      </c>
      <c r="H5833" s="4">
        <v>10461</v>
      </c>
      <c r="I5833" s="2">
        <v>0</v>
      </c>
      <c r="J5833" s="4">
        <v>0</v>
      </c>
      <c r="K5833" s="4">
        <v>669.42</v>
      </c>
      <c r="L5833" s="4">
        <v>36073</v>
      </c>
      <c r="P5833" s="2">
        <v>570</v>
      </c>
      <c r="Q5833" t="s" s="3">
        <v>49</v>
      </c>
      <c r="R5833" s="2">
        <v>0.27</v>
      </c>
      <c r="T5833" t="s" s="3">
        <v>1768</v>
      </c>
      <c r="U5833" t="s" s="3">
        <v>6100</v>
      </c>
      <c r="W5833" t="s" s="3">
        <v>9825</v>
      </c>
      <c r="X5833" t="s" s="3">
        <v>47845</v>
      </c>
      <c r="Y5833" t="s" s="3">
        <v>5507</v>
      </c>
      <c r="Z5833" t="s" s="3">
        <v>55</v>
      </c>
      <c r="AA5833" t="s" s="3">
        <v>56</v>
      </c>
      <c r="AB5833" s="2">
        <v>80449</v>
      </c>
      <c r="AC5833" s="2">
        <v>80449</v>
      </c>
      <c r="AD5833" t="s" s="3">
        <v>57</v>
      </c>
      <c r="AE5833" t="s" s="3">
        <v>47846</v>
      </c>
      <c r="AF5833" s="2">
        <v>1515</v>
      </c>
      <c r="AI5833" t="s" s="3">
        <v>5927</v>
      </c>
      <c r="AJ5833" t="s" s="3">
        <v>313</v>
      </c>
      <c r="AL5833" t="s" s="3">
        <v>669</v>
      </c>
      <c r="AM5833" t="s" s="3">
        <v>669</v>
      </c>
      <c r="AN5833" t="s" s="3">
        <v>56</v>
      </c>
      <c r="AO5833" t="s" s="3">
        <v>47847</v>
      </c>
      <c r="AP5833" t="s" s="3">
        <v>618</v>
      </c>
      <c r="AQ5833" t="s" s="3">
        <v>64</v>
      </c>
      <c r="AR5833" t="s" s="3">
        <v>47848</v>
      </c>
      <c r="AS5833" s="2">
        <v>2008</v>
      </c>
    </row>
    <row r="5834" s="2" customFormat="1" ht="13.55" customHeight="1">
      <c r="A5834" t="s" s="3">
        <v>45</v>
      </c>
      <c r="B5834" t="s" s="3">
        <v>47849</v>
      </c>
      <c r="C5834" t="s" s="3">
        <v>34443</v>
      </c>
      <c r="D5834" s="2">
        <v>8636</v>
      </c>
      <c r="E5834" t="s" s="3">
        <v>47850</v>
      </c>
      <c r="F5834" s="4">
        <v>7387</v>
      </c>
      <c r="G5834" s="4">
        <v>7387</v>
      </c>
      <c r="H5834" s="4">
        <v>2142</v>
      </c>
      <c r="I5834" s="2">
        <v>0</v>
      </c>
      <c r="J5834" s="4">
        <v>0</v>
      </c>
      <c r="K5834" s="4">
        <v>103.3</v>
      </c>
      <c r="L5834" s="4">
        <v>7387</v>
      </c>
      <c r="Q5834" t="s" s="3">
        <v>49</v>
      </c>
      <c r="R5834" s="2">
        <v>5.6</v>
      </c>
      <c r="U5834" t="s" s="3">
        <v>47851</v>
      </c>
      <c r="X5834" t="s" s="3">
        <v>47852</v>
      </c>
      <c r="Y5834" t="s" s="3">
        <v>3121</v>
      </c>
      <c r="Z5834" t="s" s="3">
        <v>55</v>
      </c>
      <c r="AA5834" t="s" s="3">
        <v>56</v>
      </c>
      <c r="AB5834" s="2">
        <v>80449</v>
      </c>
      <c r="AC5834" s="2">
        <v>80449</v>
      </c>
      <c r="AD5834" t="s" s="3">
        <v>57</v>
      </c>
      <c r="AE5834" t="s" s="3">
        <v>47853</v>
      </c>
      <c r="AF5834" s="2">
        <v>6964</v>
      </c>
      <c r="AI5834" t="s" s="3">
        <v>34448</v>
      </c>
      <c r="AJ5834" t="s" s="3">
        <v>313</v>
      </c>
      <c r="AK5834" s="2">
        <v>2</v>
      </c>
      <c r="AL5834" t="s" s="3">
        <v>34449</v>
      </c>
      <c r="AM5834" t="s" s="3">
        <v>34449</v>
      </c>
      <c r="AN5834" t="s" s="3">
        <v>56</v>
      </c>
      <c r="AO5834" t="s" s="3">
        <v>34450</v>
      </c>
      <c r="AP5834" t="s" s="3">
        <v>779</v>
      </c>
      <c r="AQ5834" t="s" s="3">
        <v>64</v>
      </c>
      <c r="AR5834" t="s" s="3">
        <v>34451</v>
      </c>
    </row>
    <row r="5835" s="2" customFormat="1" ht="13.55" customHeight="1">
      <c r="A5835" t="s" s="3">
        <v>45</v>
      </c>
      <c r="B5835" t="s" s="3">
        <v>47854</v>
      </c>
      <c r="C5835" t="s" s="3">
        <v>47855</v>
      </c>
      <c r="D5835" s="2">
        <v>31994</v>
      </c>
      <c r="E5835" t="s" s="3">
        <v>47856</v>
      </c>
      <c r="F5835" s="4">
        <v>35097</v>
      </c>
      <c r="G5835" s="4">
        <v>35097</v>
      </c>
      <c r="H5835" s="4">
        <v>10178</v>
      </c>
      <c r="I5835" s="2">
        <v>0</v>
      </c>
      <c r="J5835" s="4">
        <v>0</v>
      </c>
      <c r="K5835" s="4">
        <v>592.48</v>
      </c>
      <c r="L5835" s="4">
        <v>35097</v>
      </c>
      <c r="Q5835" t="s" s="3">
        <v>49</v>
      </c>
      <c r="R5835" s="2">
        <v>4</v>
      </c>
      <c r="T5835" t="s" s="3">
        <v>8022</v>
      </c>
      <c r="U5835" t="s" s="3">
        <v>47857</v>
      </c>
      <c r="V5835" t="s" s="3">
        <v>12558</v>
      </c>
      <c r="W5835" t="s" s="3">
        <v>47857</v>
      </c>
      <c r="X5835" t="s" s="3">
        <v>47858</v>
      </c>
      <c r="Y5835" t="s" s="3">
        <v>900</v>
      </c>
      <c r="Z5835" t="s" s="3">
        <v>55</v>
      </c>
      <c r="AA5835" t="s" s="3">
        <v>56</v>
      </c>
      <c r="AB5835" s="2">
        <v>80449</v>
      </c>
      <c r="AC5835" t="s" s="3">
        <v>13682</v>
      </c>
      <c r="AD5835" t="s" s="3">
        <v>57</v>
      </c>
      <c r="AE5835" t="s" s="3">
        <v>47859</v>
      </c>
      <c r="AF5835" s="2">
        <v>215</v>
      </c>
      <c r="AI5835" t="s" s="3">
        <v>2698</v>
      </c>
      <c r="AJ5835" t="s" s="3">
        <v>313</v>
      </c>
      <c r="AL5835" t="s" s="3">
        <v>1737</v>
      </c>
      <c r="AM5835" t="s" s="3">
        <v>1737</v>
      </c>
      <c r="AN5835" t="s" s="3">
        <v>56</v>
      </c>
      <c r="AO5835" t="s" s="3">
        <v>47860</v>
      </c>
      <c r="AP5835" t="s" s="3">
        <v>3323</v>
      </c>
      <c r="AQ5835" t="s" s="3">
        <v>64</v>
      </c>
      <c r="AR5835" t="s" s="3">
        <v>47861</v>
      </c>
    </row>
    <row r="5836" s="2" customFormat="1" ht="13.55" customHeight="1">
      <c r="A5836" t="s" s="3">
        <v>75</v>
      </c>
      <c r="B5836" t="s" s="3">
        <v>18431</v>
      </c>
      <c r="C5836" t="s" s="3">
        <v>47862</v>
      </c>
      <c r="D5836" s="2">
        <v>45507</v>
      </c>
      <c r="E5836" t="s" s="3">
        <v>47863</v>
      </c>
      <c r="F5836" s="4">
        <v>4684</v>
      </c>
      <c r="G5836" s="4">
        <v>4684</v>
      </c>
      <c r="H5836" s="4">
        <v>1358</v>
      </c>
      <c r="I5836" s="2">
        <v>0</v>
      </c>
      <c r="J5836" s="4">
        <v>0</v>
      </c>
      <c r="K5836" s="4">
        <v>80.52</v>
      </c>
      <c r="L5836" s="4">
        <v>4684</v>
      </c>
      <c r="N5836" s="2">
        <v>181.07</v>
      </c>
      <c r="Q5836" t="s" s="3">
        <v>49</v>
      </c>
      <c r="R5836" s="2">
        <v>2.42</v>
      </c>
      <c r="T5836" t="s" s="3">
        <v>19310</v>
      </c>
      <c r="U5836" t="s" s="3">
        <v>21349</v>
      </c>
      <c r="V5836" t="s" s="3">
        <v>212</v>
      </c>
      <c r="W5836" t="s" s="3">
        <v>47864</v>
      </c>
      <c r="X5836" t="s" s="3">
        <v>47865</v>
      </c>
      <c r="Y5836" t="s" s="3">
        <v>3782</v>
      </c>
      <c r="Z5836" t="s" s="3">
        <v>55</v>
      </c>
      <c r="AA5836" t="s" s="3">
        <v>56</v>
      </c>
      <c r="AB5836" s="2">
        <v>80449</v>
      </c>
      <c r="AC5836" s="2">
        <v>80449</v>
      </c>
      <c r="AD5836" t="s" s="3">
        <v>57</v>
      </c>
      <c r="AE5836" t="s" s="3">
        <v>18437</v>
      </c>
      <c r="AF5836" s="2">
        <v>3660</v>
      </c>
      <c r="AI5836" t="s" s="3">
        <v>14051</v>
      </c>
      <c r="AJ5836" t="s" s="3">
        <v>313</v>
      </c>
      <c r="AK5836" s="2">
        <v>1704</v>
      </c>
      <c r="AL5836" t="s" s="3">
        <v>2981</v>
      </c>
      <c r="AM5836" t="s" s="3">
        <v>2981</v>
      </c>
      <c r="AN5836" t="s" s="3">
        <v>56</v>
      </c>
      <c r="AO5836" t="s" s="3">
        <v>47866</v>
      </c>
      <c r="AP5836" t="s" s="3">
        <v>132</v>
      </c>
      <c r="AQ5836" t="s" s="3">
        <v>64</v>
      </c>
      <c r="AR5836" t="s" s="3">
        <v>47867</v>
      </c>
    </row>
    <row r="5837" s="2" customFormat="1" ht="13.55" customHeight="1">
      <c r="A5837" t="s" s="3">
        <v>45</v>
      </c>
      <c r="B5837" t="s" s="3">
        <v>47868</v>
      </c>
      <c r="C5837" t="s" s="3">
        <v>47869</v>
      </c>
      <c r="D5837" s="2">
        <v>12601</v>
      </c>
      <c r="E5837" t="s" s="3">
        <v>47870</v>
      </c>
      <c r="F5837" s="4">
        <v>14873</v>
      </c>
      <c r="G5837" s="4">
        <v>14873</v>
      </c>
      <c r="H5837" s="4">
        <v>4313</v>
      </c>
      <c r="I5837" s="2">
        <v>0</v>
      </c>
      <c r="J5837" s="4">
        <v>0</v>
      </c>
      <c r="K5837" s="4">
        <v>208.06</v>
      </c>
      <c r="L5837" s="4">
        <v>14873</v>
      </c>
      <c r="Q5837" t="s" s="3">
        <v>224</v>
      </c>
      <c r="R5837" s="2">
        <v>158.56</v>
      </c>
      <c r="T5837" t="s" s="3">
        <v>5400</v>
      </c>
      <c r="U5837" t="s" s="3">
        <v>47871</v>
      </c>
      <c r="X5837" t="s" s="3">
        <v>47872</v>
      </c>
      <c r="Y5837" t="s" s="3">
        <v>47873</v>
      </c>
      <c r="Z5837" t="s" s="3">
        <v>55</v>
      </c>
      <c r="AA5837" t="s" s="3">
        <v>56</v>
      </c>
      <c r="AB5837" s="2">
        <v>80449</v>
      </c>
      <c r="AC5837" s="2">
        <v>80449</v>
      </c>
      <c r="AD5837" t="s" s="3">
        <v>57</v>
      </c>
      <c r="AE5837" t="s" s="3">
        <v>47874</v>
      </c>
      <c r="AF5837" s="2">
        <v>95</v>
      </c>
      <c r="AI5837" t="s" s="3">
        <v>47875</v>
      </c>
      <c r="AJ5837" t="s" s="3">
        <v>202</v>
      </c>
      <c r="AL5837" t="s" s="3">
        <v>1055</v>
      </c>
      <c r="AM5837" t="s" s="3">
        <v>1055</v>
      </c>
      <c r="AN5837" t="s" s="3">
        <v>130</v>
      </c>
      <c r="AO5837" t="s" s="3">
        <v>47876</v>
      </c>
      <c r="AP5837" t="s" s="3">
        <v>6759</v>
      </c>
      <c r="AQ5837" t="s" s="3">
        <v>64</v>
      </c>
      <c r="AR5837" t="s" s="3">
        <v>47877</v>
      </c>
    </row>
    <row r="5838" s="2" customFormat="1" ht="13.55" customHeight="1">
      <c r="A5838" t="s" s="3">
        <v>45</v>
      </c>
      <c r="B5838" t="s" s="3">
        <v>47878</v>
      </c>
      <c r="C5838" t="s" s="3">
        <v>47879</v>
      </c>
      <c r="D5838" s="2">
        <v>26753</v>
      </c>
      <c r="E5838" t="s" s="3">
        <v>47880</v>
      </c>
      <c r="F5838" s="4">
        <v>9016</v>
      </c>
      <c r="G5838" s="4">
        <v>9016</v>
      </c>
      <c r="H5838" s="4">
        <v>2615</v>
      </c>
      <c r="I5838" s="2">
        <v>0</v>
      </c>
      <c r="J5838" s="4">
        <v>0</v>
      </c>
      <c r="K5838" s="4">
        <v>154.52</v>
      </c>
      <c r="L5838" s="4">
        <v>9016</v>
      </c>
      <c r="N5838" s="2">
        <v>60.3</v>
      </c>
      <c r="Q5838" t="s" s="3">
        <v>49</v>
      </c>
      <c r="R5838" s="2">
        <v>5.69</v>
      </c>
      <c r="T5838" t="s" s="3">
        <v>14483</v>
      </c>
      <c r="U5838" t="s" s="3">
        <v>47881</v>
      </c>
      <c r="X5838" t="s" s="3">
        <v>47882</v>
      </c>
      <c r="Y5838" t="s" s="3">
        <v>3490</v>
      </c>
      <c r="Z5838" t="s" s="3">
        <v>55</v>
      </c>
      <c r="AA5838" t="s" s="3">
        <v>56</v>
      </c>
      <c r="AB5838" s="2">
        <v>80449</v>
      </c>
      <c r="AC5838" s="2">
        <v>80449</v>
      </c>
      <c r="AD5838" t="s" s="3">
        <v>57</v>
      </c>
      <c r="AE5838" t="s" s="3">
        <v>47883</v>
      </c>
      <c r="AF5838" s="2">
        <v>2005</v>
      </c>
      <c r="AI5838" t="s" s="3">
        <v>3656</v>
      </c>
      <c r="AJ5838" t="s" s="3">
        <v>60</v>
      </c>
      <c r="AK5838" s="2">
        <v>53</v>
      </c>
      <c r="AL5838" t="s" s="3">
        <v>145</v>
      </c>
      <c r="AN5838" t="s" s="3">
        <v>56</v>
      </c>
      <c r="AO5838" t="s" s="3">
        <v>47884</v>
      </c>
      <c r="AP5838" t="s" s="3">
        <v>5919</v>
      </c>
      <c r="AQ5838" t="s" s="3">
        <v>64</v>
      </c>
      <c r="AR5838" t="s" s="3">
        <v>47885</v>
      </c>
    </row>
    <row r="5839" s="2" customFormat="1" ht="13.55" customHeight="1">
      <c r="A5839" t="s" s="3">
        <v>75</v>
      </c>
      <c r="B5839" t="s" s="3">
        <v>2108</v>
      </c>
      <c r="C5839" t="s" s="3">
        <v>47886</v>
      </c>
      <c r="D5839" s="2">
        <v>30636</v>
      </c>
      <c r="E5839" t="s" s="3">
        <v>47887</v>
      </c>
      <c r="F5839" s="4">
        <v>58621</v>
      </c>
      <c r="G5839" s="4">
        <v>58621</v>
      </c>
      <c r="H5839" s="4">
        <v>17000</v>
      </c>
      <c r="I5839" s="2">
        <v>0</v>
      </c>
      <c r="J5839" s="4">
        <v>0</v>
      </c>
      <c r="K5839" s="4">
        <v>1006.4</v>
      </c>
      <c r="L5839" s="4">
        <v>58621</v>
      </c>
      <c r="N5839" s="2">
        <v>1075.3</v>
      </c>
      <c r="Q5839" t="s" s="3">
        <v>49</v>
      </c>
      <c r="R5839" s="2">
        <v>35</v>
      </c>
      <c r="T5839" t="s" s="3">
        <v>1025</v>
      </c>
      <c r="U5839" t="s" s="3">
        <v>347</v>
      </c>
      <c r="V5839" t="s" s="3">
        <v>1169</v>
      </c>
      <c r="W5839" t="s" s="3">
        <v>347</v>
      </c>
      <c r="X5839" t="s" s="3">
        <v>47888</v>
      </c>
      <c r="Y5839" t="s" s="3">
        <v>1953</v>
      </c>
      <c r="Z5839" t="s" s="3">
        <v>55</v>
      </c>
      <c r="AA5839" t="s" s="3">
        <v>56</v>
      </c>
      <c r="AB5839" s="2">
        <v>80449</v>
      </c>
      <c r="AC5839" s="2">
        <v>80449</v>
      </c>
      <c r="AD5839" t="s" s="3">
        <v>57</v>
      </c>
      <c r="AE5839" t="s" s="3">
        <v>2114</v>
      </c>
      <c r="AI5839" t="s" s="3">
        <v>47889</v>
      </c>
      <c r="AL5839" t="s" s="3">
        <v>28292</v>
      </c>
      <c r="AM5839" t="s" s="3">
        <v>28292</v>
      </c>
      <c r="AN5839" t="s" s="3">
        <v>3237</v>
      </c>
      <c r="AO5839" s="2">
        <v>82717</v>
      </c>
      <c r="AP5839" t="s" s="3">
        <v>4968</v>
      </c>
      <c r="AQ5839" t="s" s="3">
        <v>64</v>
      </c>
      <c r="AR5839" t="s" s="3">
        <v>47890</v>
      </c>
    </row>
    <row r="5840" s="2" customFormat="1" ht="13.55" customHeight="1">
      <c r="A5840" t="s" s="3">
        <v>75</v>
      </c>
      <c r="B5840" t="s" s="3">
        <v>1679</v>
      </c>
      <c r="C5840" t="s" s="3">
        <v>47891</v>
      </c>
      <c r="D5840" s="2">
        <v>44238</v>
      </c>
      <c r="E5840" t="s" s="3">
        <v>47892</v>
      </c>
      <c r="F5840" s="4">
        <v>48435</v>
      </c>
      <c r="G5840" s="4">
        <v>48435</v>
      </c>
      <c r="H5840" s="4">
        <v>14046</v>
      </c>
      <c r="I5840" s="2">
        <v>0</v>
      </c>
      <c r="J5840" s="4">
        <v>0</v>
      </c>
      <c r="K5840" s="4">
        <v>831.76</v>
      </c>
      <c r="L5840" s="4">
        <v>48435</v>
      </c>
      <c r="Q5840" t="s" s="3">
        <v>49</v>
      </c>
      <c r="R5840" s="2">
        <v>35.08</v>
      </c>
      <c r="T5840" t="s" s="3">
        <v>2022</v>
      </c>
      <c r="U5840" t="s" s="3">
        <v>3231</v>
      </c>
      <c r="V5840" t="s" s="3">
        <v>20557</v>
      </c>
      <c r="W5840" t="s" s="3">
        <v>3231</v>
      </c>
      <c r="X5840" t="s" s="3">
        <v>47893</v>
      </c>
      <c r="Y5840" t="s" s="3">
        <v>1685</v>
      </c>
      <c r="Z5840" t="s" s="3">
        <v>55</v>
      </c>
      <c r="AA5840" t="s" s="3">
        <v>56</v>
      </c>
      <c r="AB5840" s="2">
        <v>80449</v>
      </c>
      <c r="AC5840" s="2">
        <v>80449</v>
      </c>
      <c r="AD5840" t="s" s="3">
        <v>57</v>
      </c>
      <c r="AE5840" t="s" s="3">
        <v>1686</v>
      </c>
      <c r="AF5840" s="2">
        <v>16510</v>
      </c>
      <c r="AI5840" t="s" s="3">
        <v>7049</v>
      </c>
      <c r="AJ5840" t="s" s="3">
        <v>202</v>
      </c>
      <c r="AL5840" t="s" s="3">
        <v>145</v>
      </c>
      <c r="AM5840" t="s" s="3">
        <v>7050</v>
      </c>
      <c r="AN5840" t="s" s="3">
        <v>56</v>
      </c>
      <c r="AO5840" t="s" s="3">
        <v>47894</v>
      </c>
      <c r="AP5840" t="s" s="3">
        <v>643</v>
      </c>
      <c r="AQ5840" t="s" s="3">
        <v>64</v>
      </c>
      <c r="AR5840" t="s" s="3">
        <v>47895</v>
      </c>
    </row>
    <row r="5841" s="2" customFormat="1" ht="13.55" customHeight="1">
      <c r="A5841" t="s" s="3">
        <v>45</v>
      </c>
      <c r="B5841" t="s" s="3">
        <v>47896</v>
      </c>
      <c r="C5841" t="s" s="3">
        <v>47897</v>
      </c>
      <c r="D5841" s="2">
        <v>9086</v>
      </c>
      <c r="E5841" t="s" s="3">
        <v>47898</v>
      </c>
      <c r="F5841" s="4">
        <v>8143</v>
      </c>
      <c r="G5841" s="4">
        <v>8143</v>
      </c>
      <c r="H5841" s="4">
        <v>2361</v>
      </c>
      <c r="I5841" s="2">
        <v>0</v>
      </c>
      <c r="J5841" s="4">
        <v>0</v>
      </c>
      <c r="K5841" s="4">
        <v>113.92</v>
      </c>
      <c r="L5841" s="4">
        <v>8143</v>
      </c>
      <c r="N5841" s="2">
        <v>42.33</v>
      </c>
      <c r="Q5841" t="s" s="3">
        <v>49</v>
      </c>
      <c r="R5841" s="2">
        <v>6.7</v>
      </c>
      <c r="T5841" t="s" s="3">
        <v>47899</v>
      </c>
      <c r="U5841" t="s" s="3">
        <v>1914</v>
      </c>
      <c r="X5841" t="s" s="3">
        <v>47900</v>
      </c>
      <c r="Y5841" t="s" s="3">
        <v>939</v>
      </c>
      <c r="Z5841" t="s" s="3">
        <v>55</v>
      </c>
      <c r="AA5841" t="s" s="3">
        <v>56</v>
      </c>
      <c r="AB5841" s="2">
        <v>80449</v>
      </c>
      <c r="AC5841" s="2">
        <v>80449</v>
      </c>
      <c r="AD5841" t="s" s="3">
        <v>57</v>
      </c>
      <c r="AE5841" t="s" s="3">
        <v>47901</v>
      </c>
      <c r="AF5841" s="2">
        <v>8912</v>
      </c>
      <c r="AI5841" t="s" s="3">
        <v>47902</v>
      </c>
      <c r="AJ5841" t="s" s="3">
        <v>174</v>
      </c>
      <c r="AL5841" t="s" s="3">
        <v>814</v>
      </c>
      <c r="AM5841" t="s" s="3">
        <v>814</v>
      </c>
      <c r="AN5841" t="s" s="3">
        <v>816</v>
      </c>
      <c r="AO5841" t="s" s="3">
        <v>47903</v>
      </c>
      <c r="AP5841" t="s" s="3">
        <v>2243</v>
      </c>
      <c r="AQ5841" t="s" s="3">
        <v>64</v>
      </c>
      <c r="AR5841" t="s" s="3">
        <v>47904</v>
      </c>
    </row>
    <row r="5842" s="2" customFormat="1" ht="13.55" customHeight="1">
      <c r="A5842" t="s" s="3">
        <v>45</v>
      </c>
      <c r="B5842" t="s" s="3">
        <v>47905</v>
      </c>
      <c r="C5842" t="s" s="3">
        <v>47906</v>
      </c>
      <c r="D5842" s="2">
        <v>28643</v>
      </c>
      <c r="E5842" t="s" s="3">
        <v>47907</v>
      </c>
      <c r="F5842" s="4">
        <v>18258</v>
      </c>
      <c r="G5842" s="4">
        <v>18258</v>
      </c>
      <c r="H5842" s="4">
        <v>5295</v>
      </c>
      <c r="I5842" s="2">
        <v>0</v>
      </c>
      <c r="J5842" s="4">
        <v>0</v>
      </c>
      <c r="K5842" s="4">
        <v>313.16</v>
      </c>
      <c r="L5842" s="4">
        <v>18258</v>
      </c>
      <c r="Q5842" t="s" s="3">
        <v>49</v>
      </c>
      <c r="R5842" s="2">
        <v>5.4</v>
      </c>
      <c r="T5842" t="s" s="3">
        <v>770</v>
      </c>
      <c r="U5842" t="s" s="3">
        <v>47908</v>
      </c>
      <c r="V5842" t="s" s="3">
        <v>47909</v>
      </c>
      <c r="W5842" t="s" s="3">
        <v>47908</v>
      </c>
      <c r="X5842" t="s" s="3">
        <v>47910</v>
      </c>
      <c r="Y5842" t="s" s="3">
        <v>976</v>
      </c>
      <c r="Z5842" t="s" s="3">
        <v>55</v>
      </c>
      <c r="AA5842" t="s" s="3">
        <v>56</v>
      </c>
      <c r="AB5842" s="2">
        <v>80449</v>
      </c>
      <c r="AC5842" s="2">
        <v>80449</v>
      </c>
      <c r="AD5842" t="s" s="3">
        <v>57</v>
      </c>
      <c r="AE5842" t="s" s="3">
        <v>47911</v>
      </c>
      <c r="AF5842" s="2">
        <v>21501</v>
      </c>
      <c r="AI5842" t="s" s="3">
        <v>390</v>
      </c>
      <c r="AJ5842" t="s" s="3">
        <v>114</v>
      </c>
      <c r="AL5842" t="s" s="3">
        <v>10604</v>
      </c>
      <c r="AN5842" t="s" s="3">
        <v>56</v>
      </c>
      <c r="AO5842" t="s" s="3">
        <v>47912</v>
      </c>
      <c r="AP5842" t="s" s="3">
        <v>118</v>
      </c>
      <c r="AQ5842" t="s" s="3">
        <v>64</v>
      </c>
      <c r="AR5842" t="s" s="3">
        <v>47913</v>
      </c>
    </row>
    <row r="5843" s="2" customFormat="1" ht="13.55" customHeight="1">
      <c r="A5843" t="s" s="3">
        <v>45</v>
      </c>
      <c r="B5843" t="s" s="3">
        <v>47914</v>
      </c>
      <c r="C5843" t="s" s="3">
        <v>47915</v>
      </c>
      <c r="D5843" s="2">
        <v>28794</v>
      </c>
      <c r="E5843" t="s" s="3">
        <v>47916</v>
      </c>
      <c r="F5843" s="4">
        <v>21167</v>
      </c>
      <c r="G5843" s="4">
        <v>21167</v>
      </c>
      <c r="H5843" s="4">
        <v>6138</v>
      </c>
      <c r="I5843" s="2">
        <v>0</v>
      </c>
      <c r="J5843" s="4">
        <v>0</v>
      </c>
      <c r="K5843" s="4">
        <v>363.48</v>
      </c>
      <c r="L5843" s="4">
        <v>21167</v>
      </c>
      <c r="Q5843" t="s" s="3">
        <v>49</v>
      </c>
      <c r="R5843" s="2">
        <v>7.09</v>
      </c>
      <c r="T5843" t="s" s="3">
        <v>173</v>
      </c>
      <c r="U5843" t="s" s="3">
        <v>690</v>
      </c>
      <c r="V5843" t="s" s="3">
        <v>3143</v>
      </c>
      <c r="W5843" t="s" s="3">
        <v>690</v>
      </c>
      <c r="X5843" t="s" s="3">
        <v>25325</v>
      </c>
      <c r="Y5843" t="s" s="3">
        <v>976</v>
      </c>
      <c r="Z5843" t="s" s="3">
        <v>55</v>
      </c>
      <c r="AA5843" t="s" s="3">
        <v>56</v>
      </c>
      <c r="AB5843" s="2">
        <v>80449</v>
      </c>
      <c r="AC5843" s="2">
        <v>80449</v>
      </c>
      <c r="AD5843" t="s" s="3">
        <v>57</v>
      </c>
      <c r="AE5843" t="s" s="3">
        <v>47917</v>
      </c>
      <c r="AF5843" s="2">
        <v>8340</v>
      </c>
      <c r="AI5843" t="s" s="3">
        <v>25328</v>
      </c>
      <c r="AJ5843" t="s" s="3">
        <v>60</v>
      </c>
      <c r="AL5843" t="s" s="3">
        <v>25329</v>
      </c>
      <c r="AM5843" t="s" s="3">
        <v>25329</v>
      </c>
      <c r="AN5843" t="s" s="3">
        <v>130</v>
      </c>
      <c r="AO5843" t="s" s="3">
        <v>47918</v>
      </c>
      <c r="AP5843" t="s" s="3">
        <v>7948</v>
      </c>
      <c r="AQ5843" t="s" s="3">
        <v>64</v>
      </c>
      <c r="AR5843" t="s" s="3">
        <v>47919</v>
      </c>
    </row>
    <row r="5844" s="2" customFormat="1" ht="13.55" customHeight="1">
      <c r="A5844" t="s" s="3">
        <v>45</v>
      </c>
      <c r="B5844" t="s" s="3">
        <v>47920</v>
      </c>
      <c r="C5844" t="s" s="3">
        <v>24901</v>
      </c>
      <c r="D5844" s="2">
        <v>28041</v>
      </c>
      <c r="E5844" t="s" s="3">
        <v>47921</v>
      </c>
      <c r="F5844" s="4">
        <v>15686</v>
      </c>
      <c r="G5844" s="4">
        <v>15686</v>
      </c>
      <c r="H5844" s="4">
        <v>4549</v>
      </c>
      <c r="I5844" s="2">
        <v>0</v>
      </c>
      <c r="J5844" s="4">
        <v>0</v>
      </c>
      <c r="K5844" s="4">
        <v>269.36</v>
      </c>
      <c r="L5844" s="4">
        <v>15686</v>
      </c>
      <c r="Q5844" t="s" s="3">
        <v>49</v>
      </c>
      <c r="R5844" s="2">
        <v>5.8</v>
      </c>
      <c r="T5844" t="s" s="3">
        <v>858</v>
      </c>
      <c r="U5844" t="s" s="3">
        <v>24903</v>
      </c>
      <c r="V5844" t="s" s="3">
        <v>6063</v>
      </c>
      <c r="W5844" t="s" s="3">
        <v>24903</v>
      </c>
      <c r="X5844" t="s" s="3">
        <v>24904</v>
      </c>
      <c r="Y5844" t="s" s="3">
        <v>454</v>
      </c>
      <c r="Z5844" t="s" s="3">
        <v>55</v>
      </c>
      <c r="AA5844" t="s" s="3">
        <v>56</v>
      </c>
      <c r="AB5844" s="2">
        <v>80449</v>
      </c>
      <c r="AC5844" s="2">
        <v>80449</v>
      </c>
      <c r="AD5844" t="s" s="3">
        <v>57</v>
      </c>
      <c r="AE5844" t="s" s="3">
        <v>47922</v>
      </c>
      <c r="AF5844" s="2">
        <v>45303</v>
      </c>
      <c r="AI5844" t="s" s="3">
        <v>24906</v>
      </c>
      <c r="AJ5844" t="s" s="3">
        <v>114</v>
      </c>
      <c r="AL5844" t="s" s="3">
        <v>1920</v>
      </c>
      <c r="AN5844" t="s" s="3">
        <v>56</v>
      </c>
      <c r="AO5844" t="s" s="3">
        <v>24907</v>
      </c>
      <c r="AP5844" t="s" s="3">
        <v>2370</v>
      </c>
      <c r="AQ5844" t="s" s="3">
        <v>64</v>
      </c>
      <c r="AR5844" t="s" s="3">
        <v>24908</v>
      </c>
    </row>
    <row r="5845" s="2" customFormat="1" ht="13.55" customHeight="1">
      <c r="A5845" t="s" s="3">
        <v>45</v>
      </c>
      <c r="B5845" t="s" s="3">
        <v>47923</v>
      </c>
      <c r="C5845" t="s" s="3">
        <v>47924</v>
      </c>
      <c r="D5845" s="2">
        <v>27344</v>
      </c>
      <c r="E5845" t="s" s="3">
        <v>47925</v>
      </c>
      <c r="F5845" s="4">
        <v>6946</v>
      </c>
      <c r="G5845" s="4">
        <v>6946</v>
      </c>
      <c r="H5845" s="4">
        <v>2014</v>
      </c>
      <c r="I5845" s="2">
        <v>0</v>
      </c>
      <c r="J5845" s="4">
        <v>0</v>
      </c>
      <c r="K5845" s="4">
        <v>119</v>
      </c>
      <c r="L5845" s="4">
        <v>6946</v>
      </c>
      <c r="Q5845" t="s" s="3">
        <v>49</v>
      </c>
      <c r="R5845" s="2">
        <v>5</v>
      </c>
      <c r="T5845" t="s" s="3">
        <v>1360</v>
      </c>
      <c r="U5845" t="s" s="3">
        <v>736</v>
      </c>
      <c r="X5845" t="s" s="3">
        <v>47926</v>
      </c>
      <c r="Y5845" t="s" s="3">
        <v>2637</v>
      </c>
      <c r="Z5845" t="s" s="3">
        <v>55</v>
      </c>
      <c r="AA5845" t="s" s="3">
        <v>56</v>
      </c>
      <c r="AB5845" s="2">
        <v>80449</v>
      </c>
      <c r="AC5845" s="2">
        <v>80449</v>
      </c>
      <c r="AD5845" t="s" s="3">
        <v>57</v>
      </c>
      <c r="AE5845" t="s" s="3">
        <v>47927</v>
      </c>
      <c r="AF5845" s="2">
        <v>7636</v>
      </c>
      <c r="AI5845" t="s" s="3">
        <v>47928</v>
      </c>
      <c r="AJ5845" t="s" s="3">
        <v>313</v>
      </c>
      <c r="AL5845" t="s" s="3">
        <v>814</v>
      </c>
      <c r="AM5845" t="s" s="3">
        <v>814</v>
      </c>
      <c r="AN5845" t="s" s="3">
        <v>816</v>
      </c>
      <c r="AO5845" s="2">
        <v>89149</v>
      </c>
      <c r="AP5845" t="s" s="3">
        <v>3934</v>
      </c>
      <c r="AQ5845" t="s" s="3">
        <v>64</v>
      </c>
      <c r="AR5845" t="s" s="3">
        <v>47929</v>
      </c>
    </row>
    <row r="5846" s="2" customFormat="1" ht="13.55" customHeight="1">
      <c r="A5846" t="s" s="3">
        <v>45</v>
      </c>
      <c r="B5846" t="s" s="3">
        <v>47930</v>
      </c>
      <c r="C5846" t="s" s="3">
        <v>47931</v>
      </c>
      <c r="D5846" s="2">
        <v>39504</v>
      </c>
      <c r="E5846" t="s" s="3">
        <v>47932</v>
      </c>
      <c r="F5846" s="4">
        <v>15532</v>
      </c>
      <c r="G5846" s="4">
        <v>15532</v>
      </c>
      <c r="H5846" s="4">
        <v>4504</v>
      </c>
      <c r="I5846" s="2">
        <v>0</v>
      </c>
      <c r="J5846" s="4">
        <v>0</v>
      </c>
      <c r="K5846" s="4">
        <v>261.9</v>
      </c>
      <c r="L5846" s="4">
        <v>15532</v>
      </c>
      <c r="Q5846" t="s" s="3">
        <v>49</v>
      </c>
      <c r="R5846" s="2">
        <v>2.5</v>
      </c>
      <c r="T5846" t="s" s="3">
        <v>1360</v>
      </c>
      <c r="U5846" t="s" s="3">
        <v>10959</v>
      </c>
      <c r="X5846" t="s" s="3">
        <v>47933</v>
      </c>
      <c r="Y5846" t="s" s="3">
        <v>900</v>
      </c>
      <c r="Z5846" t="s" s="3">
        <v>55</v>
      </c>
      <c r="AA5846" t="s" s="3">
        <v>56</v>
      </c>
      <c r="AB5846" s="2">
        <v>80449</v>
      </c>
      <c r="AC5846" t="s" s="3">
        <v>13969</v>
      </c>
      <c r="AD5846" t="s" s="3">
        <v>57</v>
      </c>
      <c r="AE5846" t="s" s="3">
        <v>47934</v>
      </c>
      <c r="AF5846" s="2">
        <v>88</v>
      </c>
      <c r="AI5846" t="s" s="3">
        <v>47935</v>
      </c>
      <c r="AJ5846" t="s" s="3">
        <v>114</v>
      </c>
      <c r="AL5846" t="s" s="3">
        <v>9739</v>
      </c>
      <c r="AN5846" t="s" s="3">
        <v>101</v>
      </c>
      <c r="AO5846" t="s" s="3">
        <v>47936</v>
      </c>
      <c r="AP5846" t="s" s="3">
        <v>118</v>
      </c>
      <c r="AQ5846" t="s" s="3">
        <v>64</v>
      </c>
      <c r="AR5846" t="s" s="3">
        <v>47937</v>
      </c>
    </row>
    <row r="5847" s="2" customFormat="1" ht="13.55" customHeight="1">
      <c r="A5847" t="s" s="3">
        <v>75</v>
      </c>
      <c r="B5847" t="s" s="3">
        <v>5276</v>
      </c>
      <c r="C5847" t="s" s="3">
        <v>47938</v>
      </c>
      <c r="D5847" s="2">
        <v>9488</v>
      </c>
      <c r="E5847" t="s" s="3">
        <v>47939</v>
      </c>
      <c r="F5847" s="4">
        <v>7315</v>
      </c>
      <c r="G5847" s="4">
        <v>7315</v>
      </c>
      <c r="H5847" s="4">
        <v>2121</v>
      </c>
      <c r="I5847" s="2">
        <v>0</v>
      </c>
      <c r="J5847" s="4">
        <v>0</v>
      </c>
      <c r="K5847" s="4">
        <v>125.5</v>
      </c>
      <c r="L5847" s="4">
        <v>7315</v>
      </c>
      <c r="Q5847" t="s" s="3">
        <v>49</v>
      </c>
      <c r="R5847" s="2">
        <v>5.5</v>
      </c>
      <c r="T5847" t="s" s="3">
        <v>516</v>
      </c>
      <c r="U5847" t="s" s="3">
        <v>169</v>
      </c>
      <c r="V5847" t="s" s="3">
        <v>1181</v>
      </c>
      <c r="W5847" t="s" s="3">
        <v>169</v>
      </c>
      <c r="X5847" t="s" s="3">
        <v>47940</v>
      </c>
      <c r="Y5847" t="s" s="3">
        <v>1233</v>
      </c>
      <c r="Z5847" t="s" s="3">
        <v>55</v>
      </c>
      <c r="AA5847" t="s" s="3">
        <v>56</v>
      </c>
      <c r="AB5847" s="2">
        <v>80449</v>
      </c>
      <c r="AC5847" s="2">
        <v>80449</v>
      </c>
      <c r="AD5847" t="s" s="3">
        <v>57</v>
      </c>
      <c r="AE5847" t="s" s="3">
        <v>5281</v>
      </c>
      <c r="AF5847" s="2">
        <v>2732</v>
      </c>
      <c r="AI5847" t="s" s="3">
        <v>47941</v>
      </c>
      <c r="AJ5847" t="s" s="3">
        <v>415</v>
      </c>
      <c r="AL5847" t="s" s="3">
        <v>47942</v>
      </c>
      <c r="AN5847" t="s" s="3">
        <v>339</v>
      </c>
      <c r="AO5847" t="s" s="3">
        <v>47943</v>
      </c>
      <c r="AP5847" t="s" s="3">
        <v>418</v>
      </c>
      <c r="AQ5847" t="s" s="3">
        <v>64</v>
      </c>
      <c r="AR5847" t="s" s="3">
        <v>47944</v>
      </c>
    </row>
    <row r="5848" s="2" customFormat="1" ht="13.55" customHeight="1">
      <c r="A5848" t="s" s="3">
        <v>75</v>
      </c>
      <c r="B5848" t="s" s="3">
        <v>47945</v>
      </c>
      <c r="C5848" t="s" s="3">
        <v>47946</v>
      </c>
      <c r="D5848" s="2">
        <v>28841</v>
      </c>
      <c r="E5848" t="s" s="3">
        <v>47947</v>
      </c>
      <c r="F5848" s="4">
        <v>18101</v>
      </c>
      <c r="G5848" s="4">
        <v>18101</v>
      </c>
      <c r="H5848" s="4">
        <v>5249</v>
      </c>
      <c r="I5848" s="2">
        <v>0</v>
      </c>
      <c r="J5848" s="4">
        <v>0</v>
      </c>
      <c r="K5848" s="4">
        <v>310.8</v>
      </c>
      <c r="L5848" s="4">
        <v>18101</v>
      </c>
      <c r="N5848" s="2">
        <v>289.99</v>
      </c>
      <c r="Q5848" t="s" s="3">
        <v>49</v>
      </c>
      <c r="R5848" s="2">
        <v>7.55</v>
      </c>
      <c r="U5848" t="s" s="3">
        <v>47948</v>
      </c>
      <c r="X5848" t="s" s="3">
        <v>47949</v>
      </c>
      <c r="Y5848" t="s" s="3">
        <v>773</v>
      </c>
      <c r="Z5848" t="s" s="3">
        <v>55</v>
      </c>
      <c r="AA5848" t="s" s="3">
        <v>56</v>
      </c>
      <c r="AB5848" s="2">
        <v>80449</v>
      </c>
      <c r="AC5848" s="2">
        <v>80449</v>
      </c>
      <c r="AD5848" t="s" s="3">
        <v>57</v>
      </c>
      <c r="AE5848" t="s" s="3">
        <v>47950</v>
      </c>
      <c r="AI5848" t="s" s="3">
        <v>9667</v>
      </c>
      <c r="AL5848" t="s" s="3">
        <v>47951</v>
      </c>
      <c r="AM5848" t="s" s="3">
        <v>47951</v>
      </c>
      <c r="AN5848" t="s" s="3">
        <v>56</v>
      </c>
      <c r="AO5848" s="2">
        <v>80453</v>
      </c>
      <c r="AP5848" t="s" s="3">
        <v>102</v>
      </c>
      <c r="AQ5848" t="s" s="3">
        <v>64</v>
      </c>
      <c r="AR5848" t="s" s="3">
        <v>9669</v>
      </c>
    </row>
    <row r="5849" s="2" customFormat="1" ht="13.55" customHeight="1">
      <c r="A5849" t="s" s="3">
        <v>45</v>
      </c>
      <c r="B5849" t="s" s="3">
        <v>47952</v>
      </c>
      <c r="C5849" t="s" s="3">
        <v>47953</v>
      </c>
      <c r="D5849" s="2">
        <v>28186</v>
      </c>
      <c r="E5849" t="s" s="3">
        <v>47954</v>
      </c>
      <c r="F5849" s="4">
        <v>6946</v>
      </c>
      <c r="G5849" s="4">
        <v>6946</v>
      </c>
      <c r="H5849" s="4">
        <v>2014</v>
      </c>
      <c r="I5849" s="2">
        <v>0</v>
      </c>
      <c r="J5849" s="4">
        <v>0</v>
      </c>
      <c r="K5849" s="4">
        <v>119</v>
      </c>
      <c r="L5849" s="4">
        <v>6946</v>
      </c>
      <c r="Q5849" t="s" s="3">
        <v>49</v>
      </c>
      <c r="R5849" s="2">
        <v>5</v>
      </c>
      <c r="T5849" t="s" s="3">
        <v>477</v>
      </c>
      <c r="U5849" t="s" s="3">
        <v>5102</v>
      </c>
      <c r="V5849" t="s" s="3">
        <v>47955</v>
      </c>
      <c r="W5849" t="s" s="3">
        <v>5102</v>
      </c>
      <c r="X5849" t="s" s="3">
        <v>47956</v>
      </c>
      <c r="Y5849" t="s" s="3">
        <v>1532</v>
      </c>
      <c r="Z5849" t="s" s="3">
        <v>55</v>
      </c>
      <c r="AA5849" t="s" s="3">
        <v>56</v>
      </c>
      <c r="AB5849" s="2">
        <v>80449</v>
      </c>
      <c r="AC5849" s="2">
        <v>80449</v>
      </c>
      <c r="AD5849" t="s" s="3">
        <v>57</v>
      </c>
      <c r="AE5849" t="s" s="3">
        <v>47957</v>
      </c>
      <c r="AF5849" s="2">
        <v>4014</v>
      </c>
      <c r="AI5849" t="s" s="3">
        <v>47958</v>
      </c>
      <c r="AJ5849" t="s" s="3">
        <v>174</v>
      </c>
      <c r="AL5849" t="s" s="3">
        <v>5473</v>
      </c>
      <c r="AM5849" t="s" s="3">
        <v>5473</v>
      </c>
      <c r="AN5849" t="s" s="3">
        <v>656</v>
      </c>
      <c r="AO5849" t="s" s="3">
        <v>47959</v>
      </c>
      <c r="AP5849" t="s" s="3">
        <v>509</v>
      </c>
      <c r="AQ5849" t="s" s="3">
        <v>64</v>
      </c>
      <c r="AR5849" t="s" s="3">
        <v>47960</v>
      </c>
    </row>
    <row r="5850" s="2" customFormat="1" ht="13.55" customHeight="1">
      <c r="A5850" t="s" s="3">
        <v>45</v>
      </c>
      <c r="B5850" t="s" s="3">
        <v>47961</v>
      </c>
      <c r="C5850" t="s" s="3">
        <v>47962</v>
      </c>
      <c r="D5850" s="2">
        <v>37802</v>
      </c>
      <c r="E5850" t="s" s="3">
        <v>47963</v>
      </c>
      <c r="F5850" s="4">
        <v>13827</v>
      </c>
      <c r="G5850" s="4">
        <v>13827</v>
      </c>
      <c r="H5850" s="4">
        <v>4010</v>
      </c>
      <c r="I5850" s="2">
        <v>0</v>
      </c>
      <c r="J5850" s="4">
        <v>0</v>
      </c>
      <c r="K5850" s="4">
        <v>237.4</v>
      </c>
      <c r="L5850" s="4">
        <v>13827</v>
      </c>
      <c r="Q5850" t="s" s="3">
        <v>49</v>
      </c>
      <c r="R5850" s="2">
        <v>2</v>
      </c>
      <c r="T5850" t="s" s="3">
        <v>5479</v>
      </c>
      <c r="U5850" t="s" s="3">
        <v>8035</v>
      </c>
      <c r="V5850" t="s" s="3">
        <v>5663</v>
      </c>
      <c r="W5850" t="s" s="3">
        <v>8035</v>
      </c>
      <c r="X5850" t="s" s="3">
        <v>47964</v>
      </c>
      <c r="Y5850" t="s" s="3">
        <v>27219</v>
      </c>
      <c r="Z5850" t="s" s="3">
        <v>55</v>
      </c>
      <c r="AA5850" t="s" s="3">
        <v>56</v>
      </c>
      <c r="AB5850" s="2">
        <v>80449</v>
      </c>
      <c r="AC5850" s="2">
        <v>80449</v>
      </c>
      <c r="AD5850" t="s" s="3">
        <v>57</v>
      </c>
      <c r="AE5850" t="s" s="3">
        <v>47965</v>
      </c>
      <c r="AF5850" s="2">
        <v>1925</v>
      </c>
      <c r="AH5850" t="s" s="3">
        <v>7434</v>
      </c>
      <c r="AI5850" t="s" s="3">
        <v>3280</v>
      </c>
      <c r="AJ5850" t="s" s="3">
        <v>313</v>
      </c>
      <c r="AL5850" t="s" s="3">
        <v>18671</v>
      </c>
      <c r="AM5850" t="s" s="3">
        <v>18671</v>
      </c>
      <c r="AN5850" t="s" s="3">
        <v>366</v>
      </c>
      <c r="AO5850" t="s" s="3">
        <v>47966</v>
      </c>
      <c r="AP5850" t="s" s="3">
        <v>802</v>
      </c>
      <c r="AQ5850" t="s" s="3">
        <v>64</v>
      </c>
      <c r="AR5850" t="s" s="3">
        <v>47967</v>
      </c>
    </row>
    <row r="5851" s="2" customFormat="1" ht="13.55" customHeight="1">
      <c r="A5851" t="s" s="3">
        <v>75</v>
      </c>
      <c r="B5851" t="s" s="3">
        <v>11183</v>
      </c>
      <c r="C5851" t="s" s="3">
        <v>19622</v>
      </c>
      <c r="D5851" s="2">
        <v>8547</v>
      </c>
      <c r="E5851" t="s" s="3">
        <v>47968</v>
      </c>
      <c r="F5851" s="4">
        <v>6631</v>
      </c>
      <c r="G5851" s="4">
        <v>6631</v>
      </c>
      <c r="H5851" s="4">
        <v>1923</v>
      </c>
      <c r="I5851" s="2">
        <v>0</v>
      </c>
      <c r="J5851" s="4">
        <v>0</v>
      </c>
      <c r="K5851" s="4">
        <v>92.68000000000001</v>
      </c>
      <c r="L5851" s="4">
        <v>6631</v>
      </c>
      <c r="N5851" s="2">
        <v>98.90000000000001</v>
      </c>
      <c r="Q5851" t="s" s="3">
        <v>49</v>
      </c>
      <c r="R5851" s="2">
        <v>4.59</v>
      </c>
      <c r="T5851" t="s" s="3">
        <v>3688</v>
      </c>
      <c r="U5851" t="s" s="3">
        <v>19624</v>
      </c>
      <c r="X5851" t="s" s="3">
        <v>19625</v>
      </c>
      <c r="Y5851" t="s" s="3">
        <v>1406</v>
      </c>
      <c r="Z5851" t="s" s="3">
        <v>55</v>
      </c>
      <c r="AA5851" t="s" s="3">
        <v>56</v>
      </c>
      <c r="AB5851" s="2">
        <v>80449</v>
      </c>
      <c r="AC5851" s="2">
        <v>80449</v>
      </c>
      <c r="AD5851" t="s" s="3">
        <v>57</v>
      </c>
      <c r="AE5851" t="s" s="3">
        <v>11188</v>
      </c>
      <c r="AF5851" s="2">
        <v>2619</v>
      </c>
      <c r="AI5851" t="s" s="3">
        <v>4207</v>
      </c>
      <c r="AJ5851" t="s" s="3">
        <v>174</v>
      </c>
      <c r="AL5851" t="s" s="3">
        <v>2686</v>
      </c>
      <c r="AM5851" t="s" s="3">
        <v>2686</v>
      </c>
      <c r="AN5851" t="s" s="3">
        <v>656</v>
      </c>
      <c r="AO5851" t="s" s="3">
        <v>19626</v>
      </c>
      <c r="AP5851" t="s" s="3">
        <v>3387</v>
      </c>
      <c r="AQ5851" t="s" s="3">
        <v>64</v>
      </c>
      <c r="AR5851" t="s" s="3">
        <v>19627</v>
      </c>
    </row>
    <row r="5852" s="2" customFormat="1" ht="13.55" customHeight="1">
      <c r="A5852" t="s" s="3">
        <v>75</v>
      </c>
      <c r="B5852" t="s" s="3">
        <v>2019</v>
      </c>
      <c r="C5852" t="s" s="3">
        <v>17309</v>
      </c>
      <c r="D5852" s="2">
        <v>9848</v>
      </c>
      <c r="E5852" t="s" s="3">
        <v>47969</v>
      </c>
      <c r="F5852" s="4">
        <v>8423</v>
      </c>
      <c r="G5852" s="4">
        <v>8423</v>
      </c>
      <c r="H5852" s="4">
        <v>2443</v>
      </c>
      <c r="I5852" s="2">
        <v>0</v>
      </c>
      <c r="J5852" s="4">
        <v>0</v>
      </c>
      <c r="K5852" s="4">
        <v>144.46</v>
      </c>
      <c r="L5852" s="4">
        <v>8423</v>
      </c>
      <c r="Q5852" t="s" s="3">
        <v>49</v>
      </c>
      <c r="R5852" s="2">
        <v>5.02</v>
      </c>
      <c r="T5852" t="s" s="3">
        <v>4268</v>
      </c>
      <c r="U5852" t="s" s="3">
        <v>17311</v>
      </c>
      <c r="V5852" t="s" s="3">
        <v>7222</v>
      </c>
      <c r="W5852" t="s" s="3">
        <v>17311</v>
      </c>
      <c r="X5852" t="s" s="3">
        <v>17312</v>
      </c>
      <c r="Y5852" t="s" s="3">
        <v>2025</v>
      </c>
      <c r="Z5852" t="s" s="3">
        <v>55</v>
      </c>
      <c r="AA5852" t="s" s="3">
        <v>56</v>
      </c>
      <c r="AB5852" s="2">
        <v>80449</v>
      </c>
      <c r="AC5852" s="2">
        <v>80449</v>
      </c>
      <c r="AD5852" t="s" s="3">
        <v>57</v>
      </c>
      <c r="AE5852" t="s" s="3">
        <v>2026</v>
      </c>
      <c r="AF5852" s="2">
        <v>12864</v>
      </c>
      <c r="AI5852" t="s" s="3">
        <v>17313</v>
      </c>
      <c r="AJ5852" t="s" s="3">
        <v>114</v>
      </c>
      <c r="AL5852" t="s" s="3">
        <v>9271</v>
      </c>
      <c r="AM5852" t="s" s="3">
        <v>9271</v>
      </c>
      <c r="AN5852" t="s" s="3">
        <v>116</v>
      </c>
      <c r="AO5852" t="s" s="3">
        <v>17314</v>
      </c>
      <c r="AP5852" t="s" s="3">
        <v>779</v>
      </c>
      <c r="AQ5852" t="s" s="3">
        <v>64</v>
      </c>
      <c r="AR5852" t="s" s="3">
        <v>17315</v>
      </c>
    </row>
    <row r="5853" s="2" customFormat="1" ht="13.55" customHeight="1">
      <c r="A5853" t="s" s="3">
        <v>45</v>
      </c>
      <c r="B5853" t="s" s="3">
        <v>47970</v>
      </c>
      <c r="C5853" t="s" s="3">
        <v>47971</v>
      </c>
      <c r="D5853" s="2">
        <v>28601</v>
      </c>
      <c r="E5853" t="s" s="3">
        <v>47972</v>
      </c>
      <c r="F5853" s="4">
        <v>10199</v>
      </c>
      <c r="G5853" s="4">
        <v>10199</v>
      </c>
      <c r="H5853" s="4">
        <v>2958</v>
      </c>
      <c r="I5853" s="2">
        <v>0</v>
      </c>
      <c r="J5853" s="4">
        <v>0</v>
      </c>
      <c r="K5853" s="4">
        <v>175.24</v>
      </c>
      <c r="L5853" s="4">
        <v>10199</v>
      </c>
      <c r="Q5853" t="s" s="3">
        <v>49</v>
      </c>
      <c r="R5853" s="2">
        <v>7.14</v>
      </c>
      <c r="U5853" t="s" s="3">
        <v>47973</v>
      </c>
      <c r="W5853" t="s" s="3">
        <v>47974</v>
      </c>
      <c r="X5853" t="s" s="3">
        <v>47975</v>
      </c>
      <c r="Y5853" t="s" s="3">
        <v>4245</v>
      </c>
      <c r="Z5853" t="s" s="3">
        <v>55</v>
      </c>
      <c r="AA5853" t="s" s="3">
        <v>56</v>
      </c>
      <c r="AB5853" s="2">
        <v>80449</v>
      </c>
      <c r="AC5853" s="2">
        <v>80449</v>
      </c>
      <c r="AD5853" t="s" s="3">
        <v>57</v>
      </c>
      <c r="AE5853" t="s" s="3">
        <v>47976</v>
      </c>
      <c r="AF5853" s="2">
        <v>1833</v>
      </c>
      <c r="AI5853" t="s" s="3">
        <v>1501</v>
      </c>
      <c r="AJ5853" t="s" s="3">
        <v>174</v>
      </c>
      <c r="AL5853" t="s" s="3">
        <v>14282</v>
      </c>
      <c r="AM5853" t="s" s="3">
        <v>14282</v>
      </c>
      <c r="AN5853" t="s" s="3">
        <v>56</v>
      </c>
      <c r="AO5853" t="s" s="3">
        <v>47977</v>
      </c>
      <c r="AP5853" t="s" s="3">
        <v>753</v>
      </c>
      <c r="AQ5853" t="s" s="3">
        <v>64</v>
      </c>
      <c r="AR5853" t="s" s="3">
        <v>47978</v>
      </c>
    </row>
    <row r="5854" s="2" customFormat="1" ht="13.55" customHeight="1">
      <c r="A5854" t="s" s="3">
        <v>45</v>
      </c>
      <c r="B5854" t="s" s="3">
        <v>47979</v>
      </c>
      <c r="C5854" t="s" s="3">
        <v>27601</v>
      </c>
      <c r="D5854" s="2">
        <v>4719</v>
      </c>
      <c r="E5854" t="s" s="3">
        <v>47980</v>
      </c>
      <c r="F5854" s="4">
        <v>17522</v>
      </c>
      <c r="G5854" s="4">
        <v>17522</v>
      </c>
      <c r="H5854" s="4">
        <v>5081</v>
      </c>
      <c r="I5854" s="2">
        <v>0</v>
      </c>
      <c r="J5854" s="4">
        <v>0</v>
      </c>
      <c r="K5854" s="4">
        <v>245.22</v>
      </c>
      <c r="L5854" s="4">
        <v>17522</v>
      </c>
      <c r="Q5854" t="s" s="3">
        <v>49</v>
      </c>
      <c r="R5854" s="2">
        <v>5.2</v>
      </c>
      <c r="T5854" t="s" s="3">
        <v>1986</v>
      </c>
      <c r="U5854" t="s" s="3">
        <v>124</v>
      </c>
      <c r="X5854" t="s" s="3">
        <v>27603</v>
      </c>
      <c r="Y5854" t="s" s="3">
        <v>5313</v>
      </c>
      <c r="Z5854" t="s" s="3">
        <v>55</v>
      </c>
      <c r="AA5854" t="s" s="3">
        <v>56</v>
      </c>
      <c r="AB5854" s="2">
        <v>80449</v>
      </c>
      <c r="AC5854" s="2">
        <v>80449</v>
      </c>
      <c r="AD5854" t="s" s="3">
        <v>57</v>
      </c>
      <c r="AE5854" t="s" s="3">
        <v>47981</v>
      </c>
      <c r="AF5854" s="2">
        <v>1916</v>
      </c>
      <c r="AI5854" t="s" s="3">
        <v>8139</v>
      </c>
      <c r="AJ5854" t="s" s="3">
        <v>313</v>
      </c>
      <c r="AL5854" t="s" s="3">
        <v>27605</v>
      </c>
      <c r="AM5854" t="s" s="3">
        <v>27605</v>
      </c>
      <c r="AN5854" t="s" s="3">
        <v>656</v>
      </c>
      <c r="AO5854" t="s" s="3">
        <v>27606</v>
      </c>
      <c r="AP5854" t="s" s="3">
        <v>2243</v>
      </c>
      <c r="AQ5854" t="s" s="3">
        <v>64</v>
      </c>
      <c r="AR5854" t="s" s="3">
        <v>27607</v>
      </c>
    </row>
    <row r="5855" s="2" customFormat="1" ht="13.55" customHeight="1">
      <c r="A5855" t="s" s="3">
        <v>45</v>
      </c>
      <c r="B5855" t="s" s="3">
        <v>47982</v>
      </c>
      <c r="C5855" t="s" s="3">
        <v>47983</v>
      </c>
      <c r="D5855" s="2">
        <v>28864</v>
      </c>
      <c r="E5855" t="s" s="3">
        <v>47984</v>
      </c>
      <c r="F5855" s="4">
        <v>7308</v>
      </c>
      <c r="G5855" s="4">
        <v>7308</v>
      </c>
      <c r="H5855" s="4">
        <v>2119</v>
      </c>
      <c r="I5855" s="2">
        <v>0</v>
      </c>
      <c r="J5855" s="4">
        <v>0</v>
      </c>
      <c r="K5855" s="4">
        <v>125.5</v>
      </c>
      <c r="L5855" s="4">
        <v>7308</v>
      </c>
      <c r="N5855" s="2">
        <v>36.83</v>
      </c>
      <c r="Q5855" t="s" s="3">
        <v>49</v>
      </c>
      <c r="R5855" s="2">
        <v>5.49</v>
      </c>
      <c r="T5855" t="s" s="3">
        <v>4230</v>
      </c>
      <c r="U5855" t="s" s="3">
        <v>47985</v>
      </c>
      <c r="V5855" t="s" s="3">
        <v>2100</v>
      </c>
      <c r="W5855" t="s" s="3">
        <v>47985</v>
      </c>
      <c r="X5855" t="s" s="3">
        <v>47986</v>
      </c>
      <c r="Y5855" t="s" s="3">
        <v>4698</v>
      </c>
      <c r="Z5855" t="s" s="3">
        <v>55</v>
      </c>
      <c r="AA5855" t="s" s="3">
        <v>56</v>
      </c>
      <c r="AB5855" s="2">
        <v>80449</v>
      </c>
      <c r="AC5855" s="2">
        <v>80449</v>
      </c>
      <c r="AD5855" t="s" s="3">
        <v>57</v>
      </c>
      <c r="AE5855" t="s" s="3">
        <v>47987</v>
      </c>
      <c r="AF5855" s="2">
        <v>6620</v>
      </c>
      <c r="AI5855" t="s" s="3">
        <v>30594</v>
      </c>
      <c r="AJ5855" t="s" s="3">
        <v>60</v>
      </c>
      <c r="AK5855" t="s" s="3">
        <v>47988</v>
      </c>
      <c r="AL5855" t="s" s="3">
        <v>1317</v>
      </c>
      <c r="AM5855" t="s" s="3">
        <v>1317</v>
      </c>
      <c r="AN5855" t="s" s="3">
        <v>1123</v>
      </c>
      <c r="AO5855" t="s" s="3">
        <v>47989</v>
      </c>
      <c r="AP5855" t="s" s="3">
        <v>3846</v>
      </c>
      <c r="AQ5855" t="s" s="3">
        <v>64</v>
      </c>
      <c r="AR5855" t="s" s="3">
        <v>47990</v>
      </c>
    </row>
    <row r="5856" s="2" customFormat="1" ht="13.55" customHeight="1">
      <c r="A5856" t="s" s="3">
        <v>45</v>
      </c>
      <c r="B5856" t="s" s="3">
        <v>47991</v>
      </c>
      <c r="C5856" t="s" s="3">
        <v>47992</v>
      </c>
      <c r="D5856" s="2">
        <v>28709</v>
      </c>
      <c r="E5856" t="s" s="3">
        <v>47993</v>
      </c>
      <c r="F5856" s="4">
        <v>6946</v>
      </c>
      <c r="G5856" s="4">
        <v>6946</v>
      </c>
      <c r="H5856" s="4">
        <v>2014</v>
      </c>
      <c r="I5856" s="2">
        <v>0</v>
      </c>
      <c r="J5856" s="4">
        <v>0</v>
      </c>
      <c r="K5856" s="4">
        <v>119</v>
      </c>
      <c r="L5856" s="4">
        <v>6946</v>
      </c>
      <c r="N5856" s="2">
        <v>43.8</v>
      </c>
      <c r="Q5856" t="s" s="3">
        <v>49</v>
      </c>
      <c r="R5856" s="2">
        <v>5</v>
      </c>
      <c r="T5856" t="s" s="3">
        <v>7124</v>
      </c>
      <c r="U5856" t="s" s="3">
        <v>47994</v>
      </c>
      <c r="X5856" t="s" s="3">
        <v>47995</v>
      </c>
      <c r="Y5856" t="s" s="3">
        <v>570</v>
      </c>
      <c r="Z5856" t="s" s="3">
        <v>55</v>
      </c>
      <c r="AA5856" t="s" s="3">
        <v>56</v>
      </c>
      <c r="AB5856" s="2">
        <v>80449</v>
      </c>
      <c r="AC5856" s="2">
        <v>80449</v>
      </c>
      <c r="AD5856" t="s" s="3">
        <v>57</v>
      </c>
      <c r="AE5856" t="s" s="3">
        <v>47996</v>
      </c>
      <c r="AF5856" s="2">
        <v>54</v>
      </c>
      <c r="AI5856" t="s" s="3">
        <v>1882</v>
      </c>
      <c r="AJ5856" t="s" s="3">
        <v>313</v>
      </c>
      <c r="AL5856" t="s" s="3">
        <v>47997</v>
      </c>
      <c r="AM5856" t="s" s="3">
        <v>47997</v>
      </c>
      <c r="AN5856" t="s" s="3">
        <v>101</v>
      </c>
      <c r="AO5856" t="s" s="3">
        <v>47998</v>
      </c>
      <c r="AP5856" t="s" s="3">
        <v>1006</v>
      </c>
      <c r="AQ5856" t="s" s="3">
        <v>64</v>
      </c>
      <c r="AR5856" t="s" s="3">
        <v>47999</v>
      </c>
    </row>
    <row r="5857" s="2" customFormat="1" ht="13.55" customHeight="1">
      <c r="A5857" t="s" s="3">
        <v>75</v>
      </c>
      <c r="B5857" t="s" s="3">
        <v>30072</v>
      </c>
      <c r="C5857" t="s" s="3">
        <v>318</v>
      </c>
      <c r="D5857" s="2">
        <v>8595</v>
      </c>
      <c r="E5857" t="s" s="3">
        <v>48000</v>
      </c>
      <c r="F5857" s="4">
        <v>6639</v>
      </c>
      <c r="G5857" s="4">
        <v>6639</v>
      </c>
      <c r="H5857" s="4">
        <v>1925</v>
      </c>
      <c r="I5857" s="2">
        <v>0</v>
      </c>
      <c r="J5857" s="4">
        <v>0</v>
      </c>
      <c r="K5857" s="4">
        <v>93.16</v>
      </c>
      <c r="L5857" s="4">
        <v>6639</v>
      </c>
      <c r="Q5857" t="s" s="3">
        <v>49</v>
      </c>
      <c r="R5857" s="2">
        <v>4.6</v>
      </c>
      <c r="T5857" t="s" s="3">
        <v>320</v>
      </c>
      <c r="U5857" t="s" s="3">
        <v>321</v>
      </c>
      <c r="X5857" t="s" s="3">
        <v>322</v>
      </c>
      <c r="Y5857" t="s" s="3">
        <v>29181</v>
      </c>
      <c r="Z5857" t="s" s="3">
        <v>55</v>
      </c>
      <c r="AA5857" t="s" s="3">
        <v>56</v>
      </c>
      <c r="AB5857" s="2">
        <v>80449</v>
      </c>
      <c r="AC5857" s="2">
        <v>80449</v>
      </c>
      <c r="AD5857" t="s" s="3">
        <v>57</v>
      </c>
      <c r="AE5857" t="s" s="3">
        <v>30078</v>
      </c>
      <c r="AF5857" s="2">
        <v>16850</v>
      </c>
      <c r="AI5857" t="s" s="3">
        <v>325</v>
      </c>
      <c r="AL5857" t="s" s="3">
        <v>326</v>
      </c>
      <c r="AN5857" t="s" s="3">
        <v>56</v>
      </c>
      <c r="AO5857" t="s" s="3">
        <v>327</v>
      </c>
      <c r="AP5857" t="s" s="3">
        <v>118</v>
      </c>
      <c r="AQ5857" t="s" s="3">
        <v>64</v>
      </c>
      <c r="AR5857" t="s" s="3">
        <v>328</v>
      </c>
    </row>
    <row r="5858" s="2" customFormat="1" ht="13.55" customHeight="1">
      <c r="A5858" t="s" s="3">
        <v>45</v>
      </c>
      <c r="B5858" t="s" s="3">
        <v>48001</v>
      </c>
      <c r="C5858" t="s" s="3">
        <v>1911</v>
      </c>
      <c r="D5858" s="2">
        <v>29001</v>
      </c>
      <c r="E5858" t="s" s="3">
        <v>48002</v>
      </c>
      <c r="F5858" s="4">
        <v>7315</v>
      </c>
      <c r="G5858" s="4">
        <v>7315</v>
      </c>
      <c r="H5858" s="4">
        <v>2121</v>
      </c>
      <c r="I5858" s="2">
        <v>0</v>
      </c>
      <c r="J5858" s="4">
        <v>0</v>
      </c>
      <c r="K5858" s="4">
        <v>125.5</v>
      </c>
      <c r="L5858" s="4">
        <v>7315</v>
      </c>
      <c r="Q5858" t="s" s="3">
        <v>49</v>
      </c>
      <c r="R5858" s="2">
        <v>5.5</v>
      </c>
      <c r="T5858" t="s" s="3">
        <v>1913</v>
      </c>
      <c r="U5858" t="s" s="3">
        <v>1914</v>
      </c>
      <c r="V5858" t="s" s="3">
        <v>23133</v>
      </c>
      <c r="W5858" t="s" s="3">
        <v>36928</v>
      </c>
      <c r="X5858" t="s" s="3">
        <v>48003</v>
      </c>
      <c r="Y5858" t="s" s="3">
        <v>1917</v>
      </c>
      <c r="Z5858" t="s" s="3">
        <v>55</v>
      </c>
      <c r="AA5858" t="s" s="3">
        <v>56</v>
      </c>
      <c r="AB5858" s="2">
        <v>80449</v>
      </c>
      <c r="AC5858" s="2">
        <v>80449</v>
      </c>
      <c r="AD5858" t="s" s="3">
        <v>57</v>
      </c>
      <c r="AE5858" t="s" s="3">
        <v>48004</v>
      </c>
      <c r="AF5858" s="2">
        <v>16556</v>
      </c>
      <c r="AI5858" t="s" s="3">
        <v>1919</v>
      </c>
      <c r="AJ5858" t="s" s="3">
        <v>283</v>
      </c>
      <c r="AL5858" t="s" s="3">
        <v>1920</v>
      </c>
      <c r="AM5858" t="s" s="3">
        <v>1920</v>
      </c>
      <c r="AN5858" t="s" s="3">
        <v>56</v>
      </c>
      <c r="AO5858" t="s" s="3">
        <v>1921</v>
      </c>
      <c r="AP5858" t="s" s="3">
        <v>1922</v>
      </c>
      <c r="AQ5858" t="s" s="3">
        <v>64</v>
      </c>
      <c r="AR5858" t="s" s="3">
        <v>1923</v>
      </c>
    </row>
    <row r="5859" s="2" customFormat="1" ht="13.55" customHeight="1">
      <c r="A5859" t="s" s="3">
        <v>45</v>
      </c>
      <c r="B5859" t="s" s="3">
        <v>48005</v>
      </c>
      <c r="C5859" t="s" s="3">
        <v>30497</v>
      </c>
      <c r="D5859" s="2">
        <v>9818</v>
      </c>
      <c r="E5859" t="s" s="3">
        <v>48006</v>
      </c>
      <c r="F5859" s="4">
        <v>13110</v>
      </c>
      <c r="G5859" s="4">
        <v>13110</v>
      </c>
      <c r="H5859" s="4">
        <v>3802</v>
      </c>
      <c r="I5859" s="2">
        <v>0</v>
      </c>
      <c r="J5859" s="4">
        <v>0</v>
      </c>
      <c r="K5859" s="4">
        <v>183.44</v>
      </c>
      <c r="L5859" s="4">
        <v>13110</v>
      </c>
      <c r="N5859" s="2">
        <v>0</v>
      </c>
      <c r="Q5859" t="s" s="3">
        <v>49</v>
      </c>
      <c r="R5859" s="2">
        <v>5.3</v>
      </c>
      <c r="U5859" t="s" s="3">
        <v>48007</v>
      </c>
      <c r="V5859" t="s" s="3">
        <v>48008</v>
      </c>
      <c r="W5859" t="s" s="3">
        <v>1604</v>
      </c>
      <c r="X5859" t="s" s="3">
        <v>48009</v>
      </c>
      <c r="Y5859" t="s" s="3">
        <v>6223</v>
      </c>
      <c r="Z5859" t="s" s="3">
        <v>55</v>
      </c>
      <c r="AA5859" t="s" s="3">
        <v>56</v>
      </c>
      <c r="AB5859" s="2">
        <v>80449</v>
      </c>
      <c r="AC5859" s="2">
        <v>80449</v>
      </c>
      <c r="AD5859" t="s" s="3">
        <v>57</v>
      </c>
      <c r="AE5859" t="s" s="3">
        <v>48010</v>
      </c>
      <c r="AF5859" s="2">
        <v>21881</v>
      </c>
      <c r="AI5859" t="s" s="3">
        <v>30503</v>
      </c>
      <c r="AJ5859" t="s" s="3">
        <v>114</v>
      </c>
      <c r="AL5859" t="s" s="3">
        <v>8015</v>
      </c>
      <c r="AN5859" t="s" s="3">
        <v>56</v>
      </c>
      <c r="AO5859" t="s" s="3">
        <v>30504</v>
      </c>
      <c r="AP5859" t="s" s="3">
        <v>921</v>
      </c>
      <c r="AQ5859" t="s" s="3">
        <v>64</v>
      </c>
      <c r="AR5859" t="s" s="3">
        <v>30505</v>
      </c>
    </row>
    <row r="5860" s="2" customFormat="1" ht="13.55" customHeight="1">
      <c r="A5860" t="s" s="3">
        <v>45</v>
      </c>
      <c r="B5860" t="s" s="3">
        <v>48011</v>
      </c>
      <c r="C5860" t="s" s="3">
        <v>48012</v>
      </c>
      <c r="D5860" s="2">
        <v>29056</v>
      </c>
      <c r="E5860" t="s" s="3">
        <v>48013</v>
      </c>
      <c r="F5860" s="4">
        <v>7125</v>
      </c>
      <c r="G5860" s="4">
        <v>7125</v>
      </c>
      <c r="H5860" s="4">
        <v>2066</v>
      </c>
      <c r="I5860" s="2">
        <v>0</v>
      </c>
      <c r="J5860" s="4">
        <v>0</v>
      </c>
      <c r="K5860" s="4">
        <v>122.54</v>
      </c>
      <c r="L5860" s="4">
        <v>7125</v>
      </c>
      <c r="Q5860" t="s" s="3">
        <v>49</v>
      </c>
      <c r="R5860" s="2">
        <v>5.24</v>
      </c>
      <c r="T5860" t="s" s="3">
        <v>50</v>
      </c>
      <c r="U5860" t="s" s="3">
        <v>45330</v>
      </c>
      <c r="V5860" t="s" s="3">
        <v>1889</v>
      </c>
      <c r="W5860" t="s" s="3">
        <v>45330</v>
      </c>
      <c r="X5860" t="s" s="3">
        <v>48014</v>
      </c>
      <c r="Y5860" t="s" s="3">
        <v>1917</v>
      </c>
      <c r="Z5860" t="s" s="3">
        <v>55</v>
      </c>
      <c r="AA5860" t="s" s="3">
        <v>56</v>
      </c>
      <c r="AB5860" s="2">
        <v>80449</v>
      </c>
      <c r="AC5860" s="2">
        <v>80449</v>
      </c>
      <c r="AD5860" t="s" s="3">
        <v>57</v>
      </c>
      <c r="AE5860" t="s" s="3">
        <v>48015</v>
      </c>
      <c r="AF5860" s="2">
        <v>303</v>
      </c>
      <c r="AI5860" t="s" s="3">
        <v>48016</v>
      </c>
      <c r="AJ5860" t="s" s="3">
        <v>114</v>
      </c>
      <c r="AL5860" t="s" s="3">
        <v>2213</v>
      </c>
      <c r="AM5860" t="s" s="3">
        <v>2213</v>
      </c>
      <c r="AN5860" t="s" s="3">
        <v>816</v>
      </c>
      <c r="AO5860" t="s" s="3">
        <v>48017</v>
      </c>
      <c r="AP5860" t="s" s="3">
        <v>3846</v>
      </c>
      <c r="AQ5860" t="s" s="3">
        <v>64</v>
      </c>
      <c r="AR5860" t="s" s="3">
        <v>48018</v>
      </c>
    </row>
    <row r="5861" s="2" customFormat="1" ht="13.55" customHeight="1">
      <c r="A5861" t="s" s="3">
        <v>45</v>
      </c>
      <c r="B5861" t="s" s="3">
        <v>48019</v>
      </c>
      <c r="C5861" t="s" s="3">
        <v>48020</v>
      </c>
      <c r="D5861" s="2">
        <v>27945</v>
      </c>
      <c r="E5861" t="s" s="3">
        <v>48021</v>
      </c>
      <c r="F5861" s="4">
        <v>8617</v>
      </c>
      <c r="G5861" s="4">
        <v>8617</v>
      </c>
      <c r="H5861" s="4">
        <v>2499</v>
      </c>
      <c r="I5861" s="2">
        <v>0</v>
      </c>
      <c r="J5861" s="4">
        <v>0</v>
      </c>
      <c r="K5861" s="4">
        <v>148</v>
      </c>
      <c r="L5861" s="4">
        <v>8617</v>
      </c>
      <c r="Q5861" t="s" s="3">
        <v>49</v>
      </c>
      <c r="R5861" s="2">
        <v>5.16</v>
      </c>
      <c r="U5861" t="s" s="3">
        <v>48022</v>
      </c>
      <c r="V5861" t="s" s="3">
        <v>8361</v>
      </c>
      <c r="W5861" t="s" s="3">
        <v>48023</v>
      </c>
      <c r="X5861" t="s" s="3">
        <v>48024</v>
      </c>
      <c r="Y5861" t="s" s="3">
        <v>811</v>
      </c>
      <c r="Z5861" t="s" s="3">
        <v>55</v>
      </c>
      <c r="AA5861" t="s" s="3">
        <v>56</v>
      </c>
      <c r="AB5861" s="2">
        <v>80449</v>
      </c>
      <c r="AC5861" s="2">
        <v>80449</v>
      </c>
      <c r="AD5861" t="s" s="3">
        <v>57</v>
      </c>
      <c r="AE5861" t="s" s="3">
        <v>48025</v>
      </c>
      <c r="AF5861" s="2">
        <v>1039</v>
      </c>
      <c r="AI5861" t="s" s="3">
        <v>7467</v>
      </c>
      <c r="AJ5861" t="s" s="3">
        <v>174</v>
      </c>
      <c r="AL5861" t="s" s="3">
        <v>14956</v>
      </c>
      <c r="AM5861" t="s" s="3">
        <v>14956</v>
      </c>
      <c r="AN5861" t="s" s="3">
        <v>299</v>
      </c>
      <c r="AO5861" t="s" s="3">
        <v>48026</v>
      </c>
      <c r="AP5861" t="s" s="3">
        <v>1934</v>
      </c>
      <c r="AQ5861" t="s" s="3">
        <v>64</v>
      </c>
      <c r="AR5861" t="s" s="3">
        <v>48027</v>
      </c>
    </row>
    <row r="5862" s="2" customFormat="1" ht="13.55" customHeight="1">
      <c r="A5862" t="s" s="3">
        <v>45</v>
      </c>
      <c r="B5862" t="s" s="3">
        <v>48028</v>
      </c>
      <c r="C5862" t="s" s="3">
        <v>27214</v>
      </c>
      <c r="D5862" s="2">
        <v>37798</v>
      </c>
      <c r="E5862" t="s" s="3">
        <v>48029</v>
      </c>
      <c r="F5862" s="4">
        <v>19506</v>
      </c>
      <c r="G5862" s="4">
        <v>19506</v>
      </c>
      <c r="H5862" s="4">
        <v>5657</v>
      </c>
      <c r="I5862" s="2">
        <v>0</v>
      </c>
      <c r="J5862" s="4">
        <v>0</v>
      </c>
      <c r="K5862" s="4">
        <v>335.08</v>
      </c>
      <c r="L5862" s="4">
        <v>19506</v>
      </c>
      <c r="Q5862" t="s" s="3">
        <v>49</v>
      </c>
      <c r="R5862" s="2">
        <v>3</v>
      </c>
      <c r="T5862" t="s" s="3">
        <v>2672</v>
      </c>
      <c r="U5862" t="s" s="3">
        <v>27216</v>
      </c>
      <c r="V5862" t="s" s="3">
        <v>27217</v>
      </c>
      <c r="W5862" t="s" s="3">
        <v>27216</v>
      </c>
      <c r="X5862" t="s" s="3">
        <v>27218</v>
      </c>
      <c r="Y5862" t="s" s="3">
        <v>3414</v>
      </c>
      <c r="Z5862" t="s" s="3">
        <v>55</v>
      </c>
      <c r="AA5862" t="s" s="3">
        <v>56</v>
      </c>
      <c r="AB5862" s="2">
        <v>80449</v>
      </c>
      <c r="AC5862" s="2">
        <v>80449</v>
      </c>
      <c r="AD5862" t="s" s="3">
        <v>57</v>
      </c>
      <c r="AE5862" t="s" s="3">
        <v>48030</v>
      </c>
      <c r="AF5862" s="2">
        <v>3315</v>
      </c>
      <c r="AI5862" t="s" s="3">
        <v>10474</v>
      </c>
      <c r="AJ5862" t="s" s="3">
        <v>313</v>
      </c>
      <c r="AL5862" t="s" s="3">
        <v>616</v>
      </c>
      <c r="AM5862" t="s" s="3">
        <v>616</v>
      </c>
      <c r="AN5862" t="s" s="3">
        <v>56</v>
      </c>
      <c r="AO5862" t="s" s="3">
        <v>27221</v>
      </c>
      <c r="AP5862" t="s" s="3">
        <v>618</v>
      </c>
      <c r="AQ5862" t="s" s="3">
        <v>64</v>
      </c>
      <c r="AR5862" t="s" s="3">
        <v>27222</v>
      </c>
    </row>
    <row r="5863" s="2" customFormat="1" ht="13.55" customHeight="1">
      <c r="A5863" t="s" s="3">
        <v>45</v>
      </c>
      <c r="B5863" t="s" s="3">
        <v>48031</v>
      </c>
      <c r="C5863" t="s" s="3">
        <v>48032</v>
      </c>
      <c r="D5863" s="2">
        <v>39451</v>
      </c>
      <c r="E5863" t="s" s="3">
        <v>48033</v>
      </c>
      <c r="F5863" s="4">
        <v>41438</v>
      </c>
      <c r="G5863" s="4">
        <v>41438</v>
      </c>
      <c r="H5863" s="4">
        <v>12017</v>
      </c>
      <c r="I5863" s="2">
        <v>0</v>
      </c>
      <c r="J5863" s="4">
        <v>0</v>
      </c>
      <c r="K5863" s="4">
        <v>699.5599999999999</v>
      </c>
      <c r="L5863" s="4">
        <v>41438</v>
      </c>
      <c r="Q5863" t="s" s="3">
        <v>49</v>
      </c>
      <c r="R5863" s="2">
        <v>6.23</v>
      </c>
      <c r="T5863" t="s" s="3">
        <v>6327</v>
      </c>
      <c r="U5863" t="s" s="3">
        <v>11062</v>
      </c>
      <c r="X5863" t="s" s="3">
        <v>48034</v>
      </c>
      <c r="Y5863" t="s" s="3">
        <v>900</v>
      </c>
      <c r="Z5863" t="s" s="3">
        <v>55</v>
      </c>
      <c r="AA5863" t="s" s="3">
        <v>56</v>
      </c>
      <c r="AB5863" s="2">
        <v>80449</v>
      </c>
      <c r="AC5863" t="s" s="3">
        <v>11065</v>
      </c>
      <c r="AD5863" t="s" s="3">
        <v>57</v>
      </c>
      <c r="AE5863" t="s" s="3">
        <v>48035</v>
      </c>
      <c r="AF5863" s="2">
        <v>8096</v>
      </c>
      <c r="AI5863" t="s" s="3">
        <v>811</v>
      </c>
      <c r="AJ5863" t="s" s="3">
        <v>174</v>
      </c>
      <c r="AL5863" t="s" s="3">
        <v>2381</v>
      </c>
      <c r="AN5863" t="s" s="3">
        <v>56</v>
      </c>
      <c r="AO5863" t="s" s="3">
        <v>48036</v>
      </c>
      <c r="AP5863" t="s" s="3">
        <v>163</v>
      </c>
      <c r="AQ5863" t="s" s="3">
        <v>64</v>
      </c>
      <c r="AR5863" t="s" s="3">
        <v>48037</v>
      </c>
    </row>
    <row r="5864" s="2" customFormat="1" ht="13.55" customHeight="1">
      <c r="A5864" t="s" s="3">
        <v>45</v>
      </c>
      <c r="B5864" t="s" s="3">
        <v>48038</v>
      </c>
      <c r="C5864" t="s" s="3">
        <v>48039</v>
      </c>
      <c r="D5864" s="2">
        <v>39682</v>
      </c>
      <c r="E5864" t="s" s="3">
        <v>48040</v>
      </c>
      <c r="F5864" s="4">
        <v>15451</v>
      </c>
      <c r="G5864" s="4">
        <v>15451</v>
      </c>
      <c r="H5864" s="4">
        <v>4481</v>
      </c>
      <c r="I5864" s="2">
        <v>0</v>
      </c>
      <c r="J5864" s="4">
        <v>0</v>
      </c>
      <c r="K5864" s="4">
        <v>260.74</v>
      </c>
      <c r="L5864" s="4">
        <v>15451</v>
      </c>
      <c r="Q5864" t="s" s="3">
        <v>49</v>
      </c>
      <c r="R5864" s="2">
        <v>2.5</v>
      </c>
      <c r="T5864" t="s" s="3">
        <v>1768</v>
      </c>
      <c r="U5864" t="s" s="3">
        <v>48041</v>
      </c>
      <c r="V5864" t="s" s="3">
        <v>52</v>
      </c>
      <c r="W5864" t="s" s="3">
        <v>48041</v>
      </c>
      <c r="X5864" t="s" s="3">
        <v>48042</v>
      </c>
      <c r="Y5864" t="s" s="3">
        <v>2313</v>
      </c>
      <c r="Z5864" t="s" s="3">
        <v>55</v>
      </c>
      <c r="AA5864" t="s" s="3">
        <v>56</v>
      </c>
      <c r="AB5864" s="2">
        <v>80449</v>
      </c>
      <c r="AC5864" t="s" s="3">
        <v>4739</v>
      </c>
      <c r="AD5864" t="s" s="3">
        <v>57</v>
      </c>
      <c r="AE5864" t="s" s="3">
        <v>48043</v>
      </c>
      <c r="AF5864" s="2">
        <v>3769</v>
      </c>
      <c r="AI5864" t="s" s="3">
        <v>48044</v>
      </c>
      <c r="AJ5864" t="s" s="3">
        <v>600</v>
      </c>
      <c r="AL5864" t="s" s="3">
        <v>405</v>
      </c>
      <c r="AM5864" t="s" s="3">
        <v>2382</v>
      </c>
      <c r="AN5864" t="s" s="3">
        <v>56</v>
      </c>
      <c r="AO5864" t="s" s="3">
        <v>48045</v>
      </c>
      <c r="AP5864" t="s" s="3">
        <v>1739</v>
      </c>
      <c r="AQ5864" t="s" s="3">
        <v>64</v>
      </c>
      <c r="AR5864" t="s" s="3">
        <v>48046</v>
      </c>
    </row>
    <row r="5865" s="2" customFormat="1" ht="13.55" customHeight="1">
      <c r="A5865" t="s" s="3">
        <v>45</v>
      </c>
      <c r="B5865" t="s" s="3">
        <v>48047</v>
      </c>
      <c r="C5865" t="s" s="3">
        <v>12925</v>
      </c>
      <c r="D5865" s="2">
        <v>27742</v>
      </c>
      <c r="E5865" t="s" s="3">
        <v>48048</v>
      </c>
      <c r="F5865" s="4">
        <v>7059</v>
      </c>
      <c r="G5865" s="4">
        <v>7059</v>
      </c>
      <c r="H5865" s="4">
        <v>2047</v>
      </c>
      <c r="I5865" s="2">
        <v>0</v>
      </c>
      <c r="J5865" s="4">
        <v>0</v>
      </c>
      <c r="K5865" s="4">
        <v>121.36</v>
      </c>
      <c r="L5865" s="4">
        <v>7059</v>
      </c>
      <c r="N5865" s="2">
        <v>44.7</v>
      </c>
      <c r="Q5865" t="s" s="3">
        <v>49</v>
      </c>
      <c r="R5865" s="2">
        <v>5.15</v>
      </c>
      <c r="T5865" t="s" s="3">
        <v>2323</v>
      </c>
      <c r="U5865" t="s" s="3">
        <v>12927</v>
      </c>
      <c r="X5865" t="s" s="3">
        <v>12928</v>
      </c>
      <c r="Y5865" t="s" s="3">
        <v>362</v>
      </c>
      <c r="Z5865" t="s" s="3">
        <v>55</v>
      </c>
      <c r="AA5865" t="s" s="3">
        <v>56</v>
      </c>
      <c r="AB5865" s="2">
        <v>80449</v>
      </c>
      <c r="AC5865" s="2">
        <v>80449</v>
      </c>
      <c r="AD5865" t="s" s="3">
        <v>57</v>
      </c>
      <c r="AE5865" t="s" s="3">
        <v>48049</v>
      </c>
      <c r="AF5865" s="2">
        <v>15106</v>
      </c>
      <c r="AI5865" t="s" s="3">
        <v>12930</v>
      </c>
      <c r="AJ5865" t="s" s="3">
        <v>174</v>
      </c>
      <c r="AL5865" t="s" s="3">
        <v>1200</v>
      </c>
      <c r="AN5865" t="s" s="3">
        <v>656</v>
      </c>
      <c r="AO5865" t="s" s="3">
        <v>12931</v>
      </c>
      <c r="AP5865" t="s" s="3">
        <v>2340</v>
      </c>
      <c r="AQ5865" t="s" s="3">
        <v>64</v>
      </c>
      <c r="AR5865" t="s" s="3">
        <v>12932</v>
      </c>
    </row>
    <row r="5866" s="2" customFormat="1" ht="13.55" customHeight="1">
      <c r="A5866" t="s" s="3">
        <v>45</v>
      </c>
      <c r="B5866" t="s" s="3">
        <v>48050</v>
      </c>
      <c r="C5866" t="s" s="3">
        <v>48051</v>
      </c>
      <c r="D5866" s="2">
        <v>6010</v>
      </c>
      <c r="E5866" t="s" s="3">
        <v>48052</v>
      </c>
      <c r="F5866" s="4">
        <v>6863</v>
      </c>
      <c r="G5866" s="4">
        <v>6863</v>
      </c>
      <c r="H5866" s="4">
        <v>1990</v>
      </c>
      <c r="I5866" s="2">
        <v>0</v>
      </c>
      <c r="J5866" s="4">
        <v>0</v>
      </c>
      <c r="K5866" s="4">
        <v>117.82</v>
      </c>
      <c r="L5866" s="4">
        <v>6863</v>
      </c>
      <c r="Q5866" t="s" s="3">
        <v>49</v>
      </c>
      <c r="R5866" s="2">
        <v>4.89</v>
      </c>
      <c r="T5866" t="s" s="3">
        <v>94</v>
      </c>
      <c r="U5866" t="s" s="3">
        <v>48053</v>
      </c>
      <c r="V5866" t="s" s="3">
        <v>109</v>
      </c>
      <c r="W5866" t="s" s="3">
        <v>48053</v>
      </c>
      <c r="X5866" t="s" s="3">
        <v>48054</v>
      </c>
      <c r="Y5866" t="s" s="3">
        <v>1551</v>
      </c>
      <c r="Z5866" t="s" s="3">
        <v>55</v>
      </c>
      <c r="AA5866" t="s" s="3">
        <v>56</v>
      </c>
      <c r="AB5866" s="2">
        <v>80449</v>
      </c>
      <c r="AC5866" s="2">
        <v>80449</v>
      </c>
      <c r="AD5866" t="s" s="3">
        <v>57</v>
      </c>
      <c r="AE5866" t="s" s="3">
        <v>48055</v>
      </c>
      <c r="AF5866" s="2">
        <v>152</v>
      </c>
      <c r="AI5866" t="s" s="3">
        <v>11173</v>
      </c>
      <c r="AJ5866" t="s" s="3">
        <v>174</v>
      </c>
      <c r="AL5866" t="s" s="3">
        <v>33445</v>
      </c>
      <c r="AM5866" t="s" s="3">
        <v>33445</v>
      </c>
      <c r="AN5866" t="s" s="3">
        <v>116</v>
      </c>
      <c r="AO5866" t="s" s="3">
        <v>48056</v>
      </c>
      <c r="AP5866" t="s" s="3">
        <v>5919</v>
      </c>
      <c r="AQ5866" t="s" s="3">
        <v>64</v>
      </c>
      <c r="AR5866" t="s" s="3">
        <v>48057</v>
      </c>
    </row>
    <row r="5867" s="2" customFormat="1" ht="13.55" customHeight="1">
      <c r="A5867" t="s" s="3">
        <v>45</v>
      </c>
      <c r="B5867" t="s" s="3">
        <v>48058</v>
      </c>
      <c r="C5867" t="s" s="3">
        <v>44284</v>
      </c>
      <c r="D5867" s="2">
        <v>26840</v>
      </c>
      <c r="E5867" t="s" s="3">
        <v>48059</v>
      </c>
      <c r="F5867" s="4">
        <v>8266</v>
      </c>
      <c r="G5867" s="4">
        <v>8266</v>
      </c>
      <c r="H5867" s="4">
        <v>2397</v>
      </c>
      <c r="I5867" s="2">
        <v>0</v>
      </c>
      <c r="J5867" s="4">
        <v>0</v>
      </c>
      <c r="K5867" s="4">
        <v>142.08</v>
      </c>
      <c r="L5867" s="4">
        <v>8266</v>
      </c>
      <c r="Q5867" t="s" s="3">
        <v>49</v>
      </c>
      <c r="R5867" s="2">
        <v>5</v>
      </c>
      <c r="T5867" t="s" s="3">
        <v>4747</v>
      </c>
      <c r="U5867" t="s" s="3">
        <v>44286</v>
      </c>
      <c r="V5867" t="s" s="3">
        <v>5092</v>
      </c>
      <c r="W5867" t="s" s="3">
        <v>44286</v>
      </c>
      <c r="X5867" t="s" s="3">
        <v>44287</v>
      </c>
      <c r="Y5867" t="s" s="3">
        <v>2637</v>
      </c>
      <c r="Z5867" t="s" s="3">
        <v>55</v>
      </c>
      <c r="AA5867" t="s" s="3">
        <v>56</v>
      </c>
      <c r="AB5867" s="2">
        <v>80449</v>
      </c>
      <c r="AC5867" s="2">
        <v>80449</v>
      </c>
      <c r="AD5867" t="s" s="3">
        <v>57</v>
      </c>
      <c r="AE5867" t="s" s="3">
        <v>48060</v>
      </c>
      <c r="AF5867" s="2">
        <v>136</v>
      </c>
      <c r="AI5867" t="s" s="3">
        <v>11214</v>
      </c>
      <c r="AJ5867" t="s" s="3">
        <v>15704</v>
      </c>
      <c r="AL5867" t="s" s="3">
        <v>44289</v>
      </c>
      <c r="AM5867" t="s" s="3">
        <v>44289</v>
      </c>
      <c r="AN5867" t="s" s="3">
        <v>656</v>
      </c>
      <c r="AO5867" t="s" s="3">
        <v>44290</v>
      </c>
      <c r="AP5867" t="s" s="3">
        <v>163</v>
      </c>
      <c r="AQ5867" t="s" s="3">
        <v>64</v>
      </c>
      <c r="AR5867" t="s" s="3">
        <v>44291</v>
      </c>
    </row>
    <row r="5868" s="2" customFormat="1" ht="13.55" customHeight="1">
      <c r="A5868" t="s" s="3">
        <v>45</v>
      </c>
      <c r="B5868" t="s" s="3">
        <v>48061</v>
      </c>
      <c r="C5868" t="s" s="3">
        <v>48062</v>
      </c>
      <c r="D5868" s="2">
        <v>35481</v>
      </c>
      <c r="E5868" t="s" s="3">
        <v>48063</v>
      </c>
      <c r="F5868" s="4">
        <v>9843</v>
      </c>
      <c r="G5868" s="4">
        <v>9843</v>
      </c>
      <c r="H5868" s="4">
        <v>2854</v>
      </c>
      <c r="I5868" s="2">
        <v>0</v>
      </c>
      <c r="J5868" s="4">
        <v>0</v>
      </c>
      <c r="K5868" s="4">
        <v>185.34</v>
      </c>
      <c r="L5868" s="4">
        <v>9843</v>
      </c>
      <c r="Q5868" t="s" s="3">
        <v>49</v>
      </c>
      <c r="R5868" s="2">
        <v>3</v>
      </c>
      <c r="T5868" t="s" s="3">
        <v>734</v>
      </c>
      <c r="U5868" t="s" s="3">
        <v>42525</v>
      </c>
      <c r="V5868" t="s" s="3">
        <v>48064</v>
      </c>
      <c r="W5868" t="s" s="3">
        <v>42525</v>
      </c>
      <c r="X5868" t="s" s="3">
        <v>48065</v>
      </c>
      <c r="Y5868" t="s" s="3">
        <v>5469</v>
      </c>
      <c r="Z5868" t="s" s="3">
        <v>55</v>
      </c>
      <c r="AA5868" t="s" s="3">
        <v>56</v>
      </c>
      <c r="AB5868" s="2">
        <v>80449</v>
      </c>
      <c r="AC5868" s="2">
        <v>80449</v>
      </c>
      <c r="AD5868" t="s" s="3">
        <v>57</v>
      </c>
      <c r="AE5868" t="s" s="3">
        <v>48066</v>
      </c>
      <c r="AF5868" s="2">
        <v>7135</v>
      </c>
      <c r="AI5868" t="s" s="3">
        <v>5190</v>
      </c>
      <c r="AJ5868" t="s" s="3">
        <v>174</v>
      </c>
      <c r="AL5868" t="s" s="3">
        <v>429</v>
      </c>
      <c r="AM5868" t="s" s="3">
        <v>429</v>
      </c>
      <c r="AN5868" t="s" s="3">
        <v>56</v>
      </c>
      <c r="AO5868" t="s" s="3">
        <v>48067</v>
      </c>
      <c r="AP5868" t="s" s="3">
        <v>2194</v>
      </c>
      <c r="AQ5868" t="s" s="3">
        <v>64</v>
      </c>
      <c r="AR5868" t="s" s="3">
        <v>48068</v>
      </c>
    </row>
    <row r="5869" s="2" customFormat="1" ht="13.55" customHeight="1">
      <c r="A5869" t="s" s="3">
        <v>75</v>
      </c>
      <c r="B5869" t="s" s="3">
        <v>48069</v>
      </c>
      <c r="C5869" t="s" s="3">
        <v>48070</v>
      </c>
      <c r="D5869" s="2">
        <v>28913</v>
      </c>
      <c r="E5869" t="s" s="3">
        <v>48071</v>
      </c>
      <c r="F5869" s="4">
        <v>7690</v>
      </c>
      <c r="G5869" s="4">
        <v>7690</v>
      </c>
      <c r="H5869" s="4">
        <v>2230</v>
      </c>
      <c r="I5869" s="2">
        <v>0</v>
      </c>
      <c r="J5869" s="4">
        <v>0</v>
      </c>
      <c r="K5869" s="4">
        <v>132.02</v>
      </c>
      <c r="L5869" s="4">
        <v>7690</v>
      </c>
      <c r="Q5869" t="s" s="3">
        <v>49</v>
      </c>
      <c r="R5869" s="2">
        <v>6.03</v>
      </c>
      <c r="T5869" t="s" s="3">
        <v>1915</v>
      </c>
      <c r="U5869" t="s" s="3">
        <v>48072</v>
      </c>
      <c r="V5869" t="s" s="3">
        <v>48073</v>
      </c>
      <c r="W5869" t="s" s="3">
        <v>48072</v>
      </c>
      <c r="X5869" t="s" s="3">
        <v>48074</v>
      </c>
      <c r="Y5869" t="s" s="3">
        <v>4881</v>
      </c>
      <c r="Z5869" t="s" s="3">
        <v>55</v>
      </c>
      <c r="AA5869" t="s" s="3">
        <v>56</v>
      </c>
      <c r="AB5869" s="2">
        <v>80449</v>
      </c>
      <c r="AC5869" s="2">
        <v>80449</v>
      </c>
      <c r="AD5869" t="s" s="3">
        <v>57</v>
      </c>
      <c r="AE5869" t="s" s="3">
        <v>48075</v>
      </c>
      <c r="AI5869" t="s" s="3">
        <v>48076</v>
      </c>
      <c r="AL5869" t="s" s="3">
        <v>814</v>
      </c>
      <c r="AM5869" t="s" s="3">
        <v>7507</v>
      </c>
      <c r="AN5869" t="s" s="3">
        <v>816</v>
      </c>
      <c r="AO5869" t="s" s="3">
        <v>48077</v>
      </c>
      <c r="AP5869" t="s" s="3">
        <v>6302</v>
      </c>
      <c r="AQ5869" t="s" s="3">
        <v>64</v>
      </c>
      <c r="AR5869" t="s" s="3">
        <v>48078</v>
      </c>
    </row>
    <row r="5870" s="2" customFormat="1" ht="13.55" customHeight="1">
      <c r="A5870" t="s" s="3">
        <v>45</v>
      </c>
      <c r="B5870" t="s" s="3">
        <v>48079</v>
      </c>
      <c r="C5870" t="s" s="3">
        <v>48080</v>
      </c>
      <c r="D5870" s="2">
        <v>26055</v>
      </c>
      <c r="E5870" t="s" s="3">
        <v>48081</v>
      </c>
      <c r="F5870" s="4">
        <v>6946</v>
      </c>
      <c r="G5870" s="4">
        <v>6946</v>
      </c>
      <c r="H5870" s="4">
        <v>2014</v>
      </c>
      <c r="I5870" s="2">
        <v>0</v>
      </c>
      <c r="J5870" s="4">
        <v>0</v>
      </c>
      <c r="K5870" s="4">
        <v>119</v>
      </c>
      <c r="L5870" s="4">
        <v>6946</v>
      </c>
      <c r="N5870" s="2">
        <v>58.49</v>
      </c>
      <c r="Q5870" t="s" s="3">
        <v>49</v>
      </c>
      <c r="R5870" s="2">
        <v>5</v>
      </c>
      <c r="T5870" t="s" s="3">
        <v>436</v>
      </c>
      <c r="U5870" t="s" s="3">
        <v>48082</v>
      </c>
      <c r="X5870" t="s" s="3">
        <v>48083</v>
      </c>
      <c r="Y5870" t="s" s="3">
        <v>83</v>
      </c>
      <c r="Z5870" t="s" s="3">
        <v>55</v>
      </c>
      <c r="AA5870" t="s" s="3">
        <v>56</v>
      </c>
      <c r="AB5870" s="2">
        <v>80449</v>
      </c>
      <c r="AC5870" s="2">
        <v>80449</v>
      </c>
      <c r="AD5870" t="s" s="3">
        <v>57</v>
      </c>
      <c r="AE5870" t="s" s="3">
        <v>48084</v>
      </c>
      <c r="AF5870" s="2">
        <v>12619</v>
      </c>
      <c r="AI5870" t="s" s="3">
        <v>48085</v>
      </c>
      <c r="AJ5870" t="s" s="3">
        <v>2426</v>
      </c>
      <c r="AL5870" t="s" s="3">
        <v>14270</v>
      </c>
      <c r="AN5870" t="s" s="3">
        <v>656</v>
      </c>
      <c r="AO5870" t="s" s="3">
        <v>48086</v>
      </c>
      <c r="AP5870" t="s" s="3">
        <v>779</v>
      </c>
      <c r="AQ5870" t="s" s="3">
        <v>64</v>
      </c>
      <c r="AR5870" t="s" s="3">
        <v>48087</v>
      </c>
    </row>
    <row r="5871" s="2" customFormat="1" ht="13.55" customHeight="1">
      <c r="A5871" t="s" s="3">
        <v>45</v>
      </c>
      <c r="B5871" t="s" s="3">
        <v>48088</v>
      </c>
      <c r="C5871" t="s" s="3">
        <v>48089</v>
      </c>
      <c r="D5871" s="2">
        <v>27057</v>
      </c>
      <c r="E5871" t="s" s="3">
        <v>48090</v>
      </c>
      <c r="F5871" s="4">
        <v>10272</v>
      </c>
      <c r="G5871" s="4">
        <v>10272</v>
      </c>
      <c r="H5871" s="4">
        <v>2979</v>
      </c>
      <c r="I5871" s="2">
        <v>0</v>
      </c>
      <c r="J5871" s="4">
        <v>0</v>
      </c>
      <c r="K5871" s="4">
        <v>176.42</v>
      </c>
      <c r="L5871" s="4">
        <v>10272</v>
      </c>
      <c r="Q5871" t="s" s="3">
        <v>49</v>
      </c>
      <c r="R5871" s="2">
        <v>5</v>
      </c>
      <c r="T5871" t="s" s="3">
        <v>3596</v>
      </c>
      <c r="U5871" t="s" s="3">
        <v>48091</v>
      </c>
      <c r="X5871" t="s" s="3">
        <v>48092</v>
      </c>
      <c r="Y5871" t="s" s="3">
        <v>54</v>
      </c>
      <c r="Z5871" t="s" s="3">
        <v>55</v>
      </c>
      <c r="AA5871" t="s" s="3">
        <v>56</v>
      </c>
      <c r="AB5871" s="2">
        <v>80449</v>
      </c>
      <c r="AC5871" s="2">
        <v>80449</v>
      </c>
      <c r="AD5871" t="s" s="3">
        <v>57</v>
      </c>
      <c r="AE5871" t="s" s="3">
        <v>48093</v>
      </c>
      <c r="AF5871" s="2">
        <v>5311</v>
      </c>
      <c r="AI5871" t="s" s="3">
        <v>48094</v>
      </c>
      <c r="AJ5871" t="s" s="3">
        <v>2426</v>
      </c>
      <c r="AL5871" t="s" s="3">
        <v>2475</v>
      </c>
      <c r="AM5871" t="s" s="3">
        <v>2475</v>
      </c>
      <c r="AN5871" t="s" s="3">
        <v>656</v>
      </c>
      <c r="AO5871" t="s" s="3">
        <v>48095</v>
      </c>
      <c r="AP5871" t="s" s="3">
        <v>1020</v>
      </c>
      <c r="AQ5871" t="s" s="3">
        <v>64</v>
      </c>
      <c r="AR5871" t="s" s="3">
        <v>48096</v>
      </c>
    </row>
    <row r="5872" s="2" customFormat="1" ht="13.55" customHeight="1">
      <c r="A5872" t="s" s="3">
        <v>75</v>
      </c>
      <c r="B5872" t="s" s="3">
        <v>35547</v>
      </c>
      <c r="C5872" t="s" s="3">
        <v>48097</v>
      </c>
      <c r="D5872" s="2">
        <v>24326</v>
      </c>
      <c r="E5872" t="s" s="3">
        <v>48098</v>
      </c>
      <c r="F5872" s="4">
        <v>14722</v>
      </c>
      <c r="G5872" s="4">
        <v>14722</v>
      </c>
      <c r="H5872" s="4">
        <v>4269</v>
      </c>
      <c r="I5872" s="2">
        <v>0</v>
      </c>
      <c r="J5872" s="4">
        <v>0</v>
      </c>
      <c r="K5872" s="4">
        <v>252.78</v>
      </c>
      <c r="L5872" s="4">
        <v>14722</v>
      </c>
      <c r="Q5872" t="s" s="3">
        <v>49</v>
      </c>
      <c r="R5872" s="2">
        <v>5.92</v>
      </c>
      <c r="T5872" t="s" s="3">
        <v>320</v>
      </c>
      <c r="U5872" t="s" s="3">
        <v>48099</v>
      </c>
      <c r="V5872" t="s" s="3">
        <v>48100</v>
      </c>
      <c r="W5872" t="s" s="3">
        <v>48099</v>
      </c>
      <c r="X5872" t="s" s="3">
        <v>48101</v>
      </c>
      <c r="Y5872" t="s" s="3">
        <v>826</v>
      </c>
      <c r="Z5872" t="s" s="3">
        <v>55</v>
      </c>
      <c r="AA5872" t="s" s="3">
        <v>56</v>
      </c>
      <c r="AB5872" s="2">
        <v>80449</v>
      </c>
      <c r="AC5872" s="2">
        <v>80449</v>
      </c>
      <c r="AD5872" t="s" s="3">
        <v>57</v>
      </c>
      <c r="AE5872" t="s" s="3">
        <v>35552</v>
      </c>
      <c r="AF5872" s="2">
        <v>4705</v>
      </c>
      <c r="AI5872" t="s" s="3">
        <v>21412</v>
      </c>
      <c r="AJ5872" t="s" s="3">
        <v>217</v>
      </c>
      <c r="AL5872" t="s" s="3">
        <v>17359</v>
      </c>
      <c r="AM5872" t="s" s="3">
        <v>17359</v>
      </c>
      <c r="AN5872" t="s" s="3">
        <v>656</v>
      </c>
      <c r="AO5872" t="s" s="3">
        <v>48102</v>
      </c>
      <c r="AP5872" t="s" s="3">
        <v>779</v>
      </c>
      <c r="AQ5872" t="s" s="3">
        <v>64</v>
      </c>
      <c r="AR5872" t="s" s="3">
        <v>48103</v>
      </c>
    </row>
    <row r="5873" s="2" customFormat="1" ht="13.55" customHeight="1">
      <c r="A5873" t="s" s="3">
        <v>45</v>
      </c>
      <c r="B5873" t="s" s="3">
        <v>48104</v>
      </c>
      <c r="C5873" t="s" s="3">
        <v>48105</v>
      </c>
      <c r="D5873" s="2">
        <v>11216</v>
      </c>
      <c r="E5873" t="s" s="3">
        <v>48106</v>
      </c>
      <c r="F5873" s="4">
        <v>31355</v>
      </c>
      <c r="G5873" s="4">
        <v>31355</v>
      </c>
      <c r="H5873" s="4">
        <v>9093</v>
      </c>
      <c r="I5873" s="2">
        <v>0</v>
      </c>
      <c r="J5873" s="4">
        <v>0</v>
      </c>
      <c r="K5873" s="4">
        <v>538.12</v>
      </c>
      <c r="L5873" s="4">
        <v>31355</v>
      </c>
      <c r="Q5873" t="s" s="3">
        <v>49</v>
      </c>
      <c r="R5873" s="2">
        <v>9.720000000000001</v>
      </c>
      <c r="U5873" t="s" s="3">
        <v>48107</v>
      </c>
      <c r="V5873" t="s" s="3">
        <v>5320</v>
      </c>
      <c r="W5873" t="s" s="3">
        <v>48108</v>
      </c>
      <c r="X5873" t="s" s="3">
        <v>48109</v>
      </c>
      <c r="Y5873" t="s" s="3">
        <v>7203</v>
      </c>
      <c r="Z5873" t="s" s="3">
        <v>55</v>
      </c>
      <c r="AA5873" t="s" s="3">
        <v>56</v>
      </c>
      <c r="AB5873" s="2">
        <v>80449</v>
      </c>
      <c r="AC5873" s="2">
        <v>80449</v>
      </c>
      <c r="AD5873" t="s" s="3">
        <v>57</v>
      </c>
      <c r="AE5873" t="s" s="3">
        <v>48110</v>
      </c>
      <c r="AF5873" s="2">
        <v>9884</v>
      </c>
      <c r="AH5873" t="s" s="3">
        <v>2027</v>
      </c>
      <c r="AI5873" t="s" s="3">
        <v>48111</v>
      </c>
      <c r="AJ5873" t="s" s="3">
        <v>114</v>
      </c>
      <c r="AL5873" t="s" s="3">
        <v>32888</v>
      </c>
      <c r="AN5873" t="s" s="3">
        <v>1420</v>
      </c>
      <c r="AO5873" t="s" s="3">
        <v>48112</v>
      </c>
      <c r="AP5873" t="s" s="3">
        <v>921</v>
      </c>
      <c r="AQ5873" t="s" s="3">
        <v>64</v>
      </c>
      <c r="AR5873" t="s" s="3">
        <v>48113</v>
      </c>
    </row>
    <row r="5874" s="2" customFormat="1" ht="13.55" customHeight="1">
      <c r="A5874" t="s" s="3">
        <v>45</v>
      </c>
      <c r="B5874" t="s" s="3">
        <v>48114</v>
      </c>
      <c r="C5874" t="s" s="3">
        <v>48115</v>
      </c>
      <c r="D5874" s="2">
        <v>29264</v>
      </c>
      <c r="E5874" t="s" s="3">
        <v>48116</v>
      </c>
      <c r="F5874" s="4">
        <v>28384</v>
      </c>
      <c r="G5874" s="4">
        <v>28384</v>
      </c>
      <c r="H5874" s="4">
        <v>8231</v>
      </c>
      <c r="I5874" s="2">
        <v>0</v>
      </c>
      <c r="J5874" s="4">
        <v>0</v>
      </c>
      <c r="K5874" s="4">
        <v>487.22</v>
      </c>
      <c r="L5874" s="4">
        <v>28384</v>
      </c>
      <c r="Q5874" t="s" s="3">
        <v>49</v>
      </c>
      <c r="R5874" s="2">
        <v>12.17</v>
      </c>
      <c r="T5874" t="s" s="3">
        <v>1682</v>
      </c>
      <c r="U5874" t="s" s="3">
        <v>48117</v>
      </c>
      <c r="V5874" t="s" s="3">
        <v>3619</v>
      </c>
      <c r="W5874" t="s" s="3">
        <v>48117</v>
      </c>
      <c r="X5874" t="s" s="3">
        <v>48118</v>
      </c>
      <c r="Y5874" t="s" s="3">
        <v>3276</v>
      </c>
      <c r="Z5874" t="s" s="3">
        <v>55</v>
      </c>
      <c r="AA5874" t="s" s="3">
        <v>56</v>
      </c>
      <c r="AB5874" s="2">
        <v>80449</v>
      </c>
      <c r="AC5874" s="2">
        <v>80449</v>
      </c>
      <c r="AD5874" t="s" s="3">
        <v>57</v>
      </c>
      <c r="AE5874" t="s" s="3">
        <v>48119</v>
      </c>
      <c r="AF5874" s="2">
        <v>5120</v>
      </c>
      <c r="AI5874" t="s" s="3">
        <v>12347</v>
      </c>
      <c r="AJ5874" t="s" s="3">
        <v>1796</v>
      </c>
      <c r="AL5874" t="s" s="3">
        <v>8309</v>
      </c>
      <c r="AM5874" t="s" s="3">
        <v>48120</v>
      </c>
      <c r="AN5874" t="s" s="3">
        <v>339</v>
      </c>
      <c r="AO5874" t="s" s="3">
        <v>48121</v>
      </c>
      <c r="AP5874" t="s" s="3">
        <v>393</v>
      </c>
      <c r="AQ5874" t="s" s="3">
        <v>64</v>
      </c>
      <c r="AR5874" t="s" s="3">
        <v>48122</v>
      </c>
    </row>
    <row r="5875" s="2" customFormat="1" ht="13.55" customHeight="1">
      <c r="A5875" t="s" s="3">
        <v>45</v>
      </c>
      <c r="B5875" t="s" s="3">
        <v>48123</v>
      </c>
      <c r="C5875" t="s" s="3">
        <v>7441</v>
      </c>
      <c r="D5875" s="2">
        <v>28165</v>
      </c>
      <c r="E5875" t="s" s="3">
        <v>48124</v>
      </c>
      <c r="F5875" s="4">
        <v>8441</v>
      </c>
      <c r="G5875" s="4">
        <v>8441</v>
      </c>
      <c r="H5875" s="4">
        <v>2448</v>
      </c>
      <c r="I5875" s="2">
        <v>0</v>
      </c>
      <c r="J5875" s="4">
        <v>0</v>
      </c>
      <c r="K5875" s="4">
        <v>145.04</v>
      </c>
      <c r="L5875" s="4">
        <v>8441</v>
      </c>
      <c r="N5875" s="2">
        <v>56.1</v>
      </c>
      <c r="Q5875" t="s" s="3">
        <v>49</v>
      </c>
      <c r="R5875" s="2">
        <v>5.04</v>
      </c>
      <c r="T5875" t="s" s="3">
        <v>7444</v>
      </c>
      <c r="U5875" t="s" s="3">
        <v>7445</v>
      </c>
      <c r="V5875" t="s" s="3">
        <v>570</v>
      </c>
      <c r="W5875" t="s" s="3">
        <v>7445</v>
      </c>
      <c r="X5875" t="s" s="3">
        <v>48125</v>
      </c>
      <c r="Y5875" t="s" s="3">
        <v>466</v>
      </c>
      <c r="Z5875" t="s" s="3">
        <v>55</v>
      </c>
      <c r="AA5875" t="s" s="3">
        <v>56</v>
      </c>
      <c r="AB5875" s="2">
        <v>80449</v>
      </c>
      <c r="AC5875" s="2">
        <v>80449</v>
      </c>
      <c r="AD5875" t="s" s="3">
        <v>57</v>
      </c>
      <c r="AE5875" t="s" s="3">
        <v>48126</v>
      </c>
      <c r="AF5875" t="s" s="3">
        <v>7448</v>
      </c>
      <c r="AI5875" t="s" s="3">
        <v>7449</v>
      </c>
      <c r="AL5875" t="s" s="3">
        <v>7450</v>
      </c>
      <c r="AN5875" t="s" s="3">
        <v>161</v>
      </c>
      <c r="AO5875" t="s" s="3">
        <v>7451</v>
      </c>
      <c r="AP5875" t="s" s="3">
        <v>7452</v>
      </c>
      <c r="AQ5875" t="s" s="3">
        <v>64</v>
      </c>
      <c r="AR5875" t="s" s="3">
        <v>7453</v>
      </c>
    </row>
    <row r="5876" s="2" customFormat="1" ht="13.55" customHeight="1">
      <c r="A5876" t="s" s="3">
        <v>45</v>
      </c>
      <c r="B5876" t="s" s="3">
        <v>48127</v>
      </c>
      <c r="C5876" t="s" s="3">
        <v>48128</v>
      </c>
      <c r="D5876" s="2">
        <v>28714</v>
      </c>
      <c r="E5876" t="s" s="3">
        <v>48129</v>
      </c>
      <c r="F5876" s="4">
        <v>8544</v>
      </c>
      <c r="G5876" s="4">
        <v>8544</v>
      </c>
      <c r="H5876" s="4">
        <v>2478</v>
      </c>
      <c r="I5876" s="2">
        <v>0</v>
      </c>
      <c r="J5876" s="4">
        <v>0</v>
      </c>
      <c r="K5876" s="4">
        <v>146.82</v>
      </c>
      <c r="L5876" s="4">
        <v>8544</v>
      </c>
      <c r="Q5876" t="s" s="3">
        <v>49</v>
      </c>
      <c r="R5876" s="2">
        <v>5.08</v>
      </c>
      <c r="U5876" t="s" s="3">
        <v>48130</v>
      </c>
      <c r="V5876" t="s" s="3">
        <v>19184</v>
      </c>
      <c r="W5876" t="s" s="3">
        <v>17616</v>
      </c>
      <c r="X5876" t="s" s="3">
        <v>48131</v>
      </c>
      <c r="Y5876" t="s" s="3">
        <v>570</v>
      </c>
      <c r="Z5876" t="s" s="3">
        <v>55</v>
      </c>
      <c r="AA5876" t="s" s="3">
        <v>56</v>
      </c>
      <c r="AB5876" s="2">
        <v>80449</v>
      </c>
      <c r="AC5876" s="2">
        <v>80449</v>
      </c>
      <c r="AD5876" t="s" s="3">
        <v>57</v>
      </c>
      <c r="AE5876" t="s" s="3">
        <v>48132</v>
      </c>
      <c r="AF5876" s="2">
        <v>45</v>
      </c>
      <c r="AI5876" t="s" s="3">
        <v>48133</v>
      </c>
      <c r="AL5876" t="s" s="3">
        <v>2213</v>
      </c>
      <c r="AM5876" t="s" s="3">
        <v>2213</v>
      </c>
      <c r="AN5876" t="s" s="3">
        <v>816</v>
      </c>
      <c r="AO5876" t="s" s="3">
        <v>48134</v>
      </c>
      <c r="AP5876" t="s" s="3">
        <v>147</v>
      </c>
      <c r="AQ5876" t="s" s="3">
        <v>64</v>
      </c>
      <c r="AR5876" t="s" s="3">
        <v>48135</v>
      </c>
    </row>
    <row r="5877" s="2" customFormat="1" ht="13.55" customHeight="1">
      <c r="A5877" t="s" s="3">
        <v>45</v>
      </c>
      <c r="B5877" t="s" s="3">
        <v>48136</v>
      </c>
      <c r="C5877" t="s" s="3">
        <v>48137</v>
      </c>
      <c r="D5877" s="2">
        <v>39026</v>
      </c>
      <c r="E5877" t="s" s="3">
        <v>48138</v>
      </c>
      <c r="F5877" s="4">
        <v>14110</v>
      </c>
      <c r="G5877" s="4">
        <v>14110</v>
      </c>
      <c r="H5877" s="4">
        <v>4092</v>
      </c>
      <c r="I5877" s="2">
        <v>0</v>
      </c>
      <c r="J5877" s="4">
        <v>0</v>
      </c>
      <c r="K5877" s="4">
        <v>261.76</v>
      </c>
      <c r="L5877" s="4">
        <v>14110</v>
      </c>
      <c r="Q5877" t="s" s="3">
        <v>49</v>
      </c>
      <c r="R5877" s="2">
        <v>0.8</v>
      </c>
      <c r="U5877" t="s" s="3">
        <v>48139</v>
      </c>
      <c r="X5877" t="s" s="3">
        <v>48140</v>
      </c>
      <c r="Y5877" t="s" s="3">
        <v>585</v>
      </c>
      <c r="Z5877" t="s" s="3">
        <v>55</v>
      </c>
      <c r="AA5877" t="s" s="3">
        <v>56</v>
      </c>
      <c r="AB5877" s="2">
        <v>80449</v>
      </c>
      <c r="AC5877" s="2">
        <v>80449</v>
      </c>
      <c r="AD5877" t="s" s="3">
        <v>57</v>
      </c>
      <c r="AE5877" t="s" s="3">
        <v>48141</v>
      </c>
      <c r="AF5877" s="2">
        <v>39</v>
      </c>
      <c r="AI5877" t="s" s="3">
        <v>10524</v>
      </c>
      <c r="AJ5877" t="s" s="3">
        <v>60</v>
      </c>
      <c r="AL5877" t="s" s="3">
        <v>405</v>
      </c>
      <c r="AM5877" t="s" s="3">
        <v>405</v>
      </c>
      <c r="AN5877" t="s" s="3">
        <v>56</v>
      </c>
      <c r="AO5877" t="s" s="3">
        <v>48142</v>
      </c>
      <c r="AP5877" t="s" s="3">
        <v>315</v>
      </c>
      <c r="AQ5877" t="s" s="3">
        <v>64</v>
      </c>
      <c r="AR5877" t="s" s="3">
        <v>48143</v>
      </c>
    </row>
    <row r="5878" s="2" customFormat="1" ht="13.55" customHeight="1">
      <c r="A5878" t="s" s="3">
        <v>45</v>
      </c>
      <c r="B5878" t="s" s="3">
        <v>48144</v>
      </c>
      <c r="C5878" t="s" s="3">
        <v>48145</v>
      </c>
      <c r="D5878" s="2">
        <v>28469</v>
      </c>
      <c r="E5878" t="s" s="3">
        <v>48146</v>
      </c>
      <c r="F5878" s="4">
        <v>6946</v>
      </c>
      <c r="G5878" s="4">
        <v>6946</v>
      </c>
      <c r="H5878" s="4">
        <v>2014</v>
      </c>
      <c r="I5878" s="2">
        <v>0</v>
      </c>
      <c r="J5878" s="4">
        <v>0</v>
      </c>
      <c r="K5878" s="4">
        <v>119</v>
      </c>
      <c r="L5878" s="4">
        <v>6946</v>
      </c>
      <c r="Q5878" t="s" s="3">
        <v>49</v>
      </c>
      <c r="R5878" s="2">
        <v>5</v>
      </c>
      <c r="T5878" t="s" s="3">
        <v>5320</v>
      </c>
      <c r="U5878" t="s" s="3">
        <v>14785</v>
      </c>
      <c r="V5878" t="s" s="3">
        <v>48147</v>
      </c>
      <c r="W5878" t="s" s="3">
        <v>14785</v>
      </c>
      <c r="X5878" t="s" s="3">
        <v>48148</v>
      </c>
      <c r="Y5878" t="s" s="3">
        <v>97</v>
      </c>
      <c r="Z5878" t="s" s="3">
        <v>55</v>
      </c>
      <c r="AA5878" t="s" s="3">
        <v>56</v>
      </c>
      <c r="AB5878" s="2">
        <v>80449</v>
      </c>
      <c r="AC5878" s="2">
        <v>80449</v>
      </c>
      <c r="AD5878" t="s" s="3">
        <v>57</v>
      </c>
      <c r="AE5878" t="s" s="3">
        <v>48149</v>
      </c>
      <c r="AF5878" s="2">
        <v>5891</v>
      </c>
      <c r="AI5878" t="s" s="3">
        <v>48150</v>
      </c>
      <c r="AL5878" t="s" s="3">
        <v>34491</v>
      </c>
      <c r="AN5878" t="s" s="3">
        <v>3237</v>
      </c>
      <c r="AO5878" t="s" s="3">
        <v>48151</v>
      </c>
      <c r="AP5878" t="s" s="3">
        <v>537</v>
      </c>
      <c r="AQ5878" t="s" s="3">
        <v>64</v>
      </c>
      <c r="AR5878" t="s" s="3">
        <v>48152</v>
      </c>
    </row>
    <row r="5879" s="2" customFormat="1" ht="13.55" customHeight="1">
      <c r="A5879" t="s" s="3">
        <v>45</v>
      </c>
      <c r="B5879" t="s" s="3">
        <v>48153</v>
      </c>
      <c r="C5879" t="s" s="3">
        <v>48154</v>
      </c>
      <c r="D5879" s="2">
        <v>8762</v>
      </c>
      <c r="E5879" t="s" s="3">
        <v>48155</v>
      </c>
      <c r="F5879" s="4">
        <v>7387</v>
      </c>
      <c r="G5879" s="4">
        <v>7387</v>
      </c>
      <c r="H5879" s="4">
        <v>2142</v>
      </c>
      <c r="I5879" s="2">
        <v>0</v>
      </c>
      <c r="J5879" s="4">
        <v>0</v>
      </c>
      <c r="K5879" s="4">
        <v>103.3</v>
      </c>
      <c r="L5879" s="4">
        <v>7387</v>
      </c>
      <c r="N5879" s="2">
        <v>38.2</v>
      </c>
      <c r="Q5879" t="s" s="3">
        <v>49</v>
      </c>
      <c r="R5879" s="2">
        <v>5.6</v>
      </c>
      <c r="T5879" t="s" s="3">
        <v>48156</v>
      </c>
      <c r="U5879" t="s" s="3">
        <v>477</v>
      </c>
      <c r="V5879" t="s" s="3">
        <v>2459</v>
      </c>
      <c r="W5879" t="s" s="3">
        <v>477</v>
      </c>
      <c r="X5879" t="s" s="3">
        <v>48157</v>
      </c>
      <c r="Y5879" t="s" s="3">
        <v>939</v>
      </c>
      <c r="Z5879" t="s" s="3">
        <v>55</v>
      </c>
      <c r="AA5879" t="s" s="3">
        <v>56</v>
      </c>
      <c r="AB5879" s="2">
        <v>80449</v>
      </c>
      <c r="AC5879" s="2">
        <v>80449</v>
      </c>
      <c r="AD5879" t="s" s="3">
        <v>57</v>
      </c>
      <c r="AE5879" t="s" s="3">
        <v>48158</v>
      </c>
      <c r="AF5879" s="2">
        <v>8161</v>
      </c>
      <c r="AI5879" t="s" s="3">
        <v>48159</v>
      </c>
      <c r="AJ5879" t="s" s="3">
        <v>114</v>
      </c>
      <c r="AL5879" t="s" s="3">
        <v>6070</v>
      </c>
      <c r="AM5879" t="s" s="3">
        <v>6070</v>
      </c>
      <c r="AN5879" t="s" s="3">
        <v>1004</v>
      </c>
      <c r="AO5879" t="s" s="3">
        <v>48160</v>
      </c>
      <c r="AP5879" t="s" s="3">
        <v>192</v>
      </c>
      <c r="AQ5879" t="s" s="3">
        <v>64</v>
      </c>
      <c r="AR5879" t="s" s="3">
        <v>48161</v>
      </c>
    </row>
    <row r="5880" s="2" customFormat="1" ht="13.55" customHeight="1">
      <c r="A5880" t="s" s="3">
        <v>45</v>
      </c>
      <c r="B5880" t="s" s="3">
        <v>48162</v>
      </c>
      <c r="C5880" t="s" s="3">
        <v>48163</v>
      </c>
      <c r="D5880" s="2">
        <v>27920</v>
      </c>
      <c r="E5880" t="s" s="3">
        <v>48164</v>
      </c>
      <c r="F5880" s="4">
        <v>6946</v>
      </c>
      <c r="G5880" s="4">
        <v>6946</v>
      </c>
      <c r="H5880" s="4">
        <v>2014</v>
      </c>
      <c r="I5880" s="2">
        <v>0</v>
      </c>
      <c r="J5880" s="4">
        <v>0</v>
      </c>
      <c r="K5880" s="4">
        <v>119</v>
      </c>
      <c r="L5880" s="4">
        <v>6946</v>
      </c>
      <c r="Q5880" t="s" s="3">
        <v>49</v>
      </c>
      <c r="R5880" s="2">
        <v>5</v>
      </c>
      <c r="T5880" t="s" s="3">
        <v>32110</v>
      </c>
      <c r="U5880" t="s" s="3">
        <v>48165</v>
      </c>
      <c r="V5880" t="s" s="3">
        <v>4270</v>
      </c>
      <c r="W5880" t="s" s="3">
        <v>48165</v>
      </c>
      <c r="X5880" t="s" s="3">
        <v>48166</v>
      </c>
      <c r="Y5880" t="s" s="3">
        <v>2637</v>
      </c>
      <c r="Z5880" t="s" s="3">
        <v>55</v>
      </c>
      <c r="AA5880" t="s" s="3">
        <v>56</v>
      </c>
      <c r="AB5880" s="2">
        <v>80449</v>
      </c>
      <c r="AC5880" s="2">
        <v>80449</v>
      </c>
      <c r="AD5880" t="s" s="3">
        <v>57</v>
      </c>
      <c r="AE5880" t="s" s="3">
        <v>48167</v>
      </c>
      <c r="AF5880" s="2">
        <v>5739</v>
      </c>
      <c r="AI5880" t="s" s="3">
        <v>14280</v>
      </c>
      <c r="AJ5880" t="s" s="3">
        <v>174</v>
      </c>
      <c r="AL5880" t="s" s="3">
        <v>9830</v>
      </c>
      <c r="AN5880" t="s" s="3">
        <v>339</v>
      </c>
      <c r="AO5880" t="s" s="3">
        <v>48168</v>
      </c>
      <c r="AP5880" t="s" s="3">
        <v>4195</v>
      </c>
      <c r="AQ5880" t="s" s="3">
        <v>64</v>
      </c>
      <c r="AR5880" t="s" s="3">
        <v>48169</v>
      </c>
    </row>
    <row r="5881" s="2" customFormat="1" ht="13.55" customHeight="1">
      <c r="A5881" t="s" s="3">
        <v>45</v>
      </c>
      <c r="B5881" t="s" s="3">
        <v>48170</v>
      </c>
      <c r="C5881" t="s" s="3">
        <v>48171</v>
      </c>
      <c r="D5881" s="2">
        <v>37715</v>
      </c>
      <c r="E5881" t="s" s="3">
        <v>48172</v>
      </c>
      <c r="F5881" s="4">
        <v>41765</v>
      </c>
      <c r="G5881" s="4">
        <v>41765</v>
      </c>
      <c r="H5881" s="4">
        <v>12112</v>
      </c>
      <c r="I5881" s="2">
        <v>0</v>
      </c>
      <c r="J5881" s="4">
        <v>0</v>
      </c>
      <c r="K5881" s="4">
        <v>704.8</v>
      </c>
      <c r="L5881" s="4">
        <v>41765</v>
      </c>
      <c r="Q5881" t="s" s="3">
        <v>49</v>
      </c>
      <c r="R5881" s="2">
        <v>4</v>
      </c>
      <c r="T5881" t="s" s="3">
        <v>34779</v>
      </c>
      <c r="U5881" t="s" s="3">
        <v>2433</v>
      </c>
      <c r="V5881" t="s" s="3">
        <v>4270</v>
      </c>
      <c r="W5881" t="s" s="3">
        <v>2433</v>
      </c>
      <c r="X5881" t="s" s="3">
        <v>48173</v>
      </c>
      <c r="Y5881" t="s" s="3">
        <v>559</v>
      </c>
      <c r="Z5881" t="s" s="3">
        <v>55</v>
      </c>
      <c r="AA5881" t="s" s="3">
        <v>56</v>
      </c>
      <c r="AB5881" s="2">
        <v>80449</v>
      </c>
      <c r="AC5881" t="s" s="3">
        <v>17788</v>
      </c>
      <c r="AD5881" t="s" s="3">
        <v>57</v>
      </c>
      <c r="AE5881" t="s" s="3">
        <v>48174</v>
      </c>
      <c r="AF5881" s="2">
        <v>17725</v>
      </c>
      <c r="AI5881" t="s" s="3">
        <v>48175</v>
      </c>
      <c r="AJ5881" t="s" s="3">
        <v>114</v>
      </c>
      <c r="AL5881" t="s" s="3">
        <v>3124</v>
      </c>
      <c r="AN5881" t="s" s="3">
        <v>56</v>
      </c>
      <c r="AO5881" t="s" s="3">
        <v>48176</v>
      </c>
      <c r="AP5881" t="s" s="3">
        <v>118</v>
      </c>
      <c r="AQ5881" t="s" s="3">
        <v>64</v>
      </c>
      <c r="AR5881" t="s" s="3">
        <v>48177</v>
      </c>
    </row>
    <row r="5882" s="2" customFormat="1" ht="13.55" customHeight="1">
      <c r="A5882" t="s" s="3">
        <v>45</v>
      </c>
      <c r="B5882" t="s" s="3">
        <v>48178</v>
      </c>
      <c r="C5882" t="s" s="3">
        <v>48179</v>
      </c>
      <c r="D5882" s="2">
        <v>36580</v>
      </c>
      <c r="E5882" t="s" s="3">
        <v>48180</v>
      </c>
      <c r="F5882" s="4">
        <v>34182</v>
      </c>
      <c r="G5882" s="4">
        <v>34182</v>
      </c>
      <c r="H5882" s="4">
        <v>9913</v>
      </c>
      <c r="I5882" s="2">
        <v>0</v>
      </c>
      <c r="J5882" s="4">
        <v>0</v>
      </c>
      <c r="K5882" s="4">
        <v>634.22</v>
      </c>
      <c r="L5882" s="4">
        <v>34182</v>
      </c>
      <c r="P5882" s="2">
        <v>64</v>
      </c>
      <c r="Q5882" t="s" s="3">
        <v>49</v>
      </c>
      <c r="R5882" s="2">
        <v>0.1</v>
      </c>
      <c r="T5882" t="s" s="3">
        <v>1658</v>
      </c>
      <c r="U5882" t="s" s="3">
        <v>48181</v>
      </c>
      <c r="V5882" t="s" s="3">
        <v>2132</v>
      </c>
      <c r="W5882" t="s" s="3">
        <v>48181</v>
      </c>
      <c r="X5882" t="s" s="3">
        <v>48182</v>
      </c>
      <c r="Y5882" t="s" s="3">
        <v>2696</v>
      </c>
      <c r="Z5882" t="s" s="3">
        <v>55</v>
      </c>
      <c r="AA5882" t="s" s="3">
        <v>56</v>
      </c>
      <c r="AB5882" s="2">
        <v>80449</v>
      </c>
      <c r="AC5882" s="2">
        <v>80449</v>
      </c>
      <c r="AD5882" t="s" s="3">
        <v>57</v>
      </c>
      <c r="AE5882" t="s" s="3">
        <v>48183</v>
      </c>
      <c r="AF5882" s="2">
        <v>5817</v>
      </c>
      <c r="AI5882" t="s" s="3">
        <v>48184</v>
      </c>
      <c r="AJ5882" t="s" s="3">
        <v>217</v>
      </c>
      <c r="AL5882" t="s" s="3">
        <v>48185</v>
      </c>
      <c r="AN5882" t="s" s="3">
        <v>656</v>
      </c>
      <c r="AO5882" t="s" s="3">
        <v>48186</v>
      </c>
      <c r="AP5882" t="s" s="3">
        <v>643</v>
      </c>
      <c r="AQ5882" t="s" s="3">
        <v>64</v>
      </c>
      <c r="AR5882" t="s" s="3">
        <v>48187</v>
      </c>
      <c r="AS5882" s="2">
        <v>2013</v>
      </c>
    </row>
    <row r="5883" s="2" customFormat="1" ht="13.55" customHeight="1">
      <c r="A5883" t="s" s="3">
        <v>45</v>
      </c>
      <c r="B5883" t="s" s="3">
        <v>48188</v>
      </c>
      <c r="C5883" t="s" s="3">
        <v>48189</v>
      </c>
      <c r="D5883" s="2">
        <v>28239</v>
      </c>
      <c r="E5883" t="s" s="3">
        <v>48190</v>
      </c>
      <c r="F5883" s="4">
        <v>6946</v>
      </c>
      <c r="G5883" s="4">
        <v>6946</v>
      </c>
      <c r="H5883" s="4">
        <v>2014</v>
      </c>
      <c r="I5883" s="2">
        <v>0</v>
      </c>
      <c r="J5883" s="4">
        <v>0</v>
      </c>
      <c r="K5883" s="4">
        <v>119</v>
      </c>
      <c r="L5883" s="4">
        <v>6946</v>
      </c>
      <c r="Q5883" t="s" s="3">
        <v>49</v>
      </c>
      <c r="R5883" s="2">
        <v>5</v>
      </c>
      <c r="T5883" t="s" s="3">
        <v>48191</v>
      </c>
      <c r="U5883" t="s" s="3">
        <v>48192</v>
      </c>
      <c r="V5883" t="s" s="3">
        <v>48193</v>
      </c>
      <c r="W5883" t="s" s="3">
        <v>48194</v>
      </c>
      <c r="X5883" t="s" s="3">
        <v>48195</v>
      </c>
      <c r="Y5883" t="s" s="3">
        <v>54</v>
      </c>
      <c r="Z5883" t="s" s="3">
        <v>55</v>
      </c>
      <c r="AA5883" t="s" s="3">
        <v>56</v>
      </c>
      <c r="AB5883" s="2">
        <v>80449</v>
      </c>
      <c r="AC5883" s="2">
        <v>80449</v>
      </c>
      <c r="AD5883" t="s" s="3">
        <v>57</v>
      </c>
      <c r="AE5883" t="s" s="3">
        <v>48196</v>
      </c>
      <c r="AF5883" s="2">
        <v>6948</v>
      </c>
      <c r="AI5883" t="s" s="3">
        <v>48197</v>
      </c>
      <c r="AJ5883" t="s" s="3">
        <v>313</v>
      </c>
      <c r="AL5883" t="s" s="3">
        <v>814</v>
      </c>
      <c r="AM5883" t="s" s="3">
        <v>815</v>
      </c>
      <c r="AN5883" t="s" s="3">
        <v>816</v>
      </c>
      <c r="AO5883" t="s" s="3">
        <v>48198</v>
      </c>
      <c r="AP5883" t="s" s="3">
        <v>3494</v>
      </c>
      <c r="AQ5883" t="s" s="3">
        <v>64</v>
      </c>
      <c r="AR5883" t="s" s="3">
        <v>48199</v>
      </c>
    </row>
    <row r="5884" s="2" customFormat="1" ht="13.55" customHeight="1">
      <c r="A5884" t="s" s="3">
        <v>75</v>
      </c>
      <c r="B5884" t="s" s="3">
        <v>1390</v>
      </c>
      <c r="C5884" t="s" s="3">
        <v>48200</v>
      </c>
      <c r="D5884" s="2">
        <v>14808</v>
      </c>
      <c r="E5884" t="s" s="3">
        <v>48201</v>
      </c>
      <c r="F5884" s="4">
        <v>2874</v>
      </c>
      <c r="G5884" s="4">
        <v>2874</v>
      </c>
      <c r="H5884" s="4">
        <v>833</v>
      </c>
      <c r="I5884" s="2">
        <v>0</v>
      </c>
      <c r="J5884" s="4">
        <v>0</v>
      </c>
      <c r="K5884" s="4">
        <v>49.14</v>
      </c>
      <c r="L5884" s="4">
        <v>2874</v>
      </c>
      <c r="N5884" s="2">
        <v>556.1799999999999</v>
      </c>
      <c r="Q5884" t="s" s="3">
        <v>49</v>
      </c>
      <c r="R5884" s="2">
        <v>0.17</v>
      </c>
      <c r="T5884" t="s" s="3">
        <v>1403</v>
      </c>
      <c r="U5884" t="s" s="3">
        <v>7933</v>
      </c>
      <c r="V5884" t="s" s="3">
        <v>48202</v>
      </c>
      <c r="W5884" t="s" s="3">
        <v>48203</v>
      </c>
      <c r="X5884" t="s" s="3">
        <v>48204</v>
      </c>
      <c r="Y5884" t="s" s="3">
        <v>257</v>
      </c>
      <c r="Z5884" t="s" s="3">
        <v>55</v>
      </c>
      <c r="AA5884" t="s" s="3">
        <v>56</v>
      </c>
      <c r="AB5884" s="2">
        <v>80449</v>
      </c>
      <c r="AC5884" s="2">
        <v>80449</v>
      </c>
      <c r="AD5884" t="s" s="3">
        <v>57</v>
      </c>
      <c r="AE5884" t="s" s="3">
        <v>1396</v>
      </c>
      <c r="AF5884" s="2">
        <v>275</v>
      </c>
      <c r="AI5884" t="s" s="3">
        <v>2414</v>
      </c>
      <c r="AJ5884" t="s" s="3">
        <v>144</v>
      </c>
      <c r="AL5884" t="s" s="3">
        <v>48205</v>
      </c>
      <c r="AN5884" t="s" s="3">
        <v>3080</v>
      </c>
      <c r="AO5884" t="s" s="3">
        <v>48206</v>
      </c>
      <c r="AQ5884" t="s" s="3">
        <v>1151</v>
      </c>
      <c r="AR5884" t="s" s="3">
        <v>48207</v>
      </c>
    </row>
    <row r="5885" s="2" customFormat="1" ht="13.55" customHeight="1">
      <c r="A5885" t="s" s="3">
        <v>75</v>
      </c>
      <c r="B5885" t="s" s="3">
        <v>3170</v>
      </c>
      <c r="C5885" t="s" s="3">
        <v>13398</v>
      </c>
      <c r="D5885" s="2">
        <v>12498</v>
      </c>
      <c r="E5885" t="s" s="3">
        <v>48208</v>
      </c>
      <c r="F5885" s="4">
        <v>1516</v>
      </c>
      <c r="G5885" s="4">
        <v>1516</v>
      </c>
      <c r="H5885" s="4">
        <v>440</v>
      </c>
      <c r="I5885" s="2">
        <v>0</v>
      </c>
      <c r="J5885" s="4">
        <v>0</v>
      </c>
      <c r="K5885" s="4">
        <v>26.06</v>
      </c>
      <c r="L5885" s="4">
        <v>1516</v>
      </c>
      <c r="Q5885" t="s" s="3">
        <v>49</v>
      </c>
      <c r="R5885" s="2">
        <v>0.17</v>
      </c>
      <c r="T5885" t="s" s="3">
        <v>462</v>
      </c>
      <c r="U5885" t="s" s="3">
        <v>13400</v>
      </c>
      <c r="X5885" t="s" s="3">
        <v>13401</v>
      </c>
      <c r="Y5885" t="s" s="3">
        <v>3176</v>
      </c>
      <c r="Z5885" t="s" s="3">
        <v>55</v>
      </c>
      <c r="AA5885" t="s" s="3">
        <v>56</v>
      </c>
      <c r="AB5885" s="2">
        <v>80449</v>
      </c>
      <c r="AC5885" s="2">
        <v>80449</v>
      </c>
      <c r="AD5885" t="s" s="3">
        <v>57</v>
      </c>
      <c r="AE5885" t="s" s="3">
        <v>3177</v>
      </c>
      <c r="AF5885" s="2">
        <v>2935</v>
      </c>
      <c r="AI5885" t="s" s="3">
        <v>3190</v>
      </c>
      <c r="AJ5885" t="s" s="3">
        <v>313</v>
      </c>
      <c r="AL5885" t="s" s="3">
        <v>1354</v>
      </c>
      <c r="AM5885" t="s" s="3">
        <v>1354</v>
      </c>
      <c r="AN5885" t="s" s="3">
        <v>56</v>
      </c>
      <c r="AO5885" t="s" s="3">
        <v>13402</v>
      </c>
      <c r="AP5885" t="s" s="3">
        <v>2509</v>
      </c>
      <c r="AQ5885" t="s" s="3">
        <v>64</v>
      </c>
      <c r="AR5885" t="s" s="3">
        <v>13403</v>
      </c>
    </row>
    <row r="5886" s="2" customFormat="1" ht="13.55" customHeight="1">
      <c r="A5886" t="s" s="3">
        <v>45</v>
      </c>
      <c r="B5886" t="s" s="3">
        <v>48209</v>
      </c>
      <c r="C5886" t="s" s="3">
        <v>48210</v>
      </c>
      <c r="D5886" s="2">
        <v>42654</v>
      </c>
      <c r="E5886" t="s" s="3">
        <v>48211</v>
      </c>
      <c r="F5886" s="4">
        <v>49053</v>
      </c>
      <c r="G5886" s="4">
        <v>49053</v>
      </c>
      <c r="H5886" s="4">
        <v>14225</v>
      </c>
      <c r="I5886" s="2">
        <v>0</v>
      </c>
      <c r="J5886" s="4">
        <v>0</v>
      </c>
      <c r="K5886" s="4">
        <v>828.1799999999999</v>
      </c>
      <c r="L5886" s="4">
        <v>49053</v>
      </c>
      <c r="N5886" s="2">
        <v>351.85</v>
      </c>
      <c r="Q5886" t="s" s="3">
        <v>49</v>
      </c>
      <c r="R5886" s="2">
        <v>8.5</v>
      </c>
      <c r="T5886" t="s" s="3">
        <v>10440</v>
      </c>
      <c r="U5886" t="s" s="3">
        <v>15013</v>
      </c>
      <c r="V5886" t="s" s="3">
        <v>255</v>
      </c>
      <c r="W5886" t="s" s="3">
        <v>15013</v>
      </c>
      <c r="X5886" t="s" s="3">
        <v>48212</v>
      </c>
      <c r="Y5886" t="s" s="3">
        <v>4421</v>
      </c>
      <c r="Z5886" t="s" s="3">
        <v>55</v>
      </c>
      <c r="AA5886" t="s" s="3">
        <v>56</v>
      </c>
      <c r="AB5886" s="2">
        <v>80449</v>
      </c>
      <c r="AC5886" s="2">
        <v>80449</v>
      </c>
      <c r="AD5886" t="s" s="3">
        <v>57</v>
      </c>
      <c r="AE5886" t="s" s="3">
        <v>48213</v>
      </c>
      <c r="AF5886" s="2">
        <v>616</v>
      </c>
      <c r="AI5886" t="s" s="3">
        <v>48214</v>
      </c>
      <c r="AJ5886" t="s" s="3">
        <v>202</v>
      </c>
      <c r="AL5886" t="s" s="3">
        <v>175</v>
      </c>
      <c r="AM5886" t="s" s="3">
        <v>175</v>
      </c>
      <c r="AN5886" t="s" s="3">
        <v>56</v>
      </c>
      <c r="AO5886" t="s" s="3">
        <v>48215</v>
      </c>
      <c r="AP5886" t="s" s="3">
        <v>3303</v>
      </c>
      <c r="AQ5886" t="s" s="3">
        <v>64</v>
      </c>
      <c r="AR5886" t="s" s="3">
        <v>48216</v>
      </c>
    </row>
    <row r="5887" s="2" customFormat="1" ht="13.55" customHeight="1">
      <c r="A5887" t="s" s="3">
        <v>75</v>
      </c>
      <c r="B5887" t="s" s="3">
        <v>5171</v>
      </c>
      <c r="C5887" t="s" s="3">
        <v>48217</v>
      </c>
      <c r="D5887" s="2">
        <v>8372</v>
      </c>
      <c r="E5887" t="s" s="3">
        <v>48218</v>
      </c>
      <c r="F5887" s="4">
        <v>11026</v>
      </c>
      <c r="G5887" s="4">
        <v>11026</v>
      </c>
      <c r="H5887" s="4">
        <v>3198</v>
      </c>
      <c r="I5887" s="2">
        <v>0</v>
      </c>
      <c r="J5887" s="4">
        <v>0</v>
      </c>
      <c r="K5887" s="4">
        <v>189.44</v>
      </c>
      <c r="L5887" s="4">
        <v>11026</v>
      </c>
      <c r="Q5887" t="s" s="3">
        <v>49</v>
      </c>
      <c r="R5887" s="2">
        <v>5.38</v>
      </c>
      <c r="U5887" t="s" s="3">
        <v>48219</v>
      </c>
      <c r="V5887" t="s" s="3">
        <v>594</v>
      </c>
      <c r="W5887" t="s" s="3">
        <v>48220</v>
      </c>
      <c r="X5887" t="s" s="3">
        <v>48221</v>
      </c>
      <c r="Y5887" t="s" s="3">
        <v>717</v>
      </c>
      <c r="Z5887" t="s" s="3">
        <v>55</v>
      </c>
      <c r="AA5887" t="s" s="3">
        <v>56</v>
      </c>
      <c r="AB5887" s="2">
        <v>80449</v>
      </c>
      <c r="AC5887" s="2">
        <v>80449</v>
      </c>
      <c r="AD5887" t="s" s="3">
        <v>57</v>
      </c>
      <c r="AE5887" t="s" s="3">
        <v>5177</v>
      </c>
      <c r="AF5887" s="2">
        <v>821</v>
      </c>
      <c r="AI5887" t="s" s="3">
        <v>10112</v>
      </c>
      <c r="AJ5887" t="s" s="3">
        <v>313</v>
      </c>
      <c r="AL5887" t="s" s="3">
        <v>48222</v>
      </c>
      <c r="AM5887" t="s" s="3">
        <v>48222</v>
      </c>
      <c r="AN5887" t="s" s="3">
        <v>1523</v>
      </c>
      <c r="AO5887" t="s" s="3">
        <v>48223</v>
      </c>
      <c r="AP5887" t="s" s="3">
        <v>192</v>
      </c>
      <c r="AQ5887" t="s" s="3">
        <v>64</v>
      </c>
      <c r="AR5887" t="s" s="3">
        <v>48224</v>
      </c>
    </row>
    <row r="5888" s="2" customFormat="1" ht="13.55" customHeight="1">
      <c r="A5888" t="s" s="3">
        <v>45</v>
      </c>
      <c r="B5888" t="s" s="3">
        <v>48225</v>
      </c>
      <c r="C5888" t="s" s="3">
        <v>48226</v>
      </c>
      <c r="D5888" s="2">
        <v>6766</v>
      </c>
      <c r="E5888" t="s" s="3">
        <v>48227</v>
      </c>
      <c r="F5888" s="4">
        <v>6863</v>
      </c>
      <c r="G5888" s="4">
        <v>6863</v>
      </c>
      <c r="H5888" s="4">
        <v>1990</v>
      </c>
      <c r="I5888" s="2">
        <v>0</v>
      </c>
      <c r="J5888" s="4">
        <v>0</v>
      </c>
      <c r="K5888" s="4">
        <v>117.82</v>
      </c>
      <c r="L5888" s="4">
        <v>6863</v>
      </c>
      <c r="N5888" s="2">
        <v>57.91</v>
      </c>
      <c r="Q5888" t="s" s="3">
        <v>49</v>
      </c>
      <c r="R5888" s="2">
        <v>4.89</v>
      </c>
      <c r="T5888" t="s" s="3">
        <v>21293</v>
      </c>
      <c r="U5888" t="s" s="3">
        <v>48228</v>
      </c>
      <c r="V5888" t="s" s="3">
        <v>1156</v>
      </c>
      <c r="W5888" t="s" s="3">
        <v>48229</v>
      </c>
      <c r="X5888" t="s" s="3">
        <v>48230</v>
      </c>
      <c r="Y5888" t="s" s="3">
        <v>480</v>
      </c>
      <c r="Z5888" t="s" s="3">
        <v>55</v>
      </c>
      <c r="AA5888" t="s" s="3">
        <v>56</v>
      </c>
      <c r="AB5888" s="2">
        <v>80449</v>
      </c>
      <c r="AC5888" s="2">
        <v>80449</v>
      </c>
      <c r="AD5888" t="s" s="3">
        <v>57</v>
      </c>
      <c r="AE5888" t="s" s="3">
        <v>48231</v>
      </c>
      <c r="AF5888" s="2">
        <v>7284</v>
      </c>
      <c r="AI5888" t="s" s="3">
        <v>48232</v>
      </c>
      <c r="AJ5888" t="s" s="3">
        <v>114</v>
      </c>
      <c r="AL5888" t="s" s="3">
        <v>145</v>
      </c>
      <c r="AM5888" t="s" s="3">
        <v>145</v>
      </c>
      <c r="AN5888" t="s" s="3">
        <v>56</v>
      </c>
      <c r="AO5888" t="s" s="3">
        <v>48233</v>
      </c>
      <c r="AP5888" t="s" s="3">
        <v>1922</v>
      </c>
      <c r="AQ5888" t="s" s="3">
        <v>64</v>
      </c>
      <c r="AR5888" t="s" s="3">
        <v>48234</v>
      </c>
    </row>
    <row r="5889" s="2" customFormat="1" ht="13.55" customHeight="1">
      <c r="A5889" t="s" s="3">
        <v>45</v>
      </c>
      <c r="B5889" t="s" s="3">
        <v>48235</v>
      </c>
      <c r="C5889" t="s" s="3">
        <v>48236</v>
      </c>
      <c r="D5889" s="2">
        <v>23952</v>
      </c>
      <c r="E5889" t="s" s="3">
        <v>48237</v>
      </c>
      <c r="F5889" s="4">
        <v>4901</v>
      </c>
      <c r="G5889" s="4">
        <v>4901</v>
      </c>
      <c r="H5889" s="4">
        <v>1421</v>
      </c>
      <c r="I5889" s="2">
        <v>0</v>
      </c>
      <c r="J5889" s="4">
        <v>0</v>
      </c>
      <c r="K5889" s="4">
        <v>68.56</v>
      </c>
      <c r="L5889" s="4">
        <v>4901</v>
      </c>
      <c r="N5889" s="2">
        <v>46.34</v>
      </c>
      <c r="Q5889" t="s" s="3">
        <v>49</v>
      </c>
      <c r="R5889" s="2">
        <v>2.63</v>
      </c>
      <c r="T5889" t="s" s="3">
        <v>872</v>
      </c>
      <c r="U5889" t="s" s="3">
        <v>169</v>
      </c>
      <c r="X5889" t="s" s="3">
        <v>48238</v>
      </c>
      <c r="Y5889" t="s" s="3">
        <v>11956</v>
      </c>
      <c r="Z5889" t="s" s="3">
        <v>55</v>
      </c>
      <c r="AA5889" t="s" s="3">
        <v>56</v>
      </c>
      <c r="AB5889" s="2">
        <v>80449</v>
      </c>
      <c r="AC5889" s="2">
        <v>80449</v>
      </c>
      <c r="AD5889" t="s" s="3">
        <v>57</v>
      </c>
      <c r="AE5889" t="s" s="3">
        <v>48239</v>
      </c>
      <c r="AF5889" s="2">
        <v>668</v>
      </c>
      <c r="AI5889" t="s" s="3">
        <v>1990</v>
      </c>
      <c r="AJ5889" t="s" s="3">
        <v>174</v>
      </c>
      <c r="AL5889" t="s" s="3">
        <v>48240</v>
      </c>
      <c r="AN5889" t="s" s="3">
        <v>260</v>
      </c>
      <c r="AO5889" t="s" s="3">
        <v>48241</v>
      </c>
      <c r="AP5889" t="s" s="3">
        <v>6335</v>
      </c>
      <c r="AQ5889" t="s" s="3">
        <v>64</v>
      </c>
      <c r="AR5889" t="s" s="3">
        <v>48242</v>
      </c>
    </row>
    <row r="5890" s="2" customFormat="1" ht="13.55" customHeight="1">
      <c r="A5890" t="s" s="3">
        <v>75</v>
      </c>
      <c r="B5890" t="s" s="3">
        <v>273</v>
      </c>
      <c r="C5890" t="s" s="3">
        <v>48243</v>
      </c>
      <c r="D5890" s="2">
        <v>25283</v>
      </c>
      <c r="E5890" t="s" s="3">
        <v>48244</v>
      </c>
      <c r="F5890" s="4">
        <v>6832</v>
      </c>
      <c r="G5890" s="4">
        <v>6832</v>
      </c>
      <c r="H5890" s="4">
        <v>1981</v>
      </c>
      <c r="I5890" s="2">
        <v>0</v>
      </c>
      <c r="J5890" s="4">
        <v>0</v>
      </c>
      <c r="K5890" s="4">
        <v>95.58</v>
      </c>
      <c r="L5890" s="4">
        <v>6832</v>
      </c>
      <c r="Q5890" t="s" s="3">
        <v>49</v>
      </c>
      <c r="R5890" s="2">
        <v>4.85</v>
      </c>
      <c r="T5890" t="s" s="3">
        <v>7005</v>
      </c>
      <c r="U5890" t="s" s="3">
        <v>48245</v>
      </c>
      <c r="X5890" t="s" s="3">
        <v>48246</v>
      </c>
      <c r="Y5890" t="s" s="3">
        <v>280</v>
      </c>
      <c r="Z5890" t="s" s="3">
        <v>55</v>
      </c>
      <c r="AA5890" t="s" s="3">
        <v>56</v>
      </c>
      <c r="AB5890" s="2">
        <v>80449</v>
      </c>
      <c r="AC5890" s="2">
        <v>80449</v>
      </c>
      <c r="AD5890" t="s" s="3">
        <v>57</v>
      </c>
      <c r="AE5890" t="s" s="3">
        <v>281</v>
      </c>
      <c r="AF5890" s="2">
        <v>1308</v>
      </c>
      <c r="AI5890" t="s" s="3">
        <v>48247</v>
      </c>
      <c r="AJ5890" t="s" s="3">
        <v>600</v>
      </c>
      <c r="AL5890" t="s" s="3">
        <v>31782</v>
      </c>
      <c r="AM5890" t="s" s="3">
        <v>31782</v>
      </c>
      <c r="AN5890" t="s" s="3">
        <v>130</v>
      </c>
      <c r="AO5890" t="s" s="3">
        <v>48248</v>
      </c>
      <c r="AP5890" t="s" s="3">
        <v>446</v>
      </c>
      <c r="AQ5890" t="s" s="3">
        <v>64</v>
      </c>
      <c r="AR5890" t="s" s="3">
        <v>48249</v>
      </c>
    </row>
    <row r="5891" s="2" customFormat="1" ht="13.55" customHeight="1">
      <c r="A5891" t="s" s="3">
        <v>45</v>
      </c>
      <c r="B5891" t="s" s="3">
        <v>48250</v>
      </c>
      <c r="C5891" t="s" s="3">
        <v>2936</v>
      </c>
      <c r="D5891" s="2">
        <v>29362</v>
      </c>
      <c r="E5891" t="s" s="3">
        <v>48251</v>
      </c>
      <c r="F5891" s="4">
        <v>18239</v>
      </c>
      <c r="G5891" s="4">
        <v>18239</v>
      </c>
      <c r="H5891" s="4">
        <v>5289</v>
      </c>
      <c r="I5891" s="2">
        <v>0</v>
      </c>
      <c r="J5891" s="4">
        <v>0</v>
      </c>
      <c r="K5891" s="4">
        <v>313.16</v>
      </c>
      <c r="L5891" s="4">
        <v>18239</v>
      </c>
      <c r="N5891" s="2">
        <v>153.94</v>
      </c>
      <c r="Q5891" t="s" s="3">
        <v>49</v>
      </c>
      <c r="R5891" s="2">
        <v>5.39</v>
      </c>
      <c r="T5891" t="s" s="3">
        <v>1682</v>
      </c>
      <c r="U5891" t="s" s="3">
        <v>2938</v>
      </c>
      <c r="V5891" t="s" s="3">
        <v>2939</v>
      </c>
      <c r="W5891" t="s" s="3">
        <v>2938</v>
      </c>
      <c r="X5891" t="s" s="3">
        <v>2940</v>
      </c>
      <c r="Y5891" t="s" s="3">
        <v>2941</v>
      </c>
      <c r="Z5891" t="s" s="3">
        <v>55</v>
      </c>
      <c r="AA5891" t="s" s="3">
        <v>56</v>
      </c>
      <c r="AB5891" s="2">
        <v>80449</v>
      </c>
      <c r="AC5891" s="2">
        <v>80449</v>
      </c>
      <c r="AD5891" t="s" s="3">
        <v>57</v>
      </c>
      <c r="AE5891" t="s" s="3">
        <v>48252</v>
      </c>
      <c r="AF5891" s="2">
        <v>14285</v>
      </c>
      <c r="AI5891" t="s" s="3">
        <v>2943</v>
      </c>
      <c r="AJ5891" t="s" s="3">
        <v>114</v>
      </c>
      <c r="AL5891" t="s" s="3">
        <v>1038</v>
      </c>
      <c r="AM5891" t="s" s="3">
        <v>1038</v>
      </c>
      <c r="AN5891" t="s" s="3">
        <v>130</v>
      </c>
      <c r="AO5891" t="s" s="3">
        <v>2944</v>
      </c>
      <c r="AP5891" t="s" s="3">
        <v>2945</v>
      </c>
      <c r="AQ5891" t="s" s="3">
        <v>64</v>
      </c>
      <c r="AR5891" t="s" s="3">
        <v>2946</v>
      </c>
    </row>
    <row r="5892" s="2" customFormat="1" ht="13.55" customHeight="1">
      <c r="A5892" t="s" s="3">
        <v>45</v>
      </c>
      <c r="B5892" t="s" s="3">
        <v>48253</v>
      </c>
      <c r="C5892" t="s" s="3">
        <v>48254</v>
      </c>
      <c r="D5892" s="2">
        <v>27231</v>
      </c>
      <c r="E5892" t="s" s="3">
        <v>48255</v>
      </c>
      <c r="F5892" s="4">
        <v>6946</v>
      </c>
      <c r="G5892" s="4">
        <v>6946</v>
      </c>
      <c r="H5892" s="4">
        <v>2014</v>
      </c>
      <c r="I5892" s="2">
        <v>0</v>
      </c>
      <c r="J5892" s="4">
        <v>0</v>
      </c>
      <c r="K5892" s="4">
        <v>119</v>
      </c>
      <c r="L5892" s="4">
        <v>6946</v>
      </c>
      <c r="Q5892" t="s" s="3">
        <v>49</v>
      </c>
      <c r="R5892" s="2">
        <v>5</v>
      </c>
      <c r="T5892" t="s" s="3">
        <v>770</v>
      </c>
      <c r="U5892" t="s" s="3">
        <v>48256</v>
      </c>
      <c r="V5892" t="s" s="3">
        <v>48257</v>
      </c>
      <c r="W5892" t="s" s="3">
        <v>48256</v>
      </c>
      <c r="X5892" t="s" s="3">
        <v>48258</v>
      </c>
      <c r="Y5892" t="s" s="3">
        <v>531</v>
      </c>
      <c r="Z5892" t="s" s="3">
        <v>55</v>
      </c>
      <c r="AA5892" t="s" s="3">
        <v>56</v>
      </c>
      <c r="AB5892" s="2">
        <v>80449</v>
      </c>
      <c r="AC5892" s="2">
        <v>80449</v>
      </c>
      <c r="AD5892" t="s" s="3">
        <v>57</v>
      </c>
      <c r="AE5892" t="s" s="3">
        <v>48259</v>
      </c>
      <c r="AF5892" s="2">
        <v>11544</v>
      </c>
      <c r="AI5892" t="s" s="3">
        <v>48260</v>
      </c>
      <c r="AJ5892" t="s" s="3">
        <v>174</v>
      </c>
      <c r="AL5892" t="s" s="3">
        <v>4490</v>
      </c>
      <c r="AN5892" t="s" s="3">
        <v>2136</v>
      </c>
      <c r="AO5892" t="s" s="3">
        <v>48261</v>
      </c>
      <c r="AP5892" t="s" s="3">
        <v>4064</v>
      </c>
      <c r="AQ5892" t="s" s="3">
        <v>64</v>
      </c>
      <c r="AR5892" t="s" s="3">
        <v>48262</v>
      </c>
    </row>
    <row r="5893" s="2" customFormat="1" ht="13.55" customHeight="1">
      <c r="A5893" t="s" s="3">
        <v>75</v>
      </c>
      <c r="B5893" t="s" s="3">
        <v>48263</v>
      </c>
      <c r="C5893" t="s" s="3">
        <v>48264</v>
      </c>
      <c r="D5893" s="2">
        <v>38934</v>
      </c>
      <c r="E5893" t="s" s="3">
        <v>48265</v>
      </c>
      <c r="F5893" s="4">
        <v>9507</v>
      </c>
      <c r="G5893" s="4">
        <v>9507</v>
      </c>
      <c r="H5893" s="4">
        <v>2757</v>
      </c>
      <c r="I5893" s="2">
        <v>0</v>
      </c>
      <c r="J5893" s="4">
        <v>0</v>
      </c>
      <c r="K5893" s="4">
        <v>176.64</v>
      </c>
      <c r="L5893" s="4">
        <v>9507</v>
      </c>
      <c r="Q5893" t="s" s="3">
        <v>49</v>
      </c>
      <c r="R5893" s="2">
        <v>0.11</v>
      </c>
      <c r="T5893" t="s" s="3">
        <v>501</v>
      </c>
      <c r="U5893" t="s" s="3">
        <v>48266</v>
      </c>
      <c r="V5893" t="s" s="3">
        <v>33739</v>
      </c>
      <c r="W5893" t="s" s="3">
        <v>48266</v>
      </c>
      <c r="X5893" t="s" s="3">
        <v>48267</v>
      </c>
      <c r="Y5893" t="s" s="3">
        <v>585</v>
      </c>
      <c r="Z5893" t="s" s="3">
        <v>55</v>
      </c>
      <c r="AA5893" t="s" s="3">
        <v>56</v>
      </c>
      <c r="AB5893" s="2">
        <v>80449</v>
      </c>
      <c r="AC5893" s="2">
        <v>80449</v>
      </c>
      <c r="AD5893" t="s" s="3">
        <v>57</v>
      </c>
      <c r="AE5893" t="s" s="3">
        <v>48268</v>
      </c>
      <c r="AI5893" t="s" s="3">
        <v>48269</v>
      </c>
      <c r="AL5893" t="s" s="3">
        <v>7335</v>
      </c>
      <c r="AM5893" t="s" s="3">
        <v>7335</v>
      </c>
      <c r="AN5893" t="s" s="3">
        <v>683</v>
      </c>
      <c r="AO5893" s="2">
        <v>73070</v>
      </c>
      <c r="AP5893" t="s" s="3">
        <v>1297</v>
      </c>
      <c r="AQ5893" t="s" s="3">
        <v>64</v>
      </c>
      <c r="AR5893" t="s" s="3">
        <v>48270</v>
      </c>
    </row>
    <row r="5894" s="2" customFormat="1" ht="13.55" customHeight="1">
      <c r="A5894" t="s" s="3">
        <v>45</v>
      </c>
      <c r="B5894" t="s" s="3">
        <v>48271</v>
      </c>
      <c r="C5894" t="s" s="3">
        <v>48272</v>
      </c>
      <c r="D5894" s="2">
        <v>27525</v>
      </c>
      <c r="E5894" t="s" s="3">
        <v>48273</v>
      </c>
      <c r="F5894" s="4">
        <v>6946</v>
      </c>
      <c r="G5894" s="4">
        <v>6946</v>
      </c>
      <c r="H5894" s="4">
        <v>2014</v>
      </c>
      <c r="I5894" s="2">
        <v>0</v>
      </c>
      <c r="J5894" s="4">
        <v>0</v>
      </c>
      <c r="K5894" s="4">
        <v>119</v>
      </c>
      <c r="L5894" s="4">
        <v>6946</v>
      </c>
      <c r="N5894" s="2">
        <v>43.8</v>
      </c>
      <c r="Q5894" t="s" s="3">
        <v>49</v>
      </c>
      <c r="R5894" s="2">
        <v>5</v>
      </c>
      <c r="T5894" t="s" s="3">
        <v>1067</v>
      </c>
      <c r="U5894" t="s" s="3">
        <v>347</v>
      </c>
      <c r="V5894" t="s" s="3">
        <v>1601</v>
      </c>
      <c r="W5894" t="s" s="3">
        <v>347</v>
      </c>
      <c r="X5894" t="s" s="3">
        <v>48274</v>
      </c>
      <c r="Y5894" t="s" s="3">
        <v>1532</v>
      </c>
      <c r="Z5894" t="s" s="3">
        <v>55</v>
      </c>
      <c r="AA5894" t="s" s="3">
        <v>56</v>
      </c>
      <c r="AB5894" s="2">
        <v>80449</v>
      </c>
      <c r="AC5894" s="2">
        <v>80449</v>
      </c>
      <c r="AD5894" t="s" s="3">
        <v>57</v>
      </c>
      <c r="AE5894" t="s" s="3">
        <v>48275</v>
      </c>
      <c r="AF5894" s="2">
        <v>2545</v>
      </c>
      <c r="AI5894" t="s" s="3">
        <v>17808</v>
      </c>
      <c r="AJ5894" t="s" s="3">
        <v>114</v>
      </c>
      <c r="AL5894" t="s" s="3">
        <v>48276</v>
      </c>
      <c r="AN5894" t="s" s="3">
        <v>1004</v>
      </c>
      <c r="AO5894" t="s" s="3">
        <v>48277</v>
      </c>
      <c r="AP5894" t="s" s="3">
        <v>643</v>
      </c>
      <c r="AQ5894" t="s" s="3">
        <v>64</v>
      </c>
      <c r="AR5894" t="s" s="3">
        <v>48278</v>
      </c>
    </row>
    <row r="5895" s="2" customFormat="1" ht="13.55" customHeight="1">
      <c r="A5895" t="s" s="3">
        <v>45</v>
      </c>
      <c r="B5895" t="s" s="3">
        <v>48279</v>
      </c>
      <c r="C5895" t="s" s="3">
        <v>13687</v>
      </c>
      <c r="D5895" s="2">
        <v>43145</v>
      </c>
      <c r="E5895" t="s" s="3">
        <v>48280</v>
      </c>
      <c r="F5895" s="4">
        <v>23628</v>
      </c>
      <c r="G5895" s="4">
        <v>23628</v>
      </c>
      <c r="H5895" s="4">
        <v>6852</v>
      </c>
      <c r="I5895" s="2">
        <v>0</v>
      </c>
      <c r="J5895" s="4">
        <v>0</v>
      </c>
      <c r="K5895" s="4">
        <v>398.68</v>
      </c>
      <c r="L5895" s="4">
        <v>23628</v>
      </c>
      <c r="Q5895" t="s" s="3">
        <v>49</v>
      </c>
      <c r="R5895" s="2">
        <v>3.05</v>
      </c>
      <c r="T5895" t="s" s="3">
        <v>594</v>
      </c>
      <c r="U5895" t="s" s="3">
        <v>13689</v>
      </c>
      <c r="V5895" t="s" s="3">
        <v>3143</v>
      </c>
      <c r="W5895" t="s" s="3">
        <v>13689</v>
      </c>
      <c r="X5895" t="s" s="3">
        <v>13690</v>
      </c>
      <c r="Y5895" t="s" s="3">
        <v>4421</v>
      </c>
      <c r="Z5895" t="s" s="3">
        <v>55</v>
      </c>
      <c r="AA5895" t="s" s="3">
        <v>56</v>
      </c>
      <c r="AB5895" s="2">
        <v>80449</v>
      </c>
      <c r="AC5895" t="s" s="3">
        <v>6870</v>
      </c>
      <c r="AD5895" t="s" s="3">
        <v>57</v>
      </c>
      <c r="AE5895" t="s" s="3">
        <v>48281</v>
      </c>
      <c r="AF5895" s="2">
        <v>10817</v>
      </c>
      <c r="AI5895" t="s" s="3">
        <v>6614</v>
      </c>
      <c r="AJ5895" t="s" s="3">
        <v>174</v>
      </c>
      <c r="AL5895" t="s" s="3">
        <v>954</v>
      </c>
      <c r="AM5895" t="s" s="3">
        <v>954</v>
      </c>
      <c r="AN5895" t="s" s="3">
        <v>56</v>
      </c>
      <c r="AO5895" t="s" s="3">
        <v>13692</v>
      </c>
      <c r="AP5895" t="s" s="3">
        <v>3282</v>
      </c>
      <c r="AQ5895" t="s" s="3">
        <v>64</v>
      </c>
      <c r="AR5895" t="s" s="3">
        <v>13693</v>
      </c>
    </row>
    <row r="5896" s="2" customFormat="1" ht="13.55" customHeight="1">
      <c r="A5896" t="s" s="3">
        <v>45</v>
      </c>
      <c r="B5896" t="s" s="3">
        <v>48282</v>
      </c>
      <c r="C5896" t="s" s="3">
        <v>48283</v>
      </c>
      <c r="D5896" s="2">
        <v>38724</v>
      </c>
      <c r="E5896" t="s" s="3">
        <v>48284</v>
      </c>
      <c r="F5896" s="4">
        <v>16774</v>
      </c>
      <c r="G5896" s="4">
        <v>16774</v>
      </c>
      <c r="H5896" s="4">
        <v>4864</v>
      </c>
      <c r="I5896" s="2">
        <v>0</v>
      </c>
      <c r="J5896" s="4">
        <v>0</v>
      </c>
      <c r="K5896" s="4">
        <v>311.04</v>
      </c>
      <c r="L5896" s="4">
        <v>16774</v>
      </c>
      <c r="N5896" s="2">
        <v>153.9</v>
      </c>
      <c r="Q5896" t="s" s="3">
        <v>49</v>
      </c>
      <c r="R5896" s="2">
        <v>0.11</v>
      </c>
      <c r="T5896" t="s" s="3">
        <v>1706</v>
      </c>
      <c r="U5896" t="s" s="3">
        <v>48285</v>
      </c>
      <c r="V5896" t="s" s="3">
        <v>48286</v>
      </c>
      <c r="W5896" t="s" s="3">
        <v>48285</v>
      </c>
      <c r="X5896" t="s" s="3">
        <v>48287</v>
      </c>
      <c r="Y5896" t="s" s="3">
        <v>505</v>
      </c>
      <c r="Z5896" t="s" s="3">
        <v>55</v>
      </c>
      <c r="AA5896" t="s" s="3">
        <v>56</v>
      </c>
      <c r="AB5896" s="2">
        <v>80449</v>
      </c>
      <c r="AC5896" s="2">
        <v>80449</v>
      </c>
      <c r="AD5896" t="s" s="3">
        <v>57</v>
      </c>
      <c r="AE5896" t="s" s="3">
        <v>48288</v>
      </c>
      <c r="AF5896" s="2">
        <v>20491</v>
      </c>
      <c r="AI5896" t="s" s="3">
        <v>11715</v>
      </c>
      <c r="AJ5896" t="s" s="3">
        <v>283</v>
      </c>
      <c r="AL5896" t="s" s="3">
        <v>175</v>
      </c>
      <c r="AN5896" t="s" s="3">
        <v>56</v>
      </c>
      <c r="AO5896" t="s" s="3">
        <v>48289</v>
      </c>
      <c r="AP5896" t="s" s="3">
        <v>630</v>
      </c>
      <c r="AQ5896" t="s" s="3">
        <v>64</v>
      </c>
      <c r="AR5896" t="s" s="3">
        <v>48290</v>
      </c>
    </row>
    <row r="5897" s="2" customFormat="1" ht="13.55" customHeight="1">
      <c r="A5897" t="s" s="3">
        <v>45</v>
      </c>
      <c r="B5897" t="s" s="3">
        <v>48291</v>
      </c>
      <c r="C5897" t="s" s="3">
        <v>48292</v>
      </c>
      <c r="D5897" s="2">
        <v>7101</v>
      </c>
      <c r="E5897" t="s" s="3">
        <v>48293</v>
      </c>
      <c r="F5897" s="4">
        <v>6946</v>
      </c>
      <c r="G5897" s="4">
        <v>6946</v>
      </c>
      <c r="H5897" s="4">
        <v>2014</v>
      </c>
      <c r="I5897" s="2">
        <v>0</v>
      </c>
      <c r="J5897" s="4">
        <v>0</v>
      </c>
      <c r="K5897" s="4">
        <v>119</v>
      </c>
      <c r="L5897" s="4">
        <v>6946</v>
      </c>
      <c r="Q5897" t="s" s="3">
        <v>49</v>
      </c>
      <c r="R5897" s="2">
        <v>5</v>
      </c>
      <c r="U5897" t="s" s="3">
        <v>48294</v>
      </c>
      <c r="V5897" t="s" s="3">
        <v>320</v>
      </c>
      <c r="W5897" t="s" s="3">
        <v>48295</v>
      </c>
      <c r="X5897" t="s" s="3">
        <v>48296</v>
      </c>
      <c r="Y5897" t="s" s="3">
        <v>29667</v>
      </c>
      <c r="Z5897" t="s" s="3">
        <v>55</v>
      </c>
      <c r="AA5897" t="s" s="3">
        <v>56</v>
      </c>
      <c r="AB5897" s="2">
        <v>80449</v>
      </c>
      <c r="AC5897" s="2">
        <v>80449</v>
      </c>
      <c r="AD5897" t="s" s="3">
        <v>57</v>
      </c>
      <c r="AE5897" t="s" s="3">
        <v>48297</v>
      </c>
      <c r="AF5897" s="2">
        <v>100</v>
      </c>
      <c r="AI5897" t="s" s="3">
        <v>8308</v>
      </c>
      <c r="AJ5897" t="s" s="3">
        <v>313</v>
      </c>
      <c r="AK5897" s="2">
        <v>2408</v>
      </c>
      <c r="AL5897" t="s" s="3">
        <v>6501</v>
      </c>
      <c r="AM5897" t="s" s="3">
        <v>6501</v>
      </c>
      <c r="AN5897" t="s" s="3">
        <v>116</v>
      </c>
      <c r="AO5897" t="s" s="3">
        <v>48298</v>
      </c>
      <c r="AP5897" t="s" s="3">
        <v>2194</v>
      </c>
      <c r="AQ5897" t="s" s="3">
        <v>64</v>
      </c>
      <c r="AR5897" t="s" s="3">
        <v>48299</v>
      </c>
    </row>
    <row r="5898" s="2" customFormat="1" ht="13.55" customHeight="1">
      <c r="A5898" t="s" s="3">
        <v>75</v>
      </c>
      <c r="B5898" t="s" s="3">
        <v>27822</v>
      </c>
      <c r="C5898" t="s" s="3">
        <v>48300</v>
      </c>
      <c r="D5898" s="2">
        <v>6998</v>
      </c>
      <c r="E5898" t="s" s="3">
        <v>48301</v>
      </c>
      <c r="F5898" s="4">
        <v>4870</v>
      </c>
      <c r="G5898" s="4">
        <v>4870</v>
      </c>
      <c r="H5898" s="4">
        <v>1412</v>
      </c>
      <c r="I5898" s="2">
        <v>0</v>
      </c>
      <c r="J5898" s="4">
        <v>0</v>
      </c>
      <c r="K5898" s="4">
        <v>68.06</v>
      </c>
      <c r="L5898" s="4">
        <v>4870</v>
      </c>
      <c r="Q5898" t="s" s="3">
        <v>49</v>
      </c>
      <c r="R5898" s="2">
        <v>2.6</v>
      </c>
      <c r="T5898" t="s" s="3">
        <v>2022</v>
      </c>
      <c r="U5898" t="s" s="3">
        <v>48302</v>
      </c>
      <c r="V5898" t="s" s="3">
        <v>48303</v>
      </c>
      <c r="W5898" t="s" s="3">
        <v>48302</v>
      </c>
      <c r="X5898" t="s" s="3">
        <v>48304</v>
      </c>
      <c r="Y5898" t="s" s="3">
        <v>20882</v>
      </c>
      <c r="Z5898" t="s" s="3">
        <v>55</v>
      </c>
      <c r="AA5898" t="s" s="3">
        <v>56</v>
      </c>
      <c r="AB5898" s="2">
        <v>80449</v>
      </c>
      <c r="AC5898" s="2">
        <v>80449</v>
      </c>
      <c r="AD5898" t="s" s="3">
        <v>57</v>
      </c>
      <c r="AE5898" t="s" s="3">
        <v>27827</v>
      </c>
      <c r="AF5898" s="2">
        <v>2593</v>
      </c>
      <c r="AI5898" t="s" s="3">
        <v>48305</v>
      </c>
      <c r="AL5898" t="s" s="3">
        <v>39211</v>
      </c>
      <c r="AN5898" t="s" s="3">
        <v>299</v>
      </c>
      <c r="AO5898" t="s" s="3">
        <v>48306</v>
      </c>
      <c r="AP5898" t="s" s="3">
        <v>24942</v>
      </c>
      <c r="AQ5898" t="s" s="3">
        <v>64</v>
      </c>
      <c r="AR5898" t="s" s="3">
        <v>48307</v>
      </c>
    </row>
    <row r="5899" s="2" customFormat="1" ht="13.55" customHeight="1">
      <c r="A5899" t="s" s="3">
        <v>75</v>
      </c>
      <c r="B5899" t="s" s="3">
        <v>2108</v>
      </c>
      <c r="C5899" t="s" s="3">
        <v>934</v>
      </c>
      <c r="D5899" s="2">
        <v>22860</v>
      </c>
      <c r="E5899" t="s" s="3">
        <v>48308</v>
      </c>
      <c r="F5899" s="4">
        <v>1119</v>
      </c>
      <c r="G5899" s="4">
        <v>1119</v>
      </c>
      <c r="H5899" s="4">
        <v>325</v>
      </c>
      <c r="I5899" s="2">
        <v>0</v>
      </c>
      <c r="J5899" s="4">
        <v>0</v>
      </c>
      <c r="K5899" s="4">
        <v>18.94</v>
      </c>
      <c r="L5899" s="4">
        <v>1119</v>
      </c>
      <c r="Q5899" t="s" s="3">
        <v>49</v>
      </c>
      <c r="R5899" s="2">
        <v>0.14</v>
      </c>
      <c r="T5899" t="s" s="3">
        <v>770</v>
      </c>
      <c r="U5899" t="s" s="3">
        <v>936</v>
      </c>
      <c r="V5899" t="s" s="3">
        <v>937</v>
      </c>
      <c r="W5899" t="s" s="3">
        <v>936</v>
      </c>
      <c r="X5899" t="s" s="3">
        <v>938</v>
      </c>
      <c r="Y5899" t="s" s="3">
        <v>1953</v>
      </c>
      <c r="Z5899" t="s" s="3">
        <v>55</v>
      </c>
      <c r="AA5899" t="s" s="3">
        <v>56</v>
      </c>
      <c r="AB5899" s="2">
        <v>80449</v>
      </c>
      <c r="AC5899" s="2">
        <v>80449</v>
      </c>
      <c r="AD5899" t="s" s="3">
        <v>57</v>
      </c>
      <c r="AE5899" t="s" s="3">
        <v>2114</v>
      </c>
      <c r="AF5899" s="2">
        <v>23927</v>
      </c>
      <c r="AI5899" t="s" s="3">
        <v>941</v>
      </c>
      <c r="AL5899" t="s" s="3">
        <v>942</v>
      </c>
      <c r="AN5899" t="s" s="3">
        <v>56</v>
      </c>
      <c r="AO5899" t="s" s="3">
        <v>943</v>
      </c>
      <c r="AP5899" t="s" s="3">
        <v>118</v>
      </c>
      <c r="AQ5899" t="s" s="3">
        <v>64</v>
      </c>
      <c r="AR5899" t="s" s="3">
        <v>944</v>
      </c>
    </row>
    <row r="5900" s="2" customFormat="1" ht="13.55" customHeight="1">
      <c r="A5900" t="s" s="3">
        <v>45</v>
      </c>
      <c r="B5900" t="s" s="3">
        <v>48309</v>
      </c>
      <c r="C5900" t="s" s="3">
        <v>48310</v>
      </c>
      <c r="D5900" s="2">
        <v>8509</v>
      </c>
      <c r="E5900" t="s" s="3">
        <v>48311</v>
      </c>
      <c r="F5900" s="4">
        <v>6870</v>
      </c>
      <c r="G5900" s="4">
        <v>6870</v>
      </c>
      <c r="H5900" s="4">
        <v>1992</v>
      </c>
      <c r="I5900" s="2">
        <v>0</v>
      </c>
      <c r="J5900" s="4">
        <v>0</v>
      </c>
      <c r="K5900" s="4">
        <v>96.06</v>
      </c>
      <c r="L5900" s="4">
        <v>6870</v>
      </c>
      <c r="Q5900" t="s" s="3">
        <v>49</v>
      </c>
      <c r="R5900" s="2">
        <v>4.9</v>
      </c>
      <c r="T5900" t="s" s="3">
        <v>3573</v>
      </c>
      <c r="U5900" t="s" s="3">
        <v>48312</v>
      </c>
      <c r="V5900" t="s" s="3">
        <v>10342</v>
      </c>
      <c r="W5900" t="s" s="3">
        <v>48312</v>
      </c>
      <c r="X5900" t="s" s="3">
        <v>48313</v>
      </c>
      <c r="Y5900" t="s" s="3">
        <v>199</v>
      </c>
      <c r="Z5900" t="s" s="3">
        <v>55</v>
      </c>
      <c r="AA5900" t="s" s="3">
        <v>56</v>
      </c>
      <c r="AB5900" s="2">
        <v>80449</v>
      </c>
      <c r="AC5900" s="2">
        <v>80449</v>
      </c>
      <c r="AD5900" t="s" s="3">
        <v>57</v>
      </c>
      <c r="AE5900" t="s" s="3">
        <v>48314</v>
      </c>
      <c r="AF5900" s="2">
        <v>6188</v>
      </c>
      <c r="AH5900" t="s" s="3">
        <v>2027</v>
      </c>
      <c r="AI5900" t="s" s="3">
        <v>48315</v>
      </c>
      <c r="AJ5900" t="s" s="3">
        <v>313</v>
      </c>
      <c r="AL5900" t="s" s="3">
        <v>48316</v>
      </c>
      <c r="AM5900" t="s" s="3">
        <v>38895</v>
      </c>
      <c r="AN5900" t="s" s="3">
        <v>919</v>
      </c>
      <c r="AO5900" t="s" s="3">
        <v>48317</v>
      </c>
      <c r="AP5900" t="s" s="3">
        <v>779</v>
      </c>
      <c r="AQ5900" t="s" s="3">
        <v>64</v>
      </c>
      <c r="AR5900" t="s" s="3">
        <v>48318</v>
      </c>
    </row>
    <row r="5901" s="2" customFormat="1" ht="13.55" customHeight="1">
      <c r="A5901" t="s" s="3">
        <v>75</v>
      </c>
      <c r="B5901" t="s" s="3">
        <v>20469</v>
      </c>
      <c r="C5901" t="s" s="3">
        <v>48319</v>
      </c>
      <c r="D5901" s="2">
        <v>6796</v>
      </c>
      <c r="E5901" t="s" s="3">
        <v>48320</v>
      </c>
      <c r="F5901" s="4">
        <v>8531</v>
      </c>
      <c r="G5901" s="4">
        <v>8531</v>
      </c>
      <c r="H5901" s="4">
        <v>2474</v>
      </c>
      <c r="I5901" s="2">
        <v>0</v>
      </c>
      <c r="J5901" s="4">
        <v>0</v>
      </c>
      <c r="K5901" s="4">
        <v>146.22</v>
      </c>
      <c r="L5901" s="4">
        <v>8531</v>
      </c>
      <c r="Q5901" t="s" s="3">
        <v>49</v>
      </c>
      <c r="R5901" s="2">
        <v>7.3</v>
      </c>
      <c r="T5901" t="s" s="3">
        <v>94</v>
      </c>
      <c r="U5901" t="s" s="3">
        <v>48321</v>
      </c>
      <c r="V5901" t="s" s="3">
        <v>48322</v>
      </c>
      <c r="W5901" t="s" s="3">
        <v>48321</v>
      </c>
      <c r="X5901" t="s" s="3">
        <v>48323</v>
      </c>
      <c r="Y5901" t="s" s="3">
        <v>10476</v>
      </c>
      <c r="Z5901" t="s" s="3">
        <v>55</v>
      </c>
      <c r="AA5901" t="s" s="3">
        <v>56</v>
      </c>
      <c r="AB5901" s="2">
        <v>80449</v>
      </c>
      <c r="AC5901" s="2">
        <v>80449</v>
      </c>
      <c r="AD5901" t="s" s="3">
        <v>57</v>
      </c>
      <c r="AE5901" t="s" s="3">
        <v>20474</v>
      </c>
      <c r="AF5901" s="2">
        <v>1382</v>
      </c>
      <c r="AI5901" t="s" s="3">
        <v>965</v>
      </c>
      <c r="AJ5901" t="s" s="3">
        <v>415</v>
      </c>
      <c r="AL5901" t="s" s="3">
        <v>46192</v>
      </c>
      <c r="AM5901" t="s" s="3">
        <v>46192</v>
      </c>
      <c r="AN5901" t="s" s="3">
        <v>116</v>
      </c>
      <c r="AO5901" t="s" s="3">
        <v>48324</v>
      </c>
      <c r="AP5901" t="s" s="3">
        <v>20467</v>
      </c>
      <c r="AQ5901" t="s" s="3">
        <v>64</v>
      </c>
      <c r="AR5901" t="s" s="3">
        <v>48325</v>
      </c>
    </row>
    <row r="5902" s="2" customFormat="1" ht="13.55" customHeight="1">
      <c r="A5902" t="s" s="3">
        <v>45</v>
      </c>
      <c r="B5902" t="s" s="3">
        <v>48326</v>
      </c>
      <c r="C5902" t="s" s="3">
        <v>48327</v>
      </c>
      <c r="D5902" s="2">
        <v>29539</v>
      </c>
      <c r="E5902" t="s" s="3">
        <v>48328</v>
      </c>
      <c r="F5902" s="4">
        <v>6991</v>
      </c>
      <c r="G5902" s="4">
        <v>6991</v>
      </c>
      <c r="H5902" s="4">
        <v>2027</v>
      </c>
      <c r="I5902" s="2">
        <v>0</v>
      </c>
      <c r="J5902" s="4">
        <v>0</v>
      </c>
      <c r="K5902" s="4">
        <v>120.18</v>
      </c>
      <c r="L5902" s="4">
        <v>6991</v>
      </c>
      <c r="N5902" s="2">
        <v>258.78</v>
      </c>
      <c r="Q5902" t="s" s="3">
        <v>49</v>
      </c>
      <c r="R5902" s="2">
        <v>5.06</v>
      </c>
      <c r="T5902" t="s" s="3">
        <v>462</v>
      </c>
      <c r="U5902" t="s" s="3">
        <v>43946</v>
      </c>
      <c r="V5902" t="s" s="3">
        <v>2693</v>
      </c>
      <c r="W5902" t="s" s="3">
        <v>43946</v>
      </c>
      <c r="X5902" t="s" s="3">
        <v>48329</v>
      </c>
      <c r="Y5902" t="s" s="3">
        <v>97</v>
      </c>
      <c r="Z5902" t="s" s="3">
        <v>55</v>
      </c>
      <c r="AA5902" t="s" s="3">
        <v>56</v>
      </c>
      <c r="AB5902" s="2">
        <v>80449</v>
      </c>
      <c r="AC5902" t="s" s="3">
        <v>48330</v>
      </c>
      <c r="AD5902" t="s" s="3">
        <v>57</v>
      </c>
      <c r="AE5902" t="s" s="3">
        <v>48331</v>
      </c>
      <c r="AF5902" s="2">
        <v>2345</v>
      </c>
      <c r="AI5902" t="s" s="3">
        <v>2721</v>
      </c>
      <c r="AJ5902" t="s" s="3">
        <v>600</v>
      </c>
      <c r="AK5902" s="2">
        <v>6</v>
      </c>
      <c r="AL5902" t="s" s="3">
        <v>13773</v>
      </c>
      <c r="AM5902" t="s" s="3">
        <v>13773</v>
      </c>
      <c r="AN5902" t="s" s="3">
        <v>56</v>
      </c>
      <c r="AO5902" t="s" s="3">
        <v>48332</v>
      </c>
      <c r="AP5902" t="s" s="3">
        <v>1739</v>
      </c>
      <c r="AQ5902" t="s" s="3">
        <v>64</v>
      </c>
      <c r="AR5902" t="s" s="3">
        <v>48333</v>
      </c>
    </row>
    <row r="5903" s="2" customFormat="1" ht="13.55" customHeight="1">
      <c r="A5903" t="s" s="3">
        <v>75</v>
      </c>
      <c r="B5903" t="s" s="3">
        <v>1632</v>
      </c>
      <c r="C5903" t="s" s="3">
        <v>21445</v>
      </c>
      <c r="D5903" s="2">
        <v>13134</v>
      </c>
      <c r="E5903" t="s" s="3">
        <v>48334</v>
      </c>
      <c r="F5903" s="4">
        <v>2483</v>
      </c>
      <c r="G5903" s="4">
        <v>2483</v>
      </c>
      <c r="H5903" s="4">
        <v>720</v>
      </c>
      <c r="I5903" s="2">
        <v>0</v>
      </c>
      <c r="J5903" s="4">
        <v>0</v>
      </c>
      <c r="K5903" s="4">
        <v>42.62</v>
      </c>
      <c r="L5903" s="4">
        <v>2483</v>
      </c>
      <c r="Q5903" t="s" s="3">
        <v>49</v>
      </c>
      <c r="R5903" s="2">
        <v>0.34</v>
      </c>
      <c r="T5903" t="s" s="3">
        <v>20150</v>
      </c>
      <c r="U5903" t="s" s="3">
        <v>21447</v>
      </c>
      <c r="X5903" t="s" s="3">
        <v>48335</v>
      </c>
      <c r="Y5903" t="s" s="3">
        <v>1638</v>
      </c>
      <c r="Z5903" t="s" s="3">
        <v>55</v>
      </c>
      <c r="AA5903" t="s" s="3">
        <v>56</v>
      </c>
      <c r="AB5903" s="2">
        <v>80449</v>
      </c>
      <c r="AC5903" s="2">
        <v>80449</v>
      </c>
      <c r="AD5903" t="s" s="3">
        <v>57</v>
      </c>
      <c r="AE5903" t="s" s="3">
        <v>1639</v>
      </c>
      <c r="AF5903" s="2">
        <v>16607</v>
      </c>
      <c r="AI5903" t="s" s="3">
        <v>21450</v>
      </c>
      <c r="AJ5903" t="s" s="3">
        <v>174</v>
      </c>
      <c r="AL5903" t="s" s="3">
        <v>8276</v>
      </c>
      <c r="AM5903" t="s" s="3">
        <v>8276</v>
      </c>
      <c r="AN5903" t="s" s="3">
        <v>56</v>
      </c>
      <c r="AO5903" t="s" s="3">
        <v>21451</v>
      </c>
      <c r="AP5903" t="s" s="3">
        <v>604</v>
      </c>
      <c r="AQ5903" t="s" s="3">
        <v>64</v>
      </c>
      <c r="AR5903" t="s" s="3">
        <v>21452</v>
      </c>
    </row>
    <row r="5904" s="2" customFormat="1" ht="13.55" customHeight="1">
      <c r="A5904" t="s" s="3">
        <v>45</v>
      </c>
      <c r="B5904" t="s" s="3">
        <v>48336</v>
      </c>
      <c r="C5904" t="s" s="3">
        <v>48337</v>
      </c>
      <c r="D5904" s="2">
        <v>37900</v>
      </c>
      <c r="E5904" t="s" s="3">
        <v>48338</v>
      </c>
      <c r="F5904" s="4">
        <v>47002</v>
      </c>
      <c r="G5904" s="4">
        <v>47002</v>
      </c>
      <c r="H5904" s="4">
        <v>13631</v>
      </c>
      <c r="I5904" s="2">
        <v>0</v>
      </c>
      <c r="J5904" s="4">
        <v>0</v>
      </c>
      <c r="K5904" s="4">
        <v>793.26</v>
      </c>
      <c r="L5904" s="4">
        <v>47002</v>
      </c>
      <c r="Q5904" t="s" s="3">
        <v>49</v>
      </c>
      <c r="R5904" s="2">
        <v>3.5</v>
      </c>
      <c r="T5904" t="s" s="3">
        <v>332</v>
      </c>
      <c r="U5904" t="s" s="3">
        <v>1242</v>
      </c>
      <c r="V5904" t="s" s="3">
        <v>1105</v>
      </c>
      <c r="W5904" t="s" s="3">
        <v>436</v>
      </c>
      <c r="X5904" t="s" s="3">
        <v>48339</v>
      </c>
      <c r="Y5904" t="s" s="3">
        <v>2051</v>
      </c>
      <c r="Z5904" t="s" s="3">
        <v>55</v>
      </c>
      <c r="AA5904" t="s" s="3">
        <v>56</v>
      </c>
      <c r="AB5904" s="2">
        <v>80449</v>
      </c>
      <c r="AC5904" t="s" s="3">
        <v>19117</v>
      </c>
      <c r="AD5904" t="s" s="3">
        <v>57</v>
      </c>
      <c r="AE5904" t="s" s="3">
        <v>48340</v>
      </c>
      <c r="AF5904" s="2">
        <v>7079</v>
      </c>
      <c r="AI5904" t="s" s="3">
        <v>48341</v>
      </c>
      <c r="AJ5904" t="s" s="3">
        <v>174</v>
      </c>
      <c r="AL5904" t="s" s="3">
        <v>990</v>
      </c>
      <c r="AM5904" t="s" s="3">
        <v>990</v>
      </c>
      <c r="AN5904" t="s" s="3">
        <v>656</v>
      </c>
      <c r="AO5904" t="s" s="3">
        <v>48342</v>
      </c>
      <c r="AP5904" t="s" s="3">
        <v>1398</v>
      </c>
      <c r="AQ5904" t="s" s="3">
        <v>64</v>
      </c>
      <c r="AR5904" t="s" s="3">
        <v>48343</v>
      </c>
    </row>
    <row r="5905" s="2" customFormat="1" ht="13.55" customHeight="1">
      <c r="A5905" t="s" s="3">
        <v>45</v>
      </c>
      <c r="B5905" t="s" s="3">
        <v>48344</v>
      </c>
      <c r="C5905" t="s" s="3">
        <v>48345</v>
      </c>
      <c r="D5905" s="2">
        <v>36625</v>
      </c>
      <c r="E5905" t="s" s="3">
        <v>48346</v>
      </c>
      <c r="F5905" s="4">
        <v>21035</v>
      </c>
      <c r="G5905" s="4">
        <v>21035</v>
      </c>
      <c r="H5905" s="4">
        <v>6100</v>
      </c>
      <c r="I5905" s="2">
        <v>0</v>
      </c>
      <c r="J5905" s="4">
        <v>0</v>
      </c>
      <c r="K5905" s="4">
        <v>390.4</v>
      </c>
      <c r="L5905" s="4">
        <v>21035</v>
      </c>
      <c r="P5905" s="2">
        <v>596</v>
      </c>
      <c r="Q5905" t="s" s="3">
        <v>49</v>
      </c>
      <c r="R5905" s="2">
        <v>0.1</v>
      </c>
      <c r="T5905" t="s" s="3">
        <v>15739</v>
      </c>
      <c r="U5905" t="s" s="3">
        <v>48347</v>
      </c>
      <c r="V5905" t="s" s="3">
        <v>529</v>
      </c>
      <c r="W5905" t="s" s="3">
        <v>3981</v>
      </c>
      <c r="X5905" t="s" s="3">
        <v>48348</v>
      </c>
      <c r="Y5905" t="s" s="3">
        <v>257</v>
      </c>
      <c r="Z5905" t="s" s="3">
        <v>55</v>
      </c>
      <c r="AA5905" t="s" s="3">
        <v>56</v>
      </c>
      <c r="AB5905" s="2">
        <v>80449</v>
      </c>
      <c r="AC5905" s="2">
        <v>80449</v>
      </c>
      <c r="AD5905" t="s" s="3">
        <v>57</v>
      </c>
      <c r="AE5905" t="s" s="3">
        <v>48349</v>
      </c>
      <c r="AF5905" s="2">
        <v>7500</v>
      </c>
      <c r="AI5905" t="s" s="3">
        <v>48350</v>
      </c>
      <c r="AJ5905" t="s" s="3">
        <v>202</v>
      </c>
      <c r="AL5905" t="s" s="3">
        <v>175</v>
      </c>
      <c r="AM5905" t="s" s="3">
        <v>175</v>
      </c>
      <c r="AN5905" t="s" s="3">
        <v>56</v>
      </c>
      <c r="AO5905" t="s" s="3">
        <v>48351</v>
      </c>
      <c r="AP5905" t="s" s="3">
        <v>6384</v>
      </c>
      <c r="AQ5905" t="s" s="3">
        <v>64</v>
      </c>
      <c r="AR5905" t="s" s="3">
        <v>48352</v>
      </c>
      <c r="AS5905" s="2">
        <v>2017</v>
      </c>
    </row>
    <row r="5906" s="2" customFormat="1" ht="13.55" customHeight="1">
      <c r="A5906" t="s" s="3">
        <v>45</v>
      </c>
      <c r="B5906" t="s" s="3">
        <v>48353</v>
      </c>
      <c r="C5906" t="s" s="3">
        <v>48354</v>
      </c>
      <c r="D5906" s="2">
        <v>7190</v>
      </c>
      <c r="E5906" t="s" s="3">
        <v>48355</v>
      </c>
      <c r="F5906" s="4">
        <v>6961</v>
      </c>
      <c r="G5906" s="4">
        <v>6961</v>
      </c>
      <c r="H5906" s="4">
        <v>2019</v>
      </c>
      <c r="I5906" s="2">
        <v>0</v>
      </c>
      <c r="J5906" s="4">
        <v>0</v>
      </c>
      <c r="K5906" s="4">
        <v>119.58</v>
      </c>
      <c r="L5906" s="4">
        <v>6961</v>
      </c>
      <c r="N5906" s="2">
        <v>58.79</v>
      </c>
      <c r="Q5906" t="s" s="3">
        <v>49</v>
      </c>
      <c r="R5906" s="2">
        <v>5.02</v>
      </c>
      <c r="T5906" t="s" s="3">
        <v>2999</v>
      </c>
      <c r="U5906" t="s" s="3">
        <v>48356</v>
      </c>
      <c r="V5906" t="s" s="3">
        <v>3573</v>
      </c>
      <c r="W5906" t="s" s="3">
        <v>48356</v>
      </c>
      <c r="X5906" t="s" s="3">
        <v>48357</v>
      </c>
      <c r="Y5906" t="s" s="3">
        <v>773</v>
      </c>
      <c r="Z5906" t="s" s="3">
        <v>55</v>
      </c>
      <c r="AA5906" t="s" s="3">
        <v>56</v>
      </c>
      <c r="AB5906" s="2">
        <v>80449</v>
      </c>
      <c r="AC5906" s="2">
        <v>80449</v>
      </c>
      <c r="AD5906" t="s" s="3">
        <v>57</v>
      </c>
      <c r="AE5906" t="s" s="3">
        <v>48358</v>
      </c>
      <c r="AF5906" s="2">
        <v>11245</v>
      </c>
      <c r="AI5906" t="s" s="3">
        <v>48359</v>
      </c>
      <c r="AJ5906" t="s" s="3">
        <v>60</v>
      </c>
      <c r="AL5906" t="s" s="3">
        <v>6501</v>
      </c>
      <c r="AM5906" t="s" s="3">
        <v>6501</v>
      </c>
      <c r="AN5906" t="s" s="3">
        <v>116</v>
      </c>
      <c r="AO5906" t="s" s="3">
        <v>48360</v>
      </c>
      <c r="AP5906" t="s" s="3">
        <v>1249</v>
      </c>
      <c r="AQ5906" t="s" s="3">
        <v>64</v>
      </c>
      <c r="AR5906" t="s" s="3">
        <v>48361</v>
      </c>
    </row>
    <row r="5907" s="2" customFormat="1" ht="13.55" customHeight="1">
      <c r="A5907" t="s" s="3">
        <v>75</v>
      </c>
      <c r="B5907" t="s" s="3">
        <v>10859</v>
      </c>
      <c r="C5907" t="s" s="3">
        <v>48362</v>
      </c>
      <c r="D5907" s="2">
        <v>45447</v>
      </c>
      <c r="E5907" t="s" s="3">
        <v>48363</v>
      </c>
      <c r="F5907" s="4">
        <v>4768</v>
      </c>
      <c r="G5907" s="4">
        <v>4768</v>
      </c>
      <c r="H5907" s="4">
        <v>1383</v>
      </c>
      <c r="I5907" s="2">
        <v>0</v>
      </c>
      <c r="J5907" s="4">
        <v>0</v>
      </c>
      <c r="K5907" s="4">
        <v>66.62</v>
      </c>
      <c r="L5907" s="4">
        <v>4768</v>
      </c>
      <c r="Q5907" t="s" s="3">
        <v>49</v>
      </c>
      <c r="R5907" s="2">
        <v>2.5</v>
      </c>
      <c r="T5907" t="s" s="3">
        <v>48364</v>
      </c>
      <c r="U5907" t="s" s="3">
        <v>23735</v>
      </c>
      <c r="V5907" t="s" s="3">
        <v>48365</v>
      </c>
      <c r="W5907" t="s" s="3">
        <v>23735</v>
      </c>
      <c r="X5907" t="s" s="3">
        <v>48366</v>
      </c>
      <c r="Y5907" t="s" s="3">
        <v>10864</v>
      </c>
      <c r="Z5907" t="s" s="3">
        <v>55</v>
      </c>
      <c r="AA5907" t="s" s="3">
        <v>56</v>
      </c>
      <c r="AB5907" s="2">
        <v>80449</v>
      </c>
      <c r="AC5907" s="2">
        <v>80449</v>
      </c>
      <c r="AD5907" t="s" s="3">
        <v>57</v>
      </c>
      <c r="AE5907" t="s" s="3">
        <v>10865</v>
      </c>
      <c r="AI5907" t="s" s="3">
        <v>48367</v>
      </c>
      <c r="AL5907" t="s" s="3">
        <v>32273</v>
      </c>
      <c r="AM5907" t="s" s="3">
        <v>32273</v>
      </c>
      <c r="AN5907" t="s" s="3">
        <v>697</v>
      </c>
      <c r="AO5907" s="2">
        <v>97381</v>
      </c>
      <c r="AP5907" t="s" s="3">
        <v>5531</v>
      </c>
      <c r="AQ5907" t="s" s="3">
        <v>64</v>
      </c>
      <c r="AR5907" t="s" s="3">
        <v>48368</v>
      </c>
    </row>
    <row r="5908" s="2" customFormat="1" ht="13.55" customHeight="1">
      <c r="A5908" t="s" s="3">
        <v>45</v>
      </c>
      <c r="B5908" t="s" s="3">
        <v>48369</v>
      </c>
      <c r="C5908" t="s" s="3">
        <v>48370</v>
      </c>
      <c r="D5908" s="2">
        <v>36364</v>
      </c>
      <c r="E5908" t="s" s="3">
        <v>48371</v>
      </c>
      <c r="F5908" s="4">
        <v>14747</v>
      </c>
      <c r="G5908" s="4">
        <v>14747</v>
      </c>
      <c r="H5908" s="4">
        <v>4277</v>
      </c>
      <c r="I5908" s="2">
        <v>0</v>
      </c>
      <c r="J5908" s="4">
        <v>0</v>
      </c>
      <c r="K5908" s="4">
        <v>249.1</v>
      </c>
      <c r="L5908" s="4">
        <v>14747</v>
      </c>
      <c r="Q5908" t="s" s="3">
        <v>49</v>
      </c>
      <c r="R5908" s="2">
        <v>3</v>
      </c>
      <c r="T5908" t="s" s="3">
        <v>477</v>
      </c>
      <c r="U5908" t="s" s="3">
        <v>48372</v>
      </c>
      <c r="V5908" t="s" s="3">
        <v>1781</v>
      </c>
      <c r="W5908" t="s" s="3">
        <v>48372</v>
      </c>
      <c r="X5908" t="s" s="3">
        <v>48373</v>
      </c>
      <c r="Y5908" t="s" s="3">
        <v>4527</v>
      </c>
      <c r="Z5908" t="s" s="3">
        <v>55</v>
      </c>
      <c r="AA5908" t="s" s="3">
        <v>56</v>
      </c>
      <c r="AB5908" s="2">
        <v>80449</v>
      </c>
      <c r="AC5908" s="2">
        <v>80449</v>
      </c>
      <c r="AD5908" t="s" s="3">
        <v>57</v>
      </c>
      <c r="AE5908" t="s" s="3">
        <v>48374</v>
      </c>
      <c r="AF5908" s="2">
        <v>323</v>
      </c>
      <c r="AI5908" t="s" s="3">
        <v>48375</v>
      </c>
      <c r="AJ5908" t="s" s="3">
        <v>174</v>
      </c>
      <c r="AL5908" t="s" s="3">
        <v>145</v>
      </c>
      <c r="AM5908" t="s" s="3">
        <v>1061</v>
      </c>
      <c r="AN5908" t="s" s="3">
        <v>56</v>
      </c>
      <c r="AO5908" t="s" s="3">
        <v>48376</v>
      </c>
      <c r="AP5908" t="s" s="3">
        <v>1751</v>
      </c>
      <c r="AQ5908" t="s" s="3">
        <v>64</v>
      </c>
      <c r="AR5908" t="s" s="3">
        <v>48377</v>
      </c>
    </row>
    <row r="5909" s="2" customFormat="1" ht="13.55" customHeight="1">
      <c r="A5909" t="s" s="3">
        <v>45</v>
      </c>
      <c r="B5909" t="s" s="3">
        <v>48378</v>
      </c>
      <c r="C5909" t="s" s="3">
        <v>48379</v>
      </c>
      <c r="D5909" s="2">
        <v>26070</v>
      </c>
      <c r="E5909" t="s" s="3">
        <v>48380</v>
      </c>
      <c r="F5909" s="4">
        <v>6946</v>
      </c>
      <c r="G5909" s="4">
        <v>6946</v>
      </c>
      <c r="H5909" s="4">
        <v>2014</v>
      </c>
      <c r="I5909" s="2">
        <v>0</v>
      </c>
      <c r="J5909" s="4">
        <v>0</v>
      </c>
      <c r="K5909" s="4">
        <v>119</v>
      </c>
      <c r="L5909" s="4">
        <v>6946</v>
      </c>
      <c r="Q5909" t="s" s="3">
        <v>49</v>
      </c>
      <c r="R5909" s="2">
        <v>5</v>
      </c>
      <c r="T5909" t="s" s="3">
        <v>2390</v>
      </c>
      <c r="U5909" t="s" s="3">
        <v>48381</v>
      </c>
      <c r="X5909" t="s" s="3">
        <v>48382</v>
      </c>
      <c r="Y5909" t="s" s="3">
        <v>1532</v>
      </c>
      <c r="Z5909" t="s" s="3">
        <v>55</v>
      </c>
      <c r="AA5909" t="s" s="3">
        <v>56</v>
      </c>
      <c r="AB5909" s="2">
        <v>80449</v>
      </c>
      <c r="AC5909" s="2">
        <v>80449</v>
      </c>
      <c r="AD5909" t="s" s="3">
        <v>57</v>
      </c>
      <c r="AE5909" t="s" s="3">
        <v>48383</v>
      </c>
      <c r="AF5909" s="2">
        <v>831</v>
      </c>
      <c r="AI5909" t="s" s="3">
        <v>48384</v>
      </c>
      <c r="AJ5909" t="s" s="3">
        <v>415</v>
      </c>
      <c r="AL5909" t="s" s="3">
        <v>7253</v>
      </c>
      <c r="AM5909" t="s" s="3">
        <v>7253</v>
      </c>
      <c r="AN5909" t="s" s="3">
        <v>1123</v>
      </c>
      <c r="AO5909" t="s" s="3">
        <v>48385</v>
      </c>
      <c r="AP5909" t="s" s="3">
        <v>1020</v>
      </c>
      <c r="AQ5909" t="s" s="3">
        <v>64</v>
      </c>
      <c r="AR5909" t="s" s="3">
        <v>48386</v>
      </c>
    </row>
    <row r="5910" s="2" customFormat="1" ht="13.55" customHeight="1">
      <c r="A5910" t="s" s="3">
        <v>45</v>
      </c>
      <c r="B5910" t="s" s="3">
        <v>48387</v>
      </c>
      <c r="C5910" t="s" s="3">
        <v>20848</v>
      </c>
      <c r="D5910" s="2">
        <v>28806</v>
      </c>
      <c r="E5910" t="s" s="3">
        <v>48388</v>
      </c>
      <c r="F5910" s="4">
        <v>6522</v>
      </c>
      <c r="G5910" s="4">
        <v>6522</v>
      </c>
      <c r="H5910" s="4">
        <v>1891</v>
      </c>
      <c r="I5910" s="2">
        <v>0</v>
      </c>
      <c r="J5910" s="4">
        <v>0</v>
      </c>
      <c r="K5910" s="4">
        <v>111.9</v>
      </c>
      <c r="L5910" s="4">
        <v>6522</v>
      </c>
      <c r="Q5910" t="s" s="3">
        <v>49</v>
      </c>
      <c r="R5910" s="2">
        <v>6.38</v>
      </c>
      <c r="T5910" t="s" s="3">
        <v>436</v>
      </c>
      <c r="U5910" t="s" s="3">
        <v>20850</v>
      </c>
      <c r="V5910" t="s" s="3">
        <v>1035</v>
      </c>
      <c r="W5910" t="s" s="3">
        <v>20850</v>
      </c>
      <c r="X5910" t="s" s="3">
        <v>20851</v>
      </c>
      <c r="Y5910" t="s" s="3">
        <v>7643</v>
      </c>
      <c r="Z5910" t="s" s="3">
        <v>55</v>
      </c>
      <c r="AA5910" t="s" s="3">
        <v>56</v>
      </c>
      <c r="AB5910" s="2">
        <v>80449</v>
      </c>
      <c r="AC5910" s="2">
        <v>80449</v>
      </c>
      <c r="AD5910" t="s" s="3">
        <v>57</v>
      </c>
      <c r="AE5910" t="s" s="3">
        <v>48389</v>
      </c>
      <c r="AF5910" s="2">
        <v>7809</v>
      </c>
      <c r="AI5910" t="s" s="3">
        <v>2124</v>
      </c>
      <c r="AJ5910" t="s" s="3">
        <v>144</v>
      </c>
      <c r="AL5910" t="s" s="3">
        <v>1605</v>
      </c>
      <c r="AM5910" t="s" s="3">
        <v>1605</v>
      </c>
      <c r="AN5910" t="s" s="3">
        <v>56</v>
      </c>
      <c r="AO5910" t="s" s="3">
        <v>20853</v>
      </c>
      <c r="AP5910" t="s" s="3">
        <v>1136</v>
      </c>
      <c r="AQ5910" t="s" s="3">
        <v>64</v>
      </c>
      <c r="AR5910" t="s" s="3">
        <v>20854</v>
      </c>
    </row>
    <row r="5911" s="2" customFormat="1" ht="13.55" customHeight="1">
      <c r="A5911" t="s" s="3">
        <v>45</v>
      </c>
      <c r="B5911" t="s" s="3">
        <v>48390</v>
      </c>
      <c r="C5911" t="s" s="3">
        <v>48391</v>
      </c>
      <c r="D5911" s="2">
        <v>26411</v>
      </c>
      <c r="E5911" t="s" s="3">
        <v>48392</v>
      </c>
      <c r="F5911" s="4">
        <v>6946</v>
      </c>
      <c r="G5911" s="4">
        <v>6946</v>
      </c>
      <c r="H5911" s="4">
        <v>2014</v>
      </c>
      <c r="I5911" s="2">
        <v>0</v>
      </c>
      <c r="J5911" s="4">
        <v>0</v>
      </c>
      <c r="K5911" s="4">
        <v>119</v>
      </c>
      <c r="L5911" s="4">
        <v>6946</v>
      </c>
      <c r="Q5911" t="s" s="3">
        <v>49</v>
      </c>
      <c r="R5911" s="2">
        <v>5</v>
      </c>
      <c r="U5911" t="s" s="3">
        <v>48393</v>
      </c>
      <c r="V5911" t="s" s="3">
        <v>47028</v>
      </c>
      <c r="W5911" t="s" s="3">
        <v>43092</v>
      </c>
      <c r="X5911" t="s" s="3">
        <v>48394</v>
      </c>
      <c r="Y5911" t="s" s="3">
        <v>54</v>
      </c>
      <c r="Z5911" t="s" s="3">
        <v>55</v>
      </c>
      <c r="AA5911" t="s" s="3">
        <v>56</v>
      </c>
      <c r="AB5911" s="2">
        <v>80449</v>
      </c>
      <c r="AC5911" s="2">
        <v>80449</v>
      </c>
      <c r="AD5911" t="s" s="3">
        <v>57</v>
      </c>
      <c r="AE5911" t="s" s="3">
        <v>48395</v>
      </c>
      <c r="AF5911" s="2">
        <v>5505</v>
      </c>
      <c r="AI5911" t="s" s="3">
        <v>1450</v>
      </c>
      <c r="AL5911" t="s" s="3">
        <v>2637</v>
      </c>
      <c r="AM5911" t="s" s="3">
        <v>2637</v>
      </c>
      <c r="AN5911" t="s" s="3">
        <v>299</v>
      </c>
      <c r="AO5911" t="s" s="3">
        <v>48396</v>
      </c>
      <c r="AP5911" t="s" s="3">
        <v>48397</v>
      </c>
      <c r="AQ5911" t="s" s="3">
        <v>64</v>
      </c>
      <c r="AR5911" t="s" s="3">
        <v>48398</v>
      </c>
    </row>
    <row r="5912" s="2" customFormat="1" ht="13.55" customHeight="1">
      <c r="A5912" t="s" s="3">
        <v>45</v>
      </c>
      <c r="B5912" t="s" s="3">
        <v>48399</v>
      </c>
      <c r="C5912" t="s" s="3">
        <v>48400</v>
      </c>
      <c r="D5912" s="2">
        <v>11198</v>
      </c>
      <c r="E5912" t="s" s="3">
        <v>48401</v>
      </c>
      <c r="F5912" s="4">
        <v>6931</v>
      </c>
      <c r="G5912" s="4">
        <v>6931</v>
      </c>
      <c r="H5912" s="4">
        <v>2010</v>
      </c>
      <c r="I5912" s="2">
        <v>0</v>
      </c>
      <c r="J5912" s="4">
        <v>0</v>
      </c>
      <c r="K5912" s="4">
        <v>119</v>
      </c>
      <c r="L5912" s="4">
        <v>6931</v>
      </c>
      <c r="Q5912" t="s" s="3">
        <v>49</v>
      </c>
      <c r="R5912" s="2">
        <v>4.98</v>
      </c>
      <c r="T5912" t="s" s="3">
        <v>488</v>
      </c>
      <c r="U5912" t="s" s="3">
        <v>25930</v>
      </c>
      <c r="V5912" t="s" s="3">
        <v>734</v>
      </c>
      <c r="W5912" t="s" s="3">
        <v>25930</v>
      </c>
      <c r="X5912" t="s" s="3">
        <v>48402</v>
      </c>
      <c r="Y5912" t="s" s="3">
        <v>17878</v>
      </c>
      <c r="Z5912" t="s" s="3">
        <v>55</v>
      </c>
      <c r="AA5912" t="s" s="3">
        <v>56</v>
      </c>
      <c r="AB5912" s="2">
        <v>80449</v>
      </c>
      <c r="AC5912" s="2">
        <v>80449</v>
      </c>
      <c r="AD5912" t="s" s="3">
        <v>57</v>
      </c>
      <c r="AE5912" t="s" s="3">
        <v>48403</v>
      </c>
      <c r="AF5912" s="2">
        <v>892</v>
      </c>
      <c r="AI5912" t="s" s="3">
        <v>34901</v>
      </c>
      <c r="AJ5912" t="s" s="3">
        <v>202</v>
      </c>
      <c r="AL5912" t="s" s="3">
        <v>175</v>
      </c>
      <c r="AM5912" t="s" s="3">
        <v>175</v>
      </c>
      <c r="AN5912" t="s" s="3">
        <v>56</v>
      </c>
      <c r="AO5912" t="s" s="3">
        <v>48404</v>
      </c>
      <c r="AP5912" t="s" s="3">
        <v>4195</v>
      </c>
      <c r="AQ5912" t="s" s="3">
        <v>64</v>
      </c>
      <c r="AR5912" t="s" s="3">
        <v>48405</v>
      </c>
    </row>
    <row r="5913" s="2" customFormat="1" ht="13.55" customHeight="1">
      <c r="A5913" t="s" s="3">
        <v>45</v>
      </c>
      <c r="B5913" t="s" s="3">
        <v>48406</v>
      </c>
      <c r="C5913" t="s" s="3">
        <v>48407</v>
      </c>
      <c r="D5913" s="2">
        <v>42799</v>
      </c>
      <c r="E5913" t="s" s="3">
        <v>48408</v>
      </c>
      <c r="F5913" s="4">
        <v>34009</v>
      </c>
      <c r="G5913" s="4">
        <v>34009</v>
      </c>
      <c r="H5913" s="4">
        <v>9863</v>
      </c>
      <c r="I5913" s="2">
        <v>0</v>
      </c>
      <c r="J5913" s="4">
        <v>0</v>
      </c>
      <c r="K5913" s="4">
        <v>573.86</v>
      </c>
      <c r="L5913" s="4">
        <v>34009</v>
      </c>
      <c r="Q5913" t="s" s="3">
        <v>49</v>
      </c>
      <c r="R5913" s="2">
        <v>2.74</v>
      </c>
      <c r="T5913" t="s" s="3">
        <v>5320</v>
      </c>
      <c r="U5913" t="s" s="3">
        <v>6806</v>
      </c>
      <c r="X5913" t="s" s="3">
        <v>48409</v>
      </c>
      <c r="Y5913" t="s" s="3">
        <v>862</v>
      </c>
      <c r="Z5913" t="s" s="3">
        <v>55</v>
      </c>
      <c r="AA5913" t="s" s="3">
        <v>56</v>
      </c>
      <c r="AB5913" s="2">
        <v>80449</v>
      </c>
      <c r="AC5913" t="s" s="3">
        <v>863</v>
      </c>
      <c r="AD5913" t="s" s="3">
        <v>57</v>
      </c>
      <c r="AE5913" t="s" s="3">
        <v>48410</v>
      </c>
      <c r="AF5913" s="2">
        <v>6885</v>
      </c>
      <c r="AI5913" t="s" s="3">
        <v>1769</v>
      </c>
      <c r="AJ5913" t="s" s="3">
        <v>60</v>
      </c>
      <c r="AL5913" t="s" s="3">
        <v>284</v>
      </c>
      <c r="AM5913" t="s" s="3">
        <v>4921</v>
      </c>
      <c r="AN5913" t="s" s="3">
        <v>56</v>
      </c>
      <c r="AO5913" t="s" s="3">
        <v>48411</v>
      </c>
      <c r="AP5913" t="s" s="3">
        <v>2032</v>
      </c>
      <c r="AQ5913" t="s" s="3">
        <v>64</v>
      </c>
      <c r="AR5913" t="s" s="3">
        <v>48412</v>
      </c>
    </row>
    <row r="5914" s="2" customFormat="1" ht="13.55" customHeight="1">
      <c r="A5914" t="s" s="3">
        <v>45</v>
      </c>
      <c r="B5914" t="s" s="3">
        <v>48413</v>
      </c>
      <c r="C5914" t="s" s="3">
        <v>8828</v>
      </c>
      <c r="D5914" s="2">
        <v>28712</v>
      </c>
      <c r="E5914" t="s" s="3">
        <v>48414</v>
      </c>
      <c r="F5914" s="4">
        <v>6946</v>
      </c>
      <c r="G5914" s="4">
        <v>6946</v>
      </c>
      <c r="H5914" s="4">
        <v>2014</v>
      </c>
      <c r="I5914" s="2">
        <v>0</v>
      </c>
      <c r="J5914" s="4">
        <v>0</v>
      </c>
      <c r="K5914" s="4">
        <v>119</v>
      </c>
      <c r="L5914" s="4">
        <v>6946</v>
      </c>
      <c r="Q5914" t="s" s="3">
        <v>49</v>
      </c>
      <c r="R5914" s="2">
        <v>5</v>
      </c>
      <c r="T5914" t="s" s="3">
        <v>1067</v>
      </c>
      <c r="U5914" t="s" s="3">
        <v>8830</v>
      </c>
      <c r="X5914" t="s" s="3">
        <v>8831</v>
      </c>
      <c r="Y5914" t="s" s="3">
        <v>570</v>
      </c>
      <c r="Z5914" t="s" s="3">
        <v>55</v>
      </c>
      <c r="AA5914" t="s" s="3">
        <v>56</v>
      </c>
      <c r="AB5914" s="2">
        <v>80449</v>
      </c>
      <c r="AC5914" s="2">
        <v>80449</v>
      </c>
      <c r="AD5914" t="s" s="3">
        <v>57</v>
      </c>
      <c r="AE5914" t="s" s="3">
        <v>48415</v>
      </c>
      <c r="AF5914" s="2">
        <v>1906</v>
      </c>
      <c r="AI5914" t="s" s="3">
        <v>8832</v>
      </c>
      <c r="AJ5914" t="s" s="3">
        <v>114</v>
      </c>
      <c r="AL5914" t="s" s="3">
        <v>1675</v>
      </c>
      <c r="AM5914" t="s" s="3">
        <v>1675</v>
      </c>
      <c r="AN5914" t="s" s="3">
        <v>116</v>
      </c>
      <c r="AO5914" t="s" s="3">
        <v>8833</v>
      </c>
      <c r="AP5914" t="s" s="3">
        <v>163</v>
      </c>
      <c r="AQ5914" t="s" s="3">
        <v>64</v>
      </c>
      <c r="AR5914" t="s" s="3">
        <v>8834</v>
      </c>
    </row>
    <row r="5915" s="2" customFormat="1" ht="13.55" customHeight="1">
      <c r="A5915" t="s" s="3">
        <v>45</v>
      </c>
      <c r="B5915" t="s" s="3">
        <v>48416</v>
      </c>
      <c r="C5915" t="s" s="3">
        <v>48417</v>
      </c>
      <c r="D5915" s="2">
        <v>39513</v>
      </c>
      <c r="E5915" t="s" s="3">
        <v>48418</v>
      </c>
      <c r="F5915" s="4">
        <v>25239</v>
      </c>
      <c r="G5915" s="4">
        <v>25239</v>
      </c>
      <c r="H5915" s="4">
        <v>7319</v>
      </c>
      <c r="I5915" s="2">
        <v>0</v>
      </c>
      <c r="J5915" s="4">
        <v>0</v>
      </c>
      <c r="K5915" s="4">
        <v>426.02</v>
      </c>
      <c r="L5915" s="4">
        <v>25239</v>
      </c>
      <c r="Q5915" t="s" s="3">
        <v>49</v>
      </c>
      <c r="R5915" s="2">
        <v>2.5</v>
      </c>
      <c r="T5915" t="s" s="3">
        <v>13011</v>
      </c>
      <c r="U5915" t="s" s="3">
        <v>35239</v>
      </c>
      <c r="V5915" t="s" s="3">
        <v>48419</v>
      </c>
      <c r="W5915" t="s" s="3">
        <v>23735</v>
      </c>
      <c r="X5915" t="s" s="3">
        <v>48420</v>
      </c>
      <c r="Y5915" t="s" s="3">
        <v>1315</v>
      </c>
      <c r="Z5915" t="s" s="3">
        <v>55</v>
      </c>
      <c r="AA5915" t="s" s="3">
        <v>56</v>
      </c>
      <c r="AB5915" s="2">
        <v>80449</v>
      </c>
      <c r="AC5915" s="2">
        <v>80449</v>
      </c>
      <c r="AD5915" t="s" s="3">
        <v>57</v>
      </c>
      <c r="AE5915" t="s" s="3">
        <v>48421</v>
      </c>
      <c r="AF5915" s="2">
        <v>1885</v>
      </c>
      <c r="AI5915" t="s" s="3">
        <v>3759</v>
      </c>
      <c r="AJ5915" t="s" s="3">
        <v>202</v>
      </c>
      <c r="AK5915" t="s" s="3">
        <v>48422</v>
      </c>
      <c r="AL5915" t="s" s="3">
        <v>405</v>
      </c>
      <c r="AM5915" t="s" s="3">
        <v>405</v>
      </c>
      <c r="AN5915" t="s" s="3">
        <v>56</v>
      </c>
      <c r="AO5915" t="s" s="3">
        <v>48423</v>
      </c>
      <c r="AP5915" t="s" s="3">
        <v>968</v>
      </c>
      <c r="AQ5915" t="s" s="3">
        <v>64</v>
      </c>
      <c r="AR5915" t="s" s="3">
        <v>48424</v>
      </c>
    </row>
    <row r="5916" s="2" customFormat="1" ht="13.55" customHeight="1">
      <c r="A5916" t="s" s="3">
        <v>45</v>
      </c>
      <c r="B5916" t="s" s="3">
        <v>48425</v>
      </c>
      <c r="C5916" t="s" s="3">
        <v>48426</v>
      </c>
      <c r="D5916" s="2">
        <v>36714</v>
      </c>
      <c r="E5916" t="s" s="3">
        <v>48427</v>
      </c>
      <c r="F5916" s="4">
        <v>35725</v>
      </c>
      <c r="G5916" s="4">
        <v>35725</v>
      </c>
      <c r="H5916" s="4">
        <v>10360</v>
      </c>
      <c r="I5916" s="2">
        <v>0</v>
      </c>
      <c r="J5916" s="4">
        <v>0</v>
      </c>
      <c r="K5916" s="4">
        <v>602.9400000000001</v>
      </c>
      <c r="L5916" s="4">
        <v>35725</v>
      </c>
      <c r="Q5916" t="s" s="3">
        <v>49</v>
      </c>
      <c r="R5916" s="2">
        <v>3</v>
      </c>
      <c r="T5916" t="s" s="3">
        <v>48428</v>
      </c>
      <c r="U5916" t="s" s="3">
        <v>48429</v>
      </c>
      <c r="V5916" t="s" s="3">
        <v>961</v>
      </c>
      <c r="W5916" t="s" s="3">
        <v>48429</v>
      </c>
      <c r="X5916" t="s" s="3">
        <v>48430</v>
      </c>
      <c r="Y5916" t="s" s="3">
        <v>28672</v>
      </c>
      <c r="Z5916" t="s" s="3">
        <v>55</v>
      </c>
      <c r="AA5916" t="s" s="3">
        <v>56</v>
      </c>
      <c r="AB5916" s="2">
        <v>80449</v>
      </c>
      <c r="AC5916" t="s" s="3">
        <v>28673</v>
      </c>
      <c r="AD5916" t="s" s="3">
        <v>57</v>
      </c>
      <c r="AE5916" t="s" s="3">
        <v>48431</v>
      </c>
      <c r="AF5916" s="2">
        <v>220</v>
      </c>
      <c r="AI5916" t="s" s="3">
        <v>48432</v>
      </c>
      <c r="AJ5916" t="s" s="3">
        <v>174</v>
      </c>
      <c r="AL5916" t="s" s="3">
        <v>25284</v>
      </c>
      <c r="AM5916" t="s" s="3">
        <v>41935</v>
      </c>
      <c r="AN5916" t="s" s="3">
        <v>299</v>
      </c>
      <c r="AO5916" t="s" s="3">
        <v>48433</v>
      </c>
      <c r="AP5916" t="s" s="3">
        <v>921</v>
      </c>
      <c r="AQ5916" t="s" s="3">
        <v>64</v>
      </c>
      <c r="AR5916" t="s" s="3">
        <v>48434</v>
      </c>
    </row>
    <row r="5917" s="2" customFormat="1" ht="13.55" customHeight="1">
      <c r="A5917" t="s" s="3">
        <v>45</v>
      </c>
      <c r="B5917" t="s" s="3">
        <v>48435</v>
      </c>
      <c r="C5917" t="s" s="3">
        <v>48436</v>
      </c>
      <c r="D5917" s="2">
        <v>36330</v>
      </c>
      <c r="E5917" t="s" s="3">
        <v>48437</v>
      </c>
      <c r="F5917" s="4">
        <v>39615</v>
      </c>
      <c r="G5917" s="4">
        <v>39615</v>
      </c>
      <c r="H5917" s="4">
        <v>11488</v>
      </c>
      <c r="I5917" s="2">
        <v>0</v>
      </c>
      <c r="J5917" s="4">
        <v>0</v>
      </c>
      <c r="K5917" s="4">
        <v>680.2</v>
      </c>
      <c r="L5917" s="4">
        <v>39615</v>
      </c>
      <c r="Q5917" t="s" s="3">
        <v>49</v>
      </c>
      <c r="R5917" s="2">
        <v>40.22</v>
      </c>
      <c r="T5917" t="s" s="3">
        <v>3688</v>
      </c>
      <c r="U5917" t="s" s="3">
        <v>48438</v>
      </c>
      <c r="X5917" t="s" s="3">
        <v>48439</v>
      </c>
      <c r="Y5917" t="s" s="3">
        <v>44158</v>
      </c>
      <c r="Z5917" t="s" s="3">
        <v>55</v>
      </c>
      <c r="AA5917" t="s" s="3">
        <v>56</v>
      </c>
      <c r="AB5917" s="2">
        <v>80449</v>
      </c>
      <c r="AC5917" s="2">
        <v>80449</v>
      </c>
      <c r="AD5917" t="s" s="3">
        <v>57</v>
      </c>
      <c r="AE5917" t="s" s="3">
        <v>48440</v>
      </c>
      <c r="AF5917" s="2">
        <v>2806</v>
      </c>
      <c r="AI5917" t="s" s="3">
        <v>48441</v>
      </c>
      <c r="AJ5917" t="s" s="3">
        <v>283</v>
      </c>
      <c r="AL5917" t="s" s="3">
        <v>145</v>
      </c>
      <c r="AM5917" t="s" s="3">
        <v>145</v>
      </c>
      <c r="AN5917" t="s" s="3">
        <v>56</v>
      </c>
      <c r="AO5917" t="s" s="3">
        <v>48442</v>
      </c>
      <c r="AP5917" t="s" s="3">
        <v>341</v>
      </c>
      <c r="AQ5917" t="s" s="3">
        <v>64</v>
      </c>
      <c r="AR5917" t="s" s="3">
        <v>48443</v>
      </c>
    </row>
    <row r="5918" s="2" customFormat="1" ht="13.55" customHeight="1">
      <c r="A5918" t="s" s="3">
        <v>45</v>
      </c>
      <c r="B5918" t="s" s="3">
        <v>48444</v>
      </c>
      <c r="C5918" t="s" s="3">
        <v>31206</v>
      </c>
      <c r="D5918" s="2">
        <v>38826</v>
      </c>
      <c r="E5918" t="s" s="3">
        <v>48445</v>
      </c>
      <c r="F5918" s="4">
        <v>16774</v>
      </c>
      <c r="G5918" s="4">
        <v>16774</v>
      </c>
      <c r="H5918" s="4">
        <v>4864</v>
      </c>
      <c r="I5918" s="2">
        <v>0</v>
      </c>
      <c r="J5918" s="4">
        <v>0</v>
      </c>
      <c r="K5918" s="4">
        <v>311.04</v>
      </c>
      <c r="L5918" s="4">
        <v>16774</v>
      </c>
      <c r="N5918" s="2">
        <v>147.8</v>
      </c>
      <c r="P5918" s="2">
        <v>80</v>
      </c>
      <c r="Q5918" t="s" s="3">
        <v>49</v>
      </c>
      <c r="R5918" s="2">
        <v>0.11</v>
      </c>
      <c r="T5918" t="s" s="3">
        <v>5663</v>
      </c>
      <c r="U5918" t="s" s="3">
        <v>2633</v>
      </c>
      <c r="V5918" t="s" s="3">
        <v>31208</v>
      </c>
      <c r="X5918" t="s" s="3">
        <v>48446</v>
      </c>
      <c r="Y5918" t="s" s="3">
        <v>4762</v>
      </c>
      <c r="Z5918" t="s" s="3">
        <v>55</v>
      </c>
      <c r="AA5918" t="s" s="3">
        <v>56</v>
      </c>
      <c r="AB5918" s="2">
        <v>80449</v>
      </c>
      <c r="AC5918" s="2">
        <v>80449</v>
      </c>
      <c r="AD5918" t="s" s="3">
        <v>57</v>
      </c>
      <c r="AE5918" t="s" s="3">
        <v>48447</v>
      </c>
      <c r="AF5918" s="2">
        <v>9908</v>
      </c>
      <c r="AI5918" t="s" s="3">
        <v>3490</v>
      </c>
      <c r="AJ5918" t="s" s="3">
        <v>600</v>
      </c>
      <c r="AL5918" t="s" s="3">
        <v>3301</v>
      </c>
      <c r="AM5918" t="s" s="3">
        <v>3301</v>
      </c>
      <c r="AN5918" t="s" s="3">
        <v>56</v>
      </c>
      <c r="AO5918" t="s" s="3">
        <v>31212</v>
      </c>
      <c r="AP5918" t="s" s="3">
        <v>921</v>
      </c>
      <c r="AQ5918" t="s" s="3">
        <v>64</v>
      </c>
      <c r="AR5918" t="s" s="3">
        <v>31213</v>
      </c>
      <c r="AS5918" s="2">
        <v>2008</v>
      </c>
    </row>
    <row r="5919" s="2" customFormat="1" ht="13.55" customHeight="1">
      <c r="A5919" t="s" s="3">
        <v>45</v>
      </c>
      <c r="B5919" t="s" s="3">
        <v>48448</v>
      </c>
      <c r="C5919" t="s" s="3">
        <v>33229</v>
      </c>
      <c r="D5919" s="2">
        <v>31967</v>
      </c>
      <c r="E5919" t="s" s="3">
        <v>48449</v>
      </c>
      <c r="F5919" s="4">
        <v>21242</v>
      </c>
      <c r="G5919" s="4">
        <v>21242</v>
      </c>
      <c r="H5919" s="4">
        <v>6160</v>
      </c>
      <c r="I5919" s="2">
        <v>0</v>
      </c>
      <c r="J5919" s="4">
        <v>0</v>
      </c>
      <c r="K5919" s="4">
        <v>358.52</v>
      </c>
      <c r="L5919" s="4">
        <v>21242</v>
      </c>
      <c r="Q5919" t="s" s="3">
        <v>49</v>
      </c>
      <c r="R5919" s="2">
        <v>4.45</v>
      </c>
      <c r="T5919" t="s" s="3">
        <v>320</v>
      </c>
      <c r="U5919" t="s" s="3">
        <v>690</v>
      </c>
      <c r="X5919" t="s" s="3">
        <v>33231</v>
      </c>
      <c r="Y5919" t="s" s="3">
        <v>5738</v>
      </c>
      <c r="Z5919" t="s" s="3">
        <v>55</v>
      </c>
      <c r="AA5919" t="s" s="3">
        <v>56</v>
      </c>
      <c r="AB5919" s="2">
        <v>80449</v>
      </c>
      <c r="AC5919" t="s" s="3">
        <v>6768</v>
      </c>
      <c r="AD5919" t="s" s="3">
        <v>57</v>
      </c>
      <c r="AE5919" t="s" s="3">
        <v>48450</v>
      </c>
      <c r="AF5919" s="2">
        <v>2591</v>
      </c>
      <c r="AI5919" t="s" s="3">
        <v>16175</v>
      </c>
      <c r="AJ5919" t="s" s="3">
        <v>202</v>
      </c>
      <c r="AL5919" t="s" s="3">
        <v>175</v>
      </c>
      <c r="AM5919" t="s" s="3">
        <v>175</v>
      </c>
      <c r="AN5919" t="s" s="3">
        <v>56</v>
      </c>
      <c r="AO5919" t="s" s="3">
        <v>19419</v>
      </c>
      <c r="AP5919" t="s" s="3">
        <v>802</v>
      </c>
      <c r="AQ5919" t="s" s="3">
        <v>64</v>
      </c>
      <c r="AR5919" t="s" s="3">
        <v>33233</v>
      </c>
    </row>
    <row r="5920" s="2" customFormat="1" ht="13.55" customHeight="1">
      <c r="A5920" t="s" s="3">
        <v>75</v>
      </c>
      <c r="B5920" t="s" s="3">
        <v>13289</v>
      </c>
      <c r="C5920" t="s" s="3">
        <v>48451</v>
      </c>
      <c r="D5920" s="2">
        <v>10261</v>
      </c>
      <c r="E5920" t="s" s="3">
        <v>48452</v>
      </c>
      <c r="F5920" s="4">
        <v>12507</v>
      </c>
      <c r="G5920" s="4">
        <v>12507</v>
      </c>
      <c r="H5920" s="4">
        <v>3627</v>
      </c>
      <c r="I5920" s="2">
        <v>0</v>
      </c>
      <c r="J5920" s="4">
        <v>0</v>
      </c>
      <c r="K5920" s="4">
        <v>214.9</v>
      </c>
      <c r="L5920" s="4">
        <v>12507</v>
      </c>
      <c r="Q5920" t="s" s="3">
        <v>49</v>
      </c>
      <c r="R5920" s="2">
        <v>6.04</v>
      </c>
      <c r="T5920" t="s" s="3">
        <v>691</v>
      </c>
      <c r="U5920" t="s" s="3">
        <v>6242</v>
      </c>
      <c r="V5920" t="s" s="3">
        <v>48453</v>
      </c>
      <c r="W5920" t="s" s="3">
        <v>6242</v>
      </c>
      <c r="X5920" t="s" s="3">
        <v>48454</v>
      </c>
      <c r="Y5920" t="s" s="3">
        <v>13294</v>
      </c>
      <c r="Z5920" t="s" s="3">
        <v>55</v>
      </c>
      <c r="AA5920" t="s" s="3">
        <v>56</v>
      </c>
      <c r="AB5920" s="2">
        <v>80449</v>
      </c>
      <c r="AC5920" s="2">
        <v>80449</v>
      </c>
      <c r="AD5920" t="s" s="3">
        <v>57</v>
      </c>
      <c r="AE5920" t="s" s="3">
        <v>13295</v>
      </c>
      <c r="AF5920" s="2">
        <v>9717</v>
      </c>
      <c r="AI5920" t="s" s="3">
        <v>48455</v>
      </c>
      <c r="AJ5920" t="s" s="3">
        <v>217</v>
      </c>
      <c r="AL5920" t="s" s="3">
        <v>1283</v>
      </c>
      <c r="AM5920" t="s" s="3">
        <v>1283</v>
      </c>
      <c r="AN5920" t="s" s="3">
        <v>56</v>
      </c>
      <c r="AO5920" t="s" s="3">
        <v>48456</v>
      </c>
      <c r="AP5920" t="s" s="3">
        <v>1445</v>
      </c>
      <c r="AQ5920" t="s" s="3">
        <v>64</v>
      </c>
      <c r="AR5920" t="s" s="3">
        <v>48457</v>
      </c>
    </row>
    <row r="5921" s="2" customFormat="1" ht="13.55" customHeight="1">
      <c r="A5921" t="s" s="3">
        <v>45</v>
      </c>
      <c r="B5921" t="s" s="3">
        <v>48458</v>
      </c>
      <c r="C5921" t="s" s="3">
        <v>46490</v>
      </c>
      <c r="D5921" s="2">
        <v>37859</v>
      </c>
      <c r="E5921" t="s" s="3">
        <v>48459</v>
      </c>
      <c r="F5921" s="4">
        <v>13441</v>
      </c>
      <c r="G5921" s="4">
        <v>13441</v>
      </c>
      <c r="H5921" s="4">
        <v>3898</v>
      </c>
      <c r="I5921" s="2">
        <v>0</v>
      </c>
      <c r="J5921" s="4">
        <v>0</v>
      </c>
      <c r="K5921" s="4">
        <v>230.88</v>
      </c>
      <c r="L5921" s="4">
        <v>13441</v>
      </c>
      <c r="N5921" s="2">
        <v>72.59</v>
      </c>
      <c r="Q5921" t="s" s="3">
        <v>49</v>
      </c>
      <c r="R5921" s="2">
        <v>3</v>
      </c>
      <c r="U5921" t="s" s="3">
        <v>46492</v>
      </c>
      <c r="X5921" t="s" s="3">
        <v>46493</v>
      </c>
      <c r="Y5921" t="s" s="3">
        <v>963</v>
      </c>
      <c r="Z5921" t="s" s="3">
        <v>55</v>
      </c>
      <c r="AA5921" t="s" s="3">
        <v>56</v>
      </c>
      <c r="AB5921" s="2">
        <v>80449</v>
      </c>
      <c r="AC5921" s="2">
        <v>80449</v>
      </c>
      <c r="AD5921" t="s" s="3">
        <v>57</v>
      </c>
      <c r="AE5921" t="s" s="3">
        <v>48460</v>
      </c>
      <c r="AF5921" s="2">
        <v>18675</v>
      </c>
      <c r="AH5921" t="s" s="3">
        <v>6566</v>
      </c>
      <c r="AI5921" t="s" s="3">
        <v>34990</v>
      </c>
      <c r="AK5921" s="2">
        <v>367</v>
      </c>
      <c r="AL5921" t="s" s="3">
        <v>4786</v>
      </c>
      <c r="AM5921" t="s" s="3">
        <v>4786</v>
      </c>
      <c r="AN5921" t="s" s="3">
        <v>339</v>
      </c>
      <c r="AO5921" t="s" s="3">
        <v>46495</v>
      </c>
      <c r="AP5921" t="s" s="3">
        <v>4237</v>
      </c>
      <c r="AQ5921" t="s" s="3">
        <v>64</v>
      </c>
      <c r="AR5921" t="s" s="3">
        <v>46496</v>
      </c>
    </row>
    <row r="5922" s="2" customFormat="1" ht="13.55" customHeight="1">
      <c r="A5922" t="s" s="3">
        <v>45</v>
      </c>
      <c r="B5922" t="s" s="3">
        <v>48461</v>
      </c>
      <c r="C5922" t="s" s="3">
        <v>48462</v>
      </c>
      <c r="D5922" s="2">
        <v>29173</v>
      </c>
      <c r="E5922" t="s" s="3">
        <v>48463</v>
      </c>
      <c r="F5922" s="4">
        <v>7029</v>
      </c>
      <c r="G5922" s="4">
        <v>7029</v>
      </c>
      <c r="H5922" s="4">
        <v>2038</v>
      </c>
      <c r="I5922" s="2">
        <v>0</v>
      </c>
      <c r="J5922" s="4">
        <v>0</v>
      </c>
      <c r="K5922" s="4">
        <v>120.78</v>
      </c>
      <c r="L5922" s="4">
        <v>7029</v>
      </c>
      <c r="Q5922" t="s" s="3">
        <v>49</v>
      </c>
      <c r="R5922" s="2">
        <v>5.11</v>
      </c>
      <c r="U5922" t="s" s="3">
        <v>48464</v>
      </c>
      <c r="X5922" t="s" s="3">
        <v>48465</v>
      </c>
      <c r="Y5922" t="s" s="3">
        <v>798</v>
      </c>
      <c r="Z5922" t="s" s="3">
        <v>55</v>
      </c>
      <c r="AA5922" t="s" s="3">
        <v>56</v>
      </c>
      <c r="AB5922" s="2">
        <v>80449</v>
      </c>
      <c r="AC5922" s="2">
        <v>80449</v>
      </c>
      <c r="AD5922" t="s" s="3">
        <v>57</v>
      </c>
      <c r="AE5922" t="s" s="3">
        <v>48466</v>
      </c>
      <c r="AF5922" s="2">
        <v>1591</v>
      </c>
      <c r="AI5922" t="s" s="3">
        <v>48467</v>
      </c>
      <c r="AJ5922" t="s" s="3">
        <v>202</v>
      </c>
      <c r="AL5922" t="s" s="3">
        <v>2055</v>
      </c>
      <c r="AM5922" t="s" s="3">
        <v>2055</v>
      </c>
      <c r="AN5922" t="s" s="3">
        <v>56</v>
      </c>
      <c r="AO5922" t="s" s="3">
        <v>48468</v>
      </c>
      <c r="AP5922" t="s" s="3">
        <v>1561</v>
      </c>
      <c r="AQ5922" t="s" s="3">
        <v>64</v>
      </c>
      <c r="AR5922" t="s" s="3">
        <v>48469</v>
      </c>
    </row>
    <row r="5923" s="2" customFormat="1" ht="13.55" customHeight="1">
      <c r="A5923" t="s" s="3">
        <v>75</v>
      </c>
      <c r="B5923" t="s" s="3">
        <v>1899</v>
      </c>
      <c r="C5923" t="s" s="3">
        <v>48470</v>
      </c>
      <c r="D5923" s="2">
        <v>6764</v>
      </c>
      <c r="E5923" t="s" s="3">
        <v>48471</v>
      </c>
      <c r="F5923" s="4">
        <v>6863</v>
      </c>
      <c r="G5923" s="4">
        <v>6863</v>
      </c>
      <c r="H5923" s="4">
        <v>1990</v>
      </c>
      <c r="I5923" s="2">
        <v>0</v>
      </c>
      <c r="J5923" s="4">
        <v>0</v>
      </c>
      <c r="K5923" s="4">
        <v>117.82</v>
      </c>
      <c r="L5923" s="4">
        <v>6863</v>
      </c>
      <c r="Q5923" t="s" s="3">
        <v>49</v>
      </c>
      <c r="R5923" s="2">
        <v>4.89</v>
      </c>
      <c r="T5923" t="s" s="3">
        <v>212</v>
      </c>
      <c r="U5923" t="s" s="3">
        <v>48472</v>
      </c>
      <c r="V5923" t="s" s="3">
        <v>123</v>
      </c>
      <c r="W5923" t="s" s="3">
        <v>10303</v>
      </c>
      <c r="X5923" t="s" s="3">
        <v>48473</v>
      </c>
      <c r="Y5923" t="s" s="3">
        <v>480</v>
      </c>
      <c r="Z5923" t="s" s="3">
        <v>55</v>
      </c>
      <c r="AA5923" t="s" s="3">
        <v>56</v>
      </c>
      <c r="AB5923" s="2">
        <v>80449</v>
      </c>
      <c r="AC5923" s="2">
        <v>80449</v>
      </c>
      <c r="AD5923" t="s" s="3">
        <v>57</v>
      </c>
      <c r="AE5923" t="s" s="3">
        <v>1906</v>
      </c>
      <c r="AI5923" t="s" s="3">
        <v>48474</v>
      </c>
      <c r="AL5923" t="s" s="3">
        <v>48475</v>
      </c>
      <c r="AM5923" t="s" s="3">
        <v>48475</v>
      </c>
      <c r="AN5923" t="s" s="3">
        <v>5564</v>
      </c>
      <c r="AO5923" s="2">
        <v>29053</v>
      </c>
      <c r="AQ5923" t="s" s="3">
        <v>64</v>
      </c>
      <c r="AR5923" t="s" s="3">
        <v>48476</v>
      </c>
    </row>
    <row r="5924" s="2" customFormat="1" ht="13.55" customHeight="1">
      <c r="A5924" t="s" s="3">
        <v>75</v>
      </c>
      <c r="B5924" t="s" s="3">
        <v>303</v>
      </c>
      <c r="C5924" t="s" s="3">
        <v>48477</v>
      </c>
      <c r="D5924" s="2">
        <v>24248</v>
      </c>
      <c r="E5924" t="s" s="3">
        <v>48478</v>
      </c>
      <c r="F5924" s="4">
        <v>11470</v>
      </c>
      <c r="G5924" s="4">
        <v>11470</v>
      </c>
      <c r="H5924" s="4">
        <v>3326</v>
      </c>
      <c r="I5924" s="2">
        <v>0</v>
      </c>
      <c r="J5924" s="4">
        <v>0</v>
      </c>
      <c r="K5924" s="4">
        <v>160.74</v>
      </c>
      <c r="L5924" s="4">
        <v>11470</v>
      </c>
      <c r="Q5924" t="s" s="3">
        <v>49</v>
      </c>
      <c r="R5924" s="2">
        <v>5.15</v>
      </c>
      <c r="T5924" t="s" s="3">
        <v>477</v>
      </c>
      <c r="U5924" t="s" s="3">
        <v>48479</v>
      </c>
      <c r="V5924" t="s" s="3">
        <v>3118</v>
      </c>
      <c r="W5924" t="s" s="3">
        <v>48479</v>
      </c>
      <c r="X5924" t="s" s="3">
        <v>48480</v>
      </c>
      <c r="Y5924" t="s" s="3">
        <v>310</v>
      </c>
      <c r="Z5924" t="s" s="3">
        <v>55</v>
      </c>
      <c r="AA5924" t="s" s="3">
        <v>56</v>
      </c>
      <c r="AB5924" s="2">
        <v>80449</v>
      </c>
      <c r="AC5924" s="2">
        <v>80449</v>
      </c>
      <c r="AD5924" t="s" s="3">
        <v>57</v>
      </c>
      <c r="AE5924" t="s" s="3">
        <v>311</v>
      </c>
      <c r="AF5924" s="2">
        <v>28850</v>
      </c>
      <c r="AI5924" t="s" s="3">
        <v>48481</v>
      </c>
      <c r="AJ5924" t="s" s="3">
        <v>60</v>
      </c>
      <c r="AL5924" t="s" s="3">
        <v>48482</v>
      </c>
      <c r="AN5924" t="s" s="3">
        <v>683</v>
      </c>
      <c r="AO5924" t="s" s="3">
        <v>48483</v>
      </c>
      <c r="AP5924" t="s" s="3">
        <v>118</v>
      </c>
      <c r="AQ5924" t="s" s="3">
        <v>64</v>
      </c>
      <c r="AR5924" t="s" s="3">
        <v>48484</v>
      </c>
    </row>
    <row r="5925" s="2" customFormat="1" ht="13.55" customHeight="1">
      <c r="A5925" t="s" s="3">
        <v>45</v>
      </c>
      <c r="B5925" t="s" s="3">
        <v>48485</v>
      </c>
      <c r="C5925" t="s" s="3">
        <v>7667</v>
      </c>
      <c r="D5925" s="2">
        <v>36567</v>
      </c>
      <c r="E5925" t="s" s="3">
        <v>48486</v>
      </c>
      <c r="F5925" s="4">
        <v>22153</v>
      </c>
      <c r="G5925" s="4">
        <v>22153</v>
      </c>
      <c r="H5925" s="4">
        <v>6424</v>
      </c>
      <c r="I5925" s="2">
        <v>0</v>
      </c>
      <c r="J5925" s="4">
        <v>0</v>
      </c>
      <c r="K5925" s="4">
        <v>410.88</v>
      </c>
      <c r="L5925" s="4">
        <v>22153</v>
      </c>
      <c r="Q5925" t="s" s="3">
        <v>49</v>
      </c>
      <c r="R5925" s="2">
        <v>0.11</v>
      </c>
      <c r="T5925" t="s" s="3">
        <v>3688</v>
      </c>
      <c r="U5925" t="s" s="3">
        <v>7669</v>
      </c>
      <c r="V5925" t="s" s="3">
        <v>3143</v>
      </c>
      <c r="W5925" t="s" s="3">
        <v>7669</v>
      </c>
      <c r="X5925" t="s" s="3">
        <v>7670</v>
      </c>
      <c r="Y5925" t="s" s="3">
        <v>7338</v>
      </c>
      <c r="Z5925" t="s" s="3">
        <v>55</v>
      </c>
      <c r="AA5925" t="s" s="3">
        <v>56</v>
      </c>
      <c r="AB5925" s="2">
        <v>80449</v>
      </c>
      <c r="AC5925" s="2">
        <v>80449</v>
      </c>
      <c r="AD5925" t="s" s="3">
        <v>57</v>
      </c>
      <c r="AE5925" t="s" s="3">
        <v>48487</v>
      </c>
      <c r="AF5925" s="2">
        <v>38</v>
      </c>
      <c r="AI5925" t="s" s="3">
        <v>7672</v>
      </c>
      <c r="AJ5925" t="s" s="3">
        <v>202</v>
      </c>
      <c r="AL5925" t="s" s="3">
        <v>7673</v>
      </c>
      <c r="AM5925" t="s" s="3">
        <v>7673</v>
      </c>
      <c r="AN5925" t="s" s="3">
        <v>656</v>
      </c>
      <c r="AO5925" t="s" s="3">
        <v>7674</v>
      </c>
      <c r="AP5925" t="s" s="3">
        <v>7675</v>
      </c>
      <c r="AQ5925" t="s" s="3">
        <v>64</v>
      </c>
      <c r="AR5925" t="s" s="3">
        <v>7676</v>
      </c>
    </row>
    <row r="5926" s="2" customFormat="1" ht="13.55" customHeight="1">
      <c r="A5926" t="s" s="3">
        <v>45</v>
      </c>
      <c r="B5926" t="s" s="3">
        <v>48488</v>
      </c>
      <c r="C5926" t="s" s="3">
        <v>48489</v>
      </c>
      <c r="D5926" s="2">
        <v>9539</v>
      </c>
      <c r="E5926" t="s" s="3">
        <v>48490</v>
      </c>
      <c r="F5926" s="4">
        <v>8339</v>
      </c>
      <c r="G5926" s="4">
        <v>8339</v>
      </c>
      <c r="H5926" s="4">
        <v>2418</v>
      </c>
      <c r="I5926" s="2">
        <v>0</v>
      </c>
      <c r="J5926" s="4">
        <v>0</v>
      </c>
      <c r="K5926" s="4">
        <v>116.82</v>
      </c>
      <c r="L5926" s="4">
        <v>8339</v>
      </c>
      <c r="Q5926" t="s" s="3">
        <v>49</v>
      </c>
      <c r="R5926" s="2">
        <v>7</v>
      </c>
      <c r="T5926" t="s" s="3">
        <v>13558</v>
      </c>
      <c r="U5926" t="s" s="3">
        <v>48491</v>
      </c>
      <c r="X5926" t="s" s="3">
        <v>48492</v>
      </c>
      <c r="Y5926" t="s" s="3">
        <v>280</v>
      </c>
      <c r="Z5926" t="s" s="3">
        <v>55</v>
      </c>
      <c r="AA5926" t="s" s="3">
        <v>56</v>
      </c>
      <c r="AB5926" s="2">
        <v>80449</v>
      </c>
      <c r="AC5926" s="2">
        <v>80449</v>
      </c>
      <c r="AD5926" t="s" s="3">
        <v>57</v>
      </c>
      <c r="AE5926" t="s" s="3">
        <v>48493</v>
      </c>
      <c r="AF5926" s="2">
        <v>13442</v>
      </c>
      <c r="AI5926" t="s" s="3">
        <v>48494</v>
      </c>
      <c r="AL5926" t="s" s="3">
        <v>48495</v>
      </c>
      <c r="AN5926" t="s" s="3">
        <v>656</v>
      </c>
      <c r="AO5926" t="s" s="3">
        <v>48496</v>
      </c>
      <c r="AP5926" t="s" s="3">
        <v>118</v>
      </c>
      <c r="AQ5926" t="s" s="3">
        <v>64</v>
      </c>
      <c r="AR5926" t="s" s="3">
        <v>48497</v>
      </c>
    </row>
    <row r="5927" s="2" customFormat="1" ht="13.55" customHeight="1">
      <c r="A5927" t="s" s="3">
        <v>45</v>
      </c>
      <c r="B5927" t="s" s="3">
        <v>48498</v>
      </c>
      <c r="C5927" t="s" s="3">
        <v>48499</v>
      </c>
      <c r="D5927" s="2">
        <v>37845</v>
      </c>
      <c r="E5927" t="s" s="3">
        <v>48500</v>
      </c>
      <c r="F5927" s="4">
        <v>10481</v>
      </c>
      <c r="G5927" s="4">
        <v>10481</v>
      </c>
      <c r="H5927" s="4">
        <v>3039</v>
      </c>
      <c r="I5927" s="2">
        <v>0</v>
      </c>
      <c r="J5927" s="4">
        <v>0</v>
      </c>
      <c r="K5927" s="4">
        <v>179.98</v>
      </c>
      <c r="L5927" s="4">
        <v>10481</v>
      </c>
      <c r="Q5927" t="s" s="3">
        <v>49</v>
      </c>
      <c r="R5927" s="2">
        <v>3</v>
      </c>
      <c r="T5927" t="s" s="3">
        <v>11898</v>
      </c>
      <c r="U5927" t="s" s="3">
        <v>347</v>
      </c>
      <c r="V5927" t="s" s="3">
        <v>225</v>
      </c>
      <c r="X5927" t="s" s="3">
        <v>48501</v>
      </c>
      <c r="Y5927" t="s" s="3">
        <v>4111</v>
      </c>
      <c r="Z5927" t="s" s="3">
        <v>55</v>
      </c>
      <c r="AA5927" t="s" s="3">
        <v>56</v>
      </c>
      <c r="AB5927" s="2">
        <v>80449</v>
      </c>
      <c r="AC5927" t="s" s="3">
        <v>4112</v>
      </c>
      <c r="AD5927" t="s" s="3">
        <v>57</v>
      </c>
      <c r="AE5927" t="s" s="3">
        <v>48502</v>
      </c>
      <c r="AF5927" s="2">
        <v>2514</v>
      </c>
      <c r="AI5927" t="s" s="3">
        <v>48503</v>
      </c>
      <c r="AJ5927" t="s" s="3">
        <v>114</v>
      </c>
      <c r="AL5927" t="s" s="3">
        <v>13773</v>
      </c>
      <c r="AN5927" t="s" s="3">
        <v>56</v>
      </c>
      <c r="AO5927" t="s" s="3">
        <v>48504</v>
      </c>
      <c r="AP5927" t="s" s="3">
        <v>1561</v>
      </c>
      <c r="AQ5927" t="s" s="3">
        <v>64</v>
      </c>
      <c r="AR5927" t="s" s="3">
        <v>48505</v>
      </c>
    </row>
    <row r="5928" s="2" customFormat="1" ht="13.55" customHeight="1">
      <c r="A5928" t="s" s="3">
        <v>45</v>
      </c>
      <c r="B5928" t="s" s="3">
        <v>48506</v>
      </c>
      <c r="C5928" t="s" s="3">
        <v>48507</v>
      </c>
      <c r="D5928" s="2">
        <v>40206</v>
      </c>
      <c r="E5928" t="s" s="3">
        <v>48508</v>
      </c>
      <c r="F5928" s="4">
        <v>51340</v>
      </c>
      <c r="G5928" s="4">
        <v>51340</v>
      </c>
      <c r="H5928" s="4">
        <v>14889</v>
      </c>
      <c r="I5928" s="2">
        <v>0</v>
      </c>
      <c r="J5928" s="4">
        <v>0</v>
      </c>
      <c r="K5928" s="4">
        <v>968.26</v>
      </c>
      <c r="L5928" s="4">
        <v>51340</v>
      </c>
      <c r="Q5928" t="s" s="3">
        <v>49</v>
      </c>
      <c r="R5928" s="2">
        <v>12.2</v>
      </c>
      <c r="U5928" t="s" s="3">
        <v>48509</v>
      </c>
      <c r="V5928" t="s" s="3">
        <v>2375</v>
      </c>
      <c r="W5928" t="s" s="3">
        <v>35239</v>
      </c>
      <c r="X5928" t="s" s="3">
        <v>48510</v>
      </c>
      <c r="Y5928" t="s" s="3">
        <v>4842</v>
      </c>
      <c r="Z5928" t="s" s="3">
        <v>55</v>
      </c>
      <c r="AA5928" t="s" s="3">
        <v>56</v>
      </c>
      <c r="AB5928" s="2">
        <v>80449</v>
      </c>
      <c r="AC5928" s="2">
        <v>80449</v>
      </c>
      <c r="AD5928" t="s" s="3">
        <v>57</v>
      </c>
      <c r="AE5928" t="s" s="3">
        <v>48511</v>
      </c>
      <c r="AF5928" s="2">
        <v>6675</v>
      </c>
      <c r="AI5928" t="s" s="3">
        <v>48512</v>
      </c>
      <c r="AJ5928" t="s" s="3">
        <v>60</v>
      </c>
      <c r="AL5928" t="s" s="3">
        <v>669</v>
      </c>
      <c r="AN5928" t="s" s="3">
        <v>56</v>
      </c>
      <c r="AO5928" t="s" s="3">
        <v>48513</v>
      </c>
      <c r="AP5928" t="s" s="3">
        <v>1212</v>
      </c>
      <c r="AQ5928" t="s" s="3">
        <v>64</v>
      </c>
      <c r="AR5928" t="s" s="3">
        <v>48514</v>
      </c>
    </row>
    <row r="5929" s="2" customFormat="1" ht="13.55" customHeight="1">
      <c r="A5929" t="s" s="3">
        <v>45</v>
      </c>
      <c r="B5929" t="s" s="3">
        <v>48515</v>
      </c>
      <c r="C5929" t="s" s="3">
        <v>48516</v>
      </c>
      <c r="D5929" s="2">
        <v>37808</v>
      </c>
      <c r="E5929" t="s" s="3">
        <v>48517</v>
      </c>
      <c r="F5929" s="4">
        <v>20506</v>
      </c>
      <c r="G5929" s="4">
        <v>20506</v>
      </c>
      <c r="H5929" s="4">
        <v>5947</v>
      </c>
      <c r="I5929" s="2">
        <v>0</v>
      </c>
      <c r="J5929" s="4">
        <v>0</v>
      </c>
      <c r="K5929" s="4">
        <v>352.24</v>
      </c>
      <c r="L5929" s="4">
        <v>20506</v>
      </c>
      <c r="Q5929" t="s" s="3">
        <v>49</v>
      </c>
      <c r="R5929" s="2">
        <v>3</v>
      </c>
      <c r="T5929" t="s" s="3">
        <v>2375</v>
      </c>
      <c r="U5929" t="s" s="3">
        <v>48518</v>
      </c>
      <c r="V5929" t="s" s="3">
        <v>37738</v>
      </c>
      <c r="W5929" t="s" s="3">
        <v>48518</v>
      </c>
      <c r="X5929" t="s" s="3">
        <v>48519</v>
      </c>
      <c r="Y5929" t="s" s="3">
        <v>963</v>
      </c>
      <c r="Z5929" t="s" s="3">
        <v>55</v>
      </c>
      <c r="AA5929" t="s" s="3">
        <v>56</v>
      </c>
      <c r="AB5929" s="2">
        <v>80449</v>
      </c>
      <c r="AC5929" t="s" s="3">
        <v>48520</v>
      </c>
      <c r="AD5929" t="s" s="3">
        <v>57</v>
      </c>
      <c r="AE5929" t="s" s="3">
        <v>48521</v>
      </c>
      <c r="AF5929" s="2">
        <v>4828</v>
      </c>
      <c r="AI5929" t="s" s="3">
        <v>48522</v>
      </c>
      <c r="AJ5929" t="s" s="3">
        <v>174</v>
      </c>
      <c r="AL5929" t="s" s="3">
        <v>1737</v>
      </c>
      <c r="AM5929" t="s" s="3">
        <v>1737</v>
      </c>
      <c r="AN5929" t="s" s="3">
        <v>56</v>
      </c>
      <c r="AO5929" t="s" s="3">
        <v>48523</v>
      </c>
      <c r="AP5929" t="s" s="3">
        <v>147</v>
      </c>
      <c r="AQ5929" t="s" s="3">
        <v>64</v>
      </c>
      <c r="AR5929" t="s" s="3">
        <v>48524</v>
      </c>
    </row>
    <row r="5930" s="2" customFormat="1" ht="13.55" customHeight="1">
      <c r="A5930" t="s" s="3">
        <v>75</v>
      </c>
      <c r="B5930" t="s" s="3">
        <v>4905</v>
      </c>
      <c r="C5930" t="s" s="3">
        <v>48525</v>
      </c>
      <c r="D5930" s="2">
        <v>13170</v>
      </c>
      <c r="E5930" t="s" s="3">
        <v>48526</v>
      </c>
      <c r="F5930" s="4">
        <v>1516</v>
      </c>
      <c r="G5930" s="4">
        <v>1516</v>
      </c>
      <c r="H5930" s="4">
        <v>440</v>
      </c>
      <c r="I5930" s="2">
        <v>0</v>
      </c>
      <c r="J5930" s="4">
        <v>0</v>
      </c>
      <c r="K5930" s="4">
        <v>26.06</v>
      </c>
      <c r="L5930" s="4">
        <v>1516</v>
      </c>
      <c r="Q5930" t="s" s="3">
        <v>49</v>
      </c>
      <c r="R5930" s="2">
        <v>0.17</v>
      </c>
      <c r="T5930" t="s" s="3">
        <v>358</v>
      </c>
      <c r="U5930" t="s" s="3">
        <v>4419</v>
      </c>
      <c r="V5930" t="s" s="3">
        <v>10899</v>
      </c>
      <c r="W5930" t="s" s="3">
        <v>4419</v>
      </c>
      <c r="X5930" t="s" s="3">
        <v>48527</v>
      </c>
      <c r="Y5930" t="s" s="3">
        <v>3002</v>
      </c>
      <c r="Z5930" t="s" s="3">
        <v>55</v>
      </c>
      <c r="AA5930" t="s" s="3">
        <v>56</v>
      </c>
      <c r="AB5930" s="2">
        <v>80449</v>
      </c>
      <c r="AC5930" s="2">
        <v>80449</v>
      </c>
      <c r="AD5930" t="s" s="3">
        <v>57</v>
      </c>
      <c r="AE5930" t="s" s="3">
        <v>4910</v>
      </c>
      <c r="AF5930" s="2">
        <v>3920</v>
      </c>
      <c r="AI5930" t="s" s="3">
        <v>10097</v>
      </c>
      <c r="AJ5930" t="s" s="3">
        <v>60</v>
      </c>
      <c r="AL5930" t="s" s="3">
        <v>7542</v>
      </c>
      <c r="AM5930" t="s" s="3">
        <v>7542</v>
      </c>
      <c r="AN5930" t="s" s="3">
        <v>1690</v>
      </c>
      <c r="AO5930" t="s" s="3">
        <v>48528</v>
      </c>
      <c r="AP5930" t="s" s="3">
        <v>3934</v>
      </c>
      <c r="AQ5930" t="s" s="3">
        <v>64</v>
      </c>
      <c r="AR5930" t="s" s="3">
        <v>48529</v>
      </c>
    </row>
    <row r="5931" s="2" customFormat="1" ht="13.55" customHeight="1">
      <c r="A5931" t="s" s="3">
        <v>45</v>
      </c>
      <c r="B5931" t="s" s="3">
        <v>48530</v>
      </c>
      <c r="C5931" t="s" s="3">
        <v>48531</v>
      </c>
      <c r="D5931" s="2">
        <v>26118</v>
      </c>
      <c r="E5931" t="s" s="3">
        <v>48532</v>
      </c>
      <c r="F5931" s="4">
        <v>6946</v>
      </c>
      <c r="G5931" s="4">
        <v>6946</v>
      </c>
      <c r="H5931" s="4">
        <v>2014</v>
      </c>
      <c r="I5931" s="2">
        <v>0</v>
      </c>
      <c r="J5931" s="4">
        <v>0</v>
      </c>
      <c r="K5931" s="4">
        <v>119</v>
      </c>
      <c r="L5931" s="4">
        <v>6946</v>
      </c>
      <c r="N5931" s="2">
        <v>58.49</v>
      </c>
      <c r="Q5931" t="s" s="3">
        <v>49</v>
      </c>
      <c r="R5931" s="2">
        <v>5</v>
      </c>
      <c r="T5931" t="s" s="3">
        <v>477</v>
      </c>
      <c r="U5931" t="s" s="3">
        <v>48533</v>
      </c>
      <c r="X5931" t="s" s="3">
        <v>48534</v>
      </c>
      <c r="Y5931" t="s" s="3">
        <v>531</v>
      </c>
      <c r="Z5931" t="s" s="3">
        <v>55</v>
      </c>
      <c r="AA5931" t="s" s="3">
        <v>56</v>
      </c>
      <c r="AB5931" s="2">
        <v>80449</v>
      </c>
      <c r="AC5931" s="2">
        <v>80449</v>
      </c>
      <c r="AD5931" t="s" s="3">
        <v>57</v>
      </c>
      <c r="AE5931" t="s" s="3">
        <v>48535</v>
      </c>
      <c r="AF5931" s="2">
        <v>1722</v>
      </c>
      <c r="AH5931" t="s" s="3">
        <v>5399</v>
      </c>
      <c r="AI5931" s="2">
        <v>600</v>
      </c>
      <c r="AL5931" t="s" s="3">
        <v>7395</v>
      </c>
      <c r="AN5931" t="s" s="3">
        <v>535</v>
      </c>
      <c r="AO5931" t="s" s="3">
        <v>48536</v>
      </c>
      <c r="AP5931" t="s" s="3">
        <v>643</v>
      </c>
      <c r="AQ5931" t="s" s="3">
        <v>64</v>
      </c>
      <c r="AR5931" t="s" s="3">
        <v>48537</v>
      </c>
    </row>
    <row r="5932" s="2" customFormat="1" ht="13.55" customHeight="1">
      <c r="A5932" t="s" s="3">
        <v>75</v>
      </c>
      <c r="B5932" t="s" s="3">
        <v>48538</v>
      </c>
      <c r="C5932" t="s" s="3">
        <v>48539</v>
      </c>
      <c r="D5932" s="2">
        <v>24794</v>
      </c>
      <c r="E5932" t="s" s="3">
        <v>48540</v>
      </c>
      <c r="F5932" s="4">
        <v>18081</v>
      </c>
      <c r="G5932" s="4">
        <v>18081</v>
      </c>
      <c r="H5932" s="4">
        <v>5243</v>
      </c>
      <c r="I5932" s="2">
        <v>0</v>
      </c>
      <c r="J5932" s="4">
        <v>0</v>
      </c>
      <c r="K5932" s="4">
        <v>310.2</v>
      </c>
      <c r="L5932" s="4">
        <v>18081</v>
      </c>
      <c r="N5932" s="2">
        <v>652.03</v>
      </c>
      <c r="Q5932" t="s" s="3">
        <v>49</v>
      </c>
      <c r="R5932" s="2">
        <v>5.01</v>
      </c>
      <c r="T5932" t="s" s="3">
        <v>4218</v>
      </c>
      <c r="U5932" t="s" s="3">
        <v>21121</v>
      </c>
      <c r="V5932" t="s" s="3">
        <v>48541</v>
      </c>
      <c r="W5932" t="s" s="3">
        <v>48542</v>
      </c>
      <c r="X5932" t="s" s="3">
        <v>48543</v>
      </c>
      <c r="Y5932" t="s" s="3">
        <v>48544</v>
      </c>
      <c r="Z5932" t="s" s="3">
        <v>55</v>
      </c>
      <c r="AA5932" t="s" s="3">
        <v>56</v>
      </c>
      <c r="AB5932" s="2">
        <v>80449</v>
      </c>
      <c r="AC5932" s="2">
        <v>80449</v>
      </c>
      <c r="AD5932" t="s" s="3">
        <v>57</v>
      </c>
      <c r="AE5932" t="s" s="3">
        <v>48545</v>
      </c>
      <c r="AF5932" s="2">
        <v>15800</v>
      </c>
      <c r="AI5932" t="s" s="3">
        <v>33281</v>
      </c>
      <c r="AJ5932" t="s" s="3">
        <v>60</v>
      </c>
      <c r="AK5932" t="s" s="3">
        <v>48546</v>
      </c>
      <c r="AL5932" t="s" s="3">
        <v>4360</v>
      </c>
      <c r="AM5932" t="s" s="3">
        <v>1174</v>
      </c>
      <c r="AN5932" t="s" s="3">
        <v>56</v>
      </c>
      <c r="AO5932" t="s" s="3">
        <v>48547</v>
      </c>
      <c r="AP5932" t="s" s="3">
        <v>3387</v>
      </c>
      <c r="AQ5932" t="s" s="3">
        <v>64</v>
      </c>
      <c r="AR5932" t="s" s="3">
        <v>48548</v>
      </c>
    </row>
    <row r="5933" s="2" customFormat="1" ht="13.55" customHeight="1">
      <c r="A5933" t="s" s="3">
        <v>45</v>
      </c>
      <c r="B5933" t="s" s="3">
        <v>48549</v>
      </c>
      <c r="C5933" t="s" s="3">
        <v>48550</v>
      </c>
      <c r="D5933" s="2">
        <v>4660</v>
      </c>
      <c r="E5933" t="s" s="3">
        <v>48551</v>
      </c>
      <c r="F5933" s="4">
        <v>29629</v>
      </c>
      <c r="G5933" s="4">
        <v>29629</v>
      </c>
      <c r="H5933" s="4">
        <v>8592</v>
      </c>
      <c r="I5933" s="2">
        <v>0</v>
      </c>
      <c r="J5933" s="4">
        <v>0</v>
      </c>
      <c r="K5933" s="4">
        <v>414.66</v>
      </c>
      <c r="L5933" s="4">
        <v>29629</v>
      </c>
      <c r="N5933" s="2">
        <v>149.14</v>
      </c>
      <c r="Q5933" t="s" s="3">
        <v>49</v>
      </c>
      <c r="R5933" s="2">
        <v>5.03</v>
      </c>
      <c r="T5933" t="s" s="3">
        <v>23667</v>
      </c>
      <c r="U5933" t="s" s="3">
        <v>48552</v>
      </c>
      <c r="V5933" t="s" s="3">
        <v>1601</v>
      </c>
      <c r="W5933" t="s" s="3">
        <v>48552</v>
      </c>
      <c r="X5933" t="s" s="3">
        <v>48553</v>
      </c>
      <c r="Y5933" t="s" s="3">
        <v>573</v>
      </c>
      <c r="Z5933" t="s" s="3">
        <v>55</v>
      </c>
      <c r="AA5933" t="s" s="3">
        <v>56</v>
      </c>
      <c r="AB5933" s="2">
        <v>80449</v>
      </c>
      <c r="AC5933" s="2">
        <v>80449</v>
      </c>
      <c r="AD5933" t="s" s="3">
        <v>57</v>
      </c>
      <c r="AE5933" t="s" s="3">
        <v>48554</v>
      </c>
      <c r="AF5933" s="2">
        <v>1470</v>
      </c>
      <c r="AI5933" t="s" s="3">
        <v>3759</v>
      </c>
      <c r="AJ5933" t="s" s="3">
        <v>202</v>
      </c>
      <c r="AK5933" s="2">
        <v>206</v>
      </c>
      <c r="AL5933" t="s" s="3">
        <v>405</v>
      </c>
      <c r="AM5933" t="s" s="3">
        <v>405</v>
      </c>
      <c r="AN5933" t="s" s="3">
        <v>56</v>
      </c>
      <c r="AO5933" t="s" s="3">
        <v>48555</v>
      </c>
      <c r="AP5933" t="s" s="3">
        <v>2032</v>
      </c>
      <c r="AQ5933" t="s" s="3">
        <v>64</v>
      </c>
      <c r="AR5933" t="s" s="3">
        <v>48556</v>
      </c>
    </row>
    <row r="5934" s="2" customFormat="1" ht="13.55" customHeight="1">
      <c r="A5934" t="s" s="3">
        <v>45</v>
      </c>
      <c r="B5934" t="s" s="3">
        <v>48557</v>
      </c>
      <c r="C5934" t="s" s="3">
        <v>48558</v>
      </c>
      <c r="D5934" s="2">
        <v>38734</v>
      </c>
      <c r="E5934" t="s" s="3">
        <v>48559</v>
      </c>
      <c r="F5934" s="4">
        <v>17586</v>
      </c>
      <c r="G5934" s="4">
        <v>17586</v>
      </c>
      <c r="H5934" s="4">
        <v>5100</v>
      </c>
      <c r="I5934" s="2">
        <v>0</v>
      </c>
      <c r="J5934" s="4">
        <v>0</v>
      </c>
      <c r="K5934" s="4">
        <v>326.4</v>
      </c>
      <c r="L5934" s="4">
        <v>17586</v>
      </c>
      <c r="Q5934" t="s" s="3">
        <v>49</v>
      </c>
      <c r="R5934" s="2">
        <v>0.12</v>
      </c>
      <c r="U5934" t="s" s="3">
        <v>48560</v>
      </c>
      <c r="X5934" t="s" s="3">
        <v>48561</v>
      </c>
      <c r="Y5934" t="s" s="3">
        <v>505</v>
      </c>
      <c r="Z5934" t="s" s="3">
        <v>55</v>
      </c>
      <c r="AA5934" t="s" s="3">
        <v>56</v>
      </c>
      <c r="AB5934" s="2">
        <v>80449</v>
      </c>
      <c r="AC5934" s="2">
        <v>80449</v>
      </c>
      <c r="AD5934" t="s" s="3">
        <v>57</v>
      </c>
      <c r="AE5934" t="s" s="3">
        <v>48562</v>
      </c>
      <c r="AF5934" s="2">
        <v>9</v>
      </c>
      <c r="AI5934" t="s" s="3">
        <v>45941</v>
      </c>
      <c r="AJ5934" t="s" s="3">
        <v>217</v>
      </c>
      <c r="AL5934" t="s" s="3">
        <v>1283</v>
      </c>
      <c r="AM5934" t="s" s="3">
        <v>1283</v>
      </c>
      <c r="AN5934" t="s" s="3">
        <v>56</v>
      </c>
      <c r="AO5934" t="s" s="3">
        <v>48563</v>
      </c>
      <c r="AP5934" t="s" s="3">
        <v>1677</v>
      </c>
      <c r="AQ5934" t="s" s="3">
        <v>64</v>
      </c>
      <c r="AR5934" t="s" s="3">
        <v>48564</v>
      </c>
    </row>
    <row r="5935" s="2" customFormat="1" ht="13.55" customHeight="1">
      <c r="A5935" t="s" s="3">
        <v>45</v>
      </c>
      <c r="B5935" t="s" s="3">
        <v>48565</v>
      </c>
      <c r="C5935" t="s" s="3">
        <v>48566</v>
      </c>
      <c r="D5935" s="2">
        <v>29286</v>
      </c>
      <c r="E5935" t="s" s="3">
        <v>48567</v>
      </c>
      <c r="F5935" s="4">
        <v>17799</v>
      </c>
      <c r="G5935" s="4">
        <v>17799</v>
      </c>
      <c r="H5935" s="4">
        <v>5162</v>
      </c>
      <c r="I5935" s="2">
        <v>0</v>
      </c>
      <c r="J5935" s="4">
        <v>0</v>
      </c>
      <c r="K5935" s="4">
        <v>305.48</v>
      </c>
      <c r="L5935" s="4">
        <v>17799</v>
      </c>
      <c r="N5935" s="2">
        <v>93.90000000000001</v>
      </c>
      <c r="Q5935" t="s" s="3">
        <v>49</v>
      </c>
      <c r="R5935" s="2">
        <v>7.32</v>
      </c>
      <c r="U5935" t="s" s="3">
        <v>48568</v>
      </c>
      <c r="W5935" t="s" s="3">
        <v>48569</v>
      </c>
      <c r="X5935" t="s" s="3">
        <v>48570</v>
      </c>
      <c r="Y5935" t="s" s="3">
        <v>1722</v>
      </c>
      <c r="Z5935" t="s" s="3">
        <v>55</v>
      </c>
      <c r="AA5935" t="s" s="3">
        <v>56</v>
      </c>
      <c r="AB5935" s="2">
        <v>80449</v>
      </c>
      <c r="AC5935" s="2">
        <v>80449</v>
      </c>
      <c r="AD5935" t="s" s="3">
        <v>57</v>
      </c>
      <c r="AE5935" t="s" s="3">
        <v>48571</v>
      </c>
      <c r="AF5935" s="2">
        <v>3119</v>
      </c>
      <c r="AI5935" t="s" s="3">
        <v>1344</v>
      </c>
      <c r="AJ5935" t="s" s="3">
        <v>174</v>
      </c>
      <c r="AL5935" t="s" s="3">
        <v>48572</v>
      </c>
      <c r="AM5935" t="s" s="3">
        <v>4641</v>
      </c>
      <c r="AN5935" t="s" s="3">
        <v>2136</v>
      </c>
      <c r="AO5935" t="s" s="3">
        <v>48573</v>
      </c>
      <c r="AP5935" t="s" s="3">
        <v>262</v>
      </c>
      <c r="AQ5935" t="s" s="3">
        <v>64</v>
      </c>
      <c r="AR5935" t="s" s="3">
        <v>48574</v>
      </c>
    </row>
    <row r="5936" s="2" customFormat="1" ht="13.55" customHeight="1">
      <c r="A5936" t="s" s="3">
        <v>45</v>
      </c>
      <c r="B5936" t="s" s="3">
        <v>48575</v>
      </c>
      <c r="C5936" t="s" s="3">
        <v>48576</v>
      </c>
      <c r="D5936" s="2">
        <v>29487</v>
      </c>
      <c r="E5936" t="s" s="3">
        <v>48577</v>
      </c>
      <c r="F5936" s="4">
        <v>8860</v>
      </c>
      <c r="G5936" s="4">
        <v>8860</v>
      </c>
      <c r="H5936" s="4">
        <v>2569</v>
      </c>
      <c r="I5936" s="2">
        <v>0</v>
      </c>
      <c r="J5936" s="4">
        <v>0</v>
      </c>
      <c r="K5936" s="4">
        <v>152.14</v>
      </c>
      <c r="L5936" s="4">
        <v>8860</v>
      </c>
      <c r="N5936" s="2">
        <v>408.04</v>
      </c>
      <c r="Q5936" t="s" s="3">
        <v>49</v>
      </c>
      <c r="R5936" s="2">
        <v>5.51</v>
      </c>
      <c r="U5936" t="s" s="3">
        <v>48578</v>
      </c>
      <c r="V5936" t="s" s="3">
        <v>15012</v>
      </c>
      <c r="W5936" t="s" s="3">
        <v>48579</v>
      </c>
      <c r="X5936" t="s" s="3">
        <v>48580</v>
      </c>
      <c r="Y5936" t="s" s="3">
        <v>1197</v>
      </c>
      <c r="Z5936" t="s" s="3">
        <v>55</v>
      </c>
      <c r="AA5936" t="s" s="3">
        <v>56</v>
      </c>
      <c r="AB5936" s="2">
        <v>80449</v>
      </c>
      <c r="AC5936" s="2">
        <v>80449</v>
      </c>
      <c r="AD5936" t="s" s="3">
        <v>57</v>
      </c>
      <c r="AE5936" t="s" s="3">
        <v>48581</v>
      </c>
      <c r="AF5936" s="2">
        <v>7230</v>
      </c>
      <c r="AI5936" t="s" s="3">
        <v>3449</v>
      </c>
      <c r="AJ5936" t="s" s="3">
        <v>313</v>
      </c>
      <c r="AL5936" t="s" s="3">
        <v>1317</v>
      </c>
      <c r="AM5936" t="s" s="3">
        <v>48582</v>
      </c>
      <c r="AN5936" t="s" s="3">
        <v>1123</v>
      </c>
      <c r="AO5936" t="s" s="3">
        <v>48583</v>
      </c>
      <c r="AP5936" t="s" s="3">
        <v>2194</v>
      </c>
      <c r="AQ5936" t="s" s="3">
        <v>64</v>
      </c>
      <c r="AR5936" t="s" s="3">
        <v>48584</v>
      </c>
    </row>
    <row r="5937" s="2" customFormat="1" ht="13.55" customHeight="1">
      <c r="A5937" t="s" s="3">
        <v>45</v>
      </c>
      <c r="B5937" t="s" s="3">
        <v>48585</v>
      </c>
      <c r="C5937" t="s" s="3">
        <v>48586</v>
      </c>
      <c r="D5937" s="2">
        <v>26886</v>
      </c>
      <c r="E5937" t="s" s="3">
        <v>48587</v>
      </c>
      <c r="F5937" s="4">
        <v>7155</v>
      </c>
      <c r="G5937" s="4">
        <v>7155</v>
      </c>
      <c r="H5937" s="4">
        <v>2075</v>
      </c>
      <c r="I5937" s="2">
        <v>0</v>
      </c>
      <c r="J5937" s="4">
        <v>0</v>
      </c>
      <c r="K5937" s="4">
        <v>122.54</v>
      </c>
      <c r="L5937" s="4">
        <v>7155</v>
      </c>
      <c r="N5937" s="2">
        <v>36.02</v>
      </c>
      <c r="Q5937" t="s" s="3">
        <v>49</v>
      </c>
      <c r="R5937" s="2">
        <v>5.28</v>
      </c>
      <c r="T5937" t="s" s="3">
        <v>1025</v>
      </c>
      <c r="U5937" t="s" s="3">
        <v>24013</v>
      </c>
      <c r="V5937" t="s" s="3">
        <v>2693</v>
      </c>
      <c r="W5937" t="s" s="3">
        <v>24013</v>
      </c>
      <c r="X5937" t="s" s="3">
        <v>48588</v>
      </c>
      <c r="Y5937" t="s" s="3">
        <v>638</v>
      </c>
      <c r="Z5937" t="s" s="3">
        <v>55</v>
      </c>
      <c r="AA5937" t="s" s="3">
        <v>56</v>
      </c>
      <c r="AB5937" s="2">
        <v>80449</v>
      </c>
      <c r="AC5937" s="2">
        <v>80449</v>
      </c>
      <c r="AD5937" t="s" s="3">
        <v>57</v>
      </c>
      <c r="AE5937" t="s" s="3">
        <v>48589</v>
      </c>
      <c r="AF5937" s="2">
        <v>3155</v>
      </c>
      <c r="AI5937" t="s" s="3">
        <v>48590</v>
      </c>
      <c r="AJ5937" t="s" s="3">
        <v>114</v>
      </c>
      <c r="AL5937" t="s" s="3">
        <v>48591</v>
      </c>
      <c r="AM5937" t="s" s="3">
        <v>48591</v>
      </c>
      <c r="AN5937" t="s" s="3">
        <v>130</v>
      </c>
      <c r="AO5937" s="2">
        <v>95973</v>
      </c>
      <c r="AP5937" t="s" s="3">
        <v>630</v>
      </c>
      <c r="AQ5937" t="s" s="3">
        <v>64</v>
      </c>
      <c r="AR5937" t="s" s="3">
        <v>48592</v>
      </c>
    </row>
    <row r="5938" s="2" customFormat="1" ht="13.55" customHeight="1">
      <c r="A5938" t="s" s="3">
        <v>45</v>
      </c>
      <c r="B5938" t="s" s="3">
        <v>48593</v>
      </c>
      <c r="C5938" t="s" s="3">
        <v>48594</v>
      </c>
      <c r="D5938" s="2">
        <v>8506</v>
      </c>
      <c r="E5938" t="s" s="3">
        <v>48595</v>
      </c>
      <c r="F5938" s="4">
        <v>6976</v>
      </c>
      <c r="G5938" s="4">
        <v>6976</v>
      </c>
      <c r="H5938" s="4">
        <v>2023</v>
      </c>
      <c r="I5938" s="2">
        <v>0</v>
      </c>
      <c r="J5938" s="4">
        <v>0</v>
      </c>
      <c r="K5938" s="4">
        <v>97.52</v>
      </c>
      <c r="L5938" s="4">
        <v>6976</v>
      </c>
      <c r="Q5938" t="s" s="3">
        <v>49</v>
      </c>
      <c r="R5938" s="2">
        <v>5.04</v>
      </c>
      <c r="T5938" t="s" s="3">
        <v>948</v>
      </c>
      <c r="U5938" t="s" s="3">
        <v>48596</v>
      </c>
      <c r="V5938" t="s" s="3">
        <v>48597</v>
      </c>
      <c r="W5938" t="s" s="3">
        <v>48596</v>
      </c>
      <c r="X5938" t="s" s="3">
        <v>48598</v>
      </c>
      <c r="Y5938" t="s" s="3">
        <v>271</v>
      </c>
      <c r="Z5938" t="s" s="3">
        <v>55</v>
      </c>
      <c r="AA5938" t="s" s="3">
        <v>56</v>
      </c>
      <c r="AB5938" s="2">
        <v>80449</v>
      </c>
      <c r="AC5938" s="2">
        <v>80449</v>
      </c>
      <c r="AD5938" t="s" s="3">
        <v>57</v>
      </c>
      <c r="AE5938" t="s" s="3">
        <v>48599</v>
      </c>
      <c r="AF5938" s="2">
        <v>7525</v>
      </c>
      <c r="AI5938" t="s" s="3">
        <v>9818</v>
      </c>
      <c r="AJ5938" t="s" s="3">
        <v>174</v>
      </c>
      <c r="AK5938" s="2">
        <v>118</v>
      </c>
      <c r="AL5938" t="s" s="3">
        <v>284</v>
      </c>
      <c r="AM5938" t="s" s="3">
        <v>284</v>
      </c>
      <c r="AN5938" t="s" s="3">
        <v>56</v>
      </c>
      <c r="AO5938" t="s" s="3">
        <v>48600</v>
      </c>
      <c r="AP5938" t="s" s="3">
        <v>618</v>
      </c>
      <c r="AQ5938" t="s" s="3">
        <v>64</v>
      </c>
      <c r="AR5938" t="s" s="3">
        <v>48601</v>
      </c>
    </row>
    <row r="5939" s="2" customFormat="1" ht="13.55" customHeight="1">
      <c r="A5939" t="s" s="3">
        <v>45</v>
      </c>
      <c r="B5939" t="s" s="3">
        <v>48602</v>
      </c>
      <c r="C5939" t="s" s="3">
        <v>39774</v>
      </c>
      <c r="D5939" s="2">
        <v>30187</v>
      </c>
      <c r="E5939" t="s" s="3">
        <v>48603</v>
      </c>
      <c r="F5939" s="4">
        <v>28555</v>
      </c>
      <c r="G5939" s="4">
        <v>28555</v>
      </c>
      <c r="H5939" s="4">
        <v>8281</v>
      </c>
      <c r="I5939" s="2">
        <v>0</v>
      </c>
      <c r="J5939" s="4">
        <v>0</v>
      </c>
      <c r="K5939" s="4">
        <v>490.18</v>
      </c>
      <c r="L5939" s="4">
        <v>28555</v>
      </c>
      <c r="Q5939" t="s" s="3">
        <v>224</v>
      </c>
      <c r="R5939" s="2">
        <v>40.59</v>
      </c>
      <c r="T5939" t="s" s="3">
        <v>770</v>
      </c>
      <c r="U5939" t="s" s="3">
        <v>39776</v>
      </c>
      <c r="V5939" t="s" s="3">
        <v>39777</v>
      </c>
      <c r="W5939" t="s" s="3">
        <v>39776</v>
      </c>
      <c r="X5939" t="s" s="3">
        <v>39778</v>
      </c>
      <c r="Y5939" t="s" s="3">
        <v>12441</v>
      </c>
      <c r="Z5939" t="s" s="3">
        <v>55</v>
      </c>
      <c r="AA5939" t="s" s="3">
        <v>56</v>
      </c>
      <c r="AB5939" s="2">
        <v>80449</v>
      </c>
      <c r="AC5939" s="2">
        <v>80449</v>
      </c>
      <c r="AD5939" t="s" s="3">
        <v>57</v>
      </c>
      <c r="AE5939" t="s" s="3">
        <v>48604</v>
      </c>
      <c r="AF5939" s="2">
        <v>8</v>
      </c>
      <c r="AI5939" t="s" s="3">
        <v>39779</v>
      </c>
      <c r="AJ5939" t="s" s="3">
        <v>202</v>
      </c>
      <c r="AL5939" t="s" s="3">
        <v>17386</v>
      </c>
      <c r="AN5939" t="s" s="3">
        <v>549</v>
      </c>
      <c r="AO5939" t="s" s="3">
        <v>39780</v>
      </c>
      <c r="AP5939" t="s" s="3">
        <v>779</v>
      </c>
      <c r="AQ5939" t="s" s="3">
        <v>64</v>
      </c>
      <c r="AR5939" t="s" s="3">
        <v>39781</v>
      </c>
    </row>
    <row r="5940" s="2" customFormat="1" ht="13.55" customHeight="1">
      <c r="A5940" t="s" s="3">
        <v>45</v>
      </c>
      <c r="B5940" t="s" s="3">
        <v>48605</v>
      </c>
      <c r="C5940" t="s" s="3">
        <v>48606</v>
      </c>
      <c r="D5940" s="2">
        <v>7150</v>
      </c>
      <c r="E5940" t="s" s="3">
        <v>48607</v>
      </c>
      <c r="F5940" s="4">
        <v>9178</v>
      </c>
      <c r="G5940" s="4">
        <v>9178</v>
      </c>
      <c r="H5940" s="4">
        <v>2662</v>
      </c>
      <c r="I5940" s="2">
        <v>0</v>
      </c>
      <c r="J5940" s="4">
        <v>0</v>
      </c>
      <c r="K5940" s="4">
        <v>157.48</v>
      </c>
      <c r="L5940" s="4">
        <v>9178</v>
      </c>
      <c r="Q5940" t="s" s="3">
        <v>49</v>
      </c>
      <c r="R5940" s="2">
        <v>5.88</v>
      </c>
      <c r="T5940" t="s" s="3">
        <v>3688</v>
      </c>
      <c r="U5940" t="s" s="3">
        <v>6306</v>
      </c>
      <c r="X5940" t="s" s="3">
        <v>48608</v>
      </c>
      <c r="Y5940" t="s" s="3">
        <v>1580</v>
      </c>
      <c r="Z5940" t="s" s="3">
        <v>55</v>
      </c>
      <c r="AA5940" t="s" s="3">
        <v>56</v>
      </c>
      <c r="AB5940" s="2">
        <v>80449</v>
      </c>
      <c r="AC5940" s="2">
        <v>80449</v>
      </c>
      <c r="AD5940" t="s" s="3">
        <v>57</v>
      </c>
      <c r="AE5940" t="s" s="3">
        <v>48609</v>
      </c>
      <c r="AF5940" s="2">
        <v>308</v>
      </c>
      <c r="AI5940" t="s" s="3">
        <v>668</v>
      </c>
      <c r="AJ5940" t="s" s="3">
        <v>144</v>
      </c>
      <c r="AL5940" t="s" s="3">
        <v>48610</v>
      </c>
      <c r="AM5940" t="s" s="3">
        <v>48610</v>
      </c>
      <c r="AN5940" t="s" s="3">
        <v>535</v>
      </c>
      <c r="AO5940" t="s" s="3">
        <v>48611</v>
      </c>
      <c r="AP5940" t="s" s="3">
        <v>1445</v>
      </c>
      <c r="AQ5940" t="s" s="3">
        <v>64</v>
      </c>
      <c r="AR5940" t="s" s="3">
        <v>48612</v>
      </c>
    </row>
    <row r="5941" s="2" customFormat="1" ht="13.55" customHeight="1">
      <c r="A5941" t="s" s="3">
        <v>75</v>
      </c>
      <c r="B5941" t="s" s="3">
        <v>1679</v>
      </c>
      <c r="C5941" t="s" s="3">
        <v>48613</v>
      </c>
      <c r="D5941" s="2">
        <v>44223</v>
      </c>
      <c r="E5941" t="s" s="3">
        <v>48614</v>
      </c>
      <c r="F5941" s="4">
        <v>68687</v>
      </c>
      <c r="G5941" s="4">
        <v>68687</v>
      </c>
      <c r="H5941" s="4">
        <v>19919</v>
      </c>
      <c r="I5941" s="2">
        <v>0</v>
      </c>
      <c r="J5941" s="4">
        <v>0</v>
      </c>
      <c r="K5941" s="4">
        <v>1179.26</v>
      </c>
      <c r="L5941" s="4">
        <v>68687</v>
      </c>
      <c r="Q5941" t="s" s="3">
        <v>49</v>
      </c>
      <c r="R5941" s="2">
        <v>40.58</v>
      </c>
      <c r="T5941" t="s" s="3">
        <v>1360</v>
      </c>
      <c r="U5941" t="s" s="3">
        <v>3909</v>
      </c>
      <c r="V5941" t="s" s="3">
        <v>570</v>
      </c>
      <c r="W5941" t="s" s="3">
        <v>3909</v>
      </c>
      <c r="X5941" t="s" s="3">
        <v>48615</v>
      </c>
      <c r="Y5941" t="s" s="3">
        <v>1685</v>
      </c>
      <c r="Z5941" t="s" s="3">
        <v>55</v>
      </c>
      <c r="AA5941" t="s" s="3">
        <v>56</v>
      </c>
      <c r="AB5941" s="2">
        <v>80449</v>
      </c>
      <c r="AC5941" s="2">
        <v>80449</v>
      </c>
      <c r="AD5941" t="s" s="3">
        <v>57</v>
      </c>
      <c r="AE5941" t="s" s="3">
        <v>1686</v>
      </c>
      <c r="AF5941" s="2">
        <v>6416</v>
      </c>
      <c r="AI5941" t="s" s="3">
        <v>34858</v>
      </c>
      <c r="AJ5941" t="s" s="3">
        <v>114</v>
      </c>
      <c r="AL5941" t="s" s="3">
        <v>17780</v>
      </c>
      <c r="AM5941" t="s" s="3">
        <v>17780</v>
      </c>
      <c r="AN5941" t="s" s="3">
        <v>656</v>
      </c>
      <c r="AO5941" t="s" s="3">
        <v>48616</v>
      </c>
      <c r="AP5941" t="s" s="3">
        <v>132</v>
      </c>
      <c r="AQ5941" t="s" s="3">
        <v>64</v>
      </c>
      <c r="AR5941" t="s" s="3">
        <v>48617</v>
      </c>
    </row>
    <row r="5942" s="2" customFormat="1" ht="13.55" customHeight="1">
      <c r="A5942" t="s" s="3">
        <v>75</v>
      </c>
      <c r="B5942" t="s" s="3">
        <v>3532</v>
      </c>
      <c r="C5942" t="s" s="3">
        <v>48618</v>
      </c>
      <c r="D5942" s="2">
        <v>24895</v>
      </c>
      <c r="E5942" t="s" s="3">
        <v>48619</v>
      </c>
      <c r="F5942" s="4">
        <v>11980</v>
      </c>
      <c r="G5942" s="4">
        <v>11980</v>
      </c>
      <c r="H5942" s="4">
        <v>3474</v>
      </c>
      <c r="I5942" s="2">
        <v>0</v>
      </c>
      <c r="J5942" s="4">
        <v>0</v>
      </c>
      <c r="K5942" s="4">
        <v>205.42</v>
      </c>
      <c r="L5942" s="4">
        <v>11980</v>
      </c>
      <c r="Q5942" t="s" s="3">
        <v>49</v>
      </c>
      <c r="R5942" s="2">
        <v>2.81</v>
      </c>
      <c r="T5942" t="s" s="3">
        <v>123</v>
      </c>
      <c r="U5942" t="s" s="3">
        <v>1962</v>
      </c>
      <c r="X5942" t="s" s="3">
        <v>48620</v>
      </c>
      <c r="Y5942" t="s" s="3">
        <v>3537</v>
      </c>
      <c r="Z5942" t="s" s="3">
        <v>55</v>
      </c>
      <c r="AA5942" t="s" s="3">
        <v>56</v>
      </c>
      <c r="AB5942" s="2">
        <v>80449</v>
      </c>
      <c r="AC5942" s="2">
        <v>80449</v>
      </c>
      <c r="AD5942" t="s" s="3">
        <v>57</v>
      </c>
      <c r="AE5942" t="s" s="3">
        <v>3538</v>
      </c>
      <c r="AF5942" s="2">
        <v>2609</v>
      </c>
      <c r="AI5942" t="s" s="3">
        <v>312</v>
      </c>
      <c r="AJ5942" t="s" s="3">
        <v>313</v>
      </c>
      <c r="AL5942" t="s" s="3">
        <v>405</v>
      </c>
      <c r="AM5942" t="s" s="3">
        <v>405</v>
      </c>
      <c r="AN5942" t="s" s="3">
        <v>56</v>
      </c>
      <c r="AO5942" t="s" s="3">
        <v>48621</v>
      </c>
      <c r="AP5942" t="s" s="3">
        <v>132</v>
      </c>
      <c r="AQ5942" t="s" s="3">
        <v>64</v>
      </c>
      <c r="AR5942" t="s" s="3">
        <v>48622</v>
      </c>
    </row>
    <row r="5943" s="2" customFormat="1" ht="13.55" customHeight="1">
      <c r="A5943" t="s" s="3">
        <v>45</v>
      </c>
      <c r="B5943" t="s" s="3">
        <v>48623</v>
      </c>
      <c r="C5943" t="s" s="3">
        <v>48624</v>
      </c>
      <c r="D5943" s="2">
        <v>29159</v>
      </c>
      <c r="E5943" t="s" s="3">
        <v>48625</v>
      </c>
      <c r="F5943" s="4">
        <v>8405</v>
      </c>
      <c r="G5943" s="4">
        <v>8405</v>
      </c>
      <c r="H5943" s="4">
        <v>2437</v>
      </c>
      <c r="I5943" s="2">
        <v>0</v>
      </c>
      <c r="J5943" s="4">
        <v>0</v>
      </c>
      <c r="K5943" s="4">
        <v>144.46</v>
      </c>
      <c r="L5943" s="4">
        <v>8405</v>
      </c>
      <c r="Q5943" t="s" s="3">
        <v>49</v>
      </c>
      <c r="R5943" s="2">
        <v>5</v>
      </c>
      <c r="T5943" t="s" s="3">
        <v>3688</v>
      </c>
      <c r="U5943" t="s" s="3">
        <v>48626</v>
      </c>
      <c r="V5943" t="s" s="3">
        <v>48627</v>
      </c>
      <c r="W5943" t="s" s="3">
        <v>48626</v>
      </c>
      <c r="X5943" t="s" s="3">
        <v>48628</v>
      </c>
      <c r="Y5943" t="s" s="3">
        <v>798</v>
      </c>
      <c r="Z5943" t="s" s="3">
        <v>55</v>
      </c>
      <c r="AA5943" t="s" s="3">
        <v>56</v>
      </c>
      <c r="AB5943" s="2">
        <v>80449</v>
      </c>
      <c r="AC5943" s="2">
        <v>80449</v>
      </c>
      <c r="AD5943" t="s" s="3">
        <v>57</v>
      </c>
      <c r="AE5943" t="s" s="3">
        <v>48629</v>
      </c>
      <c r="AF5943" s="2">
        <v>12640</v>
      </c>
      <c r="AH5943" t="s" s="3">
        <v>6755</v>
      </c>
      <c r="AI5943" t="s" s="3">
        <v>48630</v>
      </c>
      <c r="AJ5943" t="s" s="3">
        <v>60</v>
      </c>
      <c r="AL5943" t="s" s="3">
        <v>25965</v>
      </c>
      <c r="AN5943" t="s" s="3">
        <v>919</v>
      </c>
      <c r="AO5943" t="s" s="3">
        <v>48631</v>
      </c>
      <c r="AP5943" t="s" s="3">
        <v>643</v>
      </c>
      <c r="AQ5943" t="s" s="3">
        <v>64</v>
      </c>
      <c r="AR5943" t="s" s="3">
        <v>48632</v>
      </c>
    </row>
    <row r="5944" s="2" customFormat="1" ht="13.55" customHeight="1">
      <c r="A5944" t="s" s="3">
        <v>45</v>
      </c>
      <c r="B5944" t="s" s="3">
        <v>48633</v>
      </c>
      <c r="C5944" t="s" s="3">
        <v>48634</v>
      </c>
      <c r="D5944" s="2">
        <v>8272</v>
      </c>
      <c r="E5944" t="s" s="3">
        <v>48635</v>
      </c>
      <c r="F5944" s="4">
        <v>25725</v>
      </c>
      <c r="G5944" s="4">
        <v>25725</v>
      </c>
      <c r="H5944" s="4">
        <v>7460</v>
      </c>
      <c r="I5944" s="2">
        <v>0</v>
      </c>
      <c r="J5944" s="4">
        <v>0</v>
      </c>
      <c r="K5944" s="4">
        <v>441.64</v>
      </c>
      <c r="L5944" s="4">
        <v>25725</v>
      </c>
      <c r="N5944" s="2">
        <v>217.09</v>
      </c>
      <c r="Q5944" t="s" s="3">
        <v>49</v>
      </c>
      <c r="R5944" s="2">
        <v>10.47</v>
      </c>
      <c r="T5944" t="s" s="3">
        <v>48636</v>
      </c>
      <c r="U5944" t="s" s="3">
        <v>23752</v>
      </c>
      <c r="X5944" t="s" s="3">
        <v>48637</v>
      </c>
      <c r="Y5944" t="s" s="3">
        <v>717</v>
      </c>
      <c r="Z5944" t="s" s="3">
        <v>55</v>
      </c>
      <c r="AA5944" t="s" s="3">
        <v>56</v>
      </c>
      <c r="AB5944" s="2">
        <v>80449</v>
      </c>
      <c r="AC5944" s="2">
        <v>80449</v>
      </c>
      <c r="AD5944" t="s" s="3">
        <v>57</v>
      </c>
      <c r="AE5944" t="s" s="3">
        <v>48638</v>
      </c>
      <c r="AF5944" s="2">
        <v>2482</v>
      </c>
      <c r="AI5944" t="s" s="3">
        <v>3908</v>
      </c>
      <c r="AJ5944" t="s" s="3">
        <v>313</v>
      </c>
      <c r="AL5944" t="s" s="3">
        <v>405</v>
      </c>
      <c r="AN5944" t="s" s="3">
        <v>56</v>
      </c>
      <c r="AO5944" t="s" s="3">
        <v>48639</v>
      </c>
      <c r="AP5944" t="s" s="3">
        <v>509</v>
      </c>
      <c r="AQ5944" t="s" s="3">
        <v>64</v>
      </c>
      <c r="AR5944" t="s" s="3">
        <v>48640</v>
      </c>
    </row>
    <row r="5945" s="2" customFormat="1" ht="13.55" customHeight="1">
      <c r="A5945" t="s" s="3">
        <v>75</v>
      </c>
      <c r="B5945" t="s" s="3">
        <v>6711</v>
      </c>
      <c r="C5945" t="s" s="3">
        <v>48641</v>
      </c>
      <c r="D5945" s="2">
        <v>5568</v>
      </c>
      <c r="E5945" t="s" s="3">
        <v>48642</v>
      </c>
      <c r="F5945" s="4">
        <v>1516</v>
      </c>
      <c r="G5945" s="4">
        <v>1516</v>
      </c>
      <c r="H5945" s="4">
        <v>440</v>
      </c>
      <c r="I5945" s="2">
        <v>0</v>
      </c>
      <c r="J5945" s="4">
        <v>0</v>
      </c>
      <c r="K5945" s="4">
        <v>26.06</v>
      </c>
      <c r="L5945" s="4">
        <v>1516</v>
      </c>
      <c r="N5945" s="2">
        <v>19.78</v>
      </c>
      <c r="Q5945" t="s" s="3">
        <v>49</v>
      </c>
      <c r="R5945" s="2">
        <v>0.17</v>
      </c>
      <c r="T5945" t="s" s="3">
        <v>48643</v>
      </c>
      <c r="U5945" t="s" s="3">
        <v>48644</v>
      </c>
      <c r="X5945" t="s" s="3">
        <v>48645</v>
      </c>
      <c r="Y5945" t="s" s="3">
        <v>2250</v>
      </c>
      <c r="Z5945" t="s" s="3">
        <v>55</v>
      </c>
      <c r="AA5945" t="s" s="3">
        <v>56</v>
      </c>
      <c r="AB5945" s="2">
        <v>80449</v>
      </c>
      <c r="AC5945" s="2">
        <v>80449</v>
      </c>
      <c r="AD5945" t="s" s="3">
        <v>57</v>
      </c>
      <c r="AE5945" t="s" s="3">
        <v>6717</v>
      </c>
      <c r="AF5945" s="2">
        <v>18460</v>
      </c>
      <c r="AI5945" t="s" s="3">
        <v>41944</v>
      </c>
      <c r="AJ5945" t="s" s="3">
        <v>313</v>
      </c>
      <c r="AL5945" t="s" s="3">
        <v>48646</v>
      </c>
      <c r="AM5945" t="s" s="3">
        <v>48647</v>
      </c>
      <c r="AN5945" t="s" s="3">
        <v>697</v>
      </c>
      <c r="AO5945" t="s" s="3">
        <v>48648</v>
      </c>
      <c r="AP5945" t="s" s="3">
        <v>5204</v>
      </c>
      <c r="AQ5945" t="s" s="3">
        <v>64</v>
      </c>
      <c r="AR5945" t="s" s="3">
        <v>48649</v>
      </c>
    </row>
    <row r="5946" s="2" customFormat="1" ht="13.55" customHeight="1">
      <c r="A5946" t="s" s="3">
        <v>45</v>
      </c>
      <c r="B5946" t="s" s="3">
        <v>48650</v>
      </c>
      <c r="C5946" t="s" s="3">
        <v>48651</v>
      </c>
      <c r="D5946" s="2">
        <v>28255</v>
      </c>
      <c r="E5946" t="s" s="3">
        <v>48652</v>
      </c>
      <c r="F5946" s="4">
        <v>6946</v>
      </c>
      <c r="G5946" s="4">
        <v>6946</v>
      </c>
      <c r="H5946" s="4">
        <v>2014</v>
      </c>
      <c r="I5946" s="2">
        <v>0</v>
      </c>
      <c r="J5946" s="4">
        <v>0</v>
      </c>
      <c r="K5946" s="4">
        <v>119</v>
      </c>
      <c r="L5946" s="4">
        <v>6946</v>
      </c>
      <c r="N5946" s="2">
        <v>0</v>
      </c>
      <c r="Q5946" t="s" s="3">
        <v>49</v>
      </c>
      <c r="R5946" s="2">
        <v>5</v>
      </c>
      <c r="T5946" t="s" s="3">
        <v>937</v>
      </c>
      <c r="U5946" t="s" s="3">
        <v>48653</v>
      </c>
      <c r="X5946" t="s" s="3">
        <v>48654</v>
      </c>
      <c r="Y5946" t="s" s="3">
        <v>54</v>
      </c>
      <c r="Z5946" t="s" s="3">
        <v>55</v>
      </c>
      <c r="AA5946" t="s" s="3">
        <v>56</v>
      </c>
      <c r="AB5946" s="2">
        <v>80449</v>
      </c>
      <c r="AC5946" s="2">
        <v>80449</v>
      </c>
      <c r="AD5946" t="s" s="3">
        <v>57</v>
      </c>
      <c r="AE5946" t="s" s="3">
        <v>48655</v>
      </c>
      <c r="AF5946" s="2">
        <v>4621</v>
      </c>
      <c r="AI5946" t="s" s="3">
        <v>32440</v>
      </c>
      <c r="AJ5946" t="s" s="3">
        <v>174</v>
      </c>
      <c r="AL5946" t="s" s="3">
        <v>48656</v>
      </c>
      <c r="AM5946" t="s" s="3">
        <v>48656</v>
      </c>
      <c r="AN5946" t="s" s="3">
        <v>656</v>
      </c>
      <c r="AO5946" t="s" s="3">
        <v>48657</v>
      </c>
      <c r="AP5946" t="s" s="3">
        <v>177</v>
      </c>
      <c r="AQ5946" t="s" s="3">
        <v>64</v>
      </c>
      <c r="AR5946" t="s" s="3">
        <v>48658</v>
      </c>
    </row>
    <row r="5947" s="2" customFormat="1" ht="13.55" customHeight="1">
      <c r="A5947" t="s" s="3">
        <v>45</v>
      </c>
      <c r="B5947" t="s" s="3">
        <v>48659</v>
      </c>
      <c r="C5947" t="s" s="3">
        <v>48660</v>
      </c>
      <c r="D5947" s="2">
        <v>38963</v>
      </c>
      <c r="E5947" t="s" s="3">
        <v>48661</v>
      </c>
      <c r="F5947" s="4">
        <v>20927</v>
      </c>
      <c r="G5947" s="4">
        <v>20927</v>
      </c>
      <c r="H5947" s="4">
        <v>6069</v>
      </c>
      <c r="I5947" s="2">
        <v>0</v>
      </c>
      <c r="J5947" s="4">
        <v>0</v>
      </c>
      <c r="K5947" s="4">
        <v>388.48</v>
      </c>
      <c r="L5947" s="4">
        <v>20927</v>
      </c>
      <c r="Q5947" t="s" s="3">
        <v>49</v>
      </c>
      <c r="R5947" s="2">
        <v>0.12</v>
      </c>
      <c r="T5947" t="s" s="3">
        <v>320</v>
      </c>
      <c r="U5947" t="s" s="3">
        <v>11923</v>
      </c>
      <c r="X5947" t="s" s="3">
        <v>48662</v>
      </c>
      <c r="Y5947" t="s" s="3">
        <v>585</v>
      </c>
      <c r="Z5947" t="s" s="3">
        <v>55</v>
      </c>
      <c r="AA5947" t="s" s="3">
        <v>56</v>
      </c>
      <c r="AB5947" s="2">
        <v>80449</v>
      </c>
      <c r="AC5947" s="2">
        <v>80449</v>
      </c>
      <c r="AD5947" t="s" s="3">
        <v>57</v>
      </c>
      <c r="AE5947" t="s" s="3">
        <v>48663</v>
      </c>
      <c r="AF5947" s="2">
        <v>1941</v>
      </c>
      <c r="AI5947" t="s" s="3">
        <v>1749</v>
      </c>
      <c r="AJ5947" t="s" s="3">
        <v>283</v>
      </c>
      <c r="AL5947" t="s" s="3">
        <v>405</v>
      </c>
      <c r="AM5947" t="s" s="3">
        <v>7622</v>
      </c>
      <c r="AN5947" t="s" s="3">
        <v>56</v>
      </c>
      <c r="AO5947" t="s" s="3">
        <v>48664</v>
      </c>
      <c r="AP5947" t="s" s="3">
        <v>341</v>
      </c>
      <c r="AQ5947" t="s" s="3">
        <v>64</v>
      </c>
      <c r="AR5947" t="s" s="3">
        <v>48665</v>
      </c>
    </row>
    <row r="5948" s="2" customFormat="1" ht="13.55" customHeight="1">
      <c r="A5948" t="s" s="3">
        <v>45</v>
      </c>
      <c r="B5948" t="s" s="3">
        <v>48666</v>
      </c>
      <c r="C5948" t="s" s="3">
        <v>48667</v>
      </c>
      <c r="D5948" s="2">
        <v>29214</v>
      </c>
      <c r="E5948" t="s" s="3">
        <v>48668</v>
      </c>
      <c r="F5948" s="4">
        <v>6961</v>
      </c>
      <c r="G5948" s="4">
        <v>6961</v>
      </c>
      <c r="H5948" s="4">
        <v>2019</v>
      </c>
      <c r="I5948" s="2">
        <v>0</v>
      </c>
      <c r="J5948" s="4">
        <v>0</v>
      </c>
      <c r="K5948" s="4">
        <v>119.58</v>
      </c>
      <c r="L5948" s="4">
        <v>6961</v>
      </c>
      <c r="N5948" s="2">
        <v>44.1</v>
      </c>
      <c r="Q5948" t="s" s="3">
        <v>49</v>
      </c>
      <c r="R5948" s="2">
        <v>5.02</v>
      </c>
      <c r="T5948" t="s" s="3">
        <v>332</v>
      </c>
      <c r="U5948" t="s" s="3">
        <v>48669</v>
      </c>
      <c r="V5948" t="s" s="3">
        <v>39067</v>
      </c>
      <c r="W5948" t="s" s="3">
        <v>48669</v>
      </c>
      <c r="X5948" t="s" s="3">
        <v>48670</v>
      </c>
      <c r="Y5948" t="s" s="3">
        <v>3824</v>
      </c>
      <c r="Z5948" t="s" s="3">
        <v>55</v>
      </c>
      <c r="AA5948" t="s" s="3">
        <v>56</v>
      </c>
      <c r="AB5948" s="2">
        <v>80449</v>
      </c>
      <c r="AC5948" s="2">
        <v>80449</v>
      </c>
      <c r="AD5948" t="s" s="3">
        <v>57</v>
      </c>
      <c r="AE5948" t="s" s="3">
        <v>48671</v>
      </c>
      <c r="AF5948" s="2">
        <v>1</v>
      </c>
      <c r="AI5948" t="s" s="3">
        <v>22047</v>
      </c>
      <c r="AJ5948" t="s" s="3">
        <v>283</v>
      </c>
      <c r="AK5948" s="2">
        <v>2904</v>
      </c>
      <c r="AL5948" t="s" s="3">
        <v>73</v>
      </c>
      <c r="AM5948" t="s" s="3">
        <v>73</v>
      </c>
      <c r="AN5948" t="s" s="3">
        <v>549</v>
      </c>
      <c r="AO5948" t="s" s="3">
        <v>48672</v>
      </c>
      <c r="AP5948" t="s" s="3">
        <v>1163</v>
      </c>
      <c r="AQ5948" t="s" s="3">
        <v>64</v>
      </c>
      <c r="AR5948" t="s" s="3">
        <v>48673</v>
      </c>
    </row>
    <row r="5949" s="2" customFormat="1" ht="13.55" customHeight="1">
      <c r="A5949" t="s" s="3">
        <v>45</v>
      </c>
      <c r="B5949" t="s" s="3">
        <v>48674</v>
      </c>
      <c r="C5949" t="s" s="3">
        <v>48675</v>
      </c>
      <c r="D5949" s="2">
        <v>27538</v>
      </c>
      <c r="E5949" t="s" s="3">
        <v>48676</v>
      </c>
      <c r="F5949" s="4">
        <v>6946</v>
      </c>
      <c r="G5949" s="4">
        <v>6946</v>
      </c>
      <c r="H5949" s="4">
        <v>2014</v>
      </c>
      <c r="I5949" s="2">
        <v>0</v>
      </c>
      <c r="J5949" s="4">
        <v>0</v>
      </c>
      <c r="K5949" s="4">
        <v>119</v>
      </c>
      <c r="L5949" s="4">
        <v>6946</v>
      </c>
      <c r="Q5949" t="s" s="3">
        <v>49</v>
      </c>
      <c r="R5949" s="2">
        <v>5</v>
      </c>
      <c r="T5949" t="s" s="3">
        <v>320</v>
      </c>
      <c r="U5949" t="s" s="3">
        <v>20756</v>
      </c>
      <c r="V5949" t="s" s="3">
        <v>4140</v>
      </c>
      <c r="W5949" t="s" s="3">
        <v>20756</v>
      </c>
      <c r="X5949" t="s" s="3">
        <v>48677</v>
      </c>
      <c r="Y5949" t="s" s="3">
        <v>1532</v>
      </c>
      <c r="Z5949" t="s" s="3">
        <v>55</v>
      </c>
      <c r="AA5949" t="s" s="3">
        <v>56</v>
      </c>
      <c r="AB5949" s="2">
        <v>80449</v>
      </c>
      <c r="AC5949" s="2">
        <v>80449</v>
      </c>
      <c r="AD5949" t="s" s="3">
        <v>57</v>
      </c>
      <c r="AE5949" t="s" s="3">
        <v>48678</v>
      </c>
      <c r="AF5949" s="2">
        <v>3707</v>
      </c>
      <c r="AI5949" t="s" s="3">
        <v>5697</v>
      </c>
      <c r="AJ5949" t="s" s="3">
        <v>114</v>
      </c>
      <c r="AL5949" t="s" s="3">
        <v>28292</v>
      </c>
      <c r="AM5949" t="s" s="3">
        <v>28292</v>
      </c>
      <c r="AN5949" t="s" s="3">
        <v>3237</v>
      </c>
      <c r="AO5949" t="s" s="3">
        <v>48679</v>
      </c>
      <c r="AP5949" t="s" s="3">
        <v>1993</v>
      </c>
      <c r="AQ5949" t="s" s="3">
        <v>64</v>
      </c>
      <c r="AR5949" t="s" s="3">
        <v>48680</v>
      </c>
    </row>
    <row r="5950" s="2" customFormat="1" ht="13.55" customHeight="1">
      <c r="A5950" t="s" s="3">
        <v>45</v>
      </c>
      <c r="B5950" t="s" s="3">
        <v>48681</v>
      </c>
      <c r="C5950" t="s" s="3">
        <v>48682</v>
      </c>
      <c r="D5950" s="2">
        <v>13173</v>
      </c>
      <c r="E5950" t="s" s="3">
        <v>48683</v>
      </c>
      <c r="F5950" s="4">
        <v>6946</v>
      </c>
      <c r="G5950" s="4">
        <v>6946</v>
      </c>
      <c r="H5950" s="4">
        <v>2014</v>
      </c>
      <c r="I5950" s="2">
        <v>0</v>
      </c>
      <c r="J5950" s="4">
        <v>0</v>
      </c>
      <c r="K5950" s="4">
        <v>97.04000000000001</v>
      </c>
      <c r="L5950" s="4">
        <v>6946</v>
      </c>
      <c r="Q5950" t="s" s="3">
        <v>49</v>
      </c>
      <c r="R5950" s="2">
        <v>5</v>
      </c>
      <c r="T5950" t="s" s="3">
        <v>320</v>
      </c>
      <c r="U5950" t="s" s="3">
        <v>48684</v>
      </c>
      <c r="V5950" t="s" s="3">
        <v>570</v>
      </c>
      <c r="W5950" t="s" s="3">
        <v>48684</v>
      </c>
      <c r="X5950" t="s" s="3">
        <v>48685</v>
      </c>
      <c r="Y5950" t="s" s="3">
        <v>480</v>
      </c>
      <c r="Z5950" t="s" s="3">
        <v>55</v>
      </c>
      <c r="AA5950" t="s" s="3">
        <v>56</v>
      </c>
      <c r="AB5950" s="2">
        <v>80449</v>
      </c>
      <c r="AC5950" s="2">
        <v>80449</v>
      </c>
      <c r="AD5950" t="s" s="3">
        <v>57</v>
      </c>
      <c r="AE5950" t="s" s="3">
        <v>48686</v>
      </c>
      <c r="AF5950" s="2">
        <v>4909</v>
      </c>
      <c r="AI5950" t="s" s="3">
        <v>48687</v>
      </c>
      <c r="AJ5950" t="s" s="3">
        <v>217</v>
      </c>
      <c r="AL5950" t="s" s="3">
        <v>48688</v>
      </c>
      <c r="AM5950" t="s" s="3">
        <v>48688</v>
      </c>
      <c r="AN5950" t="s" s="3">
        <v>299</v>
      </c>
      <c r="AO5950" t="s" s="3">
        <v>48689</v>
      </c>
      <c r="AP5950" t="s" s="3">
        <v>3217</v>
      </c>
      <c r="AQ5950" t="s" s="3">
        <v>64</v>
      </c>
      <c r="AR5950" t="s" s="3">
        <v>48690</v>
      </c>
    </row>
    <row r="5951" s="2" customFormat="1" ht="13.55" customHeight="1">
      <c r="A5951" t="s" s="3">
        <v>45</v>
      </c>
      <c r="B5951" t="s" s="3">
        <v>48691</v>
      </c>
      <c r="C5951" t="s" s="3">
        <v>48692</v>
      </c>
      <c r="D5951" s="2">
        <v>26327</v>
      </c>
      <c r="E5951" t="s" s="3">
        <v>48693</v>
      </c>
      <c r="F5951" s="4">
        <v>6946</v>
      </c>
      <c r="G5951" s="4">
        <v>6946</v>
      </c>
      <c r="H5951" s="4">
        <v>2014</v>
      </c>
      <c r="I5951" s="2">
        <v>0</v>
      </c>
      <c r="J5951" s="4">
        <v>0</v>
      </c>
      <c r="K5951" s="4">
        <v>119</v>
      </c>
      <c r="L5951" s="4">
        <v>6946</v>
      </c>
      <c r="Q5951" t="s" s="3">
        <v>49</v>
      </c>
      <c r="R5951" s="2">
        <v>5</v>
      </c>
      <c r="T5951" t="s" s="3">
        <v>770</v>
      </c>
      <c r="U5951" t="s" s="3">
        <v>32990</v>
      </c>
      <c r="V5951" t="s" s="3">
        <v>2323</v>
      </c>
      <c r="W5951" t="s" s="3">
        <v>32990</v>
      </c>
      <c r="X5951" t="s" s="3">
        <v>48694</v>
      </c>
      <c r="Y5951" t="s" s="3">
        <v>531</v>
      </c>
      <c r="Z5951" t="s" s="3">
        <v>55</v>
      </c>
      <c r="AA5951" t="s" s="3">
        <v>56</v>
      </c>
      <c r="AB5951" s="2">
        <v>80449</v>
      </c>
      <c r="AC5951" s="2">
        <v>80449</v>
      </c>
      <c r="AD5951" t="s" s="3">
        <v>57</v>
      </c>
      <c r="AE5951" t="s" s="3">
        <v>48695</v>
      </c>
      <c r="AF5951" s="2">
        <v>3819</v>
      </c>
      <c r="AI5951" t="s" s="3">
        <v>15637</v>
      </c>
      <c r="AJ5951" t="s" s="3">
        <v>114</v>
      </c>
      <c r="AL5951" t="s" s="3">
        <v>13024</v>
      </c>
      <c r="AN5951" t="s" s="3">
        <v>1004</v>
      </c>
      <c r="AO5951" t="s" s="3">
        <v>48696</v>
      </c>
      <c r="AP5951" t="s" s="3">
        <v>262</v>
      </c>
      <c r="AQ5951" t="s" s="3">
        <v>64</v>
      </c>
      <c r="AR5951" t="s" s="3">
        <v>48697</v>
      </c>
    </row>
    <row r="5952" s="2" customFormat="1" ht="13.55" customHeight="1">
      <c r="A5952" t="s" s="3">
        <v>75</v>
      </c>
      <c r="B5952" t="s" s="3">
        <v>3432</v>
      </c>
      <c r="C5952" t="s" s="3">
        <v>48698</v>
      </c>
      <c r="D5952" s="2">
        <v>9668</v>
      </c>
      <c r="E5952" t="s" s="3">
        <v>48699</v>
      </c>
      <c r="F5952" s="4">
        <v>8405</v>
      </c>
      <c r="G5952" s="4">
        <v>8405</v>
      </c>
      <c r="H5952" s="4">
        <v>2437</v>
      </c>
      <c r="I5952" s="2">
        <v>0</v>
      </c>
      <c r="J5952" s="4">
        <v>0</v>
      </c>
      <c r="K5952" s="4">
        <v>117.78</v>
      </c>
      <c r="L5952" s="4">
        <v>8405</v>
      </c>
      <c r="Q5952" t="s" s="3">
        <v>49</v>
      </c>
      <c r="R5952" s="2">
        <v>5</v>
      </c>
      <c r="T5952" t="s" s="3">
        <v>5320</v>
      </c>
      <c r="U5952" t="s" s="3">
        <v>48700</v>
      </c>
      <c r="V5952" t="s" s="3">
        <v>48701</v>
      </c>
      <c r="W5952" t="s" s="3">
        <v>48700</v>
      </c>
      <c r="X5952" t="s" s="3">
        <v>48702</v>
      </c>
      <c r="Y5952" t="s" s="3">
        <v>3439</v>
      </c>
      <c r="Z5952" t="s" s="3">
        <v>55</v>
      </c>
      <c r="AA5952" t="s" s="3">
        <v>56</v>
      </c>
      <c r="AB5952" s="2">
        <v>80449</v>
      </c>
      <c r="AC5952" s="2">
        <v>80449</v>
      </c>
      <c r="AD5952" t="s" s="3">
        <v>57</v>
      </c>
      <c r="AE5952" t="s" s="3">
        <v>3440</v>
      </c>
      <c r="AF5952" s="2">
        <v>4918</v>
      </c>
      <c r="AI5952" t="s" s="3">
        <v>48703</v>
      </c>
      <c r="AJ5952" t="s" s="3">
        <v>600</v>
      </c>
      <c r="AL5952" t="s" s="3">
        <v>48704</v>
      </c>
      <c r="AM5952" t="s" s="3">
        <v>48704</v>
      </c>
      <c r="AN5952" t="s" s="3">
        <v>656</v>
      </c>
      <c r="AO5952" t="s" s="3">
        <v>48705</v>
      </c>
      <c r="AP5952" t="s" s="3">
        <v>779</v>
      </c>
      <c r="AQ5952" t="s" s="3">
        <v>64</v>
      </c>
      <c r="AR5952" t="s" s="3">
        <v>48706</v>
      </c>
    </row>
    <row r="5953" s="2" customFormat="1" ht="13.55" customHeight="1">
      <c r="A5953" t="s" s="3">
        <v>45</v>
      </c>
      <c r="B5953" t="s" s="3">
        <v>48707</v>
      </c>
      <c r="C5953" t="s" s="3">
        <v>48708</v>
      </c>
      <c r="D5953" s="2">
        <v>29419</v>
      </c>
      <c r="E5953" t="s" s="3">
        <v>48709</v>
      </c>
      <c r="F5953" s="4">
        <v>14829</v>
      </c>
      <c r="G5953" s="4">
        <v>14829</v>
      </c>
      <c r="H5953" s="4">
        <v>4300</v>
      </c>
      <c r="I5953" s="2">
        <v>0</v>
      </c>
      <c r="J5953" s="4">
        <v>0</v>
      </c>
      <c r="K5953" s="4">
        <v>254.56</v>
      </c>
      <c r="L5953" s="4">
        <v>14829</v>
      </c>
      <c r="Q5953" t="s" s="3">
        <v>49</v>
      </c>
      <c r="R5953" s="2">
        <v>5.23</v>
      </c>
      <c r="T5953" t="s" s="3">
        <v>609</v>
      </c>
      <c r="U5953" t="s" s="3">
        <v>48710</v>
      </c>
      <c r="V5953" t="s" s="3">
        <v>3044</v>
      </c>
      <c r="W5953" t="s" s="3">
        <v>48710</v>
      </c>
      <c r="X5953" t="s" s="3">
        <v>48711</v>
      </c>
      <c r="Y5953" t="s" s="3">
        <v>2808</v>
      </c>
      <c r="Z5953" t="s" s="3">
        <v>55</v>
      </c>
      <c r="AA5953" t="s" s="3">
        <v>56</v>
      </c>
      <c r="AB5953" s="2">
        <v>80449</v>
      </c>
      <c r="AC5953" s="2">
        <v>80449</v>
      </c>
      <c r="AD5953" t="s" s="3">
        <v>57</v>
      </c>
      <c r="AE5953" t="s" s="3">
        <v>48712</v>
      </c>
      <c r="AF5953" s="2">
        <v>9605</v>
      </c>
      <c r="AI5953" t="s" s="3">
        <v>22907</v>
      </c>
      <c r="AJ5953" t="s" s="3">
        <v>313</v>
      </c>
      <c r="AL5953" t="s" s="3">
        <v>2240</v>
      </c>
      <c r="AM5953" t="s" s="3">
        <v>2240</v>
      </c>
      <c r="AN5953" t="s" s="3">
        <v>161</v>
      </c>
      <c r="AO5953" t="s" s="3">
        <v>48713</v>
      </c>
      <c r="AP5953" t="s" s="3">
        <v>33308</v>
      </c>
      <c r="AQ5953" t="s" s="3">
        <v>64</v>
      </c>
      <c r="AR5953" t="s" s="3">
        <v>48714</v>
      </c>
    </row>
    <row r="5954" s="2" customFormat="1" ht="13.55" customHeight="1">
      <c r="A5954" t="s" s="3">
        <v>75</v>
      </c>
      <c r="B5954" t="s" s="3">
        <v>12684</v>
      </c>
      <c r="C5954" t="s" s="3">
        <v>48715</v>
      </c>
      <c r="D5954" s="2">
        <v>6753</v>
      </c>
      <c r="E5954" t="s" s="3">
        <v>48716</v>
      </c>
      <c r="F5954" s="4">
        <v>8169</v>
      </c>
      <c r="G5954" s="4">
        <v>8169</v>
      </c>
      <c r="H5954" s="4">
        <v>2369</v>
      </c>
      <c r="I5954" s="2">
        <v>0</v>
      </c>
      <c r="J5954" s="4">
        <v>0</v>
      </c>
      <c r="K5954" s="4">
        <v>140.3</v>
      </c>
      <c r="L5954" s="4">
        <v>8169</v>
      </c>
      <c r="N5954" s="2">
        <v>101.76</v>
      </c>
      <c r="Q5954" t="s" s="3">
        <v>49</v>
      </c>
      <c r="R5954" s="2">
        <v>6.74</v>
      </c>
      <c r="T5954" t="s" s="3">
        <v>320</v>
      </c>
      <c r="U5954" t="s" s="3">
        <v>48717</v>
      </c>
      <c r="V5954" t="s" s="3">
        <v>10529</v>
      </c>
      <c r="W5954" t="s" s="3">
        <v>48717</v>
      </c>
      <c r="X5954" t="s" s="3">
        <v>48718</v>
      </c>
      <c r="Y5954" t="s" s="3">
        <v>1580</v>
      </c>
      <c r="Z5954" t="s" s="3">
        <v>55</v>
      </c>
      <c r="AA5954" t="s" s="3">
        <v>56</v>
      </c>
      <c r="AB5954" s="2">
        <v>80449</v>
      </c>
      <c r="AC5954" s="2">
        <v>80449</v>
      </c>
      <c r="AD5954" t="s" s="3">
        <v>57</v>
      </c>
      <c r="AE5954" t="s" s="3">
        <v>12689</v>
      </c>
      <c r="AF5954" s="2">
        <v>1447</v>
      </c>
      <c r="AI5954" t="s" s="3">
        <v>3994</v>
      </c>
      <c r="AJ5954" t="s" s="3">
        <v>114</v>
      </c>
      <c r="AL5954" t="s" s="3">
        <v>2686</v>
      </c>
      <c r="AM5954" t="s" s="3">
        <v>2686</v>
      </c>
      <c r="AN5954" t="s" s="3">
        <v>656</v>
      </c>
      <c r="AO5954" t="s" s="3">
        <v>48719</v>
      </c>
      <c r="AP5954" t="s" s="3">
        <v>1934</v>
      </c>
      <c r="AQ5954" t="s" s="3">
        <v>64</v>
      </c>
      <c r="AR5954" t="s" s="3">
        <v>48720</v>
      </c>
    </row>
    <row r="5955" s="2" customFormat="1" ht="13.55" customHeight="1">
      <c r="A5955" t="s" s="3">
        <v>45</v>
      </c>
      <c r="B5955" t="s" s="3">
        <v>48721</v>
      </c>
      <c r="C5955" t="s" s="3">
        <v>48722</v>
      </c>
      <c r="D5955" s="2">
        <v>14187</v>
      </c>
      <c r="E5955" t="s" s="3">
        <v>48723</v>
      </c>
      <c r="F5955" s="4">
        <v>2463</v>
      </c>
      <c r="G5955" s="4">
        <v>2463</v>
      </c>
      <c r="H5955" s="4">
        <v>714</v>
      </c>
      <c r="I5955" s="2">
        <v>0</v>
      </c>
      <c r="J5955" s="4">
        <v>0</v>
      </c>
      <c r="K5955" s="4">
        <v>42.04</v>
      </c>
      <c r="L5955" s="4">
        <v>2463</v>
      </c>
      <c r="N5955" s="2">
        <v>330.08</v>
      </c>
      <c r="Q5955" t="s" s="3">
        <v>49</v>
      </c>
      <c r="R5955" s="2">
        <v>0.17</v>
      </c>
      <c r="T5955" t="s" s="3">
        <v>48724</v>
      </c>
      <c r="U5955" t="s" s="3">
        <v>48725</v>
      </c>
      <c r="X5955" t="s" s="3">
        <v>48726</v>
      </c>
      <c r="Y5955" t="s" s="3">
        <v>257</v>
      </c>
      <c r="Z5955" t="s" s="3">
        <v>55</v>
      </c>
      <c r="AA5955" t="s" s="3">
        <v>56</v>
      </c>
      <c r="AB5955" s="2">
        <v>80449</v>
      </c>
      <c r="AC5955" s="2">
        <v>80449</v>
      </c>
      <c r="AD5955" t="s" s="3">
        <v>57</v>
      </c>
      <c r="AE5955" t="s" s="3">
        <v>48727</v>
      </c>
      <c r="AF5955" s="2">
        <v>6277</v>
      </c>
      <c r="AI5955" t="s" s="3">
        <v>1882</v>
      </c>
      <c r="AJ5955" t="s" s="3">
        <v>313</v>
      </c>
      <c r="AL5955" t="s" s="3">
        <v>708</v>
      </c>
      <c r="AM5955" t="s" s="3">
        <v>708</v>
      </c>
      <c r="AN5955" t="s" s="3">
        <v>56</v>
      </c>
      <c r="AO5955" t="s" s="3">
        <v>48728</v>
      </c>
      <c r="AP5955" t="s" s="3">
        <v>1100</v>
      </c>
      <c r="AQ5955" t="s" s="3">
        <v>64</v>
      </c>
      <c r="AR5955" t="s" s="3">
        <v>48729</v>
      </c>
    </row>
    <row r="5956" s="2" customFormat="1" ht="13.55" customHeight="1">
      <c r="A5956" t="s" s="3">
        <v>45</v>
      </c>
      <c r="B5956" t="s" s="3">
        <v>48730</v>
      </c>
      <c r="C5956" t="s" s="3">
        <v>48731</v>
      </c>
      <c r="D5956" s="2">
        <v>28689</v>
      </c>
      <c r="E5956" t="s" s="3">
        <v>48732</v>
      </c>
      <c r="F5956" s="4">
        <v>8859</v>
      </c>
      <c r="G5956" s="4">
        <v>8859</v>
      </c>
      <c r="H5956" s="4">
        <v>2569</v>
      </c>
      <c r="I5956" s="2">
        <v>0</v>
      </c>
      <c r="J5956" s="4">
        <v>0</v>
      </c>
      <c r="K5956" s="4">
        <v>152.14</v>
      </c>
      <c r="L5956" s="4">
        <v>8859</v>
      </c>
      <c r="N5956" s="2">
        <v>74.79000000000001</v>
      </c>
      <c r="Q5956" t="s" s="3">
        <v>49</v>
      </c>
      <c r="R5956" s="2">
        <v>5.43</v>
      </c>
      <c r="T5956" t="s" s="3">
        <v>398</v>
      </c>
      <c r="U5956" t="s" s="3">
        <v>48733</v>
      </c>
      <c r="V5956" t="s" s="3">
        <v>464</v>
      </c>
      <c r="W5956" t="s" s="3">
        <v>48733</v>
      </c>
      <c r="X5956" t="s" s="3">
        <v>48734</v>
      </c>
      <c r="Y5956" t="s" s="3">
        <v>2229</v>
      </c>
      <c r="Z5956" t="s" s="3">
        <v>55</v>
      </c>
      <c r="AA5956" t="s" s="3">
        <v>56</v>
      </c>
      <c r="AB5956" s="2">
        <v>80449</v>
      </c>
      <c r="AC5956" s="2">
        <v>80449</v>
      </c>
      <c r="AD5956" t="s" s="3">
        <v>57</v>
      </c>
      <c r="AE5956" t="s" s="3">
        <v>48735</v>
      </c>
      <c r="AF5956" s="2">
        <v>13918</v>
      </c>
      <c r="AI5956" t="s" s="3">
        <v>4871</v>
      </c>
      <c r="AJ5956" t="s" s="3">
        <v>60</v>
      </c>
      <c r="AK5956" s="2">
        <v>328</v>
      </c>
      <c r="AL5956" t="s" s="3">
        <v>175</v>
      </c>
      <c r="AM5956" t="s" s="3">
        <v>175</v>
      </c>
      <c r="AN5956" t="s" s="3">
        <v>56</v>
      </c>
      <c r="AO5956" t="s" s="3">
        <v>26192</v>
      </c>
      <c r="AP5956" t="s" s="3">
        <v>1100</v>
      </c>
      <c r="AQ5956" t="s" s="3">
        <v>64</v>
      </c>
      <c r="AR5956" t="s" s="3">
        <v>48736</v>
      </c>
    </row>
    <row r="5957" s="2" customFormat="1" ht="13.55" customHeight="1">
      <c r="A5957" t="s" s="3">
        <v>75</v>
      </c>
      <c r="B5957" t="s" s="3">
        <v>845</v>
      </c>
      <c r="C5957" t="s" s="3">
        <v>16596</v>
      </c>
      <c r="D5957" s="2">
        <v>10476</v>
      </c>
      <c r="E5957" t="s" s="3">
        <v>48737</v>
      </c>
      <c r="F5957" s="4">
        <v>555</v>
      </c>
      <c r="G5957" s="4">
        <v>555</v>
      </c>
      <c r="H5957" s="4">
        <v>161</v>
      </c>
      <c r="I5957" s="2">
        <v>0</v>
      </c>
      <c r="J5957" s="4">
        <v>0</v>
      </c>
      <c r="K5957" s="4">
        <v>9.470000000000001</v>
      </c>
      <c r="L5957" s="4">
        <v>555</v>
      </c>
      <c r="Q5957" t="s" s="3">
        <v>49</v>
      </c>
      <c r="R5957" s="2">
        <v>0.17</v>
      </c>
      <c r="T5957" t="s" s="3">
        <v>1360</v>
      </c>
      <c r="U5957" t="s" s="3">
        <v>4908</v>
      </c>
      <c r="X5957" t="s" s="3">
        <v>16598</v>
      </c>
      <c r="Z5957" t="s" s="3">
        <v>55</v>
      </c>
      <c r="AA5957" t="s" s="3">
        <v>56</v>
      </c>
      <c r="AB5957" s="2">
        <v>80449</v>
      </c>
      <c r="AC5957" s="2">
        <v>80449</v>
      </c>
      <c r="AD5957" t="s" s="3">
        <v>57</v>
      </c>
      <c r="AF5957" s="2">
        <v>11151</v>
      </c>
      <c r="AI5957" t="s" s="3">
        <v>11011</v>
      </c>
      <c r="AJ5957" t="s" s="3">
        <v>313</v>
      </c>
      <c r="AL5957" t="s" s="3">
        <v>1605</v>
      </c>
      <c r="AM5957" t="s" s="3">
        <v>1605</v>
      </c>
      <c r="AN5957" t="s" s="3">
        <v>56</v>
      </c>
      <c r="AO5957" t="s" s="3">
        <v>16599</v>
      </c>
      <c r="AP5957" t="s" s="3">
        <v>353</v>
      </c>
      <c r="AQ5957" t="s" s="3">
        <v>64</v>
      </c>
      <c r="AR5957" t="s" s="3">
        <v>16600</v>
      </c>
    </row>
    <row r="5958" s="2" customFormat="1" ht="13.55" customHeight="1">
      <c r="A5958" t="s" s="3">
        <v>45</v>
      </c>
      <c r="B5958" t="s" s="3">
        <v>48738</v>
      </c>
      <c r="C5958" t="s" s="3">
        <v>48739</v>
      </c>
      <c r="D5958" s="2">
        <v>39549</v>
      </c>
      <c r="E5958" t="s" s="3">
        <v>48740</v>
      </c>
      <c r="F5958" s="4">
        <v>21209</v>
      </c>
      <c r="G5958" s="4">
        <v>21209</v>
      </c>
      <c r="H5958" s="4">
        <v>6151</v>
      </c>
      <c r="I5958" s="2">
        <v>0</v>
      </c>
      <c r="J5958" s="4">
        <v>0</v>
      </c>
      <c r="K5958" s="4">
        <v>357.94</v>
      </c>
      <c r="L5958" s="4">
        <v>21209</v>
      </c>
      <c r="N5958" s="2">
        <v>140.45</v>
      </c>
      <c r="Q5958" t="s" s="3">
        <v>49</v>
      </c>
      <c r="R5958" s="2">
        <v>2.5</v>
      </c>
      <c r="T5958" t="s" s="3">
        <v>48741</v>
      </c>
      <c r="U5958" t="s" s="3">
        <v>48742</v>
      </c>
      <c r="V5958" t="s" s="3">
        <v>22643</v>
      </c>
      <c r="W5958" t="s" s="3">
        <v>48742</v>
      </c>
      <c r="X5958" t="s" s="3">
        <v>48743</v>
      </c>
      <c r="Y5958" t="s" s="3">
        <v>5011</v>
      </c>
      <c r="Z5958" t="s" s="3">
        <v>55</v>
      </c>
      <c r="AA5958" t="s" s="3">
        <v>56</v>
      </c>
      <c r="AB5958" s="2">
        <v>80449</v>
      </c>
      <c r="AC5958" t="s" s="3">
        <v>13257</v>
      </c>
      <c r="AD5958" t="s" s="3">
        <v>57</v>
      </c>
      <c r="AE5958" t="s" s="3">
        <v>48744</v>
      </c>
      <c r="AF5958" s="2">
        <v>1158</v>
      </c>
      <c r="AI5958" t="s" s="3">
        <v>28508</v>
      </c>
      <c r="AJ5958" t="s" s="3">
        <v>174</v>
      </c>
      <c r="AL5958" t="s" s="3">
        <v>48745</v>
      </c>
      <c r="AM5958" t="s" s="3">
        <v>48745</v>
      </c>
      <c r="AN5958" t="s" s="3">
        <v>2404</v>
      </c>
      <c r="AO5958" t="s" s="3">
        <v>48746</v>
      </c>
      <c r="AP5958" t="s" s="3">
        <v>2194</v>
      </c>
      <c r="AQ5958" t="s" s="3">
        <v>64</v>
      </c>
      <c r="AR5958" t="s" s="3">
        <v>48747</v>
      </c>
    </row>
    <row r="5959" s="2" customFormat="1" ht="13.55" customHeight="1">
      <c r="A5959" t="s" s="3">
        <v>45</v>
      </c>
      <c r="B5959" t="s" s="3">
        <v>48748</v>
      </c>
      <c r="C5959" t="s" s="3">
        <v>48749</v>
      </c>
      <c r="D5959" s="2">
        <v>29252</v>
      </c>
      <c r="E5959" t="s" s="3">
        <v>48750</v>
      </c>
      <c r="F5959" s="4">
        <v>7330</v>
      </c>
      <c r="G5959" s="4">
        <v>7330</v>
      </c>
      <c r="H5959" s="4">
        <v>2126</v>
      </c>
      <c r="I5959" s="2">
        <v>0</v>
      </c>
      <c r="J5959" s="4">
        <v>0</v>
      </c>
      <c r="K5959" s="4">
        <v>126.1</v>
      </c>
      <c r="L5959" s="4">
        <v>7330</v>
      </c>
      <c r="Q5959" t="s" s="3">
        <v>49</v>
      </c>
      <c r="R5959" s="2">
        <v>5.52</v>
      </c>
      <c r="T5959" t="s" s="3">
        <v>2659</v>
      </c>
      <c r="U5959" t="s" s="3">
        <v>48751</v>
      </c>
      <c r="V5959" t="s" s="3">
        <v>21093</v>
      </c>
      <c r="W5959" t="s" s="3">
        <v>48751</v>
      </c>
      <c r="X5959" t="s" s="3">
        <v>48752</v>
      </c>
      <c r="Y5959" t="s" s="3">
        <v>2250</v>
      </c>
      <c r="Z5959" t="s" s="3">
        <v>55</v>
      </c>
      <c r="AA5959" t="s" s="3">
        <v>56</v>
      </c>
      <c r="AB5959" s="2">
        <v>80449</v>
      </c>
      <c r="AC5959" s="2">
        <v>80449</v>
      </c>
      <c r="AD5959" t="s" s="3">
        <v>57</v>
      </c>
      <c r="AE5959" t="s" s="3">
        <v>48753</v>
      </c>
      <c r="AF5959" s="2">
        <v>3500</v>
      </c>
      <c r="AI5959" t="s" s="3">
        <v>48754</v>
      </c>
      <c r="AJ5959" t="s" s="3">
        <v>144</v>
      </c>
      <c r="AL5959" t="s" s="3">
        <v>29986</v>
      </c>
      <c r="AM5959" t="s" s="3">
        <v>29986</v>
      </c>
      <c r="AN5959" t="s" s="3">
        <v>161</v>
      </c>
      <c r="AO5959" t="s" s="3">
        <v>48755</v>
      </c>
      <c r="AP5959" t="s" s="3">
        <v>3846</v>
      </c>
      <c r="AQ5959" t="s" s="3">
        <v>64</v>
      </c>
      <c r="AR5959" t="s" s="3">
        <v>48756</v>
      </c>
    </row>
    <row r="5960" s="2" customFormat="1" ht="13.55" customHeight="1">
      <c r="A5960" t="s" s="3">
        <v>75</v>
      </c>
      <c r="B5960" t="s" s="3">
        <v>408</v>
      </c>
      <c r="C5960" t="s" s="3">
        <v>48757</v>
      </c>
      <c r="D5960" s="2">
        <v>8742</v>
      </c>
      <c r="E5960" t="s" s="3">
        <v>48758</v>
      </c>
      <c r="F5960" s="4">
        <v>7044</v>
      </c>
      <c r="G5960" s="4">
        <v>7044</v>
      </c>
      <c r="H5960" s="4">
        <v>2043</v>
      </c>
      <c r="I5960" s="2">
        <v>0</v>
      </c>
      <c r="J5960" s="4">
        <v>0</v>
      </c>
      <c r="K5960" s="4">
        <v>98.48</v>
      </c>
      <c r="L5960" s="4">
        <v>7044</v>
      </c>
      <c r="Q5960" t="s" s="3">
        <v>49</v>
      </c>
      <c r="R5960" s="2">
        <v>5.13</v>
      </c>
      <c r="T5960" t="s" s="3">
        <v>7124</v>
      </c>
      <c r="U5960" t="s" s="3">
        <v>48759</v>
      </c>
      <c r="X5960" t="s" s="3">
        <v>48760</v>
      </c>
      <c r="Y5960" t="s" s="3">
        <v>111</v>
      </c>
      <c r="Z5960" t="s" s="3">
        <v>55</v>
      </c>
      <c r="AA5960" t="s" s="3">
        <v>56</v>
      </c>
      <c r="AB5960" s="2">
        <v>80449</v>
      </c>
      <c r="AC5960" s="2">
        <v>80449</v>
      </c>
      <c r="AD5960" t="s" s="3">
        <v>57</v>
      </c>
      <c r="AE5960" t="s" s="3">
        <v>413</v>
      </c>
      <c r="AF5960" s="2">
        <v>3125</v>
      </c>
      <c r="AI5960" t="s" s="3">
        <v>1956</v>
      </c>
      <c r="AJ5960" t="s" s="3">
        <v>144</v>
      </c>
      <c r="AL5960" t="s" s="3">
        <v>1956</v>
      </c>
      <c r="AM5960" t="s" s="3">
        <v>175</v>
      </c>
      <c r="AN5960" t="s" s="3">
        <v>2404</v>
      </c>
      <c r="AO5960" t="s" s="3">
        <v>48761</v>
      </c>
      <c r="AP5960" t="s" s="3">
        <v>5204</v>
      </c>
      <c r="AQ5960" t="s" s="3">
        <v>64</v>
      </c>
      <c r="AR5960" t="s" s="3">
        <v>48762</v>
      </c>
    </row>
    <row r="5961" s="2" customFormat="1" ht="13.55" customHeight="1">
      <c r="A5961" t="s" s="3">
        <v>45</v>
      </c>
      <c r="B5961" t="s" s="3">
        <v>48763</v>
      </c>
      <c r="C5961" t="s" s="3">
        <v>48764</v>
      </c>
      <c r="D5961" s="2">
        <v>27575</v>
      </c>
      <c r="E5961" t="s" s="3">
        <v>48765</v>
      </c>
      <c r="F5961" s="4">
        <v>6946</v>
      </c>
      <c r="G5961" s="4">
        <v>6946</v>
      </c>
      <c r="H5961" s="4">
        <v>2014</v>
      </c>
      <c r="I5961" s="2">
        <v>0</v>
      </c>
      <c r="J5961" s="4">
        <v>0</v>
      </c>
      <c r="K5961" s="4">
        <v>119</v>
      </c>
      <c r="L5961" s="4">
        <v>6946</v>
      </c>
      <c r="N5961" s="2">
        <v>43.8</v>
      </c>
      <c r="Q5961" t="s" s="3">
        <v>49</v>
      </c>
      <c r="R5961" s="2">
        <v>5</v>
      </c>
      <c r="T5961" t="s" s="3">
        <v>12255</v>
      </c>
      <c r="U5961" t="s" s="3">
        <v>48766</v>
      </c>
      <c r="V5961" t="s" s="3">
        <v>32393</v>
      </c>
      <c r="W5961" t="s" s="3">
        <v>48766</v>
      </c>
      <c r="X5961" t="s" s="3">
        <v>48767</v>
      </c>
      <c r="Y5961" t="s" s="3">
        <v>54</v>
      </c>
      <c r="Z5961" t="s" s="3">
        <v>55</v>
      </c>
      <c r="AA5961" t="s" s="3">
        <v>56</v>
      </c>
      <c r="AB5961" s="2">
        <v>80449</v>
      </c>
      <c r="AC5961" s="2">
        <v>80449</v>
      </c>
      <c r="AD5961" t="s" s="3">
        <v>57</v>
      </c>
      <c r="AE5961" t="s" s="3">
        <v>48768</v>
      </c>
      <c r="AF5961" s="2">
        <v>19777</v>
      </c>
      <c r="AI5961" t="s" s="3">
        <v>20844</v>
      </c>
      <c r="AJ5961" t="s" s="3">
        <v>174</v>
      </c>
      <c r="AL5961" t="s" s="3">
        <v>175</v>
      </c>
      <c r="AM5961" t="s" s="3">
        <v>175</v>
      </c>
      <c r="AN5961" t="s" s="3">
        <v>56</v>
      </c>
      <c r="AO5961" t="s" s="3">
        <v>48769</v>
      </c>
      <c r="AP5961" t="s" s="3">
        <v>1677</v>
      </c>
      <c r="AQ5961" t="s" s="3">
        <v>64</v>
      </c>
      <c r="AR5961" t="s" s="3">
        <v>48770</v>
      </c>
    </row>
    <row r="5962" s="2" customFormat="1" ht="13.55" customHeight="1">
      <c r="A5962" t="s" s="3">
        <v>45</v>
      </c>
      <c r="B5962" t="s" s="3">
        <v>48771</v>
      </c>
      <c r="C5962" t="s" s="3">
        <v>48772</v>
      </c>
      <c r="D5962" s="2">
        <v>27954</v>
      </c>
      <c r="E5962" t="s" s="3">
        <v>48773</v>
      </c>
      <c r="F5962" s="4">
        <v>6946</v>
      </c>
      <c r="G5962" s="4">
        <v>6946</v>
      </c>
      <c r="H5962" s="4">
        <v>2014</v>
      </c>
      <c r="I5962" s="2">
        <v>0</v>
      </c>
      <c r="J5962" s="4">
        <v>0</v>
      </c>
      <c r="K5962" s="4">
        <v>119</v>
      </c>
      <c r="L5962" s="4">
        <v>6946</v>
      </c>
      <c r="Q5962" t="s" s="3">
        <v>49</v>
      </c>
      <c r="R5962" s="2">
        <v>5</v>
      </c>
      <c r="T5962" t="s" s="3">
        <v>1336</v>
      </c>
      <c r="U5962" t="s" s="3">
        <v>48774</v>
      </c>
      <c r="V5962" t="s" s="3">
        <v>17954</v>
      </c>
      <c r="W5962" t="s" s="3">
        <v>48774</v>
      </c>
      <c r="X5962" t="s" s="3">
        <v>48775</v>
      </c>
      <c r="Y5962" t="s" s="3">
        <v>811</v>
      </c>
      <c r="Z5962" t="s" s="3">
        <v>55</v>
      </c>
      <c r="AA5962" t="s" s="3">
        <v>56</v>
      </c>
      <c r="AB5962" s="2">
        <v>80449</v>
      </c>
      <c r="AC5962" s="2">
        <v>80449</v>
      </c>
      <c r="AD5962" t="s" s="3">
        <v>57</v>
      </c>
      <c r="AE5962" t="s" s="3">
        <v>48776</v>
      </c>
      <c r="AF5962" s="2">
        <v>12465</v>
      </c>
      <c r="AI5962" t="s" s="3">
        <v>22734</v>
      </c>
      <c r="AJ5962" t="s" s="3">
        <v>1796</v>
      </c>
      <c r="AL5962" t="s" s="3">
        <v>2452</v>
      </c>
      <c r="AM5962" t="s" s="3">
        <v>21591</v>
      </c>
      <c r="AN5962" t="s" s="3">
        <v>339</v>
      </c>
      <c r="AO5962" t="s" s="3">
        <v>48777</v>
      </c>
      <c r="AP5962" t="s" s="3">
        <v>7463</v>
      </c>
      <c r="AQ5962" t="s" s="3">
        <v>64</v>
      </c>
      <c r="AR5962" t="s" s="3">
        <v>48778</v>
      </c>
    </row>
    <row r="5963" s="2" customFormat="1" ht="13.55" customHeight="1">
      <c r="A5963" t="s" s="3">
        <v>75</v>
      </c>
      <c r="B5963" t="s" s="3">
        <v>6711</v>
      </c>
      <c r="C5963" t="s" s="3">
        <v>37884</v>
      </c>
      <c r="D5963" s="2">
        <v>43392</v>
      </c>
      <c r="E5963" t="s" s="3">
        <v>48779</v>
      </c>
      <c r="F5963" s="4">
        <v>1073</v>
      </c>
      <c r="G5963" s="4">
        <v>1073</v>
      </c>
      <c r="H5963" s="4">
        <v>311</v>
      </c>
      <c r="I5963" s="2">
        <v>0</v>
      </c>
      <c r="J5963" s="4">
        <v>0</v>
      </c>
      <c r="K5963" s="4">
        <v>18.35</v>
      </c>
      <c r="L5963" s="4">
        <v>1073</v>
      </c>
      <c r="Q5963" t="s" s="3">
        <v>49</v>
      </c>
      <c r="R5963" s="2">
        <v>0.9</v>
      </c>
      <c r="T5963" t="s" s="3">
        <v>7231</v>
      </c>
      <c r="U5963" t="s" s="3">
        <v>37886</v>
      </c>
      <c r="X5963" t="s" s="3">
        <v>37887</v>
      </c>
      <c r="Y5963" t="s" s="3">
        <v>2250</v>
      </c>
      <c r="Z5963" t="s" s="3">
        <v>55</v>
      </c>
      <c r="AA5963" t="s" s="3">
        <v>56</v>
      </c>
      <c r="AB5963" s="2">
        <v>80449</v>
      </c>
      <c r="AC5963" s="2">
        <v>80449</v>
      </c>
      <c r="AD5963" t="s" s="3">
        <v>57</v>
      </c>
      <c r="AE5963" t="s" s="3">
        <v>6717</v>
      </c>
      <c r="AF5963" s="2">
        <v>6474</v>
      </c>
      <c r="AI5963" t="s" s="3">
        <v>3673</v>
      </c>
      <c r="AJ5963" t="s" s="3">
        <v>313</v>
      </c>
      <c r="AL5963" t="s" s="3">
        <v>708</v>
      </c>
      <c r="AM5963" t="s" s="3">
        <v>708</v>
      </c>
      <c r="AN5963" t="s" s="3">
        <v>56</v>
      </c>
      <c r="AO5963" t="s" s="3">
        <v>37888</v>
      </c>
      <c r="AP5963" t="s" s="3">
        <v>147</v>
      </c>
      <c r="AQ5963" t="s" s="3">
        <v>64</v>
      </c>
      <c r="AR5963" t="s" s="3">
        <v>37889</v>
      </c>
    </row>
    <row r="5964" s="2" customFormat="1" ht="13.55" customHeight="1">
      <c r="A5964" t="s" s="3">
        <v>75</v>
      </c>
      <c r="B5964" t="s" s="3">
        <v>329</v>
      </c>
      <c r="C5964" t="s" s="3">
        <v>33094</v>
      </c>
      <c r="D5964" s="2">
        <v>14344</v>
      </c>
      <c r="E5964" t="s" s="3">
        <v>48780</v>
      </c>
      <c r="F5964" s="4">
        <v>5315</v>
      </c>
      <c r="G5964" s="4">
        <v>5315</v>
      </c>
      <c r="H5964" s="4">
        <v>1541</v>
      </c>
      <c r="I5964" s="2">
        <v>0</v>
      </c>
      <c r="J5964" s="4">
        <v>0</v>
      </c>
      <c r="K5964" s="4">
        <v>91.18000000000001</v>
      </c>
      <c r="L5964" s="4">
        <v>5315</v>
      </c>
      <c r="Q5964" t="s" s="3">
        <v>49</v>
      </c>
      <c r="R5964" s="2">
        <v>0.68</v>
      </c>
      <c r="T5964" t="s" s="3">
        <v>527</v>
      </c>
      <c r="U5964" t="s" s="3">
        <v>3142</v>
      </c>
      <c r="V5964" t="s" s="3">
        <v>10342</v>
      </c>
      <c r="W5964" t="s" s="3">
        <v>3142</v>
      </c>
      <c r="X5964" t="s" s="3">
        <v>33096</v>
      </c>
      <c r="Y5964" t="s" s="3">
        <v>335</v>
      </c>
      <c r="Z5964" t="s" s="3">
        <v>55</v>
      </c>
      <c r="AA5964" t="s" s="3">
        <v>56</v>
      </c>
      <c r="AB5964" s="2">
        <v>80449</v>
      </c>
      <c r="AC5964" s="2">
        <v>80449</v>
      </c>
      <c r="AD5964" t="s" s="3">
        <v>57</v>
      </c>
      <c r="AE5964" t="s" s="3">
        <v>336</v>
      </c>
      <c r="AF5964" s="2">
        <v>7303</v>
      </c>
      <c r="AI5964" t="s" s="3">
        <v>33097</v>
      </c>
      <c r="AJ5964" t="s" s="3">
        <v>600</v>
      </c>
      <c r="AL5964" t="s" s="3">
        <v>143</v>
      </c>
      <c r="AN5964" t="s" s="3">
        <v>56</v>
      </c>
      <c r="AO5964" t="s" s="3">
        <v>33098</v>
      </c>
      <c r="AP5964" t="s" s="3">
        <v>537</v>
      </c>
      <c r="AQ5964" t="s" s="3">
        <v>64</v>
      </c>
      <c r="AR5964" t="s" s="3">
        <v>33099</v>
      </c>
    </row>
    <row r="5965" s="2" customFormat="1" ht="13.55" customHeight="1">
      <c r="A5965" t="s" s="3">
        <v>45</v>
      </c>
      <c r="B5965" t="s" s="3">
        <v>48781</v>
      </c>
      <c r="C5965" t="s" s="3">
        <v>9614</v>
      </c>
      <c r="D5965" s="2">
        <v>26915</v>
      </c>
      <c r="E5965" t="s" s="3">
        <v>48782</v>
      </c>
      <c r="F5965" s="4">
        <v>11674</v>
      </c>
      <c r="G5965" s="4">
        <v>11674</v>
      </c>
      <c r="H5965" s="4">
        <v>3385</v>
      </c>
      <c r="I5965" s="2">
        <v>0</v>
      </c>
      <c r="J5965" s="4">
        <v>0</v>
      </c>
      <c r="K5965" s="4">
        <v>200.7</v>
      </c>
      <c r="L5965" s="4">
        <v>11674</v>
      </c>
      <c r="Q5965" t="s" s="3">
        <v>49</v>
      </c>
      <c r="R5965" s="2">
        <v>5.32</v>
      </c>
      <c r="T5965" t="s" s="3">
        <v>2469</v>
      </c>
      <c r="U5965" t="s" s="3">
        <v>9616</v>
      </c>
      <c r="X5965" t="s" s="3">
        <v>9617</v>
      </c>
      <c r="Y5965" t="s" s="3">
        <v>1804</v>
      </c>
      <c r="Z5965" t="s" s="3">
        <v>55</v>
      </c>
      <c r="AA5965" t="s" s="3">
        <v>56</v>
      </c>
      <c r="AB5965" s="2">
        <v>80449</v>
      </c>
      <c r="AC5965" s="2">
        <v>80449</v>
      </c>
      <c r="AD5965" t="s" s="3">
        <v>57</v>
      </c>
      <c r="AE5965" t="s" s="3">
        <v>48783</v>
      </c>
      <c r="AF5965" s="2">
        <v>2445</v>
      </c>
      <c r="AI5965" t="s" s="3">
        <v>9619</v>
      </c>
      <c r="AJ5965" t="s" s="3">
        <v>174</v>
      </c>
      <c r="AL5965" t="s" s="3">
        <v>145</v>
      </c>
      <c r="AM5965" t="s" s="3">
        <v>145</v>
      </c>
      <c r="AN5965" t="s" s="3">
        <v>56</v>
      </c>
      <c r="AO5965" t="s" s="3">
        <v>9620</v>
      </c>
      <c r="AP5965" t="s" s="3">
        <v>4250</v>
      </c>
      <c r="AQ5965" t="s" s="3">
        <v>64</v>
      </c>
      <c r="AR5965" t="s" s="3">
        <v>9621</v>
      </c>
    </row>
    <row r="5966" s="2" customFormat="1" ht="13.55" customHeight="1">
      <c r="A5966" t="s" s="3">
        <v>75</v>
      </c>
      <c r="B5966" t="s" s="3">
        <v>845</v>
      </c>
      <c r="C5966" t="s" s="3">
        <v>31398</v>
      </c>
      <c r="D5966" s="2">
        <v>12493</v>
      </c>
      <c r="E5966" t="s" s="3">
        <v>48784</v>
      </c>
      <c r="F5966" s="4">
        <v>11003</v>
      </c>
      <c r="G5966" s="4">
        <v>11003</v>
      </c>
      <c r="H5966" s="4">
        <v>3191</v>
      </c>
      <c r="I5966" s="2">
        <v>0</v>
      </c>
      <c r="J5966" s="4">
        <v>0</v>
      </c>
      <c r="K5966" s="4">
        <v>188.86</v>
      </c>
      <c r="L5966" s="4">
        <v>11003</v>
      </c>
      <c r="Q5966" t="s" s="3">
        <v>49</v>
      </c>
      <c r="R5966" s="2">
        <v>4.77</v>
      </c>
      <c r="T5966" t="s" s="3">
        <v>770</v>
      </c>
      <c r="U5966" t="s" s="3">
        <v>31400</v>
      </c>
      <c r="V5966" t="s" s="3">
        <v>31401</v>
      </c>
      <c r="W5966" t="s" s="3">
        <v>31400</v>
      </c>
      <c r="X5966" t="s" s="3">
        <v>31402</v>
      </c>
      <c r="Z5966" t="s" s="3">
        <v>55</v>
      </c>
      <c r="AA5966" t="s" s="3">
        <v>56</v>
      </c>
      <c r="AB5966" s="2">
        <v>80449</v>
      </c>
      <c r="AC5966" s="2">
        <v>80449</v>
      </c>
      <c r="AD5966" t="s" s="3">
        <v>57</v>
      </c>
      <c r="AF5966" s="2">
        <v>4697</v>
      </c>
      <c r="AI5966" t="s" s="3">
        <v>3898</v>
      </c>
      <c r="AJ5966" t="s" s="3">
        <v>283</v>
      </c>
      <c r="AL5966" t="s" s="3">
        <v>3301</v>
      </c>
      <c r="AN5966" t="s" s="3">
        <v>56</v>
      </c>
      <c r="AO5966" t="s" s="3">
        <v>31404</v>
      </c>
      <c r="AP5966" t="s" s="3">
        <v>4988</v>
      </c>
      <c r="AQ5966" t="s" s="3">
        <v>64</v>
      </c>
      <c r="AR5966" t="s" s="3">
        <v>31405</v>
      </c>
    </row>
    <row r="5967" s="2" customFormat="1" ht="13.55" customHeight="1">
      <c r="A5967" t="s" s="3">
        <v>75</v>
      </c>
      <c r="B5967" t="s" s="3">
        <v>686</v>
      </c>
      <c r="C5967" t="s" s="3">
        <v>48785</v>
      </c>
      <c r="D5967" s="2">
        <v>8288</v>
      </c>
      <c r="E5967" t="s" s="3">
        <v>48786</v>
      </c>
      <c r="F5967" s="4">
        <v>15464</v>
      </c>
      <c r="G5967" s="4">
        <v>15464</v>
      </c>
      <c r="H5967" s="4">
        <v>4485</v>
      </c>
      <c r="I5967" s="2">
        <v>0</v>
      </c>
      <c r="J5967" s="4">
        <v>0</v>
      </c>
      <c r="K5967" s="4">
        <v>265.22</v>
      </c>
      <c r="L5967" s="4">
        <v>15464</v>
      </c>
      <c r="N5967" s="2">
        <v>160.48</v>
      </c>
      <c r="Q5967" t="s" s="3">
        <v>49</v>
      </c>
      <c r="R5967" s="2">
        <v>5.65</v>
      </c>
      <c r="T5967" t="s" s="3">
        <v>48787</v>
      </c>
      <c r="U5967" t="s" s="3">
        <v>48788</v>
      </c>
      <c r="V5967" t="s" s="3">
        <v>1832</v>
      </c>
      <c r="W5967" t="s" s="3">
        <v>48788</v>
      </c>
      <c r="X5967" t="s" s="3">
        <v>48789</v>
      </c>
      <c r="Y5967" t="s" s="3">
        <v>693</v>
      </c>
      <c r="Z5967" t="s" s="3">
        <v>55</v>
      </c>
      <c r="AA5967" t="s" s="3">
        <v>56</v>
      </c>
      <c r="AB5967" s="2">
        <v>80449</v>
      </c>
      <c r="AC5967" s="2">
        <v>80449</v>
      </c>
      <c r="AD5967" t="s" s="3">
        <v>57</v>
      </c>
      <c r="AE5967" t="s" s="3">
        <v>694</v>
      </c>
      <c r="AF5967" s="2">
        <v>830</v>
      </c>
      <c r="AI5967" t="s" s="3">
        <v>14282</v>
      </c>
      <c r="AJ5967" t="s" s="3">
        <v>600</v>
      </c>
      <c r="AL5967" t="s" s="3">
        <v>33845</v>
      </c>
      <c r="AM5967" t="s" s="3">
        <v>33845</v>
      </c>
      <c r="AN5967" t="s" s="3">
        <v>130</v>
      </c>
      <c r="AO5967" t="s" s="3">
        <v>48790</v>
      </c>
      <c r="AP5967" t="s" s="3">
        <v>368</v>
      </c>
      <c r="AQ5967" t="s" s="3">
        <v>64</v>
      </c>
      <c r="AR5967" t="s" s="3">
        <v>48791</v>
      </c>
    </row>
    <row r="5968" s="2" customFormat="1" ht="13.55" customHeight="1">
      <c r="A5968" t="s" s="3">
        <v>45</v>
      </c>
      <c r="B5968" t="s" s="3">
        <v>48792</v>
      </c>
      <c r="C5968" t="s" s="3">
        <v>48793</v>
      </c>
      <c r="D5968" s="2">
        <v>6554</v>
      </c>
      <c r="E5968" t="s" s="3">
        <v>48794</v>
      </c>
      <c r="F5968" s="4">
        <v>6916</v>
      </c>
      <c r="G5968" s="4">
        <v>6916</v>
      </c>
      <c r="H5968" s="4">
        <v>2006</v>
      </c>
      <c r="I5968" s="2">
        <v>0</v>
      </c>
      <c r="J5968" s="4">
        <v>0</v>
      </c>
      <c r="K5968" s="4">
        <v>119</v>
      </c>
      <c r="L5968" s="4">
        <v>6916</v>
      </c>
      <c r="N5968" s="2">
        <v>58.49</v>
      </c>
      <c r="Q5968" t="s" s="3">
        <v>49</v>
      </c>
      <c r="R5968" s="2">
        <v>4.96</v>
      </c>
      <c r="T5968" t="s" s="3">
        <v>2375</v>
      </c>
      <c r="U5968" t="s" s="3">
        <v>124</v>
      </c>
      <c r="X5968" t="s" s="3">
        <v>48795</v>
      </c>
      <c r="Y5968" t="s" s="3">
        <v>15186</v>
      </c>
      <c r="Z5968" t="s" s="3">
        <v>55</v>
      </c>
      <c r="AA5968" t="s" s="3">
        <v>56</v>
      </c>
      <c r="AB5968" s="2">
        <v>80449</v>
      </c>
      <c r="AC5968" s="2">
        <v>80449</v>
      </c>
      <c r="AD5968" t="s" s="3">
        <v>57</v>
      </c>
      <c r="AE5968" t="s" s="3">
        <v>48796</v>
      </c>
      <c r="AF5968" s="2">
        <v>670</v>
      </c>
      <c r="AI5968" t="s" s="3">
        <v>48797</v>
      </c>
      <c r="AJ5968" t="s" s="3">
        <v>217</v>
      </c>
      <c r="AL5968" t="s" s="3">
        <v>48798</v>
      </c>
      <c r="AM5968" t="s" s="3">
        <v>48798</v>
      </c>
      <c r="AN5968" t="s" s="3">
        <v>535</v>
      </c>
      <c r="AO5968" t="s" s="3">
        <v>48799</v>
      </c>
      <c r="AP5968" t="s" s="3">
        <v>118</v>
      </c>
      <c r="AQ5968" t="s" s="3">
        <v>64</v>
      </c>
      <c r="AR5968" t="s" s="3">
        <v>48800</v>
      </c>
    </row>
    <row r="5969" s="2" customFormat="1" ht="13.55" customHeight="1">
      <c r="A5969" t="s" s="3">
        <v>45</v>
      </c>
      <c r="B5969" t="s" s="3">
        <v>48801</v>
      </c>
      <c r="C5969" t="s" s="3">
        <v>48802</v>
      </c>
      <c r="D5969" s="2">
        <v>26414</v>
      </c>
      <c r="E5969" t="s" s="3">
        <v>48803</v>
      </c>
      <c r="F5969" s="4">
        <v>6946</v>
      </c>
      <c r="G5969" s="4">
        <v>6946</v>
      </c>
      <c r="H5969" s="4">
        <v>2014</v>
      </c>
      <c r="I5969" s="2">
        <v>0</v>
      </c>
      <c r="J5969" s="4">
        <v>0</v>
      </c>
      <c r="K5969" s="4">
        <v>119</v>
      </c>
      <c r="L5969" s="4">
        <v>6946</v>
      </c>
      <c r="N5969" s="2">
        <v>43.8</v>
      </c>
      <c r="Q5969" t="s" s="3">
        <v>49</v>
      </c>
      <c r="R5969" s="2">
        <v>5</v>
      </c>
      <c r="U5969" t="s" s="3">
        <v>48804</v>
      </c>
      <c r="X5969" t="s" s="3">
        <v>48805</v>
      </c>
      <c r="Y5969" t="s" s="3">
        <v>54</v>
      </c>
      <c r="Z5969" t="s" s="3">
        <v>55</v>
      </c>
      <c r="AA5969" t="s" s="3">
        <v>56</v>
      </c>
      <c r="AB5969" s="2">
        <v>80449</v>
      </c>
      <c r="AC5969" s="2">
        <v>80449</v>
      </c>
      <c r="AD5969" t="s" s="3">
        <v>57</v>
      </c>
      <c r="AE5969" t="s" s="3">
        <v>48806</v>
      </c>
      <c r="AF5969" s="2">
        <v>4526</v>
      </c>
      <c r="AI5969" t="s" s="3">
        <v>48807</v>
      </c>
      <c r="AJ5969" t="s" s="3">
        <v>114</v>
      </c>
      <c r="AL5969" t="s" s="3">
        <v>48808</v>
      </c>
      <c r="AN5969" t="s" s="3">
        <v>234</v>
      </c>
      <c r="AO5969" t="s" s="3">
        <v>48809</v>
      </c>
      <c r="AP5969" t="s" s="3">
        <v>36568</v>
      </c>
      <c r="AQ5969" t="s" s="3">
        <v>64</v>
      </c>
      <c r="AR5969" t="s" s="3">
        <v>48810</v>
      </c>
    </row>
    <row r="5970" s="2" customFormat="1" ht="13.55" customHeight="1">
      <c r="A5970" t="s" s="3">
        <v>45</v>
      </c>
      <c r="B5970" t="s" s="3">
        <v>48811</v>
      </c>
      <c r="C5970" t="s" s="3">
        <v>48812</v>
      </c>
      <c r="D5970" s="2">
        <v>6965</v>
      </c>
      <c r="E5970" t="s" s="3">
        <v>48813</v>
      </c>
      <c r="F5970" s="4">
        <v>6946</v>
      </c>
      <c r="G5970" s="4">
        <v>6946</v>
      </c>
      <c r="H5970" s="4">
        <v>2014</v>
      </c>
      <c r="I5970" s="2">
        <v>0</v>
      </c>
      <c r="J5970" s="4">
        <v>0</v>
      </c>
      <c r="K5970" s="4">
        <v>97.04000000000001</v>
      </c>
      <c r="L5970" s="4">
        <v>6946</v>
      </c>
      <c r="Q5970" t="s" s="3">
        <v>49</v>
      </c>
      <c r="R5970" s="2">
        <v>5</v>
      </c>
      <c r="T5970" t="s" s="3">
        <v>1902</v>
      </c>
      <c r="U5970" t="s" s="3">
        <v>4176</v>
      </c>
      <c r="V5970" t="s" s="3">
        <v>48814</v>
      </c>
      <c r="W5970" t="s" s="3">
        <v>4176</v>
      </c>
      <c r="X5970" t="s" s="3">
        <v>48815</v>
      </c>
      <c r="Y5970" t="s" s="3">
        <v>6963</v>
      </c>
      <c r="Z5970" t="s" s="3">
        <v>55</v>
      </c>
      <c r="AA5970" t="s" s="3">
        <v>56</v>
      </c>
      <c r="AB5970" s="2">
        <v>80449</v>
      </c>
      <c r="AC5970" s="2">
        <v>80449</v>
      </c>
      <c r="AD5970" t="s" s="3">
        <v>57</v>
      </c>
      <c r="AE5970" t="s" s="3">
        <v>48816</v>
      </c>
      <c r="AF5970" s="2">
        <v>6840</v>
      </c>
      <c r="AI5970" t="s" s="3">
        <v>3198</v>
      </c>
      <c r="AJ5970" t="s" s="3">
        <v>313</v>
      </c>
      <c r="AL5970" t="s" s="3">
        <v>145</v>
      </c>
      <c r="AM5970" t="s" s="3">
        <v>1061</v>
      </c>
      <c r="AN5970" t="s" s="3">
        <v>56</v>
      </c>
      <c r="AO5970" t="s" s="3">
        <v>48817</v>
      </c>
      <c r="AP5970" t="s" s="3">
        <v>1934</v>
      </c>
      <c r="AQ5970" t="s" s="3">
        <v>64</v>
      </c>
      <c r="AR5970" t="s" s="3">
        <v>48818</v>
      </c>
    </row>
    <row r="5971" s="2" customFormat="1" ht="13.55" customHeight="1">
      <c r="A5971" t="s" s="3">
        <v>45</v>
      </c>
      <c r="B5971" t="s" s="3">
        <v>48819</v>
      </c>
      <c r="C5971" t="s" s="3">
        <v>48820</v>
      </c>
      <c r="D5971" s="2">
        <v>36450</v>
      </c>
      <c r="E5971" t="s" s="3">
        <v>48821</v>
      </c>
      <c r="F5971" s="4">
        <v>19866</v>
      </c>
      <c r="G5971" s="4">
        <v>19866</v>
      </c>
      <c r="H5971" s="4">
        <v>5761</v>
      </c>
      <c r="I5971" s="2">
        <v>0</v>
      </c>
      <c r="J5971" s="4">
        <v>0</v>
      </c>
      <c r="K5971" s="4">
        <v>368.64</v>
      </c>
      <c r="L5971" s="4">
        <v>19866</v>
      </c>
      <c r="Q5971" t="s" s="3">
        <v>49</v>
      </c>
      <c r="R5971" s="2">
        <v>0.9</v>
      </c>
      <c r="T5971" t="s" s="3">
        <v>4218</v>
      </c>
      <c r="U5971" t="s" s="3">
        <v>48822</v>
      </c>
      <c r="X5971" t="s" s="3">
        <v>48823</v>
      </c>
      <c r="Y5971" t="s" s="3">
        <v>5705</v>
      </c>
      <c r="Z5971" t="s" s="3">
        <v>55</v>
      </c>
      <c r="AA5971" t="s" s="3">
        <v>56</v>
      </c>
      <c r="AB5971" s="2">
        <v>80449</v>
      </c>
      <c r="AC5971" s="2">
        <v>80449</v>
      </c>
      <c r="AD5971" t="s" s="3">
        <v>57</v>
      </c>
      <c r="AE5971" t="s" s="3">
        <v>48824</v>
      </c>
      <c r="AF5971" s="2">
        <v>3120</v>
      </c>
      <c r="AI5971" t="s" s="3">
        <v>858</v>
      </c>
      <c r="AJ5971" t="s" s="3">
        <v>60</v>
      </c>
      <c r="AL5971" t="s" s="3">
        <v>966</v>
      </c>
      <c r="AM5971" t="s" s="3">
        <v>966</v>
      </c>
      <c r="AN5971" t="s" s="3">
        <v>56</v>
      </c>
      <c r="AO5971" t="s" s="3">
        <v>48825</v>
      </c>
      <c r="AP5971" t="s" s="3">
        <v>353</v>
      </c>
      <c r="AQ5971" t="s" s="3">
        <v>64</v>
      </c>
      <c r="AR5971" t="s" s="3">
        <v>48826</v>
      </c>
    </row>
    <row r="5972" s="2" customFormat="1" ht="13.55" customHeight="1">
      <c r="A5972" t="s" s="3">
        <v>45</v>
      </c>
      <c r="B5972" t="s" s="3">
        <v>48827</v>
      </c>
      <c r="C5972" t="s" s="3">
        <v>48828</v>
      </c>
      <c r="D5972" s="2">
        <v>29072</v>
      </c>
      <c r="E5972" t="s" s="3">
        <v>48829</v>
      </c>
      <c r="F5972" s="4">
        <v>7155</v>
      </c>
      <c r="G5972" s="4">
        <v>7155</v>
      </c>
      <c r="H5972" s="4">
        <v>2075</v>
      </c>
      <c r="I5972" s="2">
        <v>0</v>
      </c>
      <c r="J5972" s="4">
        <v>0</v>
      </c>
      <c r="K5972" s="4">
        <v>122.54</v>
      </c>
      <c r="L5972" s="4">
        <v>7155</v>
      </c>
      <c r="Q5972" t="s" s="3">
        <v>49</v>
      </c>
      <c r="R5972" s="2">
        <v>5.28</v>
      </c>
      <c r="T5972" t="s" s="3">
        <v>2672</v>
      </c>
      <c r="U5972" t="s" s="3">
        <v>48830</v>
      </c>
      <c r="V5972" t="s" s="3">
        <v>109</v>
      </c>
      <c r="W5972" t="s" s="3">
        <v>48830</v>
      </c>
      <c r="X5972" t="s" s="3">
        <v>48831</v>
      </c>
      <c r="Y5972" t="s" s="3">
        <v>3278</v>
      </c>
      <c r="Z5972" t="s" s="3">
        <v>55</v>
      </c>
      <c r="AA5972" t="s" s="3">
        <v>56</v>
      </c>
      <c r="AB5972" s="2">
        <v>80449</v>
      </c>
      <c r="AC5972" s="2">
        <v>80449</v>
      </c>
      <c r="AD5972" t="s" s="3">
        <v>57</v>
      </c>
      <c r="AE5972" t="s" s="3">
        <v>48832</v>
      </c>
      <c r="AF5972" s="2">
        <v>12815</v>
      </c>
      <c r="AH5972" t="s" s="3">
        <v>6755</v>
      </c>
      <c r="AI5972" t="s" s="3">
        <v>1353</v>
      </c>
      <c r="AJ5972" t="s" s="3">
        <v>313</v>
      </c>
      <c r="AL5972" t="s" s="3">
        <v>48833</v>
      </c>
      <c r="AN5972" t="s" s="3">
        <v>1490</v>
      </c>
      <c r="AO5972" t="s" s="3">
        <v>48834</v>
      </c>
      <c r="AP5972" t="s" s="3">
        <v>46678</v>
      </c>
      <c r="AQ5972" t="s" s="3">
        <v>64</v>
      </c>
      <c r="AR5972" t="s" s="3">
        <v>48835</v>
      </c>
    </row>
    <row r="5973" s="2" customFormat="1" ht="13.55" customHeight="1">
      <c r="A5973" t="s" s="3">
        <v>75</v>
      </c>
      <c r="B5973" t="s" s="3">
        <v>12491</v>
      </c>
      <c r="C5973" t="s" s="3">
        <v>38631</v>
      </c>
      <c r="D5973" s="2">
        <v>7744</v>
      </c>
      <c r="E5973" t="s" s="3">
        <v>48836</v>
      </c>
      <c r="F5973" s="4">
        <v>1516</v>
      </c>
      <c r="G5973" s="4">
        <v>1516</v>
      </c>
      <c r="H5973" s="4">
        <v>440</v>
      </c>
      <c r="I5973" s="2">
        <v>0</v>
      </c>
      <c r="J5973" s="4">
        <v>0</v>
      </c>
      <c r="K5973" s="4">
        <v>26.06</v>
      </c>
      <c r="L5973" s="4">
        <v>1516</v>
      </c>
      <c r="Q5973" t="s" s="3">
        <v>49</v>
      </c>
      <c r="R5973" s="2">
        <v>0.17</v>
      </c>
      <c r="T5973" t="s" s="3">
        <v>462</v>
      </c>
      <c r="U5973" t="s" s="3">
        <v>3176</v>
      </c>
      <c r="X5973" t="s" s="3">
        <v>38633</v>
      </c>
      <c r="Y5973" t="s" s="3">
        <v>12493</v>
      </c>
      <c r="Z5973" t="s" s="3">
        <v>55</v>
      </c>
      <c r="AA5973" t="s" s="3">
        <v>56</v>
      </c>
      <c r="AB5973" s="2">
        <v>80449</v>
      </c>
      <c r="AC5973" s="2">
        <v>80449</v>
      </c>
      <c r="AD5973" t="s" s="3">
        <v>57</v>
      </c>
      <c r="AE5973" t="s" s="3">
        <v>12494</v>
      </c>
      <c r="AF5973" s="2">
        <v>9139</v>
      </c>
      <c r="AI5973" t="s" s="3">
        <v>1134</v>
      </c>
      <c r="AJ5973" t="s" s="3">
        <v>313</v>
      </c>
      <c r="AL5973" t="s" s="3">
        <v>708</v>
      </c>
      <c r="AM5973" t="s" s="3">
        <v>708</v>
      </c>
      <c r="AN5973" t="s" s="3">
        <v>56</v>
      </c>
      <c r="AO5973" t="s" s="3">
        <v>38634</v>
      </c>
      <c r="AP5973" t="s" s="3">
        <v>9850</v>
      </c>
      <c r="AQ5973" t="s" s="3">
        <v>64</v>
      </c>
      <c r="AR5973" t="s" s="3">
        <v>38635</v>
      </c>
    </row>
    <row r="5974" s="2" customFormat="1" ht="13.55" customHeight="1">
      <c r="A5974" t="s" s="3">
        <v>45</v>
      </c>
      <c r="B5974" t="s" s="3">
        <v>48837</v>
      </c>
      <c r="C5974" t="s" s="3">
        <v>48838</v>
      </c>
      <c r="D5974" s="2">
        <v>35592</v>
      </c>
      <c r="E5974" t="s" s="3">
        <v>48839</v>
      </c>
      <c r="F5974" s="4">
        <v>13007</v>
      </c>
      <c r="G5974" s="4">
        <v>13007</v>
      </c>
      <c r="H5974" s="4">
        <v>3772</v>
      </c>
      <c r="I5974" s="2">
        <v>0</v>
      </c>
      <c r="J5974" s="4">
        <v>0</v>
      </c>
      <c r="K5974" s="4">
        <v>223.18</v>
      </c>
      <c r="L5974" s="4">
        <v>13007</v>
      </c>
      <c r="Q5974" t="s" s="3">
        <v>49</v>
      </c>
      <c r="R5974" s="2">
        <v>2.05</v>
      </c>
      <c r="T5974" t="s" s="3">
        <v>48840</v>
      </c>
      <c r="U5974" t="s" s="3">
        <v>48841</v>
      </c>
      <c r="X5974" t="s" s="3">
        <v>48842</v>
      </c>
      <c r="Y5974" t="s" s="3">
        <v>1510</v>
      </c>
      <c r="Z5974" t="s" s="3">
        <v>55</v>
      </c>
      <c r="AA5974" t="s" s="3">
        <v>56</v>
      </c>
      <c r="AB5974" s="2">
        <v>80449</v>
      </c>
      <c r="AC5974" s="2">
        <v>80449</v>
      </c>
      <c r="AD5974" t="s" s="3">
        <v>57</v>
      </c>
      <c r="AE5974" t="s" s="3">
        <v>48843</v>
      </c>
      <c r="AF5974" s="2">
        <v>161</v>
      </c>
      <c r="AI5974" t="s" s="3">
        <v>48844</v>
      </c>
      <c r="AJ5974" t="s" s="3">
        <v>174</v>
      </c>
      <c r="AL5974" t="s" s="3">
        <v>2438</v>
      </c>
      <c r="AM5974" t="s" s="3">
        <v>2438</v>
      </c>
      <c r="AN5974" t="s" s="3">
        <v>56</v>
      </c>
      <c r="AO5974" t="s" s="3">
        <v>48845</v>
      </c>
      <c r="AP5974" t="s" s="3">
        <v>1787</v>
      </c>
      <c r="AQ5974" t="s" s="3">
        <v>64</v>
      </c>
      <c r="AR5974" t="s" s="3">
        <v>48846</v>
      </c>
    </row>
    <row r="5975" s="2" customFormat="1" ht="13.55" customHeight="1">
      <c r="A5975" t="s" s="3">
        <v>75</v>
      </c>
      <c r="B5975" t="s" s="3">
        <v>1493</v>
      </c>
      <c r="C5975" t="s" s="3">
        <v>48847</v>
      </c>
      <c r="D5975" s="2">
        <v>47210</v>
      </c>
      <c r="E5975" t="s" s="3">
        <v>48848</v>
      </c>
      <c r="F5975" s="4">
        <v>1516</v>
      </c>
      <c r="G5975" s="4">
        <v>1516</v>
      </c>
      <c r="H5975" s="4">
        <v>440</v>
      </c>
      <c r="I5975" s="2">
        <v>0</v>
      </c>
      <c r="J5975" s="4">
        <v>0</v>
      </c>
      <c r="K5975" s="4">
        <v>26.06</v>
      </c>
      <c r="L5975" s="4">
        <v>1516</v>
      </c>
      <c r="Q5975" t="s" s="3">
        <v>49</v>
      </c>
      <c r="R5975" s="2">
        <v>0.17</v>
      </c>
      <c r="T5975" t="s" s="3">
        <v>807</v>
      </c>
      <c r="U5975" t="s" s="3">
        <v>3449</v>
      </c>
      <c r="X5975" t="s" s="3">
        <v>48849</v>
      </c>
      <c r="Y5975" t="s" s="3">
        <v>1499</v>
      </c>
      <c r="Z5975" t="s" s="3">
        <v>55</v>
      </c>
      <c r="AA5975" t="s" s="3">
        <v>56</v>
      </c>
      <c r="AB5975" s="2">
        <v>80449</v>
      </c>
      <c r="AC5975" s="2">
        <v>80449</v>
      </c>
      <c r="AD5975" t="s" s="3">
        <v>57</v>
      </c>
      <c r="AE5975" t="s" s="3">
        <v>1500</v>
      </c>
      <c r="AF5975" s="2">
        <v>335</v>
      </c>
      <c r="AI5975" t="s" s="3">
        <v>13742</v>
      </c>
      <c r="AJ5975" t="s" s="3">
        <v>3844</v>
      </c>
      <c r="AL5975" t="s" s="3">
        <v>32872</v>
      </c>
      <c r="AN5975" t="s" s="3">
        <v>656</v>
      </c>
      <c r="AO5975" t="s" s="3">
        <v>48850</v>
      </c>
      <c r="AP5975" t="s" s="3">
        <v>17628</v>
      </c>
      <c r="AQ5975" t="s" s="3">
        <v>64</v>
      </c>
      <c r="AR5975" t="s" s="3">
        <v>48851</v>
      </c>
    </row>
    <row r="5976" s="2" customFormat="1" ht="13.55" customHeight="1">
      <c r="A5976" t="s" s="3">
        <v>45</v>
      </c>
      <c r="B5976" t="s" s="3">
        <v>48852</v>
      </c>
      <c r="C5976" t="s" s="3">
        <v>48853</v>
      </c>
      <c r="D5976" s="2">
        <v>36655</v>
      </c>
      <c r="E5976" t="s" s="3">
        <v>48854</v>
      </c>
      <c r="F5976" s="4">
        <v>22153</v>
      </c>
      <c r="G5976" s="4">
        <v>22153</v>
      </c>
      <c r="H5976" s="4">
        <v>6424</v>
      </c>
      <c r="I5976" s="2">
        <v>0</v>
      </c>
      <c r="J5976" s="4">
        <v>0</v>
      </c>
      <c r="K5976" s="4">
        <v>410.88</v>
      </c>
      <c r="L5976" s="4">
        <v>22153</v>
      </c>
      <c r="Q5976" t="s" s="3">
        <v>49</v>
      </c>
      <c r="R5976" s="2">
        <v>0.11</v>
      </c>
      <c r="T5976" t="s" s="3">
        <v>5366</v>
      </c>
      <c r="U5976" t="s" s="3">
        <v>48855</v>
      </c>
      <c r="V5976" t="s" s="3">
        <v>3274</v>
      </c>
      <c r="W5976" t="s" s="3">
        <v>48855</v>
      </c>
      <c r="X5976" t="s" s="3">
        <v>48856</v>
      </c>
      <c r="Y5976" t="s" s="3">
        <v>7338</v>
      </c>
      <c r="Z5976" t="s" s="3">
        <v>55</v>
      </c>
      <c r="AA5976" t="s" s="3">
        <v>56</v>
      </c>
      <c r="AB5976" s="2">
        <v>80449</v>
      </c>
      <c r="AC5976" s="2">
        <v>80449</v>
      </c>
      <c r="AD5976" t="s" s="3">
        <v>57</v>
      </c>
      <c r="AE5976" t="s" s="3">
        <v>48857</v>
      </c>
      <c r="AF5976" s="2">
        <v>4438</v>
      </c>
      <c r="AI5976" t="s" s="3">
        <v>19399</v>
      </c>
      <c r="AJ5976" t="s" s="3">
        <v>202</v>
      </c>
      <c r="AL5976" t="s" s="3">
        <v>175</v>
      </c>
      <c r="AM5976" t="s" s="3">
        <v>175</v>
      </c>
      <c r="AN5976" t="s" s="3">
        <v>56</v>
      </c>
      <c r="AO5976" t="s" s="3">
        <v>48858</v>
      </c>
      <c r="AP5976" t="s" s="3">
        <v>6585</v>
      </c>
      <c r="AQ5976" t="s" s="3">
        <v>64</v>
      </c>
      <c r="AR5976" t="s" s="3">
        <v>48859</v>
      </c>
    </row>
    <row r="5977" s="2" customFormat="1" ht="13.55" customHeight="1">
      <c r="A5977" t="s" s="3">
        <v>75</v>
      </c>
      <c r="B5977" t="s" s="3">
        <v>30632</v>
      </c>
      <c r="C5977" t="s" s="3">
        <v>48860</v>
      </c>
      <c r="D5977" s="2">
        <v>25315</v>
      </c>
      <c r="E5977" t="s" s="3">
        <v>48861</v>
      </c>
      <c r="F5977" s="4">
        <v>4524</v>
      </c>
      <c r="G5977" s="4">
        <v>4524</v>
      </c>
      <c r="H5977" s="4">
        <v>1312</v>
      </c>
      <c r="I5977" s="2">
        <v>0</v>
      </c>
      <c r="J5977" s="4">
        <v>0</v>
      </c>
      <c r="K5977" s="4">
        <v>77.56</v>
      </c>
      <c r="L5977" s="4">
        <v>4524</v>
      </c>
      <c r="Q5977" t="s" s="3">
        <v>49</v>
      </c>
      <c r="R5977" s="2">
        <v>2.27</v>
      </c>
      <c r="T5977" t="s" s="3">
        <v>320</v>
      </c>
      <c r="U5977" t="s" s="3">
        <v>48862</v>
      </c>
      <c r="V5977" t="s" s="3">
        <v>582</v>
      </c>
      <c r="W5977" t="s" s="3">
        <v>48862</v>
      </c>
      <c r="X5977" t="s" s="3">
        <v>48863</v>
      </c>
      <c r="Y5977" t="s" s="3">
        <v>30637</v>
      </c>
      <c r="Z5977" t="s" s="3">
        <v>55</v>
      </c>
      <c r="AA5977" t="s" s="3">
        <v>56</v>
      </c>
      <c r="AB5977" s="2">
        <v>80449</v>
      </c>
      <c r="AC5977" s="2">
        <v>80449</v>
      </c>
      <c r="AD5977" t="s" s="3">
        <v>57</v>
      </c>
      <c r="AE5977" t="s" s="3">
        <v>30638</v>
      </c>
      <c r="AF5977" s="2">
        <v>4810</v>
      </c>
      <c r="AI5977" t="s" s="3">
        <v>22175</v>
      </c>
      <c r="AJ5977" t="s" s="3">
        <v>114</v>
      </c>
      <c r="AL5977" t="s" s="3">
        <v>48864</v>
      </c>
      <c r="AN5977" t="s" s="3">
        <v>535</v>
      </c>
      <c r="AO5977" t="s" s="3">
        <v>48865</v>
      </c>
      <c r="AP5977" t="s" s="3">
        <v>921</v>
      </c>
      <c r="AQ5977" t="s" s="3">
        <v>64</v>
      </c>
      <c r="AR5977" t="s" s="3">
        <v>48866</v>
      </c>
    </row>
    <row r="5978" s="2" customFormat="1" ht="13.55" customHeight="1">
      <c r="A5978" t="s" s="3">
        <v>45</v>
      </c>
      <c r="B5978" t="s" s="3">
        <v>48867</v>
      </c>
      <c r="C5978" t="s" s="3">
        <v>48868</v>
      </c>
      <c r="D5978" s="2">
        <v>28948</v>
      </c>
      <c r="E5978" t="s" s="3">
        <v>48869</v>
      </c>
      <c r="F5978" s="4">
        <v>11385</v>
      </c>
      <c r="G5978" s="4">
        <v>11385</v>
      </c>
      <c r="H5978" s="4">
        <v>3302</v>
      </c>
      <c r="I5978" s="2">
        <v>0</v>
      </c>
      <c r="J5978" s="4">
        <v>0</v>
      </c>
      <c r="K5978" s="4">
        <v>195.36</v>
      </c>
      <c r="L5978" s="4">
        <v>11385</v>
      </c>
      <c r="Q5978" t="s" s="3">
        <v>49</v>
      </c>
      <c r="R5978" s="2">
        <v>5.08</v>
      </c>
      <c r="T5978" t="s" s="3">
        <v>527</v>
      </c>
      <c r="U5978" t="s" s="3">
        <v>48870</v>
      </c>
      <c r="V5978" t="s" s="3">
        <v>527</v>
      </c>
      <c r="W5978" t="s" s="3">
        <v>48870</v>
      </c>
      <c r="X5978" t="s" s="3">
        <v>48871</v>
      </c>
      <c r="Y5978" t="s" s="3">
        <v>126</v>
      </c>
      <c r="Z5978" t="s" s="3">
        <v>55</v>
      </c>
      <c r="AA5978" t="s" s="3">
        <v>56</v>
      </c>
      <c r="AB5978" s="2">
        <v>80449</v>
      </c>
      <c r="AC5978" s="2">
        <v>80449</v>
      </c>
      <c r="AD5978" t="s" s="3">
        <v>57</v>
      </c>
      <c r="AE5978" t="s" s="3">
        <v>48872</v>
      </c>
      <c r="AF5978" s="2">
        <v>8219</v>
      </c>
      <c r="AI5978" t="s" s="3">
        <v>6550</v>
      </c>
      <c r="AJ5978" t="s" s="3">
        <v>114</v>
      </c>
      <c r="AL5978" t="s" s="3">
        <v>669</v>
      </c>
      <c r="AN5978" t="s" s="3">
        <v>56</v>
      </c>
      <c r="AO5978" t="s" s="3">
        <v>48873</v>
      </c>
      <c r="AP5978" t="s" s="3">
        <v>418</v>
      </c>
      <c r="AQ5978" t="s" s="3">
        <v>64</v>
      </c>
      <c r="AR5978" t="s" s="3">
        <v>48874</v>
      </c>
    </row>
    <row r="5979" s="2" customFormat="1" ht="13.55" customHeight="1">
      <c r="A5979" t="s" s="3">
        <v>45</v>
      </c>
      <c r="B5979" t="s" s="3">
        <v>48875</v>
      </c>
      <c r="C5979" t="s" s="3">
        <v>6876</v>
      </c>
      <c r="D5979" s="2">
        <v>39005</v>
      </c>
      <c r="E5979" t="s" s="3">
        <v>48876</v>
      </c>
      <c r="F5979" s="4">
        <v>16323</v>
      </c>
      <c r="G5979" s="4">
        <v>16323</v>
      </c>
      <c r="H5979" s="4">
        <v>4734</v>
      </c>
      <c r="I5979" s="2">
        <v>0</v>
      </c>
      <c r="J5979" s="4">
        <v>0</v>
      </c>
      <c r="K5979" s="4">
        <v>302.72</v>
      </c>
      <c r="L5979" s="4">
        <v>16323</v>
      </c>
      <c r="Q5979" t="s" s="3">
        <v>49</v>
      </c>
      <c r="R5979" s="2">
        <v>0.12</v>
      </c>
      <c r="T5979" t="s" s="3">
        <v>4320</v>
      </c>
      <c r="U5979" t="s" s="3">
        <v>6878</v>
      </c>
      <c r="X5979" t="s" s="3">
        <v>48877</v>
      </c>
      <c r="Y5979" t="s" s="3">
        <v>585</v>
      </c>
      <c r="Z5979" t="s" s="3">
        <v>55</v>
      </c>
      <c r="AA5979" t="s" s="3">
        <v>56</v>
      </c>
      <c r="AB5979" s="2">
        <v>80449</v>
      </c>
      <c r="AC5979" s="2">
        <v>80449</v>
      </c>
      <c r="AD5979" t="s" s="3">
        <v>57</v>
      </c>
      <c r="AE5979" t="s" s="3">
        <v>48878</v>
      </c>
      <c r="AF5979" s="2">
        <v>4583</v>
      </c>
      <c r="AI5979" t="s" s="3">
        <v>5657</v>
      </c>
      <c r="AJ5979" t="s" s="3">
        <v>600</v>
      </c>
      <c r="AL5979" t="s" s="3">
        <v>1354</v>
      </c>
      <c r="AM5979" t="s" s="3">
        <v>1354</v>
      </c>
      <c r="AN5979" t="s" s="3">
        <v>56</v>
      </c>
      <c r="AO5979" t="s" s="3">
        <v>6881</v>
      </c>
      <c r="AP5979" t="s" s="3">
        <v>177</v>
      </c>
      <c r="AQ5979" t="s" s="3">
        <v>64</v>
      </c>
      <c r="AR5979" t="s" s="3">
        <v>6882</v>
      </c>
    </row>
    <row r="5980" s="2" customFormat="1" ht="13.55" customHeight="1">
      <c r="A5980" t="s" s="3">
        <v>45</v>
      </c>
      <c r="B5980" t="s" s="3">
        <v>48879</v>
      </c>
      <c r="C5980" t="s" s="3">
        <v>48880</v>
      </c>
      <c r="D5980" s="2">
        <v>39408</v>
      </c>
      <c r="E5980" t="s" s="3">
        <v>48881</v>
      </c>
      <c r="F5980" s="4">
        <v>19406</v>
      </c>
      <c r="G5980" s="4">
        <v>19406</v>
      </c>
      <c r="H5980" s="4">
        <v>5628</v>
      </c>
      <c r="I5980" s="2">
        <v>0</v>
      </c>
      <c r="J5980" s="4">
        <v>0</v>
      </c>
      <c r="K5980" s="4">
        <v>327.66</v>
      </c>
      <c r="L5980" s="4">
        <v>19406</v>
      </c>
      <c r="Q5980" t="s" s="3">
        <v>49</v>
      </c>
      <c r="R5980" s="2">
        <v>5.19</v>
      </c>
      <c r="T5980" t="s" s="3">
        <v>4696</v>
      </c>
      <c r="U5980" t="s" s="3">
        <v>48882</v>
      </c>
      <c r="X5980" t="s" s="3">
        <v>48883</v>
      </c>
      <c r="Y5980" t="s" s="3">
        <v>862</v>
      </c>
      <c r="Z5980" t="s" s="3">
        <v>55</v>
      </c>
      <c r="AA5980" t="s" s="3">
        <v>56</v>
      </c>
      <c r="AB5980" s="2">
        <v>80449</v>
      </c>
      <c r="AC5980" t="s" s="3">
        <v>15027</v>
      </c>
      <c r="AD5980" t="s" s="3">
        <v>57</v>
      </c>
      <c r="AE5980" t="s" s="3">
        <v>48884</v>
      </c>
      <c r="AF5980" s="2">
        <v>675</v>
      </c>
      <c r="AI5980" t="s" s="3">
        <v>16352</v>
      </c>
      <c r="AJ5980" t="s" s="3">
        <v>313</v>
      </c>
      <c r="AL5980" t="s" s="3">
        <v>2438</v>
      </c>
      <c r="AM5980" t="s" s="3">
        <v>2439</v>
      </c>
      <c r="AN5980" t="s" s="3">
        <v>56</v>
      </c>
      <c r="AO5980" t="s" s="3">
        <v>48885</v>
      </c>
      <c r="AP5980" t="s" s="3">
        <v>4034</v>
      </c>
      <c r="AQ5980" t="s" s="3">
        <v>64</v>
      </c>
      <c r="AR5980" t="s" s="3">
        <v>48886</v>
      </c>
    </row>
    <row r="5981" s="2" customFormat="1" ht="13.55" customHeight="1">
      <c r="A5981" t="s" s="3">
        <v>45</v>
      </c>
      <c r="B5981" t="s" s="3">
        <v>48887</v>
      </c>
      <c r="C5981" t="s" s="3">
        <v>48888</v>
      </c>
      <c r="D5981" s="2">
        <v>41557</v>
      </c>
      <c r="E5981" t="s" s="3">
        <v>48889</v>
      </c>
      <c r="F5981" s="4">
        <v>42406</v>
      </c>
      <c r="G5981" s="4">
        <v>42406</v>
      </c>
      <c r="H5981" s="4">
        <v>12298</v>
      </c>
      <c r="I5981" s="2">
        <v>0</v>
      </c>
      <c r="J5981" s="4">
        <v>0</v>
      </c>
      <c r="K5981" s="4">
        <v>728.16</v>
      </c>
      <c r="L5981" s="4">
        <v>42406</v>
      </c>
      <c r="N5981" s="2">
        <v>1077.06</v>
      </c>
      <c r="Q5981" t="s" s="3">
        <v>49</v>
      </c>
      <c r="R5981" s="2">
        <v>35.34</v>
      </c>
      <c r="T5981" t="s" s="3">
        <v>48890</v>
      </c>
      <c r="U5981" t="s" s="3">
        <v>48891</v>
      </c>
      <c r="X5981" t="s" s="3">
        <v>48892</v>
      </c>
      <c r="Y5981" t="s" s="3">
        <v>28168</v>
      </c>
      <c r="Z5981" t="s" s="3">
        <v>55</v>
      </c>
      <c r="AA5981" t="s" s="3">
        <v>56</v>
      </c>
      <c r="AB5981" s="2">
        <v>80449</v>
      </c>
      <c r="AC5981" s="2">
        <v>80449</v>
      </c>
      <c r="AD5981" t="s" s="3">
        <v>57</v>
      </c>
      <c r="AE5981" t="s" s="3">
        <v>48893</v>
      </c>
      <c r="AF5981" s="2">
        <v>4311</v>
      </c>
      <c r="AI5981" t="s" s="3">
        <v>48894</v>
      </c>
      <c r="AJ5981" t="s" s="3">
        <v>202</v>
      </c>
      <c r="AK5981" s="2">
        <v>204</v>
      </c>
      <c r="AL5981" t="s" s="3">
        <v>175</v>
      </c>
      <c r="AM5981" t="s" s="3">
        <v>175</v>
      </c>
      <c r="AN5981" t="s" s="3">
        <v>56</v>
      </c>
      <c r="AO5981" t="s" s="3">
        <v>48895</v>
      </c>
      <c r="AP5981" t="s" s="3">
        <v>6585</v>
      </c>
      <c r="AQ5981" t="s" s="3">
        <v>64</v>
      </c>
      <c r="AR5981" t="s" s="3">
        <v>48896</v>
      </c>
    </row>
    <row r="5982" s="2" customFormat="1" ht="13.55" customHeight="1">
      <c r="A5982" t="s" s="3">
        <v>75</v>
      </c>
      <c r="B5982" t="s" s="3">
        <v>48897</v>
      </c>
      <c r="C5982" t="s" s="3">
        <v>29545</v>
      </c>
      <c r="D5982" s="2">
        <v>7238</v>
      </c>
      <c r="E5982" t="s" s="3">
        <v>48898</v>
      </c>
      <c r="F5982" s="4">
        <v>6946</v>
      </c>
      <c r="G5982" s="4">
        <v>6946</v>
      </c>
      <c r="H5982" s="4">
        <v>2014</v>
      </c>
      <c r="I5982" s="2">
        <v>0</v>
      </c>
      <c r="J5982" s="4">
        <v>0</v>
      </c>
      <c r="K5982" s="4">
        <v>119</v>
      </c>
      <c r="L5982" s="4">
        <v>6946</v>
      </c>
      <c r="Q5982" t="s" s="3">
        <v>49</v>
      </c>
      <c r="R5982" s="2">
        <v>5</v>
      </c>
      <c r="T5982" t="s" s="3">
        <v>2469</v>
      </c>
      <c r="U5982" t="s" s="3">
        <v>29547</v>
      </c>
      <c r="V5982" t="s" s="3">
        <v>1025</v>
      </c>
      <c r="W5982" t="s" s="3">
        <v>29548</v>
      </c>
      <c r="X5982" t="s" s="3">
        <v>29549</v>
      </c>
      <c r="Y5982" t="s" s="3">
        <v>10192</v>
      </c>
      <c r="Z5982" t="s" s="3">
        <v>55</v>
      </c>
      <c r="AA5982" t="s" s="3">
        <v>56</v>
      </c>
      <c r="AB5982" s="2">
        <v>80449</v>
      </c>
      <c r="AC5982" s="2">
        <v>80449</v>
      </c>
      <c r="AD5982" t="s" s="3">
        <v>57</v>
      </c>
      <c r="AE5982" t="s" s="3">
        <v>48899</v>
      </c>
      <c r="AI5982" t="s" s="3">
        <v>26053</v>
      </c>
      <c r="AL5982" t="s" s="3">
        <v>3235</v>
      </c>
      <c r="AM5982" t="s" s="3">
        <v>3235</v>
      </c>
      <c r="AN5982" t="s" s="3">
        <v>3237</v>
      </c>
      <c r="AO5982" s="2">
        <v>82602</v>
      </c>
      <c r="AP5982" t="s" s="3">
        <v>102</v>
      </c>
      <c r="AQ5982" t="s" s="3">
        <v>64</v>
      </c>
      <c r="AR5982" t="s" s="3">
        <v>26055</v>
      </c>
    </row>
    <row r="5983" s="2" customFormat="1" ht="13.55" customHeight="1">
      <c r="A5983" t="s" s="3">
        <v>45</v>
      </c>
      <c r="B5983" t="s" s="3">
        <v>48900</v>
      </c>
      <c r="C5983" t="s" s="3">
        <v>28686</v>
      </c>
      <c r="D5983" s="2">
        <v>26259</v>
      </c>
      <c r="E5983" t="s" s="3">
        <v>48901</v>
      </c>
      <c r="F5983" s="4">
        <v>6946</v>
      </c>
      <c r="G5983" s="4">
        <v>6946</v>
      </c>
      <c r="H5983" s="4">
        <v>2014</v>
      </c>
      <c r="I5983" s="2">
        <v>0</v>
      </c>
      <c r="J5983" s="4">
        <v>0</v>
      </c>
      <c r="K5983" s="4">
        <v>119</v>
      </c>
      <c r="L5983" s="4">
        <v>6946</v>
      </c>
      <c r="Q5983" t="s" s="3">
        <v>49</v>
      </c>
      <c r="R5983" s="2">
        <v>5</v>
      </c>
      <c r="T5983" t="s" s="3">
        <v>16138</v>
      </c>
      <c r="U5983" t="s" s="3">
        <v>28688</v>
      </c>
      <c r="V5983" t="s" s="3">
        <v>28689</v>
      </c>
      <c r="W5983" t="s" s="3">
        <v>28688</v>
      </c>
      <c r="X5983" t="s" s="3">
        <v>28690</v>
      </c>
      <c r="Y5983" t="s" s="3">
        <v>2637</v>
      </c>
      <c r="Z5983" t="s" s="3">
        <v>55</v>
      </c>
      <c r="AA5983" t="s" s="3">
        <v>56</v>
      </c>
      <c r="AB5983" s="2">
        <v>80449</v>
      </c>
      <c r="AC5983" s="2">
        <v>80449</v>
      </c>
      <c r="AD5983" t="s" s="3">
        <v>57</v>
      </c>
      <c r="AE5983" t="s" s="3">
        <v>48902</v>
      </c>
      <c r="AF5983" s="2">
        <v>548</v>
      </c>
      <c r="AI5983" t="s" s="3">
        <v>28692</v>
      </c>
      <c r="AJ5983" t="s" s="3">
        <v>283</v>
      </c>
      <c r="AL5983" t="s" s="3">
        <v>2055</v>
      </c>
      <c r="AM5983" t="s" s="3">
        <v>2055</v>
      </c>
      <c r="AN5983" t="s" s="3">
        <v>56</v>
      </c>
      <c r="AO5983" t="s" s="3">
        <v>28693</v>
      </c>
      <c r="AP5983" t="s" s="3">
        <v>9273</v>
      </c>
      <c r="AQ5983" t="s" s="3">
        <v>64</v>
      </c>
      <c r="AR5983" t="s" s="3">
        <v>28694</v>
      </c>
    </row>
    <row r="5984" s="2" customFormat="1" ht="13.55" customHeight="1">
      <c r="A5984" t="s" s="3">
        <v>45</v>
      </c>
      <c r="B5984" t="s" s="3">
        <v>48903</v>
      </c>
      <c r="C5984" t="s" s="3">
        <v>48904</v>
      </c>
      <c r="D5984" s="2">
        <v>28532</v>
      </c>
      <c r="E5984" t="s" s="3">
        <v>48905</v>
      </c>
      <c r="F5984" s="4">
        <v>19104</v>
      </c>
      <c r="G5984" s="4">
        <v>19104</v>
      </c>
      <c r="H5984" s="4">
        <v>5540</v>
      </c>
      <c r="I5984" s="2">
        <v>0</v>
      </c>
      <c r="J5984" s="4">
        <v>0</v>
      </c>
      <c r="K5984" s="4">
        <v>327.96</v>
      </c>
      <c r="L5984" s="4">
        <v>19104</v>
      </c>
      <c r="N5984" s="2">
        <v>316.43</v>
      </c>
      <c r="Q5984" t="s" s="3">
        <v>49</v>
      </c>
      <c r="R5984" s="2">
        <v>5.87</v>
      </c>
      <c r="T5984" t="s" s="3">
        <v>2433</v>
      </c>
      <c r="U5984" t="s" s="3">
        <v>25347</v>
      </c>
      <c r="V5984" t="s" s="3">
        <v>13842</v>
      </c>
      <c r="W5984" t="s" s="3">
        <v>25347</v>
      </c>
      <c r="X5984" t="s" s="3">
        <v>48906</v>
      </c>
      <c r="Y5984" t="s" s="3">
        <v>2229</v>
      </c>
      <c r="Z5984" t="s" s="3">
        <v>55</v>
      </c>
      <c r="AA5984" t="s" s="3">
        <v>56</v>
      </c>
      <c r="AB5984" s="2">
        <v>80449</v>
      </c>
      <c r="AC5984" s="2">
        <v>80449</v>
      </c>
      <c r="AD5984" t="s" s="3">
        <v>57</v>
      </c>
      <c r="AE5984" t="s" s="3">
        <v>48907</v>
      </c>
      <c r="AF5984" s="2">
        <v>1962</v>
      </c>
      <c r="AI5984" t="s" s="3">
        <v>8471</v>
      </c>
      <c r="AJ5984" t="s" s="3">
        <v>313</v>
      </c>
      <c r="AL5984" t="s" s="3">
        <v>2202</v>
      </c>
      <c r="AM5984" t="s" s="3">
        <v>2202</v>
      </c>
      <c r="AN5984" t="s" s="3">
        <v>56</v>
      </c>
      <c r="AO5984" t="s" s="3">
        <v>48908</v>
      </c>
      <c r="AP5984" t="s" s="3">
        <v>2723</v>
      </c>
      <c r="AQ5984" t="s" s="3">
        <v>64</v>
      </c>
      <c r="AR5984" t="s" s="3">
        <v>48909</v>
      </c>
    </row>
    <row r="5985" s="2" customFormat="1" ht="13.55" customHeight="1">
      <c r="A5985" t="s" s="3">
        <v>75</v>
      </c>
      <c r="B5985" t="s" s="3">
        <v>48910</v>
      </c>
      <c r="C5985" t="s" s="3">
        <v>48911</v>
      </c>
      <c r="D5985" s="2">
        <v>25716</v>
      </c>
      <c r="E5985" t="s" s="3">
        <v>48912</v>
      </c>
      <c r="F5985" s="4">
        <v>19083</v>
      </c>
      <c r="G5985" s="4">
        <v>19083</v>
      </c>
      <c r="H5985" s="4">
        <v>5534</v>
      </c>
      <c r="I5985" s="2">
        <v>0</v>
      </c>
      <c r="J5985" s="4">
        <v>0</v>
      </c>
      <c r="K5985" s="4">
        <v>327.38</v>
      </c>
      <c r="L5985" s="4">
        <v>19083</v>
      </c>
      <c r="N5985" s="2">
        <v>0</v>
      </c>
      <c r="Q5985" t="s" s="3">
        <v>49</v>
      </c>
      <c r="R5985" s="2">
        <v>19.11</v>
      </c>
      <c r="T5985" t="s" s="3">
        <v>320</v>
      </c>
      <c r="U5985" t="s" s="3">
        <v>48913</v>
      </c>
      <c r="V5985" t="s" s="3">
        <v>3648</v>
      </c>
      <c r="W5985" t="s" s="3">
        <v>48913</v>
      </c>
      <c r="X5985" t="s" s="3">
        <v>48914</v>
      </c>
      <c r="Y5985" t="s" s="3">
        <v>40788</v>
      </c>
      <c r="Z5985" t="s" s="3">
        <v>55</v>
      </c>
      <c r="AA5985" t="s" s="3">
        <v>56</v>
      </c>
      <c r="AB5985" s="2">
        <v>80449</v>
      </c>
      <c r="AC5985" s="2">
        <v>80449</v>
      </c>
      <c r="AD5985" t="s" s="3">
        <v>57</v>
      </c>
      <c r="AE5985" t="s" s="3">
        <v>48915</v>
      </c>
      <c r="AF5985" s="2">
        <v>1828</v>
      </c>
      <c r="AI5985" t="s" s="3">
        <v>48916</v>
      </c>
      <c r="AJ5985" t="s" s="3">
        <v>313</v>
      </c>
      <c r="AL5985" t="s" s="3">
        <v>21815</v>
      </c>
      <c r="AM5985" t="s" s="3">
        <v>21815</v>
      </c>
      <c r="AN5985" t="s" s="3">
        <v>130</v>
      </c>
      <c r="AO5985" t="s" s="3">
        <v>48917</v>
      </c>
      <c r="AP5985" t="s" s="3">
        <v>48918</v>
      </c>
      <c r="AQ5985" t="s" s="3">
        <v>64</v>
      </c>
      <c r="AR5985" t="s" s="3">
        <v>48919</v>
      </c>
    </row>
    <row r="5986" s="2" customFormat="1" ht="13.55" customHeight="1">
      <c r="A5986" t="s" s="3">
        <v>45</v>
      </c>
      <c r="B5986" t="s" s="3">
        <v>48920</v>
      </c>
      <c r="C5986" t="s" s="3">
        <v>32268</v>
      </c>
      <c r="D5986" s="2">
        <v>28105</v>
      </c>
      <c r="E5986" t="s" s="3">
        <v>48921</v>
      </c>
      <c r="F5986" s="4">
        <v>14471</v>
      </c>
      <c r="G5986" s="4">
        <v>14471</v>
      </c>
      <c r="H5986" s="4">
        <v>4197</v>
      </c>
      <c r="I5986" s="2">
        <v>0</v>
      </c>
      <c r="J5986" s="4">
        <v>0</v>
      </c>
      <c r="K5986" s="4">
        <v>248.64</v>
      </c>
      <c r="L5986" s="4">
        <v>14471</v>
      </c>
      <c r="N5986" s="2">
        <v>226.51</v>
      </c>
      <c r="Q5986" t="s" s="3">
        <v>49</v>
      </c>
      <c r="R5986" s="2">
        <v>5</v>
      </c>
      <c r="T5986" t="s" s="3">
        <v>1768</v>
      </c>
      <c r="U5986" t="s" s="3">
        <v>29803</v>
      </c>
      <c r="X5986" t="s" s="3">
        <v>32270</v>
      </c>
      <c r="Y5986" t="s" s="3">
        <v>308</v>
      </c>
      <c r="Z5986" t="s" s="3">
        <v>55</v>
      </c>
      <c r="AA5986" t="s" s="3">
        <v>56</v>
      </c>
      <c r="AB5986" s="2">
        <v>80449</v>
      </c>
      <c r="AC5986" s="2">
        <v>80449</v>
      </c>
      <c r="AD5986" t="s" s="3">
        <v>57</v>
      </c>
      <c r="AE5986" t="s" s="3">
        <v>48922</v>
      </c>
      <c r="AF5986" s="2">
        <v>2171</v>
      </c>
      <c r="AH5986" t="s" s="3">
        <v>7434</v>
      </c>
      <c r="AI5986" t="s" s="3">
        <v>32272</v>
      </c>
      <c r="AJ5986" t="s" s="3">
        <v>174</v>
      </c>
      <c r="AL5986" t="s" s="3">
        <v>32273</v>
      </c>
      <c r="AN5986" t="s" s="3">
        <v>697</v>
      </c>
      <c r="AO5986" t="s" s="3">
        <v>32274</v>
      </c>
      <c r="AP5986" t="s" s="3">
        <v>3603</v>
      </c>
      <c r="AQ5986" t="s" s="3">
        <v>64</v>
      </c>
      <c r="AR5986" t="s" s="3">
        <v>32275</v>
      </c>
    </row>
    <row r="5987" s="2" customFormat="1" ht="13.55" customHeight="1">
      <c r="A5987" t="s" s="3">
        <v>75</v>
      </c>
      <c r="B5987" t="s" s="3">
        <v>5623</v>
      </c>
      <c r="C5987" t="s" s="3">
        <v>48923</v>
      </c>
      <c r="D5987" s="2">
        <v>8049</v>
      </c>
      <c r="E5987" t="s" s="3">
        <v>48924</v>
      </c>
      <c r="F5987" s="4">
        <v>3158</v>
      </c>
      <c r="G5987" s="4">
        <v>3158</v>
      </c>
      <c r="H5987" s="4">
        <v>916</v>
      </c>
      <c r="I5987" s="2">
        <v>0</v>
      </c>
      <c r="J5987" s="4">
        <v>0</v>
      </c>
      <c r="K5987" s="4">
        <v>54.46</v>
      </c>
      <c r="L5987" s="4">
        <v>3158</v>
      </c>
      <c r="N5987" s="2">
        <v>26.77</v>
      </c>
      <c r="Q5987" t="s" s="3">
        <v>49</v>
      </c>
      <c r="R5987" s="2">
        <v>0.17</v>
      </c>
      <c r="T5987" t="s" s="3">
        <v>5291</v>
      </c>
      <c r="U5987" t="s" s="3">
        <v>48925</v>
      </c>
      <c r="V5987" t="s" s="3">
        <v>2928</v>
      </c>
      <c r="W5987" t="s" s="3">
        <v>48925</v>
      </c>
      <c r="X5987" t="s" s="3">
        <v>48926</v>
      </c>
      <c r="Y5987" t="s" s="3">
        <v>1269</v>
      </c>
      <c r="Z5987" t="s" s="3">
        <v>55</v>
      </c>
      <c r="AA5987" t="s" s="3">
        <v>56</v>
      </c>
      <c r="AB5987" s="2">
        <v>80449</v>
      </c>
      <c r="AC5987" s="2">
        <v>80449</v>
      </c>
      <c r="AD5987" t="s" s="3">
        <v>57</v>
      </c>
      <c r="AE5987" t="s" s="3">
        <v>5628</v>
      </c>
      <c r="AI5987" t="s" s="3">
        <v>48927</v>
      </c>
      <c r="AL5987" t="s" s="3">
        <v>48928</v>
      </c>
      <c r="AM5987" t="s" s="3">
        <v>48928</v>
      </c>
      <c r="AN5987" t="s" s="3">
        <v>366</v>
      </c>
      <c r="AO5987" s="2">
        <v>98027</v>
      </c>
      <c r="AP5987" t="s" s="3">
        <v>4968</v>
      </c>
      <c r="AQ5987" t="s" s="3">
        <v>64</v>
      </c>
      <c r="AR5987" t="s" s="3">
        <v>48929</v>
      </c>
    </row>
    <row r="5988" s="2" customFormat="1" ht="13.55" customHeight="1">
      <c r="A5988" t="s" s="3">
        <v>45</v>
      </c>
      <c r="B5988" t="s" s="3">
        <v>48930</v>
      </c>
      <c r="C5988" t="s" s="3">
        <v>48931</v>
      </c>
      <c r="D5988" s="2">
        <v>9417</v>
      </c>
      <c r="E5988" t="s" s="3">
        <v>48932</v>
      </c>
      <c r="F5988" s="4">
        <v>7315</v>
      </c>
      <c r="G5988" s="4">
        <v>7315</v>
      </c>
      <c r="H5988" s="4">
        <v>2121</v>
      </c>
      <c r="I5988" s="2">
        <v>0</v>
      </c>
      <c r="J5988" s="4">
        <v>0</v>
      </c>
      <c r="K5988" s="4">
        <v>102.34</v>
      </c>
      <c r="L5988" s="4">
        <v>7315</v>
      </c>
      <c r="N5988" s="2">
        <v>186.31</v>
      </c>
      <c r="Q5988" t="s" s="3">
        <v>49</v>
      </c>
      <c r="R5988" s="2">
        <v>5.5</v>
      </c>
      <c r="T5988" t="s" s="3">
        <v>6053</v>
      </c>
      <c r="U5988" t="s" s="3">
        <v>124</v>
      </c>
      <c r="V5988" t="s" s="3">
        <v>48933</v>
      </c>
      <c r="W5988" t="s" s="3">
        <v>48934</v>
      </c>
      <c r="X5988" t="s" s="3">
        <v>48935</v>
      </c>
      <c r="Y5988" t="s" s="3">
        <v>48936</v>
      </c>
      <c r="Z5988" t="s" s="3">
        <v>55</v>
      </c>
      <c r="AA5988" t="s" s="3">
        <v>56</v>
      </c>
      <c r="AB5988" s="2">
        <v>80449</v>
      </c>
      <c r="AC5988" s="2">
        <v>80449</v>
      </c>
      <c r="AD5988" t="s" s="3">
        <v>57</v>
      </c>
      <c r="AE5988" t="s" s="3">
        <v>48937</v>
      </c>
      <c r="AF5988" s="2">
        <v>533</v>
      </c>
      <c r="AI5988" t="s" s="3">
        <v>48938</v>
      </c>
      <c r="AJ5988" t="s" s="3">
        <v>114</v>
      </c>
      <c r="AL5988" t="s" s="3">
        <v>7419</v>
      </c>
      <c r="AM5988" t="s" s="3">
        <v>655</v>
      </c>
      <c r="AN5988" t="s" s="3">
        <v>56</v>
      </c>
      <c r="AO5988" t="s" s="3">
        <v>48939</v>
      </c>
      <c r="AP5988" t="s" s="3">
        <v>2606</v>
      </c>
      <c r="AQ5988" t="s" s="3">
        <v>64</v>
      </c>
      <c r="AR5988" t="s" s="3">
        <v>48940</v>
      </c>
    </row>
    <row r="5989" s="2" customFormat="1" ht="13.55" customHeight="1">
      <c r="A5989" t="s" s="3">
        <v>45</v>
      </c>
      <c r="B5989" t="s" s="3">
        <v>48941</v>
      </c>
      <c r="C5989" t="s" s="3">
        <v>48942</v>
      </c>
      <c r="D5989" s="2">
        <v>28410</v>
      </c>
      <c r="E5989" t="s" s="3">
        <v>48943</v>
      </c>
      <c r="F5989" s="4">
        <v>6946</v>
      </c>
      <c r="G5989" s="4">
        <v>6946</v>
      </c>
      <c r="H5989" s="4">
        <v>2014</v>
      </c>
      <c r="I5989" s="2">
        <v>0</v>
      </c>
      <c r="J5989" s="4">
        <v>0</v>
      </c>
      <c r="K5989" s="4">
        <v>119</v>
      </c>
      <c r="L5989" s="4">
        <v>6946</v>
      </c>
      <c r="N5989" s="2">
        <v>84.90000000000001</v>
      </c>
      <c r="Q5989" t="s" s="3">
        <v>49</v>
      </c>
      <c r="R5989" s="2">
        <v>5</v>
      </c>
      <c r="T5989" t="s" s="3">
        <v>16014</v>
      </c>
      <c r="U5989" t="s" s="3">
        <v>48944</v>
      </c>
      <c r="V5989" t="s" s="3">
        <v>48945</v>
      </c>
      <c r="W5989" t="s" s="3">
        <v>48946</v>
      </c>
      <c r="X5989" t="s" s="3">
        <v>48947</v>
      </c>
      <c r="Y5989" t="s" s="3">
        <v>54</v>
      </c>
      <c r="Z5989" t="s" s="3">
        <v>55</v>
      </c>
      <c r="AA5989" t="s" s="3">
        <v>56</v>
      </c>
      <c r="AB5989" s="2">
        <v>80449</v>
      </c>
      <c r="AC5989" s="2">
        <v>80449</v>
      </c>
      <c r="AD5989" t="s" s="3">
        <v>57</v>
      </c>
      <c r="AE5989" t="s" s="3">
        <v>48948</v>
      </c>
      <c r="AF5989" s="2">
        <v>5018</v>
      </c>
      <c r="AI5989" t="s" s="3">
        <v>1582</v>
      </c>
      <c r="AJ5989" t="s" s="3">
        <v>313</v>
      </c>
      <c r="AL5989" t="s" s="3">
        <v>1200</v>
      </c>
      <c r="AN5989" t="s" s="3">
        <v>656</v>
      </c>
      <c r="AO5989" t="s" s="3">
        <v>48949</v>
      </c>
      <c r="AP5989" t="s" s="3">
        <v>589</v>
      </c>
      <c r="AQ5989" t="s" s="3">
        <v>64</v>
      </c>
      <c r="AR5989" t="s" s="3">
        <v>48950</v>
      </c>
    </row>
    <row r="5990" s="2" customFormat="1" ht="13.55" customHeight="1">
      <c r="A5990" t="s" s="3">
        <v>45</v>
      </c>
      <c r="B5990" t="s" s="3">
        <v>48951</v>
      </c>
      <c r="C5990" t="s" s="3">
        <v>48952</v>
      </c>
      <c r="D5990" s="2">
        <v>39600</v>
      </c>
      <c r="E5990" t="s" s="3">
        <v>48953</v>
      </c>
      <c r="F5990" s="4">
        <v>25200</v>
      </c>
      <c r="G5990" s="4">
        <v>25200</v>
      </c>
      <c r="H5990" s="4">
        <v>7308</v>
      </c>
      <c r="I5990" s="2">
        <v>0</v>
      </c>
      <c r="J5990" s="4">
        <v>0</v>
      </c>
      <c r="K5990" s="4">
        <v>425.44</v>
      </c>
      <c r="L5990" s="4">
        <v>25200</v>
      </c>
      <c r="N5990" s="2">
        <v>179.71</v>
      </c>
      <c r="Q5990" t="s" s="3">
        <v>49</v>
      </c>
      <c r="R5990" s="2">
        <v>2.75</v>
      </c>
      <c r="T5990" t="s" s="3">
        <v>5008</v>
      </c>
      <c r="U5990" t="s" s="3">
        <v>4256</v>
      </c>
      <c r="X5990" t="s" s="3">
        <v>48954</v>
      </c>
      <c r="Y5990" t="s" s="3">
        <v>6611</v>
      </c>
      <c r="Z5990" t="s" s="3">
        <v>55</v>
      </c>
      <c r="AA5990" t="s" s="3">
        <v>56</v>
      </c>
      <c r="AB5990" s="2">
        <v>80449</v>
      </c>
      <c r="AC5990" t="s" s="3">
        <v>6612</v>
      </c>
      <c r="AD5990" t="s" s="3">
        <v>57</v>
      </c>
      <c r="AE5990" t="s" s="3">
        <v>48955</v>
      </c>
      <c r="AF5990" s="2">
        <v>11642</v>
      </c>
      <c r="AI5990" t="s" s="3">
        <v>29514</v>
      </c>
      <c r="AJ5990" t="s" s="3">
        <v>202</v>
      </c>
      <c r="AL5990" t="s" s="3">
        <v>3301</v>
      </c>
      <c r="AM5990" t="s" s="3">
        <v>3301</v>
      </c>
      <c r="AN5990" t="s" s="3">
        <v>56</v>
      </c>
      <c r="AO5990" t="s" s="3">
        <v>48956</v>
      </c>
      <c r="AP5990" t="s" s="3">
        <v>537</v>
      </c>
      <c r="AQ5990" t="s" s="3">
        <v>64</v>
      </c>
      <c r="AR5990" t="s" s="3">
        <v>48957</v>
      </c>
    </row>
    <row r="5991" s="2" customFormat="1" ht="13.55" customHeight="1">
      <c r="A5991" t="s" s="3">
        <v>45</v>
      </c>
      <c r="B5991" t="s" s="3">
        <v>48958</v>
      </c>
      <c r="C5991" t="s" s="3">
        <v>48959</v>
      </c>
      <c r="D5991" s="2">
        <v>8568</v>
      </c>
      <c r="E5991" t="s" s="3">
        <v>48960</v>
      </c>
      <c r="F5991" s="4">
        <v>7021</v>
      </c>
      <c r="G5991" s="4">
        <v>7021</v>
      </c>
      <c r="H5991" s="4">
        <v>2036</v>
      </c>
      <c r="I5991" s="2">
        <v>0</v>
      </c>
      <c r="J5991" s="4">
        <v>0</v>
      </c>
      <c r="K5991" s="4">
        <v>98.48</v>
      </c>
      <c r="L5991" s="4">
        <v>7021</v>
      </c>
      <c r="Q5991" t="s" s="3">
        <v>49</v>
      </c>
      <c r="R5991" s="2">
        <v>5.1</v>
      </c>
      <c r="T5991" t="s" s="3">
        <v>4216</v>
      </c>
      <c r="U5991" t="s" s="3">
        <v>489</v>
      </c>
      <c r="V5991" t="s" s="3">
        <v>488</v>
      </c>
      <c r="W5991" t="s" s="3">
        <v>489</v>
      </c>
      <c r="X5991" t="s" s="3">
        <v>48961</v>
      </c>
      <c r="Y5991" t="s" s="3">
        <v>491</v>
      </c>
      <c r="Z5991" t="s" s="3">
        <v>55</v>
      </c>
      <c r="AA5991" t="s" s="3">
        <v>56</v>
      </c>
      <c r="AB5991" s="2">
        <v>80449</v>
      </c>
      <c r="AC5991" s="2">
        <v>80449</v>
      </c>
      <c r="AD5991" t="s" s="3">
        <v>57</v>
      </c>
      <c r="AE5991" t="s" s="3">
        <v>48962</v>
      </c>
      <c r="AF5991" s="2">
        <v>3630</v>
      </c>
      <c r="AI5991" t="s" s="3">
        <v>48963</v>
      </c>
      <c r="AJ5991" t="s" s="3">
        <v>283</v>
      </c>
      <c r="AL5991" t="s" s="3">
        <v>5052</v>
      </c>
      <c r="AN5991" t="s" s="3">
        <v>299</v>
      </c>
      <c r="AO5991" t="s" s="3">
        <v>48964</v>
      </c>
      <c r="AP5991" t="s" s="3">
        <v>45808</v>
      </c>
      <c r="AQ5991" t="s" s="3">
        <v>64</v>
      </c>
      <c r="AR5991" t="s" s="3">
        <v>48965</v>
      </c>
    </row>
    <row r="5992" s="2" customFormat="1" ht="13.55" customHeight="1">
      <c r="A5992" t="s" s="3">
        <v>75</v>
      </c>
      <c r="B5992" t="s" s="3">
        <v>48966</v>
      </c>
      <c r="C5992" t="s" s="3">
        <v>48967</v>
      </c>
      <c r="D5992" s="2">
        <v>27761</v>
      </c>
      <c r="E5992" t="s" s="3">
        <v>48968</v>
      </c>
      <c r="F5992" s="4">
        <v>8471</v>
      </c>
      <c r="G5992" s="4">
        <v>8471</v>
      </c>
      <c r="H5992" s="4">
        <v>2457</v>
      </c>
      <c r="I5992" s="2">
        <v>0</v>
      </c>
      <c r="J5992" s="4">
        <v>0</v>
      </c>
      <c r="K5992" s="4">
        <v>145.64</v>
      </c>
      <c r="L5992" s="4">
        <v>8471</v>
      </c>
      <c r="Q5992" t="s" s="3">
        <v>49</v>
      </c>
      <c r="R5992" s="2">
        <v>5</v>
      </c>
      <c r="T5992" t="s" s="3">
        <v>501</v>
      </c>
      <c r="U5992" t="s" s="3">
        <v>48969</v>
      </c>
      <c r="X5992" t="s" s="3">
        <v>48970</v>
      </c>
      <c r="Y5992" t="s" s="3">
        <v>1532</v>
      </c>
      <c r="Z5992" t="s" s="3">
        <v>55</v>
      </c>
      <c r="AA5992" t="s" s="3">
        <v>56</v>
      </c>
      <c r="AB5992" s="2">
        <v>80449</v>
      </c>
      <c r="AC5992" s="2">
        <v>80449</v>
      </c>
      <c r="AD5992" t="s" s="3">
        <v>57</v>
      </c>
      <c r="AE5992" t="s" s="3">
        <v>48971</v>
      </c>
      <c r="AI5992" t="s" s="3">
        <v>48972</v>
      </c>
      <c r="AL5992" t="s" s="3">
        <v>9933</v>
      </c>
      <c r="AM5992" t="s" s="3">
        <v>9933</v>
      </c>
      <c r="AN5992" t="s" s="3">
        <v>299</v>
      </c>
      <c r="AO5992" s="2">
        <v>85636</v>
      </c>
      <c r="AP5992" t="s" s="3">
        <v>5285</v>
      </c>
      <c r="AQ5992" t="s" s="3">
        <v>64</v>
      </c>
      <c r="AR5992" t="s" s="3">
        <v>48973</v>
      </c>
    </row>
    <row r="5993" s="2" customFormat="1" ht="13.55" customHeight="1">
      <c r="A5993" t="s" s="3">
        <v>45</v>
      </c>
      <c r="B5993" t="s" s="3">
        <v>48974</v>
      </c>
      <c r="C5993" t="s" s="3">
        <v>48975</v>
      </c>
      <c r="D5993" s="2">
        <v>26250</v>
      </c>
      <c r="E5993" t="s" s="3">
        <v>48976</v>
      </c>
      <c r="F5993" s="4">
        <v>6321</v>
      </c>
      <c r="G5993" s="4">
        <v>6321</v>
      </c>
      <c r="H5993" s="4">
        <v>1833</v>
      </c>
      <c r="I5993" s="2">
        <v>0</v>
      </c>
      <c r="J5993" s="4">
        <v>0</v>
      </c>
      <c r="K5993" s="4">
        <v>108.34</v>
      </c>
      <c r="L5993" s="4">
        <v>6321</v>
      </c>
      <c r="Q5993" t="s" s="3">
        <v>49</v>
      </c>
      <c r="R5993" s="2">
        <v>5</v>
      </c>
      <c r="T5993" t="s" s="3">
        <v>11041</v>
      </c>
      <c r="U5993" t="s" s="3">
        <v>124</v>
      </c>
      <c r="V5993" t="s" s="3">
        <v>1832</v>
      </c>
      <c r="W5993" t="s" s="3">
        <v>124</v>
      </c>
      <c r="X5993" t="s" s="3">
        <v>48977</v>
      </c>
      <c r="Y5993" t="s" s="3">
        <v>2637</v>
      </c>
      <c r="Z5993" t="s" s="3">
        <v>55</v>
      </c>
      <c r="AA5993" t="s" s="3">
        <v>56</v>
      </c>
      <c r="AB5993" s="2">
        <v>80449</v>
      </c>
      <c r="AC5993" s="2">
        <v>80449</v>
      </c>
      <c r="AD5993" t="s" s="3">
        <v>57</v>
      </c>
      <c r="AE5993" t="s" s="3">
        <v>48978</v>
      </c>
      <c r="AF5993" s="2">
        <v>10795</v>
      </c>
      <c r="AI5993" t="s" s="3">
        <v>48979</v>
      </c>
      <c r="AK5993" s="2">
        <v>133</v>
      </c>
      <c r="AL5993" t="s" s="3">
        <v>28308</v>
      </c>
      <c r="AN5993" t="s" s="3">
        <v>56</v>
      </c>
      <c r="AO5993" t="s" s="3">
        <v>48980</v>
      </c>
      <c r="AP5993" t="s" s="3">
        <v>3603</v>
      </c>
      <c r="AQ5993" t="s" s="3">
        <v>64</v>
      </c>
      <c r="AR5993" t="s" s="3">
        <v>48981</v>
      </c>
    </row>
    <row r="5994" s="2" customFormat="1" ht="13.55" customHeight="1">
      <c r="A5994" t="s" s="3">
        <v>75</v>
      </c>
      <c r="B5994" t="s" s="3">
        <v>1899</v>
      </c>
      <c r="C5994" t="s" s="3">
        <v>30269</v>
      </c>
      <c r="D5994" s="2">
        <v>6934</v>
      </c>
      <c r="E5994" t="s" s="3">
        <v>48982</v>
      </c>
      <c r="F5994" s="4">
        <v>5794</v>
      </c>
      <c r="G5994" s="4">
        <v>5794</v>
      </c>
      <c r="H5994" s="4">
        <v>1680</v>
      </c>
      <c r="I5994" s="2">
        <v>0</v>
      </c>
      <c r="J5994" s="4">
        <v>0</v>
      </c>
      <c r="K5994" s="4">
        <v>81.09999999999999</v>
      </c>
      <c r="L5994" s="4">
        <v>5794</v>
      </c>
      <c r="Q5994" t="s" s="3">
        <v>49</v>
      </c>
      <c r="R5994" s="2">
        <v>3.58</v>
      </c>
      <c r="T5994" t="s" s="3">
        <v>948</v>
      </c>
      <c r="U5994" t="s" s="3">
        <v>27595</v>
      </c>
      <c r="X5994" t="s" s="3">
        <v>30271</v>
      </c>
      <c r="Y5994" t="s" s="3">
        <v>480</v>
      </c>
      <c r="Z5994" t="s" s="3">
        <v>55</v>
      </c>
      <c r="AA5994" t="s" s="3">
        <v>56</v>
      </c>
      <c r="AB5994" s="2">
        <v>80449</v>
      </c>
      <c r="AC5994" s="2">
        <v>80449</v>
      </c>
      <c r="AD5994" t="s" s="3">
        <v>57</v>
      </c>
      <c r="AE5994" t="s" s="3">
        <v>1906</v>
      </c>
      <c r="AF5994" s="2">
        <v>10612</v>
      </c>
      <c r="AI5994" t="s" s="3">
        <v>30272</v>
      </c>
      <c r="AJ5994" t="s" s="3">
        <v>217</v>
      </c>
      <c r="AL5994" t="s" s="3">
        <v>12663</v>
      </c>
      <c r="AN5994" t="s" s="3">
        <v>535</v>
      </c>
      <c r="AO5994" t="s" s="3">
        <v>30273</v>
      </c>
      <c r="AP5994" t="s" s="3">
        <v>643</v>
      </c>
      <c r="AQ5994" t="s" s="3">
        <v>64</v>
      </c>
      <c r="AR5994" t="s" s="3">
        <v>30274</v>
      </c>
    </row>
    <row r="5995" s="2" customFormat="1" ht="13.55" customHeight="1">
      <c r="A5995" t="s" s="3">
        <v>45</v>
      </c>
      <c r="B5995" t="s" s="3">
        <v>48983</v>
      </c>
      <c r="C5995" t="s" s="3">
        <v>48984</v>
      </c>
      <c r="D5995" s="2">
        <v>6034</v>
      </c>
      <c r="E5995" t="s" s="3">
        <v>48985</v>
      </c>
      <c r="F5995" s="4">
        <v>3173</v>
      </c>
      <c r="G5995" s="4">
        <v>3173</v>
      </c>
      <c r="H5995" s="4">
        <v>920</v>
      </c>
      <c r="I5995" s="2">
        <v>0</v>
      </c>
      <c r="J5995" s="4">
        <v>0</v>
      </c>
      <c r="K5995" s="4">
        <v>54.46</v>
      </c>
      <c r="L5995" s="4">
        <v>3173</v>
      </c>
      <c r="Q5995" t="s" s="3">
        <v>49</v>
      </c>
      <c r="R5995" s="2">
        <v>0.34</v>
      </c>
      <c r="T5995" t="s" s="3">
        <v>4082</v>
      </c>
      <c r="U5995" t="s" s="3">
        <v>48986</v>
      </c>
      <c r="X5995" t="s" s="3">
        <v>48987</v>
      </c>
      <c r="Y5995" t="s" s="3">
        <v>323</v>
      </c>
      <c r="Z5995" t="s" s="3">
        <v>55</v>
      </c>
      <c r="AA5995" t="s" s="3">
        <v>56</v>
      </c>
      <c r="AB5995" s="2">
        <v>80449</v>
      </c>
      <c r="AC5995" s="2">
        <v>80449</v>
      </c>
      <c r="AD5995" t="s" s="3">
        <v>57</v>
      </c>
      <c r="AE5995" t="s" s="3">
        <v>48988</v>
      </c>
      <c r="AF5995" s="2">
        <v>1731</v>
      </c>
      <c r="AI5995" t="s" s="3">
        <v>5552</v>
      </c>
      <c r="AJ5995" t="s" s="3">
        <v>313</v>
      </c>
      <c r="AL5995" t="s" s="3">
        <v>175</v>
      </c>
      <c r="AM5995" t="s" s="3">
        <v>175</v>
      </c>
      <c r="AN5995" t="s" s="3">
        <v>56</v>
      </c>
      <c r="AO5995" t="s" s="3">
        <v>48989</v>
      </c>
      <c r="AP5995" t="s" s="3">
        <v>1163</v>
      </c>
      <c r="AQ5995" t="s" s="3">
        <v>64</v>
      </c>
      <c r="AR5995" t="s" s="3">
        <v>48990</v>
      </c>
    </row>
    <row r="5996" s="2" customFormat="1" ht="13.55" customHeight="1">
      <c r="A5996" t="s" s="3">
        <v>45</v>
      </c>
      <c r="B5996" t="s" s="3">
        <v>48991</v>
      </c>
      <c r="C5996" t="s" s="3">
        <v>48992</v>
      </c>
      <c r="D5996" s="2">
        <v>9719</v>
      </c>
      <c r="E5996" t="s" s="3">
        <v>48993</v>
      </c>
      <c r="F5996" s="4">
        <v>7096</v>
      </c>
      <c r="G5996" s="4">
        <v>7096</v>
      </c>
      <c r="H5996" s="4">
        <v>2058</v>
      </c>
      <c r="I5996" s="2">
        <v>0</v>
      </c>
      <c r="J5996" s="4">
        <v>0</v>
      </c>
      <c r="K5996" s="4">
        <v>99.44</v>
      </c>
      <c r="L5996" s="4">
        <v>7096</v>
      </c>
      <c r="Q5996" t="s" s="3">
        <v>49</v>
      </c>
      <c r="R5996" s="2">
        <v>5.2</v>
      </c>
      <c r="T5996" t="s" s="3">
        <v>320</v>
      </c>
      <c r="U5996" t="s" s="3">
        <v>3508</v>
      </c>
      <c r="W5996" t="s" s="3">
        <v>3508</v>
      </c>
      <c r="X5996" t="s" s="3">
        <v>48994</v>
      </c>
      <c r="Y5996" t="s" s="3">
        <v>2001</v>
      </c>
      <c r="Z5996" t="s" s="3">
        <v>55</v>
      </c>
      <c r="AA5996" t="s" s="3">
        <v>56</v>
      </c>
      <c r="AB5996" s="2">
        <v>80449</v>
      </c>
      <c r="AC5996" s="2">
        <v>80449</v>
      </c>
      <c r="AD5996" t="s" s="3">
        <v>57</v>
      </c>
      <c r="AE5996" t="s" s="3">
        <v>48995</v>
      </c>
      <c r="AF5996" s="2">
        <v>2914</v>
      </c>
      <c r="AI5996" t="s" s="3">
        <v>405</v>
      </c>
      <c r="AJ5996" t="s" s="3">
        <v>144</v>
      </c>
      <c r="AL5996" t="s" s="3">
        <v>1224</v>
      </c>
      <c r="AM5996" t="s" s="3">
        <v>1224</v>
      </c>
      <c r="AN5996" t="s" s="3">
        <v>56</v>
      </c>
      <c r="AO5996" t="s" s="3">
        <v>48996</v>
      </c>
      <c r="AP5996" t="s" s="3">
        <v>3250</v>
      </c>
      <c r="AQ5996" t="s" s="3">
        <v>64</v>
      </c>
      <c r="AR5996" t="s" s="3">
        <v>48997</v>
      </c>
    </row>
    <row r="5997" s="2" customFormat="1" ht="13.55" customHeight="1">
      <c r="A5997" t="s" s="3">
        <v>75</v>
      </c>
      <c r="B5997" t="s" s="3">
        <v>17656</v>
      </c>
      <c r="C5997" t="s" s="3">
        <v>11697</v>
      </c>
      <c r="D5997" s="2">
        <v>43891</v>
      </c>
      <c r="E5997" t="s" s="3">
        <v>48998</v>
      </c>
      <c r="F5997" s="4">
        <v>4235</v>
      </c>
      <c r="G5997" s="4">
        <v>4235</v>
      </c>
      <c r="H5997" s="4">
        <v>1228</v>
      </c>
      <c r="I5997" s="2">
        <v>0</v>
      </c>
      <c r="J5997" s="4">
        <v>0</v>
      </c>
      <c r="K5997" s="4">
        <v>72.81999999999999</v>
      </c>
      <c r="L5997" s="4">
        <v>4235</v>
      </c>
      <c r="N5997" s="2">
        <v>25.5</v>
      </c>
      <c r="Q5997" t="s" s="3">
        <v>49</v>
      </c>
      <c r="R5997" s="2">
        <v>2.01</v>
      </c>
      <c r="T5997" t="s" s="3">
        <v>11699</v>
      </c>
      <c r="U5997" t="s" s="3">
        <v>11700</v>
      </c>
      <c r="X5997" t="s" s="3">
        <v>11701</v>
      </c>
      <c r="Y5997" t="s" s="3">
        <v>17660</v>
      </c>
      <c r="Z5997" t="s" s="3">
        <v>55</v>
      </c>
      <c r="AA5997" t="s" s="3">
        <v>56</v>
      </c>
      <c r="AB5997" s="2">
        <v>80449</v>
      </c>
      <c r="AC5997" s="2">
        <v>80449</v>
      </c>
      <c r="AD5997" t="s" s="3">
        <v>57</v>
      </c>
      <c r="AE5997" t="s" s="3">
        <v>17661</v>
      </c>
      <c r="AF5997" s="2">
        <v>82892</v>
      </c>
      <c r="AI5997" t="s" s="3">
        <v>11703</v>
      </c>
      <c r="AJ5997" t="s" s="3">
        <v>174</v>
      </c>
      <c r="AL5997" t="s" s="3">
        <v>11704</v>
      </c>
      <c r="AM5997" t="s" s="3">
        <v>11704</v>
      </c>
      <c r="AN5997" t="s" s="3">
        <v>130</v>
      </c>
      <c r="AO5997" t="s" s="3">
        <v>11705</v>
      </c>
      <c r="AP5997" t="s" s="3">
        <v>11706</v>
      </c>
      <c r="AQ5997" t="s" s="3">
        <v>64</v>
      </c>
      <c r="AR5997" t="s" s="3">
        <v>11707</v>
      </c>
    </row>
    <row r="5998" s="2" customFormat="1" ht="13.55" customHeight="1">
      <c r="A5998" t="s" s="3">
        <v>45</v>
      </c>
      <c r="B5998" t="s" s="3">
        <v>48999</v>
      </c>
      <c r="C5998" t="s" s="3">
        <v>49000</v>
      </c>
      <c r="D5998" s="2">
        <v>26393</v>
      </c>
      <c r="E5998" t="s" s="3">
        <v>49001</v>
      </c>
      <c r="F5998" s="4">
        <v>6946</v>
      </c>
      <c r="G5998" s="4">
        <v>6946</v>
      </c>
      <c r="H5998" s="4">
        <v>2014</v>
      </c>
      <c r="I5998" s="2">
        <v>0</v>
      </c>
      <c r="J5998" s="4">
        <v>0</v>
      </c>
      <c r="K5998" s="4">
        <v>119</v>
      </c>
      <c r="L5998" s="4">
        <v>6946</v>
      </c>
      <c r="Q5998" t="s" s="3">
        <v>49</v>
      </c>
      <c r="R5998" s="2">
        <v>5</v>
      </c>
      <c r="T5998" t="s" s="3">
        <v>3841</v>
      </c>
      <c r="U5998" t="s" s="3">
        <v>49002</v>
      </c>
      <c r="X5998" t="s" s="3">
        <v>49003</v>
      </c>
      <c r="Y5998" t="s" s="3">
        <v>54</v>
      </c>
      <c r="Z5998" t="s" s="3">
        <v>55</v>
      </c>
      <c r="AA5998" t="s" s="3">
        <v>56</v>
      </c>
      <c r="AB5998" s="2">
        <v>80449</v>
      </c>
      <c r="AC5998" s="2">
        <v>80449</v>
      </c>
      <c r="AD5998" t="s" s="3">
        <v>57</v>
      </c>
      <c r="AE5998" t="s" s="3">
        <v>49004</v>
      </c>
      <c r="AF5998" s="2">
        <v>11250</v>
      </c>
      <c r="AI5998" t="s" s="3">
        <v>26112</v>
      </c>
      <c r="AJ5998" t="s" s="3">
        <v>60</v>
      </c>
      <c r="AK5998" s="2">
        <v>19</v>
      </c>
      <c r="AL5998" t="s" s="3">
        <v>1354</v>
      </c>
      <c r="AM5998" t="s" s="3">
        <v>1354</v>
      </c>
      <c r="AN5998" t="s" s="3">
        <v>56</v>
      </c>
      <c r="AO5998" t="s" s="3">
        <v>49005</v>
      </c>
      <c r="AP5998" t="s" s="3">
        <v>1934</v>
      </c>
      <c r="AQ5998" t="s" s="3">
        <v>64</v>
      </c>
      <c r="AR5998" t="s" s="3">
        <v>49006</v>
      </c>
    </row>
    <row r="5999" s="2" customFormat="1" ht="13.55" customHeight="1">
      <c r="A5999" t="s" s="3">
        <v>45</v>
      </c>
      <c r="B5999" t="s" s="3">
        <v>49007</v>
      </c>
      <c r="C5999" t="s" s="3">
        <v>49008</v>
      </c>
      <c r="D5999" s="2">
        <v>38751</v>
      </c>
      <c r="E5999" t="s" s="3">
        <v>49009</v>
      </c>
      <c r="F5999" s="4">
        <v>23830</v>
      </c>
      <c r="G5999" s="4">
        <v>23830</v>
      </c>
      <c r="H5999" s="4">
        <v>6911</v>
      </c>
      <c r="I5999" s="2">
        <v>0</v>
      </c>
      <c r="J5999" s="4">
        <v>0</v>
      </c>
      <c r="K5999" s="4">
        <v>442.24</v>
      </c>
      <c r="L5999" s="4">
        <v>23830</v>
      </c>
      <c r="N5999" s="2">
        <v>152.62</v>
      </c>
      <c r="P5999" s="2">
        <v>40</v>
      </c>
      <c r="Q5999" t="s" s="3">
        <v>49</v>
      </c>
      <c r="R5999" s="2">
        <v>0.21</v>
      </c>
      <c r="T5999" t="s" s="3">
        <v>2155</v>
      </c>
      <c r="U5999" t="s" s="3">
        <v>49010</v>
      </c>
      <c r="V5999" t="s" s="3">
        <v>2420</v>
      </c>
      <c r="W5999" t="s" s="3">
        <v>49010</v>
      </c>
      <c r="X5999" t="s" s="3">
        <v>49011</v>
      </c>
      <c r="Y5999" t="s" s="3">
        <v>505</v>
      </c>
      <c r="Z5999" t="s" s="3">
        <v>55</v>
      </c>
      <c r="AA5999" t="s" s="3">
        <v>56</v>
      </c>
      <c r="AB5999" s="2">
        <v>80449</v>
      </c>
      <c r="AC5999" s="2">
        <v>80449</v>
      </c>
      <c r="AD5999" t="s" s="3">
        <v>57</v>
      </c>
      <c r="AE5999" t="s" s="3">
        <v>49012</v>
      </c>
      <c r="AF5999" s="2">
        <v>25318</v>
      </c>
      <c r="AI5999" t="s" s="3">
        <v>49013</v>
      </c>
      <c r="AJ5999" t="s" s="3">
        <v>283</v>
      </c>
      <c r="AL5999" t="s" s="3">
        <v>175</v>
      </c>
      <c r="AM5999" t="s" s="3">
        <v>175</v>
      </c>
      <c r="AN5999" t="s" s="3">
        <v>56</v>
      </c>
      <c r="AO5999" t="s" s="3">
        <v>49014</v>
      </c>
      <c r="AP5999" t="s" s="3">
        <v>118</v>
      </c>
      <c r="AQ5999" t="s" s="3">
        <v>64</v>
      </c>
      <c r="AR5999" t="s" s="3">
        <v>49015</v>
      </c>
      <c r="AS5999" s="2">
        <v>2008</v>
      </c>
    </row>
    <row r="6000" s="2" customFormat="1" ht="13.55" customHeight="1">
      <c r="A6000" t="s" s="3">
        <v>75</v>
      </c>
      <c r="B6000" t="s" s="3">
        <v>11183</v>
      </c>
      <c r="C6000" t="s" s="3">
        <v>49016</v>
      </c>
      <c r="D6000" s="2">
        <v>45502</v>
      </c>
      <c r="E6000" t="s" s="3">
        <v>49017</v>
      </c>
      <c r="F6000" s="4">
        <v>23880</v>
      </c>
      <c r="G6000" s="4">
        <v>23880</v>
      </c>
      <c r="H6000" s="4">
        <v>6925</v>
      </c>
      <c r="I6000" s="2">
        <v>0</v>
      </c>
      <c r="J6000" s="4">
        <v>0</v>
      </c>
      <c r="K6000" s="4">
        <v>334.52</v>
      </c>
      <c r="L6000" s="4">
        <v>23880</v>
      </c>
      <c r="Q6000" t="s" s="3">
        <v>49</v>
      </c>
      <c r="R6000" s="2">
        <v>13.99</v>
      </c>
      <c r="T6000" t="s" s="3">
        <v>1903</v>
      </c>
      <c r="U6000" t="s" s="3">
        <v>49018</v>
      </c>
      <c r="V6000" t="s" s="3">
        <v>10342</v>
      </c>
      <c r="W6000" t="s" s="3">
        <v>49018</v>
      </c>
      <c r="X6000" t="s" s="3">
        <v>49019</v>
      </c>
      <c r="Y6000" t="s" s="3">
        <v>1406</v>
      </c>
      <c r="Z6000" t="s" s="3">
        <v>55</v>
      </c>
      <c r="AA6000" t="s" s="3">
        <v>56</v>
      </c>
      <c r="AB6000" s="2">
        <v>80449</v>
      </c>
      <c r="AC6000" s="2">
        <v>80449</v>
      </c>
      <c r="AD6000" t="s" s="3">
        <v>57</v>
      </c>
      <c r="AE6000" t="s" s="3">
        <v>11188</v>
      </c>
      <c r="AI6000" t="s" s="3">
        <v>49020</v>
      </c>
      <c r="AL6000" t="s" s="3">
        <v>42860</v>
      </c>
      <c r="AM6000" t="s" s="3">
        <v>49021</v>
      </c>
      <c r="AN6000" t="s" s="3">
        <v>56</v>
      </c>
      <c r="AO6000" s="2">
        <v>81019</v>
      </c>
      <c r="AP6000" t="s" s="3">
        <v>4968</v>
      </c>
      <c r="AQ6000" t="s" s="3">
        <v>64</v>
      </c>
      <c r="AR6000" t="s" s="3">
        <v>49022</v>
      </c>
    </row>
    <row r="6001" s="2" customFormat="1" ht="13.55" customHeight="1">
      <c r="A6001" t="s" s="3">
        <v>45</v>
      </c>
      <c r="B6001" t="s" s="3">
        <v>49023</v>
      </c>
      <c r="C6001" t="s" s="3">
        <v>49024</v>
      </c>
      <c r="D6001" s="2">
        <v>26804</v>
      </c>
      <c r="E6001" t="s" s="3">
        <v>49025</v>
      </c>
      <c r="F6001" s="4">
        <v>14814</v>
      </c>
      <c r="G6001" s="4">
        <v>14814</v>
      </c>
      <c r="H6001" s="4">
        <v>4296</v>
      </c>
      <c r="I6001" s="2">
        <v>0</v>
      </c>
      <c r="J6001" s="4">
        <v>0</v>
      </c>
      <c r="K6001" s="4">
        <v>254.56</v>
      </c>
      <c r="L6001" s="4">
        <v>14814</v>
      </c>
      <c r="Q6001" t="s" s="3">
        <v>49</v>
      </c>
      <c r="R6001" s="2">
        <v>5.22</v>
      </c>
      <c r="T6001" t="s" s="3">
        <v>3688</v>
      </c>
      <c r="U6001" t="s" s="3">
        <v>49026</v>
      </c>
      <c r="V6001" t="s" s="3">
        <v>4879</v>
      </c>
      <c r="W6001" t="s" s="3">
        <v>49026</v>
      </c>
      <c r="X6001" t="s" s="3">
        <v>49027</v>
      </c>
      <c r="Y6001" t="s" s="3">
        <v>454</v>
      </c>
      <c r="Z6001" t="s" s="3">
        <v>55</v>
      </c>
      <c r="AA6001" t="s" s="3">
        <v>56</v>
      </c>
      <c r="AB6001" s="2">
        <v>80449</v>
      </c>
      <c r="AC6001" s="2">
        <v>80449</v>
      </c>
      <c r="AD6001" t="s" s="3">
        <v>57</v>
      </c>
      <c r="AE6001" t="s" s="3">
        <v>49028</v>
      </c>
      <c r="AF6001" s="2">
        <v>2008</v>
      </c>
      <c r="AI6001" t="s" s="3">
        <v>6576</v>
      </c>
      <c r="AJ6001" t="s" s="3">
        <v>174</v>
      </c>
      <c r="AL6001" t="s" s="3">
        <v>9285</v>
      </c>
      <c r="AM6001" t="s" s="3">
        <v>9285</v>
      </c>
      <c r="AN6001" t="s" s="3">
        <v>656</v>
      </c>
      <c r="AO6001" t="s" s="3">
        <v>49029</v>
      </c>
      <c r="AP6001" t="s" s="3">
        <v>1331</v>
      </c>
      <c r="AQ6001" t="s" s="3">
        <v>64</v>
      </c>
      <c r="AR6001" t="s" s="3">
        <v>49030</v>
      </c>
    </row>
    <row r="6002" s="2" customFormat="1" ht="13.55" customHeight="1">
      <c r="A6002" t="s" s="3">
        <v>45</v>
      </c>
      <c r="B6002" t="s" s="3">
        <v>49031</v>
      </c>
      <c r="C6002" t="s" s="3">
        <v>49032</v>
      </c>
      <c r="D6002" s="2">
        <v>27707</v>
      </c>
      <c r="E6002" t="s" s="3">
        <v>49033</v>
      </c>
      <c r="F6002" s="4">
        <v>6946</v>
      </c>
      <c r="G6002" s="4">
        <v>6946</v>
      </c>
      <c r="H6002" s="4">
        <v>2014</v>
      </c>
      <c r="I6002" s="2">
        <v>0</v>
      </c>
      <c r="J6002" s="4">
        <v>0</v>
      </c>
      <c r="K6002" s="4">
        <v>119</v>
      </c>
      <c r="L6002" s="4">
        <v>6946</v>
      </c>
      <c r="Q6002" t="s" s="3">
        <v>49</v>
      </c>
      <c r="R6002" s="2">
        <v>5</v>
      </c>
      <c r="T6002" t="s" s="3">
        <v>477</v>
      </c>
      <c r="U6002" t="s" s="3">
        <v>37443</v>
      </c>
      <c r="V6002" t="s" s="3">
        <v>1601</v>
      </c>
      <c r="W6002" t="s" s="3">
        <v>37443</v>
      </c>
      <c r="X6002" t="s" s="3">
        <v>49034</v>
      </c>
      <c r="Y6002" t="s" s="3">
        <v>54</v>
      </c>
      <c r="Z6002" t="s" s="3">
        <v>55</v>
      </c>
      <c r="AA6002" t="s" s="3">
        <v>56</v>
      </c>
      <c r="AB6002" s="2">
        <v>80449</v>
      </c>
      <c r="AC6002" s="2">
        <v>80449</v>
      </c>
      <c r="AD6002" t="s" s="3">
        <v>57</v>
      </c>
      <c r="AE6002" t="s" s="3">
        <v>49035</v>
      </c>
      <c r="AF6002" s="2">
        <v>532</v>
      </c>
      <c r="AI6002" t="s" s="3">
        <v>49036</v>
      </c>
      <c r="AL6002" t="s" s="3">
        <v>28663</v>
      </c>
      <c r="AN6002" t="s" s="3">
        <v>816</v>
      </c>
      <c r="AO6002" t="s" s="3">
        <v>49037</v>
      </c>
      <c r="AP6002" t="s" s="3">
        <v>353</v>
      </c>
      <c r="AQ6002" t="s" s="3">
        <v>64</v>
      </c>
      <c r="AR6002" t="s" s="3">
        <v>49038</v>
      </c>
    </row>
    <row r="6003" s="2" customFormat="1" ht="13.55" customHeight="1">
      <c r="A6003" t="s" s="3">
        <v>45</v>
      </c>
      <c r="B6003" t="s" s="3">
        <v>49039</v>
      </c>
      <c r="C6003" t="s" s="3">
        <v>44906</v>
      </c>
      <c r="D6003" s="2">
        <v>39382</v>
      </c>
      <c r="E6003" t="s" s="3">
        <v>49040</v>
      </c>
      <c r="F6003" s="4">
        <v>31138</v>
      </c>
      <c r="G6003" s="4">
        <v>31138</v>
      </c>
      <c r="H6003" s="4">
        <v>9030</v>
      </c>
      <c r="I6003" s="2">
        <v>0</v>
      </c>
      <c r="J6003" s="4">
        <v>0</v>
      </c>
      <c r="K6003" s="4">
        <v>525.54</v>
      </c>
      <c r="L6003" s="4">
        <v>31138</v>
      </c>
      <c r="N6003" s="2">
        <v>791.5599999999999</v>
      </c>
      <c r="Q6003" t="s" s="3">
        <v>49</v>
      </c>
      <c r="R6003" s="2">
        <v>9</v>
      </c>
      <c r="T6003" t="s" s="3">
        <v>5904</v>
      </c>
      <c r="U6003" t="s" s="3">
        <v>12255</v>
      </c>
      <c r="V6003" t="s" s="3">
        <v>16731</v>
      </c>
      <c r="W6003" t="s" s="3">
        <v>12255</v>
      </c>
      <c r="X6003" t="s" s="3">
        <v>44908</v>
      </c>
      <c r="Y6003" t="s" s="3">
        <v>12109</v>
      </c>
      <c r="Z6003" t="s" s="3">
        <v>55</v>
      </c>
      <c r="AA6003" t="s" s="3">
        <v>56</v>
      </c>
      <c r="AB6003" s="2">
        <v>80449</v>
      </c>
      <c r="AC6003" s="2">
        <v>80449</v>
      </c>
      <c r="AD6003" t="s" s="3">
        <v>57</v>
      </c>
      <c r="AE6003" t="s" s="3">
        <v>49041</v>
      </c>
      <c r="AF6003" s="2">
        <v>23387</v>
      </c>
      <c r="AI6003" t="s" s="3">
        <v>44910</v>
      </c>
      <c r="AJ6003" t="s" s="3">
        <v>174</v>
      </c>
      <c r="AL6003" t="s" s="3">
        <v>175</v>
      </c>
      <c r="AM6003" t="s" s="3">
        <v>175</v>
      </c>
      <c r="AN6003" t="s" s="3">
        <v>56</v>
      </c>
      <c r="AO6003" t="s" s="3">
        <v>44911</v>
      </c>
      <c r="AP6003" t="s" s="3">
        <v>7438</v>
      </c>
      <c r="AQ6003" t="s" s="3">
        <v>64</v>
      </c>
      <c r="AR6003" t="s" s="3">
        <v>44912</v>
      </c>
    </row>
    <row r="6004" s="2" customFormat="1" ht="13.55" customHeight="1">
      <c r="A6004" t="s" s="3">
        <v>75</v>
      </c>
      <c r="B6004" t="s" s="3">
        <v>40640</v>
      </c>
      <c r="C6004" t="s" s="3">
        <v>49042</v>
      </c>
      <c r="D6004" s="2">
        <v>2262</v>
      </c>
      <c r="E6004" t="s" s="3">
        <v>49043</v>
      </c>
      <c r="F6004" s="4">
        <v>33212</v>
      </c>
      <c r="G6004" s="4">
        <v>33212</v>
      </c>
      <c r="H6004" s="4">
        <v>9631</v>
      </c>
      <c r="I6004" s="2">
        <v>0</v>
      </c>
      <c r="J6004" s="4">
        <v>0</v>
      </c>
      <c r="K6004" s="4">
        <v>626.22</v>
      </c>
      <c r="L6004" s="4">
        <v>33212</v>
      </c>
      <c r="N6004" s="2">
        <v>376.55</v>
      </c>
      <c r="Q6004" t="s" s="3">
        <v>49</v>
      </c>
      <c r="R6004" s="2">
        <v>39.6</v>
      </c>
      <c r="T6004" t="s" s="3">
        <v>7420</v>
      </c>
      <c r="U6004" t="s" s="3">
        <v>49044</v>
      </c>
      <c r="V6004" t="s" s="3">
        <v>360</v>
      </c>
      <c r="W6004" t="s" s="3">
        <v>49044</v>
      </c>
      <c r="X6004" t="s" s="3">
        <v>49045</v>
      </c>
      <c r="Y6004" t="s" s="3">
        <v>40644</v>
      </c>
      <c r="Z6004" t="s" s="3">
        <v>55</v>
      </c>
      <c r="AA6004" t="s" s="3">
        <v>56</v>
      </c>
      <c r="AB6004" s="2">
        <v>80449</v>
      </c>
      <c r="AC6004" s="2">
        <v>80449</v>
      </c>
      <c r="AD6004" t="s" s="3">
        <v>57</v>
      </c>
      <c r="AE6004" t="s" s="3">
        <v>40645</v>
      </c>
      <c r="AF6004" s="2">
        <v>231</v>
      </c>
      <c r="AI6004" t="s" s="3">
        <v>49046</v>
      </c>
      <c r="AJ6004" t="s" s="3">
        <v>114</v>
      </c>
      <c r="AL6004" t="s" s="3">
        <v>247</v>
      </c>
      <c r="AN6004" t="s" s="3">
        <v>56</v>
      </c>
      <c r="AO6004" t="s" s="3">
        <v>49047</v>
      </c>
      <c r="AP6004" t="s" s="3">
        <v>118</v>
      </c>
      <c r="AQ6004" t="s" s="3">
        <v>64</v>
      </c>
      <c r="AR6004" t="s" s="3">
        <v>49048</v>
      </c>
    </row>
    <row r="6005" s="2" customFormat="1" ht="13.55" customHeight="1">
      <c r="A6005" t="s" s="3">
        <v>75</v>
      </c>
      <c r="B6005" t="s" s="3">
        <v>12999</v>
      </c>
      <c r="C6005" t="s" s="3">
        <v>49049</v>
      </c>
      <c r="D6005" s="2">
        <v>11285</v>
      </c>
      <c r="E6005" t="s" s="3">
        <v>49050</v>
      </c>
      <c r="F6005" s="4">
        <v>10502</v>
      </c>
      <c r="G6005" s="4">
        <v>10502</v>
      </c>
      <c r="H6005" s="4">
        <v>3046</v>
      </c>
      <c r="I6005" s="2">
        <v>0</v>
      </c>
      <c r="J6005" s="4">
        <v>0</v>
      </c>
      <c r="K6005" s="4">
        <v>180.56</v>
      </c>
      <c r="L6005" s="4">
        <v>10502</v>
      </c>
      <c r="Q6005" t="s" s="3">
        <v>49</v>
      </c>
      <c r="R6005" s="2">
        <v>5.01</v>
      </c>
      <c r="T6005" t="s" s="3">
        <v>227</v>
      </c>
      <c r="U6005" t="s" s="3">
        <v>8375</v>
      </c>
      <c r="X6005" t="s" s="3">
        <v>49051</v>
      </c>
      <c r="Y6005" t="s" s="3">
        <v>13003</v>
      </c>
      <c r="Z6005" t="s" s="3">
        <v>55</v>
      </c>
      <c r="AA6005" t="s" s="3">
        <v>56</v>
      </c>
      <c r="AB6005" s="2">
        <v>80449</v>
      </c>
      <c r="AC6005" s="2">
        <v>80449</v>
      </c>
      <c r="AD6005" t="s" s="3">
        <v>57</v>
      </c>
      <c r="AE6005" t="s" s="3">
        <v>13004</v>
      </c>
      <c r="AF6005" s="2">
        <v>1413</v>
      </c>
      <c r="AI6005" t="s" s="3">
        <v>49052</v>
      </c>
      <c r="AJ6005" t="s" s="3">
        <v>600</v>
      </c>
      <c r="AL6005" t="s" s="3">
        <v>1737</v>
      </c>
      <c r="AM6005" t="s" s="3">
        <v>1737</v>
      </c>
      <c r="AN6005" t="s" s="3">
        <v>56</v>
      </c>
      <c r="AO6005" t="s" s="3">
        <v>49053</v>
      </c>
      <c r="AP6005" t="s" s="3">
        <v>802</v>
      </c>
      <c r="AQ6005" t="s" s="3">
        <v>64</v>
      </c>
      <c r="AR6005" t="s" s="3">
        <v>49054</v>
      </c>
    </row>
    <row r="6006" s="2" customFormat="1" ht="13.55" customHeight="1">
      <c r="A6006" t="s" s="3">
        <v>45</v>
      </c>
      <c r="B6006" t="s" s="3">
        <v>49055</v>
      </c>
      <c r="C6006" t="s" s="3">
        <v>49056</v>
      </c>
      <c r="D6006" s="2">
        <v>5378</v>
      </c>
      <c r="E6006" t="s" s="3">
        <v>49057</v>
      </c>
      <c r="F6006" s="4">
        <v>1516</v>
      </c>
      <c r="G6006" s="4">
        <v>1516</v>
      </c>
      <c r="H6006" s="4">
        <v>440</v>
      </c>
      <c r="I6006" s="2">
        <v>0</v>
      </c>
      <c r="J6006" s="4">
        <v>0</v>
      </c>
      <c r="K6006" s="4">
        <v>26.06</v>
      </c>
      <c r="L6006" s="4">
        <v>1516</v>
      </c>
      <c r="N6006" s="2">
        <v>19.78</v>
      </c>
      <c r="Q6006" t="s" s="3">
        <v>49</v>
      </c>
      <c r="R6006" s="2">
        <v>0.17</v>
      </c>
      <c r="T6006" t="s" s="3">
        <v>15233</v>
      </c>
      <c r="U6006" t="s" s="3">
        <v>49058</v>
      </c>
      <c r="X6006" t="s" s="3">
        <v>49059</v>
      </c>
      <c r="Y6006" t="s" s="3">
        <v>1499</v>
      </c>
      <c r="Z6006" t="s" s="3">
        <v>55</v>
      </c>
      <c r="AA6006" t="s" s="3">
        <v>56</v>
      </c>
      <c r="AB6006" s="2">
        <v>80449</v>
      </c>
      <c r="AC6006" s="2">
        <v>80449</v>
      </c>
      <c r="AD6006" t="s" s="3">
        <v>57</v>
      </c>
      <c r="AE6006" t="s" s="3">
        <v>49060</v>
      </c>
      <c r="AF6006" s="2">
        <v>5605</v>
      </c>
      <c r="AI6006" t="s" s="3">
        <v>49061</v>
      </c>
      <c r="AJ6006" t="s" s="3">
        <v>114</v>
      </c>
      <c r="AL6006" t="s" s="3">
        <v>12959</v>
      </c>
      <c r="AN6006" t="s" s="3">
        <v>56</v>
      </c>
      <c r="AO6006" t="s" s="3">
        <v>49062</v>
      </c>
      <c r="AP6006" t="s" s="3">
        <v>643</v>
      </c>
      <c r="AQ6006" t="s" s="3">
        <v>64</v>
      </c>
      <c r="AR6006" t="s" s="3">
        <v>49063</v>
      </c>
    </row>
    <row r="6007" s="2" customFormat="1" ht="13.55" customHeight="1">
      <c r="A6007" t="s" s="3">
        <v>45</v>
      </c>
      <c r="B6007" t="s" s="3">
        <v>49064</v>
      </c>
      <c r="C6007" t="s" s="3">
        <v>49065</v>
      </c>
      <c r="D6007" s="2">
        <v>37738</v>
      </c>
      <c r="E6007" t="s" s="3">
        <v>49066</v>
      </c>
      <c r="F6007" s="4">
        <v>32642</v>
      </c>
      <c r="G6007" s="4">
        <v>32642</v>
      </c>
      <c r="H6007" s="4">
        <v>9466</v>
      </c>
      <c r="I6007" s="2">
        <v>0</v>
      </c>
      <c r="J6007" s="4">
        <v>0</v>
      </c>
      <c r="K6007" s="4">
        <v>551.16</v>
      </c>
      <c r="L6007" s="4">
        <v>32642</v>
      </c>
      <c r="Q6007" t="s" s="3">
        <v>49</v>
      </c>
      <c r="R6007" s="2">
        <v>3.5</v>
      </c>
      <c r="T6007" t="s" s="3">
        <v>50</v>
      </c>
      <c r="U6007" t="s" s="3">
        <v>49067</v>
      </c>
      <c r="V6007" t="s" s="3">
        <v>2346</v>
      </c>
      <c r="W6007" t="s" s="3">
        <v>49067</v>
      </c>
      <c r="X6007" t="s" s="3">
        <v>49068</v>
      </c>
      <c r="Y6007" t="s" s="3">
        <v>1626</v>
      </c>
      <c r="Z6007" t="s" s="3">
        <v>55</v>
      </c>
      <c r="AA6007" t="s" s="3">
        <v>56</v>
      </c>
      <c r="AB6007" s="2">
        <v>80449</v>
      </c>
      <c r="AC6007" t="s" s="3">
        <v>1627</v>
      </c>
      <c r="AD6007" t="s" s="3">
        <v>57</v>
      </c>
      <c r="AE6007" t="s" s="3">
        <v>49069</v>
      </c>
      <c r="AF6007" s="2">
        <v>139</v>
      </c>
      <c r="AI6007" t="s" s="3">
        <v>49070</v>
      </c>
      <c r="AL6007" t="s" s="3">
        <v>214</v>
      </c>
      <c r="AM6007" t="s" s="3">
        <v>49071</v>
      </c>
      <c r="AN6007" t="s" s="3">
        <v>656</v>
      </c>
      <c r="AO6007" t="s" s="3">
        <v>49072</v>
      </c>
      <c r="AP6007" t="s" s="3">
        <v>3323</v>
      </c>
      <c r="AQ6007" t="s" s="3">
        <v>64</v>
      </c>
      <c r="AR6007" t="s" s="3">
        <v>49073</v>
      </c>
    </row>
    <row r="6008" s="2" customFormat="1" ht="13.55" customHeight="1">
      <c r="A6008" t="s" s="3">
        <v>45</v>
      </c>
      <c r="B6008" t="s" s="3">
        <v>49074</v>
      </c>
      <c r="C6008" t="s" s="3">
        <v>49075</v>
      </c>
      <c r="D6008" s="2">
        <v>37782</v>
      </c>
      <c r="E6008" t="s" s="3">
        <v>49076</v>
      </c>
      <c r="F6008" s="4">
        <v>13827</v>
      </c>
      <c r="G6008" s="4">
        <v>13827</v>
      </c>
      <c r="H6008" s="4">
        <v>4010</v>
      </c>
      <c r="I6008" s="2">
        <v>0</v>
      </c>
      <c r="J6008" s="4">
        <v>0</v>
      </c>
      <c r="K6008" s="4">
        <v>237.4</v>
      </c>
      <c r="L6008" s="4">
        <v>13827</v>
      </c>
      <c r="Q6008" t="s" s="3">
        <v>49</v>
      </c>
      <c r="R6008" s="2">
        <v>2</v>
      </c>
      <c r="T6008" t="s" s="3">
        <v>2470</v>
      </c>
      <c r="U6008" t="s" s="3">
        <v>12107</v>
      </c>
      <c r="X6008" t="s" s="3">
        <v>49077</v>
      </c>
      <c r="Y6008" t="s" s="3">
        <v>2277</v>
      </c>
      <c r="Z6008" t="s" s="3">
        <v>55</v>
      </c>
      <c r="AA6008" t="s" s="3">
        <v>56</v>
      </c>
      <c r="AB6008" s="2">
        <v>80449</v>
      </c>
      <c r="AC6008" s="2">
        <v>80449</v>
      </c>
      <c r="AD6008" t="s" s="3">
        <v>57</v>
      </c>
      <c r="AE6008" t="s" s="3">
        <v>49078</v>
      </c>
      <c r="AF6008" s="2">
        <v>3667</v>
      </c>
      <c r="AI6008" t="s" s="3">
        <v>1512</v>
      </c>
      <c r="AJ6008" t="s" s="3">
        <v>60</v>
      </c>
      <c r="AL6008" t="s" s="3">
        <v>203</v>
      </c>
      <c r="AM6008" t="s" s="3">
        <v>203</v>
      </c>
      <c r="AN6008" t="s" s="3">
        <v>56</v>
      </c>
      <c r="AO6008" t="s" s="3">
        <v>49079</v>
      </c>
      <c r="AP6008" t="s" s="3">
        <v>618</v>
      </c>
      <c r="AQ6008" t="s" s="3">
        <v>64</v>
      </c>
      <c r="AR6008" t="s" s="3">
        <v>49080</v>
      </c>
    </row>
    <row r="6009" s="2" customFormat="1" ht="13.55" customHeight="1">
      <c r="A6009" t="s" s="3">
        <v>75</v>
      </c>
      <c r="B6009" t="s" s="3">
        <v>3355</v>
      </c>
      <c r="C6009" t="s" s="3">
        <v>49081</v>
      </c>
      <c r="D6009" s="2">
        <v>45491</v>
      </c>
      <c r="E6009" t="s" s="3">
        <v>49082</v>
      </c>
      <c r="F6009" s="4">
        <v>6817</v>
      </c>
      <c r="G6009" s="4">
        <v>6817</v>
      </c>
      <c r="H6009" s="4">
        <v>1977</v>
      </c>
      <c r="I6009" s="2">
        <v>0</v>
      </c>
      <c r="J6009" s="4">
        <v>0</v>
      </c>
      <c r="K6009" s="4">
        <v>95.58</v>
      </c>
      <c r="L6009" s="4">
        <v>6817</v>
      </c>
      <c r="N6009" s="2">
        <v>34.79</v>
      </c>
      <c r="Q6009" t="s" s="3">
        <v>49</v>
      </c>
      <c r="R6009" s="2">
        <v>4.83</v>
      </c>
      <c r="T6009" t="s" s="3">
        <v>770</v>
      </c>
      <c r="U6009" t="s" s="3">
        <v>49083</v>
      </c>
      <c r="V6009" t="s" s="3">
        <v>1243</v>
      </c>
      <c r="W6009" t="s" s="3">
        <v>49083</v>
      </c>
      <c r="X6009" t="s" s="3">
        <v>49084</v>
      </c>
      <c r="Y6009" t="s" s="3">
        <v>2080</v>
      </c>
      <c r="Z6009" t="s" s="3">
        <v>55</v>
      </c>
      <c r="AA6009" t="s" s="3">
        <v>56</v>
      </c>
      <c r="AB6009" s="2">
        <v>80449</v>
      </c>
      <c r="AC6009" s="2">
        <v>80449</v>
      </c>
      <c r="AD6009" t="s" s="3">
        <v>57</v>
      </c>
      <c r="AE6009" t="s" s="3">
        <v>3361</v>
      </c>
      <c r="AF6009" s="2">
        <v>352</v>
      </c>
      <c r="AI6009" t="s" s="3">
        <v>18426</v>
      </c>
      <c r="AJ6009" t="s" s="3">
        <v>114</v>
      </c>
      <c r="AL6009" t="s" s="3">
        <v>46101</v>
      </c>
      <c r="AN6009" t="s" s="3">
        <v>101</v>
      </c>
      <c r="AO6009" t="s" s="3">
        <v>49085</v>
      </c>
      <c r="AP6009" t="s" s="3">
        <v>1020</v>
      </c>
      <c r="AQ6009" t="s" s="3">
        <v>64</v>
      </c>
      <c r="AR6009" t="s" s="3">
        <v>49086</v>
      </c>
    </row>
    <row r="6010" s="2" customFormat="1" ht="13.55" customHeight="1">
      <c r="A6010" t="s" s="3">
        <v>45</v>
      </c>
      <c r="B6010" t="s" s="3">
        <v>49087</v>
      </c>
      <c r="C6010" t="s" s="3">
        <v>49088</v>
      </c>
      <c r="D6010" s="2">
        <v>27615</v>
      </c>
      <c r="E6010" t="s" s="3">
        <v>49089</v>
      </c>
      <c r="F6010" s="4">
        <v>6984</v>
      </c>
      <c r="G6010" s="4">
        <v>6984</v>
      </c>
      <c r="H6010" s="4">
        <v>2025</v>
      </c>
      <c r="I6010" s="2">
        <v>0</v>
      </c>
      <c r="J6010" s="4">
        <v>0</v>
      </c>
      <c r="K6010" s="4">
        <v>120.18</v>
      </c>
      <c r="L6010" s="4">
        <v>6984</v>
      </c>
      <c r="Q6010" t="s" s="3">
        <v>49</v>
      </c>
      <c r="R6010" s="2">
        <v>5.05</v>
      </c>
      <c r="T6010" t="s" s="3">
        <v>2706</v>
      </c>
      <c r="U6010" t="s" s="3">
        <v>49090</v>
      </c>
      <c r="X6010" t="s" s="3">
        <v>49091</v>
      </c>
      <c r="Y6010" t="s" s="3">
        <v>362</v>
      </c>
      <c r="Z6010" t="s" s="3">
        <v>55</v>
      </c>
      <c r="AA6010" t="s" s="3">
        <v>56</v>
      </c>
      <c r="AB6010" s="2">
        <v>80449</v>
      </c>
      <c r="AC6010" s="2">
        <v>80449</v>
      </c>
      <c r="AD6010" t="s" s="3">
        <v>57</v>
      </c>
      <c r="AE6010" t="s" s="3">
        <v>49092</v>
      </c>
      <c r="AF6010" s="2">
        <v>11573</v>
      </c>
      <c r="AI6010" t="s" s="3">
        <v>49093</v>
      </c>
      <c r="AJ6010" t="s" s="3">
        <v>174</v>
      </c>
      <c r="AL6010" t="s" s="3">
        <v>8582</v>
      </c>
      <c r="AM6010" t="s" s="3">
        <v>8582</v>
      </c>
      <c r="AN6010" t="s" s="3">
        <v>130</v>
      </c>
      <c r="AO6010" t="s" s="3">
        <v>49094</v>
      </c>
      <c r="AP6010" t="s" s="3">
        <v>1331</v>
      </c>
      <c r="AQ6010" t="s" s="3">
        <v>64</v>
      </c>
      <c r="AR6010" t="s" s="3">
        <v>49095</v>
      </c>
    </row>
    <row r="6011" s="2" customFormat="1" ht="13.55" customHeight="1">
      <c r="A6011" t="s" s="3">
        <v>75</v>
      </c>
      <c r="B6011" t="s" s="3">
        <v>1390</v>
      </c>
      <c r="C6011" t="s" s="3">
        <v>49096</v>
      </c>
      <c r="D6011" s="2">
        <v>7464</v>
      </c>
      <c r="E6011" t="s" s="3">
        <v>49097</v>
      </c>
      <c r="F6011" s="4">
        <v>864</v>
      </c>
      <c r="G6011" s="4">
        <v>864</v>
      </c>
      <c r="H6011" s="4">
        <v>251</v>
      </c>
      <c r="I6011" s="2">
        <v>0</v>
      </c>
      <c r="J6011" s="4">
        <v>0</v>
      </c>
      <c r="K6011" s="4">
        <v>14.8</v>
      </c>
      <c r="L6011" s="4">
        <v>864</v>
      </c>
      <c r="Q6011" t="s" s="3">
        <v>49</v>
      </c>
      <c r="R6011" s="2">
        <v>0.17</v>
      </c>
      <c r="T6011" t="s" s="3">
        <v>6197</v>
      </c>
      <c r="U6011" t="s" s="3">
        <v>49098</v>
      </c>
      <c r="X6011" t="s" s="3">
        <v>49099</v>
      </c>
      <c r="Y6011" t="s" s="3">
        <v>257</v>
      </c>
      <c r="Z6011" t="s" s="3">
        <v>55</v>
      </c>
      <c r="AA6011" t="s" s="3">
        <v>56</v>
      </c>
      <c r="AB6011" s="2">
        <v>80449</v>
      </c>
      <c r="AC6011" s="2">
        <v>80449</v>
      </c>
      <c r="AD6011" t="s" s="3">
        <v>57</v>
      </c>
      <c r="AE6011" t="s" s="3">
        <v>1396</v>
      </c>
      <c r="AI6011" t="s" s="3">
        <v>49100</v>
      </c>
      <c r="AL6011" t="s" s="3">
        <v>30352</v>
      </c>
      <c r="AM6011" t="s" s="3">
        <v>30352</v>
      </c>
      <c r="AN6011" t="s" s="3">
        <v>656</v>
      </c>
      <c r="AO6011" s="2">
        <v>76226</v>
      </c>
      <c r="AP6011" t="s" s="3">
        <v>2813</v>
      </c>
      <c r="AQ6011" t="s" s="3">
        <v>64</v>
      </c>
      <c r="AR6011" t="s" s="3">
        <v>49101</v>
      </c>
    </row>
    <row r="6012" s="2" customFormat="1" ht="13.55" customHeight="1">
      <c r="A6012" t="s" s="3">
        <v>75</v>
      </c>
      <c r="B6012" t="s" s="3">
        <v>207</v>
      </c>
      <c r="C6012" t="s" s="3">
        <v>30522</v>
      </c>
      <c r="D6012" s="2">
        <v>11040</v>
      </c>
      <c r="E6012" t="s" s="3">
        <v>49102</v>
      </c>
      <c r="F6012" s="4">
        <v>3158</v>
      </c>
      <c r="G6012" s="4">
        <v>3158</v>
      </c>
      <c r="H6012" s="4">
        <v>916</v>
      </c>
      <c r="I6012" s="2">
        <v>0</v>
      </c>
      <c r="J6012" s="4">
        <v>0</v>
      </c>
      <c r="K6012" s="4">
        <v>54.46</v>
      </c>
      <c r="L6012" s="4">
        <v>3158</v>
      </c>
      <c r="N6012" s="2">
        <v>781.27</v>
      </c>
      <c r="Q6012" t="s" s="3">
        <v>49</v>
      </c>
      <c r="R6012" s="2">
        <v>0.17</v>
      </c>
      <c r="U6012" t="s" s="3">
        <v>30524</v>
      </c>
      <c r="X6012" t="s" s="3">
        <v>30526</v>
      </c>
      <c r="Y6012" t="s" s="3">
        <v>214</v>
      </c>
      <c r="Z6012" t="s" s="3">
        <v>55</v>
      </c>
      <c r="AA6012" t="s" s="3">
        <v>56</v>
      </c>
      <c r="AB6012" s="2">
        <v>80449</v>
      </c>
      <c r="AC6012" s="2">
        <v>80449</v>
      </c>
      <c r="AD6012" t="s" s="3">
        <v>57</v>
      </c>
      <c r="AE6012" t="s" s="3">
        <v>215</v>
      </c>
      <c r="AF6012" s="2">
        <v>3116</v>
      </c>
      <c r="AI6012" t="s" s="3">
        <v>12380</v>
      </c>
      <c r="AJ6012" t="s" s="3">
        <v>415</v>
      </c>
      <c r="AL6012" t="s" s="3">
        <v>175</v>
      </c>
      <c r="AM6012" t="s" s="3">
        <v>175</v>
      </c>
      <c r="AN6012" t="s" s="3">
        <v>56</v>
      </c>
      <c r="AO6012" t="s" s="3">
        <v>30527</v>
      </c>
      <c r="AP6012" t="s" s="3">
        <v>15865</v>
      </c>
      <c r="AQ6012" t="s" s="3">
        <v>64</v>
      </c>
      <c r="AR6012" t="s" s="3">
        <v>30528</v>
      </c>
    </row>
    <row r="6013" s="2" customFormat="1" ht="13.55" customHeight="1">
      <c r="A6013" t="s" s="3">
        <v>45</v>
      </c>
      <c r="B6013" t="s" s="3">
        <v>49103</v>
      </c>
      <c r="C6013" t="s" s="3">
        <v>49104</v>
      </c>
      <c r="D6013" s="2">
        <v>35415</v>
      </c>
      <c r="E6013" t="s" s="3">
        <v>49105</v>
      </c>
      <c r="F6013" s="4">
        <v>11956</v>
      </c>
      <c r="G6013" s="4">
        <v>11956</v>
      </c>
      <c r="H6013" s="4">
        <v>3467</v>
      </c>
      <c r="I6013" s="2">
        <v>0</v>
      </c>
      <c r="J6013" s="4">
        <v>0</v>
      </c>
      <c r="K6013" s="4">
        <v>205.42</v>
      </c>
      <c r="L6013" s="4">
        <v>11956</v>
      </c>
      <c r="N6013" s="2">
        <v>63.9</v>
      </c>
      <c r="Q6013" t="s" s="3">
        <v>49</v>
      </c>
      <c r="R6013" s="2">
        <v>2.02</v>
      </c>
      <c r="T6013" t="s" s="3">
        <v>4706</v>
      </c>
      <c r="U6013" t="s" s="3">
        <v>49106</v>
      </c>
      <c r="V6013" t="s" s="3">
        <v>3393</v>
      </c>
      <c r="W6013" t="s" s="3">
        <v>49106</v>
      </c>
      <c r="X6013" t="s" s="3">
        <v>49107</v>
      </c>
      <c r="Y6013" t="s" s="3">
        <v>8771</v>
      </c>
      <c r="Z6013" t="s" s="3">
        <v>55</v>
      </c>
      <c r="AA6013" t="s" s="3">
        <v>56</v>
      </c>
      <c r="AB6013" s="2">
        <v>80449</v>
      </c>
      <c r="AC6013" s="2">
        <v>80449</v>
      </c>
      <c r="AD6013" t="s" s="3">
        <v>57</v>
      </c>
      <c r="AE6013" t="s" s="3">
        <v>49108</v>
      </c>
      <c r="AF6013" s="2">
        <v>1355</v>
      </c>
      <c r="AI6013" t="s" s="3">
        <v>1317</v>
      </c>
      <c r="AJ6013" t="s" s="3">
        <v>313</v>
      </c>
      <c r="AL6013" t="s" s="3">
        <v>405</v>
      </c>
      <c r="AM6013" t="s" s="3">
        <v>405</v>
      </c>
      <c r="AN6013" t="s" s="3">
        <v>56</v>
      </c>
      <c r="AO6013" t="s" s="3">
        <v>49109</v>
      </c>
      <c r="AP6013" t="s" s="3">
        <v>4754</v>
      </c>
      <c r="AQ6013" t="s" s="3">
        <v>64</v>
      </c>
      <c r="AR6013" t="s" s="3">
        <v>49110</v>
      </c>
    </row>
    <row r="6014" s="2" customFormat="1" ht="13.55" customHeight="1">
      <c r="A6014" t="s" s="3">
        <v>45</v>
      </c>
      <c r="B6014" t="s" s="3">
        <v>49111</v>
      </c>
      <c r="C6014" t="s" s="3">
        <v>49112</v>
      </c>
      <c r="D6014" s="2">
        <v>39704</v>
      </c>
      <c r="E6014" t="s" s="3">
        <v>49113</v>
      </c>
      <c r="F6014" s="4">
        <v>31170</v>
      </c>
      <c r="G6014" s="4">
        <v>31170</v>
      </c>
      <c r="H6014" s="4">
        <v>9039</v>
      </c>
      <c r="I6014" s="2">
        <v>0</v>
      </c>
      <c r="J6014" s="4">
        <v>0</v>
      </c>
      <c r="K6014" s="4">
        <v>526.12</v>
      </c>
      <c r="L6014" s="4">
        <v>31170</v>
      </c>
      <c r="Q6014" t="s" s="3">
        <v>49</v>
      </c>
      <c r="R6014" s="2">
        <v>5.08</v>
      </c>
      <c r="T6014" t="s" s="3">
        <v>15722</v>
      </c>
      <c r="U6014" t="s" s="3">
        <v>19219</v>
      </c>
      <c r="V6014" t="s" s="3">
        <v>4207</v>
      </c>
      <c r="W6014" t="s" s="3">
        <v>19219</v>
      </c>
      <c r="X6014" t="s" s="3">
        <v>49114</v>
      </c>
      <c r="Y6014" t="s" s="3">
        <v>47589</v>
      </c>
      <c r="Z6014" t="s" s="3">
        <v>55</v>
      </c>
      <c r="AA6014" t="s" s="3">
        <v>56</v>
      </c>
      <c r="AB6014" s="2">
        <v>80449</v>
      </c>
      <c r="AC6014" t="s" s="3">
        <v>49115</v>
      </c>
      <c r="AD6014" t="s" s="3">
        <v>57</v>
      </c>
      <c r="AE6014" t="s" s="3">
        <v>49116</v>
      </c>
      <c r="AF6014" s="2">
        <v>2711</v>
      </c>
      <c r="AI6014" t="s" s="3">
        <v>15105</v>
      </c>
      <c r="AJ6014" t="s" s="3">
        <v>600</v>
      </c>
      <c r="AL6014" t="s" s="3">
        <v>29753</v>
      </c>
      <c r="AN6014" t="s" s="3">
        <v>879</v>
      </c>
      <c r="AO6014" t="s" s="3">
        <v>49117</v>
      </c>
      <c r="AP6014" t="s" s="3">
        <v>921</v>
      </c>
      <c r="AQ6014" t="s" s="3">
        <v>64</v>
      </c>
      <c r="AR6014" t="s" s="3">
        <v>49118</v>
      </c>
    </row>
    <row r="6015" s="2" customFormat="1" ht="13.55" customHeight="1">
      <c r="A6015" t="s" s="3">
        <v>75</v>
      </c>
      <c r="B6015" t="s" s="3">
        <v>49119</v>
      </c>
      <c r="C6015" t="s" s="3">
        <v>49120</v>
      </c>
      <c r="D6015" s="2">
        <v>45209</v>
      </c>
      <c r="E6015" t="s" s="3">
        <v>49121</v>
      </c>
      <c r="F6015" s="4">
        <v>7021</v>
      </c>
      <c r="G6015" s="4">
        <v>7021</v>
      </c>
      <c r="H6015" s="4">
        <v>2036</v>
      </c>
      <c r="I6015" s="2">
        <v>0</v>
      </c>
      <c r="J6015" s="4">
        <v>0</v>
      </c>
      <c r="K6015" s="4">
        <v>120.78</v>
      </c>
      <c r="L6015" s="4">
        <v>7021</v>
      </c>
      <c r="Q6015" t="s" s="3">
        <v>49</v>
      </c>
      <c r="R6015" s="2">
        <v>5.1</v>
      </c>
      <c r="T6015" t="s" s="3">
        <v>4038</v>
      </c>
      <c r="U6015" t="s" s="3">
        <v>3301</v>
      </c>
      <c r="X6015" t="s" s="3">
        <v>49122</v>
      </c>
      <c r="Y6015" t="s" s="3">
        <v>49123</v>
      </c>
      <c r="Z6015" t="s" s="3">
        <v>55</v>
      </c>
      <c r="AA6015" t="s" s="3">
        <v>56</v>
      </c>
      <c r="AB6015" s="2">
        <v>80449</v>
      </c>
      <c r="AC6015" s="2">
        <v>80449</v>
      </c>
      <c r="AD6015" t="s" s="3">
        <v>57</v>
      </c>
      <c r="AE6015" t="s" s="3">
        <v>49124</v>
      </c>
      <c r="AF6015" s="2">
        <v>3311</v>
      </c>
      <c r="AI6015" t="s" s="3">
        <v>11190</v>
      </c>
      <c r="AJ6015" t="s" s="3">
        <v>2426</v>
      </c>
      <c r="AL6015" t="s" s="3">
        <v>33146</v>
      </c>
      <c r="AM6015" t="s" s="3">
        <v>33146</v>
      </c>
      <c r="AN6015" t="s" s="3">
        <v>116</v>
      </c>
      <c r="AO6015" t="s" s="3">
        <v>33147</v>
      </c>
      <c r="AP6015" t="s" s="3">
        <v>931</v>
      </c>
      <c r="AQ6015" t="s" s="3">
        <v>64</v>
      </c>
      <c r="AR6015" t="s" s="3">
        <v>49125</v>
      </c>
    </row>
    <row r="6016" s="2" customFormat="1" ht="13.55" customHeight="1">
      <c r="A6016" t="s" s="3">
        <v>75</v>
      </c>
      <c r="B6016" t="s" s="3">
        <v>12491</v>
      </c>
      <c r="C6016" t="s" s="3">
        <v>49126</v>
      </c>
      <c r="D6016" s="2">
        <v>14316</v>
      </c>
      <c r="E6016" t="s" s="3">
        <v>49127</v>
      </c>
      <c r="F6016" s="4">
        <v>1516</v>
      </c>
      <c r="G6016" s="4">
        <v>1516</v>
      </c>
      <c r="H6016" s="4">
        <v>440</v>
      </c>
      <c r="I6016" s="2">
        <v>0</v>
      </c>
      <c r="J6016" s="4">
        <v>0</v>
      </c>
      <c r="K6016" s="4">
        <v>26.06</v>
      </c>
      <c r="L6016" s="4">
        <v>1516</v>
      </c>
      <c r="Q6016" t="s" s="3">
        <v>49</v>
      </c>
      <c r="R6016" s="2">
        <v>0.17</v>
      </c>
      <c r="T6016" t="s" s="3">
        <v>477</v>
      </c>
      <c r="U6016" t="s" s="3">
        <v>13653</v>
      </c>
      <c r="X6016" t="s" s="3">
        <v>49128</v>
      </c>
      <c r="Y6016" t="s" s="3">
        <v>12493</v>
      </c>
      <c r="Z6016" t="s" s="3">
        <v>55</v>
      </c>
      <c r="AA6016" t="s" s="3">
        <v>56</v>
      </c>
      <c r="AB6016" s="2">
        <v>80449</v>
      </c>
      <c r="AC6016" s="2">
        <v>80449</v>
      </c>
      <c r="AD6016" t="s" s="3">
        <v>57</v>
      </c>
      <c r="AE6016" t="s" s="3">
        <v>12494</v>
      </c>
      <c r="AF6016" s="2">
        <v>13115</v>
      </c>
      <c r="AI6016" t="s" s="3">
        <v>8361</v>
      </c>
      <c r="AJ6016" t="s" s="3">
        <v>313</v>
      </c>
      <c r="AL6016" t="s" s="3">
        <v>4593</v>
      </c>
      <c r="AM6016" t="s" s="3">
        <v>49129</v>
      </c>
      <c r="AN6016" t="s" s="3">
        <v>879</v>
      </c>
      <c r="AO6016" t="s" s="3">
        <v>49130</v>
      </c>
      <c r="AP6016" t="s" s="3">
        <v>39191</v>
      </c>
      <c r="AQ6016" t="s" s="3">
        <v>64</v>
      </c>
      <c r="AR6016" t="s" s="3">
        <v>49131</v>
      </c>
    </row>
    <row r="6017" s="2" customFormat="1" ht="13.55" customHeight="1">
      <c r="A6017" t="s" s="3">
        <v>45</v>
      </c>
      <c r="B6017" t="s" s="3">
        <v>49132</v>
      </c>
      <c r="C6017" t="s" s="3">
        <v>49133</v>
      </c>
      <c r="D6017" s="2">
        <v>28959</v>
      </c>
      <c r="E6017" t="s" s="3">
        <v>49134</v>
      </c>
      <c r="F6017" s="4">
        <v>7036</v>
      </c>
      <c r="G6017" s="4">
        <v>7036</v>
      </c>
      <c r="H6017" s="4">
        <v>2040</v>
      </c>
      <c r="I6017" s="2">
        <v>0</v>
      </c>
      <c r="J6017" s="4">
        <v>0</v>
      </c>
      <c r="K6017" s="4">
        <v>120.78</v>
      </c>
      <c r="L6017" s="4">
        <v>7036</v>
      </c>
      <c r="Q6017" t="s" s="3">
        <v>49</v>
      </c>
      <c r="R6017" s="2">
        <v>5.12</v>
      </c>
      <c r="T6017" t="s" s="3">
        <v>50</v>
      </c>
      <c r="U6017" t="s" s="3">
        <v>1986</v>
      </c>
      <c r="V6017" t="s" s="3">
        <v>6327</v>
      </c>
      <c r="W6017" t="s" s="3">
        <v>1986</v>
      </c>
      <c r="X6017" t="s" s="3">
        <v>49135</v>
      </c>
      <c r="Y6017" t="s" s="3">
        <v>1917</v>
      </c>
      <c r="Z6017" t="s" s="3">
        <v>55</v>
      </c>
      <c r="AA6017" t="s" s="3">
        <v>56</v>
      </c>
      <c r="AB6017" s="2">
        <v>80449</v>
      </c>
      <c r="AC6017" s="2">
        <v>80449</v>
      </c>
      <c r="AD6017" t="s" s="3">
        <v>57</v>
      </c>
      <c r="AE6017" t="s" s="3">
        <v>49136</v>
      </c>
      <c r="AF6017" s="2">
        <v>3111</v>
      </c>
      <c r="AI6017" t="s" s="3">
        <v>40195</v>
      </c>
      <c r="AJ6017" t="s" s="3">
        <v>174</v>
      </c>
      <c r="AL6017" t="s" s="3">
        <v>13773</v>
      </c>
      <c r="AM6017" t="s" s="3">
        <v>13773</v>
      </c>
      <c r="AN6017" t="s" s="3">
        <v>56</v>
      </c>
      <c r="AO6017" t="s" s="3">
        <v>49137</v>
      </c>
      <c r="AP6017" t="s" s="3">
        <v>147</v>
      </c>
      <c r="AQ6017" t="s" s="3">
        <v>64</v>
      </c>
      <c r="AR6017" t="s" s="3">
        <v>49138</v>
      </c>
    </row>
    <row r="6018" s="2" customFormat="1" ht="13.55" customHeight="1">
      <c r="A6018" t="s" s="3">
        <v>45</v>
      </c>
      <c r="B6018" t="s" s="3">
        <v>49139</v>
      </c>
      <c r="C6018" t="s" s="3">
        <v>49140</v>
      </c>
      <c r="D6018" s="2">
        <v>7007</v>
      </c>
      <c r="E6018" t="s" s="3">
        <v>49141</v>
      </c>
      <c r="F6018" s="4">
        <v>4870</v>
      </c>
      <c r="G6018" s="4">
        <v>4870</v>
      </c>
      <c r="H6018" s="4">
        <v>1412</v>
      </c>
      <c r="I6018" s="2">
        <v>0</v>
      </c>
      <c r="J6018" s="4">
        <v>0</v>
      </c>
      <c r="K6018" s="4">
        <v>68.06</v>
      </c>
      <c r="L6018" s="4">
        <v>4870</v>
      </c>
      <c r="N6018" s="2">
        <v>231.31</v>
      </c>
      <c r="Q6018" t="s" s="3">
        <v>49</v>
      </c>
      <c r="R6018" s="2">
        <v>2.6</v>
      </c>
      <c r="T6018" t="s" s="3">
        <v>2672</v>
      </c>
      <c r="U6018" t="s" s="3">
        <v>49142</v>
      </c>
      <c r="X6018" t="s" s="3">
        <v>49143</v>
      </c>
      <c r="Y6018" t="s" s="3">
        <v>6601</v>
      </c>
      <c r="Z6018" t="s" s="3">
        <v>55</v>
      </c>
      <c r="AA6018" t="s" s="3">
        <v>56</v>
      </c>
      <c r="AB6018" s="2">
        <v>80449</v>
      </c>
      <c r="AC6018" s="2">
        <v>80449</v>
      </c>
      <c r="AD6018" t="s" s="3">
        <v>57</v>
      </c>
      <c r="AE6018" t="s" s="3">
        <v>49144</v>
      </c>
      <c r="AF6018" s="2">
        <v>5341</v>
      </c>
      <c r="AI6018" t="s" s="3">
        <v>12701</v>
      </c>
      <c r="AJ6018" t="s" s="3">
        <v>60</v>
      </c>
      <c r="AL6018" t="s" s="3">
        <v>429</v>
      </c>
      <c r="AN6018" t="s" s="3">
        <v>56</v>
      </c>
      <c r="AO6018" t="s" s="3">
        <v>49145</v>
      </c>
      <c r="AP6018" t="s" s="3">
        <v>2723</v>
      </c>
      <c r="AQ6018" t="s" s="3">
        <v>64</v>
      </c>
      <c r="AR6018" t="s" s="3">
        <v>49146</v>
      </c>
    </row>
    <row r="6019" s="2" customFormat="1" ht="13.55" customHeight="1">
      <c r="A6019" t="s" s="3">
        <v>45</v>
      </c>
      <c r="B6019" t="s" s="3">
        <v>49147</v>
      </c>
      <c r="C6019" t="s" s="3">
        <v>49148</v>
      </c>
      <c r="D6019" s="2">
        <v>27063</v>
      </c>
      <c r="E6019" t="s" s="3">
        <v>49149</v>
      </c>
      <c r="F6019" s="4">
        <v>7177</v>
      </c>
      <c r="G6019" s="4">
        <v>7177</v>
      </c>
      <c r="H6019" s="4">
        <v>2081</v>
      </c>
      <c r="I6019" s="2">
        <v>0</v>
      </c>
      <c r="J6019" s="4">
        <v>0</v>
      </c>
      <c r="K6019" s="4">
        <v>123.14</v>
      </c>
      <c r="L6019" s="4">
        <v>7177</v>
      </c>
      <c r="N6019" s="2">
        <v>45.6</v>
      </c>
      <c r="Q6019" t="s" s="3">
        <v>49</v>
      </c>
      <c r="R6019" s="2">
        <v>5.31</v>
      </c>
      <c r="T6019" t="s" s="3">
        <v>94</v>
      </c>
      <c r="U6019" t="s" s="3">
        <v>49150</v>
      </c>
      <c r="V6019" t="s" s="3">
        <v>452</v>
      </c>
      <c r="W6019" t="s" s="3">
        <v>49150</v>
      </c>
      <c r="X6019" t="s" s="3">
        <v>49151</v>
      </c>
      <c r="Y6019" t="s" s="3">
        <v>54</v>
      </c>
      <c r="Z6019" t="s" s="3">
        <v>55</v>
      </c>
      <c r="AA6019" t="s" s="3">
        <v>56</v>
      </c>
      <c r="AB6019" s="2">
        <v>80449</v>
      </c>
      <c r="AC6019" s="2">
        <v>80449</v>
      </c>
      <c r="AD6019" t="s" s="3">
        <v>57</v>
      </c>
      <c r="AE6019" t="s" s="3">
        <v>49152</v>
      </c>
      <c r="AF6019" s="2">
        <v>11120</v>
      </c>
      <c r="AI6019" t="s" s="3">
        <v>25955</v>
      </c>
      <c r="AJ6019" t="s" s="3">
        <v>217</v>
      </c>
      <c r="AL6019" t="s" s="3">
        <v>19868</v>
      </c>
      <c r="AN6019" t="s" s="3">
        <v>116</v>
      </c>
      <c r="AO6019" t="s" s="3">
        <v>49153</v>
      </c>
      <c r="AP6019" t="s" s="3">
        <v>2243</v>
      </c>
      <c r="AQ6019" t="s" s="3">
        <v>64</v>
      </c>
      <c r="AR6019" t="s" s="3">
        <v>49154</v>
      </c>
    </row>
    <row r="6020" s="2" customFormat="1" ht="13.55" customHeight="1">
      <c r="A6020" t="s" s="3">
        <v>45</v>
      </c>
      <c r="B6020" t="s" s="3">
        <v>49155</v>
      </c>
      <c r="C6020" t="s" s="3">
        <v>49156</v>
      </c>
      <c r="D6020" s="2">
        <v>28147</v>
      </c>
      <c r="E6020" t="s" s="3">
        <v>49157</v>
      </c>
      <c r="F6020" s="4">
        <v>6946</v>
      </c>
      <c r="G6020" s="4">
        <v>6946</v>
      </c>
      <c r="H6020" s="4">
        <v>2014</v>
      </c>
      <c r="I6020" s="2">
        <v>0</v>
      </c>
      <c r="J6020" s="4">
        <v>0</v>
      </c>
      <c r="K6020" s="4">
        <v>119</v>
      </c>
      <c r="L6020" s="4">
        <v>6946</v>
      </c>
      <c r="Q6020" t="s" s="3">
        <v>49</v>
      </c>
      <c r="R6020" s="2">
        <v>5</v>
      </c>
      <c r="T6020" t="s" s="3">
        <v>2672</v>
      </c>
      <c r="U6020" t="s" s="3">
        <v>49158</v>
      </c>
      <c r="V6020" t="s" s="3">
        <v>529</v>
      </c>
      <c r="W6020" t="s" s="3">
        <v>49158</v>
      </c>
      <c r="X6020" t="s" s="3">
        <v>49159</v>
      </c>
      <c r="Y6020" t="s" s="3">
        <v>362</v>
      </c>
      <c r="Z6020" t="s" s="3">
        <v>55</v>
      </c>
      <c r="AA6020" t="s" s="3">
        <v>56</v>
      </c>
      <c r="AB6020" s="2">
        <v>80449</v>
      </c>
      <c r="AC6020" s="2">
        <v>80449</v>
      </c>
      <c r="AD6020" t="s" s="3">
        <v>57</v>
      </c>
      <c r="AE6020" t="s" s="3">
        <v>49160</v>
      </c>
      <c r="AF6020" s="2">
        <v>866</v>
      </c>
      <c r="AI6020" t="s" s="3">
        <v>49161</v>
      </c>
      <c r="AJ6020" t="s" s="3">
        <v>174</v>
      </c>
      <c r="AL6020" t="s" s="3">
        <v>4450</v>
      </c>
      <c r="AM6020" t="s" s="3">
        <v>49162</v>
      </c>
      <c r="AN6020" t="s" s="3">
        <v>563</v>
      </c>
      <c r="AO6020" t="s" s="3">
        <v>49163</v>
      </c>
      <c r="AP6020" t="s" s="3">
        <v>921</v>
      </c>
      <c r="AQ6020" t="s" s="3">
        <v>64</v>
      </c>
      <c r="AR6020" t="s" s="3">
        <v>49164</v>
      </c>
    </row>
    <row r="6021" s="2" customFormat="1" ht="13.55" customHeight="1">
      <c r="A6021" t="s" s="3">
        <v>45</v>
      </c>
      <c r="B6021" t="s" s="3">
        <v>49165</v>
      </c>
      <c r="C6021" t="s" s="3">
        <v>49166</v>
      </c>
      <c r="D6021" s="2">
        <v>29197</v>
      </c>
      <c r="E6021" t="s" s="3">
        <v>49167</v>
      </c>
      <c r="F6021" s="4">
        <v>9278</v>
      </c>
      <c r="G6021" s="4">
        <v>9278</v>
      </c>
      <c r="H6021" s="4">
        <v>2691</v>
      </c>
      <c r="I6021" s="2">
        <v>0</v>
      </c>
      <c r="J6021" s="4">
        <v>0</v>
      </c>
      <c r="K6021" s="4">
        <v>159.26</v>
      </c>
      <c r="L6021" s="4">
        <v>9278</v>
      </c>
      <c r="Q6021" t="s" s="3">
        <v>49</v>
      </c>
      <c r="R6021" s="2">
        <v>8.52</v>
      </c>
      <c r="T6021" t="s" s="3">
        <v>1450</v>
      </c>
      <c r="U6021" t="s" s="3">
        <v>38224</v>
      </c>
      <c r="X6021" t="s" s="3">
        <v>49168</v>
      </c>
      <c r="Y6021" t="s" s="3">
        <v>2025</v>
      </c>
      <c r="Z6021" t="s" s="3">
        <v>55</v>
      </c>
      <c r="AA6021" t="s" s="3">
        <v>56</v>
      </c>
      <c r="AB6021" s="2">
        <v>80449</v>
      </c>
      <c r="AC6021" s="2">
        <v>80449</v>
      </c>
      <c r="AD6021" t="s" s="3">
        <v>57</v>
      </c>
      <c r="AE6021" t="s" s="3">
        <v>49169</v>
      </c>
      <c r="AF6021" s="2">
        <v>2229</v>
      </c>
      <c r="AI6021" t="s" s="3">
        <v>49170</v>
      </c>
      <c r="AJ6021" t="s" s="3">
        <v>114</v>
      </c>
      <c r="AL6021" t="s" s="3">
        <v>49171</v>
      </c>
      <c r="AM6021" t="s" s="3">
        <v>49171</v>
      </c>
      <c r="AN6021" t="s" s="3">
        <v>1004</v>
      </c>
      <c r="AO6021" t="s" s="3">
        <v>49172</v>
      </c>
      <c r="AP6021" t="s" s="3">
        <v>431</v>
      </c>
      <c r="AQ6021" t="s" s="3">
        <v>64</v>
      </c>
      <c r="AR6021" t="s" s="3">
        <v>49173</v>
      </c>
    </row>
    <row r="6022" s="2" customFormat="1" ht="13.55" customHeight="1">
      <c r="A6022" t="s" s="3">
        <v>45</v>
      </c>
      <c r="B6022" t="s" s="3">
        <v>49174</v>
      </c>
      <c r="C6022" t="s" s="3">
        <v>49175</v>
      </c>
      <c r="D6022" s="2">
        <v>11094</v>
      </c>
      <c r="E6022" t="s" s="3">
        <v>49176</v>
      </c>
      <c r="F6022" s="4">
        <v>34553</v>
      </c>
      <c r="G6022" s="4">
        <v>34553</v>
      </c>
      <c r="H6022" s="4">
        <v>10020</v>
      </c>
      <c r="I6022" s="2">
        <v>0</v>
      </c>
      <c r="J6022" s="4">
        <v>0</v>
      </c>
      <c r="K6022" s="4">
        <v>593.1799999999999</v>
      </c>
      <c r="L6022" s="4">
        <v>34553</v>
      </c>
      <c r="Q6022" t="s" s="3">
        <v>224</v>
      </c>
      <c r="R6022" s="2">
        <v>13.67</v>
      </c>
      <c r="T6022" t="s" s="3">
        <v>50</v>
      </c>
      <c r="U6022" t="s" s="3">
        <v>49177</v>
      </c>
      <c r="V6022" t="s" s="3">
        <v>4630</v>
      </c>
      <c r="W6022" t="s" s="3">
        <v>49178</v>
      </c>
      <c r="X6022" t="s" s="3">
        <v>49179</v>
      </c>
      <c r="Y6022" t="s" s="3">
        <v>23976</v>
      </c>
      <c r="Z6022" t="s" s="3">
        <v>55</v>
      </c>
      <c r="AA6022" t="s" s="3">
        <v>56</v>
      </c>
      <c r="AB6022" s="2">
        <v>80449</v>
      </c>
      <c r="AC6022" s="2">
        <v>80449</v>
      </c>
      <c r="AD6022" t="s" s="3">
        <v>57</v>
      </c>
      <c r="AE6022" t="s" s="3">
        <v>49180</v>
      </c>
      <c r="AF6022" s="2">
        <v>844</v>
      </c>
      <c r="AI6022" t="s" s="3">
        <v>49181</v>
      </c>
      <c r="AJ6022" t="s" s="3">
        <v>174</v>
      </c>
      <c r="AL6022" t="s" s="3">
        <v>6130</v>
      </c>
      <c r="AM6022" t="s" s="3">
        <v>9285</v>
      </c>
      <c r="AN6022" t="s" s="3">
        <v>56</v>
      </c>
      <c r="AO6022" t="s" s="3">
        <v>49182</v>
      </c>
      <c r="AP6022" t="s" s="3">
        <v>9287</v>
      </c>
      <c r="AQ6022" t="s" s="3">
        <v>64</v>
      </c>
      <c r="AR6022" t="s" s="3">
        <v>49183</v>
      </c>
    </row>
    <row r="6023" s="2" customFormat="1" ht="13.55" customHeight="1">
      <c r="A6023" t="s" s="3">
        <v>45</v>
      </c>
      <c r="B6023" t="s" s="3">
        <v>49184</v>
      </c>
      <c r="C6023" t="s" s="3">
        <v>49185</v>
      </c>
      <c r="D6023" s="2">
        <v>28702</v>
      </c>
      <c r="E6023" t="s" s="3">
        <v>49186</v>
      </c>
      <c r="F6023" s="4">
        <v>6946</v>
      </c>
      <c r="G6023" s="4">
        <v>6946</v>
      </c>
      <c r="H6023" s="4">
        <v>2014</v>
      </c>
      <c r="I6023" s="2">
        <v>0</v>
      </c>
      <c r="J6023" s="4">
        <v>0</v>
      </c>
      <c r="K6023" s="4">
        <v>119</v>
      </c>
      <c r="L6023" s="4">
        <v>6946</v>
      </c>
      <c r="N6023" s="2">
        <v>43.8</v>
      </c>
      <c r="Q6023" t="s" s="3">
        <v>49</v>
      </c>
      <c r="R6023" s="2">
        <v>5</v>
      </c>
      <c r="T6023" t="s" s="3">
        <v>527</v>
      </c>
      <c r="U6023" t="s" s="3">
        <v>49187</v>
      </c>
      <c r="V6023" t="s" s="3">
        <v>570</v>
      </c>
      <c r="W6023" t="s" s="3">
        <v>49187</v>
      </c>
      <c r="X6023" t="s" s="3">
        <v>49188</v>
      </c>
      <c r="Y6023" t="s" s="3">
        <v>570</v>
      </c>
      <c r="Z6023" t="s" s="3">
        <v>55</v>
      </c>
      <c r="AA6023" t="s" s="3">
        <v>56</v>
      </c>
      <c r="AB6023" s="2">
        <v>80449</v>
      </c>
      <c r="AC6023" s="2">
        <v>80449</v>
      </c>
      <c r="AD6023" t="s" s="3">
        <v>57</v>
      </c>
      <c r="AE6023" t="s" s="3">
        <v>49189</v>
      </c>
      <c r="AF6023" s="2">
        <v>106</v>
      </c>
      <c r="AI6023" t="s" s="3">
        <v>49190</v>
      </c>
      <c r="AJ6023" t="s" s="3">
        <v>313</v>
      </c>
      <c r="AL6023" t="s" s="3">
        <v>17669</v>
      </c>
      <c r="AN6023" t="s" s="3">
        <v>656</v>
      </c>
      <c r="AO6023" t="s" s="3">
        <v>49191</v>
      </c>
      <c r="AP6023" t="s" s="3">
        <v>192</v>
      </c>
      <c r="AQ6023" t="s" s="3">
        <v>64</v>
      </c>
      <c r="AR6023" t="s" s="3">
        <v>49192</v>
      </c>
    </row>
    <row r="6024" s="2" customFormat="1" ht="13.55" customHeight="1">
      <c r="A6024" t="s" s="3">
        <v>45</v>
      </c>
      <c r="B6024" t="s" s="3">
        <v>49193</v>
      </c>
      <c r="C6024" t="s" s="3">
        <v>49194</v>
      </c>
      <c r="D6024" s="2">
        <v>27378</v>
      </c>
      <c r="E6024" t="s" s="3">
        <v>49195</v>
      </c>
      <c r="F6024" s="4">
        <v>8613</v>
      </c>
      <c r="G6024" s="4">
        <v>8613</v>
      </c>
      <c r="H6024" s="4">
        <v>2498</v>
      </c>
      <c r="I6024" s="2">
        <v>0</v>
      </c>
      <c r="J6024" s="4">
        <v>0</v>
      </c>
      <c r="K6024" s="4">
        <v>148</v>
      </c>
      <c r="L6024" s="4">
        <v>8613</v>
      </c>
      <c r="Q6024" t="s" s="3">
        <v>49</v>
      </c>
      <c r="R6024" s="2">
        <v>5.23</v>
      </c>
      <c r="T6024" t="s" s="3">
        <v>155</v>
      </c>
      <c r="U6024" t="s" s="3">
        <v>49196</v>
      </c>
      <c r="V6024" t="s" s="3">
        <v>49197</v>
      </c>
      <c r="W6024" t="s" s="3">
        <v>49196</v>
      </c>
      <c r="X6024" t="s" s="3">
        <v>49198</v>
      </c>
      <c r="Y6024" t="s" s="3">
        <v>4569</v>
      </c>
      <c r="Z6024" t="s" s="3">
        <v>55</v>
      </c>
      <c r="AA6024" t="s" s="3">
        <v>56</v>
      </c>
      <c r="AB6024" s="2">
        <v>80449</v>
      </c>
      <c r="AC6024" s="2">
        <v>80449</v>
      </c>
      <c r="AD6024" t="s" s="3">
        <v>57</v>
      </c>
      <c r="AE6024" t="s" s="3">
        <v>49199</v>
      </c>
      <c r="AF6024" s="2">
        <v>7312</v>
      </c>
      <c r="AH6024" t="s" s="3">
        <v>6755</v>
      </c>
      <c r="AI6024" t="s" s="3">
        <v>49200</v>
      </c>
      <c r="AJ6024" t="s" s="3">
        <v>114</v>
      </c>
      <c r="AL6024" t="s" s="3">
        <v>6247</v>
      </c>
      <c r="AM6024" t="s" s="3">
        <v>6247</v>
      </c>
      <c r="AN6024" t="s" s="3">
        <v>87</v>
      </c>
      <c r="AO6024" t="s" s="3">
        <v>49201</v>
      </c>
      <c r="AP6024" t="s" s="3">
        <v>2959</v>
      </c>
      <c r="AQ6024" t="s" s="3">
        <v>64</v>
      </c>
      <c r="AR6024" t="s" s="3">
        <v>49202</v>
      </c>
    </row>
    <row r="6025" s="2" customFormat="1" ht="13.55" customHeight="1">
      <c r="A6025" t="s" s="3">
        <v>45</v>
      </c>
      <c r="B6025" t="s" s="3">
        <v>49203</v>
      </c>
      <c r="C6025" t="s" s="3">
        <v>49204</v>
      </c>
      <c r="D6025" s="2">
        <v>37764</v>
      </c>
      <c r="E6025" t="s" s="3">
        <v>49205</v>
      </c>
      <c r="F6025" s="4">
        <v>26174</v>
      </c>
      <c r="G6025" s="4">
        <v>26174</v>
      </c>
      <c r="H6025" s="4">
        <v>7590</v>
      </c>
      <c r="I6025" s="2">
        <v>0</v>
      </c>
      <c r="J6025" s="4">
        <v>0</v>
      </c>
      <c r="K6025" s="4">
        <v>449.32</v>
      </c>
      <c r="L6025" s="4">
        <v>26174</v>
      </c>
      <c r="N6025" s="2">
        <v>162.88</v>
      </c>
      <c r="Q6025" t="s" s="3">
        <v>49</v>
      </c>
      <c r="R6025" s="2">
        <v>5</v>
      </c>
      <c r="T6025" t="s" s="3">
        <v>1991</v>
      </c>
      <c r="U6025" t="s" s="3">
        <v>13147</v>
      </c>
      <c r="V6025" t="s" s="3">
        <v>22145</v>
      </c>
      <c r="W6025" t="s" s="3">
        <v>49206</v>
      </c>
      <c r="X6025" t="s" s="3">
        <v>49207</v>
      </c>
      <c r="Y6025" t="s" s="3">
        <v>800</v>
      </c>
      <c r="Z6025" t="s" s="3">
        <v>55</v>
      </c>
      <c r="AA6025" t="s" s="3">
        <v>56</v>
      </c>
      <c r="AB6025" s="2">
        <v>80449</v>
      </c>
      <c r="AC6025" s="2">
        <v>80449</v>
      </c>
      <c r="AD6025" t="s" s="3">
        <v>57</v>
      </c>
      <c r="AE6025" t="s" s="3">
        <v>49208</v>
      </c>
      <c r="AF6025" s="2">
        <v>7006</v>
      </c>
      <c r="AI6025" t="s" s="3">
        <v>10459</v>
      </c>
      <c r="AJ6025" t="s" s="3">
        <v>60</v>
      </c>
      <c r="AL6025" t="s" s="3">
        <v>708</v>
      </c>
      <c r="AM6025" t="s" s="3">
        <v>708</v>
      </c>
      <c r="AN6025" t="s" s="3">
        <v>56</v>
      </c>
      <c r="AO6025" t="s" s="3">
        <v>49209</v>
      </c>
      <c r="AP6025" t="s" s="3">
        <v>341</v>
      </c>
      <c r="AQ6025" t="s" s="3">
        <v>64</v>
      </c>
      <c r="AR6025" t="s" s="3">
        <v>49210</v>
      </c>
    </row>
    <row r="6026" s="2" customFormat="1" ht="13.55" customHeight="1">
      <c r="A6026" t="s" s="3">
        <v>75</v>
      </c>
      <c r="B6026" t="s" s="3">
        <v>1549</v>
      </c>
      <c r="C6026" t="s" s="3">
        <v>49211</v>
      </c>
      <c r="D6026" s="2">
        <v>4952</v>
      </c>
      <c r="E6026" t="s" s="3">
        <v>49212</v>
      </c>
      <c r="F6026" s="4">
        <v>11817</v>
      </c>
      <c r="G6026" s="4">
        <v>11817</v>
      </c>
      <c r="H6026" s="4">
        <v>3427</v>
      </c>
      <c r="I6026" s="2">
        <v>0</v>
      </c>
      <c r="J6026" s="4">
        <v>0</v>
      </c>
      <c r="K6026" s="4">
        <v>203.06</v>
      </c>
      <c r="L6026" s="4">
        <v>11817</v>
      </c>
      <c r="Q6026" t="s" s="3">
        <v>49</v>
      </c>
      <c r="R6026" s="2">
        <v>5.44</v>
      </c>
      <c r="T6026" t="s" s="3">
        <v>49213</v>
      </c>
      <c r="U6026" t="s" s="3">
        <v>49214</v>
      </c>
      <c r="X6026" t="s" s="3">
        <v>49215</v>
      </c>
      <c r="Y6026" t="s" s="3">
        <v>1551</v>
      </c>
      <c r="Z6026" t="s" s="3">
        <v>55</v>
      </c>
      <c r="AA6026" t="s" s="3">
        <v>56</v>
      </c>
      <c r="AB6026" s="2">
        <v>80449</v>
      </c>
      <c r="AC6026" s="2">
        <v>80449</v>
      </c>
      <c r="AD6026" t="s" s="3">
        <v>57</v>
      </c>
      <c r="AE6026" t="s" s="3">
        <v>1552</v>
      </c>
      <c r="AF6026" s="2">
        <v>3865</v>
      </c>
      <c r="AI6026" t="s" s="3">
        <v>49216</v>
      </c>
      <c r="AJ6026" t="s" s="3">
        <v>283</v>
      </c>
      <c r="AK6026" t="s" s="3">
        <v>45</v>
      </c>
      <c r="AL6026" t="s" s="3">
        <v>454</v>
      </c>
      <c r="AM6026" t="s" s="3">
        <v>454</v>
      </c>
      <c r="AN6026" t="s" s="3">
        <v>56</v>
      </c>
      <c r="AO6026" t="s" s="3">
        <v>49217</v>
      </c>
      <c r="AP6026" t="s" s="3">
        <v>5433</v>
      </c>
      <c r="AQ6026" t="s" s="3">
        <v>64</v>
      </c>
      <c r="AR6026" t="s" s="3">
        <v>49218</v>
      </c>
    </row>
    <row r="6027" s="2" customFormat="1" ht="13.55" customHeight="1">
      <c r="A6027" t="s" s="3">
        <v>75</v>
      </c>
      <c r="B6027" t="s" s="3">
        <v>49219</v>
      </c>
      <c r="C6027" t="s" s="3">
        <v>49220</v>
      </c>
      <c r="D6027" s="2">
        <v>8098</v>
      </c>
      <c r="E6027" t="s" s="3">
        <v>49221</v>
      </c>
      <c r="F6027" s="4">
        <v>11627</v>
      </c>
      <c r="G6027" s="4">
        <v>11627</v>
      </c>
      <c r="H6027" s="4">
        <v>3372</v>
      </c>
      <c r="I6027" s="2">
        <v>0</v>
      </c>
      <c r="J6027" s="4">
        <v>0</v>
      </c>
      <c r="K6027" s="4">
        <v>199.5</v>
      </c>
      <c r="L6027" s="4">
        <v>11627</v>
      </c>
      <c r="N6027" s="2">
        <v>61.2</v>
      </c>
      <c r="Q6027" t="s" s="3">
        <v>49</v>
      </c>
      <c r="R6027" s="2">
        <v>5.28</v>
      </c>
      <c r="T6027" t="s" s="3">
        <v>4150</v>
      </c>
      <c r="U6027" t="s" s="3">
        <v>49222</v>
      </c>
      <c r="X6027" t="s" s="3">
        <v>49223</v>
      </c>
      <c r="Y6027" t="s" s="3">
        <v>2025</v>
      </c>
      <c r="Z6027" t="s" s="3">
        <v>55</v>
      </c>
      <c r="AA6027" t="s" s="3">
        <v>56</v>
      </c>
      <c r="AB6027" s="2">
        <v>80449</v>
      </c>
      <c r="AC6027" s="2">
        <v>80449</v>
      </c>
      <c r="AD6027" t="s" s="3">
        <v>57</v>
      </c>
      <c r="AE6027" t="s" s="3">
        <v>49224</v>
      </c>
      <c r="AI6027" t="s" s="3">
        <v>15179</v>
      </c>
      <c r="AL6027" t="s" s="3">
        <v>49225</v>
      </c>
      <c r="AM6027" t="s" s="3">
        <v>49225</v>
      </c>
      <c r="AN6027" t="s" s="3">
        <v>1690</v>
      </c>
      <c r="AO6027" s="2">
        <v>50858</v>
      </c>
      <c r="AP6027" t="s" s="3">
        <v>102</v>
      </c>
      <c r="AQ6027" t="s" s="3">
        <v>64</v>
      </c>
      <c r="AR6027" t="s" s="3">
        <v>15180</v>
      </c>
    </row>
    <row r="6028" s="2" customFormat="1" ht="13.55" customHeight="1">
      <c r="A6028" t="s" s="3">
        <v>45</v>
      </c>
      <c r="B6028" t="s" s="3">
        <v>49226</v>
      </c>
      <c r="C6028" t="s" s="3">
        <v>49227</v>
      </c>
      <c r="D6028" s="2">
        <v>8212</v>
      </c>
      <c r="E6028" t="s" s="3">
        <v>49228</v>
      </c>
      <c r="F6028" s="4">
        <v>11152</v>
      </c>
      <c r="G6028" s="4">
        <v>11152</v>
      </c>
      <c r="H6028" s="4">
        <v>3234</v>
      </c>
      <c r="I6028" s="2">
        <v>0</v>
      </c>
      <c r="J6028" s="4">
        <v>0</v>
      </c>
      <c r="K6028" s="4">
        <v>191.22</v>
      </c>
      <c r="L6028" s="4">
        <v>11152</v>
      </c>
      <c r="Q6028" t="s" s="3">
        <v>49</v>
      </c>
      <c r="R6028" s="2">
        <v>4.89</v>
      </c>
      <c r="T6028" t="s" s="3">
        <v>436</v>
      </c>
      <c r="U6028" t="s" s="3">
        <v>49229</v>
      </c>
      <c r="V6028" t="s" s="3">
        <v>2323</v>
      </c>
      <c r="W6028" t="s" s="3">
        <v>49229</v>
      </c>
      <c r="X6028" t="s" s="3">
        <v>49230</v>
      </c>
      <c r="Y6028" t="s" s="3">
        <v>1551</v>
      </c>
      <c r="Z6028" t="s" s="3">
        <v>55</v>
      </c>
      <c r="AA6028" t="s" s="3">
        <v>56</v>
      </c>
      <c r="AB6028" s="2">
        <v>80449</v>
      </c>
      <c r="AC6028" s="2">
        <v>80449</v>
      </c>
      <c r="AD6028" t="s" s="3">
        <v>57</v>
      </c>
      <c r="AE6028" t="s" s="3">
        <v>49231</v>
      </c>
      <c r="AF6028" s="2">
        <v>5423</v>
      </c>
      <c r="AI6028" t="s" s="3">
        <v>37684</v>
      </c>
      <c r="AJ6028" t="s" s="3">
        <v>144</v>
      </c>
      <c r="AL6028" t="s" s="3">
        <v>669</v>
      </c>
      <c r="AM6028" t="s" s="3">
        <v>182</v>
      </c>
      <c r="AN6028" t="s" s="3">
        <v>56</v>
      </c>
      <c r="AO6028" t="s" s="3">
        <v>49232</v>
      </c>
      <c r="AP6028" t="s" s="3">
        <v>6797</v>
      </c>
      <c r="AQ6028" t="s" s="3">
        <v>64</v>
      </c>
      <c r="AR6028" t="s" s="3">
        <v>49233</v>
      </c>
    </row>
    <row r="6029" s="2" customFormat="1" ht="13.55" customHeight="1">
      <c r="A6029" t="s" s="3">
        <v>45</v>
      </c>
      <c r="B6029" t="s" s="3">
        <v>49234</v>
      </c>
      <c r="C6029" t="s" s="3">
        <v>49235</v>
      </c>
      <c r="D6029" s="2">
        <v>28693</v>
      </c>
      <c r="E6029" t="s" s="3">
        <v>49236</v>
      </c>
      <c r="F6029" s="4">
        <v>9035</v>
      </c>
      <c r="G6029" s="4">
        <v>9035</v>
      </c>
      <c r="H6029" s="4">
        <v>2620</v>
      </c>
      <c r="I6029" s="2">
        <v>0</v>
      </c>
      <c r="J6029" s="4">
        <v>0</v>
      </c>
      <c r="K6029" s="4">
        <v>155.1</v>
      </c>
      <c r="L6029" s="4">
        <v>9035</v>
      </c>
      <c r="Q6029" t="s" s="3">
        <v>49</v>
      </c>
      <c r="R6029" s="2">
        <v>5.63</v>
      </c>
      <c r="T6029" t="s" s="3">
        <v>332</v>
      </c>
      <c r="U6029" t="s" s="3">
        <v>4803</v>
      </c>
      <c r="V6029" t="s" s="3">
        <v>2237</v>
      </c>
      <c r="W6029" t="s" s="3">
        <v>4803</v>
      </c>
      <c r="X6029" t="s" s="3">
        <v>49237</v>
      </c>
      <c r="Y6029" t="s" s="3">
        <v>2229</v>
      </c>
      <c r="Z6029" t="s" s="3">
        <v>55</v>
      </c>
      <c r="AA6029" t="s" s="3">
        <v>56</v>
      </c>
      <c r="AB6029" s="2">
        <v>80449</v>
      </c>
      <c r="AC6029" s="2">
        <v>80449</v>
      </c>
      <c r="AD6029" t="s" s="3">
        <v>57</v>
      </c>
      <c r="AE6029" t="s" s="3">
        <v>49238</v>
      </c>
      <c r="AF6029" s="2">
        <v>27</v>
      </c>
      <c r="AI6029" t="s" s="3">
        <v>5479</v>
      </c>
      <c r="AJ6029" t="s" s="3">
        <v>174</v>
      </c>
      <c r="AL6029" t="s" s="3">
        <v>5600</v>
      </c>
      <c r="AN6029" t="s" s="3">
        <v>3649</v>
      </c>
      <c r="AO6029" t="s" s="3">
        <v>49239</v>
      </c>
      <c r="AP6029" t="s" s="3">
        <v>537</v>
      </c>
      <c r="AQ6029" t="s" s="3">
        <v>64</v>
      </c>
      <c r="AR6029" t="s" s="3">
        <v>49240</v>
      </c>
    </row>
    <row r="6030" s="2" customFormat="1" ht="13.55" customHeight="1">
      <c r="A6030" t="s" s="3">
        <v>45</v>
      </c>
      <c r="B6030" t="s" s="3">
        <v>49241</v>
      </c>
      <c r="C6030" t="s" s="3">
        <v>49242</v>
      </c>
      <c r="D6030" s="2">
        <v>29227</v>
      </c>
      <c r="E6030" t="s" s="3">
        <v>49243</v>
      </c>
      <c r="F6030" s="4">
        <v>7704</v>
      </c>
      <c r="G6030" s="4">
        <v>7704</v>
      </c>
      <c r="H6030" s="4">
        <v>2234</v>
      </c>
      <c r="I6030" s="2">
        <v>0</v>
      </c>
      <c r="J6030" s="4">
        <v>0</v>
      </c>
      <c r="K6030" s="4">
        <v>132.02</v>
      </c>
      <c r="L6030" s="4">
        <v>7704</v>
      </c>
      <c r="N6030" s="2">
        <v>145.74</v>
      </c>
      <c r="Q6030" t="s" s="3">
        <v>49</v>
      </c>
      <c r="R6030" s="2">
        <v>6.05</v>
      </c>
      <c r="T6030" t="s" s="3">
        <v>3688</v>
      </c>
      <c r="U6030" t="s" s="3">
        <v>292</v>
      </c>
      <c r="V6030" t="s" s="3">
        <v>1169</v>
      </c>
      <c r="W6030" t="s" s="3">
        <v>292</v>
      </c>
      <c r="X6030" t="s" s="3">
        <v>49244</v>
      </c>
      <c r="Y6030" t="s" s="3">
        <v>798</v>
      </c>
      <c r="Z6030" t="s" s="3">
        <v>55</v>
      </c>
      <c r="AA6030" t="s" s="3">
        <v>56</v>
      </c>
      <c r="AB6030" s="2">
        <v>80449</v>
      </c>
      <c r="AC6030" s="2">
        <v>80449</v>
      </c>
      <c r="AD6030" t="s" s="3">
        <v>57</v>
      </c>
      <c r="AE6030" t="s" s="3">
        <v>49245</v>
      </c>
      <c r="AF6030" s="2">
        <v>2214</v>
      </c>
      <c r="AI6030" t="s" s="3">
        <v>49246</v>
      </c>
      <c r="AJ6030" t="s" s="3">
        <v>174</v>
      </c>
      <c r="AL6030" t="s" s="3">
        <v>14476</v>
      </c>
      <c r="AM6030" t="s" s="3">
        <v>14476</v>
      </c>
      <c r="AN6030" t="s" s="3">
        <v>339</v>
      </c>
      <c r="AO6030" t="s" s="3">
        <v>49247</v>
      </c>
      <c r="AP6030" t="s" s="3">
        <v>2138</v>
      </c>
      <c r="AQ6030" t="s" s="3">
        <v>64</v>
      </c>
      <c r="AR6030" t="s" s="3">
        <v>49248</v>
      </c>
    </row>
    <row r="6031" s="2" customFormat="1" ht="13.55" customHeight="1">
      <c r="A6031" t="s" s="3">
        <v>45</v>
      </c>
      <c r="B6031" t="s" s="3">
        <v>49249</v>
      </c>
      <c r="C6031" t="s" s="3">
        <v>49250</v>
      </c>
      <c r="D6031" s="2">
        <v>37912</v>
      </c>
      <c r="E6031" t="s" s="3">
        <v>49251</v>
      </c>
      <c r="F6031" s="4">
        <v>30724</v>
      </c>
      <c r="G6031" s="4">
        <v>30724</v>
      </c>
      <c r="H6031" s="4">
        <v>8910</v>
      </c>
      <c r="I6031" s="2">
        <v>0</v>
      </c>
      <c r="J6031" s="4">
        <v>0</v>
      </c>
      <c r="K6031" s="4">
        <v>518.5599999999999</v>
      </c>
      <c r="L6031" s="4">
        <v>30724</v>
      </c>
      <c r="Q6031" t="s" s="3">
        <v>49</v>
      </c>
      <c r="R6031" s="2">
        <v>3</v>
      </c>
      <c r="T6031" t="s" s="3">
        <v>689</v>
      </c>
      <c r="U6031" t="s" s="3">
        <v>7721</v>
      </c>
      <c r="X6031" t="s" s="3">
        <v>49252</v>
      </c>
      <c r="Y6031" t="s" s="3">
        <v>2051</v>
      </c>
      <c r="Z6031" t="s" s="3">
        <v>55</v>
      </c>
      <c r="AA6031" t="s" s="3">
        <v>56</v>
      </c>
      <c r="AB6031" s="2">
        <v>80449</v>
      </c>
      <c r="AC6031" t="s" s="3">
        <v>2423</v>
      </c>
      <c r="AD6031" t="s" s="3">
        <v>57</v>
      </c>
      <c r="AE6031" t="s" s="3">
        <v>49253</v>
      </c>
      <c r="AF6031" s="2">
        <v>512</v>
      </c>
      <c r="AI6031" t="s" s="3">
        <v>3648</v>
      </c>
      <c r="AJ6031" t="s" s="3">
        <v>313</v>
      </c>
      <c r="AL6031" t="s" s="3">
        <v>405</v>
      </c>
      <c r="AM6031" t="s" s="3">
        <v>405</v>
      </c>
      <c r="AN6031" t="s" s="3">
        <v>56</v>
      </c>
      <c r="AO6031" t="s" s="3">
        <v>49254</v>
      </c>
      <c r="AP6031" t="s" s="3">
        <v>5919</v>
      </c>
      <c r="AQ6031" t="s" s="3">
        <v>64</v>
      </c>
      <c r="AR6031" t="s" s="3">
        <v>49255</v>
      </c>
    </row>
    <row r="6032" s="2" customFormat="1" ht="13.55" customHeight="1">
      <c r="A6032" t="s" s="3">
        <v>45</v>
      </c>
      <c r="B6032" t="s" s="3">
        <v>49256</v>
      </c>
      <c r="C6032" t="s" s="3">
        <v>49257</v>
      </c>
      <c r="D6032" s="2">
        <v>28607</v>
      </c>
      <c r="E6032" t="s" s="3">
        <v>49258</v>
      </c>
      <c r="F6032" s="4">
        <v>9337</v>
      </c>
      <c r="G6032" s="4">
        <v>9337</v>
      </c>
      <c r="H6032" s="4">
        <v>2708</v>
      </c>
      <c r="I6032" s="2">
        <v>0</v>
      </c>
      <c r="J6032" s="4">
        <v>0</v>
      </c>
      <c r="K6032" s="4">
        <v>160.44</v>
      </c>
      <c r="L6032" s="4">
        <v>9337</v>
      </c>
      <c r="Q6032" t="s" s="3">
        <v>49</v>
      </c>
      <c r="R6032" s="2">
        <v>8.619999999999999</v>
      </c>
      <c r="T6032" t="s" s="3">
        <v>320</v>
      </c>
      <c r="U6032" t="s" s="3">
        <v>49259</v>
      </c>
      <c r="V6032" t="s" s="3">
        <v>493</v>
      </c>
      <c r="W6032" t="s" s="3">
        <v>49259</v>
      </c>
      <c r="X6032" t="s" s="3">
        <v>49260</v>
      </c>
      <c r="Y6032" t="s" s="3">
        <v>570</v>
      </c>
      <c r="Z6032" t="s" s="3">
        <v>55</v>
      </c>
      <c r="AA6032" t="s" s="3">
        <v>56</v>
      </c>
      <c r="AB6032" s="2">
        <v>80449</v>
      </c>
      <c r="AC6032" s="2">
        <v>80449</v>
      </c>
      <c r="AD6032" t="s" s="3">
        <v>57</v>
      </c>
      <c r="AE6032" t="s" s="3">
        <v>49261</v>
      </c>
      <c r="AF6032" s="2">
        <v>83</v>
      </c>
      <c r="AI6032" t="s" s="3">
        <v>49262</v>
      </c>
      <c r="AJ6032" t="s" s="3">
        <v>114</v>
      </c>
      <c r="AL6032" t="s" s="3">
        <v>49263</v>
      </c>
      <c r="AM6032" t="s" s="3">
        <v>49264</v>
      </c>
      <c r="AN6032" t="s" s="3">
        <v>339</v>
      </c>
      <c r="AO6032" t="s" s="3">
        <v>49265</v>
      </c>
      <c r="AP6032" t="s" s="3">
        <v>537</v>
      </c>
      <c r="AQ6032" t="s" s="3">
        <v>64</v>
      </c>
      <c r="AR6032" t="s" s="3">
        <v>49266</v>
      </c>
    </row>
    <row r="6033" s="2" customFormat="1" ht="13.55" customHeight="1">
      <c r="A6033" t="s" s="3">
        <v>75</v>
      </c>
      <c r="B6033" t="s" s="3">
        <v>49267</v>
      </c>
      <c r="C6033" t="s" s="3">
        <v>49268</v>
      </c>
      <c r="D6033" s="2">
        <v>26199</v>
      </c>
      <c r="E6033" t="s" s="3">
        <v>49269</v>
      </c>
      <c r="F6033" s="4">
        <v>6946</v>
      </c>
      <c r="G6033" s="4">
        <v>6946</v>
      </c>
      <c r="H6033" s="4">
        <v>2014</v>
      </c>
      <c r="I6033" s="2">
        <v>0</v>
      </c>
      <c r="J6033" s="4">
        <v>0</v>
      </c>
      <c r="K6033" s="4">
        <v>119</v>
      </c>
      <c r="L6033" s="4">
        <v>6946</v>
      </c>
      <c r="N6033" s="2">
        <v>0</v>
      </c>
      <c r="Q6033" t="s" s="3">
        <v>49</v>
      </c>
      <c r="R6033" s="2">
        <v>5</v>
      </c>
      <c r="T6033" t="s" s="3">
        <v>1324</v>
      </c>
      <c r="U6033" t="s" s="3">
        <v>690</v>
      </c>
      <c r="X6033" t="s" s="3">
        <v>49270</v>
      </c>
      <c r="Y6033" t="s" s="3">
        <v>1804</v>
      </c>
      <c r="Z6033" t="s" s="3">
        <v>55</v>
      </c>
      <c r="AA6033" t="s" s="3">
        <v>56</v>
      </c>
      <c r="AB6033" s="2">
        <v>80449</v>
      </c>
      <c r="AC6033" s="2">
        <v>80449</v>
      </c>
      <c r="AD6033" t="s" s="3">
        <v>57</v>
      </c>
      <c r="AE6033" t="s" s="3">
        <v>49271</v>
      </c>
      <c r="AI6033" t="s" s="3">
        <v>49272</v>
      </c>
      <c r="AL6033" t="s" s="3">
        <v>5709</v>
      </c>
      <c r="AM6033" t="s" s="3">
        <v>5709</v>
      </c>
      <c r="AN6033" t="s" s="3">
        <v>56</v>
      </c>
      <c r="AO6033" s="2">
        <v>80026</v>
      </c>
      <c r="AP6033" t="s" s="3">
        <v>577</v>
      </c>
      <c r="AQ6033" t="s" s="3">
        <v>64</v>
      </c>
      <c r="AR6033" t="s" s="3">
        <v>49273</v>
      </c>
    </row>
    <row r="6034" s="2" customFormat="1" ht="13.55" customHeight="1">
      <c r="A6034" t="s" s="3">
        <v>45</v>
      </c>
      <c r="B6034" t="s" s="3">
        <v>49274</v>
      </c>
      <c r="C6034" t="s" s="3">
        <v>17462</v>
      </c>
      <c r="D6034" s="2">
        <v>29233</v>
      </c>
      <c r="E6034" t="s" s="3">
        <v>49275</v>
      </c>
      <c r="F6034" s="4">
        <v>21069</v>
      </c>
      <c r="G6034" s="4">
        <v>21069</v>
      </c>
      <c r="H6034" s="4">
        <v>6110</v>
      </c>
      <c r="I6034" s="2">
        <v>0</v>
      </c>
      <c r="J6034" s="4">
        <v>0</v>
      </c>
      <c r="K6034" s="4">
        <v>361.72</v>
      </c>
      <c r="L6034" s="4">
        <v>21069</v>
      </c>
      <c r="Q6034" t="s" s="3">
        <v>49</v>
      </c>
      <c r="R6034" s="2">
        <v>7.03</v>
      </c>
      <c r="T6034" t="s" s="3">
        <v>7467</v>
      </c>
      <c r="U6034" t="s" s="3">
        <v>49276</v>
      </c>
      <c r="X6034" t="s" s="3">
        <v>49277</v>
      </c>
      <c r="Y6034" t="s" s="3">
        <v>798</v>
      </c>
      <c r="Z6034" t="s" s="3">
        <v>55</v>
      </c>
      <c r="AA6034" t="s" s="3">
        <v>56</v>
      </c>
      <c r="AB6034" s="2">
        <v>80449</v>
      </c>
      <c r="AC6034" s="2">
        <v>80449</v>
      </c>
      <c r="AD6034" t="s" s="3">
        <v>57</v>
      </c>
      <c r="AE6034" t="s" s="3">
        <v>49278</v>
      </c>
      <c r="AF6034" s="2">
        <v>7235</v>
      </c>
      <c r="AI6034" t="s" s="3">
        <v>17466</v>
      </c>
      <c r="AJ6034" t="s" s="3">
        <v>1796</v>
      </c>
      <c r="AL6034" t="s" s="3">
        <v>143</v>
      </c>
      <c r="AM6034" t="s" s="3">
        <v>143</v>
      </c>
      <c r="AN6034" t="s" s="3">
        <v>56</v>
      </c>
      <c r="AO6034" t="s" s="3">
        <v>17467</v>
      </c>
      <c r="AP6034" t="s" s="3">
        <v>643</v>
      </c>
      <c r="AQ6034" t="s" s="3">
        <v>64</v>
      </c>
      <c r="AR6034" t="s" s="3">
        <v>17468</v>
      </c>
    </row>
    <row r="6035" s="2" customFormat="1" ht="13.55" customHeight="1">
      <c r="A6035" t="s" s="3">
        <v>45</v>
      </c>
      <c r="B6035" t="s" s="3">
        <v>49279</v>
      </c>
      <c r="C6035" t="s" s="3">
        <v>49280</v>
      </c>
      <c r="D6035" s="2">
        <v>38872</v>
      </c>
      <c r="E6035" t="s" s="3">
        <v>49281</v>
      </c>
      <c r="F6035" s="4">
        <v>16774</v>
      </c>
      <c r="G6035" s="4">
        <v>16774</v>
      </c>
      <c r="H6035" s="4">
        <v>4864</v>
      </c>
      <c r="I6035" s="2">
        <v>0</v>
      </c>
      <c r="J6035" s="4">
        <v>0</v>
      </c>
      <c r="K6035" s="4">
        <v>311.04</v>
      </c>
      <c r="L6035" s="4">
        <v>16774</v>
      </c>
      <c r="N6035" s="2">
        <v>193.38</v>
      </c>
      <c r="Q6035" t="s" s="3">
        <v>49</v>
      </c>
      <c r="R6035" s="2">
        <v>0.11</v>
      </c>
      <c r="T6035" t="s" s="3">
        <v>320</v>
      </c>
      <c r="U6035" t="s" s="3">
        <v>49282</v>
      </c>
      <c r="X6035" t="s" s="3">
        <v>49283</v>
      </c>
      <c r="Y6035" t="s" s="3">
        <v>2899</v>
      </c>
      <c r="Z6035" t="s" s="3">
        <v>55</v>
      </c>
      <c r="AA6035" t="s" s="3">
        <v>56</v>
      </c>
      <c r="AB6035" s="2">
        <v>80449</v>
      </c>
      <c r="AC6035" s="2">
        <v>80449</v>
      </c>
      <c r="AD6035" t="s" s="3">
        <v>57</v>
      </c>
      <c r="AE6035" t="s" s="3">
        <v>49284</v>
      </c>
      <c r="AF6035" s="2">
        <v>2356</v>
      </c>
      <c r="AI6035" t="s" s="3">
        <v>49285</v>
      </c>
      <c r="AJ6035" t="s" s="3">
        <v>174</v>
      </c>
      <c r="AK6035" s="2">
        <v>49</v>
      </c>
      <c r="AL6035" t="s" s="3">
        <v>416</v>
      </c>
      <c r="AM6035" t="s" s="3">
        <v>416</v>
      </c>
      <c r="AN6035" t="s" s="3">
        <v>56</v>
      </c>
      <c r="AO6035" t="s" s="3">
        <v>49286</v>
      </c>
      <c r="AP6035" t="s" s="3">
        <v>118</v>
      </c>
      <c r="AQ6035" t="s" s="3">
        <v>64</v>
      </c>
      <c r="AR6035" t="s" s="3">
        <v>49287</v>
      </c>
    </row>
    <row r="6036" s="2" customFormat="1" ht="13.55" customHeight="1">
      <c r="A6036" t="s" s="3">
        <v>75</v>
      </c>
      <c r="B6036" t="s" s="3">
        <v>49288</v>
      </c>
      <c r="C6036" t="s" s="3">
        <v>49289</v>
      </c>
      <c r="D6036" s="2">
        <v>26749</v>
      </c>
      <c r="E6036" t="s" s="3">
        <v>49290</v>
      </c>
      <c r="F6036" s="4">
        <v>18046</v>
      </c>
      <c r="G6036" s="4">
        <v>18046</v>
      </c>
      <c r="H6036" s="4">
        <v>5233</v>
      </c>
      <c r="I6036" s="2">
        <v>0</v>
      </c>
      <c r="J6036" s="4">
        <v>0</v>
      </c>
      <c r="K6036" s="4">
        <v>309.62</v>
      </c>
      <c r="L6036" s="4">
        <v>18046</v>
      </c>
      <c r="Q6036" t="s" s="3">
        <v>49</v>
      </c>
      <c r="R6036" s="2">
        <v>5.45</v>
      </c>
      <c r="T6036" t="s" s="3">
        <v>8139</v>
      </c>
      <c r="U6036" t="s" s="3">
        <v>14183</v>
      </c>
      <c r="V6036" t="s" s="3">
        <v>734</v>
      </c>
      <c r="W6036" t="s" s="3">
        <v>41055</v>
      </c>
      <c r="X6036" t="s" s="3">
        <v>49291</v>
      </c>
      <c r="Y6036" t="s" s="3">
        <v>3490</v>
      </c>
      <c r="Z6036" t="s" s="3">
        <v>55</v>
      </c>
      <c r="AA6036" t="s" s="3">
        <v>56</v>
      </c>
      <c r="AB6036" s="2">
        <v>80449</v>
      </c>
      <c r="AC6036" s="2">
        <v>80449</v>
      </c>
      <c r="AD6036" t="s" s="3">
        <v>57</v>
      </c>
      <c r="AE6036" t="s" s="3">
        <v>49292</v>
      </c>
      <c r="AI6036" t="s" s="3">
        <v>49293</v>
      </c>
      <c r="AL6036" t="s" s="3">
        <v>1269</v>
      </c>
      <c r="AN6036" t="s" s="3">
        <v>56</v>
      </c>
      <c r="AO6036" s="2">
        <v>80470</v>
      </c>
      <c r="AP6036" t="s" s="3">
        <v>1297</v>
      </c>
      <c r="AQ6036" t="s" s="3">
        <v>64</v>
      </c>
      <c r="AR6036" t="s" s="3">
        <v>49294</v>
      </c>
    </row>
    <row r="6037" s="2" customFormat="1" ht="13.55" customHeight="1">
      <c r="A6037" t="s" s="3">
        <v>75</v>
      </c>
      <c r="B6037" t="s" s="3">
        <v>9490</v>
      </c>
      <c r="C6037" t="s" s="3">
        <v>49295</v>
      </c>
      <c r="D6037" s="2">
        <v>2287</v>
      </c>
      <c r="E6037" t="s" s="3">
        <v>49296</v>
      </c>
      <c r="F6037" s="4">
        <v>24991</v>
      </c>
      <c r="G6037" s="4">
        <v>24991</v>
      </c>
      <c r="H6037" s="4">
        <v>7247</v>
      </c>
      <c r="I6037" s="2">
        <v>0</v>
      </c>
      <c r="J6037" s="4">
        <v>0</v>
      </c>
      <c r="K6037" s="4">
        <v>471.46</v>
      </c>
      <c r="L6037" s="4">
        <v>24991</v>
      </c>
      <c r="N6037" s="2">
        <v>694.66</v>
      </c>
      <c r="Q6037" t="s" s="3">
        <v>49</v>
      </c>
      <c r="R6037" s="2">
        <v>19.74</v>
      </c>
      <c r="T6037" t="s" s="3">
        <v>49297</v>
      </c>
      <c r="U6037" t="s" s="3">
        <v>5009</v>
      </c>
      <c r="X6037" t="s" s="3">
        <v>49298</v>
      </c>
      <c r="Y6037" t="s" s="3">
        <v>9494</v>
      </c>
      <c r="Z6037" t="s" s="3">
        <v>55</v>
      </c>
      <c r="AA6037" t="s" s="3">
        <v>56</v>
      </c>
      <c r="AB6037" s="2">
        <v>80449</v>
      </c>
      <c r="AC6037" s="2">
        <v>80449</v>
      </c>
      <c r="AD6037" t="s" s="3">
        <v>57</v>
      </c>
      <c r="AE6037" t="s" s="3">
        <v>9495</v>
      </c>
      <c r="AF6037" s="2">
        <v>7751</v>
      </c>
      <c r="AI6037" t="s" s="3">
        <v>7359</v>
      </c>
      <c r="AJ6037" t="s" s="3">
        <v>313</v>
      </c>
      <c r="AL6037" t="s" s="3">
        <v>1605</v>
      </c>
      <c r="AM6037" t="s" s="3">
        <v>1605</v>
      </c>
      <c r="AN6037" t="s" s="3">
        <v>56</v>
      </c>
      <c r="AO6037" t="s" s="3">
        <v>49299</v>
      </c>
      <c r="AP6037" t="s" s="3">
        <v>315</v>
      </c>
      <c r="AQ6037" t="s" s="3">
        <v>64</v>
      </c>
      <c r="AR6037" t="s" s="3">
        <v>49300</v>
      </c>
    </row>
    <row r="6038" s="2" customFormat="1" ht="13.55" customHeight="1">
      <c r="A6038" t="s" s="3">
        <v>45</v>
      </c>
      <c r="B6038" t="s" s="3">
        <v>49301</v>
      </c>
      <c r="C6038" t="s" s="3">
        <v>21005</v>
      </c>
      <c r="D6038" s="2">
        <v>38763</v>
      </c>
      <c r="E6038" t="s" s="3">
        <v>49302</v>
      </c>
      <c r="F6038" s="4">
        <v>14678</v>
      </c>
      <c r="G6038" s="4">
        <v>14678</v>
      </c>
      <c r="H6038" s="4">
        <v>4257</v>
      </c>
      <c r="I6038" s="2">
        <v>0</v>
      </c>
      <c r="J6038" s="4">
        <v>0</v>
      </c>
      <c r="K6038" s="4">
        <v>272.64</v>
      </c>
      <c r="L6038" s="4">
        <v>14678</v>
      </c>
      <c r="Q6038" t="s" s="3">
        <v>49</v>
      </c>
      <c r="R6038" s="2">
        <v>0.9</v>
      </c>
      <c r="T6038" t="s" s="3">
        <v>34892</v>
      </c>
      <c r="U6038" t="s" s="3">
        <v>21008</v>
      </c>
      <c r="V6038" t="s" s="3">
        <v>1889</v>
      </c>
      <c r="W6038" t="s" s="3">
        <v>21008</v>
      </c>
      <c r="X6038" t="s" s="3">
        <v>34893</v>
      </c>
      <c r="Y6038" t="s" s="3">
        <v>505</v>
      </c>
      <c r="Z6038" t="s" s="3">
        <v>55</v>
      </c>
      <c r="AA6038" t="s" s="3">
        <v>56</v>
      </c>
      <c r="AB6038" s="2">
        <v>80449</v>
      </c>
      <c r="AC6038" s="2">
        <v>80449</v>
      </c>
      <c r="AD6038" t="s" s="3">
        <v>57</v>
      </c>
      <c r="AE6038" t="s" s="3">
        <v>49303</v>
      </c>
      <c r="AF6038" s="2">
        <v>665</v>
      </c>
      <c r="AI6038" t="s" s="3">
        <v>21011</v>
      </c>
      <c r="AJ6038" t="s" s="3">
        <v>60</v>
      </c>
      <c r="AL6038" t="s" s="3">
        <v>3600</v>
      </c>
      <c r="AN6038" t="s" s="3">
        <v>56</v>
      </c>
      <c r="AO6038" t="s" s="3">
        <v>21012</v>
      </c>
      <c r="AP6038" t="s" s="3">
        <v>1212</v>
      </c>
      <c r="AQ6038" t="s" s="3">
        <v>64</v>
      </c>
      <c r="AR6038" t="s" s="3">
        <v>21013</v>
      </c>
    </row>
    <row r="6039" s="2" customFormat="1" ht="13.55" customHeight="1">
      <c r="A6039" t="s" s="3">
        <v>45</v>
      </c>
      <c r="B6039" t="s" s="3">
        <v>49304</v>
      </c>
      <c r="C6039" t="s" s="3">
        <v>49305</v>
      </c>
      <c r="D6039" s="2">
        <v>26640</v>
      </c>
      <c r="E6039" t="s" s="3">
        <v>49306</v>
      </c>
      <c r="F6039" s="4">
        <v>15018</v>
      </c>
      <c r="G6039" s="4">
        <v>15018</v>
      </c>
      <c r="H6039" s="4">
        <v>4355</v>
      </c>
      <c r="I6039" s="2">
        <v>0</v>
      </c>
      <c r="J6039" s="4">
        <v>0</v>
      </c>
      <c r="K6039" s="4">
        <v>258.12</v>
      </c>
      <c r="L6039" s="4">
        <v>15018</v>
      </c>
      <c r="N6039" s="2">
        <v>81.29000000000001</v>
      </c>
      <c r="Q6039" t="s" s="3">
        <v>49</v>
      </c>
      <c r="R6039" s="2">
        <v>8.460000000000001</v>
      </c>
      <c r="T6039" t="s" s="3">
        <v>2753</v>
      </c>
      <c r="U6039" t="s" s="3">
        <v>49307</v>
      </c>
      <c r="X6039" t="s" s="3">
        <v>49308</v>
      </c>
      <c r="Y6039" t="s" s="3">
        <v>3490</v>
      </c>
      <c r="Z6039" t="s" s="3">
        <v>55</v>
      </c>
      <c r="AA6039" t="s" s="3">
        <v>56</v>
      </c>
      <c r="AB6039" s="2">
        <v>80449</v>
      </c>
      <c r="AC6039" s="2">
        <v>80449</v>
      </c>
      <c r="AD6039" t="s" s="3">
        <v>57</v>
      </c>
      <c r="AE6039" t="s" s="3">
        <v>49309</v>
      </c>
      <c r="AF6039" s="2">
        <v>3552</v>
      </c>
      <c r="AI6039" t="s" s="3">
        <v>5002</v>
      </c>
      <c r="AJ6039" t="s" s="3">
        <v>174</v>
      </c>
      <c r="AL6039" t="s" s="3">
        <v>3301</v>
      </c>
      <c r="AM6039" t="s" s="3">
        <v>3301</v>
      </c>
      <c r="AN6039" t="s" s="3">
        <v>56</v>
      </c>
      <c r="AO6039" t="s" s="3">
        <v>49310</v>
      </c>
      <c r="AP6039" t="s" s="3">
        <v>6038</v>
      </c>
      <c r="AQ6039" t="s" s="3">
        <v>64</v>
      </c>
      <c r="AR6039" t="s" s="3">
        <v>49311</v>
      </c>
    </row>
    <row r="6040" s="2" customFormat="1" ht="13.55" customHeight="1">
      <c r="A6040" t="s" s="3">
        <v>45</v>
      </c>
      <c r="B6040" t="s" s="3">
        <v>49312</v>
      </c>
      <c r="C6040" t="s" s="3">
        <v>30216</v>
      </c>
      <c r="D6040" s="2">
        <v>26563</v>
      </c>
      <c r="E6040" t="s" s="3">
        <v>49313</v>
      </c>
      <c r="F6040" s="4">
        <v>13952</v>
      </c>
      <c r="G6040" s="4">
        <v>13952</v>
      </c>
      <c r="H6040" s="4">
        <v>4046</v>
      </c>
      <c r="I6040" s="2">
        <v>0</v>
      </c>
      <c r="J6040" s="4">
        <v>0</v>
      </c>
      <c r="K6040" s="4">
        <v>239.76</v>
      </c>
      <c r="L6040" s="4">
        <v>13952</v>
      </c>
      <c r="Q6040" t="s" s="3">
        <v>49</v>
      </c>
      <c r="R6040" s="2">
        <v>5.2</v>
      </c>
      <c r="T6040" t="s" s="3">
        <v>6197</v>
      </c>
      <c r="U6040" t="s" s="3">
        <v>9017</v>
      </c>
      <c r="V6040" t="s" s="3">
        <v>17598</v>
      </c>
      <c r="W6040" t="s" s="3">
        <v>9017</v>
      </c>
      <c r="X6040" t="s" s="3">
        <v>49314</v>
      </c>
      <c r="Y6040" t="s" s="3">
        <v>308</v>
      </c>
      <c r="Z6040" t="s" s="3">
        <v>55</v>
      </c>
      <c r="AA6040" t="s" s="3">
        <v>56</v>
      </c>
      <c r="AB6040" s="2">
        <v>80449</v>
      </c>
      <c r="AC6040" s="2">
        <v>80449</v>
      </c>
      <c r="AD6040" t="s" s="3">
        <v>57</v>
      </c>
      <c r="AE6040" t="s" s="3">
        <v>49315</v>
      </c>
      <c r="AF6040" s="2">
        <v>2274</v>
      </c>
      <c r="AI6040" t="s" s="3">
        <v>30220</v>
      </c>
      <c r="AJ6040" t="s" s="3">
        <v>114</v>
      </c>
      <c r="AL6040" t="s" s="3">
        <v>22138</v>
      </c>
      <c r="AN6040" t="s" s="3">
        <v>56</v>
      </c>
      <c r="AO6040" t="s" s="3">
        <v>30221</v>
      </c>
      <c r="AP6040" t="s" s="3">
        <v>2279</v>
      </c>
      <c r="AQ6040" t="s" s="3">
        <v>64</v>
      </c>
      <c r="AR6040" t="s" s="3">
        <v>30222</v>
      </c>
    </row>
    <row r="6041" s="2" customFormat="1" ht="13.55" customHeight="1">
      <c r="A6041" t="s" s="3">
        <v>45</v>
      </c>
      <c r="B6041" t="s" s="3">
        <v>49316</v>
      </c>
      <c r="C6041" t="s" s="3">
        <v>49317</v>
      </c>
      <c r="D6041" s="2">
        <v>28122</v>
      </c>
      <c r="E6041" t="s" s="3">
        <v>49318</v>
      </c>
      <c r="F6041" s="4">
        <v>7272</v>
      </c>
      <c r="G6041" s="4">
        <v>7272</v>
      </c>
      <c r="H6041" s="4">
        <v>2109</v>
      </c>
      <c r="I6041" s="2">
        <v>0</v>
      </c>
      <c r="J6041" s="4">
        <v>0</v>
      </c>
      <c r="K6041" s="4">
        <v>124.92</v>
      </c>
      <c r="L6041" s="4">
        <v>7272</v>
      </c>
      <c r="Q6041" t="s" s="3">
        <v>49</v>
      </c>
      <c r="R6041" s="2">
        <v>5.44</v>
      </c>
      <c r="T6041" t="s" s="3">
        <v>3274</v>
      </c>
      <c r="U6041" t="s" s="3">
        <v>20122</v>
      </c>
      <c r="V6041" t="s" s="3">
        <v>212</v>
      </c>
      <c r="W6041" t="s" s="3">
        <v>20122</v>
      </c>
      <c r="X6041" t="s" s="3">
        <v>49319</v>
      </c>
      <c r="Y6041" t="s" s="3">
        <v>1132</v>
      </c>
      <c r="Z6041" t="s" s="3">
        <v>55</v>
      </c>
      <c r="AA6041" t="s" s="3">
        <v>56</v>
      </c>
      <c r="AB6041" s="2">
        <v>80449</v>
      </c>
      <c r="AC6041" s="2">
        <v>80449</v>
      </c>
      <c r="AD6041" t="s" s="3">
        <v>57</v>
      </c>
      <c r="AE6041" t="s" s="3">
        <v>49320</v>
      </c>
      <c r="AF6041" s="2">
        <v>5660</v>
      </c>
      <c r="AI6041" t="s" s="3">
        <v>49321</v>
      </c>
      <c r="AJ6041" t="s" s="3">
        <v>114</v>
      </c>
      <c r="AL6041" t="s" s="3">
        <v>49322</v>
      </c>
      <c r="AN6041" t="s" s="3">
        <v>563</v>
      </c>
      <c r="AO6041" t="s" s="3">
        <v>49323</v>
      </c>
      <c r="AP6041" t="s" s="3">
        <v>537</v>
      </c>
      <c r="AQ6041" t="s" s="3">
        <v>64</v>
      </c>
      <c r="AR6041" t="s" s="3">
        <v>49324</v>
      </c>
    </row>
    <row r="6042" s="2" customFormat="1" ht="13.55" customHeight="1">
      <c r="A6042" t="s" s="3">
        <v>45</v>
      </c>
      <c r="B6042" t="s" s="3">
        <v>49325</v>
      </c>
      <c r="C6042" t="s" s="3">
        <v>49326</v>
      </c>
      <c r="D6042" s="2">
        <v>28817</v>
      </c>
      <c r="E6042" t="s" s="3">
        <v>49327</v>
      </c>
      <c r="F6042" s="4">
        <v>22042</v>
      </c>
      <c r="G6042" s="4">
        <v>22042</v>
      </c>
      <c r="H6042" s="4">
        <v>6392</v>
      </c>
      <c r="I6042" s="2">
        <v>0</v>
      </c>
      <c r="J6042" s="4">
        <v>0</v>
      </c>
      <c r="K6042" s="4">
        <v>378.28</v>
      </c>
      <c r="L6042" s="4">
        <v>22042</v>
      </c>
      <c r="N6042" s="2">
        <v>0</v>
      </c>
      <c r="Q6042" t="s" s="3">
        <v>49</v>
      </c>
      <c r="R6042" s="2">
        <v>7.53</v>
      </c>
      <c r="U6042" t="s" s="3">
        <v>49328</v>
      </c>
      <c r="V6042" t="s" s="3">
        <v>17954</v>
      </c>
      <c r="X6042" t="s" s="3">
        <v>49329</v>
      </c>
      <c r="Y6042" t="s" s="3">
        <v>976</v>
      </c>
      <c r="Z6042" t="s" s="3">
        <v>55</v>
      </c>
      <c r="AA6042" t="s" s="3">
        <v>56</v>
      </c>
      <c r="AB6042" s="2">
        <v>80449</v>
      </c>
      <c r="AC6042" s="2">
        <v>80449</v>
      </c>
      <c r="AD6042" t="s" s="3">
        <v>57</v>
      </c>
      <c r="AE6042" t="s" s="3">
        <v>49330</v>
      </c>
      <c r="AF6042" s="2">
        <v>5214</v>
      </c>
      <c r="AI6042" t="s" s="3">
        <v>40907</v>
      </c>
      <c r="AJ6042" t="s" s="3">
        <v>600</v>
      </c>
      <c r="AL6042" t="s" s="3">
        <v>203</v>
      </c>
      <c r="AM6042" t="s" s="3">
        <v>203</v>
      </c>
      <c r="AN6042" t="s" s="3">
        <v>56</v>
      </c>
      <c r="AO6042" t="s" s="3">
        <v>49331</v>
      </c>
      <c r="AP6042" t="s" s="3">
        <v>4511</v>
      </c>
      <c r="AQ6042" t="s" s="3">
        <v>64</v>
      </c>
      <c r="AR6042" t="s" s="3">
        <v>49332</v>
      </c>
    </row>
    <row r="6043" s="2" customFormat="1" ht="13.55" customHeight="1">
      <c r="A6043" t="s" s="3">
        <v>75</v>
      </c>
      <c r="B6043" t="s" s="3">
        <v>49333</v>
      </c>
      <c r="C6043" t="s" s="3">
        <v>49334</v>
      </c>
      <c r="D6043" s="2">
        <v>7903</v>
      </c>
      <c r="E6043" t="s" s="3">
        <v>49335</v>
      </c>
      <c r="F6043" s="4">
        <v>16406</v>
      </c>
      <c r="G6043" s="4">
        <v>16406</v>
      </c>
      <c r="H6043" s="4">
        <v>4758</v>
      </c>
      <c r="I6043" s="2">
        <v>0</v>
      </c>
      <c r="J6043" s="4">
        <v>0</v>
      </c>
      <c r="K6043" s="4">
        <v>229.78</v>
      </c>
      <c r="L6043" s="4">
        <v>16406</v>
      </c>
      <c r="Q6043" t="s" s="3">
        <v>49</v>
      </c>
      <c r="R6043" s="2">
        <v>6.3</v>
      </c>
      <c r="T6043" t="s" s="3">
        <v>320</v>
      </c>
      <c r="U6043" t="s" s="3">
        <v>35255</v>
      </c>
      <c r="X6043" t="s" s="3">
        <v>49336</v>
      </c>
      <c r="Y6043" t="s" s="3">
        <v>16407</v>
      </c>
      <c r="Z6043" t="s" s="3">
        <v>55</v>
      </c>
      <c r="AA6043" t="s" s="3">
        <v>56</v>
      </c>
      <c r="AB6043" s="2">
        <v>80449</v>
      </c>
      <c r="AC6043" s="2">
        <v>80449</v>
      </c>
      <c r="AD6043" t="s" s="3">
        <v>57</v>
      </c>
      <c r="AE6043" t="s" s="3">
        <v>49337</v>
      </c>
      <c r="AI6043" t="s" s="3">
        <v>49338</v>
      </c>
      <c r="AL6043" t="s" s="3">
        <v>8947</v>
      </c>
      <c r="AM6043" t="s" s="3">
        <v>8947</v>
      </c>
      <c r="AN6043" t="s" s="3">
        <v>116</v>
      </c>
      <c r="AO6043" t="s" s="3">
        <v>49339</v>
      </c>
      <c r="AP6043" t="s" s="3">
        <v>5531</v>
      </c>
      <c r="AQ6043" t="s" s="3">
        <v>64</v>
      </c>
      <c r="AR6043" t="s" s="3">
        <v>49340</v>
      </c>
    </row>
    <row r="6044" s="2" customFormat="1" ht="13.55" customHeight="1">
      <c r="A6044" t="s" s="3">
        <v>45</v>
      </c>
      <c r="B6044" t="s" s="3">
        <v>49341</v>
      </c>
      <c r="C6044" t="s" s="3">
        <v>49342</v>
      </c>
      <c r="D6044" s="2">
        <v>26832</v>
      </c>
      <c r="E6044" t="s" s="3">
        <v>49343</v>
      </c>
      <c r="F6044" s="4">
        <v>6946</v>
      </c>
      <c r="G6044" s="4">
        <v>6946</v>
      </c>
      <c r="H6044" s="4">
        <v>2014</v>
      </c>
      <c r="I6044" s="2">
        <v>0</v>
      </c>
      <c r="J6044" s="4">
        <v>0</v>
      </c>
      <c r="K6044" s="4">
        <v>119</v>
      </c>
      <c r="L6044" s="4">
        <v>6946</v>
      </c>
      <c r="Q6044" t="s" s="3">
        <v>49</v>
      </c>
      <c r="R6044" s="2">
        <v>5</v>
      </c>
      <c r="T6044" t="s" s="3">
        <v>1360</v>
      </c>
      <c r="U6044" t="s" s="3">
        <v>49344</v>
      </c>
      <c r="X6044" t="s" s="3">
        <v>49345</v>
      </c>
      <c r="Y6044" t="s" s="3">
        <v>811</v>
      </c>
      <c r="Z6044" t="s" s="3">
        <v>55</v>
      </c>
      <c r="AA6044" t="s" s="3">
        <v>56</v>
      </c>
      <c r="AB6044" s="2">
        <v>80449</v>
      </c>
      <c r="AC6044" s="2">
        <v>80449</v>
      </c>
      <c r="AD6044" t="s" s="3">
        <v>57</v>
      </c>
      <c r="AE6044" t="s" s="3">
        <v>49346</v>
      </c>
      <c r="AF6044" s="2">
        <v>7820</v>
      </c>
      <c r="AI6044" t="s" s="3">
        <v>49347</v>
      </c>
      <c r="AJ6044" t="s" s="3">
        <v>174</v>
      </c>
      <c r="AK6044" t="s" s="3">
        <v>45</v>
      </c>
      <c r="AL6044" t="s" s="3">
        <v>145</v>
      </c>
      <c r="AM6044" t="s" s="3">
        <v>49348</v>
      </c>
      <c r="AN6044" t="s" s="3">
        <v>56</v>
      </c>
      <c r="AO6044" t="s" s="3">
        <v>49349</v>
      </c>
      <c r="AP6044" t="s" s="3">
        <v>192</v>
      </c>
      <c r="AQ6044" t="s" s="3">
        <v>64</v>
      </c>
      <c r="AR6044" t="s" s="3">
        <v>49350</v>
      </c>
    </row>
    <row r="6045" s="2" customFormat="1" ht="13.55" customHeight="1">
      <c r="A6045" t="s" s="3">
        <v>45</v>
      </c>
      <c r="B6045" t="s" s="3">
        <v>49351</v>
      </c>
      <c r="C6045" t="s" s="3">
        <v>49352</v>
      </c>
      <c r="D6045" s="2">
        <v>40114</v>
      </c>
      <c r="E6045" t="s" s="3">
        <v>49353</v>
      </c>
      <c r="F6045" s="4">
        <v>18589</v>
      </c>
      <c r="G6045" s="4">
        <v>18589</v>
      </c>
      <c r="H6045" s="4">
        <v>5391</v>
      </c>
      <c r="I6045" s="2">
        <v>0</v>
      </c>
      <c r="J6045" s="4">
        <v>0</v>
      </c>
      <c r="K6045" s="4">
        <v>319.08</v>
      </c>
      <c r="L6045" s="4">
        <v>18589</v>
      </c>
      <c r="N6045" s="2">
        <v>101.39</v>
      </c>
      <c r="Q6045" t="s" s="3">
        <v>49</v>
      </c>
      <c r="R6045" s="2">
        <v>10</v>
      </c>
      <c r="T6045" t="s" s="3">
        <v>49354</v>
      </c>
      <c r="U6045" t="s" s="3">
        <v>44440</v>
      </c>
      <c r="X6045" t="s" s="3">
        <v>49355</v>
      </c>
      <c r="Y6045" t="s" s="3">
        <v>4842</v>
      </c>
      <c r="Z6045" t="s" s="3">
        <v>55</v>
      </c>
      <c r="AA6045" t="s" s="3">
        <v>56</v>
      </c>
      <c r="AB6045" s="2">
        <v>80449</v>
      </c>
      <c r="AC6045" s="2">
        <v>80449</v>
      </c>
      <c r="AD6045" t="s" s="3">
        <v>57</v>
      </c>
      <c r="AE6045" t="s" s="3">
        <v>49356</v>
      </c>
      <c r="AF6045" s="2">
        <v>2285</v>
      </c>
      <c r="AI6045" t="s" s="3">
        <v>16893</v>
      </c>
      <c r="AJ6045" t="s" s="3">
        <v>313</v>
      </c>
      <c r="AL6045" t="s" s="3">
        <v>49357</v>
      </c>
      <c r="AN6045" t="s" s="3">
        <v>2136</v>
      </c>
      <c r="AO6045" s="2">
        <v>38040</v>
      </c>
      <c r="AQ6045" t="s" s="3">
        <v>64</v>
      </c>
      <c r="AR6045" t="s" s="3">
        <v>49358</v>
      </c>
    </row>
    <row r="6046" s="2" customFormat="1" ht="13.55" customHeight="1">
      <c r="A6046" t="s" s="3">
        <v>45</v>
      </c>
      <c r="B6046" t="s" s="3">
        <v>49359</v>
      </c>
      <c r="C6046" t="s" s="3">
        <v>49360</v>
      </c>
      <c r="D6046" s="2">
        <v>28723</v>
      </c>
      <c r="E6046" t="s" s="3">
        <v>49361</v>
      </c>
      <c r="F6046" s="4">
        <v>8517</v>
      </c>
      <c r="G6046" s="4">
        <v>8517</v>
      </c>
      <c r="H6046" s="4">
        <v>2470</v>
      </c>
      <c r="I6046" s="2">
        <v>0</v>
      </c>
      <c r="J6046" s="4">
        <v>0</v>
      </c>
      <c r="K6046" s="4">
        <v>146.22</v>
      </c>
      <c r="L6046" s="4">
        <v>8517</v>
      </c>
      <c r="N6046" s="2">
        <v>71.88</v>
      </c>
      <c r="Q6046" t="s" s="3">
        <v>49</v>
      </c>
      <c r="R6046" s="2">
        <v>5.05</v>
      </c>
      <c r="T6046" t="s" s="3">
        <v>50</v>
      </c>
      <c r="U6046" t="s" s="3">
        <v>33389</v>
      </c>
      <c r="V6046" t="s" s="3">
        <v>373</v>
      </c>
      <c r="W6046" t="s" s="3">
        <v>33389</v>
      </c>
      <c r="X6046" t="s" s="3">
        <v>49362</v>
      </c>
      <c r="Y6046" t="s" s="3">
        <v>2250</v>
      </c>
      <c r="Z6046" t="s" s="3">
        <v>55</v>
      </c>
      <c r="AA6046" t="s" s="3">
        <v>56</v>
      </c>
      <c r="AB6046" s="2">
        <v>80449</v>
      </c>
      <c r="AC6046" s="2">
        <v>80449</v>
      </c>
      <c r="AD6046" t="s" s="3">
        <v>57</v>
      </c>
      <c r="AE6046" t="s" s="3">
        <v>49363</v>
      </c>
      <c r="AF6046" s="2">
        <v>386</v>
      </c>
      <c r="AI6046" t="s" s="3">
        <v>37535</v>
      </c>
      <c r="AL6046" t="s" s="3">
        <v>321</v>
      </c>
      <c r="AN6046" t="s" s="3">
        <v>161</v>
      </c>
      <c r="AO6046" t="s" s="3">
        <v>49364</v>
      </c>
      <c r="AP6046" t="s" s="3">
        <v>1714</v>
      </c>
      <c r="AQ6046" t="s" s="3">
        <v>64</v>
      </c>
      <c r="AR6046" t="s" s="3">
        <v>49365</v>
      </c>
    </row>
    <row r="6047" s="2" customFormat="1" ht="13.55" customHeight="1">
      <c r="A6047" t="s" s="3">
        <v>45</v>
      </c>
      <c r="B6047" t="s" s="3">
        <v>49366</v>
      </c>
      <c r="C6047" t="s" s="3">
        <v>49367</v>
      </c>
      <c r="D6047" s="2">
        <v>8867</v>
      </c>
      <c r="E6047" t="s" s="3">
        <v>49368</v>
      </c>
      <c r="F6047" s="4">
        <v>7529</v>
      </c>
      <c r="G6047" s="4">
        <v>7529</v>
      </c>
      <c r="H6047" s="4">
        <v>2183</v>
      </c>
      <c r="I6047" s="2">
        <v>0</v>
      </c>
      <c r="J6047" s="4">
        <v>0</v>
      </c>
      <c r="K6047" s="4">
        <v>105.24</v>
      </c>
      <c r="L6047" s="4">
        <v>7529</v>
      </c>
      <c r="Q6047" t="s" s="3">
        <v>49</v>
      </c>
      <c r="R6047" s="2">
        <v>5.8</v>
      </c>
      <c r="T6047" t="s" s="3">
        <v>615</v>
      </c>
      <c r="U6047" t="s" s="3">
        <v>9575</v>
      </c>
      <c r="V6047" t="s" s="3">
        <v>49369</v>
      </c>
      <c r="W6047" t="s" s="3">
        <v>49370</v>
      </c>
      <c r="X6047" t="s" s="3">
        <v>49371</v>
      </c>
      <c r="Y6047" t="s" s="3">
        <v>1551</v>
      </c>
      <c r="Z6047" t="s" s="3">
        <v>55</v>
      </c>
      <c r="AA6047" t="s" s="3">
        <v>56</v>
      </c>
      <c r="AB6047" s="2">
        <v>80449</v>
      </c>
      <c r="AC6047" s="2">
        <v>80449</v>
      </c>
      <c r="AD6047" t="s" s="3">
        <v>57</v>
      </c>
      <c r="AE6047" t="s" s="3">
        <v>49372</v>
      </c>
      <c r="AF6047" s="2">
        <v>11625</v>
      </c>
      <c r="AI6047" t="s" s="3">
        <v>4050</v>
      </c>
      <c r="AJ6047" t="s" s="3">
        <v>174</v>
      </c>
      <c r="AK6047" s="2">
        <v>1327</v>
      </c>
      <c r="AL6047" t="s" s="3">
        <v>954</v>
      </c>
      <c r="AM6047" t="s" s="3">
        <v>954</v>
      </c>
      <c r="AN6047" t="s" s="3">
        <v>56</v>
      </c>
      <c r="AO6047" t="s" s="3">
        <v>49373</v>
      </c>
      <c r="AP6047" t="s" s="3">
        <v>4034</v>
      </c>
      <c r="AQ6047" t="s" s="3">
        <v>64</v>
      </c>
      <c r="AR6047" t="s" s="3">
        <v>49374</v>
      </c>
    </row>
    <row r="6048" s="2" customFormat="1" ht="13.55" customHeight="1">
      <c r="A6048" t="s" s="3">
        <v>45</v>
      </c>
      <c r="B6048" t="s" s="3">
        <v>49375</v>
      </c>
      <c r="C6048" t="s" s="3">
        <v>49376</v>
      </c>
      <c r="D6048" s="2">
        <v>28550</v>
      </c>
      <c r="E6048" t="s" s="3">
        <v>49377</v>
      </c>
      <c r="F6048" s="4">
        <v>8102</v>
      </c>
      <c r="G6048" s="4">
        <v>8102</v>
      </c>
      <c r="H6048" s="4">
        <v>2350</v>
      </c>
      <c r="I6048" s="2">
        <v>0</v>
      </c>
      <c r="J6048" s="4">
        <v>0</v>
      </c>
      <c r="K6048" s="4">
        <v>139.12</v>
      </c>
      <c r="L6048" s="4">
        <v>8102</v>
      </c>
      <c r="N6048" s="2">
        <v>804.9</v>
      </c>
      <c r="Q6048" t="s" s="3">
        <v>49</v>
      </c>
      <c r="R6048" s="2">
        <v>5</v>
      </c>
      <c r="T6048" t="s" s="3">
        <v>3949</v>
      </c>
      <c r="U6048" t="s" s="3">
        <v>49378</v>
      </c>
      <c r="X6048" t="s" s="3">
        <v>49379</v>
      </c>
      <c r="Y6048" t="s" s="3">
        <v>811</v>
      </c>
      <c r="Z6048" t="s" s="3">
        <v>55</v>
      </c>
      <c r="AA6048" t="s" s="3">
        <v>56</v>
      </c>
      <c r="AB6048" s="2">
        <v>80449</v>
      </c>
      <c r="AC6048" s="2">
        <v>80449</v>
      </c>
      <c r="AD6048" t="s" s="3">
        <v>57</v>
      </c>
      <c r="AE6048" t="s" s="3">
        <v>49380</v>
      </c>
      <c r="AF6048" s="2">
        <v>35</v>
      </c>
      <c r="AI6048" t="s" s="3">
        <v>5927</v>
      </c>
      <c r="AJ6048" t="s" s="3">
        <v>283</v>
      </c>
      <c r="AL6048" t="s" s="3">
        <v>669</v>
      </c>
      <c r="AM6048" t="s" s="3">
        <v>669</v>
      </c>
      <c r="AN6048" t="s" s="3">
        <v>56</v>
      </c>
      <c r="AO6048" t="s" s="3">
        <v>49381</v>
      </c>
      <c r="AP6048" t="s" s="3">
        <v>3934</v>
      </c>
      <c r="AQ6048" t="s" s="3">
        <v>64</v>
      </c>
      <c r="AR6048" t="s" s="3">
        <v>49382</v>
      </c>
    </row>
    <row r="6049" s="2" customFormat="1" ht="13.55" customHeight="1">
      <c r="A6049" t="s" s="3">
        <v>45</v>
      </c>
      <c r="B6049" t="s" s="3">
        <v>49383</v>
      </c>
      <c r="C6049" t="s" s="3">
        <v>49384</v>
      </c>
      <c r="D6049" s="2">
        <v>26642</v>
      </c>
      <c r="E6049" t="s" s="3">
        <v>49385</v>
      </c>
      <c r="F6049" s="4">
        <v>14875</v>
      </c>
      <c r="G6049" s="4">
        <v>14875</v>
      </c>
      <c r="H6049" s="4">
        <v>4314</v>
      </c>
      <c r="I6049" s="2">
        <v>0</v>
      </c>
      <c r="J6049" s="4">
        <v>0</v>
      </c>
      <c r="K6049" s="4">
        <v>255.16</v>
      </c>
      <c r="L6049" s="4">
        <v>14875</v>
      </c>
      <c r="Q6049" t="s" s="3">
        <v>49</v>
      </c>
      <c r="R6049" s="2">
        <v>5.26</v>
      </c>
      <c r="T6049" t="s" s="3">
        <v>49386</v>
      </c>
      <c r="U6049" t="s" s="3">
        <v>49387</v>
      </c>
      <c r="V6049" t="s" s="3">
        <v>689</v>
      </c>
      <c r="W6049" t="s" s="3">
        <v>49387</v>
      </c>
      <c r="X6049" t="s" s="3">
        <v>49388</v>
      </c>
      <c r="Y6049" t="s" s="3">
        <v>3490</v>
      </c>
      <c r="Z6049" t="s" s="3">
        <v>55</v>
      </c>
      <c r="AA6049" t="s" s="3">
        <v>56</v>
      </c>
      <c r="AB6049" s="2">
        <v>80449</v>
      </c>
      <c r="AC6049" s="2">
        <v>80449</v>
      </c>
      <c r="AD6049" t="s" s="3">
        <v>57</v>
      </c>
      <c r="AE6049" t="s" s="3">
        <v>49389</v>
      </c>
      <c r="AF6049" s="2">
        <v>5653</v>
      </c>
      <c r="AI6049" t="s" s="3">
        <v>49390</v>
      </c>
      <c r="AJ6049" t="s" s="3">
        <v>3844</v>
      </c>
      <c r="AL6049" t="s" s="3">
        <v>1920</v>
      </c>
      <c r="AM6049" t="s" s="3">
        <v>13199</v>
      </c>
      <c r="AN6049" t="s" s="3">
        <v>56</v>
      </c>
      <c r="AO6049" t="s" s="3">
        <v>49391</v>
      </c>
      <c r="AP6049" t="s" s="3">
        <v>1515</v>
      </c>
      <c r="AQ6049" t="s" s="3">
        <v>64</v>
      </c>
      <c r="AR6049" t="s" s="3">
        <v>49392</v>
      </c>
    </row>
    <row r="6050" s="2" customFormat="1" ht="13.55" customHeight="1">
      <c r="A6050" t="s" s="3">
        <v>45</v>
      </c>
      <c r="B6050" t="s" s="3">
        <v>49393</v>
      </c>
      <c r="C6050" t="s" s="3">
        <v>49394</v>
      </c>
      <c r="D6050" s="2">
        <v>24774</v>
      </c>
      <c r="E6050" t="s" s="3">
        <v>49395</v>
      </c>
      <c r="F6050" s="4">
        <v>8460</v>
      </c>
      <c r="G6050" s="4">
        <v>8460</v>
      </c>
      <c r="H6050" s="4">
        <v>2453</v>
      </c>
      <c r="I6050" s="2">
        <v>0</v>
      </c>
      <c r="J6050" s="4">
        <v>0</v>
      </c>
      <c r="K6050" s="4">
        <v>145.04</v>
      </c>
      <c r="L6050" s="4">
        <v>8460</v>
      </c>
      <c r="Q6050" t="s" s="3">
        <v>49</v>
      </c>
      <c r="R6050" s="2">
        <v>2.94</v>
      </c>
      <c r="T6050" t="s" s="3">
        <v>384</v>
      </c>
      <c r="U6050" t="s" s="3">
        <v>49396</v>
      </c>
      <c r="V6050" t="s" s="3">
        <v>2064</v>
      </c>
      <c r="W6050" t="s" s="3">
        <v>49396</v>
      </c>
      <c r="X6050" t="s" s="3">
        <v>49397</v>
      </c>
      <c r="Y6050" t="s" s="3">
        <v>8288</v>
      </c>
      <c r="Z6050" t="s" s="3">
        <v>55</v>
      </c>
      <c r="AA6050" t="s" s="3">
        <v>56</v>
      </c>
      <c r="AB6050" s="2">
        <v>80449</v>
      </c>
      <c r="AC6050" t="s" s="3">
        <v>49398</v>
      </c>
      <c r="AD6050" t="s" s="3">
        <v>57</v>
      </c>
      <c r="AE6050" t="s" s="3">
        <v>49399</v>
      </c>
      <c r="AF6050" s="2">
        <v>4800</v>
      </c>
      <c r="AI6050" t="s" s="3">
        <v>24445</v>
      </c>
      <c r="AJ6050" t="s" s="3">
        <v>114</v>
      </c>
      <c r="AL6050" t="s" s="3">
        <v>44371</v>
      </c>
      <c r="AN6050" t="s" s="3">
        <v>535</v>
      </c>
      <c r="AO6050" t="s" s="3">
        <v>49400</v>
      </c>
      <c r="AP6050" t="s" s="3">
        <v>20467</v>
      </c>
      <c r="AQ6050" t="s" s="3">
        <v>64</v>
      </c>
      <c r="AR6050" t="s" s="3">
        <v>49401</v>
      </c>
    </row>
    <row r="6051" s="2" customFormat="1" ht="13.55" customHeight="1">
      <c r="A6051" t="s" s="3">
        <v>45</v>
      </c>
      <c r="B6051" t="s" s="3">
        <v>49402</v>
      </c>
      <c r="C6051" t="s" s="3">
        <v>49403</v>
      </c>
      <c r="D6051" s="2">
        <v>27593</v>
      </c>
      <c r="E6051" t="s" s="3">
        <v>49404</v>
      </c>
      <c r="F6051" s="4">
        <v>6946</v>
      </c>
      <c r="G6051" s="4">
        <v>6946</v>
      </c>
      <c r="H6051" s="4">
        <v>2014</v>
      </c>
      <c r="I6051" s="2">
        <v>0</v>
      </c>
      <c r="J6051" s="4">
        <v>0</v>
      </c>
      <c r="K6051" s="4">
        <v>119</v>
      </c>
      <c r="L6051" s="4">
        <v>6946</v>
      </c>
      <c r="Q6051" t="s" s="3">
        <v>49</v>
      </c>
      <c r="R6051" s="2">
        <v>5</v>
      </c>
      <c r="T6051" t="s" s="3">
        <v>948</v>
      </c>
      <c r="U6051" t="s" s="3">
        <v>49405</v>
      </c>
      <c r="V6051" t="s" s="3">
        <v>18822</v>
      </c>
      <c r="W6051" t="s" s="3">
        <v>4312</v>
      </c>
      <c r="X6051" t="s" s="3">
        <v>49406</v>
      </c>
      <c r="Y6051" t="s" s="3">
        <v>7925</v>
      </c>
      <c r="Z6051" t="s" s="3">
        <v>55</v>
      </c>
      <c r="AA6051" t="s" s="3">
        <v>56</v>
      </c>
      <c r="AB6051" s="2">
        <v>80449</v>
      </c>
      <c r="AC6051" s="2">
        <v>80449</v>
      </c>
      <c r="AD6051" t="s" s="3">
        <v>57</v>
      </c>
      <c r="AE6051" t="s" s="3">
        <v>49407</v>
      </c>
      <c r="AF6051" s="2">
        <v>2856</v>
      </c>
      <c r="AI6051" t="s" s="3">
        <v>19381</v>
      </c>
      <c r="AJ6051" t="s" s="3">
        <v>174</v>
      </c>
      <c r="AL6051" t="s" s="3">
        <v>1920</v>
      </c>
      <c r="AN6051" t="s" s="3">
        <v>56</v>
      </c>
      <c r="AO6051" t="s" s="3">
        <v>49408</v>
      </c>
      <c r="AP6051" t="s" s="3">
        <v>4847</v>
      </c>
      <c r="AQ6051" t="s" s="3">
        <v>64</v>
      </c>
      <c r="AR6051" t="s" s="3">
        <v>49409</v>
      </c>
    </row>
    <row r="6052" s="2" customFormat="1" ht="13.55" customHeight="1">
      <c r="A6052" t="s" s="3">
        <v>75</v>
      </c>
      <c r="B6052" t="s" s="3">
        <v>845</v>
      </c>
      <c r="C6052" t="s" s="3">
        <v>4076</v>
      </c>
      <c r="D6052" s="2">
        <v>7843</v>
      </c>
      <c r="E6052" t="s" s="3">
        <v>49410</v>
      </c>
      <c r="F6052" s="4">
        <v>1516</v>
      </c>
      <c r="G6052" s="4">
        <v>1516</v>
      </c>
      <c r="H6052" s="4">
        <v>440</v>
      </c>
      <c r="I6052" s="2">
        <v>0</v>
      </c>
      <c r="J6052" s="4">
        <v>0</v>
      </c>
      <c r="K6052" s="4">
        <v>26.06</v>
      </c>
      <c r="L6052" s="4">
        <v>1516</v>
      </c>
      <c r="Q6052" t="s" s="3">
        <v>49</v>
      </c>
      <c r="R6052" s="2">
        <v>0.17</v>
      </c>
      <c r="T6052" t="s" s="3">
        <v>4078</v>
      </c>
      <c r="U6052" t="s" s="3">
        <v>4079</v>
      </c>
      <c r="X6052" t="s" s="3">
        <v>4080</v>
      </c>
      <c r="Z6052" t="s" s="3">
        <v>55</v>
      </c>
      <c r="AA6052" t="s" s="3">
        <v>56</v>
      </c>
      <c r="AB6052" s="2">
        <v>80449</v>
      </c>
      <c r="AC6052" s="2">
        <v>80449</v>
      </c>
      <c r="AD6052" t="s" s="3">
        <v>57</v>
      </c>
      <c r="AF6052" s="2">
        <v>20168</v>
      </c>
      <c r="AI6052" t="s" s="3">
        <v>4081</v>
      </c>
      <c r="AJ6052" t="s" s="3">
        <v>313</v>
      </c>
      <c r="AL6052" t="s" s="3">
        <v>4082</v>
      </c>
      <c r="AM6052" t="s" s="3">
        <v>4083</v>
      </c>
      <c r="AN6052" t="s" s="3">
        <v>339</v>
      </c>
      <c r="AO6052" t="s" s="3">
        <v>4084</v>
      </c>
      <c r="AP6052" t="s" s="3">
        <v>2639</v>
      </c>
      <c r="AQ6052" t="s" s="3">
        <v>64</v>
      </c>
      <c r="AR6052" t="s" s="3">
        <v>4085</v>
      </c>
    </row>
    <row r="6053" s="2" customFormat="1" ht="13.55" customHeight="1">
      <c r="A6053" t="s" s="3">
        <v>45</v>
      </c>
      <c r="B6053" t="s" s="3">
        <v>49411</v>
      </c>
      <c r="C6053" t="s" s="3">
        <v>49412</v>
      </c>
      <c r="D6053" s="2">
        <v>36467</v>
      </c>
      <c r="E6053" t="s" s="3">
        <v>49413</v>
      </c>
      <c r="F6053" s="4">
        <v>21035</v>
      </c>
      <c r="G6053" s="4">
        <v>21035</v>
      </c>
      <c r="H6053" s="4">
        <v>6100</v>
      </c>
      <c r="I6053" s="2">
        <v>0</v>
      </c>
      <c r="J6053" s="4">
        <v>0</v>
      </c>
      <c r="K6053" s="4">
        <v>390.4</v>
      </c>
      <c r="L6053" s="4">
        <v>21035</v>
      </c>
      <c r="Q6053" t="s" s="3">
        <v>49</v>
      </c>
      <c r="R6053" s="2">
        <v>0.1</v>
      </c>
      <c r="T6053" t="s" s="3">
        <v>49414</v>
      </c>
      <c r="U6053" t="s" s="3">
        <v>49415</v>
      </c>
      <c r="X6053" t="s" s="3">
        <v>49416</v>
      </c>
      <c r="Y6053" t="s" s="3">
        <v>5705</v>
      </c>
      <c r="Z6053" t="s" s="3">
        <v>55</v>
      </c>
      <c r="AA6053" t="s" s="3">
        <v>56</v>
      </c>
      <c r="AB6053" s="2">
        <v>80449</v>
      </c>
      <c r="AC6053" s="2">
        <v>80449</v>
      </c>
      <c r="AD6053" t="s" s="3">
        <v>57</v>
      </c>
      <c r="AE6053" t="s" s="3">
        <v>49417</v>
      </c>
      <c r="AF6053" s="2">
        <v>10410</v>
      </c>
      <c r="AI6053" t="s" s="3">
        <v>25015</v>
      </c>
      <c r="AJ6053" t="s" s="3">
        <v>283</v>
      </c>
      <c r="AL6053" t="s" s="3">
        <v>2202</v>
      </c>
      <c r="AM6053" t="s" s="3">
        <v>1605</v>
      </c>
      <c r="AN6053" t="s" s="3">
        <v>56</v>
      </c>
      <c r="AO6053" t="s" s="3">
        <v>49418</v>
      </c>
      <c r="AP6053" t="s" s="3">
        <v>2945</v>
      </c>
      <c r="AQ6053" t="s" s="3">
        <v>64</v>
      </c>
      <c r="AR6053" t="s" s="3">
        <v>49419</v>
      </c>
    </row>
    <row r="6054" s="2" customFormat="1" ht="13.55" customHeight="1">
      <c r="A6054" t="s" s="3">
        <v>45</v>
      </c>
      <c r="B6054" t="s" s="3">
        <v>49420</v>
      </c>
      <c r="C6054" t="s" s="3">
        <v>49421</v>
      </c>
      <c r="D6054" s="2">
        <v>26363</v>
      </c>
      <c r="E6054" t="s" s="3">
        <v>49422</v>
      </c>
      <c r="F6054" s="4">
        <v>6946</v>
      </c>
      <c r="G6054" s="4">
        <v>6946</v>
      </c>
      <c r="H6054" s="4">
        <v>2014</v>
      </c>
      <c r="I6054" s="2">
        <v>0</v>
      </c>
      <c r="J6054" s="4">
        <v>0</v>
      </c>
      <c r="K6054" s="4">
        <v>119</v>
      </c>
      <c r="L6054" s="4">
        <v>6946</v>
      </c>
      <c r="Q6054" t="s" s="3">
        <v>49</v>
      </c>
      <c r="R6054" s="2">
        <v>5</v>
      </c>
      <c r="T6054" t="s" s="3">
        <v>2143</v>
      </c>
      <c r="U6054" t="s" s="3">
        <v>49423</v>
      </c>
      <c r="V6054" t="s" s="3">
        <v>13815</v>
      </c>
      <c r="W6054" t="s" s="3">
        <v>49423</v>
      </c>
      <c r="X6054" t="s" s="3">
        <v>49424</v>
      </c>
      <c r="Y6054" t="s" s="3">
        <v>97</v>
      </c>
      <c r="Z6054" t="s" s="3">
        <v>55</v>
      </c>
      <c r="AA6054" t="s" s="3">
        <v>56</v>
      </c>
      <c r="AB6054" s="2">
        <v>80449</v>
      </c>
      <c r="AC6054" s="2">
        <v>80449</v>
      </c>
      <c r="AD6054" t="s" s="3">
        <v>57</v>
      </c>
      <c r="AE6054" t="s" s="3">
        <v>49425</v>
      </c>
      <c r="AF6054" s="2">
        <v>15310</v>
      </c>
      <c r="AI6054" t="s" s="3">
        <v>49426</v>
      </c>
      <c r="AJ6054" t="s" s="3">
        <v>217</v>
      </c>
      <c r="AL6054" t="s" s="3">
        <v>1200</v>
      </c>
      <c r="AN6054" t="s" s="3">
        <v>656</v>
      </c>
      <c r="AO6054" t="s" s="3">
        <v>49427</v>
      </c>
      <c r="AP6054" t="s" s="3">
        <v>1751</v>
      </c>
      <c r="AQ6054" t="s" s="3">
        <v>64</v>
      </c>
      <c r="AR6054" t="s" s="3">
        <v>49428</v>
      </c>
    </row>
    <row r="6055" s="2" customFormat="1" ht="13.55" customHeight="1">
      <c r="A6055" t="s" s="3">
        <v>45</v>
      </c>
      <c r="B6055" t="s" s="3">
        <v>49429</v>
      </c>
      <c r="C6055" t="s" s="3">
        <v>49430</v>
      </c>
      <c r="D6055" s="2">
        <v>29482</v>
      </c>
      <c r="E6055" t="s" s="3">
        <v>49431</v>
      </c>
      <c r="F6055" s="4">
        <v>9906</v>
      </c>
      <c r="G6055" s="4">
        <v>9906</v>
      </c>
      <c r="H6055" s="4">
        <v>2873</v>
      </c>
      <c r="I6055" s="2">
        <v>0</v>
      </c>
      <c r="J6055" s="4">
        <v>0</v>
      </c>
      <c r="K6055" s="4">
        <v>169.9</v>
      </c>
      <c r="L6055" s="4">
        <v>9906</v>
      </c>
      <c r="Q6055" t="s" s="3">
        <v>49</v>
      </c>
      <c r="R6055" s="2">
        <v>6.67</v>
      </c>
      <c r="T6055" t="s" s="3">
        <v>49432</v>
      </c>
      <c r="U6055" t="s" s="3">
        <v>7873</v>
      </c>
      <c r="V6055" t="s" s="3">
        <v>7872</v>
      </c>
      <c r="W6055" t="s" s="3">
        <v>7873</v>
      </c>
      <c r="X6055" t="s" s="3">
        <v>49433</v>
      </c>
      <c r="Y6055" t="s" s="3">
        <v>1197</v>
      </c>
      <c r="Z6055" t="s" s="3">
        <v>55</v>
      </c>
      <c r="AA6055" t="s" s="3">
        <v>56</v>
      </c>
      <c r="AB6055" s="2">
        <v>80449</v>
      </c>
      <c r="AC6055" s="2">
        <v>80449</v>
      </c>
      <c r="AD6055" t="s" s="3">
        <v>57</v>
      </c>
      <c r="AE6055" t="s" s="3">
        <v>49434</v>
      </c>
      <c r="AF6055" s="2">
        <v>5451</v>
      </c>
      <c r="AI6055" t="s" s="3">
        <v>22047</v>
      </c>
      <c r="AJ6055" t="s" s="3">
        <v>114</v>
      </c>
      <c r="AL6055" t="s" s="3">
        <v>37370</v>
      </c>
      <c r="AM6055" t="s" s="3">
        <v>37370</v>
      </c>
      <c r="AN6055" t="s" s="3">
        <v>190</v>
      </c>
      <c r="AO6055" s="2">
        <v>20854</v>
      </c>
      <c r="AP6055" t="s" s="3">
        <v>286</v>
      </c>
      <c r="AQ6055" t="s" s="3">
        <v>64</v>
      </c>
      <c r="AR6055" t="s" s="3">
        <v>49435</v>
      </c>
    </row>
    <row r="6056" s="2" customFormat="1" ht="13.55" customHeight="1">
      <c r="A6056" t="s" s="3">
        <v>45</v>
      </c>
      <c r="B6056" t="s" s="3">
        <v>49436</v>
      </c>
      <c r="C6056" t="s" s="3">
        <v>49437</v>
      </c>
      <c r="D6056" s="2">
        <v>10314</v>
      </c>
      <c r="E6056" t="s" s="3">
        <v>49438</v>
      </c>
      <c r="F6056" s="4">
        <v>9128</v>
      </c>
      <c r="G6056" s="4">
        <v>9128</v>
      </c>
      <c r="H6056" s="4">
        <v>2647</v>
      </c>
      <c r="I6056" s="2">
        <v>0</v>
      </c>
      <c r="J6056" s="4">
        <v>0</v>
      </c>
      <c r="K6056" s="4">
        <v>127.92</v>
      </c>
      <c r="L6056" s="4">
        <v>9128</v>
      </c>
      <c r="N6056" s="2">
        <v>129.36</v>
      </c>
      <c r="Q6056" t="s" s="3">
        <v>49</v>
      </c>
      <c r="R6056" s="2">
        <v>5.1</v>
      </c>
      <c r="T6056" t="s" s="3">
        <v>937</v>
      </c>
      <c r="U6056" t="s" s="3">
        <v>49439</v>
      </c>
      <c r="V6056" t="s" s="3">
        <v>462</v>
      </c>
      <c r="W6056" t="s" s="3">
        <v>49440</v>
      </c>
      <c r="X6056" t="s" s="3">
        <v>49441</v>
      </c>
      <c r="Y6056" t="s" s="3">
        <v>111</v>
      </c>
      <c r="Z6056" t="s" s="3">
        <v>55</v>
      </c>
      <c r="AA6056" t="s" s="3">
        <v>56</v>
      </c>
      <c r="AB6056" s="2">
        <v>80449</v>
      </c>
      <c r="AC6056" s="2">
        <v>80449</v>
      </c>
      <c r="AD6056" t="s" s="3">
        <v>57</v>
      </c>
      <c r="AE6056" t="s" s="3">
        <v>49442</v>
      </c>
      <c r="AF6056" s="2">
        <v>1255</v>
      </c>
      <c r="AI6056" t="s" s="3">
        <v>12300</v>
      </c>
      <c r="AJ6056" t="s" s="3">
        <v>313</v>
      </c>
      <c r="AK6056" s="2">
        <v>1508</v>
      </c>
      <c r="AL6056" t="s" s="3">
        <v>6501</v>
      </c>
      <c r="AM6056" t="s" s="3">
        <v>6501</v>
      </c>
      <c r="AN6056" t="s" s="3">
        <v>116</v>
      </c>
      <c r="AO6056" t="s" s="3">
        <v>49443</v>
      </c>
      <c r="AP6056" t="s" s="3">
        <v>132</v>
      </c>
      <c r="AQ6056" t="s" s="3">
        <v>64</v>
      </c>
      <c r="AR6056" t="s" s="3">
        <v>49444</v>
      </c>
    </row>
    <row r="6057" s="2" customFormat="1" ht="13.55" customHeight="1">
      <c r="A6057" t="s" s="3">
        <v>45</v>
      </c>
      <c r="B6057" t="s" s="3">
        <v>49445</v>
      </c>
      <c r="C6057" t="s" s="3">
        <v>49446</v>
      </c>
      <c r="D6057" s="2">
        <v>40184</v>
      </c>
      <c r="E6057" t="s" s="3">
        <v>49447</v>
      </c>
      <c r="F6057" s="4">
        <v>27569</v>
      </c>
      <c r="G6057" s="4">
        <v>27569</v>
      </c>
      <c r="H6057" s="4">
        <v>7995</v>
      </c>
      <c r="I6057" s="2">
        <v>0</v>
      </c>
      <c r="J6057" s="4">
        <v>0</v>
      </c>
      <c r="K6057" s="4">
        <v>520.22</v>
      </c>
      <c r="L6057" s="4">
        <v>27569</v>
      </c>
      <c r="N6057" s="2">
        <v>255.65</v>
      </c>
      <c r="Q6057" t="s" s="3">
        <v>49</v>
      </c>
      <c r="R6057" s="2">
        <v>15</v>
      </c>
      <c r="T6057" t="s" s="3">
        <v>49448</v>
      </c>
      <c r="U6057" t="s" s="3">
        <v>49449</v>
      </c>
      <c r="V6057" t="s" s="3">
        <v>49450</v>
      </c>
      <c r="W6057" t="s" s="3">
        <v>49451</v>
      </c>
      <c r="X6057" t="s" s="3">
        <v>49452</v>
      </c>
      <c r="Y6057" t="s" s="3">
        <v>7711</v>
      </c>
      <c r="Z6057" t="s" s="3">
        <v>55</v>
      </c>
      <c r="AA6057" t="s" s="3">
        <v>56</v>
      </c>
      <c r="AB6057" s="2">
        <v>80449</v>
      </c>
      <c r="AC6057" s="2">
        <v>80449</v>
      </c>
      <c r="AD6057" t="s" s="3">
        <v>57</v>
      </c>
      <c r="AE6057" t="s" s="3">
        <v>49453</v>
      </c>
      <c r="AF6057" s="2">
        <v>12444</v>
      </c>
      <c r="AI6057" t="s" s="3">
        <v>10892</v>
      </c>
      <c r="AJ6057" t="s" s="3">
        <v>174</v>
      </c>
      <c r="AL6057" t="s" s="3">
        <v>1920</v>
      </c>
      <c r="AM6057" t="s" s="3">
        <v>1342</v>
      </c>
      <c r="AN6057" t="s" s="3">
        <v>56</v>
      </c>
      <c r="AO6057" t="s" s="3">
        <v>49454</v>
      </c>
      <c r="AP6057" t="s" s="3">
        <v>10894</v>
      </c>
      <c r="AQ6057" t="s" s="3">
        <v>64</v>
      </c>
      <c r="AR6057" t="s" s="3">
        <v>49455</v>
      </c>
    </row>
    <row r="6058" s="2" customFormat="1" ht="13.55" customHeight="1">
      <c r="A6058" t="s" s="3">
        <v>45</v>
      </c>
      <c r="B6058" t="s" s="3">
        <v>49456</v>
      </c>
      <c r="C6058" t="s" s="3">
        <v>49457</v>
      </c>
      <c r="D6058" s="2">
        <v>7808</v>
      </c>
      <c r="E6058" t="s" s="3">
        <v>49458</v>
      </c>
      <c r="F6058" s="4">
        <v>6946</v>
      </c>
      <c r="G6058" s="4">
        <v>6946</v>
      </c>
      <c r="H6058" s="4">
        <v>2014</v>
      </c>
      <c r="I6058" s="2">
        <v>0</v>
      </c>
      <c r="J6058" s="4">
        <v>0</v>
      </c>
      <c r="K6058" s="4">
        <v>119</v>
      </c>
      <c r="L6058" s="4">
        <v>6946</v>
      </c>
      <c r="Q6058" t="s" s="3">
        <v>49</v>
      </c>
      <c r="R6058" s="2">
        <v>5</v>
      </c>
      <c r="T6058" t="s" s="3">
        <v>22805</v>
      </c>
      <c r="U6058" t="s" s="3">
        <v>6372</v>
      </c>
      <c r="X6058" t="s" s="3">
        <v>49459</v>
      </c>
      <c r="Y6058" t="s" s="3">
        <v>773</v>
      </c>
      <c r="Z6058" t="s" s="3">
        <v>55</v>
      </c>
      <c r="AA6058" t="s" s="3">
        <v>56</v>
      </c>
      <c r="AB6058" s="2">
        <v>80449</v>
      </c>
      <c r="AC6058" s="2">
        <v>80449</v>
      </c>
      <c r="AD6058" t="s" s="3">
        <v>57</v>
      </c>
      <c r="AE6058" t="s" s="3">
        <v>49460</v>
      </c>
      <c r="AF6058" s="2">
        <v>900</v>
      </c>
      <c r="AI6058" t="s" s="3">
        <v>5709</v>
      </c>
      <c r="AJ6058" t="s" s="3">
        <v>313</v>
      </c>
      <c r="AK6058" s="2">
        <v>2</v>
      </c>
      <c r="AL6058" t="s" s="3">
        <v>405</v>
      </c>
      <c r="AM6058" t="s" s="3">
        <v>405</v>
      </c>
      <c r="AN6058" t="s" s="3">
        <v>56</v>
      </c>
      <c r="AO6058" t="s" s="3">
        <v>49461</v>
      </c>
      <c r="AP6058" t="s" s="3">
        <v>446</v>
      </c>
      <c r="AQ6058" t="s" s="3">
        <v>64</v>
      </c>
      <c r="AR6058" t="s" s="3">
        <v>49462</v>
      </c>
    </row>
    <row r="6059" s="2" customFormat="1" ht="13.55" customHeight="1">
      <c r="A6059" t="s" s="3">
        <v>45</v>
      </c>
      <c r="B6059" t="s" s="3">
        <v>49463</v>
      </c>
      <c r="C6059" t="s" s="3">
        <v>49464</v>
      </c>
      <c r="D6059" s="2">
        <v>10619</v>
      </c>
      <c r="E6059" t="s" s="3">
        <v>49465</v>
      </c>
      <c r="F6059" s="4">
        <v>1516</v>
      </c>
      <c r="G6059" s="4">
        <v>1516</v>
      </c>
      <c r="H6059" s="4">
        <v>440</v>
      </c>
      <c r="I6059" s="2">
        <v>0</v>
      </c>
      <c r="J6059" s="4">
        <v>0</v>
      </c>
      <c r="K6059" s="4">
        <v>26.06</v>
      </c>
      <c r="L6059" s="4">
        <v>1516</v>
      </c>
      <c r="N6059" s="2">
        <v>20.4</v>
      </c>
      <c r="Q6059" t="s" s="3">
        <v>49</v>
      </c>
      <c r="R6059" s="2">
        <v>0.17</v>
      </c>
      <c r="T6059" t="s" s="3">
        <v>1383</v>
      </c>
      <c r="U6059" t="s" s="3">
        <v>49466</v>
      </c>
      <c r="V6059" t="s" s="3">
        <v>21771</v>
      </c>
      <c r="W6059" t="s" s="3">
        <v>49466</v>
      </c>
      <c r="X6059" t="s" s="3">
        <v>49467</v>
      </c>
      <c r="Y6059" t="s" s="3">
        <v>1386</v>
      </c>
      <c r="Z6059" t="s" s="3">
        <v>55</v>
      </c>
      <c r="AA6059" t="s" s="3">
        <v>56</v>
      </c>
      <c r="AB6059" s="2">
        <v>80449</v>
      </c>
      <c r="AC6059" s="2">
        <v>80449</v>
      </c>
      <c r="AD6059" t="s" s="3">
        <v>57</v>
      </c>
      <c r="AE6059" t="s" s="3">
        <v>49468</v>
      </c>
      <c r="AF6059" s="2">
        <v>1304</v>
      </c>
      <c r="AI6059" t="s" s="3">
        <v>3692</v>
      </c>
      <c r="AJ6059" t="s" s="3">
        <v>174</v>
      </c>
      <c r="AL6059" t="s" s="3">
        <v>27484</v>
      </c>
      <c r="AM6059" t="s" s="3">
        <v>27484</v>
      </c>
      <c r="AN6059" t="s" s="3">
        <v>656</v>
      </c>
      <c r="AO6059" t="s" s="3">
        <v>49469</v>
      </c>
      <c r="AP6059" t="s" s="3">
        <v>3323</v>
      </c>
      <c r="AQ6059" t="s" s="3">
        <v>64</v>
      </c>
      <c r="AR6059" t="s" s="3">
        <v>49470</v>
      </c>
    </row>
    <row r="6060" s="2" customFormat="1" ht="13.55" customHeight="1">
      <c r="A6060" t="s" s="3">
        <v>45</v>
      </c>
      <c r="B6060" t="s" s="3">
        <v>49471</v>
      </c>
      <c r="C6060" t="s" s="3">
        <v>49472</v>
      </c>
      <c r="D6060" s="2">
        <v>38821</v>
      </c>
      <c r="E6060" t="s" s="3">
        <v>49473</v>
      </c>
      <c r="F6060" s="4">
        <v>15042</v>
      </c>
      <c r="G6060" s="4">
        <v>15042</v>
      </c>
      <c r="H6060" s="4">
        <v>4362</v>
      </c>
      <c r="I6060" s="2">
        <v>0</v>
      </c>
      <c r="J6060" s="4">
        <v>0</v>
      </c>
      <c r="K6060" s="4">
        <v>279.04</v>
      </c>
      <c r="L6060" s="4">
        <v>15042</v>
      </c>
      <c r="Q6060" t="s" s="3">
        <v>49</v>
      </c>
      <c r="R6060" s="2">
        <v>0.9</v>
      </c>
      <c r="T6060" t="s" s="3">
        <v>227</v>
      </c>
      <c r="U6060" t="s" s="3">
        <v>49474</v>
      </c>
      <c r="V6060" t="s" s="3">
        <v>10342</v>
      </c>
      <c r="W6060" t="s" s="3">
        <v>49474</v>
      </c>
      <c r="X6060" t="s" s="3">
        <v>49475</v>
      </c>
      <c r="Y6060" t="s" s="3">
        <v>1772</v>
      </c>
      <c r="Z6060" t="s" s="3">
        <v>55</v>
      </c>
      <c r="AA6060" t="s" s="3">
        <v>56</v>
      </c>
      <c r="AB6060" s="2">
        <v>80449</v>
      </c>
      <c r="AC6060" s="2">
        <v>80449</v>
      </c>
      <c r="AD6060" t="s" s="3">
        <v>57</v>
      </c>
      <c r="AE6060" t="s" s="3">
        <v>49476</v>
      </c>
      <c r="AF6060" s="2">
        <v>1411</v>
      </c>
      <c r="AI6060" t="s" s="3">
        <v>15051</v>
      </c>
      <c r="AJ6060" t="s" s="3">
        <v>60</v>
      </c>
      <c r="AL6060" t="s" s="3">
        <v>145</v>
      </c>
      <c r="AM6060" t="s" s="3">
        <v>145</v>
      </c>
      <c r="AN6060" t="s" s="3">
        <v>56</v>
      </c>
      <c r="AO6060" t="s" s="3">
        <v>49477</v>
      </c>
      <c r="AP6060" t="s" s="3">
        <v>341</v>
      </c>
      <c r="AQ6060" t="s" s="3">
        <v>64</v>
      </c>
      <c r="AR6060" t="s" s="3">
        <v>49478</v>
      </c>
    </row>
    <row r="6061" s="2" customFormat="1" ht="13.55" customHeight="1">
      <c r="A6061" t="s" s="3">
        <v>75</v>
      </c>
      <c r="B6061" t="s" s="3">
        <v>567</v>
      </c>
      <c r="C6061" t="s" s="3">
        <v>67</v>
      </c>
      <c r="D6061" s="2">
        <v>14876</v>
      </c>
      <c r="E6061" t="s" s="3">
        <v>49479</v>
      </c>
      <c r="F6061" s="4">
        <v>3158</v>
      </c>
      <c r="G6061" s="4">
        <v>3158</v>
      </c>
      <c r="H6061" s="4">
        <v>916</v>
      </c>
      <c r="I6061" s="2">
        <v>0</v>
      </c>
      <c r="J6061" s="4">
        <v>0</v>
      </c>
      <c r="K6061" s="4">
        <v>54.46</v>
      </c>
      <c r="L6061" s="4">
        <v>3158</v>
      </c>
      <c r="N6061" s="2">
        <v>653.1799999999999</v>
      </c>
      <c r="Q6061" t="s" s="3">
        <v>49</v>
      </c>
      <c r="R6061" s="2">
        <v>0.17</v>
      </c>
      <c r="T6061" t="s" s="3">
        <v>50</v>
      </c>
      <c r="U6061" t="s" s="3">
        <v>49480</v>
      </c>
      <c r="V6061" t="s" s="3">
        <v>49481</v>
      </c>
      <c r="W6061" t="s" s="3">
        <v>49480</v>
      </c>
      <c r="X6061" t="s" s="3">
        <v>49482</v>
      </c>
      <c r="Y6061" t="s" s="3">
        <v>573</v>
      </c>
      <c r="Z6061" t="s" s="3">
        <v>55</v>
      </c>
      <c r="AA6061" t="s" s="3">
        <v>56</v>
      </c>
      <c r="AB6061" s="2">
        <v>80449</v>
      </c>
      <c r="AC6061" s="2">
        <v>80449</v>
      </c>
      <c r="AD6061" t="s" s="3">
        <v>57</v>
      </c>
      <c r="AE6061" t="s" s="3">
        <v>574</v>
      </c>
      <c r="AM6061" t="s" s="3">
        <v>12938</v>
      </c>
      <c r="AP6061" t="s" s="3">
        <v>589</v>
      </c>
      <c r="AQ6061" t="s" s="3">
        <v>64</v>
      </c>
    </row>
    <row r="6062" s="2" customFormat="1" ht="13.55" customHeight="1">
      <c r="A6062" t="s" s="3">
        <v>75</v>
      </c>
      <c r="B6062" t="s" s="3">
        <v>845</v>
      </c>
      <c r="C6062" t="s" s="3">
        <v>49483</v>
      </c>
      <c r="D6062" s="2">
        <v>24026</v>
      </c>
      <c r="E6062" t="s" s="3">
        <v>49484</v>
      </c>
      <c r="F6062" s="4">
        <v>4768</v>
      </c>
      <c r="G6062" s="4">
        <v>4768</v>
      </c>
      <c r="H6062" s="4">
        <v>1383</v>
      </c>
      <c r="I6062" s="2">
        <v>0</v>
      </c>
      <c r="J6062" s="4">
        <v>0</v>
      </c>
      <c r="K6062" s="4">
        <v>81.7</v>
      </c>
      <c r="L6062" s="4">
        <v>4768</v>
      </c>
      <c r="Q6062" t="s" s="3">
        <v>49</v>
      </c>
      <c r="R6062" s="2">
        <v>2.5</v>
      </c>
      <c r="T6062" t="s" s="3">
        <v>49485</v>
      </c>
      <c r="U6062" t="s" s="3">
        <v>49486</v>
      </c>
      <c r="X6062" t="s" s="3">
        <v>49487</v>
      </c>
      <c r="Z6062" t="s" s="3">
        <v>55</v>
      </c>
      <c r="AA6062" t="s" s="3">
        <v>56</v>
      </c>
      <c r="AB6062" s="2">
        <v>80449</v>
      </c>
      <c r="AC6062" s="2">
        <v>80449</v>
      </c>
      <c r="AD6062" t="s" s="3">
        <v>57</v>
      </c>
      <c r="AF6062" s="2">
        <v>1938</v>
      </c>
      <c r="AI6062" t="s" s="3">
        <v>1312</v>
      </c>
      <c r="AJ6062" t="s" s="3">
        <v>415</v>
      </c>
      <c r="AL6062" t="s" s="3">
        <v>2080</v>
      </c>
      <c r="AM6062" t="s" s="3">
        <v>2080</v>
      </c>
      <c r="AN6062" t="s" s="3">
        <v>1523</v>
      </c>
      <c r="AO6062" t="s" s="3">
        <v>49488</v>
      </c>
      <c r="AP6062" t="s" s="3">
        <v>1445</v>
      </c>
      <c r="AQ6062" t="s" s="3">
        <v>64</v>
      </c>
      <c r="AR6062" t="s" s="3">
        <v>49489</v>
      </c>
    </row>
    <row r="6063" s="2" customFormat="1" ht="13.55" customHeight="1">
      <c r="A6063" t="s" s="3">
        <v>45</v>
      </c>
      <c r="B6063" t="s" s="3">
        <v>49490</v>
      </c>
      <c r="C6063" t="s" s="3">
        <v>49491</v>
      </c>
      <c r="D6063" s="2">
        <v>40131</v>
      </c>
      <c r="E6063" t="s" s="3">
        <v>49492</v>
      </c>
      <c r="F6063" s="4">
        <v>22121</v>
      </c>
      <c r="G6063" s="4">
        <v>22121</v>
      </c>
      <c r="H6063" s="4">
        <v>6415</v>
      </c>
      <c r="I6063" s="2">
        <v>0</v>
      </c>
      <c r="J6063" s="4">
        <v>0</v>
      </c>
      <c r="K6063" s="4">
        <v>380.06</v>
      </c>
      <c r="L6063" s="4">
        <v>22121</v>
      </c>
      <c r="N6063" s="2">
        <v>121.79</v>
      </c>
      <c r="Q6063" t="s" s="3">
        <v>49</v>
      </c>
      <c r="R6063" s="2">
        <v>10</v>
      </c>
      <c r="T6063" t="s" s="3">
        <v>1025</v>
      </c>
      <c r="U6063" t="s" s="3">
        <v>49493</v>
      </c>
      <c r="V6063" t="s" s="3">
        <v>49494</v>
      </c>
      <c r="W6063" t="s" s="3">
        <v>49495</v>
      </c>
      <c r="X6063" t="s" s="3">
        <v>49496</v>
      </c>
      <c r="Y6063" t="s" s="3">
        <v>21494</v>
      </c>
      <c r="Z6063" t="s" s="3">
        <v>55</v>
      </c>
      <c r="AA6063" t="s" s="3">
        <v>56</v>
      </c>
      <c r="AB6063" s="2">
        <v>80449</v>
      </c>
      <c r="AC6063" s="2">
        <v>80449</v>
      </c>
      <c r="AD6063" t="s" s="3">
        <v>57</v>
      </c>
      <c r="AE6063" t="s" s="3">
        <v>49497</v>
      </c>
      <c r="AF6063" s="2">
        <v>8394</v>
      </c>
      <c r="AI6063" t="s" s="3">
        <v>26656</v>
      </c>
      <c r="AJ6063" t="s" s="3">
        <v>60</v>
      </c>
      <c r="AK6063" t="s" s="3">
        <f>"5-304"</f>
        <v>49498</v>
      </c>
      <c r="AL6063" t="s" s="3">
        <v>405</v>
      </c>
      <c r="AM6063" t="s" s="3">
        <v>22111</v>
      </c>
      <c r="AN6063" t="s" s="3">
        <v>56</v>
      </c>
      <c r="AO6063" t="s" s="3">
        <v>49499</v>
      </c>
      <c r="AP6063" t="s" s="3">
        <v>3250</v>
      </c>
      <c r="AQ6063" t="s" s="3">
        <v>64</v>
      </c>
      <c r="AR6063" t="s" s="3">
        <v>49500</v>
      </c>
    </row>
    <row r="6064" s="2" customFormat="1" ht="13.55" customHeight="1">
      <c r="A6064" t="s" s="3">
        <v>75</v>
      </c>
      <c r="B6064" t="s" s="3">
        <v>1899</v>
      </c>
      <c r="C6064" t="s" s="3">
        <v>49501</v>
      </c>
      <c r="D6064" s="2">
        <v>25120</v>
      </c>
      <c r="E6064" t="s" s="3">
        <v>49502</v>
      </c>
      <c r="F6064" s="4">
        <v>4556</v>
      </c>
      <c r="G6064" s="4">
        <v>4556</v>
      </c>
      <c r="H6064" s="4">
        <v>1321</v>
      </c>
      <c r="I6064" s="2">
        <v>0</v>
      </c>
      <c r="J6064" s="4">
        <v>0</v>
      </c>
      <c r="K6064" s="4">
        <v>78.14</v>
      </c>
      <c r="L6064" s="4">
        <v>4556</v>
      </c>
      <c r="Q6064" t="s" s="3">
        <v>49</v>
      </c>
      <c r="R6064" s="2">
        <v>2.3</v>
      </c>
      <c r="T6064" t="s" s="3">
        <v>49503</v>
      </c>
      <c r="U6064" t="s" s="3">
        <v>49504</v>
      </c>
      <c r="X6064" t="s" s="3">
        <v>49505</v>
      </c>
      <c r="Y6064" t="s" s="3">
        <v>480</v>
      </c>
      <c r="Z6064" t="s" s="3">
        <v>55</v>
      </c>
      <c r="AA6064" t="s" s="3">
        <v>56</v>
      </c>
      <c r="AB6064" s="2">
        <v>80449</v>
      </c>
      <c r="AC6064" s="2">
        <v>80449</v>
      </c>
      <c r="AD6064" t="s" s="3">
        <v>57</v>
      </c>
      <c r="AE6064" t="s" s="3">
        <v>1906</v>
      </c>
      <c r="AF6064" s="2">
        <v>6520</v>
      </c>
      <c r="AI6064" s="2">
        <v>179</v>
      </c>
      <c r="AJ6064" t="s" s="3">
        <v>313</v>
      </c>
      <c r="AL6064" t="s" s="3">
        <v>15609</v>
      </c>
      <c r="AN6064" t="s" s="3">
        <v>1225</v>
      </c>
      <c r="AO6064" t="s" s="3">
        <v>49506</v>
      </c>
      <c r="AQ6064" t="s" s="3">
        <v>1151</v>
      </c>
      <c r="AR6064" t="s" s="3">
        <v>49507</v>
      </c>
    </row>
    <row r="6065" s="2" customFormat="1" ht="13.55" customHeight="1">
      <c r="A6065" t="s" s="3">
        <v>45</v>
      </c>
      <c r="B6065" t="s" s="3">
        <v>49508</v>
      </c>
      <c r="C6065" t="s" s="3">
        <v>49509</v>
      </c>
      <c r="D6065" s="2">
        <v>5986</v>
      </c>
      <c r="E6065" t="s" s="3">
        <v>49510</v>
      </c>
      <c r="F6065" s="4">
        <v>7199</v>
      </c>
      <c r="G6065" s="4">
        <v>7199</v>
      </c>
      <c r="H6065" s="4">
        <v>2088</v>
      </c>
      <c r="I6065" s="2">
        <v>0</v>
      </c>
      <c r="J6065" s="4">
        <v>0</v>
      </c>
      <c r="K6065" s="4">
        <v>123.74</v>
      </c>
      <c r="L6065" s="4">
        <v>7199</v>
      </c>
      <c r="N6065" s="2">
        <v>133.98</v>
      </c>
      <c r="Q6065" t="s" s="3">
        <v>49</v>
      </c>
      <c r="R6065" s="2">
        <v>5.34</v>
      </c>
      <c r="T6065" t="s" s="3">
        <v>15580</v>
      </c>
      <c r="U6065" t="s" s="3">
        <v>9346</v>
      </c>
      <c r="V6065" t="s" s="3">
        <v>3097</v>
      </c>
      <c r="W6065" t="s" s="3">
        <v>26301</v>
      </c>
      <c r="X6065" t="s" s="3">
        <v>49511</v>
      </c>
      <c r="Y6065" t="s" s="3">
        <v>349</v>
      </c>
      <c r="Z6065" t="s" s="3">
        <v>55</v>
      </c>
      <c r="AA6065" t="s" s="3">
        <v>56</v>
      </c>
      <c r="AB6065" s="2">
        <v>80449</v>
      </c>
      <c r="AC6065" s="2">
        <v>80449</v>
      </c>
      <c r="AD6065" t="s" s="3">
        <v>57</v>
      </c>
      <c r="AE6065" t="s" s="3">
        <v>49512</v>
      </c>
      <c r="AF6065" s="2">
        <v>447</v>
      </c>
      <c r="AI6065" t="s" s="3">
        <v>9011</v>
      </c>
      <c r="AJ6065" t="s" s="3">
        <v>60</v>
      </c>
      <c r="AL6065" t="s" s="3">
        <v>1224</v>
      </c>
      <c r="AM6065" t="s" s="3">
        <v>11826</v>
      </c>
      <c r="AN6065" t="s" s="3">
        <v>56</v>
      </c>
      <c r="AO6065" t="s" s="3">
        <v>49513</v>
      </c>
      <c r="AP6065" t="s" s="3">
        <v>44492</v>
      </c>
      <c r="AQ6065" t="s" s="3">
        <v>64</v>
      </c>
      <c r="AR6065" t="s" s="3">
        <v>49514</v>
      </c>
    </row>
    <row r="6066" s="2" customFormat="1" ht="13.55" customHeight="1">
      <c r="A6066" t="s" s="3">
        <v>45</v>
      </c>
      <c r="B6066" t="s" s="3">
        <v>49515</v>
      </c>
      <c r="C6066" t="s" s="3">
        <v>17885</v>
      </c>
      <c r="D6066" s="2">
        <v>27240</v>
      </c>
      <c r="E6066" t="s" s="3">
        <v>49516</v>
      </c>
      <c r="F6066" s="4">
        <v>8657</v>
      </c>
      <c r="G6066" s="4">
        <v>8657</v>
      </c>
      <c r="H6066" s="4">
        <v>2511</v>
      </c>
      <c r="I6066" s="2">
        <v>0</v>
      </c>
      <c r="J6066" s="4">
        <v>0</v>
      </c>
      <c r="K6066" s="4">
        <v>148.6</v>
      </c>
      <c r="L6066" s="4">
        <v>8657</v>
      </c>
      <c r="N6066" s="2">
        <v>316.95</v>
      </c>
      <c r="Q6066" t="s" s="3">
        <v>49</v>
      </c>
      <c r="R6066" s="2">
        <v>7.5</v>
      </c>
      <c r="T6066" t="s" s="3">
        <v>3026</v>
      </c>
      <c r="U6066" t="s" s="3">
        <v>4868</v>
      </c>
      <c r="V6066" t="s" s="3">
        <v>17887</v>
      </c>
      <c r="W6066" t="s" s="3">
        <v>4868</v>
      </c>
      <c r="X6066" t="s" s="3">
        <v>17888</v>
      </c>
      <c r="Y6066" t="s" s="3">
        <v>1870</v>
      </c>
      <c r="Z6066" t="s" s="3">
        <v>55</v>
      </c>
      <c r="AA6066" t="s" s="3">
        <v>56</v>
      </c>
      <c r="AB6066" s="2">
        <v>80449</v>
      </c>
      <c r="AC6066" s="2">
        <v>80449</v>
      </c>
      <c r="AD6066" t="s" s="3">
        <v>57</v>
      </c>
      <c r="AE6066" t="s" s="3">
        <v>49517</v>
      </c>
      <c r="AF6066" s="2">
        <v>8163</v>
      </c>
      <c r="AI6066" t="s" s="3">
        <v>17890</v>
      </c>
      <c r="AJ6066" t="s" s="3">
        <v>600</v>
      </c>
      <c r="AL6066" t="s" s="3">
        <v>814</v>
      </c>
      <c r="AM6066" t="s" s="3">
        <v>814</v>
      </c>
      <c r="AN6066" t="s" s="3">
        <v>816</v>
      </c>
      <c r="AO6066" t="s" s="3">
        <v>17891</v>
      </c>
      <c r="AP6066" t="s" s="3">
        <v>286</v>
      </c>
      <c r="AQ6066" t="s" s="3">
        <v>64</v>
      </c>
      <c r="AR6066" t="s" s="3">
        <v>17892</v>
      </c>
    </row>
    <row r="6067" s="2" customFormat="1" ht="13.55" customHeight="1">
      <c r="A6067" t="s" s="3">
        <v>45</v>
      </c>
      <c r="B6067" t="s" s="3">
        <v>49518</v>
      </c>
      <c r="C6067" t="s" s="3">
        <v>49519</v>
      </c>
      <c r="D6067" s="2">
        <v>39580</v>
      </c>
      <c r="E6067" t="s" s="3">
        <v>49520</v>
      </c>
      <c r="F6067" s="4">
        <v>22829</v>
      </c>
      <c r="G6067" s="4">
        <v>22829</v>
      </c>
      <c r="H6067" s="4">
        <v>6620</v>
      </c>
      <c r="I6067" s="2">
        <v>0</v>
      </c>
      <c r="J6067" s="4">
        <v>0</v>
      </c>
      <c r="K6067" s="4">
        <v>385.28</v>
      </c>
      <c r="L6067" s="4">
        <v>22829</v>
      </c>
      <c r="Q6067" t="s" s="3">
        <v>49</v>
      </c>
      <c r="R6067" s="2">
        <v>7</v>
      </c>
      <c r="T6067" t="s" s="3">
        <v>49521</v>
      </c>
      <c r="U6067" t="s" s="3">
        <v>1756</v>
      </c>
      <c r="X6067" t="s" s="3">
        <v>49522</v>
      </c>
      <c r="Y6067" t="s" s="3">
        <v>900</v>
      </c>
      <c r="Z6067" t="s" s="3">
        <v>55</v>
      </c>
      <c r="AA6067" t="s" s="3">
        <v>56</v>
      </c>
      <c r="AB6067" s="2">
        <v>80449</v>
      </c>
      <c r="AC6067" s="2">
        <v>80449</v>
      </c>
      <c r="AD6067" t="s" s="3">
        <v>57</v>
      </c>
      <c r="AE6067" t="s" s="3">
        <v>49523</v>
      </c>
      <c r="AF6067" s="2">
        <v>17837</v>
      </c>
      <c r="AI6067" t="s" s="3">
        <v>49524</v>
      </c>
      <c r="AJ6067" t="s" s="3">
        <v>313</v>
      </c>
      <c r="AL6067" t="s" s="3">
        <v>22529</v>
      </c>
      <c r="AM6067" t="s" s="3">
        <v>129</v>
      </c>
      <c r="AN6067" t="s" s="3">
        <v>130</v>
      </c>
      <c r="AO6067" t="s" s="3">
        <v>49525</v>
      </c>
      <c r="AP6067" t="s" s="3">
        <v>132</v>
      </c>
      <c r="AQ6067" t="s" s="3">
        <v>64</v>
      </c>
      <c r="AR6067" t="s" s="3">
        <v>49526</v>
      </c>
    </row>
    <row r="6068" s="2" customFormat="1" ht="13.55" customHeight="1">
      <c r="A6068" t="s" s="3">
        <v>75</v>
      </c>
      <c r="B6068" t="s" s="3">
        <v>9689</v>
      </c>
      <c r="C6068" t="s" s="3">
        <v>49527</v>
      </c>
      <c r="D6068" s="2">
        <v>9256</v>
      </c>
      <c r="E6068" t="s" s="3">
        <v>49528</v>
      </c>
      <c r="F6068" s="4">
        <v>7021</v>
      </c>
      <c r="G6068" s="4">
        <v>7021</v>
      </c>
      <c r="H6068" s="4">
        <v>2036</v>
      </c>
      <c r="I6068" s="2">
        <v>0</v>
      </c>
      <c r="J6068" s="4">
        <v>0</v>
      </c>
      <c r="K6068" s="4">
        <v>98.48</v>
      </c>
      <c r="L6068" s="4">
        <v>7021</v>
      </c>
      <c r="Q6068" t="s" s="3">
        <v>49</v>
      </c>
      <c r="R6068" s="2">
        <v>5.1</v>
      </c>
      <c r="T6068" t="s" s="3">
        <v>676</v>
      </c>
      <c r="U6068" t="s" s="3">
        <v>49529</v>
      </c>
      <c r="V6068" t="s" s="3">
        <v>5229</v>
      </c>
      <c r="W6068" t="s" s="3">
        <v>49529</v>
      </c>
      <c r="X6068" t="s" s="3">
        <v>49530</v>
      </c>
      <c r="Y6068" t="s" s="3">
        <v>9694</v>
      </c>
      <c r="Z6068" t="s" s="3">
        <v>55</v>
      </c>
      <c r="AA6068" t="s" s="3">
        <v>56</v>
      </c>
      <c r="AB6068" s="2">
        <v>80449</v>
      </c>
      <c r="AC6068" s="2">
        <v>80449</v>
      </c>
      <c r="AD6068" t="s" s="3">
        <v>57</v>
      </c>
      <c r="AE6068" t="s" s="3">
        <v>9695</v>
      </c>
      <c r="AF6068" s="2">
        <v>2001</v>
      </c>
      <c r="AI6068" t="s" s="3">
        <v>257</v>
      </c>
      <c r="AJ6068" t="s" s="3">
        <v>174</v>
      </c>
      <c r="AL6068" t="s" s="3">
        <v>49531</v>
      </c>
      <c r="AM6068" t="s" s="3">
        <v>49531</v>
      </c>
      <c r="AN6068" t="s" s="3">
        <v>130</v>
      </c>
      <c r="AO6068" t="s" s="3">
        <v>49532</v>
      </c>
      <c r="AP6068" t="s" s="3">
        <v>1050</v>
      </c>
      <c r="AQ6068" t="s" s="3">
        <v>64</v>
      </c>
      <c r="AR6068" t="s" s="3">
        <v>49533</v>
      </c>
    </row>
    <row r="6069" s="2" customFormat="1" ht="13.55" customHeight="1">
      <c r="A6069" t="s" s="3">
        <v>75</v>
      </c>
      <c r="B6069" t="s" s="3">
        <v>49534</v>
      </c>
      <c r="C6069" t="s" s="3">
        <v>49535</v>
      </c>
      <c r="D6069" s="2">
        <v>27429</v>
      </c>
      <c r="E6069" t="s" s="3">
        <v>49536</v>
      </c>
      <c r="F6069" s="4">
        <v>7265</v>
      </c>
      <c r="G6069" s="4">
        <v>7265</v>
      </c>
      <c r="H6069" s="4">
        <v>2107</v>
      </c>
      <c r="I6069" s="2">
        <v>0</v>
      </c>
      <c r="J6069" s="4">
        <v>0</v>
      </c>
      <c r="K6069" s="4">
        <v>124.92</v>
      </c>
      <c r="L6069" s="4">
        <v>7265</v>
      </c>
      <c r="Q6069" t="s" s="3">
        <v>49</v>
      </c>
      <c r="R6069" s="2">
        <v>5.43</v>
      </c>
      <c r="T6069" t="s" s="3">
        <v>770</v>
      </c>
      <c r="U6069" t="s" s="3">
        <v>49537</v>
      </c>
      <c r="V6069" t="s" s="3">
        <v>15086</v>
      </c>
      <c r="W6069" t="s" s="3">
        <v>49537</v>
      </c>
      <c r="X6069" t="s" s="3">
        <v>49538</v>
      </c>
      <c r="Y6069" t="s" s="3">
        <v>1804</v>
      </c>
      <c r="Z6069" t="s" s="3">
        <v>55</v>
      </c>
      <c r="AA6069" t="s" s="3">
        <v>56</v>
      </c>
      <c r="AB6069" s="2">
        <v>80449</v>
      </c>
      <c r="AC6069" s="2">
        <v>80449</v>
      </c>
      <c r="AD6069" t="s" s="3">
        <v>57</v>
      </c>
      <c r="AE6069" t="s" s="3">
        <v>49539</v>
      </c>
      <c r="AI6069" t="s" s="3">
        <v>49540</v>
      </c>
      <c r="AL6069" t="s" s="3">
        <v>8150</v>
      </c>
      <c r="AM6069" t="s" s="3">
        <v>8150</v>
      </c>
      <c r="AN6069" t="s" s="3">
        <v>816</v>
      </c>
      <c r="AO6069" s="2">
        <v>89041</v>
      </c>
      <c r="AP6069" t="s" s="3">
        <v>5285</v>
      </c>
      <c r="AQ6069" t="s" s="3">
        <v>64</v>
      </c>
      <c r="AR6069" t="s" s="3">
        <v>49541</v>
      </c>
    </row>
    <row r="6070" s="2" customFormat="1" ht="13.55" customHeight="1">
      <c r="A6070" t="s" s="3">
        <v>45</v>
      </c>
      <c r="B6070" t="s" s="3">
        <v>49542</v>
      </c>
      <c r="C6070" t="s" s="3">
        <v>49543</v>
      </c>
      <c r="D6070" s="2">
        <v>29609</v>
      </c>
      <c r="E6070" t="s" s="3">
        <v>49544</v>
      </c>
      <c r="F6070" s="4">
        <v>7557</v>
      </c>
      <c r="G6070" s="4">
        <v>7557</v>
      </c>
      <c r="H6070" s="4">
        <v>2192</v>
      </c>
      <c r="I6070" s="2">
        <v>0</v>
      </c>
      <c r="J6070" s="4">
        <v>0</v>
      </c>
      <c r="K6070" s="4">
        <v>129.66</v>
      </c>
      <c r="L6070" s="4">
        <v>7557</v>
      </c>
      <c r="Q6070" t="s" s="3">
        <v>49</v>
      </c>
      <c r="R6070" s="2">
        <v>5.84</v>
      </c>
      <c r="T6070" t="s" s="3">
        <v>689</v>
      </c>
      <c r="U6070" t="s" s="3">
        <v>12008</v>
      </c>
      <c r="V6070" t="s" s="3">
        <v>212</v>
      </c>
      <c r="W6070" t="s" s="3">
        <v>12008</v>
      </c>
      <c r="X6070" t="s" s="3">
        <v>49545</v>
      </c>
      <c r="Y6070" t="s" s="3">
        <v>97</v>
      </c>
      <c r="Z6070" t="s" s="3">
        <v>55</v>
      </c>
      <c r="AA6070" t="s" s="3">
        <v>56</v>
      </c>
      <c r="AB6070" s="2">
        <v>80449</v>
      </c>
      <c r="AC6070" s="2">
        <v>80449</v>
      </c>
      <c r="AD6070" t="s" s="3">
        <v>57</v>
      </c>
      <c r="AE6070" t="s" s="3">
        <v>49546</v>
      </c>
      <c r="AF6070" s="2">
        <v>390</v>
      </c>
      <c r="AI6070" t="s" s="3">
        <v>15716</v>
      </c>
      <c r="AJ6070" t="s" s="3">
        <v>415</v>
      </c>
      <c r="AL6070" t="s" s="3">
        <v>2213</v>
      </c>
      <c r="AM6070" t="s" s="3">
        <v>2213</v>
      </c>
      <c r="AN6070" t="s" s="3">
        <v>816</v>
      </c>
      <c r="AO6070" t="s" s="3">
        <v>49547</v>
      </c>
      <c r="AP6070" t="s" s="3">
        <v>3323</v>
      </c>
      <c r="AQ6070" t="s" s="3">
        <v>64</v>
      </c>
      <c r="AR6070" t="s" s="3">
        <v>49548</v>
      </c>
    </row>
    <row r="6071" s="2" customFormat="1" ht="13.55" customHeight="1">
      <c r="A6071" t="s" s="3">
        <v>75</v>
      </c>
      <c r="B6071" t="s" s="3">
        <v>15117</v>
      </c>
      <c r="C6071" t="s" s="3">
        <v>49549</v>
      </c>
      <c r="D6071" s="2">
        <v>45465</v>
      </c>
      <c r="E6071" t="s" s="3">
        <v>49550</v>
      </c>
      <c r="F6071" s="4">
        <v>4880</v>
      </c>
      <c r="G6071" s="4">
        <v>4880</v>
      </c>
      <c r="H6071" s="4">
        <v>1415</v>
      </c>
      <c r="I6071" s="2">
        <v>0</v>
      </c>
      <c r="J6071" s="4">
        <v>0</v>
      </c>
      <c r="K6071" s="4">
        <v>68.56</v>
      </c>
      <c r="L6071" s="4">
        <v>4880</v>
      </c>
      <c r="Q6071" t="s" s="3">
        <v>49</v>
      </c>
      <c r="R6071" s="2">
        <v>2.61</v>
      </c>
      <c r="U6071" t="s" s="3">
        <v>49551</v>
      </c>
      <c r="V6071" t="s" s="3">
        <v>26374</v>
      </c>
      <c r="W6071" t="s" s="3">
        <v>835</v>
      </c>
      <c r="X6071" t="s" s="3">
        <v>49552</v>
      </c>
      <c r="Y6071" t="s" s="3">
        <v>15122</v>
      </c>
      <c r="Z6071" t="s" s="3">
        <v>55</v>
      </c>
      <c r="AA6071" t="s" s="3">
        <v>56</v>
      </c>
      <c r="AB6071" s="2">
        <v>80449</v>
      </c>
      <c r="AC6071" s="2">
        <v>80449</v>
      </c>
      <c r="AD6071" t="s" s="3">
        <v>57</v>
      </c>
      <c r="AE6071" t="s" s="3">
        <v>15123</v>
      </c>
      <c r="AF6071" s="2">
        <v>6000</v>
      </c>
      <c r="AI6071" t="s" s="3">
        <v>16877</v>
      </c>
      <c r="AJ6071" t="s" s="3">
        <v>114</v>
      </c>
      <c r="AL6071" t="s" s="3">
        <v>4378</v>
      </c>
      <c r="AM6071" t="s" s="3">
        <v>4378</v>
      </c>
      <c r="AN6071" t="s" s="3">
        <v>656</v>
      </c>
      <c r="AO6071" t="s" s="3">
        <v>49553</v>
      </c>
      <c r="AP6071" t="s" s="3">
        <v>1934</v>
      </c>
      <c r="AQ6071" t="s" s="3">
        <v>64</v>
      </c>
      <c r="AR6071" t="s" s="3">
        <v>49554</v>
      </c>
    </row>
    <row r="6072" s="2" customFormat="1" ht="13.55" customHeight="1">
      <c r="A6072" t="s" s="3">
        <v>75</v>
      </c>
      <c r="B6072" t="s" s="3">
        <v>16746</v>
      </c>
      <c r="C6072" t="s" s="3">
        <v>49555</v>
      </c>
      <c r="D6072" s="2">
        <v>24943</v>
      </c>
      <c r="E6072" t="s" s="3">
        <v>49556</v>
      </c>
      <c r="F6072" s="4">
        <v>20240</v>
      </c>
      <c r="G6072" s="4">
        <v>20240</v>
      </c>
      <c r="H6072" s="4">
        <v>5870</v>
      </c>
      <c r="I6072" s="2">
        <v>0</v>
      </c>
      <c r="J6072" s="4">
        <v>0</v>
      </c>
      <c r="K6072" s="4">
        <v>347.5</v>
      </c>
      <c r="L6072" s="4">
        <v>20240</v>
      </c>
      <c r="N6072" s="2">
        <v>3574.03</v>
      </c>
      <c r="Q6072" t="s" s="3">
        <v>49</v>
      </c>
      <c r="R6072" s="2">
        <v>4.53</v>
      </c>
      <c r="T6072" t="s" s="3">
        <v>8967</v>
      </c>
      <c r="U6072" t="s" s="3">
        <v>49557</v>
      </c>
      <c r="X6072" t="s" s="3">
        <v>49558</v>
      </c>
      <c r="Y6072" t="s" s="3">
        <v>3537</v>
      </c>
      <c r="Z6072" t="s" s="3">
        <v>55</v>
      </c>
      <c r="AA6072" t="s" s="3">
        <v>56</v>
      </c>
      <c r="AB6072" s="2">
        <v>80449</v>
      </c>
      <c r="AC6072" s="2">
        <v>80449</v>
      </c>
      <c r="AD6072" t="s" s="3">
        <v>57</v>
      </c>
      <c r="AE6072" t="s" s="3">
        <v>16753</v>
      </c>
      <c r="AF6072" s="2">
        <v>7817</v>
      </c>
      <c r="AI6072" t="s" s="3">
        <v>49559</v>
      </c>
      <c r="AJ6072" t="s" s="3">
        <v>49560</v>
      </c>
      <c r="AL6072" t="s" s="3">
        <v>19409</v>
      </c>
      <c r="AM6072" t="s" s="3">
        <v>19409</v>
      </c>
      <c r="AN6072" t="s" s="3">
        <v>656</v>
      </c>
      <c r="AO6072" t="s" s="3">
        <v>49561</v>
      </c>
      <c r="AP6072" t="s" s="3">
        <v>1515</v>
      </c>
      <c r="AQ6072" t="s" s="3">
        <v>64</v>
      </c>
      <c r="AR6072" t="s" s="3">
        <v>49562</v>
      </c>
    </row>
    <row r="6073" s="2" customFormat="1" ht="13.55" customHeight="1">
      <c r="A6073" t="s" s="3">
        <v>75</v>
      </c>
      <c r="B6073" t="s" s="3">
        <v>49563</v>
      </c>
      <c r="C6073" t="s" s="3">
        <v>49564</v>
      </c>
      <c r="D6073" s="2">
        <v>28887</v>
      </c>
      <c r="E6073" t="s" s="3">
        <v>49565</v>
      </c>
      <c r="F6073" s="4">
        <v>7373</v>
      </c>
      <c r="G6073" s="4">
        <v>7373</v>
      </c>
      <c r="H6073" s="4">
        <v>2138</v>
      </c>
      <c r="I6073" s="2">
        <v>0</v>
      </c>
      <c r="J6073" s="4">
        <v>0</v>
      </c>
      <c r="K6073" s="4">
        <v>126.7</v>
      </c>
      <c r="L6073" s="4">
        <v>7373</v>
      </c>
      <c r="Q6073" t="s" s="3">
        <v>49</v>
      </c>
      <c r="R6073" s="2">
        <v>5.58</v>
      </c>
      <c r="T6073" t="s" s="3">
        <v>527</v>
      </c>
      <c r="U6073" t="s" s="3">
        <v>1566</v>
      </c>
      <c r="V6073" t="s" s="3">
        <v>5348</v>
      </c>
      <c r="W6073" t="s" s="3">
        <v>1566</v>
      </c>
      <c r="X6073" t="s" s="3">
        <v>49566</v>
      </c>
      <c r="Y6073" t="s" s="3">
        <v>976</v>
      </c>
      <c r="Z6073" t="s" s="3">
        <v>55</v>
      </c>
      <c r="AA6073" t="s" s="3">
        <v>56</v>
      </c>
      <c r="AB6073" s="2">
        <v>80449</v>
      </c>
      <c r="AC6073" s="2">
        <v>80449</v>
      </c>
      <c r="AD6073" t="s" s="3">
        <v>57</v>
      </c>
      <c r="AE6073" t="s" s="3">
        <v>49567</v>
      </c>
      <c r="AI6073" t="s" s="3">
        <v>49568</v>
      </c>
      <c r="AL6073" t="s" s="3">
        <v>6771</v>
      </c>
      <c r="AM6073" t="s" s="3">
        <v>6771</v>
      </c>
      <c r="AN6073" t="s" s="3">
        <v>656</v>
      </c>
      <c r="AO6073" s="2">
        <v>76162</v>
      </c>
      <c r="AP6073" t="s" s="3">
        <v>980</v>
      </c>
      <c r="AQ6073" t="s" s="3">
        <v>64</v>
      </c>
      <c r="AR6073" t="s" s="3">
        <v>49569</v>
      </c>
    </row>
    <row r="6074" s="2" customFormat="1" ht="13.55" customHeight="1">
      <c r="A6074" t="s" s="3">
        <v>45</v>
      </c>
      <c r="B6074" t="s" s="3">
        <v>49570</v>
      </c>
      <c r="C6074" t="s" s="3">
        <v>49571</v>
      </c>
      <c r="D6074" s="2">
        <v>28450</v>
      </c>
      <c r="E6074" t="s" s="3">
        <v>49572</v>
      </c>
      <c r="F6074" s="4">
        <v>6946</v>
      </c>
      <c r="G6074" s="4">
        <v>6946</v>
      </c>
      <c r="H6074" s="4">
        <v>2014</v>
      </c>
      <c r="I6074" s="2">
        <v>0</v>
      </c>
      <c r="J6074" s="4">
        <v>0</v>
      </c>
      <c r="K6074" s="4">
        <v>119</v>
      </c>
      <c r="L6074" s="4">
        <v>6946</v>
      </c>
      <c r="N6074" s="2">
        <v>43.8</v>
      </c>
      <c r="Q6074" t="s" s="3">
        <v>49</v>
      </c>
      <c r="R6074" s="2">
        <v>5</v>
      </c>
      <c r="T6074" t="s" s="3">
        <v>5008</v>
      </c>
      <c r="U6074" t="s" s="3">
        <v>6242</v>
      </c>
      <c r="V6074" t="s" s="3">
        <v>49573</v>
      </c>
      <c r="W6074" t="s" s="3">
        <v>6242</v>
      </c>
      <c r="X6074" t="s" s="3">
        <v>49574</v>
      </c>
      <c r="Y6074" t="s" s="3">
        <v>531</v>
      </c>
      <c r="Z6074" t="s" s="3">
        <v>55</v>
      </c>
      <c r="AA6074" t="s" s="3">
        <v>56</v>
      </c>
      <c r="AB6074" s="2">
        <v>80449</v>
      </c>
      <c r="AC6074" s="2">
        <v>80449</v>
      </c>
      <c r="AD6074" t="s" s="3">
        <v>57</v>
      </c>
      <c r="AE6074" t="s" s="3">
        <v>49575</v>
      </c>
      <c r="AF6074" s="2">
        <v>16636</v>
      </c>
      <c r="AI6074" t="s" s="3">
        <v>49576</v>
      </c>
      <c r="AJ6074" t="s" s="3">
        <v>217</v>
      </c>
      <c r="AL6074" t="s" s="3">
        <v>7972</v>
      </c>
      <c r="AM6074" t="s" s="3">
        <v>7972</v>
      </c>
      <c r="AN6074" t="s" s="3">
        <v>130</v>
      </c>
      <c r="AO6074" t="s" s="3">
        <v>49577</v>
      </c>
      <c r="AP6074" t="s" s="3">
        <v>630</v>
      </c>
      <c r="AQ6074" t="s" s="3">
        <v>64</v>
      </c>
      <c r="AR6074" t="s" s="3">
        <v>49578</v>
      </c>
    </row>
    <row r="6075" s="2" customFormat="1" ht="13.55" customHeight="1">
      <c r="A6075" t="s" s="3">
        <v>45</v>
      </c>
      <c r="B6075" t="s" s="3">
        <v>49579</v>
      </c>
      <c r="C6075" t="s" s="3">
        <v>49580</v>
      </c>
      <c r="D6075" s="2">
        <v>29426</v>
      </c>
      <c r="E6075" t="s" s="3">
        <v>49581</v>
      </c>
      <c r="F6075" s="4">
        <v>7634</v>
      </c>
      <c r="G6075" s="4">
        <v>7634</v>
      </c>
      <c r="H6075" s="4">
        <v>2214</v>
      </c>
      <c r="I6075" s="2">
        <v>0</v>
      </c>
      <c r="J6075" s="4">
        <v>0</v>
      </c>
      <c r="K6075" s="4">
        <v>130.84</v>
      </c>
      <c r="L6075" s="4">
        <v>7634</v>
      </c>
      <c r="Q6075" t="s" s="3">
        <v>49</v>
      </c>
      <c r="R6075" s="2">
        <v>5.95</v>
      </c>
      <c r="T6075" t="s" s="3">
        <v>4706</v>
      </c>
      <c r="U6075" t="s" s="3">
        <v>49582</v>
      </c>
      <c r="V6075" t="s" s="3">
        <v>1169</v>
      </c>
      <c r="W6075" t="s" s="3">
        <v>49582</v>
      </c>
      <c r="X6075" t="s" s="3">
        <v>49583</v>
      </c>
      <c r="Y6075" t="s" s="3">
        <v>2808</v>
      </c>
      <c r="Z6075" t="s" s="3">
        <v>55</v>
      </c>
      <c r="AA6075" t="s" s="3">
        <v>56</v>
      </c>
      <c r="AB6075" s="2">
        <v>80449</v>
      </c>
      <c r="AC6075" s="2">
        <v>80449</v>
      </c>
      <c r="AD6075" t="s" s="3">
        <v>57</v>
      </c>
      <c r="AE6075" t="s" s="3">
        <v>49584</v>
      </c>
      <c r="AF6075" s="2">
        <v>3673</v>
      </c>
      <c r="AI6075" t="s" s="3">
        <v>6906</v>
      </c>
      <c r="AJ6075" t="s" s="3">
        <v>202</v>
      </c>
      <c r="AL6075" t="s" s="3">
        <v>175</v>
      </c>
      <c r="AM6075" t="s" s="3">
        <v>175</v>
      </c>
      <c r="AN6075" t="s" s="3">
        <v>56</v>
      </c>
      <c r="AO6075" t="s" s="3">
        <v>49585</v>
      </c>
      <c r="AP6075" t="s" s="3">
        <v>192</v>
      </c>
      <c r="AQ6075" t="s" s="3">
        <v>64</v>
      </c>
      <c r="AR6075" t="s" s="3">
        <v>49586</v>
      </c>
    </row>
    <row r="6076" s="2" customFormat="1" ht="13.55" customHeight="1">
      <c r="A6076" t="s" s="3">
        <v>75</v>
      </c>
      <c r="B6076" t="s" s="3">
        <v>5276</v>
      </c>
      <c r="C6076" t="s" s="3">
        <v>49587</v>
      </c>
      <c r="D6076" s="2">
        <v>9520</v>
      </c>
      <c r="E6076" t="s" s="3">
        <v>49588</v>
      </c>
      <c r="F6076" s="4">
        <v>10671</v>
      </c>
      <c r="G6076" s="4">
        <v>10671</v>
      </c>
      <c r="H6076" s="4">
        <v>3095</v>
      </c>
      <c r="I6076" s="2">
        <v>0</v>
      </c>
      <c r="J6076" s="4">
        <v>0</v>
      </c>
      <c r="K6076" s="4">
        <v>182.94</v>
      </c>
      <c r="L6076" s="4">
        <v>10671</v>
      </c>
      <c r="Q6076" t="s" s="3">
        <v>49</v>
      </c>
      <c r="R6076" s="2">
        <v>6.8</v>
      </c>
      <c r="T6076" t="s" s="3">
        <v>1025</v>
      </c>
      <c r="U6076" t="s" s="3">
        <v>49589</v>
      </c>
      <c r="V6076" t="s" s="3">
        <v>18546</v>
      </c>
      <c r="W6076" t="s" s="3">
        <v>49589</v>
      </c>
      <c r="X6076" t="s" s="3">
        <v>49590</v>
      </c>
      <c r="Y6076" t="s" s="3">
        <v>1233</v>
      </c>
      <c r="Z6076" t="s" s="3">
        <v>55</v>
      </c>
      <c r="AA6076" t="s" s="3">
        <v>56</v>
      </c>
      <c r="AB6076" s="2">
        <v>80449</v>
      </c>
      <c r="AC6076" s="2">
        <v>80449</v>
      </c>
      <c r="AD6076" t="s" s="3">
        <v>57</v>
      </c>
      <c r="AE6076" t="s" s="3">
        <v>5281</v>
      </c>
      <c r="AF6076" s="2">
        <v>705</v>
      </c>
      <c r="AI6076" t="s" s="3">
        <v>49591</v>
      </c>
      <c r="AJ6076" t="s" s="3">
        <v>144</v>
      </c>
      <c r="AL6076" t="s" s="3">
        <v>3612</v>
      </c>
      <c r="AM6076" t="s" s="3">
        <v>3612</v>
      </c>
      <c r="AN6076" t="s" s="3">
        <v>339</v>
      </c>
      <c r="AO6076" t="s" s="3">
        <v>49592</v>
      </c>
      <c r="AP6076" t="s" s="3">
        <v>906</v>
      </c>
      <c r="AQ6076" t="s" s="3">
        <v>64</v>
      </c>
      <c r="AR6076" t="s" s="3">
        <v>49593</v>
      </c>
    </row>
    <row r="6077" s="2" customFormat="1" ht="13.55" customHeight="1">
      <c r="A6077" t="s" s="3">
        <v>45</v>
      </c>
      <c r="B6077" t="s" s="3">
        <v>49594</v>
      </c>
      <c r="C6077" t="s" s="3">
        <v>30876</v>
      </c>
      <c r="D6077" s="2">
        <v>29347</v>
      </c>
      <c r="E6077" t="s" s="3">
        <v>49595</v>
      </c>
      <c r="F6077" s="4">
        <v>15104</v>
      </c>
      <c r="G6077" s="4">
        <v>15104</v>
      </c>
      <c r="H6077" s="4">
        <v>4380</v>
      </c>
      <c r="I6077" s="2">
        <v>0</v>
      </c>
      <c r="J6077" s="4">
        <v>0</v>
      </c>
      <c r="K6077" s="4">
        <v>259.3</v>
      </c>
      <c r="L6077" s="4">
        <v>15104</v>
      </c>
      <c r="N6077" s="2">
        <v>237.09</v>
      </c>
      <c r="Q6077" t="s" s="3">
        <v>49</v>
      </c>
      <c r="R6077" s="2">
        <v>5.41</v>
      </c>
      <c r="T6077" t="s" s="3">
        <v>2075</v>
      </c>
      <c r="U6077" t="s" s="3">
        <v>19539</v>
      </c>
      <c r="V6077" t="s" s="3">
        <v>557</v>
      </c>
      <c r="W6077" t="s" s="3">
        <v>19539</v>
      </c>
      <c r="X6077" t="s" s="3">
        <v>19540</v>
      </c>
      <c r="Y6077" t="s" s="3">
        <v>1722</v>
      </c>
      <c r="Z6077" t="s" s="3">
        <v>55</v>
      </c>
      <c r="AA6077" t="s" s="3">
        <v>56</v>
      </c>
      <c r="AB6077" s="2">
        <v>80449</v>
      </c>
      <c r="AC6077" s="2">
        <v>80449</v>
      </c>
      <c r="AD6077" t="s" s="3">
        <v>57</v>
      </c>
      <c r="AE6077" t="s" s="3">
        <v>49596</v>
      </c>
      <c r="AF6077" s="2">
        <v>14031</v>
      </c>
      <c r="AI6077" t="s" s="3">
        <v>14562</v>
      </c>
      <c r="AJ6077" t="s" s="3">
        <v>174</v>
      </c>
      <c r="AL6077" t="s" s="3">
        <v>429</v>
      </c>
      <c r="AM6077" t="s" s="3">
        <v>429</v>
      </c>
      <c r="AN6077" t="s" s="3">
        <v>56</v>
      </c>
      <c r="AO6077" t="s" s="3">
        <v>30879</v>
      </c>
      <c r="AP6077" t="s" s="3">
        <v>2287</v>
      </c>
      <c r="AQ6077" t="s" s="3">
        <v>64</v>
      </c>
      <c r="AR6077" t="s" s="3">
        <v>30880</v>
      </c>
    </row>
    <row r="6078" s="2" customFormat="1" ht="13.55" customHeight="1">
      <c r="A6078" t="s" s="3">
        <v>75</v>
      </c>
      <c r="B6078" t="s" s="3">
        <v>5171</v>
      </c>
      <c r="C6078" t="s" s="3">
        <v>49597</v>
      </c>
      <c r="D6078" s="2">
        <v>8327</v>
      </c>
      <c r="E6078" t="s" s="3">
        <v>49598</v>
      </c>
      <c r="F6078" s="4">
        <v>9576</v>
      </c>
      <c r="G6078" s="4">
        <v>9576</v>
      </c>
      <c r="H6078" s="4">
        <v>2777</v>
      </c>
      <c r="I6078" s="2">
        <v>0</v>
      </c>
      <c r="J6078" s="4">
        <v>0</v>
      </c>
      <c r="K6078" s="4">
        <v>164.58</v>
      </c>
      <c r="L6078" s="4">
        <v>9576</v>
      </c>
      <c r="N6078" s="2">
        <v>80.90000000000001</v>
      </c>
      <c r="Q6078" t="s" s="3">
        <v>49</v>
      </c>
      <c r="R6078" s="2">
        <v>2.6</v>
      </c>
      <c r="U6078" t="s" s="3">
        <v>49599</v>
      </c>
      <c r="X6078" t="s" s="3">
        <v>49600</v>
      </c>
      <c r="Y6078" t="s" s="3">
        <v>717</v>
      </c>
      <c r="Z6078" t="s" s="3">
        <v>55</v>
      </c>
      <c r="AA6078" t="s" s="3">
        <v>56</v>
      </c>
      <c r="AB6078" s="2">
        <v>80449</v>
      </c>
      <c r="AC6078" s="2">
        <v>80449</v>
      </c>
      <c r="AD6078" t="s" s="3">
        <v>57</v>
      </c>
      <c r="AE6078" t="s" s="3">
        <v>5177</v>
      </c>
      <c r="AF6078" s="2">
        <v>1248</v>
      </c>
      <c r="AI6078" t="s" s="3">
        <v>16508</v>
      </c>
      <c r="AJ6078" t="s" s="3">
        <v>313</v>
      </c>
      <c r="AL6078" t="s" s="3">
        <v>27581</v>
      </c>
      <c r="AM6078" t="s" s="3">
        <v>27581</v>
      </c>
      <c r="AN6078" t="s" s="3">
        <v>130</v>
      </c>
      <c r="AO6078" t="s" s="3">
        <v>49601</v>
      </c>
      <c r="AP6078" t="s" s="3">
        <v>1331</v>
      </c>
      <c r="AQ6078" t="s" s="3">
        <v>64</v>
      </c>
      <c r="AR6078" t="s" s="3">
        <v>49602</v>
      </c>
    </row>
    <row r="6079" s="2" customFormat="1" ht="13.55" customHeight="1">
      <c r="A6079" t="s" s="3">
        <v>45</v>
      </c>
      <c r="B6079" t="s" s="3">
        <v>49603</v>
      </c>
      <c r="C6079" t="s" s="3">
        <v>49604</v>
      </c>
      <c r="D6079" s="2">
        <v>26994</v>
      </c>
      <c r="E6079" t="s" s="3">
        <v>49605</v>
      </c>
      <c r="F6079" s="4">
        <v>7021</v>
      </c>
      <c r="G6079" s="4">
        <v>7021</v>
      </c>
      <c r="H6079" s="4">
        <v>2036</v>
      </c>
      <c r="I6079" s="2">
        <v>0</v>
      </c>
      <c r="J6079" s="4">
        <v>0</v>
      </c>
      <c r="K6079" s="4">
        <v>120.78</v>
      </c>
      <c r="L6079" s="4">
        <v>7021</v>
      </c>
      <c r="Q6079" t="s" s="3">
        <v>49</v>
      </c>
      <c r="R6079" s="2">
        <v>5.1</v>
      </c>
      <c r="T6079" t="s" s="3">
        <v>4418</v>
      </c>
      <c r="U6079" t="s" s="3">
        <v>49606</v>
      </c>
      <c r="V6079" t="s" s="3">
        <v>13111</v>
      </c>
      <c r="W6079" t="s" s="3">
        <v>49606</v>
      </c>
      <c r="X6079" t="s" s="3">
        <v>49607</v>
      </c>
      <c r="Y6079" t="s" s="3">
        <v>97</v>
      </c>
      <c r="Z6079" t="s" s="3">
        <v>55</v>
      </c>
      <c r="AA6079" t="s" s="3">
        <v>56</v>
      </c>
      <c r="AB6079" s="2">
        <v>80449</v>
      </c>
      <c r="AC6079" s="2">
        <v>80449</v>
      </c>
      <c r="AD6079" t="s" s="3">
        <v>57</v>
      </c>
      <c r="AE6079" t="s" s="3">
        <v>49608</v>
      </c>
      <c r="AF6079" s="2">
        <v>17</v>
      </c>
      <c r="AI6079" t="s" s="3">
        <v>668</v>
      </c>
      <c r="AJ6079" t="s" s="3">
        <v>217</v>
      </c>
      <c r="AL6079" t="s" s="3">
        <v>49609</v>
      </c>
      <c r="AN6079" t="s" s="3">
        <v>22160</v>
      </c>
      <c r="AO6079" t="s" s="3">
        <v>49610</v>
      </c>
      <c r="AP6079" t="s" s="3">
        <v>2340</v>
      </c>
      <c r="AQ6079" t="s" s="3">
        <v>64</v>
      </c>
      <c r="AR6079" t="s" s="3">
        <v>49611</v>
      </c>
    </row>
    <row r="6080" s="2" customFormat="1" ht="13.55" customHeight="1">
      <c r="A6080" t="s" s="3">
        <v>45</v>
      </c>
      <c r="B6080" t="s" s="3">
        <v>49612</v>
      </c>
      <c r="C6080" t="s" s="3">
        <v>49613</v>
      </c>
      <c r="D6080" s="2">
        <v>26552</v>
      </c>
      <c r="E6080" t="s" s="3">
        <v>49614</v>
      </c>
      <c r="F6080" s="4">
        <v>6954</v>
      </c>
      <c r="G6080" s="4">
        <v>6954</v>
      </c>
      <c r="H6080" s="4">
        <v>2017</v>
      </c>
      <c r="I6080" s="2">
        <v>0</v>
      </c>
      <c r="J6080" s="4">
        <v>0</v>
      </c>
      <c r="K6080" s="4">
        <v>119.58</v>
      </c>
      <c r="L6080" s="4">
        <v>6954</v>
      </c>
      <c r="Q6080" t="s" s="3">
        <v>49</v>
      </c>
      <c r="R6080" s="2">
        <v>5.01</v>
      </c>
      <c r="T6080" t="s" s="3">
        <v>94</v>
      </c>
      <c r="U6080" t="s" s="3">
        <v>49615</v>
      </c>
      <c r="V6080" t="s" s="3">
        <v>1025</v>
      </c>
      <c r="X6080" t="s" s="3">
        <v>49616</v>
      </c>
      <c r="Y6080" t="s" s="3">
        <v>1870</v>
      </c>
      <c r="Z6080" t="s" s="3">
        <v>55</v>
      </c>
      <c r="AA6080" t="s" s="3">
        <v>56</v>
      </c>
      <c r="AB6080" s="2">
        <v>80449</v>
      </c>
      <c r="AC6080" s="2">
        <v>80449</v>
      </c>
      <c r="AD6080" t="s" s="3">
        <v>57</v>
      </c>
      <c r="AE6080" t="s" s="3">
        <v>49617</v>
      </c>
      <c r="AF6080" s="2">
        <v>1278</v>
      </c>
      <c r="AI6080" t="s" s="3">
        <v>49618</v>
      </c>
      <c r="AJ6080" t="s" s="3">
        <v>415</v>
      </c>
      <c r="AL6080" t="s" s="3">
        <v>7404</v>
      </c>
      <c r="AN6080" t="s" s="3">
        <v>339</v>
      </c>
      <c r="AO6080" t="s" s="3">
        <v>49619</v>
      </c>
      <c r="AP6080" t="s" s="3">
        <v>262</v>
      </c>
      <c r="AQ6080" t="s" s="3">
        <v>64</v>
      </c>
      <c r="AR6080" t="s" s="3">
        <v>49620</v>
      </c>
    </row>
    <row r="6081" s="2" customFormat="1" ht="13.55" customHeight="1">
      <c r="A6081" t="s" s="3">
        <v>45</v>
      </c>
      <c r="B6081" t="s" s="3">
        <v>49621</v>
      </c>
      <c r="C6081" t="s" s="3">
        <v>49622</v>
      </c>
      <c r="D6081" s="2">
        <v>7827</v>
      </c>
      <c r="E6081" t="s" s="3">
        <v>49623</v>
      </c>
      <c r="F6081" s="4">
        <v>7315</v>
      </c>
      <c r="G6081" s="4">
        <v>7315</v>
      </c>
      <c r="H6081" s="4">
        <v>2121</v>
      </c>
      <c r="I6081" s="2">
        <v>0</v>
      </c>
      <c r="J6081" s="4">
        <v>0</v>
      </c>
      <c r="K6081" s="4">
        <v>102.34</v>
      </c>
      <c r="L6081" s="4">
        <v>7315</v>
      </c>
      <c r="Q6081" t="s" s="3">
        <v>49</v>
      </c>
      <c r="R6081" s="2">
        <v>5.5</v>
      </c>
      <c r="T6081" t="s" s="3">
        <v>50</v>
      </c>
      <c r="U6081" t="s" s="3">
        <v>49624</v>
      </c>
      <c r="V6081" t="s" s="3">
        <v>650</v>
      </c>
      <c r="W6081" t="s" s="3">
        <v>49624</v>
      </c>
      <c r="X6081" t="s" s="3">
        <v>49625</v>
      </c>
      <c r="Y6081" t="s" s="3">
        <v>10437</v>
      </c>
      <c r="Z6081" t="s" s="3">
        <v>55</v>
      </c>
      <c r="AA6081" t="s" s="3">
        <v>56</v>
      </c>
      <c r="AB6081" s="2">
        <v>80449</v>
      </c>
      <c r="AC6081" s="2">
        <v>80449</v>
      </c>
      <c r="AD6081" t="s" s="3">
        <v>57</v>
      </c>
      <c r="AE6081" t="s" s="3">
        <v>49626</v>
      </c>
      <c r="AF6081" s="2">
        <v>7634</v>
      </c>
      <c r="AI6081" t="s" s="3">
        <v>49627</v>
      </c>
      <c r="AJ6081" t="s" s="3">
        <v>60</v>
      </c>
      <c r="AL6081" t="s" s="3">
        <v>11217</v>
      </c>
      <c r="AM6081" t="s" s="3">
        <v>11217</v>
      </c>
      <c r="AN6081" t="s" s="3">
        <v>299</v>
      </c>
      <c r="AO6081" t="s" s="3">
        <v>49628</v>
      </c>
      <c r="AP6081" t="s" s="3">
        <v>630</v>
      </c>
      <c r="AQ6081" t="s" s="3">
        <v>64</v>
      </c>
      <c r="AR6081" t="s" s="3">
        <v>49629</v>
      </c>
    </row>
    <row r="6082" s="2" customFormat="1" ht="13.55" customHeight="1">
      <c r="A6082" t="s" s="3">
        <v>45</v>
      </c>
      <c r="B6082" t="s" s="3">
        <v>49630</v>
      </c>
      <c r="C6082" t="s" s="3">
        <v>49631</v>
      </c>
      <c r="D6082" s="2">
        <v>36569</v>
      </c>
      <c r="E6082" t="s" s="3">
        <v>49632</v>
      </c>
      <c r="F6082" s="4">
        <v>22153</v>
      </c>
      <c r="G6082" s="4">
        <v>22153</v>
      </c>
      <c r="H6082" s="4">
        <v>6424</v>
      </c>
      <c r="I6082" s="2">
        <v>0</v>
      </c>
      <c r="J6082" s="4">
        <v>0</v>
      </c>
      <c r="K6082" s="4">
        <v>410.88</v>
      </c>
      <c r="L6082" s="4">
        <v>22153</v>
      </c>
      <c r="Q6082" t="s" s="3">
        <v>49</v>
      </c>
      <c r="R6082" s="2">
        <v>0.11</v>
      </c>
      <c r="T6082" t="s" s="3">
        <v>3688</v>
      </c>
      <c r="U6082" t="s" s="3">
        <v>20352</v>
      </c>
      <c r="V6082" t="s" s="3">
        <v>10404</v>
      </c>
      <c r="W6082" t="s" s="3">
        <v>20352</v>
      </c>
      <c r="X6082" t="s" s="3">
        <v>49633</v>
      </c>
      <c r="Y6082" t="s" s="3">
        <v>2696</v>
      </c>
      <c r="Z6082" t="s" s="3">
        <v>55</v>
      </c>
      <c r="AA6082" t="s" s="3">
        <v>56</v>
      </c>
      <c r="AB6082" s="2">
        <v>80449</v>
      </c>
      <c r="AC6082" s="2">
        <v>80449</v>
      </c>
      <c r="AD6082" t="s" s="3">
        <v>57</v>
      </c>
      <c r="AE6082" t="s" s="3">
        <v>49634</v>
      </c>
      <c r="AF6082" s="2">
        <v>1210</v>
      </c>
      <c r="AI6082" t="s" s="3">
        <v>18095</v>
      </c>
      <c r="AJ6082" t="s" s="3">
        <v>313</v>
      </c>
      <c r="AL6082" t="s" s="3">
        <v>405</v>
      </c>
      <c r="AM6082" t="s" s="3">
        <v>405</v>
      </c>
      <c r="AN6082" t="s" s="3">
        <v>56</v>
      </c>
      <c r="AO6082" t="s" s="3">
        <v>49635</v>
      </c>
      <c r="AP6082" t="s" s="3">
        <v>353</v>
      </c>
      <c r="AQ6082" t="s" s="3">
        <v>64</v>
      </c>
      <c r="AR6082" t="s" s="3">
        <v>49636</v>
      </c>
    </row>
    <row r="6083" s="2" customFormat="1" ht="13.55" customHeight="1">
      <c r="A6083" t="s" s="3">
        <v>75</v>
      </c>
      <c r="B6083" t="s" s="3">
        <v>1840</v>
      </c>
      <c r="C6083" t="s" s="3">
        <v>49637</v>
      </c>
      <c r="D6083" s="2">
        <v>14903</v>
      </c>
      <c r="E6083" t="s" s="3">
        <v>49638</v>
      </c>
      <c r="F6083" s="4">
        <v>1516</v>
      </c>
      <c r="G6083" s="4">
        <v>1516</v>
      </c>
      <c r="H6083" s="4">
        <v>440</v>
      </c>
      <c r="I6083" s="2">
        <v>0</v>
      </c>
      <c r="J6083" s="4">
        <v>0</v>
      </c>
      <c r="K6083" s="4">
        <v>26.06</v>
      </c>
      <c r="L6083" s="4">
        <v>1516</v>
      </c>
      <c r="N6083" s="2">
        <v>696.5</v>
      </c>
      <c r="Q6083" t="s" s="3">
        <v>49</v>
      </c>
      <c r="R6083" s="2">
        <v>0.17</v>
      </c>
      <c r="T6083" t="s" s="3">
        <v>3026</v>
      </c>
      <c r="U6083" t="s" s="3">
        <v>49639</v>
      </c>
      <c r="V6083" t="s" s="3">
        <v>2977</v>
      </c>
      <c r="W6083" t="s" s="3">
        <v>49639</v>
      </c>
      <c r="X6083" t="s" s="3">
        <v>49640</v>
      </c>
      <c r="Y6083" t="s" s="3">
        <v>1846</v>
      </c>
      <c r="Z6083" t="s" s="3">
        <v>55</v>
      </c>
      <c r="AA6083" t="s" s="3">
        <v>56</v>
      </c>
      <c r="AB6083" s="2">
        <v>80449</v>
      </c>
      <c r="AC6083" s="2">
        <v>80449</v>
      </c>
      <c r="AD6083" t="s" s="3">
        <v>57</v>
      </c>
      <c r="AE6083" t="s" s="3">
        <v>1847</v>
      </c>
      <c r="AF6083" s="2">
        <v>1610</v>
      </c>
      <c r="AI6083" t="s" s="3">
        <v>16544</v>
      </c>
      <c r="AJ6083" t="s" s="3">
        <v>313</v>
      </c>
      <c r="AL6083" t="s" s="3">
        <v>3692</v>
      </c>
      <c r="AM6083" t="s" s="3">
        <v>3692</v>
      </c>
      <c r="AN6083" t="s" s="3">
        <v>879</v>
      </c>
      <c r="AO6083" t="s" s="3">
        <v>49641</v>
      </c>
      <c r="AP6083" t="s" s="3">
        <v>4778</v>
      </c>
      <c r="AQ6083" t="s" s="3">
        <v>64</v>
      </c>
      <c r="AR6083" t="s" s="3">
        <v>49642</v>
      </c>
    </row>
    <row r="6084" s="2" customFormat="1" ht="13.55" customHeight="1">
      <c r="A6084" t="s" s="3">
        <v>45</v>
      </c>
      <c r="B6084" t="s" s="3">
        <v>49643</v>
      </c>
      <c r="C6084" t="s" s="3">
        <v>49644</v>
      </c>
      <c r="D6084" s="2">
        <v>25696</v>
      </c>
      <c r="E6084" t="s" s="3">
        <v>49645</v>
      </c>
      <c r="F6084" s="4">
        <v>46029</v>
      </c>
      <c r="G6084" s="4">
        <v>46029</v>
      </c>
      <c r="H6084" s="4">
        <v>13348</v>
      </c>
      <c r="I6084" s="2">
        <v>0</v>
      </c>
      <c r="J6084" s="4">
        <v>0</v>
      </c>
      <c r="K6084" s="4">
        <v>790.3200000000001</v>
      </c>
      <c r="L6084" s="4">
        <v>46029</v>
      </c>
      <c r="N6084" s="2">
        <v>388.49</v>
      </c>
      <c r="Q6084" t="s" s="3">
        <v>49</v>
      </c>
      <c r="R6084" s="2">
        <v>39.55</v>
      </c>
      <c r="T6084" t="s" s="3">
        <v>555</v>
      </c>
      <c r="U6084" t="s" s="3">
        <v>2213</v>
      </c>
      <c r="X6084" t="s" s="3">
        <v>49646</v>
      </c>
      <c r="Y6084" t="s" s="3">
        <v>40788</v>
      </c>
      <c r="Z6084" t="s" s="3">
        <v>55</v>
      </c>
      <c r="AA6084" t="s" s="3">
        <v>56</v>
      </c>
      <c r="AB6084" s="2">
        <v>80449</v>
      </c>
      <c r="AC6084" s="2">
        <v>80449</v>
      </c>
      <c r="AD6084" t="s" s="3">
        <v>57</v>
      </c>
      <c r="AE6084" t="s" s="3">
        <v>49647</v>
      </c>
      <c r="AF6084" s="2">
        <v>691</v>
      </c>
      <c r="AI6084" t="s" s="3">
        <v>49648</v>
      </c>
      <c r="AJ6084" t="s" s="3">
        <v>202</v>
      </c>
      <c r="AL6084" t="s" s="3">
        <v>5709</v>
      </c>
      <c r="AM6084" t="s" s="3">
        <v>5709</v>
      </c>
      <c r="AN6084" t="s" s="3">
        <v>56</v>
      </c>
      <c r="AO6084" t="s" s="3">
        <v>49649</v>
      </c>
      <c r="AP6084" t="s" s="3">
        <v>3038</v>
      </c>
      <c r="AQ6084" t="s" s="3">
        <v>64</v>
      </c>
      <c r="AR6084" t="s" s="3">
        <v>49650</v>
      </c>
    </row>
    <row r="6085" s="2" customFormat="1" ht="13.55" customHeight="1">
      <c r="A6085" t="s" s="3">
        <v>75</v>
      </c>
      <c r="B6085" t="s" s="3">
        <v>1632</v>
      </c>
      <c r="C6085" t="s" s="3">
        <v>4906</v>
      </c>
      <c r="D6085" s="2">
        <v>10831</v>
      </c>
      <c r="E6085" t="s" s="3">
        <v>49651</v>
      </c>
      <c r="F6085" s="4">
        <v>1516</v>
      </c>
      <c r="G6085" s="4">
        <v>1516</v>
      </c>
      <c r="H6085" s="4">
        <v>440</v>
      </c>
      <c r="I6085" s="2">
        <v>0</v>
      </c>
      <c r="J6085" s="4">
        <v>0</v>
      </c>
      <c r="K6085" s="4">
        <v>26.06</v>
      </c>
      <c r="L6085" s="4">
        <v>1516</v>
      </c>
      <c r="Q6085" t="s" s="3">
        <v>49</v>
      </c>
      <c r="R6085" s="2">
        <v>0.17</v>
      </c>
      <c r="T6085" t="s" s="3">
        <v>636</v>
      </c>
      <c r="U6085" t="s" s="3">
        <v>4908</v>
      </c>
      <c r="X6085" t="s" s="3">
        <v>4909</v>
      </c>
      <c r="Y6085" t="s" s="3">
        <v>1638</v>
      </c>
      <c r="Z6085" t="s" s="3">
        <v>55</v>
      </c>
      <c r="AA6085" t="s" s="3">
        <v>56</v>
      </c>
      <c r="AB6085" s="2">
        <v>80449</v>
      </c>
      <c r="AC6085" s="2">
        <v>80449</v>
      </c>
      <c r="AD6085" t="s" s="3">
        <v>57</v>
      </c>
      <c r="AE6085" t="s" s="3">
        <v>1639</v>
      </c>
      <c r="AF6085" s="2">
        <v>2775</v>
      </c>
      <c r="AI6085" t="s" s="3">
        <v>4911</v>
      </c>
      <c r="AL6085" t="s" s="3">
        <v>1956</v>
      </c>
      <c r="AN6085" t="s" s="3">
        <v>879</v>
      </c>
      <c r="AO6085" t="s" s="3">
        <v>4912</v>
      </c>
      <c r="AP6085" t="s" s="3">
        <v>537</v>
      </c>
      <c r="AQ6085" t="s" s="3">
        <v>64</v>
      </c>
      <c r="AR6085" t="s" s="3">
        <v>4913</v>
      </c>
    </row>
    <row r="6086" s="2" customFormat="1" ht="13.55" customHeight="1">
      <c r="A6086" t="s" s="3">
        <v>75</v>
      </c>
      <c r="B6086" t="s" s="3">
        <v>567</v>
      </c>
      <c r="C6086" t="s" s="3">
        <v>49652</v>
      </c>
      <c r="D6086" s="2">
        <v>14189</v>
      </c>
      <c r="E6086" t="s" s="3">
        <v>49653</v>
      </c>
      <c r="F6086" s="4">
        <v>3158</v>
      </c>
      <c r="G6086" s="4">
        <v>3158</v>
      </c>
      <c r="H6086" s="4">
        <v>916</v>
      </c>
      <c r="I6086" s="2">
        <v>0</v>
      </c>
      <c r="J6086" s="4">
        <v>0</v>
      </c>
      <c r="K6086" s="4">
        <v>54.46</v>
      </c>
      <c r="L6086" s="4">
        <v>3158</v>
      </c>
      <c r="N6086" s="2">
        <v>152.28</v>
      </c>
      <c r="Q6086" t="s" s="3">
        <v>49</v>
      </c>
      <c r="R6086" s="2">
        <v>0.17</v>
      </c>
      <c r="T6086" t="s" s="3">
        <v>30131</v>
      </c>
      <c r="U6086" t="s" s="3">
        <v>33375</v>
      </c>
      <c r="V6086" t="s" s="3">
        <v>9644</v>
      </c>
      <c r="W6086" t="s" s="3">
        <v>33375</v>
      </c>
      <c r="X6086" t="s" s="3">
        <v>49654</v>
      </c>
      <c r="Y6086" t="s" s="3">
        <v>573</v>
      </c>
      <c r="Z6086" t="s" s="3">
        <v>55</v>
      </c>
      <c r="AA6086" t="s" s="3">
        <v>56</v>
      </c>
      <c r="AB6086" s="2">
        <v>80449</v>
      </c>
      <c r="AC6086" s="2">
        <v>80449</v>
      </c>
      <c r="AD6086" t="s" s="3">
        <v>57</v>
      </c>
      <c r="AE6086" t="s" s="3">
        <v>574</v>
      </c>
      <c r="AF6086" s="2">
        <v>675</v>
      </c>
      <c r="AI6086" t="s" s="3">
        <v>18156</v>
      </c>
      <c r="AJ6086" t="s" s="3">
        <v>202</v>
      </c>
      <c r="AK6086" t="s" s="3">
        <v>49655</v>
      </c>
      <c r="AL6086" t="s" s="3">
        <v>405</v>
      </c>
      <c r="AM6086" t="s" s="3">
        <v>405</v>
      </c>
      <c r="AN6086" t="s" s="3">
        <v>56</v>
      </c>
      <c r="AO6086" t="s" s="3">
        <v>49656</v>
      </c>
      <c r="AP6086" t="s" s="3">
        <v>2287</v>
      </c>
      <c r="AQ6086" t="s" s="3">
        <v>64</v>
      </c>
      <c r="AR6086" t="s" s="3">
        <v>49657</v>
      </c>
    </row>
    <row r="6087" s="2" customFormat="1" ht="13.55" customHeight="1">
      <c r="A6087" t="s" s="3">
        <v>45</v>
      </c>
      <c r="B6087" t="s" s="3">
        <v>49658</v>
      </c>
      <c r="C6087" t="s" s="3">
        <v>49659</v>
      </c>
      <c r="D6087" s="2">
        <v>29518</v>
      </c>
      <c r="E6087" t="s" s="3">
        <v>49660</v>
      </c>
      <c r="F6087" s="4">
        <v>22421</v>
      </c>
      <c r="G6087" s="4">
        <v>22421</v>
      </c>
      <c r="H6087" s="4">
        <v>6502</v>
      </c>
      <c r="I6087" s="2">
        <v>0</v>
      </c>
      <c r="J6087" s="4">
        <v>0</v>
      </c>
      <c r="K6087" s="4">
        <v>384.8</v>
      </c>
      <c r="L6087" s="4">
        <v>22421</v>
      </c>
      <c r="Q6087" t="s" s="3">
        <v>49</v>
      </c>
      <c r="R6087" s="2">
        <v>7.77</v>
      </c>
      <c r="U6087" t="s" s="3">
        <v>49661</v>
      </c>
      <c r="X6087" t="s" s="3">
        <v>49662</v>
      </c>
      <c r="Y6087" t="s" s="3">
        <v>1592</v>
      </c>
      <c r="Z6087" t="s" s="3">
        <v>55</v>
      </c>
      <c r="AA6087" t="s" s="3">
        <v>56</v>
      </c>
      <c r="AB6087" s="2">
        <v>80449</v>
      </c>
      <c r="AC6087" s="2">
        <v>80449</v>
      </c>
      <c r="AD6087" t="s" s="3">
        <v>57</v>
      </c>
      <c r="AE6087" t="s" s="3">
        <v>49663</v>
      </c>
      <c r="AF6087" s="2">
        <v>130</v>
      </c>
      <c r="AH6087" t="s" s="3">
        <v>2027</v>
      </c>
      <c r="AI6087" t="s" s="3">
        <v>49664</v>
      </c>
      <c r="AL6087" t="s" s="3">
        <v>9109</v>
      </c>
      <c r="AN6087" t="s" s="3">
        <v>656</v>
      </c>
      <c r="AO6087" t="s" s="3">
        <v>49665</v>
      </c>
      <c r="AP6087" t="s" s="3">
        <v>49666</v>
      </c>
      <c r="AQ6087" t="s" s="3">
        <v>64</v>
      </c>
      <c r="AR6087" t="s" s="3">
        <v>49667</v>
      </c>
    </row>
    <row r="6088" s="2" customFormat="1" ht="13.55" customHeight="1">
      <c r="A6088" t="s" s="3">
        <v>45</v>
      </c>
      <c r="B6088" t="s" s="3">
        <v>49668</v>
      </c>
      <c r="C6088" t="s" s="3">
        <v>49669</v>
      </c>
      <c r="D6088" s="2">
        <v>26492</v>
      </c>
      <c r="E6088" t="s" s="3">
        <v>49670</v>
      </c>
      <c r="F6088" s="4">
        <v>6946</v>
      </c>
      <c r="G6088" s="4">
        <v>6946</v>
      </c>
      <c r="H6088" s="4">
        <v>2014</v>
      </c>
      <c r="I6088" s="2">
        <v>0</v>
      </c>
      <c r="J6088" s="4">
        <v>0</v>
      </c>
      <c r="K6088" s="4">
        <v>119</v>
      </c>
      <c r="L6088" s="4">
        <v>6946</v>
      </c>
      <c r="Q6088" t="s" s="3">
        <v>49</v>
      </c>
      <c r="R6088" s="2">
        <v>5</v>
      </c>
      <c r="T6088" t="s" s="3">
        <v>6241</v>
      </c>
      <c r="U6088" t="s" s="3">
        <v>2173</v>
      </c>
      <c r="X6088" t="s" s="3">
        <v>49671</v>
      </c>
      <c r="Y6088" t="s" s="3">
        <v>454</v>
      </c>
      <c r="Z6088" t="s" s="3">
        <v>55</v>
      </c>
      <c r="AA6088" t="s" s="3">
        <v>56</v>
      </c>
      <c r="AB6088" s="2">
        <v>80449</v>
      </c>
      <c r="AC6088" s="2">
        <v>80449</v>
      </c>
      <c r="AD6088" t="s" s="3">
        <v>57</v>
      </c>
      <c r="AE6088" t="s" s="3">
        <v>49672</v>
      </c>
      <c r="AF6088" s="2">
        <v>4028</v>
      </c>
      <c r="AI6088" t="s" s="3">
        <v>49673</v>
      </c>
      <c r="AJ6088" t="s" s="3">
        <v>174</v>
      </c>
      <c r="AL6088" t="s" s="3">
        <v>19773</v>
      </c>
      <c r="AN6088" t="s" s="3">
        <v>260</v>
      </c>
      <c r="AO6088" t="s" s="3">
        <v>49674</v>
      </c>
      <c r="AP6088" t="s" s="3">
        <v>393</v>
      </c>
      <c r="AQ6088" t="s" s="3">
        <v>64</v>
      </c>
      <c r="AR6088" t="s" s="3">
        <v>49675</v>
      </c>
    </row>
    <row r="6089" s="2" customFormat="1" ht="13.55" customHeight="1">
      <c r="A6089" t="s" s="3">
        <v>45</v>
      </c>
      <c r="B6089" t="s" s="3">
        <v>49676</v>
      </c>
      <c r="C6089" t="s" s="3">
        <v>20156</v>
      </c>
      <c r="D6089" s="2">
        <v>28533</v>
      </c>
      <c r="E6089" t="s" s="3">
        <v>49677</v>
      </c>
      <c r="F6089" s="4">
        <v>17370</v>
      </c>
      <c r="G6089" s="4">
        <v>17370</v>
      </c>
      <c r="H6089" s="4">
        <v>5037</v>
      </c>
      <c r="I6089" s="2">
        <v>0</v>
      </c>
      <c r="J6089" s="4">
        <v>0</v>
      </c>
      <c r="K6089" s="4">
        <v>298.36</v>
      </c>
      <c r="L6089" s="4">
        <v>17370</v>
      </c>
      <c r="Q6089" t="s" s="3">
        <v>49</v>
      </c>
      <c r="R6089" s="2">
        <v>5.08</v>
      </c>
      <c r="T6089" t="s" s="3">
        <v>784</v>
      </c>
      <c r="U6089" t="s" s="3">
        <v>20158</v>
      </c>
      <c r="V6089" t="s" s="3">
        <v>5092</v>
      </c>
      <c r="W6089" t="s" s="3">
        <v>3801</v>
      </c>
      <c r="X6089" t="s" s="3">
        <v>20159</v>
      </c>
      <c r="Y6089" t="s" s="3">
        <v>1592</v>
      </c>
      <c r="Z6089" t="s" s="3">
        <v>55</v>
      </c>
      <c r="AA6089" t="s" s="3">
        <v>56</v>
      </c>
      <c r="AB6089" s="2">
        <v>80449</v>
      </c>
      <c r="AC6089" s="2">
        <v>80449</v>
      </c>
      <c r="AD6089" t="s" s="3">
        <v>57</v>
      </c>
      <c r="AE6089" t="s" s="3">
        <v>49678</v>
      </c>
      <c r="AF6089" s="2">
        <v>910</v>
      </c>
      <c r="AI6089" t="s" s="3">
        <v>20162</v>
      </c>
      <c r="AJ6089" t="s" s="3">
        <v>313</v>
      </c>
      <c r="AL6089" t="s" s="3">
        <v>175</v>
      </c>
      <c r="AM6089" t="s" s="3">
        <v>175</v>
      </c>
      <c r="AN6089" t="s" s="3">
        <v>56</v>
      </c>
      <c r="AO6089" t="s" s="3">
        <v>20163</v>
      </c>
      <c r="AP6089" t="s" s="3">
        <v>5403</v>
      </c>
      <c r="AQ6089" t="s" s="3">
        <v>64</v>
      </c>
      <c r="AR6089" t="s" s="3">
        <v>20164</v>
      </c>
    </row>
    <row r="6090" s="2" customFormat="1" ht="13.55" customHeight="1">
      <c r="A6090" t="s" s="3">
        <v>45</v>
      </c>
      <c r="B6090" t="s" s="3">
        <v>49679</v>
      </c>
      <c r="C6090" t="s" s="3">
        <v>49680</v>
      </c>
      <c r="D6090" s="2">
        <v>6231</v>
      </c>
      <c r="E6090" t="s" s="3">
        <v>49681</v>
      </c>
      <c r="F6090" s="4">
        <v>7059</v>
      </c>
      <c r="G6090" s="4">
        <v>7059</v>
      </c>
      <c r="H6090" s="4">
        <v>2047</v>
      </c>
      <c r="I6090" s="2">
        <v>0</v>
      </c>
      <c r="J6090" s="4">
        <v>0</v>
      </c>
      <c r="K6090" s="4">
        <v>121.36</v>
      </c>
      <c r="L6090" s="4">
        <v>7059</v>
      </c>
      <c r="Q6090" t="s" s="3">
        <v>49</v>
      </c>
      <c r="R6090" s="2">
        <v>5.15</v>
      </c>
      <c r="T6090" t="s" s="3">
        <v>1067</v>
      </c>
      <c r="U6090" t="s" s="3">
        <v>15557</v>
      </c>
      <c r="V6090" t="s" s="3">
        <v>650</v>
      </c>
      <c r="W6090" t="s" s="3">
        <v>15557</v>
      </c>
      <c r="X6090" t="s" s="3">
        <v>49682</v>
      </c>
      <c r="Y6090" t="s" s="3">
        <v>349</v>
      </c>
      <c r="Z6090" t="s" s="3">
        <v>55</v>
      </c>
      <c r="AA6090" t="s" s="3">
        <v>56</v>
      </c>
      <c r="AB6090" s="2">
        <v>80449</v>
      </c>
      <c r="AC6090" s="2">
        <v>80449</v>
      </c>
      <c r="AD6090" t="s" s="3">
        <v>57</v>
      </c>
      <c r="AE6090" t="s" s="3">
        <v>49683</v>
      </c>
      <c r="AF6090" s="2">
        <v>10025</v>
      </c>
      <c r="AI6090" t="s" s="3">
        <v>25015</v>
      </c>
      <c r="AJ6090" t="s" s="3">
        <v>174</v>
      </c>
      <c r="AL6090" t="s" s="3">
        <v>2202</v>
      </c>
      <c r="AM6090" t="s" s="3">
        <v>1605</v>
      </c>
      <c r="AN6090" t="s" s="3">
        <v>56</v>
      </c>
      <c r="AO6090" t="s" s="3">
        <v>49684</v>
      </c>
      <c r="AP6090" t="s" s="3">
        <v>1249</v>
      </c>
      <c r="AQ6090" t="s" s="3">
        <v>64</v>
      </c>
      <c r="AR6090" t="s" s="3">
        <v>49685</v>
      </c>
    </row>
    <row r="6091" s="2" customFormat="1" ht="13.55" customHeight="1">
      <c r="A6091" t="s" s="3">
        <v>75</v>
      </c>
      <c r="B6091" t="s" s="3">
        <v>317</v>
      </c>
      <c r="C6091" t="s" s="3">
        <v>49686</v>
      </c>
      <c r="D6091" s="2">
        <v>5011</v>
      </c>
      <c r="E6091" t="s" s="3">
        <v>49687</v>
      </c>
      <c r="F6091" s="4">
        <v>1516</v>
      </c>
      <c r="G6091" s="4">
        <v>1516</v>
      </c>
      <c r="H6091" s="4">
        <v>440</v>
      </c>
      <c r="I6091" s="2">
        <v>0</v>
      </c>
      <c r="J6091" s="4">
        <v>0</v>
      </c>
      <c r="K6091" s="4">
        <v>26.06</v>
      </c>
      <c r="L6091" s="4">
        <v>1516</v>
      </c>
      <c r="N6091" s="2">
        <v>20.4</v>
      </c>
      <c r="Q6091" t="s" s="3">
        <v>49</v>
      </c>
      <c r="R6091" s="2">
        <v>0.17</v>
      </c>
      <c r="T6091" t="s" s="3">
        <v>2120</v>
      </c>
      <c r="U6091" t="s" s="3">
        <v>32403</v>
      </c>
      <c r="X6091" t="s" s="3">
        <v>49688</v>
      </c>
      <c r="Y6091" t="s" s="3">
        <v>323</v>
      </c>
      <c r="Z6091" t="s" s="3">
        <v>55</v>
      </c>
      <c r="AA6091" t="s" s="3">
        <v>56</v>
      </c>
      <c r="AB6091" s="2">
        <v>80449</v>
      </c>
      <c r="AC6091" s="2">
        <v>80449</v>
      </c>
      <c r="AD6091" t="s" s="3">
        <v>57</v>
      </c>
      <c r="AE6091" t="s" s="3">
        <v>324</v>
      </c>
      <c r="AF6091" s="2">
        <v>304</v>
      </c>
      <c r="AI6091" t="s" s="3">
        <v>5975</v>
      </c>
      <c r="AJ6091" t="s" s="3">
        <v>313</v>
      </c>
      <c r="AL6091" t="s" s="3">
        <v>11153</v>
      </c>
      <c r="AM6091" t="s" s="3">
        <v>11153</v>
      </c>
      <c r="AN6091" t="s" s="3">
        <v>1523</v>
      </c>
      <c r="AO6091" t="s" s="3">
        <v>49689</v>
      </c>
      <c r="AP6091" t="s" s="3">
        <v>6759</v>
      </c>
      <c r="AQ6091" t="s" s="3">
        <v>64</v>
      </c>
      <c r="AR6091" t="s" s="3">
        <v>49690</v>
      </c>
    </row>
    <row r="6092" s="2" customFormat="1" ht="13.55" customHeight="1">
      <c r="A6092" t="s" s="3">
        <v>75</v>
      </c>
      <c r="B6092" t="s" s="3">
        <v>49691</v>
      </c>
      <c r="C6092" t="s" s="3">
        <v>41523</v>
      </c>
      <c r="D6092" s="2">
        <v>4595</v>
      </c>
      <c r="E6092" t="s" s="3">
        <v>49692</v>
      </c>
      <c r="F6092" s="4">
        <v>35864</v>
      </c>
      <c r="G6092" s="4">
        <v>35864</v>
      </c>
      <c r="H6092" s="4">
        <v>10401</v>
      </c>
      <c r="I6092" s="2">
        <v>0</v>
      </c>
      <c r="J6092" s="4">
        <v>0</v>
      </c>
      <c r="K6092" s="4">
        <v>502.02</v>
      </c>
      <c r="L6092" s="4">
        <v>35864</v>
      </c>
      <c r="Q6092" t="s" s="3">
        <v>49</v>
      </c>
      <c r="R6092" s="2">
        <v>7.15</v>
      </c>
      <c r="T6092" t="s" s="3">
        <v>1067</v>
      </c>
      <c r="U6092" t="s" s="3">
        <v>169</v>
      </c>
      <c r="V6092" t="s" s="3">
        <v>255</v>
      </c>
      <c r="W6092" t="s" s="3">
        <v>169</v>
      </c>
      <c r="X6092" t="s" s="3">
        <v>41525</v>
      </c>
      <c r="Y6092" t="s" s="3">
        <v>20999</v>
      </c>
      <c r="Z6092" t="s" s="3">
        <v>55</v>
      </c>
      <c r="AA6092" t="s" s="3">
        <v>56</v>
      </c>
      <c r="AB6092" s="2">
        <v>80449</v>
      </c>
      <c r="AC6092" s="2">
        <v>80449</v>
      </c>
      <c r="AD6092" t="s" s="3">
        <v>57</v>
      </c>
      <c r="AE6092" t="s" s="3">
        <v>49693</v>
      </c>
      <c r="AI6092" t="s" s="3">
        <v>7394</v>
      </c>
      <c r="AL6092" t="s" s="3">
        <v>28308</v>
      </c>
      <c r="AN6092" t="s" s="3">
        <v>56</v>
      </c>
      <c r="AO6092" s="2">
        <v>81236</v>
      </c>
      <c r="AP6092" t="s" s="3">
        <v>102</v>
      </c>
      <c r="AQ6092" t="s" s="3">
        <v>64</v>
      </c>
      <c r="AR6092" t="s" s="3">
        <v>7396</v>
      </c>
    </row>
    <row r="6093" s="2" customFormat="1" ht="13.55" customHeight="1">
      <c r="A6093" t="s" s="3">
        <v>75</v>
      </c>
      <c r="B6093" t="s" s="3">
        <v>49694</v>
      </c>
      <c r="C6093" t="s" s="3">
        <v>49695</v>
      </c>
      <c r="D6093" s="2">
        <v>10376</v>
      </c>
      <c r="E6093" t="s" s="3">
        <v>49696</v>
      </c>
      <c r="F6093" s="4">
        <v>7228</v>
      </c>
      <c r="G6093" s="4">
        <v>7228</v>
      </c>
      <c r="H6093" s="4">
        <v>2096</v>
      </c>
      <c r="I6093" s="2">
        <v>0</v>
      </c>
      <c r="J6093" s="4">
        <v>0</v>
      </c>
      <c r="K6093" s="4">
        <v>124.32</v>
      </c>
      <c r="L6093" s="4">
        <v>7228</v>
      </c>
      <c r="Q6093" t="s" s="3">
        <v>49</v>
      </c>
      <c r="R6093" s="2">
        <v>5.38</v>
      </c>
      <c r="T6093" t="s" s="3">
        <v>436</v>
      </c>
      <c r="U6093" t="s" s="3">
        <v>49697</v>
      </c>
      <c r="V6093" t="s" s="3">
        <v>8217</v>
      </c>
      <c r="W6093" t="s" s="3">
        <v>6683</v>
      </c>
      <c r="X6093" t="s" s="3">
        <v>49698</v>
      </c>
      <c r="Y6093" t="s" s="3">
        <v>247</v>
      </c>
      <c r="Z6093" t="s" s="3">
        <v>55</v>
      </c>
      <c r="AA6093" t="s" s="3">
        <v>56</v>
      </c>
      <c r="AB6093" s="2">
        <v>80449</v>
      </c>
      <c r="AC6093" s="2">
        <v>80449</v>
      </c>
      <c r="AD6093" t="s" s="3">
        <v>57</v>
      </c>
      <c r="AE6093" t="s" s="3">
        <v>49699</v>
      </c>
      <c r="AI6093" t="s" s="3">
        <v>49700</v>
      </c>
      <c r="AL6093" t="s" s="3">
        <v>49701</v>
      </c>
      <c r="AN6093" t="s" s="3">
        <v>56</v>
      </c>
      <c r="AO6093" s="2">
        <v>80451</v>
      </c>
      <c r="AP6093" t="s" s="3">
        <v>5285</v>
      </c>
      <c r="AQ6093" t="s" s="3">
        <v>64</v>
      </c>
      <c r="AR6093" t="s" s="3">
        <v>49702</v>
      </c>
    </row>
    <row r="6094" s="2" customFormat="1" ht="13.55" customHeight="1">
      <c r="A6094" t="s" s="3">
        <v>45</v>
      </c>
      <c r="B6094" t="s" s="3">
        <v>49703</v>
      </c>
      <c r="C6094" t="s" s="3">
        <v>24258</v>
      </c>
      <c r="D6094" s="2">
        <v>39533</v>
      </c>
      <c r="E6094" t="s" s="3">
        <v>49704</v>
      </c>
      <c r="F6094" s="4">
        <v>48040</v>
      </c>
      <c r="G6094" s="4">
        <v>48040</v>
      </c>
      <c r="H6094" s="4">
        <v>13932</v>
      </c>
      <c r="I6094" s="2">
        <v>0</v>
      </c>
      <c r="J6094" s="4">
        <v>0</v>
      </c>
      <c r="K6094" s="4">
        <v>810.72</v>
      </c>
      <c r="L6094" s="4">
        <v>48040</v>
      </c>
      <c r="Q6094" t="s" s="3">
        <v>49</v>
      </c>
      <c r="R6094" s="2">
        <v>20</v>
      </c>
      <c r="T6094" t="s" s="3">
        <v>948</v>
      </c>
      <c r="U6094" t="s" s="3">
        <v>9814</v>
      </c>
      <c r="V6094" t="s" s="3">
        <v>4666</v>
      </c>
      <c r="W6094" t="s" s="3">
        <v>9814</v>
      </c>
      <c r="X6094" t="s" s="3">
        <v>24260</v>
      </c>
      <c r="Y6094" t="s" s="3">
        <v>1315</v>
      </c>
      <c r="Z6094" t="s" s="3">
        <v>55</v>
      </c>
      <c r="AA6094" t="s" s="3">
        <v>56</v>
      </c>
      <c r="AB6094" s="2">
        <v>80449</v>
      </c>
      <c r="AC6094" t="s" s="3">
        <v>3961</v>
      </c>
      <c r="AD6094" t="s" s="3">
        <v>57</v>
      </c>
      <c r="AE6094" t="s" s="3">
        <v>49705</v>
      </c>
      <c r="AF6094" s="2">
        <v>7295</v>
      </c>
      <c r="AI6094" t="s" s="3">
        <v>707</v>
      </c>
      <c r="AJ6094" t="s" s="3">
        <v>114</v>
      </c>
      <c r="AL6094" t="s" s="3">
        <v>59</v>
      </c>
      <c r="AN6094" t="s" s="3">
        <v>56</v>
      </c>
      <c r="AO6094" t="s" s="3">
        <v>24262</v>
      </c>
      <c r="AP6094" t="s" s="3">
        <v>921</v>
      </c>
      <c r="AQ6094" t="s" s="3">
        <v>64</v>
      </c>
      <c r="AR6094" t="s" s="3">
        <v>24263</v>
      </c>
    </row>
    <row r="6095" s="2" customFormat="1" ht="13.55" customHeight="1">
      <c r="A6095" t="s" s="3">
        <v>75</v>
      </c>
      <c r="B6095" t="s" s="3">
        <v>845</v>
      </c>
      <c r="C6095" t="s" s="3">
        <v>10591</v>
      </c>
      <c r="D6095" s="2">
        <v>25297</v>
      </c>
      <c r="E6095" t="s" s="3">
        <v>49706</v>
      </c>
      <c r="F6095" s="4">
        <v>4246</v>
      </c>
      <c r="G6095" s="4">
        <v>4246</v>
      </c>
      <c r="H6095" s="4">
        <v>1231</v>
      </c>
      <c r="I6095" s="2">
        <v>0</v>
      </c>
      <c r="J6095" s="4">
        <v>0</v>
      </c>
      <c r="K6095" s="4">
        <v>72.81999999999999</v>
      </c>
      <c r="L6095" s="4">
        <v>4246</v>
      </c>
      <c r="N6095" s="2">
        <v>35.8</v>
      </c>
      <c r="Q6095" t="s" s="3">
        <v>49</v>
      </c>
      <c r="R6095" s="2">
        <v>2.02</v>
      </c>
      <c r="T6095" t="s" s="3">
        <v>1025</v>
      </c>
      <c r="U6095" t="s" s="3">
        <v>10593</v>
      </c>
      <c r="V6095" t="s" s="3">
        <v>10594</v>
      </c>
      <c r="W6095" t="s" s="3">
        <v>10593</v>
      </c>
      <c r="X6095" t="s" s="3">
        <v>10595</v>
      </c>
      <c r="Z6095" t="s" s="3">
        <v>55</v>
      </c>
      <c r="AA6095" t="s" s="3">
        <v>56</v>
      </c>
      <c r="AB6095" s="2">
        <v>80449</v>
      </c>
      <c r="AC6095" s="2">
        <v>80449</v>
      </c>
      <c r="AD6095" t="s" s="3">
        <v>57</v>
      </c>
      <c r="AF6095" s="2">
        <v>21412</v>
      </c>
      <c r="AI6095" t="s" s="3">
        <v>10596</v>
      </c>
      <c r="AJ6095" t="s" s="3">
        <v>600</v>
      </c>
      <c r="AL6095" t="s" s="3">
        <v>10597</v>
      </c>
      <c r="AM6095" t="s" s="3">
        <v>10597</v>
      </c>
      <c r="AN6095" t="s" s="3">
        <v>116</v>
      </c>
      <c r="AO6095" t="s" s="3">
        <v>10598</v>
      </c>
      <c r="AP6095" t="s" s="3">
        <v>2017</v>
      </c>
      <c r="AQ6095" t="s" s="3">
        <v>64</v>
      </c>
      <c r="AR6095" t="s" s="3">
        <v>10599</v>
      </c>
    </row>
    <row r="6096" s="2" customFormat="1" ht="13.55" customHeight="1">
      <c r="A6096" t="s" s="3">
        <v>45</v>
      </c>
      <c r="B6096" t="s" s="3">
        <v>49707</v>
      </c>
      <c r="C6096" t="s" s="3">
        <v>49708</v>
      </c>
      <c r="D6096" s="2">
        <v>8309</v>
      </c>
      <c r="E6096" t="s" s="3">
        <v>49709</v>
      </c>
      <c r="F6096" s="4">
        <v>13130</v>
      </c>
      <c r="G6096" s="4">
        <v>13130</v>
      </c>
      <c r="H6096" s="4">
        <v>3808</v>
      </c>
      <c r="I6096" s="2">
        <v>0</v>
      </c>
      <c r="J6096" s="4">
        <v>0</v>
      </c>
      <c r="K6096" s="4">
        <v>225.56</v>
      </c>
      <c r="L6096" s="4">
        <v>13130</v>
      </c>
      <c r="Q6096" t="s" s="3">
        <v>49</v>
      </c>
      <c r="R6096" s="2">
        <v>4.18</v>
      </c>
      <c r="T6096" t="s" s="3">
        <v>2469</v>
      </c>
      <c r="U6096" t="s" s="3">
        <v>49710</v>
      </c>
      <c r="X6096" t="s" s="3">
        <v>49711</v>
      </c>
      <c r="Y6096" t="s" s="3">
        <v>693</v>
      </c>
      <c r="Z6096" t="s" s="3">
        <v>55</v>
      </c>
      <c r="AA6096" t="s" s="3">
        <v>56</v>
      </c>
      <c r="AB6096" s="2">
        <v>80449</v>
      </c>
      <c r="AC6096" s="2">
        <v>80449</v>
      </c>
      <c r="AD6096" t="s" s="3">
        <v>57</v>
      </c>
      <c r="AE6096" t="s" s="3">
        <v>49712</v>
      </c>
      <c r="AF6096" s="2">
        <v>15682</v>
      </c>
      <c r="AI6096" t="s" s="3">
        <v>16884</v>
      </c>
      <c r="AJ6096" t="s" s="3">
        <v>415</v>
      </c>
      <c r="AL6096" t="s" s="3">
        <v>2055</v>
      </c>
      <c r="AN6096" t="s" s="3">
        <v>56</v>
      </c>
      <c r="AO6096" t="s" s="3">
        <v>49713</v>
      </c>
      <c r="AP6096" t="s" s="3">
        <v>118</v>
      </c>
      <c r="AQ6096" t="s" s="3">
        <v>64</v>
      </c>
      <c r="AR6096" t="s" s="3">
        <v>49714</v>
      </c>
    </row>
    <row r="6097" s="2" customFormat="1" ht="13.55" customHeight="1">
      <c r="A6097" t="s" s="3">
        <v>75</v>
      </c>
      <c r="B6097" t="s" s="3">
        <v>13593</v>
      </c>
      <c r="C6097" t="s" s="3">
        <v>49715</v>
      </c>
      <c r="D6097" s="2">
        <v>15008</v>
      </c>
      <c r="E6097" t="s" s="3">
        <v>49716</v>
      </c>
      <c r="F6097" s="4">
        <v>15642</v>
      </c>
      <c r="G6097" s="4">
        <v>15642</v>
      </c>
      <c r="H6097" s="4">
        <v>4536</v>
      </c>
      <c r="I6097" s="2">
        <v>0</v>
      </c>
      <c r="J6097" s="4">
        <v>0</v>
      </c>
      <c r="K6097" s="4">
        <v>268.76</v>
      </c>
      <c r="L6097" s="4">
        <v>15642</v>
      </c>
      <c r="Q6097" t="s" s="3">
        <v>49</v>
      </c>
      <c r="R6097" s="2">
        <v>5.77</v>
      </c>
      <c r="T6097" t="s" s="3">
        <v>961</v>
      </c>
      <c r="U6097" t="s" s="3">
        <v>49717</v>
      </c>
      <c r="X6097" t="s" s="3">
        <v>49718</v>
      </c>
      <c r="Y6097" t="s" s="3">
        <v>13599</v>
      </c>
      <c r="Z6097" t="s" s="3">
        <v>55</v>
      </c>
      <c r="AA6097" t="s" s="3">
        <v>56</v>
      </c>
      <c r="AB6097" s="2">
        <v>80449</v>
      </c>
      <c r="AC6097" s="2">
        <v>80449</v>
      </c>
      <c r="AD6097" t="s" s="3">
        <v>57</v>
      </c>
      <c r="AE6097" t="s" s="3">
        <v>13600</v>
      </c>
      <c r="AF6097" s="2">
        <v>119</v>
      </c>
      <c r="AI6097" t="s" s="3">
        <v>49719</v>
      </c>
      <c r="AJ6097" t="s" s="3">
        <v>2426</v>
      </c>
      <c r="AL6097" t="s" s="3">
        <v>49720</v>
      </c>
      <c r="AN6097" t="s" s="3">
        <v>656</v>
      </c>
      <c r="AO6097" t="s" s="3">
        <v>49721</v>
      </c>
      <c r="AP6097" t="s" s="3">
        <v>262</v>
      </c>
      <c r="AQ6097" t="s" s="3">
        <v>64</v>
      </c>
      <c r="AR6097" t="s" s="3">
        <v>49722</v>
      </c>
    </row>
    <row r="6098" s="2" customFormat="1" ht="13.55" customHeight="1">
      <c r="A6098" t="s" s="3">
        <v>45</v>
      </c>
      <c r="B6098" t="s" s="3">
        <v>49723</v>
      </c>
      <c r="C6098" t="s" s="3">
        <v>49724</v>
      </c>
      <c r="D6098" s="2">
        <v>27159</v>
      </c>
      <c r="E6098" t="s" s="3">
        <v>49725</v>
      </c>
      <c r="F6098" s="4">
        <v>7088</v>
      </c>
      <c r="G6098" s="4">
        <v>7088</v>
      </c>
      <c r="H6098" s="4">
        <v>2056</v>
      </c>
      <c r="I6098" s="2">
        <v>0</v>
      </c>
      <c r="J6098" s="4">
        <v>0</v>
      </c>
      <c r="K6098" s="4">
        <v>121.96</v>
      </c>
      <c r="L6098" s="4">
        <v>7088</v>
      </c>
      <c r="N6098" s="2">
        <v>0</v>
      </c>
      <c r="Q6098" t="s" s="3">
        <v>49</v>
      </c>
      <c r="R6098" s="2">
        <v>5.19</v>
      </c>
      <c r="T6098" t="s" s="3">
        <v>43826</v>
      </c>
      <c r="U6098" t="s" s="3">
        <v>49726</v>
      </c>
      <c r="V6098" t="s" s="3">
        <v>1169</v>
      </c>
      <c r="W6098" t="s" s="3">
        <v>49727</v>
      </c>
      <c r="X6098" t="s" s="3">
        <v>49728</v>
      </c>
      <c r="Y6098" t="s" s="3">
        <v>1532</v>
      </c>
      <c r="Z6098" t="s" s="3">
        <v>55</v>
      </c>
      <c r="AA6098" t="s" s="3">
        <v>56</v>
      </c>
      <c r="AB6098" s="2">
        <v>80449</v>
      </c>
      <c r="AC6098" s="2">
        <v>80449</v>
      </c>
      <c r="AD6098" t="s" s="3">
        <v>57</v>
      </c>
      <c r="AE6098" t="s" s="3">
        <v>49729</v>
      </c>
      <c r="AF6098" s="2">
        <v>1761</v>
      </c>
      <c r="AI6098" t="s" s="3">
        <v>1846</v>
      </c>
      <c r="AJ6098" t="s" s="3">
        <v>144</v>
      </c>
      <c r="AL6098" t="s" s="3">
        <v>8583</v>
      </c>
      <c r="AN6098" t="s" s="3">
        <v>656</v>
      </c>
      <c r="AO6098" t="s" s="3">
        <v>49730</v>
      </c>
      <c r="AP6098" t="s" s="3">
        <v>431</v>
      </c>
      <c r="AQ6098" t="s" s="3">
        <v>64</v>
      </c>
      <c r="AR6098" t="s" s="3">
        <v>49731</v>
      </c>
    </row>
    <row r="6099" s="2" customFormat="1" ht="13.55" customHeight="1">
      <c r="A6099" t="s" s="3">
        <v>45</v>
      </c>
      <c r="B6099" t="s" s="3">
        <v>49732</v>
      </c>
      <c r="C6099" t="s" s="3">
        <v>49733</v>
      </c>
      <c r="D6099" s="2">
        <v>26719</v>
      </c>
      <c r="E6099" t="s" s="3">
        <v>49734</v>
      </c>
      <c r="F6099" s="4">
        <v>14534</v>
      </c>
      <c r="G6099" s="4">
        <v>14534</v>
      </c>
      <c r="H6099" s="4">
        <v>4215</v>
      </c>
      <c r="I6099" s="2">
        <v>0</v>
      </c>
      <c r="J6099" s="4">
        <v>0</v>
      </c>
      <c r="K6099" s="4">
        <v>249.24</v>
      </c>
      <c r="L6099" s="4">
        <v>14534</v>
      </c>
      <c r="N6099" s="2">
        <v>77.39</v>
      </c>
      <c r="Q6099" t="s" s="3">
        <v>49</v>
      </c>
      <c r="R6099" s="2">
        <v>5.04</v>
      </c>
      <c r="U6099" t="s" s="3">
        <v>49735</v>
      </c>
      <c r="X6099" t="s" s="3">
        <v>49736</v>
      </c>
      <c r="Y6099" t="s" s="3">
        <v>5871</v>
      </c>
      <c r="Z6099" t="s" s="3">
        <v>55</v>
      </c>
      <c r="AA6099" t="s" s="3">
        <v>56</v>
      </c>
      <c r="AB6099" s="2">
        <v>80449</v>
      </c>
      <c r="AC6099" s="2">
        <v>80449</v>
      </c>
      <c r="AD6099" t="s" s="3">
        <v>57</v>
      </c>
      <c r="AE6099" t="s" s="3">
        <v>49737</v>
      </c>
      <c r="AF6099" s="2">
        <v>852</v>
      </c>
      <c r="AI6099" t="s" s="3">
        <v>49738</v>
      </c>
      <c r="AJ6099" t="s" s="3">
        <v>217</v>
      </c>
      <c r="AL6099" t="s" s="3">
        <v>31905</v>
      </c>
      <c r="AM6099" t="s" s="3">
        <v>31905</v>
      </c>
      <c r="AN6099" t="s" s="3">
        <v>656</v>
      </c>
      <c r="AO6099" t="s" s="3">
        <v>49739</v>
      </c>
      <c r="AP6099" t="s" s="3">
        <v>315</v>
      </c>
      <c r="AQ6099" t="s" s="3">
        <v>64</v>
      </c>
      <c r="AR6099" t="s" s="3">
        <v>49740</v>
      </c>
    </row>
    <row r="6100" s="2" customFormat="1" ht="13.55" customHeight="1">
      <c r="A6100" t="s" s="3">
        <v>45</v>
      </c>
      <c r="B6100" t="s" s="3">
        <v>49741</v>
      </c>
      <c r="C6100" t="s" s="3">
        <v>8402</v>
      </c>
      <c r="D6100" s="2">
        <v>13602</v>
      </c>
      <c r="E6100" t="s" s="3">
        <v>49742</v>
      </c>
      <c r="F6100" s="4">
        <v>7170</v>
      </c>
      <c r="G6100" s="4">
        <v>7170</v>
      </c>
      <c r="H6100" s="4">
        <v>2079</v>
      </c>
      <c r="I6100" s="2">
        <v>0</v>
      </c>
      <c r="J6100" s="4">
        <v>0</v>
      </c>
      <c r="K6100" s="4">
        <v>100.4</v>
      </c>
      <c r="L6100" s="4">
        <v>7170</v>
      </c>
      <c r="Q6100" t="s" s="3">
        <v>49</v>
      </c>
      <c r="R6100" s="2">
        <v>5.3</v>
      </c>
      <c r="T6100" t="s" s="3">
        <v>4078</v>
      </c>
      <c r="U6100" t="s" s="3">
        <v>8404</v>
      </c>
      <c r="V6100" t="s" s="3">
        <v>3573</v>
      </c>
      <c r="W6100" t="s" s="3">
        <v>8404</v>
      </c>
      <c r="X6100" t="s" s="3">
        <v>8405</v>
      </c>
      <c r="Y6100" t="s" s="3">
        <v>800</v>
      </c>
      <c r="Z6100" t="s" s="3">
        <v>55</v>
      </c>
      <c r="AA6100" t="s" s="3">
        <v>56</v>
      </c>
      <c r="AB6100" s="2">
        <v>80449</v>
      </c>
      <c r="AC6100" s="2">
        <v>80449</v>
      </c>
      <c r="AD6100" t="s" s="3">
        <v>57</v>
      </c>
      <c r="AE6100" t="s" s="3">
        <v>49743</v>
      </c>
      <c r="AF6100" s="2">
        <v>10114</v>
      </c>
      <c r="AI6100" t="s" s="3">
        <v>8407</v>
      </c>
      <c r="AJ6100" t="s" s="3">
        <v>60</v>
      </c>
      <c r="AL6100" t="s" s="3">
        <v>5431</v>
      </c>
      <c r="AM6100" t="s" s="3">
        <v>8408</v>
      </c>
      <c r="AN6100" t="s" s="3">
        <v>1123</v>
      </c>
      <c r="AO6100" t="s" s="3">
        <v>8409</v>
      </c>
      <c r="AP6100" t="s" s="3">
        <v>1212</v>
      </c>
      <c r="AQ6100" t="s" s="3">
        <v>64</v>
      </c>
      <c r="AR6100" t="s" s="3">
        <v>8410</v>
      </c>
    </row>
    <row r="6101" s="2" customFormat="1" ht="13.55" customHeight="1">
      <c r="A6101" t="s" s="3">
        <v>45</v>
      </c>
      <c r="B6101" t="s" s="3">
        <v>49744</v>
      </c>
      <c r="C6101" t="s" s="3">
        <v>47326</v>
      </c>
      <c r="D6101" s="2">
        <v>28157</v>
      </c>
      <c r="E6101" t="s" s="3">
        <v>49745</v>
      </c>
      <c r="F6101" s="4">
        <v>6946</v>
      </c>
      <c r="G6101" s="4">
        <v>6946</v>
      </c>
      <c r="H6101" s="4">
        <v>2014</v>
      </c>
      <c r="I6101" s="2">
        <v>0</v>
      </c>
      <c r="J6101" s="4">
        <v>0</v>
      </c>
      <c r="K6101" s="4">
        <v>119</v>
      </c>
      <c r="L6101" s="4">
        <v>6946</v>
      </c>
      <c r="N6101" s="2">
        <v>43.8</v>
      </c>
      <c r="Q6101" t="s" s="3">
        <v>49</v>
      </c>
      <c r="R6101" s="2">
        <v>5</v>
      </c>
      <c r="T6101" t="s" s="3">
        <v>23079</v>
      </c>
      <c r="U6101" t="s" s="3">
        <v>47328</v>
      </c>
      <c r="V6101" t="s" s="3">
        <v>5763</v>
      </c>
      <c r="W6101" t="s" s="3">
        <v>2191</v>
      </c>
      <c r="X6101" t="s" s="3">
        <v>47329</v>
      </c>
      <c r="Y6101" t="s" s="3">
        <v>362</v>
      </c>
      <c r="Z6101" t="s" s="3">
        <v>55</v>
      </c>
      <c r="AA6101" t="s" s="3">
        <v>56</v>
      </c>
      <c r="AB6101" s="2">
        <v>80449</v>
      </c>
      <c r="AC6101" s="2">
        <v>80449</v>
      </c>
      <c r="AD6101" t="s" s="3">
        <v>57</v>
      </c>
      <c r="AE6101" t="s" s="3">
        <v>49746</v>
      </c>
      <c r="AF6101" s="2">
        <v>10306</v>
      </c>
      <c r="AI6101" t="s" s="3">
        <v>47331</v>
      </c>
      <c r="AJ6101" t="s" s="3">
        <v>313</v>
      </c>
      <c r="AL6101" t="s" s="3">
        <v>1513</v>
      </c>
      <c r="AM6101" t="s" s="3">
        <v>1513</v>
      </c>
      <c r="AN6101" t="s" s="3">
        <v>56</v>
      </c>
      <c r="AO6101" t="s" s="3">
        <v>47332</v>
      </c>
      <c r="AP6101" t="s" s="3">
        <v>1515</v>
      </c>
      <c r="AQ6101" t="s" s="3">
        <v>64</v>
      </c>
      <c r="AR6101" t="s" s="3">
        <v>47333</v>
      </c>
    </row>
    <row r="6102" s="2" customFormat="1" ht="13.55" customHeight="1">
      <c r="A6102" t="s" s="3">
        <v>45</v>
      </c>
      <c r="B6102" t="s" s="3">
        <v>49747</v>
      </c>
      <c r="C6102" t="s" s="3">
        <v>49748</v>
      </c>
      <c r="D6102" s="2">
        <v>36419</v>
      </c>
      <c r="E6102" t="s" s="3">
        <v>49749</v>
      </c>
      <c r="F6102" s="4">
        <v>19866</v>
      </c>
      <c r="G6102" s="4">
        <v>19866</v>
      </c>
      <c r="H6102" s="4">
        <v>5761</v>
      </c>
      <c r="I6102" s="2">
        <v>0</v>
      </c>
      <c r="J6102" s="4">
        <v>0</v>
      </c>
      <c r="K6102" s="4">
        <v>368.64</v>
      </c>
      <c r="L6102" s="4">
        <v>19866</v>
      </c>
      <c r="N6102" s="2">
        <v>168.52</v>
      </c>
      <c r="P6102" s="2">
        <v>400</v>
      </c>
      <c r="Q6102" t="s" s="3">
        <v>49</v>
      </c>
      <c r="R6102" s="2">
        <v>0.9</v>
      </c>
      <c r="T6102" t="s" s="3">
        <v>4406</v>
      </c>
      <c r="U6102" t="s" s="3">
        <v>49750</v>
      </c>
      <c r="V6102" t="s" s="3">
        <v>23693</v>
      </c>
      <c r="W6102" t="s" s="3">
        <v>49750</v>
      </c>
      <c r="X6102" t="s" s="3">
        <v>49751</v>
      </c>
      <c r="Y6102" t="s" s="3">
        <v>5705</v>
      </c>
      <c r="Z6102" t="s" s="3">
        <v>55</v>
      </c>
      <c r="AA6102" t="s" s="3">
        <v>56</v>
      </c>
      <c r="AB6102" s="2">
        <v>80449</v>
      </c>
      <c r="AC6102" s="2">
        <v>80449</v>
      </c>
      <c r="AD6102" t="s" s="3">
        <v>57</v>
      </c>
      <c r="AE6102" t="s" s="3">
        <v>49752</v>
      </c>
      <c r="AF6102" s="2">
        <v>7180</v>
      </c>
      <c r="AI6102" t="s" s="3">
        <v>1048</v>
      </c>
      <c r="AJ6102" t="s" s="3">
        <v>313</v>
      </c>
      <c r="AL6102" t="s" s="3">
        <v>203</v>
      </c>
      <c r="AM6102" t="s" s="3">
        <v>203</v>
      </c>
      <c r="AN6102" t="s" s="3">
        <v>56</v>
      </c>
      <c r="AO6102" t="s" s="3">
        <v>49753</v>
      </c>
      <c r="AP6102" t="s" s="3">
        <v>1776</v>
      </c>
      <c r="AQ6102" t="s" s="3">
        <v>64</v>
      </c>
      <c r="AR6102" t="s" s="3">
        <v>49754</v>
      </c>
      <c r="AS6102" s="2">
        <v>2014</v>
      </c>
    </row>
    <row r="6103" s="2" customFormat="1" ht="13.55" customHeight="1">
      <c r="A6103" t="s" s="3">
        <v>75</v>
      </c>
      <c r="B6103" t="s" s="3">
        <v>567</v>
      </c>
      <c r="C6103" t="s" s="3">
        <v>9420</v>
      </c>
      <c r="D6103" s="2">
        <v>4506</v>
      </c>
      <c r="E6103" t="s" s="3">
        <v>49755</v>
      </c>
      <c r="F6103" s="4">
        <v>2463</v>
      </c>
      <c r="G6103" s="4">
        <v>2463</v>
      </c>
      <c r="H6103" s="4">
        <v>714</v>
      </c>
      <c r="I6103" s="2">
        <v>0</v>
      </c>
      <c r="J6103" s="4">
        <v>0</v>
      </c>
      <c r="K6103" s="4">
        <v>42.04</v>
      </c>
      <c r="L6103" s="4">
        <v>2463</v>
      </c>
      <c r="Q6103" t="s" s="3">
        <v>49</v>
      </c>
      <c r="R6103" s="2">
        <v>0.17</v>
      </c>
      <c r="T6103" t="s" s="3">
        <v>6197</v>
      </c>
      <c r="U6103" t="s" s="3">
        <v>9422</v>
      </c>
      <c r="X6103" t="s" s="3">
        <v>9423</v>
      </c>
      <c r="Y6103" t="s" s="3">
        <v>573</v>
      </c>
      <c r="Z6103" t="s" s="3">
        <v>55</v>
      </c>
      <c r="AA6103" t="s" s="3">
        <v>56</v>
      </c>
      <c r="AB6103" s="2">
        <v>80449</v>
      </c>
      <c r="AC6103" s="2">
        <v>80449</v>
      </c>
      <c r="AD6103" t="s" s="3">
        <v>57</v>
      </c>
      <c r="AE6103" t="s" s="3">
        <v>574</v>
      </c>
      <c r="AF6103" s="2">
        <v>5654</v>
      </c>
      <c r="AI6103" t="s" s="3">
        <v>9424</v>
      </c>
      <c r="AJ6103" t="s" s="3">
        <v>174</v>
      </c>
      <c r="AL6103" t="s" s="3">
        <v>145</v>
      </c>
      <c r="AM6103" t="s" s="3">
        <v>145</v>
      </c>
      <c r="AN6103" t="s" s="3">
        <v>56</v>
      </c>
      <c r="AO6103" t="s" s="3">
        <v>9425</v>
      </c>
      <c r="AP6103" t="s" s="3">
        <v>6007</v>
      </c>
      <c r="AQ6103" t="s" s="3">
        <v>64</v>
      </c>
      <c r="AR6103" t="s" s="3">
        <v>9426</v>
      </c>
    </row>
    <row r="6104" s="2" customFormat="1" ht="13.55" customHeight="1">
      <c r="A6104" t="s" s="3">
        <v>75</v>
      </c>
      <c r="B6104" t="s" s="3">
        <v>8795</v>
      </c>
      <c r="C6104" t="s" s="3">
        <v>49756</v>
      </c>
      <c r="D6104" s="2">
        <v>9556</v>
      </c>
      <c r="E6104" t="s" s="3">
        <v>49757</v>
      </c>
      <c r="F6104" s="4">
        <v>7669</v>
      </c>
      <c r="G6104" s="4">
        <v>7669</v>
      </c>
      <c r="H6104" s="4">
        <v>2224</v>
      </c>
      <c r="I6104" s="2">
        <v>0</v>
      </c>
      <c r="J6104" s="4">
        <v>0</v>
      </c>
      <c r="K6104" s="4">
        <v>107.16</v>
      </c>
      <c r="L6104" s="4">
        <v>7669</v>
      </c>
      <c r="N6104" s="2">
        <v>52.19</v>
      </c>
      <c r="Q6104" t="s" s="3">
        <v>49</v>
      </c>
      <c r="R6104" s="2">
        <v>6</v>
      </c>
      <c r="T6104" t="s" s="3">
        <v>9075</v>
      </c>
      <c r="U6104" t="s" s="3">
        <v>49758</v>
      </c>
      <c r="V6104" t="s" s="3">
        <v>3573</v>
      </c>
      <c r="W6104" t="s" s="3">
        <v>49758</v>
      </c>
      <c r="X6104" t="s" s="3">
        <v>49759</v>
      </c>
      <c r="Y6104" t="s" s="3">
        <v>8802</v>
      </c>
      <c r="Z6104" t="s" s="3">
        <v>55</v>
      </c>
      <c r="AA6104" t="s" s="3">
        <v>56</v>
      </c>
      <c r="AB6104" s="2">
        <v>80449</v>
      </c>
      <c r="AC6104" s="2">
        <v>80449</v>
      </c>
      <c r="AD6104" t="s" s="3">
        <v>57</v>
      </c>
      <c r="AE6104" t="s" s="3">
        <v>8803</v>
      </c>
      <c r="AF6104" s="2">
        <v>4464</v>
      </c>
      <c r="AI6104" t="s" s="3">
        <v>49760</v>
      </c>
      <c r="AJ6104" t="s" s="3">
        <v>217</v>
      </c>
      <c r="AL6104" t="s" s="3">
        <v>49761</v>
      </c>
      <c r="AM6104" t="s" s="3">
        <v>49761</v>
      </c>
      <c r="AN6104" t="s" s="3">
        <v>130</v>
      </c>
      <c r="AO6104" t="s" s="3">
        <v>49762</v>
      </c>
      <c r="AP6104" t="s" s="3">
        <v>3846</v>
      </c>
      <c r="AQ6104" t="s" s="3">
        <v>64</v>
      </c>
      <c r="AR6104" t="s" s="3">
        <v>49763</v>
      </c>
    </row>
    <row r="6105" s="2" customFormat="1" ht="13.55" customHeight="1">
      <c r="A6105" t="s" s="3">
        <v>75</v>
      </c>
      <c r="B6105" t="s" s="3">
        <v>49764</v>
      </c>
      <c r="C6105" t="s" s="3">
        <v>49765</v>
      </c>
      <c r="D6105" s="2">
        <v>28430</v>
      </c>
      <c r="E6105" t="s" s="3">
        <v>49766</v>
      </c>
      <c r="F6105" s="4">
        <v>6946</v>
      </c>
      <c r="G6105" s="4">
        <v>6946</v>
      </c>
      <c r="H6105" s="4">
        <v>2014</v>
      </c>
      <c r="I6105" s="2">
        <v>0</v>
      </c>
      <c r="J6105" s="4">
        <v>0</v>
      </c>
      <c r="K6105" s="4">
        <v>119</v>
      </c>
      <c r="L6105" s="4">
        <v>6946</v>
      </c>
      <c r="N6105" s="2">
        <v>43.8</v>
      </c>
      <c r="Q6105" t="s" s="3">
        <v>49</v>
      </c>
      <c r="R6105" s="2">
        <v>5</v>
      </c>
      <c r="T6105" t="s" s="3">
        <v>5457</v>
      </c>
      <c r="U6105" t="s" s="3">
        <v>124</v>
      </c>
      <c r="V6105" t="s" s="3">
        <v>2291</v>
      </c>
      <c r="W6105" t="s" s="3">
        <v>124</v>
      </c>
      <c r="X6105" t="s" s="3">
        <v>49767</v>
      </c>
      <c r="Y6105" t="s" s="3">
        <v>761</v>
      </c>
      <c r="Z6105" t="s" s="3">
        <v>55</v>
      </c>
      <c r="AA6105" t="s" s="3">
        <v>56</v>
      </c>
      <c r="AB6105" s="2">
        <v>80449</v>
      </c>
      <c r="AC6105" s="2">
        <v>80449</v>
      </c>
      <c r="AD6105" t="s" s="3">
        <v>57</v>
      </c>
      <c r="AE6105" t="s" s="3">
        <v>49768</v>
      </c>
      <c r="AI6105" t="s" s="3">
        <v>49769</v>
      </c>
      <c r="AL6105" t="s" s="3">
        <v>6213</v>
      </c>
      <c r="AM6105" t="s" s="3">
        <v>6213</v>
      </c>
      <c r="AN6105" t="s" s="3">
        <v>697</v>
      </c>
      <c r="AO6105" t="s" s="3">
        <v>49770</v>
      </c>
      <c r="AP6105" t="s" s="3">
        <v>3418</v>
      </c>
      <c r="AQ6105" t="s" s="3">
        <v>64</v>
      </c>
      <c r="AR6105" t="s" s="3">
        <v>49771</v>
      </c>
    </row>
    <row r="6106" s="2" customFormat="1" ht="13.55" customHeight="1">
      <c r="A6106" t="s" s="3">
        <v>45</v>
      </c>
      <c r="B6106" t="s" s="3">
        <v>49772</v>
      </c>
      <c r="C6106" t="s" s="3">
        <v>49773</v>
      </c>
      <c r="D6106" s="2">
        <v>28271</v>
      </c>
      <c r="E6106" t="s" s="3">
        <v>49774</v>
      </c>
      <c r="F6106" s="4">
        <v>6946</v>
      </c>
      <c r="G6106" s="4">
        <v>6946</v>
      </c>
      <c r="H6106" s="4">
        <v>2014</v>
      </c>
      <c r="I6106" s="2">
        <v>0</v>
      </c>
      <c r="J6106" s="4">
        <v>0</v>
      </c>
      <c r="K6106" s="4">
        <v>119</v>
      </c>
      <c r="L6106" s="4">
        <v>6946</v>
      </c>
      <c r="Q6106" t="s" s="3">
        <v>49</v>
      </c>
      <c r="R6106" s="2">
        <v>5</v>
      </c>
      <c r="T6106" t="s" s="3">
        <v>650</v>
      </c>
      <c r="U6106" t="s" s="3">
        <v>6647</v>
      </c>
      <c r="V6106" t="s" s="3">
        <v>49775</v>
      </c>
      <c r="W6106" t="s" s="3">
        <v>49776</v>
      </c>
      <c r="X6106" t="s" s="3">
        <v>49777</v>
      </c>
      <c r="Y6106" t="s" s="3">
        <v>83</v>
      </c>
      <c r="Z6106" t="s" s="3">
        <v>55</v>
      </c>
      <c r="AA6106" t="s" s="3">
        <v>56</v>
      </c>
      <c r="AB6106" s="2">
        <v>80449</v>
      </c>
      <c r="AC6106" s="2">
        <v>80449</v>
      </c>
      <c r="AD6106" t="s" s="3">
        <v>57</v>
      </c>
      <c r="AE6106" t="s" s="3">
        <v>49778</v>
      </c>
      <c r="AF6106" s="2">
        <v>2255</v>
      </c>
      <c r="AI6106" t="s" s="3">
        <v>49779</v>
      </c>
      <c r="AJ6106" t="s" s="3">
        <v>174</v>
      </c>
      <c r="AL6106" t="s" s="3">
        <v>145</v>
      </c>
      <c r="AM6106" t="s" s="3">
        <v>145</v>
      </c>
      <c r="AN6106" t="s" s="3">
        <v>56</v>
      </c>
      <c r="AO6106" t="s" s="3">
        <v>49780</v>
      </c>
      <c r="AP6106" t="s" s="3">
        <v>5919</v>
      </c>
      <c r="AQ6106" t="s" s="3">
        <v>64</v>
      </c>
      <c r="AR6106" t="s" s="3">
        <v>49781</v>
      </c>
    </row>
    <row r="6107" s="2" customFormat="1" ht="13.55" customHeight="1">
      <c r="A6107" t="s" s="3">
        <v>45</v>
      </c>
      <c r="B6107" t="s" s="3">
        <v>49782</v>
      </c>
      <c r="C6107" t="s" s="3">
        <v>49783</v>
      </c>
      <c r="D6107" s="2">
        <v>31933</v>
      </c>
      <c r="E6107" t="s" s="3">
        <v>49784</v>
      </c>
      <c r="F6107" s="4">
        <v>40545</v>
      </c>
      <c r="G6107" s="4">
        <v>40545</v>
      </c>
      <c r="H6107" s="4">
        <v>11758</v>
      </c>
      <c r="I6107" s="2">
        <v>0</v>
      </c>
      <c r="J6107" s="4">
        <v>0</v>
      </c>
      <c r="K6107" s="4">
        <v>684.42</v>
      </c>
      <c r="L6107" s="4">
        <v>40545</v>
      </c>
      <c r="Q6107" t="s" s="3">
        <v>49</v>
      </c>
      <c r="R6107" s="2">
        <v>5</v>
      </c>
      <c r="T6107" t="s" s="3">
        <v>2574</v>
      </c>
      <c r="U6107" t="s" s="3">
        <v>49785</v>
      </c>
      <c r="V6107" t="s" s="3">
        <v>49786</v>
      </c>
      <c r="W6107" t="s" s="3">
        <v>6298</v>
      </c>
      <c r="X6107" t="s" s="3">
        <v>49787</v>
      </c>
      <c r="Y6107" t="s" s="3">
        <v>49788</v>
      </c>
      <c r="Z6107" t="s" s="3">
        <v>55</v>
      </c>
      <c r="AA6107" t="s" s="3">
        <v>56</v>
      </c>
      <c r="AB6107" s="2">
        <v>80449</v>
      </c>
      <c r="AC6107" s="2">
        <v>80449</v>
      </c>
      <c r="AD6107" t="s" s="3">
        <v>57</v>
      </c>
      <c r="AE6107" t="s" s="3">
        <v>49789</v>
      </c>
      <c r="AF6107" s="2">
        <v>5335</v>
      </c>
      <c r="AI6107" t="s" s="3">
        <v>12630</v>
      </c>
      <c r="AJ6107" t="s" s="3">
        <v>313</v>
      </c>
      <c r="AL6107" t="s" s="3">
        <v>4399</v>
      </c>
      <c r="AM6107" t="s" s="3">
        <v>4399</v>
      </c>
      <c r="AN6107" t="s" s="3">
        <v>299</v>
      </c>
      <c r="AO6107" t="s" s="3">
        <v>49790</v>
      </c>
      <c r="AP6107" t="s" s="3">
        <v>3160</v>
      </c>
      <c r="AQ6107" t="s" s="3">
        <v>64</v>
      </c>
      <c r="AR6107" t="s" s="3">
        <v>49791</v>
      </c>
    </row>
    <row r="6108" s="2" customFormat="1" ht="13.55" customHeight="1">
      <c r="A6108" t="s" s="3">
        <v>45</v>
      </c>
      <c r="B6108" t="s" s="3">
        <v>49792</v>
      </c>
      <c r="C6108" t="s" s="3">
        <v>49793</v>
      </c>
      <c r="D6108" s="2">
        <v>28734</v>
      </c>
      <c r="E6108" t="s" s="3">
        <v>49794</v>
      </c>
      <c r="F6108" s="4">
        <v>6954</v>
      </c>
      <c r="G6108" s="4">
        <v>6954</v>
      </c>
      <c r="H6108" s="4">
        <v>2017</v>
      </c>
      <c r="I6108" s="2">
        <v>0</v>
      </c>
      <c r="J6108" s="4">
        <v>0</v>
      </c>
      <c r="K6108" s="4">
        <v>119.58</v>
      </c>
      <c r="L6108" s="4">
        <v>6954</v>
      </c>
      <c r="N6108" s="2">
        <v>257.25</v>
      </c>
      <c r="Q6108" t="s" s="3">
        <v>49</v>
      </c>
      <c r="R6108" s="2">
        <v>5.01</v>
      </c>
      <c r="T6108" t="s" s="3">
        <v>4706</v>
      </c>
      <c r="U6108" t="s" s="3">
        <v>49795</v>
      </c>
      <c r="V6108" t="s" s="3">
        <v>2100</v>
      </c>
      <c r="W6108" t="s" s="3">
        <v>49795</v>
      </c>
      <c r="X6108" t="s" s="3">
        <v>49796</v>
      </c>
      <c r="Y6108" t="s" s="3">
        <v>570</v>
      </c>
      <c r="Z6108" t="s" s="3">
        <v>55</v>
      </c>
      <c r="AA6108" t="s" s="3">
        <v>56</v>
      </c>
      <c r="AB6108" s="2">
        <v>80449</v>
      </c>
      <c r="AC6108" s="2">
        <v>80449</v>
      </c>
      <c r="AD6108" t="s" s="3">
        <v>57</v>
      </c>
      <c r="AE6108" t="s" s="3">
        <v>49797</v>
      </c>
      <c r="AF6108" s="2">
        <v>22</v>
      </c>
      <c r="AI6108" t="s" s="3">
        <v>49798</v>
      </c>
      <c r="AJ6108" t="s" s="3">
        <v>313</v>
      </c>
      <c r="AL6108" t="s" s="3">
        <v>587</v>
      </c>
      <c r="AN6108" t="s" s="3">
        <v>101</v>
      </c>
      <c r="AO6108" t="s" s="3">
        <v>49799</v>
      </c>
      <c r="AP6108" t="s" s="3">
        <v>1136</v>
      </c>
      <c r="AQ6108" t="s" s="3">
        <v>64</v>
      </c>
      <c r="AR6108" t="s" s="3">
        <v>49800</v>
      </c>
    </row>
    <row r="6109" s="2" customFormat="1" ht="13.55" customHeight="1">
      <c r="A6109" t="s" s="3">
        <v>45</v>
      </c>
      <c r="B6109" t="s" s="3">
        <v>49801</v>
      </c>
      <c r="C6109" t="s" s="3">
        <v>49802</v>
      </c>
      <c r="D6109" s="2">
        <v>27725</v>
      </c>
      <c r="E6109" t="s" s="3">
        <v>49803</v>
      </c>
      <c r="F6109" s="4">
        <v>8480</v>
      </c>
      <c r="G6109" s="4">
        <v>8480</v>
      </c>
      <c r="H6109" s="4">
        <v>2459</v>
      </c>
      <c r="I6109" s="2">
        <v>0</v>
      </c>
      <c r="J6109" s="4">
        <v>0</v>
      </c>
      <c r="K6109" s="4">
        <v>145.64</v>
      </c>
      <c r="L6109" s="4">
        <v>8480</v>
      </c>
      <c r="Q6109" t="s" s="3">
        <v>49</v>
      </c>
      <c r="R6109" s="2">
        <v>5.01</v>
      </c>
      <c r="T6109" t="s" s="3">
        <v>49804</v>
      </c>
      <c r="U6109" t="s" s="3">
        <v>49805</v>
      </c>
      <c r="V6109" t="s" s="3">
        <v>5092</v>
      </c>
      <c r="W6109" t="s" s="3">
        <v>49805</v>
      </c>
      <c r="X6109" t="s" s="3">
        <v>49806</v>
      </c>
      <c r="Y6109" t="s" s="3">
        <v>6825</v>
      </c>
      <c r="Z6109" t="s" s="3">
        <v>55</v>
      </c>
      <c r="AA6109" t="s" s="3">
        <v>56</v>
      </c>
      <c r="AB6109" s="2">
        <v>80449</v>
      </c>
      <c r="AC6109" s="2">
        <v>80449</v>
      </c>
      <c r="AD6109" t="s" s="3">
        <v>57</v>
      </c>
      <c r="AE6109" t="s" s="3">
        <v>49807</v>
      </c>
      <c r="AF6109" s="2">
        <v>3041</v>
      </c>
      <c r="AI6109" t="s" s="3">
        <v>7004</v>
      </c>
      <c r="AJ6109" t="s" s="3">
        <v>283</v>
      </c>
      <c r="AL6109" t="s" s="3">
        <v>14703</v>
      </c>
      <c r="AM6109" t="s" s="3">
        <v>14703</v>
      </c>
      <c r="AN6109" t="s" s="3">
        <v>130</v>
      </c>
      <c r="AO6109" t="s" s="3">
        <v>49808</v>
      </c>
      <c r="AP6109" t="s" s="3">
        <v>710</v>
      </c>
      <c r="AQ6109" t="s" s="3">
        <v>64</v>
      </c>
      <c r="AR6109" t="s" s="3">
        <v>49809</v>
      </c>
    </row>
    <row r="6110" s="2" customFormat="1" ht="13.55" customHeight="1">
      <c r="A6110" t="s" s="3">
        <v>75</v>
      </c>
      <c r="B6110" t="s" s="3">
        <v>49810</v>
      </c>
      <c r="C6110" t="s" s="3">
        <v>49811</v>
      </c>
      <c r="D6110" s="2">
        <v>26256</v>
      </c>
      <c r="E6110" t="s" s="3">
        <v>49812</v>
      </c>
      <c r="F6110" s="4">
        <v>6946</v>
      </c>
      <c r="G6110" s="4">
        <v>6946</v>
      </c>
      <c r="H6110" s="4">
        <v>2014</v>
      </c>
      <c r="I6110" s="2">
        <v>0</v>
      </c>
      <c r="J6110" s="4">
        <v>0</v>
      </c>
      <c r="K6110" s="4">
        <v>119</v>
      </c>
      <c r="L6110" s="4">
        <v>6946</v>
      </c>
      <c r="Q6110" t="s" s="3">
        <v>49</v>
      </c>
      <c r="R6110" s="2">
        <v>5</v>
      </c>
      <c r="T6110" t="s" s="3">
        <v>22412</v>
      </c>
      <c r="U6110" t="s" s="3">
        <v>531</v>
      </c>
      <c r="V6110" t="s" s="3">
        <v>1035</v>
      </c>
      <c r="W6110" t="s" s="3">
        <v>531</v>
      </c>
      <c r="X6110" t="s" s="3">
        <v>49813</v>
      </c>
      <c r="Y6110" t="s" s="3">
        <v>2637</v>
      </c>
      <c r="Z6110" t="s" s="3">
        <v>55</v>
      </c>
      <c r="AA6110" t="s" s="3">
        <v>56</v>
      </c>
      <c r="AB6110" s="2">
        <v>80449</v>
      </c>
      <c r="AC6110" s="2">
        <v>80449</v>
      </c>
      <c r="AD6110" t="s" s="3">
        <v>57</v>
      </c>
      <c r="AE6110" t="s" s="3">
        <v>49814</v>
      </c>
      <c r="AI6110" t="s" s="3">
        <v>7771</v>
      </c>
      <c r="AL6110" t="s" s="3">
        <v>3449</v>
      </c>
      <c r="AM6110" t="s" s="3">
        <v>3449</v>
      </c>
      <c r="AN6110" t="s" s="3">
        <v>549</v>
      </c>
      <c r="AO6110" s="2">
        <v>12190</v>
      </c>
      <c r="AP6110" t="s" s="3">
        <v>102</v>
      </c>
      <c r="AQ6110" t="s" s="3">
        <v>64</v>
      </c>
      <c r="AR6110" t="s" s="3">
        <v>7774</v>
      </c>
    </row>
    <row r="6111" s="2" customFormat="1" ht="13.55" customHeight="1">
      <c r="A6111" t="s" s="3">
        <v>45</v>
      </c>
      <c r="B6111" t="s" s="3">
        <v>49815</v>
      </c>
      <c r="C6111" t="s" s="3">
        <v>49816</v>
      </c>
      <c r="D6111" s="2">
        <v>28347</v>
      </c>
      <c r="E6111" t="s" s="3">
        <v>49817</v>
      </c>
      <c r="F6111" s="4">
        <v>7295</v>
      </c>
      <c r="G6111" s="4">
        <v>7295</v>
      </c>
      <c r="H6111" s="4">
        <v>2116</v>
      </c>
      <c r="I6111" s="2">
        <v>0</v>
      </c>
      <c r="J6111" s="4">
        <v>0</v>
      </c>
      <c r="K6111" s="4">
        <v>125.5</v>
      </c>
      <c r="L6111" s="4">
        <v>7295</v>
      </c>
      <c r="Q6111" t="s" s="3">
        <v>49</v>
      </c>
      <c r="R6111" s="2">
        <v>6.25</v>
      </c>
      <c r="T6111" t="s" s="3">
        <v>6197</v>
      </c>
      <c r="U6111" t="s" s="3">
        <v>4629</v>
      </c>
      <c r="V6111" t="s" s="3">
        <v>961</v>
      </c>
      <c r="W6111" t="s" s="3">
        <v>4629</v>
      </c>
      <c r="X6111" t="s" s="3">
        <v>49818</v>
      </c>
      <c r="Y6111" t="s" s="3">
        <v>761</v>
      </c>
      <c r="Z6111" t="s" s="3">
        <v>55</v>
      </c>
      <c r="AA6111" t="s" s="3">
        <v>56</v>
      </c>
      <c r="AB6111" s="2">
        <v>80449</v>
      </c>
      <c r="AC6111" s="2">
        <v>80449</v>
      </c>
      <c r="AD6111" t="s" s="3">
        <v>57</v>
      </c>
      <c r="AE6111" t="s" s="3">
        <v>49819</v>
      </c>
      <c r="AF6111" s="2">
        <v>43</v>
      </c>
      <c r="AH6111" t="s" s="3">
        <v>2027</v>
      </c>
      <c r="AI6111" s="2">
        <v>475</v>
      </c>
      <c r="AL6111" t="s" s="3">
        <v>49820</v>
      </c>
      <c r="AM6111" t="s" s="3">
        <v>49820</v>
      </c>
      <c r="AN6111" t="s" s="3">
        <v>6354</v>
      </c>
      <c r="AO6111" t="s" s="3">
        <v>49821</v>
      </c>
      <c r="AP6111" t="s" s="3">
        <v>286</v>
      </c>
      <c r="AQ6111" t="s" s="3">
        <v>64</v>
      </c>
      <c r="AR6111" t="s" s="3">
        <v>49822</v>
      </c>
    </row>
    <row r="6112" s="2" customFormat="1" ht="13.55" customHeight="1">
      <c r="A6112" t="s" s="3">
        <v>75</v>
      </c>
      <c r="B6112" t="s" s="3">
        <v>14884</v>
      </c>
      <c r="C6112" t="s" s="3">
        <v>49823</v>
      </c>
      <c r="D6112" s="2">
        <v>11389</v>
      </c>
      <c r="E6112" t="s" s="3">
        <v>49824</v>
      </c>
      <c r="F6112" s="4">
        <v>22970</v>
      </c>
      <c r="G6112" s="4">
        <v>22970</v>
      </c>
      <c r="H6112" s="4">
        <v>6661</v>
      </c>
      <c r="I6112" s="2">
        <v>0</v>
      </c>
      <c r="J6112" s="4">
        <v>0</v>
      </c>
      <c r="K6112" s="4">
        <v>394.28</v>
      </c>
      <c r="L6112" s="4">
        <v>22970</v>
      </c>
      <c r="Q6112" t="s" s="3">
        <v>49</v>
      </c>
      <c r="R6112" s="2">
        <v>5.48</v>
      </c>
      <c r="T6112" t="s" s="3">
        <v>689</v>
      </c>
      <c r="U6112" t="s" s="3">
        <v>49825</v>
      </c>
      <c r="V6112" t="s" s="3">
        <v>10686</v>
      </c>
      <c r="W6112" t="s" s="3">
        <v>49825</v>
      </c>
      <c r="X6112" t="s" s="3">
        <v>49826</v>
      </c>
      <c r="Y6112" t="s" s="3">
        <v>14890</v>
      </c>
      <c r="Z6112" t="s" s="3">
        <v>55</v>
      </c>
      <c r="AA6112" t="s" s="3">
        <v>56</v>
      </c>
      <c r="AB6112" s="2">
        <v>80449</v>
      </c>
      <c r="AC6112" s="2">
        <v>80449</v>
      </c>
      <c r="AD6112" t="s" s="3">
        <v>57</v>
      </c>
      <c r="AE6112" t="s" s="3">
        <v>14891</v>
      </c>
      <c r="AF6112" s="2">
        <v>10866</v>
      </c>
      <c r="AI6112" t="s" s="3">
        <v>49827</v>
      </c>
      <c r="AJ6112" t="s" s="3">
        <v>283</v>
      </c>
      <c r="AL6112" t="s" s="3">
        <v>284</v>
      </c>
      <c r="AM6112" t="s" s="3">
        <v>2382</v>
      </c>
      <c r="AN6112" t="s" s="3">
        <v>56</v>
      </c>
      <c r="AO6112" t="s" s="3">
        <v>49828</v>
      </c>
      <c r="AP6112" t="s" s="3">
        <v>177</v>
      </c>
      <c r="AQ6112" t="s" s="3">
        <v>64</v>
      </c>
      <c r="AR6112" t="s" s="3">
        <v>49829</v>
      </c>
    </row>
    <row r="6113" s="2" customFormat="1" ht="13.55" customHeight="1">
      <c r="A6113" t="s" s="3">
        <v>45</v>
      </c>
      <c r="B6113" t="s" s="3">
        <v>49830</v>
      </c>
      <c r="C6113" t="s" s="3">
        <v>9527</v>
      </c>
      <c r="D6113" s="2">
        <v>38884</v>
      </c>
      <c r="E6113" t="s" s="3">
        <v>49831</v>
      </c>
      <c r="F6113" s="4">
        <v>17900</v>
      </c>
      <c r="G6113" s="4">
        <v>17900</v>
      </c>
      <c r="H6113" s="4">
        <v>5191</v>
      </c>
      <c r="I6113" s="2">
        <v>0</v>
      </c>
      <c r="J6113" s="4">
        <v>0</v>
      </c>
      <c r="K6113" s="4">
        <v>332.16</v>
      </c>
      <c r="L6113" s="4">
        <v>17900</v>
      </c>
      <c r="N6113" s="2">
        <v>106.14</v>
      </c>
      <c r="Q6113" t="s" s="3">
        <v>49</v>
      </c>
      <c r="R6113" s="2">
        <v>0.9</v>
      </c>
      <c r="T6113" t="s" s="3">
        <v>9529</v>
      </c>
      <c r="U6113" t="s" s="3">
        <v>9530</v>
      </c>
      <c r="X6113" t="s" s="3">
        <v>9531</v>
      </c>
      <c r="Y6113" t="s" s="3">
        <v>3198</v>
      </c>
      <c r="Z6113" t="s" s="3">
        <v>55</v>
      </c>
      <c r="AA6113" t="s" s="3">
        <v>56</v>
      </c>
      <c r="AB6113" s="2">
        <v>80449</v>
      </c>
      <c r="AC6113" s="2">
        <v>80449</v>
      </c>
      <c r="AD6113" t="s" s="3">
        <v>57</v>
      </c>
      <c r="AE6113" t="s" s="3">
        <v>49832</v>
      </c>
      <c r="AF6113" s="2">
        <v>13780</v>
      </c>
      <c r="AI6113" t="s" s="3">
        <v>573</v>
      </c>
      <c r="AJ6113" t="s" s="3">
        <v>313</v>
      </c>
      <c r="AL6113" t="s" s="3">
        <v>3301</v>
      </c>
      <c r="AM6113" t="s" s="3">
        <v>3301</v>
      </c>
      <c r="AN6113" t="s" s="3">
        <v>56</v>
      </c>
      <c r="AO6113" t="s" s="3">
        <v>9533</v>
      </c>
      <c r="AP6113" t="s" s="3">
        <v>6797</v>
      </c>
      <c r="AQ6113" t="s" s="3">
        <v>64</v>
      </c>
      <c r="AR6113" t="s" s="3">
        <v>9534</v>
      </c>
    </row>
    <row r="6114" s="2" customFormat="1" ht="13.55" customHeight="1">
      <c r="A6114" t="s" s="3">
        <v>45</v>
      </c>
      <c r="B6114" t="s" s="3">
        <v>49833</v>
      </c>
      <c r="C6114" t="s" s="3">
        <v>49834</v>
      </c>
      <c r="D6114" s="2">
        <v>28986</v>
      </c>
      <c r="E6114" t="s" s="3">
        <v>49835</v>
      </c>
      <c r="F6114" s="4">
        <v>7308</v>
      </c>
      <c r="G6114" s="4">
        <v>7308</v>
      </c>
      <c r="H6114" s="4">
        <v>2119</v>
      </c>
      <c r="I6114" s="2">
        <v>0</v>
      </c>
      <c r="J6114" s="4">
        <v>0</v>
      </c>
      <c r="K6114" s="4">
        <v>125.5</v>
      </c>
      <c r="L6114" s="4">
        <v>7308</v>
      </c>
      <c r="N6114" s="2">
        <v>61.7</v>
      </c>
      <c r="Q6114" t="s" s="3">
        <v>49</v>
      </c>
      <c r="R6114" s="2">
        <v>5.49</v>
      </c>
      <c r="T6114" t="s" s="3">
        <v>49836</v>
      </c>
      <c r="U6114" t="s" s="3">
        <v>35255</v>
      </c>
      <c r="X6114" t="s" s="3">
        <v>49837</v>
      </c>
      <c r="Y6114" t="s" s="3">
        <v>1917</v>
      </c>
      <c r="Z6114" t="s" s="3">
        <v>55</v>
      </c>
      <c r="AA6114" t="s" s="3">
        <v>56</v>
      </c>
      <c r="AB6114" s="2">
        <v>80449</v>
      </c>
      <c r="AC6114" s="2">
        <v>80449</v>
      </c>
      <c r="AD6114" t="s" s="3">
        <v>57</v>
      </c>
      <c r="AE6114" t="s" s="3">
        <v>49838</v>
      </c>
      <c r="AF6114" s="2">
        <v>2720</v>
      </c>
      <c r="AI6114" t="s" s="3">
        <v>49839</v>
      </c>
      <c r="AJ6114" t="s" s="3">
        <v>600</v>
      </c>
      <c r="AL6114" t="s" s="3">
        <v>145</v>
      </c>
      <c r="AM6114" t="s" s="3">
        <v>145</v>
      </c>
      <c r="AN6114" t="s" s="3">
        <v>56</v>
      </c>
      <c r="AO6114" t="s" s="3">
        <v>49840</v>
      </c>
      <c r="AP6114" t="s" s="3">
        <v>5433</v>
      </c>
      <c r="AQ6114" t="s" s="3">
        <v>64</v>
      </c>
      <c r="AR6114" t="s" s="3">
        <v>49841</v>
      </c>
    </row>
    <row r="6115" s="2" customFormat="1" ht="13.55" customHeight="1">
      <c r="A6115" t="s" s="3">
        <v>45</v>
      </c>
      <c r="B6115" t="s" s="3">
        <v>49842</v>
      </c>
      <c r="C6115" t="s" s="3">
        <v>49843</v>
      </c>
      <c r="D6115" s="2">
        <v>38921</v>
      </c>
      <c r="E6115" t="s" s="3">
        <v>49844</v>
      </c>
      <c r="F6115" s="4">
        <v>22685</v>
      </c>
      <c r="G6115" s="4">
        <v>22685</v>
      </c>
      <c r="H6115" s="4">
        <v>6579</v>
      </c>
      <c r="I6115" s="2">
        <v>0</v>
      </c>
      <c r="J6115" s="4">
        <v>0</v>
      </c>
      <c r="K6115" s="4">
        <v>421.12</v>
      </c>
      <c r="L6115" s="4">
        <v>22685</v>
      </c>
      <c r="Q6115" t="s" s="3">
        <v>49</v>
      </c>
      <c r="R6115" s="2">
        <v>0.22</v>
      </c>
      <c r="T6115" t="s" s="3">
        <v>5320</v>
      </c>
      <c r="U6115" t="s" s="3">
        <v>49845</v>
      </c>
      <c r="V6115" t="s" s="3">
        <v>10342</v>
      </c>
      <c r="W6115" t="s" s="3">
        <v>49845</v>
      </c>
      <c r="X6115" t="s" s="3">
        <v>49846</v>
      </c>
      <c r="Y6115" t="s" s="3">
        <v>585</v>
      </c>
      <c r="Z6115" t="s" s="3">
        <v>55</v>
      </c>
      <c r="AA6115" t="s" s="3">
        <v>56</v>
      </c>
      <c r="AB6115" s="2">
        <v>80449</v>
      </c>
      <c r="AC6115" s="2">
        <v>80449</v>
      </c>
      <c r="AD6115" t="s" s="3">
        <v>57</v>
      </c>
      <c r="AE6115" t="s" s="3">
        <v>49847</v>
      </c>
      <c r="AF6115" s="2">
        <v>6540</v>
      </c>
      <c r="AI6115" t="s" s="3">
        <v>11022</v>
      </c>
      <c r="AJ6115" t="s" s="3">
        <v>313</v>
      </c>
      <c r="AL6115" t="s" s="3">
        <v>708</v>
      </c>
      <c r="AM6115" t="s" s="3">
        <v>708</v>
      </c>
      <c r="AN6115" t="s" s="3">
        <v>56</v>
      </c>
      <c r="AO6115" t="s" s="3">
        <v>49848</v>
      </c>
      <c r="AP6115" t="s" s="3">
        <v>3494</v>
      </c>
      <c r="AQ6115" t="s" s="3">
        <v>64</v>
      </c>
      <c r="AR6115" t="s" s="3">
        <v>49849</v>
      </c>
    </row>
    <row r="6116" s="2" customFormat="1" ht="13.55" customHeight="1">
      <c r="A6116" t="s" s="3">
        <v>45</v>
      </c>
      <c r="B6116" t="s" s="3">
        <v>49850</v>
      </c>
      <c r="C6116" t="s" s="3">
        <v>49851</v>
      </c>
      <c r="D6116" s="2">
        <v>38954</v>
      </c>
      <c r="E6116" t="s" s="3">
        <v>49852</v>
      </c>
      <c r="F6116" s="4">
        <v>17586</v>
      </c>
      <c r="G6116" s="4">
        <v>17586</v>
      </c>
      <c r="H6116" s="4">
        <v>5100</v>
      </c>
      <c r="I6116" s="2">
        <v>0</v>
      </c>
      <c r="J6116" s="4">
        <v>0</v>
      </c>
      <c r="K6116" s="4">
        <v>326.4</v>
      </c>
      <c r="L6116" s="4">
        <v>17586</v>
      </c>
      <c r="Q6116" t="s" s="3">
        <v>49</v>
      </c>
      <c r="R6116" s="2">
        <v>0.12</v>
      </c>
      <c r="T6116" t="s" s="3">
        <v>650</v>
      </c>
      <c r="U6116" t="s" s="3">
        <v>49853</v>
      </c>
      <c r="X6116" t="s" s="3">
        <v>49854</v>
      </c>
      <c r="Y6116" t="s" s="3">
        <v>585</v>
      </c>
      <c r="Z6116" t="s" s="3">
        <v>55</v>
      </c>
      <c r="AA6116" t="s" s="3">
        <v>56</v>
      </c>
      <c r="AB6116" s="2">
        <v>80449</v>
      </c>
      <c r="AC6116" s="2">
        <v>80449</v>
      </c>
      <c r="AD6116" t="s" s="3">
        <v>57</v>
      </c>
      <c r="AE6116" t="s" s="3">
        <v>49855</v>
      </c>
      <c r="AF6116" s="2">
        <v>6104</v>
      </c>
      <c r="AI6116" t="s" s="3">
        <v>362</v>
      </c>
      <c r="AJ6116" t="s" s="3">
        <v>60</v>
      </c>
      <c r="AL6116" t="s" s="3">
        <v>203</v>
      </c>
      <c r="AM6116" t="s" s="3">
        <v>203</v>
      </c>
      <c r="AN6116" t="s" s="3">
        <v>56</v>
      </c>
      <c r="AO6116" t="s" s="3">
        <v>49856</v>
      </c>
      <c r="AP6116" t="s" s="3">
        <v>341</v>
      </c>
      <c r="AQ6116" t="s" s="3">
        <v>64</v>
      </c>
      <c r="AR6116" t="s" s="3">
        <v>49857</v>
      </c>
    </row>
    <row r="6117" s="2" customFormat="1" ht="13.55" customHeight="1">
      <c r="A6117" t="s" s="3">
        <v>45</v>
      </c>
      <c r="B6117" t="s" s="3">
        <v>49858</v>
      </c>
      <c r="C6117" t="s" s="3">
        <v>45840</v>
      </c>
      <c r="D6117" s="2">
        <v>26826</v>
      </c>
      <c r="E6117" t="s" s="3">
        <v>49859</v>
      </c>
      <c r="F6117" s="4">
        <v>6946</v>
      </c>
      <c r="G6117" s="4">
        <v>6946</v>
      </c>
      <c r="H6117" s="4">
        <v>2014</v>
      </c>
      <c r="I6117" s="2">
        <v>0</v>
      </c>
      <c r="J6117" s="4">
        <v>0</v>
      </c>
      <c r="K6117" s="4">
        <v>119</v>
      </c>
      <c r="L6117" s="4">
        <v>6946</v>
      </c>
      <c r="Q6117" t="s" s="3">
        <v>49</v>
      </c>
      <c r="R6117" s="2">
        <v>5</v>
      </c>
      <c r="T6117" t="s" s="3">
        <v>2291</v>
      </c>
      <c r="U6117" t="s" s="3">
        <v>45842</v>
      </c>
      <c r="V6117" t="s" s="3">
        <v>8022</v>
      </c>
      <c r="W6117" t="s" s="3">
        <v>45842</v>
      </c>
      <c r="X6117" t="s" s="3">
        <v>49860</v>
      </c>
      <c r="Y6117" t="s" s="3">
        <v>811</v>
      </c>
      <c r="Z6117" t="s" s="3">
        <v>55</v>
      </c>
      <c r="AA6117" t="s" s="3">
        <v>56</v>
      </c>
      <c r="AB6117" s="2">
        <v>80449</v>
      </c>
      <c r="AC6117" s="2">
        <v>80449</v>
      </c>
      <c r="AD6117" t="s" s="3">
        <v>57</v>
      </c>
      <c r="AE6117" t="s" s="3">
        <v>49861</v>
      </c>
      <c r="AF6117" s="2">
        <v>7030</v>
      </c>
      <c r="AI6117" t="s" s="3">
        <v>11144</v>
      </c>
      <c r="AJ6117" t="s" s="3">
        <v>313</v>
      </c>
      <c r="AL6117" t="s" s="3">
        <v>145</v>
      </c>
      <c r="AM6117" t="s" s="3">
        <v>1061</v>
      </c>
      <c r="AN6117" t="s" s="3">
        <v>56</v>
      </c>
      <c r="AO6117" t="s" s="3">
        <v>45845</v>
      </c>
      <c r="AP6117" t="s" s="3">
        <v>1934</v>
      </c>
      <c r="AQ6117" t="s" s="3">
        <v>64</v>
      </c>
      <c r="AR6117" t="s" s="3">
        <v>45846</v>
      </c>
    </row>
    <row r="6118" s="2" customFormat="1" ht="13.55" customHeight="1">
      <c r="A6118" t="s" s="3">
        <v>45</v>
      </c>
      <c r="B6118" t="s" s="3">
        <v>49862</v>
      </c>
      <c r="C6118" t="s" s="3">
        <v>49863</v>
      </c>
      <c r="D6118" s="2">
        <v>39411</v>
      </c>
      <c r="E6118" t="s" s="3">
        <v>49864</v>
      </c>
      <c r="F6118" s="4">
        <v>54514</v>
      </c>
      <c r="G6118" s="4">
        <v>54514</v>
      </c>
      <c r="H6118" s="4">
        <v>15809</v>
      </c>
      <c r="I6118" s="2">
        <v>0</v>
      </c>
      <c r="J6118" s="4">
        <v>0</v>
      </c>
      <c r="K6118" s="4">
        <v>920.14</v>
      </c>
      <c r="L6118" s="4">
        <v>54514</v>
      </c>
      <c r="N6118" s="2">
        <v>446.74</v>
      </c>
      <c r="Q6118" t="s" s="3">
        <v>49</v>
      </c>
      <c r="R6118" s="2">
        <v>9</v>
      </c>
      <c r="T6118" t="s" s="3">
        <v>462</v>
      </c>
      <c r="U6118" t="s" s="3">
        <v>49865</v>
      </c>
      <c r="V6118" t="s" s="3">
        <v>9529</v>
      </c>
      <c r="W6118" t="s" s="3">
        <v>49865</v>
      </c>
      <c r="X6118" t="s" s="3">
        <v>49866</v>
      </c>
      <c r="Y6118" t="s" s="3">
        <v>900</v>
      </c>
      <c r="Z6118" t="s" s="3">
        <v>55</v>
      </c>
      <c r="AA6118" t="s" s="3">
        <v>56</v>
      </c>
      <c r="AB6118" s="2">
        <v>80449</v>
      </c>
      <c r="AC6118" t="s" s="3">
        <v>4816</v>
      </c>
      <c r="AD6118" t="s" s="3">
        <v>57</v>
      </c>
      <c r="AE6118" t="s" s="3">
        <v>49867</v>
      </c>
      <c r="AF6118" s="2">
        <v>1635</v>
      </c>
      <c r="AI6118" t="s" s="3">
        <v>49868</v>
      </c>
      <c r="AJ6118" t="s" s="3">
        <v>283</v>
      </c>
      <c r="AL6118" t="s" s="3">
        <v>49869</v>
      </c>
      <c r="AM6118" t="s" s="3">
        <v>49869</v>
      </c>
      <c r="AN6118" t="s" s="3">
        <v>299</v>
      </c>
      <c r="AO6118" t="s" s="3">
        <v>49870</v>
      </c>
      <c r="AP6118" t="s" s="3">
        <v>13238</v>
      </c>
      <c r="AQ6118" t="s" s="3">
        <v>64</v>
      </c>
      <c r="AR6118" t="s" s="3">
        <v>49871</v>
      </c>
    </row>
    <row r="6119" s="2" customFormat="1" ht="13.55" customHeight="1">
      <c r="A6119" t="s" s="3">
        <v>45</v>
      </c>
      <c r="B6119" t="s" s="3">
        <v>49872</v>
      </c>
      <c r="C6119" t="s" s="3">
        <v>49873</v>
      </c>
      <c r="D6119" s="2">
        <v>26149</v>
      </c>
      <c r="E6119" t="s" s="3">
        <v>49874</v>
      </c>
      <c r="F6119" s="4">
        <v>6946</v>
      </c>
      <c r="G6119" s="4">
        <v>6946</v>
      </c>
      <c r="H6119" s="4">
        <v>2014</v>
      </c>
      <c r="I6119" s="2">
        <v>0</v>
      </c>
      <c r="J6119" s="4">
        <v>0</v>
      </c>
      <c r="K6119" s="4">
        <v>119</v>
      </c>
      <c r="L6119" s="4">
        <v>6946</v>
      </c>
      <c r="Q6119" t="s" s="3">
        <v>49</v>
      </c>
      <c r="R6119" s="2">
        <v>5</v>
      </c>
      <c r="T6119" t="s" s="3">
        <v>4248</v>
      </c>
      <c r="U6119" t="s" s="3">
        <v>49875</v>
      </c>
      <c r="V6119" t="s" s="3">
        <v>23223</v>
      </c>
      <c r="W6119" t="s" s="3">
        <v>1604</v>
      </c>
      <c r="X6119" t="s" s="3">
        <v>49876</v>
      </c>
      <c r="Y6119" t="s" s="3">
        <v>531</v>
      </c>
      <c r="Z6119" t="s" s="3">
        <v>55</v>
      </c>
      <c r="AA6119" t="s" s="3">
        <v>56</v>
      </c>
      <c r="AB6119" s="2">
        <v>80449</v>
      </c>
      <c r="AC6119" s="2">
        <v>80449</v>
      </c>
      <c r="AD6119" t="s" s="3">
        <v>57</v>
      </c>
      <c r="AE6119" t="s" s="3">
        <v>49877</v>
      </c>
      <c r="AF6119" s="2">
        <v>471</v>
      </c>
      <c r="AI6119" t="s" s="3">
        <v>6757</v>
      </c>
      <c r="AJ6119" t="s" s="3">
        <v>313</v>
      </c>
      <c r="AL6119" t="s" s="3">
        <v>3089</v>
      </c>
      <c r="AM6119" t="s" s="3">
        <v>3089</v>
      </c>
      <c r="AN6119" t="s" s="3">
        <v>56</v>
      </c>
      <c r="AO6119" t="s" s="3">
        <v>49878</v>
      </c>
      <c r="AP6119" t="s" s="3">
        <v>15652</v>
      </c>
      <c r="AQ6119" t="s" s="3">
        <v>64</v>
      </c>
      <c r="AR6119" t="s" s="3">
        <v>49879</v>
      </c>
    </row>
    <row r="6120" s="2" customFormat="1" ht="13.55" customHeight="1">
      <c r="A6120" t="s" s="3">
        <v>45</v>
      </c>
      <c r="B6120" t="s" s="3">
        <v>49880</v>
      </c>
      <c r="C6120" t="s" s="3">
        <v>49881</v>
      </c>
      <c r="D6120" s="2">
        <v>29157</v>
      </c>
      <c r="E6120" t="s" s="3">
        <v>49882</v>
      </c>
      <c r="F6120" s="4">
        <v>8405</v>
      </c>
      <c r="G6120" s="4">
        <v>8405</v>
      </c>
      <c r="H6120" s="4">
        <v>2437</v>
      </c>
      <c r="I6120" s="2">
        <v>0</v>
      </c>
      <c r="J6120" s="4">
        <v>0</v>
      </c>
      <c r="K6120" s="4">
        <v>144.46</v>
      </c>
      <c r="L6120" s="4">
        <v>8405</v>
      </c>
      <c r="Q6120" t="s" s="3">
        <v>49</v>
      </c>
      <c r="R6120" s="2">
        <v>5</v>
      </c>
      <c r="T6120" t="s" s="3">
        <v>17836</v>
      </c>
      <c r="U6120" t="s" s="3">
        <v>49883</v>
      </c>
      <c r="X6120" t="s" s="3">
        <v>49884</v>
      </c>
      <c r="Y6120" t="s" s="3">
        <v>798</v>
      </c>
      <c r="Z6120" t="s" s="3">
        <v>55</v>
      </c>
      <c r="AA6120" t="s" s="3">
        <v>56</v>
      </c>
      <c r="AB6120" s="2">
        <v>80449</v>
      </c>
      <c r="AC6120" s="2">
        <v>80449</v>
      </c>
      <c r="AD6120" t="s" s="3">
        <v>57</v>
      </c>
      <c r="AE6120" t="s" s="3">
        <v>49885</v>
      </c>
      <c r="AF6120" s="2">
        <v>6275</v>
      </c>
      <c r="AI6120" t="s" s="3">
        <v>49886</v>
      </c>
      <c r="AJ6120" t="s" s="3">
        <v>174</v>
      </c>
      <c r="AL6120" t="s" s="3">
        <v>145</v>
      </c>
      <c r="AM6120" t="s" s="3">
        <v>145</v>
      </c>
      <c r="AN6120" t="s" s="3">
        <v>56</v>
      </c>
      <c r="AO6120" t="s" s="3">
        <v>49887</v>
      </c>
      <c r="AP6120" t="s" s="3">
        <v>5919</v>
      </c>
      <c r="AQ6120" t="s" s="3">
        <v>64</v>
      </c>
      <c r="AR6120" t="s" s="3">
        <v>49888</v>
      </c>
    </row>
    <row r="6121" s="2" customFormat="1" ht="13.55" customHeight="1">
      <c r="A6121" t="s" s="3">
        <v>45</v>
      </c>
      <c r="B6121" t="s" s="3">
        <v>49889</v>
      </c>
      <c r="C6121" t="s" s="3">
        <v>49890</v>
      </c>
      <c r="D6121" s="2">
        <v>27477</v>
      </c>
      <c r="E6121" t="s" s="3">
        <v>49891</v>
      </c>
      <c r="F6121" s="4">
        <v>6946</v>
      </c>
      <c r="G6121" s="4">
        <v>6946</v>
      </c>
      <c r="H6121" s="4">
        <v>2014</v>
      </c>
      <c r="I6121" s="2">
        <v>0</v>
      </c>
      <c r="J6121" s="4">
        <v>0</v>
      </c>
      <c r="K6121" s="4">
        <v>119</v>
      </c>
      <c r="L6121" s="4">
        <v>6946</v>
      </c>
      <c r="N6121" s="2">
        <v>58.49</v>
      </c>
      <c r="Q6121" t="s" s="3">
        <v>49</v>
      </c>
      <c r="R6121" s="2">
        <v>5</v>
      </c>
      <c r="U6121" t="s" s="3">
        <v>49892</v>
      </c>
      <c r="X6121" t="s" s="3">
        <v>49893</v>
      </c>
      <c r="Y6121" t="s" s="3">
        <v>531</v>
      </c>
      <c r="Z6121" t="s" s="3">
        <v>55</v>
      </c>
      <c r="AA6121" t="s" s="3">
        <v>56</v>
      </c>
      <c r="AB6121" s="2">
        <v>80449</v>
      </c>
      <c r="AC6121" s="2">
        <v>80449</v>
      </c>
      <c r="AD6121" t="s" s="3">
        <v>57</v>
      </c>
      <c r="AE6121" t="s" s="3">
        <v>49894</v>
      </c>
      <c r="AF6121" s="2">
        <v>5908</v>
      </c>
      <c r="AI6121" t="s" s="3">
        <v>49895</v>
      </c>
      <c r="AJ6121" t="s" s="3">
        <v>202</v>
      </c>
      <c r="AL6121" t="s" s="3">
        <v>814</v>
      </c>
      <c r="AM6121" t="s" s="3">
        <v>814</v>
      </c>
      <c r="AN6121" t="s" s="3">
        <v>816</v>
      </c>
      <c r="AO6121" t="s" s="3">
        <v>49896</v>
      </c>
      <c r="AP6121" t="s" s="3">
        <v>14678</v>
      </c>
      <c r="AQ6121" t="s" s="3">
        <v>64</v>
      </c>
      <c r="AR6121" t="s" s="3">
        <v>49897</v>
      </c>
    </row>
    <row r="6122" s="2" customFormat="1" ht="13.55" customHeight="1">
      <c r="A6122" t="s" s="3">
        <v>45</v>
      </c>
      <c r="B6122" t="s" s="3">
        <v>49898</v>
      </c>
      <c r="C6122" t="s" s="3">
        <v>49899</v>
      </c>
      <c r="D6122" s="2">
        <v>27491</v>
      </c>
      <c r="E6122" t="s" s="3">
        <v>49900</v>
      </c>
      <c r="F6122" s="4">
        <v>6946</v>
      </c>
      <c r="G6122" s="4">
        <v>6946</v>
      </c>
      <c r="H6122" s="4">
        <v>2014</v>
      </c>
      <c r="I6122" s="2">
        <v>0</v>
      </c>
      <c r="J6122" s="4">
        <v>0</v>
      </c>
      <c r="K6122" s="4">
        <v>119</v>
      </c>
      <c r="L6122" s="4">
        <v>6946</v>
      </c>
      <c r="N6122" s="2">
        <v>43.8</v>
      </c>
      <c r="Q6122" t="s" s="3">
        <v>49</v>
      </c>
      <c r="R6122" s="2">
        <v>5</v>
      </c>
      <c r="T6122" t="s" s="3">
        <v>4418</v>
      </c>
      <c r="U6122" t="s" s="3">
        <v>26398</v>
      </c>
      <c r="V6122" t="s" s="3">
        <v>49901</v>
      </c>
      <c r="W6122" t="s" s="3">
        <v>26398</v>
      </c>
      <c r="X6122" t="s" s="3">
        <v>49902</v>
      </c>
      <c r="Y6122" t="s" s="3">
        <v>531</v>
      </c>
      <c r="Z6122" t="s" s="3">
        <v>55</v>
      </c>
      <c r="AA6122" t="s" s="3">
        <v>56</v>
      </c>
      <c r="AB6122" s="2">
        <v>80449</v>
      </c>
      <c r="AC6122" s="2">
        <v>80449</v>
      </c>
      <c r="AD6122" t="s" s="3">
        <v>57</v>
      </c>
      <c r="AE6122" t="s" s="3">
        <v>49903</v>
      </c>
      <c r="AF6122" s="2">
        <v>3571</v>
      </c>
      <c r="AI6122" t="s" s="3">
        <v>49904</v>
      </c>
      <c r="AJ6122" t="s" s="3">
        <v>174</v>
      </c>
      <c r="AL6122" t="s" s="3">
        <v>25573</v>
      </c>
      <c r="AM6122" t="s" s="3">
        <v>25573</v>
      </c>
      <c r="AN6122" t="s" s="3">
        <v>130</v>
      </c>
      <c r="AO6122" t="s" s="3">
        <v>49905</v>
      </c>
      <c r="AP6122" t="s" s="3">
        <v>2243</v>
      </c>
      <c r="AQ6122" t="s" s="3">
        <v>64</v>
      </c>
      <c r="AR6122" t="s" s="3">
        <v>49906</v>
      </c>
    </row>
    <row r="6123" s="2" customFormat="1" ht="13.55" customHeight="1">
      <c r="A6123" t="s" s="3">
        <v>45</v>
      </c>
      <c r="B6123" t="s" s="3">
        <v>49907</v>
      </c>
      <c r="C6123" t="s" s="3">
        <v>49908</v>
      </c>
      <c r="D6123" s="2">
        <v>28624</v>
      </c>
      <c r="E6123" t="s" s="3">
        <v>49909</v>
      </c>
      <c r="F6123" s="4">
        <v>6946</v>
      </c>
      <c r="G6123" s="4">
        <v>6946</v>
      </c>
      <c r="H6123" s="4">
        <v>2014</v>
      </c>
      <c r="I6123" s="2">
        <v>0</v>
      </c>
      <c r="J6123" s="4">
        <v>0</v>
      </c>
      <c r="K6123" s="4">
        <v>119</v>
      </c>
      <c r="L6123" s="4">
        <v>6946</v>
      </c>
      <c r="Q6123" t="s" s="3">
        <v>49</v>
      </c>
      <c r="R6123" s="2">
        <v>5</v>
      </c>
      <c r="U6123" t="s" s="3">
        <v>49910</v>
      </c>
      <c r="X6123" t="s" s="3">
        <v>49911</v>
      </c>
      <c r="Y6123" t="s" s="3">
        <v>570</v>
      </c>
      <c r="Z6123" t="s" s="3">
        <v>55</v>
      </c>
      <c r="AA6123" t="s" s="3">
        <v>56</v>
      </c>
      <c r="AB6123" s="2">
        <v>80449</v>
      </c>
      <c r="AC6123" s="2">
        <v>80449</v>
      </c>
      <c r="AD6123" t="s" s="3">
        <v>57</v>
      </c>
      <c r="AE6123" t="s" s="3">
        <v>49912</v>
      </c>
      <c r="AF6123" s="2">
        <v>913</v>
      </c>
      <c r="AI6123" t="s" s="3">
        <v>1846</v>
      </c>
      <c r="AJ6123" t="s" s="3">
        <v>313</v>
      </c>
      <c r="AL6123" t="s" s="3">
        <v>49913</v>
      </c>
      <c r="AM6123" t="s" s="3">
        <v>49913</v>
      </c>
      <c r="AN6123" t="s" s="3">
        <v>130</v>
      </c>
      <c r="AO6123" t="s" s="3">
        <v>49914</v>
      </c>
      <c r="AP6123" t="s" s="3">
        <v>5433</v>
      </c>
      <c r="AQ6123" t="s" s="3">
        <v>64</v>
      </c>
      <c r="AR6123" t="s" s="3">
        <v>49915</v>
      </c>
    </row>
    <row r="6124" s="2" customFormat="1" ht="13.55" customHeight="1">
      <c r="A6124" t="s" s="3">
        <v>45</v>
      </c>
      <c r="B6124" t="s" s="3">
        <v>49916</v>
      </c>
      <c r="C6124" t="s" s="3">
        <v>49917</v>
      </c>
      <c r="D6124" s="2">
        <v>40136</v>
      </c>
      <c r="E6124" t="s" s="3">
        <v>49918</v>
      </c>
      <c r="F6124" s="4">
        <v>46085</v>
      </c>
      <c r="G6124" s="4">
        <v>46085</v>
      </c>
      <c r="H6124" s="4">
        <v>13365</v>
      </c>
      <c r="I6124" s="2">
        <v>0</v>
      </c>
      <c r="J6124" s="4">
        <v>0</v>
      </c>
      <c r="K6124" s="4">
        <v>790.9</v>
      </c>
      <c r="L6124" s="4">
        <v>46085</v>
      </c>
      <c r="Q6124" t="s" s="3">
        <v>49</v>
      </c>
      <c r="R6124" s="2">
        <v>10</v>
      </c>
      <c r="T6124" t="s" s="3">
        <v>10076</v>
      </c>
      <c r="U6124" t="s" s="3">
        <v>20549</v>
      </c>
      <c r="X6124" t="s" s="3">
        <v>49919</v>
      </c>
      <c r="Y6124" t="s" s="3">
        <v>4842</v>
      </c>
      <c r="Z6124" t="s" s="3">
        <v>55</v>
      </c>
      <c r="AA6124" t="s" s="3">
        <v>56</v>
      </c>
      <c r="AB6124" s="2">
        <v>80449</v>
      </c>
      <c r="AC6124" s="2">
        <v>80449</v>
      </c>
      <c r="AD6124" t="s" s="3">
        <v>57</v>
      </c>
      <c r="AE6124" t="s" s="3">
        <v>49920</v>
      </c>
      <c r="AF6124" s="2">
        <v>7215</v>
      </c>
      <c r="AI6124" t="s" s="3">
        <v>2124</v>
      </c>
      <c r="AJ6124" t="s" s="3">
        <v>144</v>
      </c>
      <c r="AL6124" t="s" s="3">
        <v>1605</v>
      </c>
      <c r="AM6124" t="s" s="3">
        <v>1605</v>
      </c>
      <c r="AN6124" t="s" s="3">
        <v>56</v>
      </c>
      <c r="AO6124" t="s" s="3">
        <v>49921</v>
      </c>
      <c r="AP6124" t="s" s="3">
        <v>446</v>
      </c>
      <c r="AQ6124" t="s" s="3">
        <v>64</v>
      </c>
      <c r="AR6124" t="s" s="3">
        <v>49922</v>
      </c>
    </row>
    <row r="6125" s="2" customFormat="1" ht="13.55" customHeight="1">
      <c r="A6125" t="s" s="3">
        <v>45</v>
      </c>
      <c r="B6125" t="s" s="3">
        <v>49923</v>
      </c>
      <c r="C6125" t="s" s="3">
        <v>49924</v>
      </c>
      <c r="D6125" s="2">
        <v>4613</v>
      </c>
      <c r="E6125" t="s" s="3">
        <v>49925</v>
      </c>
      <c r="F6125" s="4">
        <v>33425</v>
      </c>
      <c r="G6125" s="4">
        <v>33425</v>
      </c>
      <c r="H6125" s="4">
        <v>9693</v>
      </c>
      <c r="I6125" s="2">
        <v>0</v>
      </c>
      <c r="J6125" s="4">
        <v>0</v>
      </c>
      <c r="K6125" s="4">
        <v>467.76</v>
      </c>
      <c r="L6125" s="4">
        <v>33425</v>
      </c>
      <c r="N6125" s="2">
        <v>328.14</v>
      </c>
      <c r="Q6125" t="s" s="3">
        <v>49</v>
      </c>
      <c r="R6125" s="2">
        <v>6.28</v>
      </c>
      <c r="T6125" t="s" s="3">
        <v>807</v>
      </c>
      <c r="U6125" t="s" s="3">
        <v>49926</v>
      </c>
      <c r="X6125" t="s" s="3">
        <v>49927</v>
      </c>
      <c r="Y6125" t="s" s="3">
        <v>2587</v>
      </c>
      <c r="Z6125" t="s" s="3">
        <v>55</v>
      </c>
      <c r="AA6125" t="s" s="3">
        <v>56</v>
      </c>
      <c r="AB6125" s="2">
        <v>80449</v>
      </c>
      <c r="AC6125" s="2">
        <v>80449</v>
      </c>
      <c r="AD6125" t="s" s="3">
        <v>57</v>
      </c>
      <c r="AE6125" t="s" s="3">
        <v>49928</v>
      </c>
      <c r="AF6125" s="2">
        <v>14</v>
      </c>
      <c r="AI6125" t="s" s="3">
        <v>49929</v>
      </c>
      <c r="AJ6125" t="s" s="3">
        <v>600</v>
      </c>
      <c r="AL6125" t="s" s="3">
        <v>1175</v>
      </c>
      <c r="AM6125" t="s" s="3">
        <v>1175</v>
      </c>
      <c r="AN6125" t="s" s="3">
        <v>1523</v>
      </c>
      <c r="AO6125" t="s" s="3">
        <v>49930</v>
      </c>
      <c r="AP6125" t="s" s="3">
        <v>118</v>
      </c>
      <c r="AQ6125" t="s" s="3">
        <v>64</v>
      </c>
      <c r="AR6125" t="s" s="3">
        <v>49931</v>
      </c>
    </row>
    <row r="6126" s="2" customFormat="1" ht="13.55" customHeight="1">
      <c r="A6126" t="s" s="3">
        <v>75</v>
      </c>
      <c r="B6126" t="s" s="3">
        <v>1840</v>
      </c>
      <c r="C6126" t="s" s="3">
        <v>49932</v>
      </c>
      <c r="D6126" s="2">
        <v>14341</v>
      </c>
      <c r="E6126" t="s" s="3">
        <v>49933</v>
      </c>
      <c r="F6126" s="4">
        <v>1117</v>
      </c>
      <c r="G6126" s="4">
        <v>1117</v>
      </c>
      <c r="H6126" s="4">
        <v>324</v>
      </c>
      <c r="I6126" s="2">
        <v>0</v>
      </c>
      <c r="J6126" s="4">
        <v>0</v>
      </c>
      <c r="K6126" s="4">
        <v>18.94</v>
      </c>
      <c r="L6126" s="4">
        <v>1117</v>
      </c>
      <c r="Q6126" t="s" s="3">
        <v>49</v>
      </c>
      <c r="R6126" s="2">
        <v>0.165</v>
      </c>
      <c r="T6126" t="s" s="3">
        <v>49934</v>
      </c>
      <c r="U6126" t="s" s="3">
        <v>49935</v>
      </c>
      <c r="V6126" t="s" s="3">
        <v>1452</v>
      </c>
      <c r="W6126" t="s" s="3">
        <v>49935</v>
      </c>
      <c r="X6126" t="s" s="3">
        <v>49936</v>
      </c>
      <c r="Y6126" t="s" s="3">
        <v>1846</v>
      </c>
      <c r="Z6126" t="s" s="3">
        <v>55</v>
      </c>
      <c r="AA6126" t="s" s="3">
        <v>56</v>
      </c>
      <c r="AB6126" s="2">
        <v>80449</v>
      </c>
      <c r="AC6126" s="2">
        <v>80449</v>
      </c>
      <c r="AD6126" t="s" s="3">
        <v>57</v>
      </c>
      <c r="AE6126" t="s" s="3">
        <v>1847</v>
      </c>
      <c r="AF6126" s="2">
        <v>3705</v>
      </c>
      <c r="AI6126" t="s" s="3">
        <v>4706</v>
      </c>
      <c r="AJ6126" t="s" s="3">
        <v>174</v>
      </c>
      <c r="AL6126" t="s" s="3">
        <v>1432</v>
      </c>
      <c r="AM6126" t="s" s="3">
        <v>1432</v>
      </c>
      <c r="AN6126" t="s" s="3">
        <v>299</v>
      </c>
      <c r="AO6126" t="s" s="3">
        <v>49937</v>
      </c>
      <c r="AP6126" t="s" s="3">
        <v>14678</v>
      </c>
      <c r="AQ6126" t="s" s="3">
        <v>64</v>
      </c>
      <c r="AR6126" t="s" s="3">
        <v>49938</v>
      </c>
    </row>
    <row r="6127" s="2" customFormat="1" ht="13.55" customHeight="1">
      <c r="A6127" t="s" s="3">
        <v>45</v>
      </c>
      <c r="B6127" t="s" s="3">
        <v>49939</v>
      </c>
      <c r="C6127" t="s" s="3">
        <v>39803</v>
      </c>
      <c r="D6127" s="2">
        <v>28685</v>
      </c>
      <c r="E6127" t="s" s="3">
        <v>49940</v>
      </c>
      <c r="F6127" s="4">
        <v>9529</v>
      </c>
      <c r="G6127" s="4">
        <v>9529</v>
      </c>
      <c r="H6127" s="4">
        <v>2763</v>
      </c>
      <c r="I6127" s="2">
        <v>0</v>
      </c>
      <c r="J6127" s="4">
        <v>0</v>
      </c>
      <c r="K6127" s="4">
        <v>163.4</v>
      </c>
      <c r="L6127" s="4">
        <v>9529</v>
      </c>
      <c r="N6127" s="2">
        <v>64.79000000000001</v>
      </c>
      <c r="Q6127" t="s" s="3">
        <v>49</v>
      </c>
      <c r="R6127" s="2">
        <v>6.21</v>
      </c>
      <c r="T6127" t="s" s="3">
        <v>858</v>
      </c>
      <c r="U6127" t="s" s="3">
        <v>39805</v>
      </c>
      <c r="V6127" t="s" s="3">
        <v>385</v>
      </c>
      <c r="W6127" t="s" s="3">
        <v>39805</v>
      </c>
      <c r="X6127" t="s" s="3">
        <v>39806</v>
      </c>
      <c r="Y6127" t="s" s="3">
        <v>2229</v>
      </c>
      <c r="Z6127" t="s" s="3">
        <v>55</v>
      </c>
      <c r="AA6127" t="s" s="3">
        <v>56</v>
      </c>
      <c r="AB6127" s="2">
        <v>80449</v>
      </c>
      <c r="AC6127" s="2">
        <v>80449</v>
      </c>
      <c r="AD6127" t="s" s="3">
        <v>57</v>
      </c>
      <c r="AE6127" t="s" s="3">
        <v>49941</v>
      </c>
      <c r="AF6127" s="2">
        <v>4105</v>
      </c>
      <c r="AI6127" t="s" s="3">
        <v>39808</v>
      </c>
      <c r="AJ6127" t="s" s="3">
        <v>174</v>
      </c>
      <c r="AL6127" t="s" s="3">
        <v>3692</v>
      </c>
      <c r="AM6127" t="s" s="3">
        <v>3692</v>
      </c>
      <c r="AN6127" t="s" s="3">
        <v>879</v>
      </c>
      <c r="AO6127" t="s" s="3">
        <v>39809</v>
      </c>
      <c r="AP6127" t="s" s="3">
        <v>1100</v>
      </c>
      <c r="AQ6127" t="s" s="3">
        <v>64</v>
      </c>
      <c r="AR6127" t="s" s="3">
        <v>39810</v>
      </c>
    </row>
    <row r="6128" s="2" customFormat="1" ht="13.55" customHeight="1">
      <c r="A6128" t="s" s="3">
        <v>45</v>
      </c>
      <c r="B6128" t="s" s="3">
        <v>49942</v>
      </c>
      <c r="C6128" t="s" s="3">
        <v>49943</v>
      </c>
      <c r="D6128" s="2">
        <v>27315</v>
      </c>
      <c r="E6128" t="s" s="3">
        <v>49944</v>
      </c>
      <c r="F6128" s="4">
        <v>6946</v>
      </c>
      <c r="G6128" s="4">
        <v>6946</v>
      </c>
      <c r="H6128" s="4">
        <v>2014</v>
      </c>
      <c r="I6128" s="2">
        <v>0</v>
      </c>
      <c r="J6128" s="4">
        <v>0</v>
      </c>
      <c r="K6128" s="4">
        <v>119</v>
      </c>
      <c r="L6128" s="4">
        <v>6946</v>
      </c>
      <c r="N6128" s="2">
        <v>58.49</v>
      </c>
      <c r="Q6128" t="s" s="3">
        <v>49</v>
      </c>
      <c r="R6128" s="2">
        <v>5</v>
      </c>
      <c r="T6128" t="s" s="3">
        <v>50</v>
      </c>
      <c r="U6128" t="s" s="3">
        <v>477</v>
      </c>
      <c r="X6128" t="s" s="3">
        <v>27611</v>
      </c>
      <c r="Y6128" t="s" s="3">
        <v>2637</v>
      </c>
      <c r="Z6128" t="s" s="3">
        <v>55</v>
      </c>
      <c r="AA6128" t="s" s="3">
        <v>56</v>
      </c>
      <c r="AB6128" s="2">
        <v>80449</v>
      </c>
      <c r="AC6128" s="2">
        <v>80449</v>
      </c>
      <c r="AD6128" t="s" s="3">
        <v>57</v>
      </c>
      <c r="AE6128" t="s" s="3">
        <v>49945</v>
      </c>
      <c r="AF6128" s="2">
        <v>4481</v>
      </c>
      <c r="AI6128" t="s" s="3">
        <v>49946</v>
      </c>
      <c r="AJ6128" t="s" s="3">
        <v>313</v>
      </c>
      <c r="AL6128" t="s" s="3">
        <v>405</v>
      </c>
      <c r="AM6128" t="s" s="3">
        <v>405</v>
      </c>
      <c r="AN6128" t="s" s="3">
        <v>56</v>
      </c>
      <c r="AO6128" t="s" s="3">
        <v>49947</v>
      </c>
      <c r="AP6128" t="s" s="3">
        <v>1739</v>
      </c>
      <c r="AQ6128" t="s" s="3">
        <v>64</v>
      </c>
      <c r="AR6128" t="s" s="3">
        <v>49948</v>
      </c>
    </row>
    <row r="6129" s="2" customFormat="1" ht="13.55" customHeight="1">
      <c r="A6129" t="s" s="3">
        <v>75</v>
      </c>
      <c r="B6129" t="s" s="3">
        <v>606</v>
      </c>
      <c r="C6129" t="s" s="3">
        <v>49949</v>
      </c>
      <c r="D6129" s="2">
        <v>43917</v>
      </c>
      <c r="E6129" t="s" s="3">
        <v>49950</v>
      </c>
      <c r="F6129" s="4">
        <v>5187</v>
      </c>
      <c r="G6129" s="4">
        <v>5187</v>
      </c>
      <c r="H6129" s="4">
        <v>1504</v>
      </c>
      <c r="I6129" s="2">
        <v>0</v>
      </c>
      <c r="J6129" s="4">
        <v>0</v>
      </c>
      <c r="K6129" s="4">
        <v>88.8</v>
      </c>
      <c r="L6129" s="4">
        <v>5187</v>
      </c>
      <c r="N6129" s="2">
        <v>31.8</v>
      </c>
      <c r="Q6129" t="s" s="3">
        <v>49</v>
      </c>
      <c r="R6129" s="2">
        <v>2.92</v>
      </c>
      <c r="T6129" t="s" s="3">
        <v>358</v>
      </c>
      <c r="U6129" t="s" s="3">
        <v>22241</v>
      </c>
      <c r="X6129" t="s" s="3">
        <v>49951</v>
      </c>
      <c r="Y6129" t="s" s="3">
        <v>613</v>
      </c>
      <c r="Z6129" t="s" s="3">
        <v>55</v>
      </c>
      <c r="AA6129" t="s" s="3">
        <v>56</v>
      </c>
      <c r="AB6129" s="2">
        <v>80449</v>
      </c>
      <c r="AC6129" s="2">
        <v>80449</v>
      </c>
      <c r="AD6129" t="s" s="3">
        <v>57</v>
      </c>
      <c r="AE6129" t="s" s="3">
        <v>614</v>
      </c>
      <c r="AF6129" s="2">
        <v>1368</v>
      </c>
      <c r="AI6129" t="s" s="3">
        <v>49952</v>
      </c>
      <c r="AJ6129" t="s" s="3">
        <v>60</v>
      </c>
      <c r="AL6129" t="s" s="3">
        <v>18156</v>
      </c>
      <c r="AN6129" t="s" s="3">
        <v>1523</v>
      </c>
      <c r="AO6129" t="s" s="3">
        <v>49953</v>
      </c>
      <c r="AP6129" t="s" s="3">
        <v>13230</v>
      </c>
      <c r="AQ6129" t="s" s="3">
        <v>64</v>
      </c>
      <c r="AR6129" t="s" s="3">
        <v>49954</v>
      </c>
    </row>
    <row r="6130" s="2" customFormat="1" ht="13.55" customHeight="1">
      <c r="A6130" t="s" s="3">
        <v>45</v>
      </c>
      <c r="B6130" t="s" s="3">
        <v>49955</v>
      </c>
      <c r="C6130" t="s" s="3">
        <v>49956</v>
      </c>
      <c r="D6130" s="2">
        <v>37639</v>
      </c>
      <c r="E6130" t="s" s="3">
        <v>49957</v>
      </c>
      <c r="F6130" s="4">
        <v>39618</v>
      </c>
      <c r="G6130" s="4">
        <v>39618</v>
      </c>
      <c r="H6130" s="4">
        <v>11489</v>
      </c>
      <c r="I6130" s="2">
        <v>0</v>
      </c>
      <c r="J6130" s="4">
        <v>0</v>
      </c>
      <c r="K6130" s="4">
        <v>668.72</v>
      </c>
      <c r="L6130" s="4">
        <v>39618</v>
      </c>
      <c r="Q6130" t="s" s="3">
        <v>49</v>
      </c>
      <c r="R6130" s="2">
        <v>5</v>
      </c>
      <c r="U6130" t="s" s="3">
        <v>49958</v>
      </c>
      <c r="X6130" t="s" s="3">
        <v>463</v>
      </c>
      <c r="Y6130" t="s" s="3">
        <v>3813</v>
      </c>
      <c r="Z6130" t="s" s="3">
        <v>55</v>
      </c>
      <c r="AA6130" t="s" s="3">
        <v>56</v>
      </c>
      <c r="AB6130" s="2">
        <v>80449</v>
      </c>
      <c r="AC6130" t="s" s="3">
        <v>5332</v>
      </c>
      <c r="AD6130" t="s" s="3">
        <v>57</v>
      </c>
      <c r="AE6130" t="s" s="3">
        <v>49959</v>
      </c>
      <c r="AF6130" s="2">
        <v>1440</v>
      </c>
      <c r="AI6130" t="s" s="3">
        <v>8812</v>
      </c>
      <c r="AJ6130" t="s" s="3">
        <v>114</v>
      </c>
      <c r="AL6130" t="s" s="3">
        <v>49960</v>
      </c>
      <c r="AM6130" t="s" s="3">
        <v>49960</v>
      </c>
      <c r="AN6130" t="s" s="3">
        <v>656</v>
      </c>
      <c r="AO6130" t="s" s="3">
        <v>49961</v>
      </c>
      <c r="AP6130" t="s" s="3">
        <v>921</v>
      </c>
      <c r="AQ6130" t="s" s="3">
        <v>64</v>
      </c>
      <c r="AR6130" t="s" s="3">
        <v>49962</v>
      </c>
    </row>
    <row r="6131" s="2" customFormat="1" ht="13.55" customHeight="1">
      <c r="A6131" t="s" s="3">
        <v>75</v>
      </c>
      <c r="B6131" t="s" s="3">
        <v>3819</v>
      </c>
      <c r="C6131" t="s" s="3">
        <v>49963</v>
      </c>
      <c r="D6131" s="2">
        <v>9833</v>
      </c>
      <c r="E6131" t="s" s="3">
        <v>49964</v>
      </c>
      <c r="F6131" s="4">
        <v>14384</v>
      </c>
      <c r="G6131" s="4">
        <v>14384</v>
      </c>
      <c r="H6131" s="4">
        <v>4171</v>
      </c>
      <c r="I6131" s="2">
        <v>0</v>
      </c>
      <c r="J6131" s="4">
        <v>0</v>
      </c>
      <c r="K6131" s="4">
        <v>246.86</v>
      </c>
      <c r="L6131" s="4">
        <v>14384</v>
      </c>
      <c r="N6131" s="2">
        <v>79.79000000000001</v>
      </c>
      <c r="Q6131" t="s" s="3">
        <v>49</v>
      </c>
      <c r="R6131" s="2">
        <v>5.5</v>
      </c>
      <c r="T6131" t="s" s="3">
        <v>594</v>
      </c>
      <c r="U6131" t="s" s="3">
        <v>27498</v>
      </c>
      <c r="X6131" t="s" s="3">
        <v>49965</v>
      </c>
      <c r="Y6131" t="s" s="3">
        <v>3824</v>
      </c>
      <c r="Z6131" t="s" s="3">
        <v>55</v>
      </c>
      <c r="AA6131" t="s" s="3">
        <v>56</v>
      </c>
      <c r="AB6131" s="2">
        <v>80449</v>
      </c>
      <c r="AC6131" s="2">
        <v>80449</v>
      </c>
      <c r="AD6131" t="s" s="3">
        <v>57</v>
      </c>
      <c r="AE6131" t="s" s="3">
        <v>3825</v>
      </c>
      <c r="AF6131" s="2">
        <v>635</v>
      </c>
      <c r="AI6131" t="s" s="3">
        <v>390</v>
      </c>
      <c r="AJ6131" t="s" s="3">
        <v>313</v>
      </c>
      <c r="AL6131" t="s" s="3">
        <v>2438</v>
      </c>
      <c r="AM6131" t="s" s="3">
        <v>2438</v>
      </c>
      <c r="AN6131" t="s" s="3">
        <v>56</v>
      </c>
      <c r="AO6131" t="s" s="3">
        <v>49966</v>
      </c>
      <c r="AP6131" t="s" s="3">
        <v>431</v>
      </c>
      <c r="AQ6131" t="s" s="3">
        <v>64</v>
      </c>
      <c r="AR6131" t="s" s="3">
        <v>49967</v>
      </c>
    </row>
    <row r="6132" s="2" customFormat="1" ht="13.55" customHeight="1">
      <c r="A6132" t="s" s="3">
        <v>75</v>
      </c>
      <c r="B6132" t="s" s="3">
        <v>845</v>
      </c>
      <c r="C6132" t="s" s="3">
        <v>49968</v>
      </c>
      <c r="D6132" s="2">
        <v>47318</v>
      </c>
      <c r="E6132" t="s" s="3">
        <v>49969</v>
      </c>
      <c r="F6132" s="4">
        <v>6015</v>
      </c>
      <c r="G6132" s="4">
        <v>6015</v>
      </c>
      <c r="H6132" s="4">
        <v>1744</v>
      </c>
      <c r="I6132" s="2">
        <v>0</v>
      </c>
      <c r="J6132" s="4">
        <v>0</v>
      </c>
      <c r="K6132" s="4">
        <v>103.02</v>
      </c>
      <c r="L6132" s="4">
        <v>6015</v>
      </c>
      <c r="Q6132" t="s" s="3">
        <v>49</v>
      </c>
      <c r="R6132" s="2">
        <v>0.34</v>
      </c>
      <c r="T6132" t="s" s="3">
        <v>2706</v>
      </c>
      <c r="U6132" t="s" s="3">
        <v>49970</v>
      </c>
      <c r="X6132" t="s" s="3">
        <v>49971</v>
      </c>
      <c r="Z6132" t="s" s="3">
        <v>55</v>
      </c>
      <c r="AA6132" t="s" s="3">
        <v>56</v>
      </c>
      <c r="AB6132" s="2">
        <v>80449</v>
      </c>
      <c r="AC6132" s="2">
        <v>80449</v>
      </c>
      <c r="AD6132" t="s" s="3">
        <v>57</v>
      </c>
      <c r="AF6132" s="2">
        <v>1500</v>
      </c>
      <c r="AI6132" t="s" s="3">
        <v>49972</v>
      </c>
      <c r="AJ6132" t="s" s="3">
        <v>114</v>
      </c>
      <c r="AL6132" t="s" s="3">
        <v>49973</v>
      </c>
      <c r="AN6132" t="s" s="3">
        <v>1712</v>
      </c>
      <c r="AO6132" t="s" s="3">
        <v>49974</v>
      </c>
      <c r="AP6132" t="s" s="3">
        <v>921</v>
      </c>
      <c r="AQ6132" t="s" s="3">
        <v>64</v>
      </c>
      <c r="AR6132" t="s" s="3">
        <v>49975</v>
      </c>
    </row>
    <row r="6133" s="2" customFormat="1" ht="13.55" customHeight="1">
      <c r="A6133" t="s" s="3">
        <v>75</v>
      </c>
      <c r="B6133" t="s" s="3">
        <v>2205</v>
      </c>
      <c r="C6133" t="s" s="3">
        <v>49976</v>
      </c>
      <c r="D6133" s="2">
        <v>9379</v>
      </c>
      <c r="E6133" t="s" s="3">
        <v>49977</v>
      </c>
      <c r="F6133" s="4">
        <v>14234</v>
      </c>
      <c r="G6133" s="4">
        <v>14234</v>
      </c>
      <c r="H6133" s="4">
        <v>4128</v>
      </c>
      <c r="I6133" s="2">
        <v>0</v>
      </c>
      <c r="J6133" s="4">
        <v>0</v>
      </c>
      <c r="K6133" s="4">
        <v>199.36</v>
      </c>
      <c r="L6133" s="4">
        <v>14234</v>
      </c>
      <c r="N6133" s="2">
        <v>97.09</v>
      </c>
      <c r="Q6133" t="s" s="3">
        <v>49</v>
      </c>
      <c r="R6133" s="2">
        <v>4.85</v>
      </c>
      <c r="T6133" t="s" s="3">
        <v>49978</v>
      </c>
      <c r="U6133" t="s" s="3">
        <v>49979</v>
      </c>
      <c r="V6133" t="s" s="3">
        <v>32497</v>
      </c>
      <c r="W6133" t="s" s="3">
        <v>49980</v>
      </c>
      <c r="X6133" t="s" s="3">
        <v>49981</v>
      </c>
      <c r="Y6133" t="s" s="3">
        <v>2210</v>
      </c>
      <c r="Z6133" t="s" s="3">
        <v>55</v>
      </c>
      <c r="AA6133" t="s" s="3">
        <v>56</v>
      </c>
      <c r="AB6133" s="2">
        <v>80449</v>
      </c>
      <c r="AC6133" s="2">
        <v>80449</v>
      </c>
      <c r="AD6133" t="s" s="3">
        <v>57</v>
      </c>
      <c r="AE6133" t="s" s="3">
        <v>2211</v>
      </c>
      <c r="AF6133" s="2">
        <v>2557</v>
      </c>
      <c r="AI6133" t="s" s="3">
        <v>49982</v>
      </c>
      <c r="AJ6133" t="s" s="3">
        <v>174</v>
      </c>
      <c r="AL6133" t="s" s="3">
        <v>19642</v>
      </c>
      <c r="AM6133" t="s" s="3">
        <v>19642</v>
      </c>
      <c r="AN6133" t="s" s="3">
        <v>130</v>
      </c>
      <c r="AO6133" t="s" s="3">
        <v>49983</v>
      </c>
      <c r="AP6133" t="s" s="3">
        <v>2032</v>
      </c>
      <c r="AQ6133" t="s" s="3">
        <v>64</v>
      </c>
      <c r="AR6133" t="s" s="3">
        <v>49984</v>
      </c>
    </row>
    <row r="6134" s="2" customFormat="1" ht="13.55" customHeight="1">
      <c r="A6134" t="s" s="3">
        <v>45</v>
      </c>
      <c r="B6134" t="s" s="3">
        <v>49985</v>
      </c>
      <c r="C6134" t="s" s="3">
        <v>49986</v>
      </c>
      <c r="D6134" s="2">
        <v>6857</v>
      </c>
      <c r="E6134" t="s" s="3">
        <v>49987</v>
      </c>
      <c r="F6134" s="4">
        <v>7683</v>
      </c>
      <c r="G6134" s="4">
        <v>7683</v>
      </c>
      <c r="H6134" s="4">
        <v>2228</v>
      </c>
      <c r="I6134" s="2">
        <v>0</v>
      </c>
      <c r="J6134" s="4">
        <v>0</v>
      </c>
      <c r="K6134" s="4">
        <v>107.64</v>
      </c>
      <c r="L6134" s="4">
        <v>7683</v>
      </c>
      <c r="Q6134" t="s" s="3">
        <v>49</v>
      </c>
      <c r="R6134" s="2">
        <v>6.02</v>
      </c>
      <c r="T6134" t="s" s="3">
        <v>2433</v>
      </c>
      <c r="U6134" t="s" s="3">
        <v>37506</v>
      </c>
      <c r="X6134" t="s" s="3">
        <v>49988</v>
      </c>
      <c r="Y6134" t="s" s="3">
        <v>1929</v>
      </c>
      <c r="Z6134" t="s" s="3">
        <v>55</v>
      </c>
      <c r="AA6134" t="s" s="3">
        <v>56</v>
      </c>
      <c r="AB6134" s="2">
        <v>80449</v>
      </c>
      <c r="AC6134" s="2">
        <v>80449</v>
      </c>
      <c r="AD6134" t="s" s="3">
        <v>57</v>
      </c>
      <c r="AE6134" t="s" s="3">
        <v>49989</v>
      </c>
      <c r="AF6134" s="2">
        <v>18238</v>
      </c>
      <c r="AI6134" t="s" s="3">
        <v>16238</v>
      </c>
      <c r="AJ6134" t="s" s="3">
        <v>283</v>
      </c>
      <c r="AL6134" t="s" s="3">
        <v>203</v>
      </c>
      <c r="AM6134" t="s" s="3">
        <v>203</v>
      </c>
      <c r="AN6134" t="s" s="3">
        <v>56</v>
      </c>
      <c r="AO6134" t="s" s="3">
        <v>49990</v>
      </c>
      <c r="AP6134" t="s" s="3">
        <v>11937</v>
      </c>
      <c r="AQ6134" t="s" s="3">
        <v>64</v>
      </c>
      <c r="AR6134" t="s" s="3">
        <v>49991</v>
      </c>
    </row>
    <row r="6135" s="2" customFormat="1" ht="13.55" customHeight="1">
      <c r="A6135" t="s" s="3">
        <v>45</v>
      </c>
      <c r="B6135" t="s" s="3">
        <v>49992</v>
      </c>
      <c r="C6135" t="s" s="3">
        <v>49993</v>
      </c>
      <c r="D6135" s="2">
        <v>41644</v>
      </c>
      <c r="E6135" t="s" s="3">
        <v>49994</v>
      </c>
      <c r="F6135" s="4">
        <v>32522</v>
      </c>
      <c r="G6135" s="4">
        <v>32522</v>
      </c>
      <c r="H6135" s="4">
        <v>9431</v>
      </c>
      <c r="I6135" s="2">
        <v>0</v>
      </c>
      <c r="J6135" s="4">
        <v>0</v>
      </c>
      <c r="K6135" s="4">
        <v>558.26</v>
      </c>
      <c r="L6135" s="4">
        <v>32522</v>
      </c>
      <c r="N6135" s="2">
        <v>274.42</v>
      </c>
      <c r="Q6135" t="s" s="3">
        <v>49</v>
      </c>
      <c r="R6135" s="2">
        <v>36</v>
      </c>
      <c r="T6135" t="s" s="3">
        <v>7124</v>
      </c>
      <c r="U6135" t="s" s="3">
        <v>49995</v>
      </c>
      <c r="V6135" t="s" s="3">
        <v>69</v>
      </c>
      <c r="W6135" t="s" s="3">
        <v>49995</v>
      </c>
      <c r="X6135" t="s" s="3">
        <v>49996</v>
      </c>
      <c r="Y6135" t="s" s="3">
        <v>22719</v>
      </c>
      <c r="Z6135" t="s" s="3">
        <v>55</v>
      </c>
      <c r="AA6135" t="s" s="3">
        <v>56</v>
      </c>
      <c r="AB6135" s="2">
        <v>80449</v>
      </c>
      <c r="AC6135" s="2">
        <v>80449</v>
      </c>
      <c r="AD6135" t="s" s="3">
        <v>57</v>
      </c>
      <c r="AE6135" t="s" s="3">
        <v>49997</v>
      </c>
      <c r="AF6135" s="2">
        <v>650</v>
      </c>
      <c r="AI6135" t="s" s="3">
        <v>49998</v>
      </c>
      <c r="AJ6135" t="s" s="3">
        <v>313</v>
      </c>
      <c r="AL6135" t="s" s="3">
        <v>2202</v>
      </c>
      <c r="AM6135" t="s" s="3">
        <v>2202</v>
      </c>
      <c r="AN6135" t="s" s="3">
        <v>56</v>
      </c>
      <c r="AO6135" t="s" s="3">
        <v>49999</v>
      </c>
      <c r="AP6135" t="s" s="3">
        <v>1136</v>
      </c>
      <c r="AQ6135" t="s" s="3">
        <v>64</v>
      </c>
      <c r="AR6135" t="s" s="3">
        <v>50000</v>
      </c>
    </row>
    <row r="6136" s="2" customFormat="1" ht="13.55" customHeight="1">
      <c r="A6136" t="s" s="3">
        <v>75</v>
      </c>
      <c r="B6136" t="s" s="3">
        <v>845</v>
      </c>
      <c r="C6136" t="s" s="3">
        <v>50001</v>
      </c>
      <c r="D6136" s="2">
        <v>25153</v>
      </c>
      <c r="E6136" t="s" s="3">
        <v>50002</v>
      </c>
      <c r="F6136" s="4">
        <v>9752</v>
      </c>
      <c r="G6136" s="4">
        <v>9752</v>
      </c>
      <c r="H6136" s="4">
        <v>2828</v>
      </c>
      <c r="I6136" s="2">
        <v>0</v>
      </c>
      <c r="J6136" s="4">
        <v>0</v>
      </c>
      <c r="K6136" s="4">
        <v>167.54</v>
      </c>
      <c r="L6136" s="4">
        <v>9752</v>
      </c>
      <c r="Q6136" t="s" s="3">
        <v>49</v>
      </c>
      <c r="R6136" s="2">
        <v>2.65</v>
      </c>
      <c r="U6136" t="s" s="3">
        <v>50003</v>
      </c>
      <c r="X6136" t="s" s="3">
        <v>50004</v>
      </c>
      <c r="Z6136" t="s" s="3">
        <v>55</v>
      </c>
      <c r="AA6136" t="s" s="3">
        <v>56</v>
      </c>
      <c r="AB6136" s="2">
        <v>80449</v>
      </c>
      <c r="AC6136" s="2">
        <v>80449</v>
      </c>
      <c r="AD6136" t="s" s="3">
        <v>57</v>
      </c>
      <c r="AF6136" s="2">
        <v>773</v>
      </c>
      <c r="AI6136" t="s" s="3">
        <v>50005</v>
      </c>
      <c r="AJ6136" t="s" s="3">
        <v>114</v>
      </c>
      <c r="AL6136" t="s" s="3">
        <v>59</v>
      </c>
      <c r="AN6136" t="s" s="3">
        <v>56</v>
      </c>
      <c r="AO6136" t="s" s="3">
        <v>50006</v>
      </c>
      <c r="AP6136" t="s" s="3">
        <v>921</v>
      </c>
      <c r="AQ6136" t="s" s="3">
        <v>64</v>
      </c>
      <c r="AR6136" t="s" s="3">
        <v>50007</v>
      </c>
    </row>
    <row r="6137" s="2" customFormat="1" ht="13.55" customHeight="1">
      <c r="A6137" t="s" s="3">
        <v>75</v>
      </c>
      <c r="B6137" t="s" s="3">
        <v>567</v>
      </c>
      <c r="C6137" t="s" s="3">
        <v>50008</v>
      </c>
      <c r="D6137" s="2">
        <v>12463</v>
      </c>
      <c r="E6137" t="s" s="3">
        <v>50009</v>
      </c>
      <c r="F6137" s="4">
        <v>3158</v>
      </c>
      <c r="G6137" s="4">
        <v>3158</v>
      </c>
      <c r="H6137" s="4">
        <v>916</v>
      </c>
      <c r="I6137" s="2">
        <v>0</v>
      </c>
      <c r="J6137" s="4">
        <v>0</v>
      </c>
      <c r="K6137" s="4">
        <v>54.46</v>
      </c>
      <c r="L6137" s="4">
        <v>3158</v>
      </c>
      <c r="Q6137" t="s" s="3">
        <v>49</v>
      </c>
      <c r="R6137" s="2">
        <v>0.17</v>
      </c>
      <c r="T6137" t="s" s="3">
        <v>3573</v>
      </c>
      <c r="U6137" t="s" s="3">
        <v>50010</v>
      </c>
      <c r="X6137" t="s" s="3">
        <v>50011</v>
      </c>
      <c r="Y6137" t="s" s="3">
        <v>573</v>
      </c>
      <c r="Z6137" t="s" s="3">
        <v>55</v>
      </c>
      <c r="AA6137" t="s" s="3">
        <v>56</v>
      </c>
      <c r="AB6137" s="2">
        <v>80449</v>
      </c>
      <c r="AC6137" s="2">
        <v>80449</v>
      </c>
      <c r="AD6137" t="s" s="3">
        <v>57</v>
      </c>
      <c r="AE6137" t="s" s="3">
        <v>574</v>
      </c>
      <c r="AF6137" s="2">
        <v>532</v>
      </c>
      <c r="AI6137" t="s" s="3">
        <v>16005</v>
      </c>
      <c r="AJ6137" t="s" s="3">
        <v>313</v>
      </c>
      <c r="AL6137" t="s" s="3">
        <v>14772</v>
      </c>
      <c r="AM6137" t="s" s="3">
        <v>14772</v>
      </c>
      <c r="AN6137" t="s" s="3">
        <v>1690</v>
      </c>
      <c r="AO6137" t="s" s="3">
        <v>50012</v>
      </c>
      <c r="AP6137" t="s" s="3">
        <v>393</v>
      </c>
      <c r="AQ6137" t="s" s="3">
        <v>64</v>
      </c>
      <c r="AR6137" t="s" s="3">
        <v>50013</v>
      </c>
    </row>
    <row r="6138" s="2" customFormat="1" ht="13.55" customHeight="1">
      <c r="A6138" t="s" s="3">
        <v>75</v>
      </c>
      <c r="B6138" t="s" s="3">
        <v>3208</v>
      </c>
      <c r="C6138" t="s" s="3">
        <v>50014</v>
      </c>
      <c r="D6138" s="2">
        <v>11280</v>
      </c>
      <c r="E6138" t="s" s="3">
        <v>50015</v>
      </c>
      <c r="F6138" s="4">
        <v>10872</v>
      </c>
      <c r="G6138" s="4">
        <v>10872</v>
      </c>
      <c r="H6138" s="4">
        <v>3153</v>
      </c>
      <c r="I6138" s="2">
        <v>0</v>
      </c>
      <c r="J6138" s="4">
        <v>0</v>
      </c>
      <c r="K6138" s="4">
        <v>186.48</v>
      </c>
      <c r="L6138" s="4">
        <v>10872</v>
      </c>
      <c r="Q6138" t="s" s="3">
        <v>49</v>
      </c>
      <c r="R6138" s="2">
        <v>5.34</v>
      </c>
      <c r="T6138" t="s" s="3">
        <v>501</v>
      </c>
      <c r="U6138" t="s" s="3">
        <v>50016</v>
      </c>
      <c r="V6138" t="s" s="3">
        <v>13209</v>
      </c>
      <c r="W6138" t="s" s="3">
        <v>50016</v>
      </c>
      <c r="X6138" t="s" s="3">
        <v>50017</v>
      </c>
      <c r="Y6138" t="s" s="3">
        <v>2378</v>
      </c>
      <c r="Z6138" t="s" s="3">
        <v>55</v>
      </c>
      <c r="AA6138" t="s" s="3">
        <v>56</v>
      </c>
      <c r="AB6138" s="2">
        <v>80449</v>
      </c>
      <c r="AC6138" s="2">
        <v>80449</v>
      </c>
      <c r="AD6138" t="s" s="3">
        <v>57</v>
      </c>
      <c r="AE6138" t="s" s="3">
        <v>3214</v>
      </c>
      <c r="AF6138" s="2">
        <v>5516</v>
      </c>
      <c r="AI6138" t="s" s="3">
        <v>25375</v>
      </c>
      <c r="AJ6138" t="s" s="3">
        <v>202</v>
      </c>
      <c r="AL6138" t="s" s="3">
        <v>405</v>
      </c>
      <c r="AM6138" t="s" s="3">
        <v>405</v>
      </c>
      <c r="AN6138" t="s" s="3">
        <v>56</v>
      </c>
      <c r="AO6138" t="s" s="3">
        <v>50018</v>
      </c>
      <c r="AP6138" t="s" s="3">
        <v>2032</v>
      </c>
      <c r="AQ6138" t="s" s="3">
        <v>64</v>
      </c>
      <c r="AR6138" t="s" s="3">
        <v>50019</v>
      </c>
    </row>
    <row r="6139" s="2" customFormat="1" ht="13.55" customHeight="1">
      <c r="A6139" t="s" s="3">
        <v>75</v>
      </c>
      <c r="B6139" t="s" s="3">
        <v>19450</v>
      </c>
      <c r="C6139" t="s" s="3">
        <v>50020</v>
      </c>
      <c r="D6139" s="2">
        <v>9906</v>
      </c>
      <c r="E6139" t="s" s="3">
        <v>50021</v>
      </c>
      <c r="F6139" s="4">
        <v>12120</v>
      </c>
      <c r="G6139" s="4">
        <v>12120</v>
      </c>
      <c r="H6139" s="4">
        <v>3515</v>
      </c>
      <c r="I6139" s="2">
        <v>0</v>
      </c>
      <c r="J6139" s="4">
        <v>0</v>
      </c>
      <c r="K6139" s="4">
        <v>207.8</v>
      </c>
      <c r="L6139" s="4">
        <v>12120</v>
      </c>
      <c r="N6139" s="2">
        <v>102.14</v>
      </c>
      <c r="Q6139" t="s" s="3">
        <v>49</v>
      </c>
      <c r="R6139" s="2">
        <v>5.7</v>
      </c>
      <c r="T6139" t="s" s="3">
        <v>38946</v>
      </c>
      <c r="U6139" t="s" s="3">
        <v>1360</v>
      </c>
      <c r="V6139" t="s" s="3">
        <v>1832</v>
      </c>
      <c r="W6139" t="s" s="3">
        <v>50022</v>
      </c>
      <c r="X6139" t="s" s="3">
        <v>50023</v>
      </c>
      <c r="Y6139" t="s" s="3">
        <v>19454</v>
      </c>
      <c r="Z6139" t="s" s="3">
        <v>55</v>
      </c>
      <c r="AA6139" t="s" s="3">
        <v>56</v>
      </c>
      <c r="AB6139" s="2">
        <v>80449</v>
      </c>
      <c r="AC6139" s="2">
        <v>80449</v>
      </c>
      <c r="AD6139" t="s" s="3">
        <v>57</v>
      </c>
      <c r="AE6139" t="s" s="3">
        <v>19455</v>
      </c>
      <c r="AF6139" s="2">
        <v>7148</v>
      </c>
      <c r="AI6139" t="s" s="3">
        <v>3692</v>
      </c>
      <c r="AJ6139" t="s" s="3">
        <v>202</v>
      </c>
      <c r="AL6139" t="s" s="3">
        <v>203</v>
      </c>
      <c r="AM6139" t="s" s="3">
        <v>203</v>
      </c>
      <c r="AN6139" t="s" s="3">
        <v>56</v>
      </c>
      <c r="AO6139" t="s" s="3">
        <v>50024</v>
      </c>
      <c r="AP6139" t="s" s="3">
        <v>353</v>
      </c>
      <c r="AQ6139" t="s" s="3">
        <v>64</v>
      </c>
      <c r="AR6139" t="s" s="3">
        <v>50025</v>
      </c>
    </row>
    <row r="6140" s="2" customFormat="1" ht="13.55" customHeight="1">
      <c r="A6140" t="s" s="3">
        <v>45</v>
      </c>
      <c r="B6140" t="s" s="3">
        <v>50026</v>
      </c>
      <c r="C6140" t="s" s="3">
        <v>50027</v>
      </c>
      <c r="D6140" s="2">
        <v>28189</v>
      </c>
      <c r="E6140" t="s" s="3">
        <v>50028</v>
      </c>
      <c r="F6140" s="4">
        <v>6946</v>
      </c>
      <c r="G6140" s="4">
        <v>6946</v>
      </c>
      <c r="H6140" s="4">
        <v>2014</v>
      </c>
      <c r="I6140" s="2">
        <v>0</v>
      </c>
      <c r="J6140" s="4">
        <v>0</v>
      </c>
      <c r="K6140" s="4">
        <v>119</v>
      </c>
      <c r="L6140" s="4">
        <v>6946</v>
      </c>
      <c r="Q6140" t="s" s="3">
        <v>49</v>
      </c>
      <c r="R6140" s="2">
        <v>5</v>
      </c>
      <c r="T6140" t="s" s="3">
        <v>50029</v>
      </c>
      <c r="U6140" t="s" s="3">
        <v>42726</v>
      </c>
      <c r="V6140" t="s" s="3">
        <v>9355</v>
      </c>
      <c r="W6140" t="s" s="3">
        <v>50030</v>
      </c>
      <c r="X6140" t="s" s="3">
        <v>50031</v>
      </c>
      <c r="Y6140" t="s" s="3">
        <v>1532</v>
      </c>
      <c r="Z6140" t="s" s="3">
        <v>55</v>
      </c>
      <c r="AA6140" t="s" s="3">
        <v>56</v>
      </c>
      <c r="AB6140" s="2">
        <v>80449</v>
      </c>
      <c r="AC6140" s="2">
        <v>80449</v>
      </c>
      <c r="AD6140" t="s" s="3">
        <v>57</v>
      </c>
      <c r="AE6140" t="s" s="3">
        <v>50032</v>
      </c>
      <c r="AF6140" s="2">
        <v>24141</v>
      </c>
      <c r="AI6140" t="s" s="3">
        <v>13721</v>
      </c>
      <c r="AJ6140" t="s" s="3">
        <v>283</v>
      </c>
      <c r="AL6140" t="s" s="3">
        <v>50033</v>
      </c>
      <c r="AM6140" t="s" s="3">
        <v>129</v>
      </c>
      <c r="AN6140" t="s" s="3">
        <v>130</v>
      </c>
      <c r="AO6140" t="s" s="3">
        <v>50034</v>
      </c>
      <c r="AP6140" t="s" s="3">
        <v>4511</v>
      </c>
      <c r="AQ6140" t="s" s="3">
        <v>64</v>
      </c>
      <c r="AR6140" t="s" s="3">
        <v>50035</v>
      </c>
    </row>
    <row r="6141" s="2" customFormat="1" ht="13.55" customHeight="1">
      <c r="A6141" t="s" s="3">
        <v>45</v>
      </c>
      <c r="B6141" t="s" s="3">
        <v>50036</v>
      </c>
      <c r="C6141" t="s" s="3">
        <v>50037</v>
      </c>
      <c r="D6141" s="2">
        <v>27145</v>
      </c>
      <c r="E6141" t="s" s="3">
        <v>50038</v>
      </c>
      <c r="F6141" s="4">
        <v>6946</v>
      </c>
      <c r="G6141" s="4">
        <v>6946</v>
      </c>
      <c r="H6141" s="4">
        <v>2014</v>
      </c>
      <c r="I6141" s="2">
        <v>0</v>
      </c>
      <c r="J6141" s="4">
        <v>0</v>
      </c>
      <c r="K6141" s="4">
        <v>119</v>
      </c>
      <c r="L6141" s="4">
        <v>6946</v>
      </c>
      <c r="Q6141" t="s" s="3">
        <v>49</v>
      </c>
      <c r="R6141" s="2">
        <v>5</v>
      </c>
      <c r="T6141" t="s" s="3">
        <v>50039</v>
      </c>
      <c r="U6141" t="s" s="3">
        <v>9558</v>
      </c>
      <c r="V6141" t="s" s="3">
        <v>3596</v>
      </c>
      <c r="W6141" t="s" s="3">
        <v>9558</v>
      </c>
      <c r="X6141" t="s" s="3">
        <v>50040</v>
      </c>
      <c r="Y6141" t="s" s="3">
        <v>1532</v>
      </c>
      <c r="Z6141" t="s" s="3">
        <v>55</v>
      </c>
      <c r="AA6141" t="s" s="3">
        <v>56</v>
      </c>
      <c r="AB6141" s="2">
        <v>80449</v>
      </c>
      <c r="AC6141" s="2">
        <v>80449</v>
      </c>
      <c r="AD6141" t="s" s="3">
        <v>57</v>
      </c>
      <c r="AE6141" t="s" s="3">
        <v>50041</v>
      </c>
      <c r="AF6141" s="2">
        <v>951</v>
      </c>
      <c r="AI6141" t="s" s="3">
        <v>50042</v>
      </c>
      <c r="AJ6141" t="s" s="3">
        <v>217</v>
      </c>
      <c r="AL6141" t="s" s="3">
        <v>1200</v>
      </c>
      <c r="AM6141" t="s" s="3">
        <v>1200</v>
      </c>
      <c r="AN6141" t="s" s="3">
        <v>656</v>
      </c>
      <c r="AO6141" t="s" s="3">
        <v>50043</v>
      </c>
      <c r="AP6141" t="s" s="3">
        <v>589</v>
      </c>
      <c r="AQ6141" t="s" s="3">
        <v>64</v>
      </c>
      <c r="AR6141" t="s" s="3">
        <v>50044</v>
      </c>
    </row>
    <row r="6142" s="2" customFormat="1" ht="13.55" customHeight="1">
      <c r="A6142" t="s" s="3">
        <v>45</v>
      </c>
      <c r="B6142" t="s" s="3">
        <v>50045</v>
      </c>
      <c r="C6142" t="s" s="3">
        <v>50046</v>
      </c>
      <c r="D6142" s="2">
        <v>8457</v>
      </c>
      <c r="E6142" t="s" s="3">
        <v>50047</v>
      </c>
      <c r="F6142" s="4">
        <v>6855</v>
      </c>
      <c r="G6142" s="4">
        <v>6855</v>
      </c>
      <c r="H6142" s="4">
        <v>1988</v>
      </c>
      <c r="I6142" s="2">
        <v>0</v>
      </c>
      <c r="J6142" s="4">
        <v>0</v>
      </c>
      <c r="K6142" s="4">
        <v>96.06</v>
      </c>
      <c r="L6142" s="4">
        <v>6855</v>
      </c>
      <c r="N6142" s="2">
        <v>46.78</v>
      </c>
      <c r="Q6142" t="s" s="3">
        <v>49</v>
      </c>
      <c r="R6142" s="2">
        <v>4.88</v>
      </c>
      <c r="T6142" t="s" s="3">
        <v>1255</v>
      </c>
      <c r="U6142" t="s" s="3">
        <v>50048</v>
      </c>
      <c r="V6142" t="s" s="3">
        <v>227</v>
      </c>
      <c r="W6142" t="s" s="3">
        <v>50048</v>
      </c>
      <c r="X6142" t="s" s="3">
        <v>50049</v>
      </c>
      <c r="Y6142" t="s" s="3">
        <v>5549</v>
      </c>
      <c r="Z6142" t="s" s="3">
        <v>55</v>
      </c>
      <c r="AA6142" t="s" s="3">
        <v>56</v>
      </c>
      <c r="AB6142" s="2">
        <v>80449</v>
      </c>
      <c r="AC6142" s="2">
        <v>80449</v>
      </c>
      <c r="AD6142" t="s" s="3">
        <v>57</v>
      </c>
      <c r="AE6142" t="s" s="3">
        <v>50050</v>
      </c>
      <c r="AF6142" s="2">
        <v>7464</v>
      </c>
      <c r="AI6142" t="s" s="3">
        <v>3276</v>
      </c>
      <c r="AJ6142" t="s" s="3">
        <v>313</v>
      </c>
      <c r="AL6142" t="s" s="3">
        <v>2637</v>
      </c>
      <c r="AM6142" t="s" s="3">
        <v>2637</v>
      </c>
      <c r="AN6142" t="s" s="3">
        <v>299</v>
      </c>
      <c r="AO6142" t="s" s="3">
        <v>50051</v>
      </c>
      <c r="AP6142" t="s" s="3">
        <v>1212</v>
      </c>
      <c r="AQ6142" t="s" s="3">
        <v>64</v>
      </c>
      <c r="AR6142" t="s" s="3">
        <v>50052</v>
      </c>
    </row>
    <row r="6143" s="2" customFormat="1" ht="13.55" customHeight="1">
      <c r="A6143" t="s" s="3">
        <v>45</v>
      </c>
      <c r="B6143" t="s" s="3">
        <v>50053</v>
      </c>
      <c r="C6143" t="s" s="3">
        <v>35212</v>
      </c>
      <c r="D6143" s="2">
        <v>29635</v>
      </c>
      <c r="E6143" t="s" s="3">
        <v>50054</v>
      </c>
      <c r="F6143" s="4">
        <v>7373</v>
      </c>
      <c r="G6143" s="4">
        <v>7373</v>
      </c>
      <c r="H6143" s="4">
        <v>2138</v>
      </c>
      <c r="I6143" s="2">
        <v>0</v>
      </c>
      <c r="J6143" s="4">
        <v>0</v>
      </c>
      <c r="K6143" s="4">
        <v>126.7</v>
      </c>
      <c r="L6143" s="4">
        <v>7373</v>
      </c>
      <c r="Q6143" t="s" s="3">
        <v>49</v>
      </c>
      <c r="R6143" s="2">
        <v>5.58</v>
      </c>
      <c r="T6143" t="s" s="3">
        <v>770</v>
      </c>
      <c r="U6143" t="s" s="3">
        <v>35214</v>
      </c>
      <c r="V6143" t="s" s="3">
        <v>3573</v>
      </c>
      <c r="W6143" t="s" s="3">
        <v>35214</v>
      </c>
      <c r="X6143" t="s" s="3">
        <v>35215</v>
      </c>
      <c r="Y6143" t="s" s="3">
        <v>531</v>
      </c>
      <c r="Z6143" t="s" s="3">
        <v>55</v>
      </c>
      <c r="AA6143" t="s" s="3">
        <v>56</v>
      </c>
      <c r="AB6143" s="2">
        <v>80449</v>
      </c>
      <c r="AC6143" s="2">
        <v>80449</v>
      </c>
      <c r="AD6143" t="s" s="3">
        <v>57</v>
      </c>
      <c r="AE6143" t="s" s="3">
        <v>50055</v>
      </c>
      <c r="AF6143" s="2">
        <v>22991</v>
      </c>
      <c r="AI6143" t="s" s="3">
        <v>35216</v>
      </c>
      <c r="AL6143" t="s" s="3">
        <v>9904</v>
      </c>
      <c r="AM6143" t="s" s="3">
        <v>9904</v>
      </c>
      <c r="AN6143" t="s" s="3">
        <v>656</v>
      </c>
      <c r="AO6143" t="s" s="3">
        <v>35217</v>
      </c>
      <c r="AP6143" t="s" s="3">
        <v>537</v>
      </c>
      <c r="AQ6143" t="s" s="3">
        <v>64</v>
      </c>
      <c r="AR6143" t="s" s="3">
        <v>35218</v>
      </c>
    </row>
    <row r="6144" s="2" customFormat="1" ht="13.55" customHeight="1">
      <c r="A6144" t="s" s="3">
        <v>45</v>
      </c>
      <c r="B6144" t="s" s="3">
        <v>50056</v>
      </c>
      <c r="C6144" t="s" s="3">
        <v>50057</v>
      </c>
      <c r="D6144" s="2">
        <v>37805</v>
      </c>
      <c r="E6144" t="s" s="3">
        <v>50058</v>
      </c>
      <c r="F6144" s="4">
        <v>16730</v>
      </c>
      <c r="G6144" s="4">
        <v>16730</v>
      </c>
      <c r="H6144" s="4">
        <v>4852</v>
      </c>
      <c r="I6144" s="2">
        <v>0</v>
      </c>
      <c r="J6144" s="4">
        <v>0</v>
      </c>
      <c r="K6144" s="4">
        <v>287.12</v>
      </c>
      <c r="L6144" s="4">
        <v>16730</v>
      </c>
      <c r="N6144" s="2">
        <v>141.14</v>
      </c>
      <c r="Q6144" t="s" s="3">
        <v>49</v>
      </c>
      <c r="R6144" s="2">
        <v>2</v>
      </c>
      <c r="T6144" t="s" s="3">
        <v>50059</v>
      </c>
      <c r="U6144" t="s" s="3">
        <v>3450</v>
      </c>
      <c r="V6144" t="s" s="3">
        <v>12189</v>
      </c>
      <c r="W6144" t="s" s="3">
        <v>3450</v>
      </c>
      <c r="X6144" t="s" s="3">
        <v>50060</v>
      </c>
      <c r="Y6144" t="s" s="3">
        <v>27219</v>
      </c>
      <c r="Z6144" t="s" s="3">
        <v>55</v>
      </c>
      <c r="AA6144" t="s" s="3">
        <v>56</v>
      </c>
      <c r="AB6144" s="2">
        <v>80449</v>
      </c>
      <c r="AC6144" s="2">
        <v>80449</v>
      </c>
      <c r="AD6144" t="s" s="3">
        <v>57</v>
      </c>
      <c r="AE6144" t="s" s="3">
        <v>50061</v>
      </c>
      <c r="AF6144" s="2">
        <v>6460</v>
      </c>
      <c r="AI6144" t="s" s="3">
        <v>50062</v>
      </c>
      <c r="AJ6144" t="s" s="3">
        <v>415</v>
      </c>
      <c r="AL6144" t="s" s="3">
        <v>6440</v>
      </c>
      <c r="AM6144" t="s" s="3">
        <v>6440</v>
      </c>
      <c r="AN6144" t="s" s="3">
        <v>190</v>
      </c>
      <c r="AO6144" t="s" s="3">
        <v>50063</v>
      </c>
      <c r="AP6144" t="s" s="3">
        <v>4284</v>
      </c>
      <c r="AQ6144" t="s" s="3">
        <v>64</v>
      </c>
      <c r="AR6144" t="s" s="3">
        <v>50064</v>
      </c>
    </row>
    <row r="6145" s="2" customFormat="1" ht="13.55" customHeight="1">
      <c r="A6145" t="s" s="3">
        <v>75</v>
      </c>
      <c r="B6145" t="s" s="3">
        <v>6958</v>
      </c>
      <c r="C6145" t="s" s="3">
        <v>50065</v>
      </c>
      <c r="D6145" s="2">
        <v>8613</v>
      </c>
      <c r="E6145" t="s" s="3">
        <v>50066</v>
      </c>
      <c r="F6145" s="4">
        <v>7669</v>
      </c>
      <c r="G6145" s="4">
        <v>7669</v>
      </c>
      <c r="H6145" s="4">
        <v>2224</v>
      </c>
      <c r="I6145" s="2">
        <v>0</v>
      </c>
      <c r="J6145" s="4">
        <v>0</v>
      </c>
      <c r="K6145" s="4">
        <v>107.16</v>
      </c>
      <c r="L6145" s="4">
        <v>7669</v>
      </c>
      <c r="N6145" s="2">
        <v>39.66</v>
      </c>
      <c r="Q6145" t="s" s="3">
        <v>49</v>
      </c>
      <c r="R6145" s="2">
        <v>6</v>
      </c>
      <c r="T6145" t="s" s="3">
        <v>1067</v>
      </c>
      <c r="U6145" t="s" s="3">
        <v>31579</v>
      </c>
      <c r="V6145" t="s" s="3">
        <v>255</v>
      </c>
      <c r="W6145" t="s" s="3">
        <v>31579</v>
      </c>
      <c r="X6145" t="s" s="3">
        <v>50067</v>
      </c>
      <c r="Y6145" t="s" s="3">
        <v>6963</v>
      </c>
      <c r="Z6145" t="s" s="3">
        <v>55</v>
      </c>
      <c r="AA6145" t="s" s="3">
        <v>56</v>
      </c>
      <c r="AB6145" s="2">
        <v>80449</v>
      </c>
      <c r="AC6145" s="2">
        <v>80449</v>
      </c>
      <c r="AD6145" t="s" s="3">
        <v>57</v>
      </c>
      <c r="AE6145" t="s" s="3">
        <v>6964</v>
      </c>
      <c r="AF6145" s="2">
        <v>19452</v>
      </c>
      <c r="AI6145" t="s" s="3">
        <v>50068</v>
      </c>
      <c r="AJ6145" t="s" s="3">
        <v>415</v>
      </c>
      <c r="AL6145" t="s" s="3">
        <v>841</v>
      </c>
      <c r="AM6145" t="s" s="3">
        <v>50069</v>
      </c>
      <c r="AN6145" t="s" s="3">
        <v>339</v>
      </c>
      <c r="AO6145" t="s" s="3">
        <v>50070</v>
      </c>
      <c r="AP6145" t="s" s="3">
        <v>7849</v>
      </c>
      <c r="AQ6145" t="s" s="3">
        <v>64</v>
      </c>
      <c r="AR6145" t="s" s="3">
        <v>50071</v>
      </c>
    </row>
    <row r="6146" s="2" customFormat="1" ht="13.55" customHeight="1">
      <c r="A6146" t="s" s="3">
        <v>45</v>
      </c>
      <c r="B6146" t="s" s="3">
        <v>50072</v>
      </c>
      <c r="C6146" t="s" s="3">
        <v>50073</v>
      </c>
      <c r="D6146" s="2">
        <v>27305</v>
      </c>
      <c r="E6146" t="s" s="3">
        <v>50074</v>
      </c>
      <c r="F6146" s="4">
        <v>6946</v>
      </c>
      <c r="G6146" s="4">
        <v>6946</v>
      </c>
      <c r="H6146" s="4">
        <v>2014</v>
      </c>
      <c r="I6146" s="2">
        <v>0</v>
      </c>
      <c r="J6146" s="4">
        <v>0</v>
      </c>
      <c r="K6146" s="4">
        <v>119</v>
      </c>
      <c r="L6146" s="4">
        <v>6946</v>
      </c>
      <c r="N6146" s="2">
        <v>0</v>
      </c>
      <c r="Q6146" t="s" s="3">
        <v>49</v>
      </c>
      <c r="R6146" s="2">
        <v>5</v>
      </c>
      <c r="T6146" t="s" s="3">
        <v>5591</v>
      </c>
      <c r="U6146" t="s" s="3">
        <v>50075</v>
      </c>
      <c r="V6146" t="s" s="3">
        <v>3969</v>
      </c>
      <c r="W6146" t="s" s="3">
        <v>50075</v>
      </c>
      <c r="X6146" t="s" s="3">
        <v>50076</v>
      </c>
      <c r="Y6146" t="s" s="3">
        <v>811</v>
      </c>
      <c r="Z6146" t="s" s="3">
        <v>55</v>
      </c>
      <c r="AA6146" t="s" s="3">
        <v>56</v>
      </c>
      <c r="AB6146" s="2">
        <v>80449</v>
      </c>
      <c r="AC6146" s="2">
        <v>80449</v>
      </c>
      <c r="AD6146" t="s" s="3">
        <v>57</v>
      </c>
      <c r="AE6146" t="s" s="3">
        <v>50077</v>
      </c>
      <c r="AF6146" s="2">
        <v>325</v>
      </c>
      <c r="AI6146" t="s" s="3">
        <v>50078</v>
      </c>
      <c r="AJ6146" t="s" s="3">
        <v>60</v>
      </c>
      <c r="AL6146" t="s" s="3">
        <v>814</v>
      </c>
      <c r="AM6146" t="s" s="3">
        <v>1711</v>
      </c>
      <c r="AN6146" t="s" s="3">
        <v>816</v>
      </c>
      <c r="AO6146" t="s" s="3">
        <v>50079</v>
      </c>
      <c r="AP6146" t="s" s="3">
        <v>931</v>
      </c>
      <c r="AQ6146" t="s" s="3">
        <v>64</v>
      </c>
      <c r="AR6146" t="s" s="3">
        <v>50080</v>
      </c>
    </row>
    <row r="6147" s="2" customFormat="1" ht="13.55" customHeight="1">
      <c r="A6147" t="s" s="3">
        <v>45</v>
      </c>
      <c r="B6147" t="s" s="3">
        <v>50081</v>
      </c>
      <c r="C6147" t="s" s="3">
        <v>38028</v>
      </c>
      <c r="D6147" s="2">
        <v>9600</v>
      </c>
      <c r="E6147" t="s" s="3">
        <v>50082</v>
      </c>
      <c r="F6147" s="4">
        <v>6717</v>
      </c>
      <c r="G6147" s="4">
        <v>6717</v>
      </c>
      <c r="H6147" s="4">
        <v>1948</v>
      </c>
      <c r="I6147" s="2">
        <v>0</v>
      </c>
      <c r="J6147" s="4">
        <v>0</v>
      </c>
      <c r="K6147" s="4">
        <v>94.14</v>
      </c>
      <c r="L6147" s="4">
        <v>6717</v>
      </c>
      <c r="Q6147" t="s" s="3">
        <v>49</v>
      </c>
      <c r="R6147" s="2">
        <v>4.7</v>
      </c>
      <c r="T6147" t="s" s="3">
        <v>38030</v>
      </c>
      <c r="U6147" t="s" s="3">
        <v>38031</v>
      </c>
      <c r="V6147" t="s" s="3">
        <v>18018</v>
      </c>
      <c r="W6147" t="s" s="3">
        <v>38031</v>
      </c>
      <c r="X6147" t="s" s="3">
        <v>38032</v>
      </c>
      <c r="Y6147" t="s" s="3">
        <v>280</v>
      </c>
      <c r="Z6147" t="s" s="3">
        <v>55</v>
      </c>
      <c r="AA6147" t="s" s="3">
        <v>56</v>
      </c>
      <c r="AB6147" s="2">
        <v>80449</v>
      </c>
      <c r="AC6147" s="2">
        <v>80449</v>
      </c>
      <c r="AD6147" t="s" s="3">
        <v>57</v>
      </c>
      <c r="AE6147" t="s" s="3">
        <v>50083</v>
      </c>
      <c r="AF6147" s="2">
        <v>8746</v>
      </c>
      <c r="AI6147" t="s" s="3">
        <v>640</v>
      </c>
      <c r="AJ6147" t="s" s="3">
        <v>15704</v>
      </c>
      <c r="AL6147" t="s" s="3">
        <v>2676</v>
      </c>
      <c r="AM6147" t="s" s="3">
        <v>38034</v>
      </c>
      <c r="AN6147" t="s" s="3">
        <v>1123</v>
      </c>
      <c r="AO6147" t="s" s="3">
        <v>38035</v>
      </c>
      <c r="AP6147" t="s" s="3">
        <v>418</v>
      </c>
      <c r="AQ6147" t="s" s="3">
        <v>64</v>
      </c>
      <c r="AR6147" t="s" s="3">
        <v>38036</v>
      </c>
    </row>
    <row r="6148" s="2" customFormat="1" ht="13.55" customHeight="1">
      <c r="A6148" t="s" s="3">
        <v>45</v>
      </c>
      <c r="B6148" t="s" s="3">
        <v>50084</v>
      </c>
      <c r="C6148" t="s" s="3">
        <v>50085</v>
      </c>
      <c r="D6148" s="2">
        <v>6166</v>
      </c>
      <c r="E6148" t="s" s="3">
        <v>50086</v>
      </c>
      <c r="F6148" s="4">
        <v>7051</v>
      </c>
      <c r="G6148" s="4">
        <v>7051</v>
      </c>
      <c r="H6148" s="4">
        <v>2045</v>
      </c>
      <c r="I6148" s="2">
        <v>0</v>
      </c>
      <c r="J6148" s="4">
        <v>0</v>
      </c>
      <c r="K6148" s="4">
        <v>120.78</v>
      </c>
      <c r="L6148" s="4">
        <v>7051</v>
      </c>
      <c r="N6148" s="2">
        <v>44.7</v>
      </c>
      <c r="Q6148" t="s" s="3">
        <v>49</v>
      </c>
      <c r="R6148" s="2">
        <v>5.14</v>
      </c>
      <c r="T6148" t="s" s="3">
        <v>1192</v>
      </c>
      <c r="U6148" t="s" s="3">
        <v>50087</v>
      </c>
      <c r="V6148" t="s" s="3">
        <v>50088</v>
      </c>
      <c r="W6148" t="s" s="3">
        <v>50087</v>
      </c>
      <c r="X6148" t="s" s="3">
        <v>50089</v>
      </c>
      <c r="Y6148" t="s" s="3">
        <v>157</v>
      </c>
      <c r="Z6148" t="s" s="3">
        <v>55</v>
      </c>
      <c r="AA6148" t="s" s="3">
        <v>56</v>
      </c>
      <c r="AB6148" s="2">
        <v>80449</v>
      </c>
      <c r="AC6148" s="2">
        <v>80449</v>
      </c>
      <c r="AD6148" t="s" s="3">
        <v>57</v>
      </c>
      <c r="AE6148" t="s" s="3">
        <v>50090</v>
      </c>
      <c r="AF6148" s="2">
        <v>2229</v>
      </c>
      <c r="AI6148" t="s" s="3">
        <v>50091</v>
      </c>
      <c r="AJ6148" t="s" s="3">
        <v>60</v>
      </c>
      <c r="AL6148" t="s" s="3">
        <v>2213</v>
      </c>
      <c r="AM6148" t="s" s="3">
        <v>2213</v>
      </c>
      <c r="AN6148" t="s" s="3">
        <v>816</v>
      </c>
      <c r="AO6148" t="s" s="3">
        <v>50092</v>
      </c>
      <c r="AP6148" t="s" s="3">
        <v>4511</v>
      </c>
      <c r="AQ6148" t="s" s="3">
        <v>64</v>
      </c>
      <c r="AR6148" t="s" s="3">
        <v>50093</v>
      </c>
    </row>
    <row r="6149" s="2" customFormat="1" ht="13.55" customHeight="1">
      <c r="A6149" t="s" s="3">
        <v>45</v>
      </c>
      <c r="B6149" t="s" s="3">
        <v>50094</v>
      </c>
      <c r="C6149" t="s" s="3">
        <v>50095</v>
      </c>
      <c r="D6149" s="2">
        <v>35031</v>
      </c>
      <c r="E6149" t="s" s="3">
        <v>50096</v>
      </c>
      <c r="F6149" s="4">
        <v>24453</v>
      </c>
      <c r="G6149" s="4">
        <v>24453</v>
      </c>
      <c r="H6149" s="4">
        <v>7091</v>
      </c>
      <c r="I6149" s="2">
        <v>0</v>
      </c>
      <c r="J6149" s="4">
        <v>0</v>
      </c>
      <c r="K6149" s="4">
        <v>419.72</v>
      </c>
      <c r="L6149" s="4">
        <v>24453</v>
      </c>
      <c r="Q6149" t="s" s="3">
        <v>49</v>
      </c>
      <c r="R6149" s="2">
        <v>36.06</v>
      </c>
      <c r="T6149" t="s" s="3">
        <v>37468</v>
      </c>
      <c r="U6149" t="s" s="3">
        <v>50097</v>
      </c>
      <c r="V6149" t="s" s="3">
        <v>1590</v>
      </c>
      <c r="W6149" t="s" s="3">
        <v>50098</v>
      </c>
      <c r="X6149" t="s" s="3">
        <v>50099</v>
      </c>
      <c r="Y6149" t="s" s="3">
        <v>157</v>
      </c>
      <c r="Z6149" t="s" s="3">
        <v>55</v>
      </c>
      <c r="AA6149" t="s" s="3">
        <v>56</v>
      </c>
      <c r="AB6149" s="2">
        <v>80449</v>
      </c>
      <c r="AC6149" s="2">
        <v>80449</v>
      </c>
      <c r="AD6149" t="s" s="3">
        <v>57</v>
      </c>
      <c r="AE6149" t="s" s="3">
        <v>50100</v>
      </c>
      <c r="AF6149" s="2">
        <v>704</v>
      </c>
      <c r="AI6149" t="s" s="3">
        <v>1479</v>
      </c>
      <c r="AJ6149" t="s" s="3">
        <v>313</v>
      </c>
      <c r="AL6149" t="s" s="3">
        <v>145</v>
      </c>
      <c r="AM6149" t="s" s="3">
        <v>145</v>
      </c>
      <c r="AN6149" t="s" s="3">
        <v>56</v>
      </c>
      <c r="AO6149" t="s" s="3">
        <v>50101</v>
      </c>
      <c r="AP6149" t="s" s="3">
        <v>2194</v>
      </c>
      <c r="AQ6149" t="s" s="3">
        <v>64</v>
      </c>
      <c r="AR6149" t="s" s="3">
        <v>50102</v>
      </c>
    </row>
    <row r="6150" s="2" customFormat="1" ht="13.55" customHeight="1">
      <c r="A6150" t="s" s="3">
        <v>75</v>
      </c>
      <c r="B6150" t="s" s="3">
        <v>27822</v>
      </c>
      <c r="C6150" t="s" s="3">
        <v>50103</v>
      </c>
      <c r="D6150" s="2">
        <v>6995</v>
      </c>
      <c r="E6150" t="s" s="3">
        <v>50104</v>
      </c>
      <c r="F6150" s="4">
        <v>4870</v>
      </c>
      <c r="G6150" s="4">
        <v>4870</v>
      </c>
      <c r="H6150" s="4">
        <v>1412</v>
      </c>
      <c r="I6150" s="2">
        <v>0</v>
      </c>
      <c r="J6150" s="4">
        <v>0</v>
      </c>
      <c r="K6150" s="4">
        <v>68.06</v>
      </c>
      <c r="L6150" s="4">
        <v>4870</v>
      </c>
      <c r="N6150" s="2">
        <v>33.15</v>
      </c>
      <c r="Q6150" t="s" s="3">
        <v>49</v>
      </c>
      <c r="R6150" s="2">
        <v>2.6</v>
      </c>
      <c r="T6150" t="s" s="3">
        <v>689</v>
      </c>
      <c r="U6150" t="s" s="3">
        <v>50105</v>
      </c>
      <c r="X6150" t="s" s="3">
        <v>50106</v>
      </c>
      <c r="Y6150" t="s" s="3">
        <v>20882</v>
      </c>
      <c r="Z6150" t="s" s="3">
        <v>55</v>
      </c>
      <c r="AA6150" t="s" s="3">
        <v>56</v>
      </c>
      <c r="AB6150" s="2">
        <v>80449</v>
      </c>
      <c r="AC6150" s="2">
        <v>80449</v>
      </c>
      <c r="AD6150" t="s" s="3">
        <v>57</v>
      </c>
      <c r="AE6150" t="s" s="3">
        <v>27827</v>
      </c>
      <c r="AF6150" s="2">
        <v>20340</v>
      </c>
      <c r="AI6150" t="s" s="3">
        <v>50107</v>
      </c>
      <c r="AJ6150" t="s" s="3">
        <v>114</v>
      </c>
      <c r="AL6150" t="s" s="3">
        <v>20574</v>
      </c>
      <c r="AN6150" t="s" s="3">
        <v>11007</v>
      </c>
      <c r="AO6150" t="s" s="3">
        <v>50108</v>
      </c>
      <c r="AP6150" t="s" s="3">
        <v>537</v>
      </c>
      <c r="AQ6150" t="s" s="3">
        <v>64</v>
      </c>
      <c r="AR6150" t="s" s="3">
        <v>50109</v>
      </c>
    </row>
    <row r="6151" s="2" customFormat="1" ht="13.55" customHeight="1">
      <c r="A6151" t="s" s="3">
        <v>75</v>
      </c>
      <c r="B6151" t="s" s="3">
        <v>50110</v>
      </c>
      <c r="C6151" t="s" s="3">
        <v>50111</v>
      </c>
      <c r="D6151" s="2">
        <v>32527</v>
      </c>
      <c r="E6151" t="s" s="3">
        <v>50112</v>
      </c>
      <c r="F6151" s="4">
        <v>34909</v>
      </c>
      <c r="G6151" s="4">
        <v>34909</v>
      </c>
      <c r="H6151" s="4">
        <v>10124</v>
      </c>
      <c r="I6151" s="2">
        <v>0</v>
      </c>
      <c r="J6151" s="4">
        <v>0</v>
      </c>
      <c r="K6151" s="4">
        <v>599.1</v>
      </c>
      <c r="L6151" s="4">
        <v>34909</v>
      </c>
      <c r="Q6151" t="s" s="3">
        <v>49</v>
      </c>
      <c r="R6151" s="2">
        <v>36.65</v>
      </c>
      <c r="T6151" t="s" s="3">
        <v>477</v>
      </c>
      <c r="U6151" t="s" s="3">
        <v>25965</v>
      </c>
      <c r="V6151" t="s" s="3">
        <v>50113</v>
      </c>
      <c r="W6151" t="s" s="3">
        <v>50114</v>
      </c>
      <c r="X6151" t="s" s="3">
        <v>50115</v>
      </c>
      <c r="Y6151" t="s" s="3">
        <v>13040</v>
      </c>
      <c r="Z6151" t="s" s="3">
        <v>55</v>
      </c>
      <c r="AA6151" t="s" s="3">
        <v>56</v>
      </c>
      <c r="AB6151" s="2">
        <v>80449</v>
      </c>
      <c r="AC6151" s="2">
        <v>80449</v>
      </c>
      <c r="AD6151" t="s" s="3">
        <v>57</v>
      </c>
      <c r="AE6151" t="s" s="3">
        <v>50116</v>
      </c>
      <c r="AF6151" s="2">
        <v>10</v>
      </c>
      <c r="AI6151" t="s" s="3">
        <v>17444</v>
      </c>
      <c r="AL6151" t="s" s="3">
        <v>35010</v>
      </c>
      <c r="AM6151" t="s" s="3">
        <v>35010</v>
      </c>
      <c r="AN6151" t="s" s="3">
        <v>87</v>
      </c>
      <c r="AO6151" t="s" s="3">
        <v>50117</v>
      </c>
      <c r="AP6151" t="s" s="3">
        <v>537</v>
      </c>
      <c r="AQ6151" t="s" s="3">
        <v>64</v>
      </c>
      <c r="AR6151" t="s" s="3">
        <v>50118</v>
      </c>
    </row>
    <row r="6152" s="2" customFormat="1" ht="13.55" customHeight="1">
      <c r="A6152" t="s" s="3">
        <v>45</v>
      </c>
      <c r="B6152" t="s" s="3">
        <v>50119</v>
      </c>
      <c r="C6152" t="s" s="3">
        <v>50120</v>
      </c>
      <c r="D6152" s="2">
        <v>27999</v>
      </c>
      <c r="E6152" t="s" s="3">
        <v>50121</v>
      </c>
      <c r="F6152" s="4">
        <v>11507</v>
      </c>
      <c r="G6152" s="4">
        <v>11507</v>
      </c>
      <c r="H6152" s="4">
        <v>3337</v>
      </c>
      <c r="I6152" s="2">
        <v>0</v>
      </c>
      <c r="J6152" s="4">
        <v>0</v>
      </c>
      <c r="K6152" s="4">
        <v>197.74</v>
      </c>
      <c r="L6152" s="4">
        <v>11507</v>
      </c>
      <c r="N6152" s="2">
        <v>97.2</v>
      </c>
      <c r="Q6152" t="s" s="3">
        <v>49</v>
      </c>
      <c r="R6152" s="2">
        <v>5.18</v>
      </c>
      <c r="T6152" t="s" s="3">
        <v>689</v>
      </c>
      <c r="U6152" t="s" s="3">
        <v>4069</v>
      </c>
      <c r="V6152" t="s" s="3">
        <v>44070</v>
      </c>
      <c r="W6152" t="s" s="3">
        <v>4069</v>
      </c>
      <c r="X6152" t="s" s="3">
        <v>50122</v>
      </c>
      <c r="Y6152" t="s" s="3">
        <v>57</v>
      </c>
      <c r="Z6152" t="s" s="3">
        <v>55</v>
      </c>
      <c r="AA6152" t="s" s="3">
        <v>56</v>
      </c>
      <c r="AB6152" s="2">
        <v>80449</v>
      </c>
      <c r="AC6152" s="2">
        <v>80449</v>
      </c>
      <c r="AD6152" t="s" s="3">
        <v>57</v>
      </c>
      <c r="AE6152" t="s" s="3">
        <v>50123</v>
      </c>
      <c r="AF6152" s="2">
        <v>13940</v>
      </c>
      <c r="AI6152" t="s" s="3">
        <v>50124</v>
      </c>
      <c r="AJ6152" t="s" s="3">
        <v>600</v>
      </c>
      <c r="AL6152" t="s" s="3">
        <v>145</v>
      </c>
      <c r="AM6152" t="s" s="3">
        <v>31810</v>
      </c>
      <c r="AN6152" t="s" s="3">
        <v>56</v>
      </c>
      <c r="AO6152" t="s" s="3">
        <v>50125</v>
      </c>
      <c r="AP6152" t="s" s="3">
        <v>2340</v>
      </c>
      <c r="AQ6152" t="s" s="3">
        <v>64</v>
      </c>
      <c r="AR6152" t="s" s="3">
        <v>50126</v>
      </c>
    </row>
    <row r="6153" s="2" customFormat="1" ht="13.55" customHeight="1">
      <c r="A6153" t="s" s="3">
        <v>75</v>
      </c>
      <c r="B6153" t="s" s="3">
        <v>50127</v>
      </c>
      <c r="C6153" t="s" s="3">
        <v>50128</v>
      </c>
      <c r="D6153" s="2">
        <v>24815</v>
      </c>
      <c r="E6153" t="s" s="3">
        <v>50129</v>
      </c>
      <c r="F6153" s="4">
        <v>20056</v>
      </c>
      <c r="G6153" s="4">
        <v>20056</v>
      </c>
      <c r="H6153" s="4">
        <v>5816</v>
      </c>
      <c r="I6153" s="2">
        <v>0</v>
      </c>
      <c r="J6153" s="4">
        <v>0</v>
      </c>
      <c r="K6153" s="4">
        <v>344.54</v>
      </c>
      <c r="L6153" s="4">
        <v>20056</v>
      </c>
      <c r="Q6153" t="s" s="3">
        <v>49</v>
      </c>
      <c r="R6153" s="2">
        <v>9.119999999999999</v>
      </c>
      <c r="T6153" t="s" s="3">
        <v>770</v>
      </c>
      <c r="U6153" t="s" s="3">
        <v>50130</v>
      </c>
      <c r="X6153" t="s" s="3">
        <v>50131</v>
      </c>
      <c r="Y6153" t="s" s="3">
        <v>50132</v>
      </c>
      <c r="Z6153" t="s" s="3">
        <v>55</v>
      </c>
      <c r="AA6153" t="s" s="3">
        <v>56</v>
      </c>
      <c r="AB6153" s="2">
        <v>80449</v>
      </c>
      <c r="AC6153" s="2">
        <v>80449</v>
      </c>
      <c r="AD6153" t="s" s="3">
        <v>57</v>
      </c>
      <c r="AE6153" t="s" s="3">
        <v>50133</v>
      </c>
      <c r="AF6153" s="2">
        <v>193</v>
      </c>
      <c r="AI6153" t="s" s="3">
        <v>50134</v>
      </c>
      <c r="AJ6153" t="s" s="3">
        <v>217</v>
      </c>
      <c r="AL6153" t="s" s="3">
        <v>29284</v>
      </c>
      <c r="AN6153" t="s" s="3">
        <v>656</v>
      </c>
      <c r="AO6153" s="2">
        <v>78840</v>
      </c>
      <c r="AP6153" t="s" s="3">
        <v>1826</v>
      </c>
      <c r="AQ6153" t="s" s="3">
        <v>64</v>
      </c>
      <c r="AR6153" t="s" s="3">
        <v>50135</v>
      </c>
    </row>
    <row r="6154" s="2" customFormat="1" ht="13.55" customHeight="1">
      <c r="A6154" t="s" s="3">
        <v>75</v>
      </c>
      <c r="B6154" t="s" s="3">
        <v>1380</v>
      </c>
      <c r="C6154" t="s" s="3">
        <v>19201</v>
      </c>
      <c r="D6154" s="2">
        <v>14630</v>
      </c>
      <c r="E6154" t="s" s="3">
        <v>50136</v>
      </c>
      <c r="F6154" s="4">
        <v>1467</v>
      </c>
      <c r="G6154" s="4">
        <v>1467</v>
      </c>
      <c r="H6154" s="4">
        <v>425</v>
      </c>
      <c r="I6154" s="2">
        <v>0</v>
      </c>
      <c r="J6154" s="4">
        <v>0</v>
      </c>
      <c r="K6154" s="4">
        <v>25.46</v>
      </c>
      <c r="L6154" s="4">
        <v>1467</v>
      </c>
      <c r="Q6154" t="s" s="3">
        <v>49</v>
      </c>
      <c r="R6154" s="2">
        <v>0.16</v>
      </c>
      <c r="T6154" t="s" s="3">
        <v>69</v>
      </c>
      <c r="U6154" t="s" s="3">
        <v>19203</v>
      </c>
      <c r="V6154" t="s" s="3">
        <v>689</v>
      </c>
      <c r="W6154" t="s" s="3">
        <v>19203</v>
      </c>
      <c r="X6154" t="s" s="3">
        <v>19204</v>
      </c>
      <c r="Y6154" t="s" s="3">
        <v>1386</v>
      </c>
      <c r="Z6154" t="s" s="3">
        <v>55</v>
      </c>
      <c r="AA6154" t="s" s="3">
        <v>56</v>
      </c>
      <c r="AB6154" s="2">
        <v>80449</v>
      </c>
      <c r="AC6154" s="2">
        <v>80449</v>
      </c>
      <c r="AD6154" t="s" s="3">
        <v>57</v>
      </c>
      <c r="AE6154" t="s" s="3">
        <v>1387</v>
      </c>
      <c r="AF6154" s="2">
        <v>280</v>
      </c>
      <c r="AI6154" t="s" s="3">
        <v>12473</v>
      </c>
      <c r="AJ6154" t="s" s="3">
        <v>313</v>
      </c>
      <c r="AL6154" t="s" s="3">
        <v>429</v>
      </c>
      <c r="AM6154" t="s" s="3">
        <v>429</v>
      </c>
      <c r="AN6154" t="s" s="3">
        <v>56</v>
      </c>
      <c r="AO6154" t="s" s="3">
        <v>19205</v>
      </c>
      <c r="AP6154" t="s" s="3">
        <v>3017</v>
      </c>
      <c r="AQ6154" t="s" s="3">
        <v>64</v>
      </c>
      <c r="AR6154" t="s" s="3">
        <v>19206</v>
      </c>
    </row>
    <row r="6155" s="2" customFormat="1" ht="13.55" customHeight="1">
      <c r="A6155" t="s" s="3">
        <v>45</v>
      </c>
      <c r="B6155" t="s" s="3">
        <v>50137</v>
      </c>
      <c r="C6155" t="s" s="3">
        <v>50138</v>
      </c>
      <c r="D6155" s="2">
        <v>13892</v>
      </c>
      <c r="E6155" t="s" s="3">
        <v>50139</v>
      </c>
      <c r="F6155" s="4">
        <v>7170</v>
      </c>
      <c r="G6155" s="4">
        <v>7170</v>
      </c>
      <c r="H6155" s="4">
        <v>2079</v>
      </c>
      <c r="I6155" s="2">
        <v>0</v>
      </c>
      <c r="J6155" s="4">
        <v>0</v>
      </c>
      <c r="K6155" s="4">
        <v>100.4</v>
      </c>
      <c r="L6155" s="4">
        <v>7170</v>
      </c>
      <c r="N6155" s="2">
        <v>70.68000000000001</v>
      </c>
      <c r="Q6155" t="s" s="3">
        <v>49</v>
      </c>
      <c r="R6155" s="2">
        <v>5.3</v>
      </c>
      <c r="T6155" t="s" s="3">
        <v>50140</v>
      </c>
      <c r="U6155" t="s" s="3">
        <v>50141</v>
      </c>
      <c r="X6155" t="s" s="3">
        <v>50142</v>
      </c>
      <c r="Y6155" t="s" s="3">
        <v>6963</v>
      </c>
      <c r="Z6155" t="s" s="3">
        <v>55</v>
      </c>
      <c r="AA6155" t="s" s="3">
        <v>56</v>
      </c>
      <c r="AB6155" s="2">
        <v>80449</v>
      </c>
      <c r="AC6155" s="2">
        <v>80449</v>
      </c>
      <c r="AD6155" t="s" s="3">
        <v>57</v>
      </c>
      <c r="AE6155" t="s" s="3">
        <v>50143</v>
      </c>
      <c r="AF6155" s="2">
        <v>8400</v>
      </c>
      <c r="AI6155" t="s" s="3">
        <v>6530</v>
      </c>
      <c r="AJ6155" t="s" s="3">
        <v>313</v>
      </c>
      <c r="AK6155" s="2">
        <v>82</v>
      </c>
      <c r="AL6155" t="s" s="3">
        <v>1200</v>
      </c>
      <c r="AM6155" t="s" s="3">
        <v>1200</v>
      </c>
      <c r="AN6155" t="s" s="3">
        <v>656</v>
      </c>
      <c r="AO6155" t="s" s="3">
        <v>50144</v>
      </c>
      <c r="AP6155" t="s" s="3">
        <v>2243</v>
      </c>
      <c r="AQ6155" t="s" s="3">
        <v>64</v>
      </c>
      <c r="AR6155" t="s" s="3">
        <v>50145</v>
      </c>
    </row>
    <row r="6156" s="2" customFormat="1" ht="13.55" customHeight="1">
      <c r="A6156" t="s" s="3">
        <v>75</v>
      </c>
      <c r="B6156" t="s" s="3">
        <v>1493</v>
      </c>
      <c r="C6156" t="s" s="3">
        <v>6731</v>
      </c>
      <c r="D6156" s="2">
        <v>12237</v>
      </c>
      <c r="E6156" t="s" s="3">
        <v>50146</v>
      </c>
      <c r="F6156" s="4">
        <v>1516</v>
      </c>
      <c r="G6156" s="4">
        <v>1516</v>
      </c>
      <c r="H6156" s="4">
        <v>440</v>
      </c>
      <c r="I6156" s="2">
        <v>0</v>
      </c>
      <c r="J6156" s="4">
        <v>0</v>
      </c>
      <c r="K6156" s="4">
        <v>26.06</v>
      </c>
      <c r="L6156" s="4">
        <v>1516</v>
      </c>
      <c r="Q6156" t="s" s="3">
        <v>49</v>
      </c>
      <c r="R6156" s="2">
        <v>0.17</v>
      </c>
      <c r="T6156" t="s" s="3">
        <v>1920</v>
      </c>
      <c r="U6156" t="s" s="3">
        <v>6733</v>
      </c>
      <c r="X6156" t="s" s="3">
        <v>6734</v>
      </c>
      <c r="Y6156" t="s" s="3">
        <v>1499</v>
      </c>
      <c r="Z6156" t="s" s="3">
        <v>55</v>
      </c>
      <c r="AA6156" t="s" s="3">
        <v>56</v>
      </c>
      <c r="AB6156" s="2">
        <v>80449</v>
      </c>
      <c r="AC6156" s="2">
        <v>80449</v>
      </c>
      <c r="AD6156" t="s" s="3">
        <v>57</v>
      </c>
      <c r="AE6156" t="s" s="3">
        <v>1500</v>
      </c>
      <c r="AI6156" t="s" s="3">
        <v>6735</v>
      </c>
      <c r="AL6156" t="s" s="3">
        <v>6736</v>
      </c>
      <c r="AM6156" t="s" s="3">
        <v>6736</v>
      </c>
      <c r="AN6156" t="s" s="3">
        <v>4933</v>
      </c>
      <c r="AO6156" s="2">
        <v>72734</v>
      </c>
      <c r="AP6156" t="s" s="3">
        <v>5285</v>
      </c>
      <c r="AQ6156" t="s" s="3">
        <v>64</v>
      </c>
      <c r="AR6156" t="s" s="3">
        <v>6737</v>
      </c>
    </row>
    <row r="6157" s="2" customFormat="1" ht="13.55" customHeight="1">
      <c r="A6157" t="s" s="3">
        <v>45</v>
      </c>
      <c r="B6157" t="s" s="3">
        <v>50147</v>
      </c>
      <c r="C6157" t="s" s="3">
        <v>35664</v>
      </c>
      <c r="D6157" s="2">
        <v>28013</v>
      </c>
      <c r="E6157" t="s" s="3">
        <v>50148</v>
      </c>
      <c r="F6157" s="4">
        <v>7585</v>
      </c>
      <c r="G6157" s="4">
        <v>7585</v>
      </c>
      <c r="H6157" s="4">
        <v>2200</v>
      </c>
      <c r="I6157" s="2">
        <v>0</v>
      </c>
      <c r="J6157" s="4">
        <v>0</v>
      </c>
      <c r="K6157" s="4">
        <v>130.24</v>
      </c>
      <c r="L6157" s="4">
        <v>7585</v>
      </c>
      <c r="Q6157" t="s" s="3">
        <v>49</v>
      </c>
      <c r="R6157" s="2">
        <v>5.88</v>
      </c>
      <c r="T6157" t="s" s="3">
        <v>35666</v>
      </c>
      <c r="U6157" t="s" s="3">
        <v>24996</v>
      </c>
      <c r="V6157" t="s" s="3">
        <v>35667</v>
      </c>
      <c r="W6157" t="s" s="3">
        <v>18372</v>
      </c>
      <c r="X6157" t="s" s="3">
        <v>35668</v>
      </c>
      <c r="Y6157" t="s" s="3">
        <v>454</v>
      </c>
      <c r="Z6157" t="s" s="3">
        <v>55</v>
      </c>
      <c r="AA6157" t="s" s="3">
        <v>56</v>
      </c>
      <c r="AB6157" s="2">
        <v>80449</v>
      </c>
      <c r="AC6157" s="2">
        <v>80449</v>
      </c>
      <c r="AD6157" t="s" s="3">
        <v>57</v>
      </c>
      <c r="AE6157" t="s" s="3">
        <v>50149</v>
      </c>
      <c r="AF6157" s="2">
        <v>10416</v>
      </c>
      <c r="AI6157" t="s" s="3">
        <v>35669</v>
      </c>
      <c r="AJ6157" t="s" s="3">
        <v>60</v>
      </c>
      <c r="AL6157" t="s" s="3">
        <v>20720</v>
      </c>
      <c r="AM6157" t="s" s="3">
        <v>35670</v>
      </c>
      <c r="AN6157" t="s" s="3">
        <v>161</v>
      </c>
      <c r="AO6157" t="s" s="3">
        <v>35671</v>
      </c>
      <c r="AP6157" t="s" s="3">
        <v>341</v>
      </c>
      <c r="AQ6157" t="s" s="3">
        <v>64</v>
      </c>
      <c r="AR6157" t="s" s="3">
        <v>35672</v>
      </c>
    </row>
    <row r="6158" s="2" customFormat="1" ht="13.55" customHeight="1">
      <c r="A6158" t="s" s="3">
        <v>45</v>
      </c>
      <c r="B6158" t="s" s="3">
        <v>50150</v>
      </c>
      <c r="C6158" t="s" s="3">
        <v>50151</v>
      </c>
      <c r="D6158" s="2">
        <v>8657</v>
      </c>
      <c r="E6158" t="s" s="3">
        <v>50152</v>
      </c>
      <c r="F6158" s="4">
        <v>7669</v>
      </c>
      <c r="G6158" s="4">
        <v>7669</v>
      </c>
      <c r="H6158" s="4">
        <v>2224</v>
      </c>
      <c r="I6158" s="2">
        <v>0</v>
      </c>
      <c r="J6158" s="4">
        <v>0</v>
      </c>
      <c r="K6158" s="4">
        <v>107.16</v>
      </c>
      <c r="L6158" s="4">
        <v>7669</v>
      </c>
      <c r="Q6158" t="s" s="3">
        <v>49</v>
      </c>
      <c r="R6158" s="2">
        <v>6</v>
      </c>
      <c r="T6158" t="s" s="3">
        <v>50</v>
      </c>
      <c r="U6158" t="s" s="3">
        <v>50153</v>
      </c>
      <c r="X6158" t="s" s="3">
        <v>50154</v>
      </c>
      <c r="Y6158" t="s" s="3">
        <v>5549</v>
      </c>
      <c r="Z6158" t="s" s="3">
        <v>55</v>
      </c>
      <c r="AA6158" t="s" s="3">
        <v>56</v>
      </c>
      <c r="AB6158" s="2">
        <v>80449</v>
      </c>
      <c r="AC6158" s="2">
        <v>80449</v>
      </c>
      <c r="AD6158" t="s" s="3">
        <v>57</v>
      </c>
      <c r="AE6158" t="s" s="3">
        <v>50155</v>
      </c>
      <c r="AF6158" s="2">
        <v>4842</v>
      </c>
      <c r="AI6158" t="s" s="3">
        <v>50156</v>
      </c>
      <c r="AJ6158" t="s" s="3">
        <v>60</v>
      </c>
      <c r="AL6158" t="s" s="3">
        <v>6501</v>
      </c>
      <c r="AM6158" t="s" s="3">
        <v>6501</v>
      </c>
      <c r="AN6158" t="s" s="3">
        <v>116</v>
      </c>
      <c r="AO6158" t="s" s="3">
        <v>50157</v>
      </c>
      <c r="AP6158" t="s" s="3">
        <v>1677</v>
      </c>
      <c r="AQ6158" t="s" s="3">
        <v>64</v>
      </c>
      <c r="AR6158" t="s" s="3">
        <v>50158</v>
      </c>
    </row>
    <row r="6159" s="2" customFormat="1" ht="13.55" customHeight="1">
      <c r="A6159" t="s" s="3">
        <v>45</v>
      </c>
      <c r="B6159" t="s" s="3">
        <v>50159</v>
      </c>
      <c r="C6159" t="s" s="3">
        <v>9997</v>
      </c>
      <c r="D6159" s="2">
        <v>26519</v>
      </c>
      <c r="E6159" t="s" s="3">
        <v>50160</v>
      </c>
      <c r="F6159" s="4">
        <v>16645</v>
      </c>
      <c r="G6159" s="4">
        <v>16645</v>
      </c>
      <c r="H6159" s="4">
        <v>4827</v>
      </c>
      <c r="I6159" s="2">
        <v>0</v>
      </c>
      <c r="J6159" s="4">
        <v>0</v>
      </c>
      <c r="K6159" s="4">
        <v>285.94</v>
      </c>
      <c r="L6159" s="4">
        <v>16645</v>
      </c>
      <c r="Q6159" t="s" s="3">
        <v>49</v>
      </c>
      <c r="R6159" s="2">
        <v>25</v>
      </c>
      <c r="T6159" t="s" s="3">
        <v>9787</v>
      </c>
      <c r="U6159" t="s" s="3">
        <v>9788</v>
      </c>
      <c r="X6159" t="s" s="3">
        <v>9789</v>
      </c>
      <c r="Y6159" t="s" s="3">
        <v>3490</v>
      </c>
      <c r="Z6159" t="s" s="3">
        <v>55</v>
      </c>
      <c r="AA6159" t="s" s="3">
        <v>56</v>
      </c>
      <c r="AB6159" s="2">
        <v>80449</v>
      </c>
      <c r="AC6159" s="2">
        <v>80449</v>
      </c>
      <c r="AD6159" t="s" s="3">
        <v>57</v>
      </c>
      <c r="AE6159" t="s" s="3">
        <v>50161</v>
      </c>
      <c r="AF6159" s="2">
        <v>100</v>
      </c>
      <c r="AI6159" t="s" s="3">
        <v>10000</v>
      </c>
      <c r="AJ6159" t="s" s="3">
        <v>114</v>
      </c>
      <c r="AK6159" s="2">
        <v>267</v>
      </c>
      <c r="AL6159" t="s" s="3">
        <v>10001</v>
      </c>
      <c r="AM6159" t="s" s="3">
        <v>10001</v>
      </c>
      <c r="AN6159" t="s" s="3">
        <v>549</v>
      </c>
      <c r="AO6159" t="s" s="3">
        <v>10002</v>
      </c>
      <c r="AP6159" t="s" s="3">
        <v>1445</v>
      </c>
      <c r="AQ6159" t="s" s="3">
        <v>64</v>
      </c>
      <c r="AR6159" t="s" s="3">
        <v>10003</v>
      </c>
    </row>
    <row r="6160" s="2" customFormat="1" ht="13.55" customHeight="1">
      <c r="A6160" t="s" s="3">
        <v>75</v>
      </c>
      <c r="B6160" t="s" s="3">
        <v>1840</v>
      </c>
      <c r="C6160" t="s" s="3">
        <v>50162</v>
      </c>
      <c r="D6160" s="2">
        <v>6367</v>
      </c>
      <c r="E6160" t="s" s="3">
        <v>50163</v>
      </c>
      <c r="F6160" s="4">
        <v>3158</v>
      </c>
      <c r="G6160" s="4">
        <v>3158</v>
      </c>
      <c r="H6160" s="4">
        <v>916</v>
      </c>
      <c r="I6160" s="2">
        <v>0</v>
      </c>
      <c r="J6160" s="4">
        <v>0</v>
      </c>
      <c r="K6160" s="4">
        <v>54.46</v>
      </c>
      <c r="L6160" s="4">
        <v>3158</v>
      </c>
      <c r="N6160" s="2">
        <v>18</v>
      </c>
      <c r="Q6160" t="s" s="3">
        <v>49</v>
      </c>
      <c r="R6160" s="2">
        <v>0.17</v>
      </c>
      <c r="T6160" t="s" s="3">
        <v>1706</v>
      </c>
      <c r="U6160" t="s" s="3">
        <v>10752</v>
      </c>
      <c r="V6160" t="s" s="3">
        <v>3584</v>
      </c>
      <c r="W6160" t="s" s="3">
        <v>10752</v>
      </c>
      <c r="X6160" t="s" s="3">
        <v>50164</v>
      </c>
      <c r="Y6160" t="s" s="3">
        <v>1846</v>
      </c>
      <c r="Z6160" t="s" s="3">
        <v>55</v>
      </c>
      <c r="AA6160" t="s" s="3">
        <v>56</v>
      </c>
      <c r="AB6160" s="2">
        <v>80449</v>
      </c>
      <c r="AC6160" s="2">
        <v>80449</v>
      </c>
      <c r="AD6160" t="s" s="3">
        <v>57</v>
      </c>
      <c r="AE6160" t="s" s="3">
        <v>1847</v>
      </c>
      <c r="AF6160" s="2">
        <v>15430</v>
      </c>
      <c r="AI6160" t="s" s="3">
        <v>10588</v>
      </c>
      <c r="AJ6160" t="s" s="3">
        <v>174</v>
      </c>
      <c r="AL6160" t="s" s="3">
        <v>2438</v>
      </c>
      <c r="AM6160" t="s" s="3">
        <v>4641</v>
      </c>
      <c r="AN6160" t="s" s="3">
        <v>56</v>
      </c>
      <c r="AO6160" t="s" s="3">
        <v>50165</v>
      </c>
      <c r="AP6160" t="s" s="3">
        <v>3494</v>
      </c>
      <c r="AQ6160" t="s" s="3">
        <v>64</v>
      </c>
      <c r="AR6160" t="s" s="3">
        <v>50166</v>
      </c>
    </row>
    <row r="6161" s="2" customFormat="1" ht="13.55" customHeight="1">
      <c r="A6161" t="s" s="3">
        <v>75</v>
      </c>
      <c r="B6161" t="s" s="3">
        <v>50167</v>
      </c>
      <c r="C6161" t="s" s="3">
        <v>50168</v>
      </c>
      <c r="D6161" s="2">
        <v>28167</v>
      </c>
      <c r="E6161" t="s" s="3">
        <v>50169</v>
      </c>
      <c r="F6161" s="4">
        <v>8432</v>
      </c>
      <c r="G6161" s="4">
        <v>8432</v>
      </c>
      <c r="H6161" s="4">
        <v>2445</v>
      </c>
      <c r="I6161" s="2">
        <v>0</v>
      </c>
      <c r="J6161" s="4">
        <v>0</v>
      </c>
      <c r="K6161" s="4">
        <v>145.04</v>
      </c>
      <c r="L6161" s="4">
        <v>8432</v>
      </c>
      <c r="Q6161" t="s" s="3">
        <v>49</v>
      </c>
      <c r="R6161" s="2">
        <v>5.03</v>
      </c>
      <c r="T6161" t="s" s="3">
        <v>5860</v>
      </c>
      <c r="U6161" t="s" s="3">
        <v>6012</v>
      </c>
      <c r="V6161" t="s" s="3">
        <v>25394</v>
      </c>
      <c r="W6161" t="s" s="3">
        <v>6012</v>
      </c>
      <c r="X6161" t="s" s="3">
        <v>50170</v>
      </c>
      <c r="Y6161" t="s" s="3">
        <v>466</v>
      </c>
      <c r="Z6161" t="s" s="3">
        <v>55</v>
      </c>
      <c r="AA6161" t="s" s="3">
        <v>56</v>
      </c>
      <c r="AB6161" s="2">
        <v>80449</v>
      </c>
      <c r="AC6161" s="2">
        <v>80449</v>
      </c>
      <c r="AD6161" t="s" s="3">
        <v>57</v>
      </c>
      <c r="AE6161" t="s" s="3">
        <v>50171</v>
      </c>
      <c r="AI6161" t="s" s="3">
        <v>26053</v>
      </c>
      <c r="AL6161" t="s" s="3">
        <v>12244</v>
      </c>
      <c r="AM6161" t="s" s="3">
        <v>12244</v>
      </c>
      <c r="AN6161" t="s" s="3">
        <v>56</v>
      </c>
      <c r="AO6161" s="2">
        <v>80810</v>
      </c>
      <c r="AP6161" t="s" s="3">
        <v>980</v>
      </c>
      <c r="AQ6161" t="s" s="3">
        <v>64</v>
      </c>
      <c r="AR6161" t="s" s="3">
        <v>26055</v>
      </c>
    </row>
    <row r="6162" s="2" customFormat="1" ht="13.55" customHeight="1">
      <c r="A6162" t="s" s="3">
        <v>75</v>
      </c>
      <c r="B6162" t="s" s="3">
        <v>845</v>
      </c>
      <c r="C6162" t="s" s="3">
        <v>42424</v>
      </c>
      <c r="D6162" s="2">
        <v>13748</v>
      </c>
      <c r="E6162" t="s" s="3">
        <v>50172</v>
      </c>
      <c r="F6162" s="4">
        <v>1516</v>
      </c>
      <c r="G6162" s="4">
        <v>1516</v>
      </c>
      <c r="H6162" s="4">
        <v>440</v>
      </c>
      <c r="I6162" s="2">
        <v>0</v>
      </c>
      <c r="J6162" s="4">
        <v>0</v>
      </c>
      <c r="K6162" s="4">
        <v>26.06</v>
      </c>
      <c r="L6162" s="4">
        <v>1516</v>
      </c>
      <c r="Q6162" t="s" s="3">
        <v>49</v>
      </c>
      <c r="R6162" s="2">
        <v>0.17</v>
      </c>
      <c r="T6162" t="s" s="3">
        <v>42426</v>
      </c>
      <c r="U6162" t="s" s="3">
        <v>42427</v>
      </c>
      <c r="X6162" t="s" s="3">
        <v>42428</v>
      </c>
      <c r="Z6162" t="s" s="3">
        <v>55</v>
      </c>
      <c r="AA6162" t="s" s="3">
        <v>56</v>
      </c>
      <c r="AB6162" s="2">
        <v>80449</v>
      </c>
      <c r="AC6162" s="2">
        <v>80449</v>
      </c>
      <c r="AD6162" t="s" s="3">
        <v>57</v>
      </c>
      <c r="AF6162" s="2">
        <v>6921</v>
      </c>
      <c r="AI6162" t="s" s="3">
        <v>17386</v>
      </c>
      <c r="AJ6162" t="s" s="3">
        <v>202</v>
      </c>
      <c r="AL6162" t="s" s="3">
        <v>284</v>
      </c>
      <c r="AN6162" t="s" s="3">
        <v>56</v>
      </c>
      <c r="AO6162" t="s" s="3">
        <v>42429</v>
      </c>
      <c r="AP6162" t="s" s="3">
        <v>2509</v>
      </c>
      <c r="AQ6162" t="s" s="3">
        <v>64</v>
      </c>
      <c r="AR6162" t="s" s="3">
        <v>42430</v>
      </c>
    </row>
    <row r="6163" s="2" customFormat="1" ht="13.55" customHeight="1">
      <c r="A6163" t="s" s="3">
        <v>45</v>
      </c>
      <c r="B6163" t="s" s="3">
        <v>50173</v>
      </c>
      <c r="C6163" t="s" s="3">
        <v>50174</v>
      </c>
      <c r="D6163" s="2">
        <v>28589</v>
      </c>
      <c r="E6163" t="s" s="3">
        <v>50175</v>
      </c>
      <c r="F6163" s="4">
        <v>6946</v>
      </c>
      <c r="G6163" s="4">
        <v>6946</v>
      </c>
      <c r="H6163" s="4">
        <v>2014</v>
      </c>
      <c r="I6163" s="2">
        <v>0</v>
      </c>
      <c r="J6163" s="4">
        <v>0</v>
      </c>
      <c r="K6163" s="4">
        <v>119</v>
      </c>
      <c r="L6163" s="4">
        <v>6946</v>
      </c>
      <c r="Q6163" t="s" s="3">
        <v>49</v>
      </c>
      <c r="R6163" s="2">
        <v>5</v>
      </c>
      <c r="T6163" t="s" s="3">
        <v>50176</v>
      </c>
      <c r="U6163" t="s" s="3">
        <v>50177</v>
      </c>
      <c r="V6163" t="s" s="3">
        <v>50178</v>
      </c>
      <c r="W6163" t="s" s="3">
        <v>50179</v>
      </c>
      <c r="X6163" t="s" s="3">
        <v>50180</v>
      </c>
      <c r="Y6163" t="s" s="3">
        <v>57</v>
      </c>
      <c r="Z6163" t="s" s="3">
        <v>55</v>
      </c>
      <c r="AA6163" t="s" s="3">
        <v>56</v>
      </c>
      <c r="AB6163" s="2">
        <v>80449</v>
      </c>
      <c r="AC6163" s="2">
        <v>80449</v>
      </c>
      <c r="AD6163" t="s" s="3">
        <v>57</v>
      </c>
      <c r="AE6163" t="s" s="3">
        <v>50181</v>
      </c>
      <c r="AF6163" s="2">
        <v>3322</v>
      </c>
      <c r="AI6163" t="s" s="3">
        <v>50182</v>
      </c>
      <c r="AJ6163" t="s" s="3">
        <v>174</v>
      </c>
      <c r="AL6163" t="s" s="3">
        <v>1479</v>
      </c>
      <c r="AM6163" t="s" s="3">
        <v>1479</v>
      </c>
      <c r="AN6163" t="s" s="3">
        <v>56</v>
      </c>
      <c r="AO6163" t="s" s="3">
        <v>50183</v>
      </c>
      <c r="AP6163" t="s" s="3">
        <v>1020</v>
      </c>
      <c r="AQ6163" t="s" s="3">
        <v>64</v>
      </c>
      <c r="AR6163" t="s" s="3">
        <v>50184</v>
      </c>
    </row>
    <row r="6164" s="2" customFormat="1" ht="13.55" customHeight="1">
      <c r="A6164" t="s" s="3">
        <v>45</v>
      </c>
      <c r="B6164" t="s" s="3">
        <v>50185</v>
      </c>
      <c r="C6164" t="s" s="3">
        <v>50186</v>
      </c>
      <c r="D6164" s="2">
        <v>28108</v>
      </c>
      <c r="E6164" t="s" s="3">
        <v>50187</v>
      </c>
      <c r="F6164" s="4">
        <v>7081</v>
      </c>
      <c r="G6164" s="4">
        <v>7081</v>
      </c>
      <c r="H6164" s="4">
        <v>2053</v>
      </c>
      <c r="I6164" s="2">
        <v>0</v>
      </c>
      <c r="J6164" s="4">
        <v>0</v>
      </c>
      <c r="K6164" s="4">
        <v>121.36</v>
      </c>
      <c r="L6164" s="4">
        <v>7081</v>
      </c>
      <c r="N6164" s="2">
        <v>44.7</v>
      </c>
      <c r="Q6164" t="s" s="3">
        <v>49</v>
      </c>
      <c r="R6164" s="2">
        <v>5.18</v>
      </c>
      <c r="U6164" t="s" s="3">
        <v>50188</v>
      </c>
      <c r="V6164" t="s" s="3">
        <v>1012</v>
      </c>
      <c r="W6164" t="s" s="3">
        <v>21858</v>
      </c>
      <c r="X6164" t="s" s="3">
        <v>50189</v>
      </c>
      <c r="Y6164" t="s" s="3">
        <v>308</v>
      </c>
      <c r="Z6164" t="s" s="3">
        <v>55</v>
      </c>
      <c r="AA6164" t="s" s="3">
        <v>56</v>
      </c>
      <c r="AB6164" s="2">
        <v>80449</v>
      </c>
      <c r="AC6164" s="2">
        <v>80449</v>
      </c>
      <c r="AD6164" t="s" s="3">
        <v>57</v>
      </c>
      <c r="AE6164" t="s" s="3">
        <v>50190</v>
      </c>
      <c r="AF6164" s="2">
        <v>2682</v>
      </c>
      <c r="AI6164" t="s" s="3">
        <v>50191</v>
      </c>
      <c r="AJ6164" t="s" s="3">
        <v>114</v>
      </c>
      <c r="AL6164" t="s" s="3">
        <v>50192</v>
      </c>
      <c r="AN6164" t="s" s="3">
        <v>549</v>
      </c>
      <c r="AO6164" t="s" s="3">
        <v>50193</v>
      </c>
      <c r="AP6164" t="s" s="3">
        <v>315</v>
      </c>
      <c r="AQ6164" t="s" s="3">
        <v>64</v>
      </c>
      <c r="AR6164" t="s" s="3">
        <v>50194</v>
      </c>
    </row>
    <row r="6165" s="2" customFormat="1" ht="13.55" customHeight="1">
      <c r="A6165" t="s" s="3">
        <v>45</v>
      </c>
      <c r="B6165" t="s" s="3">
        <v>50195</v>
      </c>
      <c r="C6165" t="s" s="3">
        <v>50196</v>
      </c>
      <c r="D6165" s="2">
        <v>27456</v>
      </c>
      <c r="E6165" t="s" s="3">
        <v>50197</v>
      </c>
      <c r="F6165" s="4">
        <v>6946</v>
      </c>
      <c r="G6165" s="4">
        <v>6946</v>
      </c>
      <c r="H6165" s="4">
        <v>2014</v>
      </c>
      <c r="I6165" s="2">
        <v>0</v>
      </c>
      <c r="J6165" s="4">
        <v>0</v>
      </c>
      <c r="K6165" s="4">
        <v>119</v>
      </c>
      <c r="L6165" s="4">
        <v>6946</v>
      </c>
      <c r="N6165" s="2">
        <v>58.49</v>
      </c>
      <c r="Q6165" t="s" s="3">
        <v>49</v>
      </c>
      <c r="R6165" s="2">
        <v>5</v>
      </c>
      <c r="T6165" t="s" s="3">
        <v>13794</v>
      </c>
      <c r="U6165" t="s" s="3">
        <v>50198</v>
      </c>
      <c r="V6165" t="s" s="3">
        <v>3309</v>
      </c>
      <c r="W6165" t="s" s="3">
        <v>7230</v>
      </c>
      <c r="X6165" t="s" s="3">
        <v>50199</v>
      </c>
      <c r="Y6165" t="s" s="3">
        <v>811</v>
      </c>
      <c r="Z6165" t="s" s="3">
        <v>55</v>
      </c>
      <c r="AA6165" t="s" s="3">
        <v>56</v>
      </c>
      <c r="AB6165" s="2">
        <v>80449</v>
      </c>
      <c r="AC6165" s="2">
        <v>80449</v>
      </c>
      <c r="AD6165" t="s" s="3">
        <v>57</v>
      </c>
      <c r="AE6165" t="s" s="3">
        <v>50200</v>
      </c>
      <c r="AF6165" s="2">
        <v>5400</v>
      </c>
      <c r="AI6165" t="s" s="3">
        <v>627</v>
      </c>
      <c r="AJ6165" t="s" s="3">
        <v>144</v>
      </c>
      <c r="AK6165" s="2">
        <v>269</v>
      </c>
      <c r="AL6165" t="s" s="3">
        <v>708</v>
      </c>
      <c r="AM6165" t="s" s="3">
        <v>829</v>
      </c>
      <c r="AN6165" t="s" s="3">
        <v>56</v>
      </c>
      <c r="AO6165" t="s" s="3">
        <v>50201</v>
      </c>
      <c r="AP6165" t="s" s="3">
        <v>2723</v>
      </c>
      <c r="AQ6165" t="s" s="3">
        <v>64</v>
      </c>
      <c r="AR6165" t="s" s="3">
        <v>50202</v>
      </c>
    </row>
    <row r="6166" s="2" customFormat="1" ht="13.55" customHeight="1">
      <c r="A6166" t="s" s="3">
        <v>45</v>
      </c>
      <c r="B6166" t="s" s="3">
        <v>50203</v>
      </c>
      <c r="C6166" t="s" s="3">
        <v>50204</v>
      </c>
      <c r="D6166" s="2">
        <v>36638</v>
      </c>
      <c r="E6166" t="s" s="3">
        <v>50205</v>
      </c>
      <c r="F6166" s="4">
        <v>21035</v>
      </c>
      <c r="G6166" s="4">
        <v>21035</v>
      </c>
      <c r="H6166" s="4">
        <v>6100</v>
      </c>
      <c r="I6166" s="2">
        <v>0</v>
      </c>
      <c r="J6166" s="4">
        <v>0</v>
      </c>
      <c r="K6166" s="4">
        <v>390.4</v>
      </c>
      <c r="L6166" s="4">
        <v>21035</v>
      </c>
      <c r="Q6166" t="s" s="3">
        <v>49</v>
      </c>
      <c r="R6166" s="2">
        <v>0.1</v>
      </c>
      <c r="T6166" t="s" s="3">
        <v>594</v>
      </c>
      <c r="U6166" t="s" s="3">
        <v>241</v>
      </c>
      <c r="V6166" t="s" s="3">
        <v>5763</v>
      </c>
      <c r="W6166" t="s" s="3">
        <v>241</v>
      </c>
      <c r="X6166" t="s" s="3">
        <v>50206</v>
      </c>
      <c r="Y6166" t="s" s="3">
        <v>257</v>
      </c>
      <c r="Z6166" t="s" s="3">
        <v>55</v>
      </c>
      <c r="AA6166" t="s" s="3">
        <v>56</v>
      </c>
      <c r="AB6166" s="2">
        <v>80449</v>
      </c>
      <c r="AC6166" s="2">
        <v>80449</v>
      </c>
      <c r="AD6166" t="s" s="3">
        <v>57</v>
      </c>
      <c r="AE6166" t="s" s="3">
        <v>50207</v>
      </c>
      <c r="AF6166" s="2">
        <v>9918</v>
      </c>
      <c r="AI6166" t="s" s="3">
        <v>404</v>
      </c>
      <c r="AJ6166" t="s" s="3">
        <v>600</v>
      </c>
      <c r="AL6166" t="s" s="3">
        <v>3301</v>
      </c>
      <c r="AM6166" t="s" s="3">
        <v>3301</v>
      </c>
      <c r="AN6166" t="s" s="3">
        <v>56</v>
      </c>
      <c r="AO6166" t="s" s="3">
        <v>50208</v>
      </c>
      <c r="AP6166" t="s" s="3">
        <v>4034</v>
      </c>
      <c r="AQ6166" t="s" s="3">
        <v>64</v>
      </c>
      <c r="AR6166" t="s" s="3">
        <v>50209</v>
      </c>
    </row>
    <row r="6167" s="2" customFormat="1" ht="13.55" customHeight="1">
      <c r="A6167" t="s" s="3">
        <v>45</v>
      </c>
      <c r="B6167" t="s" s="3">
        <v>50210</v>
      </c>
      <c r="C6167" t="s" s="3">
        <v>50211</v>
      </c>
      <c r="D6167" s="2">
        <v>29187</v>
      </c>
      <c r="E6167" t="s" s="3">
        <v>50212</v>
      </c>
      <c r="F6167" s="4">
        <v>6946</v>
      </c>
      <c r="G6167" s="4">
        <v>6946</v>
      </c>
      <c r="H6167" s="4">
        <v>2014</v>
      </c>
      <c r="I6167" s="2">
        <v>0</v>
      </c>
      <c r="J6167" s="4">
        <v>0</v>
      </c>
      <c r="K6167" s="4">
        <v>119</v>
      </c>
      <c r="L6167" s="4">
        <v>6946</v>
      </c>
      <c r="Q6167" t="s" s="3">
        <v>49</v>
      </c>
      <c r="R6167" s="2">
        <v>5</v>
      </c>
      <c r="T6167" t="s" s="3">
        <v>320</v>
      </c>
      <c r="U6167" t="s" s="3">
        <v>7106</v>
      </c>
      <c r="V6167" t="s" s="3">
        <v>650</v>
      </c>
      <c r="W6167" t="s" s="3">
        <v>7106</v>
      </c>
      <c r="X6167" t="s" s="3">
        <v>50213</v>
      </c>
      <c r="Y6167" t="s" s="3">
        <v>2025</v>
      </c>
      <c r="Z6167" t="s" s="3">
        <v>55</v>
      </c>
      <c r="AA6167" t="s" s="3">
        <v>56</v>
      </c>
      <c r="AB6167" s="2">
        <v>80449</v>
      </c>
      <c r="AC6167" s="2">
        <v>80449</v>
      </c>
      <c r="AD6167" t="s" s="3">
        <v>57</v>
      </c>
      <c r="AE6167" t="s" s="3">
        <v>50214</v>
      </c>
      <c r="AF6167" s="2">
        <v>3325</v>
      </c>
      <c r="AI6167" t="s" s="3">
        <v>9756</v>
      </c>
      <c r="AJ6167" t="s" s="3">
        <v>313</v>
      </c>
      <c r="AL6167" t="s" s="3">
        <v>2811</v>
      </c>
      <c r="AM6167" t="s" s="3">
        <v>2811</v>
      </c>
      <c r="AN6167" t="s" s="3">
        <v>683</v>
      </c>
      <c r="AO6167" t="s" s="3">
        <v>50215</v>
      </c>
      <c r="AP6167" t="s" s="3">
        <v>132</v>
      </c>
      <c r="AQ6167" t="s" s="3">
        <v>64</v>
      </c>
      <c r="AR6167" t="s" s="3">
        <v>50216</v>
      </c>
    </row>
    <row r="6168" s="2" customFormat="1" ht="13.55" customHeight="1">
      <c r="A6168" t="s" s="3">
        <v>45</v>
      </c>
      <c r="B6168" t="s" s="3">
        <v>50217</v>
      </c>
      <c r="C6168" t="s" s="3">
        <v>22685</v>
      </c>
      <c r="D6168" s="2">
        <v>43743</v>
      </c>
      <c r="E6168" t="s" s="3">
        <v>50218</v>
      </c>
      <c r="F6168" s="4">
        <v>7401</v>
      </c>
      <c r="G6168" s="4">
        <v>7401</v>
      </c>
      <c r="H6168" s="4">
        <v>2146</v>
      </c>
      <c r="I6168" s="2">
        <v>0</v>
      </c>
      <c r="J6168" s="4">
        <v>0</v>
      </c>
      <c r="K6168" s="4">
        <v>103.78</v>
      </c>
      <c r="L6168" s="4">
        <v>7401</v>
      </c>
      <c r="Q6168" t="s" s="3">
        <v>49</v>
      </c>
      <c r="R6168" s="2">
        <v>5.62</v>
      </c>
      <c r="T6168" t="s" s="3">
        <v>1360</v>
      </c>
      <c r="U6168" t="s" s="3">
        <v>22687</v>
      </c>
      <c r="X6168" t="s" s="3">
        <v>22688</v>
      </c>
      <c r="Y6168" t="s" s="3">
        <v>6266</v>
      </c>
      <c r="Z6168" t="s" s="3">
        <v>55</v>
      </c>
      <c r="AA6168" t="s" s="3">
        <v>56</v>
      </c>
      <c r="AB6168" s="2">
        <v>80449</v>
      </c>
      <c r="AC6168" s="2">
        <v>80449</v>
      </c>
      <c r="AD6168" t="s" s="3">
        <v>57</v>
      </c>
      <c r="AE6168" t="s" s="3">
        <v>50219</v>
      </c>
      <c r="AF6168" s="2">
        <v>632</v>
      </c>
      <c r="AI6168" t="s" s="3">
        <v>15122</v>
      </c>
      <c r="AJ6168" t="s" s="3">
        <v>60</v>
      </c>
      <c r="AL6168" t="s" s="3">
        <v>145</v>
      </c>
      <c r="AM6168" t="s" s="3">
        <v>145</v>
      </c>
      <c r="AN6168" t="s" s="3">
        <v>56</v>
      </c>
      <c r="AO6168" t="s" s="3">
        <v>22690</v>
      </c>
      <c r="AP6168" t="s" s="3">
        <v>3846</v>
      </c>
      <c r="AQ6168" t="s" s="3">
        <v>64</v>
      </c>
      <c r="AR6168" t="s" s="3">
        <v>22691</v>
      </c>
    </row>
    <row r="6169" s="2" customFormat="1" ht="13.55" customHeight="1">
      <c r="A6169" t="s" s="3">
        <v>45</v>
      </c>
      <c r="B6169" t="s" s="3">
        <v>50220</v>
      </c>
      <c r="C6169" t="s" s="3">
        <v>50221</v>
      </c>
      <c r="D6169" s="2">
        <v>11294</v>
      </c>
      <c r="E6169" t="s" s="3">
        <v>50222</v>
      </c>
      <c r="F6169" s="4">
        <v>10490</v>
      </c>
      <c r="G6169" s="4">
        <v>10490</v>
      </c>
      <c r="H6169" s="4">
        <v>3042</v>
      </c>
      <c r="I6169" s="2">
        <v>0</v>
      </c>
      <c r="J6169" s="4">
        <v>0</v>
      </c>
      <c r="K6169" s="4">
        <v>179.98</v>
      </c>
      <c r="L6169" s="4">
        <v>10490</v>
      </c>
      <c r="Q6169" t="s" s="3">
        <v>49</v>
      </c>
      <c r="R6169" s="2">
        <v>5</v>
      </c>
      <c r="T6169" t="s" s="3">
        <v>276</v>
      </c>
      <c r="U6169" t="s" s="3">
        <v>50223</v>
      </c>
      <c r="V6169" t="s" s="3">
        <v>16966</v>
      </c>
      <c r="W6169" t="s" s="3">
        <v>50223</v>
      </c>
      <c r="X6169" t="s" s="3">
        <v>50224</v>
      </c>
      <c r="Y6169" t="s" s="3">
        <v>1406</v>
      </c>
      <c r="Z6169" t="s" s="3">
        <v>55</v>
      </c>
      <c r="AA6169" t="s" s="3">
        <v>56</v>
      </c>
      <c r="AB6169" s="2">
        <v>80449</v>
      </c>
      <c r="AC6169" s="2">
        <v>80449</v>
      </c>
      <c r="AD6169" t="s" s="3">
        <v>57</v>
      </c>
      <c r="AE6169" t="s" s="3">
        <v>50225</v>
      </c>
      <c r="AF6169" s="2">
        <v>3354</v>
      </c>
      <c r="AI6169" t="s" s="3">
        <v>50226</v>
      </c>
      <c r="AJ6169" t="s" s="3">
        <v>114</v>
      </c>
      <c r="AL6169" t="s" s="3">
        <v>41823</v>
      </c>
      <c r="AM6169" t="s" s="3">
        <v>2651</v>
      </c>
      <c r="AN6169" t="s" s="3">
        <v>2136</v>
      </c>
      <c r="AO6169" t="s" s="3">
        <v>50227</v>
      </c>
      <c r="AP6169" t="s" s="3">
        <v>2959</v>
      </c>
      <c r="AQ6169" t="s" s="3">
        <v>64</v>
      </c>
      <c r="AR6169" t="s" s="3">
        <v>50228</v>
      </c>
    </row>
    <row r="6170" s="2" customFormat="1" ht="13.55" customHeight="1">
      <c r="A6170" t="s" s="3">
        <v>75</v>
      </c>
      <c r="B6170" t="s" s="3">
        <v>32475</v>
      </c>
      <c r="C6170" t="s" s="3">
        <v>50229</v>
      </c>
      <c r="D6170" s="2">
        <v>9982</v>
      </c>
      <c r="E6170" t="s" s="3">
        <v>50230</v>
      </c>
      <c r="F6170" s="4">
        <v>6794</v>
      </c>
      <c r="G6170" s="4">
        <v>6794</v>
      </c>
      <c r="H6170" s="4">
        <v>1970</v>
      </c>
      <c r="I6170" s="2">
        <v>0</v>
      </c>
      <c r="J6170" s="4">
        <v>0</v>
      </c>
      <c r="K6170" s="4">
        <v>116.62</v>
      </c>
      <c r="L6170" s="4">
        <v>6794</v>
      </c>
      <c r="N6170" s="2">
        <v>0</v>
      </c>
      <c r="Q6170" t="s" s="3">
        <v>49</v>
      </c>
      <c r="R6170" s="2">
        <v>4.8</v>
      </c>
      <c r="T6170" t="s" s="3">
        <v>50231</v>
      </c>
      <c r="U6170" t="s" s="3">
        <v>50232</v>
      </c>
      <c r="V6170" t="s" s="3">
        <v>32497</v>
      </c>
      <c r="W6170" t="s" s="3">
        <v>50232</v>
      </c>
      <c r="X6170" t="s" s="3">
        <v>50233</v>
      </c>
      <c r="Y6170" t="s" s="3">
        <v>1929</v>
      </c>
      <c r="Z6170" t="s" s="3">
        <v>55</v>
      </c>
      <c r="AA6170" t="s" s="3">
        <v>56</v>
      </c>
      <c r="AB6170" s="2">
        <v>80449</v>
      </c>
      <c r="AC6170" s="2">
        <v>80449</v>
      </c>
      <c r="AD6170" t="s" s="3">
        <v>57</v>
      </c>
      <c r="AE6170" t="s" s="3">
        <v>32477</v>
      </c>
      <c r="AF6170" s="2">
        <v>4428</v>
      </c>
      <c r="AI6170" t="s" s="3">
        <v>11959</v>
      </c>
      <c r="AJ6170" t="s" s="3">
        <v>174</v>
      </c>
      <c r="AL6170" t="s" s="3">
        <v>50234</v>
      </c>
      <c r="AM6170" t="s" s="3">
        <v>50234</v>
      </c>
      <c r="AN6170" t="s" s="3">
        <v>116</v>
      </c>
      <c r="AO6170" t="s" s="3">
        <v>50235</v>
      </c>
      <c r="AP6170" t="s" s="3">
        <v>4956</v>
      </c>
      <c r="AQ6170" t="s" s="3">
        <v>64</v>
      </c>
      <c r="AR6170" t="s" s="3">
        <v>50236</v>
      </c>
    </row>
    <row r="6171" s="2" customFormat="1" ht="13.55" customHeight="1">
      <c r="A6171" t="s" s="3">
        <v>45</v>
      </c>
      <c r="B6171" t="s" s="3">
        <v>50237</v>
      </c>
      <c r="C6171" t="s" s="3">
        <v>50238</v>
      </c>
      <c r="D6171" s="2">
        <v>38904</v>
      </c>
      <c r="E6171" t="s" s="3">
        <v>50239</v>
      </c>
      <c r="F6171" s="4">
        <v>16774</v>
      </c>
      <c r="G6171" s="4">
        <v>16774</v>
      </c>
      <c r="H6171" s="4">
        <v>4864</v>
      </c>
      <c r="I6171" s="2">
        <v>0</v>
      </c>
      <c r="J6171" s="4">
        <v>0</v>
      </c>
      <c r="K6171" s="4">
        <v>311.04</v>
      </c>
      <c r="L6171" s="4">
        <v>16774</v>
      </c>
      <c r="N6171" s="2">
        <v>147.8</v>
      </c>
      <c r="Q6171" t="s" s="3">
        <v>49</v>
      </c>
      <c r="R6171" s="2">
        <v>0.11</v>
      </c>
      <c r="T6171" t="s" s="3">
        <v>227</v>
      </c>
      <c r="U6171" t="s" s="3">
        <v>20452</v>
      </c>
      <c r="X6171" t="s" s="3">
        <v>50240</v>
      </c>
      <c r="Y6171" t="s" s="3">
        <v>3198</v>
      </c>
      <c r="Z6171" t="s" s="3">
        <v>55</v>
      </c>
      <c r="AA6171" t="s" s="3">
        <v>56</v>
      </c>
      <c r="AB6171" s="2">
        <v>80449</v>
      </c>
      <c r="AC6171" s="2">
        <v>80449</v>
      </c>
      <c r="AD6171" t="s" s="3">
        <v>57</v>
      </c>
      <c r="AE6171" t="s" s="3">
        <v>50241</v>
      </c>
      <c r="AF6171" s="2">
        <v>920</v>
      </c>
      <c r="AI6171" t="s" s="3">
        <v>1377</v>
      </c>
      <c r="AJ6171" t="s" s="3">
        <v>174</v>
      </c>
      <c r="AL6171" t="s" s="3">
        <v>616</v>
      </c>
      <c r="AM6171" t="s" s="3">
        <v>616</v>
      </c>
      <c r="AN6171" t="s" s="3">
        <v>56</v>
      </c>
      <c r="AO6171" t="s" s="3">
        <v>50242</v>
      </c>
      <c r="AP6171" t="s" s="3">
        <v>2194</v>
      </c>
      <c r="AQ6171" t="s" s="3">
        <v>64</v>
      </c>
      <c r="AR6171" t="s" s="3">
        <v>50243</v>
      </c>
    </row>
    <row r="6172" s="2" customFormat="1" ht="13.55" customHeight="1">
      <c r="A6172" t="s" s="3">
        <v>75</v>
      </c>
      <c r="B6172" t="s" s="3">
        <v>12491</v>
      </c>
      <c r="C6172" t="s" s="3">
        <v>50244</v>
      </c>
      <c r="D6172" s="2">
        <v>13293</v>
      </c>
      <c r="E6172" t="s" s="3">
        <v>50245</v>
      </c>
      <c r="F6172" s="4">
        <v>1516</v>
      </c>
      <c r="G6172" s="4">
        <v>1516</v>
      </c>
      <c r="H6172" s="4">
        <v>440</v>
      </c>
      <c r="I6172" s="2">
        <v>0</v>
      </c>
      <c r="J6172" s="4">
        <v>0</v>
      </c>
      <c r="K6172" s="4">
        <v>26.06</v>
      </c>
      <c r="L6172" s="4">
        <v>1516</v>
      </c>
      <c r="N6172" s="2">
        <v>19.78</v>
      </c>
      <c r="Q6172" t="s" s="3">
        <v>49</v>
      </c>
      <c r="R6172" s="2">
        <v>0.17</v>
      </c>
      <c r="T6172" t="s" s="3">
        <v>50246</v>
      </c>
      <c r="U6172" t="s" s="3">
        <v>50247</v>
      </c>
      <c r="X6172" t="s" s="3">
        <v>50248</v>
      </c>
      <c r="Y6172" t="s" s="3">
        <v>12493</v>
      </c>
      <c r="Z6172" t="s" s="3">
        <v>55</v>
      </c>
      <c r="AA6172" t="s" s="3">
        <v>56</v>
      </c>
      <c r="AB6172" s="2">
        <v>80449</v>
      </c>
      <c r="AC6172" s="2">
        <v>80449</v>
      </c>
      <c r="AD6172" t="s" s="3">
        <v>57</v>
      </c>
      <c r="AE6172" t="s" s="3">
        <v>12494</v>
      </c>
      <c r="AF6172" s="2">
        <v>581</v>
      </c>
      <c r="AI6172" t="s" s="3">
        <v>50249</v>
      </c>
      <c r="AJ6172" t="s" s="3">
        <v>60</v>
      </c>
      <c r="AK6172" s="2">
        <v>825</v>
      </c>
      <c r="AL6172" t="s" s="3">
        <v>284</v>
      </c>
      <c r="AM6172" t="s" s="3">
        <v>284</v>
      </c>
      <c r="AN6172" t="s" s="3">
        <v>56</v>
      </c>
      <c r="AO6172" t="s" s="3">
        <v>50250</v>
      </c>
      <c r="AP6172" t="s" s="3">
        <v>4956</v>
      </c>
      <c r="AQ6172" t="s" s="3">
        <v>64</v>
      </c>
      <c r="AR6172" t="s" s="3">
        <v>50251</v>
      </c>
    </row>
    <row r="6173" s="2" customFormat="1" ht="13.55" customHeight="1">
      <c r="A6173" t="s" s="3">
        <v>75</v>
      </c>
      <c r="B6173" t="s" s="3">
        <v>1390</v>
      </c>
      <c r="C6173" t="s" s="3">
        <v>50252</v>
      </c>
      <c r="D6173" s="2">
        <v>5563</v>
      </c>
      <c r="E6173" t="s" s="3">
        <v>50253</v>
      </c>
      <c r="F6173" s="4">
        <v>3173</v>
      </c>
      <c r="G6173" s="4">
        <v>3173</v>
      </c>
      <c r="H6173" s="4">
        <v>920</v>
      </c>
      <c r="I6173" s="2">
        <v>0</v>
      </c>
      <c r="J6173" s="4">
        <v>0</v>
      </c>
      <c r="K6173" s="4">
        <v>54.46</v>
      </c>
      <c r="L6173" s="4">
        <v>3173</v>
      </c>
      <c r="Q6173" t="s" s="3">
        <v>49</v>
      </c>
      <c r="R6173" s="2">
        <v>0.34</v>
      </c>
      <c r="T6173" t="s" s="3">
        <v>4879</v>
      </c>
      <c r="U6173" t="s" s="3">
        <v>8506</v>
      </c>
      <c r="V6173" t="s" s="3">
        <v>1360</v>
      </c>
      <c r="W6173" t="s" s="3">
        <v>8506</v>
      </c>
      <c r="X6173" t="s" s="3">
        <v>50254</v>
      </c>
      <c r="Y6173" t="s" s="3">
        <v>257</v>
      </c>
      <c r="Z6173" t="s" s="3">
        <v>55</v>
      </c>
      <c r="AA6173" t="s" s="3">
        <v>56</v>
      </c>
      <c r="AB6173" s="2">
        <v>80449</v>
      </c>
      <c r="AC6173" s="2">
        <v>80449</v>
      </c>
      <c r="AD6173" t="s" s="3">
        <v>57</v>
      </c>
      <c r="AE6173" t="s" s="3">
        <v>1396</v>
      </c>
      <c r="AF6173" s="2">
        <v>2207</v>
      </c>
      <c r="AI6173" t="s" s="3">
        <v>50255</v>
      </c>
      <c r="AL6173" t="s" s="3">
        <v>31437</v>
      </c>
      <c r="AM6173" t="s" s="3">
        <v>31437</v>
      </c>
      <c r="AN6173" t="s" s="3">
        <v>1690</v>
      </c>
      <c r="AO6173" s="2">
        <v>51501</v>
      </c>
      <c r="AP6173" t="s" s="3">
        <v>7810</v>
      </c>
      <c r="AQ6173" t="s" s="3">
        <v>64</v>
      </c>
      <c r="AR6173" t="s" s="3">
        <v>50256</v>
      </c>
    </row>
    <row r="6174" s="2" customFormat="1" ht="13.55" customHeight="1">
      <c r="A6174" t="s" s="3">
        <v>75</v>
      </c>
      <c r="B6174" t="s" s="3">
        <v>12491</v>
      </c>
      <c r="C6174" t="s" s="3">
        <v>50257</v>
      </c>
      <c r="D6174" s="2">
        <v>13601</v>
      </c>
      <c r="E6174" t="s" s="3">
        <v>50258</v>
      </c>
      <c r="F6174" s="4">
        <v>1516</v>
      </c>
      <c r="G6174" s="4">
        <v>1516</v>
      </c>
      <c r="H6174" s="4">
        <v>440</v>
      </c>
      <c r="I6174" s="2">
        <v>0</v>
      </c>
      <c r="J6174" s="4">
        <v>0</v>
      </c>
      <c r="K6174" s="4">
        <v>26.06</v>
      </c>
      <c r="L6174" s="4">
        <v>1516</v>
      </c>
      <c r="N6174" s="2">
        <v>40.18</v>
      </c>
      <c r="Q6174" t="s" s="3">
        <v>49</v>
      </c>
      <c r="R6174" s="2">
        <v>0.17</v>
      </c>
      <c r="T6174" t="s" s="3">
        <v>2390</v>
      </c>
      <c r="U6174" t="s" s="3">
        <v>50259</v>
      </c>
      <c r="X6174" t="s" s="3">
        <v>50260</v>
      </c>
      <c r="Y6174" t="s" s="3">
        <v>12493</v>
      </c>
      <c r="Z6174" t="s" s="3">
        <v>55</v>
      </c>
      <c r="AA6174" t="s" s="3">
        <v>56</v>
      </c>
      <c r="AB6174" s="2">
        <v>80449</v>
      </c>
      <c r="AC6174" s="2">
        <v>80449</v>
      </c>
      <c r="AD6174" t="s" s="3">
        <v>57</v>
      </c>
      <c r="AE6174" t="s" s="3">
        <v>12494</v>
      </c>
      <c r="AF6174" s="2">
        <v>865</v>
      </c>
      <c r="AI6174" t="s" s="3">
        <v>3759</v>
      </c>
      <c r="AJ6174" t="s" s="3">
        <v>313</v>
      </c>
      <c r="AK6174" t="s" s="3">
        <v>50261</v>
      </c>
      <c r="AL6174" t="s" s="3">
        <v>405</v>
      </c>
      <c r="AM6174" t="s" s="3">
        <v>405</v>
      </c>
      <c r="AN6174" t="s" s="3">
        <v>56</v>
      </c>
      <c r="AO6174" t="s" s="3">
        <v>50262</v>
      </c>
      <c r="AQ6174" t="s" s="3">
        <v>64</v>
      </c>
      <c r="AR6174" t="s" s="3">
        <v>50263</v>
      </c>
    </row>
    <row r="6175" s="2" customFormat="1" ht="13.55" customHeight="1">
      <c r="A6175" t="s" s="3">
        <v>45</v>
      </c>
      <c r="B6175" t="s" s="3">
        <v>50264</v>
      </c>
      <c r="C6175" t="s" s="3">
        <v>50265</v>
      </c>
      <c r="D6175" s="2">
        <v>28265</v>
      </c>
      <c r="E6175" t="s" s="3">
        <v>50266</v>
      </c>
      <c r="F6175" s="4">
        <v>6946</v>
      </c>
      <c r="G6175" s="4">
        <v>6946</v>
      </c>
      <c r="H6175" s="4">
        <v>2014</v>
      </c>
      <c r="I6175" s="2">
        <v>0</v>
      </c>
      <c r="J6175" s="4">
        <v>0</v>
      </c>
      <c r="K6175" s="4">
        <v>119</v>
      </c>
      <c r="L6175" s="4">
        <v>6946</v>
      </c>
      <c r="Q6175" t="s" s="3">
        <v>49</v>
      </c>
      <c r="R6175" s="2">
        <v>5</v>
      </c>
      <c r="T6175" t="s" s="3">
        <v>50267</v>
      </c>
      <c r="U6175" t="s" s="3">
        <v>50268</v>
      </c>
      <c r="X6175" t="s" s="3">
        <v>50269</v>
      </c>
      <c r="Y6175" t="s" s="3">
        <v>761</v>
      </c>
      <c r="Z6175" t="s" s="3">
        <v>55</v>
      </c>
      <c r="AA6175" t="s" s="3">
        <v>56</v>
      </c>
      <c r="AB6175" s="2">
        <v>80449</v>
      </c>
      <c r="AC6175" s="2">
        <v>80449</v>
      </c>
      <c r="AD6175" t="s" s="3">
        <v>57</v>
      </c>
      <c r="AE6175" t="s" s="3">
        <v>50270</v>
      </c>
      <c r="AF6175" s="2">
        <v>1860</v>
      </c>
      <c r="AI6175" t="s" s="3">
        <v>37337</v>
      </c>
      <c r="AJ6175" t="s" s="3">
        <v>313</v>
      </c>
      <c r="AL6175" t="s" s="3">
        <v>405</v>
      </c>
      <c r="AM6175" t="s" s="3">
        <v>405</v>
      </c>
      <c r="AN6175" t="s" s="3">
        <v>56</v>
      </c>
      <c r="AO6175" t="s" s="3">
        <v>50271</v>
      </c>
      <c r="AP6175" t="s" s="3">
        <v>968</v>
      </c>
      <c r="AQ6175" t="s" s="3">
        <v>64</v>
      </c>
      <c r="AR6175" t="s" s="3">
        <v>50272</v>
      </c>
    </row>
    <row r="6176" s="2" customFormat="1" ht="13.55" customHeight="1">
      <c r="A6176" t="s" s="3">
        <v>45</v>
      </c>
      <c r="B6176" t="s" s="3">
        <v>50273</v>
      </c>
      <c r="C6176" t="s" s="3">
        <v>38475</v>
      </c>
      <c r="D6176" s="2">
        <v>26775</v>
      </c>
      <c r="E6176" t="s" s="3">
        <v>50274</v>
      </c>
      <c r="F6176" s="4">
        <v>8266</v>
      </c>
      <c r="G6176" s="4">
        <v>8266</v>
      </c>
      <c r="H6176" s="4">
        <v>2397</v>
      </c>
      <c r="I6176" s="2">
        <v>0</v>
      </c>
      <c r="J6176" s="4">
        <v>0</v>
      </c>
      <c r="K6176" s="4">
        <v>142.08</v>
      </c>
      <c r="L6176" s="4">
        <v>8266</v>
      </c>
      <c r="Q6176" t="s" s="3">
        <v>49</v>
      </c>
      <c r="R6176" s="2">
        <v>5</v>
      </c>
      <c r="T6176" t="s" s="3">
        <v>50</v>
      </c>
      <c r="U6176" t="s" s="3">
        <v>38477</v>
      </c>
      <c r="V6176" t="s" s="3">
        <v>503</v>
      </c>
      <c r="W6176" t="s" s="3">
        <v>38477</v>
      </c>
      <c r="X6176" t="s" s="3">
        <v>38478</v>
      </c>
      <c r="Y6176" t="s" s="3">
        <v>57</v>
      </c>
      <c r="Z6176" t="s" s="3">
        <v>55</v>
      </c>
      <c r="AA6176" t="s" s="3">
        <v>56</v>
      </c>
      <c r="AB6176" s="2">
        <v>80449</v>
      </c>
      <c r="AC6176" s="2">
        <v>80449</v>
      </c>
      <c r="AD6176" t="s" s="3">
        <v>57</v>
      </c>
      <c r="AE6176" t="s" s="3">
        <v>50275</v>
      </c>
      <c r="AF6176" s="2">
        <v>4630</v>
      </c>
      <c r="AI6176" t="s" s="3">
        <v>15351</v>
      </c>
      <c r="AJ6176" t="s" s="3">
        <v>174</v>
      </c>
      <c r="AK6176" s="2">
        <v>141</v>
      </c>
      <c r="AL6176" t="s" s="3">
        <v>14956</v>
      </c>
      <c r="AM6176" t="s" s="3">
        <v>14956</v>
      </c>
      <c r="AN6176" t="s" s="3">
        <v>299</v>
      </c>
      <c r="AO6176" t="s" s="3">
        <v>38480</v>
      </c>
      <c r="AP6176" t="s" s="3">
        <v>74</v>
      </c>
      <c r="AQ6176" t="s" s="3">
        <v>64</v>
      </c>
      <c r="AR6176" t="s" s="3">
        <v>38481</v>
      </c>
    </row>
    <row r="6177" s="2" customFormat="1" ht="13.55" customHeight="1">
      <c r="A6177" t="s" s="3">
        <v>45</v>
      </c>
      <c r="B6177" t="s" s="3">
        <v>50276</v>
      </c>
      <c r="C6177" t="s" s="3">
        <v>50277</v>
      </c>
      <c r="D6177" s="2">
        <v>38998</v>
      </c>
      <c r="E6177" t="s" s="3">
        <v>50278</v>
      </c>
      <c r="F6177" s="4">
        <v>15042</v>
      </c>
      <c r="G6177" s="4">
        <v>15042</v>
      </c>
      <c r="H6177" s="4">
        <v>4362</v>
      </c>
      <c r="I6177" s="2">
        <v>0</v>
      </c>
      <c r="J6177" s="4">
        <v>0</v>
      </c>
      <c r="K6177" s="4">
        <v>279.04</v>
      </c>
      <c r="L6177" s="4">
        <v>15042</v>
      </c>
      <c r="Q6177" t="s" s="3">
        <v>49</v>
      </c>
      <c r="R6177" s="2">
        <v>0.9</v>
      </c>
      <c r="T6177" t="s" s="3">
        <v>734</v>
      </c>
      <c r="U6177" t="s" s="3">
        <v>1360</v>
      </c>
      <c r="V6177" t="s" s="3">
        <v>1324</v>
      </c>
      <c r="W6177" t="s" s="3">
        <v>1360</v>
      </c>
      <c r="X6177" t="s" s="3">
        <v>50279</v>
      </c>
      <c r="Y6177" t="s" s="3">
        <v>585</v>
      </c>
      <c r="Z6177" t="s" s="3">
        <v>55</v>
      </c>
      <c r="AA6177" t="s" s="3">
        <v>56</v>
      </c>
      <c r="AB6177" s="2">
        <v>80449</v>
      </c>
      <c r="AC6177" s="2">
        <v>80449</v>
      </c>
      <c r="AD6177" t="s" s="3">
        <v>57</v>
      </c>
      <c r="AE6177" t="s" s="3">
        <v>50280</v>
      </c>
      <c r="AF6177" s="2">
        <v>12864</v>
      </c>
      <c r="AI6177" t="s" s="3">
        <v>9129</v>
      </c>
      <c r="AJ6177" t="s" s="3">
        <v>60</v>
      </c>
      <c r="AL6177" t="s" s="3">
        <v>2381</v>
      </c>
      <c r="AM6177" t="s" s="3">
        <v>2382</v>
      </c>
      <c r="AN6177" t="s" s="3">
        <v>56</v>
      </c>
      <c r="AO6177" t="s" s="3">
        <v>50281</v>
      </c>
      <c r="AP6177" t="s" s="3">
        <v>537</v>
      </c>
      <c r="AQ6177" t="s" s="3">
        <v>64</v>
      </c>
      <c r="AR6177" t="s" s="3">
        <v>50282</v>
      </c>
    </row>
    <row r="6178" s="2" customFormat="1" ht="13.55" customHeight="1">
      <c r="A6178" t="s" s="3">
        <v>45</v>
      </c>
      <c r="B6178" t="s" s="3">
        <v>50283</v>
      </c>
      <c r="C6178" t="s" s="3">
        <v>50284</v>
      </c>
      <c r="D6178" s="2">
        <v>28194</v>
      </c>
      <c r="E6178" t="s" s="3">
        <v>50285</v>
      </c>
      <c r="F6178" s="4">
        <v>6946</v>
      </c>
      <c r="G6178" s="4">
        <v>6946</v>
      </c>
      <c r="H6178" s="4">
        <v>2014</v>
      </c>
      <c r="I6178" s="2">
        <v>0</v>
      </c>
      <c r="J6178" s="4">
        <v>0</v>
      </c>
      <c r="K6178" s="4">
        <v>119</v>
      </c>
      <c r="L6178" s="4">
        <v>6946</v>
      </c>
      <c r="N6178" s="2">
        <v>0</v>
      </c>
      <c r="Q6178" t="s" s="3">
        <v>49</v>
      </c>
      <c r="R6178" s="2">
        <v>5</v>
      </c>
      <c r="T6178" t="s" s="3">
        <v>2388</v>
      </c>
      <c r="U6178" t="s" s="3">
        <v>50286</v>
      </c>
      <c r="V6178" t="s" s="3">
        <v>50287</v>
      </c>
      <c r="W6178" t="s" s="3">
        <v>50286</v>
      </c>
      <c r="X6178" t="s" s="3">
        <v>50288</v>
      </c>
      <c r="Y6178" t="s" s="3">
        <v>1532</v>
      </c>
      <c r="Z6178" t="s" s="3">
        <v>55</v>
      </c>
      <c r="AA6178" t="s" s="3">
        <v>56</v>
      </c>
      <c r="AB6178" s="2">
        <v>80449</v>
      </c>
      <c r="AC6178" s="2">
        <v>80449</v>
      </c>
      <c r="AD6178" t="s" s="3">
        <v>57</v>
      </c>
      <c r="AE6178" t="s" s="3">
        <v>50289</v>
      </c>
      <c r="AF6178" s="2">
        <v>2933</v>
      </c>
      <c r="AI6178" t="s" s="3">
        <v>2710</v>
      </c>
      <c r="AJ6178" t="s" s="3">
        <v>60</v>
      </c>
      <c r="AL6178" t="s" s="3">
        <v>1224</v>
      </c>
      <c r="AM6178" t="s" s="3">
        <v>1224</v>
      </c>
      <c r="AN6178" t="s" s="3">
        <v>56</v>
      </c>
      <c r="AO6178" t="s" s="3">
        <v>50290</v>
      </c>
      <c r="AP6178" t="s" s="3">
        <v>3250</v>
      </c>
      <c r="AQ6178" t="s" s="3">
        <v>64</v>
      </c>
      <c r="AR6178" t="s" s="3">
        <v>50291</v>
      </c>
    </row>
    <row r="6179" s="2" customFormat="1" ht="13.55" customHeight="1">
      <c r="A6179" t="s" s="3">
        <v>45</v>
      </c>
      <c r="B6179" t="s" s="3">
        <v>50292</v>
      </c>
      <c r="C6179" t="s" s="3">
        <v>50293</v>
      </c>
      <c r="D6179" s="2">
        <v>39670</v>
      </c>
      <c r="E6179" t="s" s="3">
        <v>50294</v>
      </c>
      <c r="F6179" s="4">
        <v>16266</v>
      </c>
      <c r="G6179" s="4">
        <v>16266</v>
      </c>
      <c r="H6179" s="4">
        <v>4717</v>
      </c>
      <c r="I6179" s="2">
        <v>0</v>
      </c>
      <c r="J6179" s="4">
        <v>0</v>
      </c>
      <c r="K6179" s="4">
        <v>274.7</v>
      </c>
      <c r="L6179" s="4">
        <v>16266</v>
      </c>
      <c r="Q6179" t="s" s="3">
        <v>49</v>
      </c>
      <c r="R6179" s="2">
        <v>3.75</v>
      </c>
      <c r="T6179" t="s" s="3">
        <v>227</v>
      </c>
      <c r="U6179" t="s" s="3">
        <v>20158</v>
      </c>
      <c r="V6179" t="s" s="3">
        <v>13842</v>
      </c>
      <c r="W6179" t="s" s="3">
        <v>20158</v>
      </c>
      <c r="X6179" t="s" s="3">
        <v>50295</v>
      </c>
      <c r="Y6179" t="s" s="3">
        <v>2313</v>
      </c>
      <c r="Z6179" t="s" s="3">
        <v>55</v>
      </c>
      <c r="AA6179" t="s" s="3">
        <v>56</v>
      </c>
      <c r="AB6179" s="2">
        <v>80449</v>
      </c>
      <c r="AC6179" s="2">
        <v>80449</v>
      </c>
      <c r="AD6179" t="s" s="3">
        <v>57</v>
      </c>
      <c r="AE6179" t="s" s="3">
        <v>50296</v>
      </c>
      <c r="AF6179" s="2">
        <v>5328</v>
      </c>
      <c r="AI6179" t="s" s="3">
        <v>640</v>
      </c>
      <c r="AJ6179" t="s" s="3">
        <v>600</v>
      </c>
      <c r="AL6179" t="s" s="3">
        <v>284</v>
      </c>
      <c r="AM6179" t="s" s="3">
        <v>2382</v>
      </c>
      <c r="AN6179" t="s" s="3">
        <v>56</v>
      </c>
      <c r="AO6179" t="s" s="3">
        <v>50297</v>
      </c>
      <c r="AP6179" t="s" s="3">
        <v>177</v>
      </c>
      <c r="AQ6179" t="s" s="3">
        <v>64</v>
      </c>
      <c r="AR6179" t="s" s="3">
        <v>50298</v>
      </c>
    </row>
    <row r="6180" s="2" customFormat="1" ht="13.55" customHeight="1">
      <c r="A6180" t="s" s="3">
        <v>75</v>
      </c>
      <c r="B6180" t="s" s="3">
        <v>50299</v>
      </c>
      <c r="C6180" t="s" s="3">
        <v>8777</v>
      </c>
      <c r="D6180" s="2">
        <v>28495</v>
      </c>
      <c r="E6180" t="s" s="3">
        <v>50300</v>
      </c>
      <c r="F6180" s="4">
        <v>6946</v>
      </c>
      <c r="G6180" s="4">
        <v>6946</v>
      </c>
      <c r="H6180" s="4">
        <v>2014</v>
      </c>
      <c r="I6180" s="2">
        <v>0</v>
      </c>
      <c r="J6180" s="4">
        <v>0</v>
      </c>
      <c r="K6180" s="4">
        <v>119</v>
      </c>
      <c r="L6180" s="4">
        <v>6946</v>
      </c>
      <c r="Q6180" t="s" s="3">
        <v>49</v>
      </c>
      <c r="R6180" s="2">
        <v>5</v>
      </c>
      <c r="T6180" t="s" s="3">
        <v>6664</v>
      </c>
      <c r="U6180" t="s" s="3">
        <v>725</v>
      </c>
      <c r="V6180" t="s" s="3">
        <v>8779</v>
      </c>
      <c r="W6180" t="s" s="3">
        <v>725</v>
      </c>
      <c r="X6180" t="s" s="3">
        <v>8780</v>
      </c>
      <c r="Y6180" t="s" s="3">
        <v>1804</v>
      </c>
      <c r="Z6180" t="s" s="3">
        <v>55</v>
      </c>
      <c r="AA6180" t="s" s="3">
        <v>56</v>
      </c>
      <c r="AB6180" s="2">
        <v>80449</v>
      </c>
      <c r="AC6180" s="2">
        <v>80449</v>
      </c>
      <c r="AD6180" t="s" s="3">
        <v>57</v>
      </c>
      <c r="AE6180" t="s" s="3">
        <v>50301</v>
      </c>
      <c r="AI6180" t="s" s="3">
        <v>8783</v>
      </c>
      <c r="AL6180" t="s" s="3">
        <v>7309</v>
      </c>
      <c r="AN6180" t="s" s="3">
        <v>56</v>
      </c>
      <c r="AO6180" s="2">
        <v>80816</v>
      </c>
      <c r="AP6180" t="s" s="3">
        <v>8784</v>
      </c>
      <c r="AQ6180" t="s" s="3">
        <v>64</v>
      </c>
      <c r="AR6180" t="s" s="3">
        <v>8785</v>
      </c>
    </row>
    <row r="6181" s="2" customFormat="1" ht="13.55" customHeight="1">
      <c r="A6181" t="s" s="3">
        <v>45</v>
      </c>
      <c r="B6181" t="s" s="3">
        <v>50302</v>
      </c>
      <c r="C6181" t="s" s="3">
        <v>50303</v>
      </c>
      <c r="D6181" s="2">
        <v>27612</v>
      </c>
      <c r="E6181" t="s" s="3">
        <v>50304</v>
      </c>
      <c r="F6181" s="4">
        <v>8461</v>
      </c>
      <c r="G6181" s="4">
        <v>8461</v>
      </c>
      <c r="H6181" s="4">
        <v>2454</v>
      </c>
      <c r="I6181" s="2">
        <v>0</v>
      </c>
      <c r="J6181" s="4">
        <v>0</v>
      </c>
      <c r="K6181" s="4">
        <v>145.04</v>
      </c>
      <c r="L6181" s="4">
        <v>8461</v>
      </c>
      <c r="N6181" s="2">
        <v>0</v>
      </c>
      <c r="Q6181" t="s" s="3">
        <v>49</v>
      </c>
      <c r="R6181" s="2">
        <v>7.19</v>
      </c>
      <c r="T6181" t="s" s="3">
        <v>3347</v>
      </c>
      <c r="U6181" t="s" s="3">
        <v>50305</v>
      </c>
      <c r="X6181" t="s" s="3">
        <v>50306</v>
      </c>
      <c r="Y6181" t="s" s="3">
        <v>362</v>
      </c>
      <c r="Z6181" t="s" s="3">
        <v>55</v>
      </c>
      <c r="AA6181" t="s" s="3">
        <v>56</v>
      </c>
      <c r="AB6181" s="2">
        <v>80449</v>
      </c>
      <c r="AC6181" s="2">
        <v>80449</v>
      </c>
      <c r="AD6181" t="s" s="3">
        <v>57</v>
      </c>
      <c r="AE6181" t="s" s="3">
        <v>50307</v>
      </c>
      <c r="AF6181" s="2">
        <v>1608</v>
      </c>
      <c r="AI6181" t="s" s="3">
        <v>50308</v>
      </c>
      <c r="AJ6181" t="s" s="3">
        <v>174</v>
      </c>
      <c r="AL6181" t="s" s="3">
        <v>18312</v>
      </c>
      <c r="AM6181" t="s" s="3">
        <v>18312</v>
      </c>
      <c r="AN6181" t="s" s="3">
        <v>1690</v>
      </c>
      <c r="AO6181" t="s" s="3">
        <v>50309</v>
      </c>
      <c r="AP6181" t="s" s="3">
        <v>393</v>
      </c>
      <c r="AQ6181" t="s" s="3">
        <v>64</v>
      </c>
      <c r="AR6181" t="s" s="3">
        <v>50310</v>
      </c>
    </row>
    <row r="6182" s="2" customFormat="1" ht="13.55" customHeight="1">
      <c r="A6182" t="s" s="3">
        <v>45</v>
      </c>
      <c r="B6182" t="s" s="3">
        <v>50311</v>
      </c>
      <c r="C6182" t="s" s="3">
        <v>50312</v>
      </c>
      <c r="D6182" s="2">
        <v>28001</v>
      </c>
      <c r="E6182" t="s" s="3">
        <v>50313</v>
      </c>
      <c r="F6182" s="4">
        <v>7557</v>
      </c>
      <c r="G6182" s="4">
        <v>7557</v>
      </c>
      <c r="H6182" s="4">
        <v>2192</v>
      </c>
      <c r="I6182" s="2">
        <v>0</v>
      </c>
      <c r="J6182" s="4">
        <v>0</v>
      </c>
      <c r="K6182" s="4">
        <v>129.66</v>
      </c>
      <c r="L6182" s="4">
        <v>7557</v>
      </c>
      <c r="Q6182" t="s" s="3">
        <v>49</v>
      </c>
      <c r="R6182" s="2">
        <v>5.84</v>
      </c>
      <c r="T6182" t="s" s="3">
        <v>3839</v>
      </c>
      <c r="U6182" t="s" s="3">
        <v>436</v>
      </c>
      <c r="V6182" t="s" s="3">
        <v>50314</v>
      </c>
      <c r="W6182" t="s" s="3">
        <v>436</v>
      </c>
      <c r="X6182" t="s" s="3">
        <v>50315</v>
      </c>
      <c r="Y6182" t="s" s="3">
        <v>57</v>
      </c>
      <c r="Z6182" t="s" s="3">
        <v>55</v>
      </c>
      <c r="AA6182" t="s" s="3">
        <v>56</v>
      </c>
      <c r="AB6182" s="2">
        <v>80449</v>
      </c>
      <c r="AC6182" s="2">
        <v>80449</v>
      </c>
      <c r="AD6182" t="s" s="3">
        <v>57</v>
      </c>
      <c r="AE6182" t="s" s="3">
        <v>50316</v>
      </c>
      <c r="AF6182" s="2">
        <v>267</v>
      </c>
      <c r="AI6182" t="s" s="3">
        <v>50317</v>
      </c>
      <c r="AJ6182" t="s" s="3">
        <v>114</v>
      </c>
      <c r="AK6182" s="2">
        <v>3</v>
      </c>
      <c r="AL6182" t="s" s="3">
        <v>3089</v>
      </c>
      <c r="AN6182" t="s" s="3">
        <v>56</v>
      </c>
      <c r="AO6182" t="s" s="3">
        <v>50318</v>
      </c>
      <c r="AP6182" t="s" s="3">
        <v>8192</v>
      </c>
      <c r="AQ6182" t="s" s="3">
        <v>64</v>
      </c>
      <c r="AR6182" t="s" s="3">
        <v>50319</v>
      </c>
    </row>
    <row r="6183" s="2" customFormat="1" ht="13.55" customHeight="1">
      <c r="A6183" t="s" s="3">
        <v>45</v>
      </c>
      <c r="B6183" t="s" s="3">
        <v>50320</v>
      </c>
      <c r="C6183" t="s" s="3">
        <v>50321</v>
      </c>
      <c r="D6183" s="2">
        <v>26290</v>
      </c>
      <c r="E6183" t="s" s="3">
        <v>50322</v>
      </c>
      <c r="F6183" s="4">
        <v>6946</v>
      </c>
      <c r="G6183" s="4">
        <v>6946</v>
      </c>
      <c r="H6183" s="4">
        <v>2014</v>
      </c>
      <c r="I6183" s="2">
        <v>0</v>
      </c>
      <c r="J6183" s="4">
        <v>0</v>
      </c>
      <c r="K6183" s="4">
        <v>119</v>
      </c>
      <c r="L6183" s="4">
        <v>6946</v>
      </c>
      <c r="N6183" s="2">
        <v>0</v>
      </c>
      <c r="Q6183" t="s" s="3">
        <v>49</v>
      </c>
      <c r="R6183" s="2">
        <v>5</v>
      </c>
      <c r="T6183" t="s" s="3">
        <v>770</v>
      </c>
      <c r="U6183" t="s" s="3">
        <v>50323</v>
      </c>
      <c r="X6183" t="s" s="3">
        <v>50324</v>
      </c>
      <c r="Y6183" t="s" s="3">
        <v>811</v>
      </c>
      <c r="Z6183" t="s" s="3">
        <v>55</v>
      </c>
      <c r="AA6183" t="s" s="3">
        <v>56</v>
      </c>
      <c r="AB6183" s="2">
        <v>80449</v>
      </c>
      <c r="AC6183" s="2">
        <v>80449</v>
      </c>
      <c r="AD6183" t="s" s="3">
        <v>57</v>
      </c>
      <c r="AE6183" t="s" s="3">
        <v>50325</v>
      </c>
      <c r="AF6183" s="2">
        <v>1625</v>
      </c>
      <c r="AI6183" t="s" s="3">
        <v>50326</v>
      </c>
      <c r="AJ6183" t="s" s="3">
        <v>217</v>
      </c>
      <c r="AK6183" s="2">
        <v>102</v>
      </c>
      <c r="AL6183" t="s" s="3">
        <v>30362</v>
      </c>
      <c r="AM6183" t="s" s="3">
        <v>30363</v>
      </c>
      <c r="AN6183" t="s" s="3">
        <v>11007</v>
      </c>
      <c r="AO6183" t="s" s="3">
        <v>50327</v>
      </c>
      <c r="AP6183" t="s" s="3">
        <v>1006</v>
      </c>
      <c r="AQ6183" t="s" s="3">
        <v>64</v>
      </c>
      <c r="AR6183" t="s" s="3">
        <v>50328</v>
      </c>
    </row>
    <row r="6184" s="2" customFormat="1" ht="13.55" customHeight="1">
      <c r="A6184" t="s" s="3">
        <v>45</v>
      </c>
      <c r="B6184" t="s" s="3">
        <v>50329</v>
      </c>
      <c r="C6184" t="s" s="3">
        <v>50330</v>
      </c>
      <c r="D6184" s="2">
        <v>29273</v>
      </c>
      <c r="E6184" t="s" s="3">
        <v>50331</v>
      </c>
      <c r="F6184" s="4">
        <v>18035</v>
      </c>
      <c r="G6184" s="4">
        <v>18035</v>
      </c>
      <c r="H6184" s="4">
        <v>5230</v>
      </c>
      <c r="I6184" s="2">
        <v>0</v>
      </c>
      <c r="J6184" s="4">
        <v>0</v>
      </c>
      <c r="K6184" s="4">
        <v>309.62</v>
      </c>
      <c r="L6184" s="4">
        <v>18035</v>
      </c>
      <c r="Q6184" t="s" s="3">
        <v>49</v>
      </c>
      <c r="R6184" s="2">
        <v>7.5</v>
      </c>
      <c r="T6184" t="s" s="3">
        <v>13030</v>
      </c>
      <c r="U6184" t="s" s="3">
        <v>1670</v>
      </c>
      <c r="X6184" t="s" s="3">
        <v>50332</v>
      </c>
      <c r="Y6184" t="s" s="3">
        <v>3276</v>
      </c>
      <c r="Z6184" t="s" s="3">
        <v>55</v>
      </c>
      <c r="AA6184" t="s" s="3">
        <v>56</v>
      </c>
      <c r="AB6184" s="2">
        <v>80449</v>
      </c>
      <c r="AC6184" s="2">
        <v>80449</v>
      </c>
      <c r="AD6184" t="s" s="3">
        <v>57</v>
      </c>
      <c r="AE6184" t="s" s="3">
        <v>50333</v>
      </c>
      <c r="AF6184" s="2">
        <v>145</v>
      </c>
      <c r="AI6184" t="s" s="3">
        <v>50334</v>
      </c>
      <c r="AJ6184" t="s" s="3">
        <v>114</v>
      </c>
      <c r="AL6184" t="s" s="3">
        <v>50335</v>
      </c>
      <c r="AM6184" t="s" s="3">
        <v>50336</v>
      </c>
      <c r="AN6184" t="s" s="3">
        <v>260</v>
      </c>
      <c r="AO6184" t="s" s="3">
        <v>50337</v>
      </c>
      <c r="AP6184" t="s" s="3">
        <v>2723</v>
      </c>
      <c r="AQ6184" t="s" s="3">
        <v>64</v>
      </c>
      <c r="AR6184" t="s" s="3">
        <v>50338</v>
      </c>
    </row>
    <row r="6185" s="2" customFormat="1" ht="13.55" customHeight="1">
      <c r="A6185" t="s" s="3">
        <v>75</v>
      </c>
      <c r="B6185" t="s" s="3">
        <v>1493</v>
      </c>
      <c r="C6185" t="s" s="3">
        <v>50339</v>
      </c>
      <c r="D6185" s="2">
        <v>11695</v>
      </c>
      <c r="E6185" t="s" s="3">
        <v>50340</v>
      </c>
      <c r="F6185" s="4">
        <v>1516</v>
      </c>
      <c r="G6185" s="4">
        <v>1516</v>
      </c>
      <c r="H6185" s="4">
        <v>440</v>
      </c>
      <c r="I6185" s="2">
        <v>0</v>
      </c>
      <c r="J6185" s="4">
        <v>0</v>
      </c>
      <c r="K6185" s="4">
        <v>26.06</v>
      </c>
      <c r="L6185" s="4">
        <v>1516</v>
      </c>
      <c r="N6185" s="2">
        <v>20.4</v>
      </c>
      <c r="Q6185" t="s" s="3">
        <v>49</v>
      </c>
      <c r="R6185" s="2">
        <v>0.17</v>
      </c>
      <c r="T6185" t="s" s="3">
        <v>320</v>
      </c>
      <c r="U6185" t="s" s="3">
        <v>3450</v>
      </c>
      <c r="V6185" t="s" s="3">
        <v>15132</v>
      </c>
      <c r="W6185" t="s" s="3">
        <v>70</v>
      </c>
      <c r="X6185" t="s" s="3">
        <v>50341</v>
      </c>
      <c r="Y6185" t="s" s="3">
        <v>1499</v>
      </c>
      <c r="Z6185" t="s" s="3">
        <v>55</v>
      </c>
      <c r="AA6185" t="s" s="3">
        <v>56</v>
      </c>
      <c r="AB6185" s="2">
        <v>80449</v>
      </c>
      <c r="AC6185" s="2">
        <v>80449</v>
      </c>
      <c r="AD6185" t="s" s="3">
        <v>57</v>
      </c>
      <c r="AE6185" t="s" s="3">
        <v>1500</v>
      </c>
      <c r="AF6185" s="2">
        <v>562</v>
      </c>
      <c r="AI6185" t="s" s="3">
        <v>640</v>
      </c>
      <c r="AJ6185" t="s" s="3">
        <v>30023</v>
      </c>
      <c r="AL6185" t="s" s="3">
        <v>531</v>
      </c>
      <c r="AM6185" t="s" s="3">
        <v>531</v>
      </c>
      <c r="AN6185" t="s" s="3">
        <v>161</v>
      </c>
      <c r="AO6185" s="2">
        <v>63755</v>
      </c>
      <c r="AQ6185" t="s" s="3">
        <v>64</v>
      </c>
      <c r="AR6185" t="s" s="3">
        <v>50342</v>
      </c>
    </row>
    <row r="6186" s="2" customFormat="1" ht="13.55" customHeight="1">
      <c r="A6186" t="s" s="3">
        <v>45</v>
      </c>
      <c r="B6186" t="s" s="3">
        <v>50343</v>
      </c>
      <c r="C6186" t="s" s="3">
        <v>50344</v>
      </c>
      <c r="D6186" s="2">
        <v>38804</v>
      </c>
      <c r="E6186" t="s" s="3">
        <v>50345</v>
      </c>
      <c r="F6186" s="4">
        <v>19961</v>
      </c>
      <c r="G6186" s="4">
        <v>19961</v>
      </c>
      <c r="H6186" s="4">
        <v>5789</v>
      </c>
      <c r="I6186" s="2">
        <v>0</v>
      </c>
      <c r="J6186" s="4">
        <v>0</v>
      </c>
      <c r="K6186" s="4">
        <v>370.56</v>
      </c>
      <c r="L6186" s="4">
        <v>19961</v>
      </c>
      <c r="Q6186" t="s" s="3">
        <v>49</v>
      </c>
      <c r="R6186" s="2">
        <v>0.11</v>
      </c>
      <c r="T6186" t="s" s="3">
        <v>2237</v>
      </c>
      <c r="U6186" t="s" s="3">
        <v>50346</v>
      </c>
      <c r="V6186" t="s" s="3">
        <v>689</v>
      </c>
      <c r="W6186" t="s" s="3">
        <v>50346</v>
      </c>
      <c r="X6186" t="s" s="3">
        <v>50347</v>
      </c>
      <c r="Y6186" t="s" s="3">
        <v>2516</v>
      </c>
      <c r="Z6186" t="s" s="3">
        <v>55</v>
      </c>
      <c r="AA6186" t="s" s="3">
        <v>56</v>
      </c>
      <c r="AB6186" s="2">
        <v>80449</v>
      </c>
      <c r="AC6186" s="2">
        <v>80449</v>
      </c>
      <c r="AD6186" t="s" s="3">
        <v>57</v>
      </c>
      <c r="AE6186" t="s" s="3">
        <v>50348</v>
      </c>
      <c r="AF6186" s="2">
        <v>11667</v>
      </c>
      <c r="AI6186" t="s" s="3">
        <v>50349</v>
      </c>
      <c r="AJ6186" t="s" s="3">
        <v>313</v>
      </c>
      <c r="AL6186" t="s" s="3">
        <v>2213</v>
      </c>
      <c r="AM6186" t="s" s="3">
        <v>1174</v>
      </c>
      <c r="AN6186" t="s" s="3">
        <v>56</v>
      </c>
      <c r="AO6186" s="2">
        <v>80640</v>
      </c>
      <c r="AQ6186" t="s" s="3">
        <v>64</v>
      </c>
      <c r="AR6186" t="s" s="3">
        <v>50350</v>
      </c>
    </row>
    <row r="6187" s="2" customFormat="1" ht="13.55" customHeight="1">
      <c r="A6187" t="s" s="3">
        <v>45</v>
      </c>
      <c r="B6187" t="s" s="3">
        <v>50351</v>
      </c>
      <c r="C6187" t="s" s="3">
        <v>50352</v>
      </c>
      <c r="D6187" s="2">
        <v>32154</v>
      </c>
      <c r="E6187" t="s" s="3">
        <v>50353</v>
      </c>
      <c r="F6187" s="4">
        <v>14410</v>
      </c>
      <c r="G6187" s="4">
        <v>14410</v>
      </c>
      <c r="H6187" s="4">
        <v>4179</v>
      </c>
      <c r="I6187" s="2">
        <v>0</v>
      </c>
      <c r="J6187" s="4">
        <v>0</v>
      </c>
      <c r="K6187" s="4">
        <v>243.28</v>
      </c>
      <c r="L6187" s="4">
        <v>14410</v>
      </c>
      <c r="Q6187" t="s" s="3">
        <v>49</v>
      </c>
      <c r="R6187" s="2">
        <v>3</v>
      </c>
      <c r="T6187" t="s" s="3">
        <v>1035</v>
      </c>
      <c r="U6187" t="s" s="3">
        <v>18606</v>
      </c>
      <c r="V6187" t="s" s="3">
        <v>2753</v>
      </c>
      <c r="W6187" t="s" s="3">
        <v>50354</v>
      </c>
      <c r="X6187" t="s" s="3">
        <v>50355</v>
      </c>
      <c r="Y6187" t="s" s="3">
        <v>2954</v>
      </c>
      <c r="Z6187" t="s" s="3">
        <v>55</v>
      </c>
      <c r="AA6187" t="s" s="3">
        <v>56</v>
      </c>
      <c r="AB6187" s="2">
        <v>80449</v>
      </c>
      <c r="AC6187" t="s" s="3">
        <v>11315</v>
      </c>
      <c r="AD6187" t="s" s="3">
        <v>57</v>
      </c>
      <c r="AE6187" t="s" s="3">
        <v>50356</v>
      </c>
      <c r="AF6187" s="2">
        <v>1690</v>
      </c>
      <c r="AI6187" t="s" s="3">
        <v>9631</v>
      </c>
      <c r="AJ6187" t="s" s="3">
        <v>600</v>
      </c>
      <c r="AL6187" t="s" s="3">
        <v>405</v>
      </c>
      <c r="AM6187" t="s" s="3">
        <v>405</v>
      </c>
      <c r="AN6187" t="s" s="3">
        <v>56</v>
      </c>
      <c r="AO6187" t="s" s="3">
        <v>50357</v>
      </c>
      <c r="AP6187" t="s" s="3">
        <v>630</v>
      </c>
      <c r="AQ6187" t="s" s="3">
        <v>64</v>
      </c>
      <c r="AR6187" t="s" s="3">
        <v>50358</v>
      </c>
    </row>
    <row r="6188" s="2" customFormat="1" ht="13.55" customHeight="1">
      <c r="A6188" t="s" s="3">
        <v>45</v>
      </c>
      <c r="B6188" t="s" s="3">
        <v>50359</v>
      </c>
      <c r="C6188" t="s" s="3">
        <v>50360</v>
      </c>
      <c r="D6188" s="2">
        <v>26665</v>
      </c>
      <c r="E6188" t="s" s="3">
        <v>50361</v>
      </c>
      <c r="F6188" s="4">
        <v>6946</v>
      </c>
      <c r="G6188" s="4">
        <v>6946</v>
      </c>
      <c r="H6188" s="4">
        <v>2014</v>
      </c>
      <c r="I6188" s="2">
        <v>0</v>
      </c>
      <c r="J6188" s="4">
        <v>0</v>
      </c>
      <c r="K6188" s="4">
        <v>119</v>
      </c>
      <c r="L6188" s="4">
        <v>6946</v>
      </c>
      <c r="Q6188" t="s" s="3">
        <v>49</v>
      </c>
      <c r="R6188" s="2">
        <v>5</v>
      </c>
      <c r="T6188" t="s" s="3">
        <v>22970</v>
      </c>
      <c r="U6188" t="s" s="3">
        <v>21455</v>
      </c>
      <c r="V6188" t="s" s="3">
        <v>50362</v>
      </c>
      <c r="W6188" t="s" s="3">
        <v>21455</v>
      </c>
      <c r="X6188" t="s" s="3">
        <v>50363</v>
      </c>
      <c r="Y6188" t="s" s="3">
        <v>2637</v>
      </c>
      <c r="Z6188" t="s" s="3">
        <v>55</v>
      </c>
      <c r="AA6188" t="s" s="3">
        <v>56</v>
      </c>
      <c r="AB6188" s="2">
        <v>80449</v>
      </c>
      <c r="AC6188" s="2">
        <v>80449</v>
      </c>
      <c r="AD6188" t="s" s="3">
        <v>57</v>
      </c>
      <c r="AE6188" t="s" s="3">
        <v>50364</v>
      </c>
      <c r="AF6188" s="2">
        <v>8420</v>
      </c>
      <c r="AI6188" t="s" s="3">
        <v>50365</v>
      </c>
      <c r="AJ6188" t="s" s="3">
        <v>174</v>
      </c>
      <c r="AL6188" t="s" s="3">
        <v>2981</v>
      </c>
      <c r="AM6188" t="s" s="3">
        <v>2981</v>
      </c>
      <c r="AN6188" t="s" s="3">
        <v>56</v>
      </c>
      <c r="AO6188" t="s" s="3">
        <v>50366</v>
      </c>
      <c r="AP6188" t="s" s="3">
        <v>3387</v>
      </c>
      <c r="AQ6188" t="s" s="3">
        <v>64</v>
      </c>
      <c r="AR6188" t="s" s="3">
        <v>50367</v>
      </c>
    </row>
    <row r="6189" s="2" customFormat="1" ht="13.55" customHeight="1">
      <c r="A6189" t="s" s="3">
        <v>45</v>
      </c>
      <c r="B6189" t="s" s="3">
        <v>50368</v>
      </c>
      <c r="C6189" t="s" s="3">
        <v>50369</v>
      </c>
      <c r="D6189" s="2">
        <v>32088</v>
      </c>
      <c r="E6189" t="s" s="3">
        <v>50370</v>
      </c>
      <c r="F6189" s="4">
        <v>22359</v>
      </c>
      <c r="G6189" s="4">
        <v>22359</v>
      </c>
      <c r="H6189" s="4">
        <v>6484</v>
      </c>
      <c r="I6189" s="2">
        <v>0</v>
      </c>
      <c r="J6189" s="4">
        <v>0</v>
      </c>
      <c r="K6189" s="4">
        <v>377.14</v>
      </c>
      <c r="L6189" s="4">
        <v>22359</v>
      </c>
      <c r="Q6189" t="s" s="3">
        <v>49</v>
      </c>
      <c r="R6189" s="2">
        <v>2</v>
      </c>
      <c r="T6189" t="s" s="3">
        <v>770</v>
      </c>
      <c r="U6189" t="s" s="3">
        <v>690</v>
      </c>
      <c r="X6189" t="s" s="3">
        <v>50371</v>
      </c>
      <c r="Y6189" t="s" s="3">
        <v>1965</v>
      </c>
      <c r="Z6189" t="s" s="3">
        <v>55</v>
      </c>
      <c r="AA6189" t="s" s="3">
        <v>56</v>
      </c>
      <c r="AB6189" s="2">
        <v>80449</v>
      </c>
      <c r="AC6189" s="2">
        <v>80449</v>
      </c>
      <c r="AD6189" t="s" s="3">
        <v>57</v>
      </c>
      <c r="AE6189" t="s" s="3">
        <v>50372</v>
      </c>
      <c r="AF6189" s="2">
        <v>1775</v>
      </c>
      <c r="AI6189" t="s" s="3">
        <v>2156</v>
      </c>
      <c r="AJ6189" t="s" s="3">
        <v>60</v>
      </c>
      <c r="AK6189" s="2">
        <v>105</v>
      </c>
      <c r="AL6189" t="s" s="3">
        <v>966</v>
      </c>
      <c r="AM6189" t="s" s="3">
        <v>966</v>
      </c>
      <c r="AN6189" t="s" s="3">
        <v>56</v>
      </c>
      <c r="AO6189" t="s" s="3">
        <v>50373</v>
      </c>
      <c r="AP6189" t="s" s="3">
        <v>2243</v>
      </c>
      <c r="AQ6189" t="s" s="3">
        <v>64</v>
      </c>
      <c r="AR6189" t="s" s="3">
        <v>50374</v>
      </c>
    </row>
    <row r="6190" s="2" customFormat="1" ht="13.55" customHeight="1">
      <c r="A6190" t="s" s="3">
        <v>75</v>
      </c>
      <c r="B6190" t="s" s="3">
        <v>3355</v>
      </c>
      <c r="C6190" t="s" s="3">
        <v>50375</v>
      </c>
      <c r="D6190" s="2">
        <v>45495</v>
      </c>
      <c r="E6190" t="s" s="3">
        <v>50376</v>
      </c>
      <c r="F6190" s="4">
        <v>7922</v>
      </c>
      <c r="G6190" s="4">
        <v>7922</v>
      </c>
      <c r="H6190" s="4">
        <v>2297</v>
      </c>
      <c r="I6190" s="2">
        <v>0</v>
      </c>
      <c r="J6190" s="4">
        <v>0</v>
      </c>
      <c r="K6190" s="4">
        <v>111.02</v>
      </c>
      <c r="L6190" s="4">
        <v>7922</v>
      </c>
      <c r="N6190" s="2">
        <v>0</v>
      </c>
      <c r="Q6190" t="s" s="3">
        <v>49</v>
      </c>
      <c r="R6190" s="2">
        <v>6.37</v>
      </c>
      <c r="T6190" t="s" s="3">
        <v>320</v>
      </c>
      <c r="U6190" t="s" s="3">
        <v>17837</v>
      </c>
      <c r="V6190" t="s" s="3">
        <v>1974</v>
      </c>
      <c r="W6190" t="s" s="3">
        <v>17837</v>
      </c>
      <c r="X6190" t="s" s="3">
        <v>50377</v>
      </c>
      <c r="Y6190" t="s" s="3">
        <v>2080</v>
      </c>
      <c r="Z6190" t="s" s="3">
        <v>55</v>
      </c>
      <c r="AA6190" t="s" s="3">
        <v>56</v>
      </c>
      <c r="AB6190" s="2">
        <v>80449</v>
      </c>
      <c r="AC6190" s="2">
        <v>80449</v>
      </c>
      <c r="AD6190" t="s" s="3">
        <v>57</v>
      </c>
      <c r="AE6190" t="s" s="3">
        <v>3361</v>
      </c>
      <c r="AF6190" s="2">
        <v>4715</v>
      </c>
      <c r="AI6190" t="s" s="3">
        <v>50378</v>
      </c>
      <c r="AJ6190" t="s" s="3">
        <v>313</v>
      </c>
      <c r="AL6190" t="s" s="3">
        <v>203</v>
      </c>
      <c r="AN6190" t="s" s="3">
        <v>56</v>
      </c>
      <c r="AO6190" t="s" s="3">
        <v>50379</v>
      </c>
      <c r="AP6190" t="s" s="3">
        <v>13426</v>
      </c>
      <c r="AQ6190" t="s" s="3">
        <v>64</v>
      </c>
      <c r="AR6190" t="s" s="3">
        <v>50380</v>
      </c>
    </row>
    <row r="6191" s="2" customFormat="1" ht="13.55" customHeight="1">
      <c r="A6191" t="s" s="3">
        <v>75</v>
      </c>
      <c r="B6191" t="s" s="3">
        <v>3377</v>
      </c>
      <c r="C6191" t="s" s="3">
        <v>50381</v>
      </c>
      <c r="D6191" s="2">
        <v>9885</v>
      </c>
      <c r="E6191" t="s" s="3">
        <v>50382</v>
      </c>
      <c r="F6191" s="4">
        <v>6863</v>
      </c>
      <c r="G6191" s="4">
        <v>6863</v>
      </c>
      <c r="H6191" s="4">
        <v>1990</v>
      </c>
      <c r="I6191" s="2">
        <v>0</v>
      </c>
      <c r="J6191" s="4">
        <v>0</v>
      </c>
      <c r="K6191" s="4">
        <v>117.82</v>
      </c>
      <c r="L6191" s="4">
        <v>6863</v>
      </c>
      <c r="Q6191" t="s" s="3">
        <v>49</v>
      </c>
      <c r="R6191" s="2">
        <v>4.89</v>
      </c>
      <c r="T6191" t="s" s="3">
        <v>650</v>
      </c>
      <c r="U6191" t="s" s="3">
        <v>50383</v>
      </c>
      <c r="X6191" t="s" s="3">
        <v>50384</v>
      </c>
      <c r="Y6191" t="s" s="3">
        <v>3383</v>
      </c>
      <c r="Z6191" t="s" s="3">
        <v>55</v>
      </c>
      <c r="AA6191" t="s" s="3">
        <v>56</v>
      </c>
      <c r="AB6191" s="2">
        <v>80449</v>
      </c>
      <c r="AC6191" s="2">
        <v>80449</v>
      </c>
      <c r="AD6191" t="s" s="3">
        <v>57</v>
      </c>
      <c r="AE6191" t="s" s="3">
        <v>3384</v>
      </c>
      <c r="AF6191" s="2">
        <v>265</v>
      </c>
      <c r="AI6191" t="s" s="3">
        <v>50385</v>
      </c>
      <c r="AJ6191" t="s" s="3">
        <v>114</v>
      </c>
      <c r="AK6191" t="s" s="3">
        <v>5708</v>
      </c>
      <c r="AL6191" t="s" s="3">
        <v>1236</v>
      </c>
      <c r="AM6191" t="s" s="3">
        <v>1236</v>
      </c>
      <c r="AN6191" t="s" s="3">
        <v>56</v>
      </c>
      <c r="AO6191" t="s" s="3">
        <v>50386</v>
      </c>
      <c r="AP6191" t="s" s="3">
        <v>1319</v>
      </c>
      <c r="AQ6191" t="s" s="3">
        <v>64</v>
      </c>
      <c r="AR6191" t="s" s="3">
        <v>50387</v>
      </c>
    </row>
    <row r="6192" s="2" customFormat="1" ht="13.55" customHeight="1">
      <c r="A6192" t="s" s="3">
        <v>45</v>
      </c>
      <c r="B6192" t="s" s="3">
        <v>50388</v>
      </c>
      <c r="C6192" t="s" s="3">
        <v>50389</v>
      </c>
      <c r="D6192" s="2">
        <v>35487</v>
      </c>
      <c r="E6192" t="s" s="3">
        <v>50390</v>
      </c>
      <c r="F6192" s="4">
        <v>15608</v>
      </c>
      <c r="G6192" s="4">
        <v>15608</v>
      </c>
      <c r="H6192" s="4">
        <v>4526</v>
      </c>
      <c r="I6192" s="2">
        <v>0</v>
      </c>
      <c r="J6192" s="4">
        <v>0</v>
      </c>
      <c r="K6192" s="4">
        <v>268.18</v>
      </c>
      <c r="L6192" s="4">
        <v>15608</v>
      </c>
      <c r="Q6192" t="s" s="3">
        <v>49</v>
      </c>
      <c r="R6192" s="2">
        <v>2.5</v>
      </c>
      <c r="T6192" t="s" s="3">
        <v>477</v>
      </c>
      <c r="U6192" t="s" s="3">
        <v>50391</v>
      </c>
      <c r="V6192" t="s" s="3">
        <v>1255</v>
      </c>
      <c r="W6192" t="s" s="3">
        <v>50391</v>
      </c>
      <c r="X6192" t="s" s="3">
        <v>50392</v>
      </c>
      <c r="Y6192" t="s" s="3">
        <v>5469</v>
      </c>
      <c r="Z6192" t="s" s="3">
        <v>55</v>
      </c>
      <c r="AA6192" t="s" s="3">
        <v>56</v>
      </c>
      <c r="AB6192" s="2">
        <v>80449</v>
      </c>
      <c r="AC6192" s="2">
        <v>80449</v>
      </c>
      <c r="AD6192" t="s" s="3">
        <v>57</v>
      </c>
      <c r="AE6192" t="s" s="3">
        <v>50393</v>
      </c>
      <c r="AF6192" s="2">
        <v>9765</v>
      </c>
      <c r="AI6192" t="s" s="3">
        <v>42370</v>
      </c>
      <c r="AJ6192" t="s" s="3">
        <v>202</v>
      </c>
      <c r="AL6192" t="s" s="3">
        <v>175</v>
      </c>
      <c r="AM6192" t="s" s="3">
        <v>175</v>
      </c>
      <c r="AN6192" t="s" s="3">
        <v>56</v>
      </c>
      <c r="AO6192" s="2">
        <v>80018</v>
      </c>
      <c r="AQ6192" t="s" s="3">
        <v>64</v>
      </c>
      <c r="AR6192" t="s" s="3">
        <v>50394</v>
      </c>
    </row>
    <row r="6193" s="2" customFormat="1" ht="13.55" customHeight="1">
      <c r="A6193" t="s" s="3">
        <v>45</v>
      </c>
      <c r="B6193" t="s" s="3">
        <v>50395</v>
      </c>
      <c r="C6193" t="s" s="3">
        <v>50396</v>
      </c>
      <c r="D6193" s="2">
        <v>11117</v>
      </c>
      <c r="E6193" t="s" s="3">
        <v>50397</v>
      </c>
      <c r="F6193" s="4">
        <v>1516</v>
      </c>
      <c r="G6193" s="4">
        <v>1516</v>
      </c>
      <c r="H6193" s="4">
        <v>440</v>
      </c>
      <c r="I6193" s="2">
        <v>0</v>
      </c>
      <c r="J6193" s="4">
        <v>0</v>
      </c>
      <c r="K6193" s="4">
        <v>26.06</v>
      </c>
      <c r="L6193" s="4">
        <v>1516</v>
      </c>
      <c r="N6193" s="2">
        <v>506.92</v>
      </c>
      <c r="Q6193" t="s" s="3">
        <v>49</v>
      </c>
      <c r="R6193" s="2">
        <v>0.17</v>
      </c>
      <c r="T6193" t="s" s="3">
        <v>50398</v>
      </c>
      <c r="U6193" t="s" s="3">
        <v>24158</v>
      </c>
      <c r="V6193" t="s" s="3">
        <v>4346</v>
      </c>
      <c r="W6193" t="s" s="3">
        <v>50399</v>
      </c>
      <c r="X6193" t="s" s="3">
        <v>50400</v>
      </c>
      <c r="Y6193" t="s" s="3">
        <v>1499</v>
      </c>
      <c r="Z6193" t="s" s="3">
        <v>55</v>
      </c>
      <c r="AA6193" t="s" s="3">
        <v>56</v>
      </c>
      <c r="AB6193" s="2">
        <v>80449</v>
      </c>
      <c r="AC6193" s="2">
        <v>80449</v>
      </c>
      <c r="AD6193" t="s" s="3">
        <v>57</v>
      </c>
      <c r="AE6193" t="s" s="3">
        <v>50401</v>
      </c>
      <c r="AF6193" s="2">
        <v>1127</v>
      </c>
      <c r="AI6193" t="s" s="3">
        <v>41322</v>
      </c>
      <c r="AJ6193" t="s" s="3">
        <v>114</v>
      </c>
      <c r="AL6193" t="s" s="3">
        <v>145</v>
      </c>
      <c r="AM6193" t="s" s="3">
        <v>145</v>
      </c>
      <c r="AN6193" t="s" s="3">
        <v>56</v>
      </c>
      <c r="AO6193" t="s" s="3">
        <v>50402</v>
      </c>
      <c r="AP6193" t="s" s="3">
        <v>1445</v>
      </c>
      <c r="AQ6193" t="s" s="3">
        <v>64</v>
      </c>
      <c r="AR6193" t="s" s="3">
        <v>50403</v>
      </c>
    </row>
    <row r="6194" s="2" customFormat="1" ht="13.55" customHeight="1">
      <c r="A6194" t="s" s="3">
        <v>45</v>
      </c>
      <c r="B6194" t="s" s="3">
        <v>50404</v>
      </c>
      <c r="C6194" t="s" s="3">
        <v>50405</v>
      </c>
      <c r="D6194" s="2">
        <v>29076</v>
      </c>
      <c r="E6194" t="s" s="3">
        <v>50406</v>
      </c>
      <c r="F6194" s="4">
        <v>7337</v>
      </c>
      <c r="G6194" s="4">
        <v>7337</v>
      </c>
      <c r="H6194" s="4">
        <v>2128</v>
      </c>
      <c r="I6194" s="2">
        <v>0</v>
      </c>
      <c r="J6194" s="4">
        <v>0</v>
      </c>
      <c r="K6194" s="4">
        <v>126.1</v>
      </c>
      <c r="L6194" s="4">
        <v>7337</v>
      </c>
      <c r="Q6194" t="s" s="3">
        <v>49</v>
      </c>
      <c r="R6194" s="2">
        <v>5.53</v>
      </c>
      <c r="T6194" t="s" s="3">
        <v>6664</v>
      </c>
      <c r="U6194" t="s" s="3">
        <v>50407</v>
      </c>
      <c r="V6194" t="s" s="3">
        <v>516</v>
      </c>
      <c r="W6194" t="s" s="3">
        <v>50407</v>
      </c>
      <c r="X6194" t="s" s="3">
        <v>50408</v>
      </c>
      <c r="Y6194" t="s" s="3">
        <v>295</v>
      </c>
      <c r="Z6194" t="s" s="3">
        <v>55</v>
      </c>
      <c r="AA6194" t="s" s="3">
        <v>56</v>
      </c>
      <c r="AB6194" s="2">
        <v>80449</v>
      </c>
      <c r="AC6194" s="2">
        <v>80449</v>
      </c>
      <c r="AD6194" t="s" s="3">
        <v>57</v>
      </c>
      <c r="AE6194" t="s" s="3">
        <v>50409</v>
      </c>
      <c r="AF6194" s="2">
        <v>204</v>
      </c>
      <c r="AI6194" t="s" s="3">
        <v>17567</v>
      </c>
      <c r="AJ6194" t="s" s="3">
        <v>600</v>
      </c>
      <c r="AL6194" t="s" s="3">
        <v>814</v>
      </c>
      <c r="AM6194" t="s" s="3">
        <v>814</v>
      </c>
      <c r="AN6194" t="s" s="3">
        <v>816</v>
      </c>
      <c r="AO6194" t="s" s="3">
        <v>50410</v>
      </c>
      <c r="AP6194" t="s" s="3">
        <v>1776</v>
      </c>
      <c r="AQ6194" t="s" s="3">
        <v>64</v>
      </c>
      <c r="AR6194" t="s" s="3">
        <v>50411</v>
      </c>
    </row>
    <row r="6195" s="2" customFormat="1" ht="13.55" customHeight="1">
      <c r="A6195" t="s" s="3">
        <v>75</v>
      </c>
      <c r="B6195" t="s" s="3">
        <v>845</v>
      </c>
      <c r="C6195" t="s" s="3">
        <v>50412</v>
      </c>
      <c r="D6195" s="2">
        <v>6113</v>
      </c>
      <c r="E6195" t="s" s="3">
        <v>50413</v>
      </c>
      <c r="F6195" s="4">
        <v>1516</v>
      </c>
      <c r="G6195" s="4">
        <v>1516</v>
      </c>
      <c r="H6195" s="4">
        <v>440</v>
      </c>
      <c r="I6195" s="2">
        <v>0</v>
      </c>
      <c r="J6195" s="4">
        <v>0</v>
      </c>
      <c r="K6195" s="4">
        <v>26.06</v>
      </c>
      <c r="L6195" s="4">
        <v>1516</v>
      </c>
      <c r="N6195" s="2">
        <v>19.78</v>
      </c>
      <c r="Q6195" t="s" s="3">
        <v>49</v>
      </c>
      <c r="R6195" s="2">
        <v>0.17</v>
      </c>
      <c r="T6195" t="s" s="3">
        <v>2977</v>
      </c>
      <c r="U6195" t="s" s="3">
        <v>50414</v>
      </c>
      <c r="X6195" t="s" s="3">
        <v>50415</v>
      </c>
      <c r="Z6195" t="s" s="3">
        <v>55</v>
      </c>
      <c r="AA6195" t="s" s="3">
        <v>56</v>
      </c>
      <c r="AB6195" s="2">
        <v>80449</v>
      </c>
      <c r="AC6195" s="2">
        <v>80449</v>
      </c>
      <c r="AD6195" t="s" s="3">
        <v>57</v>
      </c>
      <c r="AF6195" s="2">
        <v>5400</v>
      </c>
      <c r="AI6195" t="s" s="3">
        <v>347</v>
      </c>
      <c r="AJ6195" t="s" s="3">
        <v>174</v>
      </c>
      <c r="AK6195" t="s" s="3">
        <v>50416</v>
      </c>
      <c r="AL6195" t="s" s="3">
        <v>8744</v>
      </c>
      <c r="AM6195" t="s" s="3">
        <v>8744</v>
      </c>
      <c r="AN6195" t="s" s="3">
        <v>1523</v>
      </c>
      <c r="AO6195" t="s" s="3">
        <v>50417</v>
      </c>
      <c r="AP6195" t="s" s="3">
        <v>1398</v>
      </c>
      <c r="AQ6195" t="s" s="3">
        <v>64</v>
      </c>
      <c r="AR6195" t="s" s="3">
        <v>50418</v>
      </c>
    </row>
    <row r="6196" s="2" customFormat="1" ht="13.55" customHeight="1">
      <c r="A6196" t="s" s="3">
        <v>45</v>
      </c>
      <c r="B6196" t="s" s="3">
        <v>50419</v>
      </c>
      <c r="C6196" t="s" s="3">
        <v>50420</v>
      </c>
      <c r="D6196" s="2">
        <v>36359</v>
      </c>
      <c r="E6196" t="s" s="3">
        <v>50421</v>
      </c>
      <c r="F6196" s="4">
        <v>31625</v>
      </c>
      <c r="G6196" s="4">
        <v>31625</v>
      </c>
      <c r="H6196" s="4">
        <v>9171</v>
      </c>
      <c r="I6196" s="2">
        <v>0</v>
      </c>
      <c r="J6196" s="4">
        <v>0</v>
      </c>
      <c r="K6196" s="4">
        <v>533.7</v>
      </c>
      <c r="L6196" s="4">
        <v>31625</v>
      </c>
      <c r="Q6196" t="s" s="3">
        <v>49</v>
      </c>
      <c r="R6196" s="2">
        <v>5</v>
      </c>
      <c r="T6196" t="s" s="3">
        <v>2659</v>
      </c>
      <c r="U6196" t="s" s="3">
        <v>30048</v>
      </c>
      <c r="V6196" t="s" s="3">
        <v>4706</v>
      </c>
      <c r="W6196" t="s" s="3">
        <v>30048</v>
      </c>
      <c r="X6196" t="s" s="3">
        <v>50422</v>
      </c>
      <c r="Y6196" t="s" s="3">
        <v>11862</v>
      </c>
      <c r="Z6196" t="s" s="3">
        <v>55</v>
      </c>
      <c r="AA6196" t="s" s="3">
        <v>56</v>
      </c>
      <c r="AB6196" s="2">
        <v>80449</v>
      </c>
      <c r="AC6196" s="2">
        <v>80449</v>
      </c>
      <c r="AD6196" t="s" s="3">
        <v>57</v>
      </c>
      <c r="AE6196" t="s" s="3">
        <v>50423</v>
      </c>
      <c r="AF6196" s="2">
        <v>7615</v>
      </c>
      <c r="AI6196" t="s" s="3">
        <v>640</v>
      </c>
      <c r="AJ6196" t="s" s="3">
        <v>313</v>
      </c>
      <c r="AL6196" t="s" s="3">
        <v>708</v>
      </c>
      <c r="AM6196" t="s" s="3">
        <v>708</v>
      </c>
      <c r="AN6196" t="s" s="3">
        <v>56</v>
      </c>
      <c r="AO6196" t="s" s="3">
        <v>50424</v>
      </c>
      <c r="AP6196" t="s" s="3">
        <v>1249</v>
      </c>
      <c r="AQ6196" t="s" s="3">
        <v>64</v>
      </c>
      <c r="AR6196" t="s" s="3">
        <v>50425</v>
      </c>
    </row>
    <row r="6197" s="2" customFormat="1" ht="13.55" customHeight="1">
      <c r="A6197" t="s" s="3">
        <v>75</v>
      </c>
      <c r="B6197" t="s" s="3">
        <v>567</v>
      </c>
      <c r="C6197" t="s" s="3">
        <v>20978</v>
      </c>
      <c r="D6197" s="2">
        <v>10984</v>
      </c>
      <c r="E6197" t="s" s="3">
        <v>50426</v>
      </c>
      <c r="F6197" s="4">
        <v>5028</v>
      </c>
      <c r="G6197" s="4">
        <v>5028</v>
      </c>
      <c r="H6197" s="4">
        <v>1458</v>
      </c>
      <c r="I6197" s="2">
        <v>0</v>
      </c>
      <c r="J6197" s="4">
        <v>0</v>
      </c>
      <c r="K6197" s="4">
        <v>86.44</v>
      </c>
      <c r="L6197" s="4">
        <v>5028</v>
      </c>
      <c r="Q6197" t="s" s="3">
        <v>49</v>
      </c>
      <c r="R6197" s="2">
        <v>0.51</v>
      </c>
      <c r="U6197" t="s" s="3">
        <v>20980</v>
      </c>
      <c r="X6197" t="s" s="3">
        <v>20981</v>
      </c>
      <c r="Y6197" t="s" s="3">
        <v>573</v>
      </c>
      <c r="Z6197" t="s" s="3">
        <v>55</v>
      </c>
      <c r="AA6197" t="s" s="3">
        <v>56</v>
      </c>
      <c r="AB6197" s="2">
        <v>80449</v>
      </c>
      <c r="AC6197" s="2">
        <v>80449</v>
      </c>
      <c r="AD6197" t="s" s="3">
        <v>57</v>
      </c>
      <c r="AE6197" t="s" s="3">
        <v>574</v>
      </c>
      <c r="AF6197" s="2">
        <v>5331</v>
      </c>
      <c r="AI6197" t="s" s="3">
        <v>20982</v>
      </c>
      <c r="AJ6197" t="s" s="3">
        <v>600</v>
      </c>
      <c r="AL6197" t="s" s="3">
        <v>1737</v>
      </c>
      <c r="AM6197" t="s" s="3">
        <v>1737</v>
      </c>
      <c r="AN6197" t="s" s="3">
        <v>56</v>
      </c>
      <c r="AO6197" t="s" s="3">
        <v>20983</v>
      </c>
      <c r="AP6197" t="s" s="3">
        <v>2194</v>
      </c>
      <c r="AQ6197" t="s" s="3">
        <v>64</v>
      </c>
      <c r="AR6197" t="s" s="3">
        <v>20984</v>
      </c>
    </row>
    <row r="6198" s="2" customFormat="1" ht="13.55" customHeight="1">
      <c r="A6198" t="s" s="3">
        <v>45</v>
      </c>
      <c r="B6198" t="s" s="3">
        <v>50427</v>
      </c>
      <c r="C6198" t="s" s="3">
        <v>17979</v>
      </c>
      <c r="D6198" s="2">
        <v>26046</v>
      </c>
      <c r="E6198" t="s" s="3">
        <v>50428</v>
      </c>
      <c r="F6198" s="4">
        <v>9014</v>
      </c>
      <c r="G6198" s="4">
        <v>9014</v>
      </c>
      <c r="H6198" s="4">
        <v>2614</v>
      </c>
      <c r="I6198" s="2">
        <v>0</v>
      </c>
      <c r="J6198" s="4">
        <v>0</v>
      </c>
      <c r="K6198" s="4">
        <v>154.52</v>
      </c>
      <c r="L6198" s="4">
        <v>9014</v>
      </c>
      <c r="N6198" s="2">
        <v>58.5</v>
      </c>
      <c r="Q6198" t="s" s="3">
        <v>49</v>
      </c>
      <c r="R6198" s="2">
        <v>8.08</v>
      </c>
      <c r="T6198" t="s" s="3">
        <v>635</v>
      </c>
      <c r="U6198" t="s" s="3">
        <v>17981</v>
      </c>
      <c r="W6198" t="s" s="3">
        <v>17982</v>
      </c>
      <c r="X6198" t="s" s="3">
        <v>17983</v>
      </c>
      <c r="Y6198" t="s" s="3">
        <v>1532</v>
      </c>
      <c r="Z6198" t="s" s="3">
        <v>55</v>
      </c>
      <c r="AA6198" t="s" s="3">
        <v>56</v>
      </c>
      <c r="AB6198" s="2">
        <v>80449</v>
      </c>
      <c r="AC6198" s="2">
        <v>80449</v>
      </c>
      <c r="AD6198" t="s" s="3">
        <v>57</v>
      </c>
      <c r="AE6198" t="s" s="3">
        <v>50429</v>
      </c>
      <c r="AF6198" s="2">
        <v>1699</v>
      </c>
      <c r="AI6198" t="s" s="3">
        <v>9011</v>
      </c>
      <c r="AJ6198" t="s" s="3">
        <v>600</v>
      </c>
      <c r="AL6198" t="s" s="3">
        <v>9944</v>
      </c>
      <c r="AM6198" t="s" s="3">
        <v>9944</v>
      </c>
      <c r="AN6198" t="s" s="3">
        <v>130</v>
      </c>
      <c r="AO6198" t="s" s="3">
        <v>17985</v>
      </c>
      <c r="AP6198" t="s" s="3">
        <v>192</v>
      </c>
      <c r="AQ6198" t="s" s="3">
        <v>64</v>
      </c>
      <c r="AR6198" t="s" s="3">
        <v>17986</v>
      </c>
    </row>
    <row r="6199" s="2" customFormat="1" ht="13.55" customHeight="1">
      <c r="A6199" t="s" s="3">
        <v>45</v>
      </c>
      <c r="B6199" t="s" s="3">
        <v>50430</v>
      </c>
      <c r="C6199" t="s" s="3">
        <v>17123</v>
      </c>
      <c r="D6199" s="2">
        <v>27467</v>
      </c>
      <c r="E6199" t="s" s="3">
        <v>50431</v>
      </c>
      <c r="F6199" s="4">
        <v>6946</v>
      </c>
      <c r="G6199" s="4">
        <v>6946</v>
      </c>
      <c r="H6199" s="4">
        <v>2014</v>
      </c>
      <c r="I6199" s="2">
        <v>0</v>
      </c>
      <c r="J6199" s="4">
        <v>0</v>
      </c>
      <c r="K6199" s="4">
        <v>119</v>
      </c>
      <c r="L6199" s="4">
        <v>6946</v>
      </c>
      <c r="Q6199" t="s" s="3">
        <v>49</v>
      </c>
      <c r="R6199" s="2">
        <v>5</v>
      </c>
      <c r="T6199" t="s" s="3">
        <v>50432</v>
      </c>
      <c r="U6199" t="s" s="3">
        <v>1986</v>
      </c>
      <c r="V6199" t="s" s="3">
        <v>21171</v>
      </c>
      <c r="W6199" t="s" s="3">
        <v>1986</v>
      </c>
      <c r="X6199" t="s" s="3">
        <v>50433</v>
      </c>
      <c r="Y6199" t="s" s="3">
        <v>54</v>
      </c>
      <c r="Z6199" t="s" s="3">
        <v>55</v>
      </c>
      <c r="AA6199" t="s" s="3">
        <v>56</v>
      </c>
      <c r="AB6199" s="2">
        <v>80449</v>
      </c>
      <c r="AC6199" s="2">
        <v>80449</v>
      </c>
      <c r="AD6199" t="s" s="3">
        <v>57</v>
      </c>
      <c r="AE6199" t="s" s="3">
        <v>50434</v>
      </c>
      <c r="AF6199" s="2">
        <v>10448</v>
      </c>
      <c r="AI6199" t="s" s="3">
        <v>11577</v>
      </c>
      <c r="AJ6199" t="s" s="3">
        <v>313</v>
      </c>
      <c r="AL6199" t="s" s="3">
        <v>1174</v>
      </c>
      <c r="AM6199" t="s" s="3">
        <v>1174</v>
      </c>
      <c r="AN6199" t="s" s="3">
        <v>56</v>
      </c>
      <c r="AO6199" s="2">
        <v>80022</v>
      </c>
      <c r="AP6199" t="s" s="3">
        <v>163</v>
      </c>
      <c r="AQ6199" t="s" s="3">
        <v>64</v>
      </c>
      <c r="AR6199" t="s" s="3">
        <v>17127</v>
      </c>
    </row>
    <row r="6200" s="2" customFormat="1" ht="13.55" customHeight="1">
      <c r="A6200" t="s" s="3">
        <v>45</v>
      </c>
      <c r="B6200" t="s" s="3">
        <v>50435</v>
      </c>
      <c r="C6200" t="s" s="3">
        <v>50436</v>
      </c>
      <c r="D6200" s="2">
        <v>31956</v>
      </c>
      <c r="E6200" t="s" s="3">
        <v>50437</v>
      </c>
      <c r="F6200" s="4">
        <v>38583</v>
      </c>
      <c r="G6200" s="4">
        <v>38583</v>
      </c>
      <c r="H6200" s="4">
        <v>11189</v>
      </c>
      <c r="I6200" s="2">
        <v>0</v>
      </c>
      <c r="J6200" s="4">
        <v>0</v>
      </c>
      <c r="K6200" s="4">
        <v>651.26</v>
      </c>
      <c r="L6200" s="4">
        <v>38583</v>
      </c>
      <c r="N6200" s="2">
        <v>244.55</v>
      </c>
      <c r="Q6200" t="s" s="3">
        <v>49</v>
      </c>
      <c r="R6200" s="2">
        <v>3</v>
      </c>
      <c r="T6200" t="s" s="3">
        <v>50</v>
      </c>
      <c r="U6200" t="s" s="3">
        <v>11942</v>
      </c>
      <c r="V6200" t="s" s="3">
        <v>4218</v>
      </c>
      <c r="W6200" t="s" s="3">
        <v>11942</v>
      </c>
      <c r="X6200" t="s" s="3">
        <v>50438</v>
      </c>
      <c r="Y6200" t="s" s="3">
        <v>6223</v>
      </c>
      <c r="Z6200" t="s" s="3">
        <v>55</v>
      </c>
      <c r="AA6200" t="s" s="3">
        <v>56</v>
      </c>
      <c r="AB6200" s="2">
        <v>80449</v>
      </c>
      <c r="AC6200" t="s" s="3">
        <v>6224</v>
      </c>
      <c r="AD6200" t="s" s="3">
        <v>57</v>
      </c>
      <c r="AE6200" t="s" s="3">
        <v>50439</v>
      </c>
      <c r="AF6200" s="2">
        <v>17487</v>
      </c>
      <c r="AI6200" t="s" s="3">
        <v>26265</v>
      </c>
      <c r="AJ6200" t="s" s="3">
        <v>174</v>
      </c>
      <c r="AL6200" t="s" s="3">
        <v>708</v>
      </c>
      <c r="AM6200" t="s" s="3">
        <v>708</v>
      </c>
      <c r="AN6200" t="s" s="3">
        <v>56</v>
      </c>
      <c r="AO6200" t="s" s="3">
        <v>50440</v>
      </c>
      <c r="AP6200" t="s" s="3">
        <v>1020</v>
      </c>
      <c r="AQ6200" t="s" s="3">
        <v>64</v>
      </c>
      <c r="AR6200" t="s" s="3">
        <v>50441</v>
      </c>
    </row>
    <row r="6201" s="2" customFormat="1" ht="13.55" customHeight="1">
      <c r="A6201" t="s" s="3">
        <v>45</v>
      </c>
      <c r="B6201" t="s" s="3">
        <v>50442</v>
      </c>
      <c r="C6201" t="s" s="3">
        <v>50443</v>
      </c>
      <c r="D6201" s="2">
        <v>26430</v>
      </c>
      <c r="E6201" t="s" s="3">
        <v>50444</v>
      </c>
      <c r="F6201" s="4">
        <v>6946</v>
      </c>
      <c r="G6201" s="4">
        <v>6946</v>
      </c>
      <c r="H6201" s="4">
        <v>2014</v>
      </c>
      <c r="I6201" s="2">
        <v>0</v>
      </c>
      <c r="J6201" s="4">
        <v>0</v>
      </c>
      <c r="K6201" s="4">
        <v>119</v>
      </c>
      <c r="L6201" s="4">
        <v>6946</v>
      </c>
      <c r="N6201" s="2">
        <v>43.8</v>
      </c>
      <c r="Q6201" t="s" s="3">
        <v>49</v>
      </c>
      <c r="R6201" s="2">
        <v>5</v>
      </c>
      <c r="T6201" t="s" s="3">
        <v>1067</v>
      </c>
      <c r="U6201" t="s" s="3">
        <v>50445</v>
      </c>
      <c r="X6201" t="s" s="3">
        <v>50446</v>
      </c>
      <c r="Y6201" t="s" s="3">
        <v>531</v>
      </c>
      <c r="Z6201" t="s" s="3">
        <v>55</v>
      </c>
      <c r="AA6201" t="s" s="3">
        <v>56</v>
      </c>
      <c r="AB6201" s="2">
        <v>80449</v>
      </c>
      <c r="AC6201" s="2">
        <v>80449</v>
      </c>
      <c r="AD6201" t="s" s="3">
        <v>57</v>
      </c>
      <c r="AE6201" t="s" s="3">
        <v>50447</v>
      </c>
      <c r="AF6201" s="2">
        <v>2767</v>
      </c>
      <c r="AI6201" t="s" s="3">
        <v>50448</v>
      </c>
      <c r="AJ6201" t="s" s="3">
        <v>60</v>
      </c>
      <c r="AL6201" t="s" s="3">
        <v>4775</v>
      </c>
      <c r="AM6201" t="s" s="3">
        <v>4776</v>
      </c>
      <c r="AN6201" t="s" s="3">
        <v>339</v>
      </c>
      <c r="AO6201" t="s" s="3">
        <v>50449</v>
      </c>
      <c r="AP6201" t="s" s="3">
        <v>968</v>
      </c>
      <c r="AQ6201" t="s" s="3">
        <v>64</v>
      </c>
      <c r="AR6201" t="s" s="3">
        <v>50450</v>
      </c>
    </row>
    <row r="6202" s="2" customFormat="1" ht="13.55" customHeight="1">
      <c r="A6202" t="s" s="3">
        <v>45</v>
      </c>
      <c r="B6202" t="s" s="3">
        <v>50451</v>
      </c>
      <c r="C6202" t="s" s="3">
        <v>50452</v>
      </c>
      <c r="D6202" s="2">
        <v>28134</v>
      </c>
      <c r="E6202" t="s" s="3">
        <v>50453</v>
      </c>
      <c r="F6202" s="4">
        <v>6946</v>
      </c>
      <c r="G6202" s="4">
        <v>6946</v>
      </c>
      <c r="H6202" s="4">
        <v>2014</v>
      </c>
      <c r="I6202" s="2">
        <v>0</v>
      </c>
      <c r="J6202" s="4">
        <v>0</v>
      </c>
      <c r="K6202" s="4">
        <v>119</v>
      </c>
      <c r="L6202" s="4">
        <v>6946</v>
      </c>
      <c r="N6202" s="2">
        <v>58.49</v>
      </c>
      <c r="Q6202" t="s" s="3">
        <v>49</v>
      </c>
      <c r="R6202" s="2">
        <v>5</v>
      </c>
      <c r="T6202" t="s" s="3">
        <v>27344</v>
      </c>
      <c r="U6202" t="s" s="3">
        <v>50454</v>
      </c>
      <c r="V6202" t="s" s="3">
        <v>50455</v>
      </c>
      <c r="W6202" t="s" s="3">
        <v>50454</v>
      </c>
      <c r="X6202" t="s" s="3">
        <v>50456</v>
      </c>
      <c r="Y6202" t="s" s="3">
        <v>1132</v>
      </c>
      <c r="Z6202" t="s" s="3">
        <v>55</v>
      </c>
      <c r="AA6202" t="s" s="3">
        <v>56</v>
      </c>
      <c r="AB6202" s="2">
        <v>80449</v>
      </c>
      <c r="AC6202" s="2">
        <v>80449</v>
      </c>
      <c r="AD6202" t="s" s="3">
        <v>57</v>
      </c>
      <c r="AE6202" t="s" s="3">
        <v>50457</v>
      </c>
      <c r="AF6202" s="2">
        <v>1724</v>
      </c>
      <c r="AI6202" t="s" s="3">
        <v>50458</v>
      </c>
      <c r="AJ6202" t="s" s="3">
        <v>60</v>
      </c>
      <c r="AL6202" t="s" s="3">
        <v>10597</v>
      </c>
      <c r="AM6202" t="s" s="3">
        <v>10597</v>
      </c>
      <c r="AN6202" t="s" s="3">
        <v>116</v>
      </c>
      <c r="AO6202" t="s" s="3">
        <v>50459</v>
      </c>
      <c r="AP6202" t="s" s="3">
        <v>2287</v>
      </c>
      <c r="AQ6202" t="s" s="3">
        <v>64</v>
      </c>
      <c r="AR6202" t="s" s="3">
        <v>50460</v>
      </c>
    </row>
    <row r="6203" s="2" customFormat="1" ht="13.55" customHeight="1">
      <c r="A6203" t="s" s="3">
        <v>75</v>
      </c>
      <c r="B6203" t="s" s="3">
        <v>1840</v>
      </c>
      <c r="C6203" t="s" s="3">
        <v>3669</v>
      </c>
      <c r="D6203" s="2">
        <v>4501</v>
      </c>
      <c r="E6203" t="s" s="3">
        <v>50461</v>
      </c>
      <c r="F6203" s="4">
        <v>5684</v>
      </c>
      <c r="G6203" s="4">
        <v>5684</v>
      </c>
      <c r="H6203" s="4">
        <v>1648</v>
      </c>
      <c r="I6203" s="2">
        <v>0</v>
      </c>
      <c r="J6203" s="4">
        <v>0</v>
      </c>
      <c r="K6203" s="4">
        <v>97.68000000000001</v>
      </c>
      <c r="L6203" s="4">
        <v>5684</v>
      </c>
      <c r="Q6203" t="s" s="3">
        <v>49</v>
      </c>
      <c r="R6203" s="2">
        <v>0.34</v>
      </c>
      <c r="T6203" t="s" s="3">
        <v>477</v>
      </c>
      <c r="U6203" t="s" s="3">
        <v>3671</v>
      </c>
      <c r="X6203" t="s" s="3">
        <v>3672</v>
      </c>
      <c r="Y6203" t="s" s="3">
        <v>1846</v>
      </c>
      <c r="Z6203" t="s" s="3">
        <v>55</v>
      </c>
      <c r="AA6203" t="s" s="3">
        <v>56</v>
      </c>
      <c r="AB6203" s="2">
        <v>80449</v>
      </c>
      <c r="AC6203" s="2">
        <v>80449</v>
      </c>
      <c r="AD6203" t="s" s="3">
        <v>57</v>
      </c>
      <c r="AE6203" t="s" s="3">
        <v>1847</v>
      </c>
      <c r="AF6203" s="2">
        <v>4994</v>
      </c>
      <c r="AI6203" t="s" s="3">
        <v>3673</v>
      </c>
      <c r="AJ6203" t="s" s="3">
        <v>600</v>
      </c>
      <c r="AL6203" t="s" s="3">
        <v>284</v>
      </c>
      <c r="AM6203" t="s" s="3">
        <v>2382</v>
      </c>
      <c r="AN6203" t="s" s="3">
        <v>56</v>
      </c>
      <c r="AO6203" t="s" s="3">
        <v>3674</v>
      </c>
      <c r="AP6203" t="s" s="3">
        <v>3323</v>
      </c>
      <c r="AQ6203" t="s" s="3">
        <v>64</v>
      </c>
      <c r="AR6203" t="s" s="3">
        <v>3675</v>
      </c>
    </row>
    <row r="6204" s="2" customFormat="1" ht="13.55" customHeight="1">
      <c r="A6204" t="s" s="3">
        <v>75</v>
      </c>
      <c r="B6204" t="s" s="3">
        <v>20631</v>
      </c>
      <c r="C6204" t="s" s="3">
        <v>50462</v>
      </c>
      <c r="D6204" s="2">
        <v>6929</v>
      </c>
      <c r="E6204" t="s" s="3">
        <v>50463</v>
      </c>
      <c r="F6204" s="4">
        <v>7444</v>
      </c>
      <c r="G6204" s="4">
        <v>7444</v>
      </c>
      <c r="H6204" s="4">
        <v>2159</v>
      </c>
      <c r="I6204" s="2">
        <v>0</v>
      </c>
      <c r="J6204" s="4">
        <v>0</v>
      </c>
      <c r="K6204" s="4">
        <v>104.28</v>
      </c>
      <c r="L6204" s="4">
        <v>7444</v>
      </c>
      <c r="Q6204" t="s" s="3">
        <v>49</v>
      </c>
      <c r="R6204" s="2">
        <v>5.68</v>
      </c>
      <c r="T6204" t="s" s="3">
        <v>20808</v>
      </c>
      <c r="U6204" t="s" s="3">
        <v>18992</v>
      </c>
      <c r="V6204" t="s" s="3">
        <v>1372</v>
      </c>
      <c r="W6204" t="s" s="3">
        <v>18992</v>
      </c>
      <c r="X6204" t="s" s="3">
        <v>50464</v>
      </c>
      <c r="Y6204" t="s" s="3">
        <v>5985</v>
      </c>
      <c r="Z6204" t="s" s="3">
        <v>55</v>
      </c>
      <c r="AA6204" t="s" s="3">
        <v>56</v>
      </c>
      <c r="AB6204" s="2">
        <v>80449</v>
      </c>
      <c r="AC6204" s="2">
        <v>80449</v>
      </c>
      <c r="AD6204" t="s" s="3">
        <v>57</v>
      </c>
      <c r="AE6204" t="s" s="3">
        <v>20636</v>
      </c>
      <c r="AF6204" s="2">
        <v>6</v>
      </c>
      <c r="AI6204" t="s" s="3">
        <v>50465</v>
      </c>
      <c r="AJ6204" t="s" s="3">
        <v>202</v>
      </c>
      <c r="AL6204" t="s" s="3">
        <v>50466</v>
      </c>
      <c r="AM6204" t="s" s="3">
        <v>50466</v>
      </c>
      <c r="AN6204" t="s" s="3">
        <v>101</v>
      </c>
      <c r="AO6204" t="s" s="3">
        <v>50467</v>
      </c>
      <c r="AP6204" t="s" s="3">
        <v>921</v>
      </c>
      <c r="AQ6204" t="s" s="3">
        <v>64</v>
      </c>
      <c r="AR6204" t="s" s="3">
        <v>50468</v>
      </c>
    </row>
    <row r="6205" s="2" customFormat="1" ht="13.55" customHeight="1">
      <c r="A6205" t="s" s="3">
        <v>75</v>
      </c>
      <c r="B6205" t="s" s="3">
        <v>845</v>
      </c>
      <c r="C6205" t="s" s="3">
        <v>4188</v>
      </c>
      <c r="D6205" s="2">
        <v>13156</v>
      </c>
      <c r="E6205" t="s" s="3">
        <v>50469</v>
      </c>
      <c r="F6205" s="4">
        <v>1516</v>
      </c>
      <c r="G6205" s="4">
        <v>1516</v>
      </c>
      <c r="H6205" s="4">
        <v>440</v>
      </c>
      <c r="I6205" s="2">
        <v>0</v>
      </c>
      <c r="J6205" s="4">
        <v>0</v>
      </c>
      <c r="K6205" s="4">
        <v>26.06</v>
      </c>
      <c r="L6205" s="4">
        <v>1516</v>
      </c>
      <c r="Q6205" t="s" s="3">
        <v>49</v>
      </c>
      <c r="R6205" s="2">
        <v>0.17</v>
      </c>
      <c r="T6205" t="s" s="3">
        <v>4190</v>
      </c>
      <c r="U6205" t="s" s="3">
        <v>4191</v>
      </c>
      <c r="X6205" t="s" s="3">
        <v>4192</v>
      </c>
      <c r="Z6205" t="s" s="3">
        <v>55</v>
      </c>
      <c r="AA6205" t="s" s="3">
        <v>56</v>
      </c>
      <c r="AB6205" s="2">
        <v>80449</v>
      </c>
      <c r="AC6205" s="2">
        <v>80449</v>
      </c>
      <c r="AD6205" t="s" s="3">
        <v>57</v>
      </c>
      <c r="AF6205" s="2">
        <v>512</v>
      </c>
      <c r="AI6205" t="s" s="3">
        <v>4193</v>
      </c>
      <c r="AJ6205" t="s" s="3">
        <v>313</v>
      </c>
      <c r="AL6205" t="s" s="3">
        <v>2811</v>
      </c>
      <c r="AM6205" t="s" s="3">
        <v>2811</v>
      </c>
      <c r="AN6205" t="s" s="3">
        <v>683</v>
      </c>
      <c r="AO6205" t="s" s="3">
        <v>4194</v>
      </c>
      <c r="AP6205" t="s" s="3">
        <v>4195</v>
      </c>
      <c r="AQ6205" t="s" s="3">
        <v>64</v>
      </c>
      <c r="AR6205" t="s" s="3">
        <v>4196</v>
      </c>
    </row>
    <row r="6206" s="2" customFormat="1" ht="13.55" customHeight="1">
      <c r="A6206" t="s" s="3">
        <v>75</v>
      </c>
      <c r="B6206" t="s" s="3">
        <v>50470</v>
      </c>
      <c r="C6206" t="s" s="3">
        <v>50471</v>
      </c>
      <c r="D6206" s="2">
        <v>7701</v>
      </c>
      <c r="E6206" t="s" s="3">
        <v>50472</v>
      </c>
      <c r="F6206" s="4">
        <v>4552</v>
      </c>
      <c r="G6206" s="4">
        <v>4552</v>
      </c>
      <c r="H6206" s="4">
        <v>1320</v>
      </c>
      <c r="I6206" s="2">
        <v>0</v>
      </c>
      <c r="J6206" s="4">
        <v>0</v>
      </c>
      <c r="K6206" s="4">
        <v>78.14</v>
      </c>
      <c r="L6206" s="4">
        <v>4552</v>
      </c>
      <c r="Q6206" t="s" s="3">
        <v>49</v>
      </c>
      <c r="R6206" s="2">
        <v>0.661</v>
      </c>
      <c r="T6206" t="s" s="3">
        <v>94</v>
      </c>
      <c r="U6206" t="s" s="3">
        <v>50473</v>
      </c>
      <c r="X6206" t="s" s="3">
        <v>50474</v>
      </c>
      <c r="Y6206" t="s" s="3">
        <v>573</v>
      </c>
      <c r="Z6206" t="s" s="3">
        <v>55</v>
      </c>
      <c r="AA6206" t="s" s="3">
        <v>56</v>
      </c>
      <c r="AB6206" s="2">
        <v>80449</v>
      </c>
      <c r="AC6206" s="2">
        <v>80449</v>
      </c>
      <c r="AD6206" t="s" s="3">
        <v>57</v>
      </c>
      <c r="AE6206" t="s" s="3">
        <v>50475</v>
      </c>
      <c r="AI6206" t="s" s="3">
        <v>50476</v>
      </c>
      <c r="AL6206" t="s" s="3">
        <v>1858</v>
      </c>
      <c r="AM6206" t="s" s="3">
        <v>7828</v>
      </c>
      <c r="AN6206" t="s" s="3">
        <v>299</v>
      </c>
      <c r="AO6206" s="2">
        <v>85615</v>
      </c>
      <c r="AP6206" t="s" s="3">
        <v>577</v>
      </c>
      <c r="AQ6206" t="s" s="3">
        <v>64</v>
      </c>
      <c r="AR6206" t="s" s="3">
        <v>50477</v>
      </c>
    </row>
    <row r="6207" s="2" customFormat="1" ht="13.55" customHeight="1">
      <c r="A6207" t="s" s="3">
        <v>45</v>
      </c>
      <c r="B6207" t="s" s="3">
        <v>50478</v>
      </c>
      <c r="C6207" t="s" s="3">
        <v>50479</v>
      </c>
      <c r="D6207" s="2">
        <v>25035</v>
      </c>
      <c r="E6207" t="s" s="3">
        <v>50480</v>
      </c>
      <c r="F6207" s="4">
        <v>4951</v>
      </c>
      <c r="G6207" s="4">
        <v>4951</v>
      </c>
      <c r="H6207" s="4">
        <v>1436</v>
      </c>
      <c r="I6207" s="2">
        <v>0</v>
      </c>
      <c r="J6207" s="4">
        <v>0</v>
      </c>
      <c r="K6207" s="4">
        <v>85.26000000000001</v>
      </c>
      <c r="L6207" s="4">
        <v>4951</v>
      </c>
      <c r="Q6207" t="s" s="3">
        <v>49</v>
      </c>
      <c r="R6207" s="2">
        <v>2.68</v>
      </c>
      <c r="T6207" t="s" s="3">
        <v>11383</v>
      </c>
      <c r="U6207" t="s" s="3">
        <v>50481</v>
      </c>
      <c r="V6207" t="s" s="3">
        <v>50482</v>
      </c>
      <c r="W6207" t="s" s="3">
        <v>3539</v>
      </c>
      <c r="X6207" t="s" s="3">
        <v>50483</v>
      </c>
      <c r="Y6207" t="s" s="3">
        <v>15701</v>
      </c>
      <c r="Z6207" t="s" s="3">
        <v>55</v>
      </c>
      <c r="AA6207" t="s" s="3">
        <v>56</v>
      </c>
      <c r="AB6207" s="2">
        <v>80449</v>
      </c>
      <c r="AC6207" s="2">
        <v>80449</v>
      </c>
      <c r="AD6207" t="s" s="3">
        <v>57</v>
      </c>
      <c r="AE6207" t="s" s="3">
        <v>50484</v>
      </c>
      <c r="AF6207" s="2">
        <v>1008</v>
      </c>
      <c r="AI6207" t="s" s="3">
        <v>3824</v>
      </c>
      <c r="AJ6207" t="s" s="3">
        <v>60</v>
      </c>
      <c r="AL6207" t="s" s="3">
        <v>5052</v>
      </c>
      <c r="AM6207" t="s" s="3">
        <v>5052</v>
      </c>
      <c r="AN6207" t="s" s="3">
        <v>299</v>
      </c>
      <c r="AO6207" t="s" s="3">
        <v>50485</v>
      </c>
      <c r="AP6207" t="s" s="3">
        <v>630</v>
      </c>
      <c r="AQ6207" t="s" s="3">
        <v>64</v>
      </c>
      <c r="AR6207" t="s" s="3">
        <v>50486</v>
      </c>
    </row>
    <row r="6208" s="2" customFormat="1" ht="13.55" customHeight="1">
      <c r="A6208" t="s" s="3">
        <v>45</v>
      </c>
      <c r="B6208" t="s" s="3">
        <v>50487</v>
      </c>
      <c r="C6208" t="s" s="3">
        <v>50488</v>
      </c>
      <c r="D6208" s="2">
        <v>26781</v>
      </c>
      <c r="E6208" t="s" s="3">
        <v>50489</v>
      </c>
      <c r="F6208" s="4">
        <v>6946</v>
      </c>
      <c r="G6208" s="4">
        <v>6946</v>
      </c>
      <c r="H6208" s="4">
        <v>2014</v>
      </c>
      <c r="I6208" s="2">
        <v>0</v>
      </c>
      <c r="J6208" s="4">
        <v>0</v>
      </c>
      <c r="K6208" s="4">
        <v>119</v>
      </c>
      <c r="L6208" s="4">
        <v>6946</v>
      </c>
      <c r="Q6208" t="s" s="3">
        <v>49</v>
      </c>
      <c r="R6208" s="2">
        <v>5</v>
      </c>
      <c r="T6208" t="s" s="3">
        <v>6327</v>
      </c>
      <c r="U6208" t="s" s="3">
        <v>321</v>
      </c>
      <c r="V6208" t="s" s="3">
        <v>50490</v>
      </c>
      <c r="W6208" t="s" s="3">
        <v>321</v>
      </c>
      <c r="X6208" t="s" s="3">
        <v>50491</v>
      </c>
      <c r="Y6208" t="s" s="3">
        <v>57</v>
      </c>
      <c r="Z6208" t="s" s="3">
        <v>55</v>
      </c>
      <c r="AA6208" t="s" s="3">
        <v>56</v>
      </c>
      <c r="AB6208" s="2">
        <v>80449</v>
      </c>
      <c r="AC6208" s="2">
        <v>80449</v>
      </c>
      <c r="AD6208" t="s" s="3">
        <v>57</v>
      </c>
      <c r="AE6208" t="s" s="3">
        <v>50492</v>
      </c>
      <c r="AF6208" s="2">
        <v>2533</v>
      </c>
      <c r="AI6208" t="s" s="3">
        <v>50493</v>
      </c>
      <c r="AJ6208" t="s" s="3">
        <v>202</v>
      </c>
      <c r="AL6208" t="s" s="3">
        <v>12691</v>
      </c>
      <c r="AN6208" t="s" s="3">
        <v>1004</v>
      </c>
      <c r="AO6208" t="s" s="3">
        <v>50494</v>
      </c>
      <c r="AP6208" t="s" s="3">
        <v>2194</v>
      </c>
      <c r="AQ6208" t="s" s="3">
        <v>64</v>
      </c>
      <c r="AR6208" t="s" s="3">
        <v>50495</v>
      </c>
    </row>
    <row r="6209" s="2" customFormat="1" ht="13.55" customHeight="1">
      <c r="A6209" t="s" s="3">
        <v>45</v>
      </c>
      <c r="B6209" t="s" s="3">
        <v>50496</v>
      </c>
      <c r="C6209" t="s" s="3">
        <v>50497</v>
      </c>
      <c r="D6209" s="2">
        <v>28889</v>
      </c>
      <c r="E6209" t="s" s="3">
        <v>50498</v>
      </c>
      <c r="F6209" s="4">
        <v>6976</v>
      </c>
      <c r="G6209" s="4">
        <v>6976</v>
      </c>
      <c r="H6209" s="4">
        <v>2023</v>
      </c>
      <c r="I6209" s="2">
        <v>0</v>
      </c>
      <c r="J6209" s="4">
        <v>0</v>
      </c>
      <c r="K6209" s="4">
        <v>119.58</v>
      </c>
      <c r="L6209" s="4">
        <v>6976</v>
      </c>
      <c r="N6209" s="2">
        <v>425.21</v>
      </c>
      <c r="Q6209" t="s" s="3">
        <v>49</v>
      </c>
      <c r="R6209" s="2">
        <v>5.04</v>
      </c>
      <c r="T6209" t="s" s="3">
        <v>31579</v>
      </c>
      <c r="U6209" t="s" s="3">
        <v>50499</v>
      </c>
      <c r="W6209" t="s" s="3">
        <v>50500</v>
      </c>
      <c r="X6209" t="s" s="3">
        <v>50501</v>
      </c>
      <c r="Y6209" t="s" s="3">
        <v>976</v>
      </c>
      <c r="Z6209" t="s" s="3">
        <v>55</v>
      </c>
      <c r="AA6209" t="s" s="3">
        <v>56</v>
      </c>
      <c r="AB6209" s="2">
        <v>80449</v>
      </c>
      <c r="AC6209" s="2">
        <v>80449</v>
      </c>
      <c r="AD6209" t="s" s="3">
        <v>57</v>
      </c>
      <c r="AE6209" t="s" s="3">
        <v>50502</v>
      </c>
      <c r="AF6209" s="2">
        <v>25422</v>
      </c>
      <c r="AI6209" t="s" s="3">
        <v>50503</v>
      </c>
      <c r="AL6209" t="s" s="3">
        <v>15497</v>
      </c>
      <c r="AM6209" t="s" s="3">
        <v>15498</v>
      </c>
      <c r="AN6209" t="s" s="3">
        <v>130</v>
      </c>
      <c r="AO6209" t="s" s="3">
        <v>50504</v>
      </c>
      <c r="AP6209" t="s" s="3">
        <v>1739</v>
      </c>
      <c r="AQ6209" t="s" s="3">
        <v>64</v>
      </c>
      <c r="AR6209" t="s" s="3">
        <v>50505</v>
      </c>
    </row>
    <row r="6210" s="2" customFormat="1" ht="13.55" customHeight="1">
      <c r="A6210" t="s" s="3">
        <v>45</v>
      </c>
      <c r="B6210" t="s" s="3">
        <v>50506</v>
      </c>
      <c r="C6210" t="s" s="3">
        <v>50507</v>
      </c>
      <c r="D6210" s="2">
        <v>38833</v>
      </c>
      <c r="E6210" t="s" s="3">
        <v>50508</v>
      </c>
      <c r="F6210" s="4">
        <v>16163</v>
      </c>
      <c r="G6210" s="4">
        <v>16163</v>
      </c>
      <c r="H6210" s="4">
        <v>4687</v>
      </c>
      <c r="I6210" s="2">
        <v>0</v>
      </c>
      <c r="J6210" s="4">
        <v>0</v>
      </c>
      <c r="K6210" s="4">
        <v>300.16</v>
      </c>
      <c r="L6210" s="4">
        <v>16163</v>
      </c>
      <c r="Q6210" t="s" s="3">
        <v>49</v>
      </c>
      <c r="R6210" s="2">
        <v>0.13</v>
      </c>
      <c r="T6210" t="s" s="3">
        <v>8264</v>
      </c>
      <c r="U6210" t="s" s="3">
        <v>50509</v>
      </c>
      <c r="V6210" t="s" s="3">
        <v>3143</v>
      </c>
      <c r="W6210" t="s" s="3">
        <v>50510</v>
      </c>
      <c r="X6210" t="s" s="3">
        <v>50511</v>
      </c>
      <c r="Y6210" t="s" s="3">
        <v>1772</v>
      </c>
      <c r="Z6210" t="s" s="3">
        <v>55</v>
      </c>
      <c r="AA6210" t="s" s="3">
        <v>56</v>
      </c>
      <c r="AB6210" s="2">
        <v>80449</v>
      </c>
      <c r="AC6210" s="2">
        <v>80449</v>
      </c>
      <c r="AD6210" t="s" s="3">
        <v>57</v>
      </c>
      <c r="AE6210" t="s" s="3">
        <v>50512</v>
      </c>
      <c r="AF6210" s="2">
        <v>4112</v>
      </c>
      <c r="AI6210" t="s" s="3">
        <v>201</v>
      </c>
      <c r="AJ6210" t="s" s="3">
        <v>202</v>
      </c>
      <c r="AL6210" t="s" s="3">
        <v>175</v>
      </c>
      <c r="AM6210" t="s" s="3">
        <v>175</v>
      </c>
      <c r="AN6210" t="s" s="3">
        <v>56</v>
      </c>
      <c r="AO6210" t="s" s="3">
        <v>50513</v>
      </c>
      <c r="AP6210" t="s" s="3">
        <v>4511</v>
      </c>
      <c r="AQ6210" t="s" s="3">
        <v>64</v>
      </c>
      <c r="AR6210" t="s" s="3">
        <v>50514</v>
      </c>
    </row>
    <row r="6211" s="2" customFormat="1" ht="13.55" customHeight="1">
      <c r="A6211" t="s" s="3">
        <v>45</v>
      </c>
      <c r="B6211" t="s" s="3">
        <v>50515</v>
      </c>
      <c r="C6211" t="s" s="3">
        <v>11921</v>
      </c>
      <c r="D6211" s="2">
        <v>45568</v>
      </c>
      <c r="E6211" t="s" s="3">
        <v>50516</v>
      </c>
      <c r="F6211" s="4">
        <v>14761</v>
      </c>
      <c r="G6211" s="4">
        <v>14761</v>
      </c>
      <c r="H6211" s="4">
        <v>4281</v>
      </c>
      <c r="I6211" s="2">
        <v>0</v>
      </c>
      <c r="J6211" s="4">
        <v>0</v>
      </c>
      <c r="K6211" s="4">
        <v>273.92</v>
      </c>
      <c r="L6211" s="4">
        <v>14761</v>
      </c>
      <c r="Q6211" t="s" s="3">
        <v>49</v>
      </c>
      <c r="R6211" s="2">
        <v>0.11</v>
      </c>
      <c r="T6211" t="s" s="3">
        <v>3834</v>
      </c>
      <c r="U6211" t="s" s="3">
        <v>11923</v>
      </c>
      <c r="V6211" t="s" s="3">
        <v>20150</v>
      </c>
      <c r="W6211" t="s" s="3">
        <v>5250</v>
      </c>
      <c r="X6211" t="s" s="3">
        <v>50517</v>
      </c>
      <c r="Y6211" t="s" s="3">
        <v>585</v>
      </c>
      <c r="Z6211" t="s" s="3">
        <v>55</v>
      </c>
      <c r="AA6211" t="s" s="3">
        <v>56</v>
      </c>
      <c r="AB6211" s="2">
        <v>80449</v>
      </c>
      <c r="AC6211" s="2">
        <v>80449</v>
      </c>
      <c r="AD6211" t="s" s="3">
        <v>57</v>
      </c>
      <c r="AE6211" t="s" s="3">
        <v>50518</v>
      </c>
      <c r="AF6211" s="2">
        <v>10053</v>
      </c>
      <c r="AI6211" t="s" s="3">
        <v>11926</v>
      </c>
      <c r="AJ6211" t="s" s="3">
        <v>174</v>
      </c>
      <c r="AL6211" t="s" s="3">
        <v>708</v>
      </c>
      <c r="AM6211" t="s" s="3">
        <v>708</v>
      </c>
      <c r="AN6211" t="s" s="3">
        <v>56</v>
      </c>
      <c r="AO6211" t="s" s="3">
        <v>11927</v>
      </c>
      <c r="AP6211" t="s" s="3">
        <v>867</v>
      </c>
      <c r="AQ6211" t="s" s="3">
        <v>64</v>
      </c>
      <c r="AR6211" t="s" s="3">
        <v>11928</v>
      </c>
    </row>
    <row r="6212" s="2" customFormat="1" ht="13.55" customHeight="1">
      <c r="A6212" t="s" s="3">
        <v>75</v>
      </c>
      <c r="B6212" t="s" s="3">
        <v>2667</v>
      </c>
      <c r="C6212" t="s" s="3">
        <v>50519</v>
      </c>
      <c r="D6212" s="2">
        <v>14317</v>
      </c>
      <c r="E6212" t="s" s="3">
        <v>50520</v>
      </c>
      <c r="F6212" s="4">
        <v>1516</v>
      </c>
      <c r="G6212" s="4">
        <v>1516</v>
      </c>
      <c r="H6212" s="4">
        <v>440</v>
      </c>
      <c r="I6212" s="2">
        <v>0</v>
      </c>
      <c r="J6212" s="4">
        <v>0</v>
      </c>
      <c r="K6212" s="4">
        <v>26.06</v>
      </c>
      <c r="L6212" s="4">
        <v>1516</v>
      </c>
      <c r="Q6212" t="s" s="3">
        <v>49</v>
      </c>
      <c r="R6212" s="2">
        <v>0.17</v>
      </c>
      <c r="T6212" t="s" s="3">
        <v>3022</v>
      </c>
      <c r="U6212" t="s" s="3">
        <v>677</v>
      </c>
      <c r="X6212" t="s" s="3">
        <v>50521</v>
      </c>
      <c r="Y6212" t="s" s="3">
        <v>2674</v>
      </c>
      <c r="Z6212" t="s" s="3">
        <v>55</v>
      </c>
      <c r="AA6212" t="s" s="3">
        <v>56</v>
      </c>
      <c r="AB6212" s="2">
        <v>80449</v>
      </c>
      <c r="AC6212" s="2">
        <v>80449</v>
      </c>
      <c r="AD6212" t="s" s="3">
        <v>57</v>
      </c>
      <c r="AE6212" t="s" s="3">
        <v>2675</v>
      </c>
      <c r="AI6212" t="s" s="3">
        <v>36599</v>
      </c>
      <c r="AL6212" t="s" s="3">
        <v>50522</v>
      </c>
      <c r="AM6212" t="s" s="3">
        <v>50522</v>
      </c>
      <c r="AN6212" t="s" s="3">
        <v>1490</v>
      </c>
      <c r="AO6212" s="2">
        <v>58725</v>
      </c>
      <c r="AP6212" t="s" s="3">
        <v>980</v>
      </c>
      <c r="AQ6212" t="s" s="3">
        <v>64</v>
      </c>
      <c r="AR6212" t="s" s="3">
        <v>36601</v>
      </c>
    </row>
    <row r="6213" s="2" customFormat="1" ht="13.55" customHeight="1">
      <c r="A6213" t="s" s="3">
        <v>45</v>
      </c>
      <c r="B6213" t="s" s="3">
        <v>50523</v>
      </c>
      <c r="C6213" t="s" s="3">
        <v>50524</v>
      </c>
      <c r="D6213" s="2">
        <v>29138</v>
      </c>
      <c r="E6213" t="s" s="3">
        <v>50525</v>
      </c>
      <c r="F6213" s="4">
        <v>7423</v>
      </c>
      <c r="G6213" s="4">
        <v>7423</v>
      </c>
      <c r="H6213" s="4">
        <v>2153</v>
      </c>
      <c r="I6213" s="2">
        <v>0</v>
      </c>
      <c r="J6213" s="4">
        <v>0</v>
      </c>
      <c r="K6213" s="4">
        <v>127.28</v>
      </c>
      <c r="L6213" s="4">
        <v>7423</v>
      </c>
      <c r="Q6213" t="s" s="3">
        <v>49</v>
      </c>
      <c r="R6213" s="2">
        <v>5.65</v>
      </c>
      <c r="T6213" t="s" s="3">
        <v>1403</v>
      </c>
      <c r="U6213" t="s" s="3">
        <v>18781</v>
      </c>
      <c r="V6213" t="s" s="3">
        <v>69</v>
      </c>
      <c r="W6213" t="s" s="3">
        <v>18781</v>
      </c>
      <c r="X6213" t="s" s="3">
        <v>50526</v>
      </c>
      <c r="Y6213" t="s" s="3">
        <v>295</v>
      </c>
      <c r="Z6213" t="s" s="3">
        <v>55</v>
      </c>
      <c r="AA6213" t="s" s="3">
        <v>56</v>
      </c>
      <c r="AB6213" s="2">
        <v>80449</v>
      </c>
      <c r="AC6213" s="2">
        <v>80449</v>
      </c>
      <c r="AD6213" t="s" s="3">
        <v>57</v>
      </c>
      <c r="AE6213" t="s" s="3">
        <v>50527</v>
      </c>
      <c r="AF6213" s="2">
        <v>230</v>
      </c>
      <c r="AI6213" t="s" s="3">
        <v>45455</v>
      </c>
      <c r="AJ6213" t="s" s="3">
        <v>313</v>
      </c>
      <c r="AL6213" t="s" s="3">
        <v>50528</v>
      </c>
      <c r="AM6213" t="s" s="3">
        <v>50528</v>
      </c>
      <c r="AN6213" t="s" s="3">
        <v>1523</v>
      </c>
      <c r="AO6213" t="s" s="3">
        <v>50529</v>
      </c>
      <c r="AP6213" t="s" s="3">
        <v>315</v>
      </c>
      <c r="AQ6213" t="s" s="3">
        <v>64</v>
      </c>
      <c r="AR6213" t="s" s="3">
        <v>50530</v>
      </c>
    </row>
    <row r="6214" s="2" customFormat="1" ht="13.55" customHeight="1">
      <c r="A6214" t="s" s="3">
        <v>45</v>
      </c>
      <c r="B6214" t="s" s="3">
        <v>50531</v>
      </c>
      <c r="C6214" t="s" s="3">
        <v>50532</v>
      </c>
      <c r="D6214" s="2">
        <v>29170</v>
      </c>
      <c r="E6214" t="s" s="3">
        <v>50533</v>
      </c>
      <c r="F6214" s="4">
        <v>8405</v>
      </c>
      <c r="G6214" s="4">
        <v>8405</v>
      </c>
      <c r="H6214" s="4">
        <v>2437</v>
      </c>
      <c r="I6214" s="2">
        <v>0</v>
      </c>
      <c r="J6214" s="4">
        <v>0</v>
      </c>
      <c r="K6214" s="4">
        <v>144.46</v>
      </c>
      <c r="L6214" s="4">
        <v>8405</v>
      </c>
      <c r="Q6214" t="s" s="3">
        <v>49</v>
      </c>
      <c r="R6214" s="2">
        <v>5</v>
      </c>
      <c r="T6214" t="s" s="3">
        <v>3118</v>
      </c>
      <c r="U6214" t="s" s="3">
        <v>50534</v>
      </c>
      <c r="V6214" t="s" s="3">
        <v>4078</v>
      </c>
      <c r="W6214" t="s" s="3">
        <v>50534</v>
      </c>
      <c r="X6214" t="s" s="3">
        <v>50535</v>
      </c>
      <c r="Y6214" t="s" s="3">
        <v>798</v>
      </c>
      <c r="Z6214" t="s" s="3">
        <v>55</v>
      </c>
      <c r="AA6214" t="s" s="3">
        <v>56</v>
      </c>
      <c r="AB6214" s="2">
        <v>80449</v>
      </c>
      <c r="AC6214" s="2">
        <v>80449</v>
      </c>
      <c r="AD6214" t="s" s="3">
        <v>57</v>
      </c>
      <c r="AE6214" t="s" s="3">
        <v>50536</v>
      </c>
      <c r="AF6214" s="2">
        <v>10914</v>
      </c>
      <c r="AI6214" t="s" s="3">
        <v>25119</v>
      </c>
      <c r="AJ6214" t="s" s="3">
        <v>283</v>
      </c>
      <c r="AL6214" t="s" s="3">
        <v>1605</v>
      </c>
      <c r="AM6214" t="s" s="3">
        <v>1605</v>
      </c>
      <c r="AN6214" t="s" s="3">
        <v>56</v>
      </c>
      <c r="AO6214" t="s" s="3">
        <v>50537</v>
      </c>
      <c r="AP6214" t="s" s="3">
        <v>353</v>
      </c>
      <c r="AQ6214" t="s" s="3">
        <v>64</v>
      </c>
      <c r="AR6214" t="s" s="3">
        <v>50538</v>
      </c>
    </row>
    <row r="6215" s="2" customFormat="1" ht="13.55" customHeight="1">
      <c r="A6215" t="s" s="3">
        <v>45</v>
      </c>
      <c r="B6215" t="s" s="3">
        <v>50539</v>
      </c>
      <c r="C6215" t="s" s="3">
        <v>50540</v>
      </c>
      <c r="D6215" s="2">
        <v>40179</v>
      </c>
      <c r="E6215" t="s" s="3">
        <v>50541</v>
      </c>
      <c r="F6215" s="4">
        <v>22121</v>
      </c>
      <c r="G6215" s="4">
        <v>22121</v>
      </c>
      <c r="H6215" s="4">
        <v>6415</v>
      </c>
      <c r="I6215" s="2">
        <v>0</v>
      </c>
      <c r="J6215" s="4">
        <v>0</v>
      </c>
      <c r="K6215" s="4">
        <v>417.48</v>
      </c>
      <c r="L6215" s="4">
        <v>22121</v>
      </c>
      <c r="Q6215" t="s" s="3">
        <v>49</v>
      </c>
      <c r="R6215" s="2">
        <v>10</v>
      </c>
      <c r="T6215" t="s" s="3">
        <v>18162</v>
      </c>
      <c r="U6215" t="s" s="3">
        <v>37973</v>
      </c>
      <c r="V6215" t="s" s="3">
        <v>32180</v>
      </c>
      <c r="W6215" t="s" s="3">
        <v>37973</v>
      </c>
      <c r="X6215" t="s" s="3">
        <v>50542</v>
      </c>
      <c r="Y6215" t="s" s="3">
        <v>1208</v>
      </c>
      <c r="Z6215" t="s" s="3">
        <v>55</v>
      </c>
      <c r="AA6215" t="s" s="3">
        <v>56</v>
      </c>
      <c r="AB6215" s="2">
        <v>80449</v>
      </c>
      <c r="AC6215" s="2">
        <v>80449</v>
      </c>
      <c r="AD6215" t="s" s="3">
        <v>57</v>
      </c>
      <c r="AE6215" t="s" s="3">
        <v>50543</v>
      </c>
      <c r="AF6215" s="2">
        <v>1180</v>
      </c>
      <c r="AI6215" t="s" s="3">
        <v>3002</v>
      </c>
      <c r="AJ6215" t="s" s="3">
        <v>313</v>
      </c>
      <c r="AL6215" t="s" s="3">
        <v>2438</v>
      </c>
      <c r="AM6215" t="s" s="3">
        <v>2439</v>
      </c>
      <c r="AN6215" t="s" s="3">
        <v>56</v>
      </c>
      <c r="AO6215" t="s" s="3">
        <v>50544</v>
      </c>
      <c r="AP6215" t="s" s="3">
        <v>1398</v>
      </c>
      <c r="AQ6215" t="s" s="3">
        <v>64</v>
      </c>
      <c r="AR6215" t="s" s="3">
        <v>50545</v>
      </c>
    </row>
    <row r="6216" s="2" customFormat="1" ht="13.55" customHeight="1">
      <c r="A6216" t="s" s="3">
        <v>75</v>
      </c>
      <c r="B6216" t="s" s="3">
        <v>3208</v>
      </c>
      <c r="C6216" t="s" s="3">
        <v>50546</v>
      </c>
      <c r="D6216" s="2">
        <v>11273</v>
      </c>
      <c r="E6216" t="s" s="3">
        <v>50547</v>
      </c>
      <c r="F6216" s="4">
        <v>10649</v>
      </c>
      <c r="G6216" s="4">
        <v>10649</v>
      </c>
      <c r="H6216" s="4">
        <v>3088</v>
      </c>
      <c r="I6216" s="2">
        <v>0</v>
      </c>
      <c r="J6216" s="4">
        <v>0</v>
      </c>
      <c r="K6216" s="4">
        <v>182.94</v>
      </c>
      <c r="L6216" s="4">
        <v>10649</v>
      </c>
      <c r="Q6216" t="s" s="3">
        <v>49</v>
      </c>
      <c r="R6216" s="2">
        <v>5.14</v>
      </c>
      <c r="T6216" t="s" s="3">
        <v>24128</v>
      </c>
      <c r="U6216" t="s" s="3">
        <v>18653</v>
      </c>
      <c r="V6216" t="s" s="3">
        <v>3688</v>
      </c>
      <c r="W6216" t="s" s="3">
        <v>18653</v>
      </c>
      <c r="X6216" t="s" s="3">
        <v>50548</v>
      </c>
      <c r="Y6216" t="s" s="3">
        <v>2378</v>
      </c>
      <c r="Z6216" t="s" s="3">
        <v>55</v>
      </c>
      <c r="AA6216" t="s" s="3">
        <v>56</v>
      </c>
      <c r="AB6216" s="2">
        <v>80449</v>
      </c>
      <c r="AC6216" s="2">
        <v>80449</v>
      </c>
      <c r="AD6216" t="s" s="3">
        <v>57</v>
      </c>
      <c r="AE6216" t="s" s="3">
        <v>3214</v>
      </c>
      <c r="AF6216" s="2">
        <v>1500</v>
      </c>
      <c r="AI6216" t="s" s="3">
        <v>50549</v>
      </c>
      <c r="AJ6216" t="s" s="3">
        <v>174</v>
      </c>
      <c r="AL6216" t="s" s="3">
        <v>3692</v>
      </c>
      <c r="AM6216" t="s" s="3">
        <v>3692</v>
      </c>
      <c r="AN6216" t="s" s="3">
        <v>130</v>
      </c>
      <c r="AO6216" t="s" s="3">
        <v>50550</v>
      </c>
      <c r="AP6216" t="s" s="3">
        <v>368</v>
      </c>
      <c r="AQ6216" t="s" s="3">
        <v>64</v>
      </c>
      <c r="AR6216" t="s" s="3">
        <v>50551</v>
      </c>
    </row>
    <row r="6217" s="2" customFormat="1" ht="13.55" customHeight="1">
      <c r="A6217" t="s" s="3">
        <v>45</v>
      </c>
      <c r="B6217" t="s" s="3">
        <v>50552</v>
      </c>
      <c r="C6217" t="s" s="3">
        <v>50553</v>
      </c>
      <c r="D6217" s="2">
        <v>26141</v>
      </c>
      <c r="E6217" t="s" s="3">
        <v>50554</v>
      </c>
      <c r="F6217" s="4">
        <v>6946</v>
      </c>
      <c r="G6217" s="4">
        <v>6946</v>
      </c>
      <c r="H6217" s="4">
        <v>2014</v>
      </c>
      <c r="I6217" s="2">
        <v>0</v>
      </c>
      <c r="J6217" s="4">
        <v>0</v>
      </c>
      <c r="K6217" s="4">
        <v>119</v>
      </c>
      <c r="L6217" s="4">
        <v>6946</v>
      </c>
      <c r="N6217" s="2">
        <v>58.49</v>
      </c>
      <c r="Q6217" t="s" s="3">
        <v>49</v>
      </c>
      <c r="R6217" s="2">
        <v>5</v>
      </c>
      <c r="T6217" t="s" s="3">
        <v>477</v>
      </c>
      <c r="U6217" t="s" s="3">
        <v>2535</v>
      </c>
      <c r="X6217" t="s" s="3">
        <v>50555</v>
      </c>
      <c r="Y6217" t="s" s="3">
        <v>531</v>
      </c>
      <c r="Z6217" t="s" s="3">
        <v>55</v>
      </c>
      <c r="AA6217" t="s" s="3">
        <v>56</v>
      </c>
      <c r="AB6217" s="2">
        <v>80449</v>
      </c>
      <c r="AC6217" s="2">
        <v>80449</v>
      </c>
      <c r="AD6217" t="s" s="3">
        <v>57</v>
      </c>
      <c r="AE6217" t="s" s="3">
        <v>50556</v>
      </c>
      <c r="AF6217" s="2">
        <v>70</v>
      </c>
      <c r="AI6217" t="s" s="3">
        <v>50557</v>
      </c>
      <c r="AJ6217" t="s" s="3">
        <v>60</v>
      </c>
      <c r="AL6217" t="s" s="3">
        <v>14693</v>
      </c>
      <c r="AM6217" t="s" s="3">
        <v>14693</v>
      </c>
      <c r="AN6217" t="s" s="3">
        <v>161</v>
      </c>
      <c r="AO6217" t="s" s="3">
        <v>50558</v>
      </c>
      <c r="AP6217" t="s" s="3">
        <v>3846</v>
      </c>
      <c r="AQ6217" t="s" s="3">
        <v>64</v>
      </c>
      <c r="AR6217" t="s" s="3">
        <v>50559</v>
      </c>
    </row>
    <row r="6218" s="2" customFormat="1" ht="13.55" customHeight="1">
      <c r="A6218" t="s" s="3">
        <v>75</v>
      </c>
      <c r="B6218" t="s" s="3">
        <v>50560</v>
      </c>
      <c r="C6218" t="s" s="3">
        <v>50561</v>
      </c>
      <c r="D6218" s="2">
        <v>27763</v>
      </c>
      <c r="E6218" t="s" s="3">
        <v>50562</v>
      </c>
      <c r="F6218" s="4">
        <v>6946</v>
      </c>
      <c r="G6218" s="4">
        <v>6946</v>
      </c>
      <c r="H6218" s="4">
        <v>2014</v>
      </c>
      <c r="I6218" s="2">
        <v>0</v>
      </c>
      <c r="J6218" s="4">
        <v>0</v>
      </c>
      <c r="K6218" s="4">
        <v>119</v>
      </c>
      <c r="L6218" s="4">
        <v>6946</v>
      </c>
      <c r="Q6218" t="s" s="3">
        <v>49</v>
      </c>
      <c r="R6218" s="2">
        <v>5</v>
      </c>
      <c r="T6218" t="s" s="3">
        <v>594</v>
      </c>
      <c r="U6218" t="s" s="3">
        <v>45986</v>
      </c>
      <c r="V6218" t="s" s="3">
        <v>4982</v>
      </c>
      <c r="W6218" t="s" s="3">
        <v>45986</v>
      </c>
      <c r="X6218" t="s" s="3">
        <v>50563</v>
      </c>
      <c r="Y6218" t="s" s="3">
        <v>1532</v>
      </c>
      <c r="Z6218" t="s" s="3">
        <v>55</v>
      </c>
      <c r="AA6218" t="s" s="3">
        <v>56</v>
      </c>
      <c r="AB6218" s="2">
        <v>80449</v>
      </c>
      <c r="AC6218" s="2">
        <v>80449</v>
      </c>
      <c r="AD6218" t="s" s="3">
        <v>57</v>
      </c>
      <c r="AE6218" t="s" s="3">
        <v>50564</v>
      </c>
      <c r="AI6218" t="s" s="3">
        <v>50565</v>
      </c>
      <c r="AL6218" t="s" s="3">
        <v>17033</v>
      </c>
      <c r="AM6218" t="s" s="3">
        <v>17033</v>
      </c>
      <c r="AN6218" t="s" s="3">
        <v>366</v>
      </c>
      <c r="AO6218" s="2">
        <v>98528</v>
      </c>
      <c r="AP6218" t="s" s="3">
        <v>577</v>
      </c>
      <c r="AQ6218" t="s" s="3">
        <v>64</v>
      </c>
      <c r="AR6218" t="s" s="3">
        <v>50566</v>
      </c>
    </row>
    <row r="6219" s="2" customFormat="1" ht="13.55" customHeight="1">
      <c r="A6219" t="s" s="3">
        <v>45</v>
      </c>
      <c r="B6219" t="s" s="3">
        <v>50567</v>
      </c>
      <c r="C6219" t="s" s="3">
        <v>50568</v>
      </c>
      <c r="D6219" s="2">
        <v>26400</v>
      </c>
      <c r="E6219" t="s" s="3">
        <v>50569</v>
      </c>
      <c r="F6219" s="4">
        <v>7192</v>
      </c>
      <c r="G6219" s="4">
        <v>7192</v>
      </c>
      <c r="H6219" s="4">
        <v>2086</v>
      </c>
      <c r="I6219" s="2">
        <v>0</v>
      </c>
      <c r="J6219" s="4">
        <v>0</v>
      </c>
      <c r="K6219" s="4">
        <v>123.74</v>
      </c>
      <c r="L6219" s="4">
        <v>7192</v>
      </c>
      <c r="Q6219" t="s" s="3">
        <v>49</v>
      </c>
      <c r="R6219" s="2">
        <v>5.33</v>
      </c>
      <c r="T6219" t="s" s="3">
        <v>50570</v>
      </c>
      <c r="U6219" t="s" s="3">
        <v>50571</v>
      </c>
      <c r="X6219" t="s" s="3">
        <v>50572</v>
      </c>
      <c r="Y6219" t="s" s="3">
        <v>54</v>
      </c>
      <c r="Z6219" t="s" s="3">
        <v>55</v>
      </c>
      <c r="AA6219" t="s" s="3">
        <v>56</v>
      </c>
      <c r="AB6219" s="2">
        <v>80449</v>
      </c>
      <c r="AC6219" s="2">
        <v>80449</v>
      </c>
      <c r="AD6219" t="s" s="3">
        <v>57</v>
      </c>
      <c r="AE6219" t="s" s="3">
        <v>50573</v>
      </c>
      <c r="AF6219" s="2">
        <v>6500</v>
      </c>
      <c r="AI6219" t="s" s="3">
        <v>22098</v>
      </c>
      <c r="AJ6219" t="s" s="3">
        <v>60</v>
      </c>
      <c r="AK6219" s="2">
        <v>103</v>
      </c>
      <c r="AL6219" t="s" s="3">
        <v>2213</v>
      </c>
      <c r="AM6219" t="s" s="3">
        <v>1175</v>
      </c>
      <c r="AN6219" t="s" s="3">
        <v>56</v>
      </c>
      <c r="AO6219" t="s" s="3">
        <v>50574</v>
      </c>
      <c r="AP6219" t="s" s="3">
        <v>921</v>
      </c>
      <c r="AQ6219" t="s" s="3">
        <v>64</v>
      </c>
      <c r="AR6219" t="s" s="3">
        <v>50575</v>
      </c>
    </row>
    <row r="6220" s="2" customFormat="1" ht="13.55" customHeight="1">
      <c r="A6220" t="s" s="3">
        <v>75</v>
      </c>
      <c r="B6220" t="s" s="3">
        <v>845</v>
      </c>
      <c r="C6220" t="s" s="3">
        <v>50576</v>
      </c>
      <c r="D6220" s="2">
        <v>47166</v>
      </c>
      <c r="E6220" t="s" s="3">
        <v>50577</v>
      </c>
      <c r="F6220" s="4">
        <v>39900</v>
      </c>
      <c r="G6220" s="4">
        <v>39900</v>
      </c>
      <c r="H6220" s="4">
        <v>11571</v>
      </c>
      <c r="I6220" s="2">
        <v>0</v>
      </c>
      <c r="J6220" s="4">
        <v>0</v>
      </c>
      <c r="K6220" s="4">
        <v>684.9400000000001</v>
      </c>
      <c r="L6220" s="4">
        <v>39900</v>
      </c>
      <c r="Q6220" t="s" s="3">
        <v>224</v>
      </c>
      <c r="R6220" s="2">
        <v>40</v>
      </c>
      <c r="U6220" t="s" s="3">
        <v>50578</v>
      </c>
      <c r="V6220" t="s" s="3">
        <v>2100</v>
      </c>
      <c r="W6220" t="s" s="3">
        <v>155</v>
      </c>
      <c r="X6220" t="s" s="3">
        <v>50579</v>
      </c>
      <c r="Z6220" t="s" s="3">
        <v>55</v>
      </c>
      <c r="AA6220" t="s" s="3">
        <v>56</v>
      </c>
      <c r="AB6220" s="2">
        <v>80449</v>
      </c>
      <c r="AC6220" s="2">
        <v>80449</v>
      </c>
      <c r="AD6220" t="s" s="3">
        <v>57</v>
      </c>
      <c r="AF6220" s="2">
        <v>5909</v>
      </c>
      <c r="AI6220" t="s" s="3">
        <v>50580</v>
      </c>
      <c r="AJ6220" t="s" s="3">
        <v>174</v>
      </c>
      <c r="AL6220" t="s" s="3">
        <v>50581</v>
      </c>
      <c r="AM6220" t="s" s="3">
        <v>50581</v>
      </c>
      <c r="AN6220" t="s" s="3">
        <v>683</v>
      </c>
      <c r="AO6220" t="s" s="3">
        <v>50582</v>
      </c>
      <c r="AP6220" t="s" s="3">
        <v>118</v>
      </c>
      <c r="AQ6220" t="s" s="3">
        <v>64</v>
      </c>
      <c r="AR6220" t="s" s="3">
        <v>50583</v>
      </c>
    </row>
    <row r="6221" s="2" customFormat="1" ht="13.55" customHeight="1">
      <c r="A6221" t="s" s="3">
        <v>45</v>
      </c>
      <c r="B6221" t="s" s="3">
        <v>50584</v>
      </c>
      <c r="C6221" t="s" s="3">
        <v>50585</v>
      </c>
      <c r="D6221" s="2">
        <v>29402</v>
      </c>
      <c r="E6221" t="s" s="3">
        <v>50586</v>
      </c>
      <c r="F6221" s="4">
        <v>18179</v>
      </c>
      <c r="G6221" s="4">
        <v>18179</v>
      </c>
      <c r="H6221" s="4">
        <v>5272</v>
      </c>
      <c r="I6221" s="2">
        <v>0</v>
      </c>
      <c r="J6221" s="4">
        <v>0</v>
      </c>
      <c r="K6221" s="4">
        <v>311.98</v>
      </c>
      <c r="L6221" s="4">
        <v>18179</v>
      </c>
      <c r="Q6221" t="s" s="3">
        <v>49</v>
      </c>
      <c r="R6221" s="2">
        <v>7.61</v>
      </c>
      <c r="T6221" t="s" s="3">
        <v>50587</v>
      </c>
      <c r="U6221" t="s" s="3">
        <v>50588</v>
      </c>
      <c r="X6221" t="s" s="3">
        <v>50589</v>
      </c>
      <c r="Y6221" t="s" s="3">
        <v>2808</v>
      </c>
      <c r="Z6221" t="s" s="3">
        <v>55</v>
      </c>
      <c r="AA6221" t="s" s="3">
        <v>56</v>
      </c>
      <c r="AB6221" s="2">
        <v>80449</v>
      </c>
      <c r="AC6221" s="2">
        <v>80449</v>
      </c>
      <c r="AD6221" t="s" s="3">
        <v>57</v>
      </c>
      <c r="AE6221" t="s" s="3">
        <v>50590</v>
      </c>
      <c r="AF6221" s="2">
        <v>111</v>
      </c>
      <c r="AI6221" t="s" s="3">
        <v>50591</v>
      </c>
      <c r="AJ6221" t="s" s="3">
        <v>174</v>
      </c>
      <c r="AK6221" s="2">
        <v>1104</v>
      </c>
      <c r="AL6221" t="s" s="3">
        <v>30147</v>
      </c>
      <c r="AM6221" t="s" s="3">
        <v>30147</v>
      </c>
      <c r="AN6221" t="s" s="3">
        <v>3649</v>
      </c>
      <c r="AO6221" t="s" s="3">
        <v>50592</v>
      </c>
      <c r="AP6221" t="s" s="3">
        <v>192</v>
      </c>
      <c r="AQ6221" t="s" s="3">
        <v>64</v>
      </c>
      <c r="AR6221" t="s" s="3">
        <v>50593</v>
      </c>
    </row>
    <row r="6222" s="2" customFormat="1" ht="13.55" customHeight="1">
      <c r="A6222" t="s" s="3">
        <v>45</v>
      </c>
      <c r="B6222" t="s" s="3">
        <v>50594</v>
      </c>
      <c r="C6222" t="s" s="3">
        <v>50595</v>
      </c>
      <c r="D6222" s="2">
        <v>29563</v>
      </c>
      <c r="E6222" t="s" s="3">
        <v>50596</v>
      </c>
      <c r="F6222" s="4">
        <v>6946</v>
      </c>
      <c r="G6222" s="4">
        <v>6946</v>
      </c>
      <c r="H6222" s="4">
        <v>2014</v>
      </c>
      <c r="I6222" s="2">
        <v>0</v>
      </c>
      <c r="J6222" s="4">
        <v>0</v>
      </c>
      <c r="K6222" s="4">
        <v>119</v>
      </c>
      <c r="L6222" s="4">
        <v>6946</v>
      </c>
      <c r="N6222" s="2">
        <v>58.49</v>
      </c>
      <c r="Q6222" t="s" s="3">
        <v>49</v>
      </c>
      <c r="R6222" s="2">
        <v>5</v>
      </c>
      <c r="T6222" t="s" s="3">
        <v>227</v>
      </c>
      <c r="U6222" t="s" s="3">
        <v>50597</v>
      </c>
      <c r="V6222" t="s" s="3">
        <v>1255</v>
      </c>
      <c r="W6222" t="s" s="3">
        <v>50597</v>
      </c>
      <c r="X6222" t="s" s="3">
        <v>50598</v>
      </c>
      <c r="Y6222" t="s" s="3">
        <v>185</v>
      </c>
      <c r="Z6222" t="s" s="3">
        <v>55</v>
      </c>
      <c r="AA6222" t="s" s="3">
        <v>56</v>
      </c>
      <c r="AB6222" s="2">
        <v>80449</v>
      </c>
      <c r="AC6222" s="2">
        <v>80449</v>
      </c>
      <c r="AD6222" t="s" s="3">
        <v>57</v>
      </c>
      <c r="AE6222" t="s" s="3">
        <v>50599</v>
      </c>
      <c r="AF6222" s="2">
        <v>5836</v>
      </c>
      <c r="AI6222" t="s" s="3">
        <v>50600</v>
      </c>
      <c r="AJ6222" t="s" s="3">
        <v>600</v>
      </c>
      <c r="AL6222" t="s" s="3">
        <v>50601</v>
      </c>
      <c r="AM6222" t="s" s="3">
        <v>50601</v>
      </c>
      <c r="AN6222" t="s" s="3">
        <v>470</v>
      </c>
      <c r="AO6222" t="s" s="3">
        <v>50602</v>
      </c>
      <c r="AP6222" t="s" s="3">
        <v>50603</v>
      </c>
      <c r="AQ6222" t="s" s="3">
        <v>64</v>
      </c>
      <c r="AR6222" t="s" s="3">
        <v>50604</v>
      </c>
    </row>
    <row r="6223" s="2" customFormat="1" ht="13.55" customHeight="1">
      <c r="A6223" t="s" s="3">
        <v>45</v>
      </c>
      <c r="B6223" t="s" s="3">
        <v>50605</v>
      </c>
      <c r="C6223" t="s" s="3">
        <v>50606</v>
      </c>
      <c r="D6223" s="2">
        <v>26972</v>
      </c>
      <c r="E6223" t="s" s="3">
        <v>50607</v>
      </c>
      <c r="F6223" s="4">
        <v>6946</v>
      </c>
      <c r="G6223" s="4">
        <v>6946</v>
      </c>
      <c r="H6223" s="4">
        <v>2014</v>
      </c>
      <c r="I6223" s="2">
        <v>0</v>
      </c>
      <c r="J6223" s="4">
        <v>0</v>
      </c>
      <c r="K6223" s="4">
        <v>119</v>
      </c>
      <c r="L6223" s="4">
        <v>6946</v>
      </c>
      <c r="Q6223" t="s" s="3">
        <v>49</v>
      </c>
      <c r="R6223" s="2">
        <v>5</v>
      </c>
      <c r="T6223" t="s" s="3">
        <v>123</v>
      </c>
      <c r="U6223" t="s" s="3">
        <v>50608</v>
      </c>
      <c r="V6223" t="s" s="3">
        <v>50609</v>
      </c>
      <c r="W6223" t="s" s="3">
        <v>50608</v>
      </c>
      <c r="X6223" t="s" s="3">
        <v>50610</v>
      </c>
      <c r="Y6223" t="s" s="3">
        <v>531</v>
      </c>
      <c r="Z6223" t="s" s="3">
        <v>55</v>
      </c>
      <c r="AA6223" t="s" s="3">
        <v>56</v>
      </c>
      <c r="AB6223" s="2">
        <v>80449</v>
      </c>
      <c r="AC6223" s="2">
        <v>80449</v>
      </c>
      <c r="AD6223" t="s" s="3">
        <v>57</v>
      </c>
      <c r="AE6223" t="s" s="3">
        <v>50611</v>
      </c>
      <c r="AF6223" s="2">
        <v>302</v>
      </c>
      <c r="AI6223" t="s" s="3">
        <v>50612</v>
      </c>
      <c r="AJ6223" t="s" s="3">
        <v>600</v>
      </c>
      <c r="AL6223" t="s" s="3">
        <v>30474</v>
      </c>
      <c r="AN6223" t="s" s="3">
        <v>260</v>
      </c>
      <c r="AO6223" t="s" s="3">
        <v>50613</v>
      </c>
      <c r="AP6223" t="s" s="3">
        <v>163</v>
      </c>
      <c r="AQ6223" t="s" s="3">
        <v>64</v>
      </c>
      <c r="AR6223" t="s" s="3">
        <v>50614</v>
      </c>
    </row>
    <row r="6224" s="2" customFormat="1" ht="13.55" customHeight="1">
      <c r="A6224" t="s" s="3">
        <v>45</v>
      </c>
      <c r="B6224" t="s" s="3">
        <v>50615</v>
      </c>
      <c r="C6224" t="s" s="3">
        <v>50616</v>
      </c>
      <c r="D6224" s="2">
        <v>28053</v>
      </c>
      <c r="E6224" t="s" s="3">
        <v>50617</v>
      </c>
      <c r="F6224" s="4">
        <v>15774</v>
      </c>
      <c r="G6224" s="4">
        <v>15774</v>
      </c>
      <c r="H6224" s="4">
        <v>4574</v>
      </c>
      <c r="I6224" s="2">
        <v>0</v>
      </c>
      <c r="J6224" s="4">
        <v>0</v>
      </c>
      <c r="K6224" s="4">
        <v>270.54</v>
      </c>
      <c r="L6224" s="4">
        <v>15774</v>
      </c>
      <c r="Q6224" t="s" s="3">
        <v>49</v>
      </c>
      <c r="R6224" s="2">
        <v>5.86</v>
      </c>
      <c r="T6224" t="s" s="3">
        <v>6643</v>
      </c>
      <c r="U6224" t="s" s="3">
        <v>50618</v>
      </c>
      <c r="X6224" t="s" s="3">
        <v>50619</v>
      </c>
      <c r="Y6224" t="s" s="3">
        <v>185</v>
      </c>
      <c r="Z6224" t="s" s="3">
        <v>55</v>
      </c>
      <c r="AA6224" t="s" s="3">
        <v>56</v>
      </c>
      <c r="AB6224" s="2">
        <v>80449</v>
      </c>
      <c r="AC6224" s="2">
        <v>80449</v>
      </c>
      <c r="AD6224" t="s" s="3">
        <v>57</v>
      </c>
      <c r="AE6224" t="s" s="3">
        <v>50620</v>
      </c>
      <c r="AF6224" s="2">
        <v>106</v>
      </c>
      <c r="AI6224" t="s" s="3">
        <v>3909</v>
      </c>
      <c r="AJ6224" t="s" s="3">
        <v>313</v>
      </c>
      <c r="AK6224" s="2">
        <v>2</v>
      </c>
      <c r="AL6224" t="s" s="3">
        <v>5709</v>
      </c>
      <c r="AM6224" t="s" s="3">
        <v>5709</v>
      </c>
      <c r="AN6224" t="s" s="3">
        <v>56</v>
      </c>
      <c r="AO6224" t="s" s="3">
        <v>50621</v>
      </c>
      <c r="AP6224" t="s" s="3">
        <v>1751</v>
      </c>
      <c r="AQ6224" t="s" s="3">
        <v>64</v>
      </c>
      <c r="AR6224" t="s" s="3">
        <v>50622</v>
      </c>
    </row>
    <row r="6225" s="2" customFormat="1" ht="13.55" customHeight="1">
      <c r="A6225" t="s" s="3">
        <v>75</v>
      </c>
      <c r="B6225" t="s" s="3">
        <v>207</v>
      </c>
      <c r="C6225" t="s" s="3">
        <v>47255</v>
      </c>
      <c r="D6225" s="2">
        <v>11144</v>
      </c>
      <c r="E6225" t="s" s="3">
        <v>50623</v>
      </c>
      <c r="F6225" s="4">
        <v>11730</v>
      </c>
      <c r="G6225" s="4">
        <v>11730</v>
      </c>
      <c r="H6225" s="4">
        <v>3402</v>
      </c>
      <c r="I6225" s="2">
        <v>0</v>
      </c>
      <c r="J6225" s="4">
        <v>0</v>
      </c>
      <c r="K6225" s="4">
        <v>201.28</v>
      </c>
      <c r="L6225" s="4">
        <v>11730</v>
      </c>
      <c r="N6225" s="2">
        <v>240.63</v>
      </c>
      <c r="Q6225" t="s" s="3">
        <v>49</v>
      </c>
      <c r="R6225" s="2">
        <v>2.04</v>
      </c>
      <c r="T6225" t="s" s="3">
        <v>49503</v>
      </c>
      <c r="U6225" t="s" s="3">
        <v>50624</v>
      </c>
      <c r="X6225" t="s" s="3">
        <v>50625</v>
      </c>
      <c r="Y6225" t="s" s="3">
        <v>214</v>
      </c>
      <c r="Z6225" t="s" s="3">
        <v>55</v>
      </c>
      <c r="AA6225" t="s" s="3">
        <v>56</v>
      </c>
      <c r="AB6225" s="2">
        <v>80449</v>
      </c>
      <c r="AC6225" s="2">
        <v>80449</v>
      </c>
      <c r="AD6225" t="s" s="3">
        <v>57</v>
      </c>
      <c r="AE6225" t="s" s="3">
        <v>215</v>
      </c>
      <c r="AF6225" s="2">
        <v>10720</v>
      </c>
      <c r="AI6225" t="s" s="3">
        <v>47261</v>
      </c>
      <c r="AJ6225" t="s" s="3">
        <v>174</v>
      </c>
      <c r="AL6225" t="s" s="3">
        <v>1920</v>
      </c>
      <c r="AM6225" t="s" s="3">
        <v>1920</v>
      </c>
      <c r="AN6225" t="s" s="3">
        <v>56</v>
      </c>
      <c r="AO6225" t="s" s="3">
        <v>47262</v>
      </c>
      <c r="AP6225" t="s" s="3">
        <v>9869</v>
      </c>
      <c r="AQ6225" t="s" s="3">
        <v>64</v>
      </c>
      <c r="AR6225" t="s" s="3">
        <v>47263</v>
      </c>
    </row>
    <row r="6226" s="2" customFormat="1" ht="13.55" customHeight="1">
      <c r="A6226" t="s" s="3">
        <v>45</v>
      </c>
      <c r="B6226" t="s" s="3">
        <v>50626</v>
      </c>
      <c r="C6226" t="s" s="3">
        <v>50627</v>
      </c>
      <c r="D6226" s="2">
        <v>27049</v>
      </c>
      <c r="E6226" t="s" s="3">
        <v>50628</v>
      </c>
      <c r="F6226" s="4">
        <v>6946</v>
      </c>
      <c r="G6226" s="4">
        <v>6946</v>
      </c>
      <c r="H6226" s="4">
        <v>2014</v>
      </c>
      <c r="I6226" s="2">
        <v>0</v>
      </c>
      <c r="J6226" s="4">
        <v>0</v>
      </c>
      <c r="K6226" s="4">
        <v>119</v>
      </c>
      <c r="L6226" s="4">
        <v>6946</v>
      </c>
      <c r="Q6226" t="s" s="3">
        <v>49</v>
      </c>
      <c r="R6226" s="2">
        <v>5</v>
      </c>
      <c r="T6226" t="s" s="3">
        <v>2659</v>
      </c>
      <c r="U6226" t="s" s="3">
        <v>29133</v>
      </c>
      <c r="X6226" t="s" s="3">
        <v>50629</v>
      </c>
      <c r="Y6226" t="s" s="3">
        <v>638</v>
      </c>
      <c r="Z6226" t="s" s="3">
        <v>55</v>
      </c>
      <c r="AA6226" t="s" s="3">
        <v>56</v>
      </c>
      <c r="AB6226" s="2">
        <v>80449</v>
      </c>
      <c r="AC6226" s="2">
        <v>80449</v>
      </c>
      <c r="AD6226" t="s" s="3">
        <v>57</v>
      </c>
      <c r="AE6226" t="s" s="3">
        <v>50630</v>
      </c>
      <c r="AF6226" s="2">
        <v>5059</v>
      </c>
      <c r="AI6226" t="s" s="3">
        <v>22098</v>
      </c>
      <c r="AJ6226" t="s" s="3">
        <v>600</v>
      </c>
      <c r="AL6226" t="s" s="3">
        <v>50631</v>
      </c>
      <c r="AM6226" t="s" s="3">
        <v>11076</v>
      </c>
      <c r="AN6226" t="s" s="3">
        <v>535</v>
      </c>
      <c r="AO6226" t="s" s="3">
        <v>50632</v>
      </c>
      <c r="AP6226" t="s" s="3">
        <v>1677</v>
      </c>
      <c r="AQ6226" t="s" s="3">
        <v>64</v>
      </c>
      <c r="AR6226" t="s" s="3">
        <v>50633</v>
      </c>
    </row>
    <row r="6227" s="2" customFormat="1" ht="13.55" customHeight="1">
      <c r="A6227" t="s" s="3">
        <v>45</v>
      </c>
      <c r="B6227" t="s" s="3">
        <v>50634</v>
      </c>
      <c r="C6227" t="s" s="3">
        <v>50635</v>
      </c>
      <c r="D6227" s="2">
        <v>28322</v>
      </c>
      <c r="E6227" t="s" s="3">
        <v>50636</v>
      </c>
      <c r="F6227" s="4">
        <v>7606</v>
      </c>
      <c r="G6227" s="4">
        <v>7606</v>
      </c>
      <c r="H6227" s="4">
        <v>2206</v>
      </c>
      <c r="I6227" s="2">
        <v>0</v>
      </c>
      <c r="J6227" s="4">
        <v>0</v>
      </c>
      <c r="K6227" s="4">
        <v>130.84</v>
      </c>
      <c r="L6227" s="4">
        <v>7606</v>
      </c>
      <c r="N6227" s="2">
        <v>76.90000000000001</v>
      </c>
      <c r="Q6227" t="s" s="3">
        <v>49</v>
      </c>
      <c r="R6227" s="2">
        <v>5.91</v>
      </c>
      <c r="T6227" t="s" s="3">
        <v>4406</v>
      </c>
      <c r="U6227" t="s" s="3">
        <v>3544</v>
      </c>
      <c r="V6227" t="s" s="3">
        <v>50637</v>
      </c>
      <c r="W6227" t="s" s="3">
        <v>41846</v>
      </c>
      <c r="X6227" t="s" s="3">
        <v>50638</v>
      </c>
      <c r="Y6227" t="s" s="3">
        <v>761</v>
      </c>
      <c r="Z6227" t="s" s="3">
        <v>55</v>
      </c>
      <c r="AA6227" t="s" s="3">
        <v>56</v>
      </c>
      <c r="AB6227" s="2">
        <v>80449</v>
      </c>
      <c r="AC6227" s="2">
        <v>80449</v>
      </c>
      <c r="AD6227" t="s" s="3">
        <v>57</v>
      </c>
      <c r="AE6227" t="s" s="3">
        <v>50639</v>
      </c>
      <c r="AF6227" s="2">
        <v>16520</v>
      </c>
      <c r="AI6227" t="s" s="3">
        <v>50640</v>
      </c>
      <c r="AJ6227" t="s" s="3">
        <v>202</v>
      </c>
      <c r="AL6227" t="s" s="3">
        <v>2055</v>
      </c>
      <c r="AN6227" t="s" s="3">
        <v>56</v>
      </c>
      <c r="AO6227" t="s" s="3">
        <v>50641</v>
      </c>
      <c r="AP6227" t="s" s="3">
        <v>9273</v>
      </c>
      <c r="AQ6227" t="s" s="3">
        <v>64</v>
      </c>
      <c r="AR6227" t="s" s="3">
        <v>50642</v>
      </c>
    </row>
    <row r="6228" s="2" customFormat="1" ht="13.55" customHeight="1">
      <c r="A6228" t="s" s="3">
        <v>75</v>
      </c>
      <c r="B6228" t="s" s="3">
        <v>18819</v>
      </c>
      <c r="C6228" t="s" s="3">
        <v>50643</v>
      </c>
      <c r="D6228" s="2">
        <v>43045</v>
      </c>
      <c r="E6228" t="s" s="3">
        <v>50644</v>
      </c>
      <c r="F6228" s="4">
        <v>89674</v>
      </c>
      <c r="G6228" s="4">
        <v>89674</v>
      </c>
      <c r="H6228" s="4">
        <v>26005</v>
      </c>
      <c r="I6228" s="2">
        <v>0</v>
      </c>
      <c r="J6228" s="4">
        <v>0</v>
      </c>
      <c r="K6228" s="4">
        <v>1539.78</v>
      </c>
      <c r="L6228" s="4">
        <v>89674</v>
      </c>
      <c r="Q6228" t="s" s="3">
        <v>49</v>
      </c>
      <c r="R6228" s="2">
        <v>55</v>
      </c>
      <c r="T6228" t="s" s="3">
        <v>734</v>
      </c>
      <c r="U6228" t="s" s="3">
        <v>10778</v>
      </c>
      <c r="V6228" t="s" s="3">
        <v>25786</v>
      </c>
      <c r="W6228" t="s" s="3">
        <v>10778</v>
      </c>
      <c r="X6228" t="s" s="3">
        <v>50645</v>
      </c>
      <c r="Y6228" t="s" s="3">
        <v>18824</v>
      </c>
      <c r="Z6228" t="s" s="3">
        <v>55</v>
      </c>
      <c r="AA6228" t="s" s="3">
        <v>56</v>
      </c>
      <c r="AB6228" s="2">
        <v>80449</v>
      </c>
      <c r="AC6228" s="2">
        <v>80449</v>
      </c>
      <c r="AD6228" t="s" s="3">
        <v>57</v>
      </c>
      <c r="AE6228" t="s" s="3">
        <v>18825</v>
      </c>
      <c r="AF6228" s="2">
        <v>3</v>
      </c>
      <c r="AI6228" t="s" s="3">
        <v>50646</v>
      </c>
      <c r="AJ6228" t="s" s="3">
        <v>217</v>
      </c>
      <c r="AL6228" t="s" s="3">
        <v>50647</v>
      </c>
      <c r="AN6228" t="s" s="3">
        <v>366</v>
      </c>
      <c r="AO6228" t="s" s="3">
        <v>50648</v>
      </c>
      <c r="AP6228" t="s" s="3">
        <v>921</v>
      </c>
      <c r="AQ6228" t="s" s="3">
        <v>64</v>
      </c>
      <c r="AR6228" t="s" s="3">
        <v>50649</v>
      </c>
    </row>
    <row r="6229" s="2" customFormat="1" ht="13.55" customHeight="1">
      <c r="A6229" t="s" s="3">
        <v>45</v>
      </c>
      <c r="B6229" t="s" s="3">
        <v>50650</v>
      </c>
      <c r="C6229" t="s" s="3">
        <v>50651</v>
      </c>
      <c r="D6229" s="2">
        <v>26923</v>
      </c>
      <c r="E6229" t="s" s="3">
        <v>50652</v>
      </c>
      <c r="F6229" s="4">
        <v>6954</v>
      </c>
      <c r="G6229" s="4">
        <v>6954</v>
      </c>
      <c r="H6229" s="4">
        <v>2017</v>
      </c>
      <c r="I6229" s="2">
        <v>0</v>
      </c>
      <c r="J6229" s="4">
        <v>0</v>
      </c>
      <c r="K6229" s="4">
        <v>119.58</v>
      </c>
      <c r="L6229" s="4">
        <v>6954</v>
      </c>
      <c r="Q6229" t="s" s="3">
        <v>49</v>
      </c>
      <c r="R6229" s="2">
        <v>5.01</v>
      </c>
      <c r="T6229" t="s" s="3">
        <v>15112</v>
      </c>
      <c r="U6229" t="s" s="3">
        <v>50653</v>
      </c>
      <c r="V6229" t="s" s="3">
        <v>1452</v>
      </c>
      <c r="W6229" t="s" s="3">
        <v>50653</v>
      </c>
      <c r="X6229" t="s" s="3">
        <v>50654</v>
      </c>
      <c r="Y6229" t="s" s="3">
        <v>1804</v>
      </c>
      <c r="Z6229" t="s" s="3">
        <v>55</v>
      </c>
      <c r="AA6229" t="s" s="3">
        <v>56</v>
      </c>
      <c r="AB6229" s="2">
        <v>80449</v>
      </c>
      <c r="AC6229" s="2">
        <v>80449</v>
      </c>
      <c r="AD6229" t="s" s="3">
        <v>57</v>
      </c>
      <c r="AE6229" t="s" s="3">
        <v>50655</v>
      </c>
      <c r="AF6229" s="2">
        <v>27171</v>
      </c>
      <c r="AI6229" t="s" s="3">
        <v>36350</v>
      </c>
      <c r="AJ6229" t="s" s="3">
        <v>60</v>
      </c>
      <c r="AL6229" t="s" s="3">
        <v>5740</v>
      </c>
      <c r="AM6229" t="s" s="3">
        <v>5740</v>
      </c>
      <c r="AN6229" t="s" s="3">
        <v>1004</v>
      </c>
      <c r="AO6229" t="s" s="3">
        <v>50656</v>
      </c>
      <c r="AP6229" t="s" s="3">
        <v>431</v>
      </c>
      <c r="AQ6229" t="s" s="3">
        <v>64</v>
      </c>
      <c r="AR6229" t="s" s="3">
        <v>50657</v>
      </c>
    </row>
    <row r="6230" s="2" customFormat="1" ht="13.55" customHeight="1">
      <c r="A6230" t="s" s="3">
        <v>75</v>
      </c>
      <c r="B6230" t="s" s="3">
        <v>567</v>
      </c>
      <c r="C6230" t="s" s="3">
        <v>50658</v>
      </c>
      <c r="D6230" s="2">
        <v>15070</v>
      </c>
      <c r="E6230" t="s" s="3">
        <v>50659</v>
      </c>
      <c r="F6230" s="4">
        <v>1516</v>
      </c>
      <c r="G6230" s="4">
        <v>1516</v>
      </c>
      <c r="H6230" s="4">
        <v>440</v>
      </c>
      <c r="I6230" s="2">
        <v>0</v>
      </c>
      <c r="J6230" s="4">
        <v>0</v>
      </c>
      <c r="K6230" s="4">
        <v>26.06</v>
      </c>
      <c r="L6230" s="4">
        <v>1516</v>
      </c>
      <c r="N6230" s="2">
        <v>19.78</v>
      </c>
      <c r="Q6230" t="s" s="3">
        <v>49</v>
      </c>
      <c r="R6230" s="2">
        <v>0.17</v>
      </c>
      <c r="T6230" t="s" s="3">
        <v>2683</v>
      </c>
      <c r="U6230" t="s" s="3">
        <v>50660</v>
      </c>
      <c r="X6230" t="s" s="3">
        <v>50661</v>
      </c>
      <c r="Y6230" t="s" s="3">
        <v>573</v>
      </c>
      <c r="Z6230" t="s" s="3">
        <v>55</v>
      </c>
      <c r="AA6230" t="s" s="3">
        <v>56</v>
      </c>
      <c r="AB6230" s="2">
        <v>80449</v>
      </c>
      <c r="AC6230" s="2">
        <v>80449</v>
      </c>
      <c r="AD6230" t="s" s="3">
        <v>57</v>
      </c>
      <c r="AE6230" t="s" s="3">
        <v>574</v>
      </c>
      <c r="AF6230" s="2">
        <v>9</v>
      </c>
      <c r="AI6230" t="s" s="3">
        <v>50662</v>
      </c>
      <c r="AJ6230" t="s" s="3">
        <v>114</v>
      </c>
      <c r="AL6230" t="s" s="3">
        <v>22227</v>
      </c>
      <c r="AN6230" t="s" s="3">
        <v>101</v>
      </c>
      <c r="AO6230" t="s" s="3">
        <v>50663</v>
      </c>
      <c r="AP6230" t="s" s="3">
        <v>393</v>
      </c>
      <c r="AQ6230" t="s" s="3">
        <v>64</v>
      </c>
      <c r="AR6230" t="s" s="3">
        <v>50664</v>
      </c>
    </row>
    <row r="6231" s="2" customFormat="1" ht="13.55" customHeight="1">
      <c r="A6231" t="s" s="3">
        <v>45</v>
      </c>
      <c r="B6231" t="s" s="3">
        <v>50665</v>
      </c>
      <c r="C6231" t="s" s="3">
        <v>50666</v>
      </c>
      <c r="D6231" s="2">
        <v>6188</v>
      </c>
      <c r="E6231" t="s" s="3">
        <v>50667</v>
      </c>
      <c r="F6231" s="4">
        <v>6946</v>
      </c>
      <c r="G6231" s="4">
        <v>6946</v>
      </c>
      <c r="H6231" s="4">
        <v>2014</v>
      </c>
      <c r="I6231" s="2">
        <v>0</v>
      </c>
      <c r="J6231" s="4">
        <v>0</v>
      </c>
      <c r="K6231" s="4">
        <v>119</v>
      </c>
      <c r="L6231" s="4">
        <v>6946</v>
      </c>
      <c r="Q6231" t="s" s="3">
        <v>49</v>
      </c>
      <c r="R6231" s="2">
        <v>5</v>
      </c>
      <c r="T6231" t="s" s="3">
        <v>3688</v>
      </c>
      <c r="U6231" t="s" s="3">
        <v>50668</v>
      </c>
      <c r="X6231" t="s" s="3">
        <v>50669</v>
      </c>
      <c r="Y6231" t="s" s="3">
        <v>157</v>
      </c>
      <c r="Z6231" t="s" s="3">
        <v>55</v>
      </c>
      <c r="AA6231" t="s" s="3">
        <v>56</v>
      </c>
      <c r="AB6231" s="2">
        <v>80449</v>
      </c>
      <c r="AC6231" s="2">
        <v>80449</v>
      </c>
      <c r="AD6231" t="s" s="3">
        <v>57</v>
      </c>
      <c r="AE6231" t="s" s="3">
        <v>50670</v>
      </c>
      <c r="AF6231" s="2">
        <v>3810</v>
      </c>
      <c r="AI6231" t="s" s="3">
        <v>11286</v>
      </c>
      <c r="AJ6231" t="s" s="3">
        <v>174</v>
      </c>
      <c r="AL6231" t="s" s="3">
        <v>5473</v>
      </c>
      <c r="AM6231" t="s" s="3">
        <v>5473</v>
      </c>
      <c r="AN6231" t="s" s="3">
        <v>656</v>
      </c>
      <c r="AO6231" t="s" s="3">
        <v>50671</v>
      </c>
      <c r="AP6231" t="s" s="3">
        <v>1163</v>
      </c>
      <c r="AQ6231" t="s" s="3">
        <v>64</v>
      </c>
      <c r="AR6231" t="s" s="3">
        <v>50672</v>
      </c>
    </row>
    <row r="6232" s="2" customFormat="1" ht="13.55" customHeight="1">
      <c r="A6232" t="s" s="3">
        <v>45</v>
      </c>
      <c r="B6232" t="s" s="3">
        <v>50673</v>
      </c>
      <c r="C6232" t="s" s="3">
        <v>9927</v>
      </c>
      <c r="D6232" s="2">
        <v>11268</v>
      </c>
      <c r="E6232" t="s" s="3">
        <v>50674</v>
      </c>
      <c r="F6232" s="4">
        <v>17614</v>
      </c>
      <c r="G6232" s="4">
        <v>17614</v>
      </c>
      <c r="H6232" s="4">
        <v>5108</v>
      </c>
      <c r="I6232" s="2">
        <v>0</v>
      </c>
      <c r="J6232" s="4">
        <v>0</v>
      </c>
      <c r="K6232" s="4">
        <v>302.52</v>
      </c>
      <c r="L6232" s="4">
        <v>17614</v>
      </c>
      <c r="P6232" s="2">
        <v>460</v>
      </c>
      <c r="Q6232" t="s" s="3">
        <v>49</v>
      </c>
      <c r="R6232" s="2">
        <v>7.81</v>
      </c>
      <c r="U6232" t="s" s="3">
        <v>9929</v>
      </c>
      <c r="W6232" t="s" s="3">
        <v>9930</v>
      </c>
      <c r="X6232" t="s" s="3">
        <v>9931</v>
      </c>
      <c r="Y6232" t="s" s="3">
        <v>1171</v>
      </c>
      <c r="Z6232" t="s" s="3">
        <v>55</v>
      </c>
      <c r="AA6232" t="s" s="3">
        <v>56</v>
      </c>
      <c r="AB6232" s="2">
        <v>80449</v>
      </c>
      <c r="AC6232" s="2">
        <v>80449</v>
      </c>
      <c r="AD6232" t="s" s="3">
        <v>57</v>
      </c>
      <c r="AE6232" t="s" s="3">
        <v>50675</v>
      </c>
      <c r="AF6232" s="2">
        <v>1800</v>
      </c>
      <c r="AI6232" t="s" s="3">
        <v>9932</v>
      </c>
      <c r="AJ6232" t="s" s="3">
        <v>174</v>
      </c>
      <c r="AL6232" t="s" s="3">
        <v>9933</v>
      </c>
      <c r="AM6232" t="s" s="3">
        <v>9933</v>
      </c>
      <c r="AN6232" t="s" s="3">
        <v>299</v>
      </c>
      <c r="AO6232" t="s" s="3">
        <v>9934</v>
      </c>
      <c r="AP6232" t="s" s="3">
        <v>5403</v>
      </c>
      <c r="AQ6232" t="s" s="3">
        <v>64</v>
      </c>
      <c r="AR6232" t="s" s="3">
        <v>9935</v>
      </c>
      <c r="AS6232" s="2">
        <v>1960</v>
      </c>
    </row>
    <row r="6233" s="2" customFormat="1" ht="13.55" customHeight="1">
      <c r="A6233" t="s" s="3">
        <v>45</v>
      </c>
      <c r="B6233" t="s" s="3">
        <v>50676</v>
      </c>
      <c r="C6233" t="s" s="3">
        <v>16128</v>
      </c>
      <c r="D6233" s="2">
        <v>39011</v>
      </c>
      <c r="E6233" t="s" s="3">
        <v>50677</v>
      </c>
      <c r="F6233" s="4">
        <v>16774</v>
      </c>
      <c r="G6233" s="4">
        <v>16774</v>
      </c>
      <c r="H6233" s="4">
        <v>4864</v>
      </c>
      <c r="I6233" s="2">
        <v>0</v>
      </c>
      <c r="J6233" s="4">
        <v>0</v>
      </c>
      <c r="K6233" s="4">
        <v>311.04</v>
      </c>
      <c r="L6233" s="4">
        <v>16774</v>
      </c>
      <c r="Q6233" t="s" s="3">
        <v>49</v>
      </c>
      <c r="R6233" s="2">
        <v>0.11</v>
      </c>
      <c r="T6233" t="s" s="3">
        <v>94</v>
      </c>
      <c r="U6233" t="s" s="3">
        <v>5000</v>
      </c>
      <c r="V6233" t="s" s="3">
        <v>4630</v>
      </c>
      <c r="W6233" t="s" s="3">
        <v>5000</v>
      </c>
      <c r="X6233" t="s" s="3">
        <v>16130</v>
      </c>
      <c r="Y6233" t="s" s="3">
        <v>585</v>
      </c>
      <c r="Z6233" t="s" s="3">
        <v>55</v>
      </c>
      <c r="AA6233" t="s" s="3">
        <v>56</v>
      </c>
      <c r="AB6233" s="2">
        <v>80449</v>
      </c>
      <c r="AC6233" s="2">
        <v>80449</v>
      </c>
      <c r="AD6233" t="s" s="3">
        <v>57</v>
      </c>
      <c r="AE6233" t="s" s="3">
        <v>50678</v>
      </c>
      <c r="AF6233" s="2">
        <v>5316</v>
      </c>
      <c r="AI6233" t="s" s="3">
        <v>16132</v>
      </c>
      <c r="AJ6233" t="s" s="3">
        <v>313</v>
      </c>
      <c r="AL6233" t="s" s="3">
        <v>284</v>
      </c>
      <c r="AM6233" t="s" s="3">
        <v>284</v>
      </c>
      <c r="AN6233" t="s" s="3">
        <v>56</v>
      </c>
      <c r="AO6233" t="s" s="3">
        <v>16133</v>
      </c>
      <c r="AP6233" t="s" s="3">
        <v>315</v>
      </c>
      <c r="AQ6233" t="s" s="3">
        <v>64</v>
      </c>
      <c r="AR6233" t="s" s="3">
        <v>16134</v>
      </c>
    </row>
    <row r="6234" s="2" customFormat="1" ht="13.55" customHeight="1">
      <c r="A6234" t="s" s="3">
        <v>45</v>
      </c>
      <c r="B6234" t="s" s="3">
        <v>50679</v>
      </c>
      <c r="C6234" t="s" s="3">
        <v>50680</v>
      </c>
      <c r="D6234" s="2">
        <v>39452</v>
      </c>
      <c r="E6234" t="s" s="3">
        <v>50681</v>
      </c>
      <c r="F6234" s="4">
        <v>30902</v>
      </c>
      <c r="G6234" s="4">
        <v>30902</v>
      </c>
      <c r="H6234" s="4">
        <v>8962</v>
      </c>
      <c r="I6234" s="2">
        <v>0</v>
      </c>
      <c r="J6234" s="4">
        <v>0</v>
      </c>
      <c r="K6234" s="4">
        <v>521.48</v>
      </c>
      <c r="L6234" s="4">
        <v>30902</v>
      </c>
      <c r="N6234" s="2">
        <v>253.18</v>
      </c>
      <c r="Q6234" t="s" s="3">
        <v>49</v>
      </c>
      <c r="R6234" s="2">
        <v>5</v>
      </c>
      <c r="T6234" t="s" s="3">
        <v>6788</v>
      </c>
      <c r="U6234" t="s" s="3">
        <v>25930</v>
      </c>
      <c r="V6234" t="s" s="3">
        <v>452</v>
      </c>
      <c r="W6234" t="s" s="3">
        <v>25930</v>
      </c>
      <c r="X6234" t="s" s="3">
        <v>50682</v>
      </c>
      <c r="Y6234" t="s" s="3">
        <v>900</v>
      </c>
      <c r="Z6234" t="s" s="3">
        <v>55</v>
      </c>
      <c r="AA6234" t="s" s="3">
        <v>56</v>
      </c>
      <c r="AB6234" s="2">
        <v>80449</v>
      </c>
      <c r="AC6234" t="s" s="3">
        <v>6179</v>
      </c>
      <c r="AD6234" t="s" s="3">
        <v>57</v>
      </c>
      <c r="AE6234" t="s" s="3">
        <v>50683</v>
      </c>
      <c r="AF6234" s="2">
        <v>8730</v>
      </c>
      <c r="AI6234" t="s" s="3">
        <v>50684</v>
      </c>
      <c r="AJ6234" t="s" s="3">
        <v>313</v>
      </c>
      <c r="AL6234" t="s" s="3">
        <v>405</v>
      </c>
      <c r="AM6234" t="s" s="3">
        <v>7622</v>
      </c>
      <c r="AN6234" t="s" s="3">
        <v>56</v>
      </c>
      <c r="AO6234" t="s" s="3">
        <v>50685</v>
      </c>
      <c r="AP6234" t="s" s="3">
        <v>1398</v>
      </c>
      <c r="AQ6234" t="s" s="3">
        <v>64</v>
      </c>
      <c r="AR6234" t="s" s="3">
        <v>50686</v>
      </c>
    </row>
    <row r="6235" s="2" customFormat="1" ht="13.55" customHeight="1">
      <c r="A6235" t="s" s="3">
        <v>75</v>
      </c>
      <c r="B6235" t="s" s="3">
        <v>4672</v>
      </c>
      <c r="C6235" t="s" s="3">
        <v>50687</v>
      </c>
      <c r="D6235" s="2">
        <v>8537</v>
      </c>
      <c r="E6235" t="s" s="3">
        <v>50688</v>
      </c>
      <c r="F6235" s="4">
        <v>9102</v>
      </c>
      <c r="G6235" s="4">
        <v>9102</v>
      </c>
      <c r="H6235" s="4">
        <v>2640</v>
      </c>
      <c r="I6235" s="2">
        <v>0</v>
      </c>
      <c r="J6235" s="4">
        <v>0</v>
      </c>
      <c r="K6235" s="4">
        <v>127.44</v>
      </c>
      <c r="L6235" s="4">
        <v>9102</v>
      </c>
      <c r="Q6235" t="s" s="3">
        <v>49</v>
      </c>
      <c r="R6235" s="2">
        <v>5.79</v>
      </c>
      <c r="U6235" t="s" s="3">
        <v>50689</v>
      </c>
      <c r="X6235" t="s" s="3">
        <v>37309</v>
      </c>
      <c r="Y6235" t="s" s="3">
        <v>271</v>
      </c>
      <c r="Z6235" t="s" s="3">
        <v>55</v>
      </c>
      <c r="AA6235" t="s" s="3">
        <v>56</v>
      </c>
      <c r="AB6235" s="2">
        <v>80449</v>
      </c>
      <c r="AC6235" s="2">
        <v>80449</v>
      </c>
      <c r="AD6235" t="s" s="3">
        <v>57</v>
      </c>
      <c r="AE6235" t="s" s="3">
        <v>4678</v>
      </c>
      <c r="AF6235" s="2">
        <v>2614</v>
      </c>
      <c r="AI6235" t="s" s="3">
        <v>50690</v>
      </c>
      <c r="AJ6235" t="s" s="3">
        <v>174</v>
      </c>
      <c r="AL6235" t="s" s="3">
        <v>34391</v>
      </c>
      <c r="AN6235" t="s" s="3">
        <v>683</v>
      </c>
      <c r="AO6235" t="s" s="3">
        <v>50691</v>
      </c>
      <c r="AP6235" t="s" s="3">
        <v>643</v>
      </c>
      <c r="AQ6235" t="s" s="3">
        <v>64</v>
      </c>
      <c r="AR6235" t="s" s="3">
        <v>50692</v>
      </c>
    </row>
    <row r="6236" s="2" customFormat="1" ht="13.55" customHeight="1">
      <c r="A6236" t="s" s="3">
        <v>45</v>
      </c>
      <c r="B6236" t="s" s="3">
        <v>50693</v>
      </c>
      <c r="C6236" t="s" s="3">
        <v>50694</v>
      </c>
      <c r="D6236" s="2">
        <v>13680</v>
      </c>
      <c r="E6236" t="s" s="3">
        <v>50695</v>
      </c>
      <c r="F6236" s="4">
        <v>6924</v>
      </c>
      <c r="G6236" s="4">
        <v>6924</v>
      </c>
      <c r="H6236" s="4">
        <v>2008</v>
      </c>
      <c r="I6236" s="2">
        <v>0</v>
      </c>
      <c r="J6236" s="4">
        <v>0</v>
      </c>
      <c r="K6236" s="4">
        <v>119</v>
      </c>
      <c r="L6236" s="4">
        <v>6924</v>
      </c>
      <c r="Q6236" t="s" s="3">
        <v>49</v>
      </c>
      <c r="R6236" s="2">
        <v>4.97</v>
      </c>
      <c r="T6236" t="s" s="3">
        <v>123</v>
      </c>
      <c r="U6236" t="s" s="3">
        <v>13521</v>
      </c>
      <c r="X6236" t="s" s="3">
        <v>50696</v>
      </c>
      <c r="Y6236" t="s" s="3">
        <v>12441</v>
      </c>
      <c r="Z6236" t="s" s="3">
        <v>55</v>
      </c>
      <c r="AA6236" t="s" s="3">
        <v>56</v>
      </c>
      <c r="AB6236" s="2">
        <v>80449</v>
      </c>
      <c r="AC6236" s="2">
        <v>80449</v>
      </c>
      <c r="AD6236" t="s" s="3">
        <v>57</v>
      </c>
      <c r="AE6236" t="s" s="3">
        <v>50697</v>
      </c>
      <c r="AF6236" s="2">
        <v>10738</v>
      </c>
      <c r="AI6236" t="s" s="3">
        <v>12653</v>
      </c>
      <c r="AJ6236" t="s" s="3">
        <v>202</v>
      </c>
      <c r="AL6236" t="s" s="3">
        <v>954</v>
      </c>
      <c r="AM6236" t="s" s="3">
        <v>954</v>
      </c>
      <c r="AN6236" t="s" s="3">
        <v>56</v>
      </c>
      <c r="AO6236" t="s" s="3">
        <v>50698</v>
      </c>
      <c r="AP6236" t="s" s="3">
        <v>147</v>
      </c>
      <c r="AQ6236" t="s" s="3">
        <v>64</v>
      </c>
      <c r="AR6236" t="s" s="3">
        <v>50699</v>
      </c>
    </row>
    <row r="6237" s="2" customFormat="1" ht="13.55" customHeight="1">
      <c r="A6237" t="s" s="3">
        <v>45</v>
      </c>
      <c r="B6237" t="s" s="3">
        <v>50700</v>
      </c>
      <c r="C6237" t="s" s="3">
        <v>38089</v>
      </c>
      <c r="D6237" s="2">
        <v>25078</v>
      </c>
      <c r="E6237" t="s" s="3">
        <v>50701</v>
      </c>
      <c r="F6237" s="4">
        <v>8220</v>
      </c>
      <c r="G6237" s="4">
        <v>8220</v>
      </c>
      <c r="H6237" s="4">
        <v>2384</v>
      </c>
      <c r="I6237" s="2">
        <v>0</v>
      </c>
      <c r="J6237" s="4">
        <v>0</v>
      </c>
      <c r="K6237" s="4">
        <v>140.9</v>
      </c>
      <c r="L6237" s="4">
        <v>8220</v>
      </c>
      <c r="Q6237" t="s" s="3">
        <v>49</v>
      </c>
      <c r="R6237" s="2">
        <v>4.73</v>
      </c>
      <c r="T6237" t="s" s="3">
        <v>16138</v>
      </c>
      <c r="U6237" t="s" s="3">
        <v>736</v>
      </c>
      <c r="X6237" t="s" s="3">
        <v>38091</v>
      </c>
      <c r="Y6237" t="s" s="3">
        <v>45677</v>
      </c>
      <c r="Z6237" t="s" s="3">
        <v>55</v>
      </c>
      <c r="AA6237" t="s" s="3">
        <v>56</v>
      </c>
      <c r="AB6237" s="2">
        <v>80449</v>
      </c>
      <c r="AC6237" s="2">
        <v>80449</v>
      </c>
      <c r="AD6237" t="s" s="3">
        <v>57</v>
      </c>
      <c r="AE6237" t="s" s="3">
        <v>50702</v>
      </c>
      <c r="AF6237" s="2">
        <v>8900</v>
      </c>
      <c r="AI6237" t="s" s="3">
        <v>1747</v>
      </c>
      <c r="AJ6237" t="s" s="3">
        <v>60</v>
      </c>
      <c r="AL6237" t="s" s="3">
        <v>2240</v>
      </c>
      <c r="AN6237" t="s" s="3">
        <v>161</v>
      </c>
      <c r="AO6237" t="s" s="3">
        <v>38093</v>
      </c>
      <c r="AP6237" t="s" s="3">
        <v>3846</v>
      </c>
      <c r="AQ6237" t="s" s="3">
        <v>64</v>
      </c>
      <c r="AR6237" t="s" s="3">
        <v>38094</v>
      </c>
    </row>
    <row r="6238" s="2" customFormat="1" ht="13.55" customHeight="1">
      <c r="A6238" t="s" s="3">
        <v>75</v>
      </c>
      <c r="B6238" t="s" s="3">
        <v>4252</v>
      </c>
      <c r="C6238" t="s" s="3">
        <v>50703</v>
      </c>
      <c r="D6238" s="2">
        <v>11369</v>
      </c>
      <c r="E6238" t="s" s="3">
        <v>50704</v>
      </c>
      <c r="F6238" s="4">
        <v>28495</v>
      </c>
      <c r="G6238" s="4">
        <v>28495</v>
      </c>
      <c r="H6238" s="4">
        <v>8264</v>
      </c>
      <c r="I6238" s="2">
        <v>0</v>
      </c>
      <c r="J6238" s="4">
        <v>0</v>
      </c>
      <c r="K6238" s="4">
        <v>489</v>
      </c>
      <c r="L6238" s="4">
        <v>28495</v>
      </c>
      <c r="N6238" s="2">
        <v>172.18</v>
      </c>
      <c r="Q6238" t="s" s="3">
        <v>49</v>
      </c>
      <c r="R6238" s="2">
        <v>8.15</v>
      </c>
      <c r="T6238" t="s" s="3">
        <v>50705</v>
      </c>
      <c r="U6238" t="s" s="3">
        <v>25930</v>
      </c>
      <c r="X6238" t="s" s="3">
        <v>50706</v>
      </c>
      <c r="Y6238" t="s" s="3">
        <v>4258</v>
      </c>
      <c r="Z6238" t="s" s="3">
        <v>55</v>
      </c>
      <c r="AA6238" t="s" s="3">
        <v>56</v>
      </c>
      <c r="AB6238" s="2">
        <v>80449</v>
      </c>
      <c r="AC6238" s="2">
        <v>80449</v>
      </c>
      <c r="AD6238" t="s" s="3">
        <v>57</v>
      </c>
      <c r="AE6238" t="s" s="3">
        <v>4259</v>
      </c>
      <c r="AF6238" s="2">
        <v>12032</v>
      </c>
      <c r="AI6238" t="s" s="3">
        <v>28748</v>
      </c>
      <c r="AJ6238" t="s" s="3">
        <v>174</v>
      </c>
      <c r="AL6238" t="s" s="3">
        <v>175</v>
      </c>
      <c r="AM6238" t="s" s="3">
        <v>175</v>
      </c>
      <c r="AN6238" t="s" s="3">
        <v>56</v>
      </c>
      <c r="AO6238" t="s" s="3">
        <v>50707</v>
      </c>
      <c r="AP6238" t="s" s="3">
        <v>147</v>
      </c>
      <c r="AQ6238" t="s" s="3">
        <v>64</v>
      </c>
      <c r="AR6238" t="s" s="3">
        <v>50708</v>
      </c>
    </row>
    <row r="6239" s="2" customFormat="1" ht="13.55" customHeight="1">
      <c r="A6239" t="s" s="3">
        <v>45</v>
      </c>
      <c r="B6239" t="s" s="3">
        <v>50709</v>
      </c>
      <c r="C6239" t="s" s="3">
        <v>36101</v>
      </c>
      <c r="D6239" s="2">
        <v>40101</v>
      </c>
      <c r="E6239" t="s" s="3">
        <v>50710</v>
      </c>
      <c r="F6239" s="4">
        <v>18589</v>
      </c>
      <c r="G6239" s="4">
        <v>18589</v>
      </c>
      <c r="H6239" s="4">
        <v>5391</v>
      </c>
      <c r="I6239" s="2">
        <v>0</v>
      </c>
      <c r="J6239" s="4">
        <v>0</v>
      </c>
      <c r="K6239" s="4">
        <v>319.08</v>
      </c>
      <c r="L6239" s="4">
        <v>18589</v>
      </c>
      <c r="N6239" s="2">
        <v>101.39</v>
      </c>
      <c r="Q6239" t="s" s="3">
        <v>49</v>
      </c>
      <c r="R6239" s="2">
        <v>10</v>
      </c>
      <c r="U6239" t="s" s="3">
        <v>36103</v>
      </c>
      <c r="X6239" t="s" s="3">
        <v>36104</v>
      </c>
      <c r="Y6239" t="s" s="3">
        <v>1208</v>
      </c>
      <c r="Z6239" t="s" s="3">
        <v>55</v>
      </c>
      <c r="AA6239" t="s" s="3">
        <v>56</v>
      </c>
      <c r="AB6239" s="2">
        <v>80449</v>
      </c>
      <c r="AC6239" s="2">
        <v>80449</v>
      </c>
      <c r="AD6239" t="s" s="3">
        <v>57</v>
      </c>
      <c r="AE6239" t="s" s="3">
        <v>50711</v>
      </c>
      <c r="AF6239" s="2">
        <v>12205</v>
      </c>
      <c r="AI6239" t="s" s="3">
        <v>36106</v>
      </c>
      <c r="AJ6239" t="s" s="3">
        <v>174</v>
      </c>
      <c r="AL6239" t="s" s="3">
        <v>4025</v>
      </c>
      <c r="AM6239" t="s" s="3">
        <v>31643</v>
      </c>
      <c r="AN6239" t="s" s="3">
        <v>444</v>
      </c>
      <c r="AO6239" t="s" s="3">
        <v>36107</v>
      </c>
      <c r="AP6239" t="s" s="3">
        <v>2945</v>
      </c>
      <c r="AQ6239" t="s" s="3">
        <v>64</v>
      </c>
      <c r="AR6239" t="s" s="3">
        <v>36108</v>
      </c>
    </row>
    <row r="6240" s="2" customFormat="1" ht="13.55" customHeight="1">
      <c r="A6240" t="s" s="3">
        <v>45</v>
      </c>
      <c r="B6240" t="s" s="3">
        <v>50712</v>
      </c>
      <c r="C6240" t="s" s="3">
        <v>50713</v>
      </c>
      <c r="D6240" s="2">
        <v>27266</v>
      </c>
      <c r="E6240" t="s" s="3">
        <v>50714</v>
      </c>
      <c r="F6240" s="4">
        <v>6946</v>
      </c>
      <c r="G6240" s="4">
        <v>6946</v>
      </c>
      <c r="H6240" s="4">
        <v>2014</v>
      </c>
      <c r="I6240" s="2">
        <v>0</v>
      </c>
      <c r="J6240" s="4">
        <v>0</v>
      </c>
      <c r="K6240" s="4">
        <v>119</v>
      </c>
      <c r="L6240" s="4">
        <v>6946</v>
      </c>
      <c r="Q6240" t="s" s="3">
        <v>49</v>
      </c>
      <c r="R6240" s="2">
        <v>5</v>
      </c>
      <c r="T6240" t="s" s="3">
        <v>36025</v>
      </c>
      <c r="U6240" t="s" s="3">
        <v>3328</v>
      </c>
      <c r="V6240" t="s" s="3">
        <v>50715</v>
      </c>
      <c r="W6240" t="s" s="3">
        <v>3328</v>
      </c>
      <c r="X6240" t="s" s="3">
        <v>50716</v>
      </c>
      <c r="Y6240" t="s" s="3">
        <v>1804</v>
      </c>
      <c r="Z6240" t="s" s="3">
        <v>55</v>
      </c>
      <c r="AA6240" t="s" s="3">
        <v>56</v>
      </c>
      <c r="AB6240" s="2">
        <v>80449</v>
      </c>
      <c r="AC6240" s="2">
        <v>80449</v>
      </c>
      <c r="AD6240" t="s" s="3">
        <v>57</v>
      </c>
      <c r="AE6240" t="s" s="3">
        <v>50717</v>
      </c>
      <c r="AF6240" s="2">
        <v>3265</v>
      </c>
      <c r="AI6240" t="s" s="3">
        <v>3991</v>
      </c>
      <c r="AJ6240" t="s" s="3">
        <v>114</v>
      </c>
      <c r="AL6240" t="s" s="3">
        <v>20456</v>
      </c>
      <c r="AN6240" t="s" s="3">
        <v>816</v>
      </c>
      <c r="AO6240" t="s" s="3">
        <v>50718</v>
      </c>
      <c r="AP6240" t="s" s="3">
        <v>118</v>
      </c>
      <c r="AQ6240" t="s" s="3">
        <v>64</v>
      </c>
      <c r="AR6240" t="s" s="3">
        <v>50719</v>
      </c>
    </row>
    <row r="6241" s="2" customFormat="1" ht="13.55" customHeight="1">
      <c r="A6241" t="s" s="3">
        <v>45</v>
      </c>
      <c r="B6241" t="s" s="3">
        <v>50720</v>
      </c>
      <c r="C6241" t="s" s="3">
        <v>50721</v>
      </c>
      <c r="D6241" s="2">
        <v>28085</v>
      </c>
      <c r="E6241" t="s" s="3">
        <v>50722</v>
      </c>
      <c r="F6241" s="4">
        <v>11385</v>
      </c>
      <c r="G6241" s="4">
        <v>11385</v>
      </c>
      <c r="H6241" s="4">
        <v>3302</v>
      </c>
      <c r="I6241" s="2">
        <v>0</v>
      </c>
      <c r="J6241" s="4">
        <v>0</v>
      </c>
      <c r="K6241" s="4">
        <v>195.36</v>
      </c>
      <c r="L6241" s="4">
        <v>11385</v>
      </c>
      <c r="N6241" s="2">
        <v>330.7</v>
      </c>
      <c r="Q6241" t="s" s="3">
        <v>49</v>
      </c>
      <c r="R6241" s="2">
        <v>5.08</v>
      </c>
      <c r="T6241" t="s" s="3">
        <v>2502</v>
      </c>
      <c r="U6241" t="s" s="3">
        <v>50723</v>
      </c>
      <c r="V6241" t="s" s="3">
        <v>22970</v>
      </c>
      <c r="W6241" t="s" s="3">
        <v>50723</v>
      </c>
      <c r="X6241" t="s" s="3">
        <v>50724</v>
      </c>
      <c r="Y6241" t="s" s="3">
        <v>97</v>
      </c>
      <c r="Z6241" t="s" s="3">
        <v>55</v>
      </c>
      <c r="AA6241" t="s" s="3">
        <v>56</v>
      </c>
      <c r="AB6241" s="2">
        <v>80449</v>
      </c>
      <c r="AC6241" s="2">
        <v>80449</v>
      </c>
      <c r="AD6241" t="s" s="3">
        <v>57</v>
      </c>
      <c r="AE6241" t="s" s="3">
        <v>50725</v>
      </c>
      <c r="AF6241" s="2">
        <v>189</v>
      </c>
      <c r="AI6241" t="s" s="3">
        <v>50726</v>
      </c>
      <c r="AL6241" t="s" s="3">
        <v>20885</v>
      </c>
      <c r="AN6241" t="s" s="3">
        <v>56</v>
      </c>
      <c r="AO6241" t="s" s="3">
        <v>50727</v>
      </c>
      <c r="AP6241" t="s" s="3">
        <v>931</v>
      </c>
      <c r="AQ6241" t="s" s="3">
        <v>64</v>
      </c>
      <c r="AR6241" t="s" s="3">
        <v>50728</v>
      </c>
    </row>
    <row r="6242" s="2" customFormat="1" ht="13.55" customHeight="1">
      <c r="A6242" t="s" s="3">
        <v>75</v>
      </c>
      <c r="B6242" t="s" s="3">
        <v>48910</v>
      </c>
      <c r="C6242" t="s" s="3">
        <v>50729</v>
      </c>
      <c r="D6242" s="2">
        <v>25691</v>
      </c>
      <c r="E6242" t="s" s="3">
        <v>50730</v>
      </c>
      <c r="F6242" s="4">
        <v>46826</v>
      </c>
      <c r="G6242" s="4">
        <v>46826</v>
      </c>
      <c r="H6242" s="4">
        <v>13580</v>
      </c>
      <c r="I6242" s="2">
        <v>0</v>
      </c>
      <c r="J6242" s="4">
        <v>0</v>
      </c>
      <c r="K6242" s="4">
        <v>803.9400000000001</v>
      </c>
      <c r="L6242" s="4">
        <v>46826</v>
      </c>
      <c r="Q6242" t="s" s="3">
        <v>49</v>
      </c>
      <c r="R6242" s="2">
        <v>40.82</v>
      </c>
      <c r="T6242" t="s" s="3">
        <v>50731</v>
      </c>
      <c r="U6242" t="s" s="3">
        <v>50732</v>
      </c>
      <c r="V6242" t="s" s="3">
        <v>50733</v>
      </c>
      <c r="W6242" t="s" s="3">
        <v>50732</v>
      </c>
      <c r="X6242" t="s" s="3">
        <v>50734</v>
      </c>
      <c r="Y6242" t="s" s="3">
        <v>40788</v>
      </c>
      <c r="Z6242" t="s" s="3">
        <v>55</v>
      </c>
      <c r="AA6242" t="s" s="3">
        <v>56</v>
      </c>
      <c r="AB6242" s="2">
        <v>80449</v>
      </c>
      <c r="AC6242" s="2">
        <v>80449</v>
      </c>
      <c r="AD6242" t="s" s="3">
        <v>57</v>
      </c>
      <c r="AE6242" t="s" s="3">
        <v>48915</v>
      </c>
      <c r="AF6242" s="2">
        <v>25910</v>
      </c>
      <c r="AI6242" t="s" s="3">
        <v>44910</v>
      </c>
      <c r="AJ6242" t="s" s="3">
        <v>174</v>
      </c>
      <c r="AL6242" t="s" s="3">
        <v>175</v>
      </c>
      <c r="AM6242" t="s" s="3">
        <v>175</v>
      </c>
      <c r="AN6242" t="s" s="3">
        <v>56</v>
      </c>
      <c r="AO6242" s="2">
        <v>80016</v>
      </c>
      <c r="AQ6242" t="s" s="3">
        <v>64</v>
      </c>
      <c r="AR6242" t="s" s="3">
        <v>50735</v>
      </c>
    </row>
    <row r="6243" s="2" customFormat="1" ht="13.55" customHeight="1">
      <c r="A6243" t="s" s="3">
        <v>75</v>
      </c>
      <c r="B6243" t="s" s="3">
        <v>567</v>
      </c>
      <c r="C6243" t="s" s="3">
        <v>3669</v>
      </c>
      <c r="D6243" s="2">
        <v>4853</v>
      </c>
      <c r="E6243" t="s" s="3">
        <v>50736</v>
      </c>
      <c r="F6243" s="4">
        <v>1516</v>
      </c>
      <c r="G6243" s="4">
        <v>1516</v>
      </c>
      <c r="H6243" s="4">
        <v>440</v>
      </c>
      <c r="I6243" s="2">
        <v>0</v>
      </c>
      <c r="J6243" s="4">
        <v>0</v>
      </c>
      <c r="K6243" s="4">
        <v>26.06</v>
      </c>
      <c r="L6243" s="4">
        <v>1516</v>
      </c>
      <c r="Q6243" t="s" s="3">
        <v>49</v>
      </c>
      <c r="R6243" s="2">
        <v>0.17</v>
      </c>
      <c r="T6243" t="s" s="3">
        <v>477</v>
      </c>
      <c r="U6243" t="s" s="3">
        <v>3671</v>
      </c>
      <c r="X6243" t="s" s="3">
        <v>3672</v>
      </c>
      <c r="Y6243" t="s" s="3">
        <v>573</v>
      </c>
      <c r="Z6243" t="s" s="3">
        <v>55</v>
      </c>
      <c r="AA6243" t="s" s="3">
        <v>56</v>
      </c>
      <c r="AB6243" s="2">
        <v>80449</v>
      </c>
      <c r="AC6243" s="2">
        <v>80449</v>
      </c>
      <c r="AD6243" t="s" s="3">
        <v>57</v>
      </c>
      <c r="AE6243" t="s" s="3">
        <v>574</v>
      </c>
      <c r="AF6243" s="2">
        <v>4994</v>
      </c>
      <c r="AI6243" t="s" s="3">
        <v>3673</v>
      </c>
      <c r="AJ6243" t="s" s="3">
        <v>600</v>
      </c>
      <c r="AL6243" t="s" s="3">
        <v>284</v>
      </c>
      <c r="AM6243" t="s" s="3">
        <v>2382</v>
      </c>
      <c r="AN6243" t="s" s="3">
        <v>56</v>
      </c>
      <c r="AO6243" t="s" s="3">
        <v>3674</v>
      </c>
      <c r="AP6243" t="s" s="3">
        <v>3323</v>
      </c>
      <c r="AQ6243" t="s" s="3">
        <v>64</v>
      </c>
      <c r="AR6243" t="s" s="3">
        <v>3675</v>
      </c>
    </row>
    <row r="6244" s="2" customFormat="1" ht="13.55" customHeight="1">
      <c r="A6244" t="s" s="3">
        <v>75</v>
      </c>
      <c r="B6244" t="s" s="3">
        <v>869</v>
      </c>
      <c r="C6244" t="s" s="3">
        <v>13436</v>
      </c>
      <c r="D6244" s="2">
        <v>10483</v>
      </c>
      <c r="E6244" t="s" s="3">
        <v>50737</v>
      </c>
      <c r="F6244" s="4">
        <v>6885</v>
      </c>
      <c r="G6244" s="4">
        <v>6885</v>
      </c>
      <c r="H6244" s="4">
        <v>1997</v>
      </c>
      <c r="I6244" s="2">
        <v>0</v>
      </c>
      <c r="J6244" s="4">
        <v>0</v>
      </c>
      <c r="K6244" s="4">
        <v>118.4</v>
      </c>
      <c r="L6244" s="4">
        <v>6885</v>
      </c>
      <c r="N6244" s="2">
        <v>2824.89</v>
      </c>
      <c r="P6244" s="2">
        <v>320</v>
      </c>
      <c r="Q6244" t="s" s="3">
        <v>49</v>
      </c>
      <c r="R6244" s="2">
        <v>1.53</v>
      </c>
      <c r="T6244" t="s" s="3">
        <v>1094</v>
      </c>
      <c r="U6244" t="s" s="3">
        <v>13438</v>
      </c>
      <c r="V6244" t="s" s="3">
        <v>32864</v>
      </c>
      <c r="W6244" t="s" s="3">
        <v>13438</v>
      </c>
      <c r="X6244" t="s" s="3">
        <v>32865</v>
      </c>
      <c r="Y6244" t="s" s="3">
        <v>875</v>
      </c>
      <c r="Z6244" t="s" s="3">
        <v>55</v>
      </c>
      <c r="AA6244" t="s" s="3">
        <v>56</v>
      </c>
      <c r="AB6244" s="2">
        <v>80449</v>
      </c>
      <c r="AC6244" s="2">
        <v>80449</v>
      </c>
      <c r="AD6244" t="s" s="3">
        <v>57</v>
      </c>
      <c r="AE6244" t="s" s="3">
        <v>876</v>
      </c>
      <c r="AF6244" s="2">
        <v>334</v>
      </c>
      <c r="AI6244" t="s" s="3">
        <v>13440</v>
      </c>
      <c r="AJ6244" t="s" s="3">
        <v>600</v>
      </c>
      <c r="AL6244" t="s" s="3">
        <v>13441</v>
      </c>
      <c r="AM6244" t="s" s="3">
        <v>13441</v>
      </c>
      <c r="AN6244" t="s" s="3">
        <v>130</v>
      </c>
      <c r="AO6244" t="s" s="3">
        <v>13442</v>
      </c>
      <c r="AP6244" t="s" s="3">
        <v>3494</v>
      </c>
      <c r="AQ6244" t="s" s="3">
        <v>64</v>
      </c>
      <c r="AR6244" t="s" s="3">
        <v>13443</v>
      </c>
      <c r="AS6244" s="2">
        <v>1964</v>
      </c>
    </row>
    <row r="6245" s="2" customFormat="1" ht="13.55" customHeight="1">
      <c r="A6245" t="s" s="3">
        <v>45</v>
      </c>
      <c r="B6245" t="s" s="3">
        <v>50738</v>
      </c>
      <c r="C6245" t="s" s="3">
        <v>67</v>
      </c>
      <c r="D6245" s="2">
        <v>27254</v>
      </c>
      <c r="E6245" t="s" s="3">
        <v>50739</v>
      </c>
      <c r="F6245" s="4">
        <v>6946</v>
      </c>
      <c r="G6245" s="4">
        <v>6946</v>
      </c>
      <c r="H6245" s="4">
        <v>2014</v>
      </c>
      <c r="I6245" s="2">
        <v>0</v>
      </c>
      <c r="J6245" s="4">
        <v>0</v>
      </c>
      <c r="K6245" s="4">
        <v>119</v>
      </c>
      <c r="L6245" s="4">
        <v>6946</v>
      </c>
      <c r="Q6245" t="s" s="3">
        <v>49</v>
      </c>
      <c r="R6245" s="2">
        <v>5</v>
      </c>
      <c r="T6245" t="s" s="3">
        <v>50740</v>
      </c>
      <c r="U6245" t="s" s="3">
        <v>39410</v>
      </c>
      <c r="X6245" t="s" s="3">
        <v>50741</v>
      </c>
      <c r="Y6245" t="s" s="3">
        <v>97</v>
      </c>
      <c r="Z6245" t="s" s="3">
        <v>55</v>
      </c>
      <c r="AA6245" t="s" s="3">
        <v>56</v>
      </c>
      <c r="AB6245" s="2">
        <v>80449</v>
      </c>
      <c r="AC6245" s="2">
        <v>80449</v>
      </c>
      <c r="AD6245" t="s" s="3">
        <v>57</v>
      </c>
      <c r="AE6245" t="s" s="3">
        <v>50742</v>
      </c>
      <c r="AP6245" t="s" s="3">
        <v>921</v>
      </c>
      <c r="AQ6245" t="s" s="3">
        <v>64</v>
      </c>
    </row>
    <row r="6246" s="2" customFormat="1" ht="13.55" customHeight="1">
      <c r="A6246" t="s" s="3">
        <v>45</v>
      </c>
      <c r="B6246" t="s" s="3">
        <v>50743</v>
      </c>
      <c r="C6246" t="s" s="3">
        <v>50744</v>
      </c>
      <c r="D6246" s="2">
        <v>26150</v>
      </c>
      <c r="E6246" t="s" s="3">
        <v>50745</v>
      </c>
      <c r="F6246" s="4">
        <v>6946</v>
      </c>
      <c r="G6246" s="4">
        <v>6946</v>
      </c>
      <c r="H6246" s="4">
        <v>2014</v>
      </c>
      <c r="I6246" s="2">
        <v>0</v>
      </c>
      <c r="J6246" s="4">
        <v>0</v>
      </c>
      <c r="K6246" s="4">
        <v>119</v>
      </c>
      <c r="L6246" s="4">
        <v>6946</v>
      </c>
      <c r="Q6246" t="s" s="3">
        <v>49</v>
      </c>
      <c r="R6246" s="2">
        <v>5</v>
      </c>
      <c r="T6246" t="s" s="3">
        <v>320</v>
      </c>
      <c r="U6246" t="s" s="3">
        <v>50746</v>
      </c>
      <c r="V6246" t="s" s="3">
        <v>50747</v>
      </c>
      <c r="W6246" t="s" s="3">
        <v>50746</v>
      </c>
      <c r="X6246" t="s" s="3">
        <v>50748</v>
      </c>
      <c r="Y6246" t="s" s="3">
        <v>97</v>
      </c>
      <c r="Z6246" t="s" s="3">
        <v>55</v>
      </c>
      <c r="AA6246" t="s" s="3">
        <v>56</v>
      </c>
      <c r="AB6246" s="2">
        <v>80449</v>
      </c>
      <c r="AC6246" s="2">
        <v>80449</v>
      </c>
      <c r="AD6246" t="s" s="3">
        <v>57</v>
      </c>
      <c r="AE6246" t="s" s="3">
        <v>50749</v>
      </c>
      <c r="AF6246" s="2">
        <v>4630</v>
      </c>
      <c r="AH6246" t="s" s="3">
        <v>6755</v>
      </c>
      <c r="AI6246" t="s" s="3">
        <v>8551</v>
      </c>
      <c r="AJ6246" t="s" s="3">
        <v>313</v>
      </c>
      <c r="AL6246" t="s" s="3">
        <v>6247</v>
      </c>
      <c r="AM6246" t="s" s="3">
        <v>6247</v>
      </c>
      <c r="AN6246" t="s" s="3">
        <v>87</v>
      </c>
      <c r="AO6246" t="s" s="3">
        <v>50750</v>
      </c>
      <c r="AP6246" t="s" s="3">
        <v>5433</v>
      </c>
      <c r="AQ6246" t="s" s="3">
        <v>64</v>
      </c>
      <c r="AR6246" t="s" s="3">
        <v>50751</v>
      </c>
    </row>
    <row r="6247" s="2" customFormat="1" ht="13.55" customHeight="1">
      <c r="A6247" t="s" s="3">
        <v>45</v>
      </c>
      <c r="B6247" t="s" s="3">
        <v>50752</v>
      </c>
      <c r="C6247" t="s" s="3">
        <v>50753</v>
      </c>
      <c r="D6247" s="2">
        <v>26801</v>
      </c>
      <c r="E6247" t="s" s="3">
        <v>50754</v>
      </c>
      <c r="F6247" s="4">
        <v>7613</v>
      </c>
      <c r="G6247" s="4">
        <v>7613</v>
      </c>
      <c r="H6247" s="4">
        <v>2208</v>
      </c>
      <c r="I6247" s="2">
        <v>0</v>
      </c>
      <c r="J6247" s="4">
        <v>0</v>
      </c>
      <c r="K6247" s="4">
        <v>130.84</v>
      </c>
      <c r="L6247" s="4">
        <v>7613</v>
      </c>
      <c r="N6247" s="2">
        <v>64.31</v>
      </c>
      <c r="Q6247" t="s" s="3">
        <v>49</v>
      </c>
      <c r="R6247" s="2">
        <v>5.92</v>
      </c>
      <c r="T6247" t="s" s="3">
        <v>2100</v>
      </c>
      <c r="U6247" t="s" s="3">
        <v>50755</v>
      </c>
      <c r="X6247" t="s" s="3">
        <v>50756</v>
      </c>
      <c r="Y6247" t="s" s="3">
        <v>454</v>
      </c>
      <c r="Z6247" t="s" s="3">
        <v>55</v>
      </c>
      <c r="AA6247" t="s" s="3">
        <v>56</v>
      </c>
      <c r="AB6247" s="2">
        <v>80449</v>
      </c>
      <c r="AC6247" s="2">
        <v>80449</v>
      </c>
      <c r="AD6247" t="s" s="3">
        <v>57</v>
      </c>
      <c r="AE6247" t="s" s="3">
        <v>50757</v>
      </c>
      <c r="AF6247" s="7">
        <v>2991.045454545450</v>
      </c>
      <c r="AI6247" t="s" s="3">
        <v>50758</v>
      </c>
      <c r="AJ6247" t="s" s="3">
        <v>174</v>
      </c>
      <c r="AL6247" t="s" s="3">
        <v>13773</v>
      </c>
      <c r="AM6247" t="s" s="3">
        <v>13773</v>
      </c>
      <c r="AN6247" t="s" s="3">
        <v>56</v>
      </c>
      <c r="AO6247" t="s" s="3">
        <v>50759</v>
      </c>
      <c r="AP6247" t="s" s="3">
        <v>6038</v>
      </c>
      <c r="AQ6247" t="s" s="3">
        <v>64</v>
      </c>
      <c r="AR6247" t="s" s="3">
        <v>50760</v>
      </c>
    </row>
    <row r="6248" s="2" customFormat="1" ht="13.55" customHeight="1">
      <c r="A6248" t="s" s="3">
        <v>75</v>
      </c>
      <c r="B6248" t="s" s="3">
        <v>2870</v>
      </c>
      <c r="C6248" t="s" s="3">
        <v>33901</v>
      </c>
      <c r="D6248" s="2">
        <v>9644</v>
      </c>
      <c r="E6248" t="s" s="3">
        <v>50761</v>
      </c>
      <c r="F6248" s="4">
        <v>8832</v>
      </c>
      <c r="G6248" s="4">
        <v>8832</v>
      </c>
      <c r="H6248" s="4">
        <v>2561</v>
      </c>
      <c r="I6248" s="2">
        <v>0</v>
      </c>
      <c r="J6248" s="4">
        <v>0</v>
      </c>
      <c r="K6248" s="4">
        <v>123.58</v>
      </c>
      <c r="L6248" s="4">
        <v>8832</v>
      </c>
      <c r="Q6248" t="s" s="3">
        <v>49</v>
      </c>
      <c r="R6248" s="2">
        <v>4.8</v>
      </c>
      <c r="T6248" t="s" s="3">
        <v>50762</v>
      </c>
      <c r="U6248" t="s" s="3">
        <v>241</v>
      </c>
      <c r="V6248" t="s" s="3">
        <v>6420</v>
      </c>
      <c r="W6248" t="s" s="3">
        <v>241</v>
      </c>
      <c r="X6248" t="s" s="3">
        <v>50763</v>
      </c>
      <c r="Y6248" t="s" s="3">
        <v>2877</v>
      </c>
      <c r="Z6248" t="s" s="3">
        <v>55</v>
      </c>
      <c r="AA6248" t="s" s="3">
        <v>56</v>
      </c>
      <c r="AB6248" s="2">
        <v>80449</v>
      </c>
      <c r="AC6248" s="2">
        <v>80449</v>
      </c>
      <c r="AD6248" t="s" s="3">
        <v>57</v>
      </c>
      <c r="AE6248" t="s" s="3">
        <v>2878</v>
      </c>
      <c r="AF6248" s="2">
        <v>21207</v>
      </c>
      <c r="AI6248" t="s" s="3">
        <v>33906</v>
      </c>
      <c r="AJ6248" t="s" s="3">
        <v>60</v>
      </c>
      <c r="AL6248" t="s" s="3">
        <v>8437</v>
      </c>
      <c r="AM6248" t="s" s="3">
        <v>8437</v>
      </c>
      <c r="AN6248" t="s" s="3">
        <v>656</v>
      </c>
      <c r="AO6248" t="s" s="3">
        <v>33907</v>
      </c>
      <c r="AP6248" t="s" s="3">
        <v>604</v>
      </c>
      <c r="AQ6248" t="s" s="3">
        <v>64</v>
      </c>
      <c r="AR6248" t="s" s="3">
        <v>33908</v>
      </c>
    </row>
    <row r="6249" s="2" customFormat="1" ht="13.55" customHeight="1">
      <c r="A6249" t="s" s="3">
        <v>75</v>
      </c>
      <c r="B6249" t="s" s="3">
        <v>50764</v>
      </c>
      <c r="C6249" t="s" s="3">
        <v>50765</v>
      </c>
      <c r="D6249" s="2">
        <v>37705</v>
      </c>
      <c r="E6249" t="s" s="3">
        <v>50766</v>
      </c>
      <c r="F6249" s="4">
        <v>18858</v>
      </c>
      <c r="G6249" s="4">
        <v>18858</v>
      </c>
      <c r="H6249" s="4">
        <v>5469</v>
      </c>
      <c r="I6249" s="2">
        <v>0</v>
      </c>
      <c r="J6249" s="4">
        <v>0</v>
      </c>
      <c r="K6249" s="4">
        <v>318.36</v>
      </c>
      <c r="L6249" s="4">
        <v>18858</v>
      </c>
      <c r="N6249" s="2">
        <v>0</v>
      </c>
      <c r="Q6249" t="s" s="3">
        <v>49</v>
      </c>
      <c r="R6249" s="2">
        <v>2</v>
      </c>
      <c r="T6249" t="s" s="3">
        <v>50767</v>
      </c>
      <c r="U6249" t="s" s="3">
        <v>50768</v>
      </c>
      <c r="X6249" t="s" s="3">
        <v>50769</v>
      </c>
      <c r="Y6249" t="s" s="3">
        <v>1045</v>
      </c>
      <c r="Z6249" t="s" s="3">
        <v>55</v>
      </c>
      <c r="AA6249" t="s" s="3">
        <v>56</v>
      </c>
      <c r="AB6249" s="2">
        <v>80449</v>
      </c>
      <c r="AC6249" t="s" s="3">
        <v>15778</v>
      </c>
      <c r="AD6249" t="s" s="3">
        <v>57</v>
      </c>
      <c r="AE6249" t="s" s="3">
        <v>50770</v>
      </c>
      <c r="AI6249" t="s" s="3">
        <v>50771</v>
      </c>
      <c r="AL6249" t="s" s="3">
        <v>6490</v>
      </c>
      <c r="AM6249" t="s" s="3">
        <v>6490</v>
      </c>
      <c r="AN6249" t="s" s="3">
        <v>56</v>
      </c>
      <c r="AO6249" t="s" s="3">
        <v>50772</v>
      </c>
      <c r="AP6249" t="s" s="3">
        <v>27168</v>
      </c>
      <c r="AQ6249" t="s" s="3">
        <v>64</v>
      </c>
      <c r="AR6249" t="s" s="3">
        <v>50773</v>
      </c>
    </row>
    <row r="6250" s="2" customFormat="1" ht="13.55" customHeight="1">
      <c r="A6250" t="s" s="3">
        <v>75</v>
      </c>
      <c r="B6250" t="s" s="3">
        <v>50774</v>
      </c>
      <c r="C6250" t="s" s="3">
        <v>50775</v>
      </c>
      <c r="D6250" s="2">
        <v>27112</v>
      </c>
      <c r="E6250" t="s" s="3">
        <v>50776</v>
      </c>
      <c r="F6250" s="4">
        <v>7272</v>
      </c>
      <c r="G6250" s="4">
        <v>7272</v>
      </c>
      <c r="H6250" s="4">
        <v>2109</v>
      </c>
      <c r="I6250" s="2">
        <v>0</v>
      </c>
      <c r="J6250" s="4">
        <v>0</v>
      </c>
      <c r="K6250" s="4">
        <v>124.92</v>
      </c>
      <c r="L6250" s="4">
        <v>7272</v>
      </c>
      <c r="Q6250" t="s" s="3">
        <v>49</v>
      </c>
      <c r="R6250" s="2">
        <v>5.44</v>
      </c>
      <c r="T6250" t="s" s="3">
        <v>358</v>
      </c>
      <c r="U6250" t="s" s="3">
        <v>50777</v>
      </c>
      <c r="V6250" t="s" s="3">
        <v>50778</v>
      </c>
      <c r="W6250" t="s" s="3">
        <v>50777</v>
      </c>
      <c r="X6250" t="s" s="3">
        <v>50779</v>
      </c>
      <c r="Y6250" t="s" s="3">
        <v>54</v>
      </c>
      <c r="Z6250" t="s" s="3">
        <v>55</v>
      </c>
      <c r="AA6250" t="s" s="3">
        <v>56</v>
      </c>
      <c r="AB6250" s="2">
        <v>80449</v>
      </c>
      <c r="AC6250" s="2">
        <v>80449</v>
      </c>
      <c r="AD6250" t="s" s="3">
        <v>57</v>
      </c>
      <c r="AE6250" t="s" s="3">
        <v>50780</v>
      </c>
      <c r="AI6250" t="s" s="3">
        <v>26950</v>
      </c>
      <c r="AL6250" t="s" s="3">
        <v>27383</v>
      </c>
      <c r="AM6250" t="s" s="3">
        <v>27383</v>
      </c>
      <c r="AN6250" t="s" s="3">
        <v>656</v>
      </c>
      <c r="AO6250" s="2">
        <v>77476</v>
      </c>
      <c r="AP6250" t="s" s="3">
        <v>1297</v>
      </c>
      <c r="AQ6250" t="s" s="3">
        <v>64</v>
      </c>
      <c r="AR6250" t="s" s="3">
        <v>26951</v>
      </c>
    </row>
    <row r="6251" s="2" customFormat="1" ht="13.55" customHeight="1">
      <c r="A6251" t="s" s="3">
        <v>45</v>
      </c>
      <c r="B6251" t="s" s="3">
        <v>50781</v>
      </c>
      <c r="C6251" t="s" s="3">
        <v>50782</v>
      </c>
      <c r="D6251" s="2">
        <v>32146</v>
      </c>
      <c r="E6251" t="s" s="3">
        <v>50783</v>
      </c>
      <c r="F6251" s="4">
        <v>18789</v>
      </c>
      <c r="G6251" s="4">
        <v>18789</v>
      </c>
      <c r="H6251" s="4">
        <v>5449</v>
      </c>
      <c r="I6251" s="2">
        <v>0</v>
      </c>
      <c r="J6251" s="4">
        <v>0</v>
      </c>
      <c r="K6251" s="4">
        <v>317.2</v>
      </c>
      <c r="L6251" s="4">
        <v>18789</v>
      </c>
      <c r="N6251" s="2">
        <v>123</v>
      </c>
      <c r="Q6251" t="s" s="3">
        <v>49</v>
      </c>
      <c r="R6251" s="2">
        <v>2</v>
      </c>
      <c r="T6251" t="s" s="3">
        <v>2922</v>
      </c>
      <c r="U6251" t="s" s="3">
        <v>34325</v>
      </c>
      <c r="V6251" t="s" s="3">
        <v>1243</v>
      </c>
      <c r="W6251" t="s" s="3">
        <v>50784</v>
      </c>
      <c r="X6251" t="s" s="3">
        <v>50785</v>
      </c>
      <c r="Y6251" t="s" s="3">
        <v>2954</v>
      </c>
      <c r="Z6251" t="s" s="3">
        <v>55</v>
      </c>
      <c r="AA6251" t="s" s="3">
        <v>56</v>
      </c>
      <c r="AB6251" s="2">
        <v>80449</v>
      </c>
      <c r="AC6251" t="s" s="3">
        <v>10764</v>
      </c>
      <c r="AD6251" t="s" s="3">
        <v>57</v>
      </c>
      <c r="AE6251" t="s" s="3">
        <v>50786</v>
      </c>
      <c r="AF6251" s="2">
        <v>120</v>
      </c>
      <c r="AI6251" t="s" s="3">
        <v>2921</v>
      </c>
      <c r="AJ6251" t="s" s="3">
        <v>313</v>
      </c>
      <c r="AL6251" t="s" s="3">
        <v>4293</v>
      </c>
      <c r="AM6251" t="s" s="3">
        <v>4293</v>
      </c>
      <c r="AN6251" t="s" s="3">
        <v>56</v>
      </c>
      <c r="AO6251" t="s" s="3">
        <v>50787</v>
      </c>
      <c r="AP6251" t="s" s="3">
        <v>118</v>
      </c>
      <c r="AQ6251" t="s" s="3">
        <v>64</v>
      </c>
      <c r="AR6251" t="s" s="3">
        <v>50788</v>
      </c>
    </row>
    <row r="6252" s="2" customFormat="1" ht="13.55" customHeight="1">
      <c r="A6252" t="s" s="3">
        <v>45</v>
      </c>
      <c r="B6252" t="s" s="3">
        <v>50789</v>
      </c>
      <c r="C6252" t="s" s="3">
        <v>50790</v>
      </c>
      <c r="D6252" s="2">
        <v>38888</v>
      </c>
      <c r="E6252" t="s" s="3">
        <v>50791</v>
      </c>
      <c r="F6252" s="4">
        <v>25037</v>
      </c>
      <c r="G6252" s="4">
        <v>25037</v>
      </c>
      <c r="H6252" s="4">
        <v>7261</v>
      </c>
      <c r="I6252" s="2">
        <v>0</v>
      </c>
      <c r="J6252" s="4">
        <v>0</v>
      </c>
      <c r="K6252" s="4">
        <v>464.64</v>
      </c>
      <c r="L6252" s="4">
        <v>25037</v>
      </c>
      <c r="Q6252" t="s" s="3">
        <v>49</v>
      </c>
      <c r="R6252" s="2">
        <v>0.23</v>
      </c>
      <c r="U6252" t="s" s="3">
        <v>50792</v>
      </c>
      <c r="X6252" t="s" s="3">
        <v>1404</v>
      </c>
      <c r="Y6252" t="s" s="3">
        <v>3198</v>
      </c>
      <c r="Z6252" t="s" s="3">
        <v>55</v>
      </c>
      <c r="AA6252" t="s" s="3">
        <v>56</v>
      </c>
      <c r="AB6252" s="2">
        <v>80449</v>
      </c>
      <c r="AC6252" s="2">
        <v>80449</v>
      </c>
      <c r="AD6252" t="s" s="3">
        <v>57</v>
      </c>
      <c r="AE6252" t="s" s="3">
        <v>50793</v>
      </c>
      <c r="AF6252" s="2">
        <v>7035</v>
      </c>
      <c r="AI6252" t="s" s="3">
        <v>50794</v>
      </c>
      <c r="AJ6252" t="s" s="3">
        <v>174</v>
      </c>
      <c r="AL6252" t="s" s="3">
        <v>145</v>
      </c>
      <c r="AM6252" t="s" s="3">
        <v>145</v>
      </c>
      <c r="AN6252" t="s" s="3">
        <v>56</v>
      </c>
      <c r="AO6252" t="s" s="3">
        <v>50795</v>
      </c>
      <c r="AP6252" t="s" s="3">
        <v>1050</v>
      </c>
      <c r="AQ6252" t="s" s="3">
        <v>64</v>
      </c>
      <c r="AR6252" t="s" s="3">
        <v>50796</v>
      </c>
    </row>
    <row r="6253" s="2" customFormat="1" ht="13.55" customHeight="1">
      <c r="A6253" t="s" s="3">
        <v>75</v>
      </c>
      <c r="B6253" t="s" s="3">
        <v>317</v>
      </c>
      <c r="C6253" t="s" s="3">
        <v>330</v>
      </c>
      <c r="D6253" s="2">
        <v>5394</v>
      </c>
      <c r="E6253" t="s" s="3">
        <v>50797</v>
      </c>
      <c r="F6253" s="4">
        <v>1516</v>
      </c>
      <c r="G6253" s="4">
        <v>1516</v>
      </c>
      <c r="H6253" s="4">
        <v>440</v>
      </c>
      <c r="I6253" s="2">
        <v>0</v>
      </c>
      <c r="J6253" s="4">
        <v>0</v>
      </c>
      <c r="K6253" s="4">
        <v>26.06</v>
      </c>
      <c r="L6253" s="4">
        <v>1516</v>
      </c>
      <c r="N6253" s="2">
        <v>12.81</v>
      </c>
      <c r="Q6253" t="s" s="3">
        <v>49</v>
      </c>
      <c r="R6253" s="2">
        <v>0.17</v>
      </c>
      <c r="T6253" t="s" s="3">
        <v>332</v>
      </c>
      <c r="U6253" t="s" s="3">
        <v>333</v>
      </c>
      <c r="X6253" t="s" s="3">
        <v>334</v>
      </c>
      <c r="Y6253" t="s" s="3">
        <v>323</v>
      </c>
      <c r="Z6253" t="s" s="3">
        <v>55</v>
      </c>
      <c r="AA6253" t="s" s="3">
        <v>56</v>
      </c>
      <c r="AB6253" s="2">
        <v>80449</v>
      </c>
      <c r="AC6253" s="2">
        <v>80449</v>
      </c>
      <c r="AD6253" t="s" s="3">
        <v>57</v>
      </c>
      <c r="AE6253" t="s" s="3">
        <v>324</v>
      </c>
      <c r="AF6253" s="2">
        <v>137</v>
      </c>
      <c r="AI6253" t="s" s="3">
        <v>337</v>
      </c>
      <c r="AJ6253" t="s" s="3">
        <v>174</v>
      </c>
      <c r="AL6253" t="s" s="3">
        <v>338</v>
      </c>
      <c r="AM6253" t="s" s="3">
        <v>338</v>
      </c>
      <c r="AN6253" t="s" s="3">
        <v>339</v>
      </c>
      <c r="AO6253" t="s" s="3">
        <v>340</v>
      </c>
      <c r="AP6253" t="s" s="3">
        <v>341</v>
      </c>
      <c r="AQ6253" t="s" s="3">
        <v>64</v>
      </c>
      <c r="AR6253" t="s" s="3">
        <v>342</v>
      </c>
    </row>
    <row r="6254" s="2" customFormat="1" ht="13.55" customHeight="1">
      <c r="A6254" t="s" s="3">
        <v>75</v>
      </c>
      <c r="B6254" t="s" s="3">
        <v>1380</v>
      </c>
      <c r="C6254" t="s" s="3">
        <v>50798</v>
      </c>
      <c r="D6254" s="2">
        <v>10910</v>
      </c>
      <c r="E6254" t="s" s="3">
        <v>50799</v>
      </c>
      <c r="F6254" s="4">
        <v>1691</v>
      </c>
      <c r="G6254" s="4">
        <v>1691</v>
      </c>
      <c r="H6254" s="4">
        <v>490</v>
      </c>
      <c r="I6254" s="2">
        <v>0</v>
      </c>
      <c r="J6254" s="4">
        <v>0</v>
      </c>
      <c r="K6254" s="4">
        <v>29.02</v>
      </c>
      <c r="L6254" s="4">
        <v>1691</v>
      </c>
      <c r="Q6254" t="s" s="3">
        <v>49</v>
      </c>
      <c r="R6254" s="2">
        <v>0.17</v>
      </c>
      <c r="T6254" t="s" s="3">
        <v>501</v>
      </c>
      <c r="U6254" t="s" s="3">
        <v>29164</v>
      </c>
      <c r="V6254" t="s" s="3">
        <v>13011</v>
      </c>
      <c r="W6254" t="s" s="3">
        <v>29164</v>
      </c>
      <c r="X6254" t="s" s="3">
        <v>50800</v>
      </c>
      <c r="Y6254" t="s" s="3">
        <v>1386</v>
      </c>
      <c r="Z6254" t="s" s="3">
        <v>55</v>
      </c>
      <c r="AA6254" t="s" s="3">
        <v>56</v>
      </c>
      <c r="AB6254" s="2">
        <v>80449</v>
      </c>
      <c r="AC6254" s="2">
        <v>80449</v>
      </c>
      <c r="AD6254" t="s" s="3">
        <v>57</v>
      </c>
      <c r="AE6254" t="s" s="3">
        <v>1387</v>
      </c>
      <c r="AF6254" s="2">
        <v>2995</v>
      </c>
      <c r="AI6254" t="s" s="3">
        <v>3673</v>
      </c>
      <c r="AJ6254" t="s" s="3">
        <v>174</v>
      </c>
      <c r="AL6254" t="s" s="3">
        <v>429</v>
      </c>
      <c r="AM6254" t="s" s="3">
        <v>429</v>
      </c>
      <c r="AN6254" t="s" s="3">
        <v>56</v>
      </c>
      <c r="AO6254" t="s" s="3">
        <v>50801</v>
      </c>
      <c r="AP6254" t="s" s="3">
        <v>509</v>
      </c>
      <c r="AQ6254" t="s" s="3">
        <v>64</v>
      </c>
      <c r="AR6254" t="s" s="3">
        <v>50802</v>
      </c>
    </row>
    <row r="6255" s="2" customFormat="1" ht="13.55" customHeight="1">
      <c r="A6255" t="s" s="3">
        <v>75</v>
      </c>
      <c r="B6255" t="s" s="3">
        <v>1493</v>
      </c>
      <c r="C6255" t="s" s="3">
        <v>50803</v>
      </c>
      <c r="D6255" s="2">
        <v>14730</v>
      </c>
      <c r="E6255" t="s" s="3">
        <v>50804</v>
      </c>
      <c r="F6255" s="4">
        <v>1516</v>
      </c>
      <c r="G6255" s="4">
        <v>1516</v>
      </c>
      <c r="H6255" s="4">
        <v>440</v>
      </c>
      <c r="I6255" s="2">
        <v>0</v>
      </c>
      <c r="J6255" s="4">
        <v>0</v>
      </c>
      <c r="K6255" s="4">
        <v>26.06</v>
      </c>
      <c r="L6255" s="4">
        <v>1516</v>
      </c>
      <c r="Q6255" t="s" s="3">
        <v>49</v>
      </c>
      <c r="R6255" s="2">
        <v>0.17</v>
      </c>
      <c r="T6255" t="s" s="3">
        <v>3688</v>
      </c>
      <c r="U6255" t="s" s="3">
        <v>4184</v>
      </c>
      <c r="V6255" t="s" s="3">
        <v>5426</v>
      </c>
      <c r="W6255" t="s" s="3">
        <v>4184</v>
      </c>
      <c r="X6255" t="s" s="3">
        <v>50805</v>
      </c>
      <c r="Y6255" t="s" s="3">
        <v>1499</v>
      </c>
      <c r="Z6255" t="s" s="3">
        <v>55</v>
      </c>
      <c r="AA6255" t="s" s="3">
        <v>56</v>
      </c>
      <c r="AB6255" s="2">
        <v>80449</v>
      </c>
      <c r="AC6255" s="2">
        <v>80449</v>
      </c>
      <c r="AD6255" t="s" s="3">
        <v>57</v>
      </c>
      <c r="AE6255" t="s" s="3">
        <v>1500</v>
      </c>
      <c r="AF6255" s="2">
        <v>7704</v>
      </c>
      <c r="AI6255" t="s" s="3">
        <v>50806</v>
      </c>
      <c r="AL6255" t="s" s="3">
        <v>17808</v>
      </c>
      <c r="AM6255" t="s" s="3">
        <v>17808</v>
      </c>
      <c r="AN6255" t="s" s="3">
        <v>656</v>
      </c>
      <c r="AO6255" t="s" s="3">
        <v>50807</v>
      </c>
      <c r="AP6255" t="s" s="3">
        <v>1050</v>
      </c>
      <c r="AQ6255" t="s" s="3">
        <v>64</v>
      </c>
      <c r="AR6255" t="s" s="3">
        <v>50808</v>
      </c>
    </row>
    <row r="6256" s="2" customFormat="1" ht="13.55" customHeight="1">
      <c r="A6256" t="s" s="3">
        <v>45</v>
      </c>
      <c r="B6256" t="s" s="3">
        <v>50809</v>
      </c>
      <c r="C6256" t="s" s="3">
        <v>50810</v>
      </c>
      <c r="D6256" s="2">
        <v>38810</v>
      </c>
      <c r="E6256" t="s" s="3">
        <v>50811</v>
      </c>
      <c r="F6256" s="4">
        <v>16774</v>
      </c>
      <c r="G6256" s="4">
        <v>16774</v>
      </c>
      <c r="H6256" s="4">
        <v>4864</v>
      </c>
      <c r="I6256" s="2">
        <v>0</v>
      </c>
      <c r="J6256" s="4">
        <v>0</v>
      </c>
      <c r="K6256" s="4">
        <v>311.04</v>
      </c>
      <c r="L6256" s="4">
        <v>16774</v>
      </c>
      <c r="Q6256" t="s" s="3">
        <v>49</v>
      </c>
      <c r="R6256" s="2">
        <v>0.11</v>
      </c>
      <c r="T6256" t="s" s="3">
        <v>227</v>
      </c>
      <c r="U6256" t="s" s="3">
        <v>28545</v>
      </c>
      <c r="V6256" t="s" s="3">
        <v>2420</v>
      </c>
      <c r="W6256" t="s" s="3">
        <v>28545</v>
      </c>
      <c r="X6256" t="s" s="3">
        <v>50812</v>
      </c>
      <c r="Y6256" t="s" s="3">
        <v>1772</v>
      </c>
      <c r="Z6256" t="s" s="3">
        <v>55</v>
      </c>
      <c r="AA6256" t="s" s="3">
        <v>56</v>
      </c>
      <c r="AB6256" s="2">
        <v>80449</v>
      </c>
      <c r="AC6256" s="2">
        <v>80449</v>
      </c>
      <c r="AD6256" t="s" s="3">
        <v>57</v>
      </c>
      <c r="AE6256" t="s" s="3">
        <v>50813</v>
      </c>
      <c r="AF6256" s="2">
        <v>8583</v>
      </c>
      <c r="AI6256" t="s" s="3">
        <v>30734</v>
      </c>
      <c r="AJ6256" t="s" s="3">
        <v>415</v>
      </c>
      <c r="AL6256" t="s" s="3">
        <v>708</v>
      </c>
      <c r="AM6256" t="s" s="3">
        <v>708</v>
      </c>
      <c r="AN6256" t="s" s="3">
        <v>56</v>
      </c>
      <c r="AO6256" t="s" s="3">
        <v>50814</v>
      </c>
      <c r="AP6256" t="s" s="3">
        <v>1934</v>
      </c>
      <c r="AQ6256" t="s" s="3">
        <v>64</v>
      </c>
      <c r="AR6256" t="s" s="3">
        <v>50815</v>
      </c>
    </row>
    <row r="6257" s="2" customFormat="1" ht="13.55" customHeight="1">
      <c r="A6257" t="s" s="3">
        <v>45</v>
      </c>
      <c r="B6257" t="s" s="3">
        <v>50816</v>
      </c>
      <c r="C6257" t="s" s="3">
        <v>37631</v>
      </c>
      <c r="D6257" s="2">
        <v>28327</v>
      </c>
      <c r="E6257" t="s" s="3">
        <v>50817</v>
      </c>
      <c r="F6257" s="4">
        <v>6946</v>
      </c>
      <c r="G6257" s="4">
        <v>6946</v>
      </c>
      <c r="H6257" s="4">
        <v>2014</v>
      </c>
      <c r="I6257" s="2">
        <v>0</v>
      </c>
      <c r="J6257" s="4">
        <v>0</v>
      </c>
      <c r="K6257" s="4">
        <v>119</v>
      </c>
      <c r="L6257" s="4">
        <v>6946</v>
      </c>
      <c r="N6257" s="2">
        <v>84.90000000000001</v>
      </c>
      <c r="Q6257" t="s" s="3">
        <v>49</v>
      </c>
      <c r="R6257" s="2">
        <v>5</v>
      </c>
      <c r="T6257" t="s" s="3">
        <v>9476</v>
      </c>
      <c r="U6257" t="s" s="3">
        <v>37633</v>
      </c>
      <c r="V6257" t="s" s="3">
        <v>1720</v>
      </c>
      <c r="W6257" t="s" s="3">
        <v>37633</v>
      </c>
      <c r="X6257" t="s" s="3">
        <v>37634</v>
      </c>
      <c r="Y6257" t="s" s="3">
        <v>83</v>
      </c>
      <c r="Z6257" t="s" s="3">
        <v>55</v>
      </c>
      <c r="AA6257" t="s" s="3">
        <v>56</v>
      </c>
      <c r="AB6257" s="2">
        <v>80449</v>
      </c>
      <c r="AC6257" s="2">
        <v>80449</v>
      </c>
      <c r="AD6257" t="s" s="3">
        <v>57</v>
      </c>
      <c r="AE6257" t="s" s="3">
        <v>50818</v>
      </c>
      <c r="AF6257" s="2">
        <v>2215</v>
      </c>
      <c r="AI6257" t="s" s="3">
        <v>21658</v>
      </c>
      <c r="AJ6257" t="s" s="3">
        <v>600</v>
      </c>
      <c r="AL6257" t="s" s="3">
        <v>37635</v>
      </c>
      <c r="AM6257" t="s" s="3">
        <v>37635</v>
      </c>
      <c r="AN6257" t="s" s="3">
        <v>130</v>
      </c>
      <c r="AO6257" t="s" s="3">
        <v>37636</v>
      </c>
      <c r="AP6257" t="s" s="3">
        <v>802</v>
      </c>
      <c r="AQ6257" t="s" s="3">
        <v>64</v>
      </c>
      <c r="AR6257" t="s" s="3">
        <v>37637</v>
      </c>
    </row>
    <row r="6258" s="2" customFormat="1" ht="13.55" customHeight="1">
      <c r="A6258" t="s" s="3">
        <v>45</v>
      </c>
      <c r="B6258" t="s" s="3">
        <v>50819</v>
      </c>
      <c r="C6258" t="s" s="3">
        <v>50820</v>
      </c>
      <c r="D6258" s="2">
        <v>26066</v>
      </c>
      <c r="E6258" t="s" s="3">
        <v>50821</v>
      </c>
      <c r="F6258" s="4">
        <v>6946</v>
      </c>
      <c r="G6258" s="4">
        <v>6946</v>
      </c>
      <c r="H6258" s="4">
        <v>2014</v>
      </c>
      <c r="I6258" s="2">
        <v>0</v>
      </c>
      <c r="J6258" s="4">
        <v>0</v>
      </c>
      <c r="K6258" s="4">
        <v>119</v>
      </c>
      <c r="L6258" s="4">
        <v>6946</v>
      </c>
      <c r="N6258" s="2">
        <v>84.90000000000001</v>
      </c>
      <c r="Q6258" t="s" s="3">
        <v>49</v>
      </c>
      <c r="R6258" s="2">
        <v>5</v>
      </c>
      <c r="T6258" t="s" s="3">
        <v>1889</v>
      </c>
      <c r="U6258" t="s" s="3">
        <v>50822</v>
      </c>
      <c r="V6258" t="s" s="3">
        <v>12589</v>
      </c>
      <c r="W6258" t="s" s="3">
        <v>50822</v>
      </c>
      <c r="X6258" t="s" s="3">
        <v>50823</v>
      </c>
      <c r="Y6258" t="s" s="3">
        <v>83</v>
      </c>
      <c r="Z6258" t="s" s="3">
        <v>55</v>
      </c>
      <c r="AA6258" t="s" s="3">
        <v>56</v>
      </c>
      <c r="AB6258" s="2">
        <v>80449</v>
      </c>
      <c r="AC6258" s="2">
        <v>80449</v>
      </c>
      <c r="AD6258" t="s" s="3">
        <v>57</v>
      </c>
      <c r="AE6258" t="s" s="3">
        <v>50824</v>
      </c>
      <c r="AF6258" s="2">
        <v>9814</v>
      </c>
      <c r="AI6258" t="s" s="3">
        <v>50825</v>
      </c>
      <c r="AJ6258" t="s" s="3">
        <v>600</v>
      </c>
      <c r="AL6258" t="s" s="3">
        <v>14270</v>
      </c>
      <c r="AN6258" t="s" s="3">
        <v>656</v>
      </c>
      <c r="AO6258" t="s" s="3">
        <v>50826</v>
      </c>
      <c r="AP6258" t="s" s="3">
        <v>50827</v>
      </c>
      <c r="AQ6258" t="s" s="3">
        <v>64</v>
      </c>
      <c r="AR6258" t="s" s="3">
        <v>50828</v>
      </c>
    </row>
    <row r="6259" s="2" customFormat="1" ht="13.55" customHeight="1">
      <c r="A6259" t="s" s="3">
        <v>45</v>
      </c>
      <c r="B6259" t="s" s="3">
        <v>50829</v>
      </c>
      <c r="C6259" t="s" s="3">
        <v>50830</v>
      </c>
      <c r="D6259" s="2">
        <v>26501</v>
      </c>
      <c r="E6259" t="s" s="3">
        <v>50831</v>
      </c>
      <c r="F6259" s="4">
        <v>6946</v>
      </c>
      <c r="G6259" s="4">
        <v>6946</v>
      </c>
      <c r="H6259" s="4">
        <v>2014</v>
      </c>
      <c r="I6259" s="2">
        <v>0</v>
      </c>
      <c r="J6259" s="4">
        <v>0</v>
      </c>
      <c r="K6259" s="4">
        <v>119</v>
      </c>
      <c r="L6259" s="4">
        <v>6946</v>
      </c>
      <c r="N6259" s="2">
        <v>58.49</v>
      </c>
      <c r="Q6259" t="s" s="3">
        <v>49</v>
      </c>
      <c r="R6259" s="2">
        <v>5</v>
      </c>
      <c r="T6259" t="s" s="3">
        <v>320</v>
      </c>
      <c r="U6259" t="s" s="3">
        <v>50832</v>
      </c>
      <c r="X6259" t="s" s="3">
        <v>50833</v>
      </c>
      <c r="Y6259" t="s" s="3">
        <v>454</v>
      </c>
      <c r="Z6259" t="s" s="3">
        <v>55</v>
      </c>
      <c r="AA6259" t="s" s="3">
        <v>56</v>
      </c>
      <c r="AB6259" s="2">
        <v>80449</v>
      </c>
      <c r="AC6259" s="2">
        <v>80449</v>
      </c>
      <c r="AD6259" t="s" s="3">
        <v>57</v>
      </c>
      <c r="AE6259" t="s" s="3">
        <v>50834</v>
      </c>
      <c r="AF6259" s="2">
        <v>610</v>
      </c>
      <c r="AI6259" t="s" s="3">
        <v>1882</v>
      </c>
      <c r="AJ6259" t="s" s="3">
        <v>313</v>
      </c>
      <c r="AL6259" t="s" s="3">
        <v>32695</v>
      </c>
      <c r="AM6259" t="s" s="3">
        <v>32695</v>
      </c>
      <c r="AN6259" t="s" s="3">
        <v>2529</v>
      </c>
      <c r="AO6259" t="s" s="3">
        <v>50835</v>
      </c>
      <c r="AP6259" t="s" s="3">
        <v>5433</v>
      </c>
      <c r="AQ6259" t="s" s="3">
        <v>64</v>
      </c>
      <c r="AR6259" t="s" s="3">
        <v>50836</v>
      </c>
    </row>
    <row r="6260" s="2" customFormat="1" ht="13.55" customHeight="1">
      <c r="A6260" t="s" s="3">
        <v>45</v>
      </c>
      <c r="B6260" t="s" s="3">
        <v>50837</v>
      </c>
      <c r="C6260" t="s" s="3">
        <v>50838</v>
      </c>
      <c r="D6260" s="2">
        <v>7230</v>
      </c>
      <c r="E6260" t="s" s="3">
        <v>50839</v>
      </c>
      <c r="F6260" s="4">
        <v>7170</v>
      </c>
      <c r="G6260" s="4">
        <v>7170</v>
      </c>
      <c r="H6260" s="4">
        <v>2079</v>
      </c>
      <c r="I6260" s="2">
        <v>0</v>
      </c>
      <c r="J6260" s="4">
        <v>0</v>
      </c>
      <c r="K6260" s="4">
        <v>100.4</v>
      </c>
      <c r="L6260" s="4">
        <v>7170</v>
      </c>
      <c r="Q6260" t="s" s="3">
        <v>49</v>
      </c>
      <c r="R6260" s="2">
        <v>5.3</v>
      </c>
      <c r="T6260" t="s" s="3">
        <v>50840</v>
      </c>
      <c r="U6260" t="s" s="3">
        <v>50841</v>
      </c>
      <c r="V6260" t="s" s="3">
        <v>13005</v>
      </c>
      <c r="W6260" t="s" s="3">
        <v>50841</v>
      </c>
      <c r="X6260" t="s" s="3">
        <v>50842</v>
      </c>
      <c r="Y6260" t="s" s="3">
        <v>4059</v>
      </c>
      <c r="Z6260" t="s" s="3">
        <v>55</v>
      </c>
      <c r="AA6260" t="s" s="3">
        <v>56</v>
      </c>
      <c r="AB6260" s="2">
        <v>80449</v>
      </c>
      <c r="AC6260" s="2">
        <v>80449</v>
      </c>
      <c r="AD6260" t="s" s="3">
        <v>57</v>
      </c>
      <c r="AE6260" t="s" s="3">
        <v>50843</v>
      </c>
      <c r="AI6260" t="s" s="3">
        <v>50844</v>
      </c>
      <c r="AL6260" t="s" s="3">
        <v>20504</v>
      </c>
      <c r="AN6260" t="s" s="3">
        <v>130</v>
      </c>
      <c r="AO6260" t="s" s="3">
        <v>50845</v>
      </c>
      <c r="AP6260" t="s" s="3">
        <v>42344</v>
      </c>
      <c r="AQ6260" t="s" s="3">
        <v>64</v>
      </c>
      <c r="AR6260" t="s" s="3">
        <v>50846</v>
      </c>
    </row>
    <row r="6261" s="2" customFormat="1" ht="13.55" customHeight="1">
      <c r="A6261" t="s" s="3">
        <v>45</v>
      </c>
      <c r="B6261" t="s" s="3">
        <v>50847</v>
      </c>
      <c r="C6261" t="s" s="3">
        <v>50848</v>
      </c>
      <c r="D6261" s="2">
        <v>32325</v>
      </c>
      <c r="E6261" t="s" s="3">
        <v>50849</v>
      </c>
      <c r="F6261" s="4">
        <v>75919</v>
      </c>
      <c r="G6261" s="4">
        <v>75919</v>
      </c>
      <c r="H6261" s="4">
        <v>22017</v>
      </c>
      <c r="I6261" s="2">
        <v>0</v>
      </c>
      <c r="J6261" s="4">
        <v>0</v>
      </c>
      <c r="K6261" s="4">
        <v>1303.58</v>
      </c>
      <c r="L6261" s="4">
        <v>75919</v>
      </c>
      <c r="Q6261" t="s" s="3">
        <v>49</v>
      </c>
      <c r="R6261" s="2">
        <v>45.5</v>
      </c>
      <c r="T6261" t="s" s="3">
        <v>9714</v>
      </c>
      <c r="U6261" t="s" s="3">
        <v>124</v>
      </c>
      <c r="V6261" t="s" s="3">
        <v>242</v>
      </c>
      <c r="W6261" t="s" s="3">
        <v>124</v>
      </c>
      <c r="X6261" t="s" s="3">
        <v>50850</v>
      </c>
      <c r="Y6261" t="s" s="3">
        <v>6095</v>
      </c>
      <c r="Z6261" t="s" s="3">
        <v>55</v>
      </c>
      <c r="AA6261" t="s" s="3">
        <v>56</v>
      </c>
      <c r="AB6261" s="2">
        <v>80449</v>
      </c>
      <c r="AC6261" s="2">
        <v>80449</v>
      </c>
      <c r="AD6261" t="s" s="3">
        <v>57</v>
      </c>
      <c r="AE6261" t="s" s="3">
        <v>50851</v>
      </c>
      <c r="AF6261" s="2">
        <v>14227</v>
      </c>
      <c r="AI6261" t="s" s="3">
        <v>27357</v>
      </c>
      <c r="AJ6261" t="s" s="3">
        <v>114</v>
      </c>
      <c r="AL6261" t="s" s="3">
        <v>59</v>
      </c>
      <c r="AN6261" t="s" s="3">
        <v>56</v>
      </c>
      <c r="AO6261" t="s" s="3">
        <v>50852</v>
      </c>
      <c r="AP6261" t="s" s="3">
        <v>118</v>
      </c>
      <c r="AQ6261" t="s" s="3">
        <v>64</v>
      </c>
      <c r="AR6261" t="s" s="3">
        <v>50853</v>
      </c>
    </row>
    <row r="6262" s="2" customFormat="1" ht="13.55" customHeight="1">
      <c r="A6262" t="s" s="3">
        <v>75</v>
      </c>
      <c r="B6262" t="s" s="3">
        <v>1390</v>
      </c>
      <c r="C6262" t="s" s="3">
        <v>33094</v>
      </c>
      <c r="D6262" s="2">
        <v>11858</v>
      </c>
      <c r="E6262" t="s" s="3">
        <v>50854</v>
      </c>
      <c r="F6262" s="4">
        <v>1516</v>
      </c>
      <c r="G6262" s="4">
        <v>1516</v>
      </c>
      <c r="H6262" s="4">
        <v>440</v>
      </c>
      <c r="I6262" s="2">
        <v>0</v>
      </c>
      <c r="J6262" s="4">
        <v>0</v>
      </c>
      <c r="K6262" s="4">
        <v>26.06</v>
      </c>
      <c r="L6262" s="4">
        <v>1516</v>
      </c>
      <c r="Q6262" t="s" s="3">
        <v>49</v>
      </c>
      <c r="R6262" s="2">
        <v>0.17</v>
      </c>
      <c r="T6262" t="s" s="3">
        <v>527</v>
      </c>
      <c r="U6262" t="s" s="3">
        <v>3142</v>
      </c>
      <c r="V6262" t="s" s="3">
        <v>10342</v>
      </c>
      <c r="W6262" t="s" s="3">
        <v>3142</v>
      </c>
      <c r="X6262" t="s" s="3">
        <v>33096</v>
      </c>
      <c r="Y6262" t="s" s="3">
        <v>257</v>
      </c>
      <c r="Z6262" t="s" s="3">
        <v>55</v>
      </c>
      <c r="AA6262" t="s" s="3">
        <v>56</v>
      </c>
      <c r="AB6262" s="2">
        <v>80449</v>
      </c>
      <c r="AC6262" s="2">
        <v>80449</v>
      </c>
      <c r="AD6262" t="s" s="3">
        <v>57</v>
      </c>
      <c r="AE6262" t="s" s="3">
        <v>1396</v>
      </c>
      <c r="AF6262" s="2">
        <v>7303</v>
      </c>
      <c r="AI6262" t="s" s="3">
        <v>33097</v>
      </c>
      <c r="AJ6262" t="s" s="3">
        <v>600</v>
      </c>
      <c r="AL6262" t="s" s="3">
        <v>143</v>
      </c>
      <c r="AN6262" t="s" s="3">
        <v>56</v>
      </c>
      <c r="AO6262" t="s" s="3">
        <v>33098</v>
      </c>
      <c r="AP6262" t="s" s="3">
        <v>537</v>
      </c>
      <c r="AQ6262" t="s" s="3">
        <v>64</v>
      </c>
      <c r="AR6262" t="s" s="3">
        <v>33099</v>
      </c>
    </row>
    <row r="6263" s="2" customFormat="1" ht="13.55" customHeight="1">
      <c r="A6263" t="s" s="3">
        <v>75</v>
      </c>
      <c r="B6263" t="s" s="3">
        <v>4662</v>
      </c>
      <c r="C6263" t="s" s="3">
        <v>50855</v>
      </c>
      <c r="D6263" s="2">
        <v>25504</v>
      </c>
      <c r="E6263" t="s" s="3">
        <v>50856</v>
      </c>
      <c r="F6263" s="4">
        <v>10671</v>
      </c>
      <c r="G6263" s="4">
        <v>10671</v>
      </c>
      <c r="H6263" s="4">
        <v>3095</v>
      </c>
      <c r="I6263" s="2">
        <v>0</v>
      </c>
      <c r="J6263" s="4">
        <v>0</v>
      </c>
      <c r="K6263" s="4">
        <v>182.94</v>
      </c>
      <c r="L6263" s="4">
        <v>10671</v>
      </c>
      <c r="Q6263" t="s" s="3">
        <v>49</v>
      </c>
      <c r="R6263" s="2">
        <v>7.76</v>
      </c>
      <c r="T6263" t="s" s="3">
        <v>1635</v>
      </c>
      <c r="U6263" t="s" s="3">
        <v>50857</v>
      </c>
      <c r="V6263" t="s" s="3">
        <v>10485</v>
      </c>
      <c r="W6263" t="s" s="3">
        <v>50858</v>
      </c>
      <c r="X6263" t="s" s="3">
        <v>50859</v>
      </c>
      <c r="Y6263" t="s" s="3">
        <v>773</v>
      </c>
      <c r="Z6263" t="s" s="3">
        <v>55</v>
      </c>
      <c r="AA6263" t="s" s="3">
        <v>56</v>
      </c>
      <c r="AB6263" s="2">
        <v>80449</v>
      </c>
      <c r="AC6263" s="2">
        <v>80449</v>
      </c>
      <c r="AD6263" t="s" s="3">
        <v>57</v>
      </c>
      <c r="AE6263" t="s" s="3">
        <v>4668</v>
      </c>
      <c r="AF6263" s="2">
        <v>1873</v>
      </c>
      <c r="AI6263" t="s" s="3">
        <v>50860</v>
      </c>
      <c r="AJ6263" t="s" s="3">
        <v>600</v>
      </c>
      <c r="AL6263" t="s" s="3">
        <v>790</v>
      </c>
      <c r="AM6263" t="s" s="3">
        <v>50861</v>
      </c>
      <c r="AN6263" t="s" s="3">
        <v>56</v>
      </c>
      <c r="AO6263" t="s" s="3">
        <v>50862</v>
      </c>
      <c r="AP6263" t="s" s="3">
        <v>13472</v>
      </c>
      <c r="AQ6263" t="s" s="3">
        <v>64</v>
      </c>
      <c r="AR6263" t="s" s="3">
        <v>50863</v>
      </c>
    </row>
    <row r="6264" s="2" customFormat="1" ht="13.55" customHeight="1">
      <c r="A6264" t="s" s="3">
        <v>75</v>
      </c>
      <c r="B6264" t="s" s="3">
        <v>50864</v>
      </c>
      <c r="C6264" t="s" s="3">
        <v>50865</v>
      </c>
      <c r="D6264" s="2">
        <v>11289</v>
      </c>
      <c r="E6264" t="s" s="3">
        <v>50866</v>
      </c>
      <c r="F6264" s="4">
        <v>11592</v>
      </c>
      <c r="G6264" s="4">
        <v>11592</v>
      </c>
      <c r="H6264" s="4">
        <v>3362</v>
      </c>
      <c r="I6264" s="2">
        <v>0</v>
      </c>
      <c r="J6264" s="4">
        <v>0</v>
      </c>
      <c r="K6264" s="4">
        <v>198.92</v>
      </c>
      <c r="L6264" s="4">
        <v>11592</v>
      </c>
      <c r="N6264" s="2">
        <v>0</v>
      </c>
      <c r="Q6264" t="s" s="3">
        <v>49</v>
      </c>
      <c r="R6264" s="2">
        <v>6.01</v>
      </c>
      <c r="T6264" t="s" s="3">
        <v>9920</v>
      </c>
      <c r="U6264" t="s" s="3">
        <v>35830</v>
      </c>
      <c r="X6264" t="s" s="3">
        <v>50867</v>
      </c>
      <c r="Y6264" t="s" s="3">
        <v>50868</v>
      </c>
      <c r="Z6264" t="s" s="3">
        <v>55</v>
      </c>
      <c r="AA6264" t="s" s="3">
        <v>56</v>
      </c>
      <c r="AB6264" s="2">
        <v>80449</v>
      </c>
      <c r="AC6264" s="2">
        <v>80449</v>
      </c>
      <c r="AD6264" t="s" s="3">
        <v>57</v>
      </c>
      <c r="AE6264" t="s" s="3">
        <v>50869</v>
      </c>
      <c r="AF6264" s="2">
        <v>2221</v>
      </c>
      <c r="AI6264" t="s" s="3">
        <v>41322</v>
      </c>
      <c r="AJ6264" t="s" s="3">
        <v>60</v>
      </c>
      <c r="AK6264" s="2">
        <v>110</v>
      </c>
      <c r="AL6264" t="s" s="3">
        <v>1224</v>
      </c>
      <c r="AM6264" t="s" s="3">
        <v>1224</v>
      </c>
      <c r="AN6264" t="s" s="3">
        <v>56</v>
      </c>
      <c r="AO6264" t="s" s="3">
        <v>50870</v>
      </c>
      <c r="AP6264" t="s" s="3">
        <v>906</v>
      </c>
      <c r="AQ6264" t="s" s="3">
        <v>64</v>
      </c>
      <c r="AR6264" t="s" s="3">
        <v>50871</v>
      </c>
    </row>
    <row r="6265" s="2" customFormat="1" ht="13.55" customHeight="1">
      <c r="A6265" t="s" s="3">
        <v>45</v>
      </c>
      <c r="B6265" t="s" s="3">
        <v>50872</v>
      </c>
      <c r="C6265" t="s" s="3">
        <v>15664</v>
      </c>
      <c r="D6265" s="2">
        <v>8689</v>
      </c>
      <c r="E6265" t="s" s="3">
        <v>50873</v>
      </c>
      <c r="F6265" s="4">
        <v>7387</v>
      </c>
      <c r="G6265" s="4">
        <v>7387</v>
      </c>
      <c r="H6265" s="4">
        <v>2142</v>
      </c>
      <c r="I6265" s="2">
        <v>0</v>
      </c>
      <c r="J6265" s="4">
        <v>0</v>
      </c>
      <c r="K6265" s="4">
        <v>103.3</v>
      </c>
      <c r="L6265" s="4">
        <v>7387</v>
      </c>
      <c r="Q6265" t="s" s="3">
        <v>49</v>
      </c>
      <c r="R6265" s="2">
        <v>5.6</v>
      </c>
      <c r="U6265" t="s" s="3">
        <v>50874</v>
      </c>
      <c r="W6265" t="s" s="3">
        <v>15667</v>
      </c>
      <c r="X6265" t="s" s="3">
        <v>15668</v>
      </c>
      <c r="Y6265" t="s" s="3">
        <v>2661</v>
      </c>
      <c r="Z6265" t="s" s="3">
        <v>55</v>
      </c>
      <c r="AA6265" t="s" s="3">
        <v>56</v>
      </c>
      <c r="AB6265" s="2">
        <v>80449</v>
      </c>
      <c r="AC6265" s="2">
        <v>80449</v>
      </c>
      <c r="AD6265" t="s" s="3">
        <v>57</v>
      </c>
      <c r="AE6265" t="s" s="3">
        <v>50875</v>
      </c>
      <c r="AF6265" s="2">
        <v>804</v>
      </c>
      <c r="AI6265" t="s" s="3">
        <v>15670</v>
      </c>
      <c r="AJ6265" t="s" s="3">
        <v>174</v>
      </c>
      <c r="AL6265" t="s" s="3">
        <v>14748</v>
      </c>
      <c r="AM6265" t="s" s="3">
        <v>14748</v>
      </c>
      <c r="AN6265" t="s" s="3">
        <v>116</v>
      </c>
      <c r="AO6265" t="s" s="3">
        <v>15671</v>
      </c>
      <c r="AP6265" t="s" s="3">
        <v>3323</v>
      </c>
      <c r="AQ6265" t="s" s="3">
        <v>64</v>
      </c>
      <c r="AR6265" t="s" s="3">
        <v>15672</v>
      </c>
    </row>
    <row r="6266" s="2" customFormat="1" ht="13.55" customHeight="1">
      <c r="A6266" t="s" s="3">
        <v>75</v>
      </c>
      <c r="B6266" t="s" s="3">
        <v>12383</v>
      </c>
      <c r="C6266" t="s" s="3">
        <v>50876</v>
      </c>
      <c r="D6266" s="2">
        <v>12480</v>
      </c>
      <c r="E6266" t="s" s="3">
        <v>50877</v>
      </c>
      <c r="F6266" s="4">
        <v>16617</v>
      </c>
      <c r="G6266" s="4">
        <v>16617</v>
      </c>
      <c r="H6266" s="4">
        <v>4819</v>
      </c>
      <c r="I6266" s="2">
        <v>0</v>
      </c>
      <c r="J6266" s="4">
        <v>0</v>
      </c>
      <c r="K6266" s="4">
        <v>285.34</v>
      </c>
      <c r="L6266" s="4">
        <v>16617</v>
      </c>
      <c r="N6266" s="2">
        <v>140.27</v>
      </c>
      <c r="Q6266" t="s" s="3">
        <v>49</v>
      </c>
      <c r="R6266" s="2">
        <v>6.45</v>
      </c>
      <c r="T6266" t="s" s="3">
        <v>4399</v>
      </c>
      <c r="U6266" t="s" s="3">
        <v>50878</v>
      </c>
      <c r="V6266" t="s" s="3">
        <v>7116</v>
      </c>
      <c r="W6266" t="s" s="3">
        <v>50878</v>
      </c>
      <c r="X6266" t="s" s="3">
        <v>50879</v>
      </c>
      <c r="Y6266" t="s" s="3">
        <v>12389</v>
      </c>
      <c r="Z6266" t="s" s="3">
        <v>55</v>
      </c>
      <c r="AA6266" t="s" s="3">
        <v>56</v>
      </c>
      <c r="AB6266" s="2">
        <v>80449</v>
      </c>
      <c r="AC6266" s="2">
        <v>80449</v>
      </c>
      <c r="AD6266" t="s" s="3">
        <v>57</v>
      </c>
      <c r="AE6266" t="s" s="3">
        <v>12390</v>
      </c>
      <c r="AF6266" s="2">
        <v>40066</v>
      </c>
      <c r="AI6266" t="s" s="3">
        <v>28748</v>
      </c>
      <c r="AJ6266" t="s" s="3">
        <v>60</v>
      </c>
      <c r="AL6266" t="s" s="3">
        <v>740</v>
      </c>
      <c r="AN6266" t="s" s="3">
        <v>56</v>
      </c>
      <c r="AO6266" t="s" s="3">
        <v>50880</v>
      </c>
      <c r="AP6266" t="s" s="3">
        <v>537</v>
      </c>
      <c r="AQ6266" t="s" s="3">
        <v>64</v>
      </c>
      <c r="AR6266" t="s" s="3">
        <v>50881</v>
      </c>
    </row>
    <row r="6267" s="2" customFormat="1" ht="13.55" customHeight="1">
      <c r="A6267" t="s" s="3">
        <v>75</v>
      </c>
      <c r="B6267" t="s" s="3">
        <v>16746</v>
      </c>
      <c r="C6267" t="s" s="3">
        <v>50882</v>
      </c>
      <c r="D6267" s="2">
        <v>24989</v>
      </c>
      <c r="E6267" t="s" s="3">
        <v>50883</v>
      </c>
      <c r="F6267" s="4">
        <v>14554</v>
      </c>
      <c r="G6267" s="4">
        <v>14554</v>
      </c>
      <c r="H6267" s="4">
        <v>4221</v>
      </c>
      <c r="I6267" s="2">
        <v>0</v>
      </c>
      <c r="J6267" s="4">
        <v>0</v>
      </c>
      <c r="K6267" s="4">
        <v>249.82</v>
      </c>
      <c r="L6267" s="4">
        <v>14554</v>
      </c>
      <c r="N6267" s="2">
        <v>2283</v>
      </c>
      <c r="Q6267" t="s" s="3">
        <v>49</v>
      </c>
      <c r="R6267" s="2">
        <v>3.9</v>
      </c>
      <c r="T6267" t="s" s="3">
        <v>650</v>
      </c>
      <c r="U6267" t="s" s="3">
        <v>36315</v>
      </c>
      <c r="X6267" t="s" s="3">
        <v>50884</v>
      </c>
      <c r="Y6267" t="s" s="3">
        <v>3537</v>
      </c>
      <c r="Z6267" t="s" s="3">
        <v>55</v>
      </c>
      <c r="AA6267" t="s" s="3">
        <v>56</v>
      </c>
      <c r="AB6267" s="2">
        <v>80449</v>
      </c>
      <c r="AC6267" s="2">
        <v>80449</v>
      </c>
      <c r="AD6267" t="s" s="3">
        <v>57</v>
      </c>
      <c r="AE6267" t="s" s="3">
        <v>16753</v>
      </c>
      <c r="AF6267" s="2">
        <v>10063</v>
      </c>
      <c r="AI6267" t="s" s="3">
        <v>50885</v>
      </c>
      <c r="AJ6267" t="s" s="3">
        <v>2426</v>
      </c>
      <c r="AL6267" t="s" s="3">
        <v>22138</v>
      </c>
      <c r="AN6267" t="s" s="3">
        <v>56</v>
      </c>
      <c r="AO6267" t="s" s="3">
        <v>50886</v>
      </c>
      <c r="AP6267" t="s" s="3">
        <v>20334</v>
      </c>
      <c r="AQ6267" t="s" s="3">
        <v>64</v>
      </c>
      <c r="AR6267" t="s" s="3">
        <v>50887</v>
      </c>
    </row>
    <row r="6268" s="2" customFormat="1" ht="13.55" customHeight="1">
      <c r="A6268" t="s" s="3">
        <v>75</v>
      </c>
      <c r="B6268" t="s" s="3">
        <v>39989</v>
      </c>
      <c r="C6268" t="s" s="3">
        <v>50888</v>
      </c>
      <c r="D6268" s="2">
        <v>43522</v>
      </c>
      <c r="E6268" t="s" s="3">
        <v>50889</v>
      </c>
      <c r="F6268" s="4">
        <v>7535</v>
      </c>
      <c r="G6268" s="4">
        <v>7535</v>
      </c>
      <c r="H6268" s="4">
        <v>2185</v>
      </c>
      <c r="I6268" s="2">
        <v>0</v>
      </c>
      <c r="J6268" s="4">
        <v>0</v>
      </c>
      <c r="K6268" s="4">
        <v>129.66</v>
      </c>
      <c r="L6268" s="4">
        <v>7535</v>
      </c>
      <c r="Q6268" t="s" s="3">
        <v>49</v>
      </c>
      <c r="R6268" s="2">
        <v>4.03</v>
      </c>
      <c r="T6268" t="s" s="3">
        <v>11274</v>
      </c>
      <c r="U6268" t="s" s="3">
        <v>50890</v>
      </c>
      <c r="X6268" t="s" s="3">
        <v>50891</v>
      </c>
      <c r="Y6268" t="s" s="3">
        <v>5887</v>
      </c>
      <c r="Z6268" t="s" s="3">
        <v>55</v>
      </c>
      <c r="AA6268" t="s" s="3">
        <v>56</v>
      </c>
      <c r="AB6268" s="2">
        <v>80449</v>
      </c>
      <c r="AC6268" s="2">
        <v>80449</v>
      </c>
      <c r="AD6268" t="s" s="3">
        <v>57</v>
      </c>
      <c r="AE6268" t="s" s="3">
        <v>39994</v>
      </c>
      <c r="AF6268" s="2">
        <v>384</v>
      </c>
      <c r="AI6268" t="s" s="3">
        <v>5083</v>
      </c>
      <c r="AJ6268" t="s" s="3">
        <v>60</v>
      </c>
      <c r="AK6268" t="s" s="3">
        <v>49655</v>
      </c>
      <c r="AL6268" t="s" s="3">
        <v>50892</v>
      </c>
      <c r="AM6268" t="s" s="3">
        <v>50892</v>
      </c>
      <c r="AN6268" t="s" s="3">
        <v>101</v>
      </c>
      <c r="AO6268" t="s" s="3">
        <v>50893</v>
      </c>
      <c r="AP6268" t="s" s="3">
        <v>630</v>
      </c>
      <c r="AQ6268" t="s" s="3">
        <v>64</v>
      </c>
      <c r="AR6268" t="s" s="3">
        <v>50894</v>
      </c>
    </row>
    <row r="6269" s="2" customFormat="1" ht="13.55" customHeight="1">
      <c r="A6269" t="s" s="3">
        <v>45</v>
      </c>
      <c r="B6269" t="s" s="3">
        <v>50895</v>
      </c>
      <c r="C6269" t="s" s="3">
        <v>30497</v>
      </c>
      <c r="D6269" s="2">
        <v>9817</v>
      </c>
      <c r="E6269" t="s" s="3">
        <v>50896</v>
      </c>
      <c r="F6269" s="4">
        <v>13357</v>
      </c>
      <c r="G6269" s="4">
        <v>13357</v>
      </c>
      <c r="H6269" s="4">
        <v>3874</v>
      </c>
      <c r="I6269" s="2">
        <v>0</v>
      </c>
      <c r="J6269" s="4">
        <v>0</v>
      </c>
      <c r="K6269" s="4">
        <v>186.82</v>
      </c>
      <c r="L6269" s="4">
        <v>13357</v>
      </c>
      <c r="N6269" s="2">
        <v>0</v>
      </c>
      <c r="Q6269" t="s" s="3">
        <v>49</v>
      </c>
      <c r="R6269" s="2">
        <v>5.4</v>
      </c>
      <c r="U6269" t="s" s="3">
        <v>48007</v>
      </c>
      <c r="V6269" t="s" s="3">
        <v>48008</v>
      </c>
      <c r="W6269" t="s" s="3">
        <v>1604</v>
      </c>
      <c r="X6269" t="s" s="3">
        <v>48009</v>
      </c>
      <c r="Y6269" t="s" s="3">
        <v>6223</v>
      </c>
      <c r="Z6269" t="s" s="3">
        <v>55</v>
      </c>
      <c r="AA6269" t="s" s="3">
        <v>56</v>
      </c>
      <c r="AB6269" s="2">
        <v>80449</v>
      </c>
      <c r="AC6269" s="2">
        <v>80449</v>
      </c>
      <c r="AD6269" t="s" s="3">
        <v>57</v>
      </c>
      <c r="AE6269" t="s" s="3">
        <v>50897</v>
      </c>
      <c r="AF6269" s="2">
        <v>21881</v>
      </c>
      <c r="AI6269" t="s" s="3">
        <v>30503</v>
      </c>
      <c r="AJ6269" t="s" s="3">
        <v>114</v>
      </c>
      <c r="AL6269" t="s" s="3">
        <v>8015</v>
      </c>
      <c r="AN6269" t="s" s="3">
        <v>56</v>
      </c>
      <c r="AO6269" t="s" s="3">
        <v>30504</v>
      </c>
      <c r="AP6269" t="s" s="3">
        <v>921</v>
      </c>
      <c r="AQ6269" t="s" s="3">
        <v>64</v>
      </c>
      <c r="AR6269" t="s" s="3">
        <v>30505</v>
      </c>
    </row>
    <row r="6270" s="2" customFormat="1" ht="13.55" customHeight="1">
      <c r="A6270" t="s" s="3">
        <v>45</v>
      </c>
      <c r="B6270" t="s" s="3">
        <v>50898</v>
      </c>
      <c r="C6270" t="s" s="3">
        <v>50899</v>
      </c>
      <c r="D6270" s="2">
        <v>32015</v>
      </c>
      <c r="E6270" t="s" s="3">
        <v>50900</v>
      </c>
      <c r="F6270" s="4">
        <v>27192</v>
      </c>
      <c r="G6270" s="4">
        <v>27192</v>
      </c>
      <c r="H6270" s="4">
        <v>7886</v>
      </c>
      <c r="I6270" s="2">
        <v>0</v>
      </c>
      <c r="J6270" s="4">
        <v>0</v>
      </c>
      <c r="K6270" s="4">
        <v>459.2</v>
      </c>
      <c r="L6270" s="4">
        <v>27192</v>
      </c>
      <c r="Q6270" t="s" s="3">
        <v>49</v>
      </c>
      <c r="R6270" s="2">
        <v>2.5</v>
      </c>
      <c r="T6270" t="s" s="3">
        <v>50901</v>
      </c>
      <c r="U6270" t="s" s="3">
        <v>50902</v>
      </c>
      <c r="X6270" t="s" s="3">
        <v>50903</v>
      </c>
      <c r="Y6270" t="s" s="3">
        <v>20758</v>
      </c>
      <c r="Z6270" t="s" s="3">
        <v>55</v>
      </c>
      <c r="AA6270" t="s" s="3">
        <v>56</v>
      </c>
      <c r="AB6270" s="2">
        <v>80449</v>
      </c>
      <c r="AC6270" t="s" s="3">
        <v>25581</v>
      </c>
      <c r="AD6270" t="s" s="3">
        <v>57</v>
      </c>
      <c r="AE6270" t="s" s="3">
        <v>50904</v>
      </c>
      <c r="AF6270" s="2">
        <v>4362</v>
      </c>
      <c r="AI6270" t="s" s="3">
        <v>30588</v>
      </c>
      <c r="AJ6270" t="s" s="3">
        <v>283</v>
      </c>
      <c r="AL6270" t="s" s="3">
        <v>284</v>
      </c>
      <c r="AM6270" t="s" s="3">
        <v>284</v>
      </c>
      <c r="AN6270" t="s" s="3">
        <v>56</v>
      </c>
      <c r="AO6270" t="s" s="3">
        <v>50905</v>
      </c>
      <c r="AP6270" t="s" s="3">
        <v>315</v>
      </c>
      <c r="AQ6270" t="s" s="3">
        <v>64</v>
      </c>
      <c r="AR6270" t="s" s="3">
        <v>50906</v>
      </c>
    </row>
    <row r="6271" s="2" customFormat="1" ht="13.55" customHeight="1">
      <c r="A6271" t="s" s="3">
        <v>45</v>
      </c>
      <c r="B6271" t="s" s="3">
        <v>50907</v>
      </c>
      <c r="C6271" t="s" s="3">
        <v>50908</v>
      </c>
      <c r="D6271" s="2">
        <v>29172</v>
      </c>
      <c r="E6271" t="s" s="3">
        <v>50909</v>
      </c>
      <c r="F6271" s="4">
        <v>8090</v>
      </c>
      <c r="G6271" s="4">
        <v>8090</v>
      </c>
      <c r="H6271" s="4">
        <v>2346</v>
      </c>
      <c r="I6271" s="2">
        <v>0</v>
      </c>
      <c r="J6271" s="4">
        <v>0</v>
      </c>
      <c r="K6271" s="4">
        <v>139.12</v>
      </c>
      <c r="L6271" s="4">
        <v>8090</v>
      </c>
      <c r="Q6271" t="s" s="3">
        <v>49</v>
      </c>
      <c r="R6271" s="2">
        <v>6.62</v>
      </c>
      <c r="T6271" t="s" s="3">
        <v>462</v>
      </c>
      <c r="U6271" t="s" s="3">
        <v>50910</v>
      </c>
      <c r="X6271" t="s" s="3">
        <v>50911</v>
      </c>
      <c r="Y6271" t="s" s="3">
        <v>798</v>
      </c>
      <c r="Z6271" t="s" s="3">
        <v>55</v>
      </c>
      <c r="AA6271" t="s" s="3">
        <v>56</v>
      </c>
      <c r="AB6271" s="2">
        <v>80449</v>
      </c>
      <c r="AC6271" s="2">
        <v>80449</v>
      </c>
      <c r="AD6271" t="s" s="3">
        <v>57</v>
      </c>
      <c r="AE6271" t="s" s="3">
        <v>50912</v>
      </c>
      <c r="AF6271" s="2">
        <v>1362</v>
      </c>
      <c r="AI6271" t="s" s="3">
        <v>50913</v>
      </c>
      <c r="AJ6271" t="s" s="3">
        <v>283</v>
      </c>
      <c r="AL6271" t="s" s="3">
        <v>1224</v>
      </c>
      <c r="AM6271" t="s" s="3">
        <v>11826</v>
      </c>
      <c r="AN6271" t="s" s="3">
        <v>56</v>
      </c>
      <c r="AO6271" t="s" s="3">
        <v>50914</v>
      </c>
      <c r="AP6271" t="s" s="3">
        <v>50915</v>
      </c>
      <c r="AQ6271" t="s" s="3">
        <v>64</v>
      </c>
      <c r="AR6271" t="s" s="3">
        <v>50916</v>
      </c>
    </row>
    <row r="6272" s="2" customFormat="1" ht="13.55" customHeight="1">
      <c r="A6272" t="s" s="3">
        <v>45</v>
      </c>
      <c r="B6272" t="s" s="3">
        <v>50917</v>
      </c>
      <c r="C6272" t="s" s="3">
        <v>50918</v>
      </c>
      <c r="D6272" s="2">
        <v>28640</v>
      </c>
      <c r="E6272" t="s" s="3">
        <v>50919</v>
      </c>
      <c r="F6272" s="4">
        <v>7501</v>
      </c>
      <c r="G6272" s="4">
        <v>7501</v>
      </c>
      <c r="H6272" s="4">
        <v>2175</v>
      </c>
      <c r="I6272" s="2">
        <v>0</v>
      </c>
      <c r="J6272" s="4">
        <v>0</v>
      </c>
      <c r="K6272" s="4">
        <v>129.06</v>
      </c>
      <c r="L6272" s="4">
        <v>7501</v>
      </c>
      <c r="Q6272" t="s" s="3">
        <v>49</v>
      </c>
      <c r="R6272" s="2">
        <v>5.76</v>
      </c>
      <c r="T6272" t="s" s="3">
        <v>50</v>
      </c>
      <c r="U6272" t="s" s="3">
        <v>7306</v>
      </c>
      <c r="V6272" t="s" s="3">
        <v>2100</v>
      </c>
      <c r="W6272" t="s" s="3">
        <v>7306</v>
      </c>
      <c r="X6272" t="s" s="3">
        <v>50920</v>
      </c>
      <c r="Y6272" t="s" s="3">
        <v>976</v>
      </c>
      <c r="Z6272" t="s" s="3">
        <v>55</v>
      </c>
      <c r="AA6272" t="s" s="3">
        <v>56</v>
      </c>
      <c r="AB6272" s="2">
        <v>80449</v>
      </c>
      <c r="AC6272" s="2">
        <v>80449</v>
      </c>
      <c r="AD6272" t="s" s="3">
        <v>57</v>
      </c>
      <c r="AE6272" t="s" s="3">
        <v>50921</v>
      </c>
      <c r="AF6272" s="2">
        <v>816</v>
      </c>
      <c r="AI6272" t="s" s="3">
        <v>12473</v>
      </c>
      <c r="AJ6272" t="s" s="3">
        <v>60</v>
      </c>
      <c r="AL6272" t="s" s="3">
        <v>5709</v>
      </c>
      <c r="AM6272" t="s" s="3">
        <v>5709</v>
      </c>
      <c r="AN6272" t="s" s="3">
        <v>56</v>
      </c>
      <c r="AO6272" t="s" s="3">
        <v>50922</v>
      </c>
      <c r="AP6272" t="s" s="3">
        <v>132</v>
      </c>
      <c r="AQ6272" t="s" s="3">
        <v>64</v>
      </c>
      <c r="AR6272" t="s" s="3">
        <v>50923</v>
      </c>
    </row>
    <row r="6273" s="2" customFormat="1" ht="13.55" customHeight="1">
      <c r="A6273" t="s" s="3">
        <v>75</v>
      </c>
      <c r="B6273" t="s" s="3">
        <v>2667</v>
      </c>
      <c r="C6273" t="s" s="3">
        <v>50924</v>
      </c>
      <c r="D6273" s="2">
        <v>19346</v>
      </c>
      <c r="E6273" t="s" s="3">
        <v>18755</v>
      </c>
      <c r="F6273" s="4">
        <v>2036</v>
      </c>
      <c r="G6273" s="4">
        <v>2036</v>
      </c>
      <c r="H6273" s="4">
        <v>590</v>
      </c>
      <c r="I6273" s="2">
        <v>0</v>
      </c>
      <c r="J6273" s="4">
        <v>0</v>
      </c>
      <c r="K6273" s="4">
        <v>34.94</v>
      </c>
      <c r="L6273" s="4">
        <v>2036</v>
      </c>
      <c r="Q6273" t="s" s="3">
        <v>49</v>
      </c>
      <c r="R6273" s="2">
        <v>1.19</v>
      </c>
      <c r="T6273" t="s" s="3">
        <v>2346</v>
      </c>
      <c r="U6273" t="s" s="3">
        <v>6219</v>
      </c>
      <c r="X6273" t="s" s="3">
        <v>50925</v>
      </c>
      <c r="Y6273" t="s" s="3">
        <v>2674</v>
      </c>
      <c r="Z6273" t="s" s="3">
        <v>55</v>
      </c>
      <c r="AA6273" t="s" s="3">
        <v>56</v>
      </c>
      <c r="AB6273" s="2">
        <v>80449</v>
      </c>
      <c r="AC6273" s="2">
        <v>80449</v>
      </c>
      <c r="AD6273" t="s" s="3">
        <v>57</v>
      </c>
      <c r="AE6273" t="s" s="3">
        <v>2675</v>
      </c>
      <c r="AF6273" s="2">
        <v>2422</v>
      </c>
      <c r="AI6273" t="s" s="3">
        <v>17775</v>
      </c>
      <c r="AJ6273" t="s" s="3">
        <v>283</v>
      </c>
      <c r="AL6273" t="s" s="3">
        <v>18758</v>
      </c>
      <c r="AN6273" t="s" s="3">
        <v>260</v>
      </c>
      <c r="AO6273" t="s" s="3">
        <v>50926</v>
      </c>
      <c r="AP6273" t="s" s="3">
        <v>779</v>
      </c>
      <c r="AQ6273" t="s" s="3">
        <v>64</v>
      </c>
      <c r="AR6273" t="s" s="3">
        <v>50927</v>
      </c>
    </row>
    <row r="6274" s="2" customFormat="1" ht="13.55" customHeight="1">
      <c r="A6274" t="s" s="3">
        <v>45</v>
      </c>
      <c r="B6274" t="s" s="3">
        <v>50928</v>
      </c>
      <c r="C6274" t="s" s="3">
        <v>8916</v>
      </c>
      <c r="D6274" s="2">
        <v>28055</v>
      </c>
      <c r="E6274" t="s" s="3">
        <v>50929</v>
      </c>
      <c r="F6274" s="4">
        <v>17414</v>
      </c>
      <c r="G6274" s="4">
        <v>17414</v>
      </c>
      <c r="H6274" s="4">
        <v>5050</v>
      </c>
      <c r="I6274" s="2">
        <v>0</v>
      </c>
      <c r="J6274" s="4">
        <v>0</v>
      </c>
      <c r="K6274" s="4">
        <v>298.96</v>
      </c>
      <c r="L6274" s="4">
        <v>17414</v>
      </c>
      <c r="N6274" s="2">
        <v>95.69</v>
      </c>
      <c r="Q6274" t="s" s="3">
        <v>49</v>
      </c>
      <c r="R6274" s="2">
        <v>11.11</v>
      </c>
      <c r="T6274" t="s" s="3">
        <v>436</v>
      </c>
      <c r="U6274" t="s" s="3">
        <v>4069</v>
      </c>
      <c r="X6274" t="s" s="3">
        <v>50930</v>
      </c>
      <c r="Y6274" t="s" s="3">
        <v>185</v>
      </c>
      <c r="Z6274" t="s" s="3">
        <v>55</v>
      </c>
      <c r="AA6274" t="s" s="3">
        <v>56</v>
      </c>
      <c r="AB6274" s="2">
        <v>80449</v>
      </c>
      <c r="AC6274" s="2">
        <v>80449</v>
      </c>
      <c r="AD6274" t="s" s="3">
        <v>57</v>
      </c>
      <c r="AE6274" t="s" s="3">
        <v>50931</v>
      </c>
      <c r="AF6274" s="2">
        <v>5223</v>
      </c>
      <c r="AI6274" t="s" s="3">
        <v>1882</v>
      </c>
      <c r="AJ6274" t="s" s="3">
        <v>600</v>
      </c>
      <c r="AK6274" s="2">
        <v>4</v>
      </c>
      <c r="AL6274" t="s" s="3">
        <v>708</v>
      </c>
      <c r="AN6274" t="s" s="3">
        <v>56</v>
      </c>
      <c r="AO6274" t="s" s="3">
        <v>8921</v>
      </c>
      <c r="AP6274" t="s" s="3">
        <v>5919</v>
      </c>
      <c r="AQ6274" t="s" s="3">
        <v>64</v>
      </c>
      <c r="AR6274" t="s" s="3">
        <v>8922</v>
      </c>
    </row>
    <row r="6275" s="2" customFormat="1" ht="13.55" customHeight="1">
      <c r="A6275" t="s" s="3">
        <v>45</v>
      </c>
      <c r="B6275" t="s" s="3">
        <v>50932</v>
      </c>
      <c r="C6275" t="s" s="3">
        <v>50933</v>
      </c>
      <c r="D6275" s="2">
        <v>29323</v>
      </c>
      <c r="E6275" t="s" s="3">
        <v>50934</v>
      </c>
      <c r="F6275" s="4">
        <v>11434</v>
      </c>
      <c r="G6275" s="4">
        <v>11434</v>
      </c>
      <c r="H6275" s="4">
        <v>3316</v>
      </c>
      <c r="I6275" s="2">
        <v>0</v>
      </c>
      <c r="J6275" s="4">
        <v>0</v>
      </c>
      <c r="K6275" s="4">
        <v>196.54</v>
      </c>
      <c r="L6275" s="4">
        <v>11434</v>
      </c>
      <c r="Q6275" t="s" s="3">
        <v>49</v>
      </c>
      <c r="R6275" s="2">
        <v>5.12</v>
      </c>
      <c r="T6275" t="s" s="3">
        <v>41282</v>
      </c>
      <c r="U6275" t="s" s="3">
        <v>50935</v>
      </c>
      <c r="V6275" t="s" s="3">
        <v>1312</v>
      </c>
      <c r="W6275" t="s" s="3">
        <v>707</v>
      </c>
      <c r="X6275" t="s" s="3">
        <v>50936</v>
      </c>
      <c r="Y6275" t="s" s="3">
        <v>1722</v>
      </c>
      <c r="Z6275" t="s" s="3">
        <v>55</v>
      </c>
      <c r="AA6275" t="s" s="3">
        <v>56</v>
      </c>
      <c r="AB6275" s="2">
        <v>80449</v>
      </c>
      <c r="AC6275" s="2">
        <v>80449</v>
      </c>
      <c r="AD6275" t="s" s="3">
        <v>57</v>
      </c>
      <c r="AE6275" t="s" s="3">
        <v>50937</v>
      </c>
      <c r="AF6275" s="2">
        <v>2659</v>
      </c>
      <c r="AI6275" t="s" s="3">
        <v>23944</v>
      </c>
      <c r="AJ6275" t="s" s="3">
        <v>202</v>
      </c>
      <c r="AL6275" t="s" s="3">
        <v>175</v>
      </c>
      <c r="AM6275" t="s" s="3">
        <v>175</v>
      </c>
      <c r="AN6275" t="s" s="3">
        <v>56</v>
      </c>
      <c r="AO6275" t="s" s="3">
        <v>50938</v>
      </c>
      <c r="AP6275" t="s" s="3">
        <v>177</v>
      </c>
      <c r="AQ6275" t="s" s="3">
        <v>64</v>
      </c>
      <c r="AR6275" t="s" s="3">
        <v>50939</v>
      </c>
    </row>
    <row r="6276" s="2" customFormat="1" ht="13.55" customHeight="1">
      <c r="A6276" t="s" s="3">
        <v>45</v>
      </c>
      <c r="B6276" t="s" s="3">
        <v>50940</v>
      </c>
      <c r="C6276" t="s" s="3">
        <v>50941</v>
      </c>
      <c r="D6276" s="2">
        <v>26132</v>
      </c>
      <c r="E6276" t="s" s="3">
        <v>50942</v>
      </c>
      <c r="F6276" s="4">
        <v>6946</v>
      </c>
      <c r="G6276" s="4">
        <v>6946</v>
      </c>
      <c r="H6276" s="4">
        <v>2014</v>
      </c>
      <c r="I6276" s="2">
        <v>0</v>
      </c>
      <c r="J6276" s="4">
        <v>0</v>
      </c>
      <c r="K6276" s="4">
        <v>119</v>
      </c>
      <c r="L6276" s="4">
        <v>6946</v>
      </c>
      <c r="N6276" s="2">
        <v>84.90000000000001</v>
      </c>
      <c r="Q6276" t="s" s="3">
        <v>49</v>
      </c>
      <c r="R6276" s="2">
        <v>5</v>
      </c>
      <c r="T6276" t="s" s="3">
        <v>3908</v>
      </c>
      <c r="U6276" t="s" s="3">
        <v>436</v>
      </c>
      <c r="V6276" t="s" s="3">
        <v>2863</v>
      </c>
      <c r="W6276" t="s" s="3">
        <v>436</v>
      </c>
      <c r="X6276" t="s" s="3">
        <v>50943</v>
      </c>
      <c r="Y6276" t="s" s="3">
        <v>531</v>
      </c>
      <c r="Z6276" t="s" s="3">
        <v>55</v>
      </c>
      <c r="AA6276" t="s" s="3">
        <v>56</v>
      </c>
      <c r="AB6276" s="2">
        <v>80449</v>
      </c>
      <c r="AC6276" s="2">
        <v>80449</v>
      </c>
      <c r="AD6276" t="s" s="3">
        <v>57</v>
      </c>
      <c r="AE6276" t="s" s="3">
        <v>50944</v>
      </c>
      <c r="AF6276" s="2">
        <v>3346</v>
      </c>
      <c r="AI6276" t="s" s="3">
        <v>40907</v>
      </c>
      <c r="AJ6276" t="s" s="3">
        <v>313</v>
      </c>
      <c r="AL6276" t="s" s="3">
        <v>175</v>
      </c>
      <c r="AM6276" t="s" s="3">
        <v>175</v>
      </c>
      <c r="AN6276" t="s" s="3">
        <v>56</v>
      </c>
      <c r="AO6276" t="s" s="3">
        <v>50945</v>
      </c>
      <c r="AP6276" t="s" s="3">
        <v>132</v>
      </c>
      <c r="AQ6276" t="s" s="3">
        <v>64</v>
      </c>
      <c r="AR6276" t="s" s="3">
        <v>50946</v>
      </c>
    </row>
    <row r="6277" s="2" customFormat="1" ht="13.55" customHeight="1">
      <c r="A6277" t="s" s="3">
        <v>45</v>
      </c>
      <c r="B6277" t="s" s="3">
        <v>50947</v>
      </c>
      <c r="C6277" t="s" s="3">
        <v>50948</v>
      </c>
      <c r="D6277" s="2">
        <v>36623</v>
      </c>
      <c r="E6277" t="s" s="3">
        <v>50949</v>
      </c>
      <c r="F6277" s="4">
        <v>23224</v>
      </c>
      <c r="G6277" s="4">
        <v>23224</v>
      </c>
      <c r="H6277" s="4">
        <v>6735</v>
      </c>
      <c r="I6277" s="2">
        <v>0</v>
      </c>
      <c r="J6277" s="4">
        <v>0</v>
      </c>
      <c r="K6277" s="4">
        <v>430.72</v>
      </c>
      <c r="L6277" s="4">
        <v>23224</v>
      </c>
      <c r="N6277" s="2">
        <v>145.39</v>
      </c>
      <c r="P6277" s="2">
        <v>639</v>
      </c>
      <c r="Q6277" t="s" s="3">
        <v>49</v>
      </c>
      <c r="R6277" s="2">
        <v>0.12</v>
      </c>
      <c r="U6277" t="s" s="3">
        <v>50950</v>
      </c>
      <c r="X6277" t="s" s="3">
        <v>50951</v>
      </c>
      <c r="Y6277" t="s" s="3">
        <v>2696</v>
      </c>
      <c r="Z6277" t="s" s="3">
        <v>55</v>
      </c>
      <c r="AA6277" t="s" s="3">
        <v>56</v>
      </c>
      <c r="AB6277" s="2">
        <v>80449</v>
      </c>
      <c r="AC6277" s="2">
        <v>80449</v>
      </c>
      <c r="AD6277" t="s" s="3">
        <v>57</v>
      </c>
      <c r="AE6277" t="s" s="3">
        <v>50952</v>
      </c>
      <c r="AF6277" s="2">
        <v>3555</v>
      </c>
      <c r="AI6277" t="s" s="3">
        <v>12473</v>
      </c>
      <c r="AJ6277" t="s" s="3">
        <v>313</v>
      </c>
      <c r="AL6277" t="s" s="3">
        <v>405</v>
      </c>
      <c r="AN6277" t="s" s="3">
        <v>56</v>
      </c>
      <c r="AO6277" t="s" s="3">
        <v>50953</v>
      </c>
      <c r="AP6277" t="s" s="3">
        <v>1739</v>
      </c>
      <c r="AQ6277" t="s" s="3">
        <v>64</v>
      </c>
      <c r="AR6277" t="s" s="3">
        <v>50954</v>
      </c>
      <c r="AS6277" s="2">
        <v>2008</v>
      </c>
    </row>
    <row r="6278" s="2" customFormat="1" ht="13.55" customHeight="1">
      <c r="A6278" t="s" s="3">
        <v>45</v>
      </c>
      <c r="B6278" t="s" s="3">
        <v>50955</v>
      </c>
      <c r="C6278" t="s" s="3">
        <v>9299</v>
      </c>
      <c r="D6278" s="2">
        <v>38981</v>
      </c>
      <c r="E6278" t="s" s="3">
        <v>50956</v>
      </c>
      <c r="F6278" s="4">
        <v>15570</v>
      </c>
      <c r="G6278" s="4">
        <v>15570</v>
      </c>
      <c r="H6278" s="4">
        <v>4515</v>
      </c>
      <c r="I6278" s="2">
        <v>0</v>
      </c>
      <c r="J6278" s="4">
        <v>0</v>
      </c>
      <c r="K6278" s="4">
        <v>289.28</v>
      </c>
      <c r="L6278" s="4">
        <v>15570</v>
      </c>
      <c r="N6278" s="2">
        <v>137.46</v>
      </c>
      <c r="Q6278" t="s" s="3">
        <v>49</v>
      </c>
      <c r="R6278" s="2">
        <v>0.11</v>
      </c>
      <c r="T6278" t="s" s="3">
        <v>94</v>
      </c>
      <c r="U6278" t="s" s="3">
        <v>80</v>
      </c>
      <c r="X6278" t="s" s="3">
        <v>9301</v>
      </c>
      <c r="Y6278" t="s" s="3">
        <v>585</v>
      </c>
      <c r="Z6278" t="s" s="3">
        <v>55</v>
      </c>
      <c r="AA6278" t="s" s="3">
        <v>56</v>
      </c>
      <c r="AB6278" s="2">
        <v>80449</v>
      </c>
      <c r="AC6278" s="2">
        <v>80449</v>
      </c>
      <c r="AD6278" t="s" s="3">
        <v>57</v>
      </c>
      <c r="AE6278" t="s" s="3">
        <v>50957</v>
      </c>
      <c r="AF6278" s="2">
        <v>5024</v>
      </c>
      <c r="AI6278" t="s" s="3">
        <v>7887</v>
      </c>
      <c r="AJ6278" t="s" s="3">
        <v>313</v>
      </c>
      <c r="AL6278" t="s" s="3">
        <v>284</v>
      </c>
      <c r="AM6278" t="s" s="3">
        <v>284</v>
      </c>
      <c r="AN6278" t="s" s="3">
        <v>56</v>
      </c>
      <c r="AO6278" t="s" s="3">
        <v>9303</v>
      </c>
      <c r="AP6278" t="s" s="3">
        <v>315</v>
      </c>
      <c r="AQ6278" t="s" s="3">
        <v>64</v>
      </c>
      <c r="AR6278" t="s" s="3">
        <v>9304</v>
      </c>
    </row>
    <row r="6279" s="2" customFormat="1" ht="13.55" customHeight="1">
      <c r="A6279" t="s" s="3">
        <v>45</v>
      </c>
      <c r="B6279" t="s" s="3">
        <v>50958</v>
      </c>
      <c r="C6279" t="s" s="3">
        <v>38168</v>
      </c>
      <c r="D6279" s="2">
        <v>39375</v>
      </c>
      <c r="E6279" t="s" s="3">
        <v>50959</v>
      </c>
      <c r="F6279" s="4">
        <v>30902</v>
      </c>
      <c r="G6279" s="4">
        <v>30902</v>
      </c>
      <c r="H6279" s="4">
        <v>8962</v>
      </c>
      <c r="I6279" s="2">
        <v>0</v>
      </c>
      <c r="J6279" s="4">
        <v>0</v>
      </c>
      <c r="K6279" s="4">
        <v>521.48</v>
      </c>
      <c r="L6279" s="4">
        <v>30902</v>
      </c>
      <c r="Q6279" t="s" s="3">
        <v>49</v>
      </c>
      <c r="R6279" s="2">
        <v>5</v>
      </c>
      <c r="T6279" t="s" s="3">
        <v>1706</v>
      </c>
      <c r="U6279" t="s" s="3">
        <v>37309</v>
      </c>
      <c r="V6279" t="s" s="3">
        <v>25066</v>
      </c>
      <c r="W6279" t="s" s="3">
        <v>37309</v>
      </c>
      <c r="X6279" t="s" s="3">
        <v>50960</v>
      </c>
      <c r="Y6279" t="s" s="3">
        <v>900</v>
      </c>
      <c r="Z6279" t="s" s="3">
        <v>55</v>
      </c>
      <c r="AA6279" t="s" s="3">
        <v>56</v>
      </c>
      <c r="AB6279" s="2">
        <v>80449</v>
      </c>
      <c r="AC6279" t="s" s="3">
        <v>4816</v>
      </c>
      <c r="AD6279" t="s" s="3">
        <v>57</v>
      </c>
      <c r="AE6279" t="s" s="3">
        <v>50961</v>
      </c>
      <c r="AF6279" s="2">
        <v>10364</v>
      </c>
      <c r="AI6279" t="s" s="3">
        <v>38172</v>
      </c>
      <c r="AJ6279" t="s" s="3">
        <v>600</v>
      </c>
      <c r="AL6279" t="s" s="3">
        <v>1920</v>
      </c>
      <c r="AM6279" t="s" s="3">
        <v>35824</v>
      </c>
      <c r="AN6279" t="s" s="3">
        <v>56</v>
      </c>
      <c r="AO6279" t="s" s="3">
        <v>38173</v>
      </c>
      <c r="AP6279" t="s" s="3">
        <v>604</v>
      </c>
      <c r="AQ6279" t="s" s="3">
        <v>64</v>
      </c>
      <c r="AR6279" t="s" s="3">
        <v>38174</v>
      </c>
    </row>
    <row r="6280" s="2" customFormat="1" ht="13.55" customHeight="1">
      <c r="A6280" t="s" s="3">
        <v>75</v>
      </c>
      <c r="B6280" t="s" s="3">
        <v>3170</v>
      </c>
      <c r="C6280" t="s" s="3">
        <v>50962</v>
      </c>
      <c r="D6280" s="2">
        <v>4381</v>
      </c>
      <c r="E6280" t="s" s="3">
        <v>50963</v>
      </c>
      <c r="F6280" s="4">
        <v>1516</v>
      </c>
      <c r="G6280" s="4">
        <v>1516</v>
      </c>
      <c r="H6280" s="4">
        <v>440</v>
      </c>
      <c r="I6280" s="2">
        <v>0</v>
      </c>
      <c r="J6280" s="4">
        <v>0</v>
      </c>
      <c r="K6280" s="4">
        <v>26.06</v>
      </c>
      <c r="L6280" s="4">
        <v>1516</v>
      </c>
      <c r="Q6280" t="s" s="3">
        <v>49</v>
      </c>
      <c r="R6280" s="2">
        <v>0.17</v>
      </c>
      <c r="T6280" t="s" s="3">
        <v>24979</v>
      </c>
      <c r="U6280" t="s" s="3">
        <v>1903</v>
      </c>
      <c r="X6280" t="s" s="3">
        <v>50964</v>
      </c>
      <c r="Y6280" t="s" s="3">
        <v>3176</v>
      </c>
      <c r="Z6280" t="s" s="3">
        <v>55</v>
      </c>
      <c r="AA6280" t="s" s="3">
        <v>56</v>
      </c>
      <c r="AB6280" s="2">
        <v>80449</v>
      </c>
      <c r="AC6280" s="2">
        <v>80449</v>
      </c>
      <c r="AD6280" t="s" s="3">
        <v>57</v>
      </c>
      <c r="AE6280" t="s" s="3">
        <v>3177</v>
      </c>
      <c r="AF6280" s="2">
        <v>24</v>
      </c>
      <c r="AI6280" t="s" s="3">
        <v>16918</v>
      </c>
      <c r="AJ6280" t="s" s="3">
        <v>217</v>
      </c>
      <c r="AL6280" t="s" s="3">
        <v>8789</v>
      </c>
      <c r="AN6280" t="s" s="3">
        <v>30433</v>
      </c>
      <c r="AO6280" t="s" s="3">
        <v>50965</v>
      </c>
      <c r="AP6280" t="s" s="3">
        <v>118</v>
      </c>
      <c r="AQ6280" t="s" s="3">
        <v>64</v>
      </c>
      <c r="AR6280" t="s" s="3">
        <v>50966</v>
      </c>
    </row>
    <row r="6281" s="2" customFormat="1" ht="13.55" customHeight="1">
      <c r="A6281" t="s" s="3">
        <v>45</v>
      </c>
      <c r="B6281" t="s" s="3">
        <v>50967</v>
      </c>
      <c r="C6281" t="s" s="3">
        <v>50968</v>
      </c>
      <c r="D6281" s="2">
        <v>42818</v>
      </c>
      <c r="E6281" t="s" s="3">
        <v>50969</v>
      </c>
      <c r="F6281" s="4">
        <v>27866</v>
      </c>
      <c r="G6281" s="4">
        <v>27866</v>
      </c>
      <c r="H6281" s="4">
        <v>8081</v>
      </c>
      <c r="I6281" s="2">
        <v>0</v>
      </c>
      <c r="J6281" s="4">
        <v>0</v>
      </c>
      <c r="K6281" s="4">
        <v>470.26</v>
      </c>
      <c r="L6281" s="4">
        <v>27866</v>
      </c>
      <c r="Q6281" t="s" s="3">
        <v>49</v>
      </c>
      <c r="R6281" s="2">
        <v>3</v>
      </c>
      <c r="T6281" t="s" s="3">
        <v>4566</v>
      </c>
      <c r="U6281" t="s" s="3">
        <v>19219</v>
      </c>
      <c r="V6281" t="s" s="3">
        <v>1372</v>
      </c>
      <c r="X6281" t="s" s="3">
        <v>50970</v>
      </c>
      <c r="Y6281" t="s" s="3">
        <v>1673</v>
      </c>
      <c r="Z6281" t="s" s="3">
        <v>55</v>
      </c>
      <c r="AA6281" t="s" s="3">
        <v>56</v>
      </c>
      <c r="AB6281" s="2">
        <v>80449</v>
      </c>
      <c r="AC6281" s="2">
        <v>80449</v>
      </c>
      <c r="AD6281" t="s" s="3">
        <v>57</v>
      </c>
      <c r="AE6281" t="s" s="3">
        <v>50971</v>
      </c>
      <c r="AF6281" s="2">
        <v>8920</v>
      </c>
      <c r="AI6281" t="s" s="3">
        <v>15145</v>
      </c>
      <c r="AJ6281" t="s" s="3">
        <v>60</v>
      </c>
      <c r="AL6281" t="s" s="3">
        <v>429</v>
      </c>
      <c r="AM6281" t="s" s="3">
        <v>429</v>
      </c>
      <c r="AN6281" t="s" s="3">
        <v>56</v>
      </c>
      <c r="AO6281" t="s" s="3">
        <v>50972</v>
      </c>
      <c r="AP6281" t="s" s="3">
        <v>1739</v>
      </c>
      <c r="AQ6281" t="s" s="3">
        <v>64</v>
      </c>
      <c r="AR6281" t="s" s="3">
        <v>50973</v>
      </c>
    </row>
    <row r="6282" s="2" customFormat="1" ht="13.55" customHeight="1">
      <c r="A6282" t="s" s="3">
        <v>45</v>
      </c>
      <c r="B6282" t="s" s="3">
        <v>50974</v>
      </c>
      <c r="C6282" t="s" s="3">
        <v>50975</v>
      </c>
      <c r="D6282" s="2">
        <v>26570</v>
      </c>
      <c r="E6282" t="s" s="3">
        <v>50976</v>
      </c>
      <c r="F6282" s="4">
        <v>6946</v>
      </c>
      <c r="G6282" s="4">
        <v>6946</v>
      </c>
      <c r="H6282" s="4">
        <v>2014</v>
      </c>
      <c r="I6282" s="2">
        <v>0</v>
      </c>
      <c r="J6282" s="4">
        <v>0</v>
      </c>
      <c r="K6282" s="4">
        <v>119</v>
      </c>
      <c r="L6282" s="4">
        <v>6946</v>
      </c>
      <c r="Q6282" t="s" s="3">
        <v>49</v>
      </c>
      <c r="R6282" s="2">
        <v>5</v>
      </c>
      <c r="T6282" t="s" s="3">
        <v>50</v>
      </c>
      <c r="U6282" t="s" s="3">
        <v>50977</v>
      </c>
      <c r="V6282" t="s" s="3">
        <v>2390</v>
      </c>
      <c r="W6282" t="s" s="3">
        <v>50977</v>
      </c>
      <c r="X6282" t="s" s="3">
        <v>50978</v>
      </c>
      <c r="Y6282" t="s" s="3">
        <v>3490</v>
      </c>
      <c r="Z6282" t="s" s="3">
        <v>55</v>
      </c>
      <c r="AA6282" t="s" s="3">
        <v>56</v>
      </c>
      <c r="AB6282" s="2">
        <v>80449</v>
      </c>
      <c r="AC6282" s="2">
        <v>80449</v>
      </c>
      <c r="AD6282" t="s" s="3">
        <v>57</v>
      </c>
      <c r="AE6282" t="s" s="3">
        <v>50979</v>
      </c>
      <c r="AF6282" s="2">
        <v>1738</v>
      </c>
      <c r="AI6282" t="s" s="3">
        <v>24859</v>
      </c>
      <c r="AJ6282" t="s" s="3">
        <v>174</v>
      </c>
      <c r="AL6282" t="s" s="3">
        <v>4670</v>
      </c>
      <c r="AN6282" t="s" s="3">
        <v>1004</v>
      </c>
      <c r="AO6282" t="s" s="3">
        <v>50980</v>
      </c>
      <c r="AP6282" t="s" s="3">
        <v>1212</v>
      </c>
      <c r="AQ6282" t="s" s="3">
        <v>64</v>
      </c>
      <c r="AR6282" t="s" s="3">
        <v>50981</v>
      </c>
    </row>
    <row r="6283" s="2" customFormat="1" ht="13.55" customHeight="1">
      <c r="A6283" t="s" s="3">
        <v>45</v>
      </c>
      <c r="B6283" t="s" s="3">
        <v>50982</v>
      </c>
      <c r="C6283" t="s" s="3">
        <v>50983</v>
      </c>
      <c r="D6283" s="2">
        <v>37874</v>
      </c>
      <c r="E6283" t="s" s="3">
        <v>50984</v>
      </c>
      <c r="F6283" s="4">
        <v>18573</v>
      </c>
      <c r="G6283" s="4">
        <v>18573</v>
      </c>
      <c r="H6283" s="4">
        <v>5386</v>
      </c>
      <c r="I6283" s="2">
        <v>0</v>
      </c>
      <c r="J6283" s="4">
        <v>0</v>
      </c>
      <c r="K6283" s="4">
        <v>319.08</v>
      </c>
      <c r="L6283" s="4">
        <v>18573</v>
      </c>
      <c r="N6283" s="2">
        <v>2193.13</v>
      </c>
      <c r="Q6283" t="s" s="3">
        <v>49</v>
      </c>
      <c r="R6283" s="2">
        <v>2.5</v>
      </c>
      <c r="U6283" t="s" s="3">
        <v>50985</v>
      </c>
      <c r="X6283" t="s" s="3">
        <v>50986</v>
      </c>
      <c r="Y6283" t="s" s="3">
        <v>963</v>
      </c>
      <c r="Z6283" t="s" s="3">
        <v>55</v>
      </c>
      <c r="AA6283" t="s" s="3">
        <v>56</v>
      </c>
      <c r="AB6283" s="2">
        <v>80449</v>
      </c>
      <c r="AC6283" s="2">
        <v>80449</v>
      </c>
      <c r="AD6283" t="s" s="3">
        <v>57</v>
      </c>
      <c r="AE6283" t="s" s="3">
        <v>50987</v>
      </c>
      <c r="AF6283" s="2">
        <v>19511</v>
      </c>
      <c r="AI6283" t="s" s="3">
        <v>20189</v>
      </c>
      <c r="AJ6283" t="s" s="3">
        <v>174</v>
      </c>
      <c r="AL6283" t="s" s="3">
        <v>175</v>
      </c>
      <c r="AM6283" t="s" s="3">
        <v>175</v>
      </c>
      <c r="AN6283" t="s" s="3">
        <v>56</v>
      </c>
      <c r="AO6283" t="s" s="3">
        <v>50988</v>
      </c>
      <c r="AP6283" t="s" s="3">
        <v>1677</v>
      </c>
      <c r="AQ6283" t="s" s="3">
        <v>64</v>
      </c>
      <c r="AR6283" t="s" s="3">
        <v>50989</v>
      </c>
    </row>
    <row r="6284" s="2" customFormat="1" ht="13.55" customHeight="1">
      <c r="A6284" t="s" s="3">
        <v>75</v>
      </c>
      <c r="B6284" t="s" s="3">
        <v>317</v>
      </c>
      <c r="C6284" t="s" s="3">
        <v>50990</v>
      </c>
      <c r="D6284" s="2">
        <v>11196</v>
      </c>
      <c r="E6284" t="s" s="3">
        <v>50991</v>
      </c>
      <c r="F6284" s="4">
        <v>2119</v>
      </c>
      <c r="G6284" s="4">
        <v>2119</v>
      </c>
      <c r="H6284" s="4">
        <v>615</v>
      </c>
      <c r="I6284" s="2">
        <v>0</v>
      </c>
      <c r="J6284" s="4">
        <v>0</v>
      </c>
      <c r="K6284" s="4">
        <v>36.12</v>
      </c>
      <c r="L6284" s="4">
        <v>2119</v>
      </c>
      <c r="Q6284" t="s" s="3">
        <v>49</v>
      </c>
      <c r="R6284" s="2">
        <v>0.17</v>
      </c>
      <c r="T6284" t="s" s="3">
        <v>5849</v>
      </c>
      <c r="U6284" t="s" s="3">
        <v>50992</v>
      </c>
      <c r="X6284" t="s" s="3">
        <v>50993</v>
      </c>
      <c r="Y6284" t="s" s="3">
        <v>323</v>
      </c>
      <c r="Z6284" t="s" s="3">
        <v>55</v>
      </c>
      <c r="AA6284" t="s" s="3">
        <v>56</v>
      </c>
      <c r="AB6284" s="2">
        <v>80449</v>
      </c>
      <c r="AC6284" s="2">
        <v>80449</v>
      </c>
      <c r="AD6284" t="s" s="3">
        <v>57</v>
      </c>
      <c r="AE6284" t="s" s="3">
        <v>324</v>
      </c>
      <c r="AF6284" s="2">
        <v>1610</v>
      </c>
      <c r="AI6284" t="s" s="3">
        <v>6100</v>
      </c>
      <c r="AJ6284" t="s" s="3">
        <v>174</v>
      </c>
      <c r="AL6284" t="s" s="3">
        <v>145</v>
      </c>
      <c r="AM6284" t="s" s="3">
        <v>145</v>
      </c>
      <c r="AN6284" t="s" s="3">
        <v>56</v>
      </c>
      <c r="AO6284" t="s" s="3">
        <v>50994</v>
      </c>
      <c r="AP6284" t="s" s="3">
        <v>4034</v>
      </c>
      <c r="AQ6284" t="s" s="3">
        <v>64</v>
      </c>
      <c r="AR6284" t="s" s="3">
        <v>50995</v>
      </c>
    </row>
    <row r="6285" s="2" customFormat="1" ht="13.55" customHeight="1">
      <c r="A6285" t="s" s="3">
        <v>45</v>
      </c>
      <c r="B6285" t="s" s="3">
        <v>50996</v>
      </c>
      <c r="C6285" t="s" s="3">
        <v>50997</v>
      </c>
      <c r="D6285" s="2">
        <v>28488</v>
      </c>
      <c r="E6285" t="s" s="3">
        <v>50998</v>
      </c>
      <c r="F6285" s="4">
        <v>11288</v>
      </c>
      <c r="G6285" s="4">
        <v>11288</v>
      </c>
      <c r="H6285" s="4">
        <v>3274</v>
      </c>
      <c r="I6285" s="2">
        <v>0</v>
      </c>
      <c r="J6285" s="4">
        <v>0</v>
      </c>
      <c r="K6285" s="4">
        <v>193.58</v>
      </c>
      <c r="L6285" s="4">
        <v>11288</v>
      </c>
      <c r="N6285" s="2">
        <v>59.4</v>
      </c>
      <c r="Q6285" t="s" s="3">
        <v>49</v>
      </c>
      <c r="R6285" s="2">
        <v>5</v>
      </c>
      <c r="T6285" t="s" s="3">
        <v>50</v>
      </c>
      <c r="U6285" t="s" s="3">
        <v>50999</v>
      </c>
      <c r="V6285" t="s" s="3">
        <v>2075</v>
      </c>
      <c r="W6285" t="s" s="3">
        <v>50999</v>
      </c>
      <c r="X6285" t="s" s="3">
        <v>51000</v>
      </c>
      <c r="Y6285" t="s" s="3">
        <v>761</v>
      </c>
      <c r="Z6285" t="s" s="3">
        <v>55</v>
      </c>
      <c r="AA6285" t="s" s="3">
        <v>56</v>
      </c>
      <c r="AB6285" s="2">
        <v>80449</v>
      </c>
      <c r="AC6285" s="2">
        <v>80449</v>
      </c>
      <c r="AD6285" t="s" s="3">
        <v>57</v>
      </c>
      <c r="AE6285" t="s" s="3">
        <v>51001</v>
      </c>
      <c r="AF6285" s="2">
        <v>1222</v>
      </c>
      <c r="AI6285" t="s" s="3">
        <v>5509</v>
      </c>
      <c r="AJ6285" t="s" s="3">
        <v>313</v>
      </c>
      <c r="AL6285" t="s" s="3">
        <v>145</v>
      </c>
      <c r="AM6285" t="s" s="3">
        <v>5064</v>
      </c>
      <c r="AN6285" t="s" s="3">
        <v>56</v>
      </c>
      <c r="AO6285" t="s" s="3">
        <v>51002</v>
      </c>
      <c r="AP6285" t="s" s="3">
        <v>1285</v>
      </c>
      <c r="AQ6285" t="s" s="3">
        <v>64</v>
      </c>
      <c r="AR6285" t="s" s="3">
        <v>51003</v>
      </c>
    </row>
    <row r="6286" s="2" customFormat="1" ht="13.55" customHeight="1">
      <c r="A6286" t="s" s="3">
        <v>45</v>
      </c>
      <c r="B6286" t="s" s="3">
        <v>51004</v>
      </c>
      <c r="C6286" t="s" s="3">
        <v>51005</v>
      </c>
      <c r="D6286" s="2">
        <v>28509</v>
      </c>
      <c r="E6286" t="s" s="3">
        <v>51006</v>
      </c>
      <c r="F6286" s="4">
        <v>7380</v>
      </c>
      <c r="G6286" s="4">
        <v>7380</v>
      </c>
      <c r="H6286" s="4">
        <v>2140</v>
      </c>
      <c r="I6286" s="2">
        <v>0</v>
      </c>
      <c r="J6286" s="4">
        <v>0</v>
      </c>
      <c r="K6286" s="4">
        <v>126.7</v>
      </c>
      <c r="L6286" s="4">
        <v>7380</v>
      </c>
      <c r="Q6286" t="s" s="3">
        <v>49</v>
      </c>
      <c r="R6286" s="2">
        <v>5.59</v>
      </c>
      <c r="T6286" t="s" s="3">
        <v>51007</v>
      </c>
      <c r="U6286" t="s" s="3">
        <v>51008</v>
      </c>
      <c r="X6286" t="s" s="3">
        <v>51009</v>
      </c>
      <c r="Y6286" t="s" s="3">
        <v>1804</v>
      </c>
      <c r="Z6286" t="s" s="3">
        <v>55</v>
      </c>
      <c r="AA6286" t="s" s="3">
        <v>56</v>
      </c>
      <c r="AB6286" s="2">
        <v>80449</v>
      </c>
      <c r="AC6286" s="2">
        <v>80449</v>
      </c>
      <c r="AD6286" t="s" s="3">
        <v>57</v>
      </c>
      <c r="AE6286" t="s" s="3">
        <v>51010</v>
      </c>
      <c r="AF6286" s="2">
        <v>2008</v>
      </c>
      <c r="AI6286" t="s" s="3">
        <v>51011</v>
      </c>
      <c r="AJ6286" t="s" s="3">
        <v>2426</v>
      </c>
      <c r="AK6286" s="2">
        <v>110</v>
      </c>
      <c r="AL6286" t="s" s="3">
        <v>51012</v>
      </c>
      <c r="AM6286" t="s" s="3">
        <v>51012</v>
      </c>
      <c r="AN6286" t="s" s="3">
        <v>1712</v>
      </c>
      <c r="AO6286" t="s" s="3">
        <v>51013</v>
      </c>
      <c r="AP6286" t="s" s="3">
        <v>1787</v>
      </c>
      <c r="AQ6286" t="s" s="3">
        <v>64</v>
      </c>
      <c r="AR6286" t="s" s="3">
        <v>51014</v>
      </c>
    </row>
    <row r="6287" s="2" customFormat="1" ht="13.55" customHeight="1">
      <c r="A6287" t="s" s="3">
        <v>45</v>
      </c>
      <c r="B6287" t="s" s="3">
        <v>51015</v>
      </c>
      <c r="C6287" t="s" s="3">
        <v>51016</v>
      </c>
      <c r="D6287" s="2">
        <v>28536</v>
      </c>
      <c r="E6287" t="s" s="3">
        <v>51017</v>
      </c>
      <c r="F6287" s="4">
        <v>11349</v>
      </c>
      <c r="G6287" s="4">
        <v>11349</v>
      </c>
      <c r="H6287" s="4">
        <v>3291</v>
      </c>
      <c r="I6287" s="2">
        <v>0</v>
      </c>
      <c r="J6287" s="4">
        <v>0</v>
      </c>
      <c r="K6287" s="4">
        <v>194.78</v>
      </c>
      <c r="L6287" s="4">
        <v>11349</v>
      </c>
      <c r="N6287" s="2">
        <v>175.4</v>
      </c>
      <c r="Q6287" t="s" s="3">
        <v>49</v>
      </c>
      <c r="R6287" s="2">
        <v>5.05</v>
      </c>
      <c r="T6287" t="s" s="3">
        <v>1181</v>
      </c>
      <c r="U6287" t="s" s="3">
        <v>51018</v>
      </c>
      <c r="X6287" t="s" s="3">
        <v>51019</v>
      </c>
      <c r="Y6287" t="s" s="3">
        <v>2229</v>
      </c>
      <c r="Z6287" t="s" s="3">
        <v>55</v>
      </c>
      <c r="AA6287" t="s" s="3">
        <v>56</v>
      </c>
      <c r="AB6287" s="2">
        <v>80449</v>
      </c>
      <c r="AC6287" s="2">
        <v>80449</v>
      </c>
      <c r="AD6287" t="s" s="3">
        <v>57</v>
      </c>
      <c r="AE6287" t="s" s="3">
        <v>51020</v>
      </c>
      <c r="AF6287" s="2">
        <v>2098</v>
      </c>
      <c r="AI6287" t="s" s="3">
        <v>23010</v>
      </c>
      <c r="AJ6287" t="s" s="3">
        <v>600</v>
      </c>
      <c r="AL6287" t="s" s="3">
        <v>429</v>
      </c>
      <c r="AM6287" t="s" s="3">
        <v>429</v>
      </c>
      <c r="AN6287" t="s" s="3">
        <v>56</v>
      </c>
      <c r="AO6287" t="s" s="3">
        <v>51021</v>
      </c>
      <c r="AP6287" t="s" s="3">
        <v>3282</v>
      </c>
      <c r="AQ6287" t="s" s="3">
        <v>64</v>
      </c>
      <c r="AR6287" t="s" s="3">
        <v>51022</v>
      </c>
    </row>
    <row r="6288" s="2" customFormat="1" ht="13.55" customHeight="1">
      <c r="A6288" t="s" s="3">
        <v>45</v>
      </c>
      <c r="B6288" t="s" s="3">
        <v>51023</v>
      </c>
      <c r="C6288" t="s" s="3">
        <v>51024</v>
      </c>
      <c r="D6288" s="2">
        <v>4700</v>
      </c>
      <c r="E6288" t="s" s="3">
        <v>51025</v>
      </c>
      <c r="F6288" s="4">
        <v>14944</v>
      </c>
      <c r="G6288" s="4">
        <v>14944</v>
      </c>
      <c r="H6288" s="4">
        <v>4334</v>
      </c>
      <c r="I6288" s="2">
        <v>0</v>
      </c>
      <c r="J6288" s="4">
        <v>0</v>
      </c>
      <c r="K6288" s="4">
        <v>209.02</v>
      </c>
      <c r="L6288" s="4">
        <v>14944</v>
      </c>
      <c r="Q6288" t="s" s="3">
        <v>49</v>
      </c>
      <c r="R6288" s="2">
        <v>5.51</v>
      </c>
      <c r="T6288" t="s" s="3">
        <v>2010</v>
      </c>
      <c r="U6288" t="s" s="3">
        <v>51026</v>
      </c>
      <c r="X6288" t="s" s="3">
        <v>51027</v>
      </c>
      <c r="Y6288" t="s" s="3">
        <v>1327</v>
      </c>
      <c r="Z6288" t="s" s="3">
        <v>55</v>
      </c>
      <c r="AA6288" t="s" s="3">
        <v>56</v>
      </c>
      <c r="AB6288" s="2">
        <v>80449</v>
      </c>
      <c r="AC6288" s="2">
        <v>80449</v>
      </c>
      <c r="AD6288" t="s" s="3">
        <v>57</v>
      </c>
      <c r="AE6288" t="s" s="3">
        <v>51028</v>
      </c>
      <c r="AF6288" s="2">
        <v>10312</v>
      </c>
      <c r="AI6288" t="s" s="3">
        <v>326</v>
      </c>
      <c r="AJ6288" t="s" s="3">
        <v>174</v>
      </c>
      <c r="AL6288" t="s" s="3">
        <v>8015</v>
      </c>
      <c r="AN6288" t="s" s="3">
        <v>56</v>
      </c>
      <c r="AO6288" t="s" s="3">
        <v>51029</v>
      </c>
      <c r="AP6288" t="s" s="3">
        <v>537</v>
      </c>
      <c r="AQ6288" t="s" s="3">
        <v>64</v>
      </c>
      <c r="AR6288" t="s" s="3">
        <v>51030</v>
      </c>
    </row>
    <row r="6289" s="2" customFormat="1" ht="13.55" customHeight="1">
      <c r="A6289" t="s" s="3">
        <v>45</v>
      </c>
      <c r="B6289" t="s" s="3">
        <v>51031</v>
      </c>
      <c r="C6289" t="s" s="3">
        <v>51032</v>
      </c>
      <c r="D6289" s="2">
        <v>27797</v>
      </c>
      <c r="E6289" t="s" s="3">
        <v>51033</v>
      </c>
      <c r="F6289" s="4">
        <v>7006</v>
      </c>
      <c r="G6289" s="4">
        <v>7006</v>
      </c>
      <c r="H6289" s="4">
        <v>2032</v>
      </c>
      <c r="I6289" s="2">
        <v>0</v>
      </c>
      <c r="J6289" s="4">
        <v>0</v>
      </c>
      <c r="K6289" s="4">
        <v>120.18</v>
      </c>
      <c r="L6289" s="4">
        <v>7006</v>
      </c>
      <c r="N6289" s="2">
        <v>59.08</v>
      </c>
      <c r="Q6289" t="s" s="3">
        <v>49</v>
      </c>
      <c r="R6289" s="2">
        <v>5.08</v>
      </c>
      <c r="T6289" t="s" s="3">
        <v>20462</v>
      </c>
      <c r="U6289" t="s" s="3">
        <v>51034</v>
      </c>
      <c r="X6289" t="s" s="3">
        <v>51035</v>
      </c>
      <c r="Y6289" t="s" s="3">
        <v>83</v>
      </c>
      <c r="Z6289" t="s" s="3">
        <v>55</v>
      </c>
      <c r="AA6289" t="s" s="3">
        <v>56</v>
      </c>
      <c r="AB6289" s="2">
        <v>80449</v>
      </c>
      <c r="AC6289" s="2">
        <v>80449</v>
      </c>
      <c r="AD6289" t="s" s="3">
        <v>57</v>
      </c>
      <c r="AE6289" t="s" s="3">
        <v>51036</v>
      </c>
      <c r="AF6289" s="2">
        <v>12517</v>
      </c>
      <c r="AI6289" t="s" s="3">
        <v>5305</v>
      </c>
      <c r="AJ6289" t="s" s="3">
        <v>174</v>
      </c>
      <c r="AL6289" t="s" s="3">
        <v>990</v>
      </c>
      <c r="AM6289" t="s" s="3">
        <v>990</v>
      </c>
      <c r="AN6289" t="s" s="3">
        <v>656</v>
      </c>
      <c r="AO6289" t="s" s="3">
        <v>51037</v>
      </c>
      <c r="AP6289" t="s" s="3">
        <v>7613</v>
      </c>
      <c r="AQ6289" t="s" s="3">
        <v>64</v>
      </c>
      <c r="AR6289" t="s" s="3">
        <v>51038</v>
      </c>
    </row>
    <row r="6290" s="2" customFormat="1" ht="13.55" customHeight="1">
      <c r="A6290" t="s" s="3">
        <v>45</v>
      </c>
      <c r="B6290" t="s" s="3">
        <v>51039</v>
      </c>
      <c r="C6290" t="s" s="3">
        <v>51040</v>
      </c>
      <c r="D6290" s="2">
        <v>31912</v>
      </c>
      <c r="E6290" t="s" s="3">
        <v>51041</v>
      </c>
      <c r="F6290" s="4">
        <v>29219</v>
      </c>
      <c r="G6290" s="4">
        <v>29219</v>
      </c>
      <c r="H6290" s="4">
        <v>8474</v>
      </c>
      <c r="I6290" s="2">
        <v>0</v>
      </c>
      <c r="J6290" s="4">
        <v>0</v>
      </c>
      <c r="K6290" s="4">
        <v>492.96</v>
      </c>
      <c r="L6290" s="4">
        <v>29219</v>
      </c>
      <c r="Q6290" t="s" s="3">
        <v>49</v>
      </c>
      <c r="R6290" s="2">
        <v>5.43</v>
      </c>
      <c r="T6290" t="s" s="3">
        <v>594</v>
      </c>
      <c r="U6290" t="s" s="3">
        <v>51042</v>
      </c>
      <c r="V6290" t="s" s="3">
        <v>16731</v>
      </c>
      <c r="W6290" t="s" s="3">
        <v>51042</v>
      </c>
      <c r="X6290" t="s" s="3">
        <v>51043</v>
      </c>
      <c r="Y6290" t="s" s="3">
        <v>244</v>
      </c>
      <c r="Z6290" t="s" s="3">
        <v>55</v>
      </c>
      <c r="AA6290" t="s" s="3">
        <v>56</v>
      </c>
      <c r="AB6290" s="2">
        <v>80449</v>
      </c>
      <c r="AC6290" s="2">
        <v>80449</v>
      </c>
      <c r="AD6290" t="s" s="3">
        <v>57</v>
      </c>
      <c r="AE6290" t="s" s="3">
        <v>51044</v>
      </c>
      <c r="AF6290" s="2">
        <v>9907</v>
      </c>
      <c r="AI6290" t="s" s="3">
        <v>4835</v>
      </c>
      <c r="AJ6290" t="s" s="3">
        <v>313</v>
      </c>
      <c r="AL6290" t="s" s="3">
        <v>1174</v>
      </c>
      <c r="AN6290" t="s" s="3">
        <v>56</v>
      </c>
      <c r="AO6290" t="s" s="3">
        <v>51045</v>
      </c>
      <c r="AP6290" t="s" s="3">
        <v>1561</v>
      </c>
      <c r="AQ6290" t="s" s="3">
        <v>64</v>
      </c>
      <c r="AR6290" t="s" s="3">
        <v>51046</v>
      </c>
    </row>
    <row r="6291" s="2" customFormat="1" ht="13.55" customHeight="1">
      <c r="A6291" t="s" s="3">
        <v>45</v>
      </c>
      <c r="B6291" t="s" s="3">
        <v>51047</v>
      </c>
      <c r="C6291" t="s" s="3">
        <v>51048</v>
      </c>
      <c r="D6291" s="2">
        <v>36733</v>
      </c>
      <c r="E6291" t="s" s="3">
        <v>51049</v>
      </c>
      <c r="F6291" s="4">
        <v>41765</v>
      </c>
      <c r="G6291" s="4">
        <v>41765</v>
      </c>
      <c r="H6291" s="4">
        <v>12112</v>
      </c>
      <c r="I6291" s="2">
        <v>0</v>
      </c>
      <c r="J6291" s="4">
        <v>0</v>
      </c>
      <c r="K6291" s="4">
        <v>704.8</v>
      </c>
      <c r="L6291" s="4">
        <v>41765</v>
      </c>
      <c r="Q6291" t="s" s="3">
        <v>49</v>
      </c>
      <c r="R6291" s="2">
        <v>4</v>
      </c>
      <c r="T6291" t="s" s="3">
        <v>13721</v>
      </c>
      <c r="U6291" t="s" s="3">
        <v>51050</v>
      </c>
      <c r="V6291" t="s" s="3">
        <v>3256</v>
      </c>
      <c r="W6291" t="s" s="3">
        <v>51050</v>
      </c>
      <c r="X6291" t="s" s="3">
        <v>51051</v>
      </c>
      <c r="Y6291" t="s" s="3">
        <v>2504</v>
      </c>
      <c r="Z6291" t="s" s="3">
        <v>55</v>
      </c>
      <c r="AA6291" t="s" s="3">
        <v>56</v>
      </c>
      <c r="AB6291" s="2">
        <v>80449</v>
      </c>
      <c r="AC6291" t="s" s="3">
        <v>2505</v>
      </c>
      <c r="AD6291" t="s" s="3">
        <v>57</v>
      </c>
      <c r="AE6291" t="s" s="3">
        <v>51052</v>
      </c>
      <c r="AF6291" s="2">
        <v>9429</v>
      </c>
      <c r="AI6291" t="s" s="3">
        <v>26656</v>
      </c>
      <c r="AJ6291" t="s" s="3">
        <v>217</v>
      </c>
      <c r="AL6291" t="s" s="3">
        <v>1283</v>
      </c>
      <c r="AM6291" t="s" s="3">
        <v>1283</v>
      </c>
      <c r="AN6291" t="s" s="3">
        <v>56</v>
      </c>
      <c r="AO6291" t="s" s="3">
        <v>51053</v>
      </c>
      <c r="AP6291" t="s" s="3">
        <v>2032</v>
      </c>
      <c r="AQ6291" t="s" s="3">
        <v>64</v>
      </c>
      <c r="AR6291" t="s" s="3">
        <v>51054</v>
      </c>
    </row>
    <row r="6292" s="2" customFormat="1" ht="13.55" customHeight="1">
      <c r="A6292" t="s" s="3">
        <v>75</v>
      </c>
      <c r="B6292" t="s" s="3">
        <v>51055</v>
      </c>
      <c r="C6292" t="s" s="3">
        <v>51056</v>
      </c>
      <c r="D6292" s="2">
        <v>27808</v>
      </c>
      <c r="E6292" t="s" s="3">
        <v>51057</v>
      </c>
      <c r="F6292" s="4">
        <v>6946</v>
      </c>
      <c r="G6292" s="4">
        <v>6946</v>
      </c>
      <c r="H6292" s="4">
        <v>2014</v>
      </c>
      <c r="I6292" s="2">
        <v>0</v>
      </c>
      <c r="J6292" s="4">
        <v>0</v>
      </c>
      <c r="K6292" s="4">
        <v>119</v>
      </c>
      <c r="L6292" s="4">
        <v>6946</v>
      </c>
      <c r="N6292" s="2">
        <v>43.8</v>
      </c>
      <c r="Q6292" t="s" s="3">
        <v>49</v>
      </c>
      <c r="R6292" s="2">
        <v>5</v>
      </c>
      <c r="T6292" t="s" s="3">
        <v>4078</v>
      </c>
      <c r="U6292" t="s" s="3">
        <v>51058</v>
      </c>
      <c r="X6292" t="s" s="3">
        <v>51059</v>
      </c>
      <c r="Y6292" t="s" s="3">
        <v>83</v>
      </c>
      <c r="Z6292" t="s" s="3">
        <v>55</v>
      </c>
      <c r="AA6292" t="s" s="3">
        <v>56</v>
      </c>
      <c r="AB6292" s="2">
        <v>80449</v>
      </c>
      <c r="AC6292" s="2">
        <v>80449</v>
      </c>
      <c r="AD6292" t="s" s="3">
        <v>57</v>
      </c>
      <c r="AE6292" t="s" s="3">
        <v>51060</v>
      </c>
      <c r="AI6292" t="s" s="3">
        <v>51061</v>
      </c>
      <c r="AL6292" t="s" s="3">
        <v>51062</v>
      </c>
      <c r="AM6292" t="s" s="3">
        <v>51062</v>
      </c>
      <c r="AN6292" t="s" s="3">
        <v>1490</v>
      </c>
      <c r="AO6292" s="2">
        <v>58718</v>
      </c>
      <c r="AP6292" t="s" s="3">
        <v>102</v>
      </c>
      <c r="AQ6292" t="s" s="3">
        <v>64</v>
      </c>
      <c r="AR6292" t="s" s="3">
        <v>51063</v>
      </c>
    </row>
    <row r="6293" s="2" customFormat="1" ht="13.55" customHeight="1">
      <c r="A6293" t="s" s="3">
        <v>45</v>
      </c>
      <c r="B6293" t="s" s="3">
        <v>51064</v>
      </c>
      <c r="C6293" t="s" s="3">
        <v>51065</v>
      </c>
      <c r="D6293" s="2">
        <v>40178</v>
      </c>
      <c r="E6293" t="s" s="3">
        <v>51066</v>
      </c>
      <c r="F6293" s="4">
        <v>22121</v>
      </c>
      <c r="G6293" s="4">
        <v>22121</v>
      </c>
      <c r="H6293" s="4">
        <v>6415</v>
      </c>
      <c r="I6293" s="2">
        <v>0</v>
      </c>
      <c r="J6293" s="4">
        <v>0</v>
      </c>
      <c r="K6293" s="4">
        <v>417.48</v>
      </c>
      <c r="L6293" s="4">
        <v>22121</v>
      </c>
      <c r="N6293" s="2">
        <v>0</v>
      </c>
      <c r="Q6293" t="s" s="3">
        <v>49</v>
      </c>
      <c r="R6293" s="2">
        <v>10</v>
      </c>
      <c r="T6293" t="s" s="3">
        <v>477</v>
      </c>
      <c r="U6293" t="s" s="3">
        <v>51067</v>
      </c>
      <c r="V6293" t="s" s="3">
        <v>1255</v>
      </c>
      <c r="W6293" t="s" s="3">
        <v>51067</v>
      </c>
      <c r="X6293" t="s" s="3">
        <v>51068</v>
      </c>
      <c r="Y6293" t="s" s="3">
        <v>1208</v>
      </c>
      <c r="Z6293" t="s" s="3">
        <v>55</v>
      </c>
      <c r="AA6293" t="s" s="3">
        <v>56</v>
      </c>
      <c r="AB6293" s="2">
        <v>80449</v>
      </c>
      <c r="AC6293" s="2">
        <v>80449</v>
      </c>
      <c r="AD6293" t="s" s="3">
        <v>57</v>
      </c>
      <c r="AE6293" t="s" s="3">
        <v>51069</v>
      </c>
      <c r="AF6293" s="2">
        <v>2429</v>
      </c>
      <c r="AI6293" t="s" s="3">
        <v>9676</v>
      </c>
      <c r="AJ6293" t="s" s="3">
        <v>600</v>
      </c>
      <c r="AL6293" t="s" s="3">
        <v>429</v>
      </c>
      <c r="AN6293" t="s" s="3">
        <v>56</v>
      </c>
      <c r="AO6293" t="s" s="3">
        <v>51070</v>
      </c>
      <c r="AP6293" t="s" s="3">
        <v>1934</v>
      </c>
      <c r="AQ6293" t="s" s="3">
        <v>64</v>
      </c>
      <c r="AR6293" t="s" s="3">
        <v>51071</v>
      </c>
    </row>
    <row r="6294" s="2" customFormat="1" ht="13.55" customHeight="1">
      <c r="A6294" t="s" s="3">
        <v>45</v>
      </c>
      <c r="B6294" t="s" s="3">
        <v>51072</v>
      </c>
      <c r="C6294" t="s" s="3">
        <v>51073</v>
      </c>
      <c r="D6294" s="2">
        <v>26879</v>
      </c>
      <c r="E6294" t="s" s="3">
        <v>51074</v>
      </c>
      <c r="F6294" s="4">
        <v>7228</v>
      </c>
      <c r="G6294" s="4">
        <v>7228</v>
      </c>
      <c r="H6294" s="4">
        <v>2096</v>
      </c>
      <c r="I6294" s="2">
        <v>0</v>
      </c>
      <c r="J6294" s="4">
        <v>0</v>
      </c>
      <c r="K6294" s="4">
        <v>124.32</v>
      </c>
      <c r="L6294" s="4">
        <v>7228</v>
      </c>
      <c r="N6294" s="2">
        <v>45.9</v>
      </c>
      <c r="Q6294" t="s" s="3">
        <v>49</v>
      </c>
      <c r="R6294" s="2">
        <v>5.38</v>
      </c>
      <c r="T6294" t="s" s="3">
        <v>4746</v>
      </c>
      <c r="U6294" t="s" s="3">
        <v>51075</v>
      </c>
      <c r="X6294" t="s" s="3">
        <v>51076</v>
      </c>
      <c r="Y6294" t="s" s="3">
        <v>638</v>
      </c>
      <c r="Z6294" t="s" s="3">
        <v>55</v>
      </c>
      <c r="AA6294" t="s" s="3">
        <v>56</v>
      </c>
      <c r="AB6294" s="2">
        <v>80449</v>
      </c>
      <c r="AC6294" s="2">
        <v>80449</v>
      </c>
      <c r="AD6294" t="s" s="3">
        <v>57</v>
      </c>
      <c r="AE6294" t="s" s="3">
        <v>51077</v>
      </c>
      <c r="AF6294" s="2">
        <v>15884</v>
      </c>
      <c r="AI6294" t="s" s="3">
        <v>12912</v>
      </c>
      <c r="AJ6294" t="s" s="3">
        <v>283</v>
      </c>
      <c r="AL6294" t="s" s="3">
        <v>175</v>
      </c>
      <c r="AM6294" t="s" s="3">
        <v>175</v>
      </c>
      <c r="AN6294" t="s" s="3">
        <v>56</v>
      </c>
      <c r="AO6294" t="s" s="3">
        <v>51078</v>
      </c>
      <c r="AP6294" t="s" s="3">
        <v>4988</v>
      </c>
      <c r="AQ6294" t="s" s="3">
        <v>64</v>
      </c>
      <c r="AR6294" t="s" s="3">
        <v>51079</v>
      </c>
    </row>
    <row r="6295" s="2" customFormat="1" ht="13.55" customHeight="1">
      <c r="A6295" t="s" s="3">
        <v>45</v>
      </c>
      <c r="B6295" t="s" s="3">
        <v>51080</v>
      </c>
      <c r="C6295" t="s" s="3">
        <v>51081</v>
      </c>
      <c r="D6295" s="2">
        <v>43278</v>
      </c>
      <c r="E6295" t="s" s="3">
        <v>51082</v>
      </c>
      <c r="F6295" s="4">
        <v>32985</v>
      </c>
      <c r="G6295" s="4">
        <v>32985</v>
      </c>
      <c r="H6295" s="4">
        <v>9566</v>
      </c>
      <c r="I6295" s="2">
        <v>0</v>
      </c>
      <c r="J6295" s="4">
        <v>0</v>
      </c>
      <c r="K6295" s="4">
        <v>556.98</v>
      </c>
      <c r="L6295" s="4">
        <v>32985</v>
      </c>
      <c r="Q6295" t="s" s="3">
        <v>49</v>
      </c>
      <c r="R6295" s="2">
        <v>2.59</v>
      </c>
      <c r="T6295" t="s" s="3">
        <v>3688</v>
      </c>
      <c r="U6295" t="s" s="3">
        <v>51083</v>
      </c>
      <c r="V6295" t="s" s="3">
        <v>2555</v>
      </c>
      <c r="W6295" t="s" s="3">
        <v>51083</v>
      </c>
      <c r="X6295" t="s" s="3">
        <v>51084</v>
      </c>
      <c r="Y6295" t="s" s="3">
        <v>2102</v>
      </c>
      <c r="Z6295" t="s" s="3">
        <v>55</v>
      </c>
      <c r="AA6295" t="s" s="3">
        <v>56</v>
      </c>
      <c r="AB6295" s="2">
        <v>80449</v>
      </c>
      <c r="AC6295" t="s" s="3">
        <v>2103</v>
      </c>
      <c r="AD6295" t="s" s="3">
        <v>57</v>
      </c>
      <c r="AE6295" t="s" s="3">
        <v>51085</v>
      </c>
      <c r="AF6295" s="2">
        <v>419</v>
      </c>
      <c r="AI6295" t="s" s="3">
        <v>51086</v>
      </c>
      <c r="AJ6295" t="s" s="3">
        <v>3844</v>
      </c>
      <c r="AL6295" t="s" s="3">
        <v>145</v>
      </c>
      <c r="AM6295" t="s" s="3">
        <v>31810</v>
      </c>
      <c r="AN6295" t="s" s="3">
        <v>56</v>
      </c>
      <c r="AO6295" t="s" s="3">
        <v>51087</v>
      </c>
      <c r="AP6295" t="s" s="3">
        <v>33308</v>
      </c>
      <c r="AQ6295" t="s" s="3">
        <v>64</v>
      </c>
      <c r="AR6295" t="s" s="3">
        <v>51088</v>
      </c>
    </row>
    <row r="6296" s="2" customFormat="1" ht="13.55" customHeight="1">
      <c r="A6296" t="s" s="3">
        <v>75</v>
      </c>
      <c r="B6296" t="s" s="3">
        <v>5722</v>
      </c>
      <c r="C6296" t="s" s="3">
        <v>51089</v>
      </c>
      <c r="D6296" s="2">
        <v>11637</v>
      </c>
      <c r="E6296" t="s" s="3">
        <v>51090</v>
      </c>
      <c r="F6296" s="4">
        <v>1516</v>
      </c>
      <c r="G6296" s="4">
        <v>1516</v>
      </c>
      <c r="H6296" s="4">
        <v>440</v>
      </c>
      <c r="I6296" s="2">
        <v>0</v>
      </c>
      <c r="J6296" s="4">
        <v>0</v>
      </c>
      <c r="K6296" s="4">
        <v>26.06</v>
      </c>
      <c r="L6296" s="4">
        <v>1516</v>
      </c>
      <c r="N6296" s="2">
        <v>753.55</v>
      </c>
      <c r="Q6296" t="s" s="3">
        <v>49</v>
      </c>
      <c r="R6296" s="2">
        <v>0.17</v>
      </c>
      <c r="T6296" t="s" s="3">
        <v>4255</v>
      </c>
      <c r="U6296" t="s" s="3">
        <v>51091</v>
      </c>
      <c r="X6296" t="s" s="3">
        <v>51092</v>
      </c>
      <c r="Y6296" t="s" s="3">
        <v>5727</v>
      </c>
      <c r="Z6296" t="s" s="3">
        <v>55</v>
      </c>
      <c r="AA6296" t="s" s="3">
        <v>56</v>
      </c>
      <c r="AB6296" s="2">
        <v>80449</v>
      </c>
      <c r="AC6296" s="2">
        <v>80449</v>
      </c>
      <c r="AD6296" t="s" s="3">
        <v>57</v>
      </c>
      <c r="AE6296" t="s" s="3">
        <v>5728</v>
      </c>
      <c r="AF6296" s="2">
        <v>1800</v>
      </c>
      <c r="AI6296" t="s" s="3">
        <v>51093</v>
      </c>
      <c r="AJ6296" t="s" s="3">
        <v>60</v>
      </c>
      <c r="AK6296" s="2">
        <v>338</v>
      </c>
      <c r="AL6296" t="s" s="3">
        <v>7542</v>
      </c>
      <c r="AM6296" t="s" s="3">
        <v>7542</v>
      </c>
      <c r="AN6296" t="s" s="3">
        <v>1690</v>
      </c>
      <c r="AO6296" t="s" s="3">
        <v>51094</v>
      </c>
      <c r="AP6296" t="s" s="3">
        <v>27124</v>
      </c>
      <c r="AQ6296" t="s" s="3">
        <v>64</v>
      </c>
      <c r="AR6296" t="s" s="3">
        <v>51095</v>
      </c>
    </row>
    <row r="6297" s="2" customFormat="1" ht="13.55" customHeight="1">
      <c r="A6297" t="s" s="3">
        <v>45</v>
      </c>
      <c r="B6297" t="s" s="3">
        <v>51096</v>
      </c>
      <c r="C6297" t="s" s="3">
        <v>51097</v>
      </c>
      <c r="D6297" s="2">
        <v>40212</v>
      </c>
      <c r="E6297" t="s" s="3">
        <v>51098</v>
      </c>
      <c r="F6297" s="4">
        <v>55460</v>
      </c>
      <c r="G6297" s="4">
        <v>55460</v>
      </c>
      <c r="H6297" s="4">
        <v>16083</v>
      </c>
      <c r="I6297" s="2">
        <v>0</v>
      </c>
      <c r="J6297" s="4">
        <v>0</v>
      </c>
      <c r="K6297" s="4">
        <v>1045.64</v>
      </c>
      <c r="L6297" s="4">
        <v>55460</v>
      </c>
      <c r="Q6297" t="s" s="3">
        <v>49</v>
      </c>
      <c r="R6297" s="2">
        <v>9.9</v>
      </c>
      <c r="T6297" t="s" s="3">
        <v>15198</v>
      </c>
      <c r="U6297" t="s" s="3">
        <v>321</v>
      </c>
      <c r="X6297" t="s" s="3">
        <v>51099</v>
      </c>
      <c r="Y6297" t="s" s="3">
        <v>1208</v>
      </c>
      <c r="Z6297" t="s" s="3">
        <v>55</v>
      </c>
      <c r="AA6297" t="s" s="3">
        <v>56</v>
      </c>
      <c r="AB6297" s="2">
        <v>80449</v>
      </c>
      <c r="AC6297" t="s" s="3">
        <v>51100</v>
      </c>
      <c r="AD6297" t="s" s="3">
        <v>57</v>
      </c>
      <c r="AE6297" t="s" s="3">
        <v>51101</v>
      </c>
      <c r="AF6297" s="2">
        <v>6136</v>
      </c>
      <c r="AI6297" t="s" s="3">
        <v>16066</v>
      </c>
      <c r="AJ6297" t="s" s="3">
        <v>313</v>
      </c>
      <c r="AL6297" t="s" s="3">
        <v>284</v>
      </c>
      <c r="AM6297" t="s" s="3">
        <v>2382</v>
      </c>
      <c r="AN6297" t="s" s="3">
        <v>56</v>
      </c>
      <c r="AO6297" t="s" s="3">
        <v>51102</v>
      </c>
      <c r="AP6297" t="s" s="3">
        <v>1934</v>
      </c>
      <c r="AQ6297" t="s" s="3">
        <v>64</v>
      </c>
      <c r="AR6297" t="s" s="3">
        <v>51103</v>
      </c>
    </row>
    <row r="6298" s="2" customFormat="1" ht="13.55" customHeight="1">
      <c r="A6298" t="s" s="3">
        <v>75</v>
      </c>
      <c r="B6298" t="s" s="3">
        <v>845</v>
      </c>
      <c r="C6298" t="s" s="3">
        <v>51104</v>
      </c>
      <c r="D6298" s="2">
        <v>8042</v>
      </c>
      <c r="E6298" t="s" s="3">
        <v>44317</v>
      </c>
      <c r="F6298" s="4">
        <v>14873</v>
      </c>
      <c r="G6298" s="4">
        <v>14873</v>
      </c>
      <c r="H6298" s="4">
        <v>4313</v>
      </c>
      <c r="I6298" s="2">
        <v>0</v>
      </c>
      <c r="J6298" s="4">
        <v>0</v>
      </c>
      <c r="K6298" s="4">
        <v>208.06</v>
      </c>
      <c r="L6298" s="4">
        <v>14873</v>
      </c>
      <c r="N6298" s="2">
        <v>101.32</v>
      </c>
      <c r="Q6298" t="s" s="3">
        <v>224</v>
      </c>
      <c r="R6298" s="2">
        <v>158.56</v>
      </c>
      <c r="T6298" t="s" s="3">
        <v>2999</v>
      </c>
      <c r="U6298" t="s" s="3">
        <v>51105</v>
      </c>
      <c r="V6298" t="s" s="3">
        <v>2999</v>
      </c>
      <c r="W6298" t="s" s="3">
        <v>6704</v>
      </c>
      <c r="X6298" t="s" s="3">
        <v>51106</v>
      </c>
      <c r="Z6298" t="s" s="3">
        <v>55</v>
      </c>
      <c r="AA6298" t="s" s="3">
        <v>56</v>
      </c>
      <c r="AB6298" s="2">
        <v>80449</v>
      </c>
      <c r="AC6298" s="2">
        <v>80449</v>
      </c>
      <c r="AD6298" t="s" s="3">
        <v>57</v>
      </c>
      <c r="AI6298" t="s" s="3">
        <v>51107</v>
      </c>
      <c r="AL6298" t="s" s="3">
        <v>391</v>
      </c>
      <c r="AM6298" t="s" s="3">
        <v>391</v>
      </c>
      <c r="AN6298" t="s" s="3">
        <v>56</v>
      </c>
      <c r="AO6298" t="s" s="3">
        <v>51108</v>
      </c>
      <c r="AP6298" t="s" s="3">
        <v>8784</v>
      </c>
      <c r="AQ6298" t="s" s="3">
        <v>64</v>
      </c>
      <c r="AR6298" t="s" s="3">
        <v>51109</v>
      </c>
    </row>
    <row r="6299" s="2" customFormat="1" ht="13.55" customHeight="1">
      <c r="A6299" t="s" s="3">
        <v>45</v>
      </c>
      <c r="B6299" t="s" s="3">
        <v>51110</v>
      </c>
      <c r="C6299" t="s" s="3">
        <v>51111</v>
      </c>
      <c r="D6299" s="2">
        <v>4614</v>
      </c>
      <c r="E6299" t="s" s="3">
        <v>51112</v>
      </c>
      <c r="F6299" s="4">
        <v>35229</v>
      </c>
      <c r="G6299" s="4">
        <v>35229</v>
      </c>
      <c r="H6299" s="4">
        <v>10216</v>
      </c>
      <c r="I6299" s="2">
        <v>0</v>
      </c>
      <c r="J6299" s="4">
        <v>0</v>
      </c>
      <c r="K6299" s="4">
        <v>493.34</v>
      </c>
      <c r="L6299" s="4">
        <v>35229</v>
      </c>
      <c r="Q6299" t="s" s="3">
        <v>49</v>
      </c>
      <c r="R6299" s="2">
        <v>6.63</v>
      </c>
      <c r="T6299" t="s" s="3">
        <v>8506</v>
      </c>
      <c r="U6299" t="s" s="3">
        <v>51113</v>
      </c>
      <c r="V6299" t="s" s="3">
        <v>4270</v>
      </c>
      <c r="W6299" t="s" s="3">
        <v>51113</v>
      </c>
      <c r="X6299" t="s" s="3">
        <v>51114</v>
      </c>
      <c r="Y6299" t="s" s="3">
        <v>2587</v>
      </c>
      <c r="Z6299" t="s" s="3">
        <v>55</v>
      </c>
      <c r="AA6299" t="s" s="3">
        <v>56</v>
      </c>
      <c r="AB6299" s="2">
        <v>80449</v>
      </c>
      <c r="AC6299" s="2">
        <v>80449</v>
      </c>
      <c r="AD6299" t="s" s="3">
        <v>57</v>
      </c>
      <c r="AE6299" t="s" s="3">
        <v>51115</v>
      </c>
      <c r="AF6299" s="2">
        <v>3502</v>
      </c>
      <c r="AI6299" t="s" s="3">
        <v>51116</v>
      </c>
      <c r="AJ6299" t="s" s="3">
        <v>174</v>
      </c>
      <c r="AL6299" t="s" s="3">
        <v>6130</v>
      </c>
      <c r="AN6299" t="s" s="3">
        <v>56</v>
      </c>
      <c r="AO6299" t="s" s="3">
        <v>51117</v>
      </c>
      <c r="AP6299" t="s" s="3">
        <v>4436</v>
      </c>
      <c r="AQ6299" t="s" s="3">
        <v>64</v>
      </c>
      <c r="AR6299" t="s" s="3">
        <v>51118</v>
      </c>
    </row>
    <row r="6300" s="2" customFormat="1" ht="13.55" customHeight="1">
      <c r="A6300" t="s" s="3">
        <v>45</v>
      </c>
      <c r="B6300" t="s" s="3">
        <v>51119</v>
      </c>
      <c r="C6300" t="s" s="3">
        <v>51120</v>
      </c>
      <c r="D6300" s="2">
        <v>26875</v>
      </c>
      <c r="E6300" t="s" s="3">
        <v>51121</v>
      </c>
      <c r="F6300" s="4">
        <v>7286</v>
      </c>
      <c r="G6300" s="4">
        <v>7286</v>
      </c>
      <c r="H6300" s="4">
        <v>2113</v>
      </c>
      <c r="I6300" s="2">
        <v>0</v>
      </c>
      <c r="J6300" s="4">
        <v>0</v>
      </c>
      <c r="K6300" s="4">
        <v>124.92</v>
      </c>
      <c r="L6300" s="4">
        <v>7286</v>
      </c>
      <c r="N6300" s="2">
        <v>135.74</v>
      </c>
      <c r="Q6300" t="s" s="3">
        <v>49</v>
      </c>
      <c r="R6300" s="2">
        <v>5.46</v>
      </c>
      <c r="T6300" t="s" s="3">
        <v>51122</v>
      </c>
      <c r="U6300" t="s" s="3">
        <v>23735</v>
      </c>
      <c r="X6300" t="s" s="3">
        <v>51123</v>
      </c>
      <c r="Y6300" t="s" s="3">
        <v>54</v>
      </c>
      <c r="Z6300" t="s" s="3">
        <v>55</v>
      </c>
      <c r="AA6300" t="s" s="3">
        <v>56</v>
      </c>
      <c r="AB6300" s="2">
        <v>80449</v>
      </c>
      <c r="AC6300" s="2">
        <v>80449</v>
      </c>
      <c r="AD6300" t="s" s="3">
        <v>57</v>
      </c>
      <c r="AE6300" t="s" s="3">
        <v>51124</v>
      </c>
      <c r="AF6300" s="2">
        <v>219</v>
      </c>
      <c r="AI6300" t="s" s="3">
        <v>51125</v>
      </c>
      <c r="AL6300" t="s" s="3">
        <v>19773</v>
      </c>
      <c r="AN6300" t="s" s="3">
        <v>656</v>
      </c>
      <c r="AO6300" t="s" s="3">
        <v>51126</v>
      </c>
      <c r="AP6300" t="s" s="3">
        <v>262</v>
      </c>
      <c r="AQ6300" t="s" s="3">
        <v>64</v>
      </c>
      <c r="AR6300" t="s" s="3">
        <v>51127</v>
      </c>
    </row>
    <row r="6301" s="2" customFormat="1" ht="13.55" customHeight="1">
      <c r="A6301" t="s" s="3">
        <v>45</v>
      </c>
      <c r="B6301" t="s" s="3">
        <v>51128</v>
      </c>
      <c r="C6301" t="s" s="3">
        <v>51129</v>
      </c>
      <c r="D6301" s="2">
        <v>29420</v>
      </c>
      <c r="E6301" t="s" s="3">
        <v>51130</v>
      </c>
      <c r="F6301" s="4">
        <v>13807</v>
      </c>
      <c r="G6301" s="4">
        <v>13807</v>
      </c>
      <c r="H6301" s="4">
        <v>4004</v>
      </c>
      <c r="I6301" s="2">
        <v>0</v>
      </c>
      <c r="J6301" s="4">
        <v>0</v>
      </c>
      <c r="K6301" s="4">
        <v>236.8</v>
      </c>
      <c r="L6301" s="4">
        <v>13807</v>
      </c>
      <c r="Q6301" t="s" s="3">
        <v>49</v>
      </c>
      <c r="R6301" s="2">
        <v>5.26</v>
      </c>
      <c r="T6301" t="s" s="3">
        <v>746</v>
      </c>
      <c r="U6301" t="s" s="3">
        <v>51131</v>
      </c>
      <c r="X6301" t="s" s="3">
        <v>51132</v>
      </c>
      <c r="Y6301" t="s" s="3">
        <v>2808</v>
      </c>
      <c r="Z6301" t="s" s="3">
        <v>55</v>
      </c>
      <c r="AA6301" t="s" s="3">
        <v>56</v>
      </c>
      <c r="AB6301" s="2">
        <v>80449</v>
      </c>
      <c r="AC6301" s="2">
        <v>80449</v>
      </c>
      <c r="AD6301" t="s" s="3">
        <v>57</v>
      </c>
      <c r="AE6301" t="s" s="3">
        <v>51133</v>
      </c>
      <c r="AF6301" s="2">
        <v>1872</v>
      </c>
      <c r="AH6301" t="s" s="3">
        <v>1687</v>
      </c>
      <c r="AI6301" t="s" s="3">
        <v>51134</v>
      </c>
      <c r="AJ6301" t="s" s="3">
        <v>174</v>
      </c>
      <c r="AL6301" t="s" s="3">
        <v>11504</v>
      </c>
      <c r="AN6301" t="s" s="3">
        <v>234</v>
      </c>
      <c r="AO6301" t="s" s="3">
        <v>51135</v>
      </c>
      <c r="AP6301" t="s" s="3">
        <v>2032</v>
      </c>
      <c r="AQ6301" t="s" s="3">
        <v>64</v>
      </c>
      <c r="AR6301" t="s" s="3">
        <v>51136</v>
      </c>
    </row>
    <row r="6302" s="2" customFormat="1" ht="13.55" customHeight="1">
      <c r="A6302" t="s" s="3">
        <v>45</v>
      </c>
      <c r="B6302" t="s" s="3">
        <v>51137</v>
      </c>
      <c r="C6302" t="s" s="3">
        <v>31805</v>
      </c>
      <c r="D6302" s="2">
        <v>40123</v>
      </c>
      <c r="E6302" t="s" s="3">
        <v>51138</v>
      </c>
      <c r="F6302" s="4">
        <v>22121</v>
      </c>
      <c r="G6302" s="4">
        <v>22121</v>
      </c>
      <c r="H6302" s="4">
        <v>6415</v>
      </c>
      <c r="I6302" s="2">
        <v>0</v>
      </c>
      <c r="J6302" s="4">
        <v>0</v>
      </c>
      <c r="K6302" s="4">
        <v>380.06</v>
      </c>
      <c r="L6302" s="4">
        <v>22121</v>
      </c>
      <c r="Q6302" t="s" s="3">
        <v>49</v>
      </c>
      <c r="R6302" s="2">
        <v>10</v>
      </c>
      <c r="T6302" t="s" s="3">
        <v>94</v>
      </c>
      <c r="U6302" t="s" s="3">
        <v>4804</v>
      </c>
      <c r="X6302" t="s" s="3">
        <v>31807</v>
      </c>
      <c r="Y6302" t="s" s="3">
        <v>4842</v>
      </c>
      <c r="Z6302" t="s" s="3">
        <v>55</v>
      </c>
      <c r="AA6302" t="s" s="3">
        <v>56</v>
      </c>
      <c r="AB6302" s="2">
        <v>80449</v>
      </c>
      <c r="AC6302" s="2">
        <v>80449</v>
      </c>
      <c r="AD6302" t="s" s="3">
        <v>57</v>
      </c>
      <c r="AE6302" t="s" s="3">
        <v>51139</v>
      </c>
      <c r="AF6302" s="2">
        <v>14505</v>
      </c>
      <c r="AI6302" t="s" s="3">
        <v>31809</v>
      </c>
      <c r="AJ6302" t="s" s="3">
        <v>174</v>
      </c>
      <c r="AK6302" t="s" s="3">
        <v>5708</v>
      </c>
      <c r="AL6302" t="s" s="3">
        <v>145</v>
      </c>
      <c r="AM6302" t="s" s="3">
        <v>31810</v>
      </c>
      <c r="AN6302" t="s" s="3">
        <v>56</v>
      </c>
      <c r="AO6302" t="s" s="3">
        <v>31811</v>
      </c>
      <c r="AP6302" t="s" s="3">
        <v>2340</v>
      </c>
      <c r="AQ6302" t="s" s="3">
        <v>64</v>
      </c>
      <c r="AR6302" t="s" s="3">
        <v>31812</v>
      </c>
    </row>
    <row r="6303" s="2" customFormat="1" ht="13.55" customHeight="1">
      <c r="A6303" t="s" s="3">
        <v>45</v>
      </c>
      <c r="B6303" t="s" s="3">
        <v>51140</v>
      </c>
      <c r="C6303" t="s" s="3">
        <v>51141</v>
      </c>
      <c r="D6303" s="2">
        <v>28515</v>
      </c>
      <c r="E6303" t="s" s="3">
        <v>51142</v>
      </c>
      <c r="F6303" s="4">
        <v>14891</v>
      </c>
      <c r="G6303" s="4">
        <v>14891</v>
      </c>
      <c r="H6303" s="4">
        <v>4318</v>
      </c>
      <c r="I6303" s="2">
        <v>0</v>
      </c>
      <c r="J6303" s="4">
        <v>0</v>
      </c>
      <c r="K6303" s="4">
        <v>255.74</v>
      </c>
      <c r="L6303" s="4">
        <v>14891</v>
      </c>
      <c r="Q6303" t="s" s="3">
        <v>49</v>
      </c>
      <c r="R6303" s="2">
        <v>5.27</v>
      </c>
      <c r="T6303" t="s" s="3">
        <v>4630</v>
      </c>
      <c r="U6303" t="s" s="3">
        <v>20808</v>
      </c>
      <c r="X6303" t="s" s="3">
        <v>51143</v>
      </c>
      <c r="Y6303" t="s" s="3">
        <v>2229</v>
      </c>
      <c r="Z6303" t="s" s="3">
        <v>55</v>
      </c>
      <c r="AA6303" t="s" s="3">
        <v>56</v>
      </c>
      <c r="AB6303" s="2">
        <v>80449</v>
      </c>
      <c r="AC6303" s="2">
        <v>80449</v>
      </c>
      <c r="AD6303" t="s" s="3">
        <v>57</v>
      </c>
      <c r="AE6303" t="s" s="3">
        <v>51144</v>
      </c>
      <c r="AF6303" s="2">
        <v>1379</v>
      </c>
      <c r="AI6303" t="s" s="3">
        <v>51145</v>
      </c>
      <c r="AJ6303" t="s" s="3">
        <v>202</v>
      </c>
      <c r="AL6303" t="s" s="3">
        <v>5709</v>
      </c>
      <c r="AM6303" t="s" s="3">
        <v>5709</v>
      </c>
      <c r="AN6303" t="s" s="3">
        <v>56</v>
      </c>
      <c r="AO6303" t="s" s="3">
        <v>51146</v>
      </c>
      <c r="AP6303" t="s" s="3">
        <v>589</v>
      </c>
      <c r="AQ6303" t="s" s="3">
        <v>64</v>
      </c>
      <c r="AR6303" t="s" s="3">
        <v>51147</v>
      </c>
    </row>
    <row r="6304" s="2" customFormat="1" ht="13.55" customHeight="1">
      <c r="A6304" t="s" s="3">
        <v>45</v>
      </c>
      <c r="B6304" t="s" s="3">
        <v>51148</v>
      </c>
      <c r="C6304" t="s" s="3">
        <v>51149</v>
      </c>
      <c r="D6304" s="2">
        <v>37677</v>
      </c>
      <c r="E6304" t="s" s="3">
        <v>51150</v>
      </c>
      <c r="F6304" s="4">
        <v>25461</v>
      </c>
      <c r="G6304" s="4">
        <v>25461</v>
      </c>
      <c r="H6304" s="4">
        <v>7384</v>
      </c>
      <c r="I6304" s="2">
        <v>0</v>
      </c>
      <c r="J6304" s="4">
        <v>0</v>
      </c>
      <c r="K6304" s="4">
        <v>429.52</v>
      </c>
      <c r="L6304" s="4">
        <v>25461</v>
      </c>
      <c r="Q6304" t="s" s="3">
        <v>49</v>
      </c>
      <c r="R6304" s="2">
        <v>3.5</v>
      </c>
      <c r="U6304" t="s" s="3">
        <v>51151</v>
      </c>
      <c r="V6304" t="s" s="3">
        <v>3486</v>
      </c>
      <c r="W6304" t="s" s="3">
        <v>51152</v>
      </c>
      <c r="X6304" t="s" s="3">
        <v>51153</v>
      </c>
      <c r="Y6304" t="s" s="3">
        <v>18241</v>
      </c>
      <c r="Z6304" t="s" s="3">
        <v>55</v>
      </c>
      <c r="AA6304" t="s" s="3">
        <v>56</v>
      </c>
      <c r="AB6304" s="2">
        <v>80449</v>
      </c>
      <c r="AC6304" t="s" s="3">
        <v>18242</v>
      </c>
      <c r="AD6304" t="s" s="3">
        <v>57</v>
      </c>
      <c r="AE6304" t="s" s="3">
        <v>51154</v>
      </c>
      <c r="AF6304" s="2">
        <v>1311</v>
      </c>
      <c r="AI6304" t="s" s="3">
        <v>573</v>
      </c>
      <c r="AJ6304" t="s" s="3">
        <v>174</v>
      </c>
      <c r="AL6304" t="s" s="3">
        <v>7335</v>
      </c>
      <c r="AM6304" t="s" s="3">
        <v>7335</v>
      </c>
      <c r="AN6304" t="s" s="3">
        <v>683</v>
      </c>
      <c r="AO6304" t="s" s="3">
        <v>51155</v>
      </c>
      <c r="AP6304" t="s" s="3">
        <v>1838</v>
      </c>
      <c r="AQ6304" t="s" s="3">
        <v>64</v>
      </c>
      <c r="AR6304" t="s" s="3">
        <v>51156</v>
      </c>
    </row>
    <row r="6305" s="2" customFormat="1" ht="13.55" customHeight="1">
      <c r="A6305" t="s" s="3">
        <v>45</v>
      </c>
      <c r="B6305" t="s" s="3">
        <v>51157</v>
      </c>
      <c r="C6305" t="s" s="3">
        <v>51158</v>
      </c>
      <c r="D6305" s="2">
        <v>26214</v>
      </c>
      <c r="E6305" t="s" s="3">
        <v>51159</v>
      </c>
      <c r="F6305" s="4">
        <v>6946</v>
      </c>
      <c r="G6305" s="4">
        <v>6946</v>
      </c>
      <c r="H6305" s="4">
        <v>2014</v>
      </c>
      <c r="I6305" s="2">
        <v>0</v>
      </c>
      <c r="J6305" s="4">
        <v>0</v>
      </c>
      <c r="K6305" s="4">
        <v>119</v>
      </c>
      <c r="L6305" s="4">
        <v>6946</v>
      </c>
      <c r="Q6305" t="s" s="3">
        <v>49</v>
      </c>
      <c r="R6305" s="2">
        <v>5</v>
      </c>
      <c r="T6305" t="s" s="3">
        <v>13138</v>
      </c>
      <c r="U6305" t="s" s="3">
        <v>51160</v>
      </c>
      <c r="V6305" t="s" s="3">
        <v>109</v>
      </c>
      <c r="W6305" t="s" s="3">
        <v>51160</v>
      </c>
      <c r="X6305" t="s" s="3">
        <v>51161</v>
      </c>
      <c r="Y6305" t="s" s="3">
        <v>811</v>
      </c>
      <c r="Z6305" t="s" s="3">
        <v>55</v>
      </c>
      <c r="AA6305" t="s" s="3">
        <v>56</v>
      </c>
      <c r="AB6305" s="2">
        <v>80449</v>
      </c>
      <c r="AC6305" s="2">
        <v>80449</v>
      </c>
      <c r="AD6305" t="s" s="3">
        <v>57</v>
      </c>
      <c r="AE6305" t="s" s="3">
        <v>51162</v>
      </c>
      <c r="AF6305" s="2">
        <v>274</v>
      </c>
      <c r="AI6305" t="s" s="3">
        <v>51163</v>
      </c>
      <c r="AJ6305" t="s" s="3">
        <v>114</v>
      </c>
      <c r="AL6305" t="s" s="3">
        <v>36626</v>
      </c>
      <c r="AM6305" t="s" s="3">
        <v>51164</v>
      </c>
      <c r="AN6305" t="s" s="3">
        <v>1420</v>
      </c>
      <c r="AO6305" t="s" s="3">
        <v>51165</v>
      </c>
      <c r="AP6305" t="s" s="3">
        <v>118</v>
      </c>
      <c r="AQ6305" t="s" s="3">
        <v>64</v>
      </c>
      <c r="AR6305" t="s" s="3">
        <v>51166</v>
      </c>
    </row>
    <row r="6306" s="2" customFormat="1" ht="13.55" customHeight="1">
      <c r="A6306" t="s" s="3">
        <v>75</v>
      </c>
      <c r="B6306" t="s" s="3">
        <v>1390</v>
      </c>
      <c r="C6306" t="s" s="3">
        <v>51167</v>
      </c>
      <c r="D6306" s="2">
        <v>11019</v>
      </c>
      <c r="E6306" t="s" s="3">
        <v>51168</v>
      </c>
      <c r="F6306" s="4">
        <v>7603</v>
      </c>
      <c r="G6306" s="4">
        <v>7603</v>
      </c>
      <c r="H6306" s="4">
        <v>2205</v>
      </c>
      <c r="I6306" s="2">
        <v>0</v>
      </c>
      <c r="J6306" s="4">
        <v>0</v>
      </c>
      <c r="K6306" s="4">
        <v>130.24</v>
      </c>
      <c r="L6306" s="4">
        <v>7603</v>
      </c>
      <c r="Q6306" t="s" s="3">
        <v>49</v>
      </c>
      <c r="R6306" s="2">
        <v>1.7</v>
      </c>
      <c r="T6306" t="s" s="3">
        <v>4706</v>
      </c>
      <c r="U6306" t="s" s="3">
        <v>34325</v>
      </c>
      <c r="X6306" t="s" s="3">
        <v>51169</v>
      </c>
      <c r="Y6306" t="s" s="3">
        <v>257</v>
      </c>
      <c r="Z6306" t="s" s="3">
        <v>55</v>
      </c>
      <c r="AA6306" t="s" s="3">
        <v>56</v>
      </c>
      <c r="AB6306" s="2">
        <v>80449</v>
      </c>
      <c r="AC6306" s="2">
        <v>80449</v>
      </c>
      <c r="AD6306" t="s" s="3">
        <v>57</v>
      </c>
      <c r="AE6306" t="s" s="3">
        <v>1396</v>
      </c>
      <c r="AF6306" s="2">
        <v>2229</v>
      </c>
      <c r="AI6306" t="s" s="3">
        <v>34673</v>
      </c>
      <c r="AJ6306" t="s" s="3">
        <v>60</v>
      </c>
      <c r="AL6306" t="s" s="3">
        <v>3015</v>
      </c>
      <c r="AM6306" t="s" s="3">
        <v>3015</v>
      </c>
      <c r="AN6306" t="s" s="3">
        <v>130</v>
      </c>
      <c r="AO6306" t="s" s="3">
        <v>51170</v>
      </c>
      <c r="AP6306" t="s" s="3">
        <v>3846</v>
      </c>
      <c r="AQ6306" t="s" s="3">
        <v>64</v>
      </c>
      <c r="AR6306" t="s" s="3">
        <v>51171</v>
      </c>
    </row>
    <row r="6307" s="2" customFormat="1" ht="13.55" customHeight="1">
      <c r="A6307" t="s" s="3">
        <v>45</v>
      </c>
      <c r="B6307" t="s" s="3">
        <v>51172</v>
      </c>
      <c r="C6307" t="s" s="3">
        <v>51173</v>
      </c>
      <c r="D6307" s="2">
        <v>29380</v>
      </c>
      <c r="E6307" t="s" s="3">
        <v>51174</v>
      </c>
      <c r="F6307" s="4">
        <v>11555</v>
      </c>
      <c r="G6307" s="4">
        <v>11555</v>
      </c>
      <c r="H6307" s="4">
        <v>3351</v>
      </c>
      <c r="I6307" s="2">
        <v>0</v>
      </c>
      <c r="J6307" s="4">
        <v>0</v>
      </c>
      <c r="K6307" s="4">
        <v>198.32</v>
      </c>
      <c r="L6307" s="4">
        <v>11555</v>
      </c>
      <c r="N6307" s="2">
        <v>60.9</v>
      </c>
      <c r="Q6307" t="s" s="3">
        <v>49</v>
      </c>
      <c r="R6307" s="2">
        <v>5.22</v>
      </c>
      <c r="T6307" t="s" s="3">
        <v>13353</v>
      </c>
      <c r="U6307" t="s" s="3">
        <v>51175</v>
      </c>
      <c r="V6307" t="s" s="3">
        <v>242</v>
      </c>
      <c r="W6307" t="s" s="3">
        <v>51176</v>
      </c>
      <c r="X6307" t="s" s="3">
        <v>51177</v>
      </c>
      <c r="Y6307" t="s" s="3">
        <v>33011</v>
      </c>
      <c r="Z6307" t="s" s="3">
        <v>55</v>
      </c>
      <c r="AA6307" t="s" s="3">
        <v>56</v>
      </c>
      <c r="AB6307" s="2">
        <v>80449</v>
      </c>
      <c r="AC6307" s="2">
        <v>80449</v>
      </c>
      <c r="AD6307" t="s" s="3">
        <v>57</v>
      </c>
      <c r="AE6307" t="s" s="3">
        <v>51178</v>
      </c>
      <c r="AF6307" s="2">
        <v>902</v>
      </c>
      <c r="AI6307" t="s" s="3">
        <v>29008</v>
      </c>
      <c r="AJ6307" t="s" s="3">
        <v>313</v>
      </c>
      <c r="AL6307" t="s" s="3">
        <v>175</v>
      </c>
      <c r="AM6307" t="s" s="3">
        <v>175</v>
      </c>
      <c r="AN6307" t="s" s="3">
        <v>56</v>
      </c>
      <c r="AO6307" t="s" s="3">
        <v>51179</v>
      </c>
      <c r="AP6307" t="s" s="3">
        <v>802</v>
      </c>
      <c r="AQ6307" t="s" s="3">
        <v>64</v>
      </c>
      <c r="AR6307" t="s" s="3">
        <v>51180</v>
      </c>
    </row>
    <row r="6308" s="2" customFormat="1" ht="13.55" customHeight="1">
      <c r="A6308" t="s" s="3">
        <v>45</v>
      </c>
      <c r="B6308" t="s" s="3">
        <v>51181</v>
      </c>
      <c r="C6308" t="s" s="3">
        <v>51182</v>
      </c>
      <c r="D6308" s="2">
        <v>28820</v>
      </c>
      <c r="E6308" t="s" s="3">
        <v>51183</v>
      </c>
      <c r="F6308" s="4">
        <v>9148</v>
      </c>
      <c r="G6308" s="4">
        <v>9148</v>
      </c>
      <c r="H6308" s="4">
        <v>2653</v>
      </c>
      <c r="I6308" s="2">
        <v>0</v>
      </c>
      <c r="J6308" s="4">
        <v>0</v>
      </c>
      <c r="K6308" s="4">
        <v>156.88</v>
      </c>
      <c r="L6308" s="4">
        <v>9148</v>
      </c>
      <c r="Q6308" t="s" s="3">
        <v>49</v>
      </c>
      <c r="R6308" s="2">
        <v>5.76</v>
      </c>
      <c r="T6308" t="s" s="3">
        <v>2706</v>
      </c>
      <c r="U6308" t="s" s="3">
        <v>51184</v>
      </c>
      <c r="X6308" t="s" s="3">
        <v>51185</v>
      </c>
      <c r="Y6308" t="s" s="3">
        <v>2250</v>
      </c>
      <c r="Z6308" t="s" s="3">
        <v>55</v>
      </c>
      <c r="AA6308" t="s" s="3">
        <v>56</v>
      </c>
      <c r="AB6308" s="2">
        <v>80449</v>
      </c>
      <c r="AC6308" s="2">
        <v>80449</v>
      </c>
      <c r="AD6308" t="s" s="3">
        <v>57</v>
      </c>
      <c r="AE6308" t="s" s="3">
        <v>51186</v>
      </c>
      <c r="AF6308" s="2">
        <v>1709</v>
      </c>
      <c r="AI6308" t="s" s="3">
        <v>51187</v>
      </c>
      <c r="AJ6308" t="s" s="3">
        <v>313</v>
      </c>
      <c r="AL6308" t="s" s="3">
        <v>51188</v>
      </c>
      <c r="AM6308" t="s" s="3">
        <v>51188</v>
      </c>
      <c r="AN6308" t="s" s="3">
        <v>1123</v>
      </c>
      <c r="AO6308" t="s" s="3">
        <v>51189</v>
      </c>
      <c r="AP6308" t="s" s="3">
        <v>315</v>
      </c>
      <c r="AQ6308" t="s" s="3">
        <v>64</v>
      </c>
      <c r="AR6308" t="s" s="3">
        <v>51190</v>
      </c>
    </row>
    <row r="6309" s="2" customFormat="1" ht="13.55" customHeight="1">
      <c r="A6309" t="s" s="3">
        <v>45</v>
      </c>
      <c r="B6309" t="s" s="3">
        <v>51191</v>
      </c>
      <c r="C6309" t="s" s="3">
        <v>51192</v>
      </c>
      <c r="D6309" s="2">
        <v>44636</v>
      </c>
      <c r="E6309" t="s" s="3">
        <v>51193</v>
      </c>
      <c r="F6309" s="4">
        <v>5129</v>
      </c>
      <c r="G6309" s="4">
        <v>5129</v>
      </c>
      <c r="H6309" s="4">
        <v>1487</v>
      </c>
      <c r="I6309" s="2">
        <v>0</v>
      </c>
      <c r="J6309" s="4">
        <v>0</v>
      </c>
      <c r="K6309" s="4">
        <v>88.22</v>
      </c>
      <c r="L6309" s="4">
        <v>5129</v>
      </c>
      <c r="Q6309" t="s" s="3">
        <v>49</v>
      </c>
      <c r="R6309" s="2">
        <v>2.86</v>
      </c>
      <c r="T6309" t="s" s="3">
        <v>1169</v>
      </c>
      <c r="U6309" t="s" s="3">
        <v>1785</v>
      </c>
      <c r="V6309" t="s" s="3">
        <v>1540</v>
      </c>
      <c r="W6309" t="s" s="3">
        <v>1785</v>
      </c>
      <c r="X6309" t="s" s="3">
        <v>51194</v>
      </c>
      <c r="Y6309" t="s" s="3">
        <v>20216</v>
      </c>
      <c r="Z6309" t="s" s="3">
        <v>55</v>
      </c>
      <c r="AA6309" t="s" s="3">
        <v>56</v>
      </c>
      <c r="AB6309" s="2">
        <v>80449</v>
      </c>
      <c r="AC6309" s="2">
        <v>80449</v>
      </c>
      <c r="AD6309" t="s" s="3">
        <v>57</v>
      </c>
      <c r="AE6309" t="s" s="3">
        <v>51195</v>
      </c>
      <c r="AF6309" s="2">
        <v>11077</v>
      </c>
      <c r="AI6309" t="s" s="3">
        <v>4835</v>
      </c>
      <c r="AJ6309" t="s" s="3">
        <v>600</v>
      </c>
      <c r="AL6309" t="s" s="3">
        <v>1174</v>
      </c>
      <c r="AM6309" t="s" s="3">
        <v>1174</v>
      </c>
      <c r="AN6309" t="s" s="3">
        <v>56</v>
      </c>
      <c r="AO6309" t="s" s="3">
        <v>51196</v>
      </c>
      <c r="AP6309" t="s" s="3">
        <v>1714</v>
      </c>
      <c r="AQ6309" t="s" s="3">
        <v>64</v>
      </c>
      <c r="AR6309" t="s" s="3">
        <v>51197</v>
      </c>
    </row>
    <row r="6310" s="2" customFormat="1" ht="13.55" customHeight="1">
      <c r="A6310" t="s" s="3">
        <v>45</v>
      </c>
      <c r="B6310" t="s" s="3">
        <v>51198</v>
      </c>
      <c r="C6310" t="s" s="3">
        <v>51199</v>
      </c>
      <c r="D6310" s="2">
        <v>26833</v>
      </c>
      <c r="E6310" t="s" s="3">
        <v>51200</v>
      </c>
      <c r="F6310" s="4">
        <v>6946</v>
      </c>
      <c r="G6310" s="4">
        <v>6946</v>
      </c>
      <c r="H6310" s="4">
        <v>2014</v>
      </c>
      <c r="I6310" s="2">
        <v>0</v>
      </c>
      <c r="J6310" s="4">
        <v>0</v>
      </c>
      <c r="K6310" s="4">
        <v>119</v>
      </c>
      <c r="L6310" s="4">
        <v>6946</v>
      </c>
      <c r="N6310" s="2">
        <v>0</v>
      </c>
      <c r="Q6310" t="s" s="3">
        <v>49</v>
      </c>
      <c r="R6310" s="2">
        <v>5</v>
      </c>
      <c r="T6310" t="s" s="3">
        <v>42932</v>
      </c>
      <c r="U6310" t="s" s="3">
        <v>51201</v>
      </c>
      <c r="V6310" t="s" s="3">
        <v>1991</v>
      </c>
      <c r="W6310" t="s" s="3">
        <v>51202</v>
      </c>
      <c r="X6310" t="s" s="3">
        <v>51203</v>
      </c>
      <c r="Y6310" t="s" s="3">
        <v>811</v>
      </c>
      <c r="Z6310" t="s" s="3">
        <v>55</v>
      </c>
      <c r="AA6310" t="s" s="3">
        <v>56</v>
      </c>
      <c r="AB6310" s="2">
        <v>80449</v>
      </c>
      <c r="AC6310" s="2">
        <v>80449</v>
      </c>
      <c r="AD6310" t="s" s="3">
        <v>57</v>
      </c>
      <c r="AE6310" t="s" s="3">
        <v>51204</v>
      </c>
      <c r="AF6310" s="2">
        <v>3518</v>
      </c>
      <c r="AI6310" t="s" s="3">
        <v>51205</v>
      </c>
      <c r="AJ6310" t="s" s="3">
        <v>283</v>
      </c>
      <c r="AL6310" t="s" s="3">
        <v>3301</v>
      </c>
      <c r="AN6310" t="s" s="3">
        <v>56</v>
      </c>
      <c r="AO6310" t="s" s="3">
        <v>51206</v>
      </c>
      <c r="AP6310" t="s" s="3">
        <v>604</v>
      </c>
      <c r="AQ6310" t="s" s="3">
        <v>64</v>
      </c>
      <c r="AR6310" t="s" s="3">
        <v>51207</v>
      </c>
    </row>
    <row r="6311" s="2" customFormat="1" ht="13.55" customHeight="1">
      <c r="A6311" t="s" s="3">
        <v>45</v>
      </c>
      <c r="B6311" t="s" s="3">
        <v>51208</v>
      </c>
      <c r="C6311" t="s" s="3">
        <v>51209</v>
      </c>
      <c r="D6311" s="2">
        <v>10730</v>
      </c>
      <c r="E6311" t="s" s="3">
        <v>51210</v>
      </c>
      <c r="F6311" s="4">
        <v>6961</v>
      </c>
      <c r="G6311" s="4">
        <v>6961</v>
      </c>
      <c r="H6311" s="4">
        <v>2019</v>
      </c>
      <c r="I6311" s="2">
        <v>0</v>
      </c>
      <c r="J6311" s="4">
        <v>0</v>
      </c>
      <c r="K6311" s="4">
        <v>119.58</v>
      </c>
      <c r="L6311" s="4">
        <v>6961</v>
      </c>
      <c r="N6311" s="2">
        <v>58.79</v>
      </c>
      <c r="Q6311" t="s" s="3">
        <v>49</v>
      </c>
      <c r="R6311" s="2">
        <v>5.02</v>
      </c>
      <c r="T6311" t="s" s="3">
        <v>3462</v>
      </c>
      <c r="U6311" t="s" s="3">
        <v>51211</v>
      </c>
      <c r="X6311" t="s" s="3">
        <v>51212</v>
      </c>
      <c r="Y6311" t="s" s="3">
        <v>773</v>
      </c>
      <c r="Z6311" t="s" s="3">
        <v>55</v>
      </c>
      <c r="AA6311" t="s" s="3">
        <v>56</v>
      </c>
      <c r="AB6311" s="2">
        <v>80449</v>
      </c>
      <c r="AC6311" s="2">
        <v>80449</v>
      </c>
      <c r="AD6311" t="s" s="3">
        <v>57</v>
      </c>
      <c r="AE6311" t="s" s="3">
        <v>51213</v>
      </c>
      <c r="AF6311" t="s" s="3">
        <v>51214</v>
      </c>
      <c r="AI6311" t="s" s="3">
        <v>51215</v>
      </c>
      <c r="AK6311" t="s" s="3">
        <v>45</v>
      </c>
      <c r="AL6311" t="s" s="3">
        <v>601</v>
      </c>
      <c r="AM6311" t="s" s="3">
        <v>602</v>
      </c>
      <c r="AN6311" t="s" s="3">
        <v>116</v>
      </c>
      <c r="AO6311" s="2">
        <v>60174</v>
      </c>
      <c r="AQ6311" t="s" s="3">
        <v>64</v>
      </c>
      <c r="AR6311" t="s" s="3">
        <v>51216</v>
      </c>
    </row>
    <row r="6312" s="2" customFormat="1" ht="13.55" customHeight="1">
      <c r="A6312" t="s" s="3">
        <v>45</v>
      </c>
      <c r="B6312" t="s" s="3">
        <v>51217</v>
      </c>
      <c r="C6312" t="s" s="3">
        <v>51218</v>
      </c>
      <c r="D6312" s="2">
        <v>35545</v>
      </c>
      <c r="E6312" t="s" s="3">
        <v>51219</v>
      </c>
      <c r="F6312" s="4">
        <v>23273</v>
      </c>
      <c r="G6312" s="4">
        <v>23273</v>
      </c>
      <c r="H6312" s="4">
        <v>6749</v>
      </c>
      <c r="I6312" s="2">
        <v>0</v>
      </c>
      <c r="J6312" s="4">
        <v>0</v>
      </c>
      <c r="K6312" s="4">
        <v>399.6</v>
      </c>
      <c r="L6312" s="4">
        <v>23273</v>
      </c>
      <c r="Q6312" t="s" s="3">
        <v>49</v>
      </c>
      <c r="R6312" s="2">
        <v>5</v>
      </c>
      <c r="T6312" t="s" s="3">
        <v>4242</v>
      </c>
      <c r="U6312" t="s" s="3">
        <v>2796</v>
      </c>
      <c r="V6312" t="s" s="3">
        <v>21738</v>
      </c>
      <c r="W6312" t="s" s="3">
        <v>5494</v>
      </c>
      <c r="X6312" t="s" s="3">
        <v>51220</v>
      </c>
      <c r="Y6312" t="s" s="3">
        <v>2077</v>
      </c>
      <c r="Z6312" t="s" s="3">
        <v>55</v>
      </c>
      <c r="AA6312" t="s" s="3">
        <v>56</v>
      </c>
      <c r="AB6312" s="2">
        <v>80449</v>
      </c>
      <c r="AC6312" t="s" s="3">
        <v>51221</v>
      </c>
      <c r="AD6312" t="s" s="3">
        <v>57</v>
      </c>
      <c r="AE6312" t="s" s="3">
        <v>51222</v>
      </c>
      <c r="AF6312" s="2">
        <v>10579</v>
      </c>
      <c r="AI6312" t="s" s="3">
        <v>30249</v>
      </c>
      <c r="AJ6312" t="s" s="3">
        <v>7714</v>
      </c>
      <c r="AL6312" t="s" s="3">
        <v>145</v>
      </c>
      <c r="AM6312" t="s" s="3">
        <v>7050</v>
      </c>
      <c r="AN6312" t="s" s="3">
        <v>56</v>
      </c>
      <c r="AO6312" t="s" s="3">
        <v>51223</v>
      </c>
      <c r="AP6312" t="s" s="3">
        <v>7438</v>
      </c>
      <c r="AQ6312" t="s" s="3">
        <v>64</v>
      </c>
      <c r="AR6312" t="s" s="3">
        <v>51224</v>
      </c>
    </row>
    <row r="6313" s="2" customFormat="1" ht="13.55" customHeight="1">
      <c r="A6313" t="s" s="3">
        <v>75</v>
      </c>
      <c r="B6313" t="s" s="3">
        <v>51225</v>
      </c>
      <c r="C6313" t="s" s="3">
        <v>23404</v>
      </c>
      <c r="D6313" s="2">
        <v>32218</v>
      </c>
      <c r="E6313" t="s" s="3">
        <v>51226</v>
      </c>
      <c r="F6313" s="4">
        <v>24089</v>
      </c>
      <c r="G6313" s="4">
        <v>24089</v>
      </c>
      <c r="H6313" s="4">
        <v>6986</v>
      </c>
      <c r="I6313" s="2">
        <v>0</v>
      </c>
      <c r="J6313" s="4">
        <v>0</v>
      </c>
      <c r="K6313" s="4">
        <v>406.82</v>
      </c>
      <c r="L6313" s="4">
        <v>24089</v>
      </c>
      <c r="Q6313" t="s" s="3">
        <v>49</v>
      </c>
      <c r="R6313" s="2">
        <v>2</v>
      </c>
      <c r="T6313" t="s" s="3">
        <v>13353</v>
      </c>
      <c r="U6313" t="s" s="3">
        <v>23406</v>
      </c>
      <c r="X6313" t="s" s="3">
        <v>23407</v>
      </c>
      <c r="Y6313" t="s" s="3">
        <v>2954</v>
      </c>
      <c r="Z6313" t="s" s="3">
        <v>55</v>
      </c>
      <c r="AA6313" t="s" s="3">
        <v>56</v>
      </c>
      <c r="AB6313" s="2">
        <v>80449</v>
      </c>
      <c r="AC6313" t="s" s="3">
        <v>5584</v>
      </c>
      <c r="AD6313" t="s" s="3">
        <v>57</v>
      </c>
      <c r="AE6313" t="s" s="3">
        <v>51227</v>
      </c>
      <c r="AI6313" t="s" s="3">
        <v>23410</v>
      </c>
      <c r="AL6313" t="s" s="3">
        <v>9944</v>
      </c>
      <c r="AM6313" t="s" s="3">
        <v>9944</v>
      </c>
      <c r="AN6313" t="s" s="3">
        <v>130</v>
      </c>
      <c r="AO6313" t="s" s="3">
        <v>23411</v>
      </c>
      <c r="AP6313" t="s" s="3">
        <v>8913</v>
      </c>
      <c r="AQ6313" t="s" s="3">
        <v>64</v>
      </c>
      <c r="AR6313" t="s" s="3">
        <v>23412</v>
      </c>
    </row>
    <row r="6314" s="2" customFormat="1" ht="13.55" customHeight="1">
      <c r="A6314" t="s" s="3">
        <v>45</v>
      </c>
      <c r="B6314" t="s" s="3">
        <v>51228</v>
      </c>
      <c r="C6314" t="s" s="3">
        <v>51229</v>
      </c>
      <c r="D6314" s="2">
        <v>27367</v>
      </c>
      <c r="E6314" t="s" s="3">
        <v>51230</v>
      </c>
      <c r="F6314" s="4">
        <v>7125</v>
      </c>
      <c r="G6314" s="4">
        <v>7125</v>
      </c>
      <c r="H6314" s="4">
        <v>2066</v>
      </c>
      <c r="I6314" s="2">
        <v>0</v>
      </c>
      <c r="J6314" s="4">
        <v>0</v>
      </c>
      <c r="K6314" s="4">
        <v>122.54</v>
      </c>
      <c r="L6314" s="4">
        <v>7125</v>
      </c>
      <c r="N6314" s="2">
        <v>45</v>
      </c>
      <c r="Q6314" t="s" s="3">
        <v>49</v>
      </c>
      <c r="R6314" s="2">
        <v>5.24</v>
      </c>
      <c r="T6314" t="s" s="3">
        <v>1756</v>
      </c>
      <c r="U6314" t="s" s="3">
        <v>51231</v>
      </c>
      <c r="V6314" t="s" s="3">
        <v>27217</v>
      </c>
      <c r="W6314" t="s" s="3">
        <v>51231</v>
      </c>
      <c r="X6314" t="s" s="3">
        <v>51232</v>
      </c>
      <c r="Y6314" t="s" s="3">
        <v>57</v>
      </c>
      <c r="Z6314" t="s" s="3">
        <v>55</v>
      </c>
      <c r="AA6314" t="s" s="3">
        <v>56</v>
      </c>
      <c r="AB6314" s="2">
        <v>80449</v>
      </c>
      <c r="AC6314" s="2">
        <v>80449</v>
      </c>
      <c r="AD6314" t="s" s="3">
        <v>57</v>
      </c>
      <c r="AE6314" t="s" s="3">
        <v>51233</v>
      </c>
      <c r="AF6314" s="2">
        <v>1310</v>
      </c>
      <c r="AI6314" t="s" s="3">
        <v>6319</v>
      </c>
      <c r="AJ6314" t="s" s="3">
        <v>313</v>
      </c>
      <c r="AK6314" t="s" s="3">
        <v>45</v>
      </c>
      <c r="AL6314" t="s" s="3">
        <v>51234</v>
      </c>
      <c r="AM6314" t="s" s="3">
        <v>51234</v>
      </c>
      <c r="AN6314" t="s" s="3">
        <v>130</v>
      </c>
      <c r="AO6314" t="s" s="3">
        <v>51235</v>
      </c>
      <c r="AP6314" t="s" s="3">
        <v>2723</v>
      </c>
      <c r="AQ6314" t="s" s="3">
        <v>64</v>
      </c>
      <c r="AR6314" t="s" s="3">
        <v>51236</v>
      </c>
    </row>
    <row r="6315" s="2" customFormat="1" ht="13.55" customHeight="1">
      <c r="A6315" t="s" s="3">
        <v>75</v>
      </c>
      <c r="B6315" t="s" s="3">
        <v>51237</v>
      </c>
      <c r="C6315" t="s" s="3">
        <v>51238</v>
      </c>
      <c r="D6315" s="2">
        <v>27459</v>
      </c>
      <c r="E6315" t="s" s="3">
        <v>51239</v>
      </c>
      <c r="F6315" s="4">
        <v>7394</v>
      </c>
      <c r="G6315" s="4">
        <v>7394</v>
      </c>
      <c r="H6315" s="4">
        <v>2144</v>
      </c>
      <c r="I6315" s="2">
        <v>0</v>
      </c>
      <c r="J6315" s="4">
        <v>0</v>
      </c>
      <c r="K6315" s="4">
        <v>126.7</v>
      </c>
      <c r="L6315" s="4">
        <v>7394</v>
      </c>
      <c r="Q6315" t="s" s="3">
        <v>49</v>
      </c>
      <c r="R6315" s="2">
        <v>5.61</v>
      </c>
      <c r="T6315" t="s" s="3">
        <v>7995</v>
      </c>
      <c r="U6315" t="s" s="3">
        <v>835</v>
      </c>
      <c r="V6315" t="s" s="3">
        <v>3118</v>
      </c>
      <c r="W6315" t="s" s="3">
        <v>835</v>
      </c>
      <c r="X6315" t="s" s="3">
        <v>51240</v>
      </c>
      <c r="Y6315" t="s" s="3">
        <v>811</v>
      </c>
      <c r="Z6315" t="s" s="3">
        <v>55</v>
      </c>
      <c r="AA6315" t="s" s="3">
        <v>56</v>
      </c>
      <c r="AB6315" s="2">
        <v>80449</v>
      </c>
      <c r="AC6315" s="2">
        <v>80449</v>
      </c>
      <c r="AD6315" t="s" s="3">
        <v>57</v>
      </c>
      <c r="AE6315" t="s" s="3">
        <v>51241</v>
      </c>
      <c r="AI6315" t="s" s="3">
        <v>51242</v>
      </c>
      <c r="AL6315" t="s" s="3">
        <v>51243</v>
      </c>
      <c r="AN6315" t="s" s="3">
        <v>32061</v>
      </c>
      <c r="AO6315" t="s" s="3">
        <v>51244</v>
      </c>
      <c r="AQ6315" t="s" s="3">
        <v>1151</v>
      </c>
      <c r="AR6315" t="s" s="3">
        <v>51245</v>
      </c>
    </row>
    <row r="6316" s="2" customFormat="1" ht="13.55" customHeight="1">
      <c r="A6316" t="s" s="3">
        <v>75</v>
      </c>
      <c r="B6316" t="s" s="3">
        <v>5604</v>
      </c>
      <c r="C6316" t="s" s="3">
        <v>35673</v>
      </c>
      <c r="D6316" s="2">
        <v>11105</v>
      </c>
      <c r="E6316" t="s" s="3">
        <v>51246</v>
      </c>
      <c r="F6316" s="4">
        <v>4434</v>
      </c>
      <c r="G6316" s="4">
        <v>4434</v>
      </c>
      <c r="H6316" s="4">
        <v>1286</v>
      </c>
      <c r="I6316" s="2">
        <v>0</v>
      </c>
      <c r="J6316" s="4">
        <v>0</v>
      </c>
      <c r="K6316" s="4">
        <v>76.38</v>
      </c>
      <c r="L6316" s="4">
        <v>4434</v>
      </c>
      <c r="Q6316" t="s" s="3">
        <v>49</v>
      </c>
      <c r="R6316" s="2">
        <v>0.34</v>
      </c>
      <c r="T6316" t="s" s="3">
        <v>4706</v>
      </c>
      <c r="U6316" t="s" s="3">
        <v>35675</v>
      </c>
      <c r="X6316" t="s" s="3">
        <v>35676</v>
      </c>
      <c r="Y6316" t="s" s="3">
        <v>2637</v>
      </c>
      <c r="Z6316" t="s" s="3">
        <v>55</v>
      </c>
      <c r="AA6316" t="s" s="3">
        <v>56</v>
      </c>
      <c r="AB6316" s="2">
        <v>80449</v>
      </c>
      <c r="AC6316" s="2">
        <v>80449</v>
      </c>
      <c r="AD6316" t="s" s="3">
        <v>57</v>
      </c>
      <c r="AE6316" t="s" s="3">
        <v>5606</v>
      </c>
      <c r="AI6316" t="s" s="3">
        <v>35677</v>
      </c>
      <c r="AL6316" t="s" s="3">
        <v>7925</v>
      </c>
      <c r="AM6316" t="s" s="3">
        <v>7925</v>
      </c>
      <c r="AN6316" t="s" s="3">
        <v>56</v>
      </c>
      <c r="AO6316" t="s" s="3">
        <v>35678</v>
      </c>
      <c r="AP6316" t="s" s="3">
        <v>8913</v>
      </c>
      <c r="AQ6316" t="s" s="3">
        <v>64</v>
      </c>
      <c r="AR6316" t="s" s="3">
        <v>35679</v>
      </c>
    </row>
    <row r="6317" s="2" customFormat="1" ht="13.55" customHeight="1">
      <c r="A6317" t="s" s="3">
        <v>45</v>
      </c>
      <c r="B6317" t="s" s="3">
        <v>51247</v>
      </c>
      <c r="C6317" t="s" s="3">
        <v>51248</v>
      </c>
      <c r="D6317" s="2">
        <v>36508</v>
      </c>
      <c r="E6317" t="s" s="3">
        <v>51249</v>
      </c>
      <c r="F6317" s="4">
        <v>53064</v>
      </c>
      <c r="G6317" s="4">
        <v>53064</v>
      </c>
      <c r="H6317" s="4">
        <v>15389</v>
      </c>
      <c r="I6317" s="2">
        <v>0</v>
      </c>
      <c r="J6317" s="4">
        <v>0</v>
      </c>
      <c r="K6317" s="4">
        <v>984.9400000000001</v>
      </c>
      <c r="L6317" s="4">
        <v>53064</v>
      </c>
      <c r="P6317" s="2">
        <v>386</v>
      </c>
      <c r="Q6317" t="s" s="3">
        <v>49</v>
      </c>
      <c r="R6317" s="2">
        <v>0.18</v>
      </c>
      <c r="T6317" t="s" s="3">
        <v>2010</v>
      </c>
      <c r="U6317" t="s" s="3">
        <v>51250</v>
      </c>
      <c r="V6317" t="s" s="3">
        <v>268</v>
      </c>
      <c r="W6317" t="s" s="3">
        <v>51250</v>
      </c>
      <c r="X6317" t="s" s="3">
        <v>51251</v>
      </c>
      <c r="Y6317" t="s" s="3">
        <v>2719</v>
      </c>
      <c r="Z6317" t="s" s="3">
        <v>55</v>
      </c>
      <c r="AA6317" t="s" s="3">
        <v>56</v>
      </c>
      <c r="AB6317" s="2">
        <v>80449</v>
      </c>
      <c r="AC6317" s="2">
        <v>80449</v>
      </c>
      <c r="AD6317" t="s" s="3">
        <v>57</v>
      </c>
      <c r="AE6317" t="s" s="3">
        <v>51252</v>
      </c>
      <c r="AF6317" s="2">
        <v>15556</v>
      </c>
      <c r="AI6317" t="s" s="3">
        <v>1894</v>
      </c>
      <c r="AJ6317" t="s" s="3">
        <v>174</v>
      </c>
      <c r="AL6317" t="s" s="3">
        <v>2438</v>
      </c>
      <c r="AM6317" t="s" s="3">
        <v>4641</v>
      </c>
      <c r="AN6317" t="s" s="3">
        <v>56</v>
      </c>
      <c r="AO6317" t="s" s="3">
        <v>51253</v>
      </c>
      <c r="AP6317" t="s" s="3">
        <v>3494</v>
      </c>
      <c r="AQ6317" t="s" s="3">
        <v>64</v>
      </c>
      <c r="AR6317" t="s" s="3">
        <v>51254</v>
      </c>
      <c r="AS6317" s="2">
        <v>2005</v>
      </c>
    </row>
    <row r="6318" s="2" customFormat="1" ht="13.55" customHeight="1">
      <c r="A6318" t="s" s="3">
        <v>45</v>
      </c>
      <c r="B6318" t="s" s="3">
        <v>51255</v>
      </c>
      <c r="C6318" t="s" s="3">
        <v>51256</v>
      </c>
      <c r="D6318" s="2">
        <v>26398</v>
      </c>
      <c r="E6318" t="s" s="3">
        <v>51257</v>
      </c>
      <c r="F6318" s="4">
        <v>6946</v>
      </c>
      <c r="G6318" s="4">
        <v>6946</v>
      </c>
      <c r="H6318" s="4">
        <v>2014</v>
      </c>
      <c r="I6318" s="2">
        <v>0</v>
      </c>
      <c r="J6318" s="4">
        <v>0</v>
      </c>
      <c r="K6318" s="4">
        <v>119</v>
      </c>
      <c r="L6318" s="4">
        <v>6946</v>
      </c>
      <c r="Q6318" t="s" s="3">
        <v>49</v>
      </c>
      <c r="R6318" s="2">
        <v>5</v>
      </c>
      <c r="T6318" t="s" s="3">
        <v>3688</v>
      </c>
      <c r="U6318" t="s" s="3">
        <v>51258</v>
      </c>
      <c r="X6318" t="s" s="3">
        <v>51259</v>
      </c>
      <c r="Y6318" t="s" s="3">
        <v>54</v>
      </c>
      <c r="Z6318" t="s" s="3">
        <v>55</v>
      </c>
      <c r="AA6318" t="s" s="3">
        <v>56</v>
      </c>
      <c r="AB6318" s="2">
        <v>80449</v>
      </c>
      <c r="AC6318" s="2">
        <v>80449</v>
      </c>
      <c r="AD6318" t="s" s="3">
        <v>57</v>
      </c>
      <c r="AE6318" t="s" s="3">
        <v>51260</v>
      </c>
      <c r="AF6318" s="2">
        <v>1340</v>
      </c>
      <c r="AI6318" t="s" s="3">
        <v>51261</v>
      </c>
      <c r="AJ6318" t="s" s="3">
        <v>114</v>
      </c>
      <c r="AL6318" t="s" s="3">
        <v>35534</v>
      </c>
      <c r="AN6318" t="s" s="3">
        <v>56</v>
      </c>
      <c r="AO6318" t="s" s="3">
        <v>51262</v>
      </c>
      <c r="AP6318" t="s" s="3">
        <v>5150</v>
      </c>
      <c r="AQ6318" t="s" s="3">
        <v>64</v>
      </c>
      <c r="AR6318" t="s" s="3">
        <v>51263</v>
      </c>
    </row>
    <row r="6319" s="2" customFormat="1" ht="13.55" customHeight="1">
      <c r="A6319" t="s" s="3">
        <v>45</v>
      </c>
      <c r="B6319" t="s" s="3">
        <v>51264</v>
      </c>
      <c r="C6319" t="s" s="3">
        <v>51265</v>
      </c>
      <c r="D6319" s="2">
        <v>27290</v>
      </c>
      <c r="E6319" t="s" s="3">
        <v>51266</v>
      </c>
      <c r="F6319" s="4">
        <v>8358</v>
      </c>
      <c r="G6319" s="4">
        <v>8358</v>
      </c>
      <c r="H6319" s="4">
        <v>2424</v>
      </c>
      <c r="I6319" s="2">
        <v>0</v>
      </c>
      <c r="J6319" s="4">
        <v>0</v>
      </c>
      <c r="K6319" s="4">
        <v>143.26</v>
      </c>
      <c r="L6319" s="4">
        <v>8358</v>
      </c>
      <c r="Q6319" t="s" s="3">
        <v>49</v>
      </c>
      <c r="R6319" s="2">
        <v>7.03</v>
      </c>
      <c r="T6319" t="s" s="3">
        <v>3688</v>
      </c>
      <c r="U6319" t="s" s="3">
        <v>51267</v>
      </c>
      <c r="V6319" t="s" s="3">
        <v>529</v>
      </c>
      <c r="X6319" t="s" s="3">
        <v>51268</v>
      </c>
      <c r="Y6319" t="s" s="3">
        <v>171</v>
      </c>
      <c r="Z6319" t="s" s="3">
        <v>55</v>
      </c>
      <c r="AA6319" t="s" s="3">
        <v>56</v>
      </c>
      <c r="AB6319" s="2">
        <v>80449</v>
      </c>
      <c r="AC6319" s="2">
        <v>80449</v>
      </c>
      <c r="AD6319" t="s" s="3">
        <v>57</v>
      </c>
      <c r="AE6319" t="s" s="3">
        <v>51269</v>
      </c>
      <c r="AF6319" s="2">
        <v>13310</v>
      </c>
      <c r="AI6319" t="s" s="3">
        <v>19918</v>
      </c>
      <c r="AJ6319" t="s" s="3">
        <v>202</v>
      </c>
      <c r="AL6319" t="s" s="3">
        <v>2202</v>
      </c>
      <c r="AM6319" t="s" s="3">
        <v>2202</v>
      </c>
      <c r="AN6319" t="s" s="3">
        <v>56</v>
      </c>
      <c r="AO6319" t="s" s="3">
        <v>51270</v>
      </c>
      <c r="AP6319" t="s" s="3">
        <v>1445</v>
      </c>
      <c r="AQ6319" t="s" s="3">
        <v>64</v>
      </c>
      <c r="AR6319" t="s" s="3">
        <v>51271</v>
      </c>
    </row>
    <row r="6320" s="2" customFormat="1" ht="13.55" customHeight="1">
      <c r="A6320" t="s" s="3">
        <v>75</v>
      </c>
      <c r="B6320" t="s" s="3">
        <v>16746</v>
      </c>
      <c r="C6320" t="s" s="3">
        <v>51272</v>
      </c>
      <c r="D6320" s="2">
        <v>24988</v>
      </c>
      <c r="E6320" t="s" s="3">
        <v>51273</v>
      </c>
      <c r="F6320" s="4">
        <v>15152</v>
      </c>
      <c r="G6320" s="4">
        <v>15152</v>
      </c>
      <c r="H6320" s="4">
        <v>4394</v>
      </c>
      <c r="I6320" s="2">
        <v>0</v>
      </c>
      <c r="J6320" s="4">
        <v>0</v>
      </c>
      <c r="K6320" s="4">
        <v>259.88</v>
      </c>
      <c r="L6320" s="4">
        <v>15152</v>
      </c>
      <c r="N6320" s="2">
        <v>2343.53</v>
      </c>
      <c r="Q6320" t="s" s="3">
        <v>49</v>
      </c>
      <c r="R6320" s="2">
        <v>4.2</v>
      </c>
      <c r="T6320" t="s" s="3">
        <v>2375</v>
      </c>
      <c r="U6320" t="s" s="3">
        <v>51274</v>
      </c>
      <c r="V6320" t="s" s="3">
        <v>6683</v>
      </c>
      <c r="W6320" t="s" s="3">
        <v>51274</v>
      </c>
      <c r="X6320" t="s" s="3">
        <v>51275</v>
      </c>
      <c r="Y6320" t="s" s="3">
        <v>3537</v>
      </c>
      <c r="Z6320" t="s" s="3">
        <v>55</v>
      </c>
      <c r="AA6320" t="s" s="3">
        <v>56</v>
      </c>
      <c r="AB6320" s="2">
        <v>80449</v>
      </c>
      <c r="AC6320" s="2">
        <v>80449</v>
      </c>
      <c r="AD6320" t="s" s="3">
        <v>57</v>
      </c>
      <c r="AE6320" t="s" s="3">
        <v>16753</v>
      </c>
      <c r="AF6320" s="2">
        <v>2982</v>
      </c>
      <c r="AI6320" t="s" s="3">
        <v>51276</v>
      </c>
      <c r="AJ6320" t="s" s="3">
        <v>174</v>
      </c>
      <c r="AL6320" t="s" s="3">
        <v>954</v>
      </c>
      <c r="AM6320" t="s" s="3">
        <v>954</v>
      </c>
      <c r="AN6320" t="s" s="3">
        <v>56</v>
      </c>
      <c r="AO6320" t="s" s="3">
        <v>51277</v>
      </c>
      <c r="AP6320" t="s" s="3">
        <v>147</v>
      </c>
      <c r="AQ6320" t="s" s="3">
        <v>64</v>
      </c>
      <c r="AR6320" t="s" s="3">
        <v>51278</v>
      </c>
    </row>
    <row r="6321" s="2" customFormat="1" ht="13.55" customHeight="1">
      <c r="A6321" t="s" s="3">
        <v>45</v>
      </c>
      <c r="B6321" t="s" s="3">
        <v>51279</v>
      </c>
      <c r="C6321" t="s" s="3">
        <v>51280</v>
      </c>
      <c r="D6321" s="2">
        <v>6212</v>
      </c>
      <c r="E6321" t="s" s="3">
        <v>51281</v>
      </c>
      <c r="F6321" s="4">
        <v>7147</v>
      </c>
      <c r="G6321" s="4">
        <v>7147</v>
      </c>
      <c r="H6321" s="4">
        <v>2073</v>
      </c>
      <c r="I6321" s="2">
        <v>0</v>
      </c>
      <c r="J6321" s="4">
        <v>0</v>
      </c>
      <c r="K6321" s="4">
        <v>122.54</v>
      </c>
      <c r="L6321" s="4">
        <v>7147</v>
      </c>
      <c r="Q6321" t="s" s="3">
        <v>49</v>
      </c>
      <c r="R6321" s="2">
        <v>5.27</v>
      </c>
      <c r="T6321" t="s" s="3">
        <v>320</v>
      </c>
      <c r="U6321" t="s" s="3">
        <v>51282</v>
      </c>
      <c r="V6321" t="s" s="3">
        <v>1590</v>
      </c>
      <c r="W6321" t="s" s="3">
        <v>51282</v>
      </c>
      <c r="X6321" t="s" s="3">
        <v>51283</v>
      </c>
      <c r="Y6321" t="s" s="3">
        <v>2990</v>
      </c>
      <c r="Z6321" t="s" s="3">
        <v>55</v>
      </c>
      <c r="AA6321" t="s" s="3">
        <v>56</v>
      </c>
      <c r="AB6321" s="2">
        <v>80449</v>
      </c>
      <c r="AC6321" s="2">
        <v>80449</v>
      </c>
      <c r="AD6321" t="s" s="3">
        <v>57</v>
      </c>
      <c r="AE6321" t="s" s="3">
        <v>51284</v>
      </c>
      <c r="AF6321" s="2">
        <v>15972</v>
      </c>
      <c r="AI6321" t="s" s="3">
        <v>51285</v>
      </c>
      <c r="AJ6321" t="s" s="3">
        <v>415</v>
      </c>
      <c r="AL6321" t="s" s="3">
        <v>1920</v>
      </c>
      <c r="AN6321" t="s" s="3">
        <v>56</v>
      </c>
      <c r="AO6321" t="s" s="3">
        <v>51286</v>
      </c>
      <c r="AP6321" t="s" s="3">
        <v>7438</v>
      </c>
      <c r="AQ6321" t="s" s="3">
        <v>64</v>
      </c>
      <c r="AR6321" t="s" s="3">
        <v>51287</v>
      </c>
    </row>
    <row r="6322" s="2" customFormat="1" ht="13.55" customHeight="1">
      <c r="A6322" t="s" s="3">
        <v>75</v>
      </c>
      <c r="B6322" t="s" s="3">
        <v>869</v>
      </c>
      <c r="C6322" t="s" s="3">
        <v>14573</v>
      </c>
      <c r="D6322" s="2">
        <v>11612</v>
      </c>
      <c r="E6322" t="s" s="3">
        <v>51288</v>
      </c>
      <c r="F6322" s="4">
        <v>6656</v>
      </c>
      <c r="G6322" s="4">
        <v>6656</v>
      </c>
      <c r="H6322" s="4">
        <v>1930</v>
      </c>
      <c r="I6322" s="2">
        <v>0</v>
      </c>
      <c r="J6322" s="4">
        <v>0</v>
      </c>
      <c r="K6322" s="4">
        <v>114.26</v>
      </c>
      <c r="L6322" s="4">
        <v>6656</v>
      </c>
      <c r="Q6322" t="s" s="3">
        <v>49</v>
      </c>
      <c r="R6322" s="2">
        <v>0.33</v>
      </c>
      <c r="T6322" t="s" s="3">
        <v>5708</v>
      </c>
      <c r="U6322" t="s" s="3">
        <v>14575</v>
      </c>
      <c r="V6322" t="s" s="3">
        <v>24128</v>
      </c>
      <c r="W6322" t="s" s="3">
        <v>14575</v>
      </c>
      <c r="X6322" t="s" s="3">
        <v>51289</v>
      </c>
      <c r="Y6322" t="s" s="3">
        <v>875</v>
      </c>
      <c r="Z6322" t="s" s="3">
        <v>55</v>
      </c>
      <c r="AA6322" t="s" s="3">
        <v>56</v>
      </c>
      <c r="AB6322" s="2">
        <v>80449</v>
      </c>
      <c r="AC6322" s="2">
        <v>80449</v>
      </c>
      <c r="AD6322" t="s" s="3">
        <v>57</v>
      </c>
      <c r="AE6322" t="s" s="3">
        <v>876</v>
      </c>
      <c r="AF6322" s="2">
        <v>3672</v>
      </c>
      <c r="AI6322" t="s" s="3">
        <v>14578</v>
      </c>
      <c r="AJ6322" t="s" s="3">
        <v>114</v>
      </c>
      <c r="AL6322" t="s" s="3">
        <v>10899</v>
      </c>
      <c r="AN6322" t="s" s="3">
        <v>1225</v>
      </c>
      <c r="AO6322" t="s" s="3">
        <v>14579</v>
      </c>
      <c r="AQ6322" t="s" s="3">
        <v>1151</v>
      </c>
      <c r="AR6322" t="s" s="3">
        <v>14580</v>
      </c>
    </row>
    <row r="6323" s="2" customFormat="1" ht="13.55" customHeight="1">
      <c r="A6323" t="s" s="3">
        <v>45</v>
      </c>
      <c r="B6323" t="s" s="3">
        <v>51290</v>
      </c>
      <c r="C6323" t="s" s="3">
        <v>28829</v>
      </c>
      <c r="D6323" s="2">
        <v>26464</v>
      </c>
      <c r="E6323" t="s" s="3">
        <v>51291</v>
      </c>
      <c r="F6323" s="4">
        <v>8268</v>
      </c>
      <c r="G6323" s="4">
        <v>8268</v>
      </c>
      <c r="H6323" s="4">
        <v>2398</v>
      </c>
      <c r="I6323" s="2">
        <v>0</v>
      </c>
      <c r="J6323" s="4">
        <v>0</v>
      </c>
      <c r="K6323" s="4">
        <v>142.08</v>
      </c>
      <c r="L6323" s="4">
        <v>8268</v>
      </c>
      <c r="Q6323" t="s" s="3">
        <v>49</v>
      </c>
      <c r="R6323" s="2">
        <v>5.98</v>
      </c>
      <c r="T6323" t="s" s="3">
        <v>5841</v>
      </c>
      <c r="U6323" t="s" s="3">
        <v>28831</v>
      </c>
      <c r="X6323" t="s" s="3">
        <v>51292</v>
      </c>
      <c r="Y6323" t="s" s="3">
        <v>57</v>
      </c>
      <c r="Z6323" t="s" s="3">
        <v>55</v>
      </c>
      <c r="AA6323" t="s" s="3">
        <v>56</v>
      </c>
      <c r="AB6323" s="2">
        <v>80449</v>
      </c>
      <c r="AC6323" s="2">
        <v>80449</v>
      </c>
      <c r="AD6323" t="s" s="3">
        <v>57</v>
      </c>
      <c r="AE6323" t="s" s="3">
        <v>51293</v>
      </c>
      <c r="AF6323" s="2">
        <v>6647</v>
      </c>
      <c r="AI6323" t="s" s="3">
        <v>11022</v>
      </c>
      <c r="AJ6323" t="s" s="3">
        <v>202</v>
      </c>
      <c r="AL6323" t="s" s="3">
        <v>284</v>
      </c>
      <c r="AM6323" t="s" s="3">
        <v>616</v>
      </c>
      <c r="AN6323" t="s" s="3">
        <v>56</v>
      </c>
      <c r="AO6323" t="s" s="3">
        <v>28834</v>
      </c>
      <c r="AP6323" t="s" s="3">
        <v>2194</v>
      </c>
      <c r="AQ6323" t="s" s="3">
        <v>64</v>
      </c>
      <c r="AR6323" t="s" s="3">
        <v>28835</v>
      </c>
    </row>
    <row r="6324" s="2" customFormat="1" ht="13.55" customHeight="1">
      <c r="A6324" t="s" s="3">
        <v>45</v>
      </c>
      <c r="B6324" t="s" s="3">
        <v>51294</v>
      </c>
      <c r="C6324" t="s" s="3">
        <v>39878</v>
      </c>
      <c r="D6324" s="2">
        <v>28369</v>
      </c>
      <c r="E6324" t="s" s="3">
        <v>51295</v>
      </c>
      <c r="F6324" s="4">
        <v>8169</v>
      </c>
      <c r="G6324" s="4">
        <v>8169</v>
      </c>
      <c r="H6324" s="4">
        <v>2369</v>
      </c>
      <c r="I6324" s="2">
        <v>0</v>
      </c>
      <c r="J6324" s="4">
        <v>0</v>
      </c>
      <c r="K6324" s="4">
        <v>140.3</v>
      </c>
      <c r="L6324" s="4">
        <v>8169</v>
      </c>
      <c r="Q6324" t="s" s="3">
        <v>49</v>
      </c>
      <c r="R6324" s="2">
        <v>6.74</v>
      </c>
      <c r="U6324" t="s" s="3">
        <v>39880</v>
      </c>
      <c r="V6324" t="s" s="3">
        <v>1169</v>
      </c>
      <c r="W6324" t="s" s="3">
        <v>39881</v>
      </c>
      <c r="X6324" t="s" s="3">
        <v>39882</v>
      </c>
      <c r="Y6324" t="s" s="3">
        <v>51296</v>
      </c>
      <c r="Z6324" t="s" s="3">
        <v>55</v>
      </c>
      <c r="AA6324" t="s" s="3">
        <v>56</v>
      </c>
      <c r="AB6324" s="2">
        <v>80449</v>
      </c>
      <c r="AC6324" s="2">
        <v>80449</v>
      </c>
      <c r="AD6324" t="s" s="3">
        <v>57</v>
      </c>
      <c r="AE6324" t="s" s="3">
        <v>51297</v>
      </c>
      <c r="AF6324" s="2">
        <v>1119</v>
      </c>
      <c r="AI6324" t="s" s="3">
        <v>39883</v>
      </c>
      <c r="AJ6324" t="s" s="3">
        <v>217</v>
      </c>
      <c r="AL6324" t="s" s="3">
        <v>8824</v>
      </c>
      <c r="AM6324" t="s" s="3">
        <v>8824</v>
      </c>
      <c r="AN6324" t="s" s="3">
        <v>656</v>
      </c>
      <c r="AO6324" t="s" s="3">
        <v>39884</v>
      </c>
      <c r="AP6324" t="s" s="3">
        <v>4250</v>
      </c>
      <c r="AQ6324" t="s" s="3">
        <v>64</v>
      </c>
      <c r="AR6324" t="s" s="3">
        <v>39885</v>
      </c>
    </row>
    <row r="6325" s="2" customFormat="1" ht="13.55" customHeight="1">
      <c r="A6325" t="s" s="3">
        <v>75</v>
      </c>
      <c r="B6325" t="s" s="3">
        <v>1333</v>
      </c>
      <c r="C6325" t="s" s="3">
        <v>51298</v>
      </c>
      <c r="D6325" s="2">
        <v>27211</v>
      </c>
      <c r="E6325" t="s" s="3">
        <v>51299</v>
      </c>
      <c r="F6325" s="4">
        <v>6946</v>
      </c>
      <c r="G6325" s="4">
        <v>6946</v>
      </c>
      <c r="H6325" s="4">
        <v>2014</v>
      </c>
      <c r="I6325" s="2">
        <v>0</v>
      </c>
      <c r="J6325" s="4">
        <v>0</v>
      </c>
      <c r="K6325" s="4">
        <v>119</v>
      </c>
      <c r="L6325" s="4">
        <v>6946</v>
      </c>
      <c r="Q6325" t="s" s="3">
        <v>49</v>
      </c>
      <c r="R6325" s="2">
        <v>5</v>
      </c>
      <c r="T6325" t="s" s="3">
        <v>6036</v>
      </c>
      <c r="U6325" t="s" s="3">
        <v>51300</v>
      </c>
      <c r="V6325" t="s" s="3">
        <v>3573</v>
      </c>
      <c r="W6325" t="s" s="3">
        <v>51300</v>
      </c>
      <c r="X6325" t="s" s="3">
        <v>51301</v>
      </c>
      <c r="Y6325" t="s" s="3">
        <v>54</v>
      </c>
      <c r="Z6325" t="s" s="3">
        <v>55</v>
      </c>
      <c r="AA6325" t="s" s="3">
        <v>56</v>
      </c>
      <c r="AB6325" s="2">
        <v>80449</v>
      </c>
      <c r="AC6325" s="2">
        <v>80449</v>
      </c>
      <c r="AD6325" t="s" s="3">
        <v>57</v>
      </c>
      <c r="AE6325" t="s" s="3">
        <v>1341</v>
      </c>
      <c r="AF6325" s="2">
        <v>4433</v>
      </c>
      <c r="AI6325" t="s" s="3">
        <v>16831</v>
      </c>
      <c r="AJ6325" t="s" s="3">
        <v>313</v>
      </c>
      <c r="AL6325" t="s" s="3">
        <v>17115</v>
      </c>
      <c r="AN6325" t="s" s="3">
        <v>1690</v>
      </c>
      <c r="AO6325" t="s" s="3">
        <v>51302</v>
      </c>
      <c r="AP6325" t="s" s="3">
        <v>921</v>
      </c>
      <c r="AQ6325" t="s" s="3">
        <v>64</v>
      </c>
      <c r="AR6325" t="s" s="3">
        <v>51303</v>
      </c>
    </row>
    <row r="6326" s="2" customFormat="1" ht="13.55" customHeight="1">
      <c r="A6326" t="s" s="3">
        <v>75</v>
      </c>
      <c r="B6326" t="s" s="3">
        <v>26862</v>
      </c>
      <c r="C6326" t="s" s="3">
        <v>51304</v>
      </c>
      <c r="D6326" s="2">
        <v>10747</v>
      </c>
      <c r="E6326" t="s" s="3">
        <v>51305</v>
      </c>
      <c r="F6326" s="4">
        <v>6946</v>
      </c>
      <c r="G6326" s="4">
        <v>6946</v>
      </c>
      <c r="H6326" s="4">
        <v>2014</v>
      </c>
      <c r="I6326" s="2">
        <v>0</v>
      </c>
      <c r="J6326" s="4">
        <v>0</v>
      </c>
      <c r="K6326" s="4">
        <v>119</v>
      </c>
      <c r="L6326" s="4">
        <v>6946</v>
      </c>
      <c r="N6326" s="2">
        <v>43.8</v>
      </c>
      <c r="Q6326" t="s" s="3">
        <v>49</v>
      </c>
      <c r="R6326" s="2">
        <v>5</v>
      </c>
      <c r="U6326" t="s" s="3">
        <v>51306</v>
      </c>
      <c r="X6326" t="s" s="3">
        <v>51307</v>
      </c>
      <c r="Y6326" t="s" s="3">
        <v>26868</v>
      </c>
      <c r="Z6326" t="s" s="3">
        <v>55</v>
      </c>
      <c r="AA6326" t="s" s="3">
        <v>56</v>
      </c>
      <c r="AB6326" s="2">
        <v>80449</v>
      </c>
      <c r="AC6326" s="2">
        <v>80449</v>
      </c>
      <c r="AD6326" t="s" s="3">
        <v>57</v>
      </c>
      <c r="AE6326" t="s" s="3">
        <v>26869</v>
      </c>
      <c r="AF6326" s="2">
        <v>19977</v>
      </c>
      <c r="AI6326" s="2">
        <v>2325</v>
      </c>
      <c r="AJ6326" t="s" s="3">
        <v>114</v>
      </c>
      <c r="AL6326" t="s" s="3">
        <v>39644</v>
      </c>
      <c r="AN6326" t="s" s="3">
        <v>56</v>
      </c>
      <c r="AO6326" t="s" s="3">
        <v>51308</v>
      </c>
      <c r="AP6326" t="s" s="3">
        <v>537</v>
      </c>
      <c r="AQ6326" t="s" s="3">
        <v>64</v>
      </c>
      <c r="AR6326" t="s" s="3">
        <v>51309</v>
      </c>
    </row>
    <row r="6327" s="2" customFormat="1" ht="13.55" customHeight="1">
      <c r="A6327" t="s" s="3">
        <v>45</v>
      </c>
      <c r="B6327" t="s" s="3">
        <v>51310</v>
      </c>
      <c r="C6327" t="s" s="3">
        <v>51311</v>
      </c>
      <c r="D6327" s="2">
        <v>4741</v>
      </c>
      <c r="E6327" t="s" s="3">
        <v>51312</v>
      </c>
      <c r="F6327" s="4">
        <v>29757</v>
      </c>
      <c r="G6327" s="4">
        <v>29757</v>
      </c>
      <c r="H6327" s="4">
        <v>8630</v>
      </c>
      <c r="I6327" s="2">
        <v>0</v>
      </c>
      <c r="J6327" s="4">
        <v>0</v>
      </c>
      <c r="K6327" s="4">
        <v>416.58</v>
      </c>
      <c r="L6327" s="4">
        <v>29757</v>
      </c>
      <c r="Q6327" t="s" s="3">
        <v>49</v>
      </c>
      <c r="R6327" s="2">
        <v>5.07</v>
      </c>
      <c r="T6327" t="s" s="3">
        <v>4706</v>
      </c>
      <c r="U6327" t="s" s="3">
        <v>27673</v>
      </c>
      <c r="V6327" t="s" s="3">
        <v>1991</v>
      </c>
      <c r="X6327" t="s" s="3">
        <v>51313</v>
      </c>
      <c r="Y6327" t="s" s="3">
        <v>2587</v>
      </c>
      <c r="Z6327" t="s" s="3">
        <v>55</v>
      </c>
      <c r="AA6327" t="s" s="3">
        <v>56</v>
      </c>
      <c r="AB6327" s="2">
        <v>80449</v>
      </c>
      <c r="AC6327" s="2">
        <v>80449</v>
      </c>
      <c r="AD6327" t="s" s="3">
        <v>57</v>
      </c>
      <c r="AE6327" t="s" s="3">
        <v>51314</v>
      </c>
      <c r="AF6327" s="2">
        <v>2927</v>
      </c>
      <c r="AI6327" t="s" s="3">
        <v>28233</v>
      </c>
      <c r="AJ6327" t="s" s="3">
        <v>313</v>
      </c>
      <c r="AL6327" t="s" s="3">
        <v>1354</v>
      </c>
      <c r="AM6327" t="s" s="3">
        <v>1354</v>
      </c>
      <c r="AN6327" t="s" s="3">
        <v>56</v>
      </c>
      <c r="AO6327" t="s" s="3">
        <v>51315</v>
      </c>
      <c r="AP6327" t="s" s="3">
        <v>1776</v>
      </c>
      <c r="AQ6327" t="s" s="3">
        <v>64</v>
      </c>
      <c r="AR6327" t="s" s="3">
        <v>51316</v>
      </c>
    </row>
    <row r="6328" s="2" customFormat="1" ht="13.55" customHeight="1">
      <c r="A6328" t="s" s="3">
        <v>45</v>
      </c>
      <c r="B6328" t="s" s="3">
        <v>51317</v>
      </c>
      <c r="C6328" t="s" s="3">
        <v>51318</v>
      </c>
      <c r="D6328" s="2">
        <v>12278</v>
      </c>
      <c r="E6328" t="s" s="3">
        <v>51319</v>
      </c>
      <c r="F6328" s="4">
        <v>8575</v>
      </c>
      <c r="G6328" s="4">
        <v>8575</v>
      </c>
      <c r="H6328" s="4">
        <v>2487</v>
      </c>
      <c r="I6328" s="2">
        <v>0</v>
      </c>
      <c r="J6328" s="4">
        <v>0</v>
      </c>
      <c r="K6328" s="4">
        <v>120.2</v>
      </c>
      <c r="L6328" s="4">
        <v>8575</v>
      </c>
      <c r="Q6328" t="s" s="3">
        <v>49</v>
      </c>
      <c r="R6328" s="2">
        <v>7.37</v>
      </c>
      <c r="U6328" t="s" s="3">
        <v>51320</v>
      </c>
      <c r="V6328" t="s" s="3">
        <v>3256</v>
      </c>
      <c r="W6328" t="s" s="3">
        <v>51321</v>
      </c>
      <c r="X6328" t="s" s="3">
        <v>51322</v>
      </c>
      <c r="Y6328" t="s" s="3">
        <v>2261</v>
      </c>
      <c r="Z6328" t="s" s="3">
        <v>55</v>
      </c>
      <c r="AA6328" t="s" s="3">
        <v>56</v>
      </c>
      <c r="AB6328" s="2">
        <v>80449</v>
      </c>
      <c r="AC6328" s="2">
        <v>80449</v>
      </c>
      <c r="AD6328" t="s" s="3">
        <v>57</v>
      </c>
      <c r="AE6328" t="s" s="3">
        <v>51323</v>
      </c>
      <c r="AF6328" s="2">
        <v>100</v>
      </c>
      <c r="AI6328" t="s" s="3">
        <v>51321</v>
      </c>
      <c r="AJ6328" t="s" s="3">
        <v>174</v>
      </c>
      <c r="AK6328" s="2">
        <v>15</v>
      </c>
      <c r="AL6328" t="s" s="3">
        <v>51324</v>
      </c>
      <c r="AM6328" t="s" s="3">
        <v>51324</v>
      </c>
      <c r="AN6328" t="s" s="3">
        <v>116</v>
      </c>
      <c r="AO6328" t="s" s="3">
        <v>51325</v>
      </c>
      <c r="AP6328" t="s" s="3">
        <v>2396</v>
      </c>
      <c r="AQ6328" t="s" s="3">
        <v>64</v>
      </c>
      <c r="AR6328" t="s" s="3">
        <v>51326</v>
      </c>
    </row>
    <row r="6329" s="2" customFormat="1" ht="13.55" customHeight="1">
      <c r="A6329" t="s" s="3">
        <v>45</v>
      </c>
      <c r="B6329" t="s" s="3">
        <v>51327</v>
      </c>
      <c r="C6329" t="s" s="3">
        <v>51328</v>
      </c>
      <c r="D6329" s="2">
        <v>5357</v>
      </c>
      <c r="E6329" t="s" s="3">
        <v>51329</v>
      </c>
      <c r="F6329" s="4">
        <v>8023</v>
      </c>
      <c r="G6329" s="4">
        <v>8023</v>
      </c>
      <c r="H6329" s="4">
        <v>2327</v>
      </c>
      <c r="I6329" s="2">
        <v>0</v>
      </c>
      <c r="J6329" s="4">
        <v>0</v>
      </c>
      <c r="K6329" s="4">
        <v>137.94</v>
      </c>
      <c r="L6329" s="4">
        <v>8023</v>
      </c>
      <c r="N6329" s="2">
        <v>51.6</v>
      </c>
      <c r="Q6329" t="s" s="3">
        <v>49</v>
      </c>
      <c r="R6329" s="2">
        <v>6.52</v>
      </c>
      <c r="T6329" t="s" s="3">
        <v>501</v>
      </c>
      <c r="U6329" t="s" s="3">
        <v>51330</v>
      </c>
      <c r="V6329" t="s" s="3">
        <v>5092</v>
      </c>
      <c r="W6329" t="s" s="3">
        <v>51330</v>
      </c>
      <c r="X6329" t="s" s="3">
        <v>51331</v>
      </c>
      <c r="Y6329" t="s" s="3">
        <v>157</v>
      </c>
      <c r="Z6329" t="s" s="3">
        <v>55</v>
      </c>
      <c r="AA6329" t="s" s="3">
        <v>56</v>
      </c>
      <c r="AB6329" s="2">
        <v>80449</v>
      </c>
      <c r="AC6329" s="2">
        <v>80449</v>
      </c>
      <c r="AD6329" t="s" s="3">
        <v>57</v>
      </c>
      <c r="AE6329" t="s" s="3">
        <v>51332</v>
      </c>
      <c r="AF6329" s="2">
        <v>6778</v>
      </c>
      <c r="AI6329" t="s" s="3">
        <v>34448</v>
      </c>
      <c r="AJ6329" t="s" s="3">
        <v>415</v>
      </c>
      <c r="AL6329" t="s" s="3">
        <v>708</v>
      </c>
      <c r="AM6329" t="s" s="3">
        <v>708</v>
      </c>
      <c r="AN6329" t="s" s="3">
        <v>56</v>
      </c>
      <c r="AO6329" t="s" s="3">
        <v>51333</v>
      </c>
      <c r="AP6329" t="s" s="3">
        <v>1136</v>
      </c>
      <c r="AQ6329" t="s" s="3">
        <v>64</v>
      </c>
      <c r="AR6329" t="s" s="3">
        <v>51334</v>
      </c>
    </row>
    <row r="6330" s="2" customFormat="1" ht="13.55" customHeight="1">
      <c r="A6330" t="s" s="3">
        <v>45</v>
      </c>
      <c r="B6330" t="s" s="3">
        <v>51335</v>
      </c>
      <c r="C6330" t="s" s="3">
        <v>51336</v>
      </c>
      <c r="D6330" s="2">
        <v>39399</v>
      </c>
      <c r="E6330" t="s" s="3">
        <v>51337</v>
      </c>
      <c r="F6330" s="4">
        <v>32972</v>
      </c>
      <c r="G6330" s="4">
        <v>32972</v>
      </c>
      <c r="H6330" s="4">
        <v>9562</v>
      </c>
      <c r="I6330" s="2">
        <v>0</v>
      </c>
      <c r="J6330" s="4">
        <v>0</v>
      </c>
      <c r="K6330" s="4">
        <v>556.4</v>
      </c>
      <c r="L6330" s="4">
        <v>32972</v>
      </c>
      <c r="Q6330" t="s" s="3">
        <v>49</v>
      </c>
      <c r="R6330" s="2">
        <v>10</v>
      </c>
      <c r="T6330" t="s" s="3">
        <v>650</v>
      </c>
      <c r="U6330" t="s" s="3">
        <v>347</v>
      </c>
      <c r="X6330" t="s" s="3">
        <v>51338</v>
      </c>
      <c r="Y6330" t="s" s="3">
        <v>900</v>
      </c>
      <c r="Z6330" t="s" s="3">
        <v>55</v>
      </c>
      <c r="AA6330" t="s" s="3">
        <v>56</v>
      </c>
      <c r="AB6330" s="2">
        <v>80449</v>
      </c>
      <c r="AC6330" t="s" s="3">
        <v>51339</v>
      </c>
      <c r="AD6330" t="s" s="3">
        <v>57</v>
      </c>
      <c r="AE6330" t="s" s="3">
        <v>51340</v>
      </c>
      <c r="AF6330" t="s" s="3">
        <v>51341</v>
      </c>
      <c r="AI6330" t="s" s="3">
        <v>51342</v>
      </c>
      <c r="AL6330" t="s" s="3">
        <v>51343</v>
      </c>
      <c r="AN6330" t="s" s="3">
        <v>1123</v>
      </c>
      <c r="AO6330" t="s" s="3">
        <v>51344</v>
      </c>
      <c r="AP6330" t="s" s="3">
        <v>2318</v>
      </c>
      <c r="AQ6330" t="s" s="3">
        <v>64</v>
      </c>
      <c r="AR6330" t="s" s="3">
        <v>51345</v>
      </c>
    </row>
    <row r="6331" s="2" customFormat="1" ht="13.55" customHeight="1">
      <c r="A6331" t="s" s="3">
        <v>45</v>
      </c>
      <c r="B6331" t="s" s="3">
        <v>51346</v>
      </c>
      <c r="C6331" t="s" s="3">
        <v>51347</v>
      </c>
      <c r="D6331" s="2">
        <v>24125</v>
      </c>
      <c r="E6331" t="s" s="3">
        <v>51348</v>
      </c>
      <c r="F6331" s="4">
        <v>26857</v>
      </c>
      <c r="G6331" s="4">
        <v>26857</v>
      </c>
      <c r="H6331" s="4">
        <v>7789</v>
      </c>
      <c r="I6331" s="2">
        <v>0</v>
      </c>
      <c r="J6331" s="4">
        <v>0</v>
      </c>
      <c r="K6331" s="4">
        <v>461.16</v>
      </c>
      <c r="L6331" s="4">
        <v>26857</v>
      </c>
      <c r="Q6331" t="s" s="3">
        <v>49</v>
      </c>
      <c r="R6331" s="2">
        <v>17.37</v>
      </c>
      <c r="T6331" t="s" s="3">
        <v>51349</v>
      </c>
      <c r="U6331" t="s" s="3">
        <v>51350</v>
      </c>
      <c r="V6331" t="s" s="3">
        <v>948</v>
      </c>
      <c r="W6331" t="s" s="3">
        <v>51350</v>
      </c>
      <c r="X6331" t="s" s="3">
        <v>51351</v>
      </c>
      <c r="Y6331" t="s" s="3">
        <v>23563</v>
      </c>
      <c r="Z6331" t="s" s="3">
        <v>55</v>
      </c>
      <c r="AA6331" t="s" s="3">
        <v>56</v>
      </c>
      <c r="AB6331" s="2">
        <v>80449</v>
      </c>
      <c r="AC6331" s="2">
        <v>80449</v>
      </c>
      <c r="AD6331" t="s" s="3">
        <v>57</v>
      </c>
      <c r="AE6331" t="s" s="3">
        <v>51352</v>
      </c>
      <c r="AF6331" s="2">
        <v>15150</v>
      </c>
      <c r="AI6331" t="s" s="3">
        <v>23538</v>
      </c>
      <c r="AJ6331" t="s" s="3">
        <v>283</v>
      </c>
      <c r="AK6331" t="s" s="3">
        <v>1282</v>
      </c>
      <c r="AL6331" t="s" s="3">
        <v>175</v>
      </c>
      <c r="AM6331" t="s" s="3">
        <v>175</v>
      </c>
      <c r="AN6331" t="s" s="3">
        <v>56</v>
      </c>
      <c r="AO6331" t="s" s="3">
        <v>51353</v>
      </c>
      <c r="AP6331" t="s" s="3">
        <v>618</v>
      </c>
      <c r="AQ6331" t="s" s="3">
        <v>64</v>
      </c>
      <c r="AR6331" t="s" s="3">
        <v>51354</v>
      </c>
    </row>
    <row r="6332" s="2" customFormat="1" ht="13.55" customHeight="1">
      <c r="A6332" t="s" s="3">
        <v>45</v>
      </c>
      <c r="B6332" t="s" s="3">
        <v>51355</v>
      </c>
      <c r="C6332" t="s" s="3">
        <v>51356</v>
      </c>
      <c r="D6332" s="2">
        <v>8722</v>
      </c>
      <c r="E6332" t="s" s="3">
        <v>51357</v>
      </c>
      <c r="F6332" s="4">
        <v>7807</v>
      </c>
      <c r="G6332" s="4">
        <v>7807</v>
      </c>
      <c r="H6332" s="4">
        <v>2264</v>
      </c>
      <c r="I6332" s="2">
        <v>0</v>
      </c>
      <c r="J6332" s="4">
        <v>0</v>
      </c>
      <c r="K6332" s="4">
        <v>109.1</v>
      </c>
      <c r="L6332" s="4">
        <v>7807</v>
      </c>
      <c r="N6332" s="2">
        <v>77.72</v>
      </c>
      <c r="Q6332" t="s" s="3">
        <v>49</v>
      </c>
      <c r="R6332" s="2">
        <v>6.2</v>
      </c>
      <c r="T6332" t="s" s="3">
        <v>3108</v>
      </c>
      <c r="U6332" t="s" s="3">
        <v>51358</v>
      </c>
      <c r="V6332" t="s" s="3">
        <v>51359</v>
      </c>
      <c r="W6332" t="s" s="3">
        <v>51360</v>
      </c>
      <c r="X6332" t="s" s="3">
        <v>51361</v>
      </c>
      <c r="Y6332" t="s" s="3">
        <v>6601</v>
      </c>
      <c r="Z6332" t="s" s="3">
        <v>55</v>
      </c>
      <c r="AA6332" t="s" s="3">
        <v>56</v>
      </c>
      <c r="AB6332" s="2">
        <v>80449</v>
      </c>
      <c r="AC6332" s="2">
        <v>80449</v>
      </c>
      <c r="AD6332" t="s" s="3">
        <v>57</v>
      </c>
      <c r="AE6332" t="s" s="3">
        <v>51362</v>
      </c>
      <c r="AF6332" s="2">
        <v>260</v>
      </c>
      <c r="AI6332" t="s" s="3">
        <v>51363</v>
      </c>
      <c r="AJ6332" t="s" s="3">
        <v>6292</v>
      </c>
      <c r="AK6332" s="2">
        <v>228</v>
      </c>
      <c r="AL6332" t="s" s="3">
        <v>145</v>
      </c>
      <c r="AM6332" t="s" s="3">
        <v>145</v>
      </c>
      <c r="AN6332" t="s" s="3">
        <v>56</v>
      </c>
      <c r="AO6332" t="s" s="3">
        <v>51364</v>
      </c>
      <c r="AP6332" t="s" s="3">
        <v>393</v>
      </c>
      <c r="AQ6332" t="s" s="3">
        <v>64</v>
      </c>
      <c r="AR6332" t="s" s="3">
        <v>51365</v>
      </c>
    </row>
    <row r="6333" s="2" customFormat="1" ht="13.55" customHeight="1">
      <c r="A6333" t="s" s="3">
        <v>75</v>
      </c>
      <c r="B6333" t="s" s="3">
        <v>1840</v>
      </c>
      <c r="C6333" t="s" s="3">
        <v>330</v>
      </c>
      <c r="D6333" s="2">
        <v>7671</v>
      </c>
      <c r="E6333" t="s" s="3">
        <v>51366</v>
      </c>
      <c r="F6333" s="4">
        <v>2119</v>
      </c>
      <c r="G6333" s="4">
        <v>2119</v>
      </c>
      <c r="H6333" s="4">
        <v>615</v>
      </c>
      <c r="I6333" s="2">
        <v>0</v>
      </c>
      <c r="J6333" s="4">
        <v>0</v>
      </c>
      <c r="K6333" s="4">
        <v>36.12</v>
      </c>
      <c r="L6333" s="4">
        <v>2119</v>
      </c>
      <c r="N6333" s="2">
        <v>17.75</v>
      </c>
      <c r="Q6333" t="s" s="3">
        <v>49</v>
      </c>
      <c r="R6333" s="2">
        <v>0.17</v>
      </c>
      <c r="T6333" t="s" s="3">
        <v>332</v>
      </c>
      <c r="U6333" t="s" s="3">
        <v>333</v>
      </c>
      <c r="X6333" t="s" s="3">
        <v>334</v>
      </c>
      <c r="Y6333" t="s" s="3">
        <v>1846</v>
      </c>
      <c r="Z6333" t="s" s="3">
        <v>55</v>
      </c>
      <c r="AA6333" t="s" s="3">
        <v>56</v>
      </c>
      <c r="AB6333" s="2">
        <v>80449</v>
      </c>
      <c r="AC6333" s="2">
        <v>80449</v>
      </c>
      <c r="AD6333" t="s" s="3">
        <v>57</v>
      </c>
      <c r="AE6333" t="s" s="3">
        <v>1847</v>
      </c>
      <c r="AF6333" s="2">
        <v>137</v>
      </c>
      <c r="AI6333" t="s" s="3">
        <v>337</v>
      </c>
      <c r="AJ6333" t="s" s="3">
        <v>174</v>
      </c>
      <c r="AL6333" t="s" s="3">
        <v>338</v>
      </c>
      <c r="AM6333" t="s" s="3">
        <v>338</v>
      </c>
      <c r="AN6333" t="s" s="3">
        <v>339</v>
      </c>
      <c r="AO6333" t="s" s="3">
        <v>340</v>
      </c>
      <c r="AP6333" t="s" s="3">
        <v>341</v>
      </c>
      <c r="AQ6333" t="s" s="3">
        <v>64</v>
      </c>
      <c r="AR6333" t="s" s="3">
        <v>342</v>
      </c>
    </row>
    <row r="6334" s="2" customFormat="1" ht="13.55" customHeight="1">
      <c r="A6334" t="s" s="3">
        <v>45</v>
      </c>
      <c r="B6334" t="s" s="3">
        <v>51367</v>
      </c>
      <c r="C6334" t="s" s="3">
        <v>51368</v>
      </c>
      <c r="D6334" s="2">
        <v>41351</v>
      </c>
      <c r="E6334" t="s" s="3">
        <v>51369</v>
      </c>
      <c r="F6334" s="4">
        <v>49763</v>
      </c>
      <c r="G6334" s="4">
        <v>49763</v>
      </c>
      <c r="H6334" s="4">
        <v>14431</v>
      </c>
      <c r="I6334" s="2">
        <v>0</v>
      </c>
      <c r="J6334" s="4">
        <v>0</v>
      </c>
      <c r="K6334" s="4">
        <v>854.26</v>
      </c>
      <c r="L6334" s="4">
        <v>49763</v>
      </c>
      <c r="Q6334" t="s" s="3">
        <v>49</v>
      </c>
      <c r="R6334" s="2">
        <v>35.86</v>
      </c>
      <c r="T6334" t="s" s="3">
        <v>94</v>
      </c>
      <c r="U6334" t="s" s="3">
        <v>1986</v>
      </c>
      <c r="V6334" t="s" s="3">
        <v>94</v>
      </c>
      <c r="X6334" t="s" s="3">
        <v>51370</v>
      </c>
      <c r="Y6334" t="s" s="3">
        <v>51371</v>
      </c>
      <c r="Z6334" t="s" s="3">
        <v>55</v>
      </c>
      <c r="AA6334" t="s" s="3">
        <v>56</v>
      </c>
      <c r="AB6334" s="2">
        <v>80449</v>
      </c>
      <c r="AC6334" s="2">
        <v>80449</v>
      </c>
      <c r="AD6334" t="s" s="3">
        <v>57</v>
      </c>
      <c r="AE6334" t="s" s="3">
        <v>51372</v>
      </c>
      <c r="AF6334" s="2">
        <v>3925</v>
      </c>
      <c r="AI6334" t="s" s="3">
        <v>47881</v>
      </c>
      <c r="AJ6334" t="s" s="3">
        <v>174</v>
      </c>
      <c r="AL6334" t="s" s="3">
        <v>145</v>
      </c>
      <c r="AM6334" t="s" s="3">
        <v>1061</v>
      </c>
      <c r="AN6334" t="s" s="3">
        <v>56</v>
      </c>
      <c r="AO6334" t="s" s="3">
        <v>51373</v>
      </c>
      <c r="AP6334" t="s" s="3">
        <v>7021</v>
      </c>
      <c r="AQ6334" t="s" s="3">
        <v>64</v>
      </c>
      <c r="AR6334" t="s" s="3">
        <v>51374</v>
      </c>
    </row>
    <row r="6335" s="2" customFormat="1" ht="13.55" customHeight="1">
      <c r="A6335" t="s" s="3">
        <v>45</v>
      </c>
      <c r="B6335" t="s" s="3">
        <v>51375</v>
      </c>
      <c r="C6335" t="s" s="3">
        <v>51376</v>
      </c>
      <c r="D6335" s="2">
        <v>27498</v>
      </c>
      <c r="E6335" t="s" s="3">
        <v>51377</v>
      </c>
      <c r="F6335" s="4">
        <v>6946</v>
      </c>
      <c r="G6335" s="4">
        <v>6946</v>
      </c>
      <c r="H6335" s="4">
        <v>2014</v>
      </c>
      <c r="I6335" s="2">
        <v>0</v>
      </c>
      <c r="J6335" s="4">
        <v>0</v>
      </c>
      <c r="K6335" s="4">
        <v>119</v>
      </c>
      <c r="L6335" s="4">
        <v>6946</v>
      </c>
      <c r="Q6335" t="s" s="3">
        <v>49</v>
      </c>
      <c r="R6335" s="2">
        <v>5</v>
      </c>
      <c r="T6335" t="s" s="3">
        <v>3108</v>
      </c>
      <c r="U6335" t="s" s="3">
        <v>51378</v>
      </c>
      <c r="V6335" t="s" s="3">
        <v>3143</v>
      </c>
      <c r="W6335" t="s" s="3">
        <v>51378</v>
      </c>
      <c r="X6335" t="s" s="3">
        <v>51379</v>
      </c>
      <c r="Y6335" t="s" s="3">
        <v>531</v>
      </c>
      <c r="Z6335" t="s" s="3">
        <v>55</v>
      </c>
      <c r="AA6335" t="s" s="3">
        <v>56</v>
      </c>
      <c r="AB6335" s="2">
        <v>80449</v>
      </c>
      <c r="AC6335" s="2">
        <v>80449</v>
      </c>
      <c r="AD6335" t="s" s="3">
        <v>57</v>
      </c>
      <c r="AE6335" t="s" s="3">
        <v>51380</v>
      </c>
      <c r="AF6335" s="2">
        <v>5014</v>
      </c>
      <c r="AI6335" t="s" s="3">
        <v>51381</v>
      </c>
      <c r="AJ6335" t="s" s="3">
        <v>217</v>
      </c>
      <c r="AL6335" t="s" s="3">
        <v>5657</v>
      </c>
      <c r="AM6335" t="s" s="3">
        <v>5657</v>
      </c>
      <c r="AN6335" t="s" s="3">
        <v>366</v>
      </c>
      <c r="AO6335" t="s" s="3">
        <v>51382</v>
      </c>
      <c r="AP6335" t="s" s="3">
        <v>3028</v>
      </c>
      <c r="AQ6335" t="s" s="3">
        <v>64</v>
      </c>
      <c r="AR6335" t="s" s="3">
        <v>51383</v>
      </c>
    </row>
    <row r="6336" s="2" customFormat="1" ht="13.55" customHeight="1">
      <c r="A6336" t="s" s="3">
        <v>75</v>
      </c>
      <c r="B6336" t="s" s="3">
        <v>51384</v>
      </c>
      <c r="C6336" t="s" s="3">
        <v>51385</v>
      </c>
      <c r="D6336" s="2">
        <v>28348</v>
      </c>
      <c r="E6336" t="s" s="3">
        <v>51386</v>
      </c>
      <c r="F6336" s="4">
        <v>8588</v>
      </c>
      <c r="G6336" s="4">
        <v>8588</v>
      </c>
      <c r="H6336" s="4">
        <v>2491</v>
      </c>
      <c r="I6336" s="2">
        <v>0</v>
      </c>
      <c r="J6336" s="4">
        <v>0</v>
      </c>
      <c r="K6336" s="4">
        <v>147.42</v>
      </c>
      <c r="L6336" s="4">
        <v>8588</v>
      </c>
      <c r="N6336" s="2">
        <v>139.19</v>
      </c>
      <c r="Q6336" t="s" s="3">
        <v>49</v>
      </c>
      <c r="R6336" s="2">
        <v>7.39</v>
      </c>
      <c r="T6336" t="s" s="3">
        <v>2010</v>
      </c>
      <c r="U6336" t="s" s="3">
        <v>51387</v>
      </c>
      <c r="V6336" t="s" s="3">
        <v>2390</v>
      </c>
      <c r="W6336" t="s" s="3">
        <v>51387</v>
      </c>
      <c r="X6336" t="s" s="3">
        <v>51388</v>
      </c>
      <c r="Y6336" t="s" s="3">
        <v>761</v>
      </c>
      <c r="Z6336" t="s" s="3">
        <v>55</v>
      </c>
      <c r="AA6336" t="s" s="3">
        <v>56</v>
      </c>
      <c r="AB6336" s="2">
        <v>80449</v>
      </c>
      <c r="AC6336" s="2">
        <v>80449</v>
      </c>
      <c r="AD6336" t="s" s="3">
        <v>57</v>
      </c>
      <c r="AE6336" t="s" s="3">
        <v>51389</v>
      </c>
      <c r="AF6336" s="2">
        <v>6579</v>
      </c>
      <c r="AI6336" t="s" s="3">
        <v>51390</v>
      </c>
      <c r="AJ6336" t="s" s="3">
        <v>114</v>
      </c>
      <c r="AL6336" t="s" s="3">
        <v>8256</v>
      </c>
      <c r="AN6336" t="s" s="3">
        <v>1225</v>
      </c>
      <c r="AO6336" t="s" s="3">
        <v>51391</v>
      </c>
      <c r="AQ6336" t="s" s="3">
        <v>1151</v>
      </c>
      <c r="AR6336" t="s" s="3">
        <v>51392</v>
      </c>
    </row>
    <row r="6337" s="2" customFormat="1" ht="13.55" customHeight="1">
      <c r="A6337" t="s" s="3">
        <v>75</v>
      </c>
      <c r="B6337" t="s" s="3">
        <v>51393</v>
      </c>
      <c r="C6337" t="s" s="3">
        <v>51394</v>
      </c>
      <c r="D6337" s="2">
        <v>43910</v>
      </c>
      <c r="E6337" t="s" s="3">
        <v>51395</v>
      </c>
      <c r="F6337" s="4">
        <v>10331</v>
      </c>
      <c r="G6337" s="4">
        <v>10331</v>
      </c>
      <c r="H6337" s="4">
        <v>2996</v>
      </c>
      <c r="I6337" s="2">
        <v>0</v>
      </c>
      <c r="J6337" s="4">
        <v>0</v>
      </c>
      <c r="K6337" s="4">
        <v>177.6</v>
      </c>
      <c r="L6337" s="4">
        <v>10331</v>
      </c>
      <c r="N6337" s="2">
        <v>55.2</v>
      </c>
      <c r="Q6337" t="s" s="3">
        <v>49</v>
      </c>
      <c r="R6337" s="2">
        <v>2.99</v>
      </c>
      <c r="T6337" t="s" s="3">
        <v>488</v>
      </c>
      <c r="U6337" t="s" s="3">
        <v>51396</v>
      </c>
      <c r="X6337" t="s" s="3">
        <v>51397</v>
      </c>
      <c r="Y6337" t="s" s="3">
        <v>3452</v>
      </c>
      <c r="Z6337" t="s" s="3">
        <v>55</v>
      </c>
      <c r="AA6337" t="s" s="3">
        <v>56</v>
      </c>
      <c r="AB6337" s="2">
        <v>80449</v>
      </c>
      <c r="AC6337" s="2">
        <v>80449</v>
      </c>
      <c r="AD6337" t="s" s="3">
        <v>57</v>
      </c>
      <c r="AE6337" t="s" s="3">
        <v>51398</v>
      </c>
      <c r="AF6337" s="2">
        <v>2260</v>
      </c>
      <c r="AI6337" t="s" s="3">
        <v>51399</v>
      </c>
      <c r="AJ6337" t="s" s="3">
        <v>114</v>
      </c>
      <c r="AL6337" t="s" s="3">
        <v>51400</v>
      </c>
      <c r="AM6337" t="s" s="3">
        <v>51401</v>
      </c>
      <c r="AN6337" t="s" s="3">
        <v>1018</v>
      </c>
      <c r="AO6337" t="s" s="3">
        <v>51402</v>
      </c>
      <c r="AP6337" t="s" s="3">
        <v>779</v>
      </c>
      <c r="AQ6337" t="s" s="3">
        <v>64</v>
      </c>
      <c r="AR6337" t="s" s="3">
        <v>51403</v>
      </c>
    </row>
    <row r="6338" s="2" customFormat="1" ht="13.55" customHeight="1">
      <c r="A6338" t="s" s="3">
        <v>45</v>
      </c>
      <c r="B6338" t="s" s="3">
        <v>51404</v>
      </c>
      <c r="C6338" t="s" s="3">
        <v>51405</v>
      </c>
      <c r="D6338" s="2">
        <v>42844</v>
      </c>
      <c r="E6338" t="s" s="3">
        <v>51406</v>
      </c>
      <c r="F6338" s="4">
        <v>27866</v>
      </c>
      <c r="G6338" s="4">
        <v>27866</v>
      </c>
      <c r="H6338" s="4">
        <v>8081</v>
      </c>
      <c r="I6338" s="2">
        <v>0</v>
      </c>
      <c r="J6338" s="4">
        <v>0</v>
      </c>
      <c r="K6338" s="4">
        <v>470.26</v>
      </c>
      <c r="L6338" s="4">
        <v>27866</v>
      </c>
      <c r="N6338" s="2">
        <v>1035.54</v>
      </c>
      <c r="Q6338" t="s" s="3">
        <v>49</v>
      </c>
      <c r="R6338" s="2">
        <v>3</v>
      </c>
      <c r="T6338" t="s" s="3">
        <v>770</v>
      </c>
      <c r="U6338" t="s" s="3">
        <v>51407</v>
      </c>
      <c r="V6338" t="s" s="3">
        <v>1991</v>
      </c>
      <c r="W6338" t="s" s="3">
        <v>18653</v>
      </c>
      <c r="X6338" t="s" s="3">
        <v>51408</v>
      </c>
      <c r="Y6338" t="s" s="3">
        <v>4409</v>
      </c>
      <c r="Z6338" t="s" s="3">
        <v>55</v>
      </c>
      <c r="AA6338" t="s" s="3">
        <v>56</v>
      </c>
      <c r="AB6338" s="2">
        <v>80449</v>
      </c>
      <c r="AC6338" t="s" s="3">
        <v>12777</v>
      </c>
      <c r="AD6338" t="s" s="3">
        <v>57</v>
      </c>
      <c r="AE6338" t="s" s="3">
        <v>51409</v>
      </c>
      <c r="AF6338" s="2">
        <v>3817</v>
      </c>
      <c r="AI6338" t="s" s="3">
        <v>51410</v>
      </c>
      <c r="AJ6338" t="s" s="3">
        <v>174</v>
      </c>
      <c r="AL6338" t="s" s="3">
        <v>4883</v>
      </c>
      <c r="AM6338" t="s" s="3">
        <v>51411</v>
      </c>
      <c r="AN6338" t="s" s="3">
        <v>1712</v>
      </c>
      <c r="AO6338" t="s" s="3">
        <v>51412</v>
      </c>
      <c r="AP6338" t="s" s="3">
        <v>2758</v>
      </c>
      <c r="AQ6338" t="s" s="3">
        <v>64</v>
      </c>
      <c r="AR6338" t="s" s="3">
        <v>51413</v>
      </c>
    </row>
    <row r="6339" s="2" customFormat="1" ht="13.55" customHeight="1">
      <c r="A6339" t="s" s="3">
        <v>45</v>
      </c>
      <c r="B6339" t="s" s="3">
        <v>51414</v>
      </c>
      <c r="C6339" t="s" s="3">
        <v>51415</v>
      </c>
      <c r="D6339" s="2">
        <v>4569</v>
      </c>
      <c r="E6339" t="s" s="3">
        <v>51416</v>
      </c>
      <c r="F6339" s="4">
        <v>22557</v>
      </c>
      <c r="G6339" s="4">
        <v>22557</v>
      </c>
      <c r="H6339" s="4">
        <v>6542</v>
      </c>
      <c r="I6339" s="2">
        <v>0</v>
      </c>
      <c r="J6339" s="4">
        <v>0</v>
      </c>
      <c r="K6339" s="4">
        <v>315.7</v>
      </c>
      <c r="L6339" s="4">
        <v>22557</v>
      </c>
      <c r="Q6339" t="s" s="3">
        <v>49</v>
      </c>
      <c r="R6339" s="2">
        <v>6.35</v>
      </c>
      <c r="T6339" t="s" s="3">
        <v>33416</v>
      </c>
      <c r="U6339" t="s" s="3">
        <v>51417</v>
      </c>
      <c r="V6339" t="s" s="3">
        <v>26893</v>
      </c>
      <c r="W6339" t="s" s="3">
        <v>51417</v>
      </c>
      <c r="X6339" t="s" s="3">
        <v>51418</v>
      </c>
      <c r="Y6339" t="s" s="3">
        <v>5313</v>
      </c>
      <c r="Z6339" t="s" s="3">
        <v>55</v>
      </c>
      <c r="AA6339" t="s" s="3">
        <v>56</v>
      </c>
      <c r="AB6339" s="2">
        <v>80449</v>
      </c>
      <c r="AC6339" s="2">
        <v>80449</v>
      </c>
      <c r="AD6339" t="s" s="3">
        <v>57</v>
      </c>
      <c r="AE6339" t="s" s="3">
        <v>51419</v>
      </c>
      <c r="AF6339" s="2">
        <v>6521</v>
      </c>
      <c r="AI6339" t="s" s="3">
        <v>31722</v>
      </c>
      <c r="AJ6339" t="s" s="3">
        <v>60</v>
      </c>
      <c r="AL6339" t="s" s="3">
        <v>708</v>
      </c>
      <c r="AM6339" t="s" s="3">
        <v>1605</v>
      </c>
      <c r="AN6339" t="s" s="3">
        <v>56</v>
      </c>
      <c r="AO6339" t="s" s="3">
        <v>51420</v>
      </c>
      <c r="AP6339" t="s" s="3">
        <v>710</v>
      </c>
      <c r="AQ6339" t="s" s="3">
        <v>64</v>
      </c>
      <c r="AR6339" t="s" s="3">
        <v>51421</v>
      </c>
    </row>
    <row r="6340" s="2" customFormat="1" ht="13.55" customHeight="1">
      <c r="A6340" t="s" s="3">
        <v>75</v>
      </c>
      <c r="B6340" t="s" s="3">
        <v>48538</v>
      </c>
      <c r="C6340" t="s" s="3">
        <v>51422</v>
      </c>
      <c r="D6340" s="2">
        <v>24796</v>
      </c>
      <c r="E6340" t="s" s="3">
        <v>51423</v>
      </c>
      <c r="F6340" s="4">
        <v>24579</v>
      </c>
      <c r="G6340" s="4">
        <v>24579</v>
      </c>
      <c r="H6340" s="4">
        <v>7128</v>
      </c>
      <c r="I6340" s="2">
        <v>0</v>
      </c>
      <c r="J6340" s="4">
        <v>0</v>
      </c>
      <c r="K6340" s="4">
        <v>422.1</v>
      </c>
      <c r="L6340" s="4">
        <v>24579</v>
      </c>
      <c r="Q6340" t="s" s="3">
        <v>49</v>
      </c>
      <c r="R6340" s="2">
        <v>6.68</v>
      </c>
      <c r="T6340" t="s" s="3">
        <v>51424</v>
      </c>
      <c r="U6340" t="s" s="3">
        <v>51425</v>
      </c>
      <c r="V6340" t="s" s="3">
        <v>51426</v>
      </c>
      <c r="W6340" t="s" s="3">
        <v>51425</v>
      </c>
      <c r="X6340" t="s" s="3">
        <v>51427</v>
      </c>
      <c r="Y6340" t="s" s="3">
        <v>48544</v>
      </c>
      <c r="Z6340" t="s" s="3">
        <v>55</v>
      </c>
      <c r="AA6340" t="s" s="3">
        <v>56</v>
      </c>
      <c r="AB6340" s="2">
        <v>80449</v>
      </c>
      <c r="AC6340" s="2">
        <v>80449</v>
      </c>
      <c r="AD6340" t="s" s="3">
        <v>57</v>
      </c>
      <c r="AE6340" t="s" s="3">
        <v>48545</v>
      </c>
      <c r="AF6340" s="2">
        <v>21529</v>
      </c>
      <c r="AI6340" t="s" s="3">
        <v>51428</v>
      </c>
      <c r="AJ6340" t="s" s="3">
        <v>174</v>
      </c>
      <c r="AL6340" t="s" s="3">
        <v>51429</v>
      </c>
      <c r="AM6340" t="s" s="3">
        <v>51429</v>
      </c>
      <c r="AN6340" t="s" s="3">
        <v>2404</v>
      </c>
      <c r="AO6340" t="s" s="3">
        <v>51430</v>
      </c>
      <c r="AP6340" t="s" s="3">
        <v>2370</v>
      </c>
      <c r="AQ6340" t="s" s="3">
        <v>64</v>
      </c>
      <c r="AR6340" t="s" s="3">
        <v>51431</v>
      </c>
    </row>
    <row r="6341" s="2" customFormat="1" ht="13.55" customHeight="1">
      <c r="A6341" t="s" s="3">
        <v>75</v>
      </c>
      <c r="B6341" t="s" s="3">
        <v>8474</v>
      </c>
      <c r="C6341" t="s" s="3">
        <v>8719</v>
      </c>
      <c r="D6341" s="2">
        <v>5098</v>
      </c>
      <c r="E6341" t="s" s="3">
        <v>51432</v>
      </c>
      <c r="F6341" s="4">
        <v>1516</v>
      </c>
      <c r="G6341" s="4">
        <v>1516</v>
      </c>
      <c r="H6341" s="4">
        <v>440</v>
      </c>
      <c r="I6341" s="2">
        <v>0</v>
      </c>
      <c r="J6341" s="4">
        <v>0</v>
      </c>
      <c r="K6341" s="4">
        <v>26.06</v>
      </c>
      <c r="L6341" s="4">
        <v>1516</v>
      </c>
      <c r="Q6341" t="s" s="3">
        <v>49</v>
      </c>
      <c r="R6341" s="2">
        <v>0.17</v>
      </c>
      <c r="T6341" t="s" s="3">
        <v>8721</v>
      </c>
      <c r="U6341" t="s" s="3">
        <v>8722</v>
      </c>
      <c r="V6341" t="s" s="3">
        <v>255</v>
      </c>
      <c r="W6341" t="s" s="3">
        <v>8722</v>
      </c>
      <c r="X6341" t="s" s="3">
        <v>8723</v>
      </c>
      <c r="Y6341" t="s" s="3">
        <v>2587</v>
      </c>
      <c r="Z6341" t="s" s="3">
        <v>55</v>
      </c>
      <c r="AA6341" t="s" s="3">
        <v>56</v>
      </c>
      <c r="AB6341" s="2">
        <v>80449</v>
      </c>
      <c r="AC6341" s="2">
        <v>80449</v>
      </c>
      <c r="AD6341" t="s" s="3">
        <v>57</v>
      </c>
      <c r="AE6341" t="s" s="3">
        <v>8480</v>
      </c>
      <c r="AF6341" s="2">
        <v>11153</v>
      </c>
      <c r="AI6341" t="s" s="3">
        <v>8724</v>
      </c>
      <c r="AJ6341" t="s" s="3">
        <v>174</v>
      </c>
      <c r="AL6341" t="s" s="3">
        <v>1920</v>
      </c>
      <c r="AN6341" t="s" s="3">
        <v>56</v>
      </c>
      <c r="AO6341" t="s" s="3">
        <v>8725</v>
      </c>
      <c r="AP6341" t="s" s="3">
        <v>8726</v>
      </c>
      <c r="AQ6341" t="s" s="3">
        <v>64</v>
      </c>
      <c r="AR6341" t="s" s="3">
        <v>8727</v>
      </c>
    </row>
    <row r="6342" s="2" customFormat="1" ht="13.55" customHeight="1">
      <c r="A6342" t="s" s="3">
        <v>75</v>
      </c>
      <c r="B6342" t="s" s="3">
        <v>20469</v>
      </c>
      <c r="C6342" t="s" s="3">
        <v>51433</v>
      </c>
      <c r="D6342" s="2">
        <v>9999</v>
      </c>
      <c r="E6342" t="s" s="3">
        <v>51434</v>
      </c>
      <c r="F6342" s="4">
        <v>9741</v>
      </c>
      <c r="G6342" s="4">
        <v>9741</v>
      </c>
      <c r="H6342" s="4">
        <v>2825</v>
      </c>
      <c r="I6342" s="2">
        <v>0</v>
      </c>
      <c r="J6342" s="4">
        <v>0</v>
      </c>
      <c r="K6342" s="4">
        <v>166.94</v>
      </c>
      <c r="L6342" s="4">
        <v>9741</v>
      </c>
      <c r="N6342" s="2">
        <v>250.18</v>
      </c>
      <c r="Q6342" t="s" s="3">
        <v>49</v>
      </c>
      <c r="R6342" s="2">
        <v>9.32</v>
      </c>
      <c r="T6342" t="s" s="3">
        <v>4218</v>
      </c>
      <c r="U6342" t="s" s="3">
        <v>51435</v>
      </c>
      <c r="V6342" t="s" s="3">
        <v>1601</v>
      </c>
      <c r="W6342" t="s" s="3">
        <v>51435</v>
      </c>
      <c r="X6342" t="s" s="3">
        <v>51436</v>
      </c>
      <c r="Y6342" t="s" s="3">
        <v>10476</v>
      </c>
      <c r="Z6342" t="s" s="3">
        <v>55</v>
      </c>
      <c r="AA6342" t="s" s="3">
        <v>56</v>
      </c>
      <c r="AB6342" s="2">
        <v>80449</v>
      </c>
      <c r="AC6342" s="2">
        <v>80449</v>
      </c>
      <c r="AD6342" t="s" s="3">
        <v>57</v>
      </c>
      <c r="AE6342" t="s" s="3">
        <v>20474</v>
      </c>
      <c r="AF6342" s="2">
        <v>80</v>
      </c>
      <c r="AI6342" t="s" s="3">
        <v>2719</v>
      </c>
      <c r="AJ6342" t="s" s="3">
        <v>313</v>
      </c>
      <c r="AL6342" t="s" s="3">
        <v>51437</v>
      </c>
      <c r="AN6342" t="s" s="3">
        <v>2529</v>
      </c>
      <c r="AO6342" t="s" s="3">
        <v>51438</v>
      </c>
      <c r="AP6342" t="s" s="3">
        <v>753</v>
      </c>
      <c r="AQ6342" t="s" s="3">
        <v>64</v>
      </c>
      <c r="AR6342" t="s" s="3">
        <v>51439</v>
      </c>
    </row>
    <row r="6343" s="2" customFormat="1" ht="13.55" customHeight="1">
      <c r="A6343" t="s" s="3">
        <v>75</v>
      </c>
      <c r="B6343" t="s" s="3">
        <v>869</v>
      </c>
      <c r="C6343" t="s" s="3">
        <v>51440</v>
      </c>
      <c r="D6343" s="2">
        <v>12175</v>
      </c>
      <c r="E6343" t="s" s="3">
        <v>51441</v>
      </c>
      <c r="F6343" s="4">
        <v>1516</v>
      </c>
      <c r="G6343" s="4">
        <v>1516</v>
      </c>
      <c r="H6343" s="4">
        <v>440</v>
      </c>
      <c r="I6343" s="2">
        <v>0</v>
      </c>
      <c r="J6343" s="4">
        <v>0</v>
      </c>
      <c r="K6343" s="4">
        <v>26.06</v>
      </c>
      <c r="L6343" s="4">
        <v>1516</v>
      </c>
      <c r="N6343" s="2">
        <v>713.55</v>
      </c>
      <c r="Q6343" t="s" s="3">
        <v>49</v>
      </c>
      <c r="R6343" s="2">
        <v>0.17</v>
      </c>
      <c r="T6343" t="s" s="3">
        <v>51442</v>
      </c>
      <c r="U6343" t="s" s="3">
        <v>4948</v>
      </c>
      <c r="X6343" t="s" s="3">
        <v>51443</v>
      </c>
      <c r="Y6343" t="s" s="3">
        <v>875</v>
      </c>
      <c r="Z6343" t="s" s="3">
        <v>55</v>
      </c>
      <c r="AA6343" t="s" s="3">
        <v>56</v>
      </c>
      <c r="AB6343" s="2">
        <v>80449</v>
      </c>
      <c r="AC6343" s="2">
        <v>80449</v>
      </c>
      <c r="AD6343" t="s" s="3">
        <v>57</v>
      </c>
      <c r="AE6343" t="s" s="3">
        <v>876</v>
      </c>
      <c r="AF6343" s="2">
        <v>1131</v>
      </c>
      <c r="AI6343" t="s" s="3">
        <v>51444</v>
      </c>
      <c r="AJ6343" t="s" s="3">
        <v>174</v>
      </c>
      <c r="AL6343" t="s" s="3">
        <v>29915</v>
      </c>
      <c r="AM6343" t="s" s="3">
        <v>29915</v>
      </c>
      <c r="AN6343" t="s" s="3">
        <v>1523</v>
      </c>
      <c r="AO6343" t="s" s="3">
        <v>51445</v>
      </c>
      <c r="AP6343" t="s" s="3">
        <v>192</v>
      </c>
      <c r="AQ6343" t="s" s="3">
        <v>64</v>
      </c>
      <c r="AR6343" t="s" s="3">
        <v>51446</v>
      </c>
    </row>
    <row r="6344" s="2" customFormat="1" ht="13.55" customHeight="1">
      <c r="A6344" t="s" s="3">
        <v>45</v>
      </c>
      <c r="B6344" t="s" s="3">
        <v>51447</v>
      </c>
      <c r="C6344" t="s" s="3">
        <v>51448</v>
      </c>
      <c r="D6344" s="2">
        <v>26171</v>
      </c>
      <c r="E6344" t="s" s="3">
        <v>51449</v>
      </c>
      <c r="F6344" s="4">
        <v>6946</v>
      </c>
      <c r="G6344" s="4">
        <v>6946</v>
      </c>
      <c r="H6344" s="4">
        <v>2014</v>
      </c>
      <c r="I6344" s="2">
        <v>0</v>
      </c>
      <c r="J6344" s="4">
        <v>0</v>
      </c>
      <c r="K6344" s="4">
        <v>119</v>
      </c>
      <c r="L6344" s="4">
        <v>6946</v>
      </c>
      <c r="Q6344" t="s" s="3">
        <v>49</v>
      </c>
      <c r="R6344" s="2">
        <v>5</v>
      </c>
      <c r="T6344" t="s" s="3">
        <v>51450</v>
      </c>
      <c r="U6344" t="s" s="3">
        <v>51451</v>
      </c>
      <c r="V6344" t="s" s="3">
        <v>836</v>
      </c>
      <c r="W6344" t="s" s="3">
        <v>51451</v>
      </c>
      <c r="X6344" t="s" s="3">
        <v>51452</v>
      </c>
      <c r="Y6344" t="s" s="3">
        <v>97</v>
      </c>
      <c r="Z6344" t="s" s="3">
        <v>55</v>
      </c>
      <c r="AA6344" t="s" s="3">
        <v>56</v>
      </c>
      <c r="AB6344" s="2">
        <v>80449</v>
      </c>
      <c r="AC6344" s="2">
        <v>80449</v>
      </c>
      <c r="AD6344" t="s" s="3">
        <v>57</v>
      </c>
      <c r="AE6344" t="s" s="3">
        <v>51453</v>
      </c>
      <c r="AF6344" s="2">
        <v>7523</v>
      </c>
      <c r="AI6344" t="s" s="3">
        <v>51454</v>
      </c>
      <c r="AJ6344" t="s" s="3">
        <v>313</v>
      </c>
      <c r="AL6344" t="s" s="3">
        <v>25189</v>
      </c>
      <c r="AM6344" t="s" s="3">
        <v>73</v>
      </c>
      <c r="AN6344" t="s" s="3">
        <v>549</v>
      </c>
      <c r="AO6344" t="s" s="3">
        <v>51455</v>
      </c>
      <c r="AP6344" t="s" s="3">
        <v>1838</v>
      </c>
      <c r="AQ6344" t="s" s="3">
        <v>64</v>
      </c>
      <c r="AR6344" t="s" s="3">
        <v>51456</v>
      </c>
    </row>
    <row r="6345" s="2" customFormat="1" ht="13.55" customHeight="1">
      <c r="A6345" t="s" s="3">
        <v>45</v>
      </c>
      <c r="B6345" t="s" s="3">
        <v>51457</v>
      </c>
      <c r="C6345" t="s" s="3">
        <v>51458</v>
      </c>
      <c r="D6345" s="2">
        <v>29284</v>
      </c>
      <c r="E6345" t="s" s="3">
        <v>51459</v>
      </c>
      <c r="F6345" s="4">
        <v>18202</v>
      </c>
      <c r="G6345" s="4">
        <v>18202</v>
      </c>
      <c r="H6345" s="4">
        <v>5279</v>
      </c>
      <c r="I6345" s="2">
        <v>0</v>
      </c>
      <c r="J6345" s="4">
        <v>0</v>
      </c>
      <c r="K6345" s="4">
        <v>312.58</v>
      </c>
      <c r="L6345" s="4">
        <v>18202</v>
      </c>
      <c r="Q6345" t="s" s="3">
        <v>49</v>
      </c>
      <c r="R6345" s="2">
        <v>5.37</v>
      </c>
      <c r="T6345" t="s" s="3">
        <v>23117</v>
      </c>
      <c r="U6345" t="s" s="3">
        <v>51460</v>
      </c>
      <c r="V6345" t="s" s="3">
        <v>9787</v>
      </c>
      <c r="X6345" t="s" s="3">
        <v>51461</v>
      </c>
      <c r="Y6345" t="s" s="3">
        <v>1722</v>
      </c>
      <c r="Z6345" t="s" s="3">
        <v>55</v>
      </c>
      <c r="AA6345" t="s" s="3">
        <v>56</v>
      </c>
      <c r="AB6345" s="2">
        <v>80449</v>
      </c>
      <c r="AC6345" s="2">
        <v>80449</v>
      </c>
      <c r="AD6345" t="s" s="3">
        <v>57</v>
      </c>
      <c r="AE6345" t="s" s="3">
        <v>51462</v>
      </c>
      <c r="AF6345" s="2">
        <v>126</v>
      </c>
      <c r="AI6345" t="s" s="3">
        <v>2148</v>
      </c>
      <c r="AJ6345" t="s" s="3">
        <v>51463</v>
      </c>
      <c r="AL6345" t="s" s="3">
        <v>41332</v>
      </c>
      <c r="AN6345" t="s" s="3">
        <v>1420</v>
      </c>
      <c r="AO6345" t="s" s="3">
        <v>51464</v>
      </c>
      <c r="AP6345" t="s" s="3">
        <v>643</v>
      </c>
      <c r="AQ6345" t="s" s="3">
        <v>64</v>
      </c>
      <c r="AR6345" t="s" s="3">
        <v>51465</v>
      </c>
    </row>
    <row r="6346" s="2" customFormat="1" ht="13.55" customHeight="1">
      <c r="A6346" t="s" s="3">
        <v>45</v>
      </c>
      <c r="B6346" t="s" s="3">
        <v>51466</v>
      </c>
      <c r="C6346" t="s" s="3">
        <v>51467</v>
      </c>
      <c r="D6346" s="2">
        <v>13346</v>
      </c>
      <c r="E6346" t="s" s="3">
        <v>51468</v>
      </c>
      <c r="F6346" s="4">
        <v>11385</v>
      </c>
      <c r="G6346" s="4">
        <v>11385</v>
      </c>
      <c r="H6346" s="4">
        <v>3302</v>
      </c>
      <c r="I6346" s="2">
        <v>0</v>
      </c>
      <c r="J6346" s="4">
        <v>0</v>
      </c>
      <c r="K6346" s="4">
        <v>195.36</v>
      </c>
      <c r="L6346" s="4">
        <v>11385</v>
      </c>
      <c r="Q6346" t="s" s="3">
        <v>49</v>
      </c>
      <c r="R6346" s="2">
        <v>5.08</v>
      </c>
      <c r="T6346" t="s" s="3">
        <v>2918</v>
      </c>
      <c r="U6346" t="s" s="3">
        <v>241</v>
      </c>
      <c r="X6346" t="s" s="3">
        <v>51469</v>
      </c>
      <c r="Y6346" t="s" s="3">
        <v>10192</v>
      </c>
      <c r="Z6346" t="s" s="3">
        <v>55</v>
      </c>
      <c r="AA6346" t="s" s="3">
        <v>56</v>
      </c>
      <c r="AB6346" s="2">
        <v>80449</v>
      </c>
      <c r="AC6346" s="2">
        <v>80449</v>
      </c>
      <c r="AD6346" t="s" s="3">
        <v>57</v>
      </c>
      <c r="AE6346" t="s" s="3">
        <v>51470</v>
      </c>
      <c r="AF6346" s="2">
        <v>2025</v>
      </c>
      <c r="AI6346" t="s" s="3">
        <v>51471</v>
      </c>
      <c r="AJ6346" t="s" s="3">
        <v>114</v>
      </c>
      <c r="AK6346" s="2">
        <v>314</v>
      </c>
      <c r="AL6346" t="s" s="3">
        <v>15284</v>
      </c>
      <c r="AN6346" t="s" s="3">
        <v>87</v>
      </c>
      <c r="AO6346" t="s" s="3">
        <v>51472</v>
      </c>
      <c r="AP6346" t="s" s="3">
        <v>1445</v>
      </c>
      <c r="AQ6346" t="s" s="3">
        <v>64</v>
      </c>
      <c r="AR6346" t="s" s="3">
        <v>51473</v>
      </c>
    </row>
    <row r="6347" s="2" customFormat="1" ht="13.55" customHeight="1">
      <c r="A6347" t="s" s="3">
        <v>75</v>
      </c>
      <c r="B6347" t="s" s="3">
        <v>3819</v>
      </c>
      <c r="C6347" t="s" s="3">
        <v>51474</v>
      </c>
      <c r="D6347" s="2">
        <v>11360</v>
      </c>
      <c r="E6347" t="s" s="3">
        <v>51475</v>
      </c>
      <c r="F6347" s="4">
        <v>14637</v>
      </c>
      <c r="G6347" s="4">
        <v>14637</v>
      </c>
      <c r="H6347" s="4">
        <v>4245</v>
      </c>
      <c r="I6347" s="2">
        <v>0</v>
      </c>
      <c r="J6347" s="4">
        <v>0</v>
      </c>
      <c r="K6347" s="4">
        <v>251.02</v>
      </c>
      <c r="L6347" s="4">
        <v>14637</v>
      </c>
      <c r="Q6347" t="s" s="3">
        <v>49</v>
      </c>
      <c r="R6347" s="2">
        <v>6.5</v>
      </c>
      <c r="T6347" t="s" s="3">
        <v>276</v>
      </c>
      <c r="U6347" t="s" s="3">
        <v>51476</v>
      </c>
      <c r="V6347" t="s" s="3">
        <v>276</v>
      </c>
      <c r="W6347" t="s" s="3">
        <v>2283</v>
      </c>
      <c r="X6347" t="s" s="3">
        <v>51477</v>
      </c>
      <c r="Y6347" t="s" s="3">
        <v>3824</v>
      </c>
      <c r="Z6347" t="s" s="3">
        <v>55</v>
      </c>
      <c r="AA6347" t="s" s="3">
        <v>56</v>
      </c>
      <c r="AB6347" s="2">
        <v>80449</v>
      </c>
      <c r="AC6347" s="2">
        <v>80449</v>
      </c>
      <c r="AD6347" t="s" s="3">
        <v>57</v>
      </c>
      <c r="AE6347" t="s" s="3">
        <v>3825</v>
      </c>
      <c r="AF6347" s="2">
        <v>4425</v>
      </c>
      <c r="AI6347" t="s" s="3">
        <v>48375</v>
      </c>
      <c r="AJ6347" t="s" s="3">
        <v>60</v>
      </c>
      <c r="AL6347" t="s" s="3">
        <v>6593</v>
      </c>
      <c r="AM6347" t="s" s="3">
        <v>51478</v>
      </c>
      <c r="AN6347" t="s" s="3">
        <v>919</v>
      </c>
      <c r="AO6347" t="s" s="3">
        <v>51479</v>
      </c>
      <c r="AP6347" t="s" s="3">
        <v>931</v>
      </c>
      <c r="AQ6347" t="s" s="3">
        <v>64</v>
      </c>
      <c r="AR6347" t="s" s="3">
        <v>51480</v>
      </c>
    </row>
    <row r="6348" s="2" customFormat="1" ht="13.55" customHeight="1">
      <c r="A6348" t="s" s="3">
        <v>75</v>
      </c>
      <c r="B6348" t="s" s="3">
        <v>845</v>
      </c>
      <c r="C6348" t="s" s="3">
        <v>51481</v>
      </c>
      <c r="D6348" s="2">
        <v>8438</v>
      </c>
      <c r="E6348" t="s" s="3">
        <v>51482</v>
      </c>
      <c r="F6348" s="4">
        <v>7541</v>
      </c>
      <c r="G6348" s="4">
        <v>7541</v>
      </c>
      <c r="H6348" s="4">
        <v>2187</v>
      </c>
      <c r="I6348" s="2">
        <v>0</v>
      </c>
      <c r="J6348" s="4">
        <v>0</v>
      </c>
      <c r="K6348" s="4">
        <v>129.66</v>
      </c>
      <c r="L6348" s="4">
        <v>7541</v>
      </c>
      <c r="Q6348" t="s" s="3">
        <v>49</v>
      </c>
      <c r="R6348" s="2">
        <v>7.36</v>
      </c>
      <c r="T6348" t="s" s="3">
        <v>1094</v>
      </c>
      <c r="U6348" t="s" s="3">
        <v>51483</v>
      </c>
      <c r="V6348" t="s" s="3">
        <v>650</v>
      </c>
      <c r="W6348" t="s" s="3">
        <v>51483</v>
      </c>
      <c r="X6348" t="s" s="3">
        <v>51484</v>
      </c>
      <c r="Z6348" t="s" s="3">
        <v>55</v>
      </c>
      <c r="AA6348" t="s" s="3">
        <v>56</v>
      </c>
      <c r="AB6348" s="2">
        <v>80449</v>
      </c>
      <c r="AC6348" s="2">
        <v>80449</v>
      </c>
      <c r="AD6348" t="s" s="3">
        <v>57</v>
      </c>
      <c r="AF6348" s="2">
        <v>6202</v>
      </c>
      <c r="AI6348" t="s" s="3">
        <v>51485</v>
      </c>
      <c r="AJ6348" t="s" s="3">
        <v>60</v>
      </c>
      <c r="AL6348" t="s" s="3">
        <v>814</v>
      </c>
      <c r="AM6348" t="s" s="3">
        <v>1944</v>
      </c>
      <c r="AN6348" t="s" s="3">
        <v>816</v>
      </c>
      <c r="AO6348" t="s" s="3">
        <v>51486</v>
      </c>
      <c r="AP6348" t="s" s="3">
        <v>23722</v>
      </c>
      <c r="AQ6348" t="s" s="3">
        <v>64</v>
      </c>
      <c r="AR6348" t="s" s="3">
        <v>51487</v>
      </c>
    </row>
    <row r="6349" s="2" customFormat="1" ht="13.55" customHeight="1">
      <c r="A6349" t="s" s="3">
        <v>45</v>
      </c>
      <c r="B6349" t="s" s="3">
        <v>51488</v>
      </c>
      <c r="C6349" t="s" s="3">
        <v>51489</v>
      </c>
      <c r="D6349" s="2">
        <v>38940</v>
      </c>
      <c r="E6349" t="s" s="3">
        <v>51490</v>
      </c>
      <c r="F6349" s="4">
        <v>17586</v>
      </c>
      <c r="G6349" s="4">
        <v>17586</v>
      </c>
      <c r="H6349" s="4">
        <v>5100</v>
      </c>
      <c r="I6349" s="2">
        <v>0</v>
      </c>
      <c r="J6349" s="4">
        <v>0</v>
      </c>
      <c r="K6349" s="4">
        <v>326.4</v>
      </c>
      <c r="L6349" s="4">
        <v>17586</v>
      </c>
      <c r="Q6349" t="s" s="3">
        <v>49</v>
      </c>
      <c r="R6349" s="2">
        <v>0.12</v>
      </c>
      <c r="T6349" t="s" s="3">
        <v>7356</v>
      </c>
      <c r="U6349" t="s" s="3">
        <v>51491</v>
      </c>
      <c r="V6349" t="s" s="3">
        <v>123</v>
      </c>
      <c r="W6349" t="s" s="3">
        <v>3757</v>
      </c>
      <c r="X6349" t="s" s="3">
        <v>51492</v>
      </c>
      <c r="Y6349" t="s" s="3">
        <v>585</v>
      </c>
      <c r="Z6349" t="s" s="3">
        <v>55</v>
      </c>
      <c r="AA6349" t="s" s="3">
        <v>56</v>
      </c>
      <c r="AB6349" s="2">
        <v>80449</v>
      </c>
      <c r="AC6349" s="2">
        <v>80449</v>
      </c>
      <c r="AD6349" t="s" s="3">
        <v>57</v>
      </c>
      <c r="AE6349" t="s" s="3">
        <v>51493</v>
      </c>
      <c r="AF6349" s="2">
        <v>6579</v>
      </c>
      <c r="AI6349" t="s" s="3">
        <v>1386</v>
      </c>
      <c r="AJ6349" t="s" s="3">
        <v>415</v>
      </c>
      <c r="AL6349" t="s" s="3">
        <v>284</v>
      </c>
      <c r="AM6349" t="s" s="3">
        <v>2382</v>
      </c>
      <c r="AN6349" t="s" s="3">
        <v>56</v>
      </c>
      <c r="AO6349" t="s" s="3">
        <v>51494</v>
      </c>
      <c r="AP6349" t="s" s="3">
        <v>4284</v>
      </c>
      <c r="AQ6349" t="s" s="3">
        <v>64</v>
      </c>
      <c r="AR6349" t="s" s="3">
        <v>51495</v>
      </c>
    </row>
    <row r="6350" s="2" customFormat="1" ht="13.55" customHeight="1">
      <c r="A6350" t="s" s="3">
        <v>45</v>
      </c>
      <c r="B6350" t="s" s="3">
        <v>51496</v>
      </c>
      <c r="C6350" t="s" s="3">
        <v>51497</v>
      </c>
      <c r="D6350" s="2">
        <v>11270</v>
      </c>
      <c r="E6350" t="s" s="3">
        <v>51498</v>
      </c>
      <c r="F6350" s="4">
        <v>10581</v>
      </c>
      <c r="G6350" s="4">
        <v>10581</v>
      </c>
      <c r="H6350" s="4">
        <v>3068</v>
      </c>
      <c r="I6350" s="2">
        <v>0</v>
      </c>
      <c r="J6350" s="4">
        <v>0</v>
      </c>
      <c r="K6350" s="4">
        <v>181.74</v>
      </c>
      <c r="L6350" s="4">
        <v>10581</v>
      </c>
      <c r="Q6350" t="s" s="3">
        <v>49</v>
      </c>
      <c r="R6350" s="2">
        <v>5.08</v>
      </c>
      <c r="T6350" t="s" s="3">
        <v>770</v>
      </c>
      <c r="U6350" t="s" s="3">
        <v>26901</v>
      </c>
      <c r="V6350" t="s" s="3">
        <v>12650</v>
      </c>
      <c r="W6350" t="s" s="3">
        <v>26901</v>
      </c>
      <c r="X6350" t="s" s="3">
        <v>51499</v>
      </c>
      <c r="Y6350" t="s" s="3">
        <v>2378</v>
      </c>
      <c r="Z6350" t="s" s="3">
        <v>55</v>
      </c>
      <c r="AA6350" t="s" s="3">
        <v>56</v>
      </c>
      <c r="AB6350" s="2">
        <v>80449</v>
      </c>
      <c r="AC6350" s="2">
        <v>80449</v>
      </c>
      <c r="AD6350" t="s" s="3">
        <v>57</v>
      </c>
      <c r="AE6350" t="s" s="3">
        <v>51500</v>
      </c>
      <c r="AF6350" s="2">
        <v>3000</v>
      </c>
      <c r="AI6350" t="s" s="3">
        <v>51501</v>
      </c>
      <c r="AJ6350" t="s" s="3">
        <v>144</v>
      </c>
      <c r="AK6350" s="2">
        <v>431</v>
      </c>
      <c r="AL6350" t="s" s="3">
        <v>19662</v>
      </c>
      <c r="AM6350" t="s" s="3">
        <v>19662</v>
      </c>
      <c r="AN6350" t="s" s="3">
        <v>1523</v>
      </c>
      <c r="AO6350" t="s" s="3">
        <v>51502</v>
      </c>
      <c r="AP6350" t="s" s="3">
        <v>262</v>
      </c>
      <c r="AQ6350" t="s" s="3">
        <v>64</v>
      </c>
      <c r="AR6350" t="s" s="3">
        <v>51503</v>
      </c>
    </row>
    <row r="6351" s="2" customFormat="1" ht="13.55" customHeight="1">
      <c r="A6351" t="s" s="3">
        <v>45</v>
      </c>
      <c r="B6351" t="s" s="3">
        <v>51504</v>
      </c>
      <c r="C6351" t="s" s="3">
        <v>51505</v>
      </c>
      <c r="D6351" s="2">
        <v>26765</v>
      </c>
      <c r="E6351" t="s" s="3">
        <v>51506</v>
      </c>
      <c r="F6351" s="4">
        <v>13081</v>
      </c>
      <c r="G6351" s="4">
        <v>13081</v>
      </c>
      <c r="H6351" s="4">
        <v>3793</v>
      </c>
      <c r="I6351" s="2">
        <v>0</v>
      </c>
      <c r="J6351" s="4">
        <v>0</v>
      </c>
      <c r="K6351" s="4">
        <v>224.38</v>
      </c>
      <c r="L6351" s="4">
        <v>13081</v>
      </c>
      <c r="Q6351" t="s" s="3">
        <v>49</v>
      </c>
      <c r="R6351" s="2">
        <v>6.56</v>
      </c>
      <c r="T6351" t="s" s="3">
        <v>50</v>
      </c>
      <c r="U6351" t="s" s="3">
        <v>51507</v>
      </c>
      <c r="V6351" t="s" s="3">
        <v>51508</v>
      </c>
      <c r="W6351" t="s" s="3">
        <v>51507</v>
      </c>
      <c r="X6351" t="s" s="3">
        <v>51509</v>
      </c>
      <c r="Y6351" t="s" s="3">
        <v>2637</v>
      </c>
      <c r="Z6351" t="s" s="3">
        <v>55</v>
      </c>
      <c r="AA6351" t="s" s="3">
        <v>56</v>
      </c>
      <c r="AB6351" s="2">
        <v>80449</v>
      </c>
      <c r="AC6351" s="2">
        <v>80449</v>
      </c>
      <c r="AD6351" t="s" s="3">
        <v>57</v>
      </c>
      <c r="AE6351" t="s" s="3">
        <v>51510</v>
      </c>
      <c r="AF6351" s="2">
        <v>2245</v>
      </c>
      <c r="AI6351" t="s" s="3">
        <v>51511</v>
      </c>
      <c r="AJ6351" t="s" s="3">
        <v>174</v>
      </c>
      <c r="AL6351" t="s" s="3">
        <v>669</v>
      </c>
      <c r="AM6351" t="s" s="3">
        <v>669</v>
      </c>
      <c r="AN6351" t="s" s="3">
        <v>56</v>
      </c>
      <c r="AO6351" t="s" s="3">
        <v>51512</v>
      </c>
      <c r="AP6351" t="s" s="3">
        <v>1714</v>
      </c>
      <c r="AQ6351" t="s" s="3">
        <v>64</v>
      </c>
      <c r="AR6351" t="s" s="3">
        <v>51513</v>
      </c>
    </row>
    <row r="6352" s="2" customFormat="1" ht="13.55" customHeight="1">
      <c r="A6352" t="s" s="3">
        <v>45</v>
      </c>
      <c r="B6352" t="s" s="3">
        <v>51514</v>
      </c>
      <c r="C6352" t="s" s="3">
        <v>51515</v>
      </c>
      <c r="D6352" s="2">
        <v>13784</v>
      </c>
      <c r="E6352" t="s" s="3">
        <v>51516</v>
      </c>
      <c r="F6352" s="4">
        <v>8657</v>
      </c>
      <c r="G6352" s="4">
        <v>8657</v>
      </c>
      <c r="H6352" s="4">
        <v>2511</v>
      </c>
      <c r="I6352" s="2">
        <v>0</v>
      </c>
      <c r="J6352" s="4">
        <v>0</v>
      </c>
      <c r="K6352" s="4">
        <v>121.16</v>
      </c>
      <c r="L6352" s="4">
        <v>8657</v>
      </c>
      <c r="N6352" s="2">
        <v>321.59</v>
      </c>
      <c r="Q6352" t="s" s="3">
        <v>49</v>
      </c>
      <c r="R6352" s="2">
        <v>7.5</v>
      </c>
      <c r="T6352" t="s" s="3">
        <v>1067</v>
      </c>
      <c r="U6352" t="s" s="3">
        <v>2375</v>
      </c>
      <c r="X6352" t="s" s="3">
        <v>51517</v>
      </c>
      <c r="Y6352" t="s" s="3">
        <v>1233</v>
      </c>
      <c r="Z6352" t="s" s="3">
        <v>55</v>
      </c>
      <c r="AA6352" t="s" s="3">
        <v>56</v>
      </c>
      <c r="AB6352" s="2">
        <v>80449</v>
      </c>
      <c r="AC6352" s="2">
        <v>80449</v>
      </c>
      <c r="AD6352" t="s" s="3">
        <v>57</v>
      </c>
      <c r="AE6352" t="s" s="3">
        <v>51518</v>
      </c>
      <c r="AF6352" s="2">
        <v>17841</v>
      </c>
      <c r="AI6352" t="s" s="3">
        <v>2789</v>
      </c>
      <c r="AJ6352" t="s" s="3">
        <v>283</v>
      </c>
      <c r="AK6352" t="s" s="3">
        <v>51519</v>
      </c>
      <c r="AL6352" t="s" s="3">
        <v>48120</v>
      </c>
      <c r="AN6352" t="s" s="3">
        <v>339</v>
      </c>
      <c r="AO6352" t="s" s="3">
        <v>51520</v>
      </c>
      <c r="AP6352" t="s" s="3">
        <v>315</v>
      </c>
      <c r="AQ6352" t="s" s="3">
        <v>64</v>
      </c>
      <c r="AR6352" t="s" s="3">
        <v>51521</v>
      </c>
    </row>
    <row r="6353" s="2" customFormat="1" ht="13.55" customHeight="1">
      <c r="A6353" t="s" s="3">
        <v>45</v>
      </c>
      <c r="B6353" t="s" s="3">
        <v>51522</v>
      </c>
      <c r="C6353" t="s" s="3">
        <v>13290</v>
      </c>
      <c r="D6353" s="2">
        <v>5541</v>
      </c>
      <c r="E6353" t="s" s="3">
        <v>51523</v>
      </c>
      <c r="F6353" s="4">
        <v>6106</v>
      </c>
      <c r="G6353" s="4">
        <v>6106</v>
      </c>
      <c r="H6353" s="4">
        <v>1771</v>
      </c>
      <c r="I6353" s="2">
        <v>0</v>
      </c>
      <c r="J6353" s="4">
        <v>0</v>
      </c>
      <c r="K6353" s="4">
        <v>104.78</v>
      </c>
      <c r="L6353" s="4">
        <v>6106</v>
      </c>
      <c r="Q6353" t="s" s="3">
        <v>49</v>
      </c>
      <c r="R6353" s="2">
        <v>4.99</v>
      </c>
      <c r="T6353" t="s" s="3">
        <v>2706</v>
      </c>
      <c r="U6353" t="s" s="3">
        <v>13292</v>
      </c>
      <c r="V6353" t="s" s="3">
        <v>25796</v>
      </c>
      <c r="W6353" t="s" s="3">
        <v>13292</v>
      </c>
      <c r="X6353" t="s" s="3">
        <v>51524</v>
      </c>
      <c r="Y6353" t="s" s="3">
        <v>2990</v>
      </c>
      <c r="Z6353" t="s" s="3">
        <v>55</v>
      </c>
      <c r="AA6353" t="s" s="3">
        <v>56</v>
      </c>
      <c r="AB6353" s="2">
        <v>80449</v>
      </c>
      <c r="AC6353" s="2">
        <v>80449</v>
      </c>
      <c r="AD6353" t="s" s="3">
        <v>57</v>
      </c>
      <c r="AE6353" t="s" s="3">
        <v>51525</v>
      </c>
      <c r="AF6353" s="2">
        <v>514</v>
      </c>
      <c r="AI6353" t="s" s="3">
        <v>5685</v>
      </c>
      <c r="AJ6353" t="s" s="3">
        <v>202</v>
      </c>
      <c r="AK6353" s="2">
        <v>16747</v>
      </c>
      <c r="AL6353" t="s" s="3">
        <v>5686</v>
      </c>
      <c r="AM6353" t="s" s="3">
        <v>5686</v>
      </c>
      <c r="AN6353" t="s" s="3">
        <v>5687</v>
      </c>
      <c r="AO6353" t="s" s="3">
        <v>5688</v>
      </c>
      <c r="AP6353" t="s" s="3">
        <v>5689</v>
      </c>
      <c r="AQ6353" t="s" s="3">
        <v>64</v>
      </c>
      <c r="AR6353" t="s" s="3">
        <v>13296</v>
      </c>
    </row>
    <row r="6354" s="2" customFormat="1" ht="13.55" customHeight="1">
      <c r="A6354" t="s" s="3">
        <v>45</v>
      </c>
      <c r="B6354" t="s" s="3">
        <v>51526</v>
      </c>
      <c r="C6354" t="s" s="3">
        <v>51527</v>
      </c>
      <c r="D6354" s="2">
        <v>38788</v>
      </c>
      <c r="E6354" t="s" s="3">
        <v>51528</v>
      </c>
      <c r="F6354" s="4">
        <v>12417</v>
      </c>
      <c r="G6354" s="4">
        <v>12417</v>
      </c>
      <c r="H6354" s="4">
        <v>3601</v>
      </c>
      <c r="I6354" s="2">
        <v>0</v>
      </c>
      <c r="J6354" s="4">
        <v>0</v>
      </c>
      <c r="K6354" s="4">
        <v>230.4</v>
      </c>
      <c r="L6354" s="4">
        <v>12417</v>
      </c>
      <c r="Q6354" t="s" s="3">
        <v>49</v>
      </c>
      <c r="R6354" s="2">
        <v>0.8</v>
      </c>
      <c r="T6354" t="s" s="3">
        <v>13209</v>
      </c>
      <c r="U6354" t="s" s="3">
        <v>2633</v>
      </c>
      <c r="V6354" t="s" s="3">
        <v>2420</v>
      </c>
      <c r="W6354" t="s" s="3">
        <v>15871</v>
      </c>
      <c r="X6354" t="s" s="3">
        <v>51529</v>
      </c>
      <c r="Y6354" t="s" s="3">
        <v>2516</v>
      </c>
      <c r="Z6354" t="s" s="3">
        <v>55</v>
      </c>
      <c r="AA6354" t="s" s="3">
        <v>56</v>
      </c>
      <c r="AB6354" s="2">
        <v>80449</v>
      </c>
      <c r="AC6354" s="2">
        <v>80449</v>
      </c>
      <c r="AD6354" t="s" s="3">
        <v>57</v>
      </c>
      <c r="AE6354" t="s" s="3">
        <v>51530</v>
      </c>
      <c r="AF6354" s="2">
        <v>3709</v>
      </c>
      <c r="AI6354" t="s" s="3">
        <v>10474</v>
      </c>
      <c r="AJ6354" t="s" s="3">
        <v>313</v>
      </c>
      <c r="AL6354" t="s" s="3">
        <v>616</v>
      </c>
      <c r="AM6354" t="s" s="3">
        <v>616</v>
      </c>
      <c r="AN6354" t="s" s="3">
        <v>56</v>
      </c>
      <c r="AO6354" t="s" s="3">
        <v>51531</v>
      </c>
      <c r="AP6354" t="s" s="3">
        <v>867</v>
      </c>
      <c r="AQ6354" t="s" s="3">
        <v>64</v>
      </c>
      <c r="AR6354" t="s" s="3">
        <v>51532</v>
      </c>
    </row>
    <row r="6355" s="2" customFormat="1" ht="13.55" customHeight="1">
      <c r="A6355" t="s" s="3">
        <v>45</v>
      </c>
      <c r="B6355" t="s" s="3">
        <v>51533</v>
      </c>
      <c r="C6355" t="s" s="3">
        <v>51534</v>
      </c>
      <c r="D6355" s="2">
        <v>27867</v>
      </c>
      <c r="E6355" t="s" s="3">
        <v>51535</v>
      </c>
      <c r="F6355" s="4">
        <v>6946</v>
      </c>
      <c r="G6355" s="4">
        <v>6946</v>
      </c>
      <c r="H6355" s="4">
        <v>2014</v>
      </c>
      <c r="I6355" s="2">
        <v>0</v>
      </c>
      <c r="J6355" s="4">
        <v>0</v>
      </c>
      <c r="K6355" s="4">
        <v>119</v>
      </c>
      <c r="L6355" s="4">
        <v>6946</v>
      </c>
      <c r="Q6355" t="s" s="3">
        <v>49</v>
      </c>
      <c r="R6355" s="2">
        <v>5</v>
      </c>
      <c r="T6355" t="s" s="3">
        <v>384</v>
      </c>
      <c r="U6355" t="s" s="3">
        <v>51536</v>
      </c>
      <c r="X6355" t="s" s="3">
        <v>51537</v>
      </c>
      <c r="Y6355" t="s" s="3">
        <v>97</v>
      </c>
      <c r="Z6355" t="s" s="3">
        <v>55</v>
      </c>
      <c r="AA6355" t="s" s="3">
        <v>56</v>
      </c>
      <c r="AB6355" s="2">
        <v>80449</v>
      </c>
      <c r="AC6355" s="2">
        <v>80449</v>
      </c>
      <c r="AD6355" t="s" s="3">
        <v>57</v>
      </c>
      <c r="AE6355" t="s" s="3">
        <v>51538</v>
      </c>
      <c r="AF6355" s="2">
        <v>304</v>
      </c>
      <c r="AI6355" t="s" s="3">
        <v>51539</v>
      </c>
      <c r="AJ6355" t="s" s="3">
        <v>174</v>
      </c>
      <c r="AL6355" t="s" s="3">
        <v>601</v>
      </c>
      <c r="AM6355" t="s" s="3">
        <v>602</v>
      </c>
      <c r="AN6355" t="s" s="3">
        <v>161</v>
      </c>
      <c r="AO6355" t="s" s="3">
        <v>51540</v>
      </c>
      <c r="AP6355" t="s" s="3">
        <v>2509</v>
      </c>
      <c r="AQ6355" t="s" s="3">
        <v>64</v>
      </c>
      <c r="AR6355" t="s" s="3">
        <v>51541</v>
      </c>
    </row>
    <row r="6356" s="2" customFormat="1" ht="13.55" customHeight="1">
      <c r="A6356" t="s" s="3">
        <v>75</v>
      </c>
      <c r="B6356" t="s" s="3">
        <v>51542</v>
      </c>
      <c r="C6356" t="s" s="3">
        <v>51543</v>
      </c>
      <c r="D6356" s="2">
        <v>35407</v>
      </c>
      <c r="E6356" t="s" s="3">
        <v>51544</v>
      </c>
      <c r="F6356" s="4">
        <v>16369</v>
      </c>
      <c r="G6356" s="4">
        <v>16369</v>
      </c>
      <c r="H6356" s="4">
        <v>4747</v>
      </c>
      <c r="I6356" s="2">
        <v>0</v>
      </c>
      <c r="J6356" s="4">
        <v>0</v>
      </c>
      <c r="K6356" s="4">
        <v>281.2</v>
      </c>
      <c r="L6356" s="4">
        <v>16369</v>
      </c>
      <c r="Q6356" t="s" s="3">
        <v>49</v>
      </c>
      <c r="R6356" s="2">
        <v>2.5</v>
      </c>
      <c r="T6356" t="s" s="3">
        <v>3393</v>
      </c>
      <c r="U6356" t="s" s="3">
        <v>347</v>
      </c>
      <c r="V6356" t="s" s="3">
        <v>488</v>
      </c>
      <c r="W6356" t="s" s="3">
        <v>347</v>
      </c>
      <c r="X6356" t="s" s="3">
        <v>51545</v>
      </c>
      <c r="Y6356" t="s" s="3">
        <v>8378</v>
      </c>
      <c r="Z6356" t="s" s="3">
        <v>55</v>
      </c>
      <c r="AA6356" t="s" s="3">
        <v>56</v>
      </c>
      <c r="AB6356" s="2">
        <v>80449</v>
      </c>
      <c r="AC6356" s="2">
        <v>80449</v>
      </c>
      <c r="AD6356" t="s" s="3">
        <v>57</v>
      </c>
      <c r="AE6356" t="s" s="3">
        <v>51546</v>
      </c>
      <c r="AI6356" t="s" s="3">
        <v>51547</v>
      </c>
      <c r="AL6356" t="s" s="3">
        <v>51548</v>
      </c>
      <c r="AM6356" t="s" s="3">
        <v>51548</v>
      </c>
      <c r="AN6356" t="s" s="3">
        <v>56</v>
      </c>
      <c r="AO6356" s="2">
        <v>81149</v>
      </c>
      <c r="AP6356" t="s" s="3">
        <v>4968</v>
      </c>
      <c r="AQ6356" t="s" s="3">
        <v>64</v>
      </c>
      <c r="AR6356" t="s" s="3">
        <v>51549</v>
      </c>
    </row>
    <row r="6357" s="2" customFormat="1" ht="13.55" customHeight="1">
      <c r="A6357" t="s" s="3">
        <v>45</v>
      </c>
      <c r="B6357" t="s" s="3">
        <v>51550</v>
      </c>
      <c r="C6357" t="s" s="3">
        <v>51551</v>
      </c>
      <c r="D6357" s="2">
        <v>39607</v>
      </c>
      <c r="E6357" t="s" s="3">
        <v>51552</v>
      </c>
      <c r="F6357" s="4">
        <v>23040</v>
      </c>
      <c r="G6357" s="4">
        <v>23040</v>
      </c>
      <c r="H6357" s="4">
        <v>6682</v>
      </c>
      <c r="I6357" s="2">
        <v>0</v>
      </c>
      <c r="J6357" s="4">
        <v>0</v>
      </c>
      <c r="K6357" s="4">
        <v>388.78</v>
      </c>
      <c r="L6357" s="4">
        <v>23040</v>
      </c>
      <c r="Q6357" t="s" s="3">
        <v>49</v>
      </c>
      <c r="R6357" s="2">
        <v>7.12</v>
      </c>
      <c r="T6357" t="s" s="3">
        <v>1902</v>
      </c>
      <c r="U6357" t="s" s="3">
        <v>39328</v>
      </c>
      <c r="V6357" t="s" s="3">
        <v>10230</v>
      </c>
      <c r="W6357" t="s" s="3">
        <v>39328</v>
      </c>
      <c r="X6357" t="s" s="3">
        <v>51553</v>
      </c>
      <c r="Y6357" t="s" s="3">
        <v>900</v>
      </c>
      <c r="Z6357" t="s" s="3">
        <v>55</v>
      </c>
      <c r="AA6357" t="s" s="3">
        <v>56</v>
      </c>
      <c r="AB6357" s="2">
        <v>80449</v>
      </c>
      <c r="AC6357" s="2">
        <v>80449</v>
      </c>
      <c r="AD6357" t="s" s="3">
        <v>57</v>
      </c>
      <c r="AE6357" t="s" s="3">
        <v>51554</v>
      </c>
      <c r="AF6357" s="2">
        <v>7110</v>
      </c>
      <c r="AI6357" t="s" s="3">
        <v>24085</v>
      </c>
      <c r="AJ6357" t="s" s="3">
        <v>174</v>
      </c>
      <c r="AL6357" t="s" s="3">
        <v>3124</v>
      </c>
      <c r="AN6357" t="s" s="3">
        <v>56</v>
      </c>
      <c r="AO6357" t="s" s="3">
        <v>51555</v>
      </c>
      <c r="AP6357" t="s" s="3">
        <v>643</v>
      </c>
      <c r="AQ6357" t="s" s="3">
        <v>64</v>
      </c>
      <c r="AR6357" t="s" s="3">
        <v>51556</v>
      </c>
    </row>
    <row r="6358" s="2" customFormat="1" ht="13.55" customHeight="1">
      <c r="A6358" t="s" s="3">
        <v>75</v>
      </c>
      <c r="B6358" t="s" s="3">
        <v>32475</v>
      </c>
      <c r="C6358" t="s" s="3">
        <v>51557</v>
      </c>
      <c r="D6358" s="2">
        <v>9969</v>
      </c>
      <c r="E6358" t="s" s="3">
        <v>51558</v>
      </c>
      <c r="F6358" s="4">
        <v>6786</v>
      </c>
      <c r="G6358" s="4">
        <v>6786</v>
      </c>
      <c r="H6358" s="4">
        <v>1968</v>
      </c>
      <c r="I6358" s="2">
        <v>0</v>
      </c>
      <c r="J6358" s="4">
        <v>0</v>
      </c>
      <c r="K6358" s="4">
        <v>116.62</v>
      </c>
      <c r="L6358" s="4">
        <v>6786</v>
      </c>
      <c r="Q6358" t="s" s="3">
        <v>49</v>
      </c>
      <c r="R6358" s="2">
        <v>4.79</v>
      </c>
      <c r="U6358" t="s" s="3">
        <v>51559</v>
      </c>
      <c r="W6358" t="s" s="3">
        <v>9825</v>
      </c>
      <c r="X6358" t="s" s="3">
        <v>51560</v>
      </c>
      <c r="Y6358" t="s" s="3">
        <v>1929</v>
      </c>
      <c r="Z6358" t="s" s="3">
        <v>55</v>
      </c>
      <c r="AA6358" t="s" s="3">
        <v>56</v>
      </c>
      <c r="AB6358" s="2">
        <v>80449</v>
      </c>
      <c r="AC6358" s="2">
        <v>80449</v>
      </c>
      <c r="AD6358" t="s" s="3">
        <v>57</v>
      </c>
      <c r="AE6358" t="s" s="3">
        <v>32477</v>
      </c>
      <c r="AF6358" s="2">
        <v>6860</v>
      </c>
      <c r="AI6358" t="s" s="3">
        <v>51561</v>
      </c>
      <c r="AJ6358" t="s" s="3">
        <v>60</v>
      </c>
      <c r="AL6358" t="s" s="3">
        <v>814</v>
      </c>
      <c r="AN6358" t="s" s="3">
        <v>816</v>
      </c>
      <c r="AO6358" t="s" s="3">
        <v>51562</v>
      </c>
      <c r="AP6358" t="s" s="3">
        <v>3846</v>
      </c>
      <c r="AQ6358" t="s" s="3">
        <v>64</v>
      </c>
      <c r="AR6358" t="s" s="3">
        <v>51563</v>
      </c>
    </row>
    <row r="6359" s="2" customFormat="1" ht="13.55" customHeight="1">
      <c r="A6359" t="s" s="3">
        <v>75</v>
      </c>
      <c r="B6359" t="s" s="3">
        <v>1840</v>
      </c>
      <c r="C6359" t="s" s="3">
        <v>51564</v>
      </c>
      <c r="D6359" s="2">
        <v>5906</v>
      </c>
      <c r="E6359" t="s" s="3">
        <v>51565</v>
      </c>
      <c r="F6359" s="4">
        <v>1516</v>
      </c>
      <c r="G6359" s="4">
        <v>1516</v>
      </c>
      <c r="H6359" s="4">
        <v>440</v>
      </c>
      <c r="I6359" s="2">
        <v>0</v>
      </c>
      <c r="J6359" s="4">
        <v>0</v>
      </c>
      <c r="K6359" s="4">
        <v>26.06</v>
      </c>
      <c r="L6359" s="4">
        <v>1516</v>
      </c>
      <c r="Q6359" t="s" s="3">
        <v>49</v>
      </c>
      <c r="R6359" s="2">
        <v>0.17</v>
      </c>
      <c r="T6359" t="s" s="3">
        <v>51566</v>
      </c>
      <c r="U6359" t="s" s="3">
        <v>51567</v>
      </c>
      <c r="X6359" t="s" s="3">
        <v>51568</v>
      </c>
      <c r="Y6359" t="s" s="3">
        <v>1846</v>
      </c>
      <c r="Z6359" t="s" s="3">
        <v>55</v>
      </c>
      <c r="AA6359" t="s" s="3">
        <v>56</v>
      </c>
      <c r="AB6359" s="2">
        <v>80449</v>
      </c>
      <c r="AC6359" s="2">
        <v>80449</v>
      </c>
      <c r="AD6359" t="s" s="3">
        <v>57</v>
      </c>
      <c r="AE6359" t="s" s="3">
        <v>1847</v>
      </c>
      <c r="AF6359" s="2">
        <v>1834</v>
      </c>
      <c r="AI6359" t="s" s="3">
        <v>1882</v>
      </c>
      <c r="AJ6359" t="s" s="3">
        <v>60</v>
      </c>
      <c r="AL6359" t="s" s="3">
        <v>51569</v>
      </c>
      <c r="AN6359" t="s" s="3">
        <v>1690</v>
      </c>
      <c r="AO6359" t="s" s="3">
        <v>51570</v>
      </c>
      <c r="AP6359" t="s" s="3">
        <v>643</v>
      </c>
      <c r="AQ6359" t="s" s="3">
        <v>64</v>
      </c>
      <c r="AR6359" t="s" s="3">
        <v>51571</v>
      </c>
    </row>
    <row r="6360" s="2" customFormat="1" ht="13.55" customHeight="1">
      <c r="A6360" t="s" s="3">
        <v>75</v>
      </c>
      <c r="B6360" t="s" s="3">
        <v>832</v>
      </c>
      <c r="C6360" t="s" s="3">
        <v>51572</v>
      </c>
      <c r="D6360" s="2">
        <v>24277</v>
      </c>
      <c r="E6360" t="s" s="3">
        <v>51573</v>
      </c>
      <c r="F6360" s="4">
        <v>23697</v>
      </c>
      <c r="G6360" s="4">
        <v>23697</v>
      </c>
      <c r="H6360" s="4">
        <v>6872</v>
      </c>
      <c r="I6360" s="2">
        <v>0</v>
      </c>
      <c r="J6360" s="4">
        <v>0</v>
      </c>
      <c r="K6360" s="4">
        <v>331.62</v>
      </c>
      <c r="L6360" s="4">
        <v>23697</v>
      </c>
      <c r="Q6360" t="s" s="3">
        <v>49</v>
      </c>
      <c r="R6360" s="2">
        <v>12.4</v>
      </c>
      <c r="T6360" t="s" s="3">
        <v>109</v>
      </c>
      <c r="U6360" t="s" s="3">
        <v>22452</v>
      </c>
      <c r="V6360" t="s" s="3">
        <v>3584</v>
      </c>
      <c r="W6360" t="s" s="3">
        <v>22452</v>
      </c>
      <c r="X6360" t="s" s="3">
        <v>51574</v>
      </c>
      <c r="Y6360" t="s" s="3">
        <v>838</v>
      </c>
      <c r="Z6360" t="s" s="3">
        <v>55</v>
      </c>
      <c r="AA6360" t="s" s="3">
        <v>56</v>
      </c>
      <c r="AB6360" s="2">
        <v>80449</v>
      </c>
      <c r="AC6360" s="2">
        <v>80449</v>
      </c>
      <c r="AD6360" t="s" s="3">
        <v>57</v>
      </c>
      <c r="AE6360" t="s" s="3">
        <v>839</v>
      </c>
      <c r="AF6360" s="2">
        <v>23925</v>
      </c>
      <c r="AI6360" t="s" s="3">
        <v>51575</v>
      </c>
      <c r="AJ6360" t="s" s="3">
        <v>114</v>
      </c>
      <c r="AL6360" t="s" s="3">
        <v>8697</v>
      </c>
      <c r="AN6360" t="s" s="3">
        <v>56</v>
      </c>
      <c r="AO6360" t="s" s="3">
        <v>51576</v>
      </c>
      <c r="AP6360" t="s" s="3">
        <v>118</v>
      </c>
      <c r="AQ6360" t="s" s="3">
        <v>64</v>
      </c>
      <c r="AR6360" t="s" s="3">
        <v>51577</v>
      </c>
    </row>
    <row r="6361" s="2" customFormat="1" ht="13.55" customHeight="1">
      <c r="A6361" t="s" s="3">
        <v>45</v>
      </c>
      <c r="B6361" t="s" s="3">
        <v>51578</v>
      </c>
      <c r="C6361" t="s" s="3">
        <v>51579</v>
      </c>
      <c r="D6361" s="2">
        <v>35538</v>
      </c>
      <c r="E6361" t="s" s="3">
        <v>51580</v>
      </c>
      <c r="F6361" s="4">
        <v>18603</v>
      </c>
      <c r="G6361" s="4">
        <v>18603</v>
      </c>
      <c r="H6361" s="4">
        <v>5395</v>
      </c>
      <c r="I6361" s="2">
        <v>0</v>
      </c>
      <c r="J6361" s="4">
        <v>0</v>
      </c>
      <c r="K6361" s="4">
        <v>319.08</v>
      </c>
      <c r="L6361" s="4">
        <v>18603</v>
      </c>
      <c r="Q6361" t="s" s="3">
        <v>49</v>
      </c>
      <c r="R6361" s="2">
        <v>5</v>
      </c>
      <c r="T6361" t="s" s="3">
        <v>3688</v>
      </c>
      <c r="U6361" t="s" s="3">
        <v>51581</v>
      </c>
      <c r="V6361" t="s" s="3">
        <v>2753</v>
      </c>
      <c r="W6361" t="s" s="3">
        <v>51581</v>
      </c>
      <c r="X6361" t="s" s="3">
        <v>51582</v>
      </c>
      <c r="Y6361" t="s" s="3">
        <v>1245</v>
      </c>
      <c r="Z6361" t="s" s="3">
        <v>55</v>
      </c>
      <c r="AA6361" t="s" s="3">
        <v>56</v>
      </c>
      <c r="AB6361" s="2">
        <v>80449</v>
      </c>
      <c r="AC6361" s="2">
        <v>80449</v>
      </c>
      <c r="AD6361" t="s" s="3">
        <v>57</v>
      </c>
      <c r="AE6361" t="s" s="3">
        <v>51583</v>
      </c>
      <c r="AF6361" s="2">
        <v>1457</v>
      </c>
      <c r="AI6361" t="s" s="3">
        <v>49013</v>
      </c>
      <c r="AJ6361" t="s" s="3">
        <v>60</v>
      </c>
      <c r="AL6361" t="s" s="3">
        <v>203</v>
      </c>
      <c r="AM6361" t="s" s="3">
        <v>203</v>
      </c>
      <c r="AN6361" t="s" s="3">
        <v>56</v>
      </c>
      <c r="AO6361" t="s" s="3">
        <v>51584</v>
      </c>
      <c r="AP6361" t="s" s="3">
        <v>4778</v>
      </c>
      <c r="AQ6361" t="s" s="3">
        <v>64</v>
      </c>
      <c r="AR6361" t="s" s="3">
        <v>51585</v>
      </c>
    </row>
    <row r="6362" s="2" customFormat="1" ht="13.55" customHeight="1">
      <c r="A6362" t="s" s="3">
        <v>45</v>
      </c>
      <c r="B6362" t="s" s="3">
        <v>51586</v>
      </c>
      <c r="C6362" t="s" s="3">
        <v>19477</v>
      </c>
      <c r="D6362" s="2">
        <v>6179</v>
      </c>
      <c r="E6362" t="s" s="3">
        <v>51587</v>
      </c>
      <c r="F6362" s="4">
        <v>6999</v>
      </c>
      <c r="G6362" s="4">
        <v>6999</v>
      </c>
      <c r="H6362" s="4">
        <v>2030</v>
      </c>
      <c r="I6362" s="2">
        <v>0</v>
      </c>
      <c r="J6362" s="4">
        <v>0</v>
      </c>
      <c r="K6362" s="4">
        <v>120.18</v>
      </c>
      <c r="L6362" s="4">
        <v>6999</v>
      </c>
      <c r="Q6362" t="s" s="3">
        <v>49</v>
      </c>
      <c r="R6362" s="2">
        <v>5.07</v>
      </c>
      <c r="T6362" t="s" s="3">
        <v>31303</v>
      </c>
      <c r="U6362" t="s" s="3">
        <v>388</v>
      </c>
      <c r="X6362" t="s" s="3">
        <v>31304</v>
      </c>
      <c r="Y6362" t="s" s="3">
        <v>157</v>
      </c>
      <c r="Z6362" t="s" s="3">
        <v>55</v>
      </c>
      <c r="AA6362" t="s" s="3">
        <v>56</v>
      </c>
      <c r="AB6362" s="2">
        <v>80449</v>
      </c>
      <c r="AC6362" s="2">
        <v>80449</v>
      </c>
      <c r="AD6362" t="s" s="3">
        <v>57</v>
      </c>
      <c r="AE6362" t="s" s="3">
        <v>51588</v>
      </c>
      <c r="AF6362" s="2">
        <v>137</v>
      </c>
      <c r="AI6362" t="s" s="3">
        <v>19483</v>
      </c>
      <c r="AJ6362" t="s" s="3">
        <v>114</v>
      </c>
      <c r="AL6362" t="s" s="3">
        <v>19484</v>
      </c>
      <c r="AM6362" t="s" s="3">
        <v>19484</v>
      </c>
      <c r="AN6362" t="s" s="3">
        <v>2529</v>
      </c>
      <c r="AO6362" t="s" s="3">
        <v>19485</v>
      </c>
      <c r="AP6362" t="s" s="3">
        <v>1136</v>
      </c>
      <c r="AQ6362" t="s" s="3">
        <v>64</v>
      </c>
      <c r="AR6362" t="s" s="3">
        <v>19486</v>
      </c>
    </row>
    <row r="6363" s="2" customFormat="1" ht="13.55" customHeight="1">
      <c r="A6363" t="s" s="3">
        <v>45</v>
      </c>
      <c r="B6363" t="s" s="3">
        <v>51589</v>
      </c>
      <c r="C6363" t="s" s="3">
        <v>51590</v>
      </c>
      <c r="D6363" s="2">
        <v>27056</v>
      </c>
      <c r="E6363" t="s" s="3">
        <v>51591</v>
      </c>
      <c r="F6363" s="4">
        <v>11288</v>
      </c>
      <c r="G6363" s="4">
        <v>11288</v>
      </c>
      <c r="H6363" s="4">
        <v>3274</v>
      </c>
      <c r="I6363" s="2">
        <v>0</v>
      </c>
      <c r="J6363" s="4">
        <v>0</v>
      </c>
      <c r="K6363" s="4">
        <v>193.58</v>
      </c>
      <c r="L6363" s="4">
        <v>11288</v>
      </c>
      <c r="Q6363" t="s" s="3">
        <v>49</v>
      </c>
      <c r="R6363" s="2">
        <v>5</v>
      </c>
      <c r="T6363" t="s" s="3">
        <v>689</v>
      </c>
      <c r="U6363" t="s" s="3">
        <v>51592</v>
      </c>
      <c r="V6363" t="s" s="3">
        <v>4207</v>
      </c>
      <c r="W6363" t="s" s="3">
        <v>12107</v>
      </c>
      <c r="X6363" t="s" s="3">
        <v>51593</v>
      </c>
      <c r="Y6363" t="s" s="3">
        <v>54</v>
      </c>
      <c r="Z6363" t="s" s="3">
        <v>55</v>
      </c>
      <c r="AA6363" t="s" s="3">
        <v>56</v>
      </c>
      <c r="AB6363" s="2">
        <v>80449</v>
      </c>
      <c r="AC6363" s="2">
        <v>80449</v>
      </c>
      <c r="AD6363" t="s" s="3">
        <v>57</v>
      </c>
      <c r="AE6363" t="s" s="3">
        <v>51594</v>
      </c>
      <c r="AF6363" s="2">
        <v>3935</v>
      </c>
      <c r="AI6363" t="s" s="3">
        <v>36751</v>
      </c>
      <c r="AJ6363" t="s" s="3">
        <v>283</v>
      </c>
      <c r="AL6363" t="s" s="3">
        <v>1605</v>
      </c>
      <c r="AM6363" t="s" s="3">
        <v>1605</v>
      </c>
      <c r="AN6363" t="s" s="3">
        <v>56</v>
      </c>
      <c r="AO6363" t="s" s="3">
        <v>51595</v>
      </c>
      <c r="AP6363" t="s" s="3">
        <v>630</v>
      </c>
      <c r="AQ6363" t="s" s="3">
        <v>64</v>
      </c>
      <c r="AR6363" t="s" s="3">
        <v>51596</v>
      </c>
    </row>
    <row r="6364" s="2" customFormat="1" ht="13.55" customHeight="1">
      <c r="A6364" t="s" s="3">
        <v>75</v>
      </c>
      <c r="B6364" t="s" s="3">
        <v>14687</v>
      </c>
      <c r="C6364" t="s" s="3">
        <v>51597</v>
      </c>
      <c r="D6364" s="2">
        <v>6968</v>
      </c>
      <c r="E6364" t="s" s="3">
        <v>51598</v>
      </c>
      <c r="F6364" s="4">
        <v>7081</v>
      </c>
      <c r="G6364" s="4">
        <v>7081</v>
      </c>
      <c r="H6364" s="4">
        <v>2053</v>
      </c>
      <c r="I6364" s="2">
        <v>0</v>
      </c>
      <c r="J6364" s="4">
        <v>0</v>
      </c>
      <c r="K6364" s="4">
        <v>98.95999999999999</v>
      </c>
      <c r="L6364" s="4">
        <v>7081</v>
      </c>
      <c r="Q6364" t="s" s="3">
        <v>49</v>
      </c>
      <c r="R6364" s="2">
        <v>5.18</v>
      </c>
      <c r="T6364" t="s" s="3">
        <v>10379</v>
      </c>
      <c r="U6364" t="s" s="3">
        <v>51599</v>
      </c>
      <c r="X6364" t="s" s="3">
        <v>51600</v>
      </c>
      <c r="Y6364" t="s" s="3">
        <v>2537</v>
      </c>
      <c r="Z6364" t="s" s="3">
        <v>55</v>
      </c>
      <c r="AA6364" t="s" s="3">
        <v>56</v>
      </c>
      <c r="AB6364" s="2">
        <v>80449</v>
      </c>
      <c r="AC6364" s="2">
        <v>80449</v>
      </c>
      <c r="AD6364" t="s" s="3">
        <v>57</v>
      </c>
      <c r="AE6364" t="s" s="3">
        <v>14692</v>
      </c>
      <c r="AF6364" s="2">
        <v>7861</v>
      </c>
      <c r="AI6364" t="s" s="3">
        <v>33897</v>
      </c>
      <c r="AJ6364" t="s" s="3">
        <v>114</v>
      </c>
      <c r="AL6364" t="s" s="3">
        <v>405</v>
      </c>
      <c r="AM6364" t="s" s="3">
        <v>3974</v>
      </c>
      <c r="AN6364" t="s" s="3">
        <v>56</v>
      </c>
      <c r="AO6364" t="s" s="3">
        <v>51601</v>
      </c>
      <c r="AP6364" t="s" s="3">
        <v>177</v>
      </c>
      <c r="AQ6364" t="s" s="3">
        <v>64</v>
      </c>
      <c r="AR6364" t="s" s="3">
        <v>51602</v>
      </c>
    </row>
    <row r="6365" s="2" customFormat="1" ht="13.55" customHeight="1">
      <c r="A6365" t="s" s="3">
        <v>75</v>
      </c>
      <c r="B6365" t="s" s="3">
        <v>51603</v>
      </c>
      <c r="C6365" t="s" s="3">
        <v>30915</v>
      </c>
      <c r="D6365" s="2">
        <v>9514</v>
      </c>
      <c r="E6365" t="s" s="3">
        <v>51604</v>
      </c>
      <c r="F6365" s="4">
        <v>9416</v>
      </c>
      <c r="G6365" s="4">
        <v>9416</v>
      </c>
      <c r="H6365" s="4">
        <v>2731</v>
      </c>
      <c r="I6365" s="2">
        <v>0</v>
      </c>
      <c r="J6365" s="4">
        <v>0</v>
      </c>
      <c r="K6365" s="4">
        <v>131.78</v>
      </c>
      <c r="L6365" s="4">
        <v>9416</v>
      </c>
      <c r="Q6365" t="s" s="3">
        <v>49</v>
      </c>
      <c r="R6365" s="2">
        <v>5.4</v>
      </c>
      <c r="T6365" t="s" s="3">
        <v>594</v>
      </c>
      <c r="U6365" t="s" s="3">
        <v>30917</v>
      </c>
      <c r="X6365" t="s" s="3">
        <v>30918</v>
      </c>
      <c r="Y6365" t="s" s="3">
        <v>1233</v>
      </c>
      <c r="Z6365" t="s" s="3">
        <v>55</v>
      </c>
      <c r="AA6365" t="s" s="3">
        <v>56</v>
      </c>
      <c r="AB6365" s="2">
        <v>80449</v>
      </c>
      <c r="AC6365" s="2">
        <v>80449</v>
      </c>
      <c r="AD6365" t="s" s="3">
        <v>57</v>
      </c>
      <c r="AE6365" t="s" s="3">
        <v>51605</v>
      </c>
      <c r="AI6365" t="s" s="3">
        <v>30920</v>
      </c>
      <c r="AL6365" t="s" s="3">
        <v>3179</v>
      </c>
      <c r="AM6365" t="s" s="3">
        <v>3179</v>
      </c>
      <c r="AN6365" t="s" s="3">
        <v>56</v>
      </c>
      <c r="AO6365" t="s" s="3">
        <v>30921</v>
      </c>
      <c r="AP6365" t="s" s="3">
        <v>30922</v>
      </c>
      <c r="AQ6365" t="s" s="3">
        <v>64</v>
      </c>
      <c r="AR6365" t="s" s="3">
        <v>30923</v>
      </c>
    </row>
    <row r="6366" s="2" customFormat="1" ht="13.55" customHeight="1">
      <c r="A6366" t="s" s="3">
        <v>75</v>
      </c>
      <c r="B6366" t="s" s="3">
        <v>1899</v>
      </c>
      <c r="C6366" t="s" s="3">
        <v>51606</v>
      </c>
      <c r="D6366" s="2">
        <v>11516</v>
      </c>
      <c r="E6366" t="s" s="3">
        <v>51607</v>
      </c>
      <c r="F6366" s="4">
        <v>20104</v>
      </c>
      <c r="G6366" s="4">
        <v>20104</v>
      </c>
      <c r="H6366" s="4">
        <v>5830</v>
      </c>
      <c r="I6366" s="2">
        <v>0</v>
      </c>
      <c r="J6366" s="4">
        <v>0</v>
      </c>
      <c r="K6366" s="4">
        <v>345.14</v>
      </c>
      <c r="L6366" s="4">
        <v>20104</v>
      </c>
      <c r="N6366" s="2">
        <v>107.27</v>
      </c>
      <c r="Q6366" t="s" s="3">
        <v>49</v>
      </c>
      <c r="R6366" s="2">
        <v>9.16</v>
      </c>
      <c r="T6366" t="s" s="3">
        <v>948</v>
      </c>
      <c r="U6366" t="s" s="3">
        <v>51608</v>
      </c>
      <c r="V6366" t="s" s="3">
        <v>18879</v>
      </c>
      <c r="W6366" t="s" s="3">
        <v>51608</v>
      </c>
      <c r="X6366" t="s" s="3">
        <v>51609</v>
      </c>
      <c r="Y6366" t="s" s="3">
        <v>480</v>
      </c>
      <c r="Z6366" t="s" s="3">
        <v>55</v>
      </c>
      <c r="AA6366" t="s" s="3">
        <v>56</v>
      </c>
      <c r="AB6366" s="2">
        <v>80449</v>
      </c>
      <c r="AC6366" s="2">
        <v>80449</v>
      </c>
      <c r="AD6366" t="s" s="3">
        <v>57</v>
      </c>
      <c r="AE6366" t="s" s="3">
        <v>1906</v>
      </c>
      <c r="AF6366" s="2">
        <v>6068</v>
      </c>
      <c r="AI6366" t="s" s="3">
        <v>3225</v>
      </c>
      <c r="AJ6366" t="s" s="3">
        <v>202</v>
      </c>
      <c r="AL6366" t="s" s="3">
        <v>284</v>
      </c>
      <c r="AM6366" t="s" s="3">
        <v>2382</v>
      </c>
      <c r="AN6366" t="s" s="3">
        <v>56</v>
      </c>
      <c r="AO6366" t="s" s="3">
        <v>51610</v>
      </c>
      <c r="AP6366" t="s" s="3">
        <v>1934</v>
      </c>
      <c r="AQ6366" t="s" s="3">
        <v>64</v>
      </c>
      <c r="AR6366" t="s" s="3">
        <v>51611</v>
      </c>
    </row>
    <row r="6367" s="2" customFormat="1" ht="13.55" customHeight="1">
      <c r="A6367" t="s" s="3">
        <v>45</v>
      </c>
      <c r="B6367" t="s" s="3">
        <v>51612</v>
      </c>
      <c r="C6367" t="s" s="3">
        <v>51613</v>
      </c>
      <c r="D6367" s="2">
        <v>37853</v>
      </c>
      <c r="E6367" t="s" s="3">
        <v>51614</v>
      </c>
      <c r="F6367" s="4">
        <v>12990</v>
      </c>
      <c r="G6367" s="4">
        <v>12990</v>
      </c>
      <c r="H6367" s="4">
        <v>3767</v>
      </c>
      <c r="I6367" s="2">
        <v>0</v>
      </c>
      <c r="J6367" s="4">
        <v>0</v>
      </c>
      <c r="K6367" s="4">
        <v>223.18</v>
      </c>
      <c r="L6367" s="4">
        <v>12990</v>
      </c>
      <c r="N6367" s="2">
        <v>138.64</v>
      </c>
      <c r="Q6367" t="s" s="3">
        <v>49</v>
      </c>
      <c r="R6367" s="2">
        <v>5</v>
      </c>
      <c r="T6367" t="s" s="3">
        <v>51615</v>
      </c>
      <c r="U6367" t="s" s="3">
        <v>2633</v>
      </c>
      <c r="V6367" t="s" s="3">
        <v>19499</v>
      </c>
      <c r="W6367" t="s" s="3">
        <v>2633</v>
      </c>
      <c r="X6367" t="s" s="3">
        <v>51616</v>
      </c>
      <c r="Y6367" t="s" s="3">
        <v>3414</v>
      </c>
      <c r="Z6367" t="s" s="3">
        <v>55</v>
      </c>
      <c r="AA6367" t="s" s="3">
        <v>56</v>
      </c>
      <c r="AB6367" s="2">
        <v>80449</v>
      </c>
      <c r="AC6367" s="2">
        <v>80449</v>
      </c>
      <c r="AD6367" t="s" s="3">
        <v>57</v>
      </c>
      <c r="AE6367" t="s" s="3">
        <v>51617</v>
      </c>
      <c r="AF6367" s="2">
        <v>220</v>
      </c>
      <c r="AI6367" t="s" s="3">
        <v>51618</v>
      </c>
      <c r="AJ6367" t="s" s="3">
        <v>202</v>
      </c>
      <c r="AL6367" t="s" s="3">
        <v>2055</v>
      </c>
      <c r="AM6367" t="s" s="3">
        <v>2055</v>
      </c>
      <c r="AN6367" t="s" s="3">
        <v>56</v>
      </c>
      <c r="AO6367" t="s" s="3">
        <v>51619</v>
      </c>
      <c r="AP6367" t="s" s="3">
        <v>1006</v>
      </c>
      <c r="AQ6367" t="s" s="3">
        <v>64</v>
      </c>
      <c r="AR6367" t="s" s="3">
        <v>51620</v>
      </c>
    </row>
    <row r="6368" s="2" customFormat="1" ht="13.55" customHeight="1">
      <c r="A6368" t="s" s="3">
        <v>45</v>
      </c>
      <c r="B6368" t="s" s="3">
        <v>51621</v>
      </c>
      <c r="C6368" t="s" s="3">
        <v>51622</v>
      </c>
      <c r="D6368" s="2">
        <v>8392</v>
      </c>
      <c r="E6368" t="s" s="3">
        <v>51623</v>
      </c>
      <c r="F6368" s="4">
        <v>6893</v>
      </c>
      <c r="G6368" s="4">
        <v>6893</v>
      </c>
      <c r="H6368" s="4">
        <v>1999</v>
      </c>
      <c r="I6368" s="2">
        <v>0</v>
      </c>
      <c r="J6368" s="4">
        <v>0</v>
      </c>
      <c r="K6368" s="4">
        <v>118.4</v>
      </c>
      <c r="L6368" s="4">
        <v>6893</v>
      </c>
      <c r="N6368" s="2">
        <v>84.31999999999999</v>
      </c>
      <c r="Q6368" t="s" s="3">
        <v>49</v>
      </c>
      <c r="R6368" s="2">
        <v>4.93</v>
      </c>
      <c r="T6368" t="s" s="3">
        <v>2964</v>
      </c>
      <c r="U6368" t="s" s="3">
        <v>51624</v>
      </c>
      <c r="V6368" t="s" s="3">
        <v>51625</v>
      </c>
      <c r="W6368" t="s" s="3">
        <v>51624</v>
      </c>
      <c r="X6368" t="s" s="3">
        <v>51626</v>
      </c>
      <c r="Y6368" t="s" s="3">
        <v>1406</v>
      </c>
      <c r="Z6368" t="s" s="3">
        <v>55</v>
      </c>
      <c r="AA6368" t="s" s="3">
        <v>56</v>
      </c>
      <c r="AB6368" s="2">
        <v>80449</v>
      </c>
      <c r="AC6368" s="2">
        <v>80449</v>
      </c>
      <c r="AD6368" t="s" s="3">
        <v>57</v>
      </c>
      <c r="AE6368" t="s" s="3">
        <v>51627</v>
      </c>
      <c r="AF6368" s="2">
        <v>35</v>
      </c>
      <c r="AI6368" t="s" s="3">
        <v>16689</v>
      </c>
      <c r="AJ6368" t="s" s="3">
        <v>313</v>
      </c>
      <c r="AL6368" t="s" s="3">
        <v>145</v>
      </c>
      <c r="AM6368" t="s" s="3">
        <v>1061</v>
      </c>
      <c r="AN6368" t="s" s="3">
        <v>56</v>
      </c>
      <c r="AO6368" t="s" s="3">
        <v>51628</v>
      </c>
      <c r="AP6368" t="s" s="3">
        <v>1398</v>
      </c>
      <c r="AQ6368" t="s" s="3">
        <v>64</v>
      </c>
      <c r="AR6368" t="s" s="3">
        <v>51629</v>
      </c>
    </row>
    <row r="6369" s="2" customFormat="1" ht="13.55" customHeight="1">
      <c r="A6369" t="s" s="3">
        <v>45</v>
      </c>
      <c r="B6369" t="s" s="3">
        <v>51630</v>
      </c>
      <c r="C6369" t="s" s="3">
        <v>51631</v>
      </c>
      <c r="D6369" s="2">
        <v>29314</v>
      </c>
      <c r="E6369" t="s" s="3">
        <v>51632</v>
      </c>
      <c r="F6369" s="4">
        <v>11349</v>
      </c>
      <c r="G6369" s="4">
        <v>11349</v>
      </c>
      <c r="H6369" s="4">
        <v>3291</v>
      </c>
      <c r="I6369" s="2">
        <v>0</v>
      </c>
      <c r="J6369" s="4">
        <v>0</v>
      </c>
      <c r="K6369" s="4">
        <v>194.78</v>
      </c>
      <c r="L6369" s="4">
        <v>11349</v>
      </c>
      <c r="N6369" s="2">
        <v>115.7</v>
      </c>
      <c r="Q6369" t="s" s="3">
        <v>49</v>
      </c>
      <c r="R6369" s="2">
        <v>5.05</v>
      </c>
      <c r="T6369" t="s" s="3">
        <v>2659</v>
      </c>
      <c r="U6369" t="s" s="3">
        <v>51633</v>
      </c>
      <c r="V6369" t="s" s="3">
        <v>51634</v>
      </c>
      <c r="X6369" t="s" s="3">
        <v>51635</v>
      </c>
      <c r="Y6369" t="s" s="3">
        <v>1722</v>
      </c>
      <c r="Z6369" t="s" s="3">
        <v>55</v>
      </c>
      <c r="AA6369" t="s" s="3">
        <v>56</v>
      </c>
      <c r="AB6369" s="2">
        <v>80449</v>
      </c>
      <c r="AC6369" s="2">
        <v>80449</v>
      </c>
      <c r="AD6369" t="s" s="3">
        <v>57</v>
      </c>
      <c r="AE6369" t="s" s="3">
        <v>51636</v>
      </c>
      <c r="AF6369" s="2">
        <v>2577</v>
      </c>
      <c r="AI6369" t="s" s="3">
        <v>33666</v>
      </c>
      <c r="AJ6369" t="s" s="3">
        <v>60</v>
      </c>
      <c r="AL6369" t="s" s="3">
        <v>145</v>
      </c>
      <c r="AM6369" t="s" s="3">
        <v>145</v>
      </c>
      <c r="AN6369" t="s" s="3">
        <v>56</v>
      </c>
      <c r="AO6369" t="s" s="3">
        <v>51637</v>
      </c>
      <c r="AP6369" t="s" s="3">
        <v>5919</v>
      </c>
      <c r="AQ6369" t="s" s="3">
        <v>64</v>
      </c>
      <c r="AR6369" t="s" s="3">
        <v>51638</v>
      </c>
    </row>
    <row r="6370" s="2" customFormat="1" ht="13.55" customHeight="1">
      <c r="A6370" t="s" s="3">
        <v>45</v>
      </c>
      <c r="B6370" t="s" s="3">
        <v>51639</v>
      </c>
      <c r="C6370" t="s" s="3">
        <v>51640</v>
      </c>
      <c r="D6370" s="2">
        <v>26231</v>
      </c>
      <c r="E6370" t="s" s="3">
        <v>51641</v>
      </c>
      <c r="F6370" s="4">
        <v>6946</v>
      </c>
      <c r="G6370" s="4">
        <v>6946</v>
      </c>
      <c r="H6370" s="4">
        <v>2014</v>
      </c>
      <c r="I6370" s="2">
        <v>0</v>
      </c>
      <c r="J6370" s="4">
        <v>0</v>
      </c>
      <c r="K6370" s="4">
        <v>119</v>
      </c>
      <c r="L6370" s="4">
        <v>6946</v>
      </c>
      <c r="Q6370" t="s" s="3">
        <v>49</v>
      </c>
      <c r="R6370" s="2">
        <v>5</v>
      </c>
      <c r="U6370" t="s" s="3">
        <v>51642</v>
      </c>
      <c r="V6370" t="s" s="3">
        <v>1094</v>
      </c>
      <c r="X6370" t="s" s="3">
        <v>51643</v>
      </c>
      <c r="Y6370" t="s" s="3">
        <v>811</v>
      </c>
      <c r="Z6370" t="s" s="3">
        <v>55</v>
      </c>
      <c r="AA6370" t="s" s="3">
        <v>56</v>
      </c>
      <c r="AB6370" s="2">
        <v>80449</v>
      </c>
      <c r="AC6370" s="2">
        <v>80449</v>
      </c>
      <c r="AD6370" t="s" s="3">
        <v>57</v>
      </c>
      <c r="AE6370" t="s" s="3">
        <v>51644</v>
      </c>
      <c r="AF6370" s="2">
        <v>735</v>
      </c>
      <c r="AI6370" t="s" s="3">
        <v>51645</v>
      </c>
      <c r="AJ6370" t="s" s="3">
        <v>202</v>
      </c>
      <c r="AL6370" t="s" s="3">
        <v>1902</v>
      </c>
      <c r="AN6370" t="s" s="3">
        <v>3578</v>
      </c>
      <c r="AO6370" t="s" s="3">
        <v>51646</v>
      </c>
      <c r="AP6370" t="s" s="3">
        <v>262</v>
      </c>
      <c r="AQ6370" t="s" s="3">
        <v>64</v>
      </c>
      <c r="AR6370" t="s" s="3">
        <v>51647</v>
      </c>
    </row>
    <row r="6371" s="2" customFormat="1" ht="13.55" customHeight="1">
      <c r="A6371" t="s" s="3">
        <v>75</v>
      </c>
      <c r="B6371" t="s" s="3">
        <v>207</v>
      </c>
      <c r="C6371" t="s" s="3">
        <v>51648</v>
      </c>
      <c r="D6371" s="2">
        <v>6409</v>
      </c>
      <c r="E6371" t="s" s="3">
        <v>51649</v>
      </c>
      <c r="F6371" s="4">
        <v>15397</v>
      </c>
      <c r="G6371" s="4">
        <v>15397</v>
      </c>
      <c r="H6371" s="4">
        <v>4465</v>
      </c>
      <c r="I6371" s="2">
        <v>0</v>
      </c>
      <c r="J6371" s="4">
        <v>0</v>
      </c>
      <c r="K6371" s="4">
        <v>264.62</v>
      </c>
      <c r="L6371" s="4">
        <v>15397</v>
      </c>
      <c r="Q6371" t="s" s="3">
        <v>49</v>
      </c>
      <c r="R6371" s="2">
        <v>2.55</v>
      </c>
      <c r="T6371" t="s" s="3">
        <v>3834</v>
      </c>
      <c r="U6371" t="s" s="3">
        <v>51650</v>
      </c>
      <c r="X6371" t="s" s="3">
        <v>51651</v>
      </c>
      <c r="Y6371" t="s" s="3">
        <v>214</v>
      </c>
      <c r="Z6371" t="s" s="3">
        <v>55</v>
      </c>
      <c r="AA6371" t="s" s="3">
        <v>56</v>
      </c>
      <c r="AB6371" s="2">
        <v>80449</v>
      </c>
      <c r="AC6371" s="2">
        <v>80449</v>
      </c>
      <c r="AD6371" t="s" s="3">
        <v>57</v>
      </c>
      <c r="AE6371" t="s" s="3">
        <v>215</v>
      </c>
      <c r="AF6371" s="2">
        <v>1325</v>
      </c>
      <c r="AI6371" t="s" s="3">
        <v>11153</v>
      </c>
      <c r="AJ6371" t="s" s="3">
        <v>313</v>
      </c>
      <c r="AL6371" t="s" s="3">
        <v>405</v>
      </c>
      <c r="AM6371" t="s" s="3">
        <v>405</v>
      </c>
      <c r="AN6371" t="s" s="3">
        <v>56</v>
      </c>
      <c r="AO6371" t="s" s="3">
        <v>51652</v>
      </c>
      <c r="AP6371" t="s" s="3">
        <v>315</v>
      </c>
      <c r="AQ6371" t="s" s="3">
        <v>64</v>
      </c>
      <c r="AR6371" t="s" s="3">
        <v>51653</v>
      </c>
    </row>
    <row r="6372" s="2" customFormat="1" ht="13.55" customHeight="1">
      <c r="A6372" t="s" s="3">
        <v>75</v>
      </c>
      <c r="B6372" t="s" s="3">
        <v>12491</v>
      </c>
      <c r="C6372" t="s" s="3">
        <v>50257</v>
      </c>
      <c r="D6372" s="2">
        <v>10863</v>
      </c>
      <c r="E6372" t="s" s="3">
        <v>51654</v>
      </c>
      <c r="F6372" s="4">
        <v>1516</v>
      </c>
      <c r="G6372" s="4">
        <v>1516</v>
      </c>
      <c r="H6372" s="4">
        <v>440</v>
      </c>
      <c r="I6372" s="2">
        <v>0</v>
      </c>
      <c r="J6372" s="4">
        <v>0</v>
      </c>
      <c r="K6372" s="4">
        <v>26.06</v>
      </c>
      <c r="L6372" s="4">
        <v>1516</v>
      </c>
      <c r="N6372" s="2">
        <v>40.18</v>
      </c>
      <c r="Q6372" t="s" s="3">
        <v>49</v>
      </c>
      <c r="R6372" s="2">
        <v>0.17</v>
      </c>
      <c r="T6372" t="s" s="3">
        <v>2390</v>
      </c>
      <c r="U6372" t="s" s="3">
        <v>50259</v>
      </c>
      <c r="X6372" t="s" s="3">
        <v>50260</v>
      </c>
      <c r="Y6372" t="s" s="3">
        <v>12493</v>
      </c>
      <c r="Z6372" t="s" s="3">
        <v>55</v>
      </c>
      <c r="AA6372" t="s" s="3">
        <v>56</v>
      </c>
      <c r="AB6372" s="2">
        <v>80449</v>
      </c>
      <c r="AC6372" s="2">
        <v>80449</v>
      </c>
      <c r="AD6372" t="s" s="3">
        <v>57</v>
      </c>
      <c r="AE6372" t="s" s="3">
        <v>12494</v>
      </c>
      <c r="AF6372" s="2">
        <v>865</v>
      </c>
      <c r="AI6372" t="s" s="3">
        <v>3759</v>
      </c>
      <c r="AJ6372" t="s" s="3">
        <v>313</v>
      </c>
      <c r="AK6372" t="s" s="3">
        <v>50261</v>
      </c>
      <c r="AL6372" t="s" s="3">
        <v>405</v>
      </c>
      <c r="AM6372" t="s" s="3">
        <v>405</v>
      </c>
      <c r="AN6372" t="s" s="3">
        <v>56</v>
      </c>
      <c r="AO6372" t="s" s="3">
        <v>50262</v>
      </c>
      <c r="AQ6372" t="s" s="3">
        <v>64</v>
      </c>
      <c r="AR6372" t="s" s="3">
        <v>50263</v>
      </c>
    </row>
    <row r="6373" s="2" customFormat="1" ht="13.55" customHeight="1">
      <c r="A6373" t="s" s="3">
        <v>75</v>
      </c>
      <c r="B6373" t="s" s="3">
        <v>2667</v>
      </c>
      <c r="C6373" t="s" s="3">
        <v>51655</v>
      </c>
      <c r="D6373" s="2">
        <v>11159</v>
      </c>
      <c r="E6373" t="s" s="3">
        <v>51656</v>
      </c>
      <c r="F6373" s="4">
        <v>1516</v>
      </c>
      <c r="G6373" s="4">
        <v>1516</v>
      </c>
      <c r="H6373" s="4">
        <v>440</v>
      </c>
      <c r="I6373" s="2">
        <v>0</v>
      </c>
      <c r="J6373" s="4">
        <v>0</v>
      </c>
      <c r="K6373" s="4">
        <v>26.06</v>
      </c>
      <c r="L6373" s="4">
        <v>1516</v>
      </c>
      <c r="Q6373" t="s" s="3">
        <v>49</v>
      </c>
      <c r="R6373" s="2">
        <v>0.17</v>
      </c>
      <c r="T6373" t="s" s="3">
        <v>1372</v>
      </c>
      <c r="U6373" t="s" s="3">
        <v>436</v>
      </c>
      <c r="X6373" t="s" s="3">
        <v>23108</v>
      </c>
      <c r="Y6373" t="s" s="3">
        <v>2674</v>
      </c>
      <c r="Z6373" t="s" s="3">
        <v>55</v>
      </c>
      <c r="AA6373" t="s" s="3">
        <v>56</v>
      </c>
      <c r="AB6373" s="2">
        <v>80449</v>
      </c>
      <c r="AC6373" s="2">
        <v>80449</v>
      </c>
      <c r="AD6373" t="s" s="3">
        <v>57</v>
      </c>
      <c r="AE6373" t="s" s="3">
        <v>2675</v>
      </c>
      <c r="AF6373" s="2">
        <v>28111</v>
      </c>
      <c r="AI6373" t="s" s="3">
        <v>51657</v>
      </c>
      <c r="AJ6373" t="s" s="3">
        <v>174</v>
      </c>
      <c r="AL6373" t="s" s="3">
        <v>616</v>
      </c>
      <c r="AM6373" t="s" s="3">
        <v>616</v>
      </c>
      <c r="AN6373" t="s" s="3">
        <v>339</v>
      </c>
      <c r="AO6373" t="s" s="3">
        <v>51658</v>
      </c>
      <c r="AP6373" t="s" s="3">
        <v>177</v>
      </c>
      <c r="AQ6373" t="s" s="3">
        <v>64</v>
      </c>
      <c r="AR6373" t="s" s="3">
        <v>51659</v>
      </c>
    </row>
    <row r="6374" s="2" customFormat="1" ht="13.55" customHeight="1">
      <c r="A6374" t="s" s="3">
        <v>75</v>
      </c>
      <c r="B6374" t="s" s="3">
        <v>51660</v>
      </c>
      <c r="C6374" t="s" s="3">
        <v>51661</v>
      </c>
      <c r="D6374" s="2">
        <v>14891</v>
      </c>
      <c r="E6374" t="s" s="3">
        <v>51662</v>
      </c>
      <c r="F6374" s="4">
        <v>14361</v>
      </c>
      <c r="G6374" s="4">
        <v>14361</v>
      </c>
      <c r="H6374" s="4">
        <v>4165</v>
      </c>
      <c r="I6374" s="2">
        <v>0</v>
      </c>
      <c r="J6374" s="4">
        <v>0</v>
      </c>
      <c r="K6374" s="4">
        <v>246.28</v>
      </c>
      <c r="L6374" s="4">
        <v>14361</v>
      </c>
      <c r="N6374" s="2">
        <v>76.19</v>
      </c>
      <c r="Q6374" t="s" s="3">
        <v>49</v>
      </c>
      <c r="R6374" s="2">
        <v>4.93</v>
      </c>
      <c r="T6374" t="s" s="3">
        <v>48814</v>
      </c>
      <c r="U6374" t="s" s="3">
        <v>51663</v>
      </c>
      <c r="X6374" t="s" s="3">
        <v>51664</v>
      </c>
      <c r="Y6374" t="s" s="3">
        <v>480</v>
      </c>
      <c r="Z6374" t="s" s="3">
        <v>55</v>
      </c>
      <c r="AA6374" t="s" s="3">
        <v>56</v>
      </c>
      <c r="AB6374" s="2">
        <v>80449</v>
      </c>
      <c r="AC6374" s="2">
        <v>80449</v>
      </c>
      <c r="AD6374" t="s" s="3">
        <v>57</v>
      </c>
      <c r="AE6374" t="s" s="3">
        <v>51665</v>
      </c>
      <c r="AI6374" t="s" s="3">
        <v>51666</v>
      </c>
      <c r="AL6374" t="s" s="3">
        <v>51667</v>
      </c>
      <c r="AM6374" t="s" s="3">
        <v>51667</v>
      </c>
      <c r="AN6374" t="s" s="3">
        <v>339</v>
      </c>
      <c r="AO6374" t="s" s="3">
        <v>51668</v>
      </c>
      <c r="AP6374" t="s" s="3">
        <v>2813</v>
      </c>
      <c r="AQ6374" t="s" s="3">
        <v>64</v>
      </c>
      <c r="AR6374" t="s" s="3">
        <v>51669</v>
      </c>
    </row>
    <row r="6375" s="2" customFormat="1" ht="13.55" customHeight="1">
      <c r="A6375" t="s" s="3">
        <v>45</v>
      </c>
      <c r="B6375" t="s" s="3">
        <v>51670</v>
      </c>
      <c r="C6375" t="s" s="3">
        <v>51671</v>
      </c>
      <c r="D6375" s="2">
        <v>38773</v>
      </c>
      <c r="E6375" t="s" s="3">
        <v>51672</v>
      </c>
      <c r="F6375" s="4">
        <v>14110</v>
      </c>
      <c r="G6375" s="4">
        <v>14110</v>
      </c>
      <c r="H6375" s="4">
        <v>4092</v>
      </c>
      <c r="I6375" s="2">
        <v>0</v>
      </c>
      <c r="J6375" s="4">
        <v>0</v>
      </c>
      <c r="K6375" s="4">
        <v>261.76</v>
      </c>
      <c r="L6375" s="4">
        <v>14110</v>
      </c>
      <c r="N6375" s="2">
        <v>241.6</v>
      </c>
      <c r="Q6375" t="s" s="3">
        <v>49</v>
      </c>
      <c r="R6375" s="2">
        <v>0.8</v>
      </c>
      <c r="T6375" t="s" s="3">
        <v>22970</v>
      </c>
      <c r="U6375" t="s" s="3">
        <v>31351</v>
      </c>
      <c r="V6375" t="s" s="3">
        <v>10230</v>
      </c>
      <c r="W6375" t="s" s="3">
        <v>51673</v>
      </c>
      <c r="X6375" t="s" s="3">
        <v>51674</v>
      </c>
      <c r="Y6375" t="s" s="3">
        <v>505</v>
      </c>
      <c r="Z6375" t="s" s="3">
        <v>55</v>
      </c>
      <c r="AA6375" t="s" s="3">
        <v>56</v>
      </c>
      <c r="AB6375" s="2">
        <v>80449</v>
      </c>
      <c r="AC6375" s="2">
        <v>80449</v>
      </c>
      <c r="AD6375" t="s" s="3">
        <v>57</v>
      </c>
      <c r="AE6375" t="s" s="3">
        <v>51675</v>
      </c>
      <c r="AF6375" s="2">
        <v>10973</v>
      </c>
      <c r="AI6375" t="s" s="3">
        <v>10524</v>
      </c>
      <c r="AJ6375" t="s" s="3">
        <v>283</v>
      </c>
      <c r="AL6375" t="s" s="3">
        <v>429</v>
      </c>
      <c r="AM6375" t="s" s="3">
        <v>429</v>
      </c>
      <c r="AN6375" t="s" s="3">
        <v>56</v>
      </c>
      <c r="AO6375" t="s" s="3">
        <v>51676</v>
      </c>
      <c r="AP6375" t="s" s="3">
        <v>968</v>
      </c>
      <c r="AQ6375" t="s" s="3">
        <v>64</v>
      </c>
      <c r="AR6375" t="s" s="3">
        <v>51677</v>
      </c>
    </row>
    <row r="6376" s="2" customFormat="1" ht="13.55" customHeight="1">
      <c r="A6376" t="s" s="3">
        <v>45</v>
      </c>
      <c r="B6376" t="s" s="3">
        <v>51678</v>
      </c>
      <c r="C6376" t="s" s="3">
        <v>51679</v>
      </c>
      <c r="D6376" s="2">
        <v>26732</v>
      </c>
      <c r="E6376" t="s" s="3">
        <v>51680</v>
      </c>
      <c r="F6376" s="4">
        <v>15420</v>
      </c>
      <c r="G6376" s="4">
        <v>15420</v>
      </c>
      <c r="H6376" s="4">
        <v>4472</v>
      </c>
      <c r="I6376" s="2">
        <v>0</v>
      </c>
      <c r="J6376" s="4">
        <v>0</v>
      </c>
      <c r="K6376" s="4">
        <v>264.62</v>
      </c>
      <c r="L6376" s="4">
        <v>15420</v>
      </c>
      <c r="Q6376" t="s" s="3">
        <v>49</v>
      </c>
      <c r="R6376" s="2">
        <v>5.62</v>
      </c>
      <c r="T6376" t="s" s="3">
        <v>1601</v>
      </c>
      <c r="U6376" t="s" s="3">
        <v>51681</v>
      </c>
      <c r="X6376" t="s" s="3">
        <v>51682</v>
      </c>
      <c r="Y6376" t="s" s="3">
        <v>2721</v>
      </c>
      <c r="Z6376" t="s" s="3">
        <v>55</v>
      </c>
      <c r="AA6376" t="s" s="3">
        <v>56</v>
      </c>
      <c r="AB6376" s="2">
        <v>80449</v>
      </c>
      <c r="AC6376" s="2">
        <v>80449</v>
      </c>
      <c r="AD6376" t="s" s="3">
        <v>57</v>
      </c>
      <c r="AE6376" t="s" s="3">
        <v>51683</v>
      </c>
      <c r="AF6376" s="2">
        <v>714</v>
      </c>
      <c r="AI6376" t="s" s="3">
        <v>15762</v>
      </c>
      <c r="AJ6376" t="s" s="3">
        <v>114</v>
      </c>
      <c r="AL6376" t="s" s="3">
        <v>218</v>
      </c>
      <c r="AM6376" t="s" s="3">
        <v>218</v>
      </c>
      <c r="AN6376" t="s" s="3">
        <v>56</v>
      </c>
      <c r="AO6376" t="s" s="3">
        <v>51684</v>
      </c>
      <c r="AP6376" t="s" s="3">
        <v>802</v>
      </c>
      <c r="AQ6376" t="s" s="3">
        <v>64</v>
      </c>
      <c r="AR6376" t="s" s="3">
        <v>51685</v>
      </c>
    </row>
    <row r="6377" s="2" customFormat="1" ht="13.55" customHeight="1">
      <c r="A6377" t="s" s="3">
        <v>75</v>
      </c>
      <c r="B6377" t="s" s="3">
        <v>4905</v>
      </c>
      <c r="C6377" t="s" s="3">
        <v>51686</v>
      </c>
      <c r="D6377" s="2">
        <v>14335</v>
      </c>
      <c r="E6377" t="s" s="3">
        <v>51687</v>
      </c>
      <c r="F6377" s="4">
        <v>1516</v>
      </c>
      <c r="G6377" s="4">
        <v>1516</v>
      </c>
      <c r="H6377" s="4">
        <v>440</v>
      </c>
      <c r="I6377" s="2">
        <v>0</v>
      </c>
      <c r="J6377" s="4">
        <v>0</v>
      </c>
      <c r="K6377" s="4">
        <v>26.06</v>
      </c>
      <c r="L6377" s="4">
        <v>1516</v>
      </c>
      <c r="Q6377" t="s" s="3">
        <v>49</v>
      </c>
      <c r="R6377" s="2">
        <v>0.17</v>
      </c>
      <c r="T6377" t="s" s="3">
        <v>1181</v>
      </c>
      <c r="U6377" t="s" s="3">
        <v>9856</v>
      </c>
      <c r="V6377" t="s" s="3">
        <v>5291</v>
      </c>
      <c r="W6377" t="s" s="3">
        <v>9856</v>
      </c>
      <c r="X6377" t="s" s="3">
        <v>51688</v>
      </c>
      <c r="Y6377" t="s" s="3">
        <v>3002</v>
      </c>
      <c r="Z6377" t="s" s="3">
        <v>55</v>
      </c>
      <c r="AA6377" t="s" s="3">
        <v>56</v>
      </c>
      <c r="AB6377" s="2">
        <v>80449</v>
      </c>
      <c r="AC6377" s="2">
        <v>80449</v>
      </c>
      <c r="AD6377" t="s" s="3">
        <v>57</v>
      </c>
      <c r="AE6377" t="s" s="3">
        <v>4910</v>
      </c>
      <c r="AF6377" s="2">
        <v>1410</v>
      </c>
      <c r="AI6377" t="s" s="3">
        <v>7503</v>
      </c>
      <c r="AJ6377" t="s" s="3">
        <v>60</v>
      </c>
      <c r="AL6377" t="s" s="3">
        <v>814</v>
      </c>
      <c r="AM6377" t="s" s="3">
        <v>814</v>
      </c>
      <c r="AN6377" t="s" s="3">
        <v>816</v>
      </c>
      <c r="AO6377" t="s" s="3">
        <v>51689</v>
      </c>
      <c r="AP6377" t="s" s="3">
        <v>7810</v>
      </c>
      <c r="AQ6377" t="s" s="3">
        <v>64</v>
      </c>
      <c r="AR6377" t="s" s="3">
        <v>51690</v>
      </c>
    </row>
    <row r="6378" s="2" customFormat="1" ht="13.55" customHeight="1">
      <c r="A6378" t="s" s="3">
        <v>75</v>
      </c>
      <c r="B6378" t="s" s="3">
        <v>4905</v>
      </c>
      <c r="C6378" t="s" s="3">
        <v>44309</v>
      </c>
      <c r="D6378" s="2">
        <v>14796</v>
      </c>
      <c r="E6378" t="s" s="3">
        <v>51691</v>
      </c>
      <c r="F6378" s="4">
        <v>1516</v>
      </c>
      <c r="G6378" s="4">
        <v>1516</v>
      </c>
      <c r="H6378" s="4">
        <v>440</v>
      </c>
      <c r="I6378" s="2">
        <v>0</v>
      </c>
      <c r="J6378" s="4">
        <v>0</v>
      </c>
      <c r="K6378" s="4">
        <v>26.06</v>
      </c>
      <c r="L6378" s="4">
        <v>1516</v>
      </c>
      <c r="Q6378" t="s" s="3">
        <v>49</v>
      </c>
      <c r="R6378" s="2">
        <v>0.17</v>
      </c>
      <c r="T6378" t="s" s="3">
        <v>3839</v>
      </c>
      <c r="U6378" t="s" s="3">
        <v>27138</v>
      </c>
      <c r="X6378" t="s" s="3">
        <v>44311</v>
      </c>
      <c r="Y6378" t="s" s="3">
        <v>3002</v>
      </c>
      <c r="Z6378" t="s" s="3">
        <v>55</v>
      </c>
      <c r="AA6378" t="s" s="3">
        <v>56</v>
      </c>
      <c r="AB6378" s="2">
        <v>80449</v>
      </c>
      <c r="AC6378" s="2">
        <v>80449</v>
      </c>
      <c r="AD6378" t="s" s="3">
        <v>57</v>
      </c>
      <c r="AE6378" t="s" s="3">
        <v>4910</v>
      </c>
      <c r="AF6378" s="2">
        <v>12671</v>
      </c>
      <c r="AI6378" t="s" s="3">
        <v>44312</v>
      </c>
      <c r="AJ6378" t="s" s="3">
        <v>600</v>
      </c>
      <c r="AL6378" t="s" s="3">
        <v>1920</v>
      </c>
      <c r="AM6378" t="s" s="3">
        <v>1920</v>
      </c>
      <c r="AN6378" t="s" s="3">
        <v>56</v>
      </c>
      <c r="AO6378" t="s" s="3">
        <v>44313</v>
      </c>
      <c r="AP6378" t="s" s="3">
        <v>11134</v>
      </c>
      <c r="AQ6378" t="s" s="3">
        <v>64</v>
      </c>
      <c r="AR6378" t="s" s="3">
        <v>44314</v>
      </c>
    </row>
    <row r="6379" s="2" customFormat="1" ht="13.55" customHeight="1">
      <c r="A6379" t="s" s="3">
        <v>75</v>
      </c>
      <c r="B6379" t="s" s="3">
        <v>845</v>
      </c>
      <c r="C6379" t="s" s="3">
        <v>51692</v>
      </c>
      <c r="D6379" s="2">
        <v>24883</v>
      </c>
      <c r="E6379" t="s" s="3">
        <v>51693</v>
      </c>
      <c r="F6379" s="4">
        <v>4819</v>
      </c>
      <c r="G6379" s="4">
        <v>4819</v>
      </c>
      <c r="H6379" s="4">
        <v>1398</v>
      </c>
      <c r="I6379" s="2">
        <v>0</v>
      </c>
      <c r="J6379" s="4">
        <v>0</v>
      </c>
      <c r="K6379" s="4">
        <v>82.88</v>
      </c>
      <c r="L6379" s="4">
        <v>4819</v>
      </c>
      <c r="Q6379" t="s" s="3">
        <v>49</v>
      </c>
      <c r="R6379" s="2">
        <v>2.55</v>
      </c>
      <c r="T6379" t="s" s="3">
        <v>4706</v>
      </c>
      <c r="U6379" t="s" s="3">
        <v>5644</v>
      </c>
      <c r="V6379" t="s" s="3">
        <v>1601</v>
      </c>
      <c r="W6379" t="s" s="3">
        <v>5644</v>
      </c>
      <c r="X6379" t="s" s="3">
        <v>51694</v>
      </c>
      <c r="Z6379" t="s" s="3">
        <v>55</v>
      </c>
      <c r="AA6379" t="s" s="3">
        <v>56</v>
      </c>
      <c r="AB6379" s="2">
        <v>80449</v>
      </c>
      <c r="AC6379" s="2">
        <v>80449</v>
      </c>
      <c r="AD6379" t="s" s="3">
        <v>57</v>
      </c>
      <c r="AF6379" s="2">
        <v>401</v>
      </c>
      <c r="AI6379" t="s" s="3">
        <v>51695</v>
      </c>
      <c r="AJ6379" t="s" s="3">
        <v>174</v>
      </c>
      <c r="AL6379" t="s" s="3">
        <v>966</v>
      </c>
      <c r="AM6379" t="s" s="3">
        <v>966</v>
      </c>
      <c r="AN6379" t="s" s="3">
        <v>56</v>
      </c>
      <c r="AO6379" t="s" s="3">
        <v>51696</v>
      </c>
      <c r="AP6379" t="s" s="3">
        <v>2032</v>
      </c>
      <c r="AQ6379" t="s" s="3">
        <v>64</v>
      </c>
      <c r="AR6379" t="s" s="3">
        <v>51697</v>
      </c>
    </row>
    <row r="6380" s="2" customFormat="1" ht="13.55" customHeight="1">
      <c r="A6380" t="s" s="3">
        <v>45</v>
      </c>
      <c r="B6380" t="s" s="3">
        <v>51698</v>
      </c>
      <c r="C6380" t="s" s="3">
        <v>51699</v>
      </c>
      <c r="D6380" s="2">
        <v>43174</v>
      </c>
      <c r="E6380" t="s" s="3">
        <v>51700</v>
      </c>
      <c r="F6380" s="4">
        <v>34144</v>
      </c>
      <c r="G6380" s="4">
        <v>34144</v>
      </c>
      <c r="H6380" s="4">
        <v>9902</v>
      </c>
      <c r="I6380" s="2">
        <v>0</v>
      </c>
      <c r="J6380" s="4">
        <v>0</v>
      </c>
      <c r="K6380" s="4">
        <v>576.1799999999999</v>
      </c>
      <c r="L6380" s="4">
        <v>34144</v>
      </c>
      <c r="Q6380" t="s" s="3">
        <v>49</v>
      </c>
      <c r="R6380" s="2">
        <v>2.76</v>
      </c>
      <c r="U6380" t="s" s="3">
        <v>51701</v>
      </c>
      <c r="X6380" t="s" s="3">
        <v>51702</v>
      </c>
      <c r="Y6380" t="s" s="3">
        <v>2051</v>
      </c>
      <c r="Z6380" t="s" s="3">
        <v>55</v>
      </c>
      <c r="AA6380" t="s" s="3">
        <v>56</v>
      </c>
      <c r="AB6380" s="2">
        <v>80449</v>
      </c>
      <c r="AC6380" t="s" s="3">
        <v>2052</v>
      </c>
      <c r="AD6380" t="s" s="3">
        <v>57</v>
      </c>
      <c r="AE6380" t="s" s="3">
        <v>51703</v>
      </c>
      <c r="AF6380" s="2">
        <v>2121</v>
      </c>
      <c r="AI6380" t="s" s="3">
        <v>51704</v>
      </c>
      <c r="AJ6380" t="s" s="3">
        <v>283</v>
      </c>
      <c r="AL6380" t="s" s="3">
        <v>4313</v>
      </c>
      <c r="AM6380" t="s" s="3">
        <v>4314</v>
      </c>
      <c r="AN6380" t="s" s="3">
        <v>3869</v>
      </c>
      <c r="AO6380" t="s" s="3">
        <v>51705</v>
      </c>
      <c r="AP6380" t="s" s="3">
        <v>2194</v>
      </c>
      <c r="AQ6380" t="s" s="3">
        <v>64</v>
      </c>
      <c r="AR6380" t="s" s="3">
        <v>51706</v>
      </c>
    </row>
    <row r="6381" s="2" customFormat="1" ht="13.55" customHeight="1">
      <c r="A6381" t="s" s="3">
        <v>45</v>
      </c>
      <c r="B6381" t="s" s="3">
        <v>51707</v>
      </c>
      <c r="C6381" t="s" s="3">
        <v>51708</v>
      </c>
      <c r="D6381" s="2">
        <v>29166</v>
      </c>
      <c r="E6381" t="s" s="3">
        <v>51709</v>
      </c>
      <c r="F6381" s="4">
        <v>13658</v>
      </c>
      <c r="G6381" s="4">
        <v>13658</v>
      </c>
      <c r="H6381" s="4">
        <v>3961</v>
      </c>
      <c r="I6381" s="2">
        <v>0</v>
      </c>
      <c r="J6381" s="4">
        <v>0</v>
      </c>
      <c r="K6381" s="4">
        <v>234.44</v>
      </c>
      <c r="L6381" s="4">
        <v>13658</v>
      </c>
      <c r="Q6381" t="s" s="3">
        <v>49</v>
      </c>
      <c r="R6381" s="2">
        <v>5</v>
      </c>
      <c r="T6381" t="s" s="3">
        <v>488</v>
      </c>
      <c r="U6381" t="s" s="3">
        <v>9950</v>
      </c>
      <c r="X6381" t="s" s="3">
        <v>51710</v>
      </c>
      <c r="Y6381" t="s" s="3">
        <v>798</v>
      </c>
      <c r="Z6381" t="s" s="3">
        <v>55</v>
      </c>
      <c r="AA6381" t="s" s="3">
        <v>56</v>
      </c>
      <c r="AB6381" s="2">
        <v>80449</v>
      </c>
      <c r="AC6381" s="2">
        <v>80449</v>
      </c>
      <c r="AD6381" t="s" s="3">
        <v>57</v>
      </c>
      <c r="AE6381" t="s" s="3">
        <v>51711</v>
      </c>
      <c r="AF6381" s="2">
        <v>25714</v>
      </c>
      <c r="AI6381" t="s" s="3">
        <v>51712</v>
      </c>
      <c r="AJ6381" t="s" s="3">
        <v>600</v>
      </c>
      <c r="AL6381" t="s" s="3">
        <v>214</v>
      </c>
      <c r="AN6381" t="s" s="3">
        <v>656</v>
      </c>
      <c r="AO6381" t="s" s="3">
        <v>51713</v>
      </c>
      <c r="AP6381" t="s" s="3">
        <v>353</v>
      </c>
      <c r="AQ6381" t="s" s="3">
        <v>64</v>
      </c>
      <c r="AR6381" t="s" s="3">
        <v>51714</v>
      </c>
    </row>
    <row r="6382" s="2" customFormat="1" ht="13.55" customHeight="1">
      <c r="A6382" t="s" s="3">
        <v>45</v>
      </c>
      <c r="B6382" t="s" s="3">
        <v>51715</v>
      </c>
      <c r="C6382" t="s" s="3">
        <v>51716</v>
      </c>
      <c r="D6382" s="2">
        <v>7128</v>
      </c>
      <c r="E6382" t="s" s="3">
        <v>51717</v>
      </c>
      <c r="F6382" s="4">
        <v>7265</v>
      </c>
      <c r="G6382" s="4">
        <v>7265</v>
      </c>
      <c r="H6382" s="4">
        <v>2107</v>
      </c>
      <c r="I6382" s="2">
        <v>0</v>
      </c>
      <c r="J6382" s="4">
        <v>0</v>
      </c>
      <c r="K6382" s="4">
        <v>124.92</v>
      </c>
      <c r="L6382" s="4">
        <v>7265</v>
      </c>
      <c r="N6382" s="2">
        <v>46.2</v>
      </c>
      <c r="Q6382" t="s" s="3">
        <v>49</v>
      </c>
      <c r="R6382" s="2">
        <v>5.43</v>
      </c>
      <c r="T6382" t="s" s="3">
        <v>1168</v>
      </c>
      <c r="U6382" t="s" s="3">
        <v>49187</v>
      </c>
      <c r="V6382" t="s" s="3">
        <v>268</v>
      </c>
      <c r="W6382" t="s" s="3">
        <v>49187</v>
      </c>
      <c r="X6382" t="s" s="3">
        <v>51718</v>
      </c>
      <c r="Y6382" t="s" s="3">
        <v>247</v>
      </c>
      <c r="Z6382" t="s" s="3">
        <v>55</v>
      </c>
      <c r="AA6382" t="s" s="3">
        <v>56</v>
      </c>
      <c r="AB6382" s="2">
        <v>80449</v>
      </c>
      <c r="AC6382" s="2">
        <v>80449</v>
      </c>
      <c r="AD6382" t="s" s="3">
        <v>57</v>
      </c>
      <c r="AE6382" t="s" s="3">
        <v>51719</v>
      </c>
      <c r="AF6382" s="2">
        <v>121</v>
      </c>
      <c r="AI6382" t="s" s="3">
        <v>17229</v>
      </c>
      <c r="AJ6382" t="s" s="3">
        <v>415</v>
      </c>
      <c r="AL6382" t="s" s="3">
        <v>145</v>
      </c>
      <c r="AM6382" t="s" s="3">
        <v>145</v>
      </c>
      <c r="AN6382" t="s" s="3">
        <v>56</v>
      </c>
      <c r="AO6382" t="s" s="3">
        <v>17230</v>
      </c>
      <c r="AP6382" t="s" s="3">
        <v>4284</v>
      </c>
      <c r="AQ6382" t="s" s="3">
        <v>64</v>
      </c>
      <c r="AR6382" t="s" s="3">
        <v>51720</v>
      </c>
    </row>
    <row r="6383" s="2" customFormat="1" ht="13.55" customHeight="1">
      <c r="A6383" t="s" s="3">
        <v>45</v>
      </c>
      <c r="B6383" t="s" s="3">
        <v>51721</v>
      </c>
      <c r="C6383" t="s" s="3">
        <v>51722</v>
      </c>
      <c r="D6383" s="2">
        <v>29458</v>
      </c>
      <c r="E6383" t="s" s="3">
        <v>51723</v>
      </c>
      <c r="F6383" s="4">
        <v>18895</v>
      </c>
      <c r="G6383" s="4">
        <v>18895</v>
      </c>
      <c r="H6383" s="4">
        <v>5480</v>
      </c>
      <c r="I6383" s="2">
        <v>0</v>
      </c>
      <c r="J6383" s="4">
        <v>0</v>
      </c>
      <c r="K6383" s="4">
        <v>324.42</v>
      </c>
      <c r="L6383" s="4">
        <v>18895</v>
      </c>
      <c r="N6383" s="2">
        <v>107.69</v>
      </c>
      <c r="Q6383" t="s" s="3">
        <v>49</v>
      </c>
      <c r="R6383" s="2">
        <v>5.67</v>
      </c>
      <c r="T6383" t="s" s="3">
        <v>5000</v>
      </c>
      <c r="U6383" t="s" s="3">
        <v>51724</v>
      </c>
      <c r="X6383" t="s" s="3">
        <v>51725</v>
      </c>
      <c r="Y6383" t="s" s="3">
        <v>1197</v>
      </c>
      <c r="Z6383" t="s" s="3">
        <v>55</v>
      </c>
      <c r="AA6383" t="s" s="3">
        <v>56</v>
      </c>
      <c r="AB6383" s="2">
        <v>80449</v>
      </c>
      <c r="AC6383" s="2">
        <v>80449</v>
      </c>
      <c r="AD6383" t="s" s="3">
        <v>57</v>
      </c>
      <c r="AE6383" t="s" s="3">
        <v>51726</v>
      </c>
      <c r="AF6383" s="2">
        <v>5505</v>
      </c>
      <c r="AI6383" t="s" s="3">
        <v>51727</v>
      </c>
      <c r="AJ6383" t="s" s="3">
        <v>114</v>
      </c>
      <c r="AK6383" s="2">
        <v>97</v>
      </c>
      <c r="AL6383" t="s" s="3">
        <v>454</v>
      </c>
      <c r="AN6383" t="s" s="3">
        <v>56</v>
      </c>
      <c r="AO6383" t="s" s="3">
        <v>51728</v>
      </c>
      <c r="AP6383" t="s" s="3">
        <v>3028</v>
      </c>
      <c r="AQ6383" t="s" s="3">
        <v>64</v>
      </c>
      <c r="AR6383" t="s" s="3">
        <v>51729</v>
      </c>
    </row>
    <row r="6384" s="2" customFormat="1" ht="13.55" customHeight="1">
      <c r="A6384" t="s" s="3">
        <v>45</v>
      </c>
      <c r="B6384" t="s" s="3">
        <v>51730</v>
      </c>
      <c r="C6384" t="s" s="3">
        <v>51731</v>
      </c>
      <c r="D6384" s="2">
        <v>27826</v>
      </c>
      <c r="E6384" t="s" s="3">
        <v>51732</v>
      </c>
      <c r="F6384" s="4">
        <v>6946</v>
      </c>
      <c r="G6384" s="4">
        <v>6946</v>
      </c>
      <c r="H6384" s="4">
        <v>2014</v>
      </c>
      <c r="I6384" s="2">
        <v>0</v>
      </c>
      <c r="J6384" s="4">
        <v>0</v>
      </c>
      <c r="K6384" s="4">
        <v>119</v>
      </c>
      <c r="L6384" s="4">
        <v>6946</v>
      </c>
      <c r="Q6384" t="s" s="3">
        <v>49</v>
      </c>
      <c r="R6384" s="2">
        <v>5</v>
      </c>
      <c r="U6384" t="s" s="3">
        <v>51733</v>
      </c>
      <c r="W6384" t="s" s="3">
        <v>51734</v>
      </c>
      <c r="X6384" t="s" s="3">
        <v>51735</v>
      </c>
      <c r="Y6384" t="s" s="3">
        <v>531</v>
      </c>
      <c r="Z6384" t="s" s="3">
        <v>55</v>
      </c>
      <c r="AA6384" t="s" s="3">
        <v>56</v>
      </c>
      <c r="AB6384" s="2">
        <v>80449</v>
      </c>
      <c r="AC6384" s="2">
        <v>80449</v>
      </c>
      <c r="AD6384" t="s" s="3">
        <v>57</v>
      </c>
      <c r="AE6384" t="s" s="3">
        <v>51736</v>
      </c>
      <c r="AF6384" s="2">
        <v>630</v>
      </c>
      <c r="AI6384" t="s" s="3">
        <v>51737</v>
      </c>
      <c r="AJ6384" t="s" s="3">
        <v>60</v>
      </c>
      <c r="AL6384" t="s" s="3">
        <v>37800</v>
      </c>
      <c r="AM6384" t="s" s="3">
        <v>37800</v>
      </c>
      <c r="AN6384" t="s" s="3">
        <v>116</v>
      </c>
      <c r="AO6384" t="s" s="3">
        <v>51738</v>
      </c>
      <c r="AP6384" t="s" s="3">
        <v>1050</v>
      </c>
      <c r="AQ6384" t="s" s="3">
        <v>64</v>
      </c>
      <c r="AR6384" t="s" s="3">
        <v>51739</v>
      </c>
    </row>
    <row r="6385" s="2" customFormat="1" ht="13.55" customHeight="1">
      <c r="A6385" t="s" s="3">
        <v>45</v>
      </c>
      <c r="B6385" t="s" s="3">
        <v>51740</v>
      </c>
      <c r="C6385" t="s" s="3">
        <v>51741</v>
      </c>
      <c r="D6385" s="2">
        <v>27030</v>
      </c>
      <c r="E6385" t="s" s="3">
        <v>51742</v>
      </c>
      <c r="F6385" s="4">
        <v>6946</v>
      </c>
      <c r="G6385" s="4">
        <v>6946</v>
      </c>
      <c r="H6385" s="4">
        <v>2014</v>
      </c>
      <c r="I6385" s="2">
        <v>0</v>
      </c>
      <c r="J6385" s="4">
        <v>0</v>
      </c>
      <c r="K6385" s="4">
        <v>119</v>
      </c>
      <c r="L6385" s="4">
        <v>6946</v>
      </c>
      <c r="N6385" s="2">
        <v>58.49</v>
      </c>
      <c r="Q6385" t="s" s="3">
        <v>49</v>
      </c>
      <c r="R6385" s="2">
        <v>5</v>
      </c>
      <c r="T6385" t="s" s="3">
        <v>462</v>
      </c>
      <c r="U6385" t="s" s="3">
        <v>51743</v>
      </c>
      <c r="V6385" t="s" s="3">
        <v>51744</v>
      </c>
      <c r="W6385" t="s" s="3">
        <v>51745</v>
      </c>
      <c r="X6385" t="s" s="3">
        <v>51746</v>
      </c>
      <c r="Y6385" t="s" s="3">
        <v>638</v>
      </c>
      <c r="Z6385" t="s" s="3">
        <v>55</v>
      </c>
      <c r="AA6385" t="s" s="3">
        <v>56</v>
      </c>
      <c r="AB6385" s="2">
        <v>80449</v>
      </c>
      <c r="AC6385" s="2">
        <v>80449</v>
      </c>
      <c r="AD6385" t="s" s="3">
        <v>57</v>
      </c>
      <c r="AE6385" t="s" s="3">
        <v>51747</v>
      </c>
      <c r="AF6385" s="2">
        <v>5670</v>
      </c>
      <c r="AI6385" t="s" s="3">
        <v>5811</v>
      </c>
      <c r="AJ6385" t="s" s="3">
        <v>600</v>
      </c>
      <c r="AL6385" t="s" s="3">
        <v>203</v>
      </c>
      <c r="AM6385" t="s" s="3">
        <v>203</v>
      </c>
      <c r="AN6385" t="s" s="3">
        <v>56</v>
      </c>
      <c r="AO6385" t="s" s="3">
        <v>51748</v>
      </c>
      <c r="AP6385" t="s" s="3">
        <v>2287</v>
      </c>
      <c r="AQ6385" t="s" s="3">
        <v>64</v>
      </c>
      <c r="AR6385" t="s" s="3">
        <v>51749</v>
      </c>
    </row>
    <row r="6386" s="2" customFormat="1" ht="13.55" customHeight="1">
      <c r="A6386" t="s" s="3">
        <v>75</v>
      </c>
      <c r="B6386" t="s" s="3">
        <v>273</v>
      </c>
      <c r="C6386" t="s" s="3">
        <v>51750</v>
      </c>
      <c r="D6386" s="2">
        <v>31779</v>
      </c>
      <c r="E6386" t="s" s="3">
        <v>51751</v>
      </c>
      <c r="F6386" s="4">
        <v>10827</v>
      </c>
      <c r="G6386" s="4">
        <v>10827</v>
      </c>
      <c r="H6386" s="4">
        <v>3140</v>
      </c>
      <c r="I6386" s="2">
        <v>0</v>
      </c>
      <c r="J6386" s="4">
        <v>0</v>
      </c>
      <c r="K6386" s="4">
        <v>185.9</v>
      </c>
      <c r="L6386" s="4">
        <v>10827</v>
      </c>
      <c r="Q6386" t="s" s="3">
        <v>49</v>
      </c>
      <c r="R6386" s="2">
        <v>5.3</v>
      </c>
      <c r="T6386" t="s" s="3">
        <v>462</v>
      </c>
      <c r="U6386" t="s" s="3">
        <v>10561</v>
      </c>
      <c r="V6386" t="s" s="3">
        <v>10676</v>
      </c>
      <c r="W6386" t="s" s="3">
        <v>10561</v>
      </c>
      <c r="X6386" t="s" s="3">
        <v>51752</v>
      </c>
      <c r="Y6386" t="s" s="3">
        <v>280</v>
      </c>
      <c r="Z6386" t="s" s="3">
        <v>55</v>
      </c>
      <c r="AA6386" t="s" s="3">
        <v>56</v>
      </c>
      <c r="AB6386" s="2">
        <v>80449</v>
      </c>
      <c r="AC6386" s="2">
        <v>80449</v>
      </c>
      <c r="AD6386" t="s" s="3">
        <v>57</v>
      </c>
      <c r="AE6386" t="s" s="3">
        <v>281</v>
      </c>
      <c r="AF6386" s="2">
        <v>409</v>
      </c>
      <c r="AI6386" t="s" s="3">
        <v>51753</v>
      </c>
      <c r="AJ6386" t="s" s="3">
        <v>313</v>
      </c>
      <c r="AL6386" t="s" s="3">
        <v>21231</v>
      </c>
      <c r="AM6386" t="s" s="3">
        <v>51754</v>
      </c>
      <c r="AN6386" t="s" s="3">
        <v>656</v>
      </c>
      <c r="AO6386" t="s" s="3">
        <v>51755</v>
      </c>
      <c r="AP6386" t="s" s="3">
        <v>11808</v>
      </c>
      <c r="AQ6386" t="s" s="3">
        <v>64</v>
      </c>
      <c r="AR6386" t="s" s="3">
        <v>51756</v>
      </c>
    </row>
    <row r="6387" s="2" customFormat="1" ht="13.55" customHeight="1">
      <c r="A6387" t="s" s="3">
        <v>45</v>
      </c>
      <c r="B6387" t="s" s="3">
        <v>51757</v>
      </c>
      <c r="C6387" t="s" s="3">
        <v>51758</v>
      </c>
      <c r="D6387" s="2">
        <v>35535</v>
      </c>
      <c r="E6387" t="s" s="3">
        <v>51759</v>
      </c>
      <c r="F6387" s="4">
        <v>16454</v>
      </c>
      <c r="G6387" s="4">
        <v>16454</v>
      </c>
      <c r="H6387" s="4">
        <v>4772</v>
      </c>
      <c r="I6387" s="2">
        <v>0</v>
      </c>
      <c r="J6387" s="4">
        <v>0</v>
      </c>
      <c r="K6387" s="4">
        <v>310.18</v>
      </c>
      <c r="L6387" s="4">
        <v>16454</v>
      </c>
      <c r="N6387" s="2">
        <v>152.43</v>
      </c>
      <c r="Q6387" t="s" s="3">
        <v>49</v>
      </c>
      <c r="R6387" s="2">
        <v>2</v>
      </c>
      <c r="T6387" t="s" s="3">
        <v>51760</v>
      </c>
      <c r="U6387" t="s" s="3">
        <v>51</v>
      </c>
      <c r="X6387" t="s" s="3">
        <v>51761</v>
      </c>
      <c r="Y6387" t="s" s="3">
        <v>11942</v>
      </c>
      <c r="Z6387" t="s" s="3">
        <v>55</v>
      </c>
      <c r="AA6387" t="s" s="3">
        <v>56</v>
      </c>
      <c r="AB6387" s="2">
        <v>80449</v>
      </c>
      <c r="AC6387" s="2">
        <v>80449</v>
      </c>
      <c r="AD6387" t="s" s="3">
        <v>57</v>
      </c>
      <c r="AE6387" t="s" s="3">
        <v>51762</v>
      </c>
      <c r="AF6387" s="2">
        <v>1109</v>
      </c>
      <c r="AI6387" t="s" s="3">
        <v>27874</v>
      </c>
      <c r="AJ6387" t="s" s="3">
        <v>313</v>
      </c>
      <c r="AL6387" t="s" s="3">
        <v>8677</v>
      </c>
      <c r="AM6387" t="s" s="3">
        <v>8677</v>
      </c>
      <c r="AN6387" t="s" s="3">
        <v>56</v>
      </c>
      <c r="AO6387" t="s" s="3">
        <v>51763</v>
      </c>
      <c r="AP6387" t="s" s="3">
        <v>192</v>
      </c>
      <c r="AQ6387" t="s" s="3">
        <v>64</v>
      </c>
      <c r="AR6387" t="s" s="3">
        <v>51764</v>
      </c>
    </row>
    <row r="6388" s="2" customFormat="1" ht="13.55" customHeight="1">
      <c r="A6388" t="s" s="3">
        <v>45</v>
      </c>
      <c r="B6388" t="s" s="3">
        <v>51765</v>
      </c>
      <c r="C6388" t="s" s="3">
        <v>51766</v>
      </c>
      <c r="D6388" s="2">
        <v>38667</v>
      </c>
      <c r="E6388" t="s" s="3">
        <v>51767</v>
      </c>
      <c r="F6388" s="4">
        <v>21706</v>
      </c>
      <c r="G6388" s="4">
        <v>21706</v>
      </c>
      <c r="H6388" s="4">
        <v>6295</v>
      </c>
      <c r="I6388" s="2">
        <v>0</v>
      </c>
      <c r="J6388" s="4">
        <v>0</v>
      </c>
      <c r="K6388" s="4">
        <v>366.08</v>
      </c>
      <c r="L6388" s="4">
        <v>21706</v>
      </c>
      <c r="Q6388" t="s" s="3">
        <v>49</v>
      </c>
      <c r="R6388" s="2">
        <v>2.5</v>
      </c>
      <c r="U6388" t="s" s="3">
        <v>51768</v>
      </c>
      <c r="X6388" t="s" s="3">
        <v>51769</v>
      </c>
      <c r="Y6388" t="s" s="3">
        <v>2102</v>
      </c>
      <c r="Z6388" t="s" s="3">
        <v>55</v>
      </c>
      <c r="AA6388" t="s" s="3">
        <v>56</v>
      </c>
      <c r="AB6388" s="2">
        <v>80449</v>
      </c>
      <c r="AC6388" t="s" s="3">
        <v>45966</v>
      </c>
      <c r="AD6388" t="s" s="3">
        <v>57</v>
      </c>
      <c r="AE6388" t="s" s="3">
        <v>51770</v>
      </c>
      <c r="AF6388" s="2">
        <v>4507</v>
      </c>
      <c r="AI6388" t="s" s="3">
        <v>51771</v>
      </c>
      <c r="AJ6388" t="s" s="3">
        <v>174</v>
      </c>
      <c r="AL6388" t="s" s="3">
        <v>1224</v>
      </c>
      <c r="AM6388" t="s" s="3">
        <v>1224</v>
      </c>
      <c r="AN6388" t="s" s="3">
        <v>56</v>
      </c>
      <c r="AO6388" t="s" s="3">
        <v>51772</v>
      </c>
      <c r="AP6388" t="s" s="3">
        <v>2150</v>
      </c>
      <c r="AQ6388" t="s" s="3">
        <v>64</v>
      </c>
      <c r="AR6388" t="s" s="3">
        <v>51773</v>
      </c>
    </row>
    <row r="6389" s="2" customFormat="1" ht="13.55" customHeight="1">
      <c r="A6389" t="s" s="3">
        <v>45</v>
      </c>
      <c r="B6389" t="s" s="3">
        <v>51774</v>
      </c>
      <c r="C6389" t="s" s="3">
        <v>51775</v>
      </c>
      <c r="D6389" s="2">
        <v>25234</v>
      </c>
      <c r="E6389" t="s" s="3">
        <v>51776</v>
      </c>
      <c r="F6389" s="4">
        <v>4448</v>
      </c>
      <c r="G6389" s="4">
        <v>4448</v>
      </c>
      <c r="H6389" s="4">
        <v>1290</v>
      </c>
      <c r="I6389" s="2">
        <v>0</v>
      </c>
      <c r="J6389" s="4">
        <v>0</v>
      </c>
      <c r="K6389" s="4">
        <v>76.38</v>
      </c>
      <c r="L6389" s="4">
        <v>4448</v>
      </c>
      <c r="Q6389" t="s" s="3">
        <v>49</v>
      </c>
      <c r="R6389" s="2">
        <v>2.2</v>
      </c>
      <c r="T6389" t="s" s="3">
        <v>276</v>
      </c>
      <c r="U6389" t="s" s="3">
        <v>51777</v>
      </c>
      <c r="V6389" t="s" s="3">
        <v>51778</v>
      </c>
      <c r="W6389" t="s" s="3">
        <v>51777</v>
      </c>
      <c r="X6389" t="s" s="3">
        <v>51779</v>
      </c>
      <c r="Y6389" t="s" s="3">
        <v>480</v>
      </c>
      <c r="Z6389" t="s" s="3">
        <v>55</v>
      </c>
      <c r="AA6389" t="s" s="3">
        <v>56</v>
      </c>
      <c r="AB6389" s="2">
        <v>80449</v>
      </c>
      <c r="AC6389" s="2">
        <v>80449</v>
      </c>
      <c r="AD6389" t="s" s="3">
        <v>57</v>
      </c>
      <c r="AE6389" t="s" s="3">
        <v>51780</v>
      </c>
      <c r="AF6389" s="2">
        <v>807</v>
      </c>
      <c r="AI6389" t="s" s="3">
        <v>3190</v>
      </c>
      <c r="AJ6389" t="s" s="3">
        <v>313</v>
      </c>
      <c r="AL6389" t="s" s="3">
        <v>429</v>
      </c>
      <c r="AM6389" t="s" s="3">
        <v>429</v>
      </c>
      <c r="AN6389" t="s" s="3">
        <v>56</v>
      </c>
      <c r="AO6389" t="s" s="3">
        <v>51781</v>
      </c>
      <c r="AP6389" t="s" s="3">
        <v>147</v>
      </c>
      <c r="AQ6389" t="s" s="3">
        <v>64</v>
      </c>
      <c r="AR6389" t="s" s="3">
        <v>51782</v>
      </c>
    </row>
    <row r="6390" s="2" customFormat="1" ht="13.55" customHeight="1">
      <c r="A6390" t="s" s="3">
        <v>45</v>
      </c>
      <c r="B6390" t="s" s="3">
        <v>51783</v>
      </c>
      <c r="C6390" t="s" s="3">
        <v>51784</v>
      </c>
      <c r="D6390" s="2">
        <v>36553</v>
      </c>
      <c r="E6390" t="s" s="3">
        <v>51785</v>
      </c>
      <c r="F6390" s="4">
        <v>64994</v>
      </c>
      <c r="G6390" s="4">
        <v>64994</v>
      </c>
      <c r="H6390" s="4">
        <v>18848</v>
      </c>
      <c r="I6390" s="2">
        <v>0</v>
      </c>
      <c r="J6390" s="4">
        <v>0</v>
      </c>
      <c r="K6390" s="4">
        <v>1206.38</v>
      </c>
      <c r="L6390" s="4">
        <v>64994</v>
      </c>
      <c r="P6390" s="2">
        <v>679</v>
      </c>
      <c r="Q6390" t="s" s="3">
        <v>49</v>
      </c>
      <c r="R6390" s="2">
        <v>0.15</v>
      </c>
      <c r="T6390" t="s" s="3">
        <v>5229</v>
      </c>
      <c r="U6390" t="s" s="3">
        <v>12391</v>
      </c>
      <c r="V6390" t="s" s="3">
        <v>777</v>
      </c>
      <c r="W6390" t="s" s="3">
        <v>12391</v>
      </c>
      <c r="X6390" t="s" s="3">
        <v>51786</v>
      </c>
      <c r="Y6390" t="s" s="3">
        <v>7338</v>
      </c>
      <c r="Z6390" t="s" s="3">
        <v>55</v>
      </c>
      <c r="AA6390" t="s" s="3">
        <v>56</v>
      </c>
      <c r="AB6390" s="2">
        <v>80449</v>
      </c>
      <c r="AC6390" s="2">
        <v>80449</v>
      </c>
      <c r="AD6390" t="s" s="3">
        <v>57</v>
      </c>
      <c r="AE6390" t="s" s="3">
        <v>51787</v>
      </c>
      <c r="AF6390" s="2">
        <v>17834</v>
      </c>
      <c r="AI6390" t="s" s="3">
        <v>51788</v>
      </c>
      <c r="AJ6390" t="s" s="3">
        <v>60</v>
      </c>
      <c r="AL6390" t="s" s="3">
        <v>175</v>
      </c>
      <c r="AM6390" t="s" s="3">
        <v>175</v>
      </c>
      <c r="AN6390" t="s" s="3">
        <v>56</v>
      </c>
      <c r="AO6390" t="s" s="3">
        <v>51789</v>
      </c>
      <c r="AP6390" t="s" s="3">
        <v>341</v>
      </c>
      <c r="AQ6390" t="s" s="3">
        <v>64</v>
      </c>
      <c r="AR6390" t="s" s="3">
        <v>51790</v>
      </c>
      <c r="AS6390" s="2">
        <v>2006</v>
      </c>
    </row>
    <row r="6391" s="2" customFormat="1" ht="13.55" customHeight="1">
      <c r="A6391" t="s" s="3">
        <v>45</v>
      </c>
      <c r="B6391" t="s" s="3">
        <v>51791</v>
      </c>
      <c r="C6391" t="s" s="3">
        <v>51792</v>
      </c>
      <c r="D6391" s="2">
        <v>28879</v>
      </c>
      <c r="E6391" t="s" s="3">
        <v>51793</v>
      </c>
      <c r="F6391" s="4">
        <v>6999</v>
      </c>
      <c r="G6391" s="4">
        <v>6999</v>
      </c>
      <c r="H6391" s="4">
        <v>2030</v>
      </c>
      <c r="I6391" s="2">
        <v>0</v>
      </c>
      <c r="J6391" s="4">
        <v>0</v>
      </c>
      <c r="K6391" s="4">
        <v>120.18</v>
      </c>
      <c r="L6391" s="4">
        <v>6999</v>
      </c>
      <c r="Q6391" t="s" s="3">
        <v>49</v>
      </c>
      <c r="R6391" s="2">
        <v>5.07</v>
      </c>
      <c r="T6391" t="s" s="3">
        <v>38946</v>
      </c>
      <c r="U6391" t="s" s="3">
        <v>51794</v>
      </c>
      <c r="V6391" t="s" s="3">
        <v>8852</v>
      </c>
      <c r="W6391" t="s" s="3">
        <v>51794</v>
      </c>
      <c r="X6391" t="s" s="3">
        <v>51795</v>
      </c>
      <c r="Y6391" t="s" s="3">
        <v>7643</v>
      </c>
      <c r="Z6391" t="s" s="3">
        <v>55</v>
      </c>
      <c r="AA6391" t="s" s="3">
        <v>56</v>
      </c>
      <c r="AB6391" s="2">
        <v>80449</v>
      </c>
      <c r="AC6391" s="2">
        <v>80449</v>
      </c>
      <c r="AD6391" t="s" s="3">
        <v>57</v>
      </c>
      <c r="AE6391" t="s" s="3">
        <v>51796</v>
      </c>
      <c r="AF6391" s="2">
        <v>3681</v>
      </c>
      <c r="AI6391" t="s" s="3">
        <v>51797</v>
      </c>
      <c r="AL6391" t="s" s="3">
        <v>12477</v>
      </c>
      <c r="AN6391" t="s" s="3">
        <v>656</v>
      </c>
      <c r="AO6391" t="s" s="3">
        <v>51798</v>
      </c>
      <c r="AP6391" t="s" s="3">
        <v>779</v>
      </c>
      <c r="AQ6391" t="s" s="3">
        <v>64</v>
      </c>
      <c r="AR6391" t="s" s="3">
        <v>51799</v>
      </c>
    </row>
    <row r="6392" s="2" customFormat="1" ht="13.55" customHeight="1">
      <c r="A6392" t="s" s="3">
        <v>45</v>
      </c>
      <c r="B6392" t="s" s="3">
        <v>51800</v>
      </c>
      <c r="C6392" t="s" s="3">
        <v>51801</v>
      </c>
      <c r="D6392" s="2">
        <v>26906</v>
      </c>
      <c r="E6392" t="s" s="3">
        <v>51802</v>
      </c>
      <c r="F6392" s="4">
        <v>6976</v>
      </c>
      <c r="G6392" s="4">
        <v>6976</v>
      </c>
      <c r="H6392" s="4">
        <v>2023</v>
      </c>
      <c r="I6392" s="2">
        <v>0</v>
      </c>
      <c r="J6392" s="4">
        <v>0</v>
      </c>
      <c r="K6392" s="4">
        <v>119.58</v>
      </c>
      <c r="L6392" s="4">
        <v>6976</v>
      </c>
      <c r="N6392" s="2">
        <v>85.48</v>
      </c>
      <c r="Q6392" t="s" s="3">
        <v>49</v>
      </c>
      <c r="R6392" s="2">
        <v>5.04</v>
      </c>
      <c r="T6392" t="s" s="3">
        <v>1067</v>
      </c>
      <c r="U6392" t="s" s="3">
        <v>51803</v>
      </c>
      <c r="V6392" t="s" s="3">
        <v>51804</v>
      </c>
      <c r="W6392" t="s" s="3">
        <v>51803</v>
      </c>
      <c r="X6392" t="s" s="3">
        <v>51805</v>
      </c>
      <c r="Y6392" t="s" s="3">
        <v>97</v>
      </c>
      <c r="Z6392" t="s" s="3">
        <v>55</v>
      </c>
      <c r="AA6392" t="s" s="3">
        <v>56</v>
      </c>
      <c r="AB6392" s="2">
        <v>80449</v>
      </c>
      <c r="AC6392" s="2">
        <v>80449</v>
      </c>
      <c r="AD6392" t="s" s="3">
        <v>57</v>
      </c>
      <c r="AE6392" t="s" s="3">
        <v>51806</v>
      </c>
      <c r="AF6392" s="2">
        <v>5856</v>
      </c>
      <c r="AI6392" t="s" s="3">
        <v>40195</v>
      </c>
      <c r="AJ6392" t="s" s="3">
        <v>174</v>
      </c>
      <c r="AL6392" t="s" s="3">
        <v>5552</v>
      </c>
      <c r="AN6392" t="s" s="3">
        <v>339</v>
      </c>
      <c r="AO6392" t="s" s="3">
        <v>51807</v>
      </c>
      <c r="AP6392" t="s" s="3">
        <v>51808</v>
      </c>
      <c r="AQ6392" t="s" s="3">
        <v>64</v>
      </c>
      <c r="AR6392" t="s" s="3">
        <v>51809</v>
      </c>
    </row>
    <row r="6393" s="2" customFormat="1" ht="13.55" customHeight="1">
      <c r="A6393" t="s" s="3">
        <v>45</v>
      </c>
      <c r="B6393" t="s" s="3">
        <v>51810</v>
      </c>
      <c r="C6393" t="s" s="3">
        <v>37702</v>
      </c>
      <c r="D6393" s="2">
        <v>29477</v>
      </c>
      <c r="E6393" t="s" s="3">
        <v>51811</v>
      </c>
      <c r="F6393" s="4">
        <v>6946</v>
      </c>
      <c r="G6393" s="4">
        <v>6946</v>
      </c>
      <c r="H6393" s="4">
        <v>2014</v>
      </c>
      <c r="I6393" s="2">
        <v>0</v>
      </c>
      <c r="J6393" s="4">
        <v>0</v>
      </c>
      <c r="K6393" s="4">
        <v>119</v>
      </c>
      <c r="L6393" s="4">
        <v>6946</v>
      </c>
      <c r="Q6393" t="s" s="3">
        <v>49</v>
      </c>
      <c r="R6393" s="2">
        <v>5</v>
      </c>
      <c r="T6393" t="s" s="3">
        <v>7231</v>
      </c>
      <c r="U6393" t="s" s="3">
        <v>51812</v>
      </c>
      <c r="V6393" t="s" s="3">
        <v>1706</v>
      </c>
      <c r="W6393" t="s" s="3">
        <v>241</v>
      </c>
      <c r="X6393" t="s" s="3">
        <v>51813</v>
      </c>
      <c r="Y6393" t="s" s="3">
        <v>1197</v>
      </c>
      <c r="Z6393" t="s" s="3">
        <v>55</v>
      </c>
      <c r="AA6393" t="s" s="3">
        <v>56</v>
      </c>
      <c r="AB6393" s="2">
        <v>80449</v>
      </c>
      <c r="AC6393" s="2">
        <v>80449</v>
      </c>
      <c r="AD6393" t="s" s="3">
        <v>57</v>
      </c>
      <c r="AE6393" t="s" s="3">
        <v>51814</v>
      </c>
      <c r="AF6393" s="2">
        <v>780</v>
      </c>
      <c r="AI6393" t="s" s="3">
        <v>37705</v>
      </c>
      <c r="AJ6393" t="s" s="3">
        <v>174</v>
      </c>
      <c r="AK6393" t="s" s="3">
        <v>5708</v>
      </c>
      <c r="AL6393" t="s" s="3">
        <v>3089</v>
      </c>
      <c r="AM6393" t="s" s="3">
        <v>3089</v>
      </c>
      <c r="AN6393" t="s" s="3">
        <v>56</v>
      </c>
      <c r="AO6393" t="s" s="3">
        <v>37706</v>
      </c>
      <c r="AP6393" t="s" s="3">
        <v>14589</v>
      </c>
      <c r="AQ6393" t="s" s="3">
        <v>64</v>
      </c>
      <c r="AR6393" t="s" s="3">
        <v>37707</v>
      </c>
    </row>
    <row r="6394" s="2" customFormat="1" ht="13.55" customHeight="1">
      <c r="A6394" t="s" s="3">
        <v>45</v>
      </c>
      <c r="B6394" t="s" s="3">
        <v>51815</v>
      </c>
      <c r="C6394" t="s" s="3">
        <v>51816</v>
      </c>
      <c r="D6394" s="2">
        <v>43163</v>
      </c>
      <c r="E6394" t="s" s="3">
        <v>51817</v>
      </c>
      <c r="F6394" s="4">
        <v>29967</v>
      </c>
      <c r="G6394" s="4">
        <v>29967</v>
      </c>
      <c r="H6394" s="4">
        <v>8690</v>
      </c>
      <c r="I6394" s="2">
        <v>0</v>
      </c>
      <c r="J6394" s="4">
        <v>0</v>
      </c>
      <c r="K6394" s="4">
        <v>505.76</v>
      </c>
      <c r="L6394" s="4">
        <v>29967</v>
      </c>
      <c r="Q6394" t="s" s="3">
        <v>49</v>
      </c>
      <c r="R6394" s="2">
        <v>2.99</v>
      </c>
      <c r="T6394" t="s" s="3">
        <v>462</v>
      </c>
      <c r="U6394" t="s" s="3">
        <v>171</v>
      </c>
      <c r="V6394" t="s" s="3">
        <v>7231</v>
      </c>
      <c r="W6394" t="s" s="3">
        <v>171</v>
      </c>
      <c r="X6394" t="s" s="3">
        <v>51818</v>
      </c>
      <c r="Y6394" t="s" s="3">
        <v>862</v>
      </c>
      <c r="Z6394" t="s" s="3">
        <v>55</v>
      </c>
      <c r="AA6394" t="s" s="3">
        <v>56</v>
      </c>
      <c r="AB6394" s="2">
        <v>80449</v>
      </c>
      <c r="AC6394" t="s" s="3">
        <v>3865</v>
      </c>
      <c r="AD6394" t="s" s="3">
        <v>57</v>
      </c>
      <c r="AE6394" t="s" s="3">
        <v>51819</v>
      </c>
      <c r="AF6394" s="2">
        <v>4814</v>
      </c>
      <c r="AI6394" t="s" s="3">
        <v>12630</v>
      </c>
      <c r="AJ6394" t="s" s="3">
        <v>114</v>
      </c>
      <c r="AL6394" t="s" s="3">
        <v>145</v>
      </c>
      <c r="AM6394" t="s" s="3">
        <v>145</v>
      </c>
      <c r="AN6394" t="s" s="3">
        <v>56</v>
      </c>
      <c r="AO6394" t="s" s="3">
        <v>51820</v>
      </c>
      <c r="AP6394" t="s" s="3">
        <v>1136</v>
      </c>
      <c r="AQ6394" t="s" s="3">
        <v>64</v>
      </c>
      <c r="AR6394" t="s" s="3">
        <v>51821</v>
      </c>
    </row>
    <row r="6395" s="2" customFormat="1" ht="13.55" customHeight="1">
      <c r="A6395" t="s" s="3">
        <v>45</v>
      </c>
      <c r="B6395" t="s" s="3">
        <v>51822</v>
      </c>
      <c r="C6395" t="s" s="3">
        <v>1112</v>
      </c>
      <c r="D6395" s="2">
        <v>26869</v>
      </c>
      <c r="E6395" t="s" s="3">
        <v>51823</v>
      </c>
      <c r="F6395" s="4">
        <v>7641</v>
      </c>
      <c r="G6395" s="4">
        <v>7641</v>
      </c>
      <c r="H6395" s="4">
        <v>2216</v>
      </c>
      <c r="I6395" s="2">
        <v>0</v>
      </c>
      <c r="J6395" s="4">
        <v>0</v>
      </c>
      <c r="K6395" s="4">
        <v>131.42</v>
      </c>
      <c r="L6395" s="4">
        <v>7641</v>
      </c>
      <c r="Q6395" t="s" s="3">
        <v>49</v>
      </c>
      <c r="R6395" s="2">
        <v>5.96</v>
      </c>
      <c r="T6395" t="s" s="3">
        <v>1114</v>
      </c>
      <c r="U6395" t="s" s="3">
        <v>1115</v>
      </c>
      <c r="V6395" t="s" s="3">
        <v>1116</v>
      </c>
      <c r="W6395" t="s" s="3">
        <v>1117</v>
      </c>
      <c r="X6395" t="s" s="3">
        <v>1118</v>
      </c>
      <c r="Y6395" t="s" s="3">
        <v>54</v>
      </c>
      <c r="Z6395" t="s" s="3">
        <v>55</v>
      </c>
      <c r="AA6395" t="s" s="3">
        <v>56</v>
      </c>
      <c r="AB6395" s="2">
        <v>80449</v>
      </c>
      <c r="AC6395" s="2">
        <v>80449</v>
      </c>
      <c r="AD6395" t="s" s="3">
        <v>57</v>
      </c>
      <c r="AE6395" t="s" s="3">
        <v>51824</v>
      </c>
      <c r="AF6395" s="2">
        <v>1695</v>
      </c>
      <c r="AI6395" t="s" s="3">
        <v>1120</v>
      </c>
      <c r="AJ6395" t="s" s="3">
        <v>415</v>
      </c>
      <c r="AK6395" s="2">
        <v>2</v>
      </c>
      <c r="AL6395" t="s" s="3">
        <v>1121</v>
      </c>
      <c r="AM6395" t="s" s="3">
        <v>1122</v>
      </c>
      <c r="AN6395" t="s" s="3">
        <v>1123</v>
      </c>
      <c r="AO6395" t="s" s="3">
        <v>1124</v>
      </c>
      <c r="AP6395" t="s" s="3">
        <v>262</v>
      </c>
      <c r="AQ6395" t="s" s="3">
        <v>64</v>
      </c>
      <c r="AR6395" t="s" s="3">
        <v>1125</v>
      </c>
    </row>
    <row r="6396" s="2" customFormat="1" ht="13.55" customHeight="1">
      <c r="A6396" t="s" s="3">
        <v>45</v>
      </c>
      <c r="B6396" t="s" s="3">
        <v>51825</v>
      </c>
      <c r="C6396" t="s" s="3">
        <v>51826</v>
      </c>
      <c r="D6396" s="2">
        <v>27301</v>
      </c>
      <c r="E6396" t="s" s="3">
        <v>51827</v>
      </c>
      <c r="F6396" s="4">
        <v>7066</v>
      </c>
      <c r="G6396" s="4">
        <v>7066</v>
      </c>
      <c r="H6396" s="4">
        <v>2049</v>
      </c>
      <c r="I6396" s="2">
        <v>0</v>
      </c>
      <c r="J6396" s="4">
        <v>0</v>
      </c>
      <c r="K6396" s="4">
        <v>121.36</v>
      </c>
      <c r="L6396" s="4">
        <v>7066</v>
      </c>
      <c r="Q6396" t="s" s="3">
        <v>49</v>
      </c>
      <c r="R6396" s="2">
        <v>5.16</v>
      </c>
      <c r="T6396" t="s" s="3">
        <v>7953</v>
      </c>
      <c r="U6396" t="s" s="3">
        <v>45251</v>
      </c>
      <c r="V6396" t="s" s="3">
        <v>1647</v>
      </c>
      <c r="W6396" t="s" s="3">
        <v>45251</v>
      </c>
      <c r="X6396" t="s" s="3">
        <v>51828</v>
      </c>
      <c r="Y6396" t="s" s="3">
        <v>811</v>
      </c>
      <c r="Z6396" t="s" s="3">
        <v>55</v>
      </c>
      <c r="AA6396" t="s" s="3">
        <v>56</v>
      </c>
      <c r="AB6396" s="2">
        <v>80449</v>
      </c>
      <c r="AC6396" s="2">
        <v>80449</v>
      </c>
      <c r="AD6396" t="s" s="3">
        <v>57</v>
      </c>
      <c r="AE6396" t="s" s="3">
        <v>51829</v>
      </c>
      <c r="AF6396" s="2">
        <v>42</v>
      </c>
      <c r="AI6396" t="s" s="3">
        <v>49998</v>
      </c>
      <c r="AJ6396" t="s" s="3">
        <v>313</v>
      </c>
      <c r="AL6396" t="s" s="3">
        <v>3502</v>
      </c>
      <c r="AN6396" t="s" s="3">
        <v>549</v>
      </c>
      <c r="AO6396" t="s" s="3">
        <v>51830</v>
      </c>
      <c r="AP6396" t="s" s="3">
        <v>1850</v>
      </c>
      <c r="AQ6396" t="s" s="3">
        <v>64</v>
      </c>
      <c r="AR6396" t="s" s="3">
        <v>51831</v>
      </c>
    </row>
    <row r="6397" s="2" customFormat="1" ht="13.55" customHeight="1">
      <c r="A6397" t="s" s="3">
        <v>45</v>
      </c>
      <c r="B6397" t="s" s="3">
        <v>51832</v>
      </c>
      <c r="C6397" t="s" s="3">
        <v>6115</v>
      </c>
      <c r="D6397" s="2">
        <v>4678</v>
      </c>
      <c r="E6397" t="s" s="3">
        <v>51833</v>
      </c>
      <c r="F6397" s="4">
        <v>29757</v>
      </c>
      <c r="G6397" s="4">
        <v>29757</v>
      </c>
      <c r="H6397" s="4">
        <v>8630</v>
      </c>
      <c r="I6397" s="2">
        <v>0</v>
      </c>
      <c r="J6397" s="4">
        <v>0</v>
      </c>
      <c r="K6397" s="4">
        <v>416.58</v>
      </c>
      <c r="L6397" s="4">
        <v>29757</v>
      </c>
      <c r="Q6397" t="s" s="3">
        <v>49</v>
      </c>
      <c r="R6397" s="2">
        <v>5.07</v>
      </c>
      <c r="T6397" t="s" s="3">
        <v>3108</v>
      </c>
      <c r="U6397" t="s" s="3">
        <v>6117</v>
      </c>
      <c r="V6397" t="s" s="3">
        <v>3358</v>
      </c>
      <c r="W6397" t="s" s="3">
        <v>6117</v>
      </c>
      <c r="X6397" t="s" s="3">
        <v>6118</v>
      </c>
      <c r="Y6397" t="s" s="3">
        <v>1327</v>
      </c>
      <c r="Z6397" t="s" s="3">
        <v>55</v>
      </c>
      <c r="AA6397" t="s" s="3">
        <v>56</v>
      </c>
      <c r="AB6397" s="2">
        <v>80449</v>
      </c>
      <c r="AC6397" s="2">
        <v>80449</v>
      </c>
      <c r="AD6397" t="s" s="3">
        <v>57</v>
      </c>
      <c r="AE6397" t="s" s="3">
        <v>51834</v>
      </c>
      <c r="AF6397" s="2">
        <v>9787</v>
      </c>
      <c r="AI6397" t="s" s="3">
        <v>6120</v>
      </c>
      <c r="AJ6397" t="s" s="3">
        <v>60</v>
      </c>
      <c r="AL6397" t="s" s="3">
        <v>429</v>
      </c>
      <c r="AM6397" t="s" s="3">
        <v>429</v>
      </c>
      <c r="AN6397" t="s" s="3">
        <v>56</v>
      </c>
      <c r="AO6397" t="s" s="3">
        <v>6121</v>
      </c>
      <c r="AP6397" t="s" s="3">
        <v>446</v>
      </c>
      <c r="AQ6397" t="s" s="3">
        <v>64</v>
      </c>
      <c r="AR6397" t="s" s="3">
        <v>6122</v>
      </c>
    </row>
    <row r="6398" s="2" customFormat="1" ht="13.55" customHeight="1">
      <c r="A6398" t="s" s="3">
        <v>45</v>
      </c>
      <c r="B6398" t="s" s="3">
        <v>51835</v>
      </c>
      <c r="C6398" t="s" s="3">
        <v>51836</v>
      </c>
      <c r="D6398" s="2">
        <v>26407</v>
      </c>
      <c r="E6398" t="s" s="3">
        <v>51837</v>
      </c>
      <c r="F6398" s="4">
        <v>8471</v>
      </c>
      <c r="G6398" s="4">
        <v>8471</v>
      </c>
      <c r="H6398" s="4">
        <v>2457</v>
      </c>
      <c r="I6398" s="2">
        <v>0</v>
      </c>
      <c r="J6398" s="4">
        <v>0</v>
      </c>
      <c r="K6398" s="4">
        <v>145.64</v>
      </c>
      <c r="L6398" s="4">
        <v>8471</v>
      </c>
      <c r="Q6398" t="s" s="3">
        <v>49</v>
      </c>
      <c r="R6398" s="2">
        <v>5</v>
      </c>
      <c r="T6398" t="s" s="3">
        <v>6788</v>
      </c>
      <c r="U6398" t="s" s="3">
        <v>51838</v>
      </c>
      <c r="V6398" t="s" s="3">
        <v>51839</v>
      </c>
      <c r="W6398" t="s" s="3">
        <v>51838</v>
      </c>
      <c r="X6398" t="s" s="3">
        <v>51840</v>
      </c>
      <c r="Y6398" t="s" s="3">
        <v>54</v>
      </c>
      <c r="Z6398" t="s" s="3">
        <v>55</v>
      </c>
      <c r="AA6398" t="s" s="3">
        <v>56</v>
      </c>
      <c r="AB6398" s="2">
        <v>80449</v>
      </c>
      <c r="AC6398" s="2">
        <v>80449</v>
      </c>
      <c r="AD6398" t="s" s="3">
        <v>57</v>
      </c>
      <c r="AE6398" t="s" s="3">
        <v>51841</v>
      </c>
      <c r="AF6398" s="2">
        <v>3080</v>
      </c>
      <c r="AI6398" t="s" s="3">
        <v>51842</v>
      </c>
      <c r="AJ6398" t="s" s="3">
        <v>60</v>
      </c>
      <c r="AL6398" t="s" s="3">
        <v>51843</v>
      </c>
      <c r="AM6398" t="s" s="3">
        <v>51843</v>
      </c>
      <c r="AN6398" t="s" s="3">
        <v>339</v>
      </c>
      <c r="AO6398" t="s" s="3">
        <v>51844</v>
      </c>
      <c r="AP6398" t="s" s="3">
        <v>921</v>
      </c>
      <c r="AQ6398" t="s" s="3">
        <v>64</v>
      </c>
      <c r="AR6398" t="s" s="3">
        <v>51845</v>
      </c>
    </row>
    <row r="6399" s="2" customFormat="1" ht="13.55" customHeight="1">
      <c r="A6399" t="s" s="3">
        <v>45</v>
      </c>
      <c r="B6399" t="s" s="3">
        <v>51846</v>
      </c>
      <c r="C6399" t="s" s="3">
        <v>51847</v>
      </c>
      <c r="D6399" s="2">
        <v>11622</v>
      </c>
      <c r="E6399" t="s" s="3">
        <v>51848</v>
      </c>
      <c r="F6399" s="4">
        <v>6946</v>
      </c>
      <c r="G6399" s="4">
        <v>6946</v>
      </c>
      <c r="H6399" s="4">
        <v>2014</v>
      </c>
      <c r="I6399" s="2">
        <v>0</v>
      </c>
      <c r="J6399" s="4">
        <v>0</v>
      </c>
      <c r="K6399" s="4">
        <v>119</v>
      </c>
      <c r="L6399" s="4">
        <v>6946</v>
      </c>
      <c r="N6399" s="2">
        <v>6.66</v>
      </c>
      <c r="Q6399" t="s" s="3">
        <v>49</v>
      </c>
      <c r="R6399" s="2">
        <v>5</v>
      </c>
      <c r="T6399" t="s" s="3">
        <v>2659</v>
      </c>
      <c r="U6399" t="s" s="3">
        <v>51849</v>
      </c>
      <c r="X6399" t="s" s="3">
        <v>51850</v>
      </c>
      <c r="Y6399" t="s" s="3">
        <v>3049</v>
      </c>
      <c r="Z6399" t="s" s="3">
        <v>55</v>
      </c>
      <c r="AA6399" t="s" s="3">
        <v>56</v>
      </c>
      <c r="AB6399" s="2">
        <v>80449</v>
      </c>
      <c r="AC6399" s="2">
        <v>80449</v>
      </c>
      <c r="AD6399" t="s" s="3">
        <v>57</v>
      </c>
      <c r="AE6399" t="s" s="3">
        <v>51851</v>
      </c>
      <c r="AF6399" s="2">
        <v>5527</v>
      </c>
      <c r="AH6399" t="s" s="3">
        <v>6566</v>
      </c>
      <c r="AI6399" t="s" s="3">
        <v>5853</v>
      </c>
      <c r="AJ6399" t="s" s="3">
        <v>313</v>
      </c>
      <c r="AL6399" t="s" s="3">
        <v>1956</v>
      </c>
      <c r="AM6399" t="s" s="3">
        <v>1956</v>
      </c>
      <c r="AN6399" t="s" s="3">
        <v>2404</v>
      </c>
      <c r="AO6399" t="s" s="3">
        <v>51852</v>
      </c>
      <c r="AP6399" t="s" s="3">
        <v>341</v>
      </c>
      <c r="AQ6399" t="s" s="3">
        <v>64</v>
      </c>
      <c r="AR6399" t="s" s="3">
        <v>51853</v>
      </c>
    </row>
    <row r="6400" s="2" customFormat="1" ht="13.55" customHeight="1">
      <c r="A6400" t="s" s="3">
        <v>75</v>
      </c>
      <c r="B6400" t="s" s="3">
        <v>845</v>
      </c>
      <c r="C6400" t="s" s="3">
        <v>51854</v>
      </c>
      <c r="D6400" s="2">
        <v>9864</v>
      </c>
      <c r="E6400" t="s" s="3">
        <v>51855</v>
      </c>
      <c r="F6400" s="4">
        <v>7387</v>
      </c>
      <c r="G6400" s="4">
        <v>7387</v>
      </c>
      <c r="H6400" s="4">
        <v>2142</v>
      </c>
      <c r="I6400" s="2">
        <v>0</v>
      </c>
      <c r="J6400" s="4">
        <v>0</v>
      </c>
      <c r="K6400" s="4">
        <v>126.7</v>
      </c>
      <c r="L6400" s="4">
        <v>7387</v>
      </c>
      <c r="Q6400" t="s" s="3">
        <v>49</v>
      </c>
      <c r="R6400" s="2">
        <v>5.6</v>
      </c>
      <c r="T6400" t="s" s="3">
        <v>3573</v>
      </c>
      <c r="U6400" t="s" s="3">
        <v>51856</v>
      </c>
      <c r="X6400" t="s" s="3">
        <v>51857</v>
      </c>
      <c r="Z6400" t="s" s="3">
        <v>55</v>
      </c>
      <c r="AA6400" t="s" s="3">
        <v>56</v>
      </c>
      <c r="AB6400" s="2">
        <v>80449</v>
      </c>
      <c r="AC6400" s="2">
        <v>80449</v>
      </c>
      <c r="AD6400" t="s" s="3">
        <v>57</v>
      </c>
      <c r="AI6400" t="s" s="3">
        <v>51858</v>
      </c>
      <c r="AL6400" t="s" s="3">
        <v>4473</v>
      </c>
      <c r="AM6400" t="s" s="3">
        <v>4473</v>
      </c>
      <c r="AN6400" t="s" s="3">
        <v>87</v>
      </c>
      <c r="AO6400" t="s" s="3">
        <v>51859</v>
      </c>
      <c r="AP6400" t="s" s="3">
        <v>10442</v>
      </c>
      <c r="AQ6400" t="s" s="3">
        <v>64</v>
      </c>
      <c r="AR6400" t="s" s="3">
        <v>51860</v>
      </c>
    </row>
    <row r="6401" s="2" customFormat="1" ht="13.55" customHeight="1">
      <c r="A6401" t="s" s="3">
        <v>45</v>
      </c>
      <c r="B6401" t="s" s="3">
        <v>51861</v>
      </c>
      <c r="C6401" t="s" s="3">
        <v>51862</v>
      </c>
      <c r="D6401" s="2">
        <v>6160</v>
      </c>
      <c r="E6401" t="s" s="3">
        <v>51863</v>
      </c>
      <c r="F6401" s="4">
        <v>9020</v>
      </c>
      <c r="G6401" s="4">
        <v>9020</v>
      </c>
      <c r="H6401" s="4">
        <v>2616</v>
      </c>
      <c r="I6401" s="2">
        <v>0</v>
      </c>
      <c r="J6401" s="4">
        <v>0</v>
      </c>
      <c r="K6401" s="4">
        <v>155.1</v>
      </c>
      <c r="L6401" s="4">
        <v>9020</v>
      </c>
      <c r="Q6401" t="s" s="3">
        <v>49</v>
      </c>
      <c r="R6401" s="2">
        <v>8.09</v>
      </c>
      <c r="T6401" t="s" s="3">
        <v>1171</v>
      </c>
      <c r="U6401" t="s" s="3">
        <v>51864</v>
      </c>
      <c r="V6401" t="s" s="3">
        <v>5368</v>
      </c>
      <c r="W6401" t="s" s="3">
        <v>51864</v>
      </c>
      <c r="X6401" t="s" s="3">
        <v>51865</v>
      </c>
      <c r="Y6401" t="s" s="3">
        <v>157</v>
      </c>
      <c r="Z6401" t="s" s="3">
        <v>55</v>
      </c>
      <c r="AA6401" t="s" s="3">
        <v>56</v>
      </c>
      <c r="AB6401" s="2">
        <v>80449</v>
      </c>
      <c r="AC6401" s="2">
        <v>80449</v>
      </c>
      <c r="AD6401" t="s" s="3">
        <v>57</v>
      </c>
      <c r="AE6401" t="s" s="3">
        <v>51866</v>
      </c>
      <c r="AF6401" s="2">
        <v>4330</v>
      </c>
      <c r="AI6401" t="s" s="3">
        <v>1236</v>
      </c>
      <c r="AJ6401" t="s" s="3">
        <v>313</v>
      </c>
      <c r="AL6401" t="s" s="3">
        <v>175</v>
      </c>
      <c r="AM6401" t="s" s="3">
        <v>175</v>
      </c>
      <c r="AN6401" t="s" s="3">
        <v>56</v>
      </c>
      <c r="AO6401" t="s" s="3">
        <v>51867</v>
      </c>
      <c r="AP6401" t="s" s="3">
        <v>1838</v>
      </c>
      <c r="AQ6401" t="s" s="3">
        <v>64</v>
      </c>
      <c r="AR6401" t="s" s="3">
        <v>51868</v>
      </c>
    </row>
    <row r="6402" s="2" customFormat="1" ht="13.55" customHeight="1">
      <c r="A6402" t="s" s="3">
        <v>45</v>
      </c>
      <c r="B6402" t="s" s="3">
        <v>51869</v>
      </c>
      <c r="C6402" t="s" s="3">
        <v>1348</v>
      </c>
      <c r="D6402" s="2">
        <v>35433</v>
      </c>
      <c r="E6402" t="s" s="3">
        <v>51870</v>
      </c>
      <c r="F6402" s="4">
        <v>10916</v>
      </c>
      <c r="G6402" s="4">
        <v>10916</v>
      </c>
      <c r="H6402" s="4">
        <v>3166</v>
      </c>
      <c r="I6402" s="2">
        <v>0</v>
      </c>
      <c r="J6402" s="4">
        <v>0</v>
      </c>
      <c r="K6402" s="4">
        <v>187.66</v>
      </c>
      <c r="L6402" s="4">
        <v>10916</v>
      </c>
      <c r="Q6402" t="s" s="3">
        <v>49</v>
      </c>
      <c r="R6402" s="2">
        <v>5</v>
      </c>
      <c r="T6402" t="s" s="3">
        <v>514</v>
      </c>
      <c r="U6402" t="s" s="3">
        <v>70</v>
      </c>
      <c r="V6402" t="s" s="3">
        <v>1350</v>
      </c>
      <c r="W6402" t="s" s="3">
        <v>70</v>
      </c>
      <c r="X6402" t="s" s="3">
        <v>1351</v>
      </c>
      <c r="Y6402" t="s" s="3">
        <v>800</v>
      </c>
      <c r="Z6402" t="s" s="3">
        <v>55</v>
      </c>
      <c r="AA6402" t="s" s="3">
        <v>56</v>
      </c>
      <c r="AB6402" s="2">
        <v>80449</v>
      </c>
      <c r="AC6402" s="2">
        <v>80449</v>
      </c>
      <c r="AD6402" t="s" s="3">
        <v>57</v>
      </c>
      <c r="AE6402" t="s" s="3">
        <v>51871</v>
      </c>
      <c r="AF6402" s="2">
        <v>12145</v>
      </c>
      <c r="AI6402" t="s" s="3">
        <v>1353</v>
      </c>
      <c r="AJ6402" t="s" s="3">
        <v>283</v>
      </c>
      <c r="AL6402" t="s" s="3">
        <v>1354</v>
      </c>
      <c r="AM6402" t="s" s="3">
        <v>1354</v>
      </c>
      <c r="AN6402" t="s" s="3">
        <v>56</v>
      </c>
      <c r="AO6402" t="s" s="3">
        <v>1355</v>
      </c>
      <c r="AP6402" t="s" s="3">
        <v>931</v>
      </c>
      <c r="AQ6402" t="s" s="3">
        <v>64</v>
      </c>
      <c r="AR6402" t="s" s="3">
        <v>1356</v>
      </c>
    </row>
    <row r="6403" s="2" customFormat="1" ht="13.55" customHeight="1">
      <c r="A6403" t="s" s="3">
        <v>45</v>
      </c>
      <c r="B6403" t="s" s="3">
        <v>51872</v>
      </c>
      <c r="C6403" t="s" s="3">
        <v>51873</v>
      </c>
      <c r="D6403" s="2">
        <v>27002</v>
      </c>
      <c r="E6403" t="s" s="3">
        <v>51874</v>
      </c>
      <c r="F6403" s="4">
        <v>7162</v>
      </c>
      <c r="G6403" s="4">
        <v>7162</v>
      </c>
      <c r="H6403" s="4">
        <v>2077</v>
      </c>
      <c r="I6403" s="2">
        <v>0</v>
      </c>
      <c r="J6403" s="4">
        <v>0</v>
      </c>
      <c r="K6403" s="4">
        <v>123.14</v>
      </c>
      <c r="L6403" s="4">
        <v>7162</v>
      </c>
      <c r="Q6403" t="s" s="3">
        <v>49</v>
      </c>
      <c r="R6403" s="2">
        <v>5.29</v>
      </c>
      <c r="T6403" t="s" s="3">
        <v>1168</v>
      </c>
      <c r="U6403" t="s" s="3">
        <v>51875</v>
      </c>
      <c r="V6403" t="s" s="3">
        <v>50</v>
      </c>
      <c r="W6403" t="s" s="3">
        <v>1011</v>
      </c>
      <c r="X6403" t="s" s="3">
        <v>51876</v>
      </c>
      <c r="Y6403" t="s" s="3">
        <v>1000</v>
      </c>
      <c r="Z6403" t="s" s="3">
        <v>55</v>
      </c>
      <c r="AA6403" t="s" s="3">
        <v>56</v>
      </c>
      <c r="AB6403" s="2">
        <v>80449</v>
      </c>
      <c r="AC6403" s="2">
        <v>80449</v>
      </c>
      <c r="AD6403" t="s" s="3">
        <v>57</v>
      </c>
      <c r="AE6403" t="s" s="3">
        <v>51877</v>
      </c>
      <c r="AF6403" s="2">
        <v>1051</v>
      </c>
      <c r="AI6403" t="s" s="3">
        <v>51878</v>
      </c>
      <c r="AJ6403" t="s" s="3">
        <v>600</v>
      </c>
      <c r="AL6403" t="s" s="3">
        <v>40063</v>
      </c>
      <c r="AM6403" t="s" s="3">
        <v>51879</v>
      </c>
      <c r="AN6403" t="s" s="3">
        <v>339</v>
      </c>
      <c r="AO6403" t="s" s="3">
        <v>51880</v>
      </c>
      <c r="AP6403" t="s" s="3">
        <v>51881</v>
      </c>
      <c r="AQ6403" t="s" s="3">
        <v>64</v>
      </c>
      <c r="AR6403" t="s" s="3">
        <v>51882</v>
      </c>
    </row>
    <row r="6404" s="2" customFormat="1" ht="13.55" customHeight="1">
      <c r="A6404" t="s" s="3">
        <v>45</v>
      </c>
      <c r="B6404" t="s" s="3">
        <v>51883</v>
      </c>
      <c r="C6404" t="s" s="3">
        <v>51884</v>
      </c>
      <c r="D6404" s="2">
        <v>26513</v>
      </c>
      <c r="E6404" t="s" s="3">
        <v>51885</v>
      </c>
      <c r="F6404" s="4">
        <v>6946</v>
      </c>
      <c r="G6404" s="4">
        <v>6946</v>
      </c>
      <c r="H6404" s="4">
        <v>2014</v>
      </c>
      <c r="I6404" s="2">
        <v>0</v>
      </c>
      <c r="J6404" s="4">
        <v>0</v>
      </c>
      <c r="K6404" s="4">
        <v>119</v>
      </c>
      <c r="L6404" s="4">
        <v>6946</v>
      </c>
      <c r="N6404" s="2">
        <v>128.7</v>
      </c>
      <c r="Q6404" t="s" s="3">
        <v>49</v>
      </c>
      <c r="R6404" s="2">
        <v>5</v>
      </c>
      <c r="T6404" t="s" s="3">
        <v>2143</v>
      </c>
      <c r="U6404" t="s" s="3">
        <v>17444</v>
      </c>
      <c r="X6404" t="s" s="3">
        <v>51886</v>
      </c>
      <c r="Y6404" t="s" s="3">
        <v>3490</v>
      </c>
      <c r="Z6404" t="s" s="3">
        <v>55</v>
      </c>
      <c r="AA6404" t="s" s="3">
        <v>56</v>
      </c>
      <c r="AB6404" s="2">
        <v>80449</v>
      </c>
      <c r="AC6404" s="2">
        <v>80449</v>
      </c>
      <c r="AD6404" t="s" s="3">
        <v>57</v>
      </c>
      <c r="AE6404" t="s" s="3">
        <v>51887</v>
      </c>
      <c r="AF6404" s="2">
        <v>11330</v>
      </c>
      <c r="AI6404" t="s" s="3">
        <v>1675</v>
      </c>
      <c r="AJ6404" t="s" s="3">
        <v>313</v>
      </c>
      <c r="AL6404" t="s" s="3">
        <v>954</v>
      </c>
      <c r="AM6404" t="s" s="3">
        <v>954</v>
      </c>
      <c r="AN6404" t="s" s="3">
        <v>56</v>
      </c>
      <c r="AO6404" t="s" s="3">
        <v>51888</v>
      </c>
      <c r="AP6404" t="s" s="3">
        <v>2194</v>
      </c>
      <c r="AQ6404" t="s" s="3">
        <v>64</v>
      </c>
      <c r="AR6404" t="s" s="3">
        <v>51889</v>
      </c>
    </row>
    <row r="6405" s="2" customFormat="1" ht="13.55" customHeight="1">
      <c r="A6405" t="s" s="3">
        <v>45</v>
      </c>
      <c r="B6405" t="s" s="3">
        <v>51890</v>
      </c>
      <c r="C6405" t="s" s="3">
        <v>43141</v>
      </c>
      <c r="D6405" s="2">
        <v>27006</v>
      </c>
      <c r="E6405" t="s" s="3">
        <v>51891</v>
      </c>
      <c r="F6405" s="4">
        <v>6946</v>
      </c>
      <c r="G6405" s="4">
        <v>6946</v>
      </c>
      <c r="H6405" s="4">
        <v>2014</v>
      </c>
      <c r="I6405" s="2">
        <v>0</v>
      </c>
      <c r="J6405" s="4">
        <v>0</v>
      </c>
      <c r="K6405" s="4">
        <v>119</v>
      </c>
      <c r="L6405" s="4">
        <v>6946</v>
      </c>
      <c r="N6405" s="2">
        <v>175.2</v>
      </c>
      <c r="Q6405" t="s" s="3">
        <v>49</v>
      </c>
      <c r="R6405" s="2">
        <v>5</v>
      </c>
      <c r="T6405" t="s" s="3">
        <v>15870</v>
      </c>
      <c r="U6405" t="s" s="3">
        <v>3940</v>
      </c>
      <c r="V6405" t="s" s="3">
        <v>51892</v>
      </c>
      <c r="W6405" t="s" s="3">
        <v>43144</v>
      </c>
      <c r="X6405" t="s" s="3">
        <v>51893</v>
      </c>
      <c r="Y6405" t="s" s="3">
        <v>1000</v>
      </c>
      <c r="Z6405" t="s" s="3">
        <v>55</v>
      </c>
      <c r="AA6405" t="s" s="3">
        <v>56</v>
      </c>
      <c r="AB6405" s="2">
        <v>80449</v>
      </c>
      <c r="AC6405" s="2">
        <v>80449</v>
      </c>
      <c r="AD6405" t="s" s="3">
        <v>57</v>
      </c>
      <c r="AE6405" t="s" s="3">
        <v>51894</v>
      </c>
      <c r="AF6405" s="2">
        <v>4561</v>
      </c>
      <c r="AI6405" t="s" s="3">
        <v>40907</v>
      </c>
      <c r="AJ6405" t="s" s="3">
        <v>313</v>
      </c>
      <c r="AL6405" t="s" s="3">
        <v>175</v>
      </c>
      <c r="AM6405" t="s" s="3">
        <v>175</v>
      </c>
      <c r="AN6405" t="s" s="3">
        <v>56</v>
      </c>
      <c r="AO6405" t="s" s="3">
        <v>43147</v>
      </c>
      <c r="AP6405" t="s" s="3">
        <v>2858</v>
      </c>
      <c r="AQ6405" t="s" s="3">
        <v>64</v>
      </c>
      <c r="AR6405" t="s" s="3">
        <v>43148</v>
      </c>
    </row>
    <row r="6406" s="2" customFormat="1" ht="13.55" customHeight="1">
      <c r="A6406" t="s" s="3">
        <v>75</v>
      </c>
      <c r="B6406" t="s" s="3">
        <v>51895</v>
      </c>
      <c r="C6406" t="s" s="3">
        <v>14295</v>
      </c>
      <c r="D6406" s="2">
        <v>26634</v>
      </c>
      <c r="E6406" t="s" s="3">
        <v>51896</v>
      </c>
      <c r="F6406" s="4">
        <v>14471</v>
      </c>
      <c r="G6406" s="4">
        <v>14471</v>
      </c>
      <c r="H6406" s="4">
        <v>4197</v>
      </c>
      <c r="I6406" s="2">
        <v>0</v>
      </c>
      <c r="J6406" s="4">
        <v>0</v>
      </c>
      <c r="K6406" s="4">
        <v>248.64</v>
      </c>
      <c r="L6406" s="4">
        <v>14471</v>
      </c>
      <c r="N6406" s="2">
        <v>567.1</v>
      </c>
      <c r="Q6406" t="s" s="3">
        <v>49</v>
      </c>
      <c r="R6406" s="2">
        <v>5</v>
      </c>
      <c r="T6406" t="s" s="3">
        <v>6788</v>
      </c>
      <c r="U6406" t="s" s="3">
        <v>14297</v>
      </c>
      <c r="X6406" t="s" s="3">
        <v>14298</v>
      </c>
      <c r="Y6406" t="s" s="3">
        <v>3490</v>
      </c>
      <c r="Z6406" t="s" s="3">
        <v>55</v>
      </c>
      <c r="AA6406" t="s" s="3">
        <v>56</v>
      </c>
      <c r="AB6406" s="2">
        <v>80449</v>
      </c>
      <c r="AC6406" s="2">
        <v>80449</v>
      </c>
      <c r="AD6406" t="s" s="3">
        <v>57</v>
      </c>
      <c r="AE6406" t="s" s="3">
        <v>51897</v>
      </c>
      <c r="AI6406" t="s" s="3">
        <v>14300</v>
      </c>
      <c r="AL6406" t="s" s="3">
        <v>3179</v>
      </c>
      <c r="AM6406" t="s" s="3">
        <v>3179</v>
      </c>
      <c r="AN6406" t="s" s="3">
        <v>56</v>
      </c>
      <c r="AO6406" t="s" s="3">
        <v>14301</v>
      </c>
      <c r="AP6406" t="s" s="3">
        <v>14302</v>
      </c>
      <c r="AQ6406" t="s" s="3">
        <v>64</v>
      </c>
      <c r="AR6406" t="s" s="3">
        <v>14303</v>
      </c>
    </row>
    <row r="6407" s="2" customFormat="1" ht="13.55" customHeight="1">
      <c r="A6407" t="s" s="3">
        <v>45</v>
      </c>
      <c r="B6407" t="s" s="3">
        <v>51898</v>
      </c>
      <c r="C6407" t="s" s="3">
        <v>29680</v>
      </c>
      <c r="D6407" s="2">
        <v>26727</v>
      </c>
      <c r="E6407" t="s" s="3">
        <v>51899</v>
      </c>
      <c r="F6407" s="4">
        <v>14581</v>
      </c>
      <c r="G6407" s="4">
        <v>14581</v>
      </c>
      <c r="H6407" s="4">
        <v>4228</v>
      </c>
      <c r="I6407" s="2">
        <v>0</v>
      </c>
      <c r="J6407" s="4">
        <v>0</v>
      </c>
      <c r="K6407" s="4">
        <v>250.42</v>
      </c>
      <c r="L6407" s="4">
        <v>14581</v>
      </c>
      <c r="Q6407" t="s" s="3">
        <v>49</v>
      </c>
      <c r="R6407" s="2">
        <v>5.07</v>
      </c>
      <c r="T6407" t="s" s="3">
        <v>1706</v>
      </c>
      <c r="U6407" t="s" s="3">
        <v>29682</v>
      </c>
      <c r="X6407" t="s" s="3">
        <v>29683</v>
      </c>
      <c r="Y6407" t="s" s="3">
        <v>5871</v>
      </c>
      <c r="Z6407" t="s" s="3">
        <v>55</v>
      </c>
      <c r="AA6407" t="s" s="3">
        <v>56</v>
      </c>
      <c r="AB6407" s="2">
        <v>80449</v>
      </c>
      <c r="AC6407" s="2">
        <v>80449</v>
      </c>
      <c r="AD6407" t="s" s="3">
        <v>57</v>
      </c>
      <c r="AE6407" t="s" s="3">
        <v>51900</v>
      </c>
      <c r="AF6407" s="2">
        <v>7090</v>
      </c>
      <c r="AI6407" t="s" s="3">
        <v>2980</v>
      </c>
      <c r="AJ6407" t="s" s="3">
        <v>60</v>
      </c>
      <c r="AL6407" t="s" s="3">
        <v>1354</v>
      </c>
      <c r="AM6407" t="s" s="3">
        <v>1354</v>
      </c>
      <c r="AN6407" t="s" s="3">
        <v>56</v>
      </c>
      <c r="AO6407" t="s" s="3">
        <v>29685</v>
      </c>
      <c r="AP6407" t="s" s="3">
        <v>1100</v>
      </c>
      <c r="AQ6407" t="s" s="3">
        <v>64</v>
      </c>
      <c r="AR6407" t="s" s="3">
        <v>29686</v>
      </c>
    </row>
    <row r="6408" s="2" customFormat="1" ht="13.55" customHeight="1">
      <c r="A6408" t="s" s="3">
        <v>45</v>
      </c>
      <c r="B6408" t="s" s="3">
        <v>51901</v>
      </c>
      <c r="C6408" t="s" s="3">
        <v>51902</v>
      </c>
      <c r="D6408" s="2">
        <v>26940</v>
      </c>
      <c r="E6408" t="s" s="3">
        <v>51903</v>
      </c>
      <c r="F6408" s="4">
        <v>6946</v>
      </c>
      <c r="G6408" s="4">
        <v>6946</v>
      </c>
      <c r="H6408" s="4">
        <v>2014</v>
      </c>
      <c r="I6408" s="2">
        <v>0</v>
      </c>
      <c r="J6408" s="4">
        <v>0</v>
      </c>
      <c r="K6408" s="4">
        <v>119</v>
      </c>
      <c r="L6408" s="4">
        <v>6946</v>
      </c>
      <c r="Q6408" t="s" s="3">
        <v>49</v>
      </c>
      <c r="R6408" s="2">
        <v>5</v>
      </c>
      <c r="T6408" t="s" s="3">
        <v>770</v>
      </c>
      <c r="U6408" t="s" s="3">
        <v>51904</v>
      </c>
      <c r="X6408" t="s" s="3">
        <v>51905</v>
      </c>
      <c r="Y6408" t="s" s="3">
        <v>54</v>
      </c>
      <c r="Z6408" t="s" s="3">
        <v>55</v>
      </c>
      <c r="AA6408" t="s" s="3">
        <v>56</v>
      </c>
      <c r="AB6408" s="2">
        <v>80449</v>
      </c>
      <c r="AC6408" s="2">
        <v>80449</v>
      </c>
      <c r="AD6408" t="s" s="3">
        <v>57</v>
      </c>
      <c r="AE6408" t="s" s="3">
        <v>51906</v>
      </c>
      <c r="AF6408" t="s" s="3">
        <f>"41-060"</f>
        <v>51907</v>
      </c>
      <c r="AI6408" t="s" s="3">
        <v>51908</v>
      </c>
      <c r="AJ6408" t="s" s="3">
        <v>313</v>
      </c>
      <c r="AL6408" t="s" s="3">
        <v>51909</v>
      </c>
      <c r="AN6408" t="s" s="3">
        <v>3869</v>
      </c>
      <c r="AO6408" t="s" s="3">
        <v>51910</v>
      </c>
      <c r="AP6408" t="s" s="3">
        <v>192</v>
      </c>
      <c r="AQ6408" t="s" s="3">
        <v>64</v>
      </c>
      <c r="AR6408" t="s" s="3">
        <v>51911</v>
      </c>
    </row>
    <row r="6409" s="2" customFormat="1" ht="13.55" customHeight="1">
      <c r="A6409" t="s" s="3">
        <v>45</v>
      </c>
      <c r="B6409" t="s" s="3">
        <v>51912</v>
      </c>
      <c r="C6409" t="s" s="3">
        <v>51913</v>
      </c>
      <c r="D6409" s="2">
        <v>29511</v>
      </c>
      <c r="E6409" t="s" s="3">
        <v>51914</v>
      </c>
      <c r="F6409" s="4">
        <v>21001</v>
      </c>
      <c r="G6409" s="4">
        <v>21001</v>
      </c>
      <c r="H6409" s="4">
        <v>6090</v>
      </c>
      <c r="I6409" s="2">
        <v>0</v>
      </c>
      <c r="J6409" s="4">
        <v>0</v>
      </c>
      <c r="K6409" s="4">
        <v>360.52</v>
      </c>
      <c r="L6409" s="4">
        <v>21001</v>
      </c>
      <c r="N6409" s="2">
        <v>232.58</v>
      </c>
      <c r="Q6409" t="s" s="3">
        <v>49</v>
      </c>
      <c r="R6409" s="2">
        <v>5</v>
      </c>
      <c r="T6409" t="s" s="3">
        <v>2999</v>
      </c>
      <c r="U6409" t="s" s="3">
        <v>51915</v>
      </c>
      <c r="V6409" t="s" s="3">
        <v>51916</v>
      </c>
      <c r="W6409" t="s" s="3">
        <v>51915</v>
      </c>
      <c r="X6409" t="s" s="3">
        <v>51917</v>
      </c>
      <c r="Y6409" t="s" s="3">
        <v>97</v>
      </c>
      <c r="Z6409" t="s" s="3">
        <v>55</v>
      </c>
      <c r="AA6409" t="s" s="3">
        <v>56</v>
      </c>
      <c r="AB6409" s="2">
        <v>80449</v>
      </c>
      <c r="AC6409" s="2">
        <v>80449</v>
      </c>
      <c r="AD6409" t="s" s="3">
        <v>57</v>
      </c>
      <c r="AE6409" t="s" s="3">
        <v>51918</v>
      </c>
      <c r="AF6409" s="2">
        <v>2324</v>
      </c>
      <c r="AI6409" t="s" s="3">
        <v>51919</v>
      </c>
      <c r="AJ6409" t="s" s="3">
        <v>217</v>
      </c>
      <c r="AL6409" t="s" s="3">
        <v>1432</v>
      </c>
      <c r="AM6409" t="s" s="3">
        <v>1432</v>
      </c>
      <c r="AN6409" t="s" s="3">
        <v>299</v>
      </c>
      <c r="AO6409" t="s" s="3">
        <v>51920</v>
      </c>
      <c r="AP6409" t="s" s="3">
        <v>9869</v>
      </c>
      <c r="AQ6409" t="s" s="3">
        <v>64</v>
      </c>
      <c r="AR6409" t="s" s="3">
        <v>51921</v>
      </c>
    </row>
    <row r="6410" s="2" customFormat="1" ht="13.55" customHeight="1">
      <c r="A6410" t="s" s="3">
        <v>45</v>
      </c>
      <c r="B6410" t="s" s="3">
        <v>51922</v>
      </c>
      <c r="C6410" t="s" s="3">
        <v>51923</v>
      </c>
      <c r="D6410" s="2">
        <v>29446</v>
      </c>
      <c r="E6410" t="s" s="3">
        <v>51924</v>
      </c>
      <c r="F6410" s="4">
        <v>19304</v>
      </c>
      <c r="G6410" s="4">
        <v>19304</v>
      </c>
      <c r="H6410" s="4">
        <v>5598</v>
      </c>
      <c r="I6410" s="2">
        <v>0</v>
      </c>
      <c r="J6410" s="4">
        <v>0</v>
      </c>
      <c r="K6410" s="4">
        <v>331.52</v>
      </c>
      <c r="L6410" s="4">
        <v>19304</v>
      </c>
      <c r="Q6410" t="s" s="3">
        <v>49</v>
      </c>
      <c r="R6410" s="2">
        <v>11.91</v>
      </c>
      <c r="T6410" t="s" s="3">
        <v>51925</v>
      </c>
      <c r="U6410" t="s" s="3">
        <v>1903</v>
      </c>
      <c r="V6410" t="s" s="3">
        <v>3143</v>
      </c>
      <c r="W6410" t="s" s="3">
        <v>1903</v>
      </c>
      <c r="X6410" t="s" s="3">
        <v>51926</v>
      </c>
      <c r="Y6410" t="s" s="3">
        <v>12544</v>
      </c>
      <c r="Z6410" t="s" s="3">
        <v>55</v>
      </c>
      <c r="AA6410" t="s" s="3">
        <v>56</v>
      </c>
      <c r="AB6410" s="2">
        <v>80449</v>
      </c>
      <c r="AC6410" s="2">
        <v>80449</v>
      </c>
      <c r="AD6410" t="s" s="3">
        <v>57</v>
      </c>
      <c r="AE6410" t="s" s="3">
        <v>51927</v>
      </c>
      <c r="AF6410" s="2">
        <v>11443</v>
      </c>
      <c r="AI6410" t="s" s="3">
        <v>51928</v>
      </c>
      <c r="AJ6410" t="s" s="3">
        <v>60</v>
      </c>
      <c r="AL6410" t="s" s="3">
        <v>405</v>
      </c>
      <c r="AN6410" t="s" s="3">
        <v>56</v>
      </c>
      <c r="AO6410" t="s" s="3">
        <v>51929</v>
      </c>
      <c r="AP6410" t="s" s="3">
        <v>353</v>
      </c>
      <c r="AQ6410" t="s" s="3">
        <v>64</v>
      </c>
      <c r="AR6410" t="s" s="3">
        <v>51930</v>
      </c>
    </row>
    <row r="6411" s="2" customFormat="1" ht="13.55" customHeight="1">
      <c r="A6411" t="s" s="3">
        <v>75</v>
      </c>
      <c r="B6411" t="s" s="3">
        <v>22442</v>
      </c>
      <c r="C6411" t="s" s="3">
        <v>51931</v>
      </c>
      <c r="D6411" s="2">
        <v>14406</v>
      </c>
      <c r="E6411" t="s" s="3">
        <v>51932</v>
      </c>
      <c r="F6411" s="4">
        <v>27573</v>
      </c>
      <c r="G6411" s="4">
        <v>27573</v>
      </c>
      <c r="H6411" s="4">
        <v>7996</v>
      </c>
      <c r="I6411" s="2">
        <v>0</v>
      </c>
      <c r="J6411" s="4">
        <v>0</v>
      </c>
      <c r="K6411" s="4">
        <v>473.6</v>
      </c>
      <c r="L6411" s="4">
        <v>27573</v>
      </c>
      <c r="Q6411" t="s" s="3">
        <v>49</v>
      </c>
      <c r="R6411" s="2">
        <v>16.39</v>
      </c>
      <c r="T6411" t="s" s="3">
        <v>3124</v>
      </c>
      <c r="U6411" t="s" s="3">
        <v>531</v>
      </c>
      <c r="V6411" t="s" s="3">
        <v>5348</v>
      </c>
      <c r="X6411" t="s" s="3">
        <v>51933</v>
      </c>
      <c r="Y6411" t="s" s="3">
        <v>1441</v>
      </c>
      <c r="Z6411" t="s" s="3">
        <v>55</v>
      </c>
      <c r="AA6411" t="s" s="3">
        <v>56</v>
      </c>
      <c r="AB6411" s="2">
        <v>80449</v>
      </c>
      <c r="AC6411" s="2">
        <v>80449</v>
      </c>
      <c r="AD6411" t="s" s="3">
        <v>57</v>
      </c>
      <c r="AE6411" t="s" s="3">
        <v>22446</v>
      </c>
      <c r="AF6411" s="2">
        <v>1360</v>
      </c>
      <c r="AI6411" t="s" s="3">
        <v>1317</v>
      </c>
      <c r="AJ6411" t="s" s="3">
        <v>313</v>
      </c>
      <c r="AL6411" t="s" s="3">
        <v>405</v>
      </c>
      <c r="AM6411" t="s" s="3">
        <v>405</v>
      </c>
      <c r="AN6411" t="s" s="3">
        <v>56</v>
      </c>
      <c r="AO6411" t="s" s="3">
        <v>51934</v>
      </c>
      <c r="AP6411" t="s" s="3">
        <v>7766</v>
      </c>
      <c r="AQ6411" t="s" s="3">
        <v>64</v>
      </c>
      <c r="AR6411" t="s" s="3">
        <v>51935</v>
      </c>
    </row>
    <row r="6412" s="2" customFormat="1" ht="13.55" customHeight="1">
      <c r="A6412" t="s" s="3">
        <v>75</v>
      </c>
      <c r="B6412" t="s" s="3">
        <v>11183</v>
      </c>
      <c r="C6412" t="s" s="3">
        <v>51936</v>
      </c>
      <c r="D6412" s="2">
        <v>8788</v>
      </c>
      <c r="E6412" t="s" s="3">
        <v>51937</v>
      </c>
      <c r="F6412" s="4">
        <v>8010</v>
      </c>
      <c r="G6412" s="4">
        <v>8010</v>
      </c>
      <c r="H6412" s="4">
        <v>2323</v>
      </c>
      <c r="I6412" s="2">
        <v>0</v>
      </c>
      <c r="J6412" s="4">
        <v>0</v>
      </c>
      <c r="K6412" s="4">
        <v>112</v>
      </c>
      <c r="L6412" s="4">
        <v>8010</v>
      </c>
      <c r="Q6412" t="s" s="3">
        <v>49</v>
      </c>
      <c r="R6412" s="2">
        <v>6.5</v>
      </c>
      <c r="T6412" t="s" s="3">
        <v>2100</v>
      </c>
      <c r="U6412" t="s" s="3">
        <v>70</v>
      </c>
      <c r="X6412" t="s" s="3">
        <v>51938</v>
      </c>
      <c r="Y6412" t="s" s="3">
        <v>1406</v>
      </c>
      <c r="Z6412" t="s" s="3">
        <v>55</v>
      </c>
      <c r="AA6412" t="s" s="3">
        <v>56</v>
      </c>
      <c r="AB6412" s="2">
        <v>80449</v>
      </c>
      <c r="AC6412" s="2">
        <v>80449</v>
      </c>
      <c r="AD6412" t="s" s="3">
        <v>57</v>
      </c>
      <c r="AE6412" t="s" s="3">
        <v>11188</v>
      </c>
      <c r="AF6412" s="2">
        <v>1236</v>
      </c>
      <c r="AI6412" t="s" s="3">
        <v>21797</v>
      </c>
      <c r="AJ6412" t="s" s="3">
        <v>600</v>
      </c>
      <c r="AL6412" t="s" s="3">
        <v>51939</v>
      </c>
      <c r="AM6412" t="s" s="3">
        <v>1122</v>
      </c>
      <c r="AN6412" t="s" s="3">
        <v>1123</v>
      </c>
      <c r="AO6412" t="s" s="3">
        <v>51940</v>
      </c>
      <c r="AP6412" t="s" s="3">
        <v>779</v>
      </c>
      <c r="AQ6412" t="s" s="3">
        <v>64</v>
      </c>
      <c r="AR6412" t="s" s="3">
        <v>51941</v>
      </c>
    </row>
    <row r="6413" s="2" customFormat="1" ht="13.55" customHeight="1">
      <c r="A6413" t="s" s="3">
        <v>45</v>
      </c>
      <c r="B6413" t="s" s="3">
        <v>51942</v>
      </c>
      <c r="C6413" t="s" s="3">
        <v>2321</v>
      </c>
      <c r="D6413" s="2">
        <v>37763</v>
      </c>
      <c r="E6413" t="s" s="3">
        <v>51943</v>
      </c>
      <c r="F6413" s="4">
        <v>13208</v>
      </c>
      <c r="G6413" s="4">
        <v>13208</v>
      </c>
      <c r="H6413" s="4">
        <v>3830</v>
      </c>
      <c r="I6413" s="2">
        <v>0</v>
      </c>
      <c r="J6413" s="4">
        <v>0</v>
      </c>
      <c r="K6413" s="4">
        <v>226.74</v>
      </c>
      <c r="L6413" s="4">
        <v>13208</v>
      </c>
      <c r="Q6413" t="s" s="3">
        <v>49</v>
      </c>
      <c r="R6413" s="2">
        <v>5</v>
      </c>
      <c r="T6413" t="s" s="3">
        <v>2323</v>
      </c>
      <c r="U6413" t="s" s="3">
        <v>2324</v>
      </c>
      <c r="V6413" t="s" s="3">
        <v>872</v>
      </c>
      <c r="W6413" t="s" s="3">
        <v>2324</v>
      </c>
      <c r="X6413" t="s" s="3">
        <v>2325</v>
      </c>
      <c r="Y6413" t="s" s="3">
        <v>800</v>
      </c>
      <c r="Z6413" t="s" s="3">
        <v>55</v>
      </c>
      <c r="AA6413" t="s" s="3">
        <v>56</v>
      </c>
      <c r="AB6413" s="2">
        <v>80449</v>
      </c>
      <c r="AC6413" s="2">
        <v>80449</v>
      </c>
      <c r="AD6413" t="s" s="3">
        <v>57</v>
      </c>
      <c r="AE6413" t="s" s="3">
        <v>51944</v>
      </c>
      <c r="AF6413" s="2">
        <v>2026</v>
      </c>
      <c r="AI6413" t="s" s="3">
        <v>2327</v>
      </c>
      <c r="AJ6413" t="s" s="3">
        <v>313</v>
      </c>
      <c r="AL6413" t="s" s="3">
        <v>966</v>
      </c>
      <c r="AM6413" t="s" s="3">
        <v>966</v>
      </c>
      <c r="AN6413" t="s" s="3">
        <v>56</v>
      </c>
      <c r="AO6413" t="s" s="3">
        <v>2328</v>
      </c>
      <c r="AP6413" t="s" s="3">
        <v>1100</v>
      </c>
      <c r="AQ6413" t="s" s="3">
        <v>64</v>
      </c>
      <c r="AR6413" t="s" s="3">
        <v>2329</v>
      </c>
    </row>
    <row r="6414" s="2" customFormat="1" ht="13.55" customHeight="1">
      <c r="A6414" t="s" s="3">
        <v>45</v>
      </c>
      <c r="B6414" t="s" s="3">
        <v>51945</v>
      </c>
      <c r="C6414" t="s" s="3">
        <v>51946</v>
      </c>
      <c r="D6414" s="2">
        <v>41712</v>
      </c>
      <c r="E6414" t="s" s="3">
        <v>51947</v>
      </c>
      <c r="F6414" s="4">
        <v>35963</v>
      </c>
      <c r="G6414" s="4">
        <v>35963</v>
      </c>
      <c r="H6414" s="4">
        <v>10429</v>
      </c>
      <c r="I6414" s="2">
        <v>0</v>
      </c>
      <c r="J6414" s="4">
        <v>0</v>
      </c>
      <c r="K6414" s="4">
        <v>617.46</v>
      </c>
      <c r="L6414" s="4">
        <v>35963</v>
      </c>
      <c r="Q6414" t="s" s="3">
        <v>49</v>
      </c>
      <c r="R6414" s="2">
        <v>36.43</v>
      </c>
      <c r="T6414" t="s" s="3">
        <v>332</v>
      </c>
      <c r="U6414" t="s" s="3">
        <v>51948</v>
      </c>
      <c r="V6414" t="s" s="3">
        <v>51949</v>
      </c>
      <c r="W6414" t="s" s="3">
        <v>51948</v>
      </c>
      <c r="X6414" t="s" s="3">
        <v>51950</v>
      </c>
      <c r="Y6414" t="s" s="3">
        <v>51951</v>
      </c>
      <c r="Z6414" t="s" s="3">
        <v>55</v>
      </c>
      <c r="AA6414" t="s" s="3">
        <v>56</v>
      </c>
      <c r="AB6414" s="2">
        <v>80449</v>
      </c>
      <c r="AC6414" s="2">
        <v>80449</v>
      </c>
      <c r="AD6414" t="s" s="3">
        <v>57</v>
      </c>
      <c r="AE6414" t="s" s="3">
        <v>51952</v>
      </c>
      <c r="AF6414" s="2">
        <v>4535</v>
      </c>
      <c r="AI6414" t="s" s="3">
        <v>51953</v>
      </c>
      <c r="AJ6414" t="s" s="3">
        <v>60</v>
      </c>
      <c r="AL6414" t="s" s="3">
        <v>51954</v>
      </c>
      <c r="AM6414" t="s" s="3">
        <v>51954</v>
      </c>
      <c r="AN6414" t="s" s="3">
        <v>656</v>
      </c>
      <c r="AO6414" t="s" s="3">
        <v>51955</v>
      </c>
      <c r="AP6414" t="s" s="3">
        <v>192</v>
      </c>
      <c r="AQ6414" t="s" s="3">
        <v>64</v>
      </c>
      <c r="AR6414" t="s" s="3">
        <v>51956</v>
      </c>
    </row>
    <row r="6415" s="2" customFormat="1" ht="13.55" customHeight="1">
      <c r="A6415" t="s" s="3">
        <v>45</v>
      </c>
      <c r="B6415" t="s" s="3">
        <v>51957</v>
      </c>
      <c r="C6415" t="s" s="3">
        <v>51958</v>
      </c>
      <c r="D6415" s="2">
        <v>38974</v>
      </c>
      <c r="E6415" t="s" s="3">
        <v>51959</v>
      </c>
      <c r="F6415" s="4">
        <v>20927</v>
      </c>
      <c r="G6415" s="4">
        <v>20927</v>
      </c>
      <c r="H6415" s="4">
        <v>6069</v>
      </c>
      <c r="I6415" s="2">
        <v>0</v>
      </c>
      <c r="J6415" s="4">
        <v>0</v>
      </c>
      <c r="K6415" s="4">
        <v>388.48</v>
      </c>
      <c r="L6415" s="4">
        <v>20927</v>
      </c>
      <c r="Q6415" t="s" s="3">
        <v>49</v>
      </c>
      <c r="R6415" s="2">
        <v>0.12</v>
      </c>
      <c r="T6415" t="s" s="3">
        <v>123</v>
      </c>
      <c r="U6415" t="s" s="3">
        <v>51960</v>
      </c>
      <c r="V6415" t="s" s="3">
        <v>4207</v>
      </c>
      <c r="W6415" t="s" s="3">
        <v>51960</v>
      </c>
      <c r="X6415" t="s" s="3">
        <v>51961</v>
      </c>
      <c r="Y6415" t="s" s="3">
        <v>585</v>
      </c>
      <c r="Z6415" t="s" s="3">
        <v>55</v>
      </c>
      <c r="AA6415" t="s" s="3">
        <v>56</v>
      </c>
      <c r="AB6415" s="2">
        <v>80449</v>
      </c>
      <c r="AC6415" s="2">
        <v>80449</v>
      </c>
      <c r="AD6415" t="s" s="3">
        <v>57</v>
      </c>
      <c r="AE6415" t="s" s="3">
        <v>51962</v>
      </c>
      <c r="AF6415" s="2">
        <v>21132</v>
      </c>
      <c r="AI6415" t="s" s="3">
        <v>20404</v>
      </c>
      <c r="AJ6415" t="s" s="3">
        <v>415</v>
      </c>
      <c r="AL6415" t="s" s="3">
        <v>1920</v>
      </c>
      <c r="AM6415" t="s" s="3">
        <v>1920</v>
      </c>
      <c r="AN6415" t="s" s="3">
        <v>56</v>
      </c>
      <c r="AO6415" t="s" s="3">
        <v>51963</v>
      </c>
      <c r="AP6415" t="s" s="3">
        <v>4401</v>
      </c>
      <c r="AQ6415" t="s" s="3">
        <v>64</v>
      </c>
      <c r="AR6415" t="s" s="3">
        <v>51964</v>
      </c>
    </row>
    <row r="6416" s="2" customFormat="1" ht="13.55" customHeight="1">
      <c r="A6416" t="s" s="3">
        <v>45</v>
      </c>
      <c r="B6416" t="s" s="3">
        <v>51965</v>
      </c>
      <c r="C6416" t="s" s="3">
        <v>51966</v>
      </c>
      <c r="D6416" s="2">
        <v>29082</v>
      </c>
      <c r="E6416" t="s" s="3">
        <v>51967</v>
      </c>
      <c r="F6416" s="4">
        <v>6946</v>
      </c>
      <c r="G6416" s="4">
        <v>6946</v>
      </c>
      <c r="H6416" s="4">
        <v>2014</v>
      </c>
      <c r="I6416" s="2">
        <v>0</v>
      </c>
      <c r="J6416" s="4">
        <v>0</v>
      </c>
      <c r="K6416" s="4">
        <v>119</v>
      </c>
      <c r="L6416" s="4">
        <v>6946</v>
      </c>
      <c r="Q6416" t="s" s="3">
        <v>49</v>
      </c>
      <c r="R6416" s="2">
        <v>5</v>
      </c>
      <c r="T6416" t="s" s="3">
        <v>14162</v>
      </c>
      <c r="U6416" t="s" s="3">
        <v>4256</v>
      </c>
      <c r="V6416" t="s" s="3">
        <v>25692</v>
      </c>
      <c r="X6416" t="s" s="3">
        <v>51968</v>
      </c>
      <c r="Y6416" t="s" s="3">
        <v>295</v>
      </c>
      <c r="Z6416" t="s" s="3">
        <v>55</v>
      </c>
      <c r="AA6416" t="s" s="3">
        <v>56</v>
      </c>
      <c r="AB6416" s="2">
        <v>80449</v>
      </c>
      <c r="AC6416" s="2">
        <v>80449</v>
      </c>
      <c r="AD6416" t="s" s="3">
        <v>57</v>
      </c>
      <c r="AE6416" t="s" s="3">
        <v>51969</v>
      </c>
      <c r="AF6416" s="2">
        <v>5994</v>
      </c>
      <c r="AI6416" t="s" s="3">
        <v>6440</v>
      </c>
      <c r="AJ6416" t="s" s="3">
        <v>283</v>
      </c>
      <c r="AL6416" t="s" s="3">
        <v>405</v>
      </c>
      <c r="AM6416" t="s" s="3">
        <v>405</v>
      </c>
      <c r="AN6416" t="s" s="3">
        <v>56</v>
      </c>
      <c r="AO6416" t="s" s="3">
        <v>51970</v>
      </c>
      <c r="AP6416" t="s" s="3">
        <v>286</v>
      </c>
      <c r="AQ6416" t="s" s="3">
        <v>64</v>
      </c>
      <c r="AR6416" t="s" s="3">
        <v>51971</v>
      </c>
    </row>
    <row r="6417" s="2" customFormat="1" ht="13.55" customHeight="1">
      <c r="A6417" t="s" s="3">
        <v>45</v>
      </c>
      <c r="B6417" t="s" s="3">
        <v>51972</v>
      </c>
      <c r="C6417" t="s" s="3">
        <v>24549</v>
      </c>
      <c r="D6417" s="2">
        <v>28007</v>
      </c>
      <c r="E6417" t="s" s="3">
        <v>51973</v>
      </c>
      <c r="F6417" s="4">
        <v>6946</v>
      </c>
      <c r="G6417" s="4">
        <v>6946</v>
      </c>
      <c r="H6417" s="4">
        <v>2014</v>
      </c>
      <c r="I6417" s="2">
        <v>0</v>
      </c>
      <c r="J6417" s="4">
        <v>0</v>
      </c>
      <c r="K6417" s="4">
        <v>119</v>
      </c>
      <c r="L6417" s="4">
        <v>6946</v>
      </c>
      <c r="Q6417" t="s" s="3">
        <v>49</v>
      </c>
      <c r="R6417" s="2">
        <v>5</v>
      </c>
      <c r="U6417" t="s" s="3">
        <v>24551</v>
      </c>
      <c r="X6417" t="s" s="3">
        <v>24552</v>
      </c>
      <c r="Y6417" t="s" s="3">
        <v>57</v>
      </c>
      <c r="Z6417" t="s" s="3">
        <v>55</v>
      </c>
      <c r="AA6417" t="s" s="3">
        <v>56</v>
      </c>
      <c r="AB6417" s="2">
        <v>80449</v>
      </c>
      <c r="AC6417" s="2">
        <v>80449</v>
      </c>
      <c r="AD6417" t="s" s="3">
        <v>57</v>
      </c>
      <c r="AE6417" t="s" s="3">
        <v>51974</v>
      </c>
      <c r="AF6417" s="2">
        <v>4923</v>
      </c>
      <c r="AH6417" t="s" s="3">
        <v>6755</v>
      </c>
      <c r="AI6417" t="s" s="3">
        <v>24554</v>
      </c>
      <c r="AJ6417" t="s" s="3">
        <v>2426</v>
      </c>
      <c r="AL6417" t="s" s="3">
        <v>6247</v>
      </c>
      <c r="AM6417" t="s" s="3">
        <v>6247</v>
      </c>
      <c r="AN6417" t="s" s="3">
        <v>87</v>
      </c>
      <c r="AO6417" t="s" s="3">
        <v>24555</v>
      </c>
      <c r="AP6417" t="s" s="3">
        <v>393</v>
      </c>
      <c r="AQ6417" t="s" s="3">
        <v>64</v>
      </c>
      <c r="AR6417" t="s" s="3">
        <v>24556</v>
      </c>
    </row>
    <row r="6418" s="2" customFormat="1" ht="13.55" customHeight="1">
      <c r="A6418" t="s" s="3">
        <v>45</v>
      </c>
      <c r="B6418" t="s" s="3">
        <v>51975</v>
      </c>
      <c r="C6418" t="s" s="3">
        <v>24659</v>
      </c>
      <c r="D6418" s="2">
        <v>29640</v>
      </c>
      <c r="E6418" t="s" s="3">
        <v>51976</v>
      </c>
      <c r="F6418" s="4">
        <v>12775</v>
      </c>
      <c r="G6418" s="4">
        <v>12775</v>
      </c>
      <c r="H6418" s="4">
        <v>3705</v>
      </c>
      <c r="I6418" s="2">
        <v>0</v>
      </c>
      <c r="J6418" s="4">
        <v>0</v>
      </c>
      <c r="K6418" s="4">
        <v>219.04</v>
      </c>
      <c r="L6418" s="4">
        <v>12775</v>
      </c>
      <c r="N6418" s="2">
        <v>131.98</v>
      </c>
      <c r="Q6418" t="s" s="3">
        <v>49</v>
      </c>
      <c r="R6418" s="2">
        <v>6.28</v>
      </c>
      <c r="T6418" t="s" s="3">
        <v>24661</v>
      </c>
      <c r="U6418" t="s" s="3">
        <v>24662</v>
      </c>
      <c r="V6418" t="s" s="3">
        <v>24663</v>
      </c>
      <c r="W6418" t="s" s="3">
        <v>24662</v>
      </c>
      <c r="X6418" t="s" s="3">
        <v>24664</v>
      </c>
      <c r="Y6418" t="s" s="3">
        <v>1592</v>
      </c>
      <c r="Z6418" t="s" s="3">
        <v>55</v>
      </c>
      <c r="AA6418" t="s" s="3">
        <v>56</v>
      </c>
      <c r="AB6418" s="2">
        <v>80449</v>
      </c>
      <c r="AC6418" s="2">
        <v>80449</v>
      </c>
      <c r="AD6418" t="s" s="3">
        <v>57</v>
      </c>
      <c r="AE6418" t="s" s="3">
        <v>51977</v>
      </c>
      <c r="AF6418" s="2">
        <v>2697</v>
      </c>
      <c r="AI6418" t="s" s="3">
        <v>24666</v>
      </c>
      <c r="AJ6418" t="s" s="3">
        <v>217</v>
      </c>
      <c r="AL6418" t="s" s="3">
        <v>1283</v>
      </c>
      <c r="AM6418" t="s" s="3">
        <v>1283</v>
      </c>
      <c r="AN6418" t="s" s="3">
        <v>56</v>
      </c>
      <c r="AO6418" t="s" s="3">
        <v>24667</v>
      </c>
      <c r="AP6418" t="s" s="3">
        <v>5919</v>
      </c>
      <c r="AQ6418" t="s" s="3">
        <v>64</v>
      </c>
      <c r="AR6418" t="s" s="3">
        <v>24668</v>
      </c>
    </row>
    <row r="6419" s="2" customFormat="1" ht="13.55" customHeight="1">
      <c r="A6419" t="s" s="3">
        <v>45</v>
      </c>
      <c r="B6419" t="s" s="3">
        <v>51978</v>
      </c>
      <c r="C6419" t="s" s="3">
        <v>51979</v>
      </c>
      <c r="D6419" s="2">
        <v>31988</v>
      </c>
      <c r="E6419" t="s" s="3">
        <v>51980</v>
      </c>
      <c r="F6419" s="4">
        <v>36773</v>
      </c>
      <c r="G6419" s="4">
        <v>36773</v>
      </c>
      <c r="H6419" s="4">
        <v>10664</v>
      </c>
      <c r="I6419" s="2">
        <v>0</v>
      </c>
      <c r="J6419" s="4">
        <v>0</v>
      </c>
      <c r="K6419" s="4">
        <v>620.4</v>
      </c>
      <c r="L6419" s="4">
        <v>36773</v>
      </c>
      <c r="Q6419" t="s" s="3">
        <v>49</v>
      </c>
      <c r="R6419" s="2">
        <v>5</v>
      </c>
      <c r="U6419" t="s" s="3">
        <v>51981</v>
      </c>
      <c r="V6419" t="s" s="3">
        <v>40571</v>
      </c>
      <c r="W6419" t="s" s="3">
        <v>51982</v>
      </c>
      <c r="X6419" t="s" s="3">
        <v>51983</v>
      </c>
      <c r="Y6419" t="s" s="3">
        <v>2158</v>
      </c>
      <c r="Z6419" t="s" s="3">
        <v>55</v>
      </c>
      <c r="AA6419" t="s" s="3">
        <v>56</v>
      </c>
      <c r="AB6419" s="2">
        <v>80449</v>
      </c>
      <c r="AC6419" s="2">
        <v>80449</v>
      </c>
      <c r="AD6419" t="s" s="3">
        <v>57</v>
      </c>
      <c r="AE6419" t="s" s="3">
        <v>51984</v>
      </c>
      <c r="AF6419" s="2">
        <v>2998</v>
      </c>
      <c r="AI6419" t="s" s="3">
        <v>15105</v>
      </c>
      <c r="AJ6419" t="s" s="3">
        <v>313</v>
      </c>
      <c r="AL6419" t="s" s="3">
        <v>405</v>
      </c>
      <c r="AM6419" t="s" s="3">
        <v>405</v>
      </c>
      <c r="AN6419" t="s" s="3">
        <v>56</v>
      </c>
      <c r="AO6419" t="s" s="3">
        <v>51985</v>
      </c>
      <c r="AP6419" t="s" s="3">
        <v>1739</v>
      </c>
      <c r="AQ6419" t="s" s="3">
        <v>64</v>
      </c>
      <c r="AR6419" t="s" s="3">
        <v>51986</v>
      </c>
    </row>
    <row r="6420" s="2" customFormat="1" ht="13.55" customHeight="1">
      <c r="A6420" t="s" s="3">
        <v>75</v>
      </c>
      <c r="B6420" t="s" s="3">
        <v>1390</v>
      </c>
      <c r="C6420" t="s" s="3">
        <v>51987</v>
      </c>
      <c r="D6420" s="2">
        <v>14695</v>
      </c>
      <c r="E6420" t="s" s="3">
        <v>51988</v>
      </c>
      <c r="F6420" s="4">
        <v>1516</v>
      </c>
      <c r="G6420" s="4">
        <v>1516</v>
      </c>
      <c r="H6420" s="4">
        <v>440</v>
      </c>
      <c r="I6420" s="2">
        <v>0</v>
      </c>
      <c r="J6420" s="4">
        <v>0</v>
      </c>
      <c r="K6420" s="4">
        <v>26.06</v>
      </c>
      <c r="L6420" s="4">
        <v>1516</v>
      </c>
      <c r="N6420" s="2">
        <v>133.22</v>
      </c>
      <c r="Q6420" t="s" s="3">
        <v>49</v>
      </c>
      <c r="R6420" s="2">
        <v>0.17</v>
      </c>
      <c r="T6420" t="s" s="3">
        <v>358</v>
      </c>
      <c r="U6420" t="s" s="3">
        <v>51989</v>
      </c>
      <c r="X6420" t="s" s="3">
        <v>51990</v>
      </c>
      <c r="Y6420" t="s" s="3">
        <v>257</v>
      </c>
      <c r="Z6420" t="s" s="3">
        <v>55</v>
      </c>
      <c r="AA6420" t="s" s="3">
        <v>56</v>
      </c>
      <c r="AB6420" s="2">
        <v>80449</v>
      </c>
      <c r="AC6420" s="2">
        <v>80449</v>
      </c>
      <c r="AD6420" t="s" s="3">
        <v>57</v>
      </c>
      <c r="AE6420" t="s" s="3">
        <v>1396</v>
      </c>
      <c r="AF6420" s="2">
        <v>1718</v>
      </c>
      <c r="AI6420" t="s" s="3">
        <v>7273</v>
      </c>
      <c r="AJ6420" t="s" s="3">
        <v>60</v>
      </c>
      <c r="AL6420" t="s" s="3">
        <v>51991</v>
      </c>
      <c r="AN6420" t="s" s="3">
        <v>1690</v>
      </c>
      <c r="AO6420" t="s" s="3">
        <v>51992</v>
      </c>
      <c r="AP6420" t="s" s="3">
        <v>921</v>
      </c>
      <c r="AQ6420" t="s" s="3">
        <v>64</v>
      </c>
      <c r="AR6420" t="s" s="3">
        <v>51993</v>
      </c>
    </row>
    <row r="6421" s="2" customFormat="1" ht="13.55" customHeight="1">
      <c r="A6421" t="s" s="3">
        <v>45</v>
      </c>
      <c r="B6421" t="s" s="3">
        <v>51994</v>
      </c>
      <c r="C6421" t="s" s="3">
        <v>51995</v>
      </c>
      <c r="D6421" s="2">
        <v>26967</v>
      </c>
      <c r="E6421" t="s" s="3">
        <v>51996</v>
      </c>
      <c r="F6421" s="4">
        <v>6946</v>
      </c>
      <c r="G6421" s="4">
        <v>6946</v>
      </c>
      <c r="H6421" s="4">
        <v>2014</v>
      </c>
      <c r="I6421" s="2">
        <v>0</v>
      </c>
      <c r="J6421" s="4">
        <v>0</v>
      </c>
      <c r="K6421" s="4">
        <v>119</v>
      </c>
      <c r="L6421" s="4">
        <v>6946</v>
      </c>
      <c r="Q6421" t="s" s="3">
        <v>49</v>
      </c>
      <c r="R6421" s="2">
        <v>5</v>
      </c>
      <c r="T6421" t="s" s="3">
        <v>436</v>
      </c>
      <c r="U6421" t="s" s="3">
        <v>51997</v>
      </c>
      <c r="V6421" t="s" s="3">
        <v>69</v>
      </c>
      <c r="W6421" t="s" s="3">
        <v>51997</v>
      </c>
      <c r="X6421" t="s" s="3">
        <v>51998</v>
      </c>
      <c r="Y6421" t="s" s="3">
        <v>531</v>
      </c>
      <c r="Z6421" t="s" s="3">
        <v>55</v>
      </c>
      <c r="AA6421" t="s" s="3">
        <v>56</v>
      </c>
      <c r="AB6421" s="2">
        <v>80449</v>
      </c>
      <c r="AC6421" s="2">
        <v>80449</v>
      </c>
      <c r="AD6421" t="s" s="3">
        <v>57</v>
      </c>
      <c r="AE6421" t="s" s="3">
        <v>51999</v>
      </c>
      <c r="AF6421" s="2">
        <v>12495</v>
      </c>
      <c r="AI6421" t="s" s="3">
        <v>52000</v>
      </c>
      <c r="AJ6421" t="s" s="3">
        <v>174</v>
      </c>
      <c r="AL6421" t="s" s="3">
        <v>23334</v>
      </c>
      <c r="AN6421" t="s" s="3">
        <v>190</v>
      </c>
      <c r="AO6421" t="s" s="3">
        <v>52001</v>
      </c>
      <c r="AP6421" t="s" s="3">
        <v>6322</v>
      </c>
      <c r="AQ6421" t="s" s="3">
        <v>64</v>
      </c>
      <c r="AR6421" t="s" s="3">
        <v>52002</v>
      </c>
    </row>
    <row r="6422" s="2" customFormat="1" ht="13.55" customHeight="1">
      <c r="A6422" t="s" s="3">
        <v>45</v>
      </c>
      <c r="B6422" t="s" s="3">
        <v>52003</v>
      </c>
      <c r="C6422" t="s" s="3">
        <v>52004</v>
      </c>
      <c r="D6422" s="2">
        <v>27559</v>
      </c>
      <c r="E6422" t="s" s="3">
        <v>52005</v>
      </c>
      <c r="F6422" s="4">
        <v>6946</v>
      </c>
      <c r="G6422" s="4">
        <v>6946</v>
      </c>
      <c r="H6422" s="4">
        <v>2014</v>
      </c>
      <c r="I6422" s="2">
        <v>0</v>
      </c>
      <c r="J6422" s="4">
        <v>0</v>
      </c>
      <c r="K6422" s="4">
        <v>119</v>
      </c>
      <c r="L6422" s="4">
        <v>6946</v>
      </c>
      <c r="N6422" s="2">
        <v>43.8</v>
      </c>
      <c r="Q6422" t="s" s="3">
        <v>49</v>
      </c>
      <c r="R6422" s="2">
        <v>5</v>
      </c>
      <c r="T6422" t="s" s="3">
        <v>4140</v>
      </c>
      <c r="U6422" t="s" s="3">
        <v>52006</v>
      </c>
      <c r="X6422" t="s" s="3">
        <v>52007</v>
      </c>
      <c r="Y6422" t="s" s="3">
        <v>83</v>
      </c>
      <c r="Z6422" t="s" s="3">
        <v>55</v>
      </c>
      <c r="AA6422" t="s" s="3">
        <v>56</v>
      </c>
      <c r="AB6422" s="2">
        <v>80449</v>
      </c>
      <c r="AC6422" s="2">
        <v>80449</v>
      </c>
      <c r="AD6422" t="s" s="3">
        <v>57</v>
      </c>
      <c r="AE6422" t="s" s="3">
        <v>52008</v>
      </c>
      <c r="AF6422" s="2">
        <v>3926</v>
      </c>
      <c r="AI6422" t="s" s="3">
        <v>6371</v>
      </c>
      <c r="AJ6422" t="s" s="3">
        <v>174</v>
      </c>
      <c r="AL6422" t="s" s="3">
        <v>35301</v>
      </c>
      <c r="AM6422" t="s" s="3">
        <v>35301</v>
      </c>
      <c r="AN6422" t="s" s="3">
        <v>6354</v>
      </c>
      <c r="AO6422" t="s" s="3">
        <v>52009</v>
      </c>
      <c r="AP6422" t="s" s="3">
        <v>3028</v>
      </c>
      <c r="AQ6422" t="s" s="3">
        <v>64</v>
      </c>
      <c r="AR6422" t="s" s="3">
        <v>52010</v>
      </c>
    </row>
    <row r="6423" s="2" customFormat="1" ht="13.55" customHeight="1">
      <c r="A6423" t="s" s="3">
        <v>45</v>
      </c>
      <c r="B6423" t="s" s="3">
        <v>52011</v>
      </c>
      <c r="C6423" t="s" s="3">
        <v>52012</v>
      </c>
      <c r="D6423" s="2">
        <v>7097</v>
      </c>
      <c r="E6423" t="s" s="3">
        <v>52013</v>
      </c>
      <c r="F6423" s="4">
        <v>6878</v>
      </c>
      <c r="G6423" s="4">
        <v>6878</v>
      </c>
      <c r="H6423" s="4">
        <v>1995</v>
      </c>
      <c r="I6423" s="2">
        <v>0</v>
      </c>
      <c r="J6423" s="4">
        <v>0</v>
      </c>
      <c r="K6423" s="4">
        <v>117.82</v>
      </c>
      <c r="L6423" s="4">
        <v>6878</v>
      </c>
      <c r="Q6423" t="s" s="3">
        <v>49</v>
      </c>
      <c r="R6423" s="2">
        <v>4.91</v>
      </c>
      <c r="T6423" t="s" s="3">
        <v>52014</v>
      </c>
      <c r="U6423" t="s" s="3">
        <v>52015</v>
      </c>
      <c r="V6423" t="s" s="3">
        <v>52016</v>
      </c>
      <c r="W6423" t="s" s="3">
        <v>52017</v>
      </c>
      <c r="X6423" t="s" s="3">
        <v>52018</v>
      </c>
      <c r="Y6423" t="s" s="3">
        <v>247</v>
      </c>
      <c r="Z6423" t="s" s="3">
        <v>55</v>
      </c>
      <c r="AA6423" t="s" s="3">
        <v>56</v>
      </c>
      <c r="AB6423" s="2">
        <v>80449</v>
      </c>
      <c r="AC6423" s="2">
        <v>80449</v>
      </c>
      <c r="AD6423" t="s" s="3">
        <v>57</v>
      </c>
      <c r="AE6423" t="s" s="3">
        <v>52019</v>
      </c>
      <c r="AF6423" s="2">
        <v>38696</v>
      </c>
      <c r="AI6423" t="s" s="3">
        <v>52020</v>
      </c>
      <c r="AJ6423" t="s" s="3">
        <v>600</v>
      </c>
      <c r="AL6423" t="s" s="3">
        <v>18346</v>
      </c>
      <c r="AM6423" t="s" s="3">
        <v>18346</v>
      </c>
      <c r="AN6423" t="s" s="3">
        <v>130</v>
      </c>
      <c r="AO6423" t="s" s="3">
        <v>52021</v>
      </c>
      <c r="AP6423" t="s" s="3">
        <v>4956</v>
      </c>
      <c r="AQ6423" t="s" s="3">
        <v>64</v>
      </c>
      <c r="AR6423" t="s" s="3">
        <v>52022</v>
      </c>
    </row>
    <row r="6424" s="2" customFormat="1" ht="13.55" customHeight="1">
      <c r="A6424" t="s" s="3">
        <v>75</v>
      </c>
      <c r="B6424" t="s" s="3">
        <v>3170</v>
      </c>
      <c r="C6424" t="s" s="3">
        <v>52023</v>
      </c>
      <c r="D6424" s="2">
        <v>4925</v>
      </c>
      <c r="E6424" t="s" s="3">
        <v>52024</v>
      </c>
      <c r="F6424" s="4">
        <v>1516</v>
      </c>
      <c r="G6424" s="4">
        <v>1516</v>
      </c>
      <c r="H6424" s="4">
        <v>440</v>
      </c>
      <c r="I6424" s="2">
        <v>0</v>
      </c>
      <c r="J6424" s="4">
        <v>0</v>
      </c>
      <c r="K6424" s="4">
        <v>26.06</v>
      </c>
      <c r="L6424" s="4">
        <v>1516</v>
      </c>
      <c r="Q6424" t="s" s="3">
        <v>49</v>
      </c>
      <c r="R6424" s="2">
        <v>0.17</v>
      </c>
      <c r="T6424" t="s" s="3">
        <v>52025</v>
      </c>
      <c r="U6424" t="s" s="3">
        <v>52026</v>
      </c>
      <c r="X6424" t="s" s="3">
        <v>52027</v>
      </c>
      <c r="Y6424" t="s" s="3">
        <v>3176</v>
      </c>
      <c r="Z6424" t="s" s="3">
        <v>55</v>
      </c>
      <c r="AA6424" t="s" s="3">
        <v>56</v>
      </c>
      <c r="AB6424" s="2">
        <v>80449</v>
      </c>
      <c r="AC6424" s="2">
        <v>80449</v>
      </c>
      <c r="AD6424" t="s" s="3">
        <v>57</v>
      </c>
      <c r="AE6424" t="s" s="3">
        <v>3177</v>
      </c>
      <c r="AI6424" t="s" s="3">
        <v>52028</v>
      </c>
      <c r="AL6424" t="s" s="3">
        <v>2808</v>
      </c>
      <c r="AM6424" t="s" s="3">
        <v>2808</v>
      </c>
      <c r="AN6424" t="s" s="3">
        <v>161</v>
      </c>
      <c r="AO6424" s="2">
        <v>63549</v>
      </c>
      <c r="AP6424" t="s" s="3">
        <v>980</v>
      </c>
      <c r="AQ6424" t="s" s="3">
        <v>64</v>
      </c>
      <c r="AR6424" t="s" s="3">
        <v>52029</v>
      </c>
    </row>
    <row r="6425" s="2" customFormat="1" ht="13.55" customHeight="1">
      <c r="A6425" t="s" s="3">
        <v>45</v>
      </c>
      <c r="B6425" t="s" s="3">
        <v>52030</v>
      </c>
      <c r="C6425" t="s" s="3">
        <v>52031</v>
      </c>
      <c r="D6425" s="2">
        <v>36571</v>
      </c>
      <c r="E6425" t="s" s="3">
        <v>52032</v>
      </c>
      <c r="F6425" s="4">
        <v>22153</v>
      </c>
      <c r="G6425" s="4">
        <v>22153</v>
      </c>
      <c r="H6425" s="4">
        <v>6424</v>
      </c>
      <c r="I6425" s="2">
        <v>0</v>
      </c>
      <c r="J6425" s="4">
        <v>0</v>
      </c>
      <c r="K6425" s="4">
        <v>410.88</v>
      </c>
      <c r="L6425" s="4">
        <v>22153</v>
      </c>
      <c r="P6425" s="2">
        <v>96</v>
      </c>
      <c r="Q6425" t="s" s="3">
        <v>49</v>
      </c>
      <c r="R6425" s="2">
        <v>0.11</v>
      </c>
      <c r="T6425" t="s" s="3">
        <v>1105</v>
      </c>
      <c r="U6425" t="s" s="3">
        <v>18841</v>
      </c>
      <c r="X6425" t="s" s="3">
        <v>52033</v>
      </c>
      <c r="Y6425" t="s" s="3">
        <v>2696</v>
      </c>
      <c r="Z6425" t="s" s="3">
        <v>55</v>
      </c>
      <c r="AA6425" t="s" s="3">
        <v>56</v>
      </c>
      <c r="AB6425" s="2">
        <v>80449</v>
      </c>
      <c r="AC6425" s="2">
        <v>80449</v>
      </c>
      <c r="AD6425" t="s" s="3">
        <v>57</v>
      </c>
      <c r="AE6425" t="s" s="3">
        <v>52034</v>
      </c>
      <c r="AF6425" s="2">
        <v>2525</v>
      </c>
      <c r="AI6425" t="s" s="3">
        <v>3112</v>
      </c>
      <c r="AJ6425" t="s" s="3">
        <v>202</v>
      </c>
      <c r="AK6425" s="2">
        <v>2306</v>
      </c>
      <c r="AL6425" t="s" s="3">
        <v>405</v>
      </c>
      <c r="AM6425" t="s" s="3">
        <v>405</v>
      </c>
      <c r="AN6425" t="s" s="3">
        <v>56</v>
      </c>
      <c r="AO6425" t="s" s="3">
        <v>52035</v>
      </c>
      <c r="AP6425" t="s" s="3">
        <v>1331</v>
      </c>
      <c r="AQ6425" t="s" s="3">
        <v>64</v>
      </c>
      <c r="AR6425" t="s" s="3">
        <v>52036</v>
      </c>
      <c r="AS6425" s="2">
        <v>2008</v>
      </c>
    </row>
    <row r="6426" s="2" customFormat="1" ht="13.55" customHeight="1">
      <c r="A6426" t="s" s="3">
        <v>45</v>
      </c>
      <c r="B6426" t="s" s="3">
        <v>52037</v>
      </c>
      <c r="C6426" t="s" s="3">
        <v>52038</v>
      </c>
      <c r="D6426" s="2">
        <v>26500</v>
      </c>
      <c r="E6426" t="s" s="3">
        <v>52039</v>
      </c>
      <c r="F6426" s="4">
        <v>6946</v>
      </c>
      <c r="G6426" s="4">
        <v>6946</v>
      </c>
      <c r="H6426" s="4">
        <v>2014</v>
      </c>
      <c r="I6426" s="2">
        <v>0</v>
      </c>
      <c r="J6426" s="4">
        <v>0</v>
      </c>
      <c r="K6426" s="4">
        <v>119</v>
      </c>
      <c r="L6426" s="4">
        <v>6946</v>
      </c>
      <c r="Q6426" t="s" s="3">
        <v>49</v>
      </c>
      <c r="R6426" s="2">
        <v>5</v>
      </c>
      <c r="T6426" t="s" s="3">
        <v>3573</v>
      </c>
      <c r="U6426" t="s" s="3">
        <v>52040</v>
      </c>
      <c r="X6426" t="s" s="3">
        <v>52041</v>
      </c>
      <c r="Y6426" t="s" s="3">
        <v>454</v>
      </c>
      <c r="Z6426" t="s" s="3">
        <v>55</v>
      </c>
      <c r="AA6426" t="s" s="3">
        <v>56</v>
      </c>
      <c r="AB6426" s="2">
        <v>80449</v>
      </c>
      <c r="AC6426" s="2">
        <v>80449</v>
      </c>
      <c r="AD6426" t="s" s="3">
        <v>57</v>
      </c>
      <c r="AE6426" t="s" s="3">
        <v>52042</v>
      </c>
      <c r="AF6426" s="2">
        <v>31</v>
      </c>
      <c r="AI6426" t="s" s="3">
        <v>52043</v>
      </c>
      <c r="AJ6426" t="s" s="3">
        <v>174</v>
      </c>
      <c r="AL6426" t="s" s="3">
        <v>52044</v>
      </c>
      <c r="AM6426" t="s" s="3">
        <v>52044</v>
      </c>
      <c r="AN6426" t="s" s="3">
        <v>130</v>
      </c>
      <c r="AO6426" t="s" s="3">
        <v>52045</v>
      </c>
      <c r="AP6426" t="s" s="3">
        <v>353</v>
      </c>
      <c r="AQ6426" t="s" s="3">
        <v>64</v>
      </c>
      <c r="AR6426" t="s" s="3">
        <v>52046</v>
      </c>
    </row>
    <row r="6427" s="2" customFormat="1" ht="13.55" customHeight="1">
      <c r="A6427" t="s" s="3">
        <v>45</v>
      </c>
      <c r="B6427" t="s" s="3">
        <v>52047</v>
      </c>
      <c r="C6427" t="s" s="3">
        <v>52048</v>
      </c>
      <c r="D6427" s="2">
        <v>28921</v>
      </c>
      <c r="E6427" t="s" s="3">
        <v>52049</v>
      </c>
      <c r="F6427" s="4">
        <v>12108</v>
      </c>
      <c r="G6427" s="4">
        <v>12108</v>
      </c>
      <c r="H6427" s="4">
        <v>3511</v>
      </c>
      <c r="I6427" s="2">
        <v>0</v>
      </c>
      <c r="J6427" s="4">
        <v>0</v>
      </c>
      <c r="K6427" s="4">
        <v>207.8</v>
      </c>
      <c r="L6427" s="4">
        <v>12108</v>
      </c>
      <c r="Q6427" t="s" s="3">
        <v>49</v>
      </c>
      <c r="R6427" s="2">
        <v>5.69</v>
      </c>
      <c r="T6427" t="s" s="3">
        <v>477</v>
      </c>
      <c r="U6427" t="s" s="3">
        <v>2213</v>
      </c>
      <c r="V6427" t="s" s="3">
        <v>3852</v>
      </c>
      <c r="W6427" t="s" s="3">
        <v>2283</v>
      </c>
      <c r="X6427" t="s" s="3">
        <v>52050</v>
      </c>
      <c r="Y6427" t="s" s="3">
        <v>1208</v>
      </c>
      <c r="Z6427" t="s" s="3">
        <v>55</v>
      </c>
      <c r="AA6427" t="s" s="3">
        <v>56</v>
      </c>
      <c r="AB6427" s="2">
        <v>80449</v>
      </c>
      <c r="AC6427" s="2">
        <v>80449</v>
      </c>
      <c r="AD6427" t="s" s="3">
        <v>57</v>
      </c>
      <c r="AE6427" t="s" s="3">
        <v>52051</v>
      </c>
      <c r="AF6427" s="2">
        <v>433</v>
      </c>
      <c r="AI6427" t="s" s="3">
        <v>52052</v>
      </c>
      <c r="AJ6427" t="s" s="3">
        <v>114</v>
      </c>
      <c r="AL6427" t="s" s="3">
        <v>11801</v>
      </c>
      <c r="AM6427" t="s" s="3">
        <v>11801</v>
      </c>
      <c r="AN6427" t="s" s="3">
        <v>56</v>
      </c>
      <c r="AO6427" s="2">
        <v>80454</v>
      </c>
      <c r="AQ6427" t="s" s="3">
        <v>64</v>
      </c>
      <c r="AR6427" t="s" s="3">
        <v>52053</v>
      </c>
    </row>
    <row r="6428" s="2" customFormat="1" ht="13.55" customHeight="1">
      <c r="A6428" t="s" s="3">
        <v>45</v>
      </c>
      <c r="B6428" t="s" s="3">
        <v>52054</v>
      </c>
      <c r="C6428" t="s" s="3">
        <v>52055</v>
      </c>
      <c r="D6428" s="2">
        <v>38828</v>
      </c>
      <c r="E6428" t="s" s="3">
        <v>52056</v>
      </c>
      <c r="F6428" s="4">
        <v>16774</v>
      </c>
      <c r="G6428" s="4">
        <v>16774</v>
      </c>
      <c r="H6428" s="4">
        <v>4864</v>
      </c>
      <c r="I6428" s="2">
        <v>0</v>
      </c>
      <c r="J6428" s="4">
        <v>0</v>
      </c>
      <c r="K6428" s="4">
        <v>311.04</v>
      </c>
      <c r="L6428" s="4">
        <v>16774</v>
      </c>
      <c r="Q6428" t="s" s="3">
        <v>49</v>
      </c>
      <c r="R6428" s="2">
        <v>0.11</v>
      </c>
      <c r="T6428" t="s" s="3">
        <v>872</v>
      </c>
      <c r="U6428" t="s" s="3">
        <v>52057</v>
      </c>
      <c r="V6428" t="s" s="3">
        <v>2420</v>
      </c>
      <c r="W6428" t="s" s="3">
        <v>52057</v>
      </c>
      <c r="X6428" t="s" s="3">
        <v>52058</v>
      </c>
      <c r="Y6428" t="s" s="3">
        <v>4762</v>
      </c>
      <c r="Z6428" t="s" s="3">
        <v>55</v>
      </c>
      <c r="AA6428" t="s" s="3">
        <v>56</v>
      </c>
      <c r="AB6428" s="2">
        <v>80449</v>
      </c>
      <c r="AC6428" s="2">
        <v>80449</v>
      </c>
      <c r="AD6428" t="s" s="3">
        <v>57</v>
      </c>
      <c r="AE6428" t="s" s="3">
        <v>52059</v>
      </c>
      <c r="AF6428" s="2">
        <v>7397</v>
      </c>
      <c r="AI6428" t="s" s="3">
        <v>23010</v>
      </c>
      <c r="AJ6428" t="s" s="3">
        <v>174</v>
      </c>
      <c r="AL6428" t="s" s="3">
        <v>708</v>
      </c>
      <c r="AM6428" t="s" s="3">
        <v>708</v>
      </c>
      <c r="AN6428" t="s" s="3">
        <v>56</v>
      </c>
      <c r="AO6428" t="s" s="3">
        <v>52060</v>
      </c>
      <c r="AP6428" t="s" s="3">
        <v>132</v>
      </c>
      <c r="AQ6428" t="s" s="3">
        <v>64</v>
      </c>
      <c r="AR6428" t="s" s="3">
        <v>52061</v>
      </c>
    </row>
    <row r="6429" s="2" customFormat="1" ht="13.55" customHeight="1">
      <c r="A6429" t="s" s="3">
        <v>45</v>
      </c>
      <c r="B6429" t="s" s="3">
        <v>52062</v>
      </c>
      <c r="C6429" t="s" s="3">
        <v>52063</v>
      </c>
      <c r="D6429" s="2">
        <v>28309</v>
      </c>
      <c r="E6429" t="s" s="3">
        <v>52064</v>
      </c>
      <c r="F6429" s="4">
        <v>6946</v>
      </c>
      <c r="G6429" s="4">
        <v>6946</v>
      </c>
      <c r="H6429" s="4">
        <v>2014</v>
      </c>
      <c r="I6429" s="2">
        <v>0</v>
      </c>
      <c r="J6429" s="4">
        <v>0</v>
      </c>
      <c r="K6429" s="4">
        <v>119</v>
      </c>
      <c r="L6429" s="4">
        <v>6946</v>
      </c>
      <c r="Q6429" t="s" s="3">
        <v>49</v>
      </c>
      <c r="R6429" s="2">
        <v>5</v>
      </c>
      <c r="T6429" t="s" s="3">
        <v>488</v>
      </c>
      <c r="U6429" t="s" s="3">
        <v>52065</v>
      </c>
      <c r="X6429" t="s" s="3">
        <v>52066</v>
      </c>
      <c r="Y6429" t="s" s="3">
        <v>1532</v>
      </c>
      <c r="Z6429" t="s" s="3">
        <v>55</v>
      </c>
      <c r="AA6429" t="s" s="3">
        <v>56</v>
      </c>
      <c r="AB6429" s="2">
        <v>80449</v>
      </c>
      <c r="AC6429" s="2">
        <v>80449</v>
      </c>
      <c r="AD6429" t="s" s="3">
        <v>57</v>
      </c>
      <c r="AE6429" t="s" s="3">
        <v>52067</v>
      </c>
      <c r="AF6429" s="2">
        <v>2906</v>
      </c>
      <c r="AI6429" t="s" s="3">
        <v>52068</v>
      </c>
      <c r="AJ6429" t="s" s="3">
        <v>174</v>
      </c>
      <c r="AL6429" t="s" s="3">
        <v>52069</v>
      </c>
      <c r="AN6429" t="s" s="3">
        <v>656</v>
      </c>
      <c r="AO6429" t="s" s="3">
        <v>52070</v>
      </c>
      <c r="AP6429" t="s" s="3">
        <v>1826</v>
      </c>
      <c r="AQ6429" t="s" s="3">
        <v>64</v>
      </c>
      <c r="AR6429" t="s" s="3">
        <v>52071</v>
      </c>
    </row>
    <row r="6430" s="2" customFormat="1" ht="13.55" customHeight="1">
      <c r="A6430" t="s" s="3">
        <v>75</v>
      </c>
      <c r="B6430" t="s" s="3">
        <v>845</v>
      </c>
      <c r="C6430" t="s" s="3">
        <v>52072</v>
      </c>
      <c r="D6430" s="2">
        <v>40308</v>
      </c>
      <c r="E6430" t="s" s="3">
        <v>52073</v>
      </c>
      <c r="F6430" s="4">
        <v>62683</v>
      </c>
      <c r="G6430" s="4">
        <v>62683</v>
      </c>
      <c r="H6430" s="4">
        <v>18178</v>
      </c>
      <c r="I6430" s="2">
        <v>0</v>
      </c>
      <c r="J6430" s="4">
        <v>0</v>
      </c>
      <c r="K6430" s="4">
        <v>877.58</v>
      </c>
      <c r="L6430" s="4">
        <v>62683</v>
      </c>
      <c r="Q6430" t="s" s="3">
        <v>49</v>
      </c>
      <c r="R6430" s="2">
        <v>36</v>
      </c>
      <c r="T6430" t="s" s="3">
        <v>50</v>
      </c>
      <c r="U6430" t="s" s="3">
        <v>347</v>
      </c>
      <c r="X6430" t="s" s="3">
        <v>10722</v>
      </c>
      <c r="Z6430" t="s" s="3">
        <v>55</v>
      </c>
      <c r="AA6430" t="s" s="3">
        <v>56</v>
      </c>
      <c r="AB6430" s="2">
        <v>80449</v>
      </c>
      <c r="AC6430" s="2">
        <v>80449</v>
      </c>
      <c r="AD6430" t="s" s="3">
        <v>57</v>
      </c>
      <c r="AI6430" t="s" s="3">
        <v>30846</v>
      </c>
      <c r="AL6430" t="s" s="3">
        <v>326</v>
      </c>
      <c r="AM6430" t="s" s="3">
        <v>326</v>
      </c>
      <c r="AN6430" t="s" s="3">
        <v>56</v>
      </c>
      <c r="AO6430" s="2">
        <v>81211</v>
      </c>
      <c r="AP6430" t="s" s="3">
        <v>4968</v>
      </c>
      <c r="AQ6430" t="s" s="3">
        <v>64</v>
      </c>
      <c r="AR6430" t="s" s="3">
        <v>30848</v>
      </c>
    </row>
    <row r="6431" s="2" customFormat="1" ht="13.55" customHeight="1">
      <c r="A6431" t="s" s="3">
        <v>45</v>
      </c>
      <c r="B6431" t="s" s="3">
        <v>52074</v>
      </c>
      <c r="C6431" t="s" s="3">
        <v>52075</v>
      </c>
      <c r="D6431" s="2">
        <v>27641</v>
      </c>
      <c r="E6431" t="s" s="3">
        <v>52076</v>
      </c>
      <c r="F6431" s="4">
        <v>6946</v>
      </c>
      <c r="G6431" s="4">
        <v>6946</v>
      </c>
      <c r="H6431" s="4">
        <v>2014</v>
      </c>
      <c r="I6431" s="2">
        <v>0</v>
      </c>
      <c r="J6431" s="4">
        <v>0</v>
      </c>
      <c r="K6431" s="4">
        <v>119</v>
      </c>
      <c r="L6431" s="4">
        <v>6946</v>
      </c>
      <c r="Q6431" t="s" s="3">
        <v>49</v>
      </c>
      <c r="R6431" s="2">
        <v>5</v>
      </c>
      <c r="T6431" t="s" s="3">
        <v>50134</v>
      </c>
      <c r="U6431" t="s" s="3">
        <v>52077</v>
      </c>
      <c r="X6431" t="s" s="3">
        <v>52078</v>
      </c>
      <c r="Y6431" t="s" s="3">
        <v>1532</v>
      </c>
      <c r="Z6431" t="s" s="3">
        <v>55</v>
      </c>
      <c r="AA6431" t="s" s="3">
        <v>56</v>
      </c>
      <c r="AB6431" s="2">
        <v>80449</v>
      </c>
      <c r="AC6431" s="2">
        <v>80449</v>
      </c>
      <c r="AD6431" t="s" s="3">
        <v>57</v>
      </c>
      <c r="AE6431" t="s" s="3">
        <v>52079</v>
      </c>
      <c r="AF6431" s="2">
        <v>929</v>
      </c>
      <c r="AI6431" t="s" s="3">
        <v>52080</v>
      </c>
      <c r="AJ6431" t="s" s="3">
        <v>283</v>
      </c>
      <c r="AL6431" t="s" s="3">
        <v>966</v>
      </c>
      <c r="AM6431" t="s" s="3">
        <v>966</v>
      </c>
      <c r="AN6431" t="s" s="3">
        <v>56</v>
      </c>
      <c r="AO6431" t="s" s="3">
        <v>52081</v>
      </c>
      <c r="AP6431" t="s" s="3">
        <v>2509</v>
      </c>
      <c r="AQ6431" t="s" s="3">
        <v>64</v>
      </c>
      <c r="AR6431" t="s" s="3">
        <v>52082</v>
      </c>
    </row>
    <row r="6432" s="2" customFormat="1" ht="13.55" customHeight="1">
      <c r="A6432" t="s" s="3">
        <v>45</v>
      </c>
      <c r="B6432" t="s" s="3">
        <v>52083</v>
      </c>
      <c r="C6432" t="s" s="3">
        <v>52084</v>
      </c>
      <c r="D6432" s="2">
        <v>28610</v>
      </c>
      <c r="E6432" t="s" s="3">
        <v>52085</v>
      </c>
      <c r="F6432" s="4">
        <v>6946</v>
      </c>
      <c r="G6432" s="4">
        <v>6946</v>
      </c>
      <c r="H6432" s="4">
        <v>2014</v>
      </c>
      <c r="I6432" s="2">
        <v>0</v>
      </c>
      <c r="J6432" s="4">
        <v>0</v>
      </c>
      <c r="K6432" s="4">
        <v>119</v>
      </c>
      <c r="L6432" s="4">
        <v>6946</v>
      </c>
      <c r="N6432" s="2">
        <v>0</v>
      </c>
      <c r="Q6432" t="s" s="3">
        <v>49</v>
      </c>
      <c r="R6432" s="2">
        <v>5</v>
      </c>
      <c r="T6432" t="s" s="3">
        <v>1181</v>
      </c>
      <c r="U6432" t="s" s="3">
        <v>2433</v>
      </c>
      <c r="V6432" t="s" s="3">
        <v>1324</v>
      </c>
      <c r="W6432" t="s" s="3">
        <v>1920</v>
      </c>
      <c r="X6432" t="s" s="3">
        <v>52086</v>
      </c>
      <c r="Y6432" t="s" s="3">
        <v>570</v>
      </c>
      <c r="Z6432" t="s" s="3">
        <v>55</v>
      </c>
      <c r="AA6432" t="s" s="3">
        <v>56</v>
      </c>
      <c r="AB6432" s="2">
        <v>80449</v>
      </c>
      <c r="AC6432" s="2">
        <v>80449</v>
      </c>
      <c r="AD6432" t="s" s="3">
        <v>57</v>
      </c>
      <c r="AE6432" t="s" s="3">
        <v>52087</v>
      </c>
      <c r="AF6432" s="2">
        <v>3451</v>
      </c>
      <c r="AI6432" t="s" s="3">
        <v>5167</v>
      </c>
      <c r="AJ6432" t="s" s="3">
        <v>174</v>
      </c>
      <c r="AL6432" t="s" s="3">
        <v>4091</v>
      </c>
      <c r="AN6432" t="s" s="3">
        <v>339</v>
      </c>
      <c r="AO6432" t="s" s="3">
        <v>52088</v>
      </c>
      <c r="AP6432" t="s" s="3">
        <v>118</v>
      </c>
      <c r="AQ6432" t="s" s="3">
        <v>64</v>
      </c>
      <c r="AR6432" t="s" s="3">
        <v>52089</v>
      </c>
    </row>
    <row r="6433" s="2" customFormat="1" ht="13.55" customHeight="1">
      <c r="A6433" t="s" s="3">
        <v>45</v>
      </c>
      <c r="B6433" t="s" s="3">
        <v>52090</v>
      </c>
      <c r="C6433" t="s" s="3">
        <v>52091</v>
      </c>
      <c r="D6433" s="2">
        <v>27414</v>
      </c>
      <c r="E6433" t="s" s="3">
        <v>52092</v>
      </c>
      <c r="F6433" s="4">
        <v>6999</v>
      </c>
      <c r="G6433" s="4">
        <v>6999</v>
      </c>
      <c r="H6433" s="4">
        <v>2030</v>
      </c>
      <c r="I6433" s="2">
        <v>0</v>
      </c>
      <c r="J6433" s="4">
        <v>0</v>
      </c>
      <c r="K6433" s="4">
        <v>120.18</v>
      </c>
      <c r="L6433" s="4">
        <v>6999</v>
      </c>
      <c r="Q6433" t="s" s="3">
        <v>49</v>
      </c>
      <c r="R6433" s="2">
        <v>5.07</v>
      </c>
      <c r="T6433" t="s" s="3">
        <v>52093</v>
      </c>
      <c r="U6433" t="s" s="3">
        <v>5754</v>
      </c>
      <c r="X6433" t="s" s="3">
        <v>52094</v>
      </c>
      <c r="Y6433" t="s" s="3">
        <v>97</v>
      </c>
      <c r="Z6433" t="s" s="3">
        <v>55</v>
      </c>
      <c r="AA6433" t="s" s="3">
        <v>56</v>
      </c>
      <c r="AB6433" s="2">
        <v>80449</v>
      </c>
      <c r="AC6433" s="2">
        <v>80449</v>
      </c>
      <c r="AD6433" t="s" s="3">
        <v>57</v>
      </c>
      <c r="AE6433" t="s" s="3">
        <v>52095</v>
      </c>
      <c r="AF6433" s="2">
        <v>1301</v>
      </c>
      <c r="AI6433" t="s" s="3">
        <v>7847</v>
      </c>
      <c r="AJ6433" t="s" s="3">
        <v>313</v>
      </c>
      <c r="AL6433" t="s" s="3">
        <v>175</v>
      </c>
      <c r="AM6433" t="s" s="3">
        <v>175</v>
      </c>
      <c r="AN6433" t="s" s="3">
        <v>56</v>
      </c>
      <c r="AO6433" t="s" s="3">
        <v>52096</v>
      </c>
      <c r="AP6433" t="s" s="3">
        <v>4754</v>
      </c>
      <c r="AQ6433" t="s" s="3">
        <v>64</v>
      </c>
      <c r="AR6433" t="s" s="3">
        <v>52097</v>
      </c>
    </row>
    <row r="6434" s="2" customFormat="1" ht="13.55" customHeight="1">
      <c r="A6434" t="s" s="3">
        <v>45</v>
      </c>
      <c r="B6434" t="s" s="3">
        <v>52098</v>
      </c>
      <c r="C6434" t="s" s="3">
        <v>32987</v>
      </c>
      <c r="D6434" s="2">
        <v>27142</v>
      </c>
      <c r="E6434" t="s" s="3">
        <v>52099</v>
      </c>
      <c r="F6434" s="4">
        <v>6946</v>
      </c>
      <c r="G6434" s="4">
        <v>6946</v>
      </c>
      <c r="H6434" s="4">
        <v>2014</v>
      </c>
      <c r="I6434" s="2">
        <v>0</v>
      </c>
      <c r="J6434" s="4">
        <v>0</v>
      </c>
      <c r="K6434" s="4">
        <v>119</v>
      </c>
      <c r="L6434" s="4">
        <v>6946</v>
      </c>
      <c r="N6434" s="2">
        <v>347.74</v>
      </c>
      <c r="Q6434" t="s" s="3">
        <v>49</v>
      </c>
      <c r="R6434" s="2">
        <v>5</v>
      </c>
      <c r="T6434" t="s" s="3">
        <v>2753</v>
      </c>
      <c r="U6434" t="s" s="3">
        <v>32989</v>
      </c>
      <c r="V6434" t="s" s="3">
        <v>689</v>
      </c>
      <c r="W6434" t="s" s="3">
        <v>32990</v>
      </c>
      <c r="X6434" t="s" s="3">
        <v>32991</v>
      </c>
      <c r="Y6434" t="s" s="3">
        <v>1532</v>
      </c>
      <c r="Z6434" t="s" s="3">
        <v>55</v>
      </c>
      <c r="AA6434" t="s" s="3">
        <v>56</v>
      </c>
      <c r="AB6434" s="2">
        <v>80449</v>
      </c>
      <c r="AC6434" s="2">
        <v>80449</v>
      </c>
      <c r="AD6434" t="s" s="3">
        <v>57</v>
      </c>
      <c r="AE6434" t="s" s="3">
        <v>52100</v>
      </c>
      <c r="AF6434" s="2">
        <v>10150</v>
      </c>
      <c r="AI6434" t="s" s="3">
        <v>503</v>
      </c>
      <c r="AJ6434" t="s" s="3">
        <v>60</v>
      </c>
      <c r="AK6434" t="s" s="3">
        <f t="shared" si="11"/>
        <v>32993</v>
      </c>
      <c r="AL6434" t="s" s="3">
        <v>405</v>
      </c>
      <c r="AM6434" t="s" s="3">
        <v>405</v>
      </c>
      <c r="AN6434" t="s" s="3">
        <v>56</v>
      </c>
      <c r="AO6434" t="s" s="3">
        <v>32994</v>
      </c>
      <c r="AP6434" t="s" s="3">
        <v>132</v>
      </c>
      <c r="AQ6434" t="s" s="3">
        <v>64</v>
      </c>
      <c r="AR6434" t="s" s="3">
        <v>32995</v>
      </c>
    </row>
    <row r="6435" s="2" customFormat="1" ht="13.55" customHeight="1">
      <c r="A6435" t="s" s="3">
        <v>45</v>
      </c>
      <c r="B6435" t="s" s="3">
        <v>52101</v>
      </c>
      <c r="C6435" t="s" s="3">
        <v>52102</v>
      </c>
      <c r="D6435" s="2">
        <v>26682</v>
      </c>
      <c r="E6435" t="s" s="3">
        <v>52103</v>
      </c>
      <c r="F6435" s="4">
        <v>6946</v>
      </c>
      <c r="G6435" s="4">
        <v>6946</v>
      </c>
      <c r="H6435" s="4">
        <v>2014</v>
      </c>
      <c r="I6435" s="2">
        <v>0</v>
      </c>
      <c r="J6435" s="4">
        <v>0</v>
      </c>
      <c r="K6435" s="4">
        <v>119</v>
      </c>
      <c r="L6435" s="4">
        <v>6946</v>
      </c>
      <c r="Q6435" t="s" s="3">
        <v>49</v>
      </c>
      <c r="R6435" s="2">
        <v>5</v>
      </c>
      <c r="T6435" t="s" s="3">
        <v>3688</v>
      </c>
      <c r="U6435" t="s" s="3">
        <v>8050</v>
      </c>
      <c r="V6435" t="s" s="3">
        <v>8637</v>
      </c>
      <c r="W6435" t="s" s="3">
        <v>8050</v>
      </c>
      <c r="X6435" t="s" s="3">
        <v>52104</v>
      </c>
      <c r="Y6435" t="s" s="3">
        <v>57</v>
      </c>
      <c r="Z6435" t="s" s="3">
        <v>55</v>
      </c>
      <c r="AA6435" t="s" s="3">
        <v>56</v>
      </c>
      <c r="AB6435" s="2">
        <v>80449</v>
      </c>
      <c r="AC6435" s="2">
        <v>80449</v>
      </c>
      <c r="AD6435" t="s" s="3">
        <v>57</v>
      </c>
      <c r="AE6435" t="s" s="3">
        <v>52105</v>
      </c>
      <c r="AF6435" s="2">
        <v>18403</v>
      </c>
      <c r="AI6435" t="s" s="3">
        <v>52106</v>
      </c>
      <c r="AL6435" t="s" s="3">
        <v>52107</v>
      </c>
      <c r="AN6435" t="s" s="3">
        <v>683</v>
      </c>
      <c r="AO6435" t="s" s="3">
        <v>52108</v>
      </c>
      <c r="AP6435" t="s" s="3">
        <v>604</v>
      </c>
      <c r="AQ6435" t="s" s="3">
        <v>64</v>
      </c>
      <c r="AR6435" t="s" s="3">
        <v>52109</v>
      </c>
    </row>
    <row r="6436" s="2" customFormat="1" ht="13.55" customHeight="1">
      <c r="A6436" t="s" s="3">
        <v>75</v>
      </c>
      <c r="B6436" t="s" s="3">
        <v>4053</v>
      </c>
      <c r="C6436" t="s" s="3">
        <v>52110</v>
      </c>
      <c r="D6436" s="2">
        <v>7141</v>
      </c>
      <c r="E6436" t="s" s="3">
        <v>52111</v>
      </c>
      <c r="F6436" s="4">
        <v>6946</v>
      </c>
      <c r="G6436" s="4">
        <v>6946</v>
      </c>
      <c r="H6436" s="4">
        <v>2014</v>
      </c>
      <c r="I6436" s="2">
        <v>0</v>
      </c>
      <c r="J6436" s="4">
        <v>0</v>
      </c>
      <c r="K6436" s="4">
        <v>119</v>
      </c>
      <c r="L6436" s="4">
        <v>6946</v>
      </c>
      <c r="N6436" s="2">
        <v>58.49</v>
      </c>
      <c r="Q6436" t="s" s="3">
        <v>49</v>
      </c>
      <c r="R6436" s="2">
        <v>5</v>
      </c>
      <c r="T6436" t="s" s="3">
        <v>360</v>
      </c>
      <c r="U6436" t="s" s="3">
        <v>38151</v>
      </c>
      <c r="X6436" t="s" s="3">
        <v>52112</v>
      </c>
      <c r="Y6436" t="s" s="3">
        <v>4059</v>
      </c>
      <c r="Z6436" t="s" s="3">
        <v>55</v>
      </c>
      <c r="AA6436" t="s" s="3">
        <v>56</v>
      </c>
      <c r="AB6436" s="2">
        <v>80449</v>
      </c>
      <c r="AC6436" s="2">
        <v>80449</v>
      </c>
      <c r="AD6436" t="s" s="3">
        <v>57</v>
      </c>
      <c r="AE6436" t="s" s="3">
        <v>4060</v>
      </c>
      <c r="AF6436" s="2">
        <v>151</v>
      </c>
      <c r="AI6436" t="s" s="3">
        <v>52113</v>
      </c>
      <c r="AJ6436" t="s" s="3">
        <v>217</v>
      </c>
      <c r="AL6436" t="s" s="3">
        <v>19698</v>
      </c>
      <c r="AN6436" t="s" s="3">
        <v>563</v>
      </c>
      <c r="AO6436" t="s" s="3">
        <v>52114</v>
      </c>
      <c r="AP6436" t="s" s="3">
        <v>779</v>
      </c>
      <c r="AQ6436" t="s" s="3">
        <v>64</v>
      </c>
      <c r="AR6436" t="s" s="3">
        <v>52115</v>
      </c>
    </row>
    <row r="6437" s="2" customFormat="1" ht="13.55" customHeight="1">
      <c r="A6437" t="s" s="3">
        <v>45</v>
      </c>
      <c r="B6437" t="s" s="3">
        <v>52116</v>
      </c>
      <c r="C6437" t="s" s="3">
        <v>52117</v>
      </c>
      <c r="D6437" s="2">
        <v>8258</v>
      </c>
      <c r="E6437" t="s" s="3">
        <v>52118</v>
      </c>
      <c r="F6437" s="4">
        <v>19948</v>
      </c>
      <c r="G6437" s="4">
        <v>19948</v>
      </c>
      <c r="H6437" s="4">
        <v>5785</v>
      </c>
      <c r="I6437" s="2">
        <v>0</v>
      </c>
      <c r="J6437" s="4">
        <v>0</v>
      </c>
      <c r="K6437" s="4">
        <v>342.18</v>
      </c>
      <c r="L6437" s="4">
        <v>19948</v>
      </c>
      <c r="N6437" s="2">
        <v>322.59</v>
      </c>
      <c r="Q6437" t="s" s="3">
        <v>49</v>
      </c>
      <c r="R6437" s="2">
        <v>9.029999999999999</v>
      </c>
      <c r="T6437" t="s" s="3">
        <v>655</v>
      </c>
      <c r="U6437" t="s" s="3">
        <v>6683</v>
      </c>
      <c r="X6437" t="s" s="3">
        <v>52119</v>
      </c>
      <c r="Y6437" t="s" s="3">
        <v>480</v>
      </c>
      <c r="Z6437" t="s" s="3">
        <v>55</v>
      </c>
      <c r="AA6437" t="s" s="3">
        <v>56</v>
      </c>
      <c r="AB6437" s="2">
        <v>80449</v>
      </c>
      <c r="AC6437" s="2">
        <v>80449</v>
      </c>
      <c r="AD6437" t="s" s="3">
        <v>57</v>
      </c>
      <c r="AE6437" t="s" s="3">
        <v>52120</v>
      </c>
      <c r="AF6437" s="2">
        <v>8832</v>
      </c>
      <c r="AI6437" t="s" s="3">
        <v>34045</v>
      </c>
      <c r="AJ6437" t="s" s="3">
        <v>283</v>
      </c>
      <c r="AL6437" t="s" s="3">
        <v>284</v>
      </c>
      <c r="AN6437" t="s" s="3">
        <v>56</v>
      </c>
      <c r="AO6437" t="s" s="3">
        <v>52121</v>
      </c>
      <c r="AP6437" t="s" s="3">
        <v>4034</v>
      </c>
      <c r="AQ6437" t="s" s="3">
        <v>64</v>
      </c>
      <c r="AR6437" t="s" s="3">
        <v>52122</v>
      </c>
    </row>
    <row r="6438" s="2" customFormat="1" ht="13.55" customHeight="1">
      <c r="A6438" t="s" s="3">
        <v>75</v>
      </c>
      <c r="B6438" t="s" s="3">
        <v>1563</v>
      </c>
      <c r="C6438" t="s" s="3">
        <v>24133</v>
      </c>
      <c r="D6438" s="2">
        <v>9812</v>
      </c>
      <c r="E6438" t="s" s="3">
        <v>52123</v>
      </c>
      <c r="F6438" s="4">
        <v>13952</v>
      </c>
      <c r="G6438" s="4">
        <v>13952</v>
      </c>
      <c r="H6438" s="4">
        <v>4046</v>
      </c>
      <c r="I6438" s="2">
        <v>0</v>
      </c>
      <c r="J6438" s="4">
        <v>0</v>
      </c>
      <c r="K6438" s="4">
        <v>195.5</v>
      </c>
      <c r="L6438" s="4">
        <v>13952</v>
      </c>
      <c r="Q6438" t="s" s="3">
        <v>49</v>
      </c>
      <c r="R6438" s="2">
        <v>5.2</v>
      </c>
      <c r="T6438" t="s" s="3">
        <v>384</v>
      </c>
      <c r="U6438" t="s" s="3">
        <v>2836</v>
      </c>
      <c r="X6438" t="s" s="3">
        <v>52124</v>
      </c>
      <c r="Y6438" t="s" s="3">
        <v>1568</v>
      </c>
      <c r="Z6438" t="s" s="3">
        <v>55</v>
      </c>
      <c r="AA6438" t="s" s="3">
        <v>56</v>
      </c>
      <c r="AB6438" s="2">
        <v>80449</v>
      </c>
      <c r="AC6438" s="2">
        <v>80449</v>
      </c>
      <c r="AD6438" t="s" s="3">
        <v>57</v>
      </c>
      <c r="AE6438" t="s" s="3">
        <v>1569</v>
      </c>
      <c r="AI6438" t="s" s="3">
        <v>24136</v>
      </c>
      <c r="AL6438" t="s" s="3">
        <v>669</v>
      </c>
      <c r="AM6438" t="s" s="3">
        <v>669</v>
      </c>
      <c r="AN6438" t="s" s="3">
        <v>56</v>
      </c>
      <c r="AO6438" t="s" s="3">
        <v>24137</v>
      </c>
      <c r="AP6438" t="s" s="3">
        <v>2813</v>
      </c>
      <c r="AQ6438" t="s" s="3">
        <v>64</v>
      </c>
      <c r="AR6438" t="s" s="3">
        <v>24138</v>
      </c>
    </row>
    <row r="6439" s="2" customFormat="1" ht="13.55" customHeight="1">
      <c r="A6439" t="s" s="3">
        <v>45</v>
      </c>
      <c r="B6439" t="s" s="3">
        <v>52125</v>
      </c>
      <c r="C6439" t="s" s="3">
        <v>51884</v>
      </c>
      <c r="D6439" s="2">
        <v>26512</v>
      </c>
      <c r="E6439" t="s" s="3">
        <v>52126</v>
      </c>
      <c r="F6439" s="4">
        <v>6946</v>
      </c>
      <c r="G6439" s="4">
        <v>6946</v>
      </c>
      <c r="H6439" s="4">
        <v>2014</v>
      </c>
      <c r="I6439" s="2">
        <v>0</v>
      </c>
      <c r="J6439" s="4">
        <v>0</v>
      </c>
      <c r="K6439" s="4">
        <v>119</v>
      </c>
      <c r="L6439" s="4">
        <v>6946</v>
      </c>
      <c r="N6439" s="2">
        <v>128.7</v>
      </c>
      <c r="Q6439" t="s" s="3">
        <v>49</v>
      </c>
      <c r="R6439" s="2">
        <v>5</v>
      </c>
      <c r="T6439" t="s" s="3">
        <v>2143</v>
      </c>
      <c r="U6439" t="s" s="3">
        <v>17444</v>
      </c>
      <c r="X6439" t="s" s="3">
        <v>51886</v>
      </c>
      <c r="Y6439" t="s" s="3">
        <v>3490</v>
      </c>
      <c r="Z6439" t="s" s="3">
        <v>55</v>
      </c>
      <c r="AA6439" t="s" s="3">
        <v>56</v>
      </c>
      <c r="AB6439" s="2">
        <v>80449</v>
      </c>
      <c r="AC6439" s="2">
        <v>80449</v>
      </c>
      <c r="AD6439" t="s" s="3">
        <v>57</v>
      </c>
      <c r="AE6439" t="s" s="3">
        <v>52127</v>
      </c>
      <c r="AF6439" s="2">
        <v>11330</v>
      </c>
      <c r="AI6439" t="s" s="3">
        <v>1675</v>
      </c>
      <c r="AJ6439" t="s" s="3">
        <v>313</v>
      </c>
      <c r="AL6439" t="s" s="3">
        <v>954</v>
      </c>
      <c r="AM6439" t="s" s="3">
        <v>954</v>
      </c>
      <c r="AN6439" t="s" s="3">
        <v>56</v>
      </c>
      <c r="AO6439" t="s" s="3">
        <v>51888</v>
      </c>
      <c r="AP6439" t="s" s="3">
        <v>2194</v>
      </c>
      <c r="AQ6439" t="s" s="3">
        <v>64</v>
      </c>
      <c r="AR6439" t="s" s="3">
        <v>51889</v>
      </c>
    </row>
    <row r="6440" s="2" customFormat="1" ht="13.55" customHeight="1">
      <c r="A6440" t="s" s="3">
        <v>75</v>
      </c>
      <c r="B6440" t="s" s="3">
        <v>845</v>
      </c>
      <c r="C6440" t="s" s="3">
        <v>52128</v>
      </c>
      <c r="D6440" s="2">
        <v>23957</v>
      </c>
      <c r="E6440" t="s" s="3">
        <v>52129</v>
      </c>
      <c r="F6440" s="4">
        <v>4546</v>
      </c>
      <c r="G6440" s="4">
        <v>4546</v>
      </c>
      <c r="H6440" s="4">
        <v>1318</v>
      </c>
      <c r="I6440" s="2">
        <v>0</v>
      </c>
      <c r="J6440" s="4">
        <v>0</v>
      </c>
      <c r="K6440" s="4">
        <v>63.72</v>
      </c>
      <c r="L6440" s="4">
        <v>4546</v>
      </c>
      <c r="Q6440" t="s" s="3">
        <v>49</v>
      </c>
      <c r="R6440" s="2">
        <v>2.29</v>
      </c>
      <c r="U6440" t="s" s="3">
        <v>52130</v>
      </c>
      <c r="W6440" t="s" s="3">
        <v>52131</v>
      </c>
      <c r="X6440" t="s" s="3">
        <v>52132</v>
      </c>
      <c r="Z6440" t="s" s="3">
        <v>55</v>
      </c>
      <c r="AA6440" t="s" s="3">
        <v>56</v>
      </c>
      <c r="AB6440" s="2">
        <v>80449</v>
      </c>
      <c r="AC6440" s="2">
        <v>80449</v>
      </c>
      <c r="AD6440" t="s" s="3">
        <v>57</v>
      </c>
      <c r="AF6440" s="2">
        <v>5967</v>
      </c>
      <c r="AI6440" t="s" s="3">
        <v>52133</v>
      </c>
      <c r="AJ6440" t="s" s="3">
        <v>114</v>
      </c>
      <c r="AL6440" t="s" s="3">
        <v>7791</v>
      </c>
      <c r="AM6440" t="s" s="3">
        <v>7791</v>
      </c>
      <c r="AN6440" t="s" s="3">
        <v>130</v>
      </c>
      <c r="AO6440" t="s" s="3">
        <v>52134</v>
      </c>
      <c r="AP6440" t="s" s="3">
        <v>132</v>
      </c>
      <c r="AQ6440" t="s" s="3">
        <v>64</v>
      </c>
      <c r="AR6440" t="s" s="3">
        <v>52135</v>
      </c>
    </row>
    <row r="6441" s="2" customFormat="1" ht="13.55" customHeight="1">
      <c r="A6441" t="s" s="3">
        <v>75</v>
      </c>
      <c r="B6441" t="s" s="3">
        <v>52136</v>
      </c>
      <c r="C6441" t="s" s="3">
        <v>52137</v>
      </c>
      <c r="D6441" s="2">
        <v>4762</v>
      </c>
      <c r="E6441" t="s" s="3">
        <v>52138</v>
      </c>
      <c r="F6441" s="4">
        <v>25825</v>
      </c>
      <c r="G6441" s="4">
        <v>25825</v>
      </c>
      <c r="H6441" s="4">
        <v>7489</v>
      </c>
      <c r="I6441" s="2">
        <v>0</v>
      </c>
      <c r="J6441" s="4">
        <v>0</v>
      </c>
      <c r="K6441" s="4">
        <v>361.56</v>
      </c>
      <c r="L6441" s="4">
        <v>25825</v>
      </c>
      <c r="Q6441" t="s" s="3">
        <v>49</v>
      </c>
      <c r="R6441" s="2">
        <v>15.09</v>
      </c>
      <c r="T6441" t="s" s="3">
        <v>734</v>
      </c>
      <c r="U6441" t="s" s="3">
        <v>15690</v>
      </c>
      <c r="V6441" t="s" s="3">
        <v>1950</v>
      </c>
      <c r="W6441" t="s" s="3">
        <v>15690</v>
      </c>
      <c r="X6441" t="s" s="3">
        <v>52139</v>
      </c>
      <c r="Y6441" t="s" s="3">
        <v>1267</v>
      </c>
      <c r="Z6441" t="s" s="3">
        <v>55</v>
      </c>
      <c r="AA6441" t="s" s="3">
        <v>56</v>
      </c>
      <c r="AB6441" s="2">
        <v>80449</v>
      </c>
      <c r="AC6441" s="2">
        <v>80449</v>
      </c>
      <c r="AD6441" t="s" s="3">
        <v>57</v>
      </c>
      <c r="AE6441" t="s" s="3">
        <v>52140</v>
      </c>
      <c r="AF6441" s="2">
        <v>1555</v>
      </c>
      <c r="AH6441" t="s" s="3">
        <v>1687</v>
      </c>
      <c r="AI6441" t="s" s="3">
        <v>2361</v>
      </c>
      <c r="AJ6441" t="s" s="3">
        <v>313</v>
      </c>
      <c r="AL6441" t="s" s="3">
        <v>5431</v>
      </c>
      <c r="AM6441" t="s" s="3">
        <v>5431</v>
      </c>
      <c r="AN6441" t="s" s="3">
        <v>697</v>
      </c>
      <c r="AO6441" t="s" s="3">
        <v>52141</v>
      </c>
      <c r="AP6441" t="s" s="3">
        <v>286</v>
      </c>
      <c r="AQ6441" t="s" s="3">
        <v>64</v>
      </c>
      <c r="AR6441" t="s" s="3">
        <v>52142</v>
      </c>
    </row>
    <row r="6442" s="2" customFormat="1" ht="13.55" customHeight="1">
      <c r="A6442" t="s" s="3">
        <v>75</v>
      </c>
      <c r="B6442" t="s" s="3">
        <v>317</v>
      </c>
      <c r="C6442" t="s" s="3">
        <v>36257</v>
      </c>
      <c r="D6442" s="2">
        <v>4362</v>
      </c>
      <c r="E6442" t="s" s="3">
        <v>52143</v>
      </c>
      <c r="F6442" s="4">
        <v>7603</v>
      </c>
      <c r="G6442" s="4">
        <v>7603</v>
      </c>
      <c r="H6442" s="4">
        <v>2205</v>
      </c>
      <c r="I6442" s="2">
        <v>0</v>
      </c>
      <c r="J6442" s="4">
        <v>0</v>
      </c>
      <c r="K6442" s="4">
        <v>130.24</v>
      </c>
      <c r="L6442" s="4">
        <v>7603</v>
      </c>
      <c r="Q6442" t="s" s="3">
        <v>49</v>
      </c>
      <c r="R6442" s="2">
        <v>1.7</v>
      </c>
      <c r="T6442" t="s" s="3">
        <v>14974</v>
      </c>
      <c r="U6442" t="s" s="3">
        <v>36259</v>
      </c>
      <c r="X6442" t="s" s="3">
        <v>36260</v>
      </c>
      <c r="Y6442" t="s" s="3">
        <v>323</v>
      </c>
      <c r="Z6442" t="s" s="3">
        <v>55</v>
      </c>
      <c r="AA6442" t="s" s="3">
        <v>56</v>
      </c>
      <c r="AB6442" s="2">
        <v>80449</v>
      </c>
      <c r="AC6442" s="2">
        <v>80449</v>
      </c>
      <c r="AD6442" t="s" s="3">
        <v>57</v>
      </c>
      <c r="AE6442" t="s" s="3">
        <v>324</v>
      </c>
      <c r="AF6442" s="2">
        <v>1124</v>
      </c>
      <c r="AI6442" t="s" s="3">
        <v>36262</v>
      </c>
      <c r="AJ6442" t="s" s="3">
        <v>114</v>
      </c>
      <c r="AK6442" s="2">
        <v>223</v>
      </c>
      <c r="AL6442" t="s" s="3">
        <v>1956</v>
      </c>
      <c r="AM6442" t="s" s="3">
        <v>1956</v>
      </c>
      <c r="AN6442" t="s" s="3">
        <v>656</v>
      </c>
      <c r="AO6442" t="s" s="3">
        <v>36263</v>
      </c>
      <c r="AP6442" t="s" s="3">
        <v>589</v>
      </c>
      <c r="AQ6442" t="s" s="3">
        <v>64</v>
      </c>
      <c r="AR6442" t="s" s="3">
        <v>36264</v>
      </c>
    </row>
    <row r="6443" s="2" customFormat="1" ht="13.55" customHeight="1">
      <c r="A6443" t="s" s="3">
        <v>45</v>
      </c>
      <c r="B6443" t="s" s="3">
        <v>52144</v>
      </c>
      <c r="C6443" t="s" s="3">
        <v>52145</v>
      </c>
      <c r="D6443" s="2">
        <v>26197</v>
      </c>
      <c r="E6443" t="s" s="3">
        <v>52146</v>
      </c>
      <c r="F6443" s="4">
        <v>6946</v>
      </c>
      <c r="G6443" s="4">
        <v>6946</v>
      </c>
      <c r="H6443" s="4">
        <v>2014</v>
      </c>
      <c r="I6443" s="2">
        <v>0</v>
      </c>
      <c r="J6443" s="4">
        <v>0</v>
      </c>
      <c r="K6443" s="4">
        <v>119</v>
      </c>
      <c r="L6443" s="4">
        <v>6946</v>
      </c>
      <c r="Q6443" t="s" s="3">
        <v>49</v>
      </c>
      <c r="R6443" s="2">
        <v>5</v>
      </c>
      <c r="T6443" t="s" s="3">
        <v>50</v>
      </c>
      <c r="U6443" t="s" s="3">
        <v>52147</v>
      </c>
      <c r="V6443" t="s" s="3">
        <v>4140</v>
      </c>
      <c r="W6443" t="s" s="3">
        <v>52147</v>
      </c>
      <c r="X6443" t="s" s="3">
        <v>52148</v>
      </c>
      <c r="Y6443" t="s" s="3">
        <v>1804</v>
      </c>
      <c r="Z6443" t="s" s="3">
        <v>55</v>
      </c>
      <c r="AA6443" t="s" s="3">
        <v>56</v>
      </c>
      <c r="AB6443" s="2">
        <v>80449</v>
      </c>
      <c r="AC6443" s="2">
        <v>80449</v>
      </c>
      <c r="AD6443" t="s" s="3">
        <v>57</v>
      </c>
      <c r="AE6443" t="s" s="3">
        <v>52149</v>
      </c>
      <c r="AF6443" s="2">
        <v>105</v>
      </c>
      <c r="AI6443" t="s" s="3">
        <v>10479</v>
      </c>
      <c r="AJ6443" t="s" s="3">
        <v>174</v>
      </c>
      <c r="AL6443" t="s" s="3">
        <v>52150</v>
      </c>
      <c r="AM6443" t="s" s="3">
        <v>52150</v>
      </c>
      <c r="AN6443" t="s" s="3">
        <v>2136</v>
      </c>
      <c r="AO6443" t="s" s="3">
        <v>52151</v>
      </c>
      <c r="AP6443" t="s" s="3">
        <v>2735</v>
      </c>
      <c r="AQ6443" t="s" s="3">
        <v>64</v>
      </c>
      <c r="AR6443" t="s" s="3">
        <v>52152</v>
      </c>
    </row>
    <row r="6444" s="2" customFormat="1" ht="13.55" customHeight="1">
      <c r="A6444" t="s" s="3">
        <v>45</v>
      </c>
      <c r="B6444" t="s" s="3">
        <v>52153</v>
      </c>
      <c r="C6444" t="s" s="3">
        <v>52154</v>
      </c>
      <c r="D6444" s="2">
        <v>6209</v>
      </c>
      <c r="E6444" t="s" s="3">
        <v>52155</v>
      </c>
      <c r="F6444" s="4">
        <v>6984</v>
      </c>
      <c r="G6444" s="4">
        <v>6984</v>
      </c>
      <c r="H6444" s="4">
        <v>2025</v>
      </c>
      <c r="I6444" s="2">
        <v>0</v>
      </c>
      <c r="J6444" s="4">
        <v>0</v>
      </c>
      <c r="K6444" s="4">
        <v>120.18</v>
      </c>
      <c r="L6444" s="4">
        <v>6984</v>
      </c>
      <c r="Q6444" t="s" s="3">
        <v>49</v>
      </c>
      <c r="R6444" s="2">
        <v>5.05</v>
      </c>
      <c r="T6444" t="s" s="3">
        <v>527</v>
      </c>
      <c r="U6444" t="s" s="3">
        <v>52156</v>
      </c>
      <c r="V6444" t="s" s="3">
        <v>4840</v>
      </c>
      <c r="W6444" t="s" s="3">
        <v>52156</v>
      </c>
      <c r="X6444" t="s" s="3">
        <v>52157</v>
      </c>
      <c r="Y6444" t="s" s="3">
        <v>573</v>
      </c>
      <c r="Z6444" t="s" s="3">
        <v>55</v>
      </c>
      <c r="AA6444" t="s" s="3">
        <v>56</v>
      </c>
      <c r="AB6444" s="2">
        <v>80449</v>
      </c>
      <c r="AC6444" s="2">
        <v>80449</v>
      </c>
      <c r="AD6444" t="s" s="3">
        <v>57</v>
      </c>
      <c r="AE6444" t="s" s="3">
        <v>52158</v>
      </c>
      <c r="AF6444" s="2">
        <v>2273</v>
      </c>
      <c r="AI6444" t="s" s="3">
        <v>27016</v>
      </c>
      <c r="AL6444" t="s" s="3">
        <v>2055</v>
      </c>
      <c r="AN6444" t="s" s="3">
        <v>56</v>
      </c>
      <c r="AO6444" t="s" s="3">
        <v>52159</v>
      </c>
      <c r="AP6444" t="s" s="3">
        <v>643</v>
      </c>
      <c r="AQ6444" t="s" s="3">
        <v>64</v>
      </c>
      <c r="AR6444" t="s" s="3">
        <v>52160</v>
      </c>
    </row>
    <row r="6445" s="2" customFormat="1" ht="13.55" customHeight="1">
      <c r="A6445" t="s" s="3">
        <v>45</v>
      </c>
      <c r="B6445" t="s" s="3">
        <v>52161</v>
      </c>
      <c r="C6445" t="s" s="3">
        <v>52162</v>
      </c>
      <c r="D6445" s="2">
        <v>9596</v>
      </c>
      <c r="E6445" t="s" s="3">
        <v>52163</v>
      </c>
      <c r="F6445" s="4">
        <v>6946</v>
      </c>
      <c r="G6445" s="4">
        <v>6946</v>
      </c>
      <c r="H6445" s="4">
        <v>2014</v>
      </c>
      <c r="I6445" s="2">
        <v>0</v>
      </c>
      <c r="J6445" s="4">
        <v>0</v>
      </c>
      <c r="K6445" s="4">
        <v>97.04000000000001</v>
      </c>
      <c r="L6445" s="4">
        <v>6946</v>
      </c>
      <c r="Q6445" t="s" s="3">
        <v>49</v>
      </c>
      <c r="R6445" s="2">
        <v>5</v>
      </c>
      <c r="T6445" t="s" s="3">
        <v>501</v>
      </c>
      <c r="U6445" t="s" s="3">
        <v>17775</v>
      </c>
      <c r="V6445" t="s" s="3">
        <v>570</v>
      </c>
      <c r="W6445" t="s" s="3">
        <v>17775</v>
      </c>
      <c r="X6445" t="s" s="3">
        <v>52164</v>
      </c>
      <c r="Y6445" t="s" s="3">
        <v>1406</v>
      </c>
      <c r="Z6445" t="s" s="3">
        <v>55</v>
      </c>
      <c r="AA6445" t="s" s="3">
        <v>56</v>
      </c>
      <c r="AB6445" s="2">
        <v>80449</v>
      </c>
      <c r="AC6445" s="2">
        <v>80449</v>
      </c>
      <c r="AD6445" t="s" s="3">
        <v>57</v>
      </c>
      <c r="AE6445" t="s" s="3">
        <v>52165</v>
      </c>
      <c r="AF6445" s="2">
        <v>24975</v>
      </c>
      <c r="AI6445" t="s" s="3">
        <v>3539</v>
      </c>
      <c r="AJ6445" t="s" s="3">
        <v>60</v>
      </c>
      <c r="AL6445" t="s" s="3">
        <v>7191</v>
      </c>
      <c r="AM6445" t="s" s="3">
        <v>7191</v>
      </c>
      <c r="AN6445" t="s" s="3">
        <v>130</v>
      </c>
      <c r="AO6445" t="s" s="3">
        <v>52166</v>
      </c>
      <c r="AP6445" t="s" s="3">
        <v>2005</v>
      </c>
      <c r="AQ6445" t="s" s="3">
        <v>64</v>
      </c>
      <c r="AR6445" t="s" s="3">
        <v>52167</v>
      </c>
    </row>
    <row r="6446" s="2" customFormat="1" ht="13.55" customHeight="1">
      <c r="A6446" t="s" s="3">
        <v>75</v>
      </c>
      <c r="B6446" t="s" s="3">
        <v>5623</v>
      </c>
      <c r="C6446" t="s" s="3">
        <v>52168</v>
      </c>
      <c r="D6446" s="2">
        <v>10233</v>
      </c>
      <c r="E6446" t="s" s="3">
        <v>52169</v>
      </c>
      <c r="F6446" s="4">
        <v>5028</v>
      </c>
      <c r="G6446" s="4">
        <v>5028</v>
      </c>
      <c r="H6446" s="4">
        <v>1458</v>
      </c>
      <c r="I6446" s="2">
        <v>0</v>
      </c>
      <c r="J6446" s="4">
        <v>0</v>
      </c>
      <c r="K6446" s="4">
        <v>86.44</v>
      </c>
      <c r="L6446" s="4">
        <v>5028</v>
      </c>
      <c r="Q6446" t="s" s="3">
        <v>49</v>
      </c>
      <c r="R6446" s="2">
        <v>0.51</v>
      </c>
      <c r="U6446" t="s" s="3">
        <v>52170</v>
      </c>
      <c r="X6446" t="s" s="3">
        <v>52171</v>
      </c>
      <c r="Y6446" t="s" s="3">
        <v>1269</v>
      </c>
      <c r="Z6446" t="s" s="3">
        <v>55</v>
      </c>
      <c r="AA6446" t="s" s="3">
        <v>56</v>
      </c>
      <c r="AB6446" s="2">
        <v>80449</v>
      </c>
      <c r="AC6446" s="2">
        <v>80449</v>
      </c>
      <c r="AD6446" t="s" s="3">
        <v>57</v>
      </c>
      <c r="AE6446" t="s" s="3">
        <v>5628</v>
      </c>
      <c r="AF6446" s="2">
        <v>434</v>
      </c>
      <c r="AI6446" t="s" s="3">
        <v>52172</v>
      </c>
      <c r="AJ6446" t="s" s="3">
        <v>217</v>
      </c>
      <c r="AL6446" t="s" s="3">
        <v>6698</v>
      </c>
      <c r="AN6446" t="s" s="3">
        <v>56</v>
      </c>
      <c r="AO6446" t="s" s="3">
        <v>52173</v>
      </c>
      <c r="AP6446" t="s" s="3">
        <v>118</v>
      </c>
      <c r="AQ6446" t="s" s="3">
        <v>64</v>
      </c>
      <c r="AR6446" t="s" s="3">
        <v>52174</v>
      </c>
    </row>
    <row r="6447" s="2" customFormat="1" ht="13.55" customHeight="1">
      <c r="A6447" t="s" s="3">
        <v>45</v>
      </c>
      <c r="B6447" t="s" s="3">
        <v>52175</v>
      </c>
      <c r="C6447" t="s" s="3">
        <v>47145</v>
      </c>
      <c r="D6447" s="2">
        <v>28314</v>
      </c>
      <c r="E6447" t="s" s="3">
        <v>52176</v>
      </c>
      <c r="F6447" s="4">
        <v>7606</v>
      </c>
      <c r="G6447" s="4">
        <v>7606</v>
      </c>
      <c r="H6447" s="4">
        <v>2206</v>
      </c>
      <c r="I6447" s="2">
        <v>0</v>
      </c>
      <c r="J6447" s="4">
        <v>0</v>
      </c>
      <c r="K6447" s="4">
        <v>130.84</v>
      </c>
      <c r="L6447" s="4">
        <v>7606</v>
      </c>
      <c r="Q6447" t="s" s="3">
        <v>49</v>
      </c>
      <c r="R6447" s="2">
        <v>5.91</v>
      </c>
      <c r="T6447" t="s" s="3">
        <v>43826</v>
      </c>
      <c r="U6447" t="s" s="3">
        <v>14660</v>
      </c>
      <c r="X6447" t="s" s="3">
        <v>47147</v>
      </c>
      <c r="Y6447" t="s" s="3">
        <v>761</v>
      </c>
      <c r="Z6447" t="s" s="3">
        <v>55</v>
      </c>
      <c r="AA6447" t="s" s="3">
        <v>56</v>
      </c>
      <c r="AB6447" s="2">
        <v>80449</v>
      </c>
      <c r="AC6447" s="2">
        <v>80449</v>
      </c>
      <c r="AD6447" t="s" s="3">
        <v>57</v>
      </c>
      <c r="AE6447" t="s" s="3">
        <v>52177</v>
      </c>
      <c r="AF6447" s="2">
        <v>12525</v>
      </c>
      <c r="AI6447" t="s" s="3">
        <v>2155</v>
      </c>
      <c r="AJ6447" t="s" s="3">
        <v>313</v>
      </c>
      <c r="AL6447" t="s" s="3">
        <v>2213</v>
      </c>
      <c r="AN6447" t="s" s="3">
        <v>56</v>
      </c>
      <c r="AO6447" t="s" s="3">
        <v>47149</v>
      </c>
      <c r="AP6447" t="s" s="3">
        <v>118</v>
      </c>
      <c r="AQ6447" t="s" s="3">
        <v>64</v>
      </c>
      <c r="AR6447" t="s" s="3">
        <v>47150</v>
      </c>
    </row>
    <row r="6448" s="2" customFormat="1" ht="13.55" customHeight="1">
      <c r="A6448" t="s" s="3">
        <v>45</v>
      </c>
      <c r="B6448" t="s" s="3">
        <v>52178</v>
      </c>
      <c r="C6448" t="s" s="3">
        <v>52179</v>
      </c>
      <c r="D6448" s="2">
        <v>28059</v>
      </c>
      <c r="E6448" t="s" s="3">
        <v>52180</v>
      </c>
      <c r="F6448" s="4">
        <v>14565</v>
      </c>
      <c r="G6448" s="4">
        <v>14565</v>
      </c>
      <c r="H6448" s="4">
        <v>4224</v>
      </c>
      <c r="I6448" s="2">
        <v>0</v>
      </c>
      <c r="J6448" s="4">
        <v>0</v>
      </c>
      <c r="K6448" s="4">
        <v>249.82</v>
      </c>
      <c r="L6448" s="4">
        <v>14565</v>
      </c>
      <c r="Q6448" t="s" s="3">
        <v>49</v>
      </c>
      <c r="R6448" s="2">
        <v>5.06</v>
      </c>
      <c r="T6448" t="s" s="3">
        <v>477</v>
      </c>
      <c r="U6448" t="s" s="3">
        <v>52181</v>
      </c>
      <c r="V6448" t="s" s="3">
        <v>5426</v>
      </c>
      <c r="W6448" t="s" s="3">
        <v>52181</v>
      </c>
      <c r="X6448" t="s" s="3">
        <v>52182</v>
      </c>
      <c r="Y6448" t="s" s="3">
        <v>185</v>
      </c>
      <c r="Z6448" t="s" s="3">
        <v>55</v>
      </c>
      <c r="AA6448" t="s" s="3">
        <v>56</v>
      </c>
      <c r="AB6448" s="2">
        <v>80449</v>
      </c>
      <c r="AC6448" s="2">
        <v>80449</v>
      </c>
      <c r="AD6448" t="s" s="3">
        <v>57</v>
      </c>
      <c r="AE6448" t="s" s="3">
        <v>52183</v>
      </c>
      <c r="AF6448" s="2">
        <v>24330</v>
      </c>
      <c r="AI6448" t="s" s="3">
        <v>798</v>
      </c>
      <c r="AJ6448" t="s" s="3">
        <v>2426</v>
      </c>
      <c r="AL6448" t="s" s="3">
        <v>35098</v>
      </c>
      <c r="AM6448" t="s" s="3">
        <v>52184</v>
      </c>
      <c r="AN6448" t="s" s="3">
        <v>299</v>
      </c>
      <c r="AO6448" t="s" s="3">
        <v>52185</v>
      </c>
      <c r="AP6448" t="s" s="3">
        <v>1826</v>
      </c>
      <c r="AQ6448" t="s" s="3">
        <v>64</v>
      </c>
      <c r="AR6448" t="s" s="3">
        <v>52186</v>
      </c>
    </row>
    <row r="6449" s="2" customFormat="1" ht="13.55" customHeight="1">
      <c r="A6449" t="s" s="3">
        <v>45</v>
      </c>
      <c r="B6449" t="s" s="3">
        <v>52187</v>
      </c>
      <c r="C6449" t="s" s="3">
        <v>7441</v>
      </c>
      <c r="D6449" s="2">
        <v>9780</v>
      </c>
      <c r="E6449" t="s" s="3">
        <v>52188</v>
      </c>
      <c r="F6449" s="4">
        <v>10499</v>
      </c>
      <c r="G6449" s="4">
        <v>10499</v>
      </c>
      <c r="H6449" s="4">
        <v>3045</v>
      </c>
      <c r="I6449" s="2">
        <v>0</v>
      </c>
      <c r="J6449" s="4">
        <v>0</v>
      </c>
      <c r="K6449" s="4">
        <v>146.74</v>
      </c>
      <c r="L6449" s="4">
        <v>10499</v>
      </c>
      <c r="N6449" s="2">
        <v>45.08</v>
      </c>
      <c r="Q6449" t="s" s="3">
        <v>49</v>
      </c>
      <c r="R6449" s="2">
        <v>6.6</v>
      </c>
      <c r="U6449" t="s" s="3">
        <v>31479</v>
      </c>
      <c r="V6449" t="s" s="3">
        <v>570</v>
      </c>
      <c r="W6449" t="s" s="3">
        <v>7445</v>
      </c>
      <c r="X6449" t="s" s="3">
        <v>7446</v>
      </c>
      <c r="Y6449" t="s" s="3">
        <v>9028</v>
      </c>
      <c r="Z6449" t="s" s="3">
        <v>55</v>
      </c>
      <c r="AA6449" t="s" s="3">
        <v>56</v>
      </c>
      <c r="AB6449" s="2">
        <v>80449</v>
      </c>
      <c r="AC6449" s="2">
        <v>80449</v>
      </c>
      <c r="AD6449" t="s" s="3">
        <v>57</v>
      </c>
      <c r="AE6449" t="s" s="3">
        <v>52189</v>
      </c>
      <c r="AF6449" t="s" s="3">
        <v>7448</v>
      </c>
      <c r="AI6449" t="s" s="3">
        <v>7449</v>
      </c>
      <c r="AL6449" t="s" s="3">
        <v>7450</v>
      </c>
      <c r="AN6449" t="s" s="3">
        <v>161</v>
      </c>
      <c r="AO6449" t="s" s="3">
        <v>7451</v>
      </c>
      <c r="AP6449" t="s" s="3">
        <v>7452</v>
      </c>
      <c r="AQ6449" t="s" s="3">
        <v>64</v>
      </c>
      <c r="AR6449" t="s" s="3">
        <v>7453</v>
      </c>
    </row>
    <row r="6450" s="2" customFormat="1" ht="13.55" customHeight="1">
      <c r="A6450" t="s" s="3">
        <v>75</v>
      </c>
      <c r="B6450" t="s" s="3">
        <v>16826</v>
      </c>
      <c r="C6450" t="s" s="3">
        <v>52190</v>
      </c>
      <c r="D6450" s="2">
        <v>11262</v>
      </c>
      <c r="E6450" t="s" s="3">
        <v>52191</v>
      </c>
      <c r="F6450" s="4">
        <v>10805</v>
      </c>
      <c r="G6450" s="4">
        <v>10805</v>
      </c>
      <c r="H6450" s="4">
        <v>3133</v>
      </c>
      <c r="I6450" s="2">
        <v>0</v>
      </c>
      <c r="J6450" s="4">
        <v>0</v>
      </c>
      <c r="K6450" s="4">
        <v>185.3</v>
      </c>
      <c r="L6450" s="4">
        <v>10805</v>
      </c>
      <c r="Q6450" t="s" s="3">
        <v>49</v>
      </c>
      <c r="R6450" s="2">
        <v>5.28</v>
      </c>
      <c r="T6450" t="s" s="3">
        <v>4406</v>
      </c>
      <c r="U6450" t="s" s="3">
        <v>52192</v>
      </c>
      <c r="V6450" t="s" s="3">
        <v>12526</v>
      </c>
      <c r="W6450" t="s" s="3">
        <v>10761</v>
      </c>
      <c r="X6450" t="s" s="3">
        <v>52193</v>
      </c>
      <c r="Y6450" t="s" s="3">
        <v>13003</v>
      </c>
      <c r="Z6450" t="s" s="3">
        <v>55</v>
      </c>
      <c r="AA6450" t="s" s="3">
        <v>56</v>
      </c>
      <c r="AB6450" s="2">
        <v>80449</v>
      </c>
      <c r="AC6450" s="2">
        <v>80449</v>
      </c>
      <c r="AD6450" t="s" s="3">
        <v>57</v>
      </c>
      <c r="AE6450" t="s" s="3">
        <v>16830</v>
      </c>
      <c r="AF6450" s="2">
        <v>2515</v>
      </c>
      <c r="AI6450" t="s" s="3">
        <v>1408</v>
      </c>
      <c r="AJ6450" t="s" s="3">
        <v>313</v>
      </c>
      <c r="AL6450" t="s" s="3">
        <v>129</v>
      </c>
      <c r="AM6450" t="s" s="3">
        <v>129</v>
      </c>
      <c r="AN6450" t="s" s="3">
        <v>130</v>
      </c>
      <c r="AO6450" t="s" s="3">
        <v>52194</v>
      </c>
      <c r="AP6450" t="s" s="3">
        <v>589</v>
      </c>
      <c r="AQ6450" t="s" s="3">
        <v>64</v>
      </c>
      <c r="AR6450" t="s" s="3">
        <v>52195</v>
      </c>
    </row>
    <row r="6451" s="2" customFormat="1" ht="13.55" customHeight="1">
      <c r="A6451" t="s" s="3">
        <v>45</v>
      </c>
      <c r="B6451" t="s" s="3">
        <v>52196</v>
      </c>
      <c r="C6451" t="s" s="3">
        <v>52197</v>
      </c>
      <c r="D6451" s="2">
        <v>36375</v>
      </c>
      <c r="E6451" t="s" s="3">
        <v>52198</v>
      </c>
      <c r="F6451" s="4">
        <v>27376</v>
      </c>
      <c r="G6451" s="4">
        <v>27376</v>
      </c>
      <c r="H6451" s="4">
        <v>7939</v>
      </c>
      <c r="I6451" s="2">
        <v>0</v>
      </c>
      <c r="J6451" s="4">
        <v>0</v>
      </c>
      <c r="K6451" s="4">
        <v>462.1</v>
      </c>
      <c r="L6451" s="4">
        <v>27376</v>
      </c>
      <c r="Q6451" t="s" s="3">
        <v>49</v>
      </c>
      <c r="R6451" s="2">
        <v>4</v>
      </c>
      <c r="T6451" t="s" s="3">
        <v>807</v>
      </c>
      <c r="U6451" t="s" s="3">
        <v>52199</v>
      </c>
      <c r="V6451" t="s" s="3">
        <v>123</v>
      </c>
      <c r="W6451" t="s" s="3">
        <v>52199</v>
      </c>
      <c r="X6451" t="s" s="3">
        <v>52200</v>
      </c>
      <c r="Y6451" t="s" s="3">
        <v>5851</v>
      </c>
      <c r="Z6451" t="s" s="3">
        <v>55</v>
      </c>
      <c r="AA6451" t="s" s="3">
        <v>56</v>
      </c>
      <c r="AB6451" s="2">
        <v>80449</v>
      </c>
      <c r="AC6451" s="2">
        <v>80449</v>
      </c>
      <c r="AD6451" t="s" s="3">
        <v>57</v>
      </c>
      <c r="AE6451" t="s" s="3">
        <v>52201</v>
      </c>
      <c r="AF6451" s="2">
        <v>7288</v>
      </c>
      <c r="AI6451" t="s" s="3">
        <v>7356</v>
      </c>
      <c r="AJ6451" t="s" s="3">
        <v>313</v>
      </c>
      <c r="AL6451" t="s" s="3">
        <v>284</v>
      </c>
      <c r="AN6451" t="s" s="3">
        <v>56</v>
      </c>
      <c r="AO6451" t="s" s="3">
        <v>52202</v>
      </c>
      <c r="AP6451" t="s" s="3">
        <v>4237</v>
      </c>
      <c r="AQ6451" t="s" s="3">
        <v>64</v>
      </c>
      <c r="AR6451" t="s" s="3">
        <v>52203</v>
      </c>
    </row>
    <row r="6452" s="2" customFormat="1" ht="13.55" customHeight="1">
      <c r="A6452" t="s" s="3">
        <v>45</v>
      </c>
      <c r="B6452" t="s" s="3">
        <v>52204</v>
      </c>
      <c r="C6452" t="s" s="3">
        <v>8652</v>
      </c>
      <c r="D6452" s="2">
        <v>28252</v>
      </c>
      <c r="E6452" t="s" s="3">
        <v>52205</v>
      </c>
      <c r="F6452" s="4">
        <v>8675</v>
      </c>
      <c r="G6452" s="4">
        <v>8675</v>
      </c>
      <c r="H6452" s="4">
        <v>2516</v>
      </c>
      <c r="I6452" s="2">
        <v>0</v>
      </c>
      <c r="J6452" s="4">
        <v>0</v>
      </c>
      <c r="K6452" s="4">
        <v>149.18</v>
      </c>
      <c r="L6452" s="4">
        <v>8675</v>
      </c>
      <c r="Q6452" t="s" s="3">
        <v>49</v>
      </c>
      <c r="R6452" s="2">
        <v>5.3</v>
      </c>
      <c r="T6452" t="s" s="3">
        <v>8654</v>
      </c>
      <c r="U6452" t="s" s="3">
        <v>8655</v>
      </c>
      <c r="X6452" t="s" s="3">
        <v>8656</v>
      </c>
      <c r="Y6452" t="s" s="3">
        <v>466</v>
      </c>
      <c r="Z6452" t="s" s="3">
        <v>55</v>
      </c>
      <c r="AA6452" t="s" s="3">
        <v>56</v>
      </c>
      <c r="AB6452" s="2">
        <v>80449</v>
      </c>
      <c r="AC6452" s="2">
        <v>80449</v>
      </c>
      <c r="AD6452" t="s" s="3">
        <v>57</v>
      </c>
      <c r="AE6452" t="s" s="3">
        <v>52206</v>
      </c>
      <c r="AF6452" s="2">
        <v>3976</v>
      </c>
      <c r="AI6452" t="s" s="3">
        <v>8658</v>
      </c>
      <c r="AJ6452" t="s" s="3">
        <v>313</v>
      </c>
      <c r="AL6452" t="s" s="3">
        <v>175</v>
      </c>
      <c r="AM6452" t="s" s="3">
        <v>175</v>
      </c>
      <c r="AN6452" t="s" s="3">
        <v>56</v>
      </c>
      <c r="AO6452" t="s" s="3">
        <v>8659</v>
      </c>
      <c r="AP6452" t="s" s="3">
        <v>2723</v>
      </c>
      <c r="AQ6452" t="s" s="3">
        <v>64</v>
      </c>
      <c r="AR6452" t="s" s="3">
        <v>8660</v>
      </c>
    </row>
    <row r="6453" s="2" customFormat="1" ht="13.55" customHeight="1">
      <c r="A6453" t="s" s="3">
        <v>45</v>
      </c>
      <c r="B6453" t="s" s="3">
        <v>52207</v>
      </c>
      <c r="C6453" t="s" s="3">
        <v>52208</v>
      </c>
      <c r="D6453" s="2">
        <v>26499</v>
      </c>
      <c r="E6453" t="s" s="3">
        <v>52209</v>
      </c>
      <c r="F6453" s="4">
        <v>6946</v>
      </c>
      <c r="G6453" s="4">
        <v>6946</v>
      </c>
      <c r="H6453" s="4">
        <v>2014</v>
      </c>
      <c r="I6453" s="2">
        <v>0</v>
      </c>
      <c r="J6453" s="4">
        <v>0</v>
      </c>
      <c r="K6453" s="4">
        <v>119</v>
      </c>
      <c r="L6453" s="4">
        <v>6946</v>
      </c>
      <c r="Q6453" t="s" s="3">
        <v>49</v>
      </c>
      <c r="R6453" s="2">
        <v>5</v>
      </c>
      <c r="T6453" t="s" s="3">
        <v>1991</v>
      </c>
      <c r="U6453" t="s" s="3">
        <v>52210</v>
      </c>
      <c r="V6453" t="s" s="3">
        <v>529</v>
      </c>
      <c r="X6453" t="s" s="3">
        <v>52211</v>
      </c>
      <c r="Y6453" t="s" s="3">
        <v>454</v>
      </c>
      <c r="Z6453" t="s" s="3">
        <v>55</v>
      </c>
      <c r="AA6453" t="s" s="3">
        <v>56</v>
      </c>
      <c r="AB6453" s="2">
        <v>80449</v>
      </c>
      <c r="AC6453" s="2">
        <v>80449</v>
      </c>
      <c r="AD6453" t="s" s="3">
        <v>57</v>
      </c>
      <c r="AE6453" t="s" s="3">
        <v>52212</v>
      </c>
      <c r="AF6453" s="2">
        <v>15813</v>
      </c>
      <c r="AI6453" t="s" s="3">
        <v>52213</v>
      </c>
      <c r="AJ6453" t="s" s="3">
        <v>202</v>
      </c>
      <c r="AL6453" t="s" s="3">
        <v>6771</v>
      </c>
      <c r="AM6453" t="s" s="3">
        <v>6771</v>
      </c>
      <c r="AN6453" t="s" s="3">
        <v>656</v>
      </c>
      <c r="AO6453" t="s" s="3">
        <v>52214</v>
      </c>
      <c r="AP6453" t="s" s="3">
        <v>1714</v>
      </c>
      <c r="AQ6453" t="s" s="3">
        <v>64</v>
      </c>
      <c r="AR6453" t="s" s="3">
        <v>52215</v>
      </c>
    </row>
    <row r="6454" s="2" customFormat="1" ht="13.55" customHeight="1">
      <c r="A6454" t="s" s="3">
        <v>45</v>
      </c>
      <c r="B6454" t="s" s="3">
        <v>52216</v>
      </c>
      <c r="C6454" t="s" s="3">
        <v>41864</v>
      </c>
      <c r="D6454" s="2">
        <v>28657</v>
      </c>
      <c r="E6454" t="s" s="3">
        <v>52217</v>
      </c>
      <c r="F6454" s="4">
        <v>13178</v>
      </c>
      <c r="G6454" s="4">
        <v>13178</v>
      </c>
      <c r="H6454" s="4">
        <v>3822</v>
      </c>
      <c r="I6454" s="2">
        <v>0</v>
      </c>
      <c r="J6454" s="4">
        <v>0</v>
      </c>
      <c r="K6454" s="4">
        <v>226.14</v>
      </c>
      <c r="L6454" s="4">
        <v>13178</v>
      </c>
      <c r="Q6454" t="s" s="3">
        <v>49</v>
      </c>
      <c r="R6454" s="2">
        <v>6.65</v>
      </c>
      <c r="T6454" t="s" s="3">
        <v>5348</v>
      </c>
      <c r="U6454" t="s" s="3">
        <v>5279</v>
      </c>
      <c r="X6454" t="s" s="3">
        <v>41866</v>
      </c>
      <c r="Y6454" t="s" s="3">
        <v>976</v>
      </c>
      <c r="Z6454" t="s" s="3">
        <v>55</v>
      </c>
      <c r="AA6454" t="s" s="3">
        <v>56</v>
      </c>
      <c r="AB6454" s="2">
        <v>80449</v>
      </c>
      <c r="AC6454" s="2">
        <v>80449</v>
      </c>
      <c r="AD6454" t="s" s="3">
        <v>57</v>
      </c>
      <c r="AE6454" t="s" s="3">
        <v>52218</v>
      </c>
      <c r="AF6454" s="2">
        <v>971</v>
      </c>
      <c r="AI6454" t="s" s="3">
        <v>14132</v>
      </c>
      <c r="AJ6454" t="s" s="3">
        <v>313</v>
      </c>
      <c r="AL6454" t="s" s="3">
        <v>1737</v>
      </c>
      <c r="AM6454" t="s" s="3">
        <v>1737</v>
      </c>
      <c r="AN6454" t="s" s="3">
        <v>56</v>
      </c>
      <c r="AO6454" t="s" s="3">
        <v>41868</v>
      </c>
      <c r="AP6454" t="s" s="3">
        <v>315</v>
      </c>
      <c r="AQ6454" t="s" s="3">
        <v>64</v>
      </c>
      <c r="AR6454" t="s" s="3">
        <v>41869</v>
      </c>
    </row>
    <row r="6455" s="2" customFormat="1" ht="13.55" customHeight="1">
      <c r="A6455" t="s" s="3">
        <v>45</v>
      </c>
      <c r="B6455" t="s" s="3">
        <v>52219</v>
      </c>
      <c r="C6455" t="s" s="3">
        <v>51792</v>
      </c>
      <c r="D6455" s="2">
        <v>28811</v>
      </c>
      <c r="E6455" t="s" s="3">
        <v>52220</v>
      </c>
      <c r="F6455" s="4">
        <v>7170</v>
      </c>
      <c r="G6455" s="4">
        <v>7170</v>
      </c>
      <c r="H6455" s="4">
        <v>2079</v>
      </c>
      <c r="I6455" s="2">
        <v>0</v>
      </c>
      <c r="J6455" s="4">
        <v>0</v>
      </c>
      <c r="K6455" s="4">
        <v>123.14</v>
      </c>
      <c r="L6455" s="4">
        <v>7170</v>
      </c>
      <c r="Q6455" t="s" s="3">
        <v>49</v>
      </c>
      <c r="R6455" s="2">
        <v>5.3</v>
      </c>
      <c r="T6455" t="s" s="3">
        <v>38946</v>
      </c>
      <c r="U6455" t="s" s="3">
        <v>51794</v>
      </c>
      <c r="V6455" t="s" s="3">
        <v>8852</v>
      </c>
      <c r="W6455" t="s" s="3">
        <v>51794</v>
      </c>
      <c r="X6455" t="s" s="3">
        <v>51795</v>
      </c>
      <c r="Y6455" t="s" s="3">
        <v>7643</v>
      </c>
      <c r="Z6455" t="s" s="3">
        <v>55</v>
      </c>
      <c r="AA6455" t="s" s="3">
        <v>56</v>
      </c>
      <c r="AB6455" s="2">
        <v>80449</v>
      </c>
      <c r="AC6455" s="2">
        <v>80449</v>
      </c>
      <c r="AD6455" t="s" s="3">
        <v>57</v>
      </c>
      <c r="AE6455" t="s" s="3">
        <v>52221</v>
      </c>
      <c r="AF6455" s="2">
        <v>3681</v>
      </c>
      <c r="AI6455" t="s" s="3">
        <v>51797</v>
      </c>
      <c r="AL6455" t="s" s="3">
        <v>12477</v>
      </c>
      <c r="AN6455" t="s" s="3">
        <v>656</v>
      </c>
      <c r="AO6455" t="s" s="3">
        <v>51798</v>
      </c>
      <c r="AP6455" t="s" s="3">
        <v>779</v>
      </c>
      <c r="AQ6455" t="s" s="3">
        <v>64</v>
      </c>
      <c r="AR6455" t="s" s="3">
        <v>51799</v>
      </c>
    </row>
    <row r="6456" s="2" customFormat="1" ht="13.55" customHeight="1">
      <c r="A6456" t="s" s="3">
        <v>45</v>
      </c>
      <c r="B6456" t="s" s="3">
        <v>52222</v>
      </c>
      <c r="C6456" t="s" s="3">
        <v>44720</v>
      </c>
      <c r="D6456" s="2">
        <v>40190</v>
      </c>
      <c r="E6456" t="s" s="3">
        <v>52223</v>
      </c>
      <c r="F6456" s="4">
        <v>27066</v>
      </c>
      <c r="G6456" s="4">
        <v>27066</v>
      </c>
      <c r="H6456" s="4">
        <v>7849</v>
      </c>
      <c r="I6456" s="2">
        <v>0</v>
      </c>
      <c r="J6456" s="4">
        <v>0</v>
      </c>
      <c r="K6456" s="4">
        <v>510.46</v>
      </c>
      <c r="L6456" s="4">
        <v>27066</v>
      </c>
      <c r="Q6456" t="s" s="3">
        <v>49</v>
      </c>
      <c r="R6456" s="2">
        <v>14.5</v>
      </c>
      <c r="T6456" t="s" s="3">
        <v>858</v>
      </c>
      <c r="U6456" t="s" s="3">
        <v>14538</v>
      </c>
      <c r="V6456" t="s" s="3">
        <v>3573</v>
      </c>
      <c r="W6456" t="s" s="3">
        <v>14538</v>
      </c>
      <c r="X6456" t="s" s="3">
        <v>44722</v>
      </c>
      <c r="Y6456" t="s" s="3">
        <v>7711</v>
      </c>
      <c r="Z6456" t="s" s="3">
        <v>55</v>
      </c>
      <c r="AA6456" t="s" s="3">
        <v>56</v>
      </c>
      <c r="AB6456" s="2">
        <v>80449</v>
      </c>
      <c r="AC6456" s="2">
        <v>80449</v>
      </c>
      <c r="AD6456" t="s" s="3">
        <v>57</v>
      </c>
      <c r="AE6456" t="s" s="3">
        <v>52224</v>
      </c>
      <c r="AF6456" s="2">
        <v>382</v>
      </c>
      <c r="AI6456" t="s" s="3">
        <v>11942</v>
      </c>
      <c r="AJ6456" t="s" s="3">
        <v>2426</v>
      </c>
      <c r="AL6456" t="s" s="3">
        <v>44724</v>
      </c>
      <c r="AN6456" t="s" s="3">
        <v>656</v>
      </c>
      <c r="AO6456" t="s" s="3">
        <v>44725</v>
      </c>
      <c r="AP6456" t="s" s="3">
        <v>6808</v>
      </c>
      <c r="AQ6456" t="s" s="3">
        <v>64</v>
      </c>
      <c r="AR6456" t="s" s="3">
        <v>44726</v>
      </c>
    </row>
    <row r="6457" s="2" customFormat="1" ht="13.55" customHeight="1">
      <c r="A6457" t="s" s="3">
        <v>75</v>
      </c>
      <c r="B6457" t="s" s="3">
        <v>869</v>
      </c>
      <c r="C6457" t="s" s="3">
        <v>52225</v>
      </c>
      <c r="D6457" s="2">
        <v>11846</v>
      </c>
      <c r="E6457" t="s" s="3">
        <v>52226</v>
      </c>
      <c r="F6457" s="4">
        <v>1516</v>
      </c>
      <c r="G6457" s="4">
        <v>1516</v>
      </c>
      <c r="H6457" s="4">
        <v>440</v>
      </c>
      <c r="I6457" s="2">
        <v>0</v>
      </c>
      <c r="J6457" s="4">
        <v>0</v>
      </c>
      <c r="K6457" s="4">
        <v>26.06</v>
      </c>
      <c r="L6457" s="4">
        <v>1516</v>
      </c>
      <c r="N6457" s="2">
        <v>40.18</v>
      </c>
      <c r="Q6457" t="s" s="3">
        <v>49</v>
      </c>
      <c r="R6457" s="2">
        <v>0.17</v>
      </c>
      <c r="T6457" t="s" s="3">
        <v>1383</v>
      </c>
      <c r="U6457" t="s" s="3">
        <v>1986</v>
      </c>
      <c r="X6457" t="s" s="3">
        <v>52227</v>
      </c>
      <c r="Y6457" t="s" s="3">
        <v>875</v>
      </c>
      <c r="Z6457" t="s" s="3">
        <v>55</v>
      </c>
      <c r="AA6457" t="s" s="3">
        <v>56</v>
      </c>
      <c r="AB6457" s="2">
        <v>80449</v>
      </c>
      <c r="AC6457" s="2">
        <v>80449</v>
      </c>
      <c r="AD6457" t="s" s="3">
        <v>57</v>
      </c>
      <c r="AE6457" t="s" s="3">
        <v>876</v>
      </c>
      <c r="AF6457" s="2">
        <v>1101</v>
      </c>
      <c r="AI6457" t="s" s="3">
        <v>51618</v>
      </c>
      <c r="AJ6457" t="s" s="3">
        <v>174</v>
      </c>
      <c r="AL6457" t="s" s="3">
        <v>24085</v>
      </c>
      <c r="AM6457" t="s" s="3">
        <v>24085</v>
      </c>
      <c r="AN6457" t="s" s="3">
        <v>656</v>
      </c>
      <c r="AO6457" t="s" s="3">
        <v>52228</v>
      </c>
      <c r="AP6457" t="s" s="3">
        <v>867</v>
      </c>
      <c r="AQ6457" t="s" s="3">
        <v>64</v>
      </c>
      <c r="AR6457" t="s" s="3">
        <v>52229</v>
      </c>
    </row>
    <row r="6458" s="2" customFormat="1" ht="13.55" customHeight="1">
      <c r="A6458" t="s" s="3">
        <v>75</v>
      </c>
      <c r="B6458" t="s" s="3">
        <v>3170</v>
      </c>
      <c r="C6458" t="s" s="3">
        <v>52230</v>
      </c>
      <c r="D6458" s="2">
        <v>14324</v>
      </c>
      <c r="E6458" t="s" s="3">
        <v>52231</v>
      </c>
      <c r="F6458" s="4">
        <v>1516</v>
      </c>
      <c r="G6458" s="4">
        <v>1516</v>
      </c>
      <c r="H6458" s="4">
        <v>440</v>
      </c>
      <c r="I6458" s="2">
        <v>0</v>
      </c>
      <c r="J6458" s="4">
        <v>0</v>
      </c>
      <c r="K6458" s="4">
        <v>26.06</v>
      </c>
      <c r="L6458" s="4">
        <v>1516</v>
      </c>
      <c r="Q6458" t="s" s="3">
        <v>49</v>
      </c>
      <c r="R6458" s="2">
        <v>0.17</v>
      </c>
      <c r="T6458" t="s" s="3">
        <v>1991</v>
      </c>
      <c r="U6458" t="s" s="3">
        <v>31834</v>
      </c>
      <c r="X6458" t="s" s="3">
        <v>52232</v>
      </c>
      <c r="Y6458" t="s" s="3">
        <v>3176</v>
      </c>
      <c r="Z6458" t="s" s="3">
        <v>55</v>
      </c>
      <c r="AA6458" t="s" s="3">
        <v>56</v>
      </c>
      <c r="AB6458" s="2">
        <v>80449</v>
      </c>
      <c r="AC6458" s="2">
        <v>80449</v>
      </c>
      <c r="AD6458" t="s" s="3">
        <v>57</v>
      </c>
      <c r="AE6458" t="s" s="3">
        <v>3177</v>
      </c>
      <c r="AF6458" s="2">
        <v>516</v>
      </c>
      <c r="AI6458" t="s" s="3">
        <v>4640</v>
      </c>
      <c r="AJ6458" t="s" s="3">
        <v>60</v>
      </c>
      <c r="AL6458" t="s" s="3">
        <v>2981</v>
      </c>
      <c r="AN6458" t="s" s="3">
        <v>56</v>
      </c>
      <c r="AO6458" t="s" s="3">
        <v>52233</v>
      </c>
      <c r="AP6458" t="s" s="3">
        <v>496</v>
      </c>
      <c r="AQ6458" t="s" s="3">
        <v>64</v>
      </c>
      <c r="AR6458" t="s" s="3">
        <v>52234</v>
      </c>
    </row>
    <row r="6459" s="2" customFormat="1" ht="13.55" customHeight="1">
      <c r="A6459" t="s" s="3">
        <v>45</v>
      </c>
      <c r="B6459" t="s" s="3">
        <v>52235</v>
      </c>
      <c r="C6459" t="s" s="3">
        <v>52236</v>
      </c>
      <c r="D6459" s="2">
        <v>26193</v>
      </c>
      <c r="E6459" t="s" s="3">
        <v>52237</v>
      </c>
      <c r="F6459" s="4">
        <v>6946</v>
      </c>
      <c r="G6459" s="4">
        <v>6946</v>
      </c>
      <c r="H6459" s="4">
        <v>2014</v>
      </c>
      <c r="I6459" s="2">
        <v>0</v>
      </c>
      <c r="J6459" s="4">
        <v>0</v>
      </c>
      <c r="K6459" s="4">
        <v>119</v>
      </c>
      <c r="L6459" s="4">
        <v>6946</v>
      </c>
      <c r="Q6459" t="s" s="3">
        <v>49</v>
      </c>
      <c r="R6459" s="2">
        <v>5</v>
      </c>
      <c r="U6459" t="s" s="3">
        <v>52238</v>
      </c>
      <c r="V6459" t="s" s="3">
        <v>6895</v>
      </c>
      <c r="W6459" t="s" s="3">
        <v>1696</v>
      </c>
      <c r="X6459" t="s" s="3">
        <v>52239</v>
      </c>
      <c r="Y6459" t="s" s="3">
        <v>1804</v>
      </c>
      <c r="Z6459" t="s" s="3">
        <v>55</v>
      </c>
      <c r="AA6459" t="s" s="3">
        <v>56</v>
      </c>
      <c r="AB6459" s="2">
        <v>80449</v>
      </c>
      <c r="AC6459" s="2">
        <v>80449</v>
      </c>
      <c r="AD6459" t="s" s="3">
        <v>57</v>
      </c>
      <c r="AE6459" t="s" s="3">
        <v>52240</v>
      </c>
      <c r="AF6459" s="2">
        <v>2400</v>
      </c>
      <c r="AI6459" t="s" s="3">
        <v>52241</v>
      </c>
      <c r="AJ6459" t="s" s="3">
        <v>60</v>
      </c>
      <c r="AK6459" s="2">
        <v>31</v>
      </c>
      <c r="AL6459" t="s" s="3">
        <v>45997</v>
      </c>
      <c r="AM6459" t="s" s="3">
        <v>45997</v>
      </c>
      <c r="AN6459" t="s" s="3">
        <v>130</v>
      </c>
      <c r="AO6459" t="s" s="3">
        <v>52242</v>
      </c>
      <c r="AP6459" t="s" s="3">
        <v>132</v>
      </c>
      <c r="AQ6459" t="s" s="3">
        <v>64</v>
      </c>
      <c r="AR6459" t="s" s="3">
        <v>52243</v>
      </c>
    </row>
    <row r="6460" s="2" customFormat="1" ht="13.55" customHeight="1">
      <c r="A6460" t="s" s="3">
        <v>45</v>
      </c>
      <c r="B6460" t="s" s="3">
        <v>52244</v>
      </c>
      <c r="C6460" t="s" s="3">
        <v>52245</v>
      </c>
      <c r="D6460" s="2">
        <v>9756</v>
      </c>
      <c r="E6460" t="s" s="3">
        <v>52246</v>
      </c>
      <c r="F6460" s="4">
        <v>9363</v>
      </c>
      <c r="G6460" s="4">
        <v>9363</v>
      </c>
      <c r="H6460" s="4">
        <v>2715</v>
      </c>
      <c r="I6460" s="2">
        <v>0</v>
      </c>
      <c r="J6460" s="4">
        <v>0</v>
      </c>
      <c r="K6460" s="4">
        <v>131.3</v>
      </c>
      <c r="L6460" s="4">
        <v>9363</v>
      </c>
      <c r="Q6460" t="s" s="3">
        <v>49</v>
      </c>
      <c r="R6460" s="2">
        <v>6.1</v>
      </c>
      <c r="T6460" t="s" s="3">
        <v>1682</v>
      </c>
      <c r="U6460" t="s" s="3">
        <v>52247</v>
      </c>
      <c r="X6460" t="s" s="3">
        <v>52248</v>
      </c>
      <c r="Y6460" t="s" s="3">
        <v>7487</v>
      </c>
      <c r="Z6460" t="s" s="3">
        <v>55</v>
      </c>
      <c r="AA6460" t="s" s="3">
        <v>56</v>
      </c>
      <c r="AB6460" s="2">
        <v>80449</v>
      </c>
      <c r="AC6460" s="2">
        <v>80449</v>
      </c>
      <c r="AD6460" t="s" s="3">
        <v>57</v>
      </c>
      <c r="AE6460" t="s" s="3">
        <v>52249</v>
      </c>
      <c r="AF6460" s="2">
        <v>8905</v>
      </c>
      <c r="AI6460" t="s" s="3">
        <v>2568</v>
      </c>
      <c r="AJ6460" t="s" s="3">
        <v>60</v>
      </c>
      <c r="AL6460" t="s" s="3">
        <v>708</v>
      </c>
      <c r="AM6460" t="s" s="3">
        <v>708</v>
      </c>
      <c r="AN6460" t="s" s="3">
        <v>56</v>
      </c>
      <c r="AO6460" t="s" s="3">
        <v>52250</v>
      </c>
      <c r="AP6460" t="s" s="3">
        <v>74</v>
      </c>
      <c r="AQ6460" t="s" s="3">
        <v>64</v>
      </c>
      <c r="AR6460" t="s" s="3">
        <v>52251</v>
      </c>
    </row>
    <row r="6461" s="2" customFormat="1" ht="13.55" customHeight="1">
      <c r="A6461" t="s" s="3">
        <v>75</v>
      </c>
      <c r="B6461" t="s" s="3">
        <v>52252</v>
      </c>
      <c r="C6461" t="s" s="3">
        <v>52253</v>
      </c>
      <c r="D6461" s="2">
        <v>35412</v>
      </c>
      <c r="E6461" t="s" s="3">
        <v>52254</v>
      </c>
      <c r="F6461" s="4">
        <v>16862</v>
      </c>
      <c r="G6461" s="4">
        <v>16862</v>
      </c>
      <c r="H6461" s="4">
        <v>4890</v>
      </c>
      <c r="I6461" s="2">
        <v>0</v>
      </c>
      <c r="J6461" s="4">
        <v>0</v>
      </c>
      <c r="K6461" s="4">
        <v>289.48</v>
      </c>
      <c r="L6461" s="4">
        <v>16862</v>
      </c>
      <c r="Q6461" t="s" s="3">
        <v>49</v>
      </c>
      <c r="R6461" s="2">
        <v>2</v>
      </c>
      <c r="T6461" t="s" s="3">
        <v>17058</v>
      </c>
      <c r="U6461" t="s" s="3">
        <v>736</v>
      </c>
      <c r="V6461" t="s" s="3">
        <v>52255</v>
      </c>
      <c r="W6461" t="s" s="3">
        <v>736</v>
      </c>
      <c r="X6461" t="s" s="3">
        <v>52256</v>
      </c>
      <c r="Y6461" t="s" s="3">
        <v>8378</v>
      </c>
      <c r="Z6461" t="s" s="3">
        <v>55</v>
      </c>
      <c r="AA6461" t="s" s="3">
        <v>56</v>
      </c>
      <c r="AB6461" s="2">
        <v>80449</v>
      </c>
      <c r="AC6461" t="s" s="3">
        <v>52257</v>
      </c>
      <c r="AD6461" t="s" s="3">
        <v>57</v>
      </c>
      <c r="AE6461" t="s" s="3">
        <v>52258</v>
      </c>
      <c r="AI6461" t="s" s="3">
        <v>52259</v>
      </c>
      <c r="AL6461" t="s" s="3">
        <v>52260</v>
      </c>
      <c r="AM6461" t="s" s="3">
        <v>52260</v>
      </c>
      <c r="AN6461" t="s" s="3">
        <v>879</v>
      </c>
      <c r="AO6461" s="2">
        <v>69026</v>
      </c>
      <c r="AP6461" t="s" s="3">
        <v>980</v>
      </c>
      <c r="AQ6461" t="s" s="3">
        <v>64</v>
      </c>
      <c r="AR6461" t="s" s="3">
        <v>52261</v>
      </c>
    </row>
    <row r="6462" s="2" customFormat="1" ht="13.55" customHeight="1">
      <c r="A6462" t="s" s="3">
        <v>45</v>
      </c>
      <c r="B6462" t="s" s="3">
        <v>52262</v>
      </c>
      <c r="C6462" t="s" s="3">
        <v>52263</v>
      </c>
      <c r="D6462" s="2">
        <v>27975</v>
      </c>
      <c r="E6462" t="s" s="3">
        <v>52264</v>
      </c>
      <c r="F6462" s="4">
        <v>6954</v>
      </c>
      <c r="G6462" s="4">
        <v>6954</v>
      </c>
      <c r="H6462" s="4">
        <v>2017</v>
      </c>
      <c r="I6462" s="2">
        <v>0</v>
      </c>
      <c r="J6462" s="4">
        <v>0</v>
      </c>
      <c r="K6462" s="4">
        <v>119.58</v>
      </c>
      <c r="L6462" s="4">
        <v>6954</v>
      </c>
      <c r="Q6462" t="s" s="3">
        <v>49</v>
      </c>
      <c r="R6462" s="2">
        <v>5.01</v>
      </c>
      <c r="T6462" t="s" s="3">
        <v>9195</v>
      </c>
      <c r="U6462" t="s" s="3">
        <v>52265</v>
      </c>
      <c r="V6462" t="s" s="3">
        <v>23801</v>
      </c>
      <c r="W6462" t="s" s="3">
        <v>52265</v>
      </c>
      <c r="X6462" t="s" s="3">
        <v>52266</v>
      </c>
      <c r="Y6462" t="s" s="3">
        <v>2637</v>
      </c>
      <c r="Z6462" t="s" s="3">
        <v>55</v>
      </c>
      <c r="AA6462" t="s" s="3">
        <v>56</v>
      </c>
      <c r="AB6462" s="2">
        <v>80449</v>
      </c>
      <c r="AC6462" s="2">
        <v>80449</v>
      </c>
      <c r="AD6462" t="s" s="3">
        <v>57</v>
      </c>
      <c r="AE6462" t="s" s="3">
        <v>52267</v>
      </c>
      <c r="AF6462" s="2">
        <v>102</v>
      </c>
      <c r="AI6462" t="s" s="3">
        <v>3133</v>
      </c>
      <c r="AJ6462" t="s" s="3">
        <v>313</v>
      </c>
      <c r="AL6462" t="s" s="3">
        <v>7253</v>
      </c>
      <c r="AM6462" t="s" s="3">
        <v>7253</v>
      </c>
      <c r="AN6462" t="s" s="3">
        <v>56</v>
      </c>
      <c r="AO6462" t="s" s="3">
        <v>52268</v>
      </c>
      <c r="AP6462" t="s" s="3">
        <v>1319</v>
      </c>
      <c r="AQ6462" t="s" s="3">
        <v>64</v>
      </c>
      <c r="AR6462" t="s" s="3">
        <v>52269</v>
      </c>
    </row>
    <row r="6463" s="2" customFormat="1" ht="13.55" customHeight="1">
      <c r="A6463" t="s" s="3">
        <v>45</v>
      </c>
      <c r="B6463" t="s" s="3">
        <v>52270</v>
      </c>
      <c r="C6463" t="s" s="3">
        <v>52271</v>
      </c>
      <c r="D6463" s="2">
        <v>39430</v>
      </c>
      <c r="E6463" t="s" s="3">
        <v>52272</v>
      </c>
      <c r="F6463" s="4">
        <v>39618</v>
      </c>
      <c r="G6463" s="4">
        <v>39618</v>
      </c>
      <c r="H6463" s="4">
        <v>11489</v>
      </c>
      <c r="I6463" s="2">
        <v>0</v>
      </c>
      <c r="J6463" s="4">
        <v>0</v>
      </c>
      <c r="K6463" s="4">
        <v>668.72</v>
      </c>
      <c r="L6463" s="4">
        <v>39618</v>
      </c>
      <c r="N6463" s="2">
        <v>0</v>
      </c>
      <c r="Q6463" t="s" s="3">
        <v>49</v>
      </c>
      <c r="R6463" s="2">
        <v>5</v>
      </c>
      <c r="T6463" t="s" s="3">
        <v>4706</v>
      </c>
      <c r="U6463" t="s" s="3">
        <v>52273</v>
      </c>
      <c r="V6463" t="s" s="3">
        <v>1255</v>
      </c>
      <c r="W6463" t="s" s="3">
        <v>52273</v>
      </c>
      <c r="X6463" t="s" s="3">
        <v>52274</v>
      </c>
      <c r="Y6463" t="s" s="3">
        <v>7724</v>
      </c>
      <c r="Z6463" t="s" s="3">
        <v>55</v>
      </c>
      <c r="AA6463" t="s" s="3">
        <v>56</v>
      </c>
      <c r="AB6463" s="2">
        <v>80449</v>
      </c>
      <c r="AC6463" s="2">
        <v>80449</v>
      </c>
      <c r="AD6463" t="s" s="3">
        <v>57</v>
      </c>
      <c r="AE6463" t="s" s="3">
        <v>52275</v>
      </c>
      <c r="AF6463" s="2">
        <v>6990</v>
      </c>
      <c r="AI6463" t="s" s="3">
        <v>33527</v>
      </c>
      <c r="AJ6463" t="s" s="3">
        <v>60</v>
      </c>
      <c r="AL6463" t="s" s="3">
        <v>203</v>
      </c>
      <c r="AM6463" t="s" s="3">
        <v>203</v>
      </c>
      <c r="AN6463" t="s" s="3">
        <v>56</v>
      </c>
      <c r="AO6463" t="s" s="3">
        <v>52276</v>
      </c>
      <c r="AP6463" t="s" s="3">
        <v>3323</v>
      </c>
      <c r="AQ6463" t="s" s="3">
        <v>64</v>
      </c>
      <c r="AR6463" t="s" s="3">
        <v>52277</v>
      </c>
    </row>
    <row r="6464" s="2" customFormat="1" ht="13.55" customHeight="1">
      <c r="A6464" t="s" s="3">
        <v>45</v>
      </c>
      <c r="B6464" t="s" s="3">
        <v>52278</v>
      </c>
      <c r="C6464" t="s" s="3">
        <v>52279</v>
      </c>
      <c r="D6464" s="2">
        <v>28016</v>
      </c>
      <c r="E6464" t="s" s="3">
        <v>52280</v>
      </c>
      <c r="F6464" s="4">
        <v>12269</v>
      </c>
      <c r="G6464" s="4">
        <v>12269</v>
      </c>
      <c r="H6464" s="4">
        <v>3558</v>
      </c>
      <c r="I6464" s="2">
        <v>0</v>
      </c>
      <c r="J6464" s="4">
        <v>0</v>
      </c>
      <c r="K6464" s="4">
        <v>210.76</v>
      </c>
      <c r="L6464" s="4">
        <v>12269</v>
      </c>
      <c r="Q6464" t="s" s="3">
        <v>49</v>
      </c>
      <c r="R6464" s="2">
        <v>5.83</v>
      </c>
      <c r="T6464" t="s" s="3">
        <v>8721</v>
      </c>
      <c r="U6464" t="s" s="3">
        <v>11365</v>
      </c>
      <c r="W6464" t="s" s="3">
        <v>52281</v>
      </c>
      <c r="X6464" t="s" s="3">
        <v>52282</v>
      </c>
      <c r="Y6464" t="s" s="3">
        <v>454</v>
      </c>
      <c r="Z6464" t="s" s="3">
        <v>55</v>
      </c>
      <c r="AA6464" t="s" s="3">
        <v>56</v>
      </c>
      <c r="AB6464" s="2">
        <v>80449</v>
      </c>
      <c r="AC6464" s="2">
        <v>80449</v>
      </c>
      <c r="AD6464" t="s" s="3">
        <v>57</v>
      </c>
      <c r="AE6464" t="s" s="3">
        <v>52283</v>
      </c>
      <c r="AF6464" s="2">
        <v>7340</v>
      </c>
      <c r="AI6464" t="s" s="3">
        <v>52284</v>
      </c>
      <c r="AJ6464" t="s" s="3">
        <v>174</v>
      </c>
      <c r="AL6464" t="s" s="3">
        <v>814</v>
      </c>
      <c r="AM6464" t="s" s="3">
        <v>814</v>
      </c>
      <c r="AN6464" t="s" s="3">
        <v>816</v>
      </c>
      <c r="AO6464" t="s" s="3">
        <v>52285</v>
      </c>
      <c r="AP6464" t="s" s="3">
        <v>3303</v>
      </c>
      <c r="AQ6464" t="s" s="3">
        <v>64</v>
      </c>
      <c r="AR6464" t="s" s="3">
        <v>52286</v>
      </c>
    </row>
    <row r="6465" s="2" customFormat="1" ht="13.55" customHeight="1">
      <c r="A6465" t="s" s="3">
        <v>45</v>
      </c>
      <c r="B6465" t="s" s="3">
        <v>52287</v>
      </c>
      <c r="C6465" t="s" s="3">
        <v>33719</v>
      </c>
      <c r="D6465" s="2">
        <v>7504</v>
      </c>
      <c r="E6465" t="s" s="3">
        <v>52288</v>
      </c>
      <c r="F6465" s="4">
        <v>10657</v>
      </c>
      <c r="G6465" s="4">
        <v>10657</v>
      </c>
      <c r="H6465" s="4">
        <v>3091</v>
      </c>
      <c r="I6465" s="2">
        <v>0</v>
      </c>
      <c r="J6465" s="4">
        <v>0</v>
      </c>
      <c r="K6465" s="4">
        <v>149.16</v>
      </c>
      <c r="L6465" s="4">
        <v>10657</v>
      </c>
      <c r="Q6465" t="s" s="3">
        <v>49</v>
      </c>
      <c r="R6465" s="2">
        <v>5.62</v>
      </c>
      <c r="U6465" t="s" s="3">
        <v>52289</v>
      </c>
      <c r="X6465" t="s" s="3">
        <v>52290</v>
      </c>
      <c r="Y6465" t="s" s="3">
        <v>271</v>
      </c>
      <c r="Z6465" t="s" s="3">
        <v>55</v>
      </c>
      <c r="AA6465" t="s" s="3">
        <v>56</v>
      </c>
      <c r="AB6465" s="2">
        <v>80449</v>
      </c>
      <c r="AC6465" s="2">
        <v>80449</v>
      </c>
      <c r="AD6465" t="s" s="3">
        <v>57</v>
      </c>
      <c r="AE6465" t="s" s="3">
        <v>52291</v>
      </c>
      <c r="AF6465" s="2">
        <v>3661</v>
      </c>
      <c r="AI6465" t="s" s="3">
        <v>33724</v>
      </c>
      <c r="AJ6465" t="s" s="3">
        <v>174</v>
      </c>
      <c r="AL6465" t="s" s="3">
        <v>3015</v>
      </c>
      <c r="AM6465" t="s" s="3">
        <v>3015</v>
      </c>
      <c r="AN6465" t="s" s="3">
        <v>130</v>
      </c>
      <c r="AO6465" t="s" s="3">
        <v>33725</v>
      </c>
      <c r="AP6465" t="s" s="3">
        <v>4034</v>
      </c>
      <c r="AQ6465" t="s" s="3">
        <v>64</v>
      </c>
      <c r="AR6465" t="s" s="3">
        <v>33726</v>
      </c>
    </row>
    <row r="6466" s="2" customFormat="1" ht="13.55" customHeight="1">
      <c r="A6466" t="s" s="3">
        <v>75</v>
      </c>
      <c r="B6466" t="s" s="3">
        <v>5623</v>
      </c>
      <c r="C6466" t="s" s="3">
        <v>52292</v>
      </c>
      <c r="D6466" s="2">
        <v>11142</v>
      </c>
      <c r="E6466" t="s" s="3">
        <v>52293</v>
      </c>
      <c r="F6466" s="4">
        <v>3158</v>
      </c>
      <c r="G6466" s="4">
        <v>3158</v>
      </c>
      <c r="H6466" s="4">
        <v>916</v>
      </c>
      <c r="I6466" s="2">
        <v>0</v>
      </c>
      <c r="J6466" s="4">
        <v>0</v>
      </c>
      <c r="K6466" s="4">
        <v>54.46</v>
      </c>
      <c r="L6466" s="4">
        <v>3158</v>
      </c>
      <c r="N6466" s="2">
        <v>18</v>
      </c>
      <c r="Q6466" t="s" s="3">
        <v>49</v>
      </c>
      <c r="R6466" s="2">
        <v>0.17</v>
      </c>
      <c r="T6466" t="s" s="3">
        <v>3573</v>
      </c>
      <c r="U6466" t="s" s="3">
        <v>52294</v>
      </c>
      <c r="X6466" t="s" s="3">
        <v>52295</v>
      </c>
      <c r="Y6466" t="s" s="3">
        <v>1269</v>
      </c>
      <c r="Z6466" t="s" s="3">
        <v>55</v>
      </c>
      <c r="AA6466" t="s" s="3">
        <v>56</v>
      </c>
      <c r="AB6466" s="2">
        <v>80449</v>
      </c>
      <c r="AC6466" s="2">
        <v>80449</v>
      </c>
      <c r="AD6466" t="s" s="3">
        <v>57</v>
      </c>
      <c r="AE6466" t="s" s="3">
        <v>5628</v>
      </c>
      <c r="AF6466" s="2">
        <v>5961</v>
      </c>
      <c r="AH6466" t="s" s="3">
        <v>6755</v>
      </c>
      <c r="AI6466" t="s" s="3">
        <v>6032</v>
      </c>
      <c r="AJ6466" t="s" s="3">
        <v>313</v>
      </c>
      <c r="AL6466" t="s" s="3">
        <v>576</v>
      </c>
      <c r="AM6466" t="s" s="3">
        <v>52296</v>
      </c>
      <c r="AN6466" t="s" s="3">
        <v>366</v>
      </c>
      <c r="AO6466" t="s" s="3">
        <v>52297</v>
      </c>
      <c r="AP6466" t="s" s="3">
        <v>177</v>
      </c>
      <c r="AQ6466" t="s" s="3">
        <v>64</v>
      </c>
      <c r="AR6466" t="s" s="3">
        <v>52298</v>
      </c>
    </row>
    <row r="6467" s="2" customFormat="1" ht="13.55" customHeight="1">
      <c r="A6467" t="s" s="3">
        <v>45</v>
      </c>
      <c r="B6467" t="s" s="3">
        <v>52299</v>
      </c>
      <c r="C6467" t="s" s="3">
        <v>52300</v>
      </c>
      <c r="D6467" s="2">
        <v>26328</v>
      </c>
      <c r="E6467" t="s" s="3">
        <v>52301</v>
      </c>
      <c r="F6467" s="4">
        <v>7502</v>
      </c>
      <c r="G6467" s="4">
        <v>7502</v>
      </c>
      <c r="H6467" s="4">
        <v>2176</v>
      </c>
      <c r="I6467" s="2">
        <v>0</v>
      </c>
      <c r="J6467" s="4">
        <v>0</v>
      </c>
      <c r="K6467" s="4">
        <v>129.06</v>
      </c>
      <c r="L6467" s="4">
        <v>7502</v>
      </c>
      <c r="Q6467" t="s" s="3">
        <v>49</v>
      </c>
      <c r="R6467" s="2">
        <v>5</v>
      </c>
      <c r="T6467" t="s" s="3">
        <v>52302</v>
      </c>
      <c r="U6467" t="s" s="3">
        <v>31788</v>
      </c>
      <c r="V6467" t="s" s="3">
        <v>52303</v>
      </c>
      <c r="W6467" t="s" s="3">
        <v>31788</v>
      </c>
      <c r="X6467" t="s" s="3">
        <v>52304</v>
      </c>
      <c r="Y6467" t="s" s="3">
        <v>531</v>
      </c>
      <c r="Z6467" t="s" s="3">
        <v>55</v>
      </c>
      <c r="AA6467" t="s" s="3">
        <v>56</v>
      </c>
      <c r="AB6467" s="2">
        <v>80449</v>
      </c>
      <c r="AC6467" s="2">
        <v>80449</v>
      </c>
      <c r="AD6467" t="s" s="3">
        <v>57</v>
      </c>
      <c r="AE6467" t="s" s="3">
        <v>52305</v>
      </c>
      <c r="AF6467" s="2">
        <v>5842</v>
      </c>
      <c r="AI6467" t="s" s="3">
        <v>21096</v>
      </c>
      <c r="AJ6467" t="s" s="3">
        <v>202</v>
      </c>
      <c r="AL6467" t="s" s="3">
        <v>145</v>
      </c>
      <c r="AM6467" t="s" s="3">
        <v>145</v>
      </c>
      <c r="AN6467" t="s" s="3">
        <v>56</v>
      </c>
      <c r="AO6467" t="s" s="3">
        <v>52306</v>
      </c>
      <c r="AP6467" t="s" s="3">
        <v>6007</v>
      </c>
      <c r="AQ6467" t="s" s="3">
        <v>64</v>
      </c>
      <c r="AR6467" t="s" s="3">
        <v>52307</v>
      </c>
    </row>
    <row r="6468" s="2" customFormat="1" ht="13.55" customHeight="1">
      <c r="A6468" t="s" s="3">
        <v>45</v>
      </c>
      <c r="B6468" t="s" s="3">
        <v>52308</v>
      </c>
      <c r="C6468" t="s" s="3">
        <v>52309</v>
      </c>
      <c r="D6468" s="2">
        <v>25769</v>
      </c>
      <c r="E6468" t="s" s="3">
        <v>52310</v>
      </c>
      <c r="F6468" s="4">
        <v>19551</v>
      </c>
      <c r="G6468" s="4">
        <v>19551</v>
      </c>
      <c r="H6468" s="4">
        <v>5670</v>
      </c>
      <c r="I6468" s="2">
        <v>0</v>
      </c>
      <c r="J6468" s="4">
        <v>0</v>
      </c>
      <c r="K6468" s="4">
        <v>335.66</v>
      </c>
      <c r="L6468" s="4">
        <v>19551</v>
      </c>
      <c r="Q6468" t="s" s="3">
        <v>49</v>
      </c>
      <c r="R6468" s="2">
        <v>39.4</v>
      </c>
      <c r="T6468" t="s" s="3">
        <v>10112</v>
      </c>
      <c r="U6468" t="s" s="3">
        <v>52311</v>
      </c>
      <c r="V6468" t="s" s="3">
        <v>21906</v>
      </c>
      <c r="W6468" t="s" s="3">
        <v>52311</v>
      </c>
      <c r="X6468" t="s" s="3">
        <v>52312</v>
      </c>
      <c r="Y6468" t="s" s="3">
        <v>531</v>
      </c>
      <c r="Z6468" t="s" s="3">
        <v>55</v>
      </c>
      <c r="AA6468" t="s" s="3">
        <v>56</v>
      </c>
      <c r="AB6468" s="2">
        <v>80449</v>
      </c>
      <c r="AC6468" s="2">
        <v>80449</v>
      </c>
      <c r="AD6468" t="s" s="3">
        <v>57</v>
      </c>
      <c r="AE6468" t="s" s="3">
        <v>52313</v>
      </c>
      <c r="AF6468" s="2">
        <v>12139</v>
      </c>
      <c r="AI6468" t="s" s="3">
        <v>5907</v>
      </c>
      <c r="AJ6468" t="s" s="3">
        <v>174</v>
      </c>
      <c r="AL6468" t="s" s="3">
        <v>8015</v>
      </c>
      <c r="AN6468" t="s" s="3">
        <v>56</v>
      </c>
      <c r="AO6468" t="s" s="3">
        <v>52314</v>
      </c>
      <c r="AP6468" t="s" s="3">
        <v>565</v>
      </c>
      <c r="AQ6468" t="s" s="3">
        <v>64</v>
      </c>
      <c r="AR6468" t="s" s="3">
        <v>52315</v>
      </c>
    </row>
    <row r="6469" s="2" customFormat="1" ht="13.55" customHeight="1">
      <c r="A6469" t="s" s="3">
        <v>45</v>
      </c>
      <c r="B6469" t="s" s="3">
        <v>52316</v>
      </c>
      <c r="C6469" t="s" s="3">
        <v>5671</v>
      </c>
      <c r="D6469" s="2">
        <v>29259</v>
      </c>
      <c r="E6469" t="s" s="3">
        <v>52317</v>
      </c>
      <c r="F6469" s="4">
        <v>14503</v>
      </c>
      <c r="G6469" s="4">
        <v>14503</v>
      </c>
      <c r="H6469" s="4">
        <v>4206</v>
      </c>
      <c r="I6469" s="2">
        <v>0</v>
      </c>
      <c r="J6469" s="4">
        <v>0</v>
      </c>
      <c r="K6469" s="4">
        <v>249.24</v>
      </c>
      <c r="L6469" s="4">
        <v>14503</v>
      </c>
      <c r="N6469" s="2">
        <v>77.09</v>
      </c>
      <c r="Q6469" t="s" s="3">
        <v>49</v>
      </c>
      <c r="R6469" s="2">
        <v>5.02</v>
      </c>
      <c r="T6469" t="s" s="3">
        <v>3108</v>
      </c>
      <c r="U6469" t="s" s="3">
        <v>5673</v>
      </c>
      <c r="V6469" t="s" s="3">
        <v>2420</v>
      </c>
      <c r="W6469" t="s" s="3">
        <v>5673</v>
      </c>
      <c r="X6469" t="s" s="3">
        <v>52318</v>
      </c>
      <c r="Y6469" t="s" s="3">
        <v>1877</v>
      </c>
      <c r="Z6469" t="s" s="3">
        <v>55</v>
      </c>
      <c r="AA6469" t="s" s="3">
        <v>56</v>
      </c>
      <c r="AB6469" s="2">
        <v>80449</v>
      </c>
      <c r="AC6469" s="2">
        <v>80449</v>
      </c>
      <c r="AD6469" t="s" s="3">
        <v>57</v>
      </c>
      <c r="AE6469" t="s" s="3">
        <v>52319</v>
      </c>
      <c r="AF6469" s="2">
        <v>2981</v>
      </c>
      <c r="AI6469" t="s" s="3">
        <v>1749</v>
      </c>
      <c r="AJ6469" t="s" s="3">
        <v>60</v>
      </c>
      <c r="AK6469" t="s" s="3">
        <v>2361</v>
      </c>
      <c r="AL6469" t="s" s="3">
        <v>1605</v>
      </c>
      <c r="AM6469" t="s" s="3">
        <v>1605</v>
      </c>
      <c r="AN6469" t="s" s="3">
        <v>56</v>
      </c>
      <c r="AO6469" t="s" s="3">
        <v>5676</v>
      </c>
      <c r="AP6469" t="s" s="3">
        <v>931</v>
      </c>
      <c r="AQ6469" t="s" s="3">
        <v>64</v>
      </c>
      <c r="AR6469" t="s" s="3">
        <v>5677</v>
      </c>
    </row>
    <row r="6470" s="2" customFormat="1" ht="13.55" customHeight="1">
      <c r="A6470" t="s" s="3">
        <v>45</v>
      </c>
      <c r="B6470" t="s" s="3">
        <v>52320</v>
      </c>
      <c r="C6470" t="s" s="3">
        <v>52321</v>
      </c>
      <c r="D6470" s="2">
        <v>28383</v>
      </c>
      <c r="E6470" t="s" s="3">
        <v>52322</v>
      </c>
      <c r="F6470" s="4">
        <v>8319</v>
      </c>
      <c r="G6470" s="4">
        <v>8319</v>
      </c>
      <c r="H6470" s="4">
        <v>2413</v>
      </c>
      <c r="I6470" s="2">
        <v>0</v>
      </c>
      <c r="J6470" s="4">
        <v>0</v>
      </c>
      <c r="K6470" s="4">
        <v>142.68</v>
      </c>
      <c r="L6470" s="4">
        <v>8319</v>
      </c>
      <c r="N6470" s="2">
        <v>104.08</v>
      </c>
      <c r="Q6470" t="s" s="3">
        <v>49</v>
      </c>
      <c r="R6470" s="2">
        <v>6.97</v>
      </c>
      <c r="T6470" t="s" s="3">
        <v>557</v>
      </c>
      <c r="U6470" t="s" s="3">
        <v>52323</v>
      </c>
      <c r="X6470" t="s" s="3">
        <v>52324</v>
      </c>
      <c r="Y6470" t="s" s="3">
        <v>2402</v>
      </c>
      <c r="Z6470" t="s" s="3">
        <v>55</v>
      </c>
      <c r="AA6470" t="s" s="3">
        <v>56</v>
      </c>
      <c r="AB6470" s="2">
        <v>80449</v>
      </c>
      <c r="AC6470" s="2">
        <v>80449</v>
      </c>
      <c r="AD6470" t="s" s="3">
        <v>57</v>
      </c>
      <c r="AE6470" t="s" s="3">
        <v>52325</v>
      </c>
      <c r="AF6470" s="2">
        <v>3067</v>
      </c>
      <c r="AI6470" t="s" s="3">
        <v>11022</v>
      </c>
      <c r="AJ6470" t="s" s="3">
        <v>600</v>
      </c>
      <c r="AL6470" t="s" s="3">
        <v>429</v>
      </c>
      <c r="AM6470" t="s" s="3">
        <v>429</v>
      </c>
      <c r="AN6470" t="s" s="3">
        <v>56</v>
      </c>
      <c r="AO6470" t="s" s="3">
        <v>52326</v>
      </c>
      <c r="AP6470" t="s" s="3">
        <v>1331</v>
      </c>
      <c r="AQ6470" t="s" s="3">
        <v>64</v>
      </c>
      <c r="AR6470" t="s" s="3">
        <v>52327</v>
      </c>
    </row>
    <row r="6471" s="2" customFormat="1" ht="13.55" customHeight="1">
      <c r="A6471" t="s" s="3">
        <v>45</v>
      </c>
      <c r="B6471" t="s" s="3">
        <v>52328</v>
      </c>
      <c r="C6471" t="s" s="3">
        <v>8412</v>
      </c>
      <c r="D6471" s="2">
        <v>24982</v>
      </c>
      <c r="E6471" t="s" s="3">
        <v>52329</v>
      </c>
      <c r="F6471" s="4">
        <v>9605</v>
      </c>
      <c r="G6471" s="4">
        <v>9605</v>
      </c>
      <c r="H6471" s="4">
        <v>2785</v>
      </c>
      <c r="I6471" s="2">
        <v>0</v>
      </c>
      <c r="J6471" s="4">
        <v>0</v>
      </c>
      <c r="K6471" s="4">
        <v>165.18</v>
      </c>
      <c r="L6471" s="4">
        <v>9605</v>
      </c>
      <c r="Q6471" t="s" s="3">
        <v>49</v>
      </c>
      <c r="R6471" s="2">
        <v>3.22</v>
      </c>
      <c r="T6471" t="s" s="3">
        <v>5416</v>
      </c>
      <c r="U6471" t="s" s="3">
        <v>8414</v>
      </c>
      <c r="V6471" t="s" s="3">
        <v>4140</v>
      </c>
      <c r="W6471" t="s" s="3">
        <v>8414</v>
      </c>
      <c r="X6471" t="s" s="3">
        <v>8415</v>
      </c>
      <c r="Y6471" t="s" s="3">
        <v>7129</v>
      </c>
      <c r="Z6471" t="s" s="3">
        <v>55</v>
      </c>
      <c r="AA6471" t="s" s="3">
        <v>56</v>
      </c>
      <c r="AB6471" s="2">
        <v>80449</v>
      </c>
      <c r="AC6471" s="2">
        <v>80449</v>
      </c>
      <c r="AD6471" t="s" s="3">
        <v>57</v>
      </c>
      <c r="AE6471" t="s" s="3">
        <v>52330</v>
      </c>
      <c r="AF6471" s="2">
        <v>1398</v>
      </c>
      <c r="AI6471" t="s" s="3">
        <v>8417</v>
      </c>
      <c r="AJ6471" t="s" s="3">
        <v>202</v>
      </c>
      <c r="AL6471" t="s" s="3">
        <v>2068</v>
      </c>
      <c r="AM6471" t="s" s="3">
        <v>2068</v>
      </c>
      <c r="AN6471" t="s" s="3">
        <v>56</v>
      </c>
      <c r="AO6471" t="s" s="3">
        <v>8418</v>
      </c>
      <c r="AP6471" t="s" s="3">
        <v>3387</v>
      </c>
      <c r="AQ6471" t="s" s="3">
        <v>64</v>
      </c>
      <c r="AR6471" t="s" s="3">
        <v>8419</v>
      </c>
    </row>
    <row r="6472" s="2" customFormat="1" ht="13.55" customHeight="1">
      <c r="A6472" t="s" s="3">
        <v>45</v>
      </c>
      <c r="B6472" t="s" s="3">
        <v>52331</v>
      </c>
      <c r="C6472" t="s" s="3">
        <v>52332</v>
      </c>
      <c r="D6472" s="2">
        <v>38906</v>
      </c>
      <c r="E6472" t="s" s="3">
        <v>52333</v>
      </c>
      <c r="F6472" s="4">
        <v>16774</v>
      </c>
      <c r="G6472" s="4">
        <v>16774</v>
      </c>
      <c r="H6472" s="4">
        <v>4864</v>
      </c>
      <c r="I6472" s="2">
        <v>0</v>
      </c>
      <c r="J6472" s="4">
        <v>0</v>
      </c>
      <c r="K6472" s="4">
        <v>311.04</v>
      </c>
      <c r="L6472" s="4">
        <v>16774</v>
      </c>
      <c r="Q6472" t="s" s="3">
        <v>49</v>
      </c>
      <c r="R6472" s="2">
        <v>0.11</v>
      </c>
      <c r="T6472" t="s" s="3">
        <v>52334</v>
      </c>
      <c r="U6472" t="s" s="3">
        <v>4983</v>
      </c>
      <c r="X6472" t="s" s="3">
        <v>52335</v>
      </c>
      <c r="Y6472" t="s" s="3">
        <v>3198</v>
      </c>
      <c r="Z6472" t="s" s="3">
        <v>55</v>
      </c>
      <c r="AA6472" t="s" s="3">
        <v>56</v>
      </c>
      <c r="AB6472" s="2">
        <v>80449</v>
      </c>
      <c r="AC6472" s="2">
        <v>80449</v>
      </c>
      <c r="AD6472" t="s" s="3">
        <v>57</v>
      </c>
      <c r="AE6472" t="s" s="3">
        <v>52336</v>
      </c>
      <c r="AF6472" s="2">
        <v>850</v>
      </c>
      <c r="AI6472" t="s" s="3">
        <v>835</v>
      </c>
      <c r="AJ6472" t="s" s="3">
        <v>600</v>
      </c>
      <c r="AL6472" t="s" s="3">
        <v>429</v>
      </c>
      <c r="AM6472" t="s" s="3">
        <v>429</v>
      </c>
      <c r="AN6472" t="s" s="3">
        <v>56</v>
      </c>
      <c r="AO6472" t="s" s="3">
        <v>52337</v>
      </c>
      <c r="AP6472" t="s" s="3">
        <v>353</v>
      </c>
      <c r="AQ6472" t="s" s="3">
        <v>64</v>
      </c>
      <c r="AR6472" t="s" s="3">
        <v>52338</v>
      </c>
    </row>
    <row r="6473" s="2" customFormat="1" ht="13.55" customHeight="1">
      <c r="A6473" t="s" s="3">
        <v>45</v>
      </c>
      <c r="B6473" t="s" s="3">
        <v>52339</v>
      </c>
      <c r="C6473" t="s" s="3">
        <v>52340</v>
      </c>
      <c r="D6473" s="2">
        <v>27862</v>
      </c>
      <c r="E6473" t="s" s="3">
        <v>52341</v>
      </c>
      <c r="F6473" s="4">
        <v>6946</v>
      </c>
      <c r="G6473" s="4">
        <v>6946</v>
      </c>
      <c r="H6473" s="4">
        <v>2014</v>
      </c>
      <c r="I6473" s="2">
        <v>0</v>
      </c>
      <c r="J6473" s="4">
        <v>0</v>
      </c>
      <c r="K6473" s="4">
        <v>119</v>
      </c>
      <c r="L6473" s="4">
        <v>6946</v>
      </c>
      <c r="N6473" s="2">
        <v>58.49</v>
      </c>
      <c r="Q6473" t="s" s="3">
        <v>49</v>
      </c>
      <c r="R6473" s="2">
        <v>5</v>
      </c>
      <c r="T6473" t="s" s="3">
        <v>887</v>
      </c>
      <c r="U6473" t="s" s="3">
        <v>52342</v>
      </c>
      <c r="V6473" t="s" s="3">
        <v>1282</v>
      </c>
      <c r="W6473" t="s" s="3">
        <v>52342</v>
      </c>
      <c r="X6473" t="s" s="3">
        <v>52343</v>
      </c>
      <c r="Y6473" t="s" s="3">
        <v>97</v>
      </c>
      <c r="Z6473" t="s" s="3">
        <v>55</v>
      </c>
      <c r="AA6473" t="s" s="3">
        <v>56</v>
      </c>
      <c r="AB6473" s="2">
        <v>80449</v>
      </c>
      <c r="AC6473" s="2">
        <v>80449</v>
      </c>
      <c r="AD6473" t="s" s="3">
        <v>57</v>
      </c>
      <c r="AE6473" t="s" s="3">
        <v>52344</v>
      </c>
      <c r="AF6473" s="2">
        <v>6913</v>
      </c>
      <c r="AI6473" t="s" s="3">
        <v>8079</v>
      </c>
      <c r="AJ6473" t="s" s="3">
        <v>415</v>
      </c>
      <c r="AL6473" t="s" s="3">
        <v>814</v>
      </c>
      <c r="AM6473" t="s" s="3">
        <v>814</v>
      </c>
      <c r="AN6473" t="s" s="3">
        <v>816</v>
      </c>
      <c r="AO6473" t="s" s="3">
        <v>52345</v>
      </c>
      <c r="AP6473" t="s" s="3">
        <v>3017</v>
      </c>
      <c r="AQ6473" t="s" s="3">
        <v>64</v>
      </c>
      <c r="AR6473" t="s" s="3">
        <v>52346</v>
      </c>
    </row>
    <row r="6474" s="2" customFormat="1" ht="13.55" customHeight="1">
      <c r="A6474" t="s" s="3">
        <v>75</v>
      </c>
      <c r="B6474" t="s" s="3">
        <v>1899</v>
      </c>
      <c r="C6474" t="s" s="3">
        <v>52347</v>
      </c>
      <c r="D6474" s="2">
        <v>8957</v>
      </c>
      <c r="E6474" t="s" s="3">
        <v>52348</v>
      </c>
      <c r="F6474" s="4">
        <v>7170</v>
      </c>
      <c r="G6474" s="4">
        <v>7170</v>
      </c>
      <c r="H6474" s="4">
        <v>2079</v>
      </c>
      <c r="I6474" s="2">
        <v>0</v>
      </c>
      <c r="J6474" s="4">
        <v>0</v>
      </c>
      <c r="K6474" s="4">
        <v>100.4</v>
      </c>
      <c r="L6474" s="4">
        <v>7170</v>
      </c>
      <c r="Q6474" t="s" s="3">
        <v>49</v>
      </c>
      <c r="R6474" s="2">
        <v>5.3</v>
      </c>
      <c r="T6474" t="s" s="3">
        <v>529</v>
      </c>
      <c r="U6474" t="s" s="3">
        <v>16005</v>
      </c>
      <c r="X6474" t="s" s="3">
        <v>52349</v>
      </c>
      <c r="Y6474" t="s" s="3">
        <v>480</v>
      </c>
      <c r="Z6474" t="s" s="3">
        <v>55</v>
      </c>
      <c r="AA6474" t="s" s="3">
        <v>56</v>
      </c>
      <c r="AB6474" s="2">
        <v>80449</v>
      </c>
      <c r="AC6474" s="2">
        <v>80449</v>
      </c>
      <c r="AD6474" t="s" s="3">
        <v>57</v>
      </c>
      <c r="AE6474" t="s" s="3">
        <v>1906</v>
      </c>
      <c r="AF6474" s="2">
        <v>2</v>
      </c>
      <c r="AI6474" t="s" s="3">
        <v>52350</v>
      </c>
      <c r="AJ6474" t="s" s="3">
        <v>415</v>
      </c>
      <c r="AL6474" t="s" s="3">
        <v>52351</v>
      </c>
      <c r="AN6474" t="s" s="3">
        <v>563</v>
      </c>
      <c r="AO6474" t="s" s="3">
        <v>52352</v>
      </c>
      <c r="AP6474" t="s" s="3">
        <v>2735</v>
      </c>
      <c r="AQ6474" t="s" s="3">
        <v>64</v>
      </c>
      <c r="AR6474" t="s" s="3">
        <v>52353</v>
      </c>
    </row>
    <row r="6475" s="2" customFormat="1" ht="13.55" customHeight="1">
      <c r="A6475" t="s" s="3">
        <v>45</v>
      </c>
      <c r="B6475" t="s" s="3">
        <v>52354</v>
      </c>
      <c r="C6475" t="s" s="3">
        <v>52355</v>
      </c>
      <c r="D6475" s="2">
        <v>28451</v>
      </c>
      <c r="E6475" t="s" s="3">
        <v>52356</v>
      </c>
      <c r="F6475" s="4">
        <v>6946</v>
      </c>
      <c r="G6475" s="4">
        <v>6946</v>
      </c>
      <c r="H6475" s="4">
        <v>2014</v>
      </c>
      <c r="I6475" s="2">
        <v>0</v>
      </c>
      <c r="J6475" s="4">
        <v>0</v>
      </c>
      <c r="K6475" s="4">
        <v>119</v>
      </c>
      <c r="L6475" s="4">
        <v>6946</v>
      </c>
      <c r="N6475" s="2">
        <v>128.7</v>
      </c>
      <c r="Q6475" t="s" s="3">
        <v>49</v>
      </c>
      <c r="R6475" s="2">
        <v>5</v>
      </c>
      <c r="T6475" t="s" s="3">
        <v>19040</v>
      </c>
      <c r="U6475" t="s" s="3">
        <v>6482</v>
      </c>
      <c r="V6475" t="s" s="3">
        <v>24802</v>
      </c>
      <c r="W6475" t="s" s="3">
        <v>6482</v>
      </c>
      <c r="X6475" t="s" s="3">
        <v>52357</v>
      </c>
      <c r="Y6475" t="s" s="3">
        <v>531</v>
      </c>
      <c r="Z6475" t="s" s="3">
        <v>55</v>
      </c>
      <c r="AA6475" t="s" s="3">
        <v>56</v>
      </c>
      <c r="AB6475" s="2">
        <v>80449</v>
      </c>
      <c r="AC6475" s="2">
        <v>80449</v>
      </c>
      <c r="AD6475" t="s" s="3">
        <v>57</v>
      </c>
      <c r="AE6475" t="s" s="3">
        <v>52358</v>
      </c>
      <c r="AF6475" s="2">
        <v>1936</v>
      </c>
      <c r="AI6475" t="s" s="3">
        <v>52359</v>
      </c>
      <c r="AJ6475" t="s" s="3">
        <v>1796</v>
      </c>
      <c r="AL6475" t="s" s="3">
        <v>4062</v>
      </c>
      <c r="AM6475" t="s" s="3">
        <v>4062</v>
      </c>
      <c r="AN6475" t="s" s="3">
        <v>339</v>
      </c>
      <c r="AO6475" t="s" s="3">
        <v>52360</v>
      </c>
      <c r="AP6475" t="s" s="3">
        <v>52361</v>
      </c>
      <c r="AQ6475" t="s" s="3">
        <v>64</v>
      </c>
      <c r="AR6475" t="s" s="3">
        <v>52362</v>
      </c>
    </row>
    <row r="6476" s="2" customFormat="1" ht="13.55" customHeight="1">
      <c r="A6476" t="s" s="3">
        <v>75</v>
      </c>
      <c r="B6476" t="s" s="3">
        <v>5623</v>
      </c>
      <c r="C6476" t="s" s="3">
        <v>52363</v>
      </c>
      <c r="D6476" s="2">
        <v>15226</v>
      </c>
      <c r="E6476" t="s" s="3">
        <v>52364</v>
      </c>
      <c r="F6476" s="4">
        <v>1516</v>
      </c>
      <c r="G6476" s="4">
        <v>1516</v>
      </c>
      <c r="H6476" s="4">
        <v>440</v>
      </c>
      <c r="I6476" s="2">
        <v>0</v>
      </c>
      <c r="J6476" s="4">
        <v>0</v>
      </c>
      <c r="K6476" s="4">
        <v>26.06</v>
      </c>
      <c r="L6476" s="4">
        <v>1516</v>
      </c>
      <c r="N6476" s="2">
        <v>19.78</v>
      </c>
      <c r="Q6476" t="s" s="3">
        <v>49</v>
      </c>
      <c r="R6476" s="2">
        <v>0.17</v>
      </c>
      <c r="T6476" t="s" s="3">
        <v>1950</v>
      </c>
      <c r="U6476" t="s" s="3">
        <v>52365</v>
      </c>
      <c r="X6476" t="s" s="3">
        <v>52366</v>
      </c>
      <c r="Y6476" t="s" s="3">
        <v>1269</v>
      </c>
      <c r="Z6476" t="s" s="3">
        <v>55</v>
      </c>
      <c r="AA6476" t="s" s="3">
        <v>56</v>
      </c>
      <c r="AB6476" s="2">
        <v>80449</v>
      </c>
      <c r="AC6476" s="2">
        <v>80449</v>
      </c>
      <c r="AD6476" t="s" s="3">
        <v>57</v>
      </c>
      <c r="AE6476" t="s" s="3">
        <v>5628</v>
      </c>
      <c r="AI6476" t="s" s="3">
        <v>52367</v>
      </c>
      <c r="AL6476" t="s" s="3">
        <v>52368</v>
      </c>
      <c r="AN6476" t="s" s="3">
        <v>656</v>
      </c>
      <c r="AO6476" s="2">
        <v>75778</v>
      </c>
      <c r="AP6476" t="s" s="3">
        <v>980</v>
      </c>
      <c r="AQ6476" t="s" s="3">
        <v>64</v>
      </c>
      <c r="AR6476" t="s" s="3">
        <v>52369</v>
      </c>
    </row>
    <row r="6477" s="2" customFormat="1" ht="13.55" customHeight="1">
      <c r="A6477" t="s" s="3">
        <v>45</v>
      </c>
      <c r="B6477" t="s" s="3">
        <v>52370</v>
      </c>
      <c r="C6477" t="s" s="3">
        <v>52371</v>
      </c>
      <c r="D6477" s="2">
        <v>35560</v>
      </c>
      <c r="E6477" t="s" s="3">
        <v>52372</v>
      </c>
      <c r="F6477" s="4">
        <v>13208</v>
      </c>
      <c r="G6477" s="4">
        <v>13208</v>
      </c>
      <c r="H6477" s="4">
        <v>3830</v>
      </c>
      <c r="I6477" s="2">
        <v>0</v>
      </c>
      <c r="J6477" s="4">
        <v>0</v>
      </c>
      <c r="K6477" s="4">
        <v>249.06</v>
      </c>
      <c r="L6477" s="4">
        <v>13208</v>
      </c>
      <c r="Q6477" t="s" s="3">
        <v>49</v>
      </c>
      <c r="R6477" s="2">
        <v>5</v>
      </c>
      <c r="T6477" t="s" s="3">
        <v>961</v>
      </c>
      <c r="U6477" t="s" s="3">
        <v>15013</v>
      </c>
      <c r="V6477" t="s" s="3">
        <v>27871</v>
      </c>
      <c r="W6477" t="s" s="3">
        <v>52373</v>
      </c>
      <c r="X6477" t="s" s="3">
        <v>52374</v>
      </c>
      <c r="Y6477" t="s" s="3">
        <v>9339</v>
      </c>
      <c r="Z6477" t="s" s="3">
        <v>55</v>
      </c>
      <c r="AA6477" t="s" s="3">
        <v>56</v>
      </c>
      <c r="AB6477" s="2">
        <v>80449</v>
      </c>
      <c r="AC6477" s="2">
        <v>80449</v>
      </c>
      <c r="AD6477" t="s" s="3">
        <v>57</v>
      </c>
      <c r="AE6477" t="s" s="3">
        <v>52375</v>
      </c>
      <c r="AF6477" s="2">
        <v>4169</v>
      </c>
      <c r="AI6477" t="s" s="3">
        <v>5401</v>
      </c>
      <c r="AJ6477" t="s" s="3">
        <v>415</v>
      </c>
      <c r="AK6477" t="s" s="3">
        <v>775</v>
      </c>
      <c r="AL6477" t="s" s="3">
        <v>175</v>
      </c>
      <c r="AM6477" t="s" s="3">
        <v>175</v>
      </c>
      <c r="AN6477" t="s" s="3">
        <v>56</v>
      </c>
      <c r="AO6477" t="s" s="3">
        <v>52376</v>
      </c>
      <c r="AP6477" t="s" s="3">
        <v>618</v>
      </c>
      <c r="AQ6477" t="s" s="3">
        <v>64</v>
      </c>
      <c r="AR6477" t="s" s="3">
        <v>52377</v>
      </c>
    </row>
    <row r="6478" s="2" customFormat="1" ht="13.55" customHeight="1">
      <c r="A6478" t="s" s="3">
        <v>45</v>
      </c>
      <c r="B6478" t="s" s="3">
        <v>52378</v>
      </c>
      <c r="C6478" t="s" s="3">
        <v>52379</v>
      </c>
      <c r="D6478" s="2">
        <v>36421</v>
      </c>
      <c r="E6478" t="s" s="3">
        <v>52380</v>
      </c>
      <c r="F6478" s="4">
        <v>19866</v>
      </c>
      <c r="G6478" s="4">
        <v>19866</v>
      </c>
      <c r="H6478" s="4">
        <v>5761</v>
      </c>
      <c r="I6478" s="2">
        <v>0</v>
      </c>
      <c r="J6478" s="4">
        <v>0</v>
      </c>
      <c r="K6478" s="4">
        <v>368.64</v>
      </c>
      <c r="L6478" s="4">
        <v>19866</v>
      </c>
      <c r="Q6478" t="s" s="3">
        <v>49</v>
      </c>
      <c r="R6478" s="2">
        <v>0.9</v>
      </c>
      <c r="T6478" t="s" s="3">
        <v>4289</v>
      </c>
      <c r="U6478" t="s" s="3">
        <v>11923</v>
      </c>
      <c r="V6478" t="s" s="3">
        <v>13011</v>
      </c>
      <c r="W6478" t="s" s="3">
        <v>11923</v>
      </c>
      <c r="X6478" t="s" s="3">
        <v>52381</v>
      </c>
      <c r="Y6478" t="s" s="3">
        <v>5705</v>
      </c>
      <c r="Z6478" t="s" s="3">
        <v>55</v>
      </c>
      <c r="AA6478" t="s" s="3">
        <v>56</v>
      </c>
      <c r="AB6478" s="2">
        <v>80449</v>
      </c>
      <c r="AC6478" s="2">
        <v>80449</v>
      </c>
      <c r="AD6478" t="s" s="3">
        <v>57</v>
      </c>
      <c r="AE6478" t="s" s="3">
        <v>52382</v>
      </c>
      <c r="AF6478" s="2">
        <v>1965</v>
      </c>
      <c r="AI6478" t="s" s="3">
        <v>15370</v>
      </c>
      <c r="AJ6478" t="s" s="3">
        <v>313</v>
      </c>
      <c r="AL6478" t="s" s="3">
        <v>429</v>
      </c>
      <c r="AM6478" t="s" s="3">
        <v>429</v>
      </c>
      <c r="AN6478" t="s" s="3">
        <v>56</v>
      </c>
      <c r="AO6478" t="s" s="3">
        <v>52383</v>
      </c>
      <c r="AP6478" t="s" s="3">
        <v>4988</v>
      </c>
      <c r="AQ6478" t="s" s="3">
        <v>64</v>
      </c>
      <c r="AR6478" t="s" s="3">
        <v>52384</v>
      </c>
    </row>
    <row r="6479" s="2" customFormat="1" ht="13.55" customHeight="1">
      <c r="A6479" t="s" s="3">
        <v>45</v>
      </c>
      <c r="B6479" t="s" s="3">
        <v>52385</v>
      </c>
      <c r="C6479" t="s" s="3">
        <v>52386</v>
      </c>
      <c r="D6479" s="2">
        <v>43111</v>
      </c>
      <c r="E6479" t="s" s="3">
        <v>52387</v>
      </c>
      <c r="F6479" s="4">
        <v>73360</v>
      </c>
      <c r="G6479" s="4">
        <v>73360</v>
      </c>
      <c r="H6479" s="4">
        <v>21274</v>
      </c>
      <c r="I6479" s="2">
        <v>0</v>
      </c>
      <c r="J6479" s="4">
        <v>0</v>
      </c>
      <c r="K6479" s="4">
        <v>1259.18</v>
      </c>
      <c r="L6479" s="4">
        <v>73360</v>
      </c>
      <c r="Q6479" t="s" s="3">
        <v>224</v>
      </c>
      <c r="R6479" s="2">
        <v>18.45</v>
      </c>
      <c r="T6479" t="s" s="3">
        <v>557</v>
      </c>
      <c r="U6479" t="s" s="3">
        <v>52388</v>
      </c>
      <c r="V6479" t="s" s="3">
        <v>16514</v>
      </c>
      <c r="W6479" t="s" s="3">
        <v>52388</v>
      </c>
      <c r="X6479" t="s" s="3">
        <v>52389</v>
      </c>
      <c r="Y6479" t="s" s="3">
        <v>2954</v>
      </c>
      <c r="Z6479" t="s" s="3">
        <v>55</v>
      </c>
      <c r="AA6479" t="s" s="3">
        <v>56</v>
      </c>
      <c r="AB6479" s="2">
        <v>80449</v>
      </c>
      <c r="AC6479" t="s" s="3">
        <v>6938</v>
      </c>
      <c r="AD6479" t="s" s="3">
        <v>57</v>
      </c>
      <c r="AE6479" t="s" s="3">
        <v>52390</v>
      </c>
      <c r="AF6479" s="2">
        <v>7293</v>
      </c>
      <c r="AI6479" t="s" s="3">
        <v>5950</v>
      </c>
      <c r="AJ6479" t="s" s="3">
        <v>202</v>
      </c>
      <c r="AL6479" t="s" s="3">
        <v>284</v>
      </c>
      <c r="AM6479" t="s" s="3">
        <v>4921</v>
      </c>
      <c r="AN6479" t="s" s="3">
        <v>56</v>
      </c>
      <c r="AO6479" t="s" s="3">
        <v>52391</v>
      </c>
      <c r="AP6479" t="s" s="3">
        <v>6038</v>
      </c>
      <c r="AQ6479" t="s" s="3">
        <v>64</v>
      </c>
      <c r="AR6479" t="s" s="3">
        <v>52392</v>
      </c>
    </row>
    <row r="6480" s="2" customFormat="1" ht="13.55" customHeight="1">
      <c r="A6480" t="s" s="3">
        <v>45</v>
      </c>
      <c r="B6480" t="s" s="3">
        <v>52393</v>
      </c>
      <c r="C6480" t="s" s="3">
        <v>7698</v>
      </c>
      <c r="D6480" s="2">
        <v>36517</v>
      </c>
      <c r="E6480" t="s" s="3">
        <v>52394</v>
      </c>
      <c r="F6480" s="4">
        <v>19904</v>
      </c>
      <c r="G6480" s="4">
        <v>19904</v>
      </c>
      <c r="H6480" s="4">
        <v>5772</v>
      </c>
      <c r="I6480" s="2">
        <v>0</v>
      </c>
      <c r="J6480" s="4">
        <v>0</v>
      </c>
      <c r="K6480" s="4">
        <v>375.22</v>
      </c>
      <c r="L6480" s="4">
        <v>19904</v>
      </c>
      <c r="Q6480" t="s" s="3">
        <v>49</v>
      </c>
      <c r="R6480" s="2">
        <v>35</v>
      </c>
      <c r="T6480" t="s" s="3">
        <v>527</v>
      </c>
      <c r="U6480" t="s" s="3">
        <v>7700</v>
      </c>
      <c r="X6480" t="s" s="3">
        <v>7701</v>
      </c>
      <c r="Y6480" t="s" s="3">
        <v>2625</v>
      </c>
      <c r="Z6480" t="s" s="3">
        <v>55</v>
      </c>
      <c r="AA6480" t="s" s="3">
        <v>56</v>
      </c>
      <c r="AB6480" s="2">
        <v>80449</v>
      </c>
      <c r="AC6480" s="2">
        <v>80449</v>
      </c>
      <c r="AD6480" t="s" s="3">
        <v>57</v>
      </c>
      <c r="AE6480" t="s" s="3">
        <v>52395</v>
      </c>
      <c r="AF6480" s="2">
        <v>7942</v>
      </c>
      <c r="AI6480" t="s" s="3">
        <v>312</v>
      </c>
      <c r="AJ6480" t="s" s="3">
        <v>313</v>
      </c>
      <c r="AL6480" t="s" s="3">
        <v>1605</v>
      </c>
      <c r="AM6480" t="s" s="3">
        <v>1605</v>
      </c>
      <c r="AN6480" t="s" s="3">
        <v>56</v>
      </c>
      <c r="AO6480" t="s" s="3">
        <v>7703</v>
      </c>
      <c r="AP6480" t="s" s="3">
        <v>353</v>
      </c>
      <c r="AQ6480" t="s" s="3">
        <v>64</v>
      </c>
      <c r="AR6480" t="s" s="3">
        <v>7704</v>
      </c>
    </row>
    <row r="6481" s="2" customFormat="1" ht="13.55" customHeight="1">
      <c r="A6481" t="s" s="3">
        <v>45</v>
      </c>
      <c r="B6481" t="s" s="3">
        <v>52396</v>
      </c>
      <c r="C6481" t="s" s="3">
        <v>52397</v>
      </c>
      <c r="D6481" s="2">
        <v>12379</v>
      </c>
      <c r="E6481" t="s" s="3">
        <v>52398</v>
      </c>
      <c r="F6481" s="4">
        <v>7133</v>
      </c>
      <c r="G6481" s="4">
        <v>7133</v>
      </c>
      <c r="H6481" s="4">
        <v>2069</v>
      </c>
      <c r="I6481" s="2">
        <v>0</v>
      </c>
      <c r="J6481" s="4">
        <v>0</v>
      </c>
      <c r="K6481" s="4">
        <v>99.92</v>
      </c>
      <c r="L6481" s="4">
        <v>7133</v>
      </c>
      <c r="N6481" s="2">
        <v>48.66</v>
      </c>
      <c r="Q6481" t="s" s="3">
        <v>49</v>
      </c>
      <c r="R6481" s="2">
        <v>5.25</v>
      </c>
      <c r="T6481" t="s" s="3">
        <v>8180</v>
      </c>
      <c r="U6481" t="s" s="3">
        <v>169</v>
      </c>
      <c r="V6481" t="s" s="3">
        <v>1156</v>
      </c>
      <c r="W6481" t="s" s="3">
        <v>169</v>
      </c>
      <c r="X6481" t="s" s="3">
        <v>52399</v>
      </c>
      <c r="Y6481" t="s" s="3">
        <v>271</v>
      </c>
      <c r="Z6481" t="s" s="3">
        <v>55</v>
      </c>
      <c r="AA6481" t="s" s="3">
        <v>56</v>
      </c>
      <c r="AB6481" s="2">
        <v>80449</v>
      </c>
      <c r="AC6481" s="2">
        <v>80449</v>
      </c>
      <c r="AD6481" t="s" s="3">
        <v>57</v>
      </c>
      <c r="AE6481" t="s" s="3">
        <v>52400</v>
      </c>
      <c r="AF6481" s="2">
        <v>10242</v>
      </c>
      <c r="AI6481" t="s" s="3">
        <v>14081</v>
      </c>
      <c r="AJ6481" t="s" s="3">
        <v>313</v>
      </c>
      <c r="AL6481" t="s" s="3">
        <v>1174</v>
      </c>
      <c r="AM6481" t="s" s="3">
        <v>1174</v>
      </c>
      <c r="AN6481" t="s" s="3">
        <v>56</v>
      </c>
      <c r="AO6481" t="s" s="3">
        <v>52401</v>
      </c>
      <c r="AP6481" t="s" s="3">
        <v>779</v>
      </c>
      <c r="AQ6481" t="s" s="3">
        <v>64</v>
      </c>
      <c r="AR6481" t="s" s="3">
        <v>52402</v>
      </c>
    </row>
    <row r="6482" s="2" customFormat="1" ht="13.55" customHeight="1">
      <c r="A6482" t="s" s="3">
        <v>45</v>
      </c>
      <c r="B6482" t="s" s="3">
        <v>52403</v>
      </c>
      <c r="C6482" t="s" s="3">
        <v>52404</v>
      </c>
      <c r="D6482" s="2">
        <v>39436</v>
      </c>
      <c r="E6482" t="s" s="3">
        <v>52405</v>
      </c>
      <c r="F6482" s="4">
        <v>27866</v>
      </c>
      <c r="G6482" s="4">
        <v>27866</v>
      </c>
      <c r="H6482" s="4">
        <v>8081</v>
      </c>
      <c r="I6482" s="2">
        <v>0</v>
      </c>
      <c r="J6482" s="4">
        <v>0</v>
      </c>
      <c r="K6482" s="4">
        <v>470.26</v>
      </c>
      <c r="L6482" s="4">
        <v>27866</v>
      </c>
      <c r="Q6482" t="s" s="3">
        <v>49</v>
      </c>
      <c r="R6482" s="2">
        <v>3</v>
      </c>
      <c r="T6482" t="s" s="3">
        <v>872</v>
      </c>
      <c r="U6482" t="s" s="3">
        <v>24381</v>
      </c>
      <c r="V6482" t="s" s="3">
        <v>11898</v>
      </c>
      <c r="W6482" t="s" s="3">
        <v>24381</v>
      </c>
      <c r="X6482" t="s" s="3">
        <v>52406</v>
      </c>
      <c r="Y6482" t="s" s="3">
        <v>7724</v>
      </c>
      <c r="Z6482" t="s" s="3">
        <v>55</v>
      </c>
      <c r="AA6482" t="s" s="3">
        <v>56</v>
      </c>
      <c r="AB6482" s="2">
        <v>80449</v>
      </c>
      <c r="AC6482" t="s" s="3">
        <v>7725</v>
      </c>
      <c r="AD6482" t="s" s="3">
        <v>57</v>
      </c>
      <c r="AE6482" t="s" s="3">
        <v>52407</v>
      </c>
      <c r="AF6482" s="2">
        <v>7147</v>
      </c>
      <c r="AI6482" t="s" s="3">
        <v>5469</v>
      </c>
      <c r="AJ6482" t="s" s="3">
        <v>174</v>
      </c>
      <c r="AL6482" t="s" s="3">
        <v>1991</v>
      </c>
      <c r="AN6482" t="s" s="3">
        <v>56</v>
      </c>
      <c r="AO6482" t="s" s="3">
        <v>52408</v>
      </c>
      <c r="AP6482" t="s" s="3">
        <v>1993</v>
      </c>
      <c r="AQ6482" t="s" s="3">
        <v>64</v>
      </c>
      <c r="AR6482" t="s" s="3">
        <v>52409</v>
      </c>
    </row>
    <row r="6483" s="2" customFormat="1" ht="13.55" customHeight="1">
      <c r="A6483" t="s" s="3">
        <v>75</v>
      </c>
      <c r="B6483" t="s" s="3">
        <v>1899</v>
      </c>
      <c r="C6483" t="s" s="3">
        <v>29506</v>
      </c>
      <c r="D6483" s="2">
        <v>45111</v>
      </c>
      <c r="E6483" t="s" s="3">
        <v>52410</v>
      </c>
      <c r="F6483" s="4">
        <v>3573</v>
      </c>
      <c r="G6483" s="4">
        <v>3573</v>
      </c>
      <c r="H6483" s="4">
        <v>1036</v>
      </c>
      <c r="I6483" s="2">
        <v>0</v>
      </c>
      <c r="J6483" s="4">
        <v>0</v>
      </c>
      <c r="K6483" s="4">
        <v>50.2</v>
      </c>
      <c r="L6483" s="4">
        <v>3573</v>
      </c>
      <c r="N6483" s="2">
        <v>49.81</v>
      </c>
      <c r="Q6483" t="s" s="3">
        <v>49</v>
      </c>
      <c r="R6483" s="2">
        <v>1.47</v>
      </c>
      <c r="T6483" t="s" s="3">
        <v>1682</v>
      </c>
      <c r="U6483" t="s" s="3">
        <v>6012</v>
      </c>
      <c r="V6483" t="s" s="3">
        <v>582</v>
      </c>
      <c r="W6483" t="s" s="3">
        <v>6012</v>
      </c>
      <c r="X6483" t="s" s="3">
        <v>29508</v>
      </c>
      <c r="Y6483" t="s" s="3">
        <v>480</v>
      </c>
      <c r="Z6483" t="s" s="3">
        <v>55</v>
      </c>
      <c r="AA6483" t="s" s="3">
        <v>56</v>
      </c>
      <c r="AB6483" s="2">
        <v>80449</v>
      </c>
      <c r="AC6483" s="2">
        <v>80449</v>
      </c>
      <c r="AD6483" t="s" s="3">
        <v>57</v>
      </c>
      <c r="AE6483" t="s" s="3">
        <v>1906</v>
      </c>
      <c r="AF6483" s="2">
        <v>13524</v>
      </c>
      <c r="AI6483" t="s" s="3">
        <v>25375</v>
      </c>
      <c r="AJ6483" t="s" s="3">
        <v>313</v>
      </c>
      <c r="AL6483" t="s" s="3">
        <v>2055</v>
      </c>
      <c r="AN6483" t="s" s="3">
        <v>56</v>
      </c>
      <c r="AO6483" t="s" s="3">
        <v>29509</v>
      </c>
      <c r="AP6483" t="s" s="3">
        <v>921</v>
      </c>
      <c r="AQ6483" t="s" s="3">
        <v>64</v>
      </c>
      <c r="AR6483" t="s" s="3">
        <v>29510</v>
      </c>
    </row>
    <row r="6484" s="2" customFormat="1" ht="13.55" customHeight="1">
      <c r="A6484" t="s" s="3">
        <v>45</v>
      </c>
      <c r="B6484" t="s" s="3">
        <v>52411</v>
      </c>
      <c r="C6484" t="s" s="3">
        <v>52412</v>
      </c>
      <c r="D6484" s="2">
        <v>28042</v>
      </c>
      <c r="E6484" t="s" s="3">
        <v>52413</v>
      </c>
      <c r="F6484" s="4">
        <v>15464</v>
      </c>
      <c r="G6484" s="4">
        <v>15464</v>
      </c>
      <c r="H6484" s="4">
        <v>4485</v>
      </c>
      <c r="I6484" s="2">
        <v>0</v>
      </c>
      <c r="J6484" s="4">
        <v>0</v>
      </c>
      <c r="K6484" s="4">
        <v>265.22</v>
      </c>
      <c r="L6484" s="4">
        <v>15464</v>
      </c>
      <c r="N6484" s="2">
        <v>130.37</v>
      </c>
      <c r="Q6484" t="s" s="3">
        <v>49</v>
      </c>
      <c r="R6484" s="2">
        <v>5.65</v>
      </c>
      <c r="T6484" t="s" s="3">
        <v>2706</v>
      </c>
      <c r="U6484" t="s" s="3">
        <v>52414</v>
      </c>
      <c r="V6484" t="s" s="3">
        <v>18505</v>
      </c>
      <c r="W6484" t="s" s="3">
        <v>52414</v>
      </c>
      <c r="X6484" t="s" s="3">
        <v>52415</v>
      </c>
      <c r="Y6484" t="s" s="3">
        <v>454</v>
      </c>
      <c r="Z6484" t="s" s="3">
        <v>55</v>
      </c>
      <c r="AA6484" t="s" s="3">
        <v>56</v>
      </c>
      <c r="AB6484" s="2">
        <v>80449</v>
      </c>
      <c r="AC6484" s="2">
        <v>80449</v>
      </c>
      <c r="AD6484" t="s" s="3">
        <v>57</v>
      </c>
      <c r="AE6484" t="s" s="3">
        <v>52416</v>
      </c>
      <c r="AF6484" s="2">
        <v>3777</v>
      </c>
      <c r="AI6484" t="s" s="3">
        <v>1386</v>
      </c>
      <c r="AJ6484" t="s" s="3">
        <v>313</v>
      </c>
      <c r="AL6484" t="s" s="3">
        <v>52417</v>
      </c>
      <c r="AM6484" t="s" s="3">
        <v>52417</v>
      </c>
      <c r="AN6484" t="s" s="3">
        <v>919</v>
      </c>
      <c r="AO6484" t="s" s="3">
        <v>52418</v>
      </c>
      <c r="AP6484" t="s" s="3">
        <v>1573</v>
      </c>
      <c r="AQ6484" t="s" s="3">
        <v>64</v>
      </c>
      <c r="AR6484" t="s" s="3">
        <v>52419</v>
      </c>
    </row>
    <row r="6485" s="2" customFormat="1" ht="13.55" customHeight="1">
      <c r="A6485" t="s" s="3">
        <v>75</v>
      </c>
      <c r="B6485" t="s" s="3">
        <v>5435</v>
      </c>
      <c r="C6485" t="s" s="3">
        <v>52420</v>
      </c>
      <c r="D6485" s="2">
        <v>8807</v>
      </c>
      <c r="E6485" t="s" s="3">
        <v>52421</v>
      </c>
      <c r="F6485" s="4">
        <v>8143</v>
      </c>
      <c r="G6485" s="4">
        <v>8143</v>
      </c>
      <c r="H6485" s="4">
        <v>2361</v>
      </c>
      <c r="I6485" s="2">
        <v>0</v>
      </c>
      <c r="J6485" s="4">
        <v>0</v>
      </c>
      <c r="K6485" s="4">
        <v>139.72</v>
      </c>
      <c r="L6485" s="4">
        <v>8143</v>
      </c>
      <c r="Q6485" t="s" s="3">
        <v>49</v>
      </c>
      <c r="R6485" s="2">
        <v>6.7</v>
      </c>
      <c r="T6485" t="s" s="3">
        <v>26317</v>
      </c>
      <c r="U6485" t="s" s="3">
        <v>52422</v>
      </c>
      <c r="V6485" t="s" s="3">
        <v>836</v>
      </c>
      <c r="X6485" t="s" s="3">
        <v>52423</v>
      </c>
      <c r="Y6485" t="s" s="3">
        <v>5440</v>
      </c>
      <c r="Z6485" t="s" s="3">
        <v>55</v>
      </c>
      <c r="AA6485" t="s" s="3">
        <v>56</v>
      </c>
      <c r="AB6485" s="2">
        <v>80449</v>
      </c>
      <c r="AC6485" s="2">
        <v>80449</v>
      </c>
      <c r="AD6485" t="s" s="3">
        <v>57</v>
      </c>
      <c r="AE6485" t="s" s="3">
        <v>5441</v>
      </c>
      <c r="AF6485" s="2">
        <v>43176</v>
      </c>
      <c r="AI6485" t="s" s="3">
        <v>52424</v>
      </c>
      <c r="AL6485" t="s" s="3">
        <v>4038</v>
      </c>
      <c r="AN6485" t="s" s="3">
        <v>919</v>
      </c>
      <c r="AO6485" t="s" s="3">
        <v>52425</v>
      </c>
      <c r="AP6485" t="s" s="3">
        <v>118</v>
      </c>
      <c r="AQ6485" t="s" s="3">
        <v>64</v>
      </c>
      <c r="AR6485" t="s" s="3">
        <v>52426</v>
      </c>
    </row>
    <row r="6486" s="2" customFormat="1" ht="13.55" customHeight="1">
      <c r="A6486" t="s" s="3">
        <v>75</v>
      </c>
      <c r="B6486" t="s" s="3">
        <v>29130</v>
      </c>
      <c r="C6486" t="s" s="3">
        <v>52427</v>
      </c>
      <c r="D6486" s="2">
        <v>12826</v>
      </c>
      <c r="E6486" t="s" s="3">
        <v>52428</v>
      </c>
      <c r="F6486" s="4">
        <v>14119</v>
      </c>
      <c r="G6486" s="4">
        <v>14119</v>
      </c>
      <c r="H6486" s="4">
        <v>4095</v>
      </c>
      <c r="I6486" s="2">
        <v>0</v>
      </c>
      <c r="J6486" s="4">
        <v>0</v>
      </c>
      <c r="K6486" s="4">
        <v>242.14</v>
      </c>
      <c r="L6486" s="4">
        <v>14119</v>
      </c>
      <c r="Q6486" t="s" s="3">
        <v>49</v>
      </c>
      <c r="R6486" s="2">
        <v>7.55</v>
      </c>
      <c r="T6486" t="s" s="3">
        <v>2388</v>
      </c>
      <c r="U6486" t="s" s="3">
        <v>282</v>
      </c>
      <c r="V6486" t="s" s="3">
        <v>52429</v>
      </c>
      <c r="W6486" t="s" s="3">
        <v>282</v>
      </c>
      <c r="X6486" t="s" s="3">
        <v>52430</v>
      </c>
      <c r="Y6486" t="s" s="3">
        <v>22538</v>
      </c>
      <c r="Z6486" t="s" s="3">
        <v>55</v>
      </c>
      <c r="AA6486" t="s" s="3">
        <v>56</v>
      </c>
      <c r="AB6486" s="2">
        <v>80449</v>
      </c>
      <c r="AC6486" s="2">
        <v>80449</v>
      </c>
      <c r="AD6486" t="s" s="3">
        <v>57</v>
      </c>
      <c r="AE6486" t="s" s="3">
        <v>29136</v>
      </c>
      <c r="AF6486" s="2">
        <v>1005</v>
      </c>
      <c r="AI6486" t="s" s="3">
        <v>276</v>
      </c>
      <c r="AJ6486" t="s" s="3">
        <v>600</v>
      </c>
      <c r="AL6486" t="s" s="3">
        <v>52431</v>
      </c>
      <c r="AM6486" t="s" s="3">
        <v>52431</v>
      </c>
      <c r="AN6486" t="s" s="3">
        <v>130</v>
      </c>
      <c r="AO6486" t="s" s="3">
        <v>52432</v>
      </c>
      <c r="AP6486" t="s" s="3">
        <v>315</v>
      </c>
      <c r="AQ6486" t="s" s="3">
        <v>64</v>
      </c>
      <c r="AR6486" t="s" s="3">
        <v>52433</v>
      </c>
    </row>
    <row r="6487" s="2" customFormat="1" ht="13.55" customHeight="1">
      <c r="A6487" t="s" s="3">
        <v>75</v>
      </c>
      <c r="B6487" t="s" s="3">
        <v>52434</v>
      </c>
      <c r="C6487" t="s" s="3">
        <v>52435</v>
      </c>
      <c r="D6487" s="2">
        <v>25678</v>
      </c>
      <c r="E6487" t="s" s="3">
        <v>52436</v>
      </c>
      <c r="F6487" s="4">
        <v>46029</v>
      </c>
      <c r="G6487" s="4">
        <v>46029</v>
      </c>
      <c r="H6487" s="4">
        <v>13348</v>
      </c>
      <c r="I6487" s="2">
        <v>0</v>
      </c>
      <c r="J6487" s="4">
        <v>0</v>
      </c>
      <c r="K6487" s="4">
        <v>790.3200000000001</v>
      </c>
      <c r="L6487" s="4">
        <v>46029</v>
      </c>
      <c r="Q6487" t="s" s="3">
        <v>49</v>
      </c>
      <c r="R6487" s="2">
        <v>39.55</v>
      </c>
      <c r="T6487" t="s" s="3">
        <v>123</v>
      </c>
      <c r="U6487" t="s" s="3">
        <v>19638</v>
      </c>
      <c r="V6487" t="s" s="3">
        <v>255</v>
      </c>
      <c r="W6487" t="s" s="3">
        <v>19638</v>
      </c>
      <c r="X6487" t="s" s="3">
        <v>52437</v>
      </c>
      <c r="Y6487" t="s" s="3">
        <v>3556</v>
      </c>
      <c r="Z6487" t="s" s="3">
        <v>55</v>
      </c>
      <c r="AA6487" t="s" s="3">
        <v>56</v>
      </c>
      <c r="AB6487" s="2">
        <v>80449</v>
      </c>
      <c r="AC6487" s="2">
        <v>80449</v>
      </c>
      <c r="AD6487" t="s" s="3">
        <v>57</v>
      </c>
      <c r="AE6487" t="s" s="3">
        <v>52438</v>
      </c>
      <c r="AF6487" s="2">
        <v>28754</v>
      </c>
      <c r="AI6487" t="s" s="3">
        <v>52439</v>
      </c>
      <c r="AK6487" s="2">
        <v>589</v>
      </c>
      <c r="AL6487" t="s" s="3">
        <v>6316</v>
      </c>
      <c r="AN6487" t="s" s="3">
        <v>56</v>
      </c>
      <c r="AO6487" t="s" s="3">
        <v>52440</v>
      </c>
      <c r="AP6487" t="s" s="3">
        <v>1319</v>
      </c>
      <c r="AQ6487" t="s" s="3">
        <v>64</v>
      </c>
      <c r="AR6487" t="s" s="3">
        <v>52441</v>
      </c>
    </row>
    <row r="6488" s="2" customFormat="1" ht="13.55" customHeight="1">
      <c r="A6488" t="s" s="3">
        <v>45</v>
      </c>
      <c r="B6488" t="s" s="3">
        <v>52442</v>
      </c>
      <c r="C6488" t="s" s="3">
        <v>52443</v>
      </c>
      <c r="D6488" s="2">
        <v>28725</v>
      </c>
      <c r="E6488" t="s" s="3">
        <v>52444</v>
      </c>
      <c r="F6488" s="4">
        <v>8544</v>
      </c>
      <c r="G6488" s="4">
        <v>8544</v>
      </c>
      <c r="H6488" s="4">
        <v>2478</v>
      </c>
      <c r="I6488" s="2">
        <v>0</v>
      </c>
      <c r="J6488" s="4">
        <v>0</v>
      </c>
      <c r="K6488" s="4">
        <v>146.82</v>
      </c>
      <c r="L6488" s="4">
        <v>8544</v>
      </c>
      <c r="Q6488" t="s" s="3">
        <v>49</v>
      </c>
      <c r="R6488" s="2">
        <v>5.08</v>
      </c>
      <c r="T6488" t="s" s="3">
        <v>770</v>
      </c>
      <c r="U6488" t="s" s="3">
        <v>347</v>
      </c>
      <c r="V6488" t="s" s="3">
        <v>961</v>
      </c>
      <c r="W6488" t="s" s="3">
        <v>347</v>
      </c>
      <c r="X6488" t="s" s="3">
        <v>52445</v>
      </c>
      <c r="Y6488" t="s" s="3">
        <v>570</v>
      </c>
      <c r="Z6488" t="s" s="3">
        <v>55</v>
      </c>
      <c r="AA6488" t="s" s="3">
        <v>56</v>
      </c>
      <c r="AB6488" s="2">
        <v>80449</v>
      </c>
      <c r="AC6488" s="2">
        <v>80449</v>
      </c>
      <c r="AD6488" t="s" s="3">
        <v>57</v>
      </c>
      <c r="AE6488" t="s" s="3">
        <v>52446</v>
      </c>
      <c r="AF6488" s="2">
        <v>10738</v>
      </c>
      <c r="AI6488" t="s" s="3">
        <v>18781</v>
      </c>
      <c r="AJ6488" t="s" s="3">
        <v>174</v>
      </c>
      <c r="AL6488" t="s" s="3">
        <v>954</v>
      </c>
      <c r="AM6488" t="s" s="3">
        <v>954</v>
      </c>
      <c r="AN6488" t="s" s="3">
        <v>56</v>
      </c>
      <c r="AO6488" t="s" s="3">
        <v>52447</v>
      </c>
      <c r="AP6488" t="s" s="3">
        <v>3282</v>
      </c>
      <c r="AQ6488" t="s" s="3">
        <v>64</v>
      </c>
      <c r="AR6488" t="s" s="3">
        <v>52448</v>
      </c>
    </row>
    <row r="6489" s="2" customFormat="1" ht="13.55" customHeight="1">
      <c r="A6489" t="s" s="3">
        <v>45</v>
      </c>
      <c r="B6489" t="s" s="3">
        <v>52449</v>
      </c>
      <c r="C6489" t="s" s="3">
        <v>52450</v>
      </c>
      <c r="D6489" s="2">
        <v>26446</v>
      </c>
      <c r="E6489" t="s" s="3">
        <v>52451</v>
      </c>
      <c r="F6489" s="4">
        <v>6946</v>
      </c>
      <c r="G6489" s="4">
        <v>6946</v>
      </c>
      <c r="H6489" s="4">
        <v>2014</v>
      </c>
      <c r="I6489" s="2">
        <v>0</v>
      </c>
      <c r="J6489" s="4">
        <v>0</v>
      </c>
      <c r="K6489" s="4">
        <v>119</v>
      </c>
      <c r="L6489" s="4">
        <v>6946</v>
      </c>
      <c r="Q6489" t="s" s="3">
        <v>49</v>
      </c>
      <c r="R6489" s="2">
        <v>5</v>
      </c>
      <c r="T6489" t="s" s="3">
        <v>4078</v>
      </c>
      <c r="U6489" t="s" s="3">
        <v>3074</v>
      </c>
      <c r="V6489" t="s" s="3">
        <v>4207</v>
      </c>
      <c r="W6489" t="s" s="3">
        <v>3074</v>
      </c>
      <c r="X6489" t="s" s="3">
        <v>52452</v>
      </c>
      <c r="Y6489" t="s" s="3">
        <v>2637</v>
      </c>
      <c r="Z6489" t="s" s="3">
        <v>55</v>
      </c>
      <c r="AA6489" t="s" s="3">
        <v>56</v>
      </c>
      <c r="AB6489" s="2">
        <v>80449</v>
      </c>
      <c r="AC6489" s="2">
        <v>80449</v>
      </c>
      <c r="AD6489" t="s" s="3">
        <v>57</v>
      </c>
      <c r="AE6489" t="s" s="3">
        <v>52453</v>
      </c>
      <c r="AF6489" s="2">
        <v>1540</v>
      </c>
      <c r="AI6489" t="s" s="3">
        <v>52454</v>
      </c>
      <c r="AJ6489" t="s" s="3">
        <v>202</v>
      </c>
      <c r="AL6489" t="s" s="3">
        <v>52455</v>
      </c>
      <c r="AN6489" t="s" s="3">
        <v>190</v>
      </c>
      <c r="AO6489" t="s" s="3">
        <v>52456</v>
      </c>
      <c r="AP6489" t="s" s="3">
        <v>52457</v>
      </c>
      <c r="AQ6489" t="s" s="3">
        <v>64</v>
      </c>
      <c r="AR6489" t="s" s="3">
        <v>52458</v>
      </c>
    </row>
    <row r="6490" s="2" customFormat="1" ht="13.55" customHeight="1">
      <c r="A6490" t="s" s="3">
        <v>45</v>
      </c>
      <c r="B6490" t="s" s="3">
        <v>52459</v>
      </c>
      <c r="C6490" t="s" s="3">
        <v>52460</v>
      </c>
      <c r="D6490" s="2">
        <v>6905</v>
      </c>
      <c r="E6490" t="s" s="3">
        <v>52461</v>
      </c>
      <c r="F6490" s="4">
        <v>6794</v>
      </c>
      <c r="G6490" s="4">
        <v>6794</v>
      </c>
      <c r="H6490" s="4">
        <v>1970</v>
      </c>
      <c r="I6490" s="2">
        <v>0</v>
      </c>
      <c r="J6490" s="4">
        <v>0</v>
      </c>
      <c r="K6490" s="4">
        <v>95.09999999999999</v>
      </c>
      <c r="L6490" s="4">
        <v>6794</v>
      </c>
      <c r="N6490" s="2">
        <v>168.24</v>
      </c>
      <c r="Q6490" t="s" s="3">
        <v>49</v>
      </c>
      <c r="R6490" s="2">
        <v>4.8</v>
      </c>
      <c r="T6490" t="s" s="3">
        <v>52462</v>
      </c>
      <c r="U6490" t="s" s="3">
        <v>2615</v>
      </c>
      <c r="X6490" t="s" s="3">
        <v>52463</v>
      </c>
      <c r="Y6490" t="s" s="3">
        <v>52464</v>
      </c>
      <c r="Z6490" t="s" s="3">
        <v>55</v>
      </c>
      <c r="AA6490" t="s" s="3">
        <v>56</v>
      </c>
      <c r="AB6490" s="2">
        <v>80449</v>
      </c>
      <c r="AC6490" s="2">
        <v>80449</v>
      </c>
      <c r="AD6490" t="s" s="3">
        <v>57</v>
      </c>
      <c r="AE6490" t="s" s="3">
        <v>52465</v>
      </c>
      <c r="AF6490" s="2">
        <v>209</v>
      </c>
      <c r="AI6490" t="s" s="3">
        <v>52466</v>
      </c>
      <c r="AJ6490" t="s" s="3">
        <v>60</v>
      </c>
      <c r="AL6490" t="s" s="3">
        <v>1171</v>
      </c>
      <c r="AM6490" t="s" s="3">
        <v>1171</v>
      </c>
      <c r="AN6490" t="s" s="3">
        <v>56</v>
      </c>
      <c r="AO6490" t="s" s="3">
        <v>52467</v>
      </c>
      <c r="AP6490" t="s" s="3">
        <v>1319</v>
      </c>
      <c r="AQ6490" t="s" s="3">
        <v>64</v>
      </c>
      <c r="AR6490" t="s" s="3">
        <v>52468</v>
      </c>
    </row>
    <row r="6491" s="2" customFormat="1" ht="13.55" customHeight="1">
      <c r="A6491" t="s" s="3">
        <v>75</v>
      </c>
      <c r="B6491" t="s" s="3">
        <v>15308</v>
      </c>
      <c r="C6491" t="s" s="3">
        <v>52469</v>
      </c>
      <c r="D6491" s="2">
        <v>24970</v>
      </c>
      <c r="E6491" t="s" s="3">
        <v>52470</v>
      </c>
      <c r="F6491" s="4">
        <v>14631</v>
      </c>
      <c r="G6491" s="4">
        <v>14631</v>
      </c>
      <c r="H6491" s="4">
        <v>4243</v>
      </c>
      <c r="I6491" s="2">
        <v>0</v>
      </c>
      <c r="J6491" s="4">
        <v>0</v>
      </c>
      <c r="K6491" s="4">
        <v>251.02</v>
      </c>
      <c r="L6491" s="4">
        <v>14631</v>
      </c>
      <c r="Q6491" t="s" s="3">
        <v>49</v>
      </c>
      <c r="R6491" s="2">
        <v>3.54</v>
      </c>
      <c r="T6491" t="s" s="3">
        <v>807</v>
      </c>
      <c r="U6491" t="s" s="3">
        <v>52471</v>
      </c>
      <c r="V6491" t="s" s="3">
        <v>242</v>
      </c>
      <c r="X6491" t="s" s="3">
        <v>52472</v>
      </c>
      <c r="Y6491" t="s" s="3">
        <v>4048</v>
      </c>
      <c r="Z6491" t="s" s="3">
        <v>55</v>
      </c>
      <c r="AA6491" t="s" s="3">
        <v>56</v>
      </c>
      <c r="AB6491" s="2">
        <v>80449</v>
      </c>
      <c r="AC6491" s="2">
        <v>80449</v>
      </c>
      <c r="AD6491" t="s" s="3">
        <v>57</v>
      </c>
      <c r="AE6491" t="s" s="3">
        <v>15313</v>
      </c>
      <c r="AI6491" t="s" s="3">
        <v>52473</v>
      </c>
      <c r="AL6491" t="s" s="3">
        <v>2438</v>
      </c>
      <c r="AM6491" t="s" s="3">
        <v>2438</v>
      </c>
      <c r="AN6491" t="s" s="3">
        <v>56</v>
      </c>
      <c r="AO6491" s="2">
        <v>80402</v>
      </c>
      <c r="AP6491" t="s" s="3">
        <v>1297</v>
      </c>
      <c r="AQ6491" t="s" s="3">
        <v>64</v>
      </c>
      <c r="AR6491" t="s" s="3">
        <v>52474</v>
      </c>
    </row>
    <row r="6492" s="2" customFormat="1" ht="13.55" customHeight="1">
      <c r="A6492" t="s" s="3">
        <v>45</v>
      </c>
      <c r="B6492" t="s" s="3">
        <v>52475</v>
      </c>
      <c r="C6492" t="s" s="3">
        <v>36257</v>
      </c>
      <c r="D6492" s="2">
        <v>28861</v>
      </c>
      <c r="E6492" t="s" s="3">
        <v>52476</v>
      </c>
      <c r="F6492" s="4">
        <v>7250</v>
      </c>
      <c r="G6492" s="4">
        <v>7250</v>
      </c>
      <c r="H6492" s="4">
        <v>2103</v>
      </c>
      <c r="I6492" s="2">
        <v>0</v>
      </c>
      <c r="J6492" s="4">
        <v>0</v>
      </c>
      <c r="K6492" s="4">
        <v>124.32</v>
      </c>
      <c r="L6492" s="4">
        <v>7250</v>
      </c>
      <c r="Q6492" t="s" s="3">
        <v>49</v>
      </c>
      <c r="R6492" s="2">
        <v>5.41</v>
      </c>
      <c r="T6492" t="s" s="3">
        <v>14974</v>
      </c>
      <c r="U6492" t="s" s="3">
        <v>36259</v>
      </c>
      <c r="X6492" t="s" s="3">
        <v>36260</v>
      </c>
      <c r="Y6492" t="s" s="3">
        <v>976</v>
      </c>
      <c r="Z6492" t="s" s="3">
        <v>55</v>
      </c>
      <c r="AA6492" t="s" s="3">
        <v>56</v>
      </c>
      <c r="AB6492" s="2">
        <v>80449</v>
      </c>
      <c r="AC6492" s="2">
        <v>80449</v>
      </c>
      <c r="AD6492" t="s" s="3">
        <v>57</v>
      </c>
      <c r="AE6492" t="s" s="3">
        <v>52477</v>
      </c>
      <c r="AF6492" s="2">
        <v>1124</v>
      </c>
      <c r="AI6492" t="s" s="3">
        <v>36262</v>
      </c>
      <c r="AJ6492" t="s" s="3">
        <v>114</v>
      </c>
      <c r="AK6492" s="2">
        <v>223</v>
      </c>
      <c r="AL6492" t="s" s="3">
        <v>1956</v>
      </c>
      <c r="AM6492" t="s" s="3">
        <v>1956</v>
      </c>
      <c r="AN6492" t="s" s="3">
        <v>656</v>
      </c>
      <c r="AO6492" t="s" s="3">
        <v>36263</v>
      </c>
      <c r="AP6492" t="s" s="3">
        <v>589</v>
      </c>
      <c r="AQ6492" t="s" s="3">
        <v>64</v>
      </c>
      <c r="AR6492" t="s" s="3">
        <v>36264</v>
      </c>
    </row>
    <row r="6493" s="2" customFormat="1" ht="13.55" customHeight="1">
      <c r="A6493" t="s" s="3">
        <v>45</v>
      </c>
      <c r="B6493" t="s" s="3">
        <v>52478</v>
      </c>
      <c r="C6493" t="s" s="3">
        <v>52479</v>
      </c>
      <c r="D6493" s="2">
        <v>27698</v>
      </c>
      <c r="E6493" t="s" s="3">
        <v>52480</v>
      </c>
      <c r="F6493" s="4">
        <v>6946</v>
      </c>
      <c r="G6493" s="4">
        <v>6946</v>
      </c>
      <c r="H6493" s="4">
        <v>2014</v>
      </c>
      <c r="I6493" s="2">
        <v>0</v>
      </c>
      <c r="J6493" s="4">
        <v>0</v>
      </c>
      <c r="K6493" s="4">
        <v>119</v>
      </c>
      <c r="L6493" s="4">
        <v>6946</v>
      </c>
      <c r="N6493" s="2">
        <v>69.86</v>
      </c>
      <c r="Q6493" t="s" s="3">
        <v>49</v>
      </c>
      <c r="R6493" s="2">
        <v>5</v>
      </c>
      <c r="T6493" t="s" s="3">
        <v>17058</v>
      </c>
      <c r="U6493" t="s" s="3">
        <v>52481</v>
      </c>
      <c r="V6493" t="s" s="3">
        <v>52482</v>
      </c>
      <c r="W6493" t="s" s="3">
        <v>52481</v>
      </c>
      <c r="X6493" t="s" s="3">
        <v>52483</v>
      </c>
      <c r="Y6493" t="s" s="3">
        <v>54</v>
      </c>
      <c r="Z6493" t="s" s="3">
        <v>55</v>
      </c>
      <c r="AA6493" t="s" s="3">
        <v>56</v>
      </c>
      <c r="AB6493" s="2">
        <v>80449</v>
      </c>
      <c r="AC6493" s="2">
        <v>80449</v>
      </c>
      <c r="AD6493" t="s" s="3">
        <v>57</v>
      </c>
      <c r="AE6493" t="s" s="3">
        <v>52484</v>
      </c>
      <c r="AF6493" s="2">
        <v>2560</v>
      </c>
      <c r="AI6493" t="s" s="3">
        <v>14966</v>
      </c>
      <c r="AJ6493" t="s" s="3">
        <v>313</v>
      </c>
      <c r="AL6493" t="s" s="3">
        <v>14702</v>
      </c>
      <c r="AM6493" t="s" s="3">
        <v>14702</v>
      </c>
      <c r="AN6493" t="s" s="3">
        <v>130</v>
      </c>
      <c r="AO6493" t="s" s="3">
        <v>52485</v>
      </c>
      <c r="AP6493" t="s" s="3">
        <v>10286</v>
      </c>
      <c r="AQ6493" t="s" s="3">
        <v>64</v>
      </c>
      <c r="AR6493" t="s" s="3">
        <v>52486</v>
      </c>
    </row>
    <row r="6494" s="2" customFormat="1" ht="13.55" customHeight="1">
      <c r="A6494" t="s" s="3">
        <v>45</v>
      </c>
      <c r="B6494" t="s" s="3">
        <v>52487</v>
      </c>
      <c r="C6494" t="s" s="3">
        <v>52488</v>
      </c>
      <c r="D6494" s="2">
        <v>28605</v>
      </c>
      <c r="E6494" t="s" s="3">
        <v>52489</v>
      </c>
      <c r="F6494" s="4">
        <v>6946</v>
      </c>
      <c r="G6494" s="4">
        <v>6946</v>
      </c>
      <c r="H6494" s="4">
        <v>2014</v>
      </c>
      <c r="I6494" s="2">
        <v>0</v>
      </c>
      <c r="J6494" s="4">
        <v>0</v>
      </c>
      <c r="K6494" s="4">
        <v>119</v>
      </c>
      <c r="L6494" s="4">
        <v>6946</v>
      </c>
      <c r="N6494" s="2">
        <v>58.49</v>
      </c>
      <c r="Q6494" t="s" s="3">
        <v>49</v>
      </c>
      <c r="R6494" s="2">
        <v>5</v>
      </c>
      <c r="T6494" t="s" s="3">
        <v>4696</v>
      </c>
      <c r="U6494" t="s" s="3">
        <v>52490</v>
      </c>
      <c r="X6494" t="s" s="3">
        <v>52491</v>
      </c>
      <c r="Y6494" t="s" s="3">
        <v>570</v>
      </c>
      <c r="Z6494" t="s" s="3">
        <v>55</v>
      </c>
      <c r="AA6494" t="s" s="3">
        <v>56</v>
      </c>
      <c r="AB6494" s="2">
        <v>80449</v>
      </c>
      <c r="AC6494" s="2">
        <v>80449</v>
      </c>
      <c r="AD6494" t="s" s="3">
        <v>57</v>
      </c>
      <c r="AE6494" t="s" s="3">
        <v>52492</v>
      </c>
      <c r="AF6494" s="2">
        <v>5976</v>
      </c>
      <c r="AI6494" t="s" s="3">
        <v>52493</v>
      </c>
      <c r="AJ6494" t="s" s="3">
        <v>202</v>
      </c>
      <c r="AL6494" t="s" s="3">
        <v>175</v>
      </c>
      <c r="AN6494" t="s" s="3">
        <v>56</v>
      </c>
      <c r="AO6494" t="s" s="3">
        <v>52494</v>
      </c>
      <c r="AP6494" t="s" s="3">
        <v>368</v>
      </c>
      <c r="AQ6494" t="s" s="3">
        <v>64</v>
      </c>
      <c r="AR6494" t="s" s="3">
        <v>52495</v>
      </c>
    </row>
    <row r="6495" s="2" customFormat="1" ht="13.55" customHeight="1">
      <c r="A6495" t="s" s="3">
        <v>45</v>
      </c>
      <c r="B6495" t="s" s="3">
        <v>52496</v>
      </c>
      <c r="C6495" t="s" s="3">
        <v>52497</v>
      </c>
      <c r="D6495" s="2">
        <v>40159</v>
      </c>
      <c r="E6495" t="s" s="3">
        <v>52498</v>
      </c>
      <c r="F6495" s="4">
        <v>35947</v>
      </c>
      <c r="G6495" s="4">
        <v>35947</v>
      </c>
      <c r="H6495" s="4">
        <v>10425</v>
      </c>
      <c r="I6495" s="2">
        <v>0</v>
      </c>
      <c r="J6495" s="4">
        <v>0</v>
      </c>
      <c r="K6495" s="4">
        <v>677.58</v>
      </c>
      <c r="L6495" s="4">
        <v>35947</v>
      </c>
      <c r="Q6495" t="s" s="3">
        <v>49</v>
      </c>
      <c r="R6495" s="2">
        <v>10</v>
      </c>
      <c r="T6495" t="s" s="3">
        <v>320</v>
      </c>
      <c r="U6495" t="s" s="3">
        <v>2633</v>
      </c>
      <c r="V6495" t="s" s="3">
        <v>50</v>
      </c>
      <c r="W6495" t="s" s="3">
        <v>2633</v>
      </c>
      <c r="X6495" t="s" s="3">
        <v>52499</v>
      </c>
      <c r="Y6495" t="s" s="3">
        <v>1208</v>
      </c>
      <c r="Z6495" t="s" s="3">
        <v>55</v>
      </c>
      <c r="AA6495" t="s" s="3">
        <v>56</v>
      </c>
      <c r="AB6495" s="2">
        <v>80449</v>
      </c>
      <c r="AC6495" s="2">
        <v>80449</v>
      </c>
      <c r="AD6495" t="s" s="3">
        <v>57</v>
      </c>
      <c r="AE6495" t="s" s="3">
        <v>52500</v>
      </c>
      <c r="AF6495" s="2">
        <v>364</v>
      </c>
      <c r="AI6495" t="s" s="3">
        <v>22734</v>
      </c>
      <c r="AJ6495" t="s" s="3">
        <v>60</v>
      </c>
      <c r="AL6495" t="s" s="3">
        <v>2055</v>
      </c>
      <c r="AM6495" t="s" s="3">
        <v>2055</v>
      </c>
      <c r="AN6495" t="s" s="3">
        <v>56</v>
      </c>
      <c r="AO6495" t="s" s="3">
        <v>52501</v>
      </c>
      <c r="AP6495" t="s" s="3">
        <v>3846</v>
      </c>
      <c r="AQ6495" t="s" s="3">
        <v>64</v>
      </c>
      <c r="AR6495" t="s" s="3">
        <v>52502</v>
      </c>
    </row>
    <row r="6496" s="2" customFormat="1" ht="13.55" customHeight="1">
      <c r="A6496" t="s" s="3">
        <v>45</v>
      </c>
      <c r="B6496" t="s" s="3">
        <v>52503</v>
      </c>
      <c r="C6496" t="s" s="3">
        <v>52504</v>
      </c>
      <c r="D6496" s="2">
        <v>38849</v>
      </c>
      <c r="E6496" t="s" s="3">
        <v>52505</v>
      </c>
      <c r="F6496" s="4">
        <v>18367</v>
      </c>
      <c r="G6496" s="4">
        <v>18367</v>
      </c>
      <c r="H6496" s="4">
        <v>5326</v>
      </c>
      <c r="I6496" s="2">
        <v>0</v>
      </c>
      <c r="J6496" s="4">
        <v>0</v>
      </c>
      <c r="K6496" s="4">
        <v>341.12</v>
      </c>
      <c r="L6496" s="4">
        <v>18367</v>
      </c>
      <c r="N6496" s="2">
        <v>169.08</v>
      </c>
      <c r="Q6496" t="s" s="3">
        <v>49</v>
      </c>
      <c r="R6496" s="2">
        <v>0.13</v>
      </c>
      <c r="T6496" t="s" s="3">
        <v>676</v>
      </c>
      <c r="U6496" t="s" s="3">
        <v>9539</v>
      </c>
      <c r="V6496" t="s" s="3">
        <v>1950</v>
      </c>
      <c r="W6496" t="s" s="3">
        <v>9539</v>
      </c>
      <c r="X6496" t="s" s="3">
        <v>52506</v>
      </c>
      <c r="Y6496" t="s" s="3">
        <v>3198</v>
      </c>
      <c r="Z6496" t="s" s="3">
        <v>55</v>
      </c>
      <c r="AA6496" t="s" s="3">
        <v>56</v>
      </c>
      <c r="AB6496" s="2">
        <v>80449</v>
      </c>
      <c r="AC6496" s="2">
        <v>80449</v>
      </c>
      <c r="AD6496" t="s" s="3">
        <v>57</v>
      </c>
      <c r="AE6496" t="s" s="3">
        <v>52507</v>
      </c>
      <c r="AF6496" s="2">
        <v>940</v>
      </c>
      <c r="AI6496" t="s" s="3">
        <v>18792</v>
      </c>
      <c r="AJ6496" t="s" s="3">
        <v>60</v>
      </c>
      <c r="AL6496" t="s" s="3">
        <v>405</v>
      </c>
      <c r="AM6496" t="s" s="3">
        <v>14486</v>
      </c>
      <c r="AN6496" t="s" s="3">
        <v>56</v>
      </c>
      <c r="AO6496" t="s" s="3">
        <v>52508</v>
      </c>
      <c r="AP6496" t="s" s="3">
        <v>2723</v>
      </c>
      <c r="AQ6496" t="s" s="3">
        <v>64</v>
      </c>
      <c r="AR6496" t="s" s="3">
        <v>52509</v>
      </c>
    </row>
    <row r="6497" s="2" customFormat="1" ht="13.55" customHeight="1">
      <c r="A6497" t="s" s="3">
        <v>45</v>
      </c>
      <c r="B6497" t="s" s="3">
        <v>52510</v>
      </c>
      <c r="C6497" t="s" s="3">
        <v>47843</v>
      </c>
      <c r="D6497" s="2">
        <v>38919</v>
      </c>
      <c r="E6497" t="s" s="3">
        <v>52511</v>
      </c>
      <c r="F6497" s="4">
        <v>12767</v>
      </c>
      <c r="G6497" s="4">
        <v>12767</v>
      </c>
      <c r="H6497" s="4">
        <v>3702</v>
      </c>
      <c r="I6497" s="2">
        <v>0</v>
      </c>
      <c r="J6497" s="4">
        <v>0</v>
      </c>
      <c r="K6497" s="4">
        <v>236.8</v>
      </c>
      <c r="L6497" s="4">
        <v>12767</v>
      </c>
      <c r="Q6497" t="s" s="3">
        <v>49</v>
      </c>
      <c r="R6497" s="2">
        <v>0.11</v>
      </c>
      <c r="T6497" t="s" s="3">
        <v>1768</v>
      </c>
      <c r="U6497" t="s" s="3">
        <v>6100</v>
      </c>
      <c r="W6497" t="s" s="3">
        <v>9825</v>
      </c>
      <c r="X6497" t="s" s="3">
        <v>47845</v>
      </c>
      <c r="Y6497" t="s" s="3">
        <v>585</v>
      </c>
      <c r="Z6497" t="s" s="3">
        <v>55</v>
      </c>
      <c r="AA6497" t="s" s="3">
        <v>56</v>
      </c>
      <c r="AB6497" s="2">
        <v>80449</v>
      </c>
      <c r="AC6497" s="2">
        <v>80449</v>
      </c>
      <c r="AD6497" t="s" s="3">
        <v>57</v>
      </c>
      <c r="AE6497" t="s" s="3">
        <v>52512</v>
      </c>
      <c r="AF6497" s="2">
        <v>1515</v>
      </c>
      <c r="AI6497" t="s" s="3">
        <v>5927</v>
      </c>
      <c r="AJ6497" t="s" s="3">
        <v>313</v>
      </c>
      <c r="AL6497" t="s" s="3">
        <v>669</v>
      </c>
      <c r="AM6497" t="s" s="3">
        <v>669</v>
      </c>
      <c r="AN6497" t="s" s="3">
        <v>56</v>
      </c>
      <c r="AO6497" t="s" s="3">
        <v>47847</v>
      </c>
      <c r="AP6497" t="s" s="3">
        <v>618</v>
      </c>
      <c r="AQ6497" t="s" s="3">
        <v>64</v>
      </c>
      <c r="AR6497" t="s" s="3">
        <v>47848</v>
      </c>
    </row>
    <row r="6498" s="2" customFormat="1" ht="13.55" customHeight="1">
      <c r="A6498" t="s" s="3">
        <v>75</v>
      </c>
      <c r="B6498" t="s" s="3">
        <v>52513</v>
      </c>
      <c r="C6498" t="s" s="3">
        <v>15356</v>
      </c>
      <c r="D6498" s="2">
        <v>26592</v>
      </c>
      <c r="E6498" t="s" s="3">
        <v>52514</v>
      </c>
      <c r="F6498" s="4">
        <v>14155</v>
      </c>
      <c r="G6498" s="4">
        <v>14155</v>
      </c>
      <c r="H6498" s="4">
        <v>4105</v>
      </c>
      <c r="I6498" s="2">
        <v>0</v>
      </c>
      <c r="J6498" s="4">
        <v>0</v>
      </c>
      <c r="K6498" s="4">
        <v>242.72</v>
      </c>
      <c r="L6498" s="4">
        <v>14155</v>
      </c>
      <c r="Q6498" t="s" s="3">
        <v>49</v>
      </c>
      <c r="R6498" s="2">
        <v>5.34</v>
      </c>
      <c r="T6498" t="s" s="3">
        <v>15012</v>
      </c>
      <c r="U6498" t="s" s="3">
        <v>15358</v>
      </c>
      <c r="X6498" t="s" s="3">
        <v>15359</v>
      </c>
      <c r="Y6498" t="s" s="3">
        <v>308</v>
      </c>
      <c r="Z6498" t="s" s="3">
        <v>55</v>
      </c>
      <c r="AA6498" t="s" s="3">
        <v>56</v>
      </c>
      <c r="AB6498" s="2">
        <v>80449</v>
      </c>
      <c r="AC6498" s="2">
        <v>80449</v>
      </c>
      <c r="AD6498" t="s" s="3">
        <v>57</v>
      </c>
      <c r="AE6498" t="s" s="3">
        <v>52515</v>
      </c>
      <c r="AI6498" t="s" s="3">
        <v>15361</v>
      </c>
      <c r="AL6498" t="s" s="3">
        <v>6140</v>
      </c>
      <c r="AM6498" t="s" s="3">
        <v>6140</v>
      </c>
      <c r="AN6498" t="s" s="3">
        <v>116</v>
      </c>
      <c r="AO6498" t="s" s="3">
        <v>15362</v>
      </c>
      <c r="AP6498" t="s" s="3">
        <v>4027</v>
      </c>
      <c r="AQ6498" t="s" s="3">
        <v>64</v>
      </c>
      <c r="AR6498" t="s" s="3">
        <v>15363</v>
      </c>
    </row>
    <row r="6499" s="2" customFormat="1" ht="13.55" customHeight="1">
      <c r="A6499" t="s" s="3">
        <v>75</v>
      </c>
      <c r="B6499" t="s" s="3">
        <v>52516</v>
      </c>
      <c r="C6499" t="s" s="3">
        <v>52517</v>
      </c>
      <c r="D6499" s="2">
        <v>42976</v>
      </c>
      <c r="E6499" t="s" s="3">
        <v>52518</v>
      </c>
      <c r="F6499" s="4">
        <v>33712</v>
      </c>
      <c r="G6499" s="4">
        <v>33712</v>
      </c>
      <c r="H6499" s="4">
        <v>9776</v>
      </c>
      <c r="I6499" s="2">
        <v>0</v>
      </c>
      <c r="J6499" s="4">
        <v>0</v>
      </c>
      <c r="K6499" s="4">
        <v>578.98</v>
      </c>
      <c r="L6499" s="4">
        <v>33712</v>
      </c>
      <c r="Q6499" t="s" s="3">
        <v>224</v>
      </c>
      <c r="R6499" s="2">
        <v>40</v>
      </c>
      <c r="T6499" t="s" s="3">
        <v>36241</v>
      </c>
      <c r="U6499" t="s" s="3">
        <v>52519</v>
      </c>
      <c r="X6499" t="s" s="3">
        <v>52520</v>
      </c>
      <c r="Y6499" t="s" s="3">
        <v>52521</v>
      </c>
      <c r="Z6499" t="s" s="3">
        <v>55</v>
      </c>
      <c r="AA6499" t="s" s="3">
        <v>56</v>
      </c>
      <c r="AB6499" s="2">
        <v>80449</v>
      </c>
      <c r="AC6499" s="2">
        <v>80449</v>
      </c>
      <c r="AD6499" t="s" s="3">
        <v>57</v>
      </c>
      <c r="AE6499" t="s" s="3">
        <v>52522</v>
      </c>
      <c r="AF6499" s="2">
        <v>723</v>
      </c>
      <c r="AI6499" t="s" s="3">
        <v>52523</v>
      </c>
      <c r="AL6499" t="s" s="3">
        <v>7089</v>
      </c>
      <c r="AM6499" t="s" s="3">
        <v>7089</v>
      </c>
      <c r="AN6499" t="s" s="3">
        <v>299</v>
      </c>
      <c r="AO6499" t="s" s="3">
        <v>52524</v>
      </c>
      <c r="AP6499" t="s" s="3">
        <v>921</v>
      </c>
      <c r="AQ6499" t="s" s="3">
        <v>64</v>
      </c>
      <c r="AR6499" t="s" s="3">
        <v>52525</v>
      </c>
    </row>
    <row r="6500" s="2" customFormat="1" ht="13.55" customHeight="1">
      <c r="A6500" t="s" s="3">
        <v>45</v>
      </c>
      <c r="B6500" t="s" s="3">
        <v>52526</v>
      </c>
      <c r="C6500" t="s" s="3">
        <v>52527</v>
      </c>
      <c r="D6500" s="2">
        <v>36407</v>
      </c>
      <c r="E6500" t="s" s="3">
        <v>52528</v>
      </c>
      <c r="F6500" s="4">
        <v>31651</v>
      </c>
      <c r="G6500" s="4">
        <v>31651</v>
      </c>
      <c r="H6500" s="4">
        <v>9179</v>
      </c>
      <c r="I6500" s="2">
        <v>0</v>
      </c>
      <c r="J6500" s="4">
        <v>0</v>
      </c>
      <c r="K6500" s="4">
        <v>587.5</v>
      </c>
      <c r="L6500" s="4">
        <v>31651</v>
      </c>
      <c r="Q6500" t="s" s="3">
        <v>49</v>
      </c>
      <c r="R6500" s="2">
        <v>0.9</v>
      </c>
      <c r="T6500" t="s" s="3">
        <v>227</v>
      </c>
      <c r="U6500" t="s" s="3">
        <v>24013</v>
      </c>
      <c r="V6500" t="s" s="3">
        <v>1601</v>
      </c>
      <c r="W6500" t="s" s="3">
        <v>52529</v>
      </c>
      <c r="X6500" t="s" s="3">
        <v>52530</v>
      </c>
      <c r="Y6500" t="s" s="3">
        <v>5705</v>
      </c>
      <c r="Z6500" t="s" s="3">
        <v>55</v>
      </c>
      <c r="AA6500" t="s" s="3">
        <v>56</v>
      </c>
      <c r="AB6500" s="2">
        <v>80449</v>
      </c>
      <c r="AC6500" s="2">
        <v>80449</v>
      </c>
      <c r="AD6500" t="s" s="3">
        <v>57</v>
      </c>
      <c r="AE6500" t="s" s="3">
        <v>52531</v>
      </c>
      <c r="AF6500" s="2">
        <v>410</v>
      </c>
      <c r="AI6500" t="s" s="3">
        <v>52532</v>
      </c>
      <c r="AJ6500" t="s" s="3">
        <v>174</v>
      </c>
      <c r="AL6500" t="s" s="3">
        <v>145</v>
      </c>
      <c r="AM6500" t="s" s="3">
        <v>145</v>
      </c>
      <c r="AN6500" t="s" s="3">
        <v>56</v>
      </c>
      <c r="AO6500" t="s" s="3">
        <v>52533</v>
      </c>
      <c r="AP6500" t="s" s="3">
        <v>1677</v>
      </c>
      <c r="AQ6500" t="s" s="3">
        <v>64</v>
      </c>
      <c r="AR6500" t="s" s="3">
        <v>52534</v>
      </c>
    </row>
    <row r="6501" s="2" customFormat="1" ht="13.55" customHeight="1">
      <c r="A6501" t="s" s="3">
        <v>45</v>
      </c>
      <c r="B6501" t="s" s="3">
        <v>52535</v>
      </c>
      <c r="C6501" t="s" s="3">
        <v>52536</v>
      </c>
      <c r="D6501" s="2">
        <v>28240</v>
      </c>
      <c r="E6501" t="s" s="3">
        <v>52537</v>
      </c>
      <c r="F6501" s="4">
        <v>6946</v>
      </c>
      <c r="G6501" s="4">
        <v>6946</v>
      </c>
      <c r="H6501" s="4">
        <v>2014</v>
      </c>
      <c r="I6501" s="2">
        <v>0</v>
      </c>
      <c r="J6501" s="4">
        <v>0</v>
      </c>
      <c r="K6501" s="4">
        <v>119</v>
      </c>
      <c r="L6501" s="4">
        <v>6946</v>
      </c>
      <c r="Q6501" t="s" s="3">
        <v>49</v>
      </c>
      <c r="R6501" s="2">
        <v>5</v>
      </c>
      <c r="T6501" t="s" s="3">
        <v>52538</v>
      </c>
      <c r="U6501" t="s" s="3">
        <v>4804</v>
      </c>
      <c r="X6501" t="s" s="3">
        <v>52539</v>
      </c>
      <c r="Y6501" t="s" s="3">
        <v>54</v>
      </c>
      <c r="Z6501" t="s" s="3">
        <v>55</v>
      </c>
      <c r="AA6501" t="s" s="3">
        <v>56</v>
      </c>
      <c r="AB6501" s="2">
        <v>80449</v>
      </c>
      <c r="AC6501" s="2">
        <v>80449</v>
      </c>
      <c r="AD6501" t="s" s="3">
        <v>57</v>
      </c>
      <c r="AE6501" t="s" s="3">
        <v>52540</v>
      </c>
      <c r="AF6501" s="2">
        <v>18312</v>
      </c>
      <c r="AI6501" t="s" s="3">
        <v>52541</v>
      </c>
      <c r="AJ6501" t="s" s="3">
        <v>174</v>
      </c>
      <c r="AL6501" t="s" s="3">
        <v>1030</v>
      </c>
      <c r="AN6501" t="s" s="3">
        <v>234</v>
      </c>
      <c r="AO6501" t="s" s="3">
        <v>52542</v>
      </c>
      <c r="AP6501" t="s" s="3">
        <v>1136</v>
      </c>
      <c r="AQ6501" t="s" s="3">
        <v>64</v>
      </c>
      <c r="AR6501" t="s" s="3">
        <v>52543</v>
      </c>
    </row>
    <row r="6502" s="2" customFormat="1" ht="13.55" customHeight="1">
      <c r="A6502" t="s" s="3">
        <v>75</v>
      </c>
      <c r="B6502" t="s" s="3">
        <v>52544</v>
      </c>
      <c r="C6502" t="s" s="3">
        <v>52545</v>
      </c>
      <c r="D6502" s="2">
        <v>24195</v>
      </c>
      <c r="E6502" t="s" s="3">
        <v>52546</v>
      </c>
      <c r="F6502" s="4">
        <v>13601</v>
      </c>
      <c r="G6502" s="4">
        <v>13601</v>
      </c>
      <c r="H6502" s="4">
        <v>3944</v>
      </c>
      <c r="I6502" s="2">
        <v>0</v>
      </c>
      <c r="J6502" s="4">
        <v>0</v>
      </c>
      <c r="K6502" s="4">
        <v>233.26</v>
      </c>
      <c r="L6502" s="4">
        <v>13601</v>
      </c>
      <c r="Q6502" t="s" s="3">
        <v>49</v>
      </c>
      <c r="R6502" s="2">
        <v>4.46</v>
      </c>
      <c r="U6502" t="s" s="3">
        <v>52547</v>
      </c>
      <c r="V6502" t="s" s="3">
        <v>1067</v>
      </c>
      <c r="W6502" t="s" s="3">
        <v>52548</v>
      </c>
      <c r="X6502" t="s" s="3">
        <v>52549</v>
      </c>
      <c r="Y6502" t="s" s="3">
        <v>15639</v>
      </c>
      <c r="Z6502" t="s" s="3">
        <v>55</v>
      </c>
      <c r="AA6502" t="s" s="3">
        <v>56</v>
      </c>
      <c r="AB6502" s="2">
        <v>80449</v>
      </c>
      <c r="AC6502" s="2">
        <v>80449</v>
      </c>
      <c r="AD6502" t="s" s="3">
        <v>57</v>
      </c>
      <c r="AE6502" t="s" s="3">
        <v>52550</v>
      </c>
      <c r="AF6502" s="2">
        <v>1636</v>
      </c>
      <c r="AH6502" t="s" s="3">
        <v>3441</v>
      </c>
      <c r="AI6502" t="s" s="3">
        <v>2568</v>
      </c>
      <c r="AJ6502" t="s" s="3">
        <v>313</v>
      </c>
      <c r="AK6502" s="2">
        <v>3</v>
      </c>
      <c r="AL6502" t="s" s="3">
        <v>52551</v>
      </c>
      <c r="AN6502" t="s" s="3">
        <v>919</v>
      </c>
      <c r="AO6502" t="s" s="3">
        <v>52552</v>
      </c>
      <c r="AP6502" t="s" s="3">
        <v>537</v>
      </c>
      <c r="AQ6502" t="s" s="3">
        <v>64</v>
      </c>
      <c r="AR6502" t="s" s="3">
        <v>52553</v>
      </c>
    </row>
    <row r="6503" s="2" customFormat="1" ht="13.55" customHeight="1">
      <c r="A6503" t="s" s="3">
        <v>75</v>
      </c>
      <c r="B6503" t="s" s="3">
        <v>11183</v>
      </c>
      <c r="C6503" t="s" s="3">
        <v>52554</v>
      </c>
      <c r="D6503" s="2">
        <v>11332</v>
      </c>
      <c r="E6503" t="s" s="3">
        <v>52555</v>
      </c>
      <c r="F6503" s="4">
        <v>18752</v>
      </c>
      <c r="G6503" s="4">
        <v>18752</v>
      </c>
      <c r="H6503" s="4">
        <v>5438</v>
      </c>
      <c r="I6503" s="2">
        <v>0</v>
      </c>
      <c r="J6503" s="4">
        <v>0</v>
      </c>
      <c r="K6503" s="4">
        <v>322.04</v>
      </c>
      <c r="L6503" s="4">
        <v>18752</v>
      </c>
      <c r="Q6503" t="s" s="3">
        <v>49</v>
      </c>
      <c r="R6503" s="2">
        <v>5.96</v>
      </c>
      <c r="T6503" t="s" s="3">
        <v>50</v>
      </c>
      <c r="U6503" t="s" s="3">
        <v>1986</v>
      </c>
      <c r="V6503" t="s" s="3">
        <v>13735</v>
      </c>
      <c r="W6503" t="s" s="3">
        <v>1986</v>
      </c>
      <c r="X6503" t="s" s="3">
        <v>52556</v>
      </c>
      <c r="Y6503" t="s" s="3">
        <v>1406</v>
      </c>
      <c r="Z6503" t="s" s="3">
        <v>55</v>
      </c>
      <c r="AA6503" t="s" s="3">
        <v>56</v>
      </c>
      <c r="AB6503" s="2">
        <v>80449</v>
      </c>
      <c r="AC6503" s="2">
        <v>80449</v>
      </c>
      <c r="AD6503" t="s" s="3">
        <v>57</v>
      </c>
      <c r="AE6503" t="s" s="3">
        <v>11188</v>
      </c>
      <c r="AF6503" s="2">
        <v>7592</v>
      </c>
      <c r="AI6503" t="s" s="3">
        <v>52557</v>
      </c>
      <c r="AJ6503" t="s" s="3">
        <v>60</v>
      </c>
      <c r="AL6503" t="s" s="3">
        <v>52558</v>
      </c>
      <c r="AM6503" t="s" s="3">
        <v>52558</v>
      </c>
      <c r="AN6503" t="s" s="3">
        <v>130</v>
      </c>
      <c r="AO6503" t="s" s="3">
        <v>52559</v>
      </c>
      <c r="AP6503" t="s" s="3">
        <v>802</v>
      </c>
      <c r="AQ6503" t="s" s="3">
        <v>64</v>
      </c>
      <c r="AR6503" t="s" s="3">
        <v>52560</v>
      </c>
    </row>
    <row r="6504" s="2" customFormat="1" ht="13.55" customHeight="1">
      <c r="A6504" t="s" s="3">
        <v>75</v>
      </c>
      <c r="B6504" t="s" s="3">
        <v>3377</v>
      </c>
      <c r="C6504" t="s" s="3">
        <v>1112</v>
      </c>
      <c r="D6504" s="2">
        <v>9145</v>
      </c>
      <c r="E6504" t="s" s="3">
        <v>52561</v>
      </c>
      <c r="F6504" s="4">
        <v>6520</v>
      </c>
      <c r="G6504" s="4">
        <v>6520</v>
      </c>
      <c r="H6504" s="4">
        <v>1891</v>
      </c>
      <c r="I6504" s="2">
        <v>0</v>
      </c>
      <c r="J6504" s="4">
        <v>0</v>
      </c>
      <c r="K6504" s="4">
        <v>91.23999999999999</v>
      </c>
      <c r="L6504" s="4">
        <v>6520</v>
      </c>
      <c r="Q6504" t="s" s="3">
        <v>49</v>
      </c>
      <c r="R6504" s="2">
        <v>4.45</v>
      </c>
      <c r="T6504" t="s" s="3">
        <v>1114</v>
      </c>
      <c r="U6504" t="s" s="3">
        <v>1115</v>
      </c>
      <c r="V6504" t="s" s="3">
        <v>1116</v>
      </c>
      <c r="W6504" t="s" s="3">
        <v>1117</v>
      </c>
      <c r="X6504" t="s" s="3">
        <v>1118</v>
      </c>
      <c r="Y6504" t="s" s="3">
        <v>3383</v>
      </c>
      <c r="Z6504" t="s" s="3">
        <v>55</v>
      </c>
      <c r="AA6504" t="s" s="3">
        <v>56</v>
      </c>
      <c r="AB6504" s="2">
        <v>80449</v>
      </c>
      <c r="AC6504" s="2">
        <v>80449</v>
      </c>
      <c r="AD6504" t="s" s="3">
        <v>57</v>
      </c>
      <c r="AE6504" t="s" s="3">
        <v>3384</v>
      </c>
      <c r="AF6504" s="2">
        <v>1695</v>
      </c>
      <c r="AI6504" t="s" s="3">
        <v>1120</v>
      </c>
      <c r="AJ6504" t="s" s="3">
        <v>415</v>
      </c>
      <c r="AK6504" s="2">
        <v>2</v>
      </c>
      <c r="AL6504" t="s" s="3">
        <v>1121</v>
      </c>
      <c r="AM6504" t="s" s="3">
        <v>1122</v>
      </c>
      <c r="AN6504" t="s" s="3">
        <v>1123</v>
      </c>
      <c r="AO6504" t="s" s="3">
        <v>1124</v>
      </c>
      <c r="AP6504" t="s" s="3">
        <v>262</v>
      </c>
      <c r="AQ6504" t="s" s="3">
        <v>64</v>
      </c>
      <c r="AR6504" t="s" s="3">
        <v>1125</v>
      </c>
    </row>
    <row r="6505" s="2" customFormat="1" ht="13.55" customHeight="1">
      <c r="A6505" t="s" s="3">
        <v>45</v>
      </c>
      <c r="B6505" t="s" s="3">
        <v>52562</v>
      </c>
      <c r="C6505" t="s" s="3">
        <v>12437</v>
      </c>
      <c r="D6505" s="2">
        <v>6169</v>
      </c>
      <c r="E6505" t="s" s="3">
        <v>52563</v>
      </c>
      <c r="F6505" s="4">
        <v>7051</v>
      </c>
      <c r="G6505" s="4">
        <v>7051</v>
      </c>
      <c r="H6505" s="4">
        <v>2045</v>
      </c>
      <c r="I6505" s="2">
        <v>0</v>
      </c>
      <c r="J6505" s="4">
        <v>0</v>
      </c>
      <c r="K6505" s="4">
        <v>120.78</v>
      </c>
      <c r="L6505" s="4">
        <v>7051</v>
      </c>
      <c r="Q6505" t="s" s="3">
        <v>49</v>
      </c>
      <c r="R6505" s="2">
        <v>5.14</v>
      </c>
      <c r="T6505" t="s" s="3">
        <v>3347</v>
      </c>
      <c r="U6505" t="s" s="3">
        <v>12439</v>
      </c>
      <c r="V6505" t="s" s="3">
        <v>8257</v>
      </c>
      <c r="W6505" t="s" s="3">
        <v>12439</v>
      </c>
      <c r="X6505" t="s" s="3">
        <v>52564</v>
      </c>
      <c r="Y6505" t="s" s="3">
        <v>157</v>
      </c>
      <c r="Z6505" t="s" s="3">
        <v>55</v>
      </c>
      <c r="AA6505" t="s" s="3">
        <v>56</v>
      </c>
      <c r="AB6505" s="2">
        <v>80449</v>
      </c>
      <c r="AC6505" s="2">
        <v>80449</v>
      </c>
      <c r="AD6505" t="s" s="3">
        <v>57</v>
      </c>
      <c r="AE6505" t="s" s="3">
        <v>52565</v>
      </c>
      <c r="AF6505" s="2">
        <v>10733</v>
      </c>
      <c r="AI6505" t="s" s="3">
        <v>583</v>
      </c>
      <c r="AJ6505" t="s" s="3">
        <v>313</v>
      </c>
      <c r="AL6505" t="s" s="3">
        <v>2202</v>
      </c>
      <c r="AM6505" t="s" s="3">
        <v>1605</v>
      </c>
      <c r="AN6505" t="s" s="3">
        <v>56</v>
      </c>
      <c r="AO6505" t="s" s="3">
        <v>12443</v>
      </c>
      <c r="AP6505" t="s" s="3">
        <v>1163</v>
      </c>
      <c r="AQ6505" t="s" s="3">
        <v>64</v>
      </c>
      <c r="AR6505" t="s" s="3">
        <v>12444</v>
      </c>
    </row>
    <row r="6506" s="2" customFormat="1" ht="13.55" customHeight="1">
      <c r="A6506" t="s" s="3">
        <v>45</v>
      </c>
      <c r="B6506" t="s" s="3">
        <v>52566</v>
      </c>
      <c r="C6506" t="s" s="3">
        <v>52567</v>
      </c>
      <c r="D6506" s="2">
        <v>29126</v>
      </c>
      <c r="E6506" t="s" s="3">
        <v>52568</v>
      </c>
      <c r="F6506" s="4">
        <v>8222</v>
      </c>
      <c r="G6506" s="4">
        <v>8222</v>
      </c>
      <c r="H6506" s="4">
        <v>2384</v>
      </c>
      <c r="I6506" s="2">
        <v>0</v>
      </c>
      <c r="J6506" s="4">
        <v>0</v>
      </c>
      <c r="K6506" s="4">
        <v>140.9</v>
      </c>
      <c r="L6506" s="4">
        <v>8222</v>
      </c>
      <c r="N6506" s="2">
        <v>52.8</v>
      </c>
      <c r="Q6506" t="s" s="3">
        <v>49</v>
      </c>
      <c r="R6506" s="2">
        <v>6.82</v>
      </c>
      <c r="T6506" t="s" s="3">
        <v>52569</v>
      </c>
      <c r="U6506" t="s" s="3">
        <v>52570</v>
      </c>
      <c r="V6506" t="s" s="3">
        <v>858</v>
      </c>
      <c r="W6506" t="s" s="3">
        <v>52570</v>
      </c>
      <c r="X6506" t="s" s="3">
        <v>52571</v>
      </c>
      <c r="Y6506" t="s" s="3">
        <v>4698</v>
      </c>
      <c r="Z6506" t="s" s="3">
        <v>55</v>
      </c>
      <c r="AA6506" t="s" s="3">
        <v>56</v>
      </c>
      <c r="AB6506" s="2">
        <v>80449</v>
      </c>
      <c r="AC6506" s="2">
        <v>80449</v>
      </c>
      <c r="AD6506" t="s" s="3">
        <v>57</v>
      </c>
      <c r="AE6506" t="s" s="3">
        <v>52572</v>
      </c>
      <c r="AF6506" s="2">
        <v>409</v>
      </c>
      <c r="AI6506" t="s" s="3">
        <v>49719</v>
      </c>
      <c r="AJ6506" t="s" s="3">
        <v>2426</v>
      </c>
      <c r="AL6506" t="s" s="3">
        <v>52573</v>
      </c>
      <c r="AM6506" t="s" s="3">
        <v>52573</v>
      </c>
      <c r="AN6506" t="s" s="3">
        <v>535</v>
      </c>
      <c r="AO6506" t="s" s="3">
        <v>52574</v>
      </c>
      <c r="AP6506" t="s" s="3">
        <v>4250</v>
      </c>
      <c r="AQ6506" t="s" s="3">
        <v>64</v>
      </c>
      <c r="AR6506" t="s" s="3">
        <v>52575</v>
      </c>
    </row>
    <row r="6507" s="2" customFormat="1" ht="13.55" customHeight="1">
      <c r="A6507" t="s" s="3">
        <v>45</v>
      </c>
      <c r="B6507" t="s" s="3">
        <v>52576</v>
      </c>
      <c r="C6507" t="s" s="3">
        <v>52577</v>
      </c>
      <c r="D6507" s="2">
        <v>27383</v>
      </c>
      <c r="E6507" t="s" s="3">
        <v>52578</v>
      </c>
      <c r="F6507" s="4">
        <v>10317</v>
      </c>
      <c r="G6507" s="4">
        <v>10317</v>
      </c>
      <c r="H6507" s="4">
        <v>2992</v>
      </c>
      <c r="I6507" s="2">
        <v>0</v>
      </c>
      <c r="J6507" s="4">
        <v>0</v>
      </c>
      <c r="K6507" s="4">
        <v>177.02</v>
      </c>
      <c r="L6507" s="4">
        <v>10317</v>
      </c>
      <c r="Q6507" t="s" s="3">
        <v>49</v>
      </c>
      <c r="R6507" s="2">
        <v>10.36</v>
      </c>
      <c r="T6507" t="s" s="3">
        <v>320</v>
      </c>
      <c r="U6507" t="s" s="3">
        <v>3841</v>
      </c>
      <c r="V6507" t="s" s="3">
        <v>94</v>
      </c>
      <c r="W6507" t="s" s="3">
        <v>3841</v>
      </c>
      <c r="X6507" t="s" s="3">
        <v>52579</v>
      </c>
      <c r="Y6507" t="s" s="3">
        <v>3896</v>
      </c>
      <c r="Z6507" t="s" s="3">
        <v>55</v>
      </c>
      <c r="AA6507" t="s" s="3">
        <v>56</v>
      </c>
      <c r="AB6507" s="2">
        <v>80449</v>
      </c>
      <c r="AC6507" s="2">
        <v>80449</v>
      </c>
      <c r="AD6507" t="s" s="3">
        <v>57</v>
      </c>
      <c r="AE6507" t="s" s="3">
        <v>52580</v>
      </c>
      <c r="AF6507" s="2">
        <v>15911</v>
      </c>
      <c r="AI6507" t="s" s="3">
        <v>52581</v>
      </c>
      <c r="AJ6507" t="s" s="3">
        <v>174</v>
      </c>
      <c r="AL6507" t="s" s="3">
        <v>1200</v>
      </c>
      <c r="AN6507" t="s" s="3">
        <v>656</v>
      </c>
      <c r="AO6507" t="s" s="3">
        <v>52582</v>
      </c>
      <c r="AP6507" t="s" s="3">
        <v>753</v>
      </c>
      <c r="AQ6507" t="s" s="3">
        <v>64</v>
      </c>
      <c r="AR6507" t="s" s="3">
        <v>52583</v>
      </c>
    </row>
    <row r="6508" s="2" customFormat="1" ht="13.55" customHeight="1">
      <c r="A6508" t="s" s="3">
        <v>45</v>
      </c>
      <c r="B6508" t="s" s="3">
        <v>52584</v>
      </c>
      <c r="C6508" t="s" s="3">
        <v>52585</v>
      </c>
      <c r="D6508" s="2">
        <v>28025</v>
      </c>
      <c r="E6508" t="s" s="3">
        <v>52586</v>
      </c>
      <c r="F6508" s="4">
        <v>8841</v>
      </c>
      <c r="G6508" s="4">
        <v>8841</v>
      </c>
      <c r="H6508" s="4">
        <v>2564</v>
      </c>
      <c r="I6508" s="2">
        <v>0</v>
      </c>
      <c r="J6508" s="4">
        <v>0</v>
      </c>
      <c r="K6508" s="4">
        <v>151.56</v>
      </c>
      <c r="L6508" s="4">
        <v>8841</v>
      </c>
      <c r="Q6508" t="s" s="3">
        <v>49</v>
      </c>
      <c r="R6508" s="2">
        <v>5.41</v>
      </c>
      <c r="U6508" t="s" s="3">
        <v>52587</v>
      </c>
      <c r="X6508" t="s" s="3">
        <v>52588</v>
      </c>
      <c r="Y6508" t="s" s="3">
        <v>185</v>
      </c>
      <c r="Z6508" t="s" s="3">
        <v>55</v>
      </c>
      <c r="AA6508" t="s" s="3">
        <v>56</v>
      </c>
      <c r="AB6508" s="2">
        <v>80449</v>
      </c>
      <c r="AC6508" s="2">
        <v>80449</v>
      </c>
      <c r="AD6508" t="s" s="3">
        <v>57</v>
      </c>
      <c r="AE6508" t="s" s="3">
        <v>52589</v>
      </c>
      <c r="AF6508" s="2">
        <v>151</v>
      </c>
      <c r="AI6508" t="s" s="3">
        <v>52590</v>
      </c>
      <c r="AJ6508" t="s" s="3">
        <v>60</v>
      </c>
      <c r="AL6508" t="s" s="3">
        <v>129</v>
      </c>
      <c r="AM6508" t="s" s="3">
        <v>129</v>
      </c>
      <c r="AN6508" t="s" s="3">
        <v>130</v>
      </c>
      <c r="AO6508" t="s" s="3">
        <v>52591</v>
      </c>
      <c r="AP6508" t="s" s="3">
        <v>4034</v>
      </c>
      <c r="AQ6508" t="s" s="3">
        <v>64</v>
      </c>
      <c r="AR6508" t="s" s="3">
        <v>52592</v>
      </c>
    </row>
    <row r="6509" s="2" customFormat="1" ht="13.55" customHeight="1">
      <c r="A6509" t="s" s="3">
        <v>45</v>
      </c>
      <c r="B6509" t="s" s="3">
        <v>52593</v>
      </c>
      <c r="C6509" t="s" s="3">
        <v>52594</v>
      </c>
      <c r="D6509" s="2">
        <v>27930</v>
      </c>
      <c r="E6509" t="s" s="3">
        <v>52595</v>
      </c>
      <c r="F6509" s="4">
        <v>8974</v>
      </c>
      <c r="G6509" s="4">
        <v>8974</v>
      </c>
      <c r="H6509" s="4">
        <v>2602</v>
      </c>
      <c r="I6509" s="2">
        <v>0</v>
      </c>
      <c r="J6509" s="4">
        <v>0</v>
      </c>
      <c r="K6509" s="4">
        <v>153.92</v>
      </c>
      <c r="L6509" s="4">
        <v>8974</v>
      </c>
      <c r="N6509" s="2">
        <v>119.2</v>
      </c>
      <c r="Q6509" t="s" s="3">
        <v>49</v>
      </c>
      <c r="R6509" s="2">
        <v>5.67</v>
      </c>
      <c r="T6509" t="s" s="3">
        <v>41448</v>
      </c>
      <c r="U6509" t="s" s="3">
        <v>17131</v>
      </c>
      <c r="V6509" t="s" s="3">
        <v>41449</v>
      </c>
      <c r="W6509" t="s" s="3">
        <v>17131</v>
      </c>
      <c r="X6509" t="s" s="3">
        <v>41450</v>
      </c>
      <c r="Y6509" t="s" s="3">
        <v>3656</v>
      </c>
      <c r="Z6509" t="s" s="3">
        <v>55</v>
      </c>
      <c r="AA6509" t="s" s="3">
        <v>56</v>
      </c>
      <c r="AB6509" s="2">
        <v>80449</v>
      </c>
      <c r="AC6509" s="2">
        <v>80449</v>
      </c>
      <c r="AD6509" t="s" s="3">
        <v>57</v>
      </c>
      <c r="AE6509" t="s" s="3">
        <v>52596</v>
      </c>
      <c r="AF6509" s="2">
        <v>3246</v>
      </c>
      <c r="AI6509" t="s" s="3">
        <v>203</v>
      </c>
      <c r="AJ6509" t="s" s="3">
        <v>144</v>
      </c>
      <c r="AL6509" t="s" s="3">
        <v>145</v>
      </c>
      <c r="AM6509" t="s" s="3">
        <v>145</v>
      </c>
      <c r="AN6509" t="s" s="3">
        <v>56</v>
      </c>
      <c r="AO6509" t="s" s="3">
        <v>41452</v>
      </c>
      <c r="AP6509" t="s" s="3">
        <v>5433</v>
      </c>
      <c r="AQ6509" t="s" s="3">
        <v>64</v>
      </c>
      <c r="AR6509" t="s" s="3">
        <v>52597</v>
      </c>
    </row>
    <row r="6510" s="2" customFormat="1" ht="13.55" customHeight="1">
      <c r="A6510" t="s" s="3">
        <v>45</v>
      </c>
      <c r="B6510" t="s" s="3">
        <v>52598</v>
      </c>
      <c r="C6510" t="s" s="3">
        <v>52599</v>
      </c>
      <c r="D6510" s="2">
        <v>29611</v>
      </c>
      <c r="E6510" t="s" s="3">
        <v>52600</v>
      </c>
      <c r="F6510" s="4">
        <v>6834</v>
      </c>
      <c r="G6510" s="4">
        <v>6834</v>
      </c>
      <c r="H6510" s="4">
        <v>1982</v>
      </c>
      <c r="I6510" s="2">
        <v>0</v>
      </c>
      <c r="J6510" s="4">
        <v>0</v>
      </c>
      <c r="K6510" s="4">
        <v>117.22</v>
      </c>
      <c r="L6510" s="4">
        <v>6834</v>
      </c>
      <c r="Q6510" t="s" s="3">
        <v>49</v>
      </c>
      <c r="R6510" s="2">
        <v>6.14</v>
      </c>
      <c r="T6510" t="s" s="3">
        <v>1360</v>
      </c>
      <c r="U6510" t="s" s="3">
        <v>52601</v>
      </c>
      <c r="X6510" t="s" s="3">
        <v>52602</v>
      </c>
      <c r="Y6510" t="s" s="3">
        <v>97</v>
      </c>
      <c r="Z6510" t="s" s="3">
        <v>55</v>
      </c>
      <c r="AA6510" t="s" s="3">
        <v>56</v>
      </c>
      <c r="AB6510" s="2">
        <v>80449</v>
      </c>
      <c r="AC6510" s="2">
        <v>80449</v>
      </c>
      <c r="AD6510" t="s" s="3">
        <v>57</v>
      </c>
      <c r="AE6510" t="s" s="3">
        <v>52603</v>
      </c>
      <c r="AF6510" s="2">
        <v>1141</v>
      </c>
      <c r="AI6510" t="s" s="3">
        <v>34009</v>
      </c>
      <c r="AJ6510" t="s" s="3">
        <v>313</v>
      </c>
      <c r="AL6510" t="s" s="3">
        <v>4025</v>
      </c>
      <c r="AM6510" t="s" s="3">
        <v>4025</v>
      </c>
      <c r="AN6510" t="s" s="3">
        <v>56</v>
      </c>
      <c r="AO6510" t="s" s="3">
        <v>52604</v>
      </c>
      <c r="AP6510" t="s" s="3">
        <v>393</v>
      </c>
      <c r="AQ6510" t="s" s="3">
        <v>64</v>
      </c>
      <c r="AR6510" t="s" s="3">
        <v>52605</v>
      </c>
    </row>
    <row r="6511" s="2" customFormat="1" ht="13.55" customHeight="1">
      <c r="A6511" t="s" s="3">
        <v>45</v>
      </c>
      <c r="B6511" t="s" s="3">
        <v>52606</v>
      </c>
      <c r="C6511" t="s" s="3">
        <v>52607</v>
      </c>
      <c r="D6511" s="2">
        <v>36490</v>
      </c>
      <c r="E6511" t="s" s="3">
        <v>52608</v>
      </c>
      <c r="F6511" s="4">
        <v>36420</v>
      </c>
      <c r="G6511" s="4">
        <v>36420</v>
      </c>
      <c r="H6511" s="4">
        <v>10562</v>
      </c>
      <c r="I6511" s="2">
        <v>0</v>
      </c>
      <c r="J6511" s="4">
        <v>0</v>
      </c>
      <c r="K6511" s="4">
        <v>675.8200000000001</v>
      </c>
      <c r="L6511" s="4">
        <v>36420</v>
      </c>
      <c r="Q6511" t="s" s="3">
        <v>49</v>
      </c>
      <c r="R6511" s="2">
        <v>0.9</v>
      </c>
      <c r="T6511" t="s" s="3">
        <v>462</v>
      </c>
      <c r="U6511" t="s" s="3">
        <v>26254</v>
      </c>
      <c r="V6511" t="s" s="3">
        <v>973</v>
      </c>
      <c r="W6511" t="s" s="3">
        <v>26254</v>
      </c>
      <c r="X6511" t="s" s="3">
        <v>52609</v>
      </c>
      <c r="Y6511" t="s" s="3">
        <v>2719</v>
      </c>
      <c r="Z6511" t="s" s="3">
        <v>55</v>
      </c>
      <c r="AA6511" t="s" s="3">
        <v>56</v>
      </c>
      <c r="AB6511" s="2">
        <v>80449</v>
      </c>
      <c r="AC6511" s="2">
        <v>80449</v>
      </c>
      <c r="AD6511" t="s" s="3">
        <v>57</v>
      </c>
      <c r="AE6511" t="s" s="3">
        <v>52610</v>
      </c>
      <c r="AF6511" s="2">
        <v>143</v>
      </c>
      <c r="AI6511" t="s" s="3">
        <v>38446</v>
      </c>
      <c r="AJ6511" t="s" s="3">
        <v>174</v>
      </c>
      <c r="AL6511" t="s" s="3">
        <v>145</v>
      </c>
      <c r="AM6511" t="s" s="3">
        <v>145</v>
      </c>
      <c r="AN6511" t="s" s="3">
        <v>56</v>
      </c>
      <c r="AO6511" t="s" s="3">
        <v>52611</v>
      </c>
      <c r="AP6511" t="s" s="3">
        <v>589</v>
      </c>
      <c r="AQ6511" t="s" s="3">
        <v>64</v>
      </c>
      <c r="AR6511" t="s" s="3">
        <v>52612</v>
      </c>
    </row>
    <row r="6512" s="2" customFormat="1" ht="13.55" customHeight="1">
      <c r="A6512" t="s" s="3">
        <v>45</v>
      </c>
      <c r="B6512" t="s" s="3">
        <v>52613</v>
      </c>
      <c r="C6512" t="s" s="3">
        <v>5318</v>
      </c>
      <c r="D6512" s="2">
        <v>27712</v>
      </c>
      <c r="E6512" t="s" s="3">
        <v>52614</v>
      </c>
      <c r="F6512" s="4">
        <v>9254</v>
      </c>
      <c r="G6512" s="4">
        <v>9254</v>
      </c>
      <c r="H6512" s="4">
        <v>2684</v>
      </c>
      <c r="I6512" s="2">
        <v>0</v>
      </c>
      <c r="J6512" s="4">
        <v>0</v>
      </c>
      <c r="K6512" s="4">
        <v>158.66</v>
      </c>
      <c r="L6512" s="4">
        <v>9254</v>
      </c>
      <c r="Q6512" t="s" s="3">
        <v>49</v>
      </c>
      <c r="R6512" s="2">
        <v>8.48</v>
      </c>
      <c r="T6512" t="s" s="3">
        <v>5320</v>
      </c>
      <c r="U6512" t="s" s="3">
        <v>5321</v>
      </c>
      <c r="V6512" t="s" s="3">
        <v>2420</v>
      </c>
      <c r="W6512" t="s" s="3">
        <v>5321</v>
      </c>
      <c r="X6512" t="s" s="3">
        <v>5322</v>
      </c>
      <c r="Y6512" t="s" s="3">
        <v>54</v>
      </c>
      <c r="Z6512" t="s" s="3">
        <v>55</v>
      </c>
      <c r="AA6512" t="s" s="3">
        <v>56</v>
      </c>
      <c r="AB6512" s="2">
        <v>80449</v>
      </c>
      <c r="AC6512" s="2">
        <v>80449</v>
      </c>
      <c r="AD6512" t="s" s="3">
        <v>57</v>
      </c>
      <c r="AE6512" t="s" s="3">
        <v>52615</v>
      </c>
      <c r="AF6512" s="2">
        <v>1929</v>
      </c>
      <c r="AI6512" t="s" s="3">
        <v>5324</v>
      </c>
      <c r="AJ6512" t="s" s="3">
        <v>415</v>
      </c>
      <c r="AL6512" t="s" s="3">
        <v>2800</v>
      </c>
      <c r="AM6512" t="s" s="3">
        <v>2800</v>
      </c>
      <c r="AN6512" t="s" s="3">
        <v>816</v>
      </c>
      <c r="AO6512" t="s" s="3">
        <v>5325</v>
      </c>
      <c r="AP6512" t="s" s="3">
        <v>205</v>
      </c>
      <c r="AQ6512" t="s" s="3">
        <v>64</v>
      </c>
      <c r="AR6512" t="s" s="3">
        <v>5326</v>
      </c>
    </row>
    <row r="6513" s="2" customFormat="1" ht="13.55" customHeight="1">
      <c r="A6513" t="s" s="3">
        <v>75</v>
      </c>
      <c r="B6513" t="s" s="3">
        <v>3432</v>
      </c>
      <c r="C6513" t="s" s="3">
        <v>52616</v>
      </c>
      <c r="D6513" s="2">
        <v>9439</v>
      </c>
      <c r="E6513" t="s" s="3">
        <v>52617</v>
      </c>
      <c r="F6513" s="4">
        <v>9320</v>
      </c>
      <c r="G6513" s="4">
        <v>9320</v>
      </c>
      <c r="H6513" s="4">
        <v>2703</v>
      </c>
      <c r="I6513" s="2">
        <v>0</v>
      </c>
      <c r="J6513" s="4">
        <v>0</v>
      </c>
      <c r="K6513" s="4">
        <v>159.84</v>
      </c>
      <c r="L6513" s="4">
        <v>9320</v>
      </c>
      <c r="N6513" s="2">
        <v>140.96</v>
      </c>
      <c r="Q6513" t="s" s="3">
        <v>49</v>
      </c>
      <c r="R6513" s="2">
        <v>5.3</v>
      </c>
      <c r="T6513" t="s" s="3">
        <v>3143</v>
      </c>
      <c r="U6513" t="s" s="3">
        <v>7349</v>
      </c>
      <c r="X6513" t="s" s="3">
        <v>52618</v>
      </c>
      <c r="Y6513" t="s" s="3">
        <v>3439</v>
      </c>
      <c r="Z6513" t="s" s="3">
        <v>55</v>
      </c>
      <c r="AA6513" t="s" s="3">
        <v>56</v>
      </c>
      <c r="AB6513" s="2">
        <v>80449</v>
      </c>
      <c r="AC6513" s="2">
        <v>80449</v>
      </c>
      <c r="AD6513" t="s" s="3">
        <v>57</v>
      </c>
      <c r="AE6513" t="s" s="3">
        <v>3440</v>
      </c>
      <c r="AF6513" s="2">
        <v>5211</v>
      </c>
      <c r="AI6513" t="s" s="3">
        <v>52619</v>
      </c>
      <c r="AJ6513" t="s" s="3">
        <v>114</v>
      </c>
      <c r="AL6513" t="s" s="3">
        <v>1200</v>
      </c>
      <c r="AN6513" t="s" s="3">
        <v>656</v>
      </c>
      <c r="AO6513" t="s" s="3">
        <v>52620</v>
      </c>
      <c r="AP6513" t="s" s="3">
        <v>393</v>
      </c>
      <c r="AQ6513" t="s" s="3">
        <v>64</v>
      </c>
      <c r="AR6513" t="s" s="3">
        <v>52621</v>
      </c>
    </row>
    <row r="6514" s="2" customFormat="1" ht="13.55" customHeight="1">
      <c r="A6514" t="s" s="3">
        <v>75</v>
      </c>
      <c r="B6514" t="s" s="3">
        <v>4905</v>
      </c>
      <c r="C6514" t="s" s="3">
        <v>52622</v>
      </c>
      <c r="D6514" s="2">
        <v>14330</v>
      </c>
      <c r="E6514" t="s" s="3">
        <v>52623</v>
      </c>
      <c r="F6514" s="4">
        <v>3173</v>
      </c>
      <c r="G6514" s="4">
        <v>3173</v>
      </c>
      <c r="H6514" s="4">
        <v>920</v>
      </c>
      <c r="I6514" s="2">
        <v>0</v>
      </c>
      <c r="J6514" s="4">
        <v>0</v>
      </c>
      <c r="K6514" s="4">
        <v>54.46</v>
      </c>
      <c r="L6514" s="4">
        <v>3173</v>
      </c>
      <c r="Q6514" t="s" s="3">
        <v>49</v>
      </c>
      <c r="R6514" s="2">
        <v>0.34</v>
      </c>
      <c r="T6514" t="s" s="3">
        <v>477</v>
      </c>
      <c r="U6514" t="s" s="3">
        <v>52624</v>
      </c>
      <c r="X6514" t="s" s="3">
        <v>52625</v>
      </c>
      <c r="Y6514" t="s" s="3">
        <v>3002</v>
      </c>
      <c r="Z6514" t="s" s="3">
        <v>55</v>
      </c>
      <c r="AA6514" t="s" s="3">
        <v>56</v>
      </c>
      <c r="AB6514" s="2">
        <v>80449</v>
      </c>
      <c r="AC6514" s="2">
        <v>80449</v>
      </c>
      <c r="AD6514" t="s" s="3">
        <v>57</v>
      </c>
      <c r="AE6514" t="s" s="3">
        <v>4910</v>
      </c>
      <c r="AF6514" s="2">
        <v>4231</v>
      </c>
      <c r="AI6514" t="s" s="3">
        <v>15332</v>
      </c>
      <c r="AJ6514" t="s" s="3">
        <v>415</v>
      </c>
      <c r="AL6514" t="s" s="3">
        <v>175</v>
      </c>
      <c r="AM6514" t="s" s="3">
        <v>175</v>
      </c>
      <c r="AN6514" t="s" s="3">
        <v>56</v>
      </c>
      <c r="AO6514" t="s" s="3">
        <v>52626</v>
      </c>
      <c r="AP6514" t="s" s="3">
        <v>4561</v>
      </c>
      <c r="AQ6514" t="s" s="3">
        <v>64</v>
      </c>
      <c r="AR6514" t="s" s="3">
        <v>52627</v>
      </c>
    </row>
    <row r="6515" s="2" customFormat="1" ht="13.55" customHeight="1">
      <c r="A6515" t="s" s="3">
        <v>75</v>
      </c>
      <c r="B6515" t="s" s="3">
        <v>52628</v>
      </c>
      <c r="C6515" t="s" s="3">
        <v>7441</v>
      </c>
      <c r="D6515" s="2">
        <v>9339</v>
      </c>
      <c r="E6515" t="s" s="3">
        <v>52629</v>
      </c>
      <c r="F6515" s="4">
        <v>6794</v>
      </c>
      <c r="G6515" s="4">
        <v>6794</v>
      </c>
      <c r="H6515" s="4">
        <v>1970</v>
      </c>
      <c r="I6515" s="2">
        <v>0</v>
      </c>
      <c r="J6515" s="4">
        <v>0</v>
      </c>
      <c r="K6515" s="4">
        <v>95.09999999999999</v>
      </c>
      <c r="L6515" s="4">
        <v>6794</v>
      </c>
      <c r="N6515" s="2">
        <v>30.78</v>
      </c>
      <c r="Q6515" t="s" s="3">
        <v>49</v>
      </c>
      <c r="R6515" s="2">
        <v>4.8</v>
      </c>
      <c r="U6515" t="s" s="3">
        <v>7443</v>
      </c>
      <c r="V6515" t="s" s="3">
        <v>570</v>
      </c>
      <c r="W6515" t="s" s="3">
        <v>7445</v>
      </c>
      <c r="X6515" t="s" s="3">
        <v>7446</v>
      </c>
      <c r="Y6515" t="s" s="3">
        <v>9694</v>
      </c>
      <c r="Z6515" t="s" s="3">
        <v>55</v>
      </c>
      <c r="AA6515" t="s" s="3">
        <v>56</v>
      </c>
      <c r="AB6515" s="2">
        <v>80449</v>
      </c>
      <c r="AC6515" s="2">
        <v>80449</v>
      </c>
      <c r="AD6515" t="s" s="3">
        <v>57</v>
      </c>
      <c r="AE6515" t="s" s="3">
        <v>52630</v>
      </c>
      <c r="AF6515" t="s" s="3">
        <v>7448</v>
      </c>
      <c r="AI6515" t="s" s="3">
        <v>7449</v>
      </c>
      <c r="AL6515" t="s" s="3">
        <v>7450</v>
      </c>
      <c r="AN6515" t="s" s="3">
        <v>161</v>
      </c>
      <c r="AO6515" t="s" s="3">
        <v>7451</v>
      </c>
      <c r="AP6515" t="s" s="3">
        <v>7452</v>
      </c>
      <c r="AQ6515" t="s" s="3">
        <v>64</v>
      </c>
      <c r="AR6515" t="s" s="3">
        <v>7453</v>
      </c>
    </row>
    <row r="6516" s="2" customFormat="1" ht="13.55" customHeight="1">
      <c r="A6516" t="s" s="3">
        <v>45</v>
      </c>
      <c r="B6516" t="s" s="3">
        <v>52631</v>
      </c>
      <c r="C6516" t="s" s="3">
        <v>27795</v>
      </c>
      <c r="D6516" s="2">
        <v>29504</v>
      </c>
      <c r="E6516" t="s" s="3">
        <v>52632</v>
      </c>
      <c r="F6516" s="4">
        <v>8471</v>
      </c>
      <c r="G6516" s="4">
        <v>8471</v>
      </c>
      <c r="H6516" s="4">
        <v>2457</v>
      </c>
      <c r="I6516" s="2">
        <v>0</v>
      </c>
      <c r="J6516" s="4">
        <v>0</v>
      </c>
      <c r="K6516" s="4">
        <v>145.64</v>
      </c>
      <c r="L6516" s="4">
        <v>8471</v>
      </c>
      <c r="Q6516" t="s" s="3">
        <v>49</v>
      </c>
      <c r="R6516" s="2">
        <v>5</v>
      </c>
      <c r="T6516" t="s" s="3">
        <v>948</v>
      </c>
      <c r="U6516" t="s" s="3">
        <v>27797</v>
      </c>
      <c r="V6516" t="s" s="3">
        <v>27798</v>
      </c>
      <c r="W6516" t="s" s="3">
        <v>27797</v>
      </c>
      <c r="X6516" t="s" s="3">
        <v>52633</v>
      </c>
      <c r="Y6516" t="s" s="3">
        <v>97</v>
      </c>
      <c r="Z6516" t="s" s="3">
        <v>55</v>
      </c>
      <c r="AA6516" t="s" s="3">
        <v>56</v>
      </c>
      <c r="AB6516" s="2">
        <v>80449</v>
      </c>
      <c r="AC6516" s="2">
        <v>80449</v>
      </c>
      <c r="AD6516" t="s" s="3">
        <v>57</v>
      </c>
      <c r="AE6516" t="s" s="3">
        <v>52634</v>
      </c>
      <c r="AF6516" s="2">
        <v>555</v>
      </c>
      <c r="AI6516" t="s" s="3">
        <v>20811</v>
      </c>
      <c r="AJ6516" t="s" s="3">
        <v>60</v>
      </c>
      <c r="AK6516" t="s" s="3">
        <v>27802</v>
      </c>
      <c r="AL6516" t="s" s="3">
        <v>3015</v>
      </c>
      <c r="AM6516" t="s" s="3">
        <v>3015</v>
      </c>
      <c r="AN6516" t="s" s="3">
        <v>130</v>
      </c>
      <c r="AO6516" t="s" s="3">
        <v>27803</v>
      </c>
      <c r="AP6516" t="s" s="3">
        <v>353</v>
      </c>
      <c r="AQ6516" t="s" s="3">
        <v>64</v>
      </c>
      <c r="AR6516" t="s" s="3">
        <v>27804</v>
      </c>
    </row>
    <row r="6517" s="2" customFormat="1" ht="13.55" customHeight="1">
      <c r="A6517" t="s" s="3">
        <v>45</v>
      </c>
      <c r="B6517" t="s" s="3">
        <v>52635</v>
      </c>
      <c r="C6517" t="s" s="3">
        <v>52636</v>
      </c>
      <c r="D6517" s="2">
        <v>36362</v>
      </c>
      <c r="E6517" t="s" s="3">
        <v>52637</v>
      </c>
      <c r="F6517" s="4">
        <v>19229</v>
      </c>
      <c r="G6517" s="4">
        <v>19229</v>
      </c>
      <c r="H6517" s="4">
        <v>5576</v>
      </c>
      <c r="I6517" s="2">
        <v>0</v>
      </c>
      <c r="J6517" s="4">
        <v>0</v>
      </c>
      <c r="K6517" s="4">
        <v>324.76</v>
      </c>
      <c r="L6517" s="4">
        <v>19229</v>
      </c>
      <c r="N6517" s="2">
        <v>157.68</v>
      </c>
      <c r="Q6517" t="s" s="3">
        <v>49</v>
      </c>
      <c r="R6517" s="2">
        <v>2</v>
      </c>
      <c r="T6517" t="s" s="3">
        <v>10230</v>
      </c>
      <c r="U6517" t="s" s="3">
        <v>5610</v>
      </c>
      <c r="X6517" t="s" s="3">
        <v>52638</v>
      </c>
      <c r="Y6517" t="s" s="3">
        <v>11862</v>
      </c>
      <c r="Z6517" t="s" s="3">
        <v>55</v>
      </c>
      <c r="AA6517" t="s" s="3">
        <v>56</v>
      </c>
      <c r="AB6517" s="2">
        <v>80449</v>
      </c>
      <c r="AC6517" s="2">
        <v>80449</v>
      </c>
      <c r="AD6517" t="s" s="3">
        <v>57</v>
      </c>
      <c r="AE6517" t="s" s="3">
        <v>52639</v>
      </c>
      <c r="AF6517" s="2">
        <v>204</v>
      </c>
      <c r="AI6517" t="s" s="3">
        <v>2086</v>
      </c>
      <c r="AJ6517" t="s" s="3">
        <v>313</v>
      </c>
      <c r="AL6517" t="s" s="3">
        <v>52640</v>
      </c>
      <c r="AM6517" t="s" s="3">
        <v>52640</v>
      </c>
      <c r="AN6517" t="s" s="3">
        <v>56</v>
      </c>
      <c r="AO6517" t="s" s="3">
        <v>52641</v>
      </c>
      <c r="AP6517" t="s" s="3">
        <v>52642</v>
      </c>
      <c r="AQ6517" t="s" s="3">
        <v>64</v>
      </c>
      <c r="AR6517" t="s" s="3">
        <v>52643</v>
      </c>
    </row>
    <row r="6518" s="2" customFormat="1" ht="13.55" customHeight="1">
      <c r="A6518" t="s" s="3">
        <v>75</v>
      </c>
      <c r="B6518" t="s" s="3">
        <v>4662</v>
      </c>
      <c r="C6518" t="s" s="3">
        <v>52644</v>
      </c>
      <c r="D6518" s="2">
        <v>25473</v>
      </c>
      <c r="E6518" t="s" s="3">
        <v>52645</v>
      </c>
      <c r="F6518" s="4">
        <v>8702</v>
      </c>
      <c r="G6518" s="4">
        <v>8702</v>
      </c>
      <c r="H6518" s="4">
        <v>2524</v>
      </c>
      <c r="I6518" s="2">
        <v>0</v>
      </c>
      <c r="J6518" s="4">
        <v>0</v>
      </c>
      <c r="K6518" s="4">
        <v>149.18</v>
      </c>
      <c r="L6518" s="4">
        <v>8702</v>
      </c>
      <c r="N6518" s="2">
        <v>170.12</v>
      </c>
      <c r="Q6518" t="s" s="3">
        <v>49</v>
      </c>
      <c r="R6518" s="2">
        <v>5.33</v>
      </c>
      <c r="T6518" t="s" s="3">
        <v>650</v>
      </c>
      <c r="U6518" t="s" s="3">
        <v>52646</v>
      </c>
      <c r="X6518" t="s" s="3">
        <v>52647</v>
      </c>
      <c r="Y6518" t="s" s="3">
        <v>773</v>
      </c>
      <c r="Z6518" t="s" s="3">
        <v>55</v>
      </c>
      <c r="AA6518" t="s" s="3">
        <v>56</v>
      </c>
      <c r="AB6518" s="2">
        <v>80449</v>
      </c>
      <c r="AC6518" s="2">
        <v>80449</v>
      </c>
      <c r="AD6518" t="s" s="3">
        <v>57</v>
      </c>
      <c r="AE6518" t="s" s="3">
        <v>4668</v>
      </c>
      <c r="AF6518" s="2">
        <v>103</v>
      </c>
      <c r="AI6518" t="s" s="3">
        <v>52648</v>
      </c>
      <c r="AJ6518" t="s" s="3">
        <v>114</v>
      </c>
      <c r="AL6518" t="s" s="3">
        <v>23400</v>
      </c>
      <c r="AN6518" t="s" s="3">
        <v>697</v>
      </c>
      <c r="AO6518" t="s" s="3">
        <v>52649</v>
      </c>
      <c r="AP6518" t="s" s="3">
        <v>565</v>
      </c>
      <c r="AQ6518" t="s" s="3">
        <v>64</v>
      </c>
      <c r="AR6518" t="s" s="3">
        <v>52650</v>
      </c>
    </row>
    <row r="6519" s="2" customFormat="1" ht="13.55" customHeight="1">
      <c r="A6519" t="s" s="3">
        <v>45</v>
      </c>
      <c r="B6519" t="s" s="3">
        <v>52651</v>
      </c>
      <c r="C6519" t="s" s="3">
        <v>52652</v>
      </c>
      <c r="D6519" s="2">
        <v>32332</v>
      </c>
      <c r="E6519" t="s" s="3">
        <v>52653</v>
      </c>
      <c r="F6519" s="4">
        <v>55326</v>
      </c>
      <c r="G6519" s="4">
        <v>55326</v>
      </c>
      <c r="H6519" s="4">
        <v>16045</v>
      </c>
      <c r="I6519" s="2">
        <v>0</v>
      </c>
      <c r="J6519" s="4">
        <v>0</v>
      </c>
      <c r="K6519" s="4">
        <v>851.6</v>
      </c>
      <c r="L6519" s="4">
        <v>55326</v>
      </c>
      <c r="P6519" s="2">
        <v>576</v>
      </c>
      <c r="Q6519" t="s" s="3">
        <v>49</v>
      </c>
      <c r="R6519" s="2">
        <v>35</v>
      </c>
      <c r="T6519" t="s" s="3">
        <v>2659</v>
      </c>
      <c r="U6519" t="s" s="3">
        <v>124</v>
      </c>
      <c r="V6519" t="s" s="3">
        <v>21233</v>
      </c>
      <c r="W6519" t="s" s="3">
        <v>124</v>
      </c>
      <c r="X6519" t="s" s="3">
        <v>52654</v>
      </c>
      <c r="Y6519" t="s" s="3">
        <v>6095</v>
      </c>
      <c r="Z6519" t="s" s="3">
        <v>55</v>
      </c>
      <c r="AA6519" t="s" s="3">
        <v>56</v>
      </c>
      <c r="AB6519" s="2">
        <v>80449</v>
      </c>
      <c r="AC6519" t="s" s="3">
        <v>52655</v>
      </c>
      <c r="AD6519" t="s" s="3">
        <v>57</v>
      </c>
      <c r="AE6519" t="s" s="3">
        <v>52656</v>
      </c>
      <c r="AF6519" s="2">
        <v>29195</v>
      </c>
      <c r="AI6519" t="s" s="3">
        <v>1269</v>
      </c>
      <c r="AJ6519" t="s" s="3">
        <v>114</v>
      </c>
      <c r="AL6519" t="s" s="3">
        <v>416</v>
      </c>
      <c r="AM6519" t="s" s="3">
        <v>416</v>
      </c>
      <c r="AN6519" t="s" s="3">
        <v>56</v>
      </c>
      <c r="AO6519" t="s" s="3">
        <v>52657</v>
      </c>
      <c r="AP6519" t="s" s="3">
        <v>9273</v>
      </c>
      <c r="AQ6519" t="s" s="3">
        <v>64</v>
      </c>
      <c r="AR6519" t="s" s="3">
        <v>52658</v>
      </c>
      <c r="AS6519" s="2">
        <v>1980</v>
      </c>
    </row>
    <row r="6520" s="2" customFormat="1" ht="13.55" customHeight="1">
      <c r="A6520" t="s" s="3">
        <v>75</v>
      </c>
      <c r="B6520" t="s" s="3">
        <v>1840</v>
      </c>
      <c r="C6520" t="s" s="3">
        <v>52659</v>
      </c>
      <c r="D6520" s="2">
        <v>4458</v>
      </c>
      <c r="E6520" t="s" s="3">
        <v>52660</v>
      </c>
      <c r="F6520" s="4">
        <v>1516</v>
      </c>
      <c r="G6520" s="4">
        <v>1516</v>
      </c>
      <c r="H6520" s="4">
        <v>440</v>
      </c>
      <c r="I6520" s="2">
        <v>0</v>
      </c>
      <c r="J6520" s="4">
        <v>0</v>
      </c>
      <c r="K6520" s="4">
        <v>26.06</v>
      </c>
      <c r="L6520" s="4">
        <v>1516</v>
      </c>
      <c r="N6520" s="2">
        <v>643.9</v>
      </c>
      <c r="Q6520" t="s" s="3">
        <v>49</v>
      </c>
      <c r="R6520" s="2">
        <v>0.17</v>
      </c>
      <c r="T6520" t="s" s="3">
        <v>5279</v>
      </c>
      <c r="U6520" t="s" s="3">
        <v>18653</v>
      </c>
      <c r="X6520" t="s" s="3">
        <v>52661</v>
      </c>
      <c r="Y6520" t="s" s="3">
        <v>1846</v>
      </c>
      <c r="Z6520" t="s" s="3">
        <v>55</v>
      </c>
      <c r="AA6520" t="s" s="3">
        <v>56</v>
      </c>
      <c r="AB6520" s="2">
        <v>80449</v>
      </c>
      <c r="AC6520" s="2">
        <v>80449</v>
      </c>
      <c r="AD6520" t="s" s="3">
        <v>57</v>
      </c>
      <c r="AE6520" t="s" s="3">
        <v>1847</v>
      </c>
      <c r="AF6520" s="2">
        <v>3323</v>
      </c>
      <c r="AI6520" t="s" s="3">
        <v>45288</v>
      </c>
      <c r="AJ6520" t="s" s="3">
        <v>144</v>
      </c>
      <c r="AL6520" t="s" s="3">
        <v>12844</v>
      </c>
      <c r="AM6520" t="s" s="3">
        <v>12844</v>
      </c>
      <c r="AN6520" t="s" s="3">
        <v>130</v>
      </c>
      <c r="AO6520" t="s" s="3">
        <v>52662</v>
      </c>
      <c r="AP6520" t="s" s="3">
        <v>2723</v>
      </c>
      <c r="AQ6520" t="s" s="3">
        <v>64</v>
      </c>
      <c r="AR6520" t="s" s="3">
        <v>52663</v>
      </c>
    </row>
    <row r="6521" s="2" customFormat="1" ht="13.55" customHeight="1">
      <c r="A6521" t="s" s="3">
        <v>45</v>
      </c>
      <c r="B6521" t="s" s="3">
        <v>52664</v>
      </c>
      <c r="C6521" t="s" s="3">
        <v>934</v>
      </c>
      <c r="D6521" s="2">
        <v>8768</v>
      </c>
      <c r="E6521" t="s" s="3">
        <v>52665</v>
      </c>
      <c r="F6521" s="4">
        <v>7021</v>
      </c>
      <c r="G6521" s="4">
        <v>7021</v>
      </c>
      <c r="H6521" s="4">
        <v>2036</v>
      </c>
      <c r="I6521" s="2">
        <v>0</v>
      </c>
      <c r="J6521" s="4">
        <v>0</v>
      </c>
      <c r="K6521" s="4">
        <v>98.48</v>
      </c>
      <c r="L6521" s="4">
        <v>7021</v>
      </c>
      <c r="Q6521" t="s" s="3">
        <v>49</v>
      </c>
      <c r="R6521" s="2">
        <v>5.1</v>
      </c>
      <c r="T6521" t="s" s="3">
        <v>770</v>
      </c>
      <c r="U6521" t="s" s="3">
        <v>936</v>
      </c>
      <c r="V6521" t="s" s="3">
        <v>937</v>
      </c>
      <c r="W6521" t="s" s="3">
        <v>936</v>
      </c>
      <c r="X6521" t="s" s="3">
        <v>938</v>
      </c>
      <c r="Y6521" t="s" s="3">
        <v>5440</v>
      </c>
      <c r="Z6521" t="s" s="3">
        <v>55</v>
      </c>
      <c r="AA6521" t="s" s="3">
        <v>56</v>
      </c>
      <c r="AB6521" s="2">
        <v>80449</v>
      </c>
      <c r="AC6521" s="2">
        <v>80449</v>
      </c>
      <c r="AD6521" t="s" s="3">
        <v>57</v>
      </c>
      <c r="AE6521" t="s" s="3">
        <v>52666</v>
      </c>
      <c r="AF6521" s="2">
        <v>23927</v>
      </c>
      <c r="AI6521" t="s" s="3">
        <v>941</v>
      </c>
      <c r="AL6521" t="s" s="3">
        <v>942</v>
      </c>
      <c r="AN6521" t="s" s="3">
        <v>56</v>
      </c>
      <c r="AO6521" t="s" s="3">
        <v>943</v>
      </c>
      <c r="AP6521" t="s" s="3">
        <v>118</v>
      </c>
      <c r="AQ6521" t="s" s="3">
        <v>64</v>
      </c>
      <c r="AR6521" t="s" s="3">
        <v>944</v>
      </c>
    </row>
    <row r="6522" s="2" customFormat="1" ht="13.55" customHeight="1">
      <c r="A6522" t="s" s="3">
        <v>75</v>
      </c>
      <c r="B6522" t="s" s="3">
        <v>52667</v>
      </c>
      <c r="C6522" t="s" s="3">
        <v>52668</v>
      </c>
      <c r="D6522" s="2">
        <v>35494</v>
      </c>
      <c r="E6522" t="s" s="3">
        <v>52669</v>
      </c>
      <c r="F6522" s="4">
        <v>13827</v>
      </c>
      <c r="G6522" s="4">
        <v>13827</v>
      </c>
      <c r="H6522" s="4">
        <v>4010</v>
      </c>
      <c r="I6522" s="2">
        <v>0</v>
      </c>
      <c r="J6522" s="4">
        <v>0</v>
      </c>
      <c r="K6522" s="4">
        <v>237.4</v>
      </c>
      <c r="L6522" s="4">
        <v>13827</v>
      </c>
      <c r="N6522" s="2">
        <v>74.09</v>
      </c>
      <c r="Q6522" t="s" s="3">
        <v>49</v>
      </c>
      <c r="R6522" s="2">
        <v>2</v>
      </c>
      <c r="T6522" t="s" s="3">
        <v>43461</v>
      </c>
      <c r="U6522" t="s" s="3">
        <v>52670</v>
      </c>
      <c r="X6522" t="s" s="3">
        <v>52671</v>
      </c>
      <c r="Y6522" t="s" s="3">
        <v>5469</v>
      </c>
      <c r="Z6522" t="s" s="3">
        <v>55</v>
      </c>
      <c r="AA6522" t="s" s="3">
        <v>56</v>
      </c>
      <c r="AB6522" s="2">
        <v>80449</v>
      </c>
      <c r="AC6522" s="2">
        <v>80449</v>
      </c>
      <c r="AD6522" t="s" s="3">
        <v>57</v>
      </c>
      <c r="AE6522" t="s" s="3">
        <v>52672</v>
      </c>
      <c r="AI6522" t="s" s="3">
        <v>52673</v>
      </c>
      <c r="AL6522" t="s" s="3">
        <v>405</v>
      </c>
      <c r="AM6522" t="s" s="3">
        <v>405</v>
      </c>
      <c r="AN6522" t="s" s="3">
        <v>56</v>
      </c>
      <c r="AO6522" s="2">
        <v>80207</v>
      </c>
      <c r="AP6522" t="s" s="3">
        <v>6302</v>
      </c>
      <c r="AQ6522" t="s" s="3">
        <v>64</v>
      </c>
      <c r="AR6522" t="s" s="3">
        <v>52674</v>
      </c>
    </row>
    <row r="6523" s="2" customFormat="1" ht="13.55" customHeight="1">
      <c r="A6523" t="s" s="3">
        <v>45</v>
      </c>
      <c r="B6523" t="s" s="3">
        <v>52675</v>
      </c>
      <c r="C6523" t="s" s="3">
        <v>52676</v>
      </c>
      <c r="D6523" s="2">
        <v>37785</v>
      </c>
      <c r="E6523" t="s" s="3">
        <v>52677</v>
      </c>
      <c r="F6523" s="4">
        <v>14381</v>
      </c>
      <c r="G6523" s="4">
        <v>14381</v>
      </c>
      <c r="H6523" s="4">
        <v>4170</v>
      </c>
      <c r="I6523" s="2">
        <v>0</v>
      </c>
      <c r="J6523" s="4">
        <v>0</v>
      </c>
      <c r="K6523" s="4">
        <v>246.86</v>
      </c>
      <c r="L6523" s="4">
        <v>14381</v>
      </c>
      <c r="Q6523" t="s" s="3">
        <v>49</v>
      </c>
      <c r="R6523" s="2">
        <v>2.15</v>
      </c>
      <c r="T6523" t="s" s="3">
        <v>1067</v>
      </c>
      <c r="U6523" t="s" s="3">
        <v>42084</v>
      </c>
      <c r="V6523" t="s" s="3">
        <v>650</v>
      </c>
      <c r="W6523" t="s" s="3">
        <v>42084</v>
      </c>
      <c r="X6523" t="s" s="3">
        <v>42085</v>
      </c>
      <c r="Y6523" t="s" s="3">
        <v>2277</v>
      </c>
      <c r="Z6523" t="s" s="3">
        <v>55</v>
      </c>
      <c r="AA6523" t="s" s="3">
        <v>56</v>
      </c>
      <c r="AB6523" s="2">
        <v>80449</v>
      </c>
      <c r="AC6523" s="2">
        <v>80449</v>
      </c>
      <c r="AD6523" t="s" s="3">
        <v>57</v>
      </c>
      <c r="AE6523" t="s" s="3">
        <v>52678</v>
      </c>
      <c r="AF6523" s="2">
        <v>1048</v>
      </c>
      <c r="AI6523" t="s" s="3">
        <v>52679</v>
      </c>
      <c r="AJ6523" t="s" s="3">
        <v>52680</v>
      </c>
      <c r="AL6523" t="s" s="3">
        <v>1737</v>
      </c>
      <c r="AN6523" t="s" s="3">
        <v>56</v>
      </c>
      <c r="AO6523" s="2">
        <v>80108</v>
      </c>
      <c r="AQ6523" t="s" s="3">
        <v>64</v>
      </c>
      <c r="AR6523" t="s" s="3">
        <v>52681</v>
      </c>
    </row>
    <row r="6524" s="2" customFormat="1" ht="13.55" customHeight="1">
      <c r="A6524" t="s" s="3">
        <v>45</v>
      </c>
      <c r="B6524" t="s" s="3">
        <v>52682</v>
      </c>
      <c r="C6524" t="s" s="3">
        <v>18861</v>
      </c>
      <c r="D6524" s="2">
        <v>32209</v>
      </c>
      <c r="E6524" t="s" s="3">
        <v>52683</v>
      </c>
      <c r="F6524" s="4">
        <v>24089</v>
      </c>
      <c r="G6524" s="4">
        <v>24089</v>
      </c>
      <c r="H6524" s="4">
        <v>6986</v>
      </c>
      <c r="I6524" s="2">
        <v>0</v>
      </c>
      <c r="J6524" s="4">
        <v>0</v>
      </c>
      <c r="K6524" s="4">
        <v>406.82</v>
      </c>
      <c r="L6524" s="4">
        <v>24089</v>
      </c>
      <c r="Q6524" t="s" s="3">
        <v>49</v>
      </c>
      <c r="R6524" s="2">
        <v>2</v>
      </c>
      <c r="T6524" t="s" s="3">
        <v>436</v>
      </c>
      <c r="U6524" t="s" s="3">
        <v>18733</v>
      </c>
      <c r="V6524" t="s" s="3">
        <v>503</v>
      </c>
      <c r="W6524" t="s" s="3">
        <v>9513</v>
      </c>
      <c r="X6524" t="s" s="3">
        <v>18863</v>
      </c>
      <c r="Y6524" t="s" s="3">
        <v>2954</v>
      </c>
      <c r="Z6524" t="s" s="3">
        <v>55</v>
      </c>
      <c r="AA6524" t="s" s="3">
        <v>56</v>
      </c>
      <c r="AB6524" s="2">
        <v>80449</v>
      </c>
      <c r="AC6524" t="s" s="3">
        <v>2955</v>
      </c>
      <c r="AD6524" t="s" s="3">
        <v>57</v>
      </c>
      <c r="AE6524" t="s" s="3">
        <v>52684</v>
      </c>
      <c r="AF6524" s="2">
        <v>573</v>
      </c>
      <c r="AI6524" t="s" s="3">
        <v>2327</v>
      </c>
      <c r="AJ6524" t="s" s="3">
        <v>60</v>
      </c>
      <c r="AL6524" t="s" s="3">
        <v>669</v>
      </c>
      <c r="AM6524" t="s" s="3">
        <v>669</v>
      </c>
      <c r="AN6524" t="s" s="3">
        <v>56</v>
      </c>
      <c r="AO6524" t="s" s="3">
        <v>18865</v>
      </c>
      <c r="AP6524" t="s" s="3">
        <v>618</v>
      </c>
      <c r="AQ6524" t="s" s="3">
        <v>64</v>
      </c>
      <c r="AR6524" t="s" s="3">
        <v>18866</v>
      </c>
    </row>
    <row r="6525" s="2" customFormat="1" ht="13.55" customHeight="1">
      <c r="A6525" t="s" s="3">
        <v>45</v>
      </c>
      <c r="B6525" t="s" s="3">
        <v>52685</v>
      </c>
      <c r="C6525" t="s" s="3">
        <v>52686</v>
      </c>
      <c r="D6525" s="2">
        <v>29541</v>
      </c>
      <c r="E6525" t="s" s="3">
        <v>52687</v>
      </c>
      <c r="F6525" s="4">
        <v>7103</v>
      </c>
      <c r="G6525" s="4">
        <v>7103</v>
      </c>
      <c r="H6525" s="4">
        <v>2060</v>
      </c>
      <c r="I6525" s="2">
        <v>0</v>
      </c>
      <c r="J6525" s="4">
        <v>0</v>
      </c>
      <c r="K6525" s="4">
        <v>121.96</v>
      </c>
      <c r="L6525" s="4">
        <v>7103</v>
      </c>
      <c r="N6525" s="2">
        <v>59.95</v>
      </c>
      <c r="Q6525" t="s" s="3">
        <v>49</v>
      </c>
      <c r="R6525" s="2">
        <v>5.21</v>
      </c>
      <c r="T6525" t="s" s="3">
        <v>488</v>
      </c>
      <c r="U6525" t="s" s="3">
        <v>52688</v>
      </c>
      <c r="V6525" t="s" s="3">
        <v>212</v>
      </c>
      <c r="W6525" t="s" s="3">
        <v>52688</v>
      </c>
      <c r="X6525" t="s" s="3">
        <v>52689</v>
      </c>
      <c r="Y6525" t="s" s="3">
        <v>97</v>
      </c>
      <c r="Z6525" t="s" s="3">
        <v>55</v>
      </c>
      <c r="AA6525" t="s" s="3">
        <v>56</v>
      </c>
      <c r="AB6525" s="2">
        <v>80449</v>
      </c>
      <c r="AC6525" s="2">
        <v>80449</v>
      </c>
      <c r="AD6525" t="s" s="3">
        <v>57</v>
      </c>
      <c r="AE6525" t="s" s="3">
        <v>52690</v>
      </c>
      <c r="AF6525" s="2">
        <v>7748</v>
      </c>
      <c r="AH6525" t="s" s="3">
        <v>775</v>
      </c>
      <c r="AI6525" s="2">
        <v>50</v>
      </c>
      <c r="AL6525" t="s" s="3">
        <v>52691</v>
      </c>
      <c r="AN6525" t="s" s="3">
        <v>535</v>
      </c>
      <c r="AO6525" t="s" s="3">
        <v>52692</v>
      </c>
      <c r="AP6525" t="s" s="3">
        <v>921</v>
      </c>
      <c r="AQ6525" t="s" s="3">
        <v>64</v>
      </c>
      <c r="AR6525" t="s" s="3">
        <v>52693</v>
      </c>
    </row>
    <row r="6526" s="2" customFormat="1" ht="13.55" customHeight="1">
      <c r="A6526" t="s" s="3">
        <v>75</v>
      </c>
      <c r="B6526" t="s" s="3">
        <v>381</v>
      </c>
      <c r="C6526" t="s" s="3">
        <v>52694</v>
      </c>
      <c r="D6526" s="2">
        <v>14342</v>
      </c>
      <c r="E6526" t="s" s="3">
        <v>52695</v>
      </c>
      <c r="F6526" s="4">
        <v>4434</v>
      </c>
      <c r="G6526" s="4">
        <v>4434</v>
      </c>
      <c r="H6526" s="4">
        <v>1286</v>
      </c>
      <c r="I6526" s="2">
        <v>0</v>
      </c>
      <c r="J6526" s="4">
        <v>0</v>
      </c>
      <c r="K6526" s="4">
        <v>76.38</v>
      </c>
      <c r="L6526" s="4">
        <v>4434</v>
      </c>
      <c r="N6526" s="2">
        <v>27.9</v>
      </c>
      <c r="Q6526" t="s" s="3">
        <v>49</v>
      </c>
      <c r="R6526" s="2">
        <v>0.34</v>
      </c>
      <c r="T6526" t="s" s="3">
        <v>11274</v>
      </c>
      <c r="U6526" t="s" s="3">
        <v>52696</v>
      </c>
      <c r="V6526" t="s" s="3">
        <v>16322</v>
      </c>
      <c r="W6526" t="s" s="3">
        <v>52696</v>
      </c>
      <c r="X6526" t="s" s="3">
        <v>52697</v>
      </c>
      <c r="Y6526" t="s" s="3">
        <v>388</v>
      </c>
      <c r="Z6526" t="s" s="3">
        <v>55</v>
      </c>
      <c r="AA6526" t="s" s="3">
        <v>56</v>
      </c>
      <c r="AB6526" s="2">
        <v>80449</v>
      </c>
      <c r="AC6526" s="2">
        <v>80449</v>
      </c>
      <c r="AD6526" t="s" s="3">
        <v>57</v>
      </c>
      <c r="AE6526" t="s" s="3">
        <v>389</v>
      </c>
      <c r="AF6526" s="2">
        <v>2155</v>
      </c>
      <c r="AI6526" t="s" s="3">
        <v>8361</v>
      </c>
      <c r="AJ6526" t="s" s="3">
        <v>313</v>
      </c>
      <c r="AK6526" s="2">
        <v>204</v>
      </c>
      <c r="AL6526" t="s" s="3">
        <v>405</v>
      </c>
      <c r="AM6526" t="s" s="3">
        <v>405</v>
      </c>
      <c r="AN6526" t="s" s="3">
        <v>56</v>
      </c>
      <c r="AO6526" t="s" s="3">
        <v>52698</v>
      </c>
      <c r="AP6526" t="s" s="3">
        <v>4956</v>
      </c>
      <c r="AQ6526" t="s" s="3">
        <v>64</v>
      </c>
      <c r="AR6526" t="s" s="3">
        <v>52699</v>
      </c>
    </row>
    <row r="6527" s="2" customFormat="1" ht="13.55" customHeight="1">
      <c r="A6527" t="s" s="3">
        <v>45</v>
      </c>
      <c r="B6527" t="s" s="3">
        <v>52700</v>
      </c>
      <c r="C6527" t="s" s="3">
        <v>52701</v>
      </c>
      <c r="D6527" s="2">
        <v>32147</v>
      </c>
      <c r="E6527" t="s" s="3">
        <v>52702</v>
      </c>
      <c r="F6527" s="4">
        <v>14410</v>
      </c>
      <c r="G6527" s="4">
        <v>14410</v>
      </c>
      <c r="H6527" s="4">
        <v>4179</v>
      </c>
      <c r="I6527" s="2">
        <v>0</v>
      </c>
      <c r="J6527" s="4">
        <v>0</v>
      </c>
      <c r="K6527" s="4">
        <v>243.28</v>
      </c>
      <c r="L6527" s="4">
        <v>14410</v>
      </c>
      <c r="Q6527" t="s" s="3">
        <v>49</v>
      </c>
      <c r="R6527" s="2">
        <v>3</v>
      </c>
      <c r="T6527" t="s" s="3">
        <v>52703</v>
      </c>
      <c r="U6527" t="s" s="3">
        <v>52704</v>
      </c>
      <c r="V6527" t="s" s="3">
        <v>807</v>
      </c>
      <c r="W6527" t="s" s="3">
        <v>52704</v>
      </c>
      <c r="X6527" t="s" s="3">
        <v>52705</v>
      </c>
      <c r="Y6527" t="s" s="3">
        <v>2954</v>
      </c>
      <c r="Z6527" t="s" s="3">
        <v>55</v>
      </c>
      <c r="AA6527" t="s" s="3">
        <v>56</v>
      </c>
      <c r="AB6527" s="2">
        <v>80449</v>
      </c>
      <c r="AC6527" t="s" s="3">
        <v>10764</v>
      </c>
      <c r="AD6527" t="s" s="3">
        <v>57</v>
      </c>
      <c r="AE6527" t="s" s="3">
        <v>52706</v>
      </c>
      <c r="AF6527" s="2">
        <v>5440</v>
      </c>
      <c r="AI6527" t="s" s="3">
        <v>52707</v>
      </c>
      <c r="AJ6527" t="s" s="3">
        <v>202</v>
      </c>
      <c r="AL6527" t="s" s="3">
        <v>1737</v>
      </c>
      <c r="AM6527" t="s" s="3">
        <v>1737</v>
      </c>
      <c r="AN6527" t="s" s="3">
        <v>56</v>
      </c>
      <c r="AO6527" t="s" s="3">
        <v>52708</v>
      </c>
      <c r="AP6527" t="s" s="3">
        <v>12789</v>
      </c>
      <c r="AQ6527" t="s" s="3">
        <v>64</v>
      </c>
      <c r="AR6527" t="s" s="3">
        <v>52709</v>
      </c>
    </row>
    <row r="6528" s="2" customFormat="1" ht="13.55" customHeight="1">
      <c r="A6528" t="s" s="3">
        <v>45</v>
      </c>
      <c r="B6528" t="s" s="3">
        <v>52710</v>
      </c>
      <c r="C6528" t="s" s="3">
        <v>52711</v>
      </c>
      <c r="D6528" s="2">
        <v>26943</v>
      </c>
      <c r="E6528" t="s" s="3">
        <v>52712</v>
      </c>
      <c r="F6528" s="4">
        <v>6946</v>
      </c>
      <c r="G6528" s="4">
        <v>6946</v>
      </c>
      <c r="H6528" s="4">
        <v>2014</v>
      </c>
      <c r="I6528" s="2">
        <v>0</v>
      </c>
      <c r="J6528" s="4">
        <v>0</v>
      </c>
      <c r="K6528" s="4">
        <v>119</v>
      </c>
      <c r="L6528" s="4">
        <v>6946</v>
      </c>
      <c r="Q6528" t="s" s="3">
        <v>49</v>
      </c>
      <c r="R6528" s="2">
        <v>5</v>
      </c>
      <c r="T6528" t="s" s="3">
        <v>488</v>
      </c>
      <c r="U6528" t="s" s="3">
        <v>8676</v>
      </c>
      <c r="V6528" t="s" s="3">
        <v>2928</v>
      </c>
      <c r="W6528" t="s" s="3">
        <v>8676</v>
      </c>
      <c r="X6528" t="s" s="3">
        <v>52713</v>
      </c>
      <c r="Y6528" t="s" s="3">
        <v>54</v>
      </c>
      <c r="Z6528" t="s" s="3">
        <v>55</v>
      </c>
      <c r="AA6528" t="s" s="3">
        <v>56</v>
      </c>
      <c r="AB6528" s="2">
        <v>80449</v>
      </c>
      <c r="AC6528" s="2">
        <v>80449</v>
      </c>
      <c r="AD6528" t="s" s="3">
        <v>57</v>
      </c>
      <c r="AE6528" t="s" s="3">
        <v>52714</v>
      </c>
      <c r="AF6528" s="2">
        <v>1397</v>
      </c>
      <c r="AI6528" t="s" s="3">
        <v>52715</v>
      </c>
      <c r="AL6528" t="s" s="3">
        <v>52716</v>
      </c>
      <c r="AN6528" t="s" s="3">
        <v>116</v>
      </c>
      <c r="AO6528" t="s" s="3">
        <v>52717</v>
      </c>
      <c r="AP6528" t="s" s="3">
        <v>118</v>
      </c>
      <c r="AQ6528" t="s" s="3">
        <v>64</v>
      </c>
      <c r="AR6528" t="s" s="3">
        <v>52718</v>
      </c>
    </row>
    <row r="6529" s="2" customFormat="1" ht="13.55" customHeight="1">
      <c r="A6529" t="s" s="3">
        <v>45</v>
      </c>
      <c r="B6529" t="s" s="3">
        <v>52719</v>
      </c>
      <c r="C6529" t="s" s="3">
        <v>52720</v>
      </c>
      <c r="D6529" s="2">
        <v>27812</v>
      </c>
      <c r="E6529" t="s" s="3">
        <v>52721</v>
      </c>
      <c r="F6529" s="4">
        <v>6946</v>
      </c>
      <c r="G6529" s="4">
        <v>6946</v>
      </c>
      <c r="H6529" s="4">
        <v>2014</v>
      </c>
      <c r="I6529" s="2">
        <v>0</v>
      </c>
      <c r="J6529" s="4">
        <v>0</v>
      </c>
      <c r="K6529" s="4">
        <v>119</v>
      </c>
      <c r="L6529" s="4">
        <v>6946</v>
      </c>
      <c r="N6529" s="2">
        <v>137.73</v>
      </c>
      <c r="Q6529" t="s" s="3">
        <v>49</v>
      </c>
      <c r="R6529" s="2">
        <v>5</v>
      </c>
      <c r="T6529" t="s" s="3">
        <v>746</v>
      </c>
      <c r="U6529" t="s" s="3">
        <v>771</v>
      </c>
      <c r="V6529" t="s" s="3">
        <v>21906</v>
      </c>
      <c r="W6529" t="s" s="3">
        <v>771</v>
      </c>
      <c r="X6529" t="s" s="3">
        <v>52722</v>
      </c>
      <c r="Y6529" t="s" s="3">
        <v>54</v>
      </c>
      <c r="Z6529" t="s" s="3">
        <v>55</v>
      </c>
      <c r="AA6529" t="s" s="3">
        <v>56</v>
      </c>
      <c r="AB6529" s="2">
        <v>80449</v>
      </c>
      <c r="AC6529" s="2">
        <v>80449</v>
      </c>
      <c r="AD6529" t="s" s="3">
        <v>57</v>
      </c>
      <c r="AE6529" t="s" s="3">
        <v>52723</v>
      </c>
      <c r="AF6529" s="2">
        <v>1509</v>
      </c>
      <c r="AI6529" t="s" s="3">
        <v>52106</v>
      </c>
      <c r="AL6529" t="s" s="3">
        <v>531</v>
      </c>
      <c r="AN6529" t="s" s="3">
        <v>879</v>
      </c>
      <c r="AO6529" t="s" s="3">
        <v>52724</v>
      </c>
      <c r="AP6529" t="s" s="3">
        <v>118</v>
      </c>
      <c r="AQ6529" t="s" s="3">
        <v>64</v>
      </c>
      <c r="AR6529" t="s" s="3">
        <v>52725</v>
      </c>
    </row>
    <row r="6530" s="2" customFormat="1" ht="13.55" customHeight="1">
      <c r="A6530" t="s" s="3">
        <v>45</v>
      </c>
      <c r="B6530" t="s" s="3">
        <v>52726</v>
      </c>
      <c r="C6530" t="s" s="3">
        <v>20337</v>
      </c>
      <c r="D6530" s="2">
        <v>39507</v>
      </c>
      <c r="E6530" t="s" s="3">
        <v>52727</v>
      </c>
      <c r="F6530" s="4">
        <v>25461</v>
      </c>
      <c r="G6530" s="4">
        <v>25461</v>
      </c>
      <c r="H6530" s="4">
        <v>7384</v>
      </c>
      <c r="I6530" s="2">
        <v>0</v>
      </c>
      <c r="J6530" s="4">
        <v>0</v>
      </c>
      <c r="K6530" s="4">
        <v>429.52</v>
      </c>
      <c r="L6530" s="4">
        <v>25461</v>
      </c>
      <c r="Q6530" t="s" s="3">
        <v>49</v>
      </c>
      <c r="R6530" s="2">
        <v>3.5</v>
      </c>
      <c r="T6530" t="s" s="3">
        <v>18312</v>
      </c>
      <c r="U6530" t="s" s="3">
        <v>20339</v>
      </c>
      <c r="V6530" t="s" s="3">
        <v>18153</v>
      </c>
      <c r="W6530" t="s" s="3">
        <v>20340</v>
      </c>
      <c r="X6530" t="s" s="3">
        <v>20341</v>
      </c>
      <c r="Y6530" t="s" s="3">
        <v>1315</v>
      </c>
      <c r="Z6530" t="s" s="3">
        <v>55</v>
      </c>
      <c r="AA6530" t="s" s="3">
        <v>56</v>
      </c>
      <c r="AB6530" s="2">
        <v>80449</v>
      </c>
      <c r="AC6530" s="2">
        <v>80449</v>
      </c>
      <c r="AD6530" t="s" s="3">
        <v>57</v>
      </c>
      <c r="AE6530" t="s" s="3">
        <v>52728</v>
      </c>
      <c r="AF6530" s="2">
        <v>208</v>
      </c>
      <c r="AI6530" t="s" s="3">
        <v>20343</v>
      </c>
      <c r="AJ6530" t="s" s="3">
        <v>174</v>
      </c>
      <c r="AL6530" t="s" s="3">
        <v>20344</v>
      </c>
      <c r="AM6530" t="s" s="3">
        <v>20345</v>
      </c>
      <c r="AN6530" t="s" s="3">
        <v>161</v>
      </c>
      <c r="AO6530" t="s" s="3">
        <v>20346</v>
      </c>
      <c r="AP6530" t="s" s="3">
        <v>4847</v>
      </c>
      <c r="AQ6530" t="s" s="3">
        <v>64</v>
      </c>
      <c r="AR6530" t="s" s="3">
        <v>20347</v>
      </c>
    </row>
    <row r="6531" s="2" customFormat="1" ht="13.55" customHeight="1">
      <c r="A6531" t="s" s="3">
        <v>45</v>
      </c>
      <c r="B6531" t="s" s="3">
        <v>52729</v>
      </c>
      <c r="C6531" t="s" s="3">
        <v>52730</v>
      </c>
      <c r="D6531" s="2">
        <v>26278</v>
      </c>
      <c r="E6531" t="s" s="3">
        <v>52731</v>
      </c>
      <c r="F6531" s="4">
        <v>6946</v>
      </c>
      <c r="G6531" s="4">
        <v>6946</v>
      </c>
      <c r="H6531" s="4">
        <v>2014</v>
      </c>
      <c r="I6531" s="2">
        <v>0</v>
      </c>
      <c r="J6531" s="4">
        <v>0</v>
      </c>
      <c r="K6531" s="4">
        <v>119</v>
      </c>
      <c r="L6531" s="4">
        <v>6946</v>
      </c>
      <c r="N6531" s="2">
        <v>350.21</v>
      </c>
      <c r="Q6531" t="s" s="3">
        <v>49</v>
      </c>
      <c r="R6531" s="2">
        <v>5</v>
      </c>
      <c r="T6531" t="s" s="3">
        <v>2010</v>
      </c>
      <c r="U6531" t="s" s="3">
        <v>19658</v>
      </c>
      <c r="V6531" t="s" s="3">
        <v>45995</v>
      </c>
      <c r="W6531" t="s" s="3">
        <v>19658</v>
      </c>
      <c r="X6531" t="s" s="3">
        <v>52732</v>
      </c>
      <c r="Y6531" t="s" s="3">
        <v>811</v>
      </c>
      <c r="Z6531" t="s" s="3">
        <v>55</v>
      </c>
      <c r="AA6531" t="s" s="3">
        <v>56</v>
      </c>
      <c r="AB6531" s="2">
        <v>80449</v>
      </c>
      <c r="AC6531" s="2">
        <v>80449</v>
      </c>
      <c r="AD6531" t="s" s="3">
        <v>57</v>
      </c>
      <c r="AE6531" t="s" s="3">
        <v>52733</v>
      </c>
      <c r="AF6531" s="2">
        <v>1602</v>
      </c>
      <c r="AI6531" t="s" s="3">
        <v>52734</v>
      </c>
      <c r="AJ6531" t="s" s="3">
        <v>600</v>
      </c>
      <c r="AL6531" t="s" s="3">
        <v>21412</v>
      </c>
      <c r="AM6531" t="s" s="3">
        <v>21412</v>
      </c>
      <c r="AN6531" t="s" s="3">
        <v>130</v>
      </c>
      <c r="AO6531" t="s" s="3">
        <v>52735</v>
      </c>
      <c r="AP6531" t="s" s="3">
        <v>4034</v>
      </c>
      <c r="AQ6531" t="s" s="3">
        <v>64</v>
      </c>
      <c r="AR6531" t="s" s="3">
        <v>52736</v>
      </c>
    </row>
    <row r="6532" s="2" customFormat="1" ht="13.55" customHeight="1">
      <c r="A6532" t="s" s="3">
        <v>45</v>
      </c>
      <c r="B6532" t="s" s="3">
        <v>52737</v>
      </c>
      <c r="C6532" t="s" s="3">
        <v>52738</v>
      </c>
      <c r="D6532" s="2">
        <v>28548</v>
      </c>
      <c r="E6532" t="s" s="3">
        <v>52739</v>
      </c>
      <c r="F6532" s="4">
        <v>6946</v>
      </c>
      <c r="G6532" s="4">
        <v>6946</v>
      </c>
      <c r="H6532" s="4">
        <v>2014</v>
      </c>
      <c r="I6532" s="2">
        <v>0</v>
      </c>
      <c r="J6532" s="4">
        <v>0</v>
      </c>
      <c r="K6532" s="4">
        <v>119</v>
      </c>
      <c r="L6532" s="4">
        <v>6946</v>
      </c>
      <c r="Q6532" t="s" s="3">
        <v>49</v>
      </c>
      <c r="R6532" s="2">
        <v>5</v>
      </c>
      <c r="T6532" t="s" s="3">
        <v>320</v>
      </c>
      <c r="U6532" t="s" s="3">
        <v>52740</v>
      </c>
      <c r="V6532" t="s" s="3">
        <v>52741</v>
      </c>
      <c r="W6532" t="s" s="3">
        <v>52740</v>
      </c>
      <c r="X6532" t="s" s="3">
        <v>52742</v>
      </c>
      <c r="Y6532" t="s" s="3">
        <v>811</v>
      </c>
      <c r="Z6532" t="s" s="3">
        <v>55</v>
      </c>
      <c r="AA6532" t="s" s="3">
        <v>56</v>
      </c>
      <c r="AB6532" s="2">
        <v>80449</v>
      </c>
      <c r="AC6532" s="2">
        <v>80449</v>
      </c>
      <c r="AD6532" t="s" s="3">
        <v>57</v>
      </c>
      <c r="AE6532" t="s" s="3">
        <v>52743</v>
      </c>
      <c r="AF6532" s="2">
        <v>27484</v>
      </c>
      <c r="AI6532" t="s" s="3">
        <v>4911</v>
      </c>
      <c r="AL6532" t="s" s="3">
        <v>14855</v>
      </c>
      <c r="AN6532" t="s" s="3">
        <v>919</v>
      </c>
      <c r="AO6532" t="s" s="3">
        <v>52744</v>
      </c>
      <c r="AP6532" t="s" s="3">
        <v>118</v>
      </c>
      <c r="AQ6532" t="s" s="3">
        <v>64</v>
      </c>
      <c r="AR6532" t="s" s="3">
        <v>52745</v>
      </c>
    </row>
    <row r="6533" s="2" customFormat="1" ht="13.55" customHeight="1">
      <c r="A6533" t="s" s="3">
        <v>75</v>
      </c>
      <c r="B6533" t="s" s="3">
        <v>52746</v>
      </c>
      <c r="C6533" t="s" s="3">
        <v>67</v>
      </c>
      <c r="D6533" s="2">
        <v>28303</v>
      </c>
      <c r="E6533" t="s" s="3">
        <v>52747</v>
      </c>
      <c r="F6533" s="4">
        <v>6946</v>
      </c>
      <c r="G6533" s="4">
        <v>6946</v>
      </c>
      <c r="H6533" s="4">
        <v>2014</v>
      </c>
      <c r="I6533" s="2">
        <v>0</v>
      </c>
      <c r="J6533" s="4">
        <v>0</v>
      </c>
      <c r="K6533" s="4">
        <v>119</v>
      </c>
      <c r="L6533" s="4">
        <v>6946</v>
      </c>
      <c r="Q6533" t="s" s="3">
        <v>49</v>
      </c>
      <c r="R6533" s="2">
        <v>5</v>
      </c>
      <c r="T6533" t="s" s="3">
        <v>7995</v>
      </c>
      <c r="U6533" t="s" s="3">
        <v>31048</v>
      </c>
      <c r="X6533" t="s" s="3">
        <v>52748</v>
      </c>
      <c r="Y6533" t="s" s="3">
        <v>1532</v>
      </c>
      <c r="Z6533" t="s" s="3">
        <v>55</v>
      </c>
      <c r="AA6533" t="s" s="3">
        <v>56</v>
      </c>
      <c r="AB6533" s="2">
        <v>80449</v>
      </c>
      <c r="AC6533" s="2">
        <v>80449</v>
      </c>
      <c r="AD6533" t="s" s="3">
        <v>57</v>
      </c>
      <c r="AE6533" t="s" s="3">
        <v>52749</v>
      </c>
      <c r="AM6533" t="s" s="3">
        <v>1236</v>
      </c>
      <c r="AP6533" t="s" s="3">
        <v>52750</v>
      </c>
      <c r="AQ6533" t="s" s="3">
        <v>64</v>
      </c>
    </row>
    <row r="6534" s="2" customFormat="1" ht="13.55" customHeight="1">
      <c r="A6534" t="s" s="3">
        <v>45</v>
      </c>
      <c r="B6534" t="s" s="3">
        <v>52751</v>
      </c>
      <c r="C6534" t="s" s="3">
        <v>52752</v>
      </c>
      <c r="D6534" s="2">
        <v>27871</v>
      </c>
      <c r="E6534" t="s" s="3">
        <v>52753</v>
      </c>
      <c r="F6534" s="4">
        <v>8508</v>
      </c>
      <c r="G6534" s="4">
        <v>8508</v>
      </c>
      <c r="H6534" s="4">
        <v>2467</v>
      </c>
      <c r="I6534" s="2">
        <v>0</v>
      </c>
      <c r="J6534" s="4">
        <v>0</v>
      </c>
      <c r="K6534" s="4">
        <v>146.22</v>
      </c>
      <c r="L6534" s="4">
        <v>8508</v>
      </c>
      <c r="Q6534" t="s" s="3">
        <v>49</v>
      </c>
      <c r="R6534" s="2">
        <v>5.04</v>
      </c>
      <c r="T6534" t="s" s="3">
        <v>11347</v>
      </c>
      <c r="U6534" t="s" s="3">
        <v>52754</v>
      </c>
      <c r="V6534" t="s" s="3">
        <v>21738</v>
      </c>
      <c r="W6534" t="s" s="3">
        <v>52754</v>
      </c>
      <c r="X6534" t="s" s="3">
        <v>52755</v>
      </c>
      <c r="Y6534" t="s" s="3">
        <v>97</v>
      </c>
      <c r="Z6534" t="s" s="3">
        <v>55</v>
      </c>
      <c r="AA6534" t="s" s="3">
        <v>56</v>
      </c>
      <c r="AB6534" s="2">
        <v>80449</v>
      </c>
      <c r="AC6534" s="2">
        <v>80449</v>
      </c>
      <c r="AD6534" t="s" s="3">
        <v>57</v>
      </c>
      <c r="AE6534" t="s" s="3">
        <v>52756</v>
      </c>
      <c r="AF6534" s="2">
        <v>5373</v>
      </c>
      <c r="AI6534" t="s" s="3">
        <v>52757</v>
      </c>
      <c r="AJ6534" t="s" s="3">
        <v>60</v>
      </c>
      <c r="AL6534" t="s" s="3">
        <v>814</v>
      </c>
      <c r="AM6534" t="s" s="3">
        <v>1711</v>
      </c>
      <c r="AN6534" t="s" s="3">
        <v>816</v>
      </c>
      <c r="AO6534" s="2">
        <v>89141</v>
      </c>
      <c r="AP6534" t="s" s="3">
        <v>1573</v>
      </c>
      <c r="AQ6534" t="s" s="3">
        <v>64</v>
      </c>
      <c r="AR6534" t="s" s="3">
        <v>52758</v>
      </c>
    </row>
    <row r="6535" s="2" customFormat="1" ht="13.55" customHeight="1">
      <c r="A6535" t="s" s="3">
        <v>75</v>
      </c>
      <c r="B6535" t="s" s="3">
        <v>8332</v>
      </c>
      <c r="C6535" t="s" s="3">
        <v>52759</v>
      </c>
      <c r="D6535" s="2">
        <v>8347</v>
      </c>
      <c r="E6535" t="s" s="3">
        <v>52760</v>
      </c>
      <c r="F6535" s="4">
        <v>12804</v>
      </c>
      <c r="G6535" s="4">
        <v>12804</v>
      </c>
      <c r="H6535" s="4">
        <v>3713</v>
      </c>
      <c r="I6535" s="2">
        <v>0</v>
      </c>
      <c r="J6535" s="4">
        <v>0</v>
      </c>
      <c r="K6535" s="4">
        <v>219.64</v>
      </c>
      <c r="L6535" s="4">
        <v>12804</v>
      </c>
      <c r="N6535" s="2">
        <v>139.54</v>
      </c>
      <c r="Q6535" t="s" s="3">
        <v>49</v>
      </c>
      <c r="R6535" s="2">
        <v>5.05</v>
      </c>
      <c r="T6535" t="s" s="3">
        <v>529</v>
      </c>
      <c r="U6535" t="s" s="3">
        <v>52761</v>
      </c>
      <c r="V6535" t="s" s="3">
        <v>1682</v>
      </c>
      <c r="W6535" t="s" s="3">
        <v>52761</v>
      </c>
      <c r="X6535" t="s" s="3">
        <v>52762</v>
      </c>
      <c r="Y6535" t="s" s="3">
        <v>8337</v>
      </c>
      <c r="Z6535" t="s" s="3">
        <v>55</v>
      </c>
      <c r="AA6535" t="s" s="3">
        <v>56</v>
      </c>
      <c r="AB6535" s="2">
        <v>80449</v>
      </c>
      <c r="AC6535" s="2">
        <v>80449</v>
      </c>
      <c r="AD6535" t="s" s="3">
        <v>57</v>
      </c>
      <c r="AE6535" t="s" s="3">
        <v>8338</v>
      </c>
      <c r="AF6535" s="2">
        <v>17893</v>
      </c>
      <c r="AI6535" t="s" s="3">
        <v>59</v>
      </c>
      <c r="AJ6535" t="s" s="3">
        <v>174</v>
      </c>
      <c r="AL6535" t="s" s="3">
        <v>7582</v>
      </c>
      <c r="AM6535" t="s" s="3">
        <v>7582</v>
      </c>
      <c r="AN6535" t="s" s="3">
        <v>299</v>
      </c>
      <c r="AO6535" t="s" s="3">
        <v>52763</v>
      </c>
      <c r="AP6535" t="s" s="3">
        <v>52764</v>
      </c>
      <c r="AQ6535" t="s" s="3">
        <v>64</v>
      </c>
      <c r="AR6535" t="s" s="3">
        <v>52765</v>
      </c>
    </row>
    <row r="6536" s="2" customFormat="1" ht="13.55" customHeight="1">
      <c r="A6536" t="s" s="3">
        <v>45</v>
      </c>
      <c r="B6536" t="s" s="3">
        <v>52766</v>
      </c>
      <c r="C6536" t="s" s="3">
        <v>52767</v>
      </c>
      <c r="D6536" s="2">
        <v>29351</v>
      </c>
      <c r="E6536" t="s" s="3">
        <v>52768</v>
      </c>
      <c r="F6536" s="4">
        <v>14612</v>
      </c>
      <c r="G6536" s="4">
        <v>14612</v>
      </c>
      <c r="H6536" s="4">
        <v>4237</v>
      </c>
      <c r="I6536" s="2">
        <v>0</v>
      </c>
      <c r="J6536" s="4">
        <v>0</v>
      </c>
      <c r="K6536" s="4">
        <v>251.02</v>
      </c>
      <c r="L6536" s="4">
        <v>14612</v>
      </c>
      <c r="N6536" s="2">
        <v>77.69</v>
      </c>
      <c r="Q6536" t="s" s="3">
        <v>49</v>
      </c>
      <c r="R6536" s="2">
        <v>5.09</v>
      </c>
      <c r="T6536" t="s" s="3">
        <v>8022</v>
      </c>
      <c r="U6536" t="s" s="3">
        <v>52769</v>
      </c>
      <c r="V6536" t="s" s="3">
        <v>1950</v>
      </c>
      <c r="W6536" t="s" s="3">
        <v>52769</v>
      </c>
      <c r="X6536" t="s" s="3">
        <v>52770</v>
      </c>
      <c r="Y6536" t="s" s="3">
        <v>1722</v>
      </c>
      <c r="Z6536" t="s" s="3">
        <v>55</v>
      </c>
      <c r="AA6536" t="s" s="3">
        <v>56</v>
      </c>
      <c r="AB6536" s="2">
        <v>80449</v>
      </c>
      <c r="AC6536" s="2">
        <v>80449</v>
      </c>
      <c r="AD6536" t="s" s="3">
        <v>57</v>
      </c>
      <c r="AE6536" t="s" s="3">
        <v>52771</v>
      </c>
      <c r="AF6536" s="2">
        <v>3926</v>
      </c>
      <c r="AI6536" t="s" s="3">
        <v>52772</v>
      </c>
      <c r="AJ6536" t="s" s="3">
        <v>174</v>
      </c>
      <c r="AL6536" t="s" s="3">
        <v>1737</v>
      </c>
      <c r="AM6536" t="s" s="3">
        <v>1737</v>
      </c>
      <c r="AN6536" t="s" s="3">
        <v>56</v>
      </c>
      <c r="AO6536" t="s" s="3">
        <v>52773</v>
      </c>
      <c r="AP6536" t="s" s="3">
        <v>14523</v>
      </c>
      <c r="AQ6536" t="s" s="3">
        <v>64</v>
      </c>
      <c r="AR6536" t="s" s="3">
        <v>52774</v>
      </c>
    </row>
    <row r="6537" s="2" customFormat="1" ht="13.55" customHeight="1">
      <c r="A6537" t="s" s="3">
        <v>45</v>
      </c>
      <c r="B6537" t="s" s="3">
        <v>52775</v>
      </c>
      <c r="C6537" t="s" s="3">
        <v>52776</v>
      </c>
      <c r="D6537" s="2">
        <v>36578</v>
      </c>
      <c r="E6537" t="s" s="3">
        <v>52777</v>
      </c>
      <c r="F6537" s="4">
        <v>30288</v>
      </c>
      <c r="G6537" s="4">
        <v>30288</v>
      </c>
      <c r="H6537" s="4">
        <v>8784</v>
      </c>
      <c r="I6537" s="2">
        <v>0</v>
      </c>
      <c r="J6537" s="4">
        <v>0</v>
      </c>
      <c r="K6537" s="4">
        <v>561.92</v>
      </c>
      <c r="L6537" s="4">
        <v>30288</v>
      </c>
      <c r="P6537" s="2">
        <v>80</v>
      </c>
      <c r="Q6537" t="s" s="3">
        <v>49</v>
      </c>
      <c r="R6537" s="2">
        <v>0.1</v>
      </c>
      <c r="T6537" t="s" s="3">
        <v>488</v>
      </c>
      <c r="U6537" t="s" s="3">
        <v>3755</v>
      </c>
      <c r="V6537" t="s" s="3">
        <v>3118</v>
      </c>
      <c r="W6537" t="s" s="3">
        <v>3755</v>
      </c>
      <c r="X6537" t="s" s="3">
        <v>52778</v>
      </c>
      <c r="Y6537" t="s" s="3">
        <v>2696</v>
      </c>
      <c r="Z6537" t="s" s="3">
        <v>55</v>
      </c>
      <c r="AA6537" t="s" s="3">
        <v>56</v>
      </c>
      <c r="AB6537" s="2">
        <v>80449</v>
      </c>
      <c r="AC6537" s="2">
        <v>80449</v>
      </c>
      <c r="AD6537" t="s" s="3">
        <v>57</v>
      </c>
      <c r="AE6537" t="s" s="3">
        <v>52779</v>
      </c>
      <c r="AF6537" s="2">
        <v>2421</v>
      </c>
      <c r="AI6537" t="s" s="3">
        <v>52780</v>
      </c>
      <c r="AJ6537" t="s" s="3">
        <v>174</v>
      </c>
      <c r="AK6537" t="s" s="3">
        <v>52781</v>
      </c>
      <c r="AL6537" t="s" s="3">
        <v>52782</v>
      </c>
      <c r="AM6537" t="s" s="3">
        <v>52783</v>
      </c>
      <c r="AN6537" t="s" s="3">
        <v>3578</v>
      </c>
      <c r="AO6537" t="s" s="3">
        <v>52784</v>
      </c>
      <c r="AP6537" t="s" s="3">
        <v>753</v>
      </c>
      <c r="AQ6537" t="s" s="3">
        <v>64</v>
      </c>
      <c r="AR6537" t="s" s="3">
        <v>52785</v>
      </c>
      <c r="AS6537" s="2">
        <v>2008</v>
      </c>
    </row>
    <row r="6538" s="2" customFormat="1" ht="13.55" customHeight="1">
      <c r="A6538" t="s" s="3">
        <v>45</v>
      </c>
      <c r="B6538" t="s" s="3">
        <v>52786</v>
      </c>
      <c r="C6538" t="s" s="3">
        <v>52787</v>
      </c>
      <c r="D6538" s="2">
        <v>39376</v>
      </c>
      <c r="E6538" t="s" s="3">
        <v>52788</v>
      </c>
      <c r="F6538" s="4">
        <v>30902</v>
      </c>
      <c r="G6538" s="4">
        <v>30902</v>
      </c>
      <c r="H6538" s="4">
        <v>8962</v>
      </c>
      <c r="I6538" s="2">
        <v>0</v>
      </c>
      <c r="J6538" s="4">
        <v>0</v>
      </c>
      <c r="K6538" s="4">
        <v>521.48</v>
      </c>
      <c r="L6538" s="4">
        <v>30902</v>
      </c>
      <c r="Q6538" t="s" s="3">
        <v>49</v>
      </c>
      <c r="R6538" s="2">
        <v>5</v>
      </c>
      <c r="T6538" t="s" s="3">
        <v>320</v>
      </c>
      <c r="U6538" t="s" s="3">
        <v>52789</v>
      </c>
      <c r="V6538" t="s" s="3">
        <v>320</v>
      </c>
      <c r="W6538" t="s" s="3">
        <v>52789</v>
      </c>
      <c r="X6538" t="s" s="3">
        <v>52790</v>
      </c>
      <c r="Y6538" t="s" s="3">
        <v>900</v>
      </c>
      <c r="Z6538" t="s" s="3">
        <v>55</v>
      </c>
      <c r="AA6538" t="s" s="3">
        <v>56</v>
      </c>
      <c r="AB6538" s="2">
        <v>80449</v>
      </c>
      <c r="AC6538" t="s" s="3">
        <v>4816</v>
      </c>
      <c r="AD6538" t="s" s="3">
        <v>57</v>
      </c>
      <c r="AE6538" t="s" s="3">
        <v>52791</v>
      </c>
      <c r="AF6538" s="2">
        <v>4321</v>
      </c>
      <c r="AH6538" t="s" s="3">
        <v>6566</v>
      </c>
      <c r="AI6538" t="s" s="3">
        <v>1629</v>
      </c>
      <c r="AJ6538" t="s" s="3">
        <v>415</v>
      </c>
      <c r="AL6538" t="s" s="3">
        <v>284</v>
      </c>
      <c r="AM6538" t="s" s="3">
        <v>284</v>
      </c>
      <c r="AN6538" t="s" s="3">
        <v>56</v>
      </c>
      <c r="AO6538" t="s" s="3">
        <v>52792</v>
      </c>
      <c r="AP6538" t="s" s="3">
        <v>630</v>
      </c>
      <c r="AQ6538" t="s" s="3">
        <v>64</v>
      </c>
      <c r="AR6538" t="s" s="3">
        <v>52793</v>
      </c>
    </row>
    <row r="6539" s="2" customFormat="1" ht="13.55" customHeight="1">
      <c r="A6539" t="s" s="3">
        <v>45</v>
      </c>
      <c r="B6539" t="s" s="3">
        <v>52794</v>
      </c>
      <c r="C6539" t="s" s="3">
        <v>52795</v>
      </c>
      <c r="D6539" s="2">
        <v>36494</v>
      </c>
      <c r="E6539" t="s" s="3">
        <v>52796</v>
      </c>
      <c r="F6539" s="4">
        <v>46151</v>
      </c>
      <c r="G6539" s="4">
        <v>46151</v>
      </c>
      <c r="H6539" s="4">
        <v>13384</v>
      </c>
      <c r="I6539" s="2">
        <v>0</v>
      </c>
      <c r="J6539" s="4">
        <v>0</v>
      </c>
      <c r="K6539" s="4">
        <v>856.3</v>
      </c>
      <c r="L6539" s="4">
        <v>46151</v>
      </c>
      <c r="N6539" s="2">
        <v>273.83</v>
      </c>
      <c r="Q6539" t="s" s="3">
        <v>49</v>
      </c>
      <c r="R6539" s="2">
        <v>0.11</v>
      </c>
      <c r="T6539" t="s" s="3">
        <v>17598</v>
      </c>
      <c r="U6539" t="s" s="3">
        <v>52797</v>
      </c>
      <c r="V6539" t="s" s="3">
        <v>6788</v>
      </c>
      <c r="W6539" t="s" s="3">
        <v>1242</v>
      </c>
      <c r="X6539" t="s" s="3">
        <v>52798</v>
      </c>
      <c r="Y6539" t="s" s="3">
        <v>2719</v>
      </c>
      <c r="Z6539" t="s" s="3">
        <v>55</v>
      </c>
      <c r="AA6539" t="s" s="3">
        <v>56</v>
      </c>
      <c r="AB6539" s="2">
        <v>80449</v>
      </c>
      <c r="AC6539" s="2">
        <v>80449</v>
      </c>
      <c r="AD6539" t="s" s="3">
        <v>57</v>
      </c>
      <c r="AE6539" t="s" s="3">
        <v>52799</v>
      </c>
      <c r="AF6539" s="2">
        <v>2220</v>
      </c>
      <c r="AI6539" t="s" s="3">
        <v>30734</v>
      </c>
      <c r="AJ6539" t="s" s="3">
        <v>60</v>
      </c>
      <c r="AL6539" t="s" s="3">
        <v>405</v>
      </c>
      <c r="AM6539" t="s" s="3">
        <v>7622</v>
      </c>
      <c r="AN6539" t="s" s="3">
        <v>56</v>
      </c>
      <c r="AO6539" t="s" s="3">
        <v>52800</v>
      </c>
      <c r="AP6539" t="s" s="3">
        <v>2723</v>
      </c>
      <c r="AQ6539" t="s" s="3">
        <v>64</v>
      </c>
      <c r="AR6539" t="s" s="3">
        <v>52801</v>
      </c>
    </row>
    <row r="6540" s="2" customFormat="1" ht="13.55" customHeight="1">
      <c r="A6540" t="s" s="3">
        <v>45</v>
      </c>
      <c r="B6540" t="s" s="3">
        <v>52802</v>
      </c>
      <c r="C6540" t="s" s="3">
        <v>52803</v>
      </c>
      <c r="D6540" s="2">
        <v>26096</v>
      </c>
      <c r="E6540" t="s" s="3">
        <v>52804</v>
      </c>
      <c r="F6540" s="4">
        <v>6946</v>
      </c>
      <c r="G6540" s="4">
        <v>6946</v>
      </c>
      <c r="H6540" s="4">
        <v>2014</v>
      </c>
      <c r="I6540" s="2">
        <v>0</v>
      </c>
      <c r="J6540" s="4">
        <v>0</v>
      </c>
      <c r="K6540" s="4">
        <v>119</v>
      </c>
      <c r="L6540" s="4">
        <v>6946</v>
      </c>
      <c r="Q6540" t="s" s="3">
        <v>49</v>
      </c>
      <c r="R6540" s="2">
        <v>5</v>
      </c>
      <c r="T6540" t="s" s="3">
        <v>4746</v>
      </c>
      <c r="U6540" t="s" s="3">
        <v>3632</v>
      </c>
      <c r="X6540" t="s" s="3">
        <v>52805</v>
      </c>
      <c r="Y6540" t="s" s="3">
        <v>54</v>
      </c>
      <c r="Z6540" t="s" s="3">
        <v>55</v>
      </c>
      <c r="AA6540" t="s" s="3">
        <v>56</v>
      </c>
      <c r="AB6540" s="2">
        <v>80449</v>
      </c>
      <c r="AC6540" s="2">
        <v>80449</v>
      </c>
      <c r="AD6540" t="s" s="3">
        <v>57</v>
      </c>
      <c r="AE6540" t="s" s="3">
        <v>52806</v>
      </c>
      <c r="AF6540" s="2">
        <v>121</v>
      </c>
      <c r="AI6540" t="s" s="3">
        <v>26746</v>
      </c>
      <c r="AJ6540" t="s" s="3">
        <v>60</v>
      </c>
      <c r="AK6540" s="2">
        <v>216</v>
      </c>
      <c r="AL6540" t="s" s="3">
        <v>2055</v>
      </c>
      <c r="AM6540" t="s" s="3">
        <v>2055</v>
      </c>
      <c r="AN6540" t="s" s="3">
        <v>56</v>
      </c>
      <c r="AO6540" t="s" s="3">
        <v>52807</v>
      </c>
      <c r="AP6540" t="s" s="3">
        <v>1398</v>
      </c>
      <c r="AQ6540" t="s" s="3">
        <v>64</v>
      </c>
      <c r="AR6540" t="s" s="3">
        <v>52808</v>
      </c>
    </row>
    <row r="6541" s="2" customFormat="1" ht="13.55" customHeight="1">
      <c r="A6541" t="s" s="3">
        <v>45</v>
      </c>
      <c r="B6541" t="s" s="3">
        <v>52809</v>
      </c>
      <c r="C6541" t="s" s="3">
        <v>52810</v>
      </c>
      <c r="D6541" s="2">
        <v>28038</v>
      </c>
      <c r="E6541" t="s" s="3">
        <v>52811</v>
      </c>
      <c r="F6541" s="4">
        <v>17359</v>
      </c>
      <c r="G6541" s="4">
        <v>17359</v>
      </c>
      <c r="H6541" s="4">
        <v>5034</v>
      </c>
      <c r="I6541" s="2">
        <v>0</v>
      </c>
      <c r="J6541" s="4">
        <v>0</v>
      </c>
      <c r="K6541" s="4">
        <v>297.78</v>
      </c>
      <c r="L6541" s="4">
        <v>17359</v>
      </c>
      <c r="Q6541" t="s" s="3">
        <v>49</v>
      </c>
      <c r="R6541" s="2">
        <v>6.99</v>
      </c>
      <c r="T6541" t="s" s="3">
        <v>807</v>
      </c>
      <c r="U6541" t="s" s="3">
        <v>52812</v>
      </c>
      <c r="V6541" t="s" s="3">
        <v>8257</v>
      </c>
      <c r="W6541" t="s" s="3">
        <v>18749</v>
      </c>
      <c r="X6541" t="s" s="3">
        <v>52813</v>
      </c>
      <c r="Y6541" t="s" s="3">
        <v>1722</v>
      </c>
      <c r="Z6541" t="s" s="3">
        <v>55</v>
      </c>
      <c r="AA6541" t="s" s="3">
        <v>56</v>
      </c>
      <c r="AB6541" s="2">
        <v>80449</v>
      </c>
      <c r="AC6541" s="2">
        <v>80449</v>
      </c>
      <c r="AD6541" t="s" s="3">
        <v>57</v>
      </c>
      <c r="AE6541" t="s" s="3">
        <v>52814</v>
      </c>
      <c r="AF6541" s="2">
        <v>9200</v>
      </c>
      <c r="AI6541" t="s" s="3">
        <v>17738</v>
      </c>
      <c r="AJ6541" t="s" s="3">
        <v>60</v>
      </c>
      <c r="AL6541" t="s" s="3">
        <v>2055</v>
      </c>
      <c r="AM6541" t="s" s="3">
        <v>6191</v>
      </c>
      <c r="AN6541" t="s" s="3">
        <v>56</v>
      </c>
      <c r="AO6541" t="s" s="3">
        <v>52815</v>
      </c>
      <c r="AP6541" t="s" s="3">
        <v>2758</v>
      </c>
      <c r="AQ6541" t="s" s="3">
        <v>64</v>
      </c>
      <c r="AR6541" t="s" s="3">
        <v>52816</v>
      </c>
    </row>
    <row r="6542" s="2" customFormat="1" ht="13.55" customHeight="1">
      <c r="A6542" t="s" s="3">
        <v>45</v>
      </c>
      <c r="B6542" t="s" s="3">
        <v>52817</v>
      </c>
      <c r="C6542" t="s" s="3">
        <v>1996</v>
      </c>
      <c r="D6542" s="2">
        <v>28703</v>
      </c>
      <c r="E6542" t="s" s="3">
        <v>52818</v>
      </c>
      <c r="F6542" s="4">
        <v>8222</v>
      </c>
      <c r="G6542" s="4">
        <v>8222</v>
      </c>
      <c r="H6542" s="4">
        <v>2384</v>
      </c>
      <c r="I6542" s="2">
        <v>0</v>
      </c>
      <c r="J6542" s="4">
        <v>0</v>
      </c>
      <c r="K6542" s="4">
        <v>140.9</v>
      </c>
      <c r="L6542" s="4">
        <v>8222</v>
      </c>
      <c r="Q6542" t="s" s="3">
        <v>49</v>
      </c>
      <c r="R6542" s="2">
        <v>6.82</v>
      </c>
      <c r="U6542" t="s" s="3">
        <v>18600</v>
      </c>
      <c r="V6542" t="s" s="3">
        <v>2420</v>
      </c>
      <c r="W6542" t="s" s="3">
        <v>16322</v>
      </c>
      <c r="X6542" t="s" s="3">
        <v>18601</v>
      </c>
      <c r="Y6542" t="s" s="3">
        <v>570</v>
      </c>
      <c r="Z6542" t="s" s="3">
        <v>55</v>
      </c>
      <c r="AA6542" t="s" s="3">
        <v>56</v>
      </c>
      <c r="AB6542" s="2">
        <v>80449</v>
      </c>
      <c r="AC6542" s="2">
        <v>80449</v>
      </c>
      <c r="AD6542" t="s" s="3">
        <v>57</v>
      </c>
      <c r="AE6542" t="s" s="3">
        <v>52819</v>
      </c>
      <c r="AF6542" s="2">
        <v>10810</v>
      </c>
      <c r="AI6542" t="s" s="3">
        <v>2003</v>
      </c>
      <c r="AJ6542" t="s" s="3">
        <v>144</v>
      </c>
      <c r="AK6542" s="2">
        <v>102</v>
      </c>
      <c r="AL6542" t="s" s="3">
        <v>1432</v>
      </c>
      <c r="AM6542" t="s" s="3">
        <v>1432</v>
      </c>
      <c r="AN6542" t="s" s="3">
        <v>299</v>
      </c>
      <c r="AO6542" t="s" s="3">
        <v>2004</v>
      </c>
      <c r="AP6542" t="s" s="3">
        <v>2194</v>
      </c>
      <c r="AQ6542" t="s" s="3">
        <v>64</v>
      </c>
      <c r="AR6542" t="s" s="3">
        <v>2006</v>
      </c>
    </row>
    <row r="6543" s="2" customFormat="1" ht="13.55" customHeight="1">
      <c r="A6543" t="s" s="3">
        <v>45</v>
      </c>
      <c r="B6543" t="s" s="3">
        <v>52820</v>
      </c>
      <c r="C6543" t="s" s="3">
        <v>52821</v>
      </c>
      <c r="D6543" s="2">
        <v>27523</v>
      </c>
      <c r="E6543" t="s" s="3">
        <v>52822</v>
      </c>
      <c r="F6543" s="4">
        <v>6946</v>
      </c>
      <c r="G6543" s="4">
        <v>6946</v>
      </c>
      <c r="H6543" s="4">
        <v>2014</v>
      </c>
      <c r="I6543" s="2">
        <v>0</v>
      </c>
      <c r="J6543" s="4">
        <v>0</v>
      </c>
      <c r="K6543" s="4">
        <v>119</v>
      </c>
      <c r="L6543" s="4">
        <v>6946</v>
      </c>
      <c r="Q6543" t="s" s="3">
        <v>49</v>
      </c>
      <c r="R6543" s="2">
        <v>5</v>
      </c>
      <c r="T6543" t="s" s="3">
        <v>3688</v>
      </c>
      <c r="U6543" t="s" s="3">
        <v>52823</v>
      </c>
      <c r="V6543" t="s" s="3">
        <v>9339</v>
      </c>
      <c r="W6543" t="s" s="3">
        <v>52823</v>
      </c>
      <c r="X6543" t="s" s="3">
        <v>52824</v>
      </c>
      <c r="Y6543" t="s" s="3">
        <v>1532</v>
      </c>
      <c r="Z6543" t="s" s="3">
        <v>55</v>
      </c>
      <c r="AA6543" t="s" s="3">
        <v>56</v>
      </c>
      <c r="AB6543" s="2">
        <v>80449</v>
      </c>
      <c r="AC6543" s="2">
        <v>80449</v>
      </c>
      <c r="AD6543" t="s" s="3">
        <v>57</v>
      </c>
      <c r="AE6543" t="s" s="3">
        <v>52825</v>
      </c>
      <c r="AF6543" s="2">
        <v>425</v>
      </c>
      <c r="AI6543" t="s" s="3">
        <v>52826</v>
      </c>
      <c r="AL6543" t="s" s="3">
        <v>44768</v>
      </c>
      <c r="AM6543" t="s" s="3">
        <v>44768</v>
      </c>
      <c r="AN6543" t="s" s="3">
        <v>130</v>
      </c>
      <c r="AO6543" t="s" s="3">
        <v>52827</v>
      </c>
      <c r="AP6543" t="s" s="3">
        <v>27720</v>
      </c>
      <c r="AQ6543" t="s" s="3">
        <v>64</v>
      </c>
      <c r="AR6543" t="s" s="3">
        <v>52828</v>
      </c>
    </row>
    <row r="6544" s="2" customFormat="1" ht="13.55" customHeight="1">
      <c r="A6544" t="s" s="3">
        <v>45</v>
      </c>
      <c r="B6544" t="s" s="3">
        <v>52829</v>
      </c>
      <c r="C6544" t="s" s="3">
        <v>13299</v>
      </c>
      <c r="D6544" s="2">
        <v>38855</v>
      </c>
      <c r="E6544" t="s" s="3">
        <v>52830</v>
      </c>
      <c r="F6544" s="4">
        <v>15928</v>
      </c>
      <c r="G6544" s="4">
        <v>15928</v>
      </c>
      <c r="H6544" s="4">
        <v>4619</v>
      </c>
      <c r="I6544" s="2">
        <v>0</v>
      </c>
      <c r="J6544" s="4">
        <v>0</v>
      </c>
      <c r="K6544" s="4">
        <v>295.68</v>
      </c>
      <c r="L6544" s="4">
        <v>15928</v>
      </c>
      <c r="Q6544" t="s" s="3">
        <v>49</v>
      </c>
      <c r="R6544" s="2">
        <v>0.1</v>
      </c>
      <c r="T6544" t="s" s="3">
        <v>770</v>
      </c>
      <c r="U6544" t="s" s="3">
        <v>4184</v>
      </c>
      <c r="X6544" t="s" s="3">
        <v>13301</v>
      </c>
      <c r="Y6544" t="s" s="3">
        <v>3198</v>
      </c>
      <c r="Z6544" t="s" s="3">
        <v>55</v>
      </c>
      <c r="AA6544" t="s" s="3">
        <v>56</v>
      </c>
      <c r="AB6544" s="2">
        <v>80449</v>
      </c>
      <c r="AC6544" s="2">
        <v>80449</v>
      </c>
      <c r="AD6544" t="s" s="3">
        <v>57</v>
      </c>
      <c r="AE6544" t="s" s="3">
        <v>52831</v>
      </c>
      <c r="AF6544" s="2">
        <v>3550</v>
      </c>
      <c r="AI6544" t="s" s="3">
        <v>11011</v>
      </c>
      <c r="AJ6544" t="s" s="3">
        <v>313</v>
      </c>
      <c r="AK6544" s="2">
        <v>264</v>
      </c>
      <c r="AL6544" t="s" s="3">
        <v>405</v>
      </c>
      <c r="AM6544" t="s" s="3">
        <v>405</v>
      </c>
      <c r="AN6544" t="s" s="3">
        <v>56</v>
      </c>
      <c r="AO6544" t="s" s="3">
        <v>13303</v>
      </c>
      <c r="AP6544" t="s" s="3">
        <v>630</v>
      </c>
      <c r="AQ6544" t="s" s="3">
        <v>64</v>
      </c>
      <c r="AR6544" t="s" s="3">
        <v>13304</v>
      </c>
    </row>
    <row r="6545" s="2" customFormat="1" ht="13.55" customHeight="1">
      <c r="A6545" t="s" s="3">
        <v>45</v>
      </c>
      <c r="B6545" t="s" s="3">
        <v>52832</v>
      </c>
      <c r="C6545" t="s" s="3">
        <v>52833</v>
      </c>
      <c r="D6545" s="2">
        <v>6233</v>
      </c>
      <c r="E6545" t="s" s="3">
        <v>52834</v>
      </c>
      <c r="F6545" s="4">
        <v>7051</v>
      </c>
      <c r="G6545" s="4">
        <v>7051</v>
      </c>
      <c r="H6545" s="4">
        <v>2045</v>
      </c>
      <c r="I6545" s="2">
        <v>0</v>
      </c>
      <c r="J6545" s="4">
        <v>0</v>
      </c>
      <c r="K6545" s="4">
        <v>120.78</v>
      </c>
      <c r="L6545" s="4">
        <v>7051</v>
      </c>
      <c r="Q6545" t="s" s="3">
        <v>49</v>
      </c>
      <c r="R6545" s="2">
        <v>5.14</v>
      </c>
      <c r="T6545" t="s" s="3">
        <v>123</v>
      </c>
      <c r="U6545" t="s" s="3">
        <v>52835</v>
      </c>
      <c r="V6545" t="s" s="3">
        <v>2064</v>
      </c>
      <c r="W6545" t="s" s="3">
        <v>52835</v>
      </c>
      <c r="X6545" t="s" s="3">
        <v>52836</v>
      </c>
      <c r="Y6545" t="s" s="3">
        <v>349</v>
      </c>
      <c r="Z6545" t="s" s="3">
        <v>55</v>
      </c>
      <c r="AA6545" t="s" s="3">
        <v>56</v>
      </c>
      <c r="AB6545" s="2">
        <v>80449</v>
      </c>
      <c r="AC6545" s="2">
        <v>80449</v>
      </c>
      <c r="AD6545" t="s" s="3">
        <v>57</v>
      </c>
      <c r="AE6545" t="s" s="3">
        <v>52837</v>
      </c>
      <c r="AF6545" s="2">
        <v>110</v>
      </c>
      <c r="AI6545" t="s" s="3">
        <v>9210</v>
      </c>
      <c r="AJ6545" t="s" s="3">
        <v>600</v>
      </c>
      <c r="AL6545" t="s" s="3">
        <v>12477</v>
      </c>
      <c r="AN6545" t="s" s="3">
        <v>2351</v>
      </c>
      <c r="AO6545" t="s" s="3">
        <v>52838</v>
      </c>
      <c r="AP6545" t="s" s="3">
        <v>1714</v>
      </c>
      <c r="AQ6545" t="s" s="3">
        <v>64</v>
      </c>
      <c r="AR6545" t="s" s="3">
        <v>52839</v>
      </c>
    </row>
    <row r="6546" s="2" customFormat="1" ht="13.55" customHeight="1">
      <c r="A6546" t="s" s="3">
        <v>75</v>
      </c>
      <c r="B6546" t="s" s="3">
        <v>1390</v>
      </c>
      <c r="C6546" t="s" s="3">
        <v>3669</v>
      </c>
      <c r="D6546" s="2">
        <v>11017</v>
      </c>
      <c r="E6546" t="s" s="3">
        <v>52840</v>
      </c>
      <c r="F6546" s="4">
        <v>6970</v>
      </c>
      <c r="G6546" s="4">
        <v>6970</v>
      </c>
      <c r="H6546" s="4">
        <v>2021</v>
      </c>
      <c r="I6546" s="2">
        <v>0</v>
      </c>
      <c r="J6546" s="4">
        <v>0</v>
      </c>
      <c r="K6546" s="4">
        <v>119.58</v>
      </c>
      <c r="L6546" s="4">
        <v>6970</v>
      </c>
      <c r="Q6546" t="s" s="3">
        <v>49</v>
      </c>
      <c r="R6546" s="2">
        <v>0.495</v>
      </c>
      <c r="T6546" t="s" s="3">
        <v>477</v>
      </c>
      <c r="U6546" t="s" s="3">
        <v>3671</v>
      </c>
      <c r="X6546" t="s" s="3">
        <v>3672</v>
      </c>
      <c r="Y6546" t="s" s="3">
        <v>257</v>
      </c>
      <c r="Z6546" t="s" s="3">
        <v>55</v>
      </c>
      <c r="AA6546" t="s" s="3">
        <v>56</v>
      </c>
      <c r="AB6546" s="2">
        <v>80449</v>
      </c>
      <c r="AC6546" s="2">
        <v>80449</v>
      </c>
      <c r="AD6546" t="s" s="3">
        <v>57</v>
      </c>
      <c r="AE6546" t="s" s="3">
        <v>1396</v>
      </c>
      <c r="AF6546" s="2">
        <v>4994</v>
      </c>
      <c r="AI6546" t="s" s="3">
        <v>3673</v>
      </c>
      <c r="AJ6546" t="s" s="3">
        <v>600</v>
      </c>
      <c r="AL6546" t="s" s="3">
        <v>284</v>
      </c>
      <c r="AM6546" t="s" s="3">
        <v>2382</v>
      </c>
      <c r="AN6546" t="s" s="3">
        <v>56</v>
      </c>
      <c r="AO6546" t="s" s="3">
        <v>3674</v>
      </c>
      <c r="AP6546" t="s" s="3">
        <v>3323</v>
      </c>
      <c r="AQ6546" t="s" s="3">
        <v>64</v>
      </c>
      <c r="AR6546" t="s" s="3">
        <v>3675</v>
      </c>
    </row>
    <row r="6547" s="2" customFormat="1" ht="13.55" customHeight="1">
      <c r="A6547" t="s" s="3">
        <v>45</v>
      </c>
      <c r="B6547" t="s" s="3">
        <v>52841</v>
      </c>
      <c r="C6547" t="s" s="3">
        <v>52842</v>
      </c>
      <c r="D6547" s="2">
        <v>28646</v>
      </c>
      <c r="E6547" t="s" s="3">
        <v>52843</v>
      </c>
      <c r="F6547" s="4">
        <v>23831</v>
      </c>
      <c r="G6547" s="4">
        <v>23831</v>
      </c>
      <c r="H6547" s="4">
        <v>6911</v>
      </c>
      <c r="I6547" s="2">
        <v>0</v>
      </c>
      <c r="J6547" s="4">
        <v>0</v>
      </c>
      <c r="K6547" s="4">
        <v>409.08</v>
      </c>
      <c r="L6547" s="4">
        <v>23831</v>
      </c>
      <c r="N6547" s="2">
        <v>807.14</v>
      </c>
      <c r="Q6547" t="s" s="3">
        <v>49</v>
      </c>
      <c r="R6547" s="2">
        <v>8.82</v>
      </c>
      <c r="U6547" t="s" s="3">
        <v>52844</v>
      </c>
      <c r="V6547" t="s" s="3">
        <v>557</v>
      </c>
      <c r="W6547" t="s" s="3">
        <v>52845</v>
      </c>
      <c r="X6547" t="s" s="3">
        <v>52846</v>
      </c>
      <c r="Y6547" t="s" s="3">
        <v>976</v>
      </c>
      <c r="Z6547" t="s" s="3">
        <v>55</v>
      </c>
      <c r="AA6547" t="s" s="3">
        <v>56</v>
      </c>
      <c r="AB6547" s="2">
        <v>80449</v>
      </c>
      <c r="AC6547" s="2">
        <v>80449</v>
      </c>
      <c r="AD6547" t="s" s="3">
        <v>57</v>
      </c>
      <c r="AE6547" t="s" s="3">
        <v>52847</v>
      </c>
      <c r="AF6547" s="2">
        <v>11731</v>
      </c>
      <c r="AI6547" t="s" s="3">
        <v>52848</v>
      </c>
      <c r="AJ6547" t="s" s="3">
        <v>313</v>
      </c>
      <c r="AK6547" s="2">
        <v>518</v>
      </c>
      <c r="AL6547" t="s" s="3">
        <v>4102</v>
      </c>
      <c r="AM6547" t="s" s="3">
        <v>1200</v>
      </c>
      <c r="AN6547" t="s" s="3">
        <v>656</v>
      </c>
      <c r="AO6547" t="s" s="3">
        <v>52849</v>
      </c>
      <c r="AP6547" t="s" s="3">
        <v>589</v>
      </c>
      <c r="AQ6547" t="s" s="3">
        <v>64</v>
      </c>
      <c r="AR6547" t="s" s="3">
        <v>52850</v>
      </c>
    </row>
    <row r="6548" s="2" customFormat="1" ht="13.55" customHeight="1">
      <c r="A6548" t="s" s="3">
        <v>45</v>
      </c>
      <c r="B6548" t="s" s="3">
        <v>52851</v>
      </c>
      <c r="C6548" t="s" s="3">
        <v>52852</v>
      </c>
      <c r="D6548" s="2">
        <v>27876</v>
      </c>
      <c r="E6548" t="s" s="3">
        <v>52853</v>
      </c>
      <c r="F6548" s="4">
        <v>6946</v>
      </c>
      <c r="G6548" s="4">
        <v>6946</v>
      </c>
      <c r="H6548" s="4">
        <v>2014</v>
      </c>
      <c r="I6548" s="2">
        <v>0</v>
      </c>
      <c r="J6548" s="4">
        <v>0</v>
      </c>
      <c r="K6548" s="4">
        <v>119</v>
      </c>
      <c r="L6548" s="4">
        <v>6946</v>
      </c>
      <c r="N6548" s="2">
        <v>43.8</v>
      </c>
      <c r="Q6548" t="s" s="3">
        <v>49</v>
      </c>
      <c r="R6548" s="2">
        <v>5</v>
      </c>
      <c r="T6548" t="s" s="3">
        <v>2999</v>
      </c>
      <c r="U6548" t="s" s="3">
        <v>52854</v>
      </c>
      <c r="V6548" t="s" s="3">
        <v>4608</v>
      </c>
      <c r="W6548" t="s" s="3">
        <v>52854</v>
      </c>
      <c r="X6548" t="s" s="3">
        <v>52855</v>
      </c>
      <c r="Y6548" t="s" s="3">
        <v>97</v>
      </c>
      <c r="Z6548" t="s" s="3">
        <v>55</v>
      </c>
      <c r="AA6548" t="s" s="3">
        <v>56</v>
      </c>
      <c r="AB6548" s="2">
        <v>80449</v>
      </c>
      <c r="AC6548" s="2">
        <v>80449</v>
      </c>
      <c r="AD6548" t="s" s="3">
        <v>57</v>
      </c>
      <c r="AE6548" t="s" s="3">
        <v>52856</v>
      </c>
      <c r="AF6548" s="2">
        <v>7448</v>
      </c>
      <c r="AI6548" t="s" s="3">
        <v>22864</v>
      </c>
      <c r="AJ6548" t="s" s="3">
        <v>600</v>
      </c>
      <c r="AL6548" t="s" s="3">
        <v>175</v>
      </c>
      <c r="AM6548" t="s" s="3">
        <v>175</v>
      </c>
      <c r="AN6548" t="s" s="3">
        <v>56</v>
      </c>
      <c r="AO6548" t="s" s="3">
        <v>52857</v>
      </c>
      <c r="AP6548" t="s" s="3">
        <v>7438</v>
      </c>
      <c r="AQ6548" t="s" s="3">
        <v>64</v>
      </c>
      <c r="AR6548" t="s" s="3">
        <v>52858</v>
      </c>
    </row>
    <row r="6549" s="2" customFormat="1" ht="13.55" customHeight="1">
      <c r="A6549" t="s" s="3">
        <v>45</v>
      </c>
      <c r="B6549" t="s" s="3">
        <v>52859</v>
      </c>
      <c r="C6549" t="s" s="3">
        <v>52860</v>
      </c>
      <c r="D6549" s="2">
        <v>11248</v>
      </c>
      <c r="E6549" t="s" s="3">
        <v>52861</v>
      </c>
      <c r="F6549" s="4">
        <v>51517</v>
      </c>
      <c r="G6549" s="4">
        <v>51517</v>
      </c>
      <c r="H6549" s="4">
        <v>14940</v>
      </c>
      <c r="I6549" s="2">
        <v>0</v>
      </c>
      <c r="J6549" s="4">
        <v>0</v>
      </c>
      <c r="K6549" s="4">
        <v>884.4400000000001</v>
      </c>
      <c r="L6549" s="4">
        <v>51517</v>
      </c>
      <c r="Q6549" t="s" s="3">
        <v>49</v>
      </c>
      <c r="R6549" s="2">
        <v>21.05</v>
      </c>
      <c r="T6549" t="s" s="3">
        <v>52862</v>
      </c>
      <c r="U6549" t="s" s="3">
        <v>47523</v>
      </c>
      <c r="V6549" t="s" s="3">
        <v>52863</v>
      </c>
      <c r="W6549" t="s" s="3">
        <v>52864</v>
      </c>
      <c r="X6549" t="s" s="3">
        <v>52865</v>
      </c>
      <c r="Y6549" t="s" s="3">
        <v>1171</v>
      </c>
      <c r="Z6549" t="s" s="3">
        <v>55</v>
      </c>
      <c r="AA6549" t="s" s="3">
        <v>56</v>
      </c>
      <c r="AB6549" s="2">
        <v>80449</v>
      </c>
      <c r="AC6549" t="s" s="3">
        <v>52866</v>
      </c>
      <c r="AD6549" t="s" s="3">
        <v>57</v>
      </c>
      <c r="AE6549" t="s" s="3">
        <v>52867</v>
      </c>
      <c r="AF6549" s="2">
        <v>10487</v>
      </c>
      <c r="AI6549" t="s" s="3">
        <v>8183</v>
      </c>
      <c r="AJ6549" t="s" s="3">
        <v>313</v>
      </c>
      <c r="AL6549" t="s" s="3">
        <v>405</v>
      </c>
      <c r="AM6549" t="s" s="3">
        <v>1605</v>
      </c>
      <c r="AN6549" t="s" s="3">
        <v>56</v>
      </c>
      <c r="AO6549" t="s" s="3">
        <v>52868</v>
      </c>
      <c r="AP6549" t="s" s="3">
        <v>7766</v>
      </c>
      <c r="AQ6549" t="s" s="3">
        <v>64</v>
      </c>
      <c r="AR6549" t="s" s="3">
        <v>52869</v>
      </c>
    </row>
    <row r="6550" s="2" customFormat="1" ht="13.55" customHeight="1">
      <c r="A6550" t="s" s="3">
        <v>45</v>
      </c>
      <c r="B6550" t="s" s="3">
        <v>52870</v>
      </c>
      <c r="C6550" t="s" s="3">
        <v>47915</v>
      </c>
      <c r="D6550" s="2">
        <v>28793</v>
      </c>
      <c r="E6550" t="s" s="3">
        <v>52871</v>
      </c>
      <c r="F6550" s="4">
        <v>13791</v>
      </c>
      <c r="G6550" s="4">
        <v>13791</v>
      </c>
      <c r="H6550" s="4">
        <v>3999</v>
      </c>
      <c r="I6550" s="2">
        <v>0</v>
      </c>
      <c r="J6550" s="4">
        <v>0</v>
      </c>
      <c r="K6550" s="4">
        <v>236.8</v>
      </c>
      <c r="L6550" s="4">
        <v>13791</v>
      </c>
      <c r="Q6550" t="s" s="3">
        <v>49</v>
      </c>
      <c r="R6550" s="2">
        <v>5.09</v>
      </c>
      <c r="T6550" t="s" s="3">
        <v>173</v>
      </c>
      <c r="U6550" t="s" s="3">
        <v>690</v>
      </c>
      <c r="V6550" t="s" s="3">
        <v>3143</v>
      </c>
      <c r="W6550" t="s" s="3">
        <v>690</v>
      </c>
      <c r="X6550" t="s" s="3">
        <v>25325</v>
      </c>
      <c r="Y6550" t="s" s="3">
        <v>976</v>
      </c>
      <c r="Z6550" t="s" s="3">
        <v>55</v>
      </c>
      <c r="AA6550" t="s" s="3">
        <v>56</v>
      </c>
      <c r="AB6550" s="2">
        <v>80449</v>
      </c>
      <c r="AC6550" s="2">
        <v>80449</v>
      </c>
      <c r="AD6550" t="s" s="3">
        <v>57</v>
      </c>
      <c r="AE6550" t="s" s="3">
        <v>52872</v>
      </c>
      <c r="AF6550" s="2">
        <v>8340</v>
      </c>
      <c r="AI6550" t="s" s="3">
        <v>25328</v>
      </c>
      <c r="AJ6550" t="s" s="3">
        <v>60</v>
      </c>
      <c r="AL6550" t="s" s="3">
        <v>25329</v>
      </c>
      <c r="AM6550" t="s" s="3">
        <v>25329</v>
      </c>
      <c r="AN6550" t="s" s="3">
        <v>130</v>
      </c>
      <c r="AO6550" t="s" s="3">
        <v>47918</v>
      </c>
      <c r="AP6550" t="s" s="3">
        <v>7948</v>
      </c>
      <c r="AQ6550" t="s" s="3">
        <v>64</v>
      </c>
      <c r="AR6550" t="s" s="3">
        <v>47919</v>
      </c>
    </row>
    <row r="6551" s="2" customFormat="1" ht="13.55" customHeight="1">
      <c r="A6551" t="s" s="3">
        <v>45</v>
      </c>
      <c r="B6551" t="s" s="3">
        <v>52873</v>
      </c>
      <c r="C6551" t="s" s="3">
        <v>52874</v>
      </c>
      <c r="D6551" s="2">
        <v>38971</v>
      </c>
      <c r="E6551" t="s" s="3">
        <v>52875</v>
      </c>
      <c r="F6551" s="4">
        <v>14761</v>
      </c>
      <c r="G6551" s="4">
        <v>14761</v>
      </c>
      <c r="H6551" s="4">
        <v>4281</v>
      </c>
      <c r="I6551" s="2">
        <v>0</v>
      </c>
      <c r="J6551" s="4">
        <v>0</v>
      </c>
      <c r="K6551" s="4">
        <v>273.92</v>
      </c>
      <c r="L6551" s="4">
        <v>14761</v>
      </c>
      <c r="N6551" s="2">
        <v>298.76</v>
      </c>
      <c r="P6551" s="2">
        <v>64</v>
      </c>
      <c r="Q6551" t="s" s="3">
        <v>49</v>
      </c>
      <c r="R6551" s="2">
        <v>0.11</v>
      </c>
      <c r="T6551" t="s" s="3">
        <v>19552</v>
      </c>
      <c r="U6551" t="s" s="3">
        <v>34614</v>
      </c>
      <c r="V6551" t="s" s="3">
        <v>11989</v>
      </c>
      <c r="W6551" t="s" s="3">
        <v>34614</v>
      </c>
      <c r="X6551" t="s" s="3">
        <v>52876</v>
      </c>
      <c r="Y6551" t="s" s="3">
        <v>585</v>
      </c>
      <c r="Z6551" t="s" s="3">
        <v>55</v>
      </c>
      <c r="AA6551" t="s" s="3">
        <v>56</v>
      </c>
      <c r="AB6551" s="2">
        <v>80449</v>
      </c>
      <c r="AC6551" s="2">
        <v>80449</v>
      </c>
      <c r="AD6551" t="s" s="3">
        <v>57</v>
      </c>
      <c r="AE6551" t="s" s="3">
        <v>52877</v>
      </c>
      <c r="AF6551" s="2">
        <v>2260</v>
      </c>
      <c r="AI6551" t="s" s="3">
        <v>4640</v>
      </c>
      <c r="AJ6551" t="s" s="3">
        <v>283</v>
      </c>
      <c r="AL6551" t="s" s="3">
        <v>405</v>
      </c>
      <c r="AM6551" t="s" s="3">
        <v>829</v>
      </c>
      <c r="AN6551" t="s" s="3">
        <v>56</v>
      </c>
      <c r="AO6551" t="s" s="3">
        <v>52878</v>
      </c>
      <c r="AP6551" t="s" s="3">
        <v>589</v>
      </c>
      <c r="AQ6551" t="s" s="3">
        <v>64</v>
      </c>
      <c r="AR6551" t="s" s="3">
        <v>52879</v>
      </c>
      <c r="AS6551" s="2">
        <v>2008</v>
      </c>
    </row>
    <row r="6552" s="2" customFormat="1" ht="13.55" customHeight="1">
      <c r="A6552" t="s" s="3">
        <v>45</v>
      </c>
      <c r="B6552" t="s" s="3">
        <v>52880</v>
      </c>
      <c r="C6552" t="s" s="3">
        <v>52881</v>
      </c>
      <c r="D6552" s="2">
        <v>36671</v>
      </c>
      <c r="E6552" t="s" s="3">
        <v>52882</v>
      </c>
      <c r="F6552" s="4">
        <v>28665</v>
      </c>
      <c r="G6552" s="4">
        <v>28665</v>
      </c>
      <c r="H6552" s="4">
        <v>8313</v>
      </c>
      <c r="I6552" s="2">
        <v>0</v>
      </c>
      <c r="J6552" s="4">
        <v>0</v>
      </c>
      <c r="K6552" s="4">
        <v>483.64</v>
      </c>
      <c r="L6552" s="4">
        <v>28665</v>
      </c>
      <c r="N6552" s="2">
        <v>191.63</v>
      </c>
      <c r="Q6552" t="s" s="3">
        <v>49</v>
      </c>
      <c r="R6552" s="2">
        <v>2</v>
      </c>
      <c r="T6552" t="s" s="3">
        <v>650</v>
      </c>
      <c r="U6552" t="s" s="3">
        <v>52883</v>
      </c>
      <c r="V6552" t="s" s="3">
        <v>15132</v>
      </c>
      <c r="W6552" t="s" s="3">
        <v>37156</v>
      </c>
      <c r="X6552" t="s" s="3">
        <v>52884</v>
      </c>
      <c r="Y6552" t="s" s="3">
        <v>1626</v>
      </c>
      <c r="Z6552" t="s" s="3">
        <v>55</v>
      </c>
      <c r="AA6552" t="s" s="3">
        <v>56</v>
      </c>
      <c r="AB6552" s="2">
        <v>80449</v>
      </c>
      <c r="AC6552" t="s" s="3">
        <v>1627</v>
      </c>
      <c r="AD6552" t="s" s="3">
        <v>57</v>
      </c>
      <c r="AE6552" t="s" s="3">
        <v>52885</v>
      </c>
      <c r="AF6552" s="2">
        <v>5729</v>
      </c>
      <c r="AI6552" t="s" s="3">
        <v>52886</v>
      </c>
      <c r="AJ6552" t="s" s="3">
        <v>114</v>
      </c>
      <c r="AL6552" t="s" s="3">
        <v>2811</v>
      </c>
      <c r="AM6552" t="s" s="3">
        <v>2811</v>
      </c>
      <c r="AN6552" t="s" s="3">
        <v>683</v>
      </c>
      <c r="AO6552" t="s" s="3">
        <v>52887</v>
      </c>
      <c r="AP6552" t="s" s="3">
        <v>11937</v>
      </c>
      <c r="AQ6552" t="s" s="3">
        <v>64</v>
      </c>
      <c r="AR6552" t="s" s="3">
        <v>52888</v>
      </c>
    </row>
    <row r="6553" s="2" customFormat="1" ht="13.55" customHeight="1">
      <c r="A6553" t="s" s="3">
        <v>45</v>
      </c>
      <c r="B6553" t="s" s="3">
        <v>52889</v>
      </c>
      <c r="C6553" t="s" s="3">
        <v>52890</v>
      </c>
      <c r="D6553" s="2">
        <v>29202</v>
      </c>
      <c r="E6553" t="s" s="3">
        <v>52891</v>
      </c>
      <c r="F6553" s="4">
        <v>8800</v>
      </c>
      <c r="G6553" s="4">
        <v>8800</v>
      </c>
      <c r="H6553" s="4">
        <v>2552</v>
      </c>
      <c r="I6553" s="2">
        <v>0</v>
      </c>
      <c r="J6553" s="4">
        <v>0</v>
      </c>
      <c r="K6553" s="4">
        <v>150.96</v>
      </c>
      <c r="L6553" s="4">
        <v>8800</v>
      </c>
      <c r="Q6553" t="s" s="3">
        <v>49</v>
      </c>
      <c r="R6553" s="2">
        <v>7.73</v>
      </c>
      <c r="T6553" t="s" s="3">
        <v>4150</v>
      </c>
      <c r="U6553" t="s" s="3">
        <v>16253</v>
      </c>
      <c r="V6553" t="s" s="3">
        <v>52892</v>
      </c>
      <c r="W6553" t="s" s="3">
        <v>16253</v>
      </c>
      <c r="X6553" t="s" s="3">
        <v>52893</v>
      </c>
      <c r="Y6553" t="s" s="3">
        <v>3813</v>
      </c>
      <c r="Z6553" t="s" s="3">
        <v>55</v>
      </c>
      <c r="AA6553" t="s" s="3">
        <v>56</v>
      </c>
      <c r="AB6553" s="2">
        <v>80449</v>
      </c>
      <c r="AC6553" t="s" s="3">
        <v>5332</v>
      </c>
      <c r="AD6553" t="s" s="3">
        <v>57</v>
      </c>
      <c r="AE6553" t="s" s="3">
        <v>52894</v>
      </c>
      <c r="AF6553" s="2">
        <v>5302</v>
      </c>
      <c r="AI6553" t="s" s="3">
        <v>52895</v>
      </c>
      <c r="AJ6553" t="s" s="3">
        <v>174</v>
      </c>
      <c r="AL6553" t="s" s="3">
        <v>12477</v>
      </c>
      <c r="AM6553" t="s" s="3">
        <v>12477</v>
      </c>
      <c r="AN6553" t="s" s="3">
        <v>656</v>
      </c>
      <c r="AO6553" t="s" s="3">
        <v>52896</v>
      </c>
      <c r="AP6553" t="s" s="3">
        <v>5919</v>
      </c>
      <c r="AQ6553" t="s" s="3">
        <v>64</v>
      </c>
      <c r="AR6553" t="s" s="3">
        <v>52897</v>
      </c>
    </row>
    <row r="6554" s="2" customFormat="1" ht="13.55" customHeight="1">
      <c r="A6554" t="s" s="3">
        <v>45</v>
      </c>
      <c r="B6554" t="s" s="3">
        <v>52898</v>
      </c>
      <c r="C6554" t="s" s="3">
        <v>52899</v>
      </c>
      <c r="D6554" s="2">
        <v>37825</v>
      </c>
      <c r="E6554" t="s" s="3">
        <v>52900</v>
      </c>
      <c r="F6554" s="4">
        <v>12834</v>
      </c>
      <c r="G6554" s="4">
        <v>12834</v>
      </c>
      <c r="H6554" s="4">
        <v>3722</v>
      </c>
      <c r="I6554" s="2">
        <v>0</v>
      </c>
      <c r="J6554" s="4">
        <v>0</v>
      </c>
      <c r="K6554" s="4">
        <v>220.22</v>
      </c>
      <c r="L6554" s="4">
        <v>12834</v>
      </c>
      <c r="Q6554" t="s" s="3">
        <v>49</v>
      </c>
      <c r="R6554" s="2">
        <v>2</v>
      </c>
      <c r="T6554" t="s" s="3">
        <v>52901</v>
      </c>
      <c r="U6554" t="s" s="3">
        <v>15823</v>
      </c>
      <c r="X6554" t="s" s="3">
        <v>52902</v>
      </c>
      <c r="Y6554" t="s" s="3">
        <v>3414</v>
      </c>
      <c r="Z6554" t="s" s="3">
        <v>55</v>
      </c>
      <c r="AA6554" t="s" s="3">
        <v>56</v>
      </c>
      <c r="AB6554" s="2">
        <v>80449</v>
      </c>
      <c r="AC6554" s="2">
        <v>80449</v>
      </c>
      <c r="AD6554" t="s" s="3">
        <v>57</v>
      </c>
      <c r="AE6554" t="s" s="3">
        <v>52903</v>
      </c>
      <c r="AF6554" s="2">
        <v>301</v>
      </c>
      <c r="AI6554" t="s" s="3">
        <v>52904</v>
      </c>
      <c r="AJ6554" t="s" s="3">
        <v>144</v>
      </c>
      <c r="AL6554" t="s" s="3">
        <v>655</v>
      </c>
      <c r="AM6554" t="s" s="3">
        <v>655</v>
      </c>
      <c r="AN6554" t="s" s="3">
        <v>656</v>
      </c>
      <c r="AO6554" t="s" s="3">
        <v>52905</v>
      </c>
      <c r="AP6554" t="s" s="3">
        <v>431</v>
      </c>
      <c r="AQ6554" t="s" s="3">
        <v>64</v>
      </c>
      <c r="AR6554" t="s" s="3">
        <v>52906</v>
      </c>
    </row>
    <row r="6555" s="2" customFormat="1" ht="13.55" customHeight="1">
      <c r="A6555" t="s" s="3">
        <v>45</v>
      </c>
      <c r="B6555" t="s" s="3">
        <v>52907</v>
      </c>
      <c r="C6555" t="s" s="3">
        <v>52908</v>
      </c>
      <c r="D6555" s="2">
        <v>9106</v>
      </c>
      <c r="E6555" t="s" s="3">
        <v>52909</v>
      </c>
      <c r="F6555" s="4">
        <v>8010</v>
      </c>
      <c r="G6555" s="4">
        <v>8010</v>
      </c>
      <c r="H6555" s="4">
        <v>2323</v>
      </c>
      <c r="I6555" s="2">
        <v>0</v>
      </c>
      <c r="J6555" s="4">
        <v>0</v>
      </c>
      <c r="K6555" s="4">
        <v>112</v>
      </c>
      <c r="L6555" s="4">
        <v>8010</v>
      </c>
      <c r="Q6555" t="s" s="3">
        <v>49</v>
      </c>
      <c r="R6555" s="2">
        <v>6.5</v>
      </c>
      <c r="T6555" t="s" s="3">
        <v>529</v>
      </c>
      <c r="U6555" t="s" s="3">
        <v>52910</v>
      </c>
      <c r="X6555" t="s" s="3">
        <v>52911</v>
      </c>
      <c r="Y6555" t="s" s="3">
        <v>939</v>
      </c>
      <c r="Z6555" t="s" s="3">
        <v>55</v>
      </c>
      <c r="AA6555" t="s" s="3">
        <v>56</v>
      </c>
      <c r="AB6555" s="2">
        <v>80449</v>
      </c>
      <c r="AC6555" s="2">
        <v>80449</v>
      </c>
      <c r="AD6555" t="s" s="3">
        <v>57</v>
      </c>
      <c r="AE6555" t="s" s="3">
        <v>52912</v>
      </c>
      <c r="AF6555" s="2">
        <v>2415</v>
      </c>
      <c r="AI6555" t="s" s="3">
        <v>52913</v>
      </c>
      <c r="AJ6555" t="s" s="3">
        <v>2426</v>
      </c>
      <c r="AL6555" t="s" s="3">
        <v>20651</v>
      </c>
      <c r="AM6555" t="s" s="3">
        <v>20651</v>
      </c>
      <c r="AN6555" t="s" s="3">
        <v>116</v>
      </c>
      <c r="AO6555" t="s" s="3">
        <v>52914</v>
      </c>
      <c r="AP6555" t="s" s="3">
        <v>262</v>
      </c>
      <c r="AQ6555" t="s" s="3">
        <v>64</v>
      </c>
      <c r="AR6555" t="s" s="3">
        <v>52915</v>
      </c>
    </row>
    <row r="6556" s="2" customFormat="1" ht="13.55" customHeight="1">
      <c r="A6556" t="s" s="3">
        <v>75</v>
      </c>
      <c r="B6556" t="s" s="3">
        <v>3170</v>
      </c>
      <c r="C6556" t="s" s="3">
        <v>52916</v>
      </c>
      <c r="D6556" s="2">
        <v>11704</v>
      </c>
      <c r="E6556" t="s" s="3">
        <v>52917</v>
      </c>
      <c r="F6556" s="4">
        <v>1516</v>
      </c>
      <c r="G6556" s="4">
        <v>1516</v>
      </c>
      <c r="H6556" s="4">
        <v>440</v>
      </c>
      <c r="I6556" s="2">
        <v>0</v>
      </c>
      <c r="J6556" s="4">
        <v>0</v>
      </c>
      <c r="K6556" s="4">
        <v>26.06</v>
      </c>
      <c r="L6556" s="4">
        <v>1516</v>
      </c>
      <c r="N6556" s="2">
        <v>19.78</v>
      </c>
      <c r="Q6556" t="s" s="3">
        <v>49</v>
      </c>
      <c r="R6556" s="2">
        <v>0.17</v>
      </c>
      <c r="U6556" t="s" s="3">
        <v>52918</v>
      </c>
      <c r="X6556" t="s" s="3">
        <v>52919</v>
      </c>
      <c r="Y6556" t="s" s="3">
        <v>3176</v>
      </c>
      <c r="Z6556" t="s" s="3">
        <v>55</v>
      </c>
      <c r="AA6556" t="s" s="3">
        <v>56</v>
      </c>
      <c r="AB6556" s="2">
        <v>80449</v>
      </c>
      <c r="AC6556" s="2">
        <v>80449</v>
      </c>
      <c r="AD6556" t="s" s="3">
        <v>57</v>
      </c>
      <c r="AE6556" t="s" s="3">
        <v>3177</v>
      </c>
      <c r="AF6556" s="2">
        <v>400</v>
      </c>
      <c r="AI6556" t="s" s="3">
        <v>20090</v>
      </c>
      <c r="AJ6556" t="s" s="3">
        <v>313</v>
      </c>
      <c r="AL6556" t="s" s="3">
        <v>52920</v>
      </c>
      <c r="AM6556" t="s" s="3">
        <v>52920</v>
      </c>
      <c r="AN6556" t="s" s="3">
        <v>5564</v>
      </c>
      <c r="AO6556" t="s" s="3">
        <v>52921</v>
      </c>
      <c r="AP6556" t="s" s="3">
        <v>393</v>
      </c>
      <c r="AQ6556" t="s" s="3">
        <v>64</v>
      </c>
      <c r="AR6556" t="s" s="3">
        <v>52922</v>
      </c>
    </row>
    <row r="6557" s="2" customFormat="1" ht="13.55" customHeight="1">
      <c r="A6557" t="s" s="3">
        <v>45</v>
      </c>
      <c r="B6557" t="s" s="3">
        <v>52923</v>
      </c>
      <c r="C6557" t="s" s="3">
        <v>47041</v>
      </c>
      <c r="D6557" s="2">
        <v>4632</v>
      </c>
      <c r="E6557" t="s" s="3">
        <v>52924</v>
      </c>
      <c r="F6557" s="4">
        <v>22114</v>
      </c>
      <c r="G6557" s="4">
        <v>22114</v>
      </c>
      <c r="H6557" s="4">
        <v>6413</v>
      </c>
      <c r="I6557" s="2">
        <v>0</v>
      </c>
      <c r="J6557" s="4">
        <v>0</v>
      </c>
      <c r="K6557" s="4">
        <v>309.42</v>
      </c>
      <c r="L6557" s="4">
        <v>22114</v>
      </c>
      <c r="Q6557" t="s" s="3">
        <v>49</v>
      </c>
      <c r="R6557" s="2">
        <v>5.12</v>
      </c>
      <c r="U6557" t="s" s="3">
        <v>47043</v>
      </c>
      <c r="X6557" t="s" s="3">
        <v>47044</v>
      </c>
      <c r="Y6557" t="s" s="3">
        <v>8171</v>
      </c>
      <c r="Z6557" t="s" s="3">
        <v>55</v>
      </c>
      <c r="AA6557" t="s" s="3">
        <v>56</v>
      </c>
      <c r="AB6557" s="2">
        <v>80449</v>
      </c>
      <c r="AC6557" s="2">
        <v>80449</v>
      </c>
      <c r="AD6557" t="s" s="3">
        <v>57</v>
      </c>
      <c r="AE6557" t="s" s="3">
        <v>52925</v>
      </c>
      <c r="AF6557" s="2">
        <v>28</v>
      </c>
      <c r="AI6557" t="s" s="3">
        <v>12930</v>
      </c>
      <c r="AJ6557" t="s" s="3">
        <v>600</v>
      </c>
      <c r="AK6557" s="2">
        <v>8</v>
      </c>
      <c r="AL6557" t="s" s="3">
        <v>391</v>
      </c>
      <c r="AM6557" t="s" s="3">
        <v>391</v>
      </c>
      <c r="AN6557" t="s" s="3">
        <v>56</v>
      </c>
      <c r="AO6557" t="s" s="3">
        <v>47046</v>
      </c>
      <c r="AP6557" t="s" s="3">
        <v>286</v>
      </c>
      <c r="AQ6557" t="s" s="3">
        <v>64</v>
      </c>
      <c r="AR6557" t="s" s="3">
        <v>47047</v>
      </c>
    </row>
    <row r="6558" s="2" customFormat="1" ht="13.55" customHeight="1">
      <c r="A6558" t="s" s="3">
        <v>45</v>
      </c>
      <c r="B6558" t="s" s="3">
        <v>52926</v>
      </c>
      <c r="C6558" t="s" s="3">
        <v>52927</v>
      </c>
      <c r="D6558" s="2">
        <v>39707</v>
      </c>
      <c r="E6558" t="s" s="3">
        <v>52928</v>
      </c>
      <c r="F6558" s="4">
        <v>27192</v>
      </c>
      <c r="G6558" s="4">
        <v>27192</v>
      </c>
      <c r="H6558" s="4">
        <v>7886</v>
      </c>
      <c r="I6558" s="2">
        <v>0</v>
      </c>
      <c r="J6558" s="4">
        <v>0</v>
      </c>
      <c r="K6558" s="4">
        <v>459.2</v>
      </c>
      <c r="L6558" s="4">
        <v>27192</v>
      </c>
      <c r="Q6558" t="s" s="3">
        <v>49</v>
      </c>
      <c r="R6558" s="2">
        <v>2.5</v>
      </c>
      <c r="U6558" t="s" s="3">
        <v>52929</v>
      </c>
      <c r="V6558" t="s" s="3">
        <v>1067</v>
      </c>
      <c r="W6558" t="s" s="3">
        <v>52930</v>
      </c>
      <c r="X6558" t="s" s="3">
        <v>52931</v>
      </c>
      <c r="Y6558" t="s" s="3">
        <v>2313</v>
      </c>
      <c r="Z6558" t="s" s="3">
        <v>55</v>
      </c>
      <c r="AA6558" t="s" s="3">
        <v>56</v>
      </c>
      <c r="AB6558" s="2">
        <v>80449</v>
      </c>
      <c r="AC6558" s="2">
        <v>80449</v>
      </c>
      <c r="AD6558" t="s" s="3">
        <v>57</v>
      </c>
      <c r="AE6558" t="s" s="3">
        <v>52932</v>
      </c>
      <c r="AF6558" s="2">
        <v>4010</v>
      </c>
      <c r="AI6558" t="s" s="3">
        <v>52933</v>
      </c>
      <c r="AJ6558" t="s" s="3">
        <v>283</v>
      </c>
      <c r="AL6558" t="s" s="3">
        <v>4313</v>
      </c>
      <c r="AM6558" t="s" s="3">
        <v>4314</v>
      </c>
      <c r="AN6558" t="s" s="3">
        <v>3869</v>
      </c>
      <c r="AO6558" t="s" s="3">
        <v>52934</v>
      </c>
      <c r="AP6558" t="s" s="3">
        <v>341</v>
      </c>
      <c r="AQ6558" t="s" s="3">
        <v>64</v>
      </c>
      <c r="AR6558" t="s" s="3">
        <v>52935</v>
      </c>
    </row>
    <row r="6559" s="2" customFormat="1" ht="13.55" customHeight="1">
      <c r="A6559" t="s" s="3">
        <v>45</v>
      </c>
      <c r="B6559" t="s" s="3">
        <v>52936</v>
      </c>
      <c r="C6559" t="s" s="3">
        <v>52937</v>
      </c>
      <c r="D6559" s="2">
        <v>36603</v>
      </c>
      <c r="E6559" t="s" s="3">
        <v>52938</v>
      </c>
      <c r="F6559" s="4">
        <v>32282</v>
      </c>
      <c r="G6559" s="4">
        <v>32282</v>
      </c>
      <c r="H6559" s="4">
        <v>9362</v>
      </c>
      <c r="I6559" s="2">
        <v>0</v>
      </c>
      <c r="J6559" s="4">
        <v>0</v>
      </c>
      <c r="K6559" s="4">
        <v>599.02</v>
      </c>
      <c r="L6559" s="4">
        <v>32282</v>
      </c>
      <c r="P6559" s="2">
        <v>412</v>
      </c>
      <c r="Q6559" t="s" s="3">
        <v>49</v>
      </c>
      <c r="R6559" s="2">
        <v>0.9</v>
      </c>
      <c r="T6559" t="s" s="3">
        <v>38946</v>
      </c>
      <c r="U6559" t="s" s="3">
        <v>52939</v>
      </c>
      <c r="V6559" t="s" s="3">
        <v>212</v>
      </c>
      <c r="W6559" t="s" s="3">
        <v>52939</v>
      </c>
      <c r="X6559" t="s" s="3">
        <v>52940</v>
      </c>
      <c r="Y6559" t="s" s="3">
        <v>426</v>
      </c>
      <c r="Z6559" t="s" s="3">
        <v>55</v>
      </c>
      <c r="AA6559" t="s" s="3">
        <v>56</v>
      </c>
      <c r="AB6559" s="2">
        <v>80449</v>
      </c>
      <c r="AC6559" s="2">
        <v>80449</v>
      </c>
      <c r="AD6559" t="s" s="3">
        <v>57</v>
      </c>
      <c r="AE6559" t="s" s="3">
        <v>52941</v>
      </c>
      <c r="AF6559" s="2">
        <v>5729</v>
      </c>
      <c r="AI6559" t="s" s="3">
        <v>15473</v>
      </c>
      <c r="AJ6559" t="s" s="3">
        <v>217</v>
      </c>
      <c r="AL6559" t="s" s="3">
        <v>40285</v>
      </c>
      <c r="AM6559" t="s" s="3">
        <v>25129</v>
      </c>
      <c r="AN6559" t="s" s="3">
        <v>130</v>
      </c>
      <c r="AO6559" t="s" s="3">
        <v>52942</v>
      </c>
      <c r="AP6559" t="s" s="3">
        <v>1212</v>
      </c>
      <c r="AQ6559" t="s" s="3">
        <v>64</v>
      </c>
      <c r="AR6559" t="s" s="3">
        <v>52943</v>
      </c>
      <c r="AS6559" s="2">
        <v>1985</v>
      </c>
    </row>
    <row r="6560" s="2" customFormat="1" ht="13.55" customHeight="1">
      <c r="A6560" t="s" s="3">
        <v>45</v>
      </c>
      <c r="B6560" t="s" s="3">
        <v>52944</v>
      </c>
      <c r="C6560" t="s" s="3">
        <v>52945</v>
      </c>
      <c r="D6560" s="2">
        <v>37898</v>
      </c>
      <c r="E6560" t="s" s="3">
        <v>52946</v>
      </c>
      <c r="F6560" s="4">
        <v>60390</v>
      </c>
      <c r="G6560" s="4">
        <v>60390</v>
      </c>
      <c r="H6560" s="4">
        <v>17513</v>
      </c>
      <c r="I6560" s="2">
        <v>0</v>
      </c>
      <c r="J6560" s="4">
        <v>0</v>
      </c>
      <c r="K6560" s="4">
        <v>1019.08</v>
      </c>
      <c r="L6560" s="4">
        <v>60390</v>
      </c>
      <c r="Q6560" t="s" s="3">
        <v>49</v>
      </c>
      <c r="R6560" s="2">
        <v>12.78</v>
      </c>
      <c r="T6560" t="s" s="3">
        <v>27227</v>
      </c>
      <c r="U6560" t="s" s="3">
        <v>4419</v>
      </c>
      <c r="X6560" t="s" s="3">
        <v>52947</v>
      </c>
      <c r="Y6560" t="s" s="3">
        <v>2051</v>
      </c>
      <c r="Z6560" t="s" s="3">
        <v>55</v>
      </c>
      <c r="AA6560" t="s" s="3">
        <v>56</v>
      </c>
      <c r="AB6560" s="2">
        <v>80449</v>
      </c>
      <c r="AC6560" t="s" s="3">
        <v>19117</v>
      </c>
      <c r="AD6560" t="s" s="3">
        <v>57</v>
      </c>
      <c r="AE6560" t="s" s="3">
        <v>52948</v>
      </c>
      <c r="AF6560" s="2">
        <v>100</v>
      </c>
      <c r="AI6560" t="s" s="3">
        <v>1366</v>
      </c>
      <c r="AJ6560" t="s" s="3">
        <v>313</v>
      </c>
      <c r="AL6560" t="s" s="3">
        <v>429</v>
      </c>
      <c r="AM6560" t="s" s="3">
        <v>429</v>
      </c>
      <c r="AN6560" t="s" s="3">
        <v>56</v>
      </c>
      <c r="AO6560" t="s" s="3">
        <v>52949</v>
      </c>
      <c r="AP6560" t="s" s="3">
        <v>3017</v>
      </c>
      <c r="AQ6560" t="s" s="3">
        <v>64</v>
      </c>
      <c r="AR6560" t="s" s="3">
        <v>52950</v>
      </c>
    </row>
    <row r="6561" s="2" customFormat="1" ht="13.55" customHeight="1">
      <c r="A6561" t="s" s="3">
        <v>45</v>
      </c>
      <c r="B6561" t="s" s="3">
        <v>52951</v>
      </c>
      <c r="C6561" t="s" s="3">
        <v>52952</v>
      </c>
      <c r="D6561" s="2">
        <v>27119</v>
      </c>
      <c r="E6561" t="s" s="3">
        <v>52953</v>
      </c>
      <c r="F6561" s="4">
        <v>21633</v>
      </c>
      <c r="G6561" s="4">
        <v>21633</v>
      </c>
      <c r="H6561" s="4">
        <v>6274</v>
      </c>
      <c r="I6561" s="2">
        <v>0</v>
      </c>
      <c r="J6561" s="4">
        <v>0</v>
      </c>
      <c r="K6561" s="4">
        <v>371.18</v>
      </c>
      <c r="L6561" s="4">
        <v>21633</v>
      </c>
      <c r="Q6561" t="s" s="3">
        <v>49</v>
      </c>
      <c r="R6561" s="2">
        <v>7.38</v>
      </c>
      <c r="U6561" t="s" s="3">
        <v>52954</v>
      </c>
      <c r="W6561" t="s" s="3">
        <v>52955</v>
      </c>
      <c r="X6561" t="s" s="3">
        <v>52956</v>
      </c>
      <c r="Y6561" t="s" s="3">
        <v>638</v>
      </c>
      <c r="Z6561" t="s" s="3">
        <v>55</v>
      </c>
      <c r="AA6561" t="s" s="3">
        <v>56</v>
      </c>
      <c r="AB6561" s="2">
        <v>80449</v>
      </c>
      <c r="AC6561" s="2">
        <v>80449</v>
      </c>
      <c r="AD6561" t="s" s="3">
        <v>57</v>
      </c>
      <c r="AE6561" t="s" s="3">
        <v>52957</v>
      </c>
      <c r="AF6561" s="2">
        <v>8001</v>
      </c>
      <c r="AI6561" t="s" s="3">
        <v>17800</v>
      </c>
      <c r="AJ6561" t="s" s="3">
        <v>60</v>
      </c>
      <c r="AK6561" s="2">
        <v>60</v>
      </c>
      <c r="AL6561" t="s" s="3">
        <v>708</v>
      </c>
      <c r="AM6561" t="s" s="3">
        <v>708</v>
      </c>
      <c r="AN6561" t="s" s="3">
        <v>56</v>
      </c>
      <c r="AO6561" t="s" s="3">
        <v>52958</v>
      </c>
      <c r="AP6561" t="s" s="3">
        <v>2150</v>
      </c>
      <c r="AQ6561" t="s" s="3">
        <v>64</v>
      </c>
      <c r="AR6561" t="s" s="3">
        <v>52959</v>
      </c>
    </row>
    <row r="6562" s="2" customFormat="1" ht="13.55" customHeight="1">
      <c r="A6562" t="s" s="3">
        <v>75</v>
      </c>
      <c r="B6562" t="s" s="3">
        <v>52960</v>
      </c>
      <c r="C6562" t="s" s="3">
        <v>52961</v>
      </c>
      <c r="D6562" s="2">
        <v>43517</v>
      </c>
      <c r="E6562" t="s" s="3">
        <v>52962</v>
      </c>
      <c r="F6562" s="4">
        <v>20881</v>
      </c>
      <c r="G6562" s="4">
        <v>20881</v>
      </c>
      <c r="H6562" s="4">
        <v>6055</v>
      </c>
      <c r="I6562" s="2">
        <v>0</v>
      </c>
      <c r="J6562" s="4">
        <v>0</v>
      </c>
      <c r="K6562" s="4">
        <v>358.76</v>
      </c>
      <c r="L6562" s="4">
        <v>20881</v>
      </c>
      <c r="N6562" s="2">
        <v>857.6799999999999</v>
      </c>
      <c r="Q6562" t="s" s="3">
        <v>49</v>
      </c>
      <c r="R6562" s="2">
        <v>10.77</v>
      </c>
      <c r="T6562" t="s" s="3">
        <v>770</v>
      </c>
      <c r="U6562" t="s" s="3">
        <v>52963</v>
      </c>
      <c r="V6562" t="s" s="3">
        <v>3573</v>
      </c>
      <c r="W6562" t="s" s="3">
        <v>52963</v>
      </c>
      <c r="X6562" t="s" s="3">
        <v>52964</v>
      </c>
      <c r="Y6562" t="s" s="3">
        <v>3951</v>
      </c>
      <c r="Z6562" t="s" s="3">
        <v>55</v>
      </c>
      <c r="AA6562" t="s" s="3">
        <v>56</v>
      </c>
      <c r="AB6562" s="2">
        <v>80449</v>
      </c>
      <c r="AC6562" s="2">
        <v>80449</v>
      </c>
      <c r="AD6562" t="s" s="3">
        <v>57</v>
      </c>
      <c r="AE6562" t="s" s="3">
        <v>52965</v>
      </c>
      <c r="AF6562" s="2">
        <v>2761</v>
      </c>
      <c r="AI6562" t="s" s="3">
        <v>23010</v>
      </c>
      <c r="AJ6562" t="s" s="3">
        <v>600</v>
      </c>
      <c r="AL6562" t="s" s="3">
        <v>429</v>
      </c>
      <c r="AM6562" t="s" s="3">
        <v>429</v>
      </c>
      <c r="AN6562" t="s" s="3">
        <v>56</v>
      </c>
      <c r="AO6562" t="s" s="3">
        <v>52966</v>
      </c>
      <c r="AP6562" t="s" s="3">
        <v>3934</v>
      </c>
      <c r="AQ6562" t="s" s="3">
        <v>64</v>
      </c>
      <c r="AR6562" t="s" s="3">
        <v>52967</v>
      </c>
    </row>
    <row r="6563" s="2" customFormat="1" ht="13.55" customHeight="1">
      <c r="A6563" t="s" s="3">
        <v>45</v>
      </c>
      <c r="B6563" t="s" s="3">
        <v>52968</v>
      </c>
      <c r="C6563" t="s" s="3">
        <v>52969</v>
      </c>
      <c r="D6563" s="2">
        <v>28559</v>
      </c>
      <c r="E6563" t="s" s="3">
        <v>52970</v>
      </c>
      <c r="F6563" s="4">
        <v>6946</v>
      </c>
      <c r="G6563" s="4">
        <v>6946</v>
      </c>
      <c r="H6563" s="4">
        <v>2014</v>
      </c>
      <c r="I6563" s="2">
        <v>0</v>
      </c>
      <c r="J6563" s="4">
        <v>0</v>
      </c>
      <c r="K6563" s="4">
        <v>119</v>
      </c>
      <c r="L6563" s="4">
        <v>6946</v>
      </c>
      <c r="N6563" s="2">
        <v>213.45</v>
      </c>
      <c r="Q6563" t="s" s="3">
        <v>49</v>
      </c>
      <c r="R6563" s="2">
        <v>5</v>
      </c>
      <c r="T6563" t="s" s="3">
        <v>52971</v>
      </c>
      <c r="U6563" t="s" s="3">
        <v>52972</v>
      </c>
      <c r="V6563" t="s" s="3">
        <v>3552</v>
      </c>
      <c r="W6563" t="s" s="3">
        <v>52972</v>
      </c>
      <c r="X6563" t="s" s="3">
        <v>52973</v>
      </c>
      <c r="Y6563" t="s" s="3">
        <v>2637</v>
      </c>
      <c r="Z6563" t="s" s="3">
        <v>55</v>
      </c>
      <c r="AA6563" t="s" s="3">
        <v>56</v>
      </c>
      <c r="AB6563" s="2">
        <v>80449</v>
      </c>
      <c r="AC6563" s="2">
        <v>80449</v>
      </c>
      <c r="AD6563" t="s" s="3">
        <v>57</v>
      </c>
      <c r="AE6563" t="s" s="3">
        <v>52974</v>
      </c>
      <c r="AF6563" s="2">
        <v>309</v>
      </c>
      <c r="AI6563" t="s" s="3">
        <v>52975</v>
      </c>
      <c r="AJ6563" t="s" s="3">
        <v>313</v>
      </c>
      <c r="AL6563" t="s" s="3">
        <v>52976</v>
      </c>
      <c r="AM6563" t="s" s="3">
        <v>52976</v>
      </c>
      <c r="AN6563" t="s" s="3">
        <v>656</v>
      </c>
      <c r="AO6563" t="s" s="3">
        <v>52977</v>
      </c>
      <c r="AP6563" t="s" s="3">
        <v>192</v>
      </c>
      <c r="AQ6563" t="s" s="3">
        <v>64</v>
      </c>
      <c r="AR6563" t="s" s="3">
        <v>52978</v>
      </c>
    </row>
    <row r="6564" s="2" customFormat="1" ht="13.55" customHeight="1">
      <c r="A6564" t="s" s="3">
        <v>75</v>
      </c>
      <c r="B6564" t="s" s="3">
        <v>20219</v>
      </c>
      <c r="C6564" t="s" s="3">
        <v>52979</v>
      </c>
      <c r="D6564" s="2">
        <v>6947</v>
      </c>
      <c r="E6564" t="s" s="3">
        <v>52980</v>
      </c>
      <c r="F6564" s="4">
        <v>9446</v>
      </c>
      <c r="G6564" s="4">
        <v>9446</v>
      </c>
      <c r="H6564" s="4">
        <v>2739</v>
      </c>
      <c r="I6564" s="2">
        <v>0</v>
      </c>
      <c r="J6564" s="4">
        <v>0</v>
      </c>
      <c r="K6564" s="4">
        <v>132.26</v>
      </c>
      <c r="L6564" s="4">
        <v>9446</v>
      </c>
      <c r="Q6564" t="s" s="3">
        <v>49</v>
      </c>
      <c r="R6564" s="2">
        <v>6.2</v>
      </c>
      <c r="T6564" t="s" s="3">
        <v>50</v>
      </c>
      <c r="U6564" t="s" s="3">
        <v>52981</v>
      </c>
      <c r="V6564" t="s" s="3">
        <v>1832</v>
      </c>
      <c r="W6564" t="s" s="3">
        <v>52981</v>
      </c>
      <c r="X6564" t="s" s="3">
        <v>52982</v>
      </c>
      <c r="Y6564" t="s" s="3">
        <v>507</v>
      </c>
      <c r="Z6564" t="s" s="3">
        <v>55</v>
      </c>
      <c r="AA6564" t="s" s="3">
        <v>56</v>
      </c>
      <c r="AB6564" s="2">
        <v>80449</v>
      </c>
      <c r="AC6564" s="2">
        <v>80449</v>
      </c>
      <c r="AD6564" t="s" s="3">
        <v>57</v>
      </c>
      <c r="AE6564" t="s" s="3">
        <v>20224</v>
      </c>
      <c r="AI6564" t="s" s="3">
        <v>52983</v>
      </c>
      <c r="AL6564" t="s" s="3">
        <v>52984</v>
      </c>
      <c r="AM6564" t="s" s="3">
        <v>52984</v>
      </c>
      <c r="AN6564" t="s" s="3">
        <v>2529</v>
      </c>
      <c r="AO6564" s="2">
        <v>1230</v>
      </c>
      <c r="AP6564" t="s" s="3">
        <v>102</v>
      </c>
      <c r="AQ6564" t="s" s="3">
        <v>64</v>
      </c>
      <c r="AR6564" t="s" s="3">
        <v>52985</v>
      </c>
    </row>
    <row r="6565" s="2" customFormat="1" ht="13.55" customHeight="1">
      <c r="A6565" t="s" s="3">
        <v>75</v>
      </c>
      <c r="B6565" t="s" s="3">
        <v>567</v>
      </c>
      <c r="C6565" t="s" s="3">
        <v>52986</v>
      </c>
      <c r="D6565" s="2">
        <v>5577</v>
      </c>
      <c r="E6565" t="s" s="3">
        <v>52987</v>
      </c>
      <c r="F6565" s="4">
        <v>5624</v>
      </c>
      <c r="G6565" s="4">
        <v>5624</v>
      </c>
      <c r="H6565" s="4">
        <v>1631</v>
      </c>
      <c r="I6565" s="2">
        <v>0</v>
      </c>
      <c r="J6565" s="4">
        <v>0</v>
      </c>
      <c r="K6565" s="4">
        <v>96.5</v>
      </c>
      <c r="L6565" s="4">
        <v>5624</v>
      </c>
      <c r="Q6565" t="s" s="3">
        <v>49</v>
      </c>
      <c r="R6565" s="2">
        <v>0.68</v>
      </c>
      <c r="T6565" t="s" s="3">
        <v>1181</v>
      </c>
      <c r="U6565" t="s" s="3">
        <v>46320</v>
      </c>
      <c r="V6565" t="s" s="3">
        <v>3573</v>
      </c>
      <c r="W6565" t="s" s="3">
        <v>13808</v>
      </c>
      <c r="X6565" t="s" s="3">
        <v>52988</v>
      </c>
      <c r="Y6565" t="s" s="3">
        <v>573</v>
      </c>
      <c r="Z6565" t="s" s="3">
        <v>55</v>
      </c>
      <c r="AA6565" t="s" s="3">
        <v>56</v>
      </c>
      <c r="AB6565" s="2">
        <v>80449</v>
      </c>
      <c r="AC6565" s="2">
        <v>80449</v>
      </c>
      <c r="AD6565" t="s" s="3">
        <v>57</v>
      </c>
      <c r="AE6565" t="s" s="3">
        <v>574</v>
      </c>
      <c r="AF6565" s="2">
        <v>127</v>
      </c>
      <c r="AI6565" t="s" s="3">
        <v>52989</v>
      </c>
      <c r="AJ6565" t="s" s="3">
        <v>415</v>
      </c>
      <c r="AL6565" t="s" s="3">
        <v>31914</v>
      </c>
      <c r="AM6565" t="s" s="3">
        <v>31914</v>
      </c>
      <c r="AN6565" t="s" s="3">
        <v>1690</v>
      </c>
      <c r="AO6565" t="s" s="3">
        <v>52990</v>
      </c>
      <c r="AP6565" t="s" s="3">
        <v>1445</v>
      </c>
      <c r="AQ6565" t="s" s="3">
        <v>64</v>
      </c>
      <c r="AR6565" t="s" s="3">
        <v>52991</v>
      </c>
    </row>
    <row r="6566" s="2" customFormat="1" ht="13.55" customHeight="1">
      <c r="A6566" t="s" s="3">
        <v>45</v>
      </c>
      <c r="B6566" t="s" s="3">
        <v>52992</v>
      </c>
      <c r="C6566" t="s" s="3">
        <v>52993</v>
      </c>
      <c r="D6566" s="2">
        <v>37793</v>
      </c>
      <c r="E6566" t="s" s="3">
        <v>52994</v>
      </c>
      <c r="F6566" s="4">
        <v>20146</v>
      </c>
      <c r="G6566" s="4">
        <v>20146</v>
      </c>
      <c r="H6566" s="4">
        <v>5842</v>
      </c>
      <c r="I6566" s="2">
        <v>0</v>
      </c>
      <c r="J6566" s="4">
        <v>0</v>
      </c>
      <c r="K6566" s="4">
        <v>345.72</v>
      </c>
      <c r="L6566" s="4">
        <v>20146</v>
      </c>
      <c r="Q6566" t="s" s="3">
        <v>49</v>
      </c>
      <c r="R6566" s="2">
        <v>4</v>
      </c>
      <c r="T6566" t="s" s="3">
        <v>50</v>
      </c>
      <c r="U6566" t="s" s="3">
        <v>37561</v>
      </c>
      <c r="V6566" t="s" s="3">
        <v>38258</v>
      </c>
      <c r="W6566" t="s" s="3">
        <v>37561</v>
      </c>
      <c r="X6566" t="s" s="3">
        <v>52995</v>
      </c>
      <c r="Y6566" t="s" s="3">
        <v>963</v>
      </c>
      <c r="Z6566" t="s" s="3">
        <v>55</v>
      </c>
      <c r="AA6566" t="s" s="3">
        <v>56</v>
      </c>
      <c r="AB6566" s="2">
        <v>80449</v>
      </c>
      <c r="AC6566" s="2">
        <v>80449</v>
      </c>
      <c r="AD6566" t="s" s="3">
        <v>57</v>
      </c>
      <c r="AE6566" t="s" s="3">
        <v>52996</v>
      </c>
      <c r="AF6566" s="2">
        <v>57</v>
      </c>
      <c r="AI6566" t="s" s="3">
        <v>52997</v>
      </c>
      <c r="AJ6566" t="s" s="3">
        <v>174</v>
      </c>
      <c r="AL6566" t="s" s="3">
        <v>52998</v>
      </c>
      <c r="AM6566" t="s" s="3">
        <v>52999</v>
      </c>
      <c r="AN6566" t="s" s="3">
        <v>2529</v>
      </c>
      <c r="AO6566" t="s" s="3">
        <v>53000</v>
      </c>
      <c r="AP6566" t="s" s="3">
        <v>565</v>
      </c>
      <c r="AQ6566" t="s" s="3">
        <v>64</v>
      </c>
      <c r="AR6566" t="s" s="3">
        <v>53001</v>
      </c>
    </row>
    <row r="6567" s="2" customFormat="1" ht="13.55" customHeight="1">
      <c r="A6567" t="s" s="3">
        <v>75</v>
      </c>
      <c r="B6567" t="s" s="3">
        <v>26021</v>
      </c>
      <c r="C6567" t="s" s="3">
        <v>53002</v>
      </c>
      <c r="D6567" s="2">
        <v>13270</v>
      </c>
      <c r="E6567" t="s" s="3">
        <v>53003</v>
      </c>
      <c r="F6567" s="4">
        <v>9313</v>
      </c>
      <c r="G6567" s="4">
        <v>9313</v>
      </c>
      <c r="H6567" s="4">
        <v>2701</v>
      </c>
      <c r="I6567" s="2">
        <v>0</v>
      </c>
      <c r="J6567" s="4">
        <v>0</v>
      </c>
      <c r="K6567" s="4">
        <v>159.84</v>
      </c>
      <c r="L6567" s="4">
        <v>9313</v>
      </c>
      <c r="N6567" s="2">
        <v>101.82</v>
      </c>
      <c r="Q6567" t="s" s="3">
        <v>49</v>
      </c>
      <c r="R6567" s="2">
        <v>0.714</v>
      </c>
      <c r="T6567" t="s" s="3">
        <v>858</v>
      </c>
      <c r="U6567" t="s" s="3">
        <v>53004</v>
      </c>
      <c r="V6567" t="s" s="3">
        <v>5775</v>
      </c>
      <c r="W6567" t="s" s="3">
        <v>53004</v>
      </c>
      <c r="X6567" t="s" s="3">
        <v>53005</v>
      </c>
      <c r="Y6567" t="s" s="3">
        <v>3815</v>
      </c>
      <c r="Z6567" t="s" s="3">
        <v>55</v>
      </c>
      <c r="AA6567" t="s" s="3">
        <v>56</v>
      </c>
      <c r="AB6567" s="2">
        <v>80449</v>
      </c>
      <c r="AC6567" s="2">
        <v>80449</v>
      </c>
      <c r="AD6567" t="s" s="3">
        <v>57</v>
      </c>
      <c r="AE6567" t="s" s="3">
        <v>26028</v>
      </c>
      <c r="AF6567" s="2">
        <v>252</v>
      </c>
      <c r="AI6567" t="s" s="3">
        <v>53006</v>
      </c>
      <c r="AJ6567" t="s" s="3">
        <v>174</v>
      </c>
      <c r="AL6567" t="s" s="3">
        <v>13773</v>
      </c>
      <c r="AN6567" t="s" s="3">
        <v>56</v>
      </c>
      <c r="AO6567" t="s" s="3">
        <v>53007</v>
      </c>
      <c r="AP6567" t="s" s="3">
        <v>2340</v>
      </c>
      <c r="AQ6567" t="s" s="3">
        <v>64</v>
      </c>
      <c r="AR6567" t="s" s="3">
        <v>53008</v>
      </c>
    </row>
    <row r="6568" s="2" customFormat="1" ht="13.55" customHeight="1">
      <c r="A6568" t="s" s="3">
        <v>75</v>
      </c>
      <c r="B6568" t="s" s="3">
        <v>1390</v>
      </c>
      <c r="C6568" t="s" s="3">
        <v>11913</v>
      </c>
      <c r="D6568" s="2">
        <v>12513</v>
      </c>
      <c r="E6568" t="s" s="3">
        <v>53009</v>
      </c>
      <c r="F6568" s="4">
        <v>1516</v>
      </c>
      <c r="G6568" s="4">
        <v>1516</v>
      </c>
      <c r="H6568" s="4">
        <v>440</v>
      </c>
      <c r="I6568" s="2">
        <v>0</v>
      </c>
      <c r="J6568" s="4">
        <v>0</v>
      </c>
      <c r="K6568" s="4">
        <v>26.06</v>
      </c>
      <c r="L6568" s="4">
        <v>1516</v>
      </c>
      <c r="Q6568" t="s" s="3">
        <v>49</v>
      </c>
      <c r="R6568" s="2">
        <v>0.17</v>
      </c>
      <c r="T6568" t="s" s="3">
        <v>2706</v>
      </c>
      <c r="U6568" t="s" s="3">
        <v>11915</v>
      </c>
      <c r="V6568" t="s" s="3">
        <v>1614</v>
      </c>
      <c r="W6568" t="s" s="3">
        <v>11916</v>
      </c>
      <c r="X6568" t="s" s="3">
        <v>11917</v>
      </c>
      <c r="Y6568" t="s" s="3">
        <v>257</v>
      </c>
      <c r="Z6568" t="s" s="3">
        <v>55</v>
      </c>
      <c r="AA6568" t="s" s="3">
        <v>56</v>
      </c>
      <c r="AB6568" s="2">
        <v>80449</v>
      </c>
      <c r="AC6568" s="2">
        <v>80449</v>
      </c>
      <c r="AD6568" t="s" s="3">
        <v>57</v>
      </c>
      <c r="AE6568" t="s" s="3">
        <v>1396</v>
      </c>
      <c r="AF6568" s="2">
        <v>800</v>
      </c>
      <c r="AI6568" t="s" s="3">
        <v>11011</v>
      </c>
      <c r="AJ6568" t="s" s="3">
        <v>313</v>
      </c>
      <c r="AL6568" t="s" s="3">
        <v>429</v>
      </c>
      <c r="AM6568" t="s" s="3">
        <v>429</v>
      </c>
      <c r="AN6568" t="s" s="3">
        <v>56</v>
      </c>
      <c r="AO6568" t="s" s="3">
        <v>11918</v>
      </c>
      <c r="AP6568" t="s" s="3">
        <v>177</v>
      </c>
      <c r="AQ6568" t="s" s="3">
        <v>64</v>
      </c>
      <c r="AR6568" t="s" s="3">
        <v>11919</v>
      </c>
    </row>
    <row r="6569" s="2" customFormat="1" ht="13.55" customHeight="1">
      <c r="A6569" t="s" s="3">
        <v>45</v>
      </c>
      <c r="B6569" t="s" s="3">
        <v>53010</v>
      </c>
      <c r="C6569" t="s" s="3">
        <v>53011</v>
      </c>
      <c r="D6569" s="2">
        <v>27879</v>
      </c>
      <c r="E6569" t="s" s="3">
        <v>53012</v>
      </c>
      <c r="F6569" s="4">
        <v>6946</v>
      </c>
      <c r="G6569" s="4">
        <v>6946</v>
      </c>
      <c r="H6569" s="4">
        <v>2014</v>
      </c>
      <c r="I6569" s="2">
        <v>0</v>
      </c>
      <c r="J6569" s="4">
        <v>0</v>
      </c>
      <c r="K6569" s="4">
        <v>119</v>
      </c>
      <c r="L6569" s="4">
        <v>6946</v>
      </c>
      <c r="N6569" s="2">
        <v>379.93</v>
      </c>
      <c r="Q6569" t="s" s="3">
        <v>49</v>
      </c>
      <c r="R6569" s="2">
        <v>5</v>
      </c>
      <c r="T6569" t="s" s="3">
        <v>53013</v>
      </c>
      <c r="U6569" t="s" s="3">
        <v>53014</v>
      </c>
      <c r="X6569" t="s" s="3">
        <v>53015</v>
      </c>
      <c r="Y6569" t="s" s="3">
        <v>97</v>
      </c>
      <c r="Z6569" t="s" s="3">
        <v>55</v>
      </c>
      <c r="AA6569" t="s" s="3">
        <v>56</v>
      </c>
      <c r="AB6569" s="2">
        <v>80449</v>
      </c>
      <c r="AC6569" s="2">
        <v>80449</v>
      </c>
      <c r="AD6569" t="s" s="3">
        <v>57</v>
      </c>
      <c r="AE6569" t="s" s="3">
        <v>53016</v>
      </c>
      <c r="AF6569" s="2">
        <v>19005</v>
      </c>
      <c r="AI6569" t="s" s="3">
        <v>17498</v>
      </c>
      <c r="AJ6569" t="s" s="3">
        <v>415</v>
      </c>
      <c r="AL6569" t="s" s="3">
        <v>175</v>
      </c>
      <c r="AM6569" t="s" s="3">
        <v>175</v>
      </c>
      <c r="AN6569" t="s" s="3">
        <v>56</v>
      </c>
      <c r="AO6569" t="s" s="3">
        <v>53017</v>
      </c>
      <c r="AP6569" t="s" s="3">
        <v>2138</v>
      </c>
      <c r="AQ6569" t="s" s="3">
        <v>64</v>
      </c>
      <c r="AR6569" t="s" s="3">
        <v>53018</v>
      </c>
    </row>
    <row r="6570" s="2" customFormat="1" ht="13.55" customHeight="1">
      <c r="A6570" t="s" s="3">
        <v>75</v>
      </c>
      <c r="B6570" t="s" s="3">
        <v>869</v>
      </c>
      <c r="C6570" t="s" s="3">
        <v>53019</v>
      </c>
      <c r="D6570" s="2">
        <v>4997</v>
      </c>
      <c r="E6570" t="s" s="3">
        <v>53020</v>
      </c>
      <c r="F6570" s="4">
        <v>3954</v>
      </c>
      <c r="G6570" s="4">
        <v>3954</v>
      </c>
      <c r="H6570" s="4">
        <v>1147</v>
      </c>
      <c r="I6570" s="2">
        <v>0</v>
      </c>
      <c r="J6570" s="4">
        <v>0</v>
      </c>
      <c r="K6570" s="4">
        <v>68.08</v>
      </c>
      <c r="L6570" s="4">
        <v>3954</v>
      </c>
      <c r="Q6570" t="s" s="3">
        <v>49</v>
      </c>
      <c r="R6570" s="2">
        <v>0.51</v>
      </c>
      <c r="T6570" t="s" s="3">
        <v>19760</v>
      </c>
      <c r="U6570" t="s" s="3">
        <v>824</v>
      </c>
      <c r="X6570" t="s" s="3">
        <v>53021</v>
      </c>
      <c r="Y6570" t="s" s="3">
        <v>875</v>
      </c>
      <c r="Z6570" t="s" s="3">
        <v>55</v>
      </c>
      <c r="AA6570" t="s" s="3">
        <v>56</v>
      </c>
      <c r="AB6570" s="2">
        <v>80449</v>
      </c>
      <c r="AC6570" s="2">
        <v>80449</v>
      </c>
      <c r="AD6570" t="s" s="3">
        <v>57</v>
      </c>
      <c r="AE6570" t="s" s="3">
        <v>876</v>
      </c>
      <c r="AF6570" s="2">
        <v>1020</v>
      </c>
      <c r="AI6570" t="s" s="3">
        <v>14901</v>
      </c>
      <c r="AJ6570" t="s" s="3">
        <v>600</v>
      </c>
      <c r="AL6570" t="s" s="3">
        <v>405</v>
      </c>
      <c r="AM6570" t="s" s="3">
        <v>14486</v>
      </c>
      <c r="AN6570" t="s" s="3">
        <v>56</v>
      </c>
      <c r="AO6570" t="s" s="3">
        <v>53022</v>
      </c>
      <c r="AP6570" t="s" s="3">
        <v>3846</v>
      </c>
      <c r="AQ6570" t="s" s="3">
        <v>64</v>
      </c>
      <c r="AR6570" t="s" s="3">
        <v>53023</v>
      </c>
    </row>
    <row r="6571" s="2" customFormat="1" ht="13.55" customHeight="1">
      <c r="A6571" t="s" s="3">
        <v>45</v>
      </c>
      <c r="B6571" t="s" s="3">
        <v>53024</v>
      </c>
      <c r="C6571" t="s" s="3">
        <v>53025</v>
      </c>
      <c r="D6571" s="2">
        <v>26474</v>
      </c>
      <c r="E6571" t="s" s="3">
        <v>53026</v>
      </c>
      <c r="F6571" s="4">
        <v>6946</v>
      </c>
      <c r="G6571" s="4">
        <v>6946</v>
      </c>
      <c r="H6571" s="4">
        <v>2014</v>
      </c>
      <c r="I6571" s="2">
        <v>0</v>
      </c>
      <c r="J6571" s="4">
        <v>0</v>
      </c>
      <c r="K6571" s="4">
        <v>119</v>
      </c>
      <c r="L6571" s="4">
        <v>6946</v>
      </c>
      <c r="N6571" s="2">
        <v>58.49</v>
      </c>
      <c r="Q6571" t="s" s="3">
        <v>49</v>
      </c>
      <c r="R6571" s="2">
        <v>5</v>
      </c>
      <c r="T6571" t="s" s="3">
        <v>107</v>
      </c>
      <c r="U6571" t="s" s="3">
        <v>18037</v>
      </c>
      <c r="V6571" t="s" s="3">
        <v>53027</v>
      </c>
      <c r="W6571" t="s" s="3">
        <v>18037</v>
      </c>
      <c r="X6571" t="s" s="3">
        <v>53028</v>
      </c>
      <c r="Y6571" t="s" s="3">
        <v>57</v>
      </c>
      <c r="Z6571" t="s" s="3">
        <v>55</v>
      </c>
      <c r="AA6571" t="s" s="3">
        <v>56</v>
      </c>
      <c r="AB6571" s="2">
        <v>80449</v>
      </c>
      <c r="AC6571" s="2">
        <v>80449</v>
      </c>
      <c r="AD6571" t="s" s="3">
        <v>57</v>
      </c>
      <c r="AE6571" t="s" s="3">
        <v>53029</v>
      </c>
      <c r="AF6571" s="2">
        <v>1347</v>
      </c>
      <c r="AI6571" t="s" s="3">
        <v>2740</v>
      </c>
      <c r="AJ6571" t="s" s="3">
        <v>217</v>
      </c>
      <c r="AL6571" t="s" s="3">
        <v>814</v>
      </c>
      <c r="AM6571" t="s" s="3">
        <v>1944</v>
      </c>
      <c r="AN6571" t="s" s="3">
        <v>816</v>
      </c>
      <c r="AO6571" t="s" s="3">
        <v>53030</v>
      </c>
      <c r="AP6571" t="s" s="3">
        <v>802</v>
      </c>
      <c r="AQ6571" t="s" s="3">
        <v>64</v>
      </c>
      <c r="AR6571" t="s" s="3">
        <v>53031</v>
      </c>
    </row>
    <row r="6572" s="2" customFormat="1" ht="13.55" customHeight="1">
      <c r="A6572" t="s" s="3">
        <v>75</v>
      </c>
      <c r="B6572" t="s" s="3">
        <v>23219</v>
      </c>
      <c r="C6572" t="s" s="3">
        <v>53032</v>
      </c>
      <c r="D6572" s="2">
        <v>2365</v>
      </c>
      <c r="E6572" t="s" s="3">
        <v>53033</v>
      </c>
      <c r="F6572" s="4">
        <v>25111</v>
      </c>
      <c r="G6572" s="4">
        <v>25111</v>
      </c>
      <c r="H6572" s="4">
        <v>7282</v>
      </c>
      <c r="I6572" s="2">
        <v>0</v>
      </c>
      <c r="J6572" s="4">
        <v>0</v>
      </c>
      <c r="K6572" s="4">
        <v>473.4</v>
      </c>
      <c r="L6572" s="4">
        <v>25111</v>
      </c>
      <c r="N6572" s="2">
        <v>279.37</v>
      </c>
      <c r="Q6572" t="s" s="3">
        <v>49</v>
      </c>
      <c r="R6572" s="2">
        <v>32.6</v>
      </c>
      <c r="T6572" t="s" s="3">
        <v>4938</v>
      </c>
      <c r="U6572" t="s" s="3">
        <v>53034</v>
      </c>
      <c r="X6572" t="s" s="3">
        <v>53035</v>
      </c>
      <c r="Y6572" t="s" s="3">
        <v>23223</v>
      </c>
      <c r="Z6572" t="s" s="3">
        <v>55</v>
      </c>
      <c r="AA6572" t="s" s="3">
        <v>56</v>
      </c>
      <c r="AB6572" s="2">
        <v>80449</v>
      </c>
      <c r="AC6572" s="2">
        <v>80449</v>
      </c>
      <c r="AD6572" t="s" s="3">
        <v>57</v>
      </c>
      <c r="AE6572" t="s" s="3">
        <v>23224</v>
      </c>
      <c r="AF6572" s="2">
        <v>12818</v>
      </c>
      <c r="AI6572" t="s" s="3">
        <v>2272</v>
      </c>
      <c r="AJ6572" t="s" s="3">
        <v>283</v>
      </c>
      <c r="AL6572" t="s" s="3">
        <v>284</v>
      </c>
      <c r="AM6572" t="s" s="3">
        <v>2382</v>
      </c>
      <c r="AN6572" t="s" s="3">
        <v>56</v>
      </c>
      <c r="AO6572" t="s" s="3">
        <v>53036</v>
      </c>
      <c r="AP6572" t="s" s="3">
        <v>1677</v>
      </c>
      <c r="AQ6572" t="s" s="3">
        <v>64</v>
      </c>
      <c r="AR6572" t="s" s="3">
        <v>53037</v>
      </c>
    </row>
    <row r="6573" s="2" customFormat="1" ht="13.55" customHeight="1">
      <c r="A6573" t="s" s="3">
        <v>45</v>
      </c>
      <c r="B6573" t="s" s="3">
        <v>53038</v>
      </c>
      <c r="C6573" t="s" s="3">
        <v>53039</v>
      </c>
      <c r="D6573" s="2">
        <v>11390</v>
      </c>
      <c r="E6573" t="s" s="3">
        <v>53040</v>
      </c>
      <c r="F6573" s="4">
        <v>24387</v>
      </c>
      <c r="G6573" s="4">
        <v>24387</v>
      </c>
      <c r="H6573" s="4">
        <v>7072</v>
      </c>
      <c r="I6573" s="2">
        <v>0</v>
      </c>
      <c r="J6573" s="4">
        <v>0</v>
      </c>
      <c r="K6573" s="4">
        <v>418.54</v>
      </c>
      <c r="L6573" s="4">
        <v>24387</v>
      </c>
      <c r="Q6573" t="s" s="3">
        <v>49</v>
      </c>
      <c r="R6573" s="2">
        <v>5.31</v>
      </c>
      <c r="T6573" t="s" s="3">
        <v>53041</v>
      </c>
      <c r="U6573" t="s" s="3">
        <v>2557</v>
      </c>
      <c r="V6573" t="s" s="3">
        <v>1324</v>
      </c>
      <c r="W6573" t="s" s="3">
        <v>2557</v>
      </c>
      <c r="X6573" t="s" s="3">
        <v>53042</v>
      </c>
      <c r="Y6573" t="s" s="3">
        <v>14890</v>
      </c>
      <c r="Z6573" t="s" s="3">
        <v>55</v>
      </c>
      <c r="AA6573" t="s" s="3">
        <v>56</v>
      </c>
      <c r="AB6573" s="2">
        <v>80449</v>
      </c>
      <c r="AC6573" s="2">
        <v>80449</v>
      </c>
      <c r="AD6573" t="s" s="3">
        <v>57</v>
      </c>
      <c r="AE6573" t="s" s="3">
        <v>53043</v>
      </c>
      <c r="AF6573" s="2">
        <v>2555</v>
      </c>
      <c r="AI6573" t="s" s="3">
        <v>53044</v>
      </c>
      <c r="AJ6573" t="s" s="3">
        <v>415</v>
      </c>
      <c r="AL6573" t="s" s="3">
        <v>1737</v>
      </c>
      <c r="AM6573" t="s" s="3">
        <v>1737</v>
      </c>
      <c r="AN6573" t="s" s="3">
        <v>56</v>
      </c>
      <c r="AO6573" t="s" s="3">
        <v>53045</v>
      </c>
      <c r="AP6573" t="s" s="3">
        <v>12789</v>
      </c>
      <c r="AQ6573" t="s" s="3">
        <v>64</v>
      </c>
      <c r="AR6573" t="s" s="3">
        <v>53046</v>
      </c>
    </row>
    <row r="6574" s="2" customFormat="1" ht="13.55" customHeight="1">
      <c r="A6574" t="s" s="3">
        <v>45</v>
      </c>
      <c r="B6574" t="s" s="3">
        <v>53047</v>
      </c>
      <c r="C6574" t="s" s="3">
        <v>53048</v>
      </c>
      <c r="D6574" s="2">
        <v>39619</v>
      </c>
      <c r="E6574" t="s" s="3">
        <v>53049</v>
      </c>
      <c r="F6574" s="4">
        <v>24849</v>
      </c>
      <c r="G6574" s="4">
        <v>24849</v>
      </c>
      <c r="H6574" s="4">
        <v>7206</v>
      </c>
      <c r="I6574" s="2">
        <v>0</v>
      </c>
      <c r="J6574" s="4">
        <v>0</v>
      </c>
      <c r="K6574" s="4">
        <v>419.62</v>
      </c>
      <c r="L6574" s="4">
        <v>24849</v>
      </c>
      <c r="N6574" s="2">
        <v>203.73</v>
      </c>
      <c r="Q6574" t="s" s="3">
        <v>49</v>
      </c>
      <c r="R6574" s="2">
        <v>2.68</v>
      </c>
      <c r="T6574" t="s" s="3">
        <v>678</v>
      </c>
      <c r="U6574" t="s" s="3">
        <v>53050</v>
      </c>
      <c r="V6574" t="s" s="3">
        <v>4566</v>
      </c>
      <c r="W6574" t="s" s="3">
        <v>53050</v>
      </c>
      <c r="X6574" t="s" s="3">
        <v>53051</v>
      </c>
      <c r="Y6574" t="s" s="3">
        <v>1858</v>
      </c>
      <c r="Z6574" t="s" s="3">
        <v>55</v>
      </c>
      <c r="AA6574" t="s" s="3">
        <v>56</v>
      </c>
      <c r="AB6574" s="2">
        <v>80449</v>
      </c>
      <c r="AC6574" t="s" s="3">
        <v>14994</v>
      </c>
      <c r="AD6574" t="s" s="3">
        <v>57</v>
      </c>
      <c r="AE6574" t="s" s="3">
        <v>53052</v>
      </c>
      <c r="AF6574" s="2">
        <v>2021</v>
      </c>
      <c r="AI6574" t="s" s="3">
        <v>587</v>
      </c>
      <c r="AJ6574" t="s" s="3">
        <v>174</v>
      </c>
      <c r="AL6574" t="s" s="3">
        <v>10810</v>
      </c>
      <c r="AM6574" t="s" s="3">
        <v>10810</v>
      </c>
      <c r="AN6574" t="s" s="3">
        <v>656</v>
      </c>
      <c r="AO6574" t="s" s="3">
        <v>53053</v>
      </c>
      <c r="AP6574" t="s" s="3">
        <v>1515</v>
      </c>
      <c r="AQ6574" t="s" s="3">
        <v>64</v>
      </c>
      <c r="AR6574" t="s" s="3">
        <v>53054</v>
      </c>
    </row>
    <row r="6575" s="2" customFormat="1" ht="13.55" customHeight="1">
      <c r="A6575" t="s" s="3">
        <v>75</v>
      </c>
      <c r="B6575" t="s" s="3">
        <v>3019</v>
      </c>
      <c r="C6575" t="s" s="3">
        <v>53055</v>
      </c>
      <c r="D6575" s="2">
        <v>2704</v>
      </c>
      <c r="E6575" t="s" s="3">
        <v>53056</v>
      </c>
      <c r="F6575" s="4">
        <v>29119</v>
      </c>
      <c r="G6575" s="4">
        <v>29119</v>
      </c>
      <c r="H6575" s="4">
        <v>8445</v>
      </c>
      <c r="I6575" s="2">
        <v>0</v>
      </c>
      <c r="J6575" s="4">
        <v>0</v>
      </c>
      <c r="K6575" s="4">
        <v>548.84</v>
      </c>
      <c r="L6575" s="4">
        <v>29119</v>
      </c>
      <c r="Q6575" t="s" s="3">
        <v>49</v>
      </c>
      <c r="R6575" s="2">
        <v>42.82</v>
      </c>
      <c r="U6575" t="s" s="3">
        <v>53057</v>
      </c>
      <c r="V6575" t="s" s="3">
        <v>24222</v>
      </c>
      <c r="W6575" t="s" s="3">
        <v>1604</v>
      </c>
      <c r="X6575" t="s" s="3">
        <v>53058</v>
      </c>
      <c r="Y6575" t="s" s="3">
        <v>57</v>
      </c>
      <c r="Z6575" t="s" s="3">
        <v>55</v>
      </c>
      <c r="AA6575" t="s" s="3">
        <v>56</v>
      </c>
      <c r="AB6575" s="2">
        <v>80449</v>
      </c>
      <c r="AC6575" s="2">
        <v>80449</v>
      </c>
      <c r="AD6575" t="s" s="3">
        <v>57</v>
      </c>
      <c r="AE6575" t="s" s="3">
        <v>3025</v>
      </c>
      <c r="AF6575" s="2">
        <v>54</v>
      </c>
      <c r="AI6575" t="s" s="3">
        <v>53059</v>
      </c>
      <c r="AJ6575" t="s" s="3">
        <v>114</v>
      </c>
      <c r="AL6575" t="s" s="3">
        <v>48591</v>
      </c>
      <c r="AM6575" t="s" s="3">
        <v>48591</v>
      </c>
      <c r="AN6575" t="s" s="3">
        <v>130</v>
      </c>
      <c r="AO6575" t="s" s="3">
        <v>53060</v>
      </c>
      <c r="AP6575" t="s" s="3">
        <v>565</v>
      </c>
      <c r="AQ6575" t="s" s="3">
        <v>64</v>
      </c>
      <c r="AR6575" t="s" s="3">
        <v>53061</v>
      </c>
    </row>
    <row r="6576" s="2" customFormat="1" ht="13.55" customHeight="1">
      <c r="A6576" t="s" s="3">
        <v>45</v>
      </c>
      <c r="B6576" t="s" s="3">
        <v>53062</v>
      </c>
      <c r="C6576" t="s" s="3">
        <v>53063</v>
      </c>
      <c r="D6576" s="2">
        <v>29524</v>
      </c>
      <c r="E6576" t="s" s="3">
        <v>53064</v>
      </c>
      <c r="F6576" s="4">
        <v>18346</v>
      </c>
      <c r="G6576" s="4">
        <v>18346</v>
      </c>
      <c r="H6576" s="4">
        <v>5320</v>
      </c>
      <c r="I6576" s="2">
        <v>0</v>
      </c>
      <c r="J6576" s="4">
        <v>0</v>
      </c>
      <c r="K6576" s="4">
        <v>314.94</v>
      </c>
      <c r="L6576" s="4">
        <v>18346</v>
      </c>
      <c r="N6576" s="2">
        <v>2998.78</v>
      </c>
      <c r="Q6576" t="s" s="3">
        <v>49</v>
      </c>
      <c r="R6576" s="2">
        <v>6.16</v>
      </c>
      <c r="T6576" t="s" s="3">
        <v>53065</v>
      </c>
      <c r="U6576" t="s" s="3">
        <v>53066</v>
      </c>
      <c r="X6576" t="s" s="3">
        <v>53067</v>
      </c>
      <c r="Y6576" t="s" s="3">
        <v>2250</v>
      </c>
      <c r="Z6576" t="s" s="3">
        <v>55</v>
      </c>
      <c r="AA6576" t="s" s="3">
        <v>56</v>
      </c>
      <c r="AB6576" s="2">
        <v>80449</v>
      </c>
      <c r="AC6576" s="2">
        <v>80449</v>
      </c>
      <c r="AD6576" t="s" s="3">
        <v>57</v>
      </c>
      <c r="AE6576" t="s" s="3">
        <v>53068</v>
      </c>
      <c r="AF6576" s="2">
        <v>10</v>
      </c>
      <c r="AI6576" t="s" s="3">
        <v>7601</v>
      </c>
      <c r="AJ6576" t="s" s="3">
        <v>313</v>
      </c>
      <c r="AL6576" t="s" s="3">
        <v>405</v>
      </c>
      <c r="AM6576" t="s" s="3">
        <v>405</v>
      </c>
      <c r="AN6576" t="s" s="3">
        <v>56</v>
      </c>
      <c r="AO6576" t="s" s="3">
        <v>53069</v>
      </c>
      <c r="AP6576" t="s" s="3">
        <v>7766</v>
      </c>
      <c r="AQ6576" t="s" s="3">
        <v>64</v>
      </c>
      <c r="AR6576" t="s" s="3">
        <v>53070</v>
      </c>
    </row>
    <row r="6577" s="2" customFormat="1" ht="13.55" customHeight="1">
      <c r="A6577" t="s" s="3">
        <v>45</v>
      </c>
      <c r="B6577" t="s" s="3">
        <v>53071</v>
      </c>
      <c r="C6577" t="s" s="3">
        <v>53072</v>
      </c>
      <c r="D6577" s="2">
        <v>27412</v>
      </c>
      <c r="E6577" t="s" s="3">
        <v>53073</v>
      </c>
      <c r="F6577" s="4">
        <v>7162</v>
      </c>
      <c r="G6577" s="4">
        <v>7162</v>
      </c>
      <c r="H6577" s="4">
        <v>2077</v>
      </c>
      <c r="I6577" s="2">
        <v>0</v>
      </c>
      <c r="J6577" s="4">
        <v>0</v>
      </c>
      <c r="K6577" s="4">
        <v>123.14</v>
      </c>
      <c r="L6577" s="4">
        <v>7162</v>
      </c>
      <c r="Q6577" t="s" s="3">
        <v>49</v>
      </c>
      <c r="R6577" s="2">
        <v>5.29</v>
      </c>
      <c r="T6577" t="s" s="3">
        <v>26091</v>
      </c>
      <c r="U6577" t="s" s="3">
        <v>80</v>
      </c>
      <c r="V6577" t="s" s="3">
        <v>7315</v>
      </c>
      <c r="W6577" t="s" s="3">
        <v>80</v>
      </c>
      <c r="X6577" t="s" s="3">
        <v>53074</v>
      </c>
      <c r="Y6577" t="s" s="3">
        <v>97</v>
      </c>
      <c r="Z6577" t="s" s="3">
        <v>55</v>
      </c>
      <c r="AA6577" t="s" s="3">
        <v>56</v>
      </c>
      <c r="AB6577" s="2">
        <v>80449</v>
      </c>
      <c r="AC6577" s="2">
        <v>80449</v>
      </c>
      <c r="AD6577" t="s" s="3">
        <v>57</v>
      </c>
      <c r="AE6577" t="s" s="3">
        <v>53075</v>
      </c>
      <c r="AF6577" s="2">
        <v>1535</v>
      </c>
      <c r="AI6577" t="s" s="3">
        <v>6622</v>
      </c>
      <c r="AJ6577" t="s" s="3">
        <v>202</v>
      </c>
      <c r="AK6577" s="2">
        <v>405</v>
      </c>
      <c r="AL6577" t="s" s="3">
        <v>175</v>
      </c>
      <c r="AM6577" t="s" s="3">
        <v>175</v>
      </c>
      <c r="AN6577" t="s" s="3">
        <v>56</v>
      </c>
      <c r="AO6577" t="s" s="3">
        <v>53076</v>
      </c>
      <c r="AP6577" t="s" s="3">
        <v>496</v>
      </c>
      <c r="AQ6577" t="s" s="3">
        <v>64</v>
      </c>
      <c r="AR6577" t="s" s="3">
        <v>53077</v>
      </c>
    </row>
    <row r="6578" s="2" customFormat="1" ht="13.55" customHeight="1">
      <c r="A6578" t="s" s="3">
        <v>45</v>
      </c>
      <c r="B6578" t="s" s="3">
        <v>53078</v>
      </c>
      <c r="C6578" t="s" s="3">
        <v>53079</v>
      </c>
      <c r="D6578" s="2">
        <v>8706</v>
      </c>
      <c r="E6578" t="s" s="3">
        <v>53080</v>
      </c>
      <c r="F6578" s="4">
        <v>7243</v>
      </c>
      <c r="G6578" s="4">
        <v>7243</v>
      </c>
      <c r="H6578" s="4">
        <v>2100</v>
      </c>
      <c r="I6578" s="2">
        <v>0</v>
      </c>
      <c r="J6578" s="4">
        <v>0</v>
      </c>
      <c r="K6578" s="4">
        <v>101.38</v>
      </c>
      <c r="L6578" s="4">
        <v>7243</v>
      </c>
      <c r="Q6578" t="s" s="3">
        <v>49</v>
      </c>
      <c r="R6578" s="2">
        <v>5.4</v>
      </c>
      <c r="T6578" t="s" s="3">
        <v>3688</v>
      </c>
      <c r="U6578" t="s" s="3">
        <v>53081</v>
      </c>
      <c r="X6578" t="s" s="3">
        <v>53082</v>
      </c>
      <c r="Y6578" t="s" s="3">
        <v>2661</v>
      </c>
      <c r="Z6578" t="s" s="3">
        <v>55</v>
      </c>
      <c r="AA6578" t="s" s="3">
        <v>56</v>
      </c>
      <c r="AB6578" s="2">
        <v>80449</v>
      </c>
      <c r="AC6578" s="2">
        <v>80449</v>
      </c>
      <c r="AD6578" t="s" s="3">
        <v>57</v>
      </c>
      <c r="AE6578" t="s" s="3">
        <v>53083</v>
      </c>
      <c r="AF6578" s="2">
        <v>904</v>
      </c>
      <c r="AI6578" t="s" s="3">
        <v>6393</v>
      </c>
      <c r="AJ6578" t="s" s="3">
        <v>313</v>
      </c>
      <c r="AL6578" t="s" s="3">
        <v>24328</v>
      </c>
      <c r="AM6578" t="s" s="3">
        <v>24328</v>
      </c>
      <c r="AN6578" t="s" s="3">
        <v>683</v>
      </c>
      <c r="AO6578" t="s" s="3">
        <v>53084</v>
      </c>
      <c r="AP6578" t="s" s="3">
        <v>147</v>
      </c>
      <c r="AQ6578" t="s" s="3">
        <v>64</v>
      </c>
      <c r="AR6578" t="s" s="3">
        <v>53085</v>
      </c>
    </row>
    <row r="6579" s="2" customFormat="1" ht="13.55" customHeight="1">
      <c r="A6579" t="s" s="3">
        <v>75</v>
      </c>
      <c r="B6579" t="s" s="3">
        <v>12807</v>
      </c>
      <c r="C6579" t="s" s="3">
        <v>318</v>
      </c>
      <c r="D6579" s="2">
        <v>24953</v>
      </c>
      <c r="E6579" t="s" s="3">
        <v>53086</v>
      </c>
      <c r="F6579" s="4">
        <v>10047</v>
      </c>
      <c r="G6579" s="4">
        <v>10047</v>
      </c>
      <c r="H6579" s="4">
        <v>2914</v>
      </c>
      <c r="I6579" s="2">
        <v>0</v>
      </c>
      <c r="J6579" s="4">
        <v>0</v>
      </c>
      <c r="K6579" s="4">
        <v>172.28</v>
      </c>
      <c r="L6579" s="4">
        <v>10047</v>
      </c>
      <c r="N6579" s="2">
        <v>105.24</v>
      </c>
      <c r="Q6579" t="s" s="3">
        <v>49</v>
      </c>
      <c r="R6579" s="2">
        <v>2.8</v>
      </c>
      <c r="T6579" t="s" s="3">
        <v>320</v>
      </c>
      <c r="U6579" t="s" s="3">
        <v>321</v>
      </c>
      <c r="X6579" t="s" s="3">
        <v>322</v>
      </c>
      <c r="Y6579" t="s" s="3">
        <v>4048</v>
      </c>
      <c r="Z6579" t="s" s="3">
        <v>55</v>
      </c>
      <c r="AA6579" t="s" s="3">
        <v>56</v>
      </c>
      <c r="AB6579" s="2">
        <v>80449</v>
      </c>
      <c r="AC6579" s="2">
        <v>80449</v>
      </c>
      <c r="AD6579" t="s" s="3">
        <v>57</v>
      </c>
      <c r="AE6579" t="s" s="3">
        <v>12812</v>
      </c>
      <c r="AF6579" s="2">
        <v>16850</v>
      </c>
      <c r="AI6579" t="s" s="3">
        <v>325</v>
      </c>
      <c r="AL6579" t="s" s="3">
        <v>326</v>
      </c>
      <c r="AN6579" t="s" s="3">
        <v>56</v>
      </c>
      <c r="AO6579" t="s" s="3">
        <v>327</v>
      </c>
      <c r="AP6579" t="s" s="3">
        <v>118</v>
      </c>
      <c r="AQ6579" t="s" s="3">
        <v>64</v>
      </c>
      <c r="AR6579" t="s" s="3">
        <v>328</v>
      </c>
    </row>
    <row r="6580" s="2" customFormat="1" ht="13.55" customHeight="1">
      <c r="A6580" t="s" s="3">
        <v>45</v>
      </c>
      <c r="B6580" t="s" s="3">
        <v>53087</v>
      </c>
      <c r="C6580" t="s" s="3">
        <v>53088</v>
      </c>
      <c r="D6580" s="2">
        <v>26981</v>
      </c>
      <c r="E6580" t="s" s="3">
        <v>53089</v>
      </c>
      <c r="F6580" s="4">
        <v>11899</v>
      </c>
      <c r="G6580" s="4">
        <v>11899</v>
      </c>
      <c r="H6580" s="4">
        <v>3451</v>
      </c>
      <c r="I6580" s="2">
        <v>0</v>
      </c>
      <c r="J6580" s="4">
        <v>0</v>
      </c>
      <c r="K6580" s="4">
        <v>204.24</v>
      </c>
      <c r="L6580" s="4">
        <v>11899</v>
      </c>
      <c r="Q6580" t="s" s="3">
        <v>49</v>
      </c>
      <c r="R6580" s="2">
        <v>5.51</v>
      </c>
      <c r="T6580" t="s" s="3">
        <v>94</v>
      </c>
      <c r="U6580" t="s" s="3">
        <v>53090</v>
      </c>
      <c r="V6580" t="s" s="3">
        <v>5663</v>
      </c>
      <c r="W6580" t="s" s="3">
        <v>53090</v>
      </c>
      <c r="X6580" t="s" s="3">
        <v>53091</v>
      </c>
      <c r="Y6580" t="s" s="3">
        <v>531</v>
      </c>
      <c r="Z6580" t="s" s="3">
        <v>55</v>
      </c>
      <c r="AA6580" t="s" s="3">
        <v>56</v>
      </c>
      <c r="AB6580" s="2">
        <v>80449</v>
      </c>
      <c r="AC6580" s="2">
        <v>80449</v>
      </c>
      <c r="AD6580" t="s" s="3">
        <v>57</v>
      </c>
      <c r="AE6580" t="s" s="3">
        <v>53092</v>
      </c>
      <c r="AF6580" s="2">
        <v>15210</v>
      </c>
      <c r="AI6580" t="s" s="3">
        <v>53093</v>
      </c>
      <c r="AJ6580" t="s" s="3">
        <v>217</v>
      </c>
      <c r="AL6580" t="s" s="3">
        <v>14270</v>
      </c>
      <c r="AN6580" t="s" s="3">
        <v>656</v>
      </c>
      <c r="AO6580" t="s" s="3">
        <v>53094</v>
      </c>
      <c r="AP6580" t="s" s="3">
        <v>1073</v>
      </c>
      <c r="AQ6580" t="s" s="3">
        <v>64</v>
      </c>
      <c r="AR6580" t="s" s="3">
        <v>53095</v>
      </c>
    </row>
    <row r="6581" s="2" customFormat="1" ht="13.55" customHeight="1">
      <c r="A6581" t="s" s="3">
        <v>45</v>
      </c>
      <c r="B6581" t="s" s="3">
        <v>53096</v>
      </c>
      <c r="C6581" t="s" s="3">
        <v>2962</v>
      </c>
      <c r="D6581" s="2">
        <v>36705</v>
      </c>
      <c r="E6581" t="s" s="3">
        <v>53097</v>
      </c>
      <c r="F6581" s="4">
        <v>28016</v>
      </c>
      <c r="G6581" s="4">
        <v>28016</v>
      </c>
      <c r="H6581" s="4">
        <v>8125</v>
      </c>
      <c r="I6581" s="2">
        <v>0</v>
      </c>
      <c r="J6581" s="4">
        <v>0</v>
      </c>
      <c r="K6581" s="4">
        <v>472.58</v>
      </c>
      <c r="L6581" s="4">
        <v>28016</v>
      </c>
      <c r="N6581" s="2">
        <v>565.28</v>
      </c>
      <c r="Q6581" t="s" s="3">
        <v>49</v>
      </c>
      <c r="R6581" s="2">
        <v>4</v>
      </c>
      <c r="T6581" t="s" s="3">
        <v>2964</v>
      </c>
      <c r="U6581" t="s" s="3">
        <v>2965</v>
      </c>
      <c r="X6581" t="s" s="3">
        <v>2966</v>
      </c>
      <c r="Y6581" t="s" s="3">
        <v>53098</v>
      </c>
      <c r="Z6581" t="s" s="3">
        <v>55</v>
      </c>
      <c r="AA6581" t="s" s="3">
        <v>56</v>
      </c>
      <c r="AB6581" s="2">
        <v>80449</v>
      </c>
      <c r="AC6581" s="2">
        <v>80449</v>
      </c>
      <c r="AD6581" t="s" s="3">
        <v>57</v>
      </c>
      <c r="AE6581" t="s" s="3">
        <v>53099</v>
      </c>
      <c r="AF6581" s="2">
        <v>7272</v>
      </c>
      <c r="AI6581" t="s" s="3">
        <v>2969</v>
      </c>
      <c r="AJ6581" t="s" s="3">
        <v>60</v>
      </c>
      <c r="AL6581" t="s" s="3">
        <v>284</v>
      </c>
      <c r="AM6581" t="s" s="3">
        <v>429</v>
      </c>
      <c r="AN6581" t="s" s="3">
        <v>56</v>
      </c>
      <c r="AO6581" t="s" s="3">
        <v>2970</v>
      </c>
      <c r="AP6581" t="s" s="3">
        <v>1331</v>
      </c>
      <c r="AQ6581" t="s" s="3">
        <v>64</v>
      </c>
      <c r="AR6581" t="s" s="3">
        <v>2971</v>
      </c>
    </row>
    <row r="6582" s="2" customFormat="1" ht="13.55" customHeight="1">
      <c r="A6582" t="s" s="3">
        <v>75</v>
      </c>
      <c r="B6582" t="s" s="3">
        <v>12491</v>
      </c>
      <c r="C6582" t="s" s="3">
        <v>50257</v>
      </c>
      <c r="D6582" s="2">
        <v>13150</v>
      </c>
      <c r="E6582" t="s" s="3">
        <v>53100</v>
      </c>
      <c r="F6582" s="4">
        <v>1516</v>
      </c>
      <c r="G6582" s="4">
        <v>1516</v>
      </c>
      <c r="H6582" s="4">
        <v>440</v>
      </c>
      <c r="I6582" s="2">
        <v>0</v>
      </c>
      <c r="J6582" s="4">
        <v>0</v>
      </c>
      <c r="K6582" s="4">
        <v>26.06</v>
      </c>
      <c r="L6582" s="4">
        <v>1516</v>
      </c>
      <c r="N6582" s="2">
        <v>40.18</v>
      </c>
      <c r="Q6582" t="s" s="3">
        <v>49</v>
      </c>
      <c r="R6582" s="2">
        <v>0.17</v>
      </c>
      <c r="T6582" t="s" s="3">
        <v>2390</v>
      </c>
      <c r="U6582" t="s" s="3">
        <v>50259</v>
      </c>
      <c r="X6582" t="s" s="3">
        <v>50260</v>
      </c>
      <c r="Y6582" t="s" s="3">
        <v>12493</v>
      </c>
      <c r="Z6582" t="s" s="3">
        <v>55</v>
      </c>
      <c r="AA6582" t="s" s="3">
        <v>56</v>
      </c>
      <c r="AB6582" s="2">
        <v>80449</v>
      </c>
      <c r="AC6582" s="2">
        <v>80449</v>
      </c>
      <c r="AD6582" t="s" s="3">
        <v>57</v>
      </c>
      <c r="AE6582" t="s" s="3">
        <v>12494</v>
      </c>
      <c r="AF6582" s="2">
        <v>865</v>
      </c>
      <c r="AI6582" t="s" s="3">
        <v>3759</v>
      </c>
      <c r="AJ6582" t="s" s="3">
        <v>313</v>
      </c>
      <c r="AK6582" t="s" s="3">
        <v>50261</v>
      </c>
      <c r="AL6582" t="s" s="3">
        <v>405</v>
      </c>
      <c r="AM6582" t="s" s="3">
        <v>405</v>
      </c>
      <c r="AN6582" t="s" s="3">
        <v>56</v>
      </c>
      <c r="AO6582" t="s" s="3">
        <v>50262</v>
      </c>
      <c r="AQ6582" t="s" s="3">
        <v>64</v>
      </c>
      <c r="AR6582" t="s" s="3">
        <v>50263</v>
      </c>
    </row>
    <row r="6583" s="2" customFormat="1" ht="13.55" customHeight="1">
      <c r="A6583" t="s" s="3">
        <v>45</v>
      </c>
      <c r="B6583" t="s" s="3">
        <v>53101</v>
      </c>
      <c r="C6583" t="s" s="3">
        <v>53102</v>
      </c>
      <c r="D6583" s="2">
        <v>35540</v>
      </c>
      <c r="E6583" t="s" s="3">
        <v>53103</v>
      </c>
      <c r="F6583" s="4">
        <v>16862</v>
      </c>
      <c r="G6583" s="4">
        <v>16862</v>
      </c>
      <c r="H6583" s="4">
        <v>4890</v>
      </c>
      <c r="I6583" s="2">
        <v>0</v>
      </c>
      <c r="J6583" s="4">
        <v>0</v>
      </c>
      <c r="K6583" s="4">
        <v>289.48</v>
      </c>
      <c r="L6583" s="4">
        <v>16862</v>
      </c>
      <c r="N6583" s="2">
        <v>282.05</v>
      </c>
      <c r="Q6583" t="s" s="3">
        <v>49</v>
      </c>
      <c r="R6583" s="2">
        <v>2</v>
      </c>
      <c r="T6583" t="s" s="3">
        <v>50</v>
      </c>
      <c r="U6583" t="s" s="3">
        <v>9084</v>
      </c>
      <c r="V6583" t="s" s="3">
        <v>12551</v>
      </c>
      <c r="W6583" t="s" s="3">
        <v>9084</v>
      </c>
      <c r="X6583" t="s" s="3">
        <v>53104</v>
      </c>
      <c r="Y6583" t="s" s="3">
        <v>2077</v>
      </c>
      <c r="Z6583" t="s" s="3">
        <v>55</v>
      </c>
      <c r="AA6583" t="s" s="3">
        <v>56</v>
      </c>
      <c r="AB6583" s="2">
        <v>80449</v>
      </c>
      <c r="AC6583" s="2">
        <v>80449</v>
      </c>
      <c r="AD6583" t="s" s="3">
        <v>57</v>
      </c>
      <c r="AE6583" t="s" s="3">
        <v>53105</v>
      </c>
      <c r="AF6583" s="2">
        <v>237</v>
      </c>
      <c r="AI6583" t="s" s="3">
        <v>53106</v>
      </c>
      <c r="AJ6583" t="s" s="3">
        <v>114</v>
      </c>
      <c r="AL6583" t="s" s="3">
        <v>53107</v>
      </c>
      <c r="AN6583" t="s" s="3">
        <v>563</v>
      </c>
      <c r="AO6583" t="s" s="3">
        <v>53108</v>
      </c>
      <c r="AP6583" t="s" s="3">
        <v>779</v>
      </c>
      <c r="AQ6583" t="s" s="3">
        <v>64</v>
      </c>
      <c r="AR6583" t="s" s="3">
        <v>53109</v>
      </c>
    </row>
    <row r="6584" s="2" customFormat="1" ht="13.55" customHeight="1">
      <c r="A6584" t="s" s="3">
        <v>75</v>
      </c>
      <c r="B6584" t="s" s="3">
        <v>1390</v>
      </c>
      <c r="C6584" t="s" s="3">
        <v>53110</v>
      </c>
      <c r="D6584" s="2">
        <v>10569</v>
      </c>
      <c r="E6584" t="s" s="3">
        <v>53111</v>
      </c>
      <c r="F6584" s="4">
        <v>1516</v>
      </c>
      <c r="G6584" s="4">
        <v>1516</v>
      </c>
      <c r="H6584" s="4">
        <v>440</v>
      </c>
      <c r="I6584" s="2">
        <v>0</v>
      </c>
      <c r="J6584" s="4">
        <v>0</v>
      </c>
      <c r="K6584" s="4">
        <v>26.06</v>
      </c>
      <c r="L6584" s="4">
        <v>1516</v>
      </c>
      <c r="Q6584" t="s" s="3">
        <v>49</v>
      </c>
      <c r="R6584" s="2">
        <v>0.17</v>
      </c>
      <c r="U6584" t="s" s="3">
        <v>53112</v>
      </c>
      <c r="V6584" t="s" s="3">
        <v>6053</v>
      </c>
      <c r="X6584" t="s" s="3">
        <v>53113</v>
      </c>
      <c r="Y6584" t="s" s="3">
        <v>257</v>
      </c>
      <c r="Z6584" t="s" s="3">
        <v>55</v>
      </c>
      <c r="AA6584" t="s" s="3">
        <v>56</v>
      </c>
      <c r="AB6584" s="2">
        <v>80449</v>
      </c>
      <c r="AC6584" s="2">
        <v>80449</v>
      </c>
      <c r="AD6584" t="s" s="3">
        <v>57</v>
      </c>
      <c r="AE6584" t="s" s="3">
        <v>1396</v>
      </c>
      <c r="AF6584" s="2">
        <v>13361</v>
      </c>
      <c r="AI6584" t="s" s="3">
        <v>39722</v>
      </c>
      <c r="AJ6584" t="s" s="3">
        <v>60</v>
      </c>
      <c r="AL6584" t="s" s="3">
        <v>429</v>
      </c>
      <c r="AM6584" t="s" s="3">
        <v>429</v>
      </c>
      <c r="AN6584" t="s" s="3">
        <v>56</v>
      </c>
      <c r="AO6584" t="s" s="3">
        <v>53114</v>
      </c>
      <c r="AP6584" t="s" s="3">
        <v>867</v>
      </c>
      <c r="AQ6584" t="s" s="3">
        <v>64</v>
      </c>
      <c r="AR6584" t="s" s="3">
        <v>53115</v>
      </c>
    </row>
    <row r="6585" s="2" customFormat="1" ht="13.55" customHeight="1">
      <c r="A6585" t="s" s="3">
        <v>45</v>
      </c>
      <c r="B6585" t="s" s="3">
        <v>53116</v>
      </c>
      <c r="C6585" t="s" s="3">
        <v>53117</v>
      </c>
      <c r="D6585" s="2">
        <v>27034</v>
      </c>
      <c r="E6585" t="s" s="3">
        <v>53118</v>
      </c>
      <c r="F6585" s="4">
        <v>6946</v>
      </c>
      <c r="G6585" s="4">
        <v>6946</v>
      </c>
      <c r="H6585" s="4">
        <v>2014</v>
      </c>
      <c r="I6585" s="2">
        <v>0</v>
      </c>
      <c r="J6585" s="4">
        <v>0</v>
      </c>
      <c r="K6585" s="4">
        <v>119</v>
      </c>
      <c r="L6585" s="4">
        <v>6946</v>
      </c>
      <c r="N6585" s="2">
        <v>43.8</v>
      </c>
      <c r="Q6585" t="s" s="3">
        <v>49</v>
      </c>
      <c r="R6585" s="2">
        <v>5</v>
      </c>
      <c r="T6585" t="s" s="3">
        <v>1768</v>
      </c>
      <c r="U6585" t="s" s="3">
        <v>835</v>
      </c>
      <c r="X6585" t="s" s="3">
        <v>53119</v>
      </c>
      <c r="Y6585" t="s" s="3">
        <v>638</v>
      </c>
      <c r="Z6585" t="s" s="3">
        <v>55</v>
      </c>
      <c r="AA6585" t="s" s="3">
        <v>56</v>
      </c>
      <c r="AB6585" s="2">
        <v>80449</v>
      </c>
      <c r="AC6585" s="2">
        <v>80449</v>
      </c>
      <c r="AD6585" t="s" s="3">
        <v>57</v>
      </c>
      <c r="AE6585" t="s" s="3">
        <v>53120</v>
      </c>
      <c r="AF6585" s="2">
        <v>1871</v>
      </c>
      <c r="AI6585" t="s" s="3">
        <v>53121</v>
      </c>
      <c r="AJ6585" t="s" s="3">
        <v>174</v>
      </c>
      <c r="AL6585" t="s" s="3">
        <v>53122</v>
      </c>
      <c r="AM6585" t="s" s="3">
        <v>53123</v>
      </c>
      <c r="AN6585" t="s" s="3">
        <v>563</v>
      </c>
      <c r="AO6585" t="s" s="3">
        <v>53124</v>
      </c>
      <c r="AP6585" t="s" s="3">
        <v>53125</v>
      </c>
      <c r="AQ6585" t="s" s="3">
        <v>64</v>
      </c>
      <c r="AR6585" t="s" s="3">
        <v>53126</v>
      </c>
    </row>
    <row r="6586" s="2" customFormat="1" ht="13.55" customHeight="1">
      <c r="A6586" t="s" s="3">
        <v>45</v>
      </c>
      <c r="B6586" t="s" s="3">
        <v>53127</v>
      </c>
      <c r="C6586" t="s" s="3">
        <v>8652</v>
      </c>
      <c r="D6586" s="2">
        <v>9478</v>
      </c>
      <c r="E6586" t="s" s="3">
        <v>53128</v>
      </c>
      <c r="F6586" s="4">
        <v>6946</v>
      </c>
      <c r="G6586" s="4">
        <v>6946</v>
      </c>
      <c r="H6586" s="4">
        <v>2014</v>
      </c>
      <c r="I6586" s="2">
        <v>0</v>
      </c>
      <c r="J6586" s="4">
        <v>0</v>
      </c>
      <c r="K6586" s="4">
        <v>97.04000000000001</v>
      </c>
      <c r="L6586" s="4">
        <v>6946</v>
      </c>
      <c r="Q6586" t="s" s="3">
        <v>49</v>
      </c>
      <c r="R6586" s="2">
        <v>5</v>
      </c>
      <c r="T6586" t="s" s="3">
        <v>8654</v>
      </c>
      <c r="U6586" t="s" s="3">
        <v>8655</v>
      </c>
      <c r="X6586" t="s" s="3">
        <v>8656</v>
      </c>
      <c r="Y6586" t="s" s="3">
        <v>480</v>
      </c>
      <c r="Z6586" t="s" s="3">
        <v>55</v>
      </c>
      <c r="AA6586" t="s" s="3">
        <v>56</v>
      </c>
      <c r="AB6586" s="2">
        <v>80449</v>
      </c>
      <c r="AC6586" s="2">
        <v>80449</v>
      </c>
      <c r="AD6586" t="s" s="3">
        <v>57</v>
      </c>
      <c r="AE6586" t="s" s="3">
        <v>53129</v>
      </c>
      <c r="AF6586" s="2">
        <v>3976</v>
      </c>
      <c r="AI6586" t="s" s="3">
        <v>8658</v>
      </c>
      <c r="AJ6586" t="s" s="3">
        <v>313</v>
      </c>
      <c r="AL6586" t="s" s="3">
        <v>175</v>
      </c>
      <c r="AM6586" t="s" s="3">
        <v>175</v>
      </c>
      <c r="AN6586" t="s" s="3">
        <v>56</v>
      </c>
      <c r="AO6586" t="s" s="3">
        <v>8659</v>
      </c>
      <c r="AP6586" t="s" s="3">
        <v>2723</v>
      </c>
      <c r="AQ6586" t="s" s="3">
        <v>64</v>
      </c>
      <c r="AR6586" t="s" s="3">
        <v>8660</v>
      </c>
    </row>
    <row r="6587" s="2" customFormat="1" ht="13.55" customHeight="1">
      <c r="A6587" t="s" s="3">
        <v>75</v>
      </c>
      <c r="B6587" t="s" s="3">
        <v>3170</v>
      </c>
      <c r="C6587" t="s" s="3">
        <v>53130</v>
      </c>
      <c r="D6587" s="2">
        <v>6320</v>
      </c>
      <c r="E6587" t="s" s="3">
        <v>53131</v>
      </c>
      <c r="F6587" s="4">
        <v>1516</v>
      </c>
      <c r="G6587" s="4">
        <v>1516</v>
      </c>
      <c r="H6587" s="4">
        <v>440</v>
      </c>
      <c r="I6587" s="2">
        <v>0</v>
      </c>
      <c r="J6587" s="4">
        <v>0</v>
      </c>
      <c r="K6587" s="4">
        <v>26.06</v>
      </c>
      <c r="L6587" s="4">
        <v>1516</v>
      </c>
      <c r="N6587" s="2">
        <v>403.15</v>
      </c>
      <c r="Q6587" t="s" s="3">
        <v>49</v>
      </c>
      <c r="R6587" s="2">
        <v>0.17</v>
      </c>
      <c r="T6587" t="s" s="3">
        <v>7953</v>
      </c>
      <c r="U6587" t="s" s="3">
        <v>53132</v>
      </c>
      <c r="V6587" t="s" s="3">
        <v>835</v>
      </c>
      <c r="W6587" t="s" s="3">
        <v>53132</v>
      </c>
      <c r="X6587" t="s" s="3">
        <v>53133</v>
      </c>
      <c r="Y6587" t="s" s="3">
        <v>3176</v>
      </c>
      <c r="Z6587" t="s" s="3">
        <v>55</v>
      </c>
      <c r="AA6587" t="s" s="3">
        <v>56</v>
      </c>
      <c r="AB6587" s="2">
        <v>80449</v>
      </c>
      <c r="AC6587" s="2">
        <v>80449</v>
      </c>
      <c r="AD6587" t="s" s="3">
        <v>57</v>
      </c>
      <c r="AE6587" t="s" s="3">
        <v>3177</v>
      </c>
      <c r="AF6587" s="2">
        <v>2105</v>
      </c>
      <c r="AI6587" t="s" s="3">
        <v>4731</v>
      </c>
      <c r="AJ6587" t="s" s="3">
        <v>313</v>
      </c>
      <c r="AL6587" t="s" s="3">
        <v>3959</v>
      </c>
      <c r="AM6587" t="s" s="3">
        <v>3959</v>
      </c>
      <c r="AN6587" t="s" s="3">
        <v>1690</v>
      </c>
      <c r="AO6587" t="s" s="3">
        <v>53134</v>
      </c>
      <c r="AP6587" t="s" s="3">
        <v>118</v>
      </c>
      <c r="AQ6587" t="s" s="3">
        <v>64</v>
      </c>
      <c r="AR6587" t="s" s="3">
        <v>53135</v>
      </c>
    </row>
    <row r="6588" s="2" customFormat="1" ht="13.55" customHeight="1">
      <c r="A6588" t="s" s="3">
        <v>75</v>
      </c>
      <c r="B6588" t="s" s="3">
        <v>1840</v>
      </c>
      <c r="C6588" t="s" s="3">
        <v>53136</v>
      </c>
      <c r="D6588" s="2">
        <v>10142</v>
      </c>
      <c r="E6588" t="s" s="3">
        <v>53137</v>
      </c>
      <c r="F6588" s="4">
        <v>1834</v>
      </c>
      <c r="G6588" s="4">
        <v>1834</v>
      </c>
      <c r="H6588" s="4">
        <v>532</v>
      </c>
      <c r="I6588" s="2">
        <v>0</v>
      </c>
      <c r="J6588" s="4">
        <v>0</v>
      </c>
      <c r="K6588" s="4">
        <v>31.38</v>
      </c>
      <c r="L6588" s="4">
        <v>1834</v>
      </c>
      <c r="N6588" s="2">
        <v>0</v>
      </c>
      <c r="Q6588" t="s" s="3">
        <v>49</v>
      </c>
      <c r="R6588" s="2">
        <v>0.17</v>
      </c>
      <c r="T6588" t="s" s="3">
        <v>358</v>
      </c>
      <c r="U6588" t="s" s="3">
        <v>53138</v>
      </c>
      <c r="X6588" t="s" s="3">
        <v>53139</v>
      </c>
      <c r="Y6588" t="s" s="3">
        <v>1846</v>
      </c>
      <c r="Z6588" t="s" s="3">
        <v>55</v>
      </c>
      <c r="AA6588" t="s" s="3">
        <v>56</v>
      </c>
      <c r="AB6588" s="2">
        <v>80449</v>
      </c>
      <c r="AC6588" s="2">
        <v>80449</v>
      </c>
      <c r="AD6588" t="s" s="3">
        <v>57</v>
      </c>
      <c r="AE6588" t="s" s="3">
        <v>1847</v>
      </c>
      <c r="AF6588" s="2">
        <v>7603</v>
      </c>
      <c r="AI6588" t="s" s="3">
        <v>15763</v>
      </c>
      <c r="AJ6588" t="s" s="3">
        <v>60</v>
      </c>
      <c r="AL6588" t="s" s="3">
        <v>43071</v>
      </c>
      <c r="AM6588" t="s" s="3">
        <v>43071</v>
      </c>
      <c r="AN6588" t="s" s="3">
        <v>656</v>
      </c>
      <c r="AO6588" s="2">
        <v>79424</v>
      </c>
      <c r="AP6588" t="s" s="3">
        <v>3217</v>
      </c>
      <c r="AQ6588" t="s" s="3">
        <v>64</v>
      </c>
      <c r="AR6588" t="s" s="3">
        <v>53140</v>
      </c>
    </row>
    <row r="6589" s="2" customFormat="1" ht="13.55" customHeight="1">
      <c r="A6589" t="s" s="3">
        <v>45</v>
      </c>
      <c r="B6589" t="s" s="3">
        <v>53141</v>
      </c>
      <c r="C6589" t="s" s="3">
        <v>12877</v>
      </c>
      <c r="D6589" s="2">
        <v>38978</v>
      </c>
      <c r="E6589" t="s" s="3">
        <v>53142</v>
      </c>
      <c r="F6589" s="4">
        <v>16774</v>
      </c>
      <c r="G6589" s="4">
        <v>16774</v>
      </c>
      <c r="H6589" s="4">
        <v>4864</v>
      </c>
      <c r="I6589" s="2">
        <v>0</v>
      </c>
      <c r="J6589" s="4">
        <v>0</v>
      </c>
      <c r="K6589" s="4">
        <v>311.04</v>
      </c>
      <c r="L6589" s="4">
        <v>16774</v>
      </c>
      <c r="P6589" s="2">
        <v>96</v>
      </c>
      <c r="Q6589" t="s" s="3">
        <v>49</v>
      </c>
      <c r="R6589" s="2">
        <v>0.11</v>
      </c>
      <c r="T6589" t="s" s="3">
        <v>12880</v>
      </c>
      <c r="U6589" t="s" s="3">
        <v>12879</v>
      </c>
      <c r="V6589" t="s" s="3">
        <v>358</v>
      </c>
      <c r="W6589" t="s" s="3">
        <v>12879</v>
      </c>
      <c r="X6589" t="s" s="3">
        <v>53143</v>
      </c>
      <c r="Y6589" t="s" s="3">
        <v>585</v>
      </c>
      <c r="Z6589" t="s" s="3">
        <v>55</v>
      </c>
      <c r="AA6589" t="s" s="3">
        <v>56</v>
      </c>
      <c r="AB6589" s="2">
        <v>80449</v>
      </c>
      <c r="AC6589" s="2">
        <v>80449</v>
      </c>
      <c r="AD6589" t="s" s="3">
        <v>57</v>
      </c>
      <c r="AE6589" t="s" s="3">
        <v>53144</v>
      </c>
      <c r="AF6589" s="2">
        <v>269</v>
      </c>
      <c r="AI6589" t="s" s="3">
        <v>12883</v>
      </c>
      <c r="AK6589" s="2">
        <v>5</v>
      </c>
      <c r="AL6589" t="s" s="3">
        <v>5552</v>
      </c>
      <c r="AN6589" t="s" s="3">
        <v>339</v>
      </c>
      <c r="AO6589" t="s" s="3">
        <v>12884</v>
      </c>
      <c r="AP6589" t="s" s="3">
        <v>643</v>
      </c>
      <c r="AQ6589" t="s" s="3">
        <v>64</v>
      </c>
      <c r="AR6589" t="s" s="3">
        <v>12885</v>
      </c>
      <c r="AS6589" s="2">
        <v>2008</v>
      </c>
    </row>
    <row r="6590" s="2" customFormat="1" ht="13.55" customHeight="1">
      <c r="A6590" t="s" s="3">
        <v>75</v>
      </c>
      <c r="B6590" t="s" s="3">
        <v>2629</v>
      </c>
      <c r="C6590" t="s" s="3">
        <v>5485</v>
      </c>
      <c r="D6590" s="2">
        <v>5932</v>
      </c>
      <c r="E6590" t="s" s="3">
        <v>53145</v>
      </c>
      <c r="F6590" s="4">
        <v>3173</v>
      </c>
      <c r="G6590" s="4">
        <v>3173</v>
      </c>
      <c r="H6590" s="4">
        <v>920</v>
      </c>
      <c r="I6590" s="2">
        <v>0</v>
      </c>
      <c r="J6590" s="4">
        <v>0</v>
      </c>
      <c r="K6590" s="4">
        <v>54.46</v>
      </c>
      <c r="L6590" s="4">
        <v>3173</v>
      </c>
      <c r="N6590" s="2">
        <v>70.52</v>
      </c>
      <c r="Q6590" t="s" s="3">
        <v>49</v>
      </c>
      <c r="R6590" s="2">
        <v>0.34</v>
      </c>
      <c r="T6590" t="s" s="3">
        <v>1324</v>
      </c>
      <c r="U6590" t="s" s="3">
        <v>5487</v>
      </c>
      <c r="V6590" t="s" s="3">
        <v>123</v>
      </c>
      <c r="W6590" t="s" s="3">
        <v>5487</v>
      </c>
      <c r="X6590" t="s" s="3">
        <v>34519</v>
      </c>
      <c r="Y6590" t="s" s="3">
        <v>2634</v>
      </c>
      <c r="Z6590" t="s" s="3">
        <v>55</v>
      </c>
      <c r="AA6590" t="s" s="3">
        <v>56</v>
      </c>
      <c r="AB6590" s="2">
        <v>80449</v>
      </c>
      <c r="AC6590" s="2">
        <v>80449</v>
      </c>
      <c r="AD6590" t="s" s="3">
        <v>57</v>
      </c>
      <c r="AE6590" t="s" s="3">
        <v>2635</v>
      </c>
      <c r="AF6590" s="2">
        <v>1327</v>
      </c>
      <c r="AI6590" t="s" s="3">
        <v>5489</v>
      </c>
      <c r="AJ6590" t="s" s="3">
        <v>313</v>
      </c>
      <c r="AL6590" t="s" s="3">
        <v>405</v>
      </c>
      <c r="AM6590" t="s" s="3">
        <v>405</v>
      </c>
      <c r="AN6590" t="s" s="3">
        <v>56</v>
      </c>
      <c r="AO6590" t="s" s="3">
        <v>5490</v>
      </c>
      <c r="AP6590" t="s" s="3">
        <v>1850</v>
      </c>
      <c r="AQ6590" t="s" s="3">
        <v>64</v>
      </c>
      <c r="AR6590" t="s" s="3">
        <v>5491</v>
      </c>
    </row>
    <row r="6591" s="2" customFormat="1" ht="13.55" customHeight="1">
      <c r="A6591" t="s" s="3">
        <v>45</v>
      </c>
      <c r="B6591" t="s" s="3">
        <v>53146</v>
      </c>
      <c r="C6591" t="s" s="3">
        <v>53147</v>
      </c>
      <c r="D6591" s="2">
        <v>29050</v>
      </c>
      <c r="E6591" t="s" s="3">
        <v>53148</v>
      </c>
      <c r="F6591" s="4">
        <v>7272</v>
      </c>
      <c r="G6591" s="4">
        <v>7272</v>
      </c>
      <c r="H6591" s="4">
        <v>2109</v>
      </c>
      <c r="I6591" s="2">
        <v>0</v>
      </c>
      <c r="J6591" s="4">
        <v>0</v>
      </c>
      <c r="K6591" s="4">
        <v>124.92</v>
      </c>
      <c r="L6591" s="4">
        <v>7272</v>
      </c>
      <c r="Q6591" t="s" s="3">
        <v>49</v>
      </c>
      <c r="R6591" s="2">
        <v>5.44</v>
      </c>
      <c r="T6591" t="s" s="3">
        <v>320</v>
      </c>
      <c r="U6591" t="s" s="3">
        <v>53149</v>
      </c>
      <c r="V6591" t="s" s="3">
        <v>1169</v>
      </c>
      <c r="W6591" t="s" s="3">
        <v>53149</v>
      </c>
      <c r="X6591" t="s" s="3">
        <v>53150</v>
      </c>
      <c r="Y6591" t="s" s="3">
        <v>2863</v>
      </c>
      <c r="Z6591" t="s" s="3">
        <v>55</v>
      </c>
      <c r="AA6591" t="s" s="3">
        <v>56</v>
      </c>
      <c r="AB6591" s="2">
        <v>80449</v>
      </c>
      <c r="AC6591" s="2">
        <v>80449</v>
      </c>
      <c r="AD6591" t="s" s="3">
        <v>57</v>
      </c>
      <c r="AE6591" t="s" s="3">
        <v>53151</v>
      </c>
      <c r="AF6591" s="2">
        <v>2600</v>
      </c>
      <c r="AI6591" t="s" s="3">
        <v>53152</v>
      </c>
      <c r="AJ6591" t="s" s="3">
        <v>114</v>
      </c>
      <c r="AK6591" t="s" s="3">
        <v>2361</v>
      </c>
      <c r="AL6591" t="s" s="3">
        <v>34325</v>
      </c>
      <c r="AN6591" t="s" s="3">
        <v>366</v>
      </c>
      <c r="AO6591" t="s" s="3">
        <v>53153</v>
      </c>
      <c r="AP6591" t="s" s="3">
        <v>4005</v>
      </c>
      <c r="AQ6591" t="s" s="3">
        <v>64</v>
      </c>
      <c r="AR6591" t="s" s="3">
        <v>53154</v>
      </c>
    </row>
    <row r="6592" s="2" customFormat="1" ht="13.55" customHeight="1">
      <c r="A6592" t="s" s="3">
        <v>75</v>
      </c>
      <c r="B6592" t="s" s="3">
        <v>832</v>
      </c>
      <c r="C6592" t="s" s="3">
        <v>53155</v>
      </c>
      <c r="D6592" s="2">
        <v>9207</v>
      </c>
      <c r="E6592" t="s" s="3">
        <v>53156</v>
      </c>
      <c r="F6592" s="4">
        <v>6763</v>
      </c>
      <c r="G6592" s="4">
        <v>6763</v>
      </c>
      <c r="H6592" s="4">
        <v>1961</v>
      </c>
      <c r="I6592" s="2">
        <v>0</v>
      </c>
      <c r="J6592" s="4">
        <v>0</v>
      </c>
      <c r="K6592" s="4">
        <v>94.62</v>
      </c>
      <c r="L6592" s="4">
        <v>6763</v>
      </c>
      <c r="N6592" s="2">
        <v>34.55</v>
      </c>
      <c r="Q6592" t="s" s="3">
        <v>49</v>
      </c>
      <c r="R6592" s="2">
        <v>4.76</v>
      </c>
      <c r="T6592" t="s" s="3">
        <v>358</v>
      </c>
      <c r="U6592" t="s" s="3">
        <v>53157</v>
      </c>
      <c r="X6592" t="s" s="3">
        <v>53158</v>
      </c>
      <c r="Y6592" t="s" s="3">
        <v>838</v>
      </c>
      <c r="Z6592" t="s" s="3">
        <v>55</v>
      </c>
      <c r="AA6592" t="s" s="3">
        <v>56</v>
      </c>
      <c r="AB6592" s="2">
        <v>80449</v>
      </c>
      <c r="AC6592" s="2">
        <v>80449</v>
      </c>
      <c r="AD6592" t="s" s="3">
        <v>57</v>
      </c>
      <c r="AE6592" t="s" s="3">
        <v>839</v>
      </c>
      <c r="AI6592" t="s" s="3">
        <v>43297</v>
      </c>
      <c r="AL6592" t="s" s="3">
        <v>2981</v>
      </c>
      <c r="AM6592" t="s" s="3">
        <v>2981</v>
      </c>
      <c r="AN6592" t="s" s="3">
        <v>56</v>
      </c>
      <c r="AO6592" s="2">
        <v>80632</v>
      </c>
      <c r="AP6592" t="s" s="3">
        <v>5285</v>
      </c>
      <c r="AQ6592" t="s" s="3">
        <v>64</v>
      </c>
      <c r="AR6592" t="s" s="3">
        <v>43298</v>
      </c>
    </row>
    <row r="6593" s="2" customFormat="1" ht="13.55" customHeight="1">
      <c r="A6593" t="s" s="3">
        <v>75</v>
      </c>
      <c r="B6593" t="s" s="3">
        <v>12999</v>
      </c>
      <c r="C6593" t="s" s="3">
        <v>53159</v>
      </c>
      <c r="D6593" s="2">
        <v>14831</v>
      </c>
      <c r="E6593" t="s" s="3">
        <v>53160</v>
      </c>
      <c r="F6593" s="4">
        <v>17213</v>
      </c>
      <c r="G6593" s="4">
        <v>17213</v>
      </c>
      <c r="H6593" s="4">
        <v>4992</v>
      </c>
      <c r="I6593" s="2">
        <v>0</v>
      </c>
      <c r="J6593" s="4">
        <v>0</v>
      </c>
      <c r="K6593" s="4">
        <v>295.4</v>
      </c>
      <c r="L6593" s="4">
        <v>17213</v>
      </c>
      <c r="N6593" s="2">
        <v>99.89</v>
      </c>
      <c r="P6593" s="2">
        <v>420</v>
      </c>
      <c r="Q6593" t="s" s="3">
        <v>49</v>
      </c>
      <c r="R6593" s="2">
        <v>5.09</v>
      </c>
      <c r="T6593" t="s" s="3">
        <v>43461</v>
      </c>
      <c r="U6593" t="s" s="3">
        <v>3144</v>
      </c>
      <c r="X6593" t="s" s="3">
        <v>53161</v>
      </c>
      <c r="Y6593" t="s" s="3">
        <v>13003</v>
      </c>
      <c r="Z6593" t="s" s="3">
        <v>55</v>
      </c>
      <c r="AA6593" t="s" s="3">
        <v>56</v>
      </c>
      <c r="AB6593" s="2">
        <v>80449</v>
      </c>
      <c r="AC6593" s="2">
        <v>80449</v>
      </c>
      <c r="AD6593" t="s" s="3">
        <v>57</v>
      </c>
      <c r="AE6593" t="s" s="3">
        <v>13004</v>
      </c>
      <c r="AF6593" s="2">
        <v>3422</v>
      </c>
      <c r="AI6593" t="s" s="3">
        <v>2450</v>
      </c>
      <c r="AJ6593" t="s" s="3">
        <v>60</v>
      </c>
      <c r="AL6593" t="s" s="3">
        <v>405</v>
      </c>
      <c r="AM6593" t="s" s="3">
        <v>829</v>
      </c>
      <c r="AN6593" t="s" s="3">
        <v>56</v>
      </c>
      <c r="AO6593" t="s" s="3">
        <v>53162</v>
      </c>
      <c r="AP6593" t="s" s="3">
        <v>431</v>
      </c>
      <c r="AQ6593" t="s" s="3">
        <v>64</v>
      </c>
      <c r="AR6593" t="s" s="3">
        <v>53163</v>
      </c>
      <c r="AS6593" s="2">
        <v>1960</v>
      </c>
    </row>
    <row r="6594" s="2" customFormat="1" ht="13.55" customHeight="1">
      <c r="A6594" t="s" s="3">
        <v>45</v>
      </c>
      <c r="B6594" t="s" s="3">
        <v>53164</v>
      </c>
      <c r="C6594" t="s" s="3">
        <v>53165</v>
      </c>
      <c r="D6594" s="2">
        <v>26380</v>
      </c>
      <c r="E6594" t="s" s="3">
        <v>53166</v>
      </c>
      <c r="F6594" s="4">
        <v>6946</v>
      </c>
      <c r="G6594" s="4">
        <v>6946</v>
      </c>
      <c r="H6594" s="4">
        <v>2014</v>
      </c>
      <c r="I6594" s="2">
        <v>0</v>
      </c>
      <c r="J6594" s="4">
        <v>0</v>
      </c>
      <c r="K6594" s="4">
        <v>119</v>
      </c>
      <c r="L6594" s="4">
        <v>6946</v>
      </c>
      <c r="Q6594" t="s" s="3">
        <v>49</v>
      </c>
      <c r="R6594" s="2">
        <v>5</v>
      </c>
      <c r="T6594" t="s" s="3">
        <v>527</v>
      </c>
      <c r="U6594" t="s" s="3">
        <v>53167</v>
      </c>
      <c r="X6594" t="s" s="3">
        <v>53168</v>
      </c>
      <c r="Y6594" t="s" s="3">
        <v>1804</v>
      </c>
      <c r="Z6594" t="s" s="3">
        <v>55</v>
      </c>
      <c r="AA6594" t="s" s="3">
        <v>56</v>
      </c>
      <c r="AB6594" s="2">
        <v>80449</v>
      </c>
      <c r="AC6594" s="2">
        <v>80449</v>
      </c>
      <c r="AD6594" t="s" s="3">
        <v>57</v>
      </c>
      <c r="AE6594" t="s" s="3">
        <v>53169</v>
      </c>
      <c r="AF6594" s="2">
        <v>113</v>
      </c>
      <c r="AI6594" t="s" s="3">
        <v>53170</v>
      </c>
      <c r="AJ6594" t="s" s="3">
        <v>600</v>
      </c>
      <c r="AL6594" t="s" s="3">
        <v>53171</v>
      </c>
      <c r="AN6594" t="s" s="3">
        <v>4933</v>
      </c>
      <c r="AO6594" t="s" s="3">
        <v>53172</v>
      </c>
      <c r="AP6594" t="s" s="3">
        <v>118</v>
      </c>
      <c r="AQ6594" t="s" s="3">
        <v>64</v>
      </c>
      <c r="AR6594" t="s" s="3">
        <v>53173</v>
      </c>
    </row>
    <row r="6595" s="2" customFormat="1" ht="13.55" customHeight="1">
      <c r="A6595" t="s" s="3">
        <v>45</v>
      </c>
      <c r="B6595" t="s" s="3">
        <v>53174</v>
      </c>
      <c r="C6595" t="s" s="3">
        <v>53175</v>
      </c>
      <c r="D6595" s="2">
        <v>28971</v>
      </c>
      <c r="E6595" t="s" s="3">
        <v>53176</v>
      </c>
      <c r="F6595" s="4">
        <v>7147</v>
      </c>
      <c r="G6595" s="4">
        <v>7147</v>
      </c>
      <c r="H6595" s="4">
        <v>2073</v>
      </c>
      <c r="I6595" s="2">
        <v>0</v>
      </c>
      <c r="J6595" s="4">
        <v>0</v>
      </c>
      <c r="K6595" s="4">
        <v>122.54</v>
      </c>
      <c r="L6595" s="4">
        <v>7147</v>
      </c>
      <c r="Q6595" t="s" s="3">
        <v>49</v>
      </c>
      <c r="R6595" s="2">
        <v>5.27</v>
      </c>
      <c r="T6595" t="s" s="3">
        <v>53177</v>
      </c>
      <c r="U6595" t="s" s="3">
        <v>7004</v>
      </c>
      <c r="V6595" t="s" s="3">
        <v>9355</v>
      </c>
      <c r="W6595" t="s" s="3">
        <v>7004</v>
      </c>
      <c r="X6595" t="s" s="3">
        <v>53178</v>
      </c>
      <c r="Y6595" t="s" s="3">
        <v>126</v>
      </c>
      <c r="Z6595" t="s" s="3">
        <v>55</v>
      </c>
      <c r="AA6595" t="s" s="3">
        <v>56</v>
      </c>
      <c r="AB6595" s="2">
        <v>80449</v>
      </c>
      <c r="AC6595" s="2">
        <v>80449</v>
      </c>
      <c r="AD6595" t="s" s="3">
        <v>57</v>
      </c>
      <c r="AE6595" t="s" s="3">
        <v>53179</v>
      </c>
      <c r="AF6595" s="2">
        <v>6401</v>
      </c>
      <c r="AI6595" t="s" s="3">
        <v>1629</v>
      </c>
      <c r="AJ6595" t="s" s="3">
        <v>174</v>
      </c>
      <c r="AL6595" t="s" s="3">
        <v>53180</v>
      </c>
      <c r="AN6595" t="s" s="3">
        <v>1490</v>
      </c>
      <c r="AO6595" t="s" s="3">
        <v>53181</v>
      </c>
      <c r="AP6595" t="s" s="3">
        <v>921</v>
      </c>
      <c r="AQ6595" t="s" s="3">
        <v>64</v>
      </c>
      <c r="AR6595" t="s" s="3">
        <v>53182</v>
      </c>
    </row>
    <row r="6596" s="2" customFormat="1" ht="13.55" customHeight="1">
      <c r="A6596" t="s" s="3">
        <v>45</v>
      </c>
      <c r="B6596" t="s" s="3">
        <v>53183</v>
      </c>
      <c r="C6596" t="s" s="3">
        <v>53184</v>
      </c>
      <c r="D6596" s="2">
        <v>10207</v>
      </c>
      <c r="E6596" t="s" s="3">
        <v>53185</v>
      </c>
      <c r="F6596" s="4">
        <v>7096</v>
      </c>
      <c r="G6596" s="4">
        <v>7096</v>
      </c>
      <c r="H6596" s="4">
        <v>2058</v>
      </c>
      <c r="I6596" s="2">
        <v>0</v>
      </c>
      <c r="J6596" s="4">
        <v>0</v>
      </c>
      <c r="K6596" s="4">
        <v>99.44</v>
      </c>
      <c r="L6596" s="4">
        <v>7096</v>
      </c>
      <c r="Q6596" t="s" s="3">
        <v>49</v>
      </c>
      <c r="R6596" s="2">
        <v>5.2</v>
      </c>
      <c r="T6596" t="s" s="3">
        <v>109</v>
      </c>
      <c r="U6596" t="s" s="3">
        <v>44513</v>
      </c>
      <c r="V6596" t="s" s="3">
        <v>436</v>
      </c>
      <c r="W6596" t="s" s="3">
        <v>44513</v>
      </c>
      <c r="X6596" t="s" s="3">
        <v>53186</v>
      </c>
      <c r="Y6596" t="s" s="3">
        <v>7693</v>
      </c>
      <c r="Z6596" t="s" s="3">
        <v>55</v>
      </c>
      <c r="AA6596" t="s" s="3">
        <v>56</v>
      </c>
      <c r="AB6596" s="2">
        <v>80449</v>
      </c>
      <c r="AC6596" s="2">
        <v>80449</v>
      </c>
      <c r="AD6596" t="s" s="3">
        <v>57</v>
      </c>
      <c r="AE6596" t="s" s="3">
        <v>53187</v>
      </c>
      <c r="AF6596" s="2">
        <v>11328</v>
      </c>
      <c r="AI6596" t="s" s="3">
        <v>53188</v>
      </c>
      <c r="AJ6596" t="s" s="3">
        <v>217</v>
      </c>
      <c r="AL6596" t="s" s="3">
        <v>53189</v>
      </c>
      <c r="AM6596" t="s" s="3">
        <v>53189</v>
      </c>
      <c r="AN6596" t="s" s="3">
        <v>1123</v>
      </c>
      <c r="AO6596" t="s" s="3">
        <v>53190</v>
      </c>
      <c r="AP6596" t="s" s="3">
        <v>353</v>
      </c>
      <c r="AQ6596" t="s" s="3">
        <v>64</v>
      </c>
      <c r="AR6596" t="s" s="3">
        <v>53191</v>
      </c>
    </row>
    <row r="6597" s="2" customFormat="1" ht="13.55" customHeight="1">
      <c r="A6597" t="s" s="3">
        <v>45</v>
      </c>
      <c r="B6597" t="s" s="3">
        <v>53192</v>
      </c>
      <c r="C6597" t="s" s="3">
        <v>53193</v>
      </c>
      <c r="D6597" s="2">
        <v>35028</v>
      </c>
      <c r="E6597" t="s" s="3">
        <v>53194</v>
      </c>
      <c r="F6597" s="4">
        <v>24205</v>
      </c>
      <c r="G6597" s="4">
        <v>24205</v>
      </c>
      <c r="H6597" s="4">
        <v>7019</v>
      </c>
      <c r="I6597" s="2">
        <v>0</v>
      </c>
      <c r="J6597" s="4">
        <v>0</v>
      </c>
      <c r="K6597" s="4">
        <v>415.58</v>
      </c>
      <c r="L6597" s="4">
        <v>24205</v>
      </c>
      <c r="Q6597" t="s" s="3">
        <v>49</v>
      </c>
      <c r="R6597" s="2">
        <v>35.39</v>
      </c>
      <c r="T6597" t="s" s="3">
        <v>11898</v>
      </c>
      <c r="U6597" t="s" s="3">
        <v>2156</v>
      </c>
      <c r="X6597" t="s" s="3">
        <v>53195</v>
      </c>
      <c r="Y6597" t="s" s="3">
        <v>1580</v>
      </c>
      <c r="Z6597" t="s" s="3">
        <v>55</v>
      </c>
      <c r="AA6597" t="s" s="3">
        <v>56</v>
      </c>
      <c r="AB6597" s="2">
        <v>80449</v>
      </c>
      <c r="AC6597" s="2">
        <v>80449</v>
      </c>
      <c r="AD6597" t="s" s="3">
        <v>57</v>
      </c>
      <c r="AE6597" t="s" s="3">
        <v>53196</v>
      </c>
      <c r="AF6597" s="2">
        <v>21324</v>
      </c>
      <c r="AI6597" t="s" s="3">
        <v>4803</v>
      </c>
      <c r="AJ6597" t="s" s="3">
        <v>457</v>
      </c>
      <c r="AL6597" t="s" s="3">
        <v>175</v>
      </c>
      <c r="AN6597" t="s" s="3">
        <v>56</v>
      </c>
      <c r="AO6597" t="s" s="3">
        <v>53197</v>
      </c>
      <c r="AP6597" t="s" s="3">
        <v>1561</v>
      </c>
      <c r="AQ6597" t="s" s="3">
        <v>64</v>
      </c>
      <c r="AR6597" t="s" s="3">
        <v>53198</v>
      </c>
    </row>
    <row r="6598" s="2" customFormat="1" ht="13.55" customHeight="1">
      <c r="A6598" t="s" s="3">
        <v>75</v>
      </c>
      <c r="B6598" t="s" s="3">
        <v>53199</v>
      </c>
      <c r="C6598" t="s" s="3">
        <v>53200</v>
      </c>
      <c r="D6598" s="2">
        <v>27009</v>
      </c>
      <c r="E6598" t="s" s="3">
        <v>53201</v>
      </c>
      <c r="F6598" s="4">
        <v>6946</v>
      </c>
      <c r="G6598" s="4">
        <v>6946</v>
      </c>
      <c r="H6598" s="4">
        <v>2014</v>
      </c>
      <c r="I6598" s="2">
        <v>0</v>
      </c>
      <c r="J6598" s="4">
        <v>0</v>
      </c>
      <c r="K6598" s="4">
        <v>119</v>
      </c>
      <c r="L6598" s="4">
        <v>6946</v>
      </c>
      <c r="Q6598" t="s" s="3">
        <v>49</v>
      </c>
      <c r="R6598" s="2">
        <v>5</v>
      </c>
      <c r="T6598" t="s" s="3">
        <v>23133</v>
      </c>
      <c r="U6598" t="s" s="3">
        <v>53202</v>
      </c>
      <c r="V6598" t="s" s="3">
        <v>53203</v>
      </c>
      <c r="W6598" t="s" s="3">
        <v>53204</v>
      </c>
      <c r="X6598" t="s" s="3">
        <v>53205</v>
      </c>
      <c r="Y6598" t="s" s="3">
        <v>1000</v>
      </c>
      <c r="Z6598" t="s" s="3">
        <v>55</v>
      </c>
      <c r="AA6598" t="s" s="3">
        <v>56</v>
      </c>
      <c r="AB6598" s="2">
        <v>80449</v>
      </c>
      <c r="AC6598" s="2">
        <v>80449</v>
      </c>
      <c r="AD6598" t="s" s="3">
        <v>57</v>
      </c>
      <c r="AE6598" t="s" s="3">
        <v>53206</v>
      </c>
      <c r="AI6598" t="s" s="3">
        <v>53207</v>
      </c>
      <c r="AL6598" t="s" s="3">
        <v>4313</v>
      </c>
      <c r="AM6598" t="s" s="3">
        <v>4314</v>
      </c>
      <c r="AN6598" t="s" s="3">
        <v>3869</v>
      </c>
      <c r="AO6598" t="s" s="3">
        <v>53208</v>
      </c>
      <c r="AP6598" t="s" s="3">
        <v>4968</v>
      </c>
      <c r="AQ6598" t="s" s="3">
        <v>64</v>
      </c>
      <c r="AR6598" t="s" s="3">
        <v>53209</v>
      </c>
    </row>
    <row r="6599" s="2" customFormat="1" ht="13.55" customHeight="1">
      <c r="A6599" t="s" s="3">
        <v>45</v>
      </c>
      <c r="B6599" t="s" s="3">
        <v>53210</v>
      </c>
      <c r="C6599" t="s" s="3">
        <v>53211</v>
      </c>
      <c r="D6599" s="2">
        <v>27086</v>
      </c>
      <c r="E6599" t="s" s="3">
        <v>53212</v>
      </c>
      <c r="F6599" s="4">
        <v>7059</v>
      </c>
      <c r="G6599" s="4">
        <v>7059</v>
      </c>
      <c r="H6599" s="4">
        <v>2047</v>
      </c>
      <c r="I6599" s="2">
        <v>0</v>
      </c>
      <c r="J6599" s="4">
        <v>0</v>
      </c>
      <c r="K6599" s="4">
        <v>121.36</v>
      </c>
      <c r="L6599" s="4">
        <v>7059</v>
      </c>
      <c r="N6599" s="2">
        <v>131.34</v>
      </c>
      <c r="Q6599" t="s" s="3">
        <v>49</v>
      </c>
      <c r="R6599" s="2">
        <v>5.15</v>
      </c>
      <c r="T6599" t="s" s="3">
        <v>2928</v>
      </c>
      <c r="U6599" t="s" s="3">
        <v>53213</v>
      </c>
      <c r="X6599" t="s" s="3">
        <v>53214</v>
      </c>
      <c r="Y6599" t="s" s="3">
        <v>54</v>
      </c>
      <c r="Z6599" t="s" s="3">
        <v>55</v>
      </c>
      <c r="AA6599" t="s" s="3">
        <v>56</v>
      </c>
      <c r="AB6599" s="2">
        <v>80449</v>
      </c>
      <c r="AC6599" s="2">
        <v>80449</v>
      </c>
      <c r="AD6599" t="s" s="3">
        <v>57</v>
      </c>
      <c r="AE6599" t="s" s="3">
        <v>53215</v>
      </c>
      <c r="AF6599" s="2">
        <v>25709</v>
      </c>
      <c r="AI6599" t="s" s="3">
        <v>53216</v>
      </c>
      <c r="AJ6599" t="s" s="3">
        <v>60</v>
      </c>
      <c r="AL6599" t="s" s="3">
        <v>1532</v>
      </c>
      <c r="AN6599" t="s" s="3">
        <v>56</v>
      </c>
      <c r="AO6599" t="s" s="3">
        <v>53217</v>
      </c>
      <c r="AP6599" t="s" s="3">
        <v>3603</v>
      </c>
      <c r="AQ6599" t="s" s="3">
        <v>64</v>
      </c>
      <c r="AR6599" t="s" s="3">
        <v>53218</v>
      </c>
    </row>
    <row r="6600" s="2" customFormat="1" ht="13.55" customHeight="1">
      <c r="A6600" t="s" s="3">
        <v>75</v>
      </c>
      <c r="B6600" t="s" s="3">
        <v>273</v>
      </c>
      <c r="C6600" t="s" s="3">
        <v>53219</v>
      </c>
      <c r="D6600" s="2">
        <v>8336</v>
      </c>
      <c r="E6600" t="s" s="3">
        <v>53220</v>
      </c>
      <c r="F6600" s="4">
        <v>6717</v>
      </c>
      <c r="G6600" s="4">
        <v>6717</v>
      </c>
      <c r="H6600" s="4">
        <v>1948</v>
      </c>
      <c r="I6600" s="2">
        <v>0</v>
      </c>
      <c r="J6600" s="4">
        <v>0</v>
      </c>
      <c r="K6600" s="4">
        <v>115.44</v>
      </c>
      <c r="L6600" s="4">
        <v>6717</v>
      </c>
      <c r="Q6600" t="s" s="3">
        <v>49</v>
      </c>
      <c r="R6600" s="2">
        <v>4.7</v>
      </c>
      <c r="T6600" t="s" s="3">
        <v>16714</v>
      </c>
      <c r="U6600" t="s" s="3">
        <v>53221</v>
      </c>
      <c r="V6600" t="s" s="3">
        <v>1452</v>
      </c>
      <c r="W6600" t="s" s="3">
        <v>53221</v>
      </c>
      <c r="X6600" t="s" s="3">
        <v>53222</v>
      </c>
      <c r="Y6600" t="s" s="3">
        <v>280</v>
      </c>
      <c r="Z6600" t="s" s="3">
        <v>55</v>
      </c>
      <c r="AA6600" t="s" s="3">
        <v>56</v>
      </c>
      <c r="AB6600" s="2">
        <v>80449</v>
      </c>
      <c r="AC6600" s="2">
        <v>80449</v>
      </c>
      <c r="AD6600" t="s" s="3">
        <v>57</v>
      </c>
      <c r="AE6600" t="s" s="3">
        <v>281</v>
      </c>
      <c r="AF6600" s="2">
        <v>445</v>
      </c>
      <c r="AI6600" t="s" s="3">
        <v>53223</v>
      </c>
      <c r="AL6600" t="s" s="3">
        <v>21404</v>
      </c>
      <c r="AN6600" t="s" s="3">
        <v>1523</v>
      </c>
      <c r="AO6600" t="s" s="3">
        <v>53224</v>
      </c>
      <c r="AP6600" t="s" s="3">
        <v>6759</v>
      </c>
      <c r="AQ6600" t="s" s="3">
        <v>64</v>
      </c>
      <c r="AR6600" t="s" s="3">
        <v>53225</v>
      </c>
    </row>
    <row r="6601" s="2" customFormat="1" ht="13.55" customHeight="1">
      <c r="A6601" t="s" s="3">
        <v>45</v>
      </c>
      <c r="B6601" t="s" s="3">
        <v>53226</v>
      </c>
      <c r="C6601" t="s" s="3">
        <v>53227</v>
      </c>
      <c r="D6601" s="2">
        <v>4560</v>
      </c>
      <c r="E6601" t="s" s="3">
        <v>53228</v>
      </c>
      <c r="F6601" s="4">
        <v>14405</v>
      </c>
      <c r="G6601" s="4">
        <v>14405</v>
      </c>
      <c r="H6601" s="4">
        <v>4177</v>
      </c>
      <c r="I6601" s="2">
        <v>0</v>
      </c>
      <c r="J6601" s="4">
        <v>0</v>
      </c>
      <c r="K6601" s="4">
        <v>201.78</v>
      </c>
      <c r="L6601" s="4">
        <v>14405</v>
      </c>
      <c r="Q6601" t="s" s="3">
        <v>49</v>
      </c>
      <c r="R6601" s="2">
        <v>5.15</v>
      </c>
      <c r="T6601" t="s" s="3">
        <v>611</v>
      </c>
      <c r="U6601" t="s" s="3">
        <v>337</v>
      </c>
      <c r="X6601" t="s" s="3">
        <v>53229</v>
      </c>
      <c r="Y6601" t="s" s="3">
        <v>4142</v>
      </c>
      <c r="Z6601" t="s" s="3">
        <v>55</v>
      </c>
      <c r="AA6601" t="s" s="3">
        <v>56</v>
      </c>
      <c r="AB6601" s="2">
        <v>80449</v>
      </c>
      <c r="AC6601" s="2">
        <v>80449</v>
      </c>
      <c r="AD6601" t="s" s="3">
        <v>57</v>
      </c>
      <c r="AE6601" t="s" s="3">
        <v>53230</v>
      </c>
      <c r="AF6601" s="2">
        <v>12033</v>
      </c>
      <c r="AI6601" t="s" s="3">
        <v>53231</v>
      </c>
      <c r="AJ6601" t="s" s="3">
        <v>202</v>
      </c>
      <c r="AL6601" t="s" s="3">
        <v>5612</v>
      </c>
      <c r="AN6601" t="s" s="3">
        <v>2351</v>
      </c>
      <c r="AO6601" t="s" s="3">
        <v>53232</v>
      </c>
      <c r="AP6601" t="s" s="3">
        <v>7452</v>
      </c>
      <c r="AQ6601" t="s" s="3">
        <v>64</v>
      </c>
      <c r="AR6601" t="s" s="3">
        <v>53233</v>
      </c>
    </row>
    <row r="6602" s="2" customFormat="1" ht="13.55" customHeight="1">
      <c r="A6602" t="s" s="3">
        <v>45</v>
      </c>
      <c r="B6602" t="s" s="3">
        <v>53234</v>
      </c>
      <c r="C6602" t="s" s="3">
        <v>53235</v>
      </c>
      <c r="D6602" s="2">
        <v>38728</v>
      </c>
      <c r="E6602" t="s" s="3">
        <v>53236</v>
      </c>
      <c r="F6602" s="4">
        <v>17586</v>
      </c>
      <c r="G6602" s="4">
        <v>17586</v>
      </c>
      <c r="H6602" s="4">
        <v>5100</v>
      </c>
      <c r="I6602" s="2">
        <v>0</v>
      </c>
      <c r="J6602" s="4">
        <v>0</v>
      </c>
      <c r="K6602" s="4">
        <v>326.4</v>
      </c>
      <c r="L6602" s="4">
        <v>17586</v>
      </c>
      <c r="Q6602" t="s" s="3">
        <v>49</v>
      </c>
      <c r="R6602" s="2">
        <v>0.12</v>
      </c>
      <c r="T6602" t="s" s="3">
        <v>2130</v>
      </c>
      <c r="U6602" t="s" s="3">
        <v>70</v>
      </c>
      <c r="X6602" t="s" s="3">
        <v>53237</v>
      </c>
      <c r="Y6602" t="s" s="3">
        <v>505</v>
      </c>
      <c r="Z6602" t="s" s="3">
        <v>55</v>
      </c>
      <c r="AA6602" t="s" s="3">
        <v>56</v>
      </c>
      <c r="AB6602" s="2">
        <v>80449</v>
      </c>
      <c r="AC6602" s="2">
        <v>80449</v>
      </c>
      <c r="AD6602" t="s" s="3">
        <v>57</v>
      </c>
      <c r="AE6602" t="s" s="3">
        <v>53238</v>
      </c>
      <c r="AF6602" s="2">
        <v>1803</v>
      </c>
      <c r="AI6602" t="s" s="3">
        <v>53239</v>
      </c>
      <c r="AJ6602" t="s" s="3">
        <v>313</v>
      </c>
      <c r="AL6602" t="s" s="3">
        <v>5854</v>
      </c>
      <c r="AM6602" t="s" s="3">
        <v>5854</v>
      </c>
      <c r="AN6602" t="s" s="3">
        <v>56</v>
      </c>
      <c r="AO6602" t="s" s="3">
        <v>53240</v>
      </c>
      <c r="AP6602" t="s" s="3">
        <v>8081</v>
      </c>
      <c r="AQ6602" t="s" s="3">
        <v>64</v>
      </c>
      <c r="AR6602" t="s" s="3">
        <v>53241</v>
      </c>
    </row>
    <row r="6603" s="2" customFormat="1" ht="13.55" customHeight="1">
      <c r="A6603" t="s" s="3">
        <v>45</v>
      </c>
      <c r="B6603" t="s" s="3">
        <v>53242</v>
      </c>
      <c r="C6603" t="s" s="3">
        <v>11128</v>
      </c>
      <c r="D6603" s="2">
        <v>26976</v>
      </c>
      <c r="E6603" t="s" s="3">
        <v>53243</v>
      </c>
      <c r="F6603" s="4">
        <v>6946</v>
      </c>
      <c r="G6603" s="4">
        <v>6946</v>
      </c>
      <c r="H6603" s="4">
        <v>2014</v>
      </c>
      <c r="I6603" s="2">
        <v>0</v>
      </c>
      <c r="J6603" s="4">
        <v>0</v>
      </c>
      <c r="K6603" s="4">
        <v>119</v>
      </c>
      <c r="L6603" s="4">
        <v>6946</v>
      </c>
      <c r="N6603" s="2">
        <v>58.49</v>
      </c>
      <c r="Q6603" t="s" s="3">
        <v>49</v>
      </c>
      <c r="R6603" s="2">
        <v>5</v>
      </c>
      <c r="T6603" t="s" s="3">
        <v>462</v>
      </c>
      <c r="U6603" t="s" s="3">
        <v>4983</v>
      </c>
      <c r="X6603" t="s" s="3">
        <v>11130</v>
      </c>
      <c r="Y6603" t="s" s="3">
        <v>531</v>
      </c>
      <c r="Z6603" t="s" s="3">
        <v>55</v>
      </c>
      <c r="AA6603" t="s" s="3">
        <v>56</v>
      </c>
      <c r="AB6603" s="2">
        <v>80449</v>
      </c>
      <c r="AC6603" s="2">
        <v>80449</v>
      </c>
      <c r="AD6603" t="s" s="3">
        <v>57</v>
      </c>
      <c r="AE6603" t="s" s="3">
        <v>53244</v>
      </c>
      <c r="AF6603" s="2">
        <v>6331</v>
      </c>
      <c r="AI6603" t="s" s="3">
        <v>11132</v>
      </c>
      <c r="AJ6603" t="s" s="3">
        <v>174</v>
      </c>
      <c r="AL6603" t="s" s="3">
        <v>990</v>
      </c>
      <c r="AM6603" t="s" s="3">
        <v>990</v>
      </c>
      <c r="AN6603" t="s" s="3">
        <v>656</v>
      </c>
      <c r="AO6603" t="s" s="3">
        <v>11133</v>
      </c>
      <c r="AP6603" t="s" s="3">
        <v>11134</v>
      </c>
      <c r="AQ6603" t="s" s="3">
        <v>64</v>
      </c>
      <c r="AR6603" t="s" s="3">
        <v>11135</v>
      </c>
    </row>
    <row r="6604" s="2" customFormat="1" ht="13.55" customHeight="1">
      <c r="A6604" t="s" s="3">
        <v>45</v>
      </c>
      <c r="B6604" t="s" s="3">
        <v>53245</v>
      </c>
      <c r="C6604" t="s" s="3">
        <v>21745</v>
      </c>
      <c r="D6604" s="2">
        <v>39001</v>
      </c>
      <c r="E6604" t="s" s="3">
        <v>53246</v>
      </c>
      <c r="F6604" s="4">
        <v>16774</v>
      </c>
      <c r="G6604" s="4">
        <v>16774</v>
      </c>
      <c r="H6604" s="4">
        <v>4864</v>
      </c>
      <c r="I6604" s="2">
        <v>0</v>
      </c>
      <c r="J6604" s="4">
        <v>0</v>
      </c>
      <c r="K6604" s="4">
        <v>311.04</v>
      </c>
      <c r="L6604" s="4">
        <v>16774</v>
      </c>
      <c r="N6604" s="2">
        <v>147.8</v>
      </c>
      <c r="Q6604" t="s" s="3">
        <v>49</v>
      </c>
      <c r="R6604" s="2">
        <v>0.11</v>
      </c>
      <c r="T6604" t="s" s="3">
        <v>1708</v>
      </c>
      <c r="U6604" t="s" s="3">
        <v>21747</v>
      </c>
      <c r="V6604" t="s" s="3">
        <v>398</v>
      </c>
      <c r="W6604" t="s" s="3">
        <v>21747</v>
      </c>
      <c r="X6604" t="s" s="3">
        <v>21748</v>
      </c>
      <c r="Y6604" t="s" s="3">
        <v>585</v>
      </c>
      <c r="Z6604" t="s" s="3">
        <v>55</v>
      </c>
      <c r="AA6604" t="s" s="3">
        <v>56</v>
      </c>
      <c r="AB6604" s="2">
        <v>80449</v>
      </c>
      <c r="AC6604" s="2">
        <v>80449</v>
      </c>
      <c r="AD6604" t="s" s="3">
        <v>57</v>
      </c>
      <c r="AE6604" t="s" s="3">
        <v>53247</v>
      </c>
      <c r="AF6604" s="2">
        <v>7933</v>
      </c>
      <c r="AI6604" t="s" s="3">
        <v>2557</v>
      </c>
      <c r="AJ6604" t="s" s="3">
        <v>202</v>
      </c>
      <c r="AL6604" t="s" s="3">
        <v>405</v>
      </c>
      <c r="AM6604" t="s" s="3">
        <v>3974</v>
      </c>
      <c r="AN6604" t="s" s="3">
        <v>56</v>
      </c>
      <c r="AO6604" t="s" s="3">
        <v>21750</v>
      </c>
      <c r="AP6604" t="s" s="3">
        <v>3028</v>
      </c>
      <c r="AQ6604" t="s" s="3">
        <v>64</v>
      </c>
      <c r="AR6604" t="s" s="3">
        <v>21751</v>
      </c>
    </row>
    <row r="6605" s="2" customFormat="1" ht="13.55" customHeight="1">
      <c r="A6605" t="s" s="3">
        <v>75</v>
      </c>
      <c r="B6605" t="s" s="3">
        <v>2330</v>
      </c>
      <c r="C6605" t="s" s="3">
        <v>53248</v>
      </c>
      <c r="D6605" s="2">
        <v>11214</v>
      </c>
      <c r="E6605" t="s" s="3">
        <v>53249</v>
      </c>
      <c r="F6605" s="4">
        <v>17268</v>
      </c>
      <c r="G6605" s="4">
        <v>17268</v>
      </c>
      <c r="H6605" s="4">
        <v>5008</v>
      </c>
      <c r="I6605" s="2">
        <v>0</v>
      </c>
      <c r="J6605" s="4">
        <v>0</v>
      </c>
      <c r="K6605" s="4">
        <v>296.6</v>
      </c>
      <c r="L6605" s="4">
        <v>17268</v>
      </c>
      <c r="Q6605" t="s" s="3">
        <v>49</v>
      </c>
      <c r="R6605" s="2">
        <v>5.12</v>
      </c>
      <c r="T6605" t="s" s="3">
        <v>53250</v>
      </c>
      <c r="U6605" t="s" s="3">
        <v>53251</v>
      </c>
      <c r="V6605" t="s" s="3">
        <v>3381</v>
      </c>
      <c r="W6605" t="s" s="3">
        <v>53251</v>
      </c>
      <c r="X6605" t="s" s="3">
        <v>53252</v>
      </c>
      <c r="Y6605" t="s" s="3">
        <v>2336</v>
      </c>
      <c r="Z6605" t="s" s="3">
        <v>55</v>
      </c>
      <c r="AA6605" t="s" s="3">
        <v>56</v>
      </c>
      <c r="AB6605" s="2">
        <v>80449</v>
      </c>
      <c r="AC6605" s="2">
        <v>80449</v>
      </c>
      <c r="AD6605" t="s" s="3">
        <v>57</v>
      </c>
      <c r="AE6605" t="s" s="3">
        <v>2337</v>
      </c>
      <c r="AF6605" s="2">
        <v>1105</v>
      </c>
      <c r="AI6605" t="s" s="3">
        <v>53253</v>
      </c>
      <c r="AJ6605" t="s" s="3">
        <v>174</v>
      </c>
      <c r="AL6605" t="s" s="3">
        <v>53254</v>
      </c>
      <c r="AN6605" t="s" s="3">
        <v>1225</v>
      </c>
      <c r="AO6605" t="s" s="3">
        <v>53255</v>
      </c>
      <c r="AQ6605" t="s" s="3">
        <v>1151</v>
      </c>
      <c r="AR6605" t="s" s="3">
        <v>53256</v>
      </c>
    </row>
    <row r="6606" s="2" customFormat="1" ht="13.55" customHeight="1">
      <c r="A6606" t="s" s="3">
        <v>45</v>
      </c>
      <c r="B6606" t="s" s="3">
        <v>53257</v>
      </c>
      <c r="C6606" t="s" s="3">
        <v>53258</v>
      </c>
      <c r="D6606" s="2">
        <v>40199</v>
      </c>
      <c r="E6606" t="s" s="3">
        <v>53259</v>
      </c>
      <c r="F6606" s="4">
        <v>25508</v>
      </c>
      <c r="G6606" s="4">
        <v>25508</v>
      </c>
      <c r="H6606" s="4">
        <v>7397</v>
      </c>
      <c r="I6606" s="2">
        <v>0</v>
      </c>
      <c r="J6606" s="4">
        <v>0</v>
      </c>
      <c r="K6606" s="4">
        <v>481.2</v>
      </c>
      <c r="L6606" s="4">
        <v>25508</v>
      </c>
      <c r="N6606" s="2">
        <v>0</v>
      </c>
      <c r="Q6606" t="s" s="3">
        <v>49</v>
      </c>
      <c r="R6606" s="2">
        <v>13</v>
      </c>
      <c r="T6606" t="s" s="3">
        <v>50</v>
      </c>
      <c r="U6606" t="s" s="3">
        <v>53260</v>
      </c>
      <c r="V6606" t="s" s="3">
        <v>21738</v>
      </c>
      <c r="W6606" t="s" s="3">
        <v>53260</v>
      </c>
      <c r="X6606" t="s" s="3">
        <v>53261</v>
      </c>
      <c r="Y6606" t="s" s="3">
        <v>1208</v>
      </c>
      <c r="Z6606" t="s" s="3">
        <v>55</v>
      </c>
      <c r="AA6606" t="s" s="3">
        <v>56</v>
      </c>
      <c r="AB6606" s="2">
        <v>80449</v>
      </c>
      <c r="AC6606" s="2">
        <v>80449</v>
      </c>
      <c r="AD6606" t="s" s="3">
        <v>57</v>
      </c>
      <c r="AE6606" t="s" s="3">
        <v>53262</v>
      </c>
      <c r="AF6606" s="2">
        <v>10635</v>
      </c>
      <c r="AI6606" t="s" s="3">
        <v>23857</v>
      </c>
      <c r="AJ6606" t="s" s="3">
        <v>174</v>
      </c>
      <c r="AL6606" t="s" s="3">
        <v>284</v>
      </c>
      <c r="AN6606" t="s" s="3">
        <v>56</v>
      </c>
      <c r="AO6606" t="s" s="3">
        <v>53263</v>
      </c>
      <c r="AP6606" t="s" s="3">
        <v>4847</v>
      </c>
      <c r="AQ6606" t="s" s="3">
        <v>64</v>
      </c>
      <c r="AR6606" t="s" s="3">
        <v>53264</v>
      </c>
    </row>
    <row r="6607" s="2" customFormat="1" ht="13.55" customHeight="1">
      <c r="A6607" t="s" s="3">
        <v>45</v>
      </c>
      <c r="B6607" t="s" s="3">
        <v>53265</v>
      </c>
      <c r="C6607" t="s" s="3">
        <v>53266</v>
      </c>
      <c r="D6607" s="2">
        <v>8477</v>
      </c>
      <c r="E6607" t="s" s="3">
        <v>53267</v>
      </c>
      <c r="F6607" s="4">
        <v>7199</v>
      </c>
      <c r="G6607" s="4">
        <v>7199</v>
      </c>
      <c r="H6607" s="4">
        <v>2088</v>
      </c>
      <c r="I6607" s="2">
        <v>0</v>
      </c>
      <c r="J6607" s="4">
        <v>0</v>
      </c>
      <c r="K6607" s="4">
        <v>100.9</v>
      </c>
      <c r="L6607" s="4">
        <v>7199</v>
      </c>
      <c r="Q6607" t="s" s="3">
        <v>49</v>
      </c>
      <c r="R6607" s="2">
        <v>5.34</v>
      </c>
      <c r="T6607" t="s" s="3">
        <v>689</v>
      </c>
      <c r="U6607" t="s" s="3">
        <v>34426</v>
      </c>
      <c r="V6607" t="s" s="3">
        <v>2100</v>
      </c>
      <c r="W6607" t="s" s="3">
        <v>34426</v>
      </c>
      <c r="X6607" t="s" s="3">
        <v>53268</v>
      </c>
      <c r="Y6607" t="s" s="3">
        <v>111</v>
      </c>
      <c r="Z6607" t="s" s="3">
        <v>55</v>
      </c>
      <c r="AA6607" t="s" s="3">
        <v>56</v>
      </c>
      <c r="AB6607" s="2">
        <v>80449</v>
      </c>
      <c r="AC6607" s="2">
        <v>80449</v>
      </c>
      <c r="AD6607" t="s" s="3">
        <v>57</v>
      </c>
      <c r="AE6607" t="s" s="3">
        <v>53269</v>
      </c>
      <c r="AF6607" s="2">
        <v>128</v>
      </c>
      <c r="AI6607" t="s" s="3">
        <v>53270</v>
      </c>
      <c r="AJ6607" t="s" s="3">
        <v>217</v>
      </c>
      <c r="AL6607" t="s" s="3">
        <v>28325</v>
      </c>
      <c r="AN6607" t="s" s="3">
        <v>656</v>
      </c>
      <c r="AO6607" t="s" s="3">
        <v>53271</v>
      </c>
      <c r="AP6607" t="s" s="3">
        <v>418</v>
      </c>
      <c r="AQ6607" t="s" s="3">
        <v>64</v>
      </c>
      <c r="AR6607" t="s" s="3">
        <v>53272</v>
      </c>
    </row>
    <row r="6608" s="2" customFormat="1" ht="13.55" customHeight="1">
      <c r="A6608" t="s" s="3">
        <v>45</v>
      </c>
      <c r="B6608" t="s" s="3">
        <v>53273</v>
      </c>
      <c r="C6608" t="s" s="3">
        <v>53274</v>
      </c>
      <c r="D6608" s="2">
        <v>26568</v>
      </c>
      <c r="E6608" t="s" s="3">
        <v>53275</v>
      </c>
      <c r="F6608" s="4">
        <v>8266</v>
      </c>
      <c r="G6608" s="4">
        <v>8266</v>
      </c>
      <c r="H6608" s="4">
        <v>2397</v>
      </c>
      <c r="I6608" s="2">
        <v>0</v>
      </c>
      <c r="J6608" s="4">
        <v>0</v>
      </c>
      <c r="K6608" s="4">
        <v>142.08</v>
      </c>
      <c r="L6608" s="4">
        <v>8266</v>
      </c>
      <c r="Q6608" t="s" s="3">
        <v>49</v>
      </c>
      <c r="R6608" s="2">
        <v>5</v>
      </c>
      <c r="T6608" t="s" s="3">
        <v>2706</v>
      </c>
      <c r="U6608" t="s" s="3">
        <v>53276</v>
      </c>
      <c r="X6608" t="s" s="3">
        <v>53277</v>
      </c>
      <c r="Y6608" t="s" s="3">
        <v>3490</v>
      </c>
      <c r="Z6608" t="s" s="3">
        <v>55</v>
      </c>
      <c r="AA6608" t="s" s="3">
        <v>56</v>
      </c>
      <c r="AB6608" s="2">
        <v>80449</v>
      </c>
      <c r="AC6608" s="2">
        <v>80449</v>
      </c>
      <c r="AD6608" t="s" s="3">
        <v>57</v>
      </c>
      <c r="AE6608" t="s" s="3">
        <v>53278</v>
      </c>
      <c r="AF6608" s="2">
        <v>4962</v>
      </c>
      <c r="AI6608" t="s" s="3">
        <v>53279</v>
      </c>
      <c r="AJ6608" t="s" s="3">
        <v>60</v>
      </c>
      <c r="AL6608" t="s" s="3">
        <v>53280</v>
      </c>
      <c r="AM6608" t="s" s="3">
        <v>53281</v>
      </c>
      <c r="AN6608" t="s" s="3">
        <v>11007</v>
      </c>
      <c r="AO6608" t="s" s="3">
        <v>53282</v>
      </c>
      <c r="AP6608" t="s" s="3">
        <v>6797</v>
      </c>
      <c r="AQ6608" t="s" s="3">
        <v>64</v>
      </c>
      <c r="AR6608" t="s" s="3">
        <v>53283</v>
      </c>
    </row>
    <row r="6609" s="2" customFormat="1" ht="13.55" customHeight="1">
      <c r="A6609" t="s" s="3">
        <v>45</v>
      </c>
      <c r="B6609" t="s" s="3">
        <v>53284</v>
      </c>
      <c r="C6609" t="s" s="3">
        <v>53285</v>
      </c>
      <c r="D6609" s="2">
        <v>28247</v>
      </c>
      <c r="E6609" t="s" s="3">
        <v>53286</v>
      </c>
      <c r="F6609" s="4">
        <v>8532</v>
      </c>
      <c r="G6609" s="4">
        <v>8532</v>
      </c>
      <c r="H6609" s="4">
        <v>2474</v>
      </c>
      <c r="I6609" s="2">
        <v>0</v>
      </c>
      <c r="J6609" s="4">
        <v>0</v>
      </c>
      <c r="K6609" s="4">
        <v>146.22</v>
      </c>
      <c r="L6609" s="4">
        <v>8532</v>
      </c>
      <c r="N6609" s="2">
        <v>109.9</v>
      </c>
      <c r="Q6609" t="s" s="3">
        <v>49</v>
      </c>
      <c r="R6609" s="2">
        <v>5.14</v>
      </c>
      <c r="T6609" t="s" s="3">
        <v>594</v>
      </c>
      <c r="U6609" t="s" s="3">
        <v>3144</v>
      </c>
      <c r="X6609" t="s" s="3">
        <v>53287</v>
      </c>
      <c r="Y6609" t="s" s="3">
        <v>54</v>
      </c>
      <c r="Z6609" t="s" s="3">
        <v>55</v>
      </c>
      <c r="AA6609" t="s" s="3">
        <v>56</v>
      </c>
      <c r="AB6609" s="2">
        <v>80449</v>
      </c>
      <c r="AC6609" s="2">
        <v>80449</v>
      </c>
      <c r="AD6609" t="s" s="3">
        <v>57</v>
      </c>
      <c r="AE6609" t="s" s="3">
        <v>53288</v>
      </c>
      <c r="AF6609" s="2">
        <v>2536</v>
      </c>
      <c r="AI6609" t="s" s="3">
        <v>53289</v>
      </c>
      <c r="AJ6609" t="s" s="3">
        <v>60</v>
      </c>
      <c r="AL6609" t="s" s="3">
        <v>6501</v>
      </c>
      <c r="AM6609" t="s" s="3">
        <v>6501</v>
      </c>
      <c r="AN6609" t="s" s="3">
        <v>116</v>
      </c>
      <c r="AO6609" t="s" s="3">
        <v>53290</v>
      </c>
      <c r="AP6609" t="s" s="3">
        <v>1398</v>
      </c>
      <c r="AQ6609" t="s" s="3">
        <v>64</v>
      </c>
      <c r="AR6609" t="s" s="3">
        <v>53291</v>
      </c>
    </row>
    <row r="6610" s="2" customFormat="1" ht="13.55" customHeight="1">
      <c r="A6610" t="s" s="3">
        <v>45</v>
      </c>
      <c r="B6610" t="s" s="3">
        <v>53292</v>
      </c>
      <c r="C6610" t="s" s="3">
        <v>53293</v>
      </c>
      <c r="D6610" s="2">
        <v>36697</v>
      </c>
      <c r="E6610" t="s" s="3">
        <v>53294</v>
      </c>
      <c r="F6610" s="4">
        <v>24089</v>
      </c>
      <c r="G6610" s="4">
        <v>24089</v>
      </c>
      <c r="H6610" s="4">
        <v>6986</v>
      </c>
      <c r="I6610" s="2">
        <v>0</v>
      </c>
      <c r="J6610" s="4">
        <v>0</v>
      </c>
      <c r="K6610" s="4">
        <v>406.82</v>
      </c>
      <c r="L6610" s="4">
        <v>24089</v>
      </c>
      <c r="Q6610" t="s" s="3">
        <v>49</v>
      </c>
      <c r="R6610" s="2">
        <v>2</v>
      </c>
      <c r="T6610" t="s" s="3">
        <v>1168</v>
      </c>
      <c r="U6610" t="s" s="3">
        <v>7211</v>
      </c>
      <c r="X6610" t="s" s="3">
        <v>53295</v>
      </c>
      <c r="Y6610" t="s" s="3">
        <v>2775</v>
      </c>
      <c r="Z6610" t="s" s="3">
        <v>55</v>
      </c>
      <c r="AA6610" t="s" s="3">
        <v>56</v>
      </c>
      <c r="AB6610" s="2">
        <v>80449</v>
      </c>
      <c r="AC6610" t="s" s="3">
        <v>2776</v>
      </c>
      <c r="AD6610" t="s" s="3">
        <v>57</v>
      </c>
      <c r="AE6610" t="s" s="3">
        <v>53296</v>
      </c>
      <c r="AF6610" s="2">
        <v>725</v>
      </c>
      <c r="AI6610" t="s" s="3">
        <v>5916</v>
      </c>
      <c r="AJ6610" t="s" s="3">
        <v>600</v>
      </c>
      <c r="AL6610" t="s" s="3">
        <v>47839</v>
      </c>
      <c r="AM6610" t="s" s="3">
        <v>47839</v>
      </c>
      <c r="AN6610" t="s" s="3">
        <v>1523</v>
      </c>
      <c r="AO6610" t="s" s="3">
        <v>53297</v>
      </c>
      <c r="AP6610" t="s" s="3">
        <v>118</v>
      </c>
      <c r="AQ6610" t="s" s="3">
        <v>64</v>
      </c>
      <c r="AR6610" t="s" s="3">
        <v>53298</v>
      </c>
    </row>
    <row r="6611" s="2" customFormat="1" ht="13.55" customHeight="1">
      <c r="A6611" t="s" s="3">
        <v>45</v>
      </c>
      <c r="B6611" t="s" s="3">
        <v>53299</v>
      </c>
      <c r="C6611" t="s" s="3">
        <v>53300</v>
      </c>
      <c r="D6611" s="2">
        <v>26081</v>
      </c>
      <c r="E6611" t="s" s="3">
        <v>53301</v>
      </c>
      <c r="F6611" s="4">
        <v>6946</v>
      </c>
      <c r="G6611" s="4">
        <v>6946</v>
      </c>
      <c r="H6611" s="4">
        <v>2014</v>
      </c>
      <c r="I6611" s="2">
        <v>0</v>
      </c>
      <c r="J6611" s="4">
        <v>0</v>
      </c>
      <c r="K6611" s="4">
        <v>119</v>
      </c>
      <c r="L6611" s="4">
        <v>6946</v>
      </c>
      <c r="Q6611" t="s" s="3">
        <v>49</v>
      </c>
      <c r="R6611" s="2">
        <v>5</v>
      </c>
      <c r="T6611" t="s" s="3">
        <v>53302</v>
      </c>
      <c r="U6611" t="s" s="3">
        <v>7106</v>
      </c>
      <c r="V6611" t="s" s="3">
        <v>53303</v>
      </c>
      <c r="W6611" t="s" s="3">
        <v>7106</v>
      </c>
      <c r="X6611" t="s" s="3">
        <v>53304</v>
      </c>
      <c r="Y6611" t="s" s="3">
        <v>83</v>
      </c>
      <c r="Z6611" t="s" s="3">
        <v>55</v>
      </c>
      <c r="AA6611" t="s" s="3">
        <v>56</v>
      </c>
      <c r="AB6611" s="2">
        <v>80449</v>
      </c>
      <c r="AC6611" s="2">
        <v>80449</v>
      </c>
      <c r="AD6611" t="s" s="3">
        <v>57</v>
      </c>
      <c r="AE6611" t="s" s="3">
        <v>53305</v>
      </c>
      <c r="AF6611" s="2">
        <v>3751</v>
      </c>
      <c r="AI6611" t="s" s="3">
        <v>53306</v>
      </c>
      <c r="AJ6611" t="s" s="3">
        <v>313</v>
      </c>
      <c r="AL6611" t="s" s="3">
        <v>1641</v>
      </c>
      <c r="AM6611" t="s" s="3">
        <v>1641</v>
      </c>
      <c r="AN6611" t="s" s="3">
        <v>56</v>
      </c>
      <c r="AO6611" t="s" s="3">
        <v>53307</v>
      </c>
      <c r="AP6611" t="s" s="3">
        <v>262</v>
      </c>
      <c r="AQ6611" t="s" s="3">
        <v>64</v>
      </c>
      <c r="AR6611" t="s" s="3">
        <v>53308</v>
      </c>
    </row>
    <row r="6612" s="2" customFormat="1" ht="13.55" customHeight="1">
      <c r="A6612" t="s" s="3">
        <v>45</v>
      </c>
      <c r="B6612" t="s" s="3">
        <v>53309</v>
      </c>
      <c r="C6612" t="s" s="3">
        <v>53310</v>
      </c>
      <c r="D6612" s="2">
        <v>26427</v>
      </c>
      <c r="E6612" t="s" s="3">
        <v>53311</v>
      </c>
      <c r="F6612" s="4">
        <v>6946</v>
      </c>
      <c r="G6612" s="4">
        <v>6946</v>
      </c>
      <c r="H6612" s="4">
        <v>2014</v>
      </c>
      <c r="I6612" s="2">
        <v>0</v>
      </c>
      <c r="J6612" s="4">
        <v>0</v>
      </c>
      <c r="K6612" s="4">
        <v>119</v>
      </c>
      <c r="L6612" s="4">
        <v>6946</v>
      </c>
      <c r="Q6612" t="s" s="3">
        <v>49</v>
      </c>
      <c r="R6612" s="2">
        <v>5</v>
      </c>
      <c r="T6612" t="s" s="3">
        <v>16014</v>
      </c>
      <c r="U6612" t="s" s="3">
        <v>1855</v>
      </c>
      <c r="X6612" t="s" s="3">
        <v>53312</v>
      </c>
      <c r="Y6612" t="s" s="3">
        <v>531</v>
      </c>
      <c r="Z6612" t="s" s="3">
        <v>55</v>
      </c>
      <c r="AA6612" t="s" s="3">
        <v>56</v>
      </c>
      <c r="AB6612" s="2">
        <v>80449</v>
      </c>
      <c r="AC6612" s="2">
        <v>80449</v>
      </c>
      <c r="AD6612" t="s" s="3">
        <v>57</v>
      </c>
      <c r="AE6612" t="s" s="3">
        <v>53313</v>
      </c>
      <c r="AF6612" s="2">
        <v>11571</v>
      </c>
      <c r="AI6612" t="s" s="3">
        <v>4795</v>
      </c>
      <c r="AJ6612" t="s" s="3">
        <v>283</v>
      </c>
      <c r="AL6612" t="s" s="3">
        <v>175</v>
      </c>
      <c r="AM6612" t="s" s="3">
        <v>175</v>
      </c>
      <c r="AN6612" t="s" s="3">
        <v>56</v>
      </c>
      <c r="AO6612" t="s" s="3">
        <v>53314</v>
      </c>
      <c r="AP6612" t="s" s="3">
        <v>1751</v>
      </c>
      <c r="AQ6612" t="s" s="3">
        <v>64</v>
      </c>
      <c r="AR6612" t="s" s="3">
        <v>53315</v>
      </c>
    </row>
    <row r="6613" s="2" customFormat="1" ht="13.55" customHeight="1">
      <c r="A6613" t="s" s="3">
        <v>75</v>
      </c>
      <c r="B6613" t="s" s="3">
        <v>53316</v>
      </c>
      <c r="C6613" t="s" s="3">
        <v>53317</v>
      </c>
      <c r="D6613" s="2">
        <v>28333</v>
      </c>
      <c r="E6613" t="s" s="3">
        <v>53318</v>
      </c>
      <c r="F6613" s="4">
        <v>6946</v>
      </c>
      <c r="G6613" s="4">
        <v>6946</v>
      </c>
      <c r="H6613" s="4">
        <v>2014</v>
      </c>
      <c r="I6613" s="2">
        <v>0</v>
      </c>
      <c r="J6613" s="4">
        <v>0</v>
      </c>
      <c r="K6613" s="4">
        <v>119</v>
      </c>
      <c r="L6613" s="4">
        <v>6946</v>
      </c>
      <c r="Q6613" t="s" s="3">
        <v>49</v>
      </c>
      <c r="R6613" s="2">
        <v>5</v>
      </c>
      <c r="T6613" t="s" s="3">
        <v>477</v>
      </c>
      <c r="U6613" t="s" s="3">
        <v>53319</v>
      </c>
      <c r="V6613" t="s" s="3">
        <v>13967</v>
      </c>
      <c r="W6613" t="s" s="3">
        <v>53319</v>
      </c>
      <c r="X6613" t="s" s="3">
        <v>53320</v>
      </c>
      <c r="Y6613" t="s" s="3">
        <v>1132</v>
      </c>
      <c r="Z6613" t="s" s="3">
        <v>55</v>
      </c>
      <c r="AA6613" t="s" s="3">
        <v>56</v>
      </c>
      <c r="AB6613" s="2">
        <v>80449</v>
      </c>
      <c r="AC6613" s="2">
        <v>80449</v>
      </c>
      <c r="AD6613" t="s" s="3">
        <v>57</v>
      </c>
      <c r="AE6613" t="s" s="3">
        <v>53321</v>
      </c>
      <c r="AF6613" t="s" s="3">
        <v>53322</v>
      </c>
      <c r="AI6613" t="s" s="3">
        <v>11014</v>
      </c>
      <c r="AJ6613" t="s" s="3">
        <v>217</v>
      </c>
      <c r="AL6613" t="s" s="3">
        <v>53323</v>
      </c>
      <c r="AN6613" t="s" s="3">
        <v>1123</v>
      </c>
      <c r="AO6613" t="s" s="3">
        <v>53324</v>
      </c>
      <c r="AP6613" t="s" s="3">
        <v>118</v>
      </c>
      <c r="AQ6613" t="s" s="3">
        <v>64</v>
      </c>
      <c r="AR6613" t="s" s="3">
        <v>53325</v>
      </c>
    </row>
    <row r="6614" s="2" customFormat="1" ht="13.55" customHeight="1">
      <c r="A6614" t="s" s="3">
        <v>75</v>
      </c>
      <c r="B6614" t="s" s="3">
        <v>53326</v>
      </c>
      <c r="C6614" t="s" s="3">
        <v>31271</v>
      </c>
      <c r="D6614" s="2">
        <v>2221</v>
      </c>
      <c r="E6614" t="s" s="3">
        <v>53327</v>
      </c>
      <c r="F6614" s="4">
        <v>37548</v>
      </c>
      <c r="G6614" s="4">
        <v>37548</v>
      </c>
      <c r="H6614" s="4">
        <v>10889</v>
      </c>
      <c r="I6614" s="2">
        <v>0</v>
      </c>
      <c r="J6614" s="4">
        <v>0</v>
      </c>
      <c r="K6614" s="4">
        <v>708.16</v>
      </c>
      <c r="L6614" s="4">
        <v>37548</v>
      </c>
      <c r="Q6614" t="s" s="3">
        <v>49</v>
      </c>
      <c r="R6614" s="2">
        <v>5.86</v>
      </c>
      <c r="U6614" t="s" s="3">
        <v>31273</v>
      </c>
      <c r="X6614" t="s" s="3">
        <v>31274</v>
      </c>
      <c r="Y6614" t="s" s="3">
        <v>6591</v>
      </c>
      <c r="Z6614" t="s" s="3">
        <v>55</v>
      </c>
      <c r="AA6614" t="s" s="3">
        <v>56</v>
      </c>
      <c r="AB6614" s="2">
        <v>80449</v>
      </c>
      <c r="AC6614" s="2">
        <v>80449</v>
      </c>
      <c r="AD6614" t="s" s="3">
        <v>57</v>
      </c>
      <c r="AE6614" t="s" s="3">
        <v>53328</v>
      </c>
      <c r="AI6614" t="s" s="3">
        <v>31276</v>
      </c>
      <c r="AL6614" t="s" s="3">
        <v>31277</v>
      </c>
      <c r="AN6614" t="s" s="3">
        <v>3237</v>
      </c>
      <c r="AO6614" s="2">
        <v>82210</v>
      </c>
      <c r="AP6614" t="s" s="3">
        <v>102</v>
      </c>
      <c r="AQ6614" t="s" s="3">
        <v>64</v>
      </c>
      <c r="AR6614" t="s" s="3">
        <v>31278</v>
      </c>
    </row>
    <row r="6615" s="2" customFormat="1" ht="13.55" customHeight="1">
      <c r="A6615" t="s" s="3">
        <v>45</v>
      </c>
      <c r="B6615" t="s" s="3">
        <v>53329</v>
      </c>
      <c r="C6615" t="s" s="3">
        <v>53330</v>
      </c>
      <c r="D6615" s="2">
        <v>27820</v>
      </c>
      <c r="E6615" t="s" s="3">
        <v>53331</v>
      </c>
      <c r="F6615" s="4">
        <v>6946</v>
      </c>
      <c r="G6615" s="4">
        <v>6946</v>
      </c>
      <c r="H6615" s="4">
        <v>2014</v>
      </c>
      <c r="I6615" s="2">
        <v>0</v>
      </c>
      <c r="J6615" s="4">
        <v>0</v>
      </c>
      <c r="K6615" s="4">
        <v>119</v>
      </c>
      <c r="L6615" s="4">
        <v>6946</v>
      </c>
      <c r="N6615" s="2">
        <v>423.73</v>
      </c>
      <c r="Q6615" t="s" s="3">
        <v>49</v>
      </c>
      <c r="R6615" s="2">
        <v>5</v>
      </c>
      <c r="T6615" t="s" s="3">
        <v>477</v>
      </c>
      <c r="U6615" t="s" s="3">
        <v>20350</v>
      </c>
      <c r="X6615" t="s" s="3">
        <v>53332</v>
      </c>
      <c r="Y6615" t="s" s="3">
        <v>54</v>
      </c>
      <c r="Z6615" t="s" s="3">
        <v>55</v>
      </c>
      <c r="AA6615" t="s" s="3">
        <v>56</v>
      </c>
      <c r="AB6615" s="2">
        <v>80449</v>
      </c>
      <c r="AC6615" s="2">
        <v>80449</v>
      </c>
      <c r="AD6615" t="s" s="3">
        <v>57</v>
      </c>
      <c r="AE6615" t="s" s="3">
        <v>53333</v>
      </c>
      <c r="AF6615" s="2">
        <v>10761</v>
      </c>
      <c r="AI6615" t="s" s="3">
        <v>1559</v>
      </c>
      <c r="AJ6615" t="s" s="3">
        <v>415</v>
      </c>
      <c r="AL6615" t="s" s="3">
        <v>2202</v>
      </c>
      <c r="AN6615" t="s" s="3">
        <v>56</v>
      </c>
      <c r="AO6615" t="s" s="3">
        <v>53334</v>
      </c>
      <c r="AP6615" t="s" s="3">
        <v>1163</v>
      </c>
      <c r="AQ6615" t="s" s="3">
        <v>64</v>
      </c>
      <c r="AR6615" t="s" s="3">
        <v>53335</v>
      </c>
    </row>
    <row r="6616" s="2" customFormat="1" ht="13.55" customHeight="1">
      <c r="A6616" t="s" s="3">
        <v>45</v>
      </c>
      <c r="B6616" t="s" s="3">
        <v>53336</v>
      </c>
      <c r="C6616" t="s" s="3">
        <v>53337</v>
      </c>
      <c r="D6616" s="2">
        <v>28302</v>
      </c>
      <c r="E6616" t="s" s="3">
        <v>53338</v>
      </c>
      <c r="F6616" s="4">
        <v>8266</v>
      </c>
      <c r="G6616" s="4">
        <v>8266</v>
      </c>
      <c r="H6616" s="4">
        <v>2397</v>
      </c>
      <c r="I6616" s="2">
        <v>0</v>
      </c>
      <c r="J6616" s="4">
        <v>0</v>
      </c>
      <c r="K6616" s="4">
        <v>142.08</v>
      </c>
      <c r="L6616" s="4">
        <v>8266</v>
      </c>
      <c r="N6616" s="2">
        <v>245.55</v>
      </c>
      <c r="Q6616" t="s" s="3">
        <v>49</v>
      </c>
      <c r="R6616" s="2">
        <v>5</v>
      </c>
      <c r="T6616" t="s" s="3">
        <v>6788</v>
      </c>
      <c r="U6616" t="s" s="3">
        <v>22511</v>
      </c>
      <c r="X6616" t="s" s="3">
        <v>53339</v>
      </c>
      <c r="Y6616" t="s" s="3">
        <v>1532</v>
      </c>
      <c r="Z6616" t="s" s="3">
        <v>55</v>
      </c>
      <c r="AA6616" t="s" s="3">
        <v>56</v>
      </c>
      <c r="AB6616" s="2">
        <v>80449</v>
      </c>
      <c r="AC6616" s="2">
        <v>80449</v>
      </c>
      <c r="AD6616" t="s" s="3">
        <v>57</v>
      </c>
      <c r="AE6616" t="s" s="3">
        <v>53340</v>
      </c>
      <c r="AF6616" s="2">
        <v>4563</v>
      </c>
      <c r="AI6616" t="s" s="3">
        <v>8517</v>
      </c>
      <c r="AJ6616" t="s" s="3">
        <v>600</v>
      </c>
      <c r="AL6616" t="s" s="3">
        <v>405</v>
      </c>
      <c r="AM6616" t="s" s="3">
        <v>405</v>
      </c>
      <c r="AN6616" t="s" s="3">
        <v>56</v>
      </c>
      <c r="AO6616" t="s" s="3">
        <v>53341</v>
      </c>
      <c r="AP6616" t="s" s="3">
        <v>1850</v>
      </c>
      <c r="AQ6616" t="s" s="3">
        <v>64</v>
      </c>
      <c r="AR6616" t="s" s="3">
        <v>53342</v>
      </c>
    </row>
    <row r="6617" s="2" customFormat="1" ht="13.55" customHeight="1">
      <c r="A6617" t="s" s="3">
        <v>45</v>
      </c>
      <c r="B6617" t="s" s="3">
        <v>53343</v>
      </c>
      <c r="C6617" t="s" s="3">
        <v>50838</v>
      </c>
      <c r="D6617" s="2">
        <v>8963</v>
      </c>
      <c r="E6617" t="s" s="3">
        <v>53344</v>
      </c>
      <c r="F6617" s="4">
        <v>7021</v>
      </c>
      <c r="G6617" s="4">
        <v>7021</v>
      </c>
      <c r="H6617" s="4">
        <v>2036</v>
      </c>
      <c r="I6617" s="2">
        <v>0</v>
      </c>
      <c r="J6617" s="4">
        <v>0</v>
      </c>
      <c r="K6617" s="4">
        <v>98.48</v>
      </c>
      <c r="L6617" s="4">
        <v>7021</v>
      </c>
      <c r="Q6617" t="s" s="3">
        <v>49</v>
      </c>
      <c r="R6617" s="2">
        <v>5.1</v>
      </c>
      <c r="T6617" t="s" s="3">
        <v>2375</v>
      </c>
      <c r="U6617" t="s" s="3">
        <v>53345</v>
      </c>
      <c r="V6617" t="s" s="3">
        <v>4108</v>
      </c>
      <c r="W6617" t="s" s="3">
        <v>23332</v>
      </c>
      <c r="X6617" t="s" s="3">
        <v>53346</v>
      </c>
      <c r="Y6617" t="s" s="3">
        <v>5683</v>
      </c>
      <c r="Z6617" t="s" s="3">
        <v>55</v>
      </c>
      <c r="AA6617" t="s" s="3">
        <v>56</v>
      </c>
      <c r="AB6617" s="2">
        <v>80449</v>
      </c>
      <c r="AC6617" s="2">
        <v>80449</v>
      </c>
      <c r="AD6617" t="s" s="3">
        <v>57</v>
      </c>
      <c r="AE6617" t="s" s="3">
        <v>53347</v>
      </c>
      <c r="AI6617" t="s" s="3">
        <v>50844</v>
      </c>
      <c r="AL6617" t="s" s="3">
        <v>20504</v>
      </c>
      <c r="AM6617" t="s" s="3">
        <v>5709</v>
      </c>
      <c r="AN6617" t="s" s="3">
        <v>130</v>
      </c>
      <c r="AO6617" t="s" s="3">
        <v>50845</v>
      </c>
      <c r="AP6617" t="s" s="3">
        <v>4956</v>
      </c>
      <c r="AQ6617" t="s" s="3">
        <v>64</v>
      </c>
      <c r="AR6617" t="s" s="3">
        <v>50846</v>
      </c>
    </row>
    <row r="6618" s="2" customFormat="1" ht="13.55" customHeight="1">
      <c r="A6618" t="s" s="3">
        <v>45</v>
      </c>
      <c r="B6618" t="s" s="3">
        <v>53348</v>
      </c>
      <c r="C6618" t="s" s="3">
        <v>53349</v>
      </c>
      <c r="D6618" s="2">
        <v>28207</v>
      </c>
      <c r="E6618" t="s" s="3">
        <v>53350</v>
      </c>
      <c r="F6618" s="4">
        <v>6946</v>
      </c>
      <c r="G6618" s="4">
        <v>6946</v>
      </c>
      <c r="H6618" s="4">
        <v>2014</v>
      </c>
      <c r="I6618" s="2">
        <v>0</v>
      </c>
      <c r="J6618" s="4">
        <v>0</v>
      </c>
      <c r="K6618" s="4">
        <v>119</v>
      </c>
      <c r="L6618" s="4">
        <v>6946</v>
      </c>
      <c r="Q6618" t="s" s="3">
        <v>49</v>
      </c>
      <c r="R6618" s="2">
        <v>5</v>
      </c>
      <c r="T6618" t="s" s="3">
        <v>557</v>
      </c>
      <c r="U6618" t="s" s="3">
        <v>53351</v>
      </c>
      <c r="V6618" t="s" s="3">
        <v>2977</v>
      </c>
      <c r="W6618" t="s" s="3">
        <v>53351</v>
      </c>
      <c r="X6618" t="s" s="3">
        <v>53352</v>
      </c>
      <c r="Y6618" t="s" s="3">
        <v>1532</v>
      </c>
      <c r="Z6618" t="s" s="3">
        <v>55</v>
      </c>
      <c r="AA6618" t="s" s="3">
        <v>56</v>
      </c>
      <c r="AB6618" s="2">
        <v>80449</v>
      </c>
      <c r="AC6618" s="2">
        <v>80449</v>
      </c>
      <c r="AD6618" t="s" s="3">
        <v>57</v>
      </c>
      <c r="AE6618" t="s" s="3">
        <v>53353</v>
      </c>
      <c r="AF6618" s="2">
        <v>14256</v>
      </c>
      <c r="AI6618" t="s" s="3">
        <v>5129</v>
      </c>
      <c r="AJ6618" t="s" s="3">
        <v>174</v>
      </c>
      <c r="AL6618" t="s" s="3">
        <v>59</v>
      </c>
      <c r="AN6618" t="s" s="3">
        <v>56</v>
      </c>
      <c r="AO6618" t="s" s="3">
        <v>5130</v>
      </c>
      <c r="AP6618" t="s" s="3">
        <v>118</v>
      </c>
      <c r="AQ6618" t="s" s="3">
        <v>64</v>
      </c>
      <c r="AR6618" t="s" s="3">
        <v>53354</v>
      </c>
    </row>
    <row r="6619" s="2" customFormat="1" ht="13.55" customHeight="1">
      <c r="A6619" t="s" s="3">
        <v>45</v>
      </c>
      <c r="B6619" t="s" s="3">
        <v>53355</v>
      </c>
      <c r="C6619" t="s" s="3">
        <v>53356</v>
      </c>
      <c r="D6619" s="2">
        <v>27069</v>
      </c>
      <c r="E6619" t="s" s="3">
        <v>53357</v>
      </c>
      <c r="F6619" s="4">
        <v>6946</v>
      </c>
      <c r="G6619" s="4">
        <v>6946</v>
      </c>
      <c r="H6619" s="4">
        <v>2014</v>
      </c>
      <c r="I6619" s="2">
        <v>0</v>
      </c>
      <c r="J6619" s="4">
        <v>0</v>
      </c>
      <c r="K6619" s="4">
        <v>119</v>
      </c>
      <c r="L6619" s="4">
        <v>6946</v>
      </c>
      <c r="N6619" s="2">
        <v>128.7</v>
      </c>
      <c r="Q6619" t="s" s="3">
        <v>49</v>
      </c>
      <c r="R6619" s="2">
        <v>5</v>
      </c>
      <c r="T6619" t="s" s="3">
        <v>770</v>
      </c>
      <c r="U6619" t="s" s="3">
        <v>53358</v>
      </c>
      <c r="V6619" t="s" s="3">
        <v>2100</v>
      </c>
      <c r="W6619" t="s" s="3">
        <v>53358</v>
      </c>
      <c r="X6619" t="s" s="3">
        <v>53359</v>
      </c>
      <c r="Y6619" t="s" s="3">
        <v>54</v>
      </c>
      <c r="Z6619" t="s" s="3">
        <v>55</v>
      </c>
      <c r="AA6619" t="s" s="3">
        <v>56</v>
      </c>
      <c r="AB6619" s="2">
        <v>80449</v>
      </c>
      <c r="AC6619" s="2">
        <v>80449</v>
      </c>
      <c r="AD6619" t="s" s="3">
        <v>57</v>
      </c>
      <c r="AE6619" t="s" s="3">
        <v>53360</v>
      </c>
      <c r="AF6619" s="2">
        <v>2600</v>
      </c>
      <c r="AI6619" t="s" s="3">
        <v>358</v>
      </c>
      <c r="AJ6619" t="s" s="3">
        <v>174</v>
      </c>
      <c r="AL6619" t="s" s="3">
        <v>53361</v>
      </c>
      <c r="AM6619" t="s" s="3">
        <v>53361</v>
      </c>
      <c r="AN6619" t="s" s="3">
        <v>656</v>
      </c>
      <c r="AO6619" t="s" s="3">
        <v>53362</v>
      </c>
      <c r="AP6619" t="s" s="3">
        <v>2723</v>
      </c>
      <c r="AQ6619" t="s" s="3">
        <v>64</v>
      </c>
      <c r="AR6619" t="s" s="3">
        <v>53363</v>
      </c>
    </row>
    <row r="6620" s="2" customFormat="1" ht="13.55" customHeight="1">
      <c r="A6620" t="s" s="3">
        <v>45</v>
      </c>
      <c r="B6620" t="s" s="3">
        <v>53364</v>
      </c>
      <c r="C6620" t="s" s="3">
        <v>53365</v>
      </c>
      <c r="D6620" s="2">
        <v>29230</v>
      </c>
      <c r="E6620" t="s" s="3">
        <v>53366</v>
      </c>
      <c r="F6620" s="4">
        <v>14112</v>
      </c>
      <c r="G6620" s="4">
        <v>14112</v>
      </c>
      <c r="H6620" s="4">
        <v>4092</v>
      </c>
      <c r="I6620" s="2">
        <v>0</v>
      </c>
      <c r="J6620" s="4">
        <v>0</v>
      </c>
      <c r="K6620" s="4">
        <v>242.14</v>
      </c>
      <c r="L6620" s="4">
        <v>14112</v>
      </c>
      <c r="N6620" s="2">
        <v>77.98999999999999</v>
      </c>
      <c r="Q6620" t="s" s="3">
        <v>49</v>
      </c>
      <c r="R6620" s="2">
        <v>5.31</v>
      </c>
      <c r="T6620" t="s" s="3">
        <v>50</v>
      </c>
      <c r="U6620" t="s" s="3">
        <v>21858</v>
      </c>
      <c r="V6620" t="s" s="3">
        <v>28105</v>
      </c>
      <c r="W6620" t="s" s="3">
        <v>21858</v>
      </c>
      <c r="X6620" t="s" s="3">
        <v>53367</v>
      </c>
      <c r="Y6620" t="s" s="3">
        <v>798</v>
      </c>
      <c r="Z6620" t="s" s="3">
        <v>55</v>
      </c>
      <c r="AA6620" t="s" s="3">
        <v>56</v>
      </c>
      <c r="AB6620" s="2">
        <v>80449</v>
      </c>
      <c r="AC6620" s="2">
        <v>80449</v>
      </c>
      <c r="AD6620" t="s" s="3">
        <v>57</v>
      </c>
      <c r="AE6620" t="s" s="3">
        <v>53368</v>
      </c>
      <c r="AF6620" s="2">
        <v>7130</v>
      </c>
      <c r="AI6620" t="s" s="3">
        <v>53369</v>
      </c>
      <c r="AJ6620" t="s" s="3">
        <v>217</v>
      </c>
      <c r="AL6620" t="s" s="3">
        <v>145</v>
      </c>
      <c r="AM6620" t="s" s="3">
        <v>145</v>
      </c>
      <c r="AN6620" t="s" s="3">
        <v>56</v>
      </c>
      <c r="AO6620" t="s" s="3">
        <v>53370</v>
      </c>
      <c r="AP6620" t="s" s="3">
        <v>968</v>
      </c>
      <c r="AQ6620" t="s" s="3">
        <v>64</v>
      </c>
      <c r="AR6620" t="s" s="3">
        <v>53371</v>
      </c>
    </row>
    <row r="6621" s="2" customFormat="1" ht="13.55" customHeight="1">
      <c r="A6621" t="s" s="3">
        <v>75</v>
      </c>
      <c r="B6621" t="s" s="3">
        <v>53372</v>
      </c>
      <c r="C6621" t="s" s="3">
        <v>53373</v>
      </c>
      <c r="D6621" s="2">
        <v>26632</v>
      </c>
      <c r="E6621" t="s" s="3">
        <v>53374</v>
      </c>
      <c r="F6621" s="4">
        <v>6946</v>
      </c>
      <c r="G6621" s="4">
        <v>6946</v>
      </c>
      <c r="H6621" s="4">
        <v>2014</v>
      </c>
      <c r="I6621" s="2">
        <v>0</v>
      </c>
      <c r="J6621" s="4">
        <v>0</v>
      </c>
      <c r="K6621" s="4">
        <v>119</v>
      </c>
      <c r="L6621" s="4">
        <v>6946</v>
      </c>
      <c r="Q6621" t="s" s="3">
        <v>49</v>
      </c>
      <c r="R6621" s="2">
        <v>5</v>
      </c>
      <c r="U6621" t="s" s="3">
        <v>53375</v>
      </c>
      <c r="X6621" t="s" s="3">
        <v>53376</v>
      </c>
      <c r="Y6621" t="s" s="3">
        <v>454</v>
      </c>
      <c r="Z6621" t="s" s="3">
        <v>55</v>
      </c>
      <c r="AA6621" t="s" s="3">
        <v>56</v>
      </c>
      <c r="AB6621" s="2">
        <v>80449</v>
      </c>
      <c r="AC6621" s="2">
        <v>80449</v>
      </c>
      <c r="AD6621" t="s" s="3">
        <v>57</v>
      </c>
      <c r="AE6621" t="s" s="3">
        <v>53377</v>
      </c>
      <c r="AI6621" t="s" s="3">
        <v>43297</v>
      </c>
      <c r="AL6621" t="s" s="3">
        <v>53378</v>
      </c>
      <c r="AM6621" t="s" s="3">
        <v>53378</v>
      </c>
      <c r="AN6621" t="s" s="3">
        <v>6354</v>
      </c>
      <c r="AO6621" s="2">
        <v>84637</v>
      </c>
      <c r="AP6621" t="s" s="3">
        <v>6302</v>
      </c>
      <c r="AQ6621" t="s" s="3">
        <v>64</v>
      </c>
      <c r="AR6621" t="s" s="3">
        <v>43298</v>
      </c>
    </row>
    <row r="6622" s="2" customFormat="1" ht="13.55" customHeight="1">
      <c r="A6622" t="s" s="3">
        <v>45</v>
      </c>
      <c r="B6622" t="s" s="3">
        <v>53379</v>
      </c>
      <c r="C6622" t="s" s="3">
        <v>53380</v>
      </c>
      <c r="D6622" s="2">
        <v>40117</v>
      </c>
      <c r="E6622" t="s" s="3">
        <v>53381</v>
      </c>
      <c r="F6622" s="4">
        <v>49772</v>
      </c>
      <c r="G6622" s="4">
        <v>49772</v>
      </c>
      <c r="H6622" s="4">
        <v>14434</v>
      </c>
      <c r="I6622" s="2">
        <v>0</v>
      </c>
      <c r="J6622" s="4">
        <v>0</v>
      </c>
      <c r="K6622" s="4">
        <v>854.26</v>
      </c>
      <c r="L6622" s="4">
        <v>49772</v>
      </c>
      <c r="Q6622" t="s" s="3">
        <v>49</v>
      </c>
      <c r="R6622" s="2">
        <v>10</v>
      </c>
      <c r="T6622" t="s" s="3">
        <v>8654</v>
      </c>
      <c r="U6622" t="s" s="3">
        <v>53382</v>
      </c>
      <c r="V6622" t="s" s="3">
        <v>3573</v>
      </c>
      <c r="W6622" t="s" s="3">
        <v>53382</v>
      </c>
      <c r="X6622" t="s" s="3">
        <v>53383</v>
      </c>
      <c r="Y6622" t="s" s="3">
        <v>4842</v>
      </c>
      <c r="Z6622" t="s" s="3">
        <v>55</v>
      </c>
      <c r="AA6622" t="s" s="3">
        <v>56</v>
      </c>
      <c r="AB6622" s="2">
        <v>80449</v>
      </c>
      <c r="AC6622" s="2">
        <v>80449</v>
      </c>
      <c r="AD6622" t="s" s="3">
        <v>57</v>
      </c>
      <c r="AE6622" t="s" s="3">
        <v>53384</v>
      </c>
      <c r="AF6622" s="2">
        <v>4125</v>
      </c>
      <c r="AI6622" t="s" s="3">
        <v>53385</v>
      </c>
      <c r="AL6622" t="s" s="3">
        <v>1991</v>
      </c>
      <c r="AN6622" t="s" s="3">
        <v>56</v>
      </c>
      <c r="AO6622" t="s" s="3">
        <v>53386</v>
      </c>
      <c r="AP6622" t="s" s="3">
        <v>63</v>
      </c>
      <c r="AQ6622" t="s" s="3">
        <v>64</v>
      </c>
      <c r="AR6622" t="s" s="3">
        <v>53387</v>
      </c>
    </row>
    <row r="6623" s="2" customFormat="1" ht="13.55" customHeight="1">
      <c r="A6623" t="s" s="3">
        <v>45</v>
      </c>
      <c r="B6623" t="s" s="3">
        <v>53388</v>
      </c>
      <c r="C6623" t="s" s="3">
        <v>53389</v>
      </c>
      <c r="D6623" s="2">
        <v>28868</v>
      </c>
      <c r="E6623" t="s" s="3">
        <v>53390</v>
      </c>
      <c r="F6623" s="4">
        <v>8763</v>
      </c>
      <c r="G6623" s="4">
        <v>8763</v>
      </c>
      <c r="H6623" s="4">
        <v>2541</v>
      </c>
      <c r="I6623" s="2">
        <v>0</v>
      </c>
      <c r="J6623" s="4">
        <v>0</v>
      </c>
      <c r="K6623" s="4">
        <v>150.38</v>
      </c>
      <c r="L6623" s="4">
        <v>8763</v>
      </c>
      <c r="N6623" s="2">
        <v>109.9</v>
      </c>
      <c r="Q6623" t="s" s="3">
        <v>49</v>
      </c>
      <c r="R6623" s="2">
        <v>7.67</v>
      </c>
      <c r="T6623" t="s" s="3">
        <v>53391</v>
      </c>
      <c r="U6623" t="s" s="3">
        <v>53392</v>
      </c>
      <c r="V6623" t="s" s="3">
        <v>53393</v>
      </c>
      <c r="W6623" t="s" s="3">
        <v>53394</v>
      </c>
      <c r="X6623" t="s" s="3">
        <v>53395</v>
      </c>
      <c r="Y6623" t="s" s="3">
        <v>976</v>
      </c>
      <c r="Z6623" t="s" s="3">
        <v>55</v>
      </c>
      <c r="AA6623" t="s" s="3">
        <v>56</v>
      </c>
      <c r="AB6623" s="2">
        <v>80449</v>
      </c>
      <c r="AC6623" s="2">
        <v>80449</v>
      </c>
      <c r="AD6623" t="s" s="3">
        <v>57</v>
      </c>
      <c r="AE6623" t="s" s="3">
        <v>53396</v>
      </c>
      <c r="AF6623" s="2">
        <v>12426</v>
      </c>
      <c r="AI6623" t="s" s="3">
        <v>53397</v>
      </c>
      <c r="AJ6623" t="s" s="3">
        <v>283</v>
      </c>
      <c r="AL6623" t="s" s="3">
        <v>28932</v>
      </c>
      <c r="AM6623" t="s" s="3">
        <v>129</v>
      </c>
      <c r="AN6623" t="s" s="3">
        <v>130</v>
      </c>
      <c r="AO6623" t="s" s="3">
        <v>53398</v>
      </c>
      <c r="AP6623" t="s" s="3">
        <v>4284</v>
      </c>
      <c r="AQ6623" t="s" s="3">
        <v>64</v>
      </c>
      <c r="AR6623" t="s" s="3">
        <v>53399</v>
      </c>
    </row>
    <row r="6624" s="2" customFormat="1" ht="13.55" customHeight="1">
      <c r="A6624" t="s" s="3">
        <v>45</v>
      </c>
      <c r="B6624" t="s" s="3">
        <v>53400</v>
      </c>
      <c r="C6624" t="s" s="3">
        <v>53401</v>
      </c>
      <c r="D6624" s="2">
        <v>7275</v>
      </c>
      <c r="E6624" t="s" s="3">
        <v>53402</v>
      </c>
      <c r="F6624" s="4">
        <v>6946</v>
      </c>
      <c r="G6624" s="4">
        <v>6946</v>
      </c>
      <c r="H6624" s="4">
        <v>2014</v>
      </c>
      <c r="I6624" s="2">
        <v>0</v>
      </c>
      <c r="J6624" s="4">
        <v>0</v>
      </c>
      <c r="K6624" s="4">
        <v>119</v>
      </c>
      <c r="L6624" s="4">
        <v>6946</v>
      </c>
      <c r="Q6624" t="s" s="3">
        <v>49</v>
      </c>
      <c r="R6624" s="2">
        <v>5</v>
      </c>
      <c r="T6624" t="s" s="3">
        <v>4242</v>
      </c>
      <c r="U6624" t="s" s="3">
        <v>8197</v>
      </c>
      <c r="V6624" t="s" s="3">
        <v>8235</v>
      </c>
      <c r="W6624" t="s" s="3">
        <v>8197</v>
      </c>
      <c r="X6624" t="s" s="3">
        <v>53403</v>
      </c>
      <c r="Y6624" t="s" s="3">
        <v>295</v>
      </c>
      <c r="Z6624" t="s" s="3">
        <v>55</v>
      </c>
      <c r="AA6624" t="s" s="3">
        <v>56</v>
      </c>
      <c r="AB6624" s="2">
        <v>80449</v>
      </c>
      <c r="AC6624" s="2">
        <v>80449</v>
      </c>
      <c r="AD6624" t="s" s="3">
        <v>57</v>
      </c>
      <c r="AE6624" t="s" s="3">
        <v>53404</v>
      </c>
      <c r="AF6624" s="2">
        <v>2804</v>
      </c>
      <c r="AI6624" t="s" s="3">
        <v>4419</v>
      </c>
      <c r="AJ6624" t="s" s="3">
        <v>60</v>
      </c>
      <c r="AL6624" t="s" s="3">
        <v>2080</v>
      </c>
      <c r="AN6624" t="s" s="3">
        <v>1523</v>
      </c>
      <c r="AO6624" t="s" s="3">
        <v>53405</v>
      </c>
      <c r="AP6624" t="s" s="3">
        <v>393</v>
      </c>
      <c r="AQ6624" t="s" s="3">
        <v>64</v>
      </c>
      <c r="AR6624" t="s" s="3">
        <v>53406</v>
      </c>
    </row>
    <row r="6625" s="2" customFormat="1" ht="13.55" customHeight="1">
      <c r="A6625" t="s" s="3">
        <v>45</v>
      </c>
      <c r="B6625" t="s" s="3">
        <v>53407</v>
      </c>
      <c r="C6625" t="s" s="3">
        <v>53408</v>
      </c>
      <c r="D6625" s="2">
        <v>40143</v>
      </c>
      <c r="E6625" t="s" s="3">
        <v>53409</v>
      </c>
      <c r="F6625" s="4">
        <v>38228</v>
      </c>
      <c r="G6625" s="4">
        <v>38228</v>
      </c>
      <c r="H6625" s="4">
        <v>11086</v>
      </c>
      <c r="I6625" s="2">
        <v>0</v>
      </c>
      <c r="J6625" s="4">
        <v>0</v>
      </c>
      <c r="K6625" s="4">
        <v>656.52</v>
      </c>
      <c r="L6625" s="4">
        <v>38228</v>
      </c>
      <c r="Q6625" t="s" s="3">
        <v>49</v>
      </c>
      <c r="R6625" s="2">
        <v>11.2</v>
      </c>
      <c r="T6625" t="s" s="3">
        <v>2022</v>
      </c>
      <c r="U6625" t="s" s="3">
        <v>53410</v>
      </c>
      <c r="V6625" t="s" s="3">
        <v>1601</v>
      </c>
      <c r="W6625" t="s" s="3">
        <v>53410</v>
      </c>
      <c r="X6625" t="s" s="3">
        <v>53411</v>
      </c>
      <c r="Y6625" t="s" s="3">
        <v>4111</v>
      </c>
      <c r="Z6625" t="s" s="3">
        <v>55</v>
      </c>
      <c r="AA6625" t="s" s="3">
        <v>56</v>
      </c>
      <c r="AB6625" s="2">
        <v>80449</v>
      </c>
      <c r="AC6625" t="s" s="3">
        <v>4112</v>
      </c>
      <c r="AD6625" t="s" s="3">
        <v>57</v>
      </c>
      <c r="AE6625" t="s" s="3">
        <v>53412</v>
      </c>
      <c r="AF6625" s="2">
        <v>353</v>
      </c>
      <c r="AI6625" t="s" s="3">
        <v>15122</v>
      </c>
      <c r="AJ6625" t="s" s="3">
        <v>60</v>
      </c>
      <c r="AL6625" t="s" s="3">
        <v>6698</v>
      </c>
      <c r="AM6625" t="s" s="3">
        <v>6698</v>
      </c>
      <c r="AN6625" t="s" s="3">
        <v>56</v>
      </c>
      <c r="AO6625" t="s" s="3">
        <v>53413</v>
      </c>
      <c r="AP6625" t="s" s="3">
        <v>3038</v>
      </c>
      <c r="AQ6625" t="s" s="3">
        <v>64</v>
      </c>
      <c r="AR6625" t="s" s="3">
        <v>53414</v>
      </c>
    </row>
    <row r="6626" s="2" customFormat="1" ht="13.55" customHeight="1">
      <c r="A6626" t="s" s="3">
        <v>75</v>
      </c>
      <c r="B6626" t="s" s="3">
        <v>7483</v>
      </c>
      <c r="C6626" t="s" s="3">
        <v>53415</v>
      </c>
      <c r="D6626" s="2">
        <v>9767</v>
      </c>
      <c r="E6626" t="s" s="3">
        <v>53416</v>
      </c>
      <c r="F6626" s="4">
        <v>11288</v>
      </c>
      <c r="G6626" s="4">
        <v>11288</v>
      </c>
      <c r="H6626" s="4">
        <v>3274</v>
      </c>
      <c r="I6626" s="2">
        <v>0</v>
      </c>
      <c r="J6626" s="4">
        <v>0</v>
      </c>
      <c r="K6626" s="4">
        <v>157.86</v>
      </c>
      <c r="L6626" s="4">
        <v>11288</v>
      </c>
      <c r="Q6626" t="s" s="3">
        <v>49</v>
      </c>
      <c r="R6626" s="2">
        <v>5</v>
      </c>
      <c r="T6626" t="s" s="3">
        <v>7005</v>
      </c>
      <c r="U6626" t="s" s="3">
        <v>53417</v>
      </c>
      <c r="X6626" t="s" s="3">
        <v>53418</v>
      </c>
      <c r="Y6626" t="s" s="3">
        <v>7487</v>
      </c>
      <c r="Z6626" t="s" s="3">
        <v>55</v>
      </c>
      <c r="AA6626" t="s" s="3">
        <v>56</v>
      </c>
      <c r="AB6626" s="2">
        <v>80449</v>
      </c>
      <c r="AC6626" s="2">
        <v>80449</v>
      </c>
      <c r="AD6626" t="s" s="3">
        <v>57</v>
      </c>
      <c r="AE6626" t="s" s="3">
        <v>7488</v>
      </c>
      <c r="AI6626" t="s" s="3">
        <v>53419</v>
      </c>
      <c r="AL6626" t="s" s="3">
        <v>3179</v>
      </c>
      <c r="AM6626" t="s" s="3">
        <v>3179</v>
      </c>
      <c r="AN6626" t="s" s="3">
        <v>56</v>
      </c>
      <c r="AO6626" t="s" s="3">
        <v>53420</v>
      </c>
      <c r="AP6626" t="s" s="3">
        <v>4027</v>
      </c>
      <c r="AQ6626" t="s" s="3">
        <v>64</v>
      </c>
      <c r="AR6626" t="s" s="3">
        <v>53421</v>
      </c>
    </row>
    <row r="6627" s="2" customFormat="1" ht="13.55" customHeight="1">
      <c r="A6627" t="s" s="3">
        <v>45</v>
      </c>
      <c r="B6627" t="s" s="3">
        <v>53422</v>
      </c>
      <c r="C6627" t="s" s="3">
        <v>53423</v>
      </c>
      <c r="D6627" s="2">
        <v>38817</v>
      </c>
      <c r="E6627" t="s" s="3">
        <v>53424</v>
      </c>
      <c r="F6627" s="4">
        <v>18367</v>
      </c>
      <c r="G6627" s="4">
        <v>18367</v>
      </c>
      <c r="H6627" s="4">
        <v>5326</v>
      </c>
      <c r="I6627" s="2">
        <v>0</v>
      </c>
      <c r="J6627" s="4">
        <v>0</v>
      </c>
      <c r="K6627" s="4">
        <v>341.12</v>
      </c>
      <c r="L6627" s="4">
        <v>18367</v>
      </c>
      <c r="P6627" s="2">
        <v>64</v>
      </c>
      <c r="Q6627" t="s" s="3">
        <v>49</v>
      </c>
      <c r="R6627" s="2">
        <v>0.13</v>
      </c>
      <c r="T6627" t="s" s="3">
        <v>4038</v>
      </c>
      <c r="U6627" t="s" s="3">
        <v>80</v>
      </c>
      <c r="X6627" t="s" s="3">
        <v>53425</v>
      </c>
      <c r="Y6627" t="s" s="3">
        <v>1772</v>
      </c>
      <c r="Z6627" t="s" s="3">
        <v>55</v>
      </c>
      <c r="AA6627" t="s" s="3">
        <v>56</v>
      </c>
      <c r="AB6627" s="2">
        <v>80449</v>
      </c>
      <c r="AC6627" s="2">
        <v>80449</v>
      </c>
      <c r="AD6627" t="s" s="3">
        <v>57</v>
      </c>
      <c r="AE6627" t="s" s="3">
        <v>53426</v>
      </c>
      <c r="AF6627" s="2">
        <v>6725</v>
      </c>
      <c r="AI6627" t="s" s="3">
        <v>1882</v>
      </c>
      <c r="AJ6627" t="s" s="3">
        <v>313</v>
      </c>
      <c r="AL6627" t="s" s="3">
        <v>708</v>
      </c>
      <c r="AM6627" t="s" s="3">
        <v>708</v>
      </c>
      <c r="AN6627" t="s" s="3">
        <v>56</v>
      </c>
      <c r="AO6627" t="s" s="3">
        <v>53427</v>
      </c>
      <c r="AP6627" t="s" s="3">
        <v>2509</v>
      </c>
      <c r="AQ6627" t="s" s="3">
        <v>64</v>
      </c>
      <c r="AR6627" t="s" s="3">
        <v>53428</v>
      </c>
      <c r="AS6627" s="2">
        <v>2008</v>
      </c>
    </row>
    <row r="6628" s="2" customFormat="1" ht="13.55" customHeight="1">
      <c r="A6628" t="s" s="3">
        <v>75</v>
      </c>
      <c r="B6628" t="s" s="3">
        <v>3377</v>
      </c>
      <c r="C6628" t="s" s="3">
        <v>53429</v>
      </c>
      <c r="D6628" s="2">
        <v>45321</v>
      </c>
      <c r="E6628" t="s" s="3">
        <v>53430</v>
      </c>
      <c r="F6628" s="4">
        <v>5723</v>
      </c>
      <c r="G6628" s="4">
        <v>5723</v>
      </c>
      <c r="H6628" s="4">
        <v>1660</v>
      </c>
      <c r="I6628" s="2">
        <v>0</v>
      </c>
      <c r="J6628" s="4">
        <v>0</v>
      </c>
      <c r="K6628" s="4">
        <v>98.28</v>
      </c>
      <c r="L6628" s="4">
        <v>5723</v>
      </c>
      <c r="Q6628" t="s" s="3">
        <v>49</v>
      </c>
      <c r="R6628" s="2">
        <v>3.5</v>
      </c>
      <c r="T6628" t="s" s="3">
        <v>22371</v>
      </c>
      <c r="U6628" t="s" s="3">
        <v>53431</v>
      </c>
      <c r="V6628" t="s" s="3">
        <v>53432</v>
      </c>
      <c r="W6628" t="s" s="3">
        <v>53431</v>
      </c>
      <c r="X6628" t="s" s="3">
        <v>53433</v>
      </c>
      <c r="Y6628" t="s" s="3">
        <v>3383</v>
      </c>
      <c r="Z6628" t="s" s="3">
        <v>55</v>
      </c>
      <c r="AA6628" t="s" s="3">
        <v>56</v>
      </c>
      <c r="AB6628" s="2">
        <v>80449</v>
      </c>
      <c r="AC6628" s="2">
        <v>80449</v>
      </c>
      <c r="AD6628" t="s" s="3">
        <v>57</v>
      </c>
      <c r="AE6628" t="s" s="3">
        <v>3384</v>
      </c>
      <c r="AF6628" s="2">
        <v>5701</v>
      </c>
      <c r="AI6628" t="s" s="3">
        <v>8517</v>
      </c>
      <c r="AJ6628" t="s" s="3">
        <v>313</v>
      </c>
      <c r="AL6628" t="s" s="3">
        <v>34607</v>
      </c>
      <c r="AN6628" t="s" s="3">
        <v>116</v>
      </c>
      <c r="AO6628" t="s" s="3">
        <v>53434</v>
      </c>
      <c r="AP6628" t="s" s="3">
        <v>286</v>
      </c>
      <c r="AQ6628" t="s" s="3">
        <v>64</v>
      </c>
      <c r="AR6628" t="s" s="3">
        <v>53435</v>
      </c>
    </row>
    <row r="6629" s="2" customFormat="1" ht="13.55" customHeight="1">
      <c r="A6629" t="s" s="3">
        <v>45</v>
      </c>
      <c r="B6629" t="s" s="3">
        <v>53436</v>
      </c>
      <c r="C6629" t="s" s="3">
        <v>53437</v>
      </c>
      <c r="D6629" s="2">
        <v>26666</v>
      </c>
      <c r="E6629" t="s" s="3">
        <v>53438</v>
      </c>
      <c r="F6629" s="4">
        <v>8266</v>
      </c>
      <c r="G6629" s="4">
        <v>8266</v>
      </c>
      <c r="H6629" s="4">
        <v>2397</v>
      </c>
      <c r="I6629" s="2">
        <v>0</v>
      </c>
      <c r="J6629" s="4">
        <v>0</v>
      </c>
      <c r="K6629" s="4">
        <v>142.08</v>
      </c>
      <c r="L6629" s="4">
        <v>8266</v>
      </c>
      <c r="Q6629" t="s" s="3">
        <v>49</v>
      </c>
      <c r="R6629" s="2">
        <v>5</v>
      </c>
      <c r="T6629" t="s" s="3">
        <v>2075</v>
      </c>
      <c r="U6629" t="s" s="3">
        <v>2535</v>
      </c>
      <c r="X6629" t="s" s="3">
        <v>53439</v>
      </c>
      <c r="Y6629" t="s" s="3">
        <v>2637</v>
      </c>
      <c r="Z6629" t="s" s="3">
        <v>55</v>
      </c>
      <c r="AA6629" t="s" s="3">
        <v>56</v>
      </c>
      <c r="AB6629" s="2">
        <v>80449</v>
      </c>
      <c r="AC6629" s="2">
        <v>80449</v>
      </c>
      <c r="AD6629" t="s" s="3">
        <v>57</v>
      </c>
      <c r="AE6629" t="s" s="3">
        <v>53440</v>
      </c>
      <c r="AF6629" s="2">
        <v>782</v>
      </c>
      <c r="AI6629" t="s" s="3">
        <v>29120</v>
      </c>
      <c r="AJ6629" t="s" s="3">
        <v>313</v>
      </c>
      <c r="AL6629" t="s" s="3">
        <v>2922</v>
      </c>
      <c r="AM6629" t="s" s="3">
        <v>2922</v>
      </c>
      <c r="AN6629" t="s" s="3">
        <v>56</v>
      </c>
      <c r="AO6629" t="s" s="3">
        <v>53441</v>
      </c>
      <c r="AP6629" t="s" s="3">
        <v>315</v>
      </c>
      <c r="AQ6629" t="s" s="3">
        <v>64</v>
      </c>
      <c r="AR6629" t="s" s="3">
        <v>53442</v>
      </c>
    </row>
    <row r="6630" s="2" customFormat="1" ht="13.55" customHeight="1">
      <c r="A6630" t="s" s="3">
        <v>45</v>
      </c>
      <c r="B6630" t="s" s="3">
        <v>53443</v>
      </c>
      <c r="C6630" t="s" s="3">
        <v>53444</v>
      </c>
      <c r="D6630" s="2">
        <v>26997</v>
      </c>
      <c r="E6630" t="s" s="3">
        <v>53445</v>
      </c>
      <c r="F6630" s="4">
        <v>7118</v>
      </c>
      <c r="G6630" s="4">
        <v>7118</v>
      </c>
      <c r="H6630" s="4">
        <v>2064</v>
      </c>
      <c r="I6630" s="2">
        <v>0</v>
      </c>
      <c r="J6630" s="4">
        <v>0</v>
      </c>
      <c r="K6630" s="4">
        <v>121.96</v>
      </c>
      <c r="L6630" s="4">
        <v>7118</v>
      </c>
      <c r="Q6630" t="s" s="3">
        <v>49</v>
      </c>
      <c r="R6630" s="2">
        <v>5.23</v>
      </c>
      <c r="T6630" t="s" s="3">
        <v>1067</v>
      </c>
      <c r="U6630" t="s" s="3">
        <v>49264</v>
      </c>
      <c r="X6630" t="s" s="3">
        <v>53446</v>
      </c>
      <c r="Y6630" t="s" s="3">
        <v>97</v>
      </c>
      <c r="Z6630" t="s" s="3">
        <v>55</v>
      </c>
      <c r="AA6630" t="s" s="3">
        <v>56</v>
      </c>
      <c r="AB6630" s="2">
        <v>80449</v>
      </c>
      <c r="AC6630" s="2">
        <v>80449</v>
      </c>
      <c r="AD6630" t="s" s="3">
        <v>57</v>
      </c>
      <c r="AE6630" t="s" s="3">
        <v>53447</v>
      </c>
      <c r="AF6630" s="2">
        <v>2874</v>
      </c>
      <c r="AI6630" t="s" s="3">
        <v>53448</v>
      </c>
      <c r="AL6630" t="s" s="3">
        <v>10686</v>
      </c>
      <c r="AN6630" t="s" s="3">
        <v>1712</v>
      </c>
      <c r="AO6630" t="s" s="3">
        <v>53449</v>
      </c>
      <c r="AP6630" t="s" s="3">
        <v>14523</v>
      </c>
      <c r="AQ6630" t="s" s="3">
        <v>64</v>
      </c>
      <c r="AR6630" t="s" s="3">
        <v>53450</v>
      </c>
    </row>
    <row r="6631" s="2" customFormat="1" ht="13.55" customHeight="1">
      <c r="A6631" t="s" s="3">
        <v>45</v>
      </c>
      <c r="B6631" t="s" s="3">
        <v>53451</v>
      </c>
      <c r="C6631" t="s" s="3">
        <v>53452</v>
      </c>
      <c r="D6631" s="2">
        <v>29567</v>
      </c>
      <c r="E6631" t="s" s="3">
        <v>53453</v>
      </c>
      <c r="F6631" s="4">
        <v>6984</v>
      </c>
      <c r="G6631" s="4">
        <v>6984</v>
      </c>
      <c r="H6631" s="4">
        <v>2025</v>
      </c>
      <c r="I6631" s="2">
        <v>0</v>
      </c>
      <c r="J6631" s="4">
        <v>0</v>
      </c>
      <c r="K6631" s="4">
        <v>120.18</v>
      </c>
      <c r="L6631" s="4">
        <v>6984</v>
      </c>
      <c r="Q6631" t="s" s="3">
        <v>49</v>
      </c>
      <c r="R6631" s="2">
        <v>5.05</v>
      </c>
      <c r="T6631" t="s" s="3">
        <v>770</v>
      </c>
      <c r="U6631" t="s" s="3">
        <v>20574</v>
      </c>
      <c r="V6631" t="s" s="3">
        <v>4140</v>
      </c>
      <c r="W6631" t="s" s="3">
        <v>20574</v>
      </c>
      <c r="X6631" t="s" s="3">
        <v>53454</v>
      </c>
      <c r="Y6631" t="s" s="3">
        <v>97</v>
      </c>
      <c r="Z6631" t="s" s="3">
        <v>55</v>
      </c>
      <c r="AA6631" t="s" s="3">
        <v>56</v>
      </c>
      <c r="AB6631" s="2">
        <v>80449</v>
      </c>
      <c r="AC6631" s="2">
        <v>80449</v>
      </c>
      <c r="AD6631" t="s" s="3">
        <v>57</v>
      </c>
      <c r="AE6631" t="s" s="3">
        <v>53455</v>
      </c>
      <c r="AF6631" s="2">
        <v>97</v>
      </c>
      <c r="AI6631" t="s" s="3">
        <v>53456</v>
      </c>
      <c r="AJ6631" t="s" s="3">
        <v>144</v>
      </c>
      <c r="AL6631" t="s" s="3">
        <v>5083</v>
      </c>
      <c r="AM6631" t="s" s="3">
        <v>53457</v>
      </c>
      <c r="AN6631" t="s" s="3">
        <v>101</v>
      </c>
      <c r="AO6631" t="s" s="3">
        <v>53458</v>
      </c>
      <c r="AP6631" t="s" s="3">
        <v>618</v>
      </c>
      <c r="AQ6631" t="s" s="3">
        <v>64</v>
      </c>
      <c r="AR6631" t="s" s="3">
        <v>53459</v>
      </c>
    </row>
    <row r="6632" s="2" customFormat="1" ht="13.55" customHeight="1">
      <c r="A6632" t="s" s="3">
        <v>45</v>
      </c>
      <c r="B6632" t="s" s="3">
        <v>53460</v>
      </c>
      <c r="C6632" t="s" s="3">
        <v>53461</v>
      </c>
      <c r="D6632" s="2">
        <v>24236</v>
      </c>
      <c r="E6632" t="s" s="3">
        <v>53462</v>
      </c>
      <c r="F6632" s="4">
        <v>10576</v>
      </c>
      <c r="G6632" s="4">
        <v>10576</v>
      </c>
      <c r="H6632" s="4">
        <v>3067</v>
      </c>
      <c r="I6632" s="2">
        <v>0</v>
      </c>
      <c r="J6632" s="4">
        <v>0</v>
      </c>
      <c r="K6632" s="4">
        <v>148.2</v>
      </c>
      <c r="L6632" s="4">
        <v>10576</v>
      </c>
      <c r="Q6632" t="s" s="3">
        <v>49</v>
      </c>
      <c r="R6632" s="2">
        <v>2.97</v>
      </c>
      <c r="T6632" t="s" s="3">
        <v>594</v>
      </c>
      <c r="U6632" t="s" s="3">
        <v>53463</v>
      </c>
      <c r="V6632" t="s" s="3">
        <v>9339</v>
      </c>
      <c r="W6632" t="s" s="3">
        <v>53463</v>
      </c>
      <c r="X6632" t="s" s="3">
        <v>53464</v>
      </c>
      <c r="Y6632" t="s" s="3">
        <v>48936</v>
      </c>
      <c r="Z6632" t="s" s="3">
        <v>55</v>
      </c>
      <c r="AA6632" t="s" s="3">
        <v>56</v>
      </c>
      <c r="AB6632" s="2">
        <v>80449</v>
      </c>
      <c r="AC6632" s="2">
        <v>80449</v>
      </c>
      <c r="AD6632" t="s" s="3">
        <v>57</v>
      </c>
      <c r="AE6632" t="s" s="3">
        <v>53465</v>
      </c>
      <c r="AF6632" s="2">
        <v>4825</v>
      </c>
      <c r="AI6632" t="s" s="3">
        <v>46212</v>
      </c>
      <c r="AJ6632" t="s" s="3">
        <v>283</v>
      </c>
      <c r="AL6632" t="s" s="3">
        <v>145</v>
      </c>
      <c r="AM6632" t="s" s="3">
        <v>145</v>
      </c>
      <c r="AN6632" t="s" s="3">
        <v>56</v>
      </c>
      <c r="AO6632" t="s" s="3">
        <v>53466</v>
      </c>
      <c r="AP6632" t="s" s="3">
        <v>4561</v>
      </c>
      <c r="AQ6632" t="s" s="3">
        <v>64</v>
      </c>
      <c r="AR6632" t="s" s="3">
        <v>53467</v>
      </c>
    </row>
    <row r="6633" s="2" customFormat="1" ht="13.55" customHeight="1">
      <c r="A6633" t="s" s="3">
        <v>75</v>
      </c>
      <c r="B6633" t="s" s="3">
        <v>408</v>
      </c>
      <c r="C6633" t="s" s="3">
        <v>9759</v>
      </c>
      <c r="D6633" s="2">
        <v>6941</v>
      </c>
      <c r="E6633" t="s" s="3">
        <v>53468</v>
      </c>
      <c r="F6633" s="4">
        <v>6154</v>
      </c>
      <c r="G6633" s="4">
        <v>6154</v>
      </c>
      <c r="H6633" s="4">
        <v>1785</v>
      </c>
      <c r="I6633" s="2">
        <v>0</v>
      </c>
      <c r="J6633" s="4">
        <v>0</v>
      </c>
      <c r="K6633" s="4">
        <v>85.92</v>
      </c>
      <c r="L6633" s="4">
        <v>6154</v>
      </c>
      <c r="Q6633" t="s" s="3">
        <v>49</v>
      </c>
      <c r="R6633" s="2">
        <v>4</v>
      </c>
      <c r="T6633" t="s" s="3">
        <v>1067</v>
      </c>
      <c r="U6633" t="s" s="3">
        <v>35298</v>
      </c>
      <c r="X6633" t="s" s="3">
        <v>53469</v>
      </c>
      <c r="Y6633" t="s" s="3">
        <v>111</v>
      </c>
      <c r="Z6633" t="s" s="3">
        <v>55</v>
      </c>
      <c r="AA6633" t="s" s="3">
        <v>56</v>
      </c>
      <c r="AB6633" s="2">
        <v>80449</v>
      </c>
      <c r="AC6633" s="2">
        <v>80449</v>
      </c>
      <c r="AD6633" t="s" s="3">
        <v>57</v>
      </c>
      <c r="AE6633" t="s" s="3">
        <v>413</v>
      </c>
      <c r="AF6633" s="2">
        <v>41025</v>
      </c>
      <c r="AI6633" t="s" s="3">
        <v>9763</v>
      </c>
      <c r="AL6633" t="s" s="3">
        <v>6319</v>
      </c>
      <c r="AN6633" t="s" s="3">
        <v>56</v>
      </c>
      <c r="AO6633" t="s" s="3">
        <v>9764</v>
      </c>
      <c r="AP6633" t="s" s="3">
        <v>118</v>
      </c>
      <c r="AQ6633" t="s" s="3">
        <v>64</v>
      </c>
      <c r="AR6633" t="s" s="3">
        <v>9765</v>
      </c>
    </row>
    <row r="6634" s="2" customFormat="1" ht="13.55" customHeight="1">
      <c r="A6634" t="s" s="3">
        <v>45</v>
      </c>
      <c r="B6634" t="s" s="3">
        <v>53470</v>
      </c>
      <c r="C6634" t="s" s="3">
        <v>53471</v>
      </c>
      <c r="D6634" s="2">
        <v>28101</v>
      </c>
      <c r="E6634" t="s" s="3">
        <v>53472</v>
      </c>
      <c r="F6634" s="4">
        <v>8680</v>
      </c>
      <c r="G6634" s="4">
        <v>8680</v>
      </c>
      <c r="H6634" s="4">
        <v>2517</v>
      </c>
      <c r="I6634" s="2">
        <v>0</v>
      </c>
      <c r="J6634" s="4">
        <v>0</v>
      </c>
      <c r="K6634" s="4">
        <v>149.18</v>
      </c>
      <c r="L6634" s="4">
        <v>8680</v>
      </c>
      <c r="Q6634" t="s" s="3">
        <v>49</v>
      </c>
      <c r="R6634" s="2">
        <v>5.23</v>
      </c>
      <c r="T6634" t="s" s="3">
        <v>676</v>
      </c>
      <c r="U6634" t="s" s="3">
        <v>835</v>
      </c>
      <c r="V6634" t="s" s="3">
        <v>18968</v>
      </c>
      <c r="W6634" t="s" s="3">
        <v>835</v>
      </c>
      <c r="X6634" t="s" s="3">
        <v>53473</v>
      </c>
      <c r="Y6634" t="s" s="3">
        <v>2250</v>
      </c>
      <c r="Z6634" t="s" s="3">
        <v>55</v>
      </c>
      <c r="AA6634" t="s" s="3">
        <v>56</v>
      </c>
      <c r="AB6634" s="2">
        <v>80449</v>
      </c>
      <c r="AC6634" s="2">
        <v>80449</v>
      </c>
      <c r="AD6634" t="s" s="3">
        <v>57</v>
      </c>
      <c r="AE6634" t="s" s="3">
        <v>53474</v>
      </c>
      <c r="AF6634" s="2">
        <v>2646</v>
      </c>
      <c r="AI6634" t="s" s="3">
        <v>53475</v>
      </c>
      <c r="AJ6634" t="s" s="3">
        <v>313</v>
      </c>
      <c r="AL6634" t="s" s="3">
        <v>764</v>
      </c>
      <c r="AM6634" t="s" s="3">
        <v>764</v>
      </c>
      <c r="AN6634" t="s" s="3">
        <v>130</v>
      </c>
      <c r="AO6634" t="s" s="3">
        <v>53476</v>
      </c>
      <c r="AP6634" t="s" s="3">
        <v>1850</v>
      </c>
      <c r="AQ6634" t="s" s="3">
        <v>64</v>
      </c>
      <c r="AR6634" t="s" s="3">
        <v>53477</v>
      </c>
    </row>
    <row r="6635" s="2" customFormat="1" ht="13.55" customHeight="1">
      <c r="A6635" t="s" s="3">
        <v>75</v>
      </c>
      <c r="B6635" t="s" s="3">
        <v>53478</v>
      </c>
      <c r="C6635" t="s" s="3">
        <v>53479</v>
      </c>
      <c r="D6635" s="2">
        <v>29304</v>
      </c>
      <c r="E6635" t="s" s="3">
        <v>53480</v>
      </c>
      <c r="F6635" s="4">
        <v>21188</v>
      </c>
      <c r="G6635" s="4">
        <v>21188</v>
      </c>
      <c r="H6635" s="4">
        <v>6145</v>
      </c>
      <c r="I6635" s="2">
        <v>0</v>
      </c>
      <c r="J6635" s="4">
        <v>0</v>
      </c>
      <c r="K6635" s="4">
        <v>363.48</v>
      </c>
      <c r="L6635" s="4">
        <v>21188</v>
      </c>
      <c r="Q6635" t="s" s="3">
        <v>49</v>
      </c>
      <c r="R6635" s="2">
        <v>10.09</v>
      </c>
      <c r="U6635" t="s" s="3">
        <v>53481</v>
      </c>
      <c r="V6635" t="s" s="3">
        <v>1877</v>
      </c>
      <c r="W6635" t="s" s="3">
        <v>53482</v>
      </c>
      <c r="X6635" t="s" s="3">
        <v>53483</v>
      </c>
      <c r="Y6635" t="s" s="3">
        <v>1722</v>
      </c>
      <c r="Z6635" t="s" s="3">
        <v>55</v>
      </c>
      <c r="AA6635" t="s" s="3">
        <v>56</v>
      </c>
      <c r="AB6635" s="2">
        <v>80449</v>
      </c>
      <c r="AC6635" s="2">
        <v>80449</v>
      </c>
      <c r="AD6635" t="s" s="3">
        <v>57</v>
      </c>
      <c r="AE6635" t="s" s="3">
        <v>53484</v>
      </c>
      <c r="AI6635" t="s" s="3">
        <v>37662</v>
      </c>
      <c r="AL6635" t="s" s="3">
        <v>8603</v>
      </c>
      <c r="AN6635" t="s" s="3">
        <v>234</v>
      </c>
      <c r="AO6635" t="s" s="3">
        <v>53485</v>
      </c>
      <c r="AP6635" t="s" s="3">
        <v>6302</v>
      </c>
      <c r="AQ6635" t="s" s="3">
        <v>64</v>
      </c>
      <c r="AR6635" t="s" s="3">
        <v>37664</v>
      </c>
    </row>
    <row r="6636" s="2" customFormat="1" ht="13.55" customHeight="1">
      <c r="A6636" t="s" s="3">
        <v>45</v>
      </c>
      <c r="B6636" t="s" s="3">
        <v>53486</v>
      </c>
      <c r="C6636" t="s" s="3">
        <v>53487</v>
      </c>
      <c r="D6636" s="2">
        <v>40168</v>
      </c>
      <c r="E6636" t="s" s="3">
        <v>53488</v>
      </c>
      <c r="F6636" s="4">
        <v>33942</v>
      </c>
      <c r="G6636" s="4">
        <v>33942</v>
      </c>
      <c r="H6636" s="4">
        <v>9843</v>
      </c>
      <c r="I6636" s="2">
        <v>0</v>
      </c>
      <c r="J6636" s="4">
        <v>0</v>
      </c>
      <c r="K6636" s="4">
        <v>639.88</v>
      </c>
      <c r="L6636" s="4">
        <v>33942</v>
      </c>
      <c r="Q6636" t="s" s="3">
        <v>49</v>
      </c>
      <c r="R6636" s="2">
        <v>22</v>
      </c>
      <c r="T6636" t="s" s="3">
        <v>7467</v>
      </c>
      <c r="U6636" t="s" s="3">
        <v>53489</v>
      </c>
      <c r="V6636" t="s" s="3">
        <v>53490</v>
      </c>
      <c r="W6636" t="s" s="3">
        <v>53489</v>
      </c>
      <c r="X6636" t="s" s="3">
        <v>53491</v>
      </c>
      <c r="Y6636" t="s" s="3">
        <v>7711</v>
      </c>
      <c r="Z6636" t="s" s="3">
        <v>55</v>
      </c>
      <c r="AA6636" t="s" s="3">
        <v>56</v>
      </c>
      <c r="AB6636" s="2">
        <v>80449</v>
      </c>
      <c r="AC6636" s="2">
        <v>80449</v>
      </c>
      <c r="AD6636" t="s" s="3">
        <v>57</v>
      </c>
      <c r="AE6636" t="s" s="3">
        <v>53492</v>
      </c>
      <c r="AF6636" s="2">
        <v>12533</v>
      </c>
      <c r="AI6636" t="s" s="3">
        <v>53493</v>
      </c>
      <c r="AJ6636" t="s" s="3">
        <v>174</v>
      </c>
      <c r="AL6636" t="s" s="3">
        <v>6771</v>
      </c>
      <c r="AN6636" t="s" s="3">
        <v>656</v>
      </c>
      <c r="AO6636" t="s" s="3">
        <v>53494</v>
      </c>
      <c r="AP6636" t="s" s="3">
        <v>45808</v>
      </c>
      <c r="AQ6636" t="s" s="3">
        <v>64</v>
      </c>
      <c r="AR6636" t="s" s="3">
        <v>53495</v>
      </c>
    </row>
    <row r="6637" s="2" customFormat="1" ht="13.55" customHeight="1">
      <c r="A6637" t="s" s="3">
        <v>75</v>
      </c>
      <c r="B6637" t="s" s="3">
        <v>408</v>
      </c>
      <c r="C6637" t="s" s="3">
        <v>18368</v>
      </c>
      <c r="D6637" s="2">
        <v>23925</v>
      </c>
      <c r="E6637" t="s" s="3">
        <v>53496</v>
      </c>
      <c r="F6637" s="4">
        <v>4674</v>
      </c>
      <c r="G6637" s="4">
        <v>4674</v>
      </c>
      <c r="H6637" s="4">
        <v>1355</v>
      </c>
      <c r="I6637" s="2">
        <v>0</v>
      </c>
      <c r="J6637" s="4">
        <v>0</v>
      </c>
      <c r="K6637" s="4">
        <v>65.66</v>
      </c>
      <c r="L6637" s="4">
        <v>4674</v>
      </c>
      <c r="Q6637" t="s" s="3">
        <v>49</v>
      </c>
      <c r="R6637" s="2">
        <v>2.41</v>
      </c>
      <c r="T6637" t="s" s="3">
        <v>18370</v>
      </c>
      <c r="U6637" t="s" s="3">
        <v>18371</v>
      </c>
      <c r="V6637" t="s" s="3">
        <v>18372</v>
      </c>
      <c r="W6637" t="s" s="3">
        <v>18373</v>
      </c>
      <c r="X6637" t="s" s="3">
        <v>18374</v>
      </c>
      <c r="Y6637" t="s" s="3">
        <v>111</v>
      </c>
      <c r="Z6637" t="s" s="3">
        <v>55</v>
      </c>
      <c r="AA6637" t="s" s="3">
        <v>56</v>
      </c>
      <c r="AB6637" s="2">
        <v>80449</v>
      </c>
      <c r="AC6637" s="2">
        <v>80449</v>
      </c>
      <c r="AD6637" t="s" s="3">
        <v>57</v>
      </c>
      <c r="AE6637" t="s" s="3">
        <v>413</v>
      </c>
      <c r="AF6637" s="2">
        <v>18322</v>
      </c>
      <c r="AI6637" t="s" s="3">
        <v>18375</v>
      </c>
      <c r="AJ6637" t="s" s="3">
        <v>313</v>
      </c>
      <c r="AL6637" t="s" s="3">
        <v>18376</v>
      </c>
      <c r="AN6637" t="s" s="3">
        <v>130</v>
      </c>
      <c r="AO6637" t="s" s="3">
        <v>18377</v>
      </c>
      <c r="AP6637" t="s" s="3">
        <v>1445</v>
      </c>
      <c r="AQ6637" t="s" s="3">
        <v>64</v>
      </c>
      <c r="AR6637" t="s" s="3">
        <v>18378</v>
      </c>
    </row>
    <row r="6638" s="2" customFormat="1" ht="13.55" customHeight="1">
      <c r="A6638" t="s" s="3">
        <v>45</v>
      </c>
      <c r="B6638" t="s" s="3">
        <v>53497</v>
      </c>
      <c r="C6638" t="s" s="3">
        <v>53498</v>
      </c>
      <c r="D6638" s="2">
        <v>39385</v>
      </c>
      <c r="E6638" t="s" s="3">
        <v>53499</v>
      </c>
      <c r="F6638" s="4">
        <v>30021</v>
      </c>
      <c r="G6638" s="4">
        <v>30021</v>
      </c>
      <c r="H6638" s="4">
        <v>8706</v>
      </c>
      <c r="I6638" s="2">
        <v>0</v>
      </c>
      <c r="J6638" s="4">
        <v>0</v>
      </c>
      <c r="K6638" s="4">
        <v>506.92</v>
      </c>
      <c r="L6638" s="4">
        <v>30021</v>
      </c>
      <c r="Q6638" t="s" s="3">
        <v>49</v>
      </c>
      <c r="R6638" s="2">
        <v>3</v>
      </c>
      <c r="T6638" t="s" s="3">
        <v>5320</v>
      </c>
      <c r="U6638" t="s" s="3">
        <v>53500</v>
      </c>
      <c r="V6638" t="s" s="3">
        <v>2346</v>
      </c>
      <c r="W6638" t="s" s="3">
        <v>53500</v>
      </c>
      <c r="X6638" t="s" s="3">
        <v>53501</v>
      </c>
      <c r="Y6638" t="s" s="3">
        <v>12109</v>
      </c>
      <c r="Z6638" t="s" s="3">
        <v>55</v>
      </c>
      <c r="AA6638" t="s" s="3">
        <v>56</v>
      </c>
      <c r="AB6638" s="2">
        <v>80449</v>
      </c>
      <c r="AC6638" s="2">
        <v>80449</v>
      </c>
      <c r="AD6638" t="s" s="3">
        <v>57</v>
      </c>
      <c r="AE6638" t="s" s="3">
        <v>53502</v>
      </c>
      <c r="AF6638" s="2">
        <v>16785</v>
      </c>
      <c r="AI6638" t="s" s="3">
        <v>31664</v>
      </c>
      <c r="AJ6638" t="s" s="3">
        <v>313</v>
      </c>
      <c r="AL6638" t="s" s="3">
        <v>24035</v>
      </c>
      <c r="AM6638" t="s" s="3">
        <v>24035</v>
      </c>
      <c r="AN6638" t="s" s="3">
        <v>56</v>
      </c>
      <c r="AO6638" t="s" s="3">
        <v>53503</v>
      </c>
      <c r="AP6638" t="s" s="3">
        <v>21112</v>
      </c>
      <c r="AQ6638" t="s" s="3">
        <v>64</v>
      </c>
      <c r="AR6638" t="s" s="3">
        <v>53504</v>
      </c>
    </row>
    <row r="6639" s="2" customFormat="1" ht="13.55" customHeight="1">
      <c r="A6639" t="s" s="3">
        <v>45</v>
      </c>
      <c r="B6639" t="s" s="3">
        <v>53505</v>
      </c>
      <c r="C6639" t="s" s="3">
        <v>53506</v>
      </c>
      <c r="D6639" s="2">
        <v>36443</v>
      </c>
      <c r="E6639" t="s" s="3">
        <v>53507</v>
      </c>
      <c r="F6639" s="4">
        <v>27151</v>
      </c>
      <c r="G6639" s="4">
        <v>27151</v>
      </c>
      <c r="H6639" s="4">
        <v>7874</v>
      </c>
      <c r="I6639" s="2">
        <v>0</v>
      </c>
      <c r="J6639" s="4">
        <v>0</v>
      </c>
      <c r="K6639" s="4">
        <v>503.68</v>
      </c>
      <c r="L6639" s="4">
        <v>27151</v>
      </c>
      <c r="Q6639" t="s" s="3">
        <v>49</v>
      </c>
      <c r="R6639" s="2">
        <v>0.16</v>
      </c>
      <c r="T6639" t="s" s="3">
        <v>858</v>
      </c>
      <c r="U6639" t="s" s="3">
        <v>6232</v>
      </c>
      <c r="V6639" t="s" s="3">
        <v>19520</v>
      </c>
      <c r="W6639" t="s" s="3">
        <v>6232</v>
      </c>
      <c r="X6639" t="s" s="3">
        <v>53508</v>
      </c>
      <c r="Y6639" t="s" s="3">
        <v>5507</v>
      </c>
      <c r="Z6639" t="s" s="3">
        <v>55</v>
      </c>
      <c r="AA6639" t="s" s="3">
        <v>56</v>
      </c>
      <c r="AB6639" s="2">
        <v>80449</v>
      </c>
      <c r="AC6639" s="2">
        <v>80449</v>
      </c>
      <c r="AD6639" t="s" s="3">
        <v>57</v>
      </c>
      <c r="AE6639" t="s" s="3">
        <v>53509</v>
      </c>
      <c r="AF6639" s="2">
        <v>16347</v>
      </c>
      <c r="AI6639" t="s" s="3">
        <v>53510</v>
      </c>
      <c r="AJ6639" t="s" s="3">
        <v>600</v>
      </c>
      <c r="AL6639" t="s" s="3">
        <v>33306</v>
      </c>
      <c r="AN6639" t="s" s="3">
        <v>339</v>
      </c>
      <c r="AO6639" t="s" s="3">
        <v>53511</v>
      </c>
      <c r="AP6639" t="s" s="3">
        <v>53512</v>
      </c>
      <c r="AQ6639" t="s" s="3">
        <v>64</v>
      </c>
      <c r="AR6639" t="s" s="3">
        <v>53513</v>
      </c>
    </row>
    <row r="6640" s="2" customFormat="1" ht="13.55" customHeight="1">
      <c r="A6640" t="s" s="3">
        <v>45</v>
      </c>
      <c r="B6640" t="s" s="3">
        <v>53514</v>
      </c>
      <c r="C6640" t="s" s="3">
        <v>53515</v>
      </c>
      <c r="D6640" s="2">
        <v>26892</v>
      </c>
      <c r="E6640" t="s" s="3">
        <v>53516</v>
      </c>
      <c r="F6640" s="4">
        <v>7155</v>
      </c>
      <c r="G6640" s="4">
        <v>7155</v>
      </c>
      <c r="H6640" s="4">
        <v>2075</v>
      </c>
      <c r="I6640" s="2">
        <v>0</v>
      </c>
      <c r="J6640" s="4">
        <v>0</v>
      </c>
      <c r="K6640" s="4">
        <v>122.54</v>
      </c>
      <c r="L6640" s="4">
        <v>7155</v>
      </c>
      <c r="N6640" s="2">
        <v>133.1</v>
      </c>
      <c r="Q6640" t="s" s="3">
        <v>49</v>
      </c>
      <c r="R6640" s="2">
        <v>5.28</v>
      </c>
      <c r="T6640" t="s" s="3">
        <v>53517</v>
      </c>
      <c r="U6640" t="s" s="3">
        <v>9485</v>
      </c>
      <c r="X6640" t="s" s="3">
        <v>53518</v>
      </c>
      <c r="Y6640" t="s" s="3">
        <v>1000</v>
      </c>
      <c r="Z6640" t="s" s="3">
        <v>55</v>
      </c>
      <c r="AA6640" t="s" s="3">
        <v>56</v>
      </c>
      <c r="AB6640" s="2">
        <v>80449</v>
      </c>
      <c r="AC6640" s="2">
        <v>80449</v>
      </c>
      <c r="AD6640" t="s" s="3">
        <v>57</v>
      </c>
      <c r="AE6640" t="s" s="3">
        <v>53519</v>
      </c>
      <c r="AF6640" s="2">
        <v>1708</v>
      </c>
      <c r="AI6640" t="s" s="3">
        <v>25802</v>
      </c>
      <c r="AJ6640" t="s" s="3">
        <v>60</v>
      </c>
      <c r="AL6640" t="s" s="3">
        <v>203</v>
      </c>
      <c r="AM6640" t="s" s="3">
        <v>203</v>
      </c>
      <c r="AN6640" t="s" s="3">
        <v>56</v>
      </c>
      <c r="AO6640" t="s" s="3">
        <v>53520</v>
      </c>
      <c r="AP6640" t="s" s="3">
        <v>192</v>
      </c>
      <c r="AQ6640" t="s" s="3">
        <v>64</v>
      </c>
      <c r="AR6640" t="s" s="3">
        <v>53521</v>
      </c>
    </row>
    <row r="6641" s="2" customFormat="1" ht="13.55" customHeight="1">
      <c r="A6641" t="s" s="3">
        <v>45</v>
      </c>
      <c r="B6641" t="s" s="3">
        <v>53522</v>
      </c>
      <c r="C6641" t="s" s="3">
        <v>53523</v>
      </c>
      <c r="D6641" s="2">
        <v>6975</v>
      </c>
      <c r="E6641" t="s" s="3">
        <v>53524</v>
      </c>
      <c r="F6641" s="4">
        <v>3300</v>
      </c>
      <c r="G6641" s="4">
        <v>3300</v>
      </c>
      <c r="H6641" s="4">
        <v>957</v>
      </c>
      <c r="I6641" s="2">
        <v>0</v>
      </c>
      <c r="J6641" s="4">
        <v>0</v>
      </c>
      <c r="K6641" s="4">
        <v>46.34</v>
      </c>
      <c r="L6641" s="4">
        <v>3300</v>
      </c>
      <c r="N6641" s="2">
        <v>0</v>
      </c>
      <c r="Q6641" t="s" s="3">
        <v>49</v>
      </c>
      <c r="R6641" s="2">
        <v>1.27</v>
      </c>
      <c r="T6641" t="s" s="3">
        <v>2132</v>
      </c>
      <c r="U6641" t="s" s="3">
        <v>10478</v>
      </c>
      <c r="X6641" t="s" s="3">
        <v>53525</v>
      </c>
      <c r="Y6641" t="s" s="3">
        <v>13751</v>
      </c>
      <c r="Z6641" t="s" s="3">
        <v>55</v>
      </c>
      <c r="AA6641" t="s" s="3">
        <v>56</v>
      </c>
      <c r="AB6641" s="2">
        <v>80449</v>
      </c>
      <c r="AC6641" s="2">
        <v>80449</v>
      </c>
      <c r="AD6641" t="s" s="3">
        <v>57</v>
      </c>
      <c r="AE6641" t="s" s="3">
        <v>53526</v>
      </c>
      <c r="AF6641" s="2">
        <v>626</v>
      </c>
      <c r="AI6641" t="s" s="3">
        <v>53527</v>
      </c>
      <c r="AJ6641" t="s" s="3">
        <v>174</v>
      </c>
      <c r="AL6641" t="s" s="3">
        <v>53528</v>
      </c>
      <c r="AN6641" t="s" s="3">
        <v>339</v>
      </c>
      <c r="AO6641" t="s" s="3">
        <v>53529</v>
      </c>
      <c r="AP6641" t="s" s="3">
        <v>10857</v>
      </c>
      <c r="AQ6641" t="s" s="3">
        <v>64</v>
      </c>
      <c r="AR6641" t="s" s="3">
        <v>53530</v>
      </c>
    </row>
    <row r="6642" s="2" customFormat="1" ht="13.55" customHeight="1">
      <c r="A6642" t="s" s="3">
        <v>45</v>
      </c>
      <c r="B6642" t="s" s="3">
        <v>53531</v>
      </c>
      <c r="C6642" t="s" s="3">
        <v>53532</v>
      </c>
      <c r="D6642" s="2">
        <v>39671</v>
      </c>
      <c r="E6642" t="s" s="3">
        <v>53533</v>
      </c>
      <c r="F6642" s="4">
        <v>15668</v>
      </c>
      <c r="G6642" s="4">
        <v>15668</v>
      </c>
      <c r="H6642" s="4">
        <v>4544</v>
      </c>
      <c r="I6642" s="2">
        <v>0</v>
      </c>
      <c r="J6642" s="4">
        <v>0</v>
      </c>
      <c r="K6642" s="4">
        <v>264.22</v>
      </c>
      <c r="L6642" s="4">
        <v>15668</v>
      </c>
      <c r="N6642" s="2">
        <v>0</v>
      </c>
      <c r="Q6642" t="s" s="3">
        <v>49</v>
      </c>
      <c r="R6642" s="2">
        <v>3.5</v>
      </c>
      <c r="T6642" t="s" s="3">
        <v>1590</v>
      </c>
      <c r="U6642" t="s" s="3">
        <v>21349</v>
      </c>
      <c r="V6642" t="s" s="3">
        <v>1590</v>
      </c>
      <c r="W6642" t="s" s="3">
        <v>15013</v>
      </c>
      <c r="X6642" t="s" s="3">
        <v>53534</v>
      </c>
      <c r="Y6642" t="s" s="3">
        <v>2313</v>
      </c>
      <c r="Z6642" t="s" s="3">
        <v>55</v>
      </c>
      <c r="AA6642" t="s" s="3">
        <v>56</v>
      </c>
      <c r="AB6642" s="2">
        <v>80449</v>
      </c>
      <c r="AC6642" s="2">
        <v>80449</v>
      </c>
      <c r="AD6642" t="s" s="3">
        <v>57</v>
      </c>
      <c r="AE6642" t="s" s="3">
        <v>53535</v>
      </c>
      <c r="AF6642" s="2">
        <v>24281</v>
      </c>
      <c r="AI6642" t="s" s="3">
        <v>53536</v>
      </c>
      <c r="AJ6642" t="s" s="3">
        <v>415</v>
      </c>
      <c r="AL6642" t="s" s="3">
        <v>175</v>
      </c>
      <c r="AM6642" t="s" s="3">
        <v>175</v>
      </c>
      <c r="AN6642" t="s" s="3">
        <v>56</v>
      </c>
      <c r="AO6642" t="s" s="3">
        <v>53537</v>
      </c>
      <c r="AP6642" t="s" s="3">
        <v>118</v>
      </c>
      <c r="AQ6642" t="s" s="3">
        <v>64</v>
      </c>
      <c r="AR6642" t="s" s="3">
        <v>53538</v>
      </c>
    </row>
    <row r="6643" s="2" customFormat="1" ht="13.55" customHeight="1">
      <c r="A6643" t="s" s="3">
        <v>45</v>
      </c>
      <c r="B6643" t="s" s="3">
        <v>53539</v>
      </c>
      <c r="C6643" t="s" s="3">
        <v>53540</v>
      </c>
      <c r="D6643" s="2">
        <v>26919</v>
      </c>
      <c r="E6643" t="s" s="3">
        <v>53541</v>
      </c>
      <c r="F6643" s="4">
        <v>6954</v>
      </c>
      <c r="G6643" s="4">
        <v>6954</v>
      </c>
      <c r="H6643" s="4">
        <v>2017</v>
      </c>
      <c r="I6643" s="2">
        <v>0</v>
      </c>
      <c r="J6643" s="4">
        <v>0</v>
      </c>
      <c r="K6643" s="4">
        <v>119.58</v>
      </c>
      <c r="L6643" s="4">
        <v>6954</v>
      </c>
      <c r="Q6643" t="s" s="3">
        <v>49</v>
      </c>
      <c r="R6643" s="2">
        <v>5.01</v>
      </c>
      <c r="U6643" t="s" s="3">
        <v>53542</v>
      </c>
      <c r="X6643" t="s" s="3">
        <v>53543</v>
      </c>
      <c r="Y6643" t="s" s="3">
        <v>1804</v>
      </c>
      <c r="Z6643" t="s" s="3">
        <v>55</v>
      </c>
      <c r="AA6643" t="s" s="3">
        <v>56</v>
      </c>
      <c r="AB6643" s="2">
        <v>80449</v>
      </c>
      <c r="AC6643" s="2">
        <v>80449</v>
      </c>
      <c r="AD6643" t="s" s="3">
        <v>57</v>
      </c>
      <c r="AE6643" t="s" s="3">
        <v>53544</v>
      </c>
      <c r="AF6643" s="2">
        <v>12705</v>
      </c>
      <c r="AI6643" t="s" s="3">
        <v>1360</v>
      </c>
      <c r="AJ6643" t="s" s="3">
        <v>313</v>
      </c>
      <c r="AL6643" t="s" s="3">
        <v>4593</v>
      </c>
      <c r="AN6643" t="s" s="3">
        <v>879</v>
      </c>
      <c r="AO6643" t="s" s="3">
        <v>53545</v>
      </c>
      <c r="AP6643" t="s" s="3">
        <v>53546</v>
      </c>
      <c r="AQ6643" t="s" s="3">
        <v>64</v>
      </c>
      <c r="AR6643" t="s" s="3">
        <v>53547</v>
      </c>
    </row>
    <row r="6644" s="2" customFormat="1" ht="13.55" customHeight="1">
      <c r="A6644" t="s" s="3">
        <v>45</v>
      </c>
      <c r="B6644" t="s" s="3">
        <v>53548</v>
      </c>
      <c r="C6644" t="s" s="3">
        <v>10785</v>
      </c>
      <c r="D6644" s="2">
        <v>29067</v>
      </c>
      <c r="E6644" t="s" s="3">
        <v>53549</v>
      </c>
      <c r="F6644" s="4">
        <v>7125</v>
      </c>
      <c r="G6644" s="4">
        <v>7125</v>
      </c>
      <c r="H6644" s="4">
        <v>2066</v>
      </c>
      <c r="I6644" s="2">
        <v>0</v>
      </c>
      <c r="J6644" s="4">
        <v>0</v>
      </c>
      <c r="K6644" s="4">
        <v>122.54</v>
      </c>
      <c r="L6644" s="4">
        <v>7125</v>
      </c>
      <c r="N6644" s="2">
        <v>45</v>
      </c>
      <c r="Q6644" t="s" s="3">
        <v>49</v>
      </c>
      <c r="R6644" s="2">
        <v>5.24</v>
      </c>
      <c r="T6644" t="s" s="3">
        <v>5320</v>
      </c>
      <c r="U6644" t="s" s="3">
        <v>3450</v>
      </c>
      <c r="V6644" t="s" s="3">
        <v>3688</v>
      </c>
      <c r="W6644" t="s" s="3">
        <v>10787</v>
      </c>
      <c r="X6644" t="s" s="3">
        <v>53550</v>
      </c>
      <c r="Y6644" t="s" s="3">
        <v>3278</v>
      </c>
      <c r="Z6644" t="s" s="3">
        <v>55</v>
      </c>
      <c r="AA6644" t="s" s="3">
        <v>56</v>
      </c>
      <c r="AB6644" s="2">
        <v>80449</v>
      </c>
      <c r="AC6644" s="2">
        <v>80449</v>
      </c>
      <c r="AD6644" t="s" s="3">
        <v>57</v>
      </c>
      <c r="AE6644" t="s" s="3">
        <v>53551</v>
      </c>
      <c r="AF6644" s="2">
        <v>5205</v>
      </c>
      <c r="AI6644" t="s" s="3">
        <v>2922</v>
      </c>
      <c r="AJ6644" t="s" s="3">
        <v>60</v>
      </c>
      <c r="AL6644" t="s" s="3">
        <v>10791</v>
      </c>
      <c r="AM6644" t="s" s="3">
        <v>10791</v>
      </c>
      <c r="AN6644" t="s" s="3">
        <v>1018</v>
      </c>
      <c r="AO6644" t="s" s="3">
        <v>10792</v>
      </c>
      <c r="AP6644" t="s" s="3">
        <v>4284</v>
      </c>
      <c r="AQ6644" t="s" s="3">
        <v>64</v>
      </c>
      <c r="AR6644" t="s" s="3">
        <v>10793</v>
      </c>
    </row>
    <row r="6645" s="2" customFormat="1" ht="13.55" customHeight="1">
      <c r="A6645" t="s" s="3">
        <v>45</v>
      </c>
      <c r="B6645" t="s" s="3">
        <v>53552</v>
      </c>
      <c r="C6645" t="s" s="3">
        <v>53553</v>
      </c>
      <c r="D6645" s="2">
        <v>28426</v>
      </c>
      <c r="E6645" t="s" s="3">
        <v>53554</v>
      </c>
      <c r="F6645" s="4">
        <v>6946</v>
      </c>
      <c r="G6645" s="4">
        <v>6946</v>
      </c>
      <c r="H6645" s="4">
        <v>2014</v>
      </c>
      <c r="I6645" s="2">
        <v>0</v>
      </c>
      <c r="J6645" s="4">
        <v>0</v>
      </c>
      <c r="K6645" s="4">
        <v>119</v>
      </c>
      <c r="L6645" s="4">
        <v>6946</v>
      </c>
      <c r="Q6645" t="s" s="3">
        <v>49</v>
      </c>
      <c r="R6645" s="2">
        <v>5</v>
      </c>
      <c r="T6645" t="s" s="3">
        <v>32938</v>
      </c>
      <c r="U6645" t="s" s="3">
        <v>53555</v>
      </c>
      <c r="X6645" t="s" s="3">
        <v>53556</v>
      </c>
      <c r="Y6645" t="s" s="3">
        <v>54</v>
      </c>
      <c r="Z6645" t="s" s="3">
        <v>55</v>
      </c>
      <c r="AA6645" t="s" s="3">
        <v>56</v>
      </c>
      <c r="AB6645" s="2">
        <v>80449</v>
      </c>
      <c r="AC6645" s="2">
        <v>80449</v>
      </c>
      <c r="AD6645" t="s" s="3">
        <v>57</v>
      </c>
      <c r="AE6645" t="s" s="3">
        <v>53557</v>
      </c>
      <c r="AF6645" s="2">
        <v>5306</v>
      </c>
      <c r="AI6645" t="s" s="3">
        <v>53558</v>
      </c>
      <c r="AJ6645" t="s" s="3">
        <v>600</v>
      </c>
      <c r="AL6645" t="s" s="3">
        <v>4520</v>
      </c>
      <c r="AM6645" t="s" s="3">
        <v>4520</v>
      </c>
      <c r="AN6645" t="s" s="3">
        <v>1004</v>
      </c>
      <c r="AO6645" t="s" s="3">
        <v>53559</v>
      </c>
      <c r="AP6645" t="s" s="3">
        <v>132</v>
      </c>
      <c r="AQ6645" t="s" s="3">
        <v>64</v>
      </c>
      <c r="AR6645" t="s" s="3">
        <v>53560</v>
      </c>
    </row>
    <row r="6646" s="2" customFormat="1" ht="13.55" customHeight="1">
      <c r="A6646" t="s" s="3">
        <v>45</v>
      </c>
      <c r="B6646" t="s" s="3">
        <v>53561</v>
      </c>
      <c r="C6646" t="s" s="3">
        <v>53562</v>
      </c>
      <c r="D6646" s="2">
        <v>27585</v>
      </c>
      <c r="E6646" t="s" s="3">
        <v>53563</v>
      </c>
      <c r="F6646" s="4">
        <v>6946</v>
      </c>
      <c r="G6646" s="4">
        <v>6946</v>
      </c>
      <c r="H6646" s="4">
        <v>2014</v>
      </c>
      <c r="I6646" s="2">
        <v>0</v>
      </c>
      <c r="J6646" s="4">
        <v>0</v>
      </c>
      <c r="K6646" s="4">
        <v>119</v>
      </c>
      <c r="L6646" s="4">
        <v>6946</v>
      </c>
      <c r="Q6646" t="s" s="3">
        <v>49</v>
      </c>
      <c r="R6646" s="2">
        <v>5</v>
      </c>
      <c r="T6646" t="s" s="3">
        <v>557</v>
      </c>
      <c r="U6646" t="s" s="3">
        <v>53564</v>
      </c>
      <c r="V6646" t="s" s="3">
        <v>4207</v>
      </c>
      <c r="W6646" t="s" s="3">
        <v>53564</v>
      </c>
      <c r="X6646" t="s" s="3">
        <v>53565</v>
      </c>
      <c r="Y6646" t="s" s="3">
        <v>54</v>
      </c>
      <c r="Z6646" t="s" s="3">
        <v>55</v>
      </c>
      <c r="AA6646" t="s" s="3">
        <v>56</v>
      </c>
      <c r="AB6646" s="2">
        <v>80449</v>
      </c>
      <c r="AC6646" s="2">
        <v>80449</v>
      </c>
      <c r="AD6646" t="s" s="3">
        <v>57</v>
      </c>
      <c r="AE6646" t="s" s="3">
        <v>53566</v>
      </c>
      <c r="AF6646" s="2">
        <v>3024</v>
      </c>
      <c r="AI6646" t="s" s="3">
        <v>53567</v>
      </c>
      <c r="AJ6646" t="s" s="3">
        <v>114</v>
      </c>
      <c r="AL6646" t="s" s="3">
        <v>13773</v>
      </c>
      <c r="AM6646" t="s" s="3">
        <v>42207</v>
      </c>
      <c r="AN6646" t="s" s="3">
        <v>56</v>
      </c>
      <c r="AO6646" t="s" s="3">
        <v>53568</v>
      </c>
      <c r="AP6646" t="s" s="3">
        <v>496</v>
      </c>
      <c r="AQ6646" t="s" s="3">
        <v>64</v>
      </c>
      <c r="AR6646" t="s" s="3">
        <v>53569</v>
      </c>
    </row>
    <row r="6647" s="2" customFormat="1" ht="13.55" customHeight="1">
      <c r="A6647" t="s" s="3">
        <v>75</v>
      </c>
      <c r="B6647" t="s" s="3">
        <v>567</v>
      </c>
      <c r="C6647" t="s" s="3">
        <v>53570</v>
      </c>
      <c r="D6647" s="2">
        <v>13507</v>
      </c>
      <c r="E6647" t="s" s="3">
        <v>53571</v>
      </c>
      <c r="F6647" s="4">
        <v>1492</v>
      </c>
      <c r="G6647" s="4">
        <v>1492</v>
      </c>
      <c r="H6647" s="4">
        <v>433</v>
      </c>
      <c r="I6647" s="2">
        <v>0</v>
      </c>
      <c r="J6647" s="4">
        <v>0</v>
      </c>
      <c r="K6647" s="4">
        <v>25.46</v>
      </c>
      <c r="L6647" s="4">
        <v>1492</v>
      </c>
      <c r="Q6647" t="s" s="3">
        <v>49</v>
      </c>
      <c r="R6647" s="2">
        <v>0.165</v>
      </c>
      <c r="T6647" t="s" s="3">
        <v>53572</v>
      </c>
      <c r="U6647" t="s" s="3">
        <v>3632</v>
      </c>
      <c r="X6647" t="s" s="3">
        <v>53573</v>
      </c>
      <c r="Y6647" t="s" s="3">
        <v>573</v>
      </c>
      <c r="Z6647" t="s" s="3">
        <v>55</v>
      </c>
      <c r="AA6647" t="s" s="3">
        <v>56</v>
      </c>
      <c r="AB6647" s="2">
        <v>80449</v>
      </c>
      <c r="AC6647" s="2">
        <v>80449</v>
      </c>
      <c r="AD6647" t="s" s="3">
        <v>57</v>
      </c>
      <c r="AE6647" t="s" s="3">
        <v>574</v>
      </c>
      <c r="AI6647" t="s" s="3">
        <v>53574</v>
      </c>
      <c r="AL6647" t="s" s="3">
        <v>5283</v>
      </c>
      <c r="AM6647" t="s" s="3">
        <v>5284</v>
      </c>
      <c r="AN6647" t="s" s="3">
        <v>130</v>
      </c>
      <c r="AO6647" t="s" s="3">
        <v>53575</v>
      </c>
      <c r="AP6647" t="s" s="3">
        <v>1039</v>
      </c>
      <c r="AQ6647" t="s" s="3">
        <v>64</v>
      </c>
      <c r="AR6647" t="s" s="3">
        <v>53576</v>
      </c>
    </row>
    <row r="6648" s="2" customFormat="1" ht="13.55" customHeight="1">
      <c r="A6648" t="s" s="3">
        <v>75</v>
      </c>
      <c r="B6648" t="s" s="3">
        <v>11183</v>
      </c>
      <c r="C6648" t="s" s="3">
        <v>53577</v>
      </c>
      <c r="D6648" s="2">
        <v>9787</v>
      </c>
      <c r="E6648" t="s" s="3">
        <v>53578</v>
      </c>
      <c r="F6648" s="4">
        <v>7387</v>
      </c>
      <c r="G6648" s="4">
        <v>7387</v>
      </c>
      <c r="H6648" s="4">
        <v>2142</v>
      </c>
      <c r="I6648" s="2">
        <v>0</v>
      </c>
      <c r="J6648" s="4">
        <v>0</v>
      </c>
      <c r="K6648" s="4">
        <v>103.3</v>
      </c>
      <c r="L6648" s="4">
        <v>7387</v>
      </c>
      <c r="Q6648" t="s" s="3">
        <v>49</v>
      </c>
      <c r="R6648" s="2">
        <v>5.6</v>
      </c>
      <c r="T6648" t="s" s="3">
        <v>255</v>
      </c>
      <c r="U6648" t="s" s="3">
        <v>53579</v>
      </c>
      <c r="X6648" t="s" s="3">
        <v>53580</v>
      </c>
      <c r="Y6648" t="s" s="3">
        <v>1406</v>
      </c>
      <c r="Z6648" t="s" s="3">
        <v>55</v>
      </c>
      <c r="AA6648" t="s" s="3">
        <v>56</v>
      </c>
      <c r="AB6648" s="2">
        <v>80449</v>
      </c>
      <c r="AC6648" s="2">
        <v>80449</v>
      </c>
      <c r="AD6648" t="s" s="3">
        <v>57</v>
      </c>
      <c r="AE6648" t="s" s="3">
        <v>11188</v>
      </c>
      <c r="AF6648" s="2">
        <v>7776</v>
      </c>
      <c r="AI6648" t="s" s="3">
        <v>53581</v>
      </c>
      <c r="AJ6648" t="s" s="3">
        <v>114</v>
      </c>
      <c r="AL6648" t="s" s="3">
        <v>6100</v>
      </c>
      <c r="AN6648" t="s" s="3">
        <v>130</v>
      </c>
      <c r="AO6648" t="s" s="3">
        <v>53582</v>
      </c>
      <c r="AP6648" t="s" s="3">
        <v>118</v>
      </c>
      <c r="AQ6648" t="s" s="3">
        <v>64</v>
      </c>
      <c r="AR6648" t="s" s="3">
        <v>53583</v>
      </c>
    </row>
    <row r="6649" s="2" customFormat="1" ht="13.55" customHeight="1">
      <c r="A6649" t="s" s="3">
        <v>45</v>
      </c>
      <c r="B6649" t="s" s="3">
        <v>53584</v>
      </c>
      <c r="C6649" t="s" s="3">
        <v>53585</v>
      </c>
      <c r="D6649" s="2">
        <v>26538</v>
      </c>
      <c r="E6649" t="s" s="3">
        <v>53586</v>
      </c>
      <c r="F6649" s="4">
        <v>6946</v>
      </c>
      <c r="G6649" s="4">
        <v>6946</v>
      </c>
      <c r="H6649" s="4">
        <v>2014</v>
      </c>
      <c r="I6649" s="2">
        <v>0</v>
      </c>
      <c r="J6649" s="4">
        <v>0</v>
      </c>
      <c r="K6649" s="4">
        <v>119</v>
      </c>
      <c r="L6649" s="4">
        <v>6946</v>
      </c>
      <c r="N6649" s="2">
        <v>128.7</v>
      </c>
      <c r="Q6649" t="s" s="3">
        <v>49</v>
      </c>
      <c r="R6649" s="2">
        <v>5</v>
      </c>
      <c r="T6649" t="s" s="3">
        <v>7086</v>
      </c>
      <c r="U6649" t="s" s="3">
        <v>5220</v>
      </c>
      <c r="X6649" t="s" s="3">
        <v>53587</v>
      </c>
      <c r="Y6649" t="s" s="3">
        <v>308</v>
      </c>
      <c r="Z6649" t="s" s="3">
        <v>55</v>
      </c>
      <c r="AA6649" t="s" s="3">
        <v>56</v>
      </c>
      <c r="AB6649" s="2">
        <v>80449</v>
      </c>
      <c r="AC6649" s="2">
        <v>80449</v>
      </c>
      <c r="AD6649" t="s" s="3">
        <v>57</v>
      </c>
      <c r="AE6649" t="s" s="3">
        <v>53588</v>
      </c>
      <c r="AF6649" s="2">
        <v>8331</v>
      </c>
      <c r="AI6649" t="s" s="3">
        <v>48184</v>
      </c>
      <c r="AJ6649" t="s" s="3">
        <v>174</v>
      </c>
      <c r="AL6649" t="s" s="3">
        <v>405</v>
      </c>
      <c r="AM6649" t="s" s="3">
        <v>7622</v>
      </c>
      <c r="AN6649" t="s" s="3">
        <v>56</v>
      </c>
      <c r="AO6649" t="s" s="3">
        <v>53589</v>
      </c>
      <c r="AP6649" t="s" s="3">
        <v>341</v>
      </c>
      <c r="AQ6649" t="s" s="3">
        <v>64</v>
      </c>
      <c r="AR6649" t="s" s="3">
        <v>53590</v>
      </c>
    </row>
    <row r="6650" s="2" customFormat="1" ht="13.55" customHeight="1">
      <c r="A6650" t="s" s="3">
        <v>45</v>
      </c>
      <c r="B6650" t="s" s="3">
        <v>53591</v>
      </c>
      <c r="C6650" t="s" s="3">
        <v>53592</v>
      </c>
      <c r="D6650" s="2">
        <v>27627</v>
      </c>
      <c r="E6650" t="s" s="3">
        <v>53593</v>
      </c>
      <c r="F6650" s="4">
        <v>6946</v>
      </c>
      <c r="G6650" s="4">
        <v>6946</v>
      </c>
      <c r="H6650" s="4">
        <v>2014</v>
      </c>
      <c r="I6650" s="2">
        <v>0</v>
      </c>
      <c r="J6650" s="4">
        <v>0</v>
      </c>
      <c r="K6650" s="4">
        <v>119</v>
      </c>
      <c r="L6650" s="4">
        <v>6946</v>
      </c>
      <c r="Q6650" t="s" s="3">
        <v>49</v>
      </c>
      <c r="R6650" s="2">
        <v>5</v>
      </c>
      <c r="T6650" t="s" s="3">
        <v>2433</v>
      </c>
      <c r="U6650" t="s" s="3">
        <v>8676</v>
      </c>
      <c r="V6650" t="s" s="3">
        <v>1169</v>
      </c>
      <c r="W6650" t="s" s="3">
        <v>8676</v>
      </c>
      <c r="X6650" t="s" s="3">
        <v>53594</v>
      </c>
      <c r="Y6650" t="s" s="3">
        <v>362</v>
      </c>
      <c r="Z6650" t="s" s="3">
        <v>55</v>
      </c>
      <c r="AA6650" t="s" s="3">
        <v>56</v>
      </c>
      <c r="AB6650" s="2">
        <v>80449</v>
      </c>
      <c r="AC6650" s="2">
        <v>80449</v>
      </c>
      <c r="AD6650" t="s" s="3">
        <v>57</v>
      </c>
      <c r="AE6650" t="s" s="3">
        <v>53595</v>
      </c>
      <c r="AF6650" s="2">
        <v>522</v>
      </c>
      <c r="AI6650" t="s" s="3">
        <v>51618</v>
      </c>
      <c r="AJ6650" t="s" s="3">
        <v>174</v>
      </c>
      <c r="AL6650" t="s" s="3">
        <v>53596</v>
      </c>
      <c r="AM6650" t="s" s="3">
        <v>53597</v>
      </c>
      <c r="AN6650" t="s" s="3">
        <v>161</v>
      </c>
      <c r="AO6650" t="s" s="3">
        <v>53598</v>
      </c>
      <c r="AP6650" t="s" s="3">
        <v>643</v>
      </c>
      <c r="AQ6650" t="s" s="3">
        <v>64</v>
      </c>
      <c r="AR6650" t="s" s="3">
        <v>53599</v>
      </c>
    </row>
    <row r="6651" s="2" customFormat="1" ht="13.55" customHeight="1">
      <c r="A6651" t="s" s="3">
        <v>45</v>
      </c>
      <c r="B6651" t="s" s="3">
        <v>53600</v>
      </c>
      <c r="C6651" t="s" s="3">
        <v>53601</v>
      </c>
      <c r="D6651" s="2">
        <v>29484</v>
      </c>
      <c r="E6651" t="s" s="3">
        <v>53602</v>
      </c>
      <c r="F6651" s="4">
        <v>7543</v>
      </c>
      <c r="G6651" s="4">
        <v>7543</v>
      </c>
      <c r="H6651" s="4">
        <v>2187</v>
      </c>
      <c r="I6651" s="2">
        <v>0</v>
      </c>
      <c r="J6651" s="4">
        <v>0</v>
      </c>
      <c r="K6651" s="4">
        <v>129.66</v>
      </c>
      <c r="L6651" s="4">
        <v>7543</v>
      </c>
      <c r="Q6651" t="s" s="3">
        <v>49</v>
      </c>
      <c r="R6651" s="2">
        <v>5.82</v>
      </c>
      <c r="T6651" t="s" s="3">
        <v>50</v>
      </c>
      <c r="U6651" t="s" s="3">
        <v>53603</v>
      </c>
      <c r="V6651" t="s" s="3">
        <v>3143</v>
      </c>
      <c r="W6651" t="s" s="3">
        <v>53603</v>
      </c>
      <c r="X6651" t="s" s="3">
        <v>53604</v>
      </c>
      <c r="Y6651" t="s" s="3">
        <v>1197</v>
      </c>
      <c r="Z6651" t="s" s="3">
        <v>55</v>
      </c>
      <c r="AA6651" t="s" s="3">
        <v>56</v>
      </c>
      <c r="AB6651" s="2">
        <v>80449</v>
      </c>
      <c r="AC6651" s="2">
        <v>80449</v>
      </c>
      <c r="AD6651" t="s" s="3">
        <v>57</v>
      </c>
      <c r="AE6651" t="s" s="3">
        <v>53605</v>
      </c>
      <c r="AF6651" s="2">
        <v>2119</v>
      </c>
      <c r="AI6651" t="s" s="3">
        <v>53606</v>
      </c>
      <c r="AJ6651" t="s" s="3">
        <v>174</v>
      </c>
      <c r="AL6651" t="s" s="3">
        <v>17475</v>
      </c>
      <c r="AM6651" t="s" s="3">
        <v>17476</v>
      </c>
      <c r="AN6651" t="s" s="3">
        <v>6354</v>
      </c>
      <c r="AO6651" t="s" s="3">
        <v>53607</v>
      </c>
      <c r="AP6651" t="s" s="3">
        <v>589</v>
      </c>
      <c r="AQ6651" t="s" s="3">
        <v>64</v>
      </c>
      <c r="AR6651" t="s" s="3">
        <v>53608</v>
      </c>
    </row>
    <row r="6652" s="2" customFormat="1" ht="13.55" customHeight="1">
      <c r="A6652" t="s" s="3">
        <v>75</v>
      </c>
      <c r="B6652" t="s" s="3">
        <v>11948</v>
      </c>
      <c r="C6652" t="s" s="3">
        <v>49081</v>
      </c>
      <c r="D6652" s="2">
        <v>45468</v>
      </c>
      <c r="E6652" t="s" s="3">
        <v>53609</v>
      </c>
      <c r="F6652" s="4">
        <v>6440</v>
      </c>
      <c r="G6652" s="4">
        <v>6440</v>
      </c>
      <c r="H6652" s="4">
        <v>1868</v>
      </c>
      <c r="I6652" s="2">
        <v>0</v>
      </c>
      <c r="J6652" s="4">
        <v>0</v>
      </c>
      <c r="K6652" s="4">
        <v>90.28</v>
      </c>
      <c r="L6652" s="4">
        <v>6440</v>
      </c>
      <c r="N6652" s="2">
        <v>32.85</v>
      </c>
      <c r="Q6652" t="s" s="3">
        <v>49</v>
      </c>
      <c r="R6652" s="2">
        <v>4.35</v>
      </c>
      <c r="T6652" t="s" s="3">
        <v>770</v>
      </c>
      <c r="U6652" t="s" s="3">
        <v>49083</v>
      </c>
      <c r="V6652" t="s" s="3">
        <v>1243</v>
      </c>
      <c r="W6652" t="s" s="3">
        <v>49083</v>
      </c>
      <c r="X6652" t="s" s="3">
        <v>49084</v>
      </c>
      <c r="Y6652" t="s" s="3">
        <v>11956</v>
      </c>
      <c r="Z6652" t="s" s="3">
        <v>55</v>
      </c>
      <c r="AA6652" t="s" s="3">
        <v>56</v>
      </c>
      <c r="AB6652" s="2">
        <v>80449</v>
      </c>
      <c r="AC6652" s="2">
        <v>80449</v>
      </c>
      <c r="AD6652" t="s" s="3">
        <v>57</v>
      </c>
      <c r="AE6652" t="s" s="3">
        <v>11957</v>
      </c>
      <c r="AF6652" s="2">
        <v>352</v>
      </c>
      <c r="AI6652" t="s" s="3">
        <v>18426</v>
      </c>
      <c r="AJ6652" t="s" s="3">
        <v>114</v>
      </c>
      <c r="AL6652" t="s" s="3">
        <v>46101</v>
      </c>
      <c r="AN6652" t="s" s="3">
        <v>101</v>
      </c>
      <c r="AO6652" t="s" s="3">
        <v>49085</v>
      </c>
      <c r="AP6652" t="s" s="3">
        <v>1020</v>
      </c>
      <c r="AQ6652" t="s" s="3">
        <v>64</v>
      </c>
      <c r="AR6652" t="s" s="3">
        <v>49086</v>
      </c>
    </row>
    <row r="6653" s="2" customFormat="1" ht="13.55" customHeight="1">
      <c r="A6653" t="s" s="3">
        <v>75</v>
      </c>
      <c r="B6653" t="s" s="3">
        <v>5171</v>
      </c>
      <c r="C6653" t="s" s="3">
        <v>36497</v>
      </c>
      <c r="D6653" s="2">
        <v>8322</v>
      </c>
      <c r="E6653" t="s" s="3">
        <v>53610</v>
      </c>
      <c r="F6653" s="4">
        <v>15119</v>
      </c>
      <c r="G6653" s="4">
        <v>15119</v>
      </c>
      <c r="H6653" s="4">
        <v>4385</v>
      </c>
      <c r="I6653" s="2">
        <v>0</v>
      </c>
      <c r="J6653" s="4">
        <v>0</v>
      </c>
      <c r="K6653" s="4">
        <v>259.3</v>
      </c>
      <c r="L6653" s="4">
        <v>15119</v>
      </c>
      <c r="Q6653" t="s" s="3">
        <v>49</v>
      </c>
      <c r="R6653" s="2">
        <v>5.42</v>
      </c>
      <c r="T6653" t="s" s="3">
        <v>2753</v>
      </c>
      <c r="U6653" t="s" s="3">
        <v>36499</v>
      </c>
      <c r="X6653" t="s" s="3">
        <v>36500</v>
      </c>
      <c r="Y6653" t="s" s="3">
        <v>717</v>
      </c>
      <c r="Z6653" t="s" s="3">
        <v>55</v>
      </c>
      <c r="AA6653" t="s" s="3">
        <v>56</v>
      </c>
      <c r="AB6653" s="2">
        <v>80449</v>
      </c>
      <c r="AC6653" s="2">
        <v>80449</v>
      </c>
      <c r="AD6653" t="s" s="3">
        <v>57</v>
      </c>
      <c r="AE6653" t="s" s="3">
        <v>5177</v>
      </c>
      <c r="AF6653" s="2">
        <v>11694</v>
      </c>
      <c r="AI6653" t="s" s="3">
        <v>4921</v>
      </c>
      <c r="AJ6653" t="s" s="3">
        <v>283</v>
      </c>
      <c r="AL6653" t="s" s="3">
        <v>3301</v>
      </c>
      <c r="AM6653" t="s" s="3">
        <v>3301</v>
      </c>
      <c r="AN6653" t="s" s="3">
        <v>56</v>
      </c>
      <c r="AO6653" t="s" s="3">
        <v>36501</v>
      </c>
      <c r="AP6653" t="s" s="3">
        <v>353</v>
      </c>
      <c r="AQ6653" t="s" s="3">
        <v>64</v>
      </c>
      <c r="AR6653" t="s" s="3">
        <v>36502</v>
      </c>
    </row>
    <row r="6654" s="2" customFormat="1" ht="13.55" customHeight="1">
      <c r="A6654" t="s" s="3">
        <v>75</v>
      </c>
      <c r="B6654" t="s" s="3">
        <v>53611</v>
      </c>
      <c r="C6654" t="s" s="3">
        <v>53612</v>
      </c>
      <c r="D6654" s="2">
        <v>26999</v>
      </c>
      <c r="E6654" t="s" s="3">
        <v>53613</v>
      </c>
      <c r="F6654" s="4">
        <v>7286</v>
      </c>
      <c r="G6654" s="4">
        <v>7286</v>
      </c>
      <c r="H6654" s="4">
        <v>2113</v>
      </c>
      <c r="I6654" s="2">
        <v>0</v>
      </c>
      <c r="J6654" s="4">
        <v>0</v>
      </c>
      <c r="K6654" s="4">
        <v>124.92</v>
      </c>
      <c r="L6654" s="4">
        <v>7286</v>
      </c>
      <c r="Q6654" t="s" s="3">
        <v>49</v>
      </c>
      <c r="R6654" s="2">
        <v>5.46</v>
      </c>
      <c r="T6654" t="s" s="3">
        <v>50</v>
      </c>
      <c r="U6654" t="s" s="3">
        <v>53614</v>
      </c>
      <c r="V6654" t="s" s="3">
        <v>6327</v>
      </c>
      <c r="W6654" t="s" s="3">
        <v>53614</v>
      </c>
      <c r="X6654" t="s" s="3">
        <v>53615</v>
      </c>
      <c r="Y6654" t="s" s="3">
        <v>1000</v>
      </c>
      <c r="Z6654" t="s" s="3">
        <v>55</v>
      </c>
      <c r="AA6654" t="s" s="3">
        <v>56</v>
      </c>
      <c r="AB6654" s="2">
        <v>80449</v>
      </c>
      <c r="AC6654" s="2">
        <v>80449</v>
      </c>
      <c r="AD6654" t="s" s="3">
        <v>57</v>
      </c>
      <c r="AE6654" t="s" s="3">
        <v>53616</v>
      </c>
      <c r="AI6654" t="s" s="3">
        <v>32094</v>
      </c>
      <c r="AL6654" t="s" s="3">
        <v>53617</v>
      </c>
      <c r="AN6654" t="s" s="3">
        <v>299</v>
      </c>
      <c r="AO6654" s="2">
        <v>86323</v>
      </c>
      <c r="AP6654" t="s" s="3">
        <v>5285</v>
      </c>
      <c r="AQ6654" t="s" s="3">
        <v>64</v>
      </c>
      <c r="AR6654" t="s" s="3">
        <v>32096</v>
      </c>
    </row>
    <row r="6655" s="2" customFormat="1" ht="13.55" customHeight="1">
      <c r="A6655" t="s" s="3">
        <v>45</v>
      </c>
      <c r="B6655" t="s" s="3">
        <v>53618</v>
      </c>
      <c r="C6655" t="s" s="3">
        <v>53619</v>
      </c>
      <c r="D6655" s="2">
        <v>28148</v>
      </c>
      <c r="E6655" t="s" s="3">
        <v>53620</v>
      </c>
      <c r="F6655" s="4">
        <v>6946</v>
      </c>
      <c r="G6655" s="4">
        <v>6946</v>
      </c>
      <c r="H6655" s="4">
        <v>2014</v>
      </c>
      <c r="I6655" s="2">
        <v>0</v>
      </c>
      <c r="J6655" s="4">
        <v>0</v>
      </c>
      <c r="K6655" s="4">
        <v>119</v>
      </c>
      <c r="L6655" s="4">
        <v>6946</v>
      </c>
      <c r="Q6655" t="s" s="3">
        <v>49</v>
      </c>
      <c r="R6655" s="2">
        <v>5</v>
      </c>
      <c r="U6655" t="s" s="3">
        <v>53621</v>
      </c>
      <c r="V6655" t="s" s="3">
        <v>6654</v>
      </c>
      <c r="W6655" t="s" s="3">
        <v>27425</v>
      </c>
      <c r="X6655" t="s" s="3">
        <v>53622</v>
      </c>
      <c r="Y6655" t="s" s="3">
        <v>362</v>
      </c>
      <c r="Z6655" t="s" s="3">
        <v>55</v>
      </c>
      <c r="AA6655" t="s" s="3">
        <v>56</v>
      </c>
      <c r="AB6655" s="2">
        <v>80449</v>
      </c>
      <c r="AC6655" s="2">
        <v>80449</v>
      </c>
      <c r="AD6655" t="s" s="3">
        <v>57</v>
      </c>
      <c r="AE6655" t="s" s="3">
        <v>53623</v>
      </c>
      <c r="AF6655" s="2">
        <v>1039</v>
      </c>
      <c r="AH6655" t="s" s="3">
        <v>1687</v>
      </c>
      <c r="AI6655" t="s" s="3">
        <v>20350</v>
      </c>
      <c r="AJ6655" t="s" s="3">
        <v>313</v>
      </c>
      <c r="AL6655" t="s" s="3">
        <v>6247</v>
      </c>
      <c r="AN6655" t="s" s="3">
        <v>87</v>
      </c>
      <c r="AO6655" t="s" s="3">
        <v>53624</v>
      </c>
      <c r="AP6655" t="s" s="3">
        <v>192</v>
      </c>
      <c r="AQ6655" t="s" s="3">
        <v>64</v>
      </c>
      <c r="AR6655" t="s" s="3">
        <v>53625</v>
      </c>
    </row>
    <row r="6656" s="2" customFormat="1" ht="13.55" customHeight="1">
      <c r="A6656" t="s" s="3">
        <v>45</v>
      </c>
      <c r="B6656" t="s" s="3">
        <v>53626</v>
      </c>
      <c r="C6656" t="s" s="3">
        <v>53627</v>
      </c>
      <c r="D6656" s="2">
        <v>28180</v>
      </c>
      <c r="E6656" t="s" s="3">
        <v>53628</v>
      </c>
      <c r="F6656" s="4">
        <v>6946</v>
      </c>
      <c r="G6656" s="4">
        <v>6946</v>
      </c>
      <c r="H6656" s="4">
        <v>2014</v>
      </c>
      <c r="I6656" s="2">
        <v>0</v>
      </c>
      <c r="J6656" s="4">
        <v>0</v>
      </c>
      <c r="K6656" s="4">
        <v>119</v>
      </c>
      <c r="L6656" s="4">
        <v>6946</v>
      </c>
      <c r="Q6656" t="s" s="3">
        <v>49</v>
      </c>
      <c r="R6656" s="2">
        <v>5</v>
      </c>
      <c r="T6656" t="s" s="3">
        <v>10485</v>
      </c>
      <c r="U6656" t="s" s="3">
        <v>321</v>
      </c>
      <c r="X6656" t="s" s="3">
        <v>53629</v>
      </c>
      <c r="Y6656" t="s" s="3">
        <v>362</v>
      </c>
      <c r="Z6656" t="s" s="3">
        <v>55</v>
      </c>
      <c r="AA6656" t="s" s="3">
        <v>56</v>
      </c>
      <c r="AB6656" s="2">
        <v>80449</v>
      </c>
      <c r="AC6656" s="2">
        <v>80449</v>
      </c>
      <c r="AD6656" t="s" s="3">
        <v>57</v>
      </c>
      <c r="AE6656" t="s" s="3">
        <v>53630</v>
      </c>
      <c r="AF6656" s="2">
        <v>1104</v>
      </c>
      <c r="AI6656" t="s" s="3">
        <v>835</v>
      </c>
      <c r="AJ6656" t="s" s="3">
        <v>313</v>
      </c>
      <c r="AL6656" t="s" s="3">
        <v>3179</v>
      </c>
      <c r="AM6656" t="s" s="3">
        <v>3179</v>
      </c>
      <c r="AN6656" t="s" s="3">
        <v>656</v>
      </c>
      <c r="AO6656" t="s" s="3">
        <v>53631</v>
      </c>
      <c r="AP6656" t="s" s="3">
        <v>315</v>
      </c>
      <c r="AQ6656" t="s" s="3">
        <v>64</v>
      </c>
      <c r="AR6656" t="s" s="3">
        <v>53632</v>
      </c>
    </row>
    <row r="6657" s="2" customFormat="1" ht="13.55" customHeight="1">
      <c r="A6657" t="s" s="3">
        <v>75</v>
      </c>
      <c r="B6657" t="s" s="3">
        <v>3819</v>
      </c>
      <c r="C6657" t="s" s="3">
        <v>53633</v>
      </c>
      <c r="D6657" s="2">
        <v>11209</v>
      </c>
      <c r="E6657" t="s" s="3">
        <v>53634</v>
      </c>
      <c r="F6657" s="4">
        <v>31131</v>
      </c>
      <c r="G6657" s="4">
        <v>31131</v>
      </c>
      <c r="H6657" s="4">
        <v>9028</v>
      </c>
      <c r="I6657" s="2">
        <v>0</v>
      </c>
      <c r="J6657" s="4">
        <v>0</v>
      </c>
      <c r="K6657" s="4">
        <v>534.58</v>
      </c>
      <c r="L6657" s="4">
        <v>31131</v>
      </c>
      <c r="Q6657" t="s" s="3">
        <v>224</v>
      </c>
      <c r="R6657" s="2">
        <v>40</v>
      </c>
      <c r="T6657" t="s" s="3">
        <v>21492</v>
      </c>
      <c r="U6657" t="s" s="3">
        <v>6614</v>
      </c>
      <c r="X6657" t="s" s="3">
        <v>53635</v>
      </c>
      <c r="Y6657" t="s" s="3">
        <v>3824</v>
      </c>
      <c r="Z6657" t="s" s="3">
        <v>55</v>
      </c>
      <c r="AA6657" t="s" s="3">
        <v>56</v>
      </c>
      <c r="AB6657" s="2">
        <v>80449</v>
      </c>
      <c r="AC6657" s="2">
        <v>80449</v>
      </c>
      <c r="AD6657" t="s" s="3">
        <v>57</v>
      </c>
      <c r="AE6657" t="s" s="3">
        <v>3825</v>
      </c>
      <c r="AF6657" s="2">
        <v>625</v>
      </c>
      <c r="AI6657" t="s" s="3">
        <v>53636</v>
      </c>
      <c r="AJ6657" t="s" s="3">
        <v>144</v>
      </c>
      <c r="AK6657" s="2">
        <v>501</v>
      </c>
      <c r="AL6657" t="s" s="3">
        <v>20720</v>
      </c>
      <c r="AM6657" t="s" s="3">
        <v>53637</v>
      </c>
      <c r="AN6657" t="s" s="3">
        <v>161</v>
      </c>
      <c r="AO6657" t="s" s="3">
        <v>53638</v>
      </c>
      <c r="AP6657" t="s" s="3">
        <v>33139</v>
      </c>
      <c r="AQ6657" t="s" s="3">
        <v>64</v>
      </c>
      <c r="AR6657" t="s" s="3">
        <v>53639</v>
      </c>
    </row>
    <row r="6658" s="2" customFormat="1" ht="13.55" customHeight="1">
      <c r="A6658" t="s" s="3">
        <v>45</v>
      </c>
      <c r="B6658" t="s" s="3">
        <v>53640</v>
      </c>
      <c r="C6658" t="s" s="3">
        <v>53641</v>
      </c>
      <c r="D6658" s="2">
        <v>27966</v>
      </c>
      <c r="E6658" t="s" s="3">
        <v>53642</v>
      </c>
      <c r="F6658" s="4">
        <v>6946</v>
      </c>
      <c r="G6658" s="4">
        <v>6946</v>
      </c>
      <c r="H6658" s="4">
        <v>2014</v>
      </c>
      <c r="I6658" s="2">
        <v>0</v>
      </c>
      <c r="J6658" s="4">
        <v>0</v>
      </c>
      <c r="K6658" s="4">
        <v>119</v>
      </c>
      <c r="L6658" s="4">
        <v>6946</v>
      </c>
      <c r="Q6658" t="s" s="3">
        <v>49</v>
      </c>
      <c r="R6658" s="2">
        <v>5</v>
      </c>
      <c r="T6658" t="s" s="3">
        <v>784</v>
      </c>
      <c r="U6658" t="s" s="3">
        <v>53643</v>
      </c>
      <c r="V6658" t="s" s="3">
        <v>225</v>
      </c>
      <c r="W6658" t="s" s="3">
        <v>53643</v>
      </c>
      <c r="X6658" t="s" s="3">
        <v>53644</v>
      </c>
      <c r="Y6658" t="s" s="3">
        <v>2637</v>
      </c>
      <c r="Z6658" t="s" s="3">
        <v>55</v>
      </c>
      <c r="AA6658" t="s" s="3">
        <v>56</v>
      </c>
      <c r="AB6658" s="2">
        <v>80449</v>
      </c>
      <c r="AC6658" s="2">
        <v>80449</v>
      </c>
      <c r="AD6658" t="s" s="3">
        <v>57</v>
      </c>
      <c r="AE6658" t="s" s="3">
        <v>53645</v>
      </c>
      <c r="AF6658" s="2">
        <v>4259</v>
      </c>
      <c r="AI6658" t="s" s="3">
        <v>1582</v>
      </c>
      <c r="AJ6658" t="s" s="3">
        <v>60</v>
      </c>
      <c r="AL6658" t="s" s="3">
        <v>814</v>
      </c>
      <c r="AM6658" t="s" s="3">
        <v>7507</v>
      </c>
      <c r="AN6658" t="s" s="3">
        <v>816</v>
      </c>
      <c r="AO6658" t="s" s="3">
        <v>53646</v>
      </c>
      <c r="AP6658" t="s" s="3">
        <v>906</v>
      </c>
      <c r="AQ6658" t="s" s="3">
        <v>64</v>
      </c>
      <c r="AR6658" t="s" s="3">
        <v>53647</v>
      </c>
    </row>
    <row r="6659" s="2" customFormat="1" ht="13.55" customHeight="1">
      <c r="A6659" t="s" s="3">
        <v>45</v>
      </c>
      <c r="B6659" t="s" s="3">
        <v>53648</v>
      </c>
      <c r="C6659" t="s" s="3">
        <v>53649</v>
      </c>
      <c r="D6659" s="2">
        <v>29090</v>
      </c>
      <c r="E6659" t="s" s="3">
        <v>53650</v>
      </c>
      <c r="F6659" s="4">
        <v>6946</v>
      </c>
      <c r="G6659" s="4">
        <v>6946</v>
      </c>
      <c r="H6659" s="4">
        <v>2014</v>
      </c>
      <c r="I6659" s="2">
        <v>0</v>
      </c>
      <c r="J6659" s="4">
        <v>0</v>
      </c>
      <c r="K6659" s="4">
        <v>119</v>
      </c>
      <c r="L6659" s="4">
        <v>6946</v>
      </c>
      <c r="Q6659" t="s" s="3">
        <v>49</v>
      </c>
      <c r="R6659" s="2">
        <v>5</v>
      </c>
      <c r="T6659" t="s" s="3">
        <v>611</v>
      </c>
      <c r="U6659" t="s" s="3">
        <v>25735</v>
      </c>
      <c r="X6659" t="s" s="3">
        <v>53651</v>
      </c>
      <c r="Y6659" t="s" s="3">
        <v>295</v>
      </c>
      <c r="Z6659" t="s" s="3">
        <v>55</v>
      </c>
      <c r="AA6659" t="s" s="3">
        <v>56</v>
      </c>
      <c r="AB6659" s="2">
        <v>80449</v>
      </c>
      <c r="AC6659" s="2">
        <v>80449</v>
      </c>
      <c r="AD6659" t="s" s="3">
        <v>57</v>
      </c>
      <c r="AE6659" t="s" s="3">
        <v>53652</v>
      </c>
      <c r="AF6659" s="2">
        <v>703</v>
      </c>
      <c r="AI6659" t="s" s="3">
        <v>13085</v>
      </c>
      <c r="AJ6659" t="s" s="3">
        <v>313</v>
      </c>
      <c r="AL6659" t="s" s="3">
        <v>53653</v>
      </c>
      <c r="AN6659" t="s" s="3">
        <v>1690</v>
      </c>
      <c r="AO6659" t="s" s="3">
        <v>53654</v>
      </c>
      <c r="AP6659" t="s" s="3">
        <v>393</v>
      </c>
      <c r="AQ6659" t="s" s="3">
        <v>64</v>
      </c>
      <c r="AR6659" t="s" s="3">
        <v>53655</v>
      </c>
    </row>
    <row r="6660" s="2" customFormat="1" ht="13.55" customHeight="1">
      <c r="A6660" t="s" s="3">
        <v>75</v>
      </c>
      <c r="B6660" t="s" s="3">
        <v>1899</v>
      </c>
      <c r="C6660" t="s" s="3">
        <v>53656</v>
      </c>
      <c r="D6660" s="2">
        <v>45445</v>
      </c>
      <c r="E6660" t="s" s="3">
        <v>53657</v>
      </c>
      <c r="F6660" s="4">
        <v>2803</v>
      </c>
      <c r="G6660" s="4">
        <v>2803</v>
      </c>
      <c r="H6660" s="4">
        <v>813</v>
      </c>
      <c r="I6660" s="2">
        <v>0</v>
      </c>
      <c r="J6660" s="4">
        <v>0</v>
      </c>
      <c r="K6660" s="4">
        <v>39.1</v>
      </c>
      <c r="L6660" s="4">
        <v>2803</v>
      </c>
      <c r="N6660" s="2">
        <v>0</v>
      </c>
      <c r="Q6660" t="s" s="3">
        <v>49</v>
      </c>
      <c r="R6660" s="2">
        <v>0.9399999999999999</v>
      </c>
      <c r="T6660" t="s" s="3">
        <v>276</v>
      </c>
      <c r="U6660" t="s" s="3">
        <v>53658</v>
      </c>
      <c r="X6660" t="s" s="3">
        <v>53659</v>
      </c>
      <c r="Y6660" t="s" s="3">
        <v>480</v>
      </c>
      <c r="Z6660" t="s" s="3">
        <v>55</v>
      </c>
      <c r="AA6660" t="s" s="3">
        <v>56</v>
      </c>
      <c r="AB6660" s="2">
        <v>80449</v>
      </c>
      <c r="AC6660" s="2">
        <v>80449</v>
      </c>
      <c r="AD6660" t="s" s="3">
        <v>57</v>
      </c>
      <c r="AE6660" t="s" s="3">
        <v>1906</v>
      </c>
      <c r="AF6660" s="2">
        <v>1090</v>
      </c>
      <c r="AI6660" t="s" s="3">
        <v>3362</v>
      </c>
      <c r="AJ6660" t="s" s="3">
        <v>60</v>
      </c>
      <c r="AL6660" t="s" s="3">
        <v>2202</v>
      </c>
      <c r="AM6660" t="s" s="3">
        <v>2202</v>
      </c>
      <c r="AN6660" t="s" s="3">
        <v>56</v>
      </c>
      <c r="AO6660" t="s" s="3">
        <v>53660</v>
      </c>
      <c r="AP6660" t="s" s="3">
        <v>802</v>
      </c>
      <c r="AQ6660" t="s" s="3">
        <v>64</v>
      </c>
      <c r="AR6660" t="s" s="3">
        <v>53661</v>
      </c>
    </row>
    <row r="6661" s="2" customFormat="1" ht="13.55" customHeight="1">
      <c r="A6661" t="s" s="3">
        <v>45</v>
      </c>
      <c r="B6661" t="s" s="3">
        <v>53662</v>
      </c>
      <c r="C6661" t="s" s="3">
        <v>53663</v>
      </c>
      <c r="D6661" s="2">
        <v>26533</v>
      </c>
      <c r="E6661" t="s" s="3">
        <v>53664</v>
      </c>
      <c r="F6661" s="4">
        <v>6946</v>
      </c>
      <c r="G6661" s="4">
        <v>6946</v>
      </c>
      <c r="H6661" s="4">
        <v>2014</v>
      </c>
      <c r="I6661" s="2">
        <v>0</v>
      </c>
      <c r="J6661" s="4">
        <v>0</v>
      </c>
      <c r="K6661" s="4">
        <v>119</v>
      </c>
      <c r="L6661" s="4">
        <v>6946</v>
      </c>
      <c r="Q6661" t="s" s="3">
        <v>49</v>
      </c>
      <c r="R6661" s="2">
        <v>5</v>
      </c>
      <c r="T6661" t="s" s="3">
        <v>6309</v>
      </c>
      <c r="U6661" t="s" s="3">
        <v>32440</v>
      </c>
      <c r="X6661" t="s" s="3">
        <v>53665</v>
      </c>
      <c r="Y6661" t="s" s="3">
        <v>308</v>
      </c>
      <c r="Z6661" t="s" s="3">
        <v>55</v>
      </c>
      <c r="AA6661" t="s" s="3">
        <v>56</v>
      </c>
      <c r="AB6661" s="2">
        <v>80449</v>
      </c>
      <c r="AC6661" s="2">
        <v>80449</v>
      </c>
      <c r="AD6661" t="s" s="3">
        <v>57</v>
      </c>
      <c r="AE6661" t="s" s="3">
        <v>53666</v>
      </c>
      <c r="AF6661" s="2">
        <v>1914</v>
      </c>
      <c r="AI6661" t="s" s="3">
        <v>32440</v>
      </c>
      <c r="AJ6661" t="s" s="3">
        <v>2426</v>
      </c>
      <c r="AL6661" t="s" s="3">
        <v>27605</v>
      </c>
      <c r="AM6661" t="s" s="3">
        <v>27605</v>
      </c>
      <c r="AN6661" t="s" s="3">
        <v>656</v>
      </c>
      <c r="AO6661" t="s" s="3">
        <v>53667</v>
      </c>
      <c r="AP6661" t="s" s="3">
        <v>3846</v>
      </c>
      <c r="AQ6661" t="s" s="3">
        <v>64</v>
      </c>
      <c r="AR6661" t="s" s="3">
        <v>53668</v>
      </c>
    </row>
    <row r="6662" s="2" customFormat="1" ht="13.55" customHeight="1">
      <c r="A6662" t="s" s="3">
        <v>45</v>
      </c>
      <c r="B6662" t="s" s="3">
        <v>53669</v>
      </c>
      <c r="C6662" t="s" s="3">
        <v>53670</v>
      </c>
      <c r="D6662" s="2">
        <v>26756</v>
      </c>
      <c r="E6662" t="s" s="3">
        <v>53671</v>
      </c>
      <c r="F6662" s="4">
        <v>8266</v>
      </c>
      <c r="G6662" s="4">
        <v>8266</v>
      </c>
      <c r="H6662" s="4">
        <v>2397</v>
      </c>
      <c r="I6662" s="2">
        <v>0</v>
      </c>
      <c r="J6662" s="4">
        <v>0</v>
      </c>
      <c r="K6662" s="4">
        <v>142.08</v>
      </c>
      <c r="L6662" s="4">
        <v>8266</v>
      </c>
      <c r="Q6662" t="s" s="3">
        <v>49</v>
      </c>
      <c r="R6662" s="2">
        <v>5</v>
      </c>
      <c r="T6662" t="s" s="3">
        <v>227</v>
      </c>
      <c r="U6662" t="s" s="3">
        <v>53672</v>
      </c>
      <c r="V6662" t="s" s="3">
        <v>1080</v>
      </c>
      <c r="W6662" t="s" s="3">
        <v>53672</v>
      </c>
      <c r="X6662" t="s" s="3">
        <v>53673</v>
      </c>
      <c r="Y6662" t="s" s="3">
        <v>2637</v>
      </c>
      <c r="Z6662" t="s" s="3">
        <v>55</v>
      </c>
      <c r="AA6662" t="s" s="3">
        <v>56</v>
      </c>
      <c r="AB6662" s="2">
        <v>80449</v>
      </c>
      <c r="AC6662" s="2">
        <v>80449</v>
      </c>
      <c r="AD6662" t="s" s="3">
        <v>57</v>
      </c>
      <c r="AE6662" t="s" s="3">
        <v>53674</v>
      </c>
      <c r="AF6662" s="2">
        <v>413</v>
      </c>
      <c r="AI6662" t="s" s="3">
        <v>53675</v>
      </c>
      <c r="AJ6662" t="s" s="3">
        <v>217</v>
      </c>
      <c r="AL6662" t="s" s="3">
        <v>4102</v>
      </c>
      <c r="AN6662" t="s" s="3">
        <v>2404</v>
      </c>
      <c r="AO6662" t="s" s="3">
        <v>53676</v>
      </c>
      <c r="AP6662" t="s" s="3">
        <v>25722</v>
      </c>
      <c r="AQ6662" t="s" s="3">
        <v>64</v>
      </c>
      <c r="AR6662" t="s" s="3">
        <v>53677</v>
      </c>
    </row>
    <row r="6663" s="2" customFormat="1" ht="13.55" customHeight="1">
      <c r="A6663" t="s" s="3">
        <v>75</v>
      </c>
      <c r="B6663" t="s" s="3">
        <v>5623</v>
      </c>
      <c r="C6663" t="s" s="3">
        <v>53678</v>
      </c>
      <c r="D6663" s="2">
        <v>15255</v>
      </c>
      <c r="E6663" t="s" s="3">
        <v>53679</v>
      </c>
      <c r="F6663" s="4">
        <v>1516</v>
      </c>
      <c r="G6663" s="4">
        <v>1516</v>
      </c>
      <c r="H6663" s="4">
        <v>440</v>
      </c>
      <c r="I6663" s="2">
        <v>0</v>
      </c>
      <c r="J6663" s="4">
        <v>0</v>
      </c>
      <c r="K6663" s="4">
        <v>26.06</v>
      </c>
      <c r="L6663" s="4">
        <v>1516</v>
      </c>
      <c r="N6663" s="2">
        <v>19.78</v>
      </c>
      <c r="Q6663" t="s" s="3">
        <v>49</v>
      </c>
      <c r="R6663" s="2">
        <v>0.17</v>
      </c>
      <c r="T6663" t="s" s="3">
        <v>7231</v>
      </c>
      <c r="U6663" t="s" s="3">
        <v>53680</v>
      </c>
      <c r="V6663" t="s" s="3">
        <v>4706</v>
      </c>
      <c r="W6663" t="s" s="3">
        <v>53681</v>
      </c>
      <c r="X6663" t="s" s="3">
        <v>53682</v>
      </c>
      <c r="Y6663" t="s" s="3">
        <v>1269</v>
      </c>
      <c r="Z6663" t="s" s="3">
        <v>55</v>
      </c>
      <c r="AA6663" t="s" s="3">
        <v>56</v>
      </c>
      <c r="AB6663" s="2">
        <v>80449</v>
      </c>
      <c r="AC6663" s="2">
        <v>80449</v>
      </c>
      <c r="AD6663" t="s" s="3">
        <v>57</v>
      </c>
      <c r="AE6663" t="s" s="3">
        <v>5628</v>
      </c>
      <c r="AF6663" s="2">
        <v>2980</v>
      </c>
      <c r="AI6663" t="s" s="3">
        <v>13085</v>
      </c>
      <c r="AJ6663" t="s" s="3">
        <v>60</v>
      </c>
      <c r="AL6663" t="s" s="3">
        <v>1675</v>
      </c>
      <c r="AM6663" t="s" s="3">
        <v>1675</v>
      </c>
      <c r="AN6663" t="s" s="3">
        <v>1690</v>
      </c>
      <c r="AO6663" t="s" s="3">
        <v>53683</v>
      </c>
      <c r="AP6663" t="s" s="3">
        <v>192</v>
      </c>
      <c r="AQ6663" t="s" s="3">
        <v>64</v>
      </c>
      <c r="AR6663" t="s" s="3">
        <v>53684</v>
      </c>
    </row>
    <row r="6664" s="2" customFormat="1" ht="13.55" customHeight="1">
      <c r="A6664" t="s" s="3">
        <v>45</v>
      </c>
      <c r="B6664" t="s" s="3">
        <v>53685</v>
      </c>
      <c r="C6664" t="s" s="3">
        <v>53686</v>
      </c>
      <c r="D6664" s="2">
        <v>28583</v>
      </c>
      <c r="E6664" t="s" s="3">
        <v>53687</v>
      </c>
      <c r="F6664" s="4">
        <v>7458</v>
      </c>
      <c r="G6664" s="4">
        <v>7458</v>
      </c>
      <c r="H6664" s="4">
        <v>2163</v>
      </c>
      <c r="I6664" s="2">
        <v>0</v>
      </c>
      <c r="J6664" s="4">
        <v>0</v>
      </c>
      <c r="K6664" s="4">
        <v>127.88</v>
      </c>
      <c r="L6664" s="4">
        <v>7458</v>
      </c>
      <c r="N6664" s="2">
        <v>47.4</v>
      </c>
      <c r="Q6664" t="s" s="3">
        <v>49</v>
      </c>
      <c r="R6664" s="2">
        <v>5.7</v>
      </c>
      <c r="T6664" t="s" s="3">
        <v>4747</v>
      </c>
      <c r="U6664" t="s" s="3">
        <v>11959</v>
      </c>
      <c r="V6664" t="s" s="3">
        <v>19741</v>
      </c>
      <c r="W6664" t="s" s="3">
        <v>11959</v>
      </c>
      <c r="X6664" t="s" s="3">
        <v>53688</v>
      </c>
      <c r="Y6664" t="s" s="3">
        <v>2229</v>
      </c>
      <c r="Z6664" t="s" s="3">
        <v>55</v>
      </c>
      <c r="AA6664" t="s" s="3">
        <v>56</v>
      </c>
      <c r="AB6664" s="2">
        <v>80449</v>
      </c>
      <c r="AC6664" s="2">
        <v>80449</v>
      </c>
      <c r="AD6664" t="s" s="3">
        <v>57</v>
      </c>
      <c r="AE6664" t="s" s="3">
        <v>53689</v>
      </c>
      <c r="AF6664" s="2">
        <v>119</v>
      </c>
      <c r="AI6664" t="s" s="3">
        <v>53690</v>
      </c>
      <c r="AJ6664" t="s" s="3">
        <v>217</v>
      </c>
      <c r="AL6664" t="s" s="3">
        <v>814</v>
      </c>
      <c r="AM6664" t="s" s="3">
        <v>815</v>
      </c>
      <c r="AN6664" t="s" s="3">
        <v>816</v>
      </c>
      <c r="AO6664" t="s" s="3">
        <v>53691</v>
      </c>
      <c r="AP6664" t="s" s="3">
        <v>906</v>
      </c>
      <c r="AQ6664" t="s" s="3">
        <v>64</v>
      </c>
      <c r="AR6664" t="s" s="3">
        <v>53692</v>
      </c>
    </row>
    <row r="6665" s="2" customFormat="1" ht="13.55" customHeight="1">
      <c r="A6665" t="s" s="3">
        <v>45</v>
      </c>
      <c r="B6665" t="s" s="3">
        <v>53693</v>
      </c>
      <c r="C6665" t="s" s="3">
        <v>53694</v>
      </c>
      <c r="D6665" s="2">
        <v>27406</v>
      </c>
      <c r="E6665" t="s" s="3">
        <v>53695</v>
      </c>
      <c r="F6665" s="4">
        <v>8518</v>
      </c>
      <c r="G6665" s="4">
        <v>8518</v>
      </c>
      <c r="H6665" s="4">
        <v>2470</v>
      </c>
      <c r="I6665" s="2">
        <v>0</v>
      </c>
      <c r="J6665" s="4">
        <v>0</v>
      </c>
      <c r="K6665" s="4">
        <v>146.22</v>
      </c>
      <c r="L6665" s="4">
        <v>8518</v>
      </c>
      <c r="Q6665" t="s" s="3">
        <v>49</v>
      </c>
      <c r="R6665" s="2">
        <v>7.28</v>
      </c>
      <c r="T6665" t="s" s="3">
        <v>8180</v>
      </c>
      <c r="U6665" t="s" s="3">
        <v>53696</v>
      </c>
      <c r="V6665" t="s" s="3">
        <v>8003</v>
      </c>
      <c r="W6665" t="s" s="3">
        <v>53696</v>
      </c>
      <c r="X6665" t="s" s="3">
        <v>53697</v>
      </c>
      <c r="Y6665" t="s" s="3">
        <v>2229</v>
      </c>
      <c r="Z6665" t="s" s="3">
        <v>55</v>
      </c>
      <c r="AA6665" t="s" s="3">
        <v>56</v>
      </c>
      <c r="AB6665" s="2">
        <v>80449</v>
      </c>
      <c r="AC6665" s="2">
        <v>80449</v>
      </c>
      <c r="AD6665" t="s" s="3">
        <v>57</v>
      </c>
      <c r="AE6665" t="s" s="3">
        <v>53698</v>
      </c>
      <c r="AF6665" s="2">
        <v>841</v>
      </c>
      <c r="AI6665" t="s" s="3">
        <v>53699</v>
      </c>
      <c r="AJ6665" t="s" s="3">
        <v>114</v>
      </c>
      <c r="AL6665" t="s" s="3">
        <v>53700</v>
      </c>
      <c r="AM6665" t="s" s="3">
        <v>53700</v>
      </c>
      <c r="AN6665" t="s" s="3">
        <v>339</v>
      </c>
      <c r="AO6665" t="s" s="3">
        <v>53701</v>
      </c>
      <c r="AP6665" t="s" s="3">
        <v>1739</v>
      </c>
      <c r="AQ6665" t="s" s="3">
        <v>64</v>
      </c>
      <c r="AR6665" t="s" s="3">
        <v>53702</v>
      </c>
    </row>
    <row r="6666" s="2" customFormat="1" ht="13.55" customHeight="1">
      <c r="A6666" t="s" s="3">
        <v>45</v>
      </c>
      <c r="B6666" t="s" s="3">
        <v>53703</v>
      </c>
      <c r="C6666" t="s" s="3">
        <v>15481</v>
      </c>
      <c r="D6666" s="2">
        <v>31931</v>
      </c>
      <c r="E6666" t="s" s="3">
        <v>53704</v>
      </c>
      <c r="F6666" s="4">
        <v>30183</v>
      </c>
      <c r="G6666" s="4">
        <v>30183</v>
      </c>
      <c r="H6666" s="4">
        <v>8753</v>
      </c>
      <c r="I6666" s="2">
        <v>0</v>
      </c>
      <c r="J6666" s="4">
        <v>0</v>
      </c>
      <c r="K6666" s="4">
        <v>509.24</v>
      </c>
      <c r="L6666" s="4">
        <v>30183</v>
      </c>
      <c r="Q6666" t="s" s="3">
        <v>49</v>
      </c>
      <c r="R6666" s="2">
        <v>4</v>
      </c>
      <c r="T6666" t="s" s="3">
        <v>689</v>
      </c>
      <c r="U6666" t="s" s="3">
        <v>15483</v>
      </c>
      <c r="X6666" t="s" s="3">
        <v>15484</v>
      </c>
      <c r="Y6666" t="s" s="3">
        <v>2158</v>
      </c>
      <c r="Z6666" t="s" s="3">
        <v>55</v>
      </c>
      <c r="AA6666" t="s" s="3">
        <v>56</v>
      </c>
      <c r="AB6666" s="2">
        <v>80449</v>
      </c>
      <c r="AC6666" t="s" s="3">
        <v>2159</v>
      </c>
      <c r="AD6666" t="s" s="3">
        <v>57</v>
      </c>
      <c r="AE6666" t="s" s="3">
        <v>53705</v>
      </c>
      <c r="AF6666" s="2">
        <v>2176</v>
      </c>
      <c r="AI6666" t="s" s="3">
        <v>13085</v>
      </c>
      <c r="AJ6666" t="s" s="3">
        <v>217</v>
      </c>
      <c r="AL6666" t="s" s="3">
        <v>15486</v>
      </c>
      <c r="AM6666" t="s" s="3">
        <v>15486</v>
      </c>
      <c r="AN6666" t="s" s="3">
        <v>130</v>
      </c>
      <c r="AO6666" t="s" s="3">
        <v>15487</v>
      </c>
      <c r="AP6666" t="s" s="3">
        <v>6759</v>
      </c>
      <c r="AQ6666" t="s" s="3">
        <v>64</v>
      </c>
      <c r="AR6666" t="s" s="3">
        <v>15488</v>
      </c>
    </row>
    <row r="6667" s="2" customFormat="1" ht="13.55" customHeight="1">
      <c r="A6667" t="s" s="3">
        <v>45</v>
      </c>
      <c r="B6667" t="s" s="3">
        <v>53706</v>
      </c>
      <c r="C6667" t="s" s="3">
        <v>24212</v>
      </c>
      <c r="D6667" s="2">
        <v>36630</v>
      </c>
      <c r="E6667" t="s" s="3">
        <v>53707</v>
      </c>
      <c r="F6667" s="4">
        <v>21035</v>
      </c>
      <c r="G6667" s="4">
        <v>21035</v>
      </c>
      <c r="H6667" s="4">
        <v>6100</v>
      </c>
      <c r="I6667" s="2">
        <v>0</v>
      </c>
      <c r="J6667" s="4">
        <v>0</v>
      </c>
      <c r="K6667" s="4">
        <v>390.4</v>
      </c>
      <c r="L6667" s="4">
        <v>21035</v>
      </c>
      <c r="Q6667" t="s" s="3">
        <v>49</v>
      </c>
      <c r="R6667" s="2">
        <v>0.1</v>
      </c>
      <c r="T6667" t="s" s="3">
        <v>689</v>
      </c>
      <c r="U6667" t="s" s="3">
        <v>24214</v>
      </c>
      <c r="V6667" t="s" s="3">
        <v>10351</v>
      </c>
      <c r="W6667" t="s" s="3">
        <v>24214</v>
      </c>
      <c r="X6667" t="s" s="3">
        <v>24215</v>
      </c>
      <c r="Y6667" t="s" s="3">
        <v>257</v>
      </c>
      <c r="Z6667" t="s" s="3">
        <v>55</v>
      </c>
      <c r="AA6667" t="s" s="3">
        <v>56</v>
      </c>
      <c r="AB6667" s="2">
        <v>80449</v>
      </c>
      <c r="AC6667" s="2">
        <v>80449</v>
      </c>
      <c r="AD6667" t="s" s="3">
        <v>57</v>
      </c>
      <c r="AE6667" t="s" s="3">
        <v>53708</v>
      </c>
      <c r="AF6667" s="2">
        <v>121</v>
      </c>
      <c r="AI6667" t="s" s="3">
        <v>1510</v>
      </c>
      <c r="AJ6667" t="s" s="3">
        <v>174</v>
      </c>
      <c r="AL6667" t="s" s="3">
        <v>6372</v>
      </c>
      <c r="AN6667" t="s" s="3">
        <v>656</v>
      </c>
      <c r="AO6667" t="s" s="3">
        <v>24217</v>
      </c>
      <c r="AP6667" t="s" s="3">
        <v>565</v>
      </c>
      <c r="AQ6667" t="s" s="3">
        <v>64</v>
      </c>
      <c r="AR6667" t="s" s="3">
        <v>24218</v>
      </c>
    </row>
    <row r="6668" s="2" customFormat="1" ht="13.55" customHeight="1">
      <c r="A6668" t="s" s="3">
        <v>45</v>
      </c>
      <c r="B6668" t="s" s="3">
        <v>53709</v>
      </c>
      <c r="C6668" t="s" s="3">
        <v>53710</v>
      </c>
      <c r="D6668" s="2">
        <v>38838</v>
      </c>
      <c r="E6668" t="s" s="3">
        <v>53711</v>
      </c>
      <c r="F6668" s="4">
        <v>13237</v>
      </c>
      <c r="G6668" s="4">
        <v>13237</v>
      </c>
      <c r="H6668" s="4">
        <v>3839</v>
      </c>
      <c r="I6668" s="2">
        <v>0</v>
      </c>
      <c r="J6668" s="4">
        <v>0</v>
      </c>
      <c r="K6668" s="4">
        <v>245.76</v>
      </c>
      <c r="L6668" s="4">
        <v>13237</v>
      </c>
      <c r="Q6668" t="s" s="3">
        <v>49</v>
      </c>
      <c r="R6668" s="2">
        <v>0.9</v>
      </c>
      <c r="T6668" t="s" s="3">
        <v>770</v>
      </c>
      <c r="U6668" t="s" s="3">
        <v>37283</v>
      </c>
      <c r="V6668" t="s" s="3">
        <v>53712</v>
      </c>
      <c r="W6668" t="s" s="3">
        <v>37283</v>
      </c>
      <c r="X6668" t="s" s="3">
        <v>53713</v>
      </c>
      <c r="Y6668" t="s" s="3">
        <v>3198</v>
      </c>
      <c r="Z6668" t="s" s="3">
        <v>55</v>
      </c>
      <c r="AA6668" t="s" s="3">
        <v>56</v>
      </c>
      <c r="AB6668" s="2">
        <v>80449</v>
      </c>
      <c r="AC6668" s="2">
        <v>80449</v>
      </c>
      <c r="AD6668" t="s" s="3">
        <v>57</v>
      </c>
      <c r="AE6668" t="s" s="3">
        <v>53714</v>
      </c>
      <c r="AF6668" s="2">
        <v>5602</v>
      </c>
      <c r="AI6668" t="s" s="3">
        <v>377</v>
      </c>
      <c r="AL6668" t="s" s="3">
        <v>391</v>
      </c>
      <c r="AN6668" t="s" s="3">
        <v>56</v>
      </c>
      <c r="AO6668" t="s" s="3">
        <v>53715</v>
      </c>
      <c r="AP6668" t="s" s="3">
        <v>643</v>
      </c>
      <c r="AQ6668" t="s" s="3">
        <v>64</v>
      </c>
      <c r="AR6668" t="s" s="3">
        <v>53716</v>
      </c>
    </row>
    <row r="6669" s="2" customFormat="1" ht="13.55" customHeight="1">
      <c r="A6669" t="s" s="3">
        <v>45</v>
      </c>
      <c r="B6669" t="s" s="3">
        <v>53717</v>
      </c>
      <c r="C6669" t="s" s="3">
        <v>1817</v>
      </c>
      <c r="D6669" s="2">
        <v>25734</v>
      </c>
      <c r="E6669" t="s" s="3">
        <v>53718</v>
      </c>
      <c r="F6669" s="4">
        <v>25645</v>
      </c>
      <c r="G6669" s="4">
        <v>25645</v>
      </c>
      <c r="H6669" s="4">
        <v>7437</v>
      </c>
      <c r="I6669" s="2">
        <v>0</v>
      </c>
      <c r="J6669" s="4">
        <v>0</v>
      </c>
      <c r="K6669" s="4">
        <v>440.44</v>
      </c>
      <c r="L6669" s="4">
        <v>25645</v>
      </c>
      <c r="Q6669" t="s" s="3">
        <v>49</v>
      </c>
      <c r="R6669" s="2">
        <v>39.18</v>
      </c>
      <c r="T6669" t="s" s="3">
        <v>689</v>
      </c>
      <c r="U6669" t="s" s="3">
        <v>1819</v>
      </c>
      <c r="V6669" t="s" s="3">
        <v>961</v>
      </c>
      <c r="W6669" t="s" s="3">
        <v>1819</v>
      </c>
      <c r="X6669" t="s" s="3">
        <v>1820</v>
      </c>
      <c r="Y6669" t="s" s="3">
        <v>1821</v>
      </c>
      <c r="Z6669" t="s" s="3">
        <v>55</v>
      </c>
      <c r="AA6669" t="s" s="3">
        <v>56</v>
      </c>
      <c r="AB6669" s="2">
        <v>80449</v>
      </c>
      <c r="AC6669" s="2">
        <v>80449</v>
      </c>
      <c r="AD6669" t="s" s="3">
        <v>57</v>
      </c>
      <c r="AE6669" t="s" s="3">
        <v>53719</v>
      </c>
      <c r="AF6669" s="2">
        <v>205</v>
      </c>
      <c r="AI6669" t="s" s="3">
        <v>1823</v>
      </c>
      <c r="AJ6669" t="s" s="3">
        <v>114</v>
      </c>
      <c r="AL6669" t="s" s="3">
        <v>1824</v>
      </c>
      <c r="AN6669" t="s" s="3">
        <v>339</v>
      </c>
      <c r="AO6669" t="s" s="3">
        <v>1825</v>
      </c>
      <c r="AP6669" t="s" s="3">
        <v>1826</v>
      </c>
      <c r="AQ6669" t="s" s="3">
        <v>64</v>
      </c>
      <c r="AR6669" t="s" s="3">
        <v>1827</v>
      </c>
    </row>
    <row r="6670" s="2" customFormat="1" ht="13.55" customHeight="1">
      <c r="A6670" t="s" s="3">
        <v>45</v>
      </c>
      <c r="B6670" t="s" s="3">
        <v>53720</v>
      </c>
      <c r="C6670" t="s" s="3">
        <v>53721</v>
      </c>
      <c r="D6670" s="2">
        <v>27765</v>
      </c>
      <c r="E6670" t="s" s="3">
        <v>53722</v>
      </c>
      <c r="F6670" s="4">
        <v>6946</v>
      </c>
      <c r="G6670" s="4">
        <v>6946</v>
      </c>
      <c r="H6670" s="4">
        <v>2014</v>
      </c>
      <c r="I6670" s="2">
        <v>0</v>
      </c>
      <c r="J6670" s="4">
        <v>0</v>
      </c>
      <c r="K6670" s="4">
        <v>119</v>
      </c>
      <c r="L6670" s="4">
        <v>6946</v>
      </c>
      <c r="N6670" s="2">
        <v>43.8</v>
      </c>
      <c r="Q6670" t="s" s="3">
        <v>49</v>
      </c>
      <c r="R6670" s="2">
        <v>5</v>
      </c>
      <c r="T6670" t="s" s="3">
        <v>462</v>
      </c>
      <c r="U6670" t="s" s="3">
        <v>736</v>
      </c>
      <c r="X6670" t="s" s="3">
        <v>53723</v>
      </c>
      <c r="Y6670" t="s" s="3">
        <v>1532</v>
      </c>
      <c r="Z6670" t="s" s="3">
        <v>55</v>
      </c>
      <c r="AA6670" t="s" s="3">
        <v>56</v>
      </c>
      <c r="AB6670" s="2">
        <v>80449</v>
      </c>
      <c r="AC6670" s="2">
        <v>80449</v>
      </c>
      <c r="AD6670" t="s" s="3">
        <v>57</v>
      </c>
      <c r="AE6670" t="s" s="3">
        <v>53724</v>
      </c>
      <c r="AF6670" s="2">
        <v>200</v>
      </c>
      <c r="AI6670" t="s" s="3">
        <v>2402</v>
      </c>
      <c r="AJ6670" t="s" s="3">
        <v>60</v>
      </c>
      <c r="AK6670" s="2">
        <v>1</v>
      </c>
      <c r="AL6670" t="s" s="3">
        <v>2438</v>
      </c>
      <c r="AM6670" t="s" s="3">
        <v>2438</v>
      </c>
      <c r="AN6670" t="s" s="3">
        <v>56</v>
      </c>
      <c r="AO6670" t="s" s="3">
        <v>53725</v>
      </c>
      <c r="AP6670" t="s" s="3">
        <v>3017</v>
      </c>
      <c r="AQ6670" t="s" s="3">
        <v>64</v>
      </c>
      <c r="AR6670" t="s" s="3">
        <v>53726</v>
      </c>
    </row>
    <row r="6671" s="2" customFormat="1" ht="13.55" customHeight="1">
      <c r="A6671" t="s" s="3">
        <v>45</v>
      </c>
      <c r="B6671" t="s" s="3">
        <v>53727</v>
      </c>
      <c r="C6671" t="s" s="3">
        <v>53728</v>
      </c>
      <c r="D6671" s="2">
        <v>28049</v>
      </c>
      <c r="E6671" t="s" s="3">
        <v>53729</v>
      </c>
      <c r="F6671" s="4">
        <v>14518</v>
      </c>
      <c r="G6671" s="4">
        <v>14518</v>
      </c>
      <c r="H6671" s="4">
        <v>4210</v>
      </c>
      <c r="I6671" s="2">
        <v>0</v>
      </c>
      <c r="J6671" s="4">
        <v>0</v>
      </c>
      <c r="K6671" s="4">
        <v>249.24</v>
      </c>
      <c r="L6671" s="4">
        <v>14518</v>
      </c>
      <c r="Q6671" t="s" s="3">
        <v>49</v>
      </c>
      <c r="R6671" s="2">
        <v>5.03</v>
      </c>
      <c r="T6671" t="s" s="3">
        <v>24061</v>
      </c>
      <c r="U6671" t="s" s="3">
        <v>124</v>
      </c>
      <c r="X6671" t="s" s="3">
        <v>53730</v>
      </c>
      <c r="Y6671" t="s" s="3">
        <v>185</v>
      </c>
      <c r="Z6671" t="s" s="3">
        <v>55</v>
      </c>
      <c r="AA6671" t="s" s="3">
        <v>56</v>
      </c>
      <c r="AB6671" s="2">
        <v>80449</v>
      </c>
      <c r="AC6671" s="2">
        <v>80449</v>
      </c>
      <c r="AD6671" t="s" s="3">
        <v>57</v>
      </c>
      <c r="AE6671" t="s" s="3">
        <v>53731</v>
      </c>
      <c r="AF6671" s="2">
        <v>4549</v>
      </c>
      <c r="AI6671" t="s" s="3">
        <v>43197</v>
      </c>
      <c r="AJ6671" t="s" s="3">
        <v>217</v>
      </c>
      <c r="AL6671" t="s" s="3">
        <v>175</v>
      </c>
      <c r="AN6671" t="s" s="3">
        <v>56</v>
      </c>
      <c r="AO6671" t="s" s="3">
        <v>53732</v>
      </c>
      <c r="AP6671" t="s" s="3">
        <v>2396</v>
      </c>
      <c r="AQ6671" t="s" s="3">
        <v>64</v>
      </c>
      <c r="AR6671" t="s" s="3">
        <v>53733</v>
      </c>
    </row>
    <row r="6672" s="2" customFormat="1" ht="13.55" customHeight="1">
      <c r="A6672" t="s" s="3">
        <v>45</v>
      </c>
      <c r="B6672" t="s" s="3">
        <v>53734</v>
      </c>
      <c r="C6672" t="s" s="3">
        <v>53735</v>
      </c>
      <c r="D6672" s="2">
        <v>31888</v>
      </c>
      <c r="E6672" t="s" s="3">
        <v>53736</v>
      </c>
      <c r="F6672" s="4">
        <v>48715</v>
      </c>
      <c r="G6672" s="4">
        <v>48715</v>
      </c>
      <c r="H6672" s="4">
        <v>14127</v>
      </c>
      <c r="I6672" s="2">
        <v>0</v>
      </c>
      <c r="J6672" s="4">
        <v>0</v>
      </c>
      <c r="K6672" s="4">
        <v>822.36</v>
      </c>
      <c r="L6672" s="4">
        <v>48715</v>
      </c>
      <c r="N6672" s="2">
        <v>290.5</v>
      </c>
      <c r="Q6672" t="s" s="3">
        <v>49</v>
      </c>
      <c r="R6672" s="2">
        <v>4</v>
      </c>
      <c r="T6672" t="s" s="3">
        <v>5841</v>
      </c>
      <c r="U6672" t="s" s="3">
        <v>53737</v>
      </c>
      <c r="X6672" t="s" s="3">
        <v>53738</v>
      </c>
      <c r="Y6672" t="s" s="3">
        <v>39080</v>
      </c>
      <c r="Z6672" t="s" s="3">
        <v>55</v>
      </c>
      <c r="AA6672" t="s" s="3">
        <v>56</v>
      </c>
      <c r="AB6672" s="2">
        <v>80449</v>
      </c>
      <c r="AC6672" t="s" s="3">
        <v>39081</v>
      </c>
      <c r="AD6672" t="s" s="3">
        <v>57</v>
      </c>
      <c r="AE6672" t="s" s="3">
        <v>53739</v>
      </c>
      <c r="AF6672" s="2">
        <v>18896</v>
      </c>
      <c r="AI6672" t="s" s="3">
        <v>3100</v>
      </c>
      <c r="AJ6672" t="s" s="3">
        <v>60</v>
      </c>
      <c r="AL6672" t="s" s="3">
        <v>2438</v>
      </c>
      <c r="AM6672" t="s" s="3">
        <v>4641</v>
      </c>
      <c r="AN6672" t="s" s="3">
        <v>56</v>
      </c>
      <c r="AO6672" t="s" s="3">
        <v>53740</v>
      </c>
      <c r="AP6672" t="s" s="3">
        <v>3323</v>
      </c>
      <c r="AQ6672" t="s" s="3">
        <v>64</v>
      </c>
      <c r="AR6672" t="s" s="3">
        <v>53741</v>
      </c>
    </row>
    <row r="6673" s="2" customFormat="1" ht="13.55" customHeight="1">
      <c r="A6673" t="s" s="3">
        <v>75</v>
      </c>
      <c r="B6673" t="s" s="3">
        <v>1333</v>
      </c>
      <c r="C6673" t="s" s="3">
        <v>53742</v>
      </c>
      <c r="D6673" s="2">
        <v>27190</v>
      </c>
      <c r="E6673" t="s" s="3">
        <v>53743</v>
      </c>
      <c r="F6673" s="4">
        <v>6946</v>
      </c>
      <c r="G6673" s="4">
        <v>6946</v>
      </c>
      <c r="H6673" s="4">
        <v>2014</v>
      </c>
      <c r="I6673" s="2">
        <v>0</v>
      </c>
      <c r="J6673" s="4">
        <v>0</v>
      </c>
      <c r="K6673" s="4">
        <v>119</v>
      </c>
      <c r="L6673" s="4">
        <v>6946</v>
      </c>
      <c r="Q6673" t="s" s="3">
        <v>49</v>
      </c>
      <c r="R6673" s="2">
        <v>5</v>
      </c>
      <c r="T6673" t="s" s="3">
        <v>689</v>
      </c>
      <c r="U6673" t="s" s="3">
        <v>2376</v>
      </c>
      <c r="V6673" t="s" s="3">
        <v>6327</v>
      </c>
      <c r="W6673" t="s" s="3">
        <v>2376</v>
      </c>
      <c r="X6673" t="s" s="3">
        <v>53744</v>
      </c>
      <c r="Y6673" t="s" s="3">
        <v>54</v>
      </c>
      <c r="Z6673" t="s" s="3">
        <v>55</v>
      </c>
      <c r="AA6673" t="s" s="3">
        <v>56</v>
      </c>
      <c r="AB6673" s="2">
        <v>80449</v>
      </c>
      <c r="AC6673" s="2">
        <v>80449</v>
      </c>
      <c r="AD6673" t="s" s="3">
        <v>57</v>
      </c>
      <c r="AE6673" t="s" s="3">
        <v>1341</v>
      </c>
      <c r="AI6673" t="s" s="3">
        <v>53745</v>
      </c>
      <c r="AL6673" t="s" s="3">
        <v>918</v>
      </c>
      <c r="AM6673" t="s" s="3">
        <v>10440</v>
      </c>
      <c r="AN6673" t="s" s="3">
        <v>470</v>
      </c>
      <c r="AO6673" s="2">
        <v>99652</v>
      </c>
      <c r="AP6673" t="s" s="3">
        <v>235</v>
      </c>
      <c r="AQ6673" t="s" s="3">
        <v>64</v>
      </c>
      <c r="AR6673" t="s" s="3">
        <v>53746</v>
      </c>
    </row>
    <row r="6674" s="2" customFormat="1" ht="13.55" customHeight="1">
      <c r="A6674" t="s" s="3">
        <v>45</v>
      </c>
      <c r="B6674" t="s" s="3">
        <v>53747</v>
      </c>
      <c r="C6674" t="s" s="3">
        <v>53748</v>
      </c>
      <c r="D6674" s="2">
        <v>27245</v>
      </c>
      <c r="E6674" t="s" s="3">
        <v>53749</v>
      </c>
      <c r="F6674" s="4">
        <v>6991</v>
      </c>
      <c r="G6674" s="4">
        <v>6991</v>
      </c>
      <c r="H6674" s="4">
        <v>2027</v>
      </c>
      <c r="I6674" s="2">
        <v>0</v>
      </c>
      <c r="J6674" s="4">
        <v>0</v>
      </c>
      <c r="K6674" s="4">
        <v>120.18</v>
      </c>
      <c r="L6674" s="4">
        <v>6991</v>
      </c>
      <c r="Q6674" t="s" s="3">
        <v>49</v>
      </c>
      <c r="R6674" s="2">
        <v>5.06</v>
      </c>
      <c r="T6674" t="s" s="3">
        <v>2010</v>
      </c>
      <c r="U6674" t="s" s="3">
        <v>22501</v>
      </c>
      <c r="X6674" t="s" s="3">
        <v>53750</v>
      </c>
      <c r="Y6674" t="s" s="3">
        <v>97</v>
      </c>
      <c r="Z6674" t="s" s="3">
        <v>55</v>
      </c>
      <c r="AA6674" t="s" s="3">
        <v>56</v>
      </c>
      <c r="AB6674" s="2">
        <v>80449</v>
      </c>
      <c r="AC6674" s="2">
        <v>80449</v>
      </c>
      <c r="AD6674" t="s" s="3">
        <v>57</v>
      </c>
      <c r="AE6674" t="s" s="3">
        <v>53751</v>
      </c>
      <c r="AF6674" s="2">
        <v>1615</v>
      </c>
      <c r="AI6674" t="s" s="3">
        <v>53752</v>
      </c>
      <c r="AJ6674" t="s" s="3">
        <v>114</v>
      </c>
      <c r="AL6674" t="s" s="3">
        <v>145</v>
      </c>
      <c r="AM6674" t="s" s="3">
        <v>145</v>
      </c>
      <c r="AN6674" t="s" s="3">
        <v>56</v>
      </c>
      <c r="AO6674" t="s" s="3">
        <v>53753</v>
      </c>
      <c r="AP6674" t="s" s="3">
        <v>3846</v>
      </c>
      <c r="AQ6674" t="s" s="3">
        <v>64</v>
      </c>
      <c r="AR6674" t="s" s="3">
        <v>53754</v>
      </c>
    </row>
    <row r="6675" s="2" customFormat="1" ht="13.55" customHeight="1">
      <c r="A6675" t="s" s="3">
        <v>75</v>
      </c>
      <c r="B6675" t="s" s="3">
        <v>3019</v>
      </c>
      <c r="C6675" t="s" s="3">
        <v>53755</v>
      </c>
      <c r="D6675" s="2">
        <v>1694</v>
      </c>
      <c r="E6675" t="s" s="3">
        <v>53756</v>
      </c>
      <c r="F6675" s="4">
        <v>15801</v>
      </c>
      <c r="G6675" s="4">
        <v>15801</v>
      </c>
      <c r="H6675" s="4">
        <v>4582</v>
      </c>
      <c r="I6675" s="2">
        <v>0</v>
      </c>
      <c r="J6675" s="4">
        <v>0</v>
      </c>
      <c r="K6675" s="4">
        <v>297.84</v>
      </c>
      <c r="L6675" s="4">
        <v>15801</v>
      </c>
      <c r="Q6675" t="s" s="3">
        <v>49</v>
      </c>
      <c r="R6675" s="2">
        <v>13.89</v>
      </c>
      <c r="U6675" t="s" s="3">
        <v>53757</v>
      </c>
      <c r="X6675" t="s" s="3">
        <v>14307</v>
      </c>
      <c r="Y6675" t="s" s="3">
        <v>57</v>
      </c>
      <c r="Z6675" t="s" s="3">
        <v>55</v>
      </c>
      <c r="AA6675" t="s" s="3">
        <v>56</v>
      </c>
      <c r="AB6675" s="2">
        <v>80449</v>
      </c>
      <c r="AC6675" s="2">
        <v>80449</v>
      </c>
      <c r="AD6675" t="s" s="3">
        <v>57</v>
      </c>
      <c r="AE6675" t="s" s="3">
        <v>3025</v>
      </c>
      <c r="AF6675" s="2">
        <v>1522</v>
      </c>
      <c r="AI6675" t="s" s="3">
        <v>11847</v>
      </c>
      <c r="AJ6675" t="s" s="3">
        <v>174</v>
      </c>
      <c r="AL6675" t="s" s="3">
        <v>20720</v>
      </c>
      <c r="AM6675" t="s" s="3">
        <v>53758</v>
      </c>
      <c r="AN6675" t="s" s="3">
        <v>161</v>
      </c>
      <c r="AO6675" t="s" s="3">
        <v>53759</v>
      </c>
      <c r="AP6675" t="s" s="3">
        <v>6585</v>
      </c>
      <c r="AQ6675" t="s" s="3">
        <v>64</v>
      </c>
      <c r="AR6675" t="s" s="3">
        <v>53760</v>
      </c>
    </row>
    <row r="6676" s="2" customFormat="1" ht="13.55" customHeight="1">
      <c r="A6676" t="s" s="3">
        <v>45</v>
      </c>
      <c r="B6676" t="s" s="3">
        <v>53761</v>
      </c>
      <c r="C6676" t="s" s="3">
        <v>53762</v>
      </c>
      <c r="D6676" s="2">
        <v>39680</v>
      </c>
      <c r="E6676" t="s" s="3">
        <v>53763</v>
      </c>
      <c r="F6676" s="4">
        <v>22773</v>
      </c>
      <c r="G6676" s="4">
        <v>22773</v>
      </c>
      <c r="H6676" s="4">
        <v>6604</v>
      </c>
      <c r="I6676" s="2">
        <v>0</v>
      </c>
      <c r="J6676" s="4">
        <v>0</v>
      </c>
      <c r="K6676" s="4">
        <v>384.12</v>
      </c>
      <c r="L6676" s="4">
        <v>22773</v>
      </c>
      <c r="Q6676" t="s" s="3">
        <v>49</v>
      </c>
      <c r="R6676" s="2">
        <v>2.85</v>
      </c>
      <c r="U6676" t="s" s="3">
        <v>53764</v>
      </c>
      <c r="X6676" t="s" s="3">
        <v>53765</v>
      </c>
      <c r="Y6676" t="s" s="3">
        <v>2313</v>
      </c>
      <c r="Z6676" t="s" s="3">
        <v>55</v>
      </c>
      <c r="AA6676" t="s" s="3">
        <v>56</v>
      </c>
      <c r="AB6676" s="2">
        <v>80449</v>
      </c>
      <c r="AC6676" t="s" s="3">
        <v>4739</v>
      </c>
      <c r="AD6676" t="s" s="3">
        <v>57</v>
      </c>
      <c r="AE6676" t="s" s="3">
        <v>53766</v>
      </c>
      <c r="AF6676" s="2">
        <v>1645</v>
      </c>
      <c r="AI6676" t="s" s="3">
        <v>53767</v>
      </c>
      <c r="AJ6676" t="s" s="3">
        <v>217</v>
      </c>
      <c r="AL6676" t="s" s="3">
        <v>4313</v>
      </c>
      <c r="AM6676" t="s" s="3">
        <v>4314</v>
      </c>
      <c r="AN6676" t="s" s="3">
        <v>3869</v>
      </c>
      <c r="AO6676" t="s" s="3">
        <v>53768</v>
      </c>
      <c r="AP6676" t="s" s="3">
        <v>1136</v>
      </c>
      <c r="AQ6676" t="s" s="3">
        <v>64</v>
      </c>
      <c r="AR6676" t="s" s="3">
        <v>53769</v>
      </c>
    </row>
    <row r="6677" s="2" customFormat="1" ht="13.55" customHeight="1">
      <c r="A6677" t="s" s="3">
        <v>45</v>
      </c>
      <c r="B6677" t="s" s="3">
        <v>53770</v>
      </c>
      <c r="C6677" t="s" s="3">
        <v>53771</v>
      </c>
      <c r="D6677" s="2">
        <v>28968</v>
      </c>
      <c r="E6677" t="s" s="3">
        <v>53772</v>
      </c>
      <c r="F6677" s="4">
        <v>8338</v>
      </c>
      <c r="G6677" s="4">
        <v>8338</v>
      </c>
      <c r="H6677" s="4">
        <v>2418</v>
      </c>
      <c r="I6677" s="2">
        <v>0</v>
      </c>
      <c r="J6677" s="4">
        <v>0</v>
      </c>
      <c r="K6677" s="4">
        <v>143.26</v>
      </c>
      <c r="L6677" s="4">
        <v>8338</v>
      </c>
      <c r="Q6677" t="s" s="3">
        <v>49</v>
      </c>
      <c r="R6677" s="2">
        <v>5.08</v>
      </c>
      <c r="T6677" t="s" s="3">
        <v>5591</v>
      </c>
      <c r="U6677" t="s" s="3">
        <v>53773</v>
      </c>
      <c r="V6677" t="s" s="3">
        <v>1035</v>
      </c>
      <c r="W6677" t="s" s="3">
        <v>53774</v>
      </c>
      <c r="X6677" t="s" s="3">
        <v>53775</v>
      </c>
      <c r="Y6677" t="s" s="3">
        <v>126</v>
      </c>
      <c r="Z6677" t="s" s="3">
        <v>55</v>
      </c>
      <c r="AA6677" t="s" s="3">
        <v>56</v>
      </c>
      <c r="AB6677" s="2">
        <v>80449</v>
      </c>
      <c r="AC6677" s="2">
        <v>80449</v>
      </c>
      <c r="AD6677" t="s" s="3">
        <v>57</v>
      </c>
      <c r="AE6677" t="s" s="3">
        <v>53776</v>
      </c>
      <c r="AF6677" s="2">
        <v>16498</v>
      </c>
      <c r="AI6677" t="s" s="3">
        <v>53777</v>
      </c>
      <c r="AJ6677" t="s" s="3">
        <v>457</v>
      </c>
      <c r="AL6677" t="s" s="3">
        <v>22856</v>
      </c>
      <c r="AN6677" t="s" s="3">
        <v>56</v>
      </c>
      <c r="AO6677" t="s" s="3">
        <v>53778</v>
      </c>
      <c r="AP6677" t="s" s="3">
        <v>118</v>
      </c>
      <c r="AQ6677" t="s" s="3">
        <v>64</v>
      </c>
      <c r="AR6677" t="s" s="3">
        <v>53779</v>
      </c>
    </row>
    <row r="6678" s="2" customFormat="1" ht="13.55" customHeight="1">
      <c r="A6678" t="s" s="3">
        <v>45</v>
      </c>
      <c r="B6678" t="s" s="3">
        <v>53780</v>
      </c>
      <c r="C6678" t="s" s="3">
        <v>53781</v>
      </c>
      <c r="D6678" s="2">
        <v>43209</v>
      </c>
      <c r="E6678" t="s" s="3">
        <v>53782</v>
      </c>
      <c r="F6678" s="4">
        <v>39035</v>
      </c>
      <c r="G6678" s="4">
        <v>39035</v>
      </c>
      <c r="H6678" s="4">
        <v>11320</v>
      </c>
      <c r="I6678" s="2">
        <v>0</v>
      </c>
      <c r="J6678" s="4">
        <v>0</v>
      </c>
      <c r="K6678" s="4">
        <v>658.8200000000001</v>
      </c>
      <c r="L6678" s="4">
        <v>39035</v>
      </c>
      <c r="Q6678" t="s" s="3">
        <v>49</v>
      </c>
      <c r="R6678" s="2">
        <v>2.66</v>
      </c>
      <c r="U6678" t="s" s="3">
        <v>53783</v>
      </c>
      <c r="V6678" t="s" s="3">
        <v>9166</v>
      </c>
      <c r="X6678" t="s" s="3">
        <v>53784</v>
      </c>
      <c r="Y6678" t="s" s="3">
        <v>5231</v>
      </c>
      <c r="Z6678" t="s" s="3">
        <v>55</v>
      </c>
      <c r="AA6678" t="s" s="3">
        <v>56</v>
      </c>
      <c r="AB6678" s="2">
        <v>80449</v>
      </c>
      <c r="AC6678" t="s" s="3">
        <v>43841</v>
      </c>
      <c r="AD6678" t="s" s="3">
        <v>57</v>
      </c>
      <c r="AE6678" t="s" s="3">
        <v>53785</v>
      </c>
      <c r="AF6678" s="2">
        <v>18408</v>
      </c>
      <c r="AI6678" t="s" s="3">
        <v>53786</v>
      </c>
      <c r="AJ6678" t="s" s="3">
        <v>174</v>
      </c>
      <c r="AL6678" t="s" s="3">
        <v>53787</v>
      </c>
      <c r="AM6678" t="s" s="3">
        <v>53787</v>
      </c>
      <c r="AN6678" t="s" s="3">
        <v>656</v>
      </c>
      <c r="AO6678" t="s" s="3">
        <v>53788</v>
      </c>
      <c r="AP6678" t="s" s="3">
        <v>1714</v>
      </c>
      <c r="AQ6678" t="s" s="3">
        <v>64</v>
      </c>
      <c r="AR6678" t="s" s="3">
        <v>53789</v>
      </c>
    </row>
    <row r="6679" s="2" customFormat="1" ht="13.55" customHeight="1">
      <c r="A6679" t="s" s="3">
        <v>45</v>
      </c>
      <c r="B6679" t="s" s="3">
        <v>53790</v>
      </c>
      <c r="C6679" t="s" s="3">
        <v>53791</v>
      </c>
      <c r="D6679" s="2">
        <v>27046</v>
      </c>
      <c r="E6679" t="s" s="3">
        <v>53792</v>
      </c>
      <c r="F6679" s="4">
        <v>6946</v>
      </c>
      <c r="G6679" s="4">
        <v>6946</v>
      </c>
      <c r="H6679" s="4">
        <v>2014</v>
      </c>
      <c r="I6679" s="2">
        <v>0</v>
      </c>
      <c r="J6679" s="4">
        <v>0</v>
      </c>
      <c r="K6679" s="4">
        <v>119</v>
      </c>
      <c r="L6679" s="4">
        <v>6946</v>
      </c>
      <c r="Q6679" t="s" s="3">
        <v>49</v>
      </c>
      <c r="R6679" s="2">
        <v>5</v>
      </c>
      <c r="U6679" t="s" s="3">
        <v>53793</v>
      </c>
      <c r="X6679" t="s" s="3">
        <v>53794</v>
      </c>
      <c r="Y6679" t="s" s="3">
        <v>638</v>
      </c>
      <c r="Z6679" t="s" s="3">
        <v>55</v>
      </c>
      <c r="AA6679" t="s" s="3">
        <v>56</v>
      </c>
      <c r="AB6679" s="2">
        <v>80449</v>
      </c>
      <c r="AC6679" s="2">
        <v>80449</v>
      </c>
      <c r="AD6679" t="s" s="3">
        <v>57</v>
      </c>
      <c r="AE6679" t="s" s="3">
        <v>53795</v>
      </c>
      <c r="AF6679" s="2">
        <v>1818</v>
      </c>
      <c r="AI6679" t="s" s="3">
        <v>53796</v>
      </c>
      <c r="AJ6679" t="s" s="3">
        <v>600</v>
      </c>
      <c r="AL6679" t="s" s="3">
        <v>9983</v>
      </c>
      <c r="AM6679" t="s" s="3">
        <v>1200</v>
      </c>
      <c r="AN6679" t="s" s="3">
        <v>656</v>
      </c>
      <c r="AO6679" t="s" s="3">
        <v>53797</v>
      </c>
      <c r="AP6679" t="s" s="3">
        <v>4401</v>
      </c>
      <c r="AQ6679" t="s" s="3">
        <v>64</v>
      </c>
      <c r="AR6679" t="s" s="3">
        <v>53798</v>
      </c>
    </row>
    <row r="6680" s="2" customFormat="1" ht="13.55" customHeight="1">
      <c r="A6680" t="s" s="3">
        <v>45</v>
      </c>
      <c r="B6680" t="s" s="3">
        <v>53799</v>
      </c>
      <c r="C6680" t="s" s="3">
        <v>53800</v>
      </c>
      <c r="D6680" s="2">
        <v>27108</v>
      </c>
      <c r="E6680" t="s" s="3">
        <v>53801</v>
      </c>
      <c r="F6680" s="4">
        <v>25692</v>
      </c>
      <c r="G6680" s="4">
        <v>25692</v>
      </c>
      <c r="H6680" s="4">
        <v>7451</v>
      </c>
      <c r="I6680" s="2">
        <v>0</v>
      </c>
      <c r="J6680" s="4">
        <v>0</v>
      </c>
      <c r="K6680" s="4">
        <v>441.04</v>
      </c>
      <c r="L6680" s="4">
        <v>25692</v>
      </c>
      <c r="Q6680" t="s" s="3">
        <v>49</v>
      </c>
      <c r="R6680" s="2">
        <v>10.13</v>
      </c>
      <c r="T6680" t="s" s="3">
        <v>8022</v>
      </c>
      <c r="U6680" t="s" s="3">
        <v>53802</v>
      </c>
      <c r="V6680" t="s" s="3">
        <v>5663</v>
      </c>
      <c r="W6680" t="s" s="3">
        <v>53802</v>
      </c>
      <c r="X6680" t="s" s="3">
        <v>53803</v>
      </c>
      <c r="Y6680" t="s" s="3">
        <v>3188</v>
      </c>
      <c r="Z6680" t="s" s="3">
        <v>55</v>
      </c>
      <c r="AA6680" t="s" s="3">
        <v>56</v>
      </c>
      <c r="AB6680" s="2">
        <v>80449</v>
      </c>
      <c r="AC6680" s="2">
        <v>80449</v>
      </c>
      <c r="AD6680" t="s" s="3">
        <v>57</v>
      </c>
      <c r="AE6680" t="s" s="3">
        <v>53804</v>
      </c>
      <c r="AF6680" s="2">
        <v>6320</v>
      </c>
      <c r="AI6680" t="s" s="3">
        <v>53805</v>
      </c>
      <c r="AJ6680" t="s" s="3">
        <v>114</v>
      </c>
      <c r="AL6680" t="s" s="3">
        <v>145</v>
      </c>
      <c r="AN6680" t="s" s="3">
        <v>56</v>
      </c>
      <c r="AO6680" t="s" s="3">
        <v>53806</v>
      </c>
      <c r="AP6680" t="s" s="3">
        <v>2370</v>
      </c>
      <c r="AQ6680" t="s" s="3">
        <v>64</v>
      </c>
      <c r="AR6680" t="s" s="3">
        <v>53807</v>
      </c>
    </row>
    <row r="6681" s="2" customFormat="1" ht="13.55" customHeight="1">
      <c r="A6681" t="s" s="3">
        <v>75</v>
      </c>
      <c r="B6681" t="s" s="3">
        <v>4662</v>
      </c>
      <c r="C6681" t="s" s="3">
        <v>40681</v>
      </c>
      <c r="D6681" s="2">
        <v>25520</v>
      </c>
      <c r="E6681" t="s" s="3">
        <v>53808</v>
      </c>
      <c r="F6681" s="4">
        <v>8155</v>
      </c>
      <c r="G6681" s="4">
        <v>8155</v>
      </c>
      <c r="H6681" s="4">
        <v>2365</v>
      </c>
      <c r="I6681" s="2">
        <v>0</v>
      </c>
      <c r="J6681" s="4">
        <v>0</v>
      </c>
      <c r="K6681" s="4">
        <v>139.72</v>
      </c>
      <c r="L6681" s="4">
        <v>8155</v>
      </c>
      <c r="Q6681" t="s" s="3">
        <v>49</v>
      </c>
      <c r="R6681" s="2">
        <v>4.73</v>
      </c>
      <c r="T6681" t="s" s="3">
        <v>398</v>
      </c>
      <c r="U6681" t="s" s="3">
        <v>40683</v>
      </c>
      <c r="V6681" t="s" s="3">
        <v>9309</v>
      </c>
      <c r="W6681" t="s" s="3">
        <v>40683</v>
      </c>
      <c r="X6681" t="s" s="3">
        <v>40684</v>
      </c>
      <c r="Y6681" t="s" s="3">
        <v>773</v>
      </c>
      <c r="Z6681" t="s" s="3">
        <v>55</v>
      </c>
      <c r="AA6681" t="s" s="3">
        <v>56</v>
      </c>
      <c r="AB6681" s="2">
        <v>80449</v>
      </c>
      <c r="AC6681" s="2">
        <v>80449</v>
      </c>
      <c r="AD6681" t="s" s="3">
        <v>57</v>
      </c>
      <c r="AE6681" t="s" s="3">
        <v>4668</v>
      </c>
      <c r="AF6681" s="2">
        <v>6027</v>
      </c>
      <c r="AI6681" t="s" s="3">
        <v>36534</v>
      </c>
      <c r="AJ6681" t="s" s="3">
        <v>114</v>
      </c>
      <c r="AL6681" t="s" s="3">
        <v>19918</v>
      </c>
      <c r="AM6681" t="s" s="3">
        <v>19918</v>
      </c>
      <c r="AN6681" t="s" s="3">
        <v>683</v>
      </c>
      <c r="AO6681" t="s" s="3">
        <v>40685</v>
      </c>
      <c r="AP6681" t="s" s="3">
        <v>262</v>
      </c>
      <c r="AQ6681" t="s" s="3">
        <v>64</v>
      </c>
      <c r="AR6681" t="s" s="3">
        <v>40686</v>
      </c>
    </row>
    <row r="6682" s="2" customFormat="1" ht="13.55" customHeight="1">
      <c r="A6682" t="s" s="3">
        <v>45</v>
      </c>
      <c r="B6682" t="s" s="3">
        <v>53809</v>
      </c>
      <c r="C6682" t="s" s="3">
        <v>53810</v>
      </c>
      <c r="D6682" s="2">
        <v>28362</v>
      </c>
      <c r="E6682" t="s" s="3">
        <v>53811</v>
      </c>
      <c r="F6682" s="4">
        <v>8960</v>
      </c>
      <c r="G6682" s="4">
        <v>8960</v>
      </c>
      <c r="H6682" s="4">
        <v>2598</v>
      </c>
      <c r="I6682" s="2">
        <v>0</v>
      </c>
      <c r="J6682" s="4">
        <v>0</v>
      </c>
      <c r="K6682" s="4">
        <v>153.92</v>
      </c>
      <c r="L6682" s="4">
        <v>8960</v>
      </c>
      <c r="Q6682" t="s" s="3">
        <v>49</v>
      </c>
      <c r="R6682" s="2">
        <v>7.99</v>
      </c>
      <c r="T6682" t="s" s="3">
        <v>3688</v>
      </c>
      <c r="U6682" t="s" s="3">
        <v>11373</v>
      </c>
      <c r="V6682" t="s" s="3">
        <v>4140</v>
      </c>
      <c r="W6682" t="s" s="3">
        <v>11373</v>
      </c>
      <c r="X6682" t="s" s="3">
        <v>53812</v>
      </c>
      <c r="Y6682" t="s" s="3">
        <v>761</v>
      </c>
      <c r="Z6682" t="s" s="3">
        <v>55</v>
      </c>
      <c r="AA6682" t="s" s="3">
        <v>56</v>
      </c>
      <c r="AB6682" s="2">
        <v>80449</v>
      </c>
      <c r="AC6682" s="2">
        <v>80449</v>
      </c>
      <c r="AD6682" t="s" s="3">
        <v>57</v>
      </c>
      <c r="AE6682" t="s" s="3">
        <v>53813</v>
      </c>
      <c r="AF6682" s="2">
        <v>5611</v>
      </c>
      <c r="AI6682" t="s" s="3">
        <v>22864</v>
      </c>
      <c r="AJ6682" t="s" s="3">
        <v>202</v>
      </c>
      <c r="AL6682" t="s" s="3">
        <v>175</v>
      </c>
      <c r="AM6682" t="s" s="3">
        <v>175</v>
      </c>
      <c r="AN6682" t="s" s="3">
        <v>56</v>
      </c>
      <c r="AO6682" t="s" s="3">
        <v>53814</v>
      </c>
      <c r="AP6682" t="s" s="3">
        <v>2562</v>
      </c>
      <c r="AQ6682" t="s" s="3">
        <v>64</v>
      </c>
      <c r="AR6682" t="s" s="3">
        <v>53815</v>
      </c>
    </row>
    <row r="6683" s="2" customFormat="1" ht="13.55" customHeight="1">
      <c r="A6683" t="s" s="3">
        <v>45</v>
      </c>
      <c r="B6683" t="s" s="3">
        <v>53816</v>
      </c>
      <c r="C6683" t="s" s="3">
        <v>53817</v>
      </c>
      <c r="D6683" s="2">
        <v>43252</v>
      </c>
      <c r="E6683" t="s" s="3">
        <v>53818</v>
      </c>
      <c r="F6683" s="4">
        <v>32847</v>
      </c>
      <c r="G6683" s="4">
        <v>32847</v>
      </c>
      <c r="H6683" s="4">
        <v>9526</v>
      </c>
      <c r="I6683" s="2">
        <v>0</v>
      </c>
      <c r="J6683" s="4">
        <v>0</v>
      </c>
      <c r="K6683" s="4">
        <v>554.64</v>
      </c>
      <c r="L6683" s="4">
        <v>32847</v>
      </c>
      <c r="N6683" s="2">
        <v>222.74</v>
      </c>
      <c r="Q6683" t="s" s="3">
        <v>49</v>
      </c>
      <c r="R6683" s="2">
        <v>2.57</v>
      </c>
      <c r="T6683" t="s" s="3">
        <v>1067</v>
      </c>
      <c r="U6683" t="s" s="3">
        <v>53819</v>
      </c>
      <c r="V6683" t="s" s="3">
        <v>8257</v>
      </c>
      <c r="W6683" t="s" s="3">
        <v>53819</v>
      </c>
      <c r="X6683" t="s" s="3">
        <v>53820</v>
      </c>
      <c r="Y6683" t="s" s="3">
        <v>2102</v>
      </c>
      <c r="Z6683" t="s" s="3">
        <v>55</v>
      </c>
      <c r="AA6683" t="s" s="3">
        <v>56</v>
      </c>
      <c r="AB6683" s="2">
        <v>80449</v>
      </c>
      <c r="AC6683" s="2">
        <v>80449</v>
      </c>
      <c r="AD6683" t="s" s="3">
        <v>57</v>
      </c>
      <c r="AE6683" t="s" s="3">
        <v>53821</v>
      </c>
      <c r="AF6683" s="2">
        <v>3908</v>
      </c>
      <c r="AI6683" t="s" s="3">
        <v>4013</v>
      </c>
      <c r="AJ6683" t="s" s="3">
        <v>313</v>
      </c>
      <c r="AL6683" t="s" s="3">
        <v>7899</v>
      </c>
      <c r="AM6683" t="s" s="3">
        <v>7899</v>
      </c>
      <c r="AN6683" t="s" s="3">
        <v>1690</v>
      </c>
      <c r="AO6683" t="s" s="3">
        <v>53822</v>
      </c>
      <c r="AP6683" t="s" s="3">
        <v>4754</v>
      </c>
      <c r="AQ6683" t="s" s="3">
        <v>64</v>
      </c>
      <c r="AR6683" t="s" s="3">
        <v>53823</v>
      </c>
    </row>
    <row r="6684" s="2" customFormat="1" ht="13.55" customHeight="1">
      <c r="A6684" t="s" s="3">
        <v>45</v>
      </c>
      <c r="B6684" t="s" s="3">
        <v>53824</v>
      </c>
      <c r="C6684" t="s" s="3">
        <v>37281</v>
      </c>
      <c r="D6684" s="2">
        <v>38840</v>
      </c>
      <c r="E6684" t="s" s="3">
        <v>53825</v>
      </c>
      <c r="F6684" s="4">
        <v>14761</v>
      </c>
      <c r="G6684" s="4">
        <v>14761</v>
      </c>
      <c r="H6684" s="4">
        <v>4281</v>
      </c>
      <c r="I6684" s="2">
        <v>0</v>
      </c>
      <c r="J6684" s="4">
        <v>0</v>
      </c>
      <c r="K6684" s="4">
        <v>273.92</v>
      </c>
      <c r="L6684" s="4">
        <v>14761</v>
      </c>
      <c r="N6684" s="2">
        <v>92.95</v>
      </c>
      <c r="Q6684" t="s" s="3">
        <v>49</v>
      </c>
      <c r="R6684" s="2">
        <v>0.11</v>
      </c>
      <c r="T6684" t="s" s="3">
        <v>2022</v>
      </c>
      <c r="U6684" t="s" s="3">
        <v>37283</v>
      </c>
      <c r="V6684" t="s" s="3">
        <v>37284</v>
      </c>
      <c r="W6684" t="s" s="3">
        <v>37283</v>
      </c>
      <c r="X6684" t="s" s="3">
        <v>37285</v>
      </c>
      <c r="Y6684" t="s" s="3">
        <v>4762</v>
      </c>
      <c r="Z6684" t="s" s="3">
        <v>55</v>
      </c>
      <c r="AA6684" t="s" s="3">
        <v>56</v>
      </c>
      <c r="AB6684" s="2">
        <v>80449</v>
      </c>
      <c r="AC6684" s="2">
        <v>80449</v>
      </c>
      <c r="AD6684" t="s" s="3">
        <v>57</v>
      </c>
      <c r="AE6684" t="s" s="3">
        <v>53826</v>
      </c>
      <c r="AF6684" s="2">
        <v>12053</v>
      </c>
      <c r="AI6684" t="s" s="3">
        <v>17800</v>
      </c>
      <c r="AJ6684" t="s" s="3">
        <v>60</v>
      </c>
      <c r="AL6684" t="s" s="3">
        <v>708</v>
      </c>
      <c r="AM6684" t="s" s="3">
        <v>708</v>
      </c>
      <c r="AN6684" t="s" s="3">
        <v>56</v>
      </c>
      <c r="AO6684" t="s" s="3">
        <v>37287</v>
      </c>
      <c r="AP6684" t="s" s="3">
        <v>6038</v>
      </c>
      <c r="AQ6684" t="s" s="3">
        <v>64</v>
      </c>
      <c r="AR6684" t="s" s="3">
        <v>37288</v>
      </c>
    </row>
    <row r="6685" s="2" customFormat="1" ht="13.55" customHeight="1">
      <c r="A6685" t="s" s="3">
        <v>45</v>
      </c>
      <c r="B6685" t="s" s="3">
        <v>53827</v>
      </c>
      <c r="C6685" t="s" s="3">
        <v>53828</v>
      </c>
      <c r="D6685" s="2">
        <v>38959</v>
      </c>
      <c r="E6685" t="s" s="3">
        <v>53829</v>
      </c>
      <c r="F6685" s="4">
        <v>16774</v>
      </c>
      <c r="G6685" s="4">
        <v>16774</v>
      </c>
      <c r="H6685" s="4">
        <v>4864</v>
      </c>
      <c r="I6685" s="2">
        <v>0</v>
      </c>
      <c r="J6685" s="4">
        <v>0</v>
      </c>
      <c r="K6685" s="4">
        <v>311.04</v>
      </c>
      <c r="L6685" s="4">
        <v>16774</v>
      </c>
      <c r="Q6685" t="s" s="3">
        <v>49</v>
      </c>
      <c r="R6685" s="2">
        <v>0.11</v>
      </c>
      <c r="T6685" t="s" s="3">
        <v>1360</v>
      </c>
      <c r="U6685" t="s" s="3">
        <v>53830</v>
      </c>
      <c r="X6685" t="s" s="3">
        <v>53831</v>
      </c>
      <c r="Y6685" t="s" s="3">
        <v>585</v>
      </c>
      <c r="Z6685" t="s" s="3">
        <v>55</v>
      </c>
      <c r="AA6685" t="s" s="3">
        <v>56</v>
      </c>
      <c r="AB6685" s="2">
        <v>80449</v>
      </c>
      <c r="AC6685" s="2">
        <v>80449</v>
      </c>
      <c r="AD6685" t="s" s="3">
        <v>57</v>
      </c>
      <c r="AE6685" t="s" s="3">
        <v>53832</v>
      </c>
      <c r="AF6685" s="2">
        <v>6880</v>
      </c>
      <c r="AI6685" t="s" s="3">
        <v>13753</v>
      </c>
      <c r="AJ6685" t="s" s="3">
        <v>415</v>
      </c>
      <c r="AL6685" t="s" s="3">
        <v>708</v>
      </c>
      <c r="AM6685" t="s" s="3">
        <v>708</v>
      </c>
      <c r="AN6685" t="s" s="3">
        <v>56</v>
      </c>
      <c r="AO6685" t="s" s="3">
        <v>53833</v>
      </c>
      <c r="AP6685" t="s" s="3">
        <v>1249</v>
      </c>
      <c r="AQ6685" t="s" s="3">
        <v>64</v>
      </c>
      <c r="AR6685" t="s" s="3">
        <v>53834</v>
      </c>
    </row>
    <row r="6686" s="2" customFormat="1" ht="13.55" customHeight="1">
      <c r="A6686" t="s" s="3">
        <v>45</v>
      </c>
      <c r="B6686" t="s" s="3">
        <v>53835</v>
      </c>
      <c r="C6686" t="s" s="3">
        <v>53836</v>
      </c>
      <c r="D6686" s="2">
        <v>28002</v>
      </c>
      <c r="E6686" t="s" s="3">
        <v>53837</v>
      </c>
      <c r="F6686" s="4">
        <v>7557</v>
      </c>
      <c r="G6686" s="4">
        <v>7557</v>
      </c>
      <c r="H6686" s="4">
        <v>2192</v>
      </c>
      <c r="I6686" s="2">
        <v>0</v>
      </c>
      <c r="J6686" s="4">
        <v>0</v>
      </c>
      <c r="K6686" s="4">
        <v>129.66</v>
      </c>
      <c r="L6686" s="4">
        <v>7557</v>
      </c>
      <c r="Q6686" t="s" s="3">
        <v>49</v>
      </c>
      <c r="R6686" s="2">
        <v>5.84</v>
      </c>
      <c r="T6686" t="s" s="3">
        <v>570</v>
      </c>
      <c r="U6686" t="s" s="3">
        <v>12946</v>
      </c>
      <c r="X6686" t="s" s="3">
        <v>53838</v>
      </c>
      <c r="Y6686" t="s" s="3">
        <v>57</v>
      </c>
      <c r="Z6686" t="s" s="3">
        <v>55</v>
      </c>
      <c r="AA6686" t="s" s="3">
        <v>56</v>
      </c>
      <c r="AB6686" s="2">
        <v>80449</v>
      </c>
      <c r="AC6686" s="2">
        <v>80449</v>
      </c>
      <c r="AD6686" t="s" s="3">
        <v>57</v>
      </c>
      <c r="AE6686" t="s" s="3">
        <v>53839</v>
      </c>
      <c r="AF6686" s="2">
        <v>2250</v>
      </c>
      <c r="AI6686" t="s" s="3">
        <v>2836</v>
      </c>
      <c r="AJ6686" t="s" s="3">
        <v>313</v>
      </c>
      <c r="AK6686" s="2">
        <v>614</v>
      </c>
      <c r="AL6686" t="s" s="3">
        <v>7513</v>
      </c>
      <c r="AM6686" t="s" s="3">
        <v>7513</v>
      </c>
      <c r="AN6686" t="s" s="3">
        <v>56</v>
      </c>
      <c r="AO6686" t="s" s="3">
        <v>53840</v>
      </c>
      <c r="AP6686" t="s" s="3">
        <v>2509</v>
      </c>
      <c r="AQ6686" t="s" s="3">
        <v>64</v>
      </c>
      <c r="AR6686" t="s" s="3">
        <v>53841</v>
      </c>
    </row>
    <row r="6687" s="2" customFormat="1" ht="13.55" customHeight="1">
      <c r="A6687" t="s" s="3">
        <v>45</v>
      </c>
      <c r="B6687" t="s" s="3">
        <v>53842</v>
      </c>
      <c r="C6687" t="s" s="3">
        <v>53843</v>
      </c>
      <c r="D6687" s="2">
        <v>28318</v>
      </c>
      <c r="E6687" t="s" s="3">
        <v>53844</v>
      </c>
      <c r="F6687" s="4">
        <v>6946</v>
      </c>
      <c r="G6687" s="4">
        <v>6946</v>
      </c>
      <c r="H6687" s="4">
        <v>2014</v>
      </c>
      <c r="I6687" s="2">
        <v>0</v>
      </c>
      <c r="J6687" s="4">
        <v>0</v>
      </c>
      <c r="K6687" s="4">
        <v>119</v>
      </c>
      <c r="L6687" s="4">
        <v>6946</v>
      </c>
      <c r="Q6687" t="s" s="3">
        <v>49</v>
      </c>
      <c r="R6687" s="2">
        <v>5</v>
      </c>
      <c r="T6687" t="s" s="3">
        <v>4747</v>
      </c>
      <c r="U6687" t="s" s="3">
        <v>6242</v>
      </c>
      <c r="V6687" t="s" s="3">
        <v>35866</v>
      </c>
      <c r="W6687" t="s" s="3">
        <v>6242</v>
      </c>
      <c r="X6687" t="s" s="3">
        <v>53845</v>
      </c>
      <c r="Y6687" t="s" s="3">
        <v>761</v>
      </c>
      <c r="Z6687" t="s" s="3">
        <v>55</v>
      </c>
      <c r="AA6687" t="s" s="3">
        <v>56</v>
      </c>
      <c r="AB6687" s="2">
        <v>80449</v>
      </c>
      <c r="AC6687" s="2">
        <v>80449</v>
      </c>
      <c r="AD6687" t="s" s="3">
        <v>57</v>
      </c>
      <c r="AE6687" t="s" s="3">
        <v>53846</v>
      </c>
      <c r="AF6687" s="2">
        <v>19106</v>
      </c>
      <c r="AI6687" t="s" s="3">
        <v>53847</v>
      </c>
      <c r="AJ6687" t="s" s="3">
        <v>2426</v>
      </c>
      <c r="AL6687" t="s" s="3">
        <v>14270</v>
      </c>
      <c r="AN6687" t="s" s="3">
        <v>656</v>
      </c>
      <c r="AO6687" t="s" s="3">
        <v>53848</v>
      </c>
      <c r="AP6687" t="s" s="3">
        <v>7021</v>
      </c>
      <c r="AQ6687" t="s" s="3">
        <v>64</v>
      </c>
      <c r="AR6687" t="s" s="3">
        <v>53849</v>
      </c>
    </row>
    <row r="6688" s="2" customFormat="1" ht="13.55" customHeight="1">
      <c r="A6688" t="s" s="3">
        <v>75</v>
      </c>
      <c r="B6688" t="s" s="3">
        <v>845</v>
      </c>
      <c r="C6688" t="s" s="3">
        <v>53850</v>
      </c>
      <c r="D6688" s="2">
        <v>5847</v>
      </c>
      <c r="E6688" t="s" s="3">
        <v>53851</v>
      </c>
      <c r="F6688" s="4">
        <v>3173</v>
      </c>
      <c r="G6688" s="4">
        <v>3173</v>
      </c>
      <c r="H6688" s="4">
        <v>920</v>
      </c>
      <c r="I6688" s="2">
        <v>0</v>
      </c>
      <c r="J6688" s="4">
        <v>0</v>
      </c>
      <c r="K6688" s="4">
        <v>54.46</v>
      </c>
      <c r="L6688" s="4">
        <v>3173</v>
      </c>
      <c r="Q6688" t="s" s="3">
        <v>49</v>
      </c>
      <c r="R6688" s="2">
        <v>0.34</v>
      </c>
      <c r="T6688" t="s" s="3">
        <v>636</v>
      </c>
      <c r="U6688" t="s" s="3">
        <v>53852</v>
      </c>
      <c r="X6688" t="s" s="3">
        <v>53853</v>
      </c>
      <c r="Z6688" t="s" s="3">
        <v>55</v>
      </c>
      <c r="AA6688" t="s" s="3">
        <v>56</v>
      </c>
      <c r="AB6688" s="2">
        <v>80449</v>
      </c>
      <c r="AC6688" s="2">
        <v>80449</v>
      </c>
      <c r="AD6688" t="s" s="3">
        <v>57</v>
      </c>
      <c r="AF6688" s="2">
        <v>9245</v>
      </c>
      <c r="AI6688" t="s" s="3">
        <v>7531</v>
      </c>
      <c r="AJ6688" t="s" s="3">
        <v>60</v>
      </c>
      <c r="AL6688" t="s" s="3">
        <v>405</v>
      </c>
      <c r="AM6688" t="s" s="3">
        <v>405</v>
      </c>
      <c r="AN6688" t="s" s="3">
        <v>56</v>
      </c>
      <c r="AO6688" t="s" s="3">
        <v>53854</v>
      </c>
      <c r="AP6688" t="s" s="3">
        <v>2243</v>
      </c>
      <c r="AQ6688" t="s" s="3">
        <v>64</v>
      </c>
      <c r="AR6688" t="s" s="3">
        <v>53855</v>
      </c>
    </row>
    <row r="6689" s="2" customFormat="1" ht="13.55" customHeight="1">
      <c r="A6689" t="s" s="3">
        <v>45</v>
      </c>
      <c r="B6689" t="s" s="3">
        <v>53856</v>
      </c>
      <c r="C6689" t="s" s="3">
        <v>53857</v>
      </c>
      <c r="D6689" s="2">
        <v>27659</v>
      </c>
      <c r="E6689" t="s" s="3">
        <v>53858</v>
      </c>
      <c r="F6689" s="4">
        <v>6946</v>
      </c>
      <c r="G6689" s="4">
        <v>6946</v>
      </c>
      <c r="H6689" s="4">
        <v>2014</v>
      </c>
      <c r="I6689" s="2">
        <v>0</v>
      </c>
      <c r="J6689" s="4">
        <v>0</v>
      </c>
      <c r="K6689" s="4">
        <v>119</v>
      </c>
      <c r="L6689" s="4">
        <v>6946</v>
      </c>
      <c r="Q6689" t="s" s="3">
        <v>49</v>
      </c>
      <c r="R6689" s="2">
        <v>5</v>
      </c>
      <c r="T6689" t="s" s="3">
        <v>15898</v>
      </c>
      <c r="U6689" t="s" s="3">
        <v>1878</v>
      </c>
      <c r="V6689" t="s" s="3">
        <v>12576</v>
      </c>
      <c r="W6689" t="s" s="3">
        <v>53859</v>
      </c>
      <c r="X6689" t="s" s="3">
        <v>53860</v>
      </c>
      <c r="Y6689" t="s" s="3">
        <v>1532</v>
      </c>
      <c r="Z6689" t="s" s="3">
        <v>55</v>
      </c>
      <c r="AA6689" t="s" s="3">
        <v>56</v>
      </c>
      <c r="AB6689" s="2">
        <v>80449</v>
      </c>
      <c r="AC6689" s="2">
        <v>80449</v>
      </c>
      <c r="AD6689" t="s" s="3">
        <v>57</v>
      </c>
      <c r="AE6689" t="s" s="3">
        <v>53861</v>
      </c>
      <c r="AF6689" s="2">
        <v>3710</v>
      </c>
      <c r="AI6689" t="s" s="3">
        <v>627</v>
      </c>
      <c r="AJ6689" t="s" s="3">
        <v>144</v>
      </c>
      <c r="AL6689" t="s" s="3">
        <v>405</v>
      </c>
      <c r="AM6689" t="s" s="3">
        <v>405</v>
      </c>
      <c r="AN6689" t="s" s="3">
        <v>56</v>
      </c>
      <c r="AO6689" t="s" s="3">
        <v>53862</v>
      </c>
      <c r="AP6689" t="s" s="3">
        <v>1285</v>
      </c>
      <c r="AQ6689" t="s" s="3">
        <v>64</v>
      </c>
      <c r="AR6689" t="s" s="3">
        <v>53863</v>
      </c>
    </row>
    <row r="6690" s="2" customFormat="1" ht="13.55" customHeight="1">
      <c r="A6690" t="s" s="3">
        <v>45</v>
      </c>
      <c r="B6690" t="s" s="3">
        <v>53864</v>
      </c>
      <c r="C6690" t="s" s="3">
        <v>26186</v>
      </c>
      <c r="D6690" s="2">
        <v>38899</v>
      </c>
      <c r="E6690" t="s" s="3">
        <v>53865</v>
      </c>
      <c r="F6690" s="4">
        <v>16774</v>
      </c>
      <c r="G6690" s="4">
        <v>16774</v>
      </c>
      <c r="H6690" s="4">
        <v>4864</v>
      </c>
      <c r="I6690" s="2">
        <v>0</v>
      </c>
      <c r="J6690" s="4">
        <v>0</v>
      </c>
      <c r="K6690" s="4">
        <v>311.04</v>
      </c>
      <c r="L6690" s="4">
        <v>16774</v>
      </c>
      <c r="N6690" s="2">
        <v>99.86</v>
      </c>
      <c r="Q6690" t="s" s="3">
        <v>49</v>
      </c>
      <c r="R6690" s="2">
        <v>0.11</v>
      </c>
      <c r="T6690" t="s" s="3">
        <v>594</v>
      </c>
      <c r="U6690" t="s" s="3">
        <v>26188</v>
      </c>
      <c r="V6690" t="s" s="3">
        <v>26189</v>
      </c>
      <c r="W6690" t="s" s="3">
        <v>26188</v>
      </c>
      <c r="X6690" t="s" s="3">
        <v>26190</v>
      </c>
      <c r="Y6690" t="s" s="3">
        <v>3198</v>
      </c>
      <c r="Z6690" t="s" s="3">
        <v>55</v>
      </c>
      <c r="AA6690" t="s" s="3">
        <v>56</v>
      </c>
      <c r="AB6690" s="2">
        <v>80449</v>
      </c>
      <c r="AC6690" s="2">
        <v>80449</v>
      </c>
      <c r="AD6690" t="s" s="3">
        <v>57</v>
      </c>
      <c r="AE6690" t="s" s="3">
        <v>53866</v>
      </c>
      <c r="AF6690" s="2">
        <v>13918</v>
      </c>
      <c r="AI6690" t="s" s="3">
        <v>4871</v>
      </c>
      <c r="AJ6690" t="s" s="3">
        <v>60</v>
      </c>
      <c r="AK6690" s="2">
        <v>169</v>
      </c>
      <c r="AL6690" t="s" s="3">
        <v>175</v>
      </c>
      <c r="AM6690" t="s" s="3">
        <v>175</v>
      </c>
      <c r="AN6690" t="s" s="3">
        <v>56</v>
      </c>
      <c r="AO6690" t="s" s="3">
        <v>26192</v>
      </c>
      <c r="AP6690" t="s" s="3">
        <v>1100</v>
      </c>
      <c r="AQ6690" t="s" s="3">
        <v>64</v>
      </c>
      <c r="AR6690" t="s" s="3">
        <v>26193</v>
      </c>
    </row>
    <row r="6691" s="2" customFormat="1" ht="13.55" customHeight="1">
      <c r="A6691" t="s" s="3">
        <v>45</v>
      </c>
      <c r="B6691" t="s" s="3">
        <v>53867</v>
      </c>
      <c r="C6691" t="s" s="3">
        <v>53868</v>
      </c>
      <c r="D6691" s="2">
        <v>38722</v>
      </c>
      <c r="E6691" t="s" s="3">
        <v>53869</v>
      </c>
      <c r="F6691" s="4">
        <v>19961</v>
      </c>
      <c r="G6691" s="4">
        <v>19961</v>
      </c>
      <c r="H6691" s="4">
        <v>5789</v>
      </c>
      <c r="I6691" s="2">
        <v>0</v>
      </c>
      <c r="J6691" s="4">
        <v>0</v>
      </c>
      <c r="K6691" s="4">
        <v>370.56</v>
      </c>
      <c r="L6691" s="4">
        <v>19961</v>
      </c>
      <c r="Q6691" t="s" s="3">
        <v>49</v>
      </c>
      <c r="R6691" s="2">
        <v>0.11</v>
      </c>
      <c r="U6691" t="s" s="3">
        <v>53870</v>
      </c>
      <c r="V6691" t="s" s="3">
        <v>53871</v>
      </c>
      <c r="X6691" t="s" s="3">
        <v>53872</v>
      </c>
      <c r="Y6691" t="s" s="3">
        <v>505</v>
      </c>
      <c r="Z6691" t="s" s="3">
        <v>55</v>
      </c>
      <c r="AA6691" t="s" s="3">
        <v>56</v>
      </c>
      <c r="AB6691" s="2">
        <v>80449</v>
      </c>
      <c r="AC6691" s="2">
        <v>80449</v>
      </c>
      <c r="AD6691" t="s" s="3">
        <v>57</v>
      </c>
      <c r="AE6691" t="s" s="3">
        <v>53873</v>
      </c>
      <c r="AF6691" s="2">
        <v>10200</v>
      </c>
      <c r="AI6691" t="s" s="3">
        <v>53874</v>
      </c>
      <c r="AJ6691" t="s" s="3">
        <v>202</v>
      </c>
      <c r="AL6691" t="s" s="3">
        <v>1283</v>
      </c>
      <c r="AM6691" t="s" s="3">
        <v>1283</v>
      </c>
      <c r="AN6691" t="s" s="3">
        <v>56</v>
      </c>
      <c r="AO6691" t="s" s="3">
        <v>53875</v>
      </c>
      <c r="AP6691" t="s" s="3">
        <v>2340</v>
      </c>
      <c r="AQ6691" t="s" s="3">
        <v>64</v>
      </c>
      <c r="AR6691" t="s" s="3">
        <v>53876</v>
      </c>
    </row>
    <row r="6692" s="2" customFormat="1" ht="13.55" customHeight="1">
      <c r="A6692" t="s" s="3">
        <v>45</v>
      </c>
      <c r="B6692" t="s" s="3">
        <v>53877</v>
      </c>
      <c r="C6692" t="s" s="3">
        <v>53878</v>
      </c>
      <c r="D6692" s="2">
        <v>28851</v>
      </c>
      <c r="E6692" t="s" s="3">
        <v>53879</v>
      </c>
      <c r="F6692" s="4">
        <v>14487</v>
      </c>
      <c r="G6692" s="4">
        <v>14487</v>
      </c>
      <c r="H6692" s="4">
        <v>4201</v>
      </c>
      <c r="I6692" s="2">
        <v>0</v>
      </c>
      <c r="J6692" s="4">
        <v>0</v>
      </c>
      <c r="K6692" s="4">
        <v>248.64</v>
      </c>
      <c r="L6692" s="4">
        <v>14487</v>
      </c>
      <c r="Q6692" t="s" s="3">
        <v>49</v>
      </c>
      <c r="R6692" s="2">
        <v>5.01</v>
      </c>
      <c r="T6692" t="s" s="3">
        <v>22719</v>
      </c>
      <c r="U6692" t="s" s="3">
        <v>53880</v>
      </c>
      <c r="X6692" t="s" s="3">
        <v>53881</v>
      </c>
      <c r="Y6692" t="s" s="3">
        <v>5795</v>
      </c>
      <c r="Z6692" t="s" s="3">
        <v>55</v>
      </c>
      <c r="AA6692" t="s" s="3">
        <v>56</v>
      </c>
      <c r="AB6692" s="2">
        <v>80449</v>
      </c>
      <c r="AC6692" s="2">
        <v>80449</v>
      </c>
      <c r="AD6692" t="s" s="3">
        <v>57</v>
      </c>
      <c r="AE6692" t="s" s="3">
        <v>53882</v>
      </c>
      <c r="AF6692" s="2">
        <v>5</v>
      </c>
      <c r="AI6692" t="s" s="3">
        <v>22871</v>
      </c>
      <c r="AJ6692" t="s" s="3">
        <v>114</v>
      </c>
      <c r="AL6692" t="s" s="3">
        <v>49021</v>
      </c>
      <c r="AM6692" t="s" s="3">
        <v>49021</v>
      </c>
      <c r="AN6692" t="s" s="3">
        <v>549</v>
      </c>
      <c r="AO6692" t="s" s="3">
        <v>53883</v>
      </c>
      <c r="AP6692" t="s" s="3">
        <v>1398</v>
      </c>
      <c r="AQ6692" t="s" s="3">
        <v>64</v>
      </c>
      <c r="AR6692" t="s" s="3">
        <v>53884</v>
      </c>
    </row>
    <row r="6693" s="2" customFormat="1" ht="13.55" customHeight="1">
      <c r="A6693" t="s" s="3">
        <v>75</v>
      </c>
      <c r="B6693" t="s" s="3">
        <v>3170</v>
      </c>
      <c r="C6693" t="s" s="3">
        <v>53885</v>
      </c>
      <c r="D6693" s="2">
        <v>15276</v>
      </c>
      <c r="E6693" t="s" s="3">
        <v>53886</v>
      </c>
      <c r="F6693" s="4">
        <v>1516</v>
      </c>
      <c r="G6693" s="4">
        <v>1516</v>
      </c>
      <c r="H6693" s="4">
        <v>440</v>
      </c>
      <c r="I6693" s="2">
        <v>0</v>
      </c>
      <c r="J6693" s="4">
        <v>0</v>
      </c>
      <c r="K6693" s="4">
        <v>26.06</v>
      </c>
      <c r="L6693" s="4">
        <v>1516</v>
      </c>
      <c r="Q6693" t="s" s="3">
        <v>49</v>
      </c>
      <c r="R6693" s="2">
        <v>0.17</v>
      </c>
      <c r="T6693" t="s" s="3">
        <v>53887</v>
      </c>
      <c r="U6693" t="s" s="3">
        <v>17444</v>
      </c>
      <c r="X6693" t="s" s="3">
        <v>53888</v>
      </c>
      <c r="Y6693" t="s" s="3">
        <v>3176</v>
      </c>
      <c r="Z6693" t="s" s="3">
        <v>55</v>
      </c>
      <c r="AA6693" t="s" s="3">
        <v>56</v>
      </c>
      <c r="AB6693" s="2">
        <v>80449</v>
      </c>
      <c r="AC6693" s="2">
        <v>80449</v>
      </c>
      <c r="AD6693" t="s" s="3">
        <v>57</v>
      </c>
      <c r="AE6693" t="s" s="3">
        <v>3177</v>
      </c>
      <c r="AF6693" s="2">
        <v>9711</v>
      </c>
      <c r="AI6693" t="s" s="3">
        <v>8361</v>
      </c>
      <c r="AJ6693" t="s" s="3">
        <v>313</v>
      </c>
      <c r="AL6693" t="s" s="3">
        <v>3301</v>
      </c>
      <c r="AM6693" t="s" s="3">
        <v>3301</v>
      </c>
      <c r="AN6693" t="s" s="3">
        <v>56</v>
      </c>
      <c r="AO6693" t="s" s="3">
        <v>53889</v>
      </c>
      <c r="AP6693" t="s" s="3">
        <v>4034</v>
      </c>
      <c r="AQ6693" t="s" s="3">
        <v>64</v>
      </c>
      <c r="AR6693" t="s" s="3">
        <v>53890</v>
      </c>
    </row>
    <row r="6694" s="2" customFormat="1" ht="13.55" customHeight="1">
      <c r="A6694" t="s" s="3">
        <v>45</v>
      </c>
      <c r="B6694" t="s" s="3">
        <v>53891</v>
      </c>
      <c r="C6694" t="s" s="3">
        <v>53892</v>
      </c>
      <c r="D6694" s="2">
        <v>27488</v>
      </c>
      <c r="E6694" t="s" s="3">
        <v>53893</v>
      </c>
      <c r="F6694" s="4">
        <v>6946</v>
      </c>
      <c r="G6694" s="4">
        <v>6946</v>
      </c>
      <c r="H6694" s="4">
        <v>2014</v>
      </c>
      <c r="I6694" s="2">
        <v>0</v>
      </c>
      <c r="J6694" s="4">
        <v>0</v>
      </c>
      <c r="K6694" s="4">
        <v>119</v>
      </c>
      <c r="L6694" s="4">
        <v>6946</v>
      </c>
      <c r="Q6694" t="s" s="3">
        <v>49</v>
      </c>
      <c r="R6694" s="2">
        <v>5</v>
      </c>
      <c r="T6694" t="s" s="3">
        <v>35951</v>
      </c>
      <c r="U6694" t="s" s="3">
        <v>53894</v>
      </c>
      <c r="V6694" t="s" s="3">
        <v>255</v>
      </c>
      <c r="X6694" t="s" s="3">
        <v>53895</v>
      </c>
      <c r="Y6694" t="s" s="3">
        <v>531</v>
      </c>
      <c r="Z6694" t="s" s="3">
        <v>55</v>
      </c>
      <c r="AA6694" t="s" s="3">
        <v>56</v>
      </c>
      <c r="AB6694" s="2">
        <v>80449</v>
      </c>
      <c r="AC6694" s="2">
        <v>80449</v>
      </c>
      <c r="AD6694" t="s" s="3">
        <v>57</v>
      </c>
      <c r="AE6694" t="s" s="3">
        <v>53896</v>
      </c>
      <c r="AF6694" s="2">
        <v>491</v>
      </c>
      <c r="AI6694" t="s" s="3">
        <v>53897</v>
      </c>
      <c r="AJ6694" t="s" s="3">
        <v>174</v>
      </c>
      <c r="AL6694" t="s" s="3">
        <v>41816</v>
      </c>
      <c r="AN6694" t="s" s="3">
        <v>56</v>
      </c>
      <c r="AO6694" t="s" s="3">
        <v>53898</v>
      </c>
      <c r="AP6694" t="s" s="3">
        <v>6931</v>
      </c>
      <c r="AQ6694" t="s" s="3">
        <v>64</v>
      </c>
      <c r="AR6694" t="s" s="3">
        <v>53899</v>
      </c>
    </row>
    <row r="6695" s="2" customFormat="1" ht="13.55" customHeight="1">
      <c r="A6695" t="s" s="3">
        <v>45</v>
      </c>
      <c r="B6695" t="s" s="3">
        <v>53900</v>
      </c>
      <c r="C6695" t="s" s="3">
        <v>11322</v>
      </c>
      <c r="D6695" s="2">
        <v>29608</v>
      </c>
      <c r="E6695" t="s" s="3">
        <v>53901</v>
      </c>
      <c r="F6695" s="4">
        <v>7118</v>
      </c>
      <c r="G6695" s="4">
        <v>7118</v>
      </c>
      <c r="H6695" s="4">
        <v>2064</v>
      </c>
      <c r="I6695" s="2">
        <v>0</v>
      </c>
      <c r="J6695" s="4">
        <v>0</v>
      </c>
      <c r="K6695" s="4">
        <v>121.96</v>
      </c>
      <c r="L6695" s="4">
        <v>7118</v>
      </c>
      <c r="Q6695" t="s" s="3">
        <v>49</v>
      </c>
      <c r="R6695" s="2">
        <v>5.23</v>
      </c>
      <c r="T6695" t="s" s="3">
        <v>1067</v>
      </c>
      <c r="U6695" t="s" s="3">
        <v>11324</v>
      </c>
      <c r="X6695" t="s" s="3">
        <v>53902</v>
      </c>
      <c r="Y6695" t="s" s="3">
        <v>97</v>
      </c>
      <c r="Z6695" t="s" s="3">
        <v>55</v>
      </c>
      <c r="AA6695" t="s" s="3">
        <v>56</v>
      </c>
      <c r="AB6695" s="2">
        <v>80449</v>
      </c>
      <c r="AC6695" s="2">
        <v>80449</v>
      </c>
      <c r="AD6695" t="s" s="3">
        <v>57</v>
      </c>
      <c r="AE6695" t="s" s="3">
        <v>53903</v>
      </c>
      <c r="AF6695" s="2">
        <v>2715</v>
      </c>
      <c r="AI6695" t="s" s="3">
        <v>11329</v>
      </c>
      <c r="AJ6695" t="s" s="3">
        <v>11330</v>
      </c>
      <c r="AL6695" t="s" s="3">
        <v>145</v>
      </c>
      <c r="AM6695" t="s" s="3">
        <v>145</v>
      </c>
      <c r="AN6695" t="s" s="3">
        <v>56</v>
      </c>
      <c r="AO6695" t="s" s="3">
        <v>11331</v>
      </c>
      <c r="AP6695" t="s" s="3">
        <v>4034</v>
      </c>
      <c r="AQ6695" t="s" s="3">
        <v>64</v>
      </c>
      <c r="AR6695" t="s" s="3">
        <v>11332</v>
      </c>
    </row>
    <row r="6696" s="2" customFormat="1" ht="13.55" customHeight="1">
      <c r="A6696" t="s" s="3">
        <v>45</v>
      </c>
      <c r="B6696" t="s" s="3">
        <v>53904</v>
      </c>
      <c r="C6696" t="s" s="3">
        <v>19888</v>
      </c>
      <c r="D6696" s="2">
        <v>26851</v>
      </c>
      <c r="E6696" t="s" s="3">
        <v>53905</v>
      </c>
      <c r="F6696" s="4">
        <v>7458</v>
      </c>
      <c r="G6696" s="4">
        <v>7458</v>
      </c>
      <c r="H6696" s="4">
        <v>2163</v>
      </c>
      <c r="I6696" s="2">
        <v>0</v>
      </c>
      <c r="J6696" s="4">
        <v>0</v>
      </c>
      <c r="K6696" s="4">
        <v>127.88</v>
      </c>
      <c r="L6696" s="4">
        <v>7458</v>
      </c>
      <c r="Q6696" t="s" s="3">
        <v>49</v>
      </c>
      <c r="R6696" s="2">
        <v>5.7</v>
      </c>
      <c r="T6696" t="s" s="3">
        <v>53906</v>
      </c>
      <c r="U6696" t="s" s="3">
        <v>19891</v>
      </c>
      <c r="X6696" t="s" s="3">
        <v>53907</v>
      </c>
      <c r="Y6696" t="s" s="3">
        <v>531</v>
      </c>
      <c r="Z6696" t="s" s="3">
        <v>55</v>
      </c>
      <c r="AA6696" t="s" s="3">
        <v>56</v>
      </c>
      <c r="AB6696" s="2">
        <v>80449</v>
      </c>
      <c r="AC6696" s="2">
        <v>80449</v>
      </c>
      <c r="AD6696" t="s" s="3">
        <v>57</v>
      </c>
      <c r="AE6696" t="s" s="3">
        <v>53908</v>
      </c>
      <c r="AF6696" s="2">
        <v>1105</v>
      </c>
      <c r="AI6696" t="s" s="3">
        <v>19894</v>
      </c>
      <c r="AJ6696" t="s" s="3">
        <v>174</v>
      </c>
      <c r="AL6696" t="s" s="3">
        <v>12220</v>
      </c>
      <c r="AM6696" t="s" s="3">
        <v>12220</v>
      </c>
      <c r="AN6696" t="s" s="3">
        <v>130</v>
      </c>
      <c r="AO6696" t="s" s="3">
        <v>19895</v>
      </c>
      <c r="AP6696" t="s" s="3">
        <v>446</v>
      </c>
      <c r="AQ6696" t="s" s="3">
        <v>64</v>
      </c>
      <c r="AR6696" t="s" s="3">
        <v>19896</v>
      </c>
    </row>
    <row r="6697" s="2" customFormat="1" ht="13.55" customHeight="1">
      <c r="A6697" t="s" s="3">
        <v>45</v>
      </c>
      <c r="B6697" t="s" s="3">
        <v>53909</v>
      </c>
      <c r="C6697" t="s" s="3">
        <v>23358</v>
      </c>
      <c r="D6697" s="2">
        <v>7181</v>
      </c>
      <c r="E6697" t="s" s="3">
        <v>53910</v>
      </c>
      <c r="F6697" s="4">
        <v>7170</v>
      </c>
      <c r="G6697" s="4">
        <v>7170</v>
      </c>
      <c r="H6697" s="4">
        <v>2079</v>
      </c>
      <c r="I6697" s="2">
        <v>0</v>
      </c>
      <c r="J6697" s="4">
        <v>0</v>
      </c>
      <c r="K6697" s="4">
        <v>100.4</v>
      </c>
      <c r="L6697" s="4">
        <v>7170</v>
      </c>
      <c r="Q6697" t="s" s="3">
        <v>49</v>
      </c>
      <c r="R6697" s="2">
        <v>5.3</v>
      </c>
      <c r="T6697" t="s" s="3">
        <v>23360</v>
      </c>
      <c r="U6697" t="s" s="3">
        <v>23361</v>
      </c>
      <c r="V6697" t="s" s="3">
        <v>23362</v>
      </c>
      <c r="W6697" t="s" s="3">
        <v>23363</v>
      </c>
      <c r="X6697" t="s" s="3">
        <v>23364</v>
      </c>
      <c r="Y6697" t="s" s="3">
        <v>800</v>
      </c>
      <c r="Z6697" t="s" s="3">
        <v>55</v>
      </c>
      <c r="AA6697" t="s" s="3">
        <v>56</v>
      </c>
      <c r="AB6697" s="2">
        <v>80449</v>
      </c>
      <c r="AC6697" t="s" s="3">
        <v>53911</v>
      </c>
      <c r="AD6697" t="s" s="3">
        <v>57</v>
      </c>
      <c r="AE6697" t="s" s="3">
        <v>53912</v>
      </c>
      <c r="AF6697" s="2">
        <v>2138</v>
      </c>
      <c r="AI6697" t="s" s="3">
        <v>4454</v>
      </c>
      <c r="AJ6697" t="s" s="3">
        <v>600</v>
      </c>
      <c r="AL6697" t="s" s="3">
        <v>405</v>
      </c>
      <c r="AM6697" t="s" s="3">
        <v>405</v>
      </c>
      <c r="AN6697" t="s" s="3">
        <v>56</v>
      </c>
      <c r="AO6697" t="s" s="3">
        <v>23366</v>
      </c>
      <c r="AP6697" t="s" s="3">
        <v>1751</v>
      </c>
      <c r="AQ6697" t="s" s="3">
        <v>64</v>
      </c>
      <c r="AR6697" t="s" s="3">
        <v>23367</v>
      </c>
    </row>
    <row r="6698" s="2" customFormat="1" ht="13.55" customHeight="1">
      <c r="A6698" t="s" s="3">
        <v>45</v>
      </c>
      <c r="B6698" t="s" s="3">
        <v>53913</v>
      </c>
      <c r="C6698" t="s" s="3">
        <v>53914</v>
      </c>
      <c r="D6698" s="2">
        <v>43265</v>
      </c>
      <c r="E6698" t="s" s="3">
        <v>53915</v>
      </c>
      <c r="F6698" s="4">
        <v>30292</v>
      </c>
      <c r="G6698" s="4">
        <v>30292</v>
      </c>
      <c r="H6698" s="4">
        <v>8785</v>
      </c>
      <c r="I6698" s="2">
        <v>0</v>
      </c>
      <c r="J6698" s="4">
        <v>0</v>
      </c>
      <c r="K6698" s="4">
        <v>511</v>
      </c>
      <c r="L6698" s="4">
        <v>30292</v>
      </c>
      <c r="Q6698" t="s" s="3">
        <v>49</v>
      </c>
      <c r="R6698" s="2">
        <v>3.05</v>
      </c>
      <c r="T6698" t="s" s="3">
        <v>5320</v>
      </c>
      <c r="U6698" t="s" s="3">
        <v>41384</v>
      </c>
      <c r="V6698" t="s" s="3">
        <v>6327</v>
      </c>
      <c r="W6698" t="s" s="3">
        <v>41384</v>
      </c>
      <c r="X6698" t="s" s="3">
        <v>53916</v>
      </c>
      <c r="Y6698" t="s" s="3">
        <v>2102</v>
      </c>
      <c r="Z6698" t="s" s="3">
        <v>55</v>
      </c>
      <c r="AA6698" t="s" s="3">
        <v>56</v>
      </c>
      <c r="AB6698" s="2">
        <v>80449</v>
      </c>
      <c r="AC6698" s="2">
        <v>80449</v>
      </c>
      <c r="AD6698" t="s" s="3">
        <v>57</v>
      </c>
      <c r="AE6698" t="s" s="3">
        <v>53917</v>
      </c>
      <c r="AF6698" s="2">
        <v>28835</v>
      </c>
      <c r="AI6698" t="s" s="3">
        <v>53918</v>
      </c>
      <c r="AJ6698" t="s" s="3">
        <v>174</v>
      </c>
      <c r="AL6698" t="s" s="3">
        <v>326</v>
      </c>
      <c r="AN6698" t="s" s="3">
        <v>56</v>
      </c>
      <c r="AO6698" t="s" s="3">
        <v>53919</v>
      </c>
      <c r="AP6698" t="s" s="3">
        <v>921</v>
      </c>
      <c r="AQ6698" t="s" s="3">
        <v>64</v>
      </c>
      <c r="AR6698" t="s" s="3">
        <v>53920</v>
      </c>
    </row>
    <row r="6699" s="2" customFormat="1" ht="13.55" customHeight="1">
      <c r="A6699" t="s" s="3">
        <v>45</v>
      </c>
      <c r="B6699" t="s" s="3">
        <v>53921</v>
      </c>
      <c r="C6699" t="s" s="3">
        <v>53922</v>
      </c>
      <c r="D6699" s="2">
        <v>26332</v>
      </c>
      <c r="E6699" t="s" s="3">
        <v>53923</v>
      </c>
      <c r="F6699" s="4">
        <v>6946</v>
      </c>
      <c r="G6699" s="4">
        <v>6946</v>
      </c>
      <c r="H6699" s="4">
        <v>2014</v>
      </c>
      <c r="I6699" s="2">
        <v>0</v>
      </c>
      <c r="J6699" s="4">
        <v>0</v>
      </c>
      <c r="K6699" s="4">
        <v>119</v>
      </c>
      <c r="L6699" s="4">
        <v>6946</v>
      </c>
      <c r="Q6699" t="s" s="3">
        <v>49</v>
      </c>
      <c r="R6699" s="2">
        <v>5</v>
      </c>
      <c r="T6699" t="s" s="3">
        <v>320</v>
      </c>
      <c r="U6699" t="s" s="3">
        <v>50768</v>
      </c>
      <c r="V6699" t="s" s="3">
        <v>2100</v>
      </c>
      <c r="W6699" t="s" s="3">
        <v>50768</v>
      </c>
      <c r="X6699" t="s" s="3">
        <v>53924</v>
      </c>
      <c r="Y6699" t="s" s="3">
        <v>531</v>
      </c>
      <c r="Z6699" t="s" s="3">
        <v>55</v>
      </c>
      <c r="AA6699" t="s" s="3">
        <v>56</v>
      </c>
      <c r="AB6699" s="2">
        <v>80449</v>
      </c>
      <c r="AC6699" s="2">
        <v>80449</v>
      </c>
      <c r="AD6699" t="s" s="3">
        <v>57</v>
      </c>
      <c r="AE6699" t="s" s="3">
        <v>53925</v>
      </c>
      <c r="AF6699" s="2">
        <v>15160</v>
      </c>
      <c r="AI6699" t="s" s="3">
        <v>53926</v>
      </c>
      <c r="AL6699" t="s" s="3">
        <v>27219</v>
      </c>
      <c r="AN6699" t="s" s="3">
        <v>116</v>
      </c>
      <c r="AO6699" t="s" s="3">
        <v>53927</v>
      </c>
      <c r="AP6699" t="s" s="3">
        <v>118</v>
      </c>
      <c r="AQ6699" t="s" s="3">
        <v>64</v>
      </c>
      <c r="AR6699" t="s" s="3">
        <v>53928</v>
      </c>
    </row>
    <row r="6700" s="2" customFormat="1" ht="13.55" customHeight="1">
      <c r="A6700" t="s" s="3">
        <v>75</v>
      </c>
      <c r="B6700" t="s" s="3">
        <v>845</v>
      </c>
      <c r="C6700" t="s" s="3">
        <v>3202</v>
      </c>
      <c r="D6700" s="2">
        <v>14949</v>
      </c>
      <c r="E6700" t="s" s="3">
        <v>53929</v>
      </c>
      <c r="F6700" s="4">
        <v>1516</v>
      </c>
      <c r="G6700" s="4">
        <v>1516</v>
      </c>
      <c r="H6700" s="4">
        <v>440</v>
      </c>
      <c r="I6700" s="2">
        <v>0</v>
      </c>
      <c r="J6700" s="4">
        <v>0</v>
      </c>
      <c r="K6700" s="4">
        <v>26.06</v>
      </c>
      <c r="L6700" s="4">
        <v>1516</v>
      </c>
      <c r="Q6700" t="s" s="3">
        <v>49</v>
      </c>
      <c r="R6700" s="2">
        <v>0.17</v>
      </c>
      <c r="T6700" t="s" s="3">
        <v>3118</v>
      </c>
      <c r="U6700" t="s" s="3">
        <v>3204</v>
      </c>
      <c r="V6700" t="s" s="3">
        <v>2795</v>
      </c>
      <c r="W6700" t="s" s="3">
        <v>3204</v>
      </c>
      <c r="X6700" t="s" s="3">
        <v>3205</v>
      </c>
      <c r="Z6700" t="s" s="3">
        <v>55</v>
      </c>
      <c r="AA6700" t="s" s="3">
        <v>56</v>
      </c>
      <c r="AB6700" s="2">
        <v>80449</v>
      </c>
      <c r="AC6700" s="2">
        <v>80449</v>
      </c>
      <c r="AD6700" t="s" s="3">
        <v>57</v>
      </c>
      <c r="AI6700" t="s" s="3">
        <v>3206</v>
      </c>
      <c r="AL6700" t="s" s="3">
        <v>1224</v>
      </c>
      <c r="AM6700" t="s" s="3">
        <v>1224</v>
      </c>
      <c r="AN6700" t="s" s="3">
        <v>56</v>
      </c>
      <c r="AO6700" s="2">
        <v>81007</v>
      </c>
      <c r="AP6700" t="s" s="3">
        <v>729</v>
      </c>
      <c r="AQ6700" t="s" s="3">
        <v>64</v>
      </c>
      <c r="AR6700" t="s" s="3">
        <v>3207</v>
      </c>
    </row>
    <row r="6701" s="2" customFormat="1" ht="13.55" customHeight="1">
      <c r="A6701" t="s" s="3">
        <v>75</v>
      </c>
      <c r="B6701" t="s" s="3">
        <v>53930</v>
      </c>
      <c r="C6701" t="s" s="3">
        <v>53931</v>
      </c>
      <c r="D6701" s="2">
        <v>8496</v>
      </c>
      <c r="E6701" t="s" s="3">
        <v>53932</v>
      </c>
      <c r="F6701" s="4">
        <v>8613</v>
      </c>
      <c r="G6701" s="4">
        <v>8613</v>
      </c>
      <c r="H6701" s="4">
        <v>2498</v>
      </c>
      <c r="I6701" s="2">
        <v>0</v>
      </c>
      <c r="J6701" s="4">
        <v>0</v>
      </c>
      <c r="K6701" s="4">
        <v>120.68</v>
      </c>
      <c r="L6701" s="4">
        <v>8613</v>
      </c>
      <c r="N6701" s="2">
        <v>45.25</v>
      </c>
      <c r="Q6701" t="s" s="3">
        <v>49</v>
      </c>
      <c r="R6701" s="2">
        <v>7.43</v>
      </c>
      <c r="T6701" t="s" s="3">
        <v>5320</v>
      </c>
      <c r="U6701" t="s" s="3">
        <v>6693</v>
      </c>
      <c r="V6701" t="s" s="3">
        <v>1781</v>
      </c>
      <c r="W6701" t="s" s="3">
        <v>2762</v>
      </c>
      <c r="X6701" t="s" s="3">
        <v>53933</v>
      </c>
      <c r="Y6701" t="s" s="3">
        <v>2661</v>
      </c>
      <c r="Z6701" t="s" s="3">
        <v>55</v>
      </c>
      <c r="AA6701" t="s" s="3">
        <v>56</v>
      </c>
      <c r="AB6701" s="2">
        <v>80449</v>
      </c>
      <c r="AC6701" s="2">
        <v>80449</v>
      </c>
      <c r="AD6701" t="s" s="3">
        <v>57</v>
      </c>
      <c r="AE6701" t="s" s="3">
        <v>53934</v>
      </c>
      <c r="AI6701" t="s" s="3">
        <v>53935</v>
      </c>
      <c r="AL6701" t="s" s="3">
        <v>53936</v>
      </c>
      <c r="AM6701" t="s" s="3">
        <v>53936</v>
      </c>
      <c r="AN6701" t="s" s="3">
        <v>161</v>
      </c>
      <c r="AO6701" s="2">
        <v>65675</v>
      </c>
      <c r="AP6701" t="s" s="3">
        <v>980</v>
      </c>
      <c r="AQ6701" t="s" s="3">
        <v>64</v>
      </c>
      <c r="AR6701" t="s" s="3">
        <v>53937</v>
      </c>
    </row>
    <row r="6702" s="2" customFormat="1" ht="13.55" customHeight="1">
      <c r="A6702" t="s" s="3">
        <v>75</v>
      </c>
      <c r="B6702" t="s" s="3">
        <v>1390</v>
      </c>
      <c r="C6702" t="s" s="3">
        <v>3669</v>
      </c>
      <c r="D6702" s="2">
        <v>12856</v>
      </c>
      <c r="E6702" t="s" s="3">
        <v>53938</v>
      </c>
      <c r="F6702" s="4">
        <v>2716</v>
      </c>
      <c r="G6702" s="4">
        <v>2716</v>
      </c>
      <c r="H6702" s="4">
        <v>788</v>
      </c>
      <c r="I6702" s="2">
        <v>0</v>
      </c>
      <c r="J6702" s="4">
        <v>0</v>
      </c>
      <c r="K6702" s="4">
        <v>46.78</v>
      </c>
      <c r="L6702" s="4">
        <v>2716</v>
      </c>
      <c r="Q6702" t="s" s="3">
        <v>49</v>
      </c>
      <c r="R6702" s="2">
        <v>0.17</v>
      </c>
      <c r="T6702" t="s" s="3">
        <v>477</v>
      </c>
      <c r="U6702" t="s" s="3">
        <v>3671</v>
      </c>
      <c r="X6702" t="s" s="3">
        <v>3672</v>
      </c>
      <c r="Y6702" t="s" s="3">
        <v>257</v>
      </c>
      <c r="Z6702" t="s" s="3">
        <v>55</v>
      </c>
      <c r="AA6702" t="s" s="3">
        <v>56</v>
      </c>
      <c r="AB6702" s="2">
        <v>80449</v>
      </c>
      <c r="AC6702" s="2">
        <v>80449</v>
      </c>
      <c r="AD6702" t="s" s="3">
        <v>57</v>
      </c>
      <c r="AE6702" t="s" s="3">
        <v>1396</v>
      </c>
      <c r="AF6702" s="2">
        <v>4994</v>
      </c>
      <c r="AI6702" t="s" s="3">
        <v>3673</v>
      </c>
      <c r="AJ6702" t="s" s="3">
        <v>600</v>
      </c>
      <c r="AL6702" t="s" s="3">
        <v>284</v>
      </c>
      <c r="AM6702" t="s" s="3">
        <v>2382</v>
      </c>
      <c r="AN6702" t="s" s="3">
        <v>56</v>
      </c>
      <c r="AO6702" t="s" s="3">
        <v>3674</v>
      </c>
      <c r="AP6702" t="s" s="3">
        <v>3323</v>
      </c>
      <c r="AQ6702" t="s" s="3">
        <v>64</v>
      </c>
      <c r="AR6702" t="s" s="3">
        <v>3675</v>
      </c>
    </row>
    <row r="6703" s="2" customFormat="1" ht="13.55" customHeight="1">
      <c r="A6703" t="s" s="3">
        <v>75</v>
      </c>
      <c r="B6703" t="s" s="3">
        <v>1549</v>
      </c>
      <c r="C6703" t="s" s="3">
        <v>53939</v>
      </c>
      <c r="D6703" s="2">
        <v>6824</v>
      </c>
      <c r="E6703" t="s" s="3">
        <v>53940</v>
      </c>
      <c r="F6703" s="4">
        <v>8358</v>
      </c>
      <c r="G6703" s="4">
        <v>8358</v>
      </c>
      <c r="H6703" s="4">
        <v>2424</v>
      </c>
      <c r="I6703" s="2">
        <v>0</v>
      </c>
      <c r="J6703" s="4">
        <v>0</v>
      </c>
      <c r="K6703" s="4">
        <v>143.26</v>
      </c>
      <c r="L6703" s="4">
        <v>8358</v>
      </c>
      <c r="Q6703" t="s" s="3">
        <v>49</v>
      </c>
      <c r="R6703" s="2">
        <v>7.03</v>
      </c>
      <c r="T6703" t="s" s="3">
        <v>53941</v>
      </c>
      <c r="U6703" t="s" s="3">
        <v>835</v>
      </c>
      <c r="V6703" t="s" s="3">
        <v>6993</v>
      </c>
      <c r="X6703" t="s" s="3">
        <v>53942</v>
      </c>
      <c r="Y6703" t="s" s="3">
        <v>1551</v>
      </c>
      <c r="Z6703" t="s" s="3">
        <v>55</v>
      </c>
      <c r="AA6703" t="s" s="3">
        <v>56</v>
      </c>
      <c r="AB6703" s="2">
        <v>80449</v>
      </c>
      <c r="AC6703" s="2">
        <v>80449</v>
      </c>
      <c r="AD6703" t="s" s="3">
        <v>57</v>
      </c>
      <c r="AE6703" t="s" s="3">
        <v>1552</v>
      </c>
      <c r="AF6703" s="2">
        <v>28340</v>
      </c>
      <c r="AI6703" t="s" s="3">
        <v>1269</v>
      </c>
      <c r="AJ6703" t="s" s="3">
        <v>2426</v>
      </c>
      <c r="AL6703" t="s" s="3">
        <v>8015</v>
      </c>
      <c r="AN6703" t="s" s="3">
        <v>56</v>
      </c>
      <c r="AO6703" t="s" s="3">
        <v>53943</v>
      </c>
      <c r="AP6703" t="s" s="3">
        <v>565</v>
      </c>
      <c r="AQ6703" t="s" s="3">
        <v>64</v>
      </c>
      <c r="AR6703" t="s" s="3">
        <v>53944</v>
      </c>
    </row>
    <row r="6704" s="2" customFormat="1" ht="13.55" customHeight="1">
      <c r="A6704" t="s" s="3">
        <v>45</v>
      </c>
      <c r="B6704" t="s" s="3">
        <v>53945</v>
      </c>
      <c r="C6704" t="s" s="3">
        <v>53946</v>
      </c>
      <c r="D6704" s="2">
        <v>11356</v>
      </c>
      <c r="E6704" t="s" s="3">
        <v>53947</v>
      </c>
      <c r="F6704" s="4">
        <v>11371</v>
      </c>
      <c r="G6704" s="4">
        <v>11371</v>
      </c>
      <c r="H6704" s="4">
        <v>3298</v>
      </c>
      <c r="I6704" s="2">
        <v>0</v>
      </c>
      <c r="J6704" s="4">
        <v>0</v>
      </c>
      <c r="K6704" s="4">
        <v>195.36</v>
      </c>
      <c r="L6704" s="4">
        <v>11371</v>
      </c>
      <c r="N6704" s="2">
        <v>80.09</v>
      </c>
      <c r="Q6704" t="s" s="3">
        <v>49</v>
      </c>
      <c r="R6704" s="2">
        <v>5.8</v>
      </c>
      <c r="T6704" t="s" s="3">
        <v>462</v>
      </c>
      <c r="U6704" t="s" s="3">
        <v>12240</v>
      </c>
      <c r="V6704" t="s" s="3">
        <v>678</v>
      </c>
      <c r="W6704" t="s" s="3">
        <v>12240</v>
      </c>
      <c r="X6704" t="s" s="3">
        <v>53948</v>
      </c>
      <c r="Y6704" t="s" s="3">
        <v>20276</v>
      </c>
      <c r="Z6704" t="s" s="3">
        <v>55</v>
      </c>
      <c r="AA6704" t="s" s="3">
        <v>56</v>
      </c>
      <c r="AB6704" s="2">
        <v>80449</v>
      </c>
      <c r="AC6704" s="2">
        <v>80449</v>
      </c>
      <c r="AD6704" t="s" s="3">
        <v>57</v>
      </c>
      <c r="AE6704" t="s" s="3">
        <v>53949</v>
      </c>
      <c r="AF6704" s="2">
        <v>7020</v>
      </c>
      <c r="AI6704" t="s" s="3">
        <v>53950</v>
      </c>
      <c r="AJ6704" t="s" s="3">
        <v>283</v>
      </c>
      <c r="AL6704" t="s" s="3">
        <v>1174</v>
      </c>
      <c r="AM6704" t="s" s="3">
        <v>1174</v>
      </c>
      <c r="AN6704" t="s" s="3">
        <v>56</v>
      </c>
      <c r="AO6704" t="s" s="3">
        <v>53951</v>
      </c>
      <c r="AP6704" t="s" s="3">
        <v>286</v>
      </c>
      <c r="AQ6704" t="s" s="3">
        <v>64</v>
      </c>
      <c r="AR6704" t="s" s="3">
        <v>53952</v>
      </c>
    </row>
    <row r="6705" s="2" customFormat="1" ht="13.55" customHeight="1">
      <c r="A6705" t="s" s="3">
        <v>45</v>
      </c>
      <c r="B6705" t="s" s="3">
        <v>53953</v>
      </c>
      <c r="C6705" t="s" s="3">
        <v>53954</v>
      </c>
      <c r="D6705" s="2">
        <v>27678</v>
      </c>
      <c r="E6705" t="s" s="3">
        <v>53955</v>
      </c>
      <c r="F6705" s="4">
        <v>6946</v>
      </c>
      <c r="G6705" s="4">
        <v>6946</v>
      </c>
      <c r="H6705" s="4">
        <v>2014</v>
      </c>
      <c r="I6705" s="2">
        <v>0</v>
      </c>
      <c r="J6705" s="4">
        <v>0</v>
      </c>
      <c r="K6705" s="4">
        <v>119</v>
      </c>
      <c r="L6705" s="4">
        <v>6946</v>
      </c>
      <c r="Q6705" t="s" s="3">
        <v>49</v>
      </c>
      <c r="R6705" s="2">
        <v>5</v>
      </c>
      <c r="T6705" t="s" s="3">
        <v>39197</v>
      </c>
      <c r="U6705" t="s" s="3">
        <v>53956</v>
      </c>
      <c r="X6705" t="s" s="3">
        <v>53957</v>
      </c>
      <c r="Y6705" t="s" s="3">
        <v>83</v>
      </c>
      <c r="Z6705" t="s" s="3">
        <v>55</v>
      </c>
      <c r="AA6705" t="s" s="3">
        <v>56</v>
      </c>
      <c r="AB6705" s="2">
        <v>80449</v>
      </c>
      <c r="AC6705" s="2">
        <v>80449</v>
      </c>
      <c r="AD6705" t="s" s="3">
        <v>57</v>
      </c>
      <c r="AE6705" t="s" s="3">
        <v>53958</v>
      </c>
      <c r="AF6705" s="2">
        <v>7709</v>
      </c>
      <c r="AI6705" t="s" s="3">
        <v>53959</v>
      </c>
      <c r="AJ6705" t="s" s="3">
        <v>415</v>
      </c>
      <c r="AL6705" t="s" s="3">
        <v>3518</v>
      </c>
      <c r="AM6705" t="s" s="3">
        <v>3518</v>
      </c>
      <c r="AN6705" t="s" s="3">
        <v>299</v>
      </c>
      <c r="AO6705" t="s" s="3">
        <v>53960</v>
      </c>
      <c r="AP6705" t="s" s="3">
        <v>6335</v>
      </c>
      <c r="AQ6705" t="s" s="3">
        <v>64</v>
      </c>
      <c r="AR6705" t="s" s="3">
        <v>53961</v>
      </c>
    </row>
    <row r="6706" s="2" customFormat="1" ht="13.55" customHeight="1">
      <c r="A6706" t="s" s="3">
        <v>45</v>
      </c>
      <c r="B6706" t="s" s="3">
        <v>53962</v>
      </c>
      <c r="C6706" t="s" s="3">
        <v>53963</v>
      </c>
      <c r="D6706" s="2">
        <v>36339</v>
      </c>
      <c r="E6706" t="s" s="3">
        <v>53964</v>
      </c>
      <c r="F6706" s="4">
        <v>14410</v>
      </c>
      <c r="G6706" s="4">
        <v>14410</v>
      </c>
      <c r="H6706" s="4">
        <v>4179</v>
      </c>
      <c r="I6706" s="2">
        <v>0</v>
      </c>
      <c r="J6706" s="4">
        <v>0</v>
      </c>
      <c r="K6706" s="4">
        <v>243.28</v>
      </c>
      <c r="L6706" s="4">
        <v>14410</v>
      </c>
      <c r="N6706" s="2">
        <v>116.03</v>
      </c>
      <c r="Q6706" t="s" s="3">
        <v>49</v>
      </c>
      <c r="R6706" s="2">
        <v>3</v>
      </c>
      <c r="T6706" t="s" s="3">
        <v>276</v>
      </c>
      <c r="U6706" t="s" s="3">
        <v>53965</v>
      </c>
      <c r="V6706" t="s" s="3">
        <v>8879</v>
      </c>
      <c r="W6706" t="s" s="3">
        <v>53965</v>
      </c>
      <c r="X6706" t="s" s="3">
        <v>53966</v>
      </c>
      <c r="Y6706" t="s" s="3">
        <v>9105</v>
      </c>
      <c r="Z6706" t="s" s="3">
        <v>55</v>
      </c>
      <c r="AA6706" t="s" s="3">
        <v>56</v>
      </c>
      <c r="AB6706" s="2">
        <v>80449</v>
      </c>
      <c r="AC6706" t="s" s="3">
        <v>9106</v>
      </c>
      <c r="AD6706" t="s" s="3">
        <v>57</v>
      </c>
      <c r="AE6706" t="s" s="3">
        <v>53967</v>
      </c>
      <c r="AF6706" s="2">
        <v>1540</v>
      </c>
      <c r="AI6706" t="s" s="3">
        <v>53968</v>
      </c>
      <c r="AJ6706" t="s" s="3">
        <v>313</v>
      </c>
      <c r="AL6706" t="s" s="3">
        <v>2362</v>
      </c>
      <c r="AM6706" t="s" s="3">
        <v>2362</v>
      </c>
      <c r="AN6706" t="s" s="3">
        <v>56</v>
      </c>
      <c r="AO6706" t="s" s="3">
        <v>53969</v>
      </c>
      <c r="AP6706" t="s" s="3">
        <v>315</v>
      </c>
      <c r="AQ6706" t="s" s="3">
        <v>64</v>
      </c>
      <c r="AR6706" t="s" s="3">
        <v>53970</v>
      </c>
    </row>
    <row r="6707" s="2" customFormat="1" ht="13.55" customHeight="1">
      <c r="A6707" t="s" s="3">
        <v>75</v>
      </c>
      <c r="B6707" t="s" s="3">
        <v>9711</v>
      </c>
      <c r="C6707" t="s" s="3">
        <v>32284</v>
      </c>
      <c r="D6707" s="2">
        <v>11224</v>
      </c>
      <c r="E6707" t="s" s="3">
        <v>53971</v>
      </c>
      <c r="F6707" s="4">
        <v>25411</v>
      </c>
      <c r="G6707" s="4">
        <v>25411</v>
      </c>
      <c r="H6707" s="4">
        <v>7369</v>
      </c>
      <c r="I6707" s="2">
        <v>0</v>
      </c>
      <c r="J6707" s="4">
        <v>0</v>
      </c>
      <c r="K6707" s="4">
        <v>436.3</v>
      </c>
      <c r="L6707" s="4">
        <v>25411</v>
      </c>
      <c r="Q6707" t="s" s="3">
        <v>49</v>
      </c>
      <c r="R6707" s="2">
        <v>10.43</v>
      </c>
      <c r="T6707" t="s" s="3">
        <v>770</v>
      </c>
      <c r="U6707" t="s" s="3">
        <v>32286</v>
      </c>
      <c r="X6707" t="s" s="3">
        <v>32287</v>
      </c>
      <c r="Y6707" t="s" s="3">
        <v>6095</v>
      </c>
      <c r="Z6707" t="s" s="3">
        <v>55</v>
      </c>
      <c r="AA6707" t="s" s="3">
        <v>56</v>
      </c>
      <c r="AB6707" s="2">
        <v>80449</v>
      </c>
      <c r="AC6707" s="2">
        <v>80449</v>
      </c>
      <c r="AD6707" t="s" s="3">
        <v>57</v>
      </c>
      <c r="AE6707" t="s" s="3">
        <v>9716</v>
      </c>
      <c r="AF6707" s="2">
        <v>16118</v>
      </c>
      <c r="AI6707" t="s" s="3">
        <v>17081</v>
      </c>
      <c r="AJ6707" t="s" s="3">
        <v>217</v>
      </c>
      <c r="AL6707" t="s" s="3">
        <v>2438</v>
      </c>
      <c r="AM6707" t="s" s="3">
        <v>4641</v>
      </c>
      <c r="AN6707" t="s" s="3">
        <v>56</v>
      </c>
      <c r="AO6707" t="s" s="3">
        <v>32288</v>
      </c>
      <c r="AP6707" t="s" s="3">
        <v>4754</v>
      </c>
      <c r="AQ6707" t="s" s="3">
        <v>64</v>
      </c>
      <c r="AR6707" t="s" s="3">
        <v>32289</v>
      </c>
    </row>
    <row r="6708" s="2" customFormat="1" ht="13.55" customHeight="1">
      <c r="A6708" t="s" s="3">
        <v>45</v>
      </c>
      <c r="B6708" t="s" s="3">
        <v>53972</v>
      </c>
      <c r="C6708" t="s" s="3">
        <v>53973</v>
      </c>
      <c r="D6708" s="2">
        <v>32215</v>
      </c>
      <c r="E6708" t="s" s="3">
        <v>53974</v>
      </c>
      <c r="F6708" s="4">
        <v>27192</v>
      </c>
      <c r="G6708" s="4">
        <v>27192</v>
      </c>
      <c r="H6708" s="4">
        <v>7886</v>
      </c>
      <c r="I6708" s="2">
        <v>0</v>
      </c>
      <c r="J6708" s="4">
        <v>0</v>
      </c>
      <c r="K6708" s="4">
        <v>459.2</v>
      </c>
      <c r="L6708" s="4">
        <v>27192</v>
      </c>
      <c r="Q6708" t="s" s="3">
        <v>49</v>
      </c>
      <c r="R6708" s="2">
        <v>2.5</v>
      </c>
      <c r="T6708" t="s" s="3">
        <v>107</v>
      </c>
      <c r="U6708" t="s" s="3">
        <v>8389</v>
      </c>
      <c r="V6708" t="s" s="3">
        <v>10424</v>
      </c>
      <c r="W6708" t="s" s="3">
        <v>8389</v>
      </c>
      <c r="X6708" t="s" s="3">
        <v>53975</v>
      </c>
      <c r="Y6708" t="s" s="3">
        <v>2954</v>
      </c>
      <c r="Z6708" t="s" s="3">
        <v>55</v>
      </c>
      <c r="AA6708" t="s" s="3">
        <v>56</v>
      </c>
      <c r="AB6708" s="2">
        <v>80449</v>
      </c>
      <c r="AC6708" t="s" s="3">
        <v>2955</v>
      </c>
      <c r="AD6708" t="s" s="3">
        <v>57</v>
      </c>
      <c r="AE6708" t="s" s="3">
        <v>53976</v>
      </c>
      <c r="AF6708" s="2">
        <v>704</v>
      </c>
      <c r="AI6708" t="s" s="3">
        <v>53977</v>
      </c>
      <c r="AJ6708" t="s" s="3">
        <v>174</v>
      </c>
      <c r="AL6708" t="s" s="3">
        <v>145</v>
      </c>
      <c r="AM6708" t="s" s="3">
        <v>145</v>
      </c>
      <c r="AN6708" t="s" s="3">
        <v>56</v>
      </c>
      <c r="AO6708" t="s" s="3">
        <v>53978</v>
      </c>
      <c r="AP6708" t="s" s="3">
        <v>1163</v>
      </c>
      <c r="AQ6708" t="s" s="3">
        <v>64</v>
      </c>
      <c r="AR6708" t="s" s="3">
        <v>53979</v>
      </c>
    </row>
    <row r="6709" s="2" customFormat="1" ht="13.55" customHeight="1">
      <c r="A6709" t="s" s="3">
        <v>75</v>
      </c>
      <c r="B6709" t="s" s="3">
        <v>3355</v>
      </c>
      <c r="C6709" t="s" s="3">
        <v>13088</v>
      </c>
      <c r="D6709" s="2">
        <v>45489</v>
      </c>
      <c r="E6709" t="s" s="3">
        <v>53980</v>
      </c>
      <c r="F6709" s="4">
        <v>7074</v>
      </c>
      <c r="G6709" s="4">
        <v>7074</v>
      </c>
      <c r="H6709" s="4">
        <v>2051</v>
      </c>
      <c r="I6709" s="2">
        <v>0</v>
      </c>
      <c r="J6709" s="4">
        <v>0</v>
      </c>
      <c r="K6709" s="4">
        <v>98.95999999999999</v>
      </c>
      <c r="L6709" s="4">
        <v>7074</v>
      </c>
      <c r="Q6709" t="s" s="3">
        <v>49</v>
      </c>
      <c r="R6709" s="2">
        <v>5.17</v>
      </c>
      <c r="T6709" t="s" s="3">
        <v>807</v>
      </c>
      <c r="U6709" t="s" s="3">
        <v>13090</v>
      </c>
      <c r="V6709" t="s" s="3">
        <v>13091</v>
      </c>
      <c r="W6709" t="s" s="3">
        <v>13090</v>
      </c>
      <c r="X6709" t="s" s="3">
        <v>13092</v>
      </c>
      <c r="Y6709" t="s" s="3">
        <v>2080</v>
      </c>
      <c r="Z6709" t="s" s="3">
        <v>55</v>
      </c>
      <c r="AA6709" t="s" s="3">
        <v>56</v>
      </c>
      <c r="AB6709" s="2">
        <v>80449</v>
      </c>
      <c r="AC6709" s="2">
        <v>80449</v>
      </c>
      <c r="AD6709" t="s" s="3">
        <v>57</v>
      </c>
      <c r="AE6709" t="s" s="3">
        <v>3361</v>
      </c>
      <c r="AF6709" s="2">
        <v>9</v>
      </c>
      <c r="AI6709" t="s" s="3">
        <v>13093</v>
      </c>
      <c r="AL6709" t="s" s="3">
        <v>13094</v>
      </c>
      <c r="AN6709" t="s" s="3">
        <v>87</v>
      </c>
      <c r="AO6709" t="s" s="3">
        <v>13095</v>
      </c>
      <c r="AP6709" t="s" s="3">
        <v>13096</v>
      </c>
      <c r="AQ6709" t="s" s="3">
        <v>64</v>
      </c>
      <c r="AR6709" t="s" s="3">
        <v>13097</v>
      </c>
    </row>
    <row r="6710" s="2" customFormat="1" ht="13.55" customHeight="1">
      <c r="A6710" t="s" s="3">
        <v>75</v>
      </c>
      <c r="B6710" t="s" s="3">
        <v>41191</v>
      </c>
      <c r="C6710" t="s" s="3">
        <v>8652</v>
      </c>
      <c r="D6710" s="2">
        <v>6576</v>
      </c>
      <c r="E6710" t="s" s="3">
        <v>53981</v>
      </c>
      <c r="F6710" s="4">
        <v>5060</v>
      </c>
      <c r="G6710" s="4">
        <v>5060</v>
      </c>
      <c r="H6710" s="4">
        <v>1467</v>
      </c>
      <c r="I6710" s="2">
        <v>0</v>
      </c>
      <c r="J6710" s="4">
        <v>0</v>
      </c>
      <c r="K6710" s="4">
        <v>87.02</v>
      </c>
      <c r="L6710" s="4">
        <v>5060</v>
      </c>
      <c r="Q6710" t="s" s="3">
        <v>49</v>
      </c>
      <c r="R6710" s="2">
        <v>5</v>
      </c>
      <c r="T6710" t="s" s="3">
        <v>8654</v>
      </c>
      <c r="U6710" t="s" s="3">
        <v>8655</v>
      </c>
      <c r="X6710" t="s" s="3">
        <v>8656</v>
      </c>
      <c r="Y6710" t="s" s="3">
        <v>29667</v>
      </c>
      <c r="Z6710" t="s" s="3">
        <v>55</v>
      </c>
      <c r="AA6710" t="s" s="3">
        <v>56</v>
      </c>
      <c r="AB6710" s="2">
        <v>80449</v>
      </c>
      <c r="AC6710" s="2">
        <v>80449</v>
      </c>
      <c r="AD6710" t="s" s="3">
        <v>57</v>
      </c>
      <c r="AE6710" t="s" s="3">
        <v>41195</v>
      </c>
      <c r="AF6710" s="2">
        <v>3976</v>
      </c>
      <c r="AI6710" t="s" s="3">
        <v>8658</v>
      </c>
      <c r="AJ6710" t="s" s="3">
        <v>313</v>
      </c>
      <c r="AL6710" t="s" s="3">
        <v>175</v>
      </c>
      <c r="AM6710" t="s" s="3">
        <v>175</v>
      </c>
      <c r="AN6710" t="s" s="3">
        <v>56</v>
      </c>
      <c r="AO6710" t="s" s="3">
        <v>8659</v>
      </c>
      <c r="AP6710" t="s" s="3">
        <v>2723</v>
      </c>
      <c r="AQ6710" t="s" s="3">
        <v>64</v>
      </c>
      <c r="AR6710" t="s" s="3">
        <v>8660</v>
      </c>
    </row>
    <row r="6711" s="2" customFormat="1" ht="13.55" customHeight="1">
      <c r="A6711" t="s" s="3">
        <v>75</v>
      </c>
      <c r="B6711" t="s" s="3">
        <v>9689</v>
      </c>
      <c r="C6711" t="s" s="3">
        <v>53982</v>
      </c>
      <c r="D6711" s="2">
        <v>9265</v>
      </c>
      <c r="E6711" t="s" s="3">
        <v>53983</v>
      </c>
      <c r="F6711" s="4">
        <v>14471</v>
      </c>
      <c r="G6711" s="4">
        <v>14471</v>
      </c>
      <c r="H6711" s="4">
        <v>4197</v>
      </c>
      <c r="I6711" s="2">
        <v>0</v>
      </c>
      <c r="J6711" s="4">
        <v>0</v>
      </c>
      <c r="K6711" s="4">
        <v>202.74</v>
      </c>
      <c r="L6711" s="4">
        <v>14471</v>
      </c>
      <c r="Q6711" t="s" s="3">
        <v>49</v>
      </c>
      <c r="R6711" s="2">
        <v>5</v>
      </c>
      <c r="T6711" t="s" s="3">
        <v>746</v>
      </c>
      <c r="U6711" t="s" s="3">
        <v>41696</v>
      </c>
      <c r="V6711" t="s" s="3">
        <v>7086</v>
      </c>
      <c r="W6711" t="s" s="3">
        <v>41696</v>
      </c>
      <c r="X6711" t="s" s="3">
        <v>41697</v>
      </c>
      <c r="Y6711" t="s" s="3">
        <v>9694</v>
      </c>
      <c r="Z6711" t="s" s="3">
        <v>55</v>
      </c>
      <c r="AA6711" t="s" s="3">
        <v>56</v>
      </c>
      <c r="AB6711" s="2">
        <v>80449</v>
      </c>
      <c r="AC6711" s="2">
        <v>80449</v>
      </c>
      <c r="AD6711" t="s" s="3">
        <v>57</v>
      </c>
      <c r="AE6711" t="s" s="3">
        <v>9695</v>
      </c>
      <c r="AF6711" s="2">
        <v>2241</v>
      </c>
      <c r="AI6711" t="s" s="3">
        <v>53984</v>
      </c>
      <c r="AJ6711" t="s" s="3">
        <v>313</v>
      </c>
      <c r="AL6711" t="s" s="3">
        <v>966</v>
      </c>
      <c r="AM6711" t="s" s="3">
        <v>966</v>
      </c>
      <c r="AN6711" t="s" s="3">
        <v>56</v>
      </c>
      <c r="AO6711" t="s" s="3">
        <v>53985</v>
      </c>
      <c r="AP6711" t="s" s="3">
        <v>74</v>
      </c>
      <c r="AQ6711" t="s" s="3">
        <v>64</v>
      </c>
      <c r="AR6711" t="s" s="3">
        <v>53986</v>
      </c>
    </row>
    <row r="6712" s="2" customFormat="1" ht="13.55" customHeight="1">
      <c r="A6712" t="s" s="3">
        <v>75</v>
      </c>
      <c r="B6712" t="s" s="3">
        <v>53987</v>
      </c>
      <c r="C6712" t="s" s="3">
        <v>2206</v>
      </c>
      <c r="D6712" s="2">
        <v>25061</v>
      </c>
      <c r="E6712" t="s" s="3">
        <v>53988</v>
      </c>
      <c r="F6712" s="4">
        <v>8768</v>
      </c>
      <c r="G6712" s="4">
        <v>8768</v>
      </c>
      <c r="H6712" s="4">
        <v>2543</v>
      </c>
      <c r="I6712" s="2">
        <v>0</v>
      </c>
      <c r="J6712" s="4">
        <v>0</v>
      </c>
      <c r="K6712" s="4">
        <v>150.38</v>
      </c>
      <c r="L6712" s="4">
        <v>8768</v>
      </c>
      <c r="Q6712" t="s" s="3">
        <v>49</v>
      </c>
      <c r="R6712" s="2">
        <v>3.14</v>
      </c>
      <c r="U6712" t="s" s="3">
        <v>2208</v>
      </c>
      <c r="X6712" t="s" s="3">
        <v>2209</v>
      </c>
      <c r="Y6712" t="s" s="3">
        <v>3782</v>
      </c>
      <c r="Z6712" t="s" s="3">
        <v>55</v>
      </c>
      <c r="AA6712" t="s" s="3">
        <v>56</v>
      </c>
      <c r="AB6712" s="2">
        <v>80449</v>
      </c>
      <c r="AC6712" s="2">
        <v>80449</v>
      </c>
      <c r="AD6712" t="s" s="3">
        <v>57</v>
      </c>
      <c r="AE6712" t="s" s="3">
        <v>53989</v>
      </c>
      <c r="AI6712" t="s" s="3">
        <v>2212</v>
      </c>
      <c r="AL6712" t="s" s="3">
        <v>2213</v>
      </c>
      <c r="AN6712" t="s" s="3">
        <v>56</v>
      </c>
      <c r="AO6712" s="2">
        <v>80640</v>
      </c>
      <c r="AP6712" t="s" s="3">
        <v>1297</v>
      </c>
      <c r="AQ6712" t="s" s="3">
        <v>64</v>
      </c>
      <c r="AR6712" t="s" s="3">
        <v>2214</v>
      </c>
    </row>
    <row r="6713" s="2" customFormat="1" ht="13.55" customHeight="1">
      <c r="A6713" t="s" s="3">
        <v>45</v>
      </c>
      <c r="B6713" t="s" s="3">
        <v>53990</v>
      </c>
      <c r="C6713" t="s" s="3">
        <v>53991</v>
      </c>
      <c r="D6713" s="2">
        <v>43919</v>
      </c>
      <c r="E6713" t="s" s="3">
        <v>53992</v>
      </c>
      <c r="F6713" s="4">
        <v>15380</v>
      </c>
      <c r="G6713" s="4">
        <v>15380</v>
      </c>
      <c r="H6713" s="4">
        <v>4460</v>
      </c>
      <c r="I6713" s="2">
        <v>0</v>
      </c>
      <c r="J6713" s="4">
        <v>0</v>
      </c>
      <c r="K6713" s="4">
        <v>264.04</v>
      </c>
      <c r="L6713" s="4">
        <v>15380</v>
      </c>
      <c r="Q6713" t="s" s="3">
        <v>49</v>
      </c>
      <c r="R6713" s="2">
        <v>4.06</v>
      </c>
      <c r="T6713" t="s" s="3">
        <v>4706</v>
      </c>
      <c r="U6713" t="s" s="3">
        <v>53993</v>
      </c>
      <c r="V6713" t="s" s="3">
        <v>10665</v>
      </c>
      <c r="W6713" t="s" s="3">
        <v>53993</v>
      </c>
      <c r="X6713" t="s" s="3">
        <v>53994</v>
      </c>
      <c r="Y6713" t="s" s="3">
        <v>798</v>
      </c>
      <c r="Z6713" t="s" s="3">
        <v>55</v>
      </c>
      <c r="AA6713" t="s" s="3">
        <v>56</v>
      </c>
      <c r="AB6713" s="2">
        <v>80449</v>
      </c>
      <c r="AC6713" s="2">
        <v>80449</v>
      </c>
      <c r="AD6713" t="s" s="3">
        <v>57</v>
      </c>
      <c r="AE6713" t="s" s="3">
        <v>53995</v>
      </c>
      <c r="AF6713" s="2">
        <v>12283</v>
      </c>
      <c r="AI6713" t="s" s="3">
        <v>28748</v>
      </c>
      <c r="AJ6713" t="s" s="3">
        <v>60</v>
      </c>
      <c r="AL6713" t="s" s="3">
        <v>175</v>
      </c>
      <c r="AM6713" t="s" s="3">
        <v>175</v>
      </c>
      <c r="AN6713" t="s" s="3">
        <v>56</v>
      </c>
      <c r="AO6713" t="s" s="3">
        <v>53996</v>
      </c>
      <c r="AP6713" t="s" s="3">
        <v>446</v>
      </c>
      <c r="AQ6713" t="s" s="3">
        <v>64</v>
      </c>
      <c r="AR6713" t="s" s="3">
        <v>53997</v>
      </c>
    </row>
    <row r="6714" s="2" customFormat="1" ht="13.55" customHeight="1">
      <c r="A6714" t="s" s="3">
        <v>45</v>
      </c>
      <c r="B6714" t="s" s="3">
        <v>53998</v>
      </c>
      <c r="C6714" t="s" s="3">
        <v>33884</v>
      </c>
      <c r="D6714" s="2">
        <v>14166</v>
      </c>
      <c r="E6714" t="s" s="3">
        <v>53999</v>
      </c>
      <c r="F6714" s="4">
        <v>19740</v>
      </c>
      <c r="G6714" s="4">
        <v>19740</v>
      </c>
      <c r="H6714" s="4">
        <v>5725</v>
      </c>
      <c r="I6714" s="2">
        <v>0</v>
      </c>
      <c r="J6714" s="4">
        <v>0</v>
      </c>
      <c r="K6714" s="4">
        <v>276.12</v>
      </c>
      <c r="L6714" s="4">
        <v>19740</v>
      </c>
      <c r="Q6714" t="s" s="3">
        <v>49</v>
      </c>
      <c r="R6714" s="2">
        <v>9.199999999999999</v>
      </c>
      <c r="T6714" t="s" s="3">
        <v>11631</v>
      </c>
      <c r="U6714" t="s" s="3">
        <v>33886</v>
      </c>
      <c r="X6714" t="s" s="3">
        <v>33887</v>
      </c>
      <c r="Y6714" t="s" s="3">
        <v>1267</v>
      </c>
      <c r="Z6714" t="s" s="3">
        <v>55</v>
      </c>
      <c r="AA6714" t="s" s="3">
        <v>56</v>
      </c>
      <c r="AB6714" s="2">
        <v>80449</v>
      </c>
      <c r="AC6714" s="2">
        <v>80449</v>
      </c>
      <c r="AD6714" t="s" s="3">
        <v>57</v>
      </c>
      <c r="AE6714" t="s" s="3">
        <v>54000</v>
      </c>
      <c r="AF6714" s="2">
        <v>142</v>
      </c>
      <c r="AI6714" t="s" s="3">
        <v>19299</v>
      </c>
      <c r="AJ6714" t="s" s="3">
        <v>283</v>
      </c>
      <c r="AL6714" t="s" s="3">
        <v>954</v>
      </c>
      <c r="AM6714" t="s" s="3">
        <v>954</v>
      </c>
      <c r="AN6714" t="s" s="3">
        <v>56</v>
      </c>
      <c r="AO6714" t="s" s="3">
        <v>33889</v>
      </c>
      <c r="AP6714" t="s" s="3">
        <v>4754</v>
      </c>
      <c r="AQ6714" t="s" s="3">
        <v>64</v>
      </c>
      <c r="AR6714" t="s" s="3">
        <v>33890</v>
      </c>
    </row>
    <row r="6715" s="2" customFormat="1" ht="13.55" customHeight="1">
      <c r="A6715" t="s" s="3">
        <v>45</v>
      </c>
      <c r="B6715" t="s" s="3">
        <v>54001</v>
      </c>
      <c r="C6715" t="s" s="3">
        <v>54002</v>
      </c>
      <c r="D6715" s="2">
        <v>32130</v>
      </c>
      <c r="E6715" t="s" s="3">
        <v>54003</v>
      </c>
      <c r="F6715" s="4">
        <v>24089</v>
      </c>
      <c r="G6715" s="4">
        <v>24089</v>
      </c>
      <c r="H6715" s="4">
        <v>6986</v>
      </c>
      <c r="I6715" s="2">
        <v>0</v>
      </c>
      <c r="J6715" s="4">
        <v>0</v>
      </c>
      <c r="K6715" s="4">
        <v>406.82</v>
      </c>
      <c r="L6715" s="4">
        <v>24089</v>
      </c>
      <c r="Q6715" t="s" s="3">
        <v>49</v>
      </c>
      <c r="R6715" s="2">
        <v>2</v>
      </c>
      <c r="T6715" t="s" s="3">
        <v>320</v>
      </c>
      <c r="U6715" t="s" s="3">
        <v>54004</v>
      </c>
      <c r="V6715" t="s" s="3">
        <v>11649</v>
      </c>
      <c r="X6715" t="s" s="3">
        <v>54005</v>
      </c>
      <c r="Y6715" t="s" s="3">
        <v>2954</v>
      </c>
      <c r="Z6715" t="s" s="3">
        <v>55</v>
      </c>
      <c r="AA6715" t="s" s="3">
        <v>56</v>
      </c>
      <c r="AB6715" s="2">
        <v>80449</v>
      </c>
      <c r="AC6715" t="s" s="3">
        <v>11315</v>
      </c>
      <c r="AD6715" t="s" s="3">
        <v>57</v>
      </c>
      <c r="AE6715" t="s" s="3">
        <v>54006</v>
      </c>
      <c r="AF6715" s="2">
        <v>5610</v>
      </c>
      <c r="AI6715" t="s" s="3">
        <v>54007</v>
      </c>
      <c r="AJ6715" t="s" s="3">
        <v>600</v>
      </c>
      <c r="AL6715" t="s" s="3">
        <v>54008</v>
      </c>
      <c r="AM6715" t="s" s="3">
        <v>54008</v>
      </c>
      <c r="AN6715" t="s" s="3">
        <v>260</v>
      </c>
      <c r="AO6715" t="s" s="3">
        <v>54009</v>
      </c>
      <c r="AP6715" t="s" s="3">
        <v>1212</v>
      </c>
      <c r="AQ6715" t="s" s="3">
        <v>64</v>
      </c>
      <c r="AR6715" t="s" s="3">
        <v>54010</v>
      </c>
    </row>
    <row r="6716" s="2" customFormat="1" ht="13.55" customHeight="1">
      <c r="A6716" t="s" s="3">
        <v>45</v>
      </c>
      <c r="B6716" t="s" s="3">
        <v>54011</v>
      </c>
      <c r="C6716" t="s" s="3">
        <v>54012</v>
      </c>
      <c r="D6716" s="2">
        <v>8711</v>
      </c>
      <c r="E6716" t="s" s="3">
        <v>54013</v>
      </c>
      <c r="F6716" s="4">
        <v>6946</v>
      </c>
      <c r="G6716" s="4">
        <v>6946</v>
      </c>
      <c r="H6716" s="4">
        <v>2014</v>
      </c>
      <c r="I6716" s="2">
        <v>0</v>
      </c>
      <c r="J6716" s="4">
        <v>0</v>
      </c>
      <c r="K6716" s="4">
        <v>97.04000000000001</v>
      </c>
      <c r="L6716" s="4">
        <v>6946</v>
      </c>
      <c r="N6716" s="2">
        <v>23.64</v>
      </c>
      <c r="Q6716" t="s" s="3">
        <v>49</v>
      </c>
      <c r="R6716" s="2">
        <v>5</v>
      </c>
      <c r="T6716" t="s" s="3">
        <v>54014</v>
      </c>
      <c r="U6716" t="s" s="3">
        <v>54015</v>
      </c>
      <c r="X6716" t="s" s="3">
        <v>54016</v>
      </c>
      <c r="Y6716" t="s" s="3">
        <v>480</v>
      </c>
      <c r="Z6716" t="s" s="3">
        <v>55</v>
      </c>
      <c r="AA6716" t="s" s="3">
        <v>56</v>
      </c>
      <c r="AB6716" s="2">
        <v>80449</v>
      </c>
      <c r="AC6716" s="2">
        <v>80449</v>
      </c>
      <c r="AD6716" t="s" s="3">
        <v>57</v>
      </c>
      <c r="AE6716" t="s" s="3">
        <v>54017</v>
      </c>
      <c r="AF6716" s="2">
        <v>10015</v>
      </c>
      <c r="AI6716" t="s" s="3">
        <v>54018</v>
      </c>
      <c r="AJ6716" t="s" s="3">
        <v>457</v>
      </c>
      <c r="AK6716" s="2">
        <v>818</v>
      </c>
      <c r="AL6716" t="s" s="3">
        <v>655</v>
      </c>
      <c r="AM6716" t="s" s="3">
        <v>655</v>
      </c>
      <c r="AN6716" t="s" s="3">
        <v>656</v>
      </c>
      <c r="AO6716" t="s" s="3">
        <v>54019</v>
      </c>
      <c r="AP6716" t="s" s="3">
        <v>630</v>
      </c>
      <c r="AQ6716" t="s" s="3">
        <v>64</v>
      </c>
      <c r="AR6716" t="s" s="3">
        <v>54020</v>
      </c>
    </row>
    <row r="6717" s="2" customFormat="1" ht="13.55" customHeight="1">
      <c r="A6717" t="s" s="3">
        <v>75</v>
      </c>
      <c r="B6717" t="s" s="3">
        <v>54021</v>
      </c>
      <c r="C6717" t="s" s="3">
        <v>54022</v>
      </c>
      <c r="D6717" s="2">
        <v>28642</v>
      </c>
      <c r="E6717" t="s" s="3">
        <v>54023</v>
      </c>
      <c r="F6717" s="4">
        <v>9295</v>
      </c>
      <c r="G6717" s="4">
        <v>9295</v>
      </c>
      <c r="H6717" s="4">
        <v>2696</v>
      </c>
      <c r="I6717" s="2">
        <v>0</v>
      </c>
      <c r="J6717" s="4">
        <v>0</v>
      </c>
      <c r="K6717" s="4">
        <v>159.84</v>
      </c>
      <c r="L6717" s="4">
        <v>9295</v>
      </c>
      <c r="Q6717" t="s" s="3">
        <v>49</v>
      </c>
      <c r="R6717" s="2">
        <v>8.550000000000001</v>
      </c>
      <c r="T6717" t="s" s="3">
        <v>1067</v>
      </c>
      <c r="U6717" t="s" s="3">
        <v>15699</v>
      </c>
      <c r="V6717" t="s" s="3">
        <v>1169</v>
      </c>
      <c r="W6717" t="s" s="3">
        <v>16675</v>
      </c>
      <c r="X6717" t="s" s="3">
        <v>54024</v>
      </c>
      <c r="Y6717" t="s" s="3">
        <v>976</v>
      </c>
      <c r="Z6717" t="s" s="3">
        <v>55</v>
      </c>
      <c r="AA6717" t="s" s="3">
        <v>56</v>
      </c>
      <c r="AB6717" s="2">
        <v>80449</v>
      </c>
      <c r="AC6717" s="2">
        <v>80449</v>
      </c>
      <c r="AD6717" t="s" s="3">
        <v>57</v>
      </c>
      <c r="AE6717" t="s" s="3">
        <v>54025</v>
      </c>
      <c r="AI6717" t="s" s="3">
        <v>54026</v>
      </c>
      <c r="AL6717" t="s" s="3">
        <v>405</v>
      </c>
      <c r="AM6717" t="s" s="3">
        <v>405</v>
      </c>
      <c r="AN6717" t="s" s="3">
        <v>56</v>
      </c>
      <c r="AO6717" s="2">
        <v>80203</v>
      </c>
      <c r="AP6717" t="s" s="3">
        <v>248</v>
      </c>
      <c r="AQ6717" t="s" s="3">
        <v>64</v>
      </c>
      <c r="AR6717" t="s" s="3">
        <v>54027</v>
      </c>
    </row>
    <row r="6718" s="2" customFormat="1" ht="13.55" customHeight="1">
      <c r="A6718" t="s" s="3">
        <v>45</v>
      </c>
      <c r="B6718" t="s" s="3">
        <v>54028</v>
      </c>
      <c r="C6718" t="s" s="3">
        <v>14555</v>
      </c>
      <c r="D6718" s="2">
        <v>39377</v>
      </c>
      <c r="E6718" t="s" s="3">
        <v>54029</v>
      </c>
      <c r="F6718" s="4">
        <v>33198</v>
      </c>
      <c r="G6718" s="4">
        <v>33198</v>
      </c>
      <c r="H6718" s="4">
        <v>9627</v>
      </c>
      <c r="I6718" s="2">
        <v>0</v>
      </c>
      <c r="J6718" s="4">
        <v>0</v>
      </c>
      <c r="K6718" s="4">
        <v>560.46</v>
      </c>
      <c r="L6718" s="4">
        <v>33198</v>
      </c>
      <c r="Q6718" t="s" s="3">
        <v>49</v>
      </c>
      <c r="R6718" s="2">
        <v>7.22</v>
      </c>
      <c r="T6718" t="s" s="3">
        <v>4230</v>
      </c>
      <c r="U6718" t="s" s="3">
        <v>14557</v>
      </c>
      <c r="X6718" t="s" s="3">
        <v>14558</v>
      </c>
      <c r="Y6718" t="s" s="3">
        <v>12109</v>
      </c>
      <c r="Z6718" t="s" s="3">
        <v>55</v>
      </c>
      <c r="AA6718" t="s" s="3">
        <v>56</v>
      </c>
      <c r="AB6718" s="2">
        <v>80449</v>
      </c>
      <c r="AC6718" t="s" s="3">
        <v>23408</v>
      </c>
      <c r="AD6718" t="s" s="3">
        <v>57</v>
      </c>
      <c r="AE6718" t="s" s="3">
        <v>54030</v>
      </c>
      <c r="AF6718" s="2">
        <v>13200</v>
      </c>
      <c r="AI6718" t="s" s="3">
        <v>14562</v>
      </c>
      <c r="AJ6718" t="s" s="3">
        <v>60</v>
      </c>
      <c r="AL6718" t="s" s="3">
        <v>175</v>
      </c>
      <c r="AM6718" t="s" s="3">
        <v>175</v>
      </c>
      <c r="AN6718" t="s" s="3">
        <v>56</v>
      </c>
      <c r="AO6718" t="s" s="3">
        <v>14563</v>
      </c>
      <c r="AP6718" t="s" s="3">
        <v>2194</v>
      </c>
      <c r="AQ6718" t="s" s="3">
        <v>64</v>
      </c>
      <c r="AR6718" t="s" s="3">
        <v>14564</v>
      </c>
    </row>
    <row r="6719" s="2" customFormat="1" ht="13.55" customHeight="1">
      <c r="A6719" t="s" s="3">
        <v>45</v>
      </c>
      <c r="B6719" t="s" s="3">
        <v>54031</v>
      </c>
      <c r="C6719" t="s" s="3">
        <v>54032</v>
      </c>
      <c r="D6719" s="2">
        <v>2912</v>
      </c>
      <c r="E6719" t="s" s="3">
        <v>54033</v>
      </c>
      <c r="F6719" s="4">
        <v>39047</v>
      </c>
      <c r="G6719" s="4">
        <v>39047</v>
      </c>
      <c r="H6719" s="4">
        <v>11324</v>
      </c>
      <c r="I6719" s="2">
        <v>0</v>
      </c>
      <c r="J6719" s="4">
        <v>0</v>
      </c>
      <c r="K6719" s="4">
        <v>736.12</v>
      </c>
      <c r="L6719" s="4">
        <v>39047</v>
      </c>
      <c r="N6719" s="2">
        <v>294.8</v>
      </c>
      <c r="Q6719" t="s" s="3">
        <v>49</v>
      </c>
      <c r="R6719" s="2">
        <v>6.07</v>
      </c>
      <c r="T6719" t="s" s="3">
        <v>2706</v>
      </c>
      <c r="U6719" t="s" s="3">
        <v>54034</v>
      </c>
      <c r="V6719" t="s" s="3">
        <v>10665</v>
      </c>
      <c r="W6719" t="s" s="3">
        <v>54034</v>
      </c>
      <c r="X6719" t="s" s="3">
        <v>54035</v>
      </c>
      <c r="Y6719" t="s" s="3">
        <v>6591</v>
      </c>
      <c r="Z6719" t="s" s="3">
        <v>55</v>
      </c>
      <c r="AA6719" t="s" s="3">
        <v>56</v>
      </c>
      <c r="AB6719" s="2">
        <v>80449</v>
      </c>
      <c r="AC6719" s="2">
        <v>80449</v>
      </c>
      <c r="AD6719" t="s" s="3">
        <v>57</v>
      </c>
      <c r="AE6719" t="s" s="3">
        <v>54036</v>
      </c>
      <c r="AF6719" s="2">
        <v>2085</v>
      </c>
      <c r="AI6719" t="s" s="3">
        <v>54037</v>
      </c>
      <c r="AJ6719" t="s" s="3">
        <v>114</v>
      </c>
      <c r="AL6719" t="s" s="3">
        <v>2438</v>
      </c>
      <c r="AM6719" t="s" s="3">
        <v>2438</v>
      </c>
      <c r="AN6719" t="s" s="3">
        <v>56</v>
      </c>
      <c r="AO6719" t="s" s="3">
        <v>54038</v>
      </c>
      <c r="AP6719" t="s" s="3">
        <v>931</v>
      </c>
      <c r="AQ6719" t="s" s="3">
        <v>64</v>
      </c>
      <c r="AR6719" t="s" s="3">
        <v>54039</v>
      </c>
    </row>
    <row r="6720" s="2" customFormat="1" ht="13.55" customHeight="1">
      <c r="A6720" t="s" s="3">
        <v>45</v>
      </c>
      <c r="B6720" t="s" s="3">
        <v>54040</v>
      </c>
      <c r="C6720" t="s" s="3">
        <v>54041</v>
      </c>
      <c r="D6720" s="2">
        <v>28453</v>
      </c>
      <c r="E6720" t="s" s="3">
        <v>54042</v>
      </c>
      <c r="F6720" s="4">
        <v>6946</v>
      </c>
      <c r="G6720" s="4">
        <v>6946</v>
      </c>
      <c r="H6720" s="4">
        <v>2014</v>
      </c>
      <c r="I6720" s="2">
        <v>0</v>
      </c>
      <c r="J6720" s="4">
        <v>0</v>
      </c>
      <c r="K6720" s="4">
        <v>119</v>
      </c>
      <c r="L6720" s="4">
        <v>6946</v>
      </c>
      <c r="Q6720" t="s" s="3">
        <v>49</v>
      </c>
      <c r="R6720" s="2">
        <v>5</v>
      </c>
      <c r="T6720" t="s" s="3">
        <v>2672</v>
      </c>
      <c r="U6720" t="s" s="3">
        <v>21273</v>
      </c>
      <c r="X6720" t="s" s="3">
        <v>54043</v>
      </c>
      <c r="Y6720" t="s" s="3">
        <v>531</v>
      </c>
      <c r="Z6720" t="s" s="3">
        <v>55</v>
      </c>
      <c r="AA6720" t="s" s="3">
        <v>56</v>
      </c>
      <c r="AB6720" s="2">
        <v>80449</v>
      </c>
      <c r="AC6720" s="2">
        <v>80449</v>
      </c>
      <c r="AD6720" t="s" s="3">
        <v>57</v>
      </c>
      <c r="AE6720" t="s" s="3">
        <v>54044</v>
      </c>
      <c r="AF6720" s="2">
        <v>510</v>
      </c>
      <c r="AI6720" t="s" s="3">
        <v>54045</v>
      </c>
      <c r="AJ6720" t="s" s="3">
        <v>174</v>
      </c>
      <c r="AL6720" t="s" s="3">
        <v>201</v>
      </c>
      <c r="AM6720" t="s" s="3">
        <v>201</v>
      </c>
      <c r="AN6720" t="s" s="3">
        <v>656</v>
      </c>
      <c r="AO6720" t="s" s="3">
        <v>54046</v>
      </c>
      <c r="AP6720" t="s" s="3">
        <v>4561</v>
      </c>
      <c r="AQ6720" t="s" s="3">
        <v>64</v>
      </c>
      <c r="AR6720" t="s" s="3">
        <v>54047</v>
      </c>
    </row>
    <row r="6721" s="2" customFormat="1" ht="13.55" customHeight="1">
      <c r="A6721" t="s" s="3">
        <v>45</v>
      </c>
      <c r="B6721" t="s" s="3">
        <v>54048</v>
      </c>
      <c r="C6721" t="s" s="3">
        <v>54049</v>
      </c>
      <c r="D6721" s="2">
        <v>28493</v>
      </c>
      <c r="E6721" t="s" s="3">
        <v>54050</v>
      </c>
      <c r="F6721" s="4">
        <v>6946</v>
      </c>
      <c r="G6721" s="4">
        <v>6946</v>
      </c>
      <c r="H6721" s="4">
        <v>2014</v>
      </c>
      <c r="I6721" s="2">
        <v>0</v>
      </c>
      <c r="J6721" s="4">
        <v>0</v>
      </c>
      <c r="K6721" s="4">
        <v>119</v>
      </c>
      <c r="L6721" s="4">
        <v>6946</v>
      </c>
      <c r="Q6721" t="s" s="3">
        <v>49</v>
      </c>
      <c r="R6721" s="2">
        <v>5</v>
      </c>
      <c r="U6721" t="s" s="3">
        <v>54051</v>
      </c>
      <c r="X6721" t="s" s="3">
        <v>54052</v>
      </c>
      <c r="Y6721" t="s" s="3">
        <v>1804</v>
      </c>
      <c r="Z6721" t="s" s="3">
        <v>55</v>
      </c>
      <c r="AA6721" t="s" s="3">
        <v>56</v>
      </c>
      <c r="AB6721" s="2">
        <v>80449</v>
      </c>
      <c r="AC6721" s="2">
        <v>80449</v>
      </c>
      <c r="AD6721" t="s" s="3">
        <v>57</v>
      </c>
      <c r="AE6721" t="s" s="3">
        <v>54053</v>
      </c>
      <c r="AF6721" s="2">
        <v>333</v>
      </c>
      <c r="AI6721" t="s" s="3">
        <v>54054</v>
      </c>
      <c r="AJ6721" t="s" s="3">
        <v>174</v>
      </c>
      <c r="AL6721" t="s" s="3">
        <v>5540</v>
      </c>
      <c r="AM6721" t="s" s="3">
        <v>5540</v>
      </c>
      <c r="AN6721" t="s" s="3">
        <v>116</v>
      </c>
      <c r="AO6721" t="s" s="3">
        <v>54055</v>
      </c>
      <c r="AP6721" t="s" s="3">
        <v>4956</v>
      </c>
      <c r="AQ6721" t="s" s="3">
        <v>64</v>
      </c>
      <c r="AR6721" t="s" s="3">
        <v>54056</v>
      </c>
    </row>
    <row r="6722" s="2" customFormat="1" ht="13.55" customHeight="1">
      <c r="A6722" t="s" s="3">
        <v>45</v>
      </c>
      <c r="B6722" t="s" s="3">
        <v>54057</v>
      </c>
      <c r="C6722" t="s" s="3">
        <v>54058</v>
      </c>
      <c r="D6722" s="2">
        <v>29602</v>
      </c>
      <c r="E6722" t="s" s="3">
        <v>54059</v>
      </c>
      <c r="F6722" s="4">
        <v>7286</v>
      </c>
      <c r="G6722" s="4">
        <v>7286</v>
      </c>
      <c r="H6722" s="4">
        <v>2113</v>
      </c>
      <c r="I6722" s="2">
        <v>0</v>
      </c>
      <c r="J6722" s="4">
        <v>0</v>
      </c>
      <c r="K6722" s="4">
        <v>124.92</v>
      </c>
      <c r="L6722" s="4">
        <v>7286</v>
      </c>
      <c r="Q6722" t="s" s="3">
        <v>49</v>
      </c>
      <c r="R6722" s="2">
        <v>5.46</v>
      </c>
      <c r="T6722" t="s" s="3">
        <v>54060</v>
      </c>
      <c r="U6722" t="s" s="3">
        <v>5754</v>
      </c>
      <c r="V6722" t="s" s="3">
        <v>34171</v>
      </c>
      <c r="W6722" t="s" s="3">
        <v>54061</v>
      </c>
      <c r="X6722" t="s" s="3">
        <v>54062</v>
      </c>
      <c r="Y6722" t="s" s="3">
        <v>185</v>
      </c>
      <c r="Z6722" t="s" s="3">
        <v>55</v>
      </c>
      <c r="AA6722" t="s" s="3">
        <v>56</v>
      </c>
      <c r="AB6722" s="2">
        <v>80449</v>
      </c>
      <c r="AC6722" s="2">
        <v>80449</v>
      </c>
      <c r="AD6722" t="s" s="3">
        <v>57</v>
      </c>
      <c r="AE6722" t="s" s="3">
        <v>54063</v>
      </c>
      <c r="AF6722" s="2">
        <v>19253</v>
      </c>
      <c r="AI6722" t="s" s="3">
        <v>17498</v>
      </c>
      <c r="AJ6722" t="s" s="3">
        <v>283</v>
      </c>
      <c r="AL6722" t="s" s="3">
        <v>175</v>
      </c>
      <c r="AM6722" t="s" s="3">
        <v>175</v>
      </c>
      <c r="AN6722" t="s" s="3">
        <v>56</v>
      </c>
      <c r="AO6722" t="s" s="3">
        <v>54064</v>
      </c>
      <c r="AP6722" t="s" s="3">
        <v>2138</v>
      </c>
      <c r="AQ6722" t="s" s="3">
        <v>64</v>
      </c>
      <c r="AR6722" t="s" s="3">
        <v>54065</v>
      </c>
    </row>
    <row r="6723" s="2" customFormat="1" ht="13.55" customHeight="1">
      <c r="A6723" t="s" s="3">
        <v>75</v>
      </c>
      <c r="B6723" t="s" s="3">
        <v>3532</v>
      </c>
      <c r="C6723" t="s" s="3">
        <v>3533</v>
      </c>
      <c r="D6723" s="2">
        <v>24940</v>
      </c>
      <c r="E6723" t="s" s="3">
        <v>54066</v>
      </c>
      <c r="F6723" s="4">
        <v>31486</v>
      </c>
      <c r="G6723" s="4">
        <v>31486</v>
      </c>
      <c r="H6723" s="4">
        <v>9131</v>
      </c>
      <c r="I6723" s="2">
        <v>0</v>
      </c>
      <c r="J6723" s="4">
        <v>0</v>
      </c>
      <c r="K6723" s="4">
        <v>540.5</v>
      </c>
      <c r="L6723" s="4">
        <v>31486</v>
      </c>
      <c r="Q6723" t="s" s="3">
        <v>49</v>
      </c>
      <c r="R6723" s="2">
        <v>7.42</v>
      </c>
      <c r="T6723" t="s" s="3">
        <v>858</v>
      </c>
      <c r="U6723" t="s" s="3">
        <v>54067</v>
      </c>
      <c r="X6723" t="s" s="3">
        <v>18131</v>
      </c>
      <c r="Y6723" t="s" s="3">
        <v>3537</v>
      </c>
      <c r="Z6723" t="s" s="3">
        <v>55</v>
      </c>
      <c r="AA6723" t="s" s="3">
        <v>56</v>
      </c>
      <c r="AB6723" s="2">
        <v>80449</v>
      </c>
      <c r="AC6723" s="2">
        <v>80449</v>
      </c>
      <c r="AD6723" t="s" s="3">
        <v>57</v>
      </c>
      <c r="AE6723" t="s" s="3">
        <v>3538</v>
      </c>
      <c r="AF6723" s="2">
        <v>2</v>
      </c>
      <c r="AI6723" t="s" s="3">
        <v>3539</v>
      </c>
      <c r="AJ6723" t="s" s="3">
        <v>313</v>
      </c>
      <c r="AK6723" s="2">
        <v>710</v>
      </c>
      <c r="AL6723" t="s" s="3">
        <v>405</v>
      </c>
      <c r="AM6723" t="s" s="3">
        <v>405</v>
      </c>
      <c r="AN6723" t="s" s="3">
        <v>56</v>
      </c>
      <c r="AO6723" t="s" s="3">
        <v>3540</v>
      </c>
      <c r="AP6723" t="s" s="3">
        <v>1751</v>
      </c>
      <c r="AQ6723" t="s" s="3">
        <v>64</v>
      </c>
      <c r="AR6723" t="s" s="3">
        <v>3541</v>
      </c>
    </row>
    <row r="6724" s="2" customFormat="1" ht="13.55" customHeight="1">
      <c r="A6724" t="s" s="3">
        <v>45</v>
      </c>
      <c r="B6724" t="s" s="3">
        <v>54068</v>
      </c>
      <c r="C6724" t="s" s="3">
        <v>5807</v>
      </c>
      <c r="D6724" s="2">
        <v>45037</v>
      </c>
      <c r="E6724" t="s" s="3">
        <v>54069</v>
      </c>
      <c r="F6724" s="4">
        <v>4513</v>
      </c>
      <c r="G6724" s="4">
        <v>4513</v>
      </c>
      <c r="H6724" s="4">
        <v>1309</v>
      </c>
      <c r="I6724" s="2">
        <v>0</v>
      </c>
      <c r="J6724" s="4">
        <v>0</v>
      </c>
      <c r="K6724" s="4">
        <v>77.56</v>
      </c>
      <c r="L6724" s="4">
        <v>4513</v>
      </c>
      <c r="N6724" s="2">
        <v>27.3</v>
      </c>
      <c r="Q6724" t="s" s="3">
        <v>49</v>
      </c>
      <c r="R6724" s="2">
        <v>2.26</v>
      </c>
      <c r="T6724" t="s" s="3">
        <v>3393</v>
      </c>
      <c r="U6724" t="s" s="3">
        <v>5809</v>
      </c>
      <c r="X6724" t="s" s="3">
        <v>5810</v>
      </c>
      <c r="Y6724" t="s" s="3">
        <v>20216</v>
      </c>
      <c r="Z6724" t="s" s="3">
        <v>55</v>
      </c>
      <c r="AA6724" t="s" s="3">
        <v>56</v>
      </c>
      <c r="AB6724" s="2">
        <v>80449</v>
      </c>
      <c r="AC6724" s="2">
        <v>80449</v>
      </c>
      <c r="AD6724" t="s" s="3">
        <v>57</v>
      </c>
      <c r="AE6724" t="s" s="3">
        <v>54070</v>
      </c>
      <c r="AF6724" s="2">
        <v>10081</v>
      </c>
      <c r="AI6724" t="s" s="3">
        <v>5811</v>
      </c>
      <c r="AJ6724" t="s" s="3">
        <v>313</v>
      </c>
      <c r="AL6724" t="s" s="3">
        <v>1174</v>
      </c>
      <c r="AM6724" t="s" s="3">
        <v>1174</v>
      </c>
      <c r="AN6724" t="s" s="3">
        <v>56</v>
      </c>
      <c r="AO6724" t="s" s="3">
        <v>5812</v>
      </c>
      <c r="AP6724" t="s" s="3">
        <v>779</v>
      </c>
      <c r="AQ6724" t="s" s="3">
        <v>64</v>
      </c>
      <c r="AR6724" t="s" s="3">
        <v>5813</v>
      </c>
    </row>
    <row r="6725" s="2" customFormat="1" ht="13.55" customHeight="1">
      <c r="A6725" t="s" s="3">
        <v>75</v>
      </c>
      <c r="B6725" t="s" s="3">
        <v>207</v>
      </c>
      <c r="C6725" t="s" s="3">
        <v>54071</v>
      </c>
      <c r="D6725" s="2">
        <v>11774</v>
      </c>
      <c r="E6725" t="s" s="3">
        <v>54072</v>
      </c>
      <c r="F6725" s="4">
        <v>8944</v>
      </c>
      <c r="G6725" s="4">
        <v>8944</v>
      </c>
      <c r="H6725" s="4">
        <v>2594</v>
      </c>
      <c r="I6725" s="2">
        <v>0</v>
      </c>
      <c r="J6725" s="4">
        <v>0</v>
      </c>
      <c r="K6725" s="4">
        <v>153.34</v>
      </c>
      <c r="L6725" s="4">
        <v>8944</v>
      </c>
      <c r="Q6725" t="s" s="3">
        <v>49</v>
      </c>
      <c r="R6725" s="2">
        <v>0.85</v>
      </c>
      <c r="U6725" t="s" s="3">
        <v>54073</v>
      </c>
      <c r="X6725" t="s" s="3">
        <v>54074</v>
      </c>
      <c r="Y6725" t="s" s="3">
        <v>214</v>
      </c>
      <c r="Z6725" t="s" s="3">
        <v>55</v>
      </c>
      <c r="AA6725" t="s" s="3">
        <v>56</v>
      </c>
      <c r="AB6725" s="2">
        <v>80449</v>
      </c>
      <c r="AC6725" s="2">
        <v>80449</v>
      </c>
      <c r="AD6725" t="s" s="3">
        <v>57</v>
      </c>
      <c r="AE6725" t="s" s="3">
        <v>215</v>
      </c>
      <c r="AF6725" s="2">
        <v>132</v>
      </c>
      <c r="AI6725" t="s" s="3">
        <v>54075</v>
      </c>
      <c r="AJ6725" t="s" s="3">
        <v>415</v>
      </c>
      <c r="AL6725" t="s" s="3">
        <v>9638</v>
      </c>
      <c r="AN6725" t="s" s="3">
        <v>656</v>
      </c>
      <c r="AO6725" t="s" s="3">
        <v>54076</v>
      </c>
      <c r="AP6725" t="s" s="3">
        <v>10894</v>
      </c>
      <c r="AQ6725" t="s" s="3">
        <v>64</v>
      </c>
      <c r="AR6725" t="s" s="3">
        <v>54077</v>
      </c>
    </row>
    <row r="6726" s="2" customFormat="1" ht="13.55" customHeight="1">
      <c r="A6726" t="s" s="3">
        <v>45</v>
      </c>
      <c r="B6726" t="s" s="3">
        <v>54078</v>
      </c>
      <c r="C6726" t="s" s="3">
        <v>54079</v>
      </c>
      <c r="D6726" s="2">
        <v>39509</v>
      </c>
      <c r="E6726" t="s" s="3">
        <v>54080</v>
      </c>
      <c r="F6726" s="4">
        <v>21209</v>
      </c>
      <c r="G6726" s="4">
        <v>21209</v>
      </c>
      <c r="H6726" s="4">
        <v>6151</v>
      </c>
      <c r="I6726" s="2">
        <v>0</v>
      </c>
      <c r="J6726" s="4">
        <v>0</v>
      </c>
      <c r="K6726" s="4">
        <v>357.94</v>
      </c>
      <c r="L6726" s="4">
        <v>21209</v>
      </c>
      <c r="Q6726" t="s" s="3">
        <v>49</v>
      </c>
      <c r="R6726" s="2">
        <v>2.5</v>
      </c>
      <c r="T6726" t="s" s="3">
        <v>320</v>
      </c>
      <c r="U6726" t="s" s="3">
        <v>18606</v>
      </c>
      <c r="V6726" t="s" s="3">
        <v>36391</v>
      </c>
      <c r="W6726" t="s" s="3">
        <v>18606</v>
      </c>
      <c r="X6726" t="s" s="3">
        <v>54081</v>
      </c>
      <c r="Y6726" t="s" s="3">
        <v>1315</v>
      </c>
      <c r="Z6726" t="s" s="3">
        <v>55</v>
      </c>
      <c r="AA6726" t="s" s="3">
        <v>56</v>
      </c>
      <c r="AB6726" s="2">
        <v>80449</v>
      </c>
      <c r="AC6726" s="2">
        <v>80449</v>
      </c>
      <c r="AD6726" t="s" s="3">
        <v>57</v>
      </c>
      <c r="AE6726" t="s" s="3">
        <v>54082</v>
      </c>
      <c r="AF6726" s="2">
        <v>5006</v>
      </c>
      <c r="AI6726" t="s" s="3">
        <v>54083</v>
      </c>
      <c r="AJ6726" t="s" s="3">
        <v>217</v>
      </c>
      <c r="AL6726" t="s" s="3">
        <v>10034</v>
      </c>
      <c r="AN6726" t="s" s="3">
        <v>656</v>
      </c>
      <c r="AO6726" t="s" s="3">
        <v>54084</v>
      </c>
      <c r="AP6726" t="s" s="3">
        <v>3250</v>
      </c>
      <c r="AQ6726" t="s" s="3">
        <v>64</v>
      </c>
      <c r="AR6726" t="s" s="3">
        <v>54085</v>
      </c>
    </row>
    <row r="6727" s="2" customFormat="1" ht="13.55" customHeight="1">
      <c r="A6727" t="s" s="3">
        <v>45</v>
      </c>
      <c r="B6727" t="s" s="3">
        <v>54086</v>
      </c>
      <c r="C6727" t="s" s="3">
        <v>54087</v>
      </c>
      <c r="D6727" s="2">
        <v>35452</v>
      </c>
      <c r="E6727" t="s" s="3">
        <v>54088</v>
      </c>
      <c r="F6727" s="4">
        <v>21507</v>
      </c>
      <c r="G6727" s="4">
        <v>21507</v>
      </c>
      <c r="H6727" s="4">
        <v>6237</v>
      </c>
      <c r="I6727" s="2">
        <v>0</v>
      </c>
      <c r="J6727" s="4">
        <v>0</v>
      </c>
      <c r="K6727" s="4">
        <v>369.4</v>
      </c>
      <c r="L6727" s="4">
        <v>21507</v>
      </c>
      <c r="N6727" s="2">
        <v>126.59</v>
      </c>
      <c r="Q6727" t="s" s="3">
        <v>49</v>
      </c>
      <c r="R6727" s="2">
        <v>3</v>
      </c>
      <c r="T6727" t="s" s="3">
        <v>1067</v>
      </c>
      <c r="U6727" t="s" s="3">
        <v>5893</v>
      </c>
      <c r="V6727" t="s" s="3">
        <v>54089</v>
      </c>
      <c r="W6727" t="s" s="3">
        <v>5893</v>
      </c>
      <c r="X6727" t="s" s="3">
        <v>54090</v>
      </c>
      <c r="Y6727" t="s" s="3">
        <v>1058</v>
      </c>
      <c r="Z6727" t="s" s="3">
        <v>55</v>
      </c>
      <c r="AA6727" t="s" s="3">
        <v>56</v>
      </c>
      <c r="AB6727" s="2">
        <v>80449</v>
      </c>
      <c r="AC6727" s="2">
        <v>80449</v>
      </c>
      <c r="AD6727" t="s" s="3">
        <v>57</v>
      </c>
      <c r="AE6727" t="s" s="3">
        <v>54091</v>
      </c>
      <c r="AF6727" s="2">
        <v>5830</v>
      </c>
      <c r="AI6727" t="s" s="3">
        <v>54092</v>
      </c>
      <c r="AJ6727" t="s" s="3">
        <v>313</v>
      </c>
      <c r="AL6727" t="s" s="3">
        <v>145</v>
      </c>
      <c r="AM6727" t="s" s="3">
        <v>145</v>
      </c>
      <c r="AN6727" t="s" s="3">
        <v>56</v>
      </c>
      <c r="AO6727" t="s" s="3">
        <v>54093</v>
      </c>
      <c r="AP6727" t="s" s="3">
        <v>4561</v>
      </c>
      <c r="AQ6727" t="s" s="3">
        <v>64</v>
      </c>
      <c r="AR6727" t="s" s="3">
        <v>54094</v>
      </c>
    </row>
    <row r="6728" s="2" customFormat="1" ht="13.55" customHeight="1">
      <c r="A6728" t="s" s="3">
        <v>45</v>
      </c>
      <c r="B6728" t="s" s="3">
        <v>54095</v>
      </c>
      <c r="C6728" t="s" s="3">
        <v>54096</v>
      </c>
      <c r="D6728" s="2">
        <v>27324</v>
      </c>
      <c r="E6728" t="s" s="3">
        <v>54097</v>
      </c>
      <c r="F6728" s="4">
        <v>7956</v>
      </c>
      <c r="G6728" s="4">
        <v>7956</v>
      </c>
      <c r="H6728" s="4">
        <v>2307</v>
      </c>
      <c r="I6728" s="2">
        <v>0</v>
      </c>
      <c r="J6728" s="4">
        <v>0</v>
      </c>
      <c r="K6728" s="4">
        <v>136.76</v>
      </c>
      <c r="L6728" s="4">
        <v>7956</v>
      </c>
      <c r="N6728" s="2">
        <v>0</v>
      </c>
      <c r="Q6728" t="s" s="3">
        <v>49</v>
      </c>
      <c r="R6728" s="2">
        <v>6.42</v>
      </c>
      <c r="T6728" t="s" s="3">
        <v>37541</v>
      </c>
      <c r="U6728" t="s" s="3">
        <v>54098</v>
      </c>
      <c r="V6728" t="s" s="3">
        <v>54099</v>
      </c>
      <c r="W6728" t="s" s="3">
        <v>54098</v>
      </c>
      <c r="X6728" t="s" s="3">
        <v>54100</v>
      </c>
      <c r="Y6728" t="s" s="3">
        <v>2637</v>
      </c>
      <c r="Z6728" t="s" s="3">
        <v>55</v>
      </c>
      <c r="AA6728" t="s" s="3">
        <v>56</v>
      </c>
      <c r="AB6728" s="2">
        <v>80449</v>
      </c>
      <c r="AC6728" s="2">
        <v>80449</v>
      </c>
      <c r="AD6728" t="s" s="3">
        <v>57</v>
      </c>
      <c r="AE6728" t="s" s="3">
        <v>54101</v>
      </c>
      <c r="AF6728" s="2">
        <v>1790</v>
      </c>
      <c r="AI6728" t="s" s="3">
        <v>54102</v>
      </c>
      <c r="AJ6728" t="s" s="3">
        <v>313</v>
      </c>
      <c r="AL6728" t="s" s="3">
        <v>7274</v>
      </c>
      <c r="AM6728" t="s" s="3">
        <v>7274</v>
      </c>
      <c r="AN6728" t="s" s="3">
        <v>130</v>
      </c>
      <c r="AO6728" t="s" s="3">
        <v>54103</v>
      </c>
      <c r="AP6728" t="s" s="3">
        <v>4511</v>
      </c>
      <c r="AQ6728" t="s" s="3">
        <v>64</v>
      </c>
      <c r="AR6728" t="s" s="3">
        <v>54104</v>
      </c>
    </row>
    <row r="6729" s="2" customFormat="1" ht="13.55" customHeight="1">
      <c r="A6729" t="s" s="3">
        <v>45</v>
      </c>
      <c r="B6729" t="s" s="3">
        <v>54105</v>
      </c>
      <c r="C6729" t="s" s="3">
        <v>46600</v>
      </c>
      <c r="D6729" s="2">
        <v>26535</v>
      </c>
      <c r="E6729" t="s" s="3">
        <v>54106</v>
      </c>
      <c r="F6729" s="4">
        <v>6946</v>
      </c>
      <c r="G6729" s="4">
        <v>6946</v>
      </c>
      <c r="H6729" s="4">
        <v>2014</v>
      </c>
      <c r="I6729" s="2">
        <v>0</v>
      </c>
      <c r="J6729" s="4">
        <v>0</v>
      </c>
      <c r="K6729" s="4">
        <v>119</v>
      </c>
      <c r="L6729" s="4">
        <v>6946</v>
      </c>
      <c r="Q6729" t="s" s="3">
        <v>49</v>
      </c>
      <c r="R6729" s="2">
        <v>5</v>
      </c>
      <c r="T6729" t="s" s="3">
        <v>15898</v>
      </c>
      <c r="U6729" t="s" s="3">
        <v>54107</v>
      </c>
      <c r="V6729" t="s" s="3">
        <v>7231</v>
      </c>
      <c r="X6729" t="s" s="3">
        <v>54108</v>
      </c>
      <c r="Y6729" t="s" s="3">
        <v>308</v>
      </c>
      <c r="Z6729" t="s" s="3">
        <v>55</v>
      </c>
      <c r="AA6729" t="s" s="3">
        <v>56</v>
      </c>
      <c r="AB6729" s="2">
        <v>80449</v>
      </c>
      <c r="AC6729" s="2">
        <v>80449</v>
      </c>
      <c r="AD6729" t="s" s="3">
        <v>57</v>
      </c>
      <c r="AE6729" t="s" s="3">
        <v>54109</v>
      </c>
      <c r="AF6729" s="2">
        <v>5102</v>
      </c>
      <c r="AI6729" t="s" s="3">
        <v>46606</v>
      </c>
      <c r="AJ6729" t="s" s="3">
        <v>114</v>
      </c>
      <c r="AK6729" t="s" s="3">
        <v>46607</v>
      </c>
      <c r="AL6729" t="s" s="3">
        <v>145</v>
      </c>
      <c r="AM6729" t="s" s="3">
        <v>145</v>
      </c>
      <c r="AN6729" t="s" s="3">
        <v>56</v>
      </c>
      <c r="AO6729" t="s" s="3">
        <v>46608</v>
      </c>
      <c r="AP6729" t="s" s="3">
        <v>353</v>
      </c>
      <c r="AQ6729" t="s" s="3">
        <v>64</v>
      </c>
      <c r="AR6729" t="s" s="3">
        <v>46609</v>
      </c>
    </row>
    <row r="6730" s="2" customFormat="1" ht="13.55" customHeight="1">
      <c r="A6730" t="s" s="3">
        <v>45</v>
      </c>
      <c r="B6730" t="s" s="3">
        <v>54110</v>
      </c>
      <c r="C6730" t="s" s="3">
        <v>21299</v>
      </c>
      <c r="D6730" s="2">
        <v>26759</v>
      </c>
      <c r="E6730" t="s" s="3">
        <v>54111</v>
      </c>
      <c r="F6730" s="4">
        <v>8266</v>
      </c>
      <c r="G6730" s="4">
        <v>8266</v>
      </c>
      <c r="H6730" s="4">
        <v>2397</v>
      </c>
      <c r="I6730" s="2">
        <v>0</v>
      </c>
      <c r="J6730" s="4">
        <v>0</v>
      </c>
      <c r="K6730" s="4">
        <v>142.08</v>
      </c>
      <c r="L6730" s="4">
        <v>8266</v>
      </c>
      <c r="Q6730" t="s" s="3">
        <v>49</v>
      </c>
      <c r="R6730" s="2">
        <v>5</v>
      </c>
      <c r="T6730" t="s" s="3">
        <v>21301</v>
      </c>
      <c r="U6730" t="s" s="3">
        <v>21302</v>
      </c>
      <c r="X6730" t="s" s="3">
        <v>21303</v>
      </c>
      <c r="Y6730" t="s" s="3">
        <v>2637</v>
      </c>
      <c r="Z6730" t="s" s="3">
        <v>55</v>
      </c>
      <c r="AA6730" t="s" s="3">
        <v>56</v>
      </c>
      <c r="AB6730" s="2">
        <v>80449</v>
      </c>
      <c r="AC6730" s="2">
        <v>80449</v>
      </c>
      <c r="AD6730" t="s" s="3">
        <v>57</v>
      </c>
      <c r="AE6730" t="s" s="3">
        <v>54112</v>
      </c>
      <c r="AF6730" s="2">
        <v>1879</v>
      </c>
      <c r="AI6730" t="s" s="3">
        <v>21305</v>
      </c>
      <c r="AJ6730" t="s" s="3">
        <v>174</v>
      </c>
      <c r="AL6730" t="s" s="3">
        <v>21306</v>
      </c>
      <c r="AM6730" t="s" s="3">
        <v>21306</v>
      </c>
      <c r="AN6730" t="s" s="3">
        <v>130</v>
      </c>
      <c r="AO6730" t="s" s="3">
        <v>21307</v>
      </c>
      <c r="AP6730" t="s" s="3">
        <v>1100</v>
      </c>
      <c r="AQ6730" t="s" s="3">
        <v>64</v>
      </c>
      <c r="AR6730" t="s" s="3">
        <v>21308</v>
      </c>
    </row>
    <row r="6731" s="2" customFormat="1" ht="13.55" customHeight="1">
      <c r="A6731" t="s" s="3">
        <v>75</v>
      </c>
      <c r="B6731" t="s" s="3">
        <v>3377</v>
      </c>
      <c r="C6731" t="s" s="3">
        <v>54113</v>
      </c>
      <c r="D6731" s="2">
        <v>15176</v>
      </c>
      <c r="E6731" t="s" s="3">
        <v>54114</v>
      </c>
      <c r="F6731" s="4">
        <v>7834</v>
      </c>
      <c r="G6731" s="4">
        <v>7834</v>
      </c>
      <c r="H6731" s="4">
        <v>2272</v>
      </c>
      <c r="I6731" s="2">
        <v>0</v>
      </c>
      <c r="J6731" s="4">
        <v>0</v>
      </c>
      <c r="K6731" s="4">
        <v>134.38</v>
      </c>
      <c r="L6731" s="4">
        <v>7834</v>
      </c>
      <c r="N6731" s="2">
        <v>50.1</v>
      </c>
      <c r="Q6731" t="s" s="3">
        <v>49</v>
      </c>
      <c r="R6731" s="2">
        <v>6.24</v>
      </c>
      <c r="T6731" t="s" s="3">
        <v>1612</v>
      </c>
      <c r="U6731" t="s" s="3">
        <v>54115</v>
      </c>
      <c r="X6731" t="s" s="3">
        <v>54116</v>
      </c>
      <c r="Y6731" t="s" s="3">
        <v>3383</v>
      </c>
      <c r="Z6731" t="s" s="3">
        <v>55</v>
      </c>
      <c r="AA6731" t="s" s="3">
        <v>56</v>
      </c>
      <c r="AB6731" s="2">
        <v>80449</v>
      </c>
      <c r="AC6731" s="2">
        <v>80449</v>
      </c>
      <c r="AD6731" t="s" s="3">
        <v>57</v>
      </c>
      <c r="AE6731" t="s" s="3">
        <v>3384</v>
      </c>
      <c r="AF6731" s="2">
        <v>4036</v>
      </c>
      <c r="AI6731" t="s" s="3">
        <v>54117</v>
      </c>
      <c r="AJ6731" t="s" s="3">
        <v>174</v>
      </c>
      <c r="AL6731" t="s" s="3">
        <v>145</v>
      </c>
      <c r="AM6731" t="s" s="3">
        <v>145</v>
      </c>
      <c r="AN6731" t="s" s="3">
        <v>56</v>
      </c>
      <c r="AO6731" t="s" s="3">
        <v>54118</v>
      </c>
      <c r="AP6731" t="s" s="3">
        <v>3323</v>
      </c>
      <c r="AQ6731" t="s" s="3">
        <v>64</v>
      </c>
      <c r="AR6731" t="s" s="3">
        <v>54119</v>
      </c>
    </row>
    <row r="6732" s="2" customFormat="1" ht="13.55" customHeight="1">
      <c r="A6732" t="s" s="3">
        <v>75</v>
      </c>
      <c r="B6732" t="s" s="3">
        <v>820</v>
      </c>
      <c r="C6732" t="s" s="3">
        <v>54120</v>
      </c>
      <c r="D6732" s="2">
        <v>41684</v>
      </c>
      <c r="E6732" t="s" s="3">
        <v>54121</v>
      </c>
      <c r="F6732" s="4">
        <v>32522</v>
      </c>
      <c r="G6732" s="4">
        <v>32522</v>
      </c>
      <c r="H6732" s="4">
        <v>9431</v>
      </c>
      <c r="I6732" s="2">
        <v>0</v>
      </c>
      <c r="J6732" s="4">
        <v>0</v>
      </c>
      <c r="K6732" s="4">
        <v>558.26</v>
      </c>
      <c r="L6732" s="4">
        <v>32522</v>
      </c>
      <c r="N6732" s="2">
        <v>292.46</v>
      </c>
      <c r="Q6732" t="s" s="3">
        <v>49</v>
      </c>
      <c r="R6732" s="2">
        <v>36</v>
      </c>
      <c r="T6732" t="s" s="3">
        <v>7420</v>
      </c>
      <c r="U6732" t="s" s="3">
        <v>21837</v>
      </c>
      <c r="X6732" t="s" s="3">
        <v>54122</v>
      </c>
      <c r="Y6732" t="s" s="3">
        <v>826</v>
      </c>
      <c r="Z6732" t="s" s="3">
        <v>55</v>
      </c>
      <c r="AA6732" t="s" s="3">
        <v>56</v>
      </c>
      <c r="AB6732" s="2">
        <v>80449</v>
      </c>
      <c r="AC6732" s="2">
        <v>80449</v>
      </c>
      <c r="AD6732" t="s" s="3">
        <v>57</v>
      </c>
      <c r="AE6732" t="s" s="3">
        <v>827</v>
      </c>
      <c r="AF6732" s="2">
        <v>51035</v>
      </c>
      <c r="AI6732" t="s" s="3">
        <v>22734</v>
      </c>
      <c r="AJ6732" t="s" s="3">
        <v>60</v>
      </c>
      <c r="AL6732" t="s" s="3">
        <v>740</v>
      </c>
      <c r="AN6732" t="s" s="3">
        <v>56</v>
      </c>
      <c r="AO6732" t="s" s="3">
        <v>54123</v>
      </c>
      <c r="AP6732" t="s" s="3">
        <v>118</v>
      </c>
      <c r="AQ6732" t="s" s="3">
        <v>64</v>
      </c>
      <c r="AR6732" t="s" s="3">
        <v>54124</v>
      </c>
    </row>
    <row r="6733" s="2" customFormat="1" ht="13.55" customHeight="1">
      <c r="A6733" t="s" s="3">
        <v>75</v>
      </c>
      <c r="B6733" t="s" s="3">
        <v>1840</v>
      </c>
      <c r="C6733" t="s" s="3">
        <v>54125</v>
      </c>
      <c r="D6733" s="2">
        <v>11032</v>
      </c>
      <c r="E6733" t="s" s="3">
        <v>54126</v>
      </c>
      <c r="F6733" s="4">
        <v>1516</v>
      </c>
      <c r="G6733" s="4">
        <v>1516</v>
      </c>
      <c r="H6733" s="4">
        <v>440</v>
      </c>
      <c r="I6733" s="2">
        <v>0</v>
      </c>
      <c r="J6733" s="4">
        <v>0</v>
      </c>
      <c r="K6733" s="4">
        <v>26.06</v>
      </c>
      <c r="L6733" s="4">
        <v>1516</v>
      </c>
      <c r="N6733" s="2">
        <v>20.4</v>
      </c>
      <c r="Q6733" t="s" s="3">
        <v>49</v>
      </c>
      <c r="R6733" s="2">
        <v>0.17</v>
      </c>
      <c r="T6733" t="s" s="3">
        <v>25203</v>
      </c>
      <c r="U6733" t="s" s="3">
        <v>54127</v>
      </c>
      <c r="X6733" t="s" s="3">
        <v>54128</v>
      </c>
      <c r="Y6733" t="s" s="3">
        <v>1846</v>
      </c>
      <c r="Z6733" t="s" s="3">
        <v>55</v>
      </c>
      <c r="AA6733" t="s" s="3">
        <v>56</v>
      </c>
      <c r="AB6733" s="2">
        <v>80449</v>
      </c>
      <c r="AC6733" s="2">
        <v>80449</v>
      </c>
      <c r="AD6733" t="s" s="3">
        <v>57</v>
      </c>
      <c r="AE6733" t="s" s="3">
        <v>1847</v>
      </c>
      <c r="AF6733" s="2">
        <v>27596</v>
      </c>
      <c r="AI6733" t="s" s="3">
        <v>54129</v>
      </c>
      <c r="AJ6733" t="s" s="3">
        <v>217</v>
      </c>
      <c r="AL6733" t="s" s="3">
        <v>10070</v>
      </c>
      <c r="AM6733" t="s" s="3">
        <v>10070</v>
      </c>
      <c r="AN6733" t="s" s="3">
        <v>130</v>
      </c>
      <c r="AO6733" t="s" s="3">
        <v>54130</v>
      </c>
      <c r="AP6733" t="s" s="3">
        <v>2287</v>
      </c>
      <c r="AQ6733" t="s" s="3">
        <v>64</v>
      </c>
      <c r="AR6733" t="s" s="3">
        <v>54131</v>
      </c>
    </row>
    <row r="6734" s="2" customFormat="1" ht="13.55" customHeight="1">
      <c r="A6734" t="s" s="3">
        <v>45</v>
      </c>
      <c r="B6734" t="s" s="3">
        <v>54132</v>
      </c>
      <c r="C6734" t="s" s="3">
        <v>54133</v>
      </c>
      <c r="D6734" s="2">
        <v>27676</v>
      </c>
      <c r="E6734" t="s" s="3">
        <v>54134</v>
      </c>
      <c r="F6734" s="4">
        <v>6946</v>
      </c>
      <c r="G6734" s="4">
        <v>6946</v>
      </c>
      <c r="H6734" s="4">
        <v>2014</v>
      </c>
      <c r="I6734" s="2">
        <v>0</v>
      </c>
      <c r="J6734" s="4">
        <v>0</v>
      </c>
      <c r="K6734" s="4">
        <v>119</v>
      </c>
      <c r="L6734" s="4">
        <v>6946</v>
      </c>
      <c r="Q6734" t="s" s="3">
        <v>49</v>
      </c>
      <c r="R6734" s="2">
        <v>5</v>
      </c>
      <c r="T6734" t="s" s="3">
        <v>31642</v>
      </c>
      <c r="U6734" t="s" s="3">
        <v>54135</v>
      </c>
      <c r="V6734" t="s" s="3">
        <v>54136</v>
      </c>
      <c r="W6734" t="s" s="3">
        <v>54135</v>
      </c>
      <c r="X6734" t="s" s="3">
        <v>54137</v>
      </c>
      <c r="Y6734" t="s" s="3">
        <v>83</v>
      </c>
      <c r="Z6734" t="s" s="3">
        <v>55</v>
      </c>
      <c r="AA6734" t="s" s="3">
        <v>56</v>
      </c>
      <c r="AB6734" s="2">
        <v>80449</v>
      </c>
      <c r="AC6734" s="2">
        <v>80449</v>
      </c>
      <c r="AD6734" t="s" s="3">
        <v>57</v>
      </c>
      <c r="AE6734" t="s" s="3">
        <v>54138</v>
      </c>
      <c r="AF6734" s="2">
        <v>10764</v>
      </c>
      <c r="AI6734" t="s" s="3">
        <v>54139</v>
      </c>
      <c r="AJ6734" t="s" s="3">
        <v>60</v>
      </c>
      <c r="AL6734" t="s" s="3">
        <v>4711</v>
      </c>
      <c r="AN6734" t="s" s="3">
        <v>130</v>
      </c>
      <c r="AO6734" t="s" s="3">
        <v>54140</v>
      </c>
      <c r="AP6734" t="s" s="3">
        <v>1398</v>
      </c>
      <c r="AQ6734" t="s" s="3">
        <v>64</v>
      </c>
      <c r="AR6734" t="s" s="3">
        <v>54141</v>
      </c>
    </row>
    <row r="6735" s="2" customFormat="1" ht="13.55" customHeight="1">
      <c r="A6735" t="s" s="3">
        <v>45</v>
      </c>
      <c r="B6735" t="s" s="3">
        <v>54142</v>
      </c>
      <c r="C6735" t="s" s="3">
        <v>25201</v>
      </c>
      <c r="D6735" s="2">
        <v>26849</v>
      </c>
      <c r="E6735" t="s" s="3">
        <v>54143</v>
      </c>
      <c r="F6735" s="4">
        <v>6946</v>
      </c>
      <c r="G6735" s="4">
        <v>6946</v>
      </c>
      <c r="H6735" s="4">
        <v>2014</v>
      </c>
      <c r="I6735" s="2">
        <v>0</v>
      </c>
      <c r="J6735" s="4">
        <v>0</v>
      </c>
      <c r="K6735" s="4">
        <v>119</v>
      </c>
      <c r="L6735" s="4">
        <v>6946</v>
      </c>
      <c r="N6735" s="2">
        <v>58.49</v>
      </c>
      <c r="Q6735" t="s" s="3">
        <v>49</v>
      </c>
      <c r="R6735" s="2">
        <v>5</v>
      </c>
      <c r="T6735" t="s" s="3">
        <v>360</v>
      </c>
      <c r="U6735" t="s" s="3">
        <v>25204</v>
      </c>
      <c r="X6735" t="s" s="3">
        <v>54144</v>
      </c>
      <c r="Y6735" t="s" s="3">
        <v>2637</v>
      </c>
      <c r="Z6735" t="s" s="3">
        <v>55</v>
      </c>
      <c r="AA6735" t="s" s="3">
        <v>56</v>
      </c>
      <c r="AB6735" s="2">
        <v>80449</v>
      </c>
      <c r="AC6735" s="2">
        <v>80449</v>
      </c>
      <c r="AD6735" t="s" s="3">
        <v>57</v>
      </c>
      <c r="AE6735" t="s" s="3">
        <v>54145</v>
      </c>
      <c r="AF6735" s="2">
        <v>19850</v>
      </c>
      <c r="AI6735" t="s" s="3">
        <v>828</v>
      </c>
      <c r="AJ6735" t="s" s="3">
        <v>60</v>
      </c>
      <c r="AL6735" t="s" s="3">
        <v>3909</v>
      </c>
      <c r="AM6735" t="s" s="3">
        <v>5740</v>
      </c>
      <c r="AN6735" t="s" s="3">
        <v>1004</v>
      </c>
      <c r="AO6735" t="s" s="3">
        <v>25207</v>
      </c>
      <c r="AP6735" t="s" s="3">
        <v>132</v>
      </c>
      <c r="AQ6735" t="s" s="3">
        <v>64</v>
      </c>
      <c r="AR6735" t="s" s="3">
        <v>25208</v>
      </c>
    </row>
    <row r="6736" s="2" customFormat="1" ht="13.55" customHeight="1">
      <c r="A6736" t="s" s="3">
        <v>45</v>
      </c>
      <c r="B6736" t="s" s="3">
        <v>54146</v>
      </c>
      <c r="C6736" t="s" s="3">
        <v>54147</v>
      </c>
      <c r="D6736" s="2">
        <v>27274</v>
      </c>
      <c r="E6736" t="s" s="3">
        <v>54148</v>
      </c>
      <c r="F6736" s="4">
        <v>6946</v>
      </c>
      <c r="G6736" s="4">
        <v>6946</v>
      </c>
      <c r="H6736" s="4">
        <v>2014</v>
      </c>
      <c r="I6736" s="2">
        <v>0</v>
      </c>
      <c r="J6736" s="4">
        <v>0</v>
      </c>
      <c r="K6736" s="4">
        <v>119</v>
      </c>
      <c r="L6736" s="4">
        <v>6946</v>
      </c>
      <c r="N6736" s="2">
        <v>84.90000000000001</v>
      </c>
      <c r="Q6736" t="s" s="3">
        <v>49</v>
      </c>
      <c r="R6736" s="2">
        <v>5</v>
      </c>
      <c r="T6736" t="s" s="3">
        <v>1336</v>
      </c>
      <c r="U6736" t="s" s="3">
        <v>54149</v>
      </c>
      <c r="V6736" t="s" s="3">
        <v>3688</v>
      </c>
      <c r="W6736" t="s" s="3">
        <v>54150</v>
      </c>
      <c r="X6736" t="s" s="3">
        <v>54151</v>
      </c>
      <c r="Y6736" t="s" s="3">
        <v>1804</v>
      </c>
      <c r="Z6736" t="s" s="3">
        <v>55</v>
      </c>
      <c r="AA6736" t="s" s="3">
        <v>56</v>
      </c>
      <c r="AB6736" s="2">
        <v>80449</v>
      </c>
      <c r="AC6736" s="2">
        <v>80449</v>
      </c>
      <c r="AD6736" t="s" s="3">
        <v>57</v>
      </c>
      <c r="AE6736" t="s" s="3">
        <v>54152</v>
      </c>
      <c r="AF6736" s="2">
        <v>10955</v>
      </c>
      <c r="AI6736" t="s" s="3">
        <v>12460</v>
      </c>
      <c r="AJ6736" t="s" s="3">
        <v>60</v>
      </c>
      <c r="AL6736" t="s" s="3">
        <v>52558</v>
      </c>
      <c r="AM6736" t="s" s="3">
        <v>52558</v>
      </c>
      <c r="AN6736" t="s" s="3">
        <v>130</v>
      </c>
      <c r="AO6736" t="s" s="3">
        <v>54153</v>
      </c>
      <c r="AP6736" t="s" s="3">
        <v>3494</v>
      </c>
      <c r="AQ6736" t="s" s="3">
        <v>64</v>
      </c>
      <c r="AR6736" t="s" s="3">
        <v>54154</v>
      </c>
    </row>
    <row r="6737" s="2" customFormat="1" ht="13.55" customHeight="1">
      <c r="A6737" t="s" s="3">
        <v>45</v>
      </c>
      <c r="B6737" t="s" s="3">
        <v>54155</v>
      </c>
      <c r="C6737" t="s" s="3">
        <v>54156</v>
      </c>
      <c r="D6737" s="2">
        <v>27633</v>
      </c>
      <c r="E6737" t="s" s="3">
        <v>54157</v>
      </c>
      <c r="F6737" s="4">
        <v>6946</v>
      </c>
      <c r="G6737" s="4">
        <v>6946</v>
      </c>
      <c r="H6737" s="4">
        <v>2014</v>
      </c>
      <c r="I6737" s="2">
        <v>0</v>
      </c>
      <c r="J6737" s="4">
        <v>0</v>
      </c>
      <c r="K6737" s="4">
        <v>119</v>
      </c>
      <c r="L6737" s="4">
        <v>6946</v>
      </c>
      <c r="Q6737" t="s" s="3">
        <v>49</v>
      </c>
      <c r="R6737" s="2">
        <v>5</v>
      </c>
      <c r="T6737" t="s" s="3">
        <v>784</v>
      </c>
      <c r="U6737" t="s" s="3">
        <v>1648</v>
      </c>
      <c r="V6737" t="s" s="3">
        <v>7955</v>
      </c>
      <c r="W6737" t="s" s="3">
        <v>1648</v>
      </c>
      <c r="X6737" t="s" s="3">
        <v>54158</v>
      </c>
      <c r="Y6737" t="s" s="3">
        <v>362</v>
      </c>
      <c r="Z6737" t="s" s="3">
        <v>55</v>
      </c>
      <c r="AA6737" t="s" s="3">
        <v>56</v>
      </c>
      <c r="AB6737" s="2">
        <v>80449</v>
      </c>
      <c r="AC6737" s="2">
        <v>80449</v>
      </c>
      <c r="AD6737" t="s" s="3">
        <v>57</v>
      </c>
      <c r="AE6737" t="s" s="3">
        <v>54159</v>
      </c>
      <c r="AF6737" s="2">
        <v>16206</v>
      </c>
      <c r="AI6737" t="s" s="3">
        <v>4091</v>
      </c>
      <c r="AJ6737" t="s" s="3">
        <v>174</v>
      </c>
      <c r="AL6737" t="s" s="3">
        <v>54160</v>
      </c>
      <c r="AM6737" t="s" s="3">
        <v>3490</v>
      </c>
      <c r="AN6737" t="s" s="3">
        <v>656</v>
      </c>
      <c r="AO6737" t="s" s="3">
        <v>54161</v>
      </c>
      <c r="AP6737" t="s" s="3">
        <v>921</v>
      </c>
      <c r="AQ6737" t="s" s="3">
        <v>64</v>
      </c>
      <c r="AR6737" t="s" s="3">
        <v>54162</v>
      </c>
    </row>
    <row r="6738" s="2" customFormat="1" ht="13.55" customHeight="1">
      <c r="A6738" t="s" s="3">
        <v>75</v>
      </c>
      <c r="B6738" t="s" s="3">
        <v>15117</v>
      </c>
      <c r="C6738" t="s" s="3">
        <v>54163</v>
      </c>
      <c r="D6738" s="2">
        <v>45464</v>
      </c>
      <c r="E6738" t="s" s="3">
        <v>54164</v>
      </c>
      <c r="F6738" s="4">
        <v>6456</v>
      </c>
      <c r="G6738" s="4">
        <v>6456</v>
      </c>
      <c r="H6738" s="4">
        <v>1872</v>
      </c>
      <c r="I6738" s="2">
        <v>0</v>
      </c>
      <c r="J6738" s="4">
        <v>0</v>
      </c>
      <c r="K6738" s="4">
        <v>90.28</v>
      </c>
      <c r="L6738" s="4">
        <v>6456</v>
      </c>
      <c r="Q6738" t="s" s="3">
        <v>49</v>
      </c>
      <c r="R6738" s="2">
        <v>4.37</v>
      </c>
      <c r="T6738" t="s" s="3">
        <v>5320</v>
      </c>
      <c r="U6738" t="s" s="3">
        <v>4804</v>
      </c>
      <c r="V6738" t="s" s="3">
        <v>5136</v>
      </c>
      <c r="W6738" t="s" s="3">
        <v>4804</v>
      </c>
      <c r="X6738" t="s" s="3">
        <v>54165</v>
      </c>
      <c r="Y6738" t="s" s="3">
        <v>15122</v>
      </c>
      <c r="Z6738" t="s" s="3">
        <v>55</v>
      </c>
      <c r="AA6738" t="s" s="3">
        <v>56</v>
      </c>
      <c r="AB6738" s="2">
        <v>80449</v>
      </c>
      <c r="AC6738" s="2">
        <v>80449</v>
      </c>
      <c r="AD6738" t="s" s="3">
        <v>57</v>
      </c>
      <c r="AE6738" t="s" s="3">
        <v>15123</v>
      </c>
      <c r="AF6738" s="2">
        <v>31565</v>
      </c>
      <c r="AI6738" t="s" s="3">
        <v>54166</v>
      </c>
      <c r="AJ6738" t="s" s="3">
        <v>60</v>
      </c>
      <c r="AL6738" t="s" s="3">
        <v>54167</v>
      </c>
      <c r="AM6738" t="s" s="3">
        <v>54167</v>
      </c>
      <c r="AN6738" t="s" s="3">
        <v>130</v>
      </c>
      <c r="AO6738" t="s" s="3">
        <v>54168</v>
      </c>
      <c r="AP6738" t="s" s="3">
        <v>1981</v>
      </c>
      <c r="AQ6738" t="s" s="3">
        <v>64</v>
      </c>
      <c r="AR6738" t="s" s="3">
        <v>54169</v>
      </c>
    </row>
    <row r="6739" s="2" customFormat="1" ht="13.55" customHeight="1">
      <c r="A6739" t="s" s="3">
        <v>45</v>
      </c>
      <c r="B6739" t="s" s="3">
        <v>54170</v>
      </c>
      <c r="C6739" t="s" s="3">
        <v>54171</v>
      </c>
      <c r="D6739" s="2">
        <v>39703</v>
      </c>
      <c r="E6739" t="s" s="3">
        <v>54172</v>
      </c>
      <c r="F6739" s="4">
        <v>26576</v>
      </c>
      <c r="G6739" s="4">
        <v>26576</v>
      </c>
      <c r="H6739" s="4">
        <v>7707</v>
      </c>
      <c r="I6739" s="2">
        <v>0</v>
      </c>
      <c r="J6739" s="4">
        <v>0</v>
      </c>
      <c r="K6739" s="4">
        <v>448.72</v>
      </c>
      <c r="L6739" s="4">
        <v>26576</v>
      </c>
      <c r="N6739" s="2">
        <v>183.2</v>
      </c>
      <c r="Q6739" t="s" s="3">
        <v>49</v>
      </c>
      <c r="R6739" s="2">
        <v>5</v>
      </c>
      <c r="T6739" t="s" s="3">
        <v>4696</v>
      </c>
      <c r="U6739" t="s" s="3">
        <v>54173</v>
      </c>
      <c r="X6739" t="s" s="3">
        <v>54174</v>
      </c>
      <c r="Y6739" t="s" s="3">
        <v>47589</v>
      </c>
      <c r="Z6739" t="s" s="3">
        <v>55</v>
      </c>
      <c r="AA6739" t="s" s="3">
        <v>56</v>
      </c>
      <c r="AB6739" s="2">
        <v>80449</v>
      </c>
      <c r="AC6739" t="s" s="3">
        <v>47590</v>
      </c>
      <c r="AD6739" t="s" s="3">
        <v>57</v>
      </c>
      <c r="AE6739" t="s" s="3">
        <v>54175</v>
      </c>
      <c r="AF6739" s="2">
        <v>1291</v>
      </c>
      <c r="AI6739" t="s" s="3">
        <v>54176</v>
      </c>
      <c r="AJ6739" t="s" s="3">
        <v>174</v>
      </c>
      <c r="AL6739" t="s" s="3">
        <v>5709</v>
      </c>
      <c r="AM6739" t="s" s="3">
        <v>5709</v>
      </c>
      <c r="AN6739" t="s" s="3">
        <v>56</v>
      </c>
      <c r="AO6739" t="s" s="3">
        <v>54177</v>
      </c>
      <c r="AP6739" t="s" s="3">
        <v>931</v>
      </c>
      <c r="AQ6739" t="s" s="3">
        <v>64</v>
      </c>
      <c r="AR6739" t="s" s="3">
        <v>54178</v>
      </c>
    </row>
    <row r="6740" s="2" customFormat="1" ht="13.55" customHeight="1">
      <c r="A6740" t="s" s="3">
        <v>75</v>
      </c>
      <c r="B6740" t="s" s="3">
        <v>12491</v>
      </c>
      <c r="C6740" t="s" s="3">
        <v>54179</v>
      </c>
      <c r="D6740" s="2">
        <v>14807</v>
      </c>
      <c r="E6740" t="s" s="3">
        <v>54180</v>
      </c>
      <c r="F6740" s="4">
        <v>1804</v>
      </c>
      <c r="G6740" s="4">
        <v>1804</v>
      </c>
      <c r="H6740" s="4">
        <v>523</v>
      </c>
      <c r="I6740" s="2">
        <v>0</v>
      </c>
      <c r="J6740" s="4">
        <v>0</v>
      </c>
      <c r="K6740" s="4">
        <v>30.78</v>
      </c>
      <c r="L6740" s="4">
        <v>1804</v>
      </c>
      <c r="Q6740" t="s" s="3">
        <v>49</v>
      </c>
      <c r="R6740" s="2">
        <v>0.17</v>
      </c>
      <c r="T6740" t="s" s="3">
        <v>54181</v>
      </c>
      <c r="U6740" t="s" s="3">
        <v>6490</v>
      </c>
      <c r="X6740" t="s" s="3">
        <v>54182</v>
      </c>
      <c r="Y6740" t="s" s="3">
        <v>12493</v>
      </c>
      <c r="Z6740" t="s" s="3">
        <v>55</v>
      </c>
      <c r="AA6740" t="s" s="3">
        <v>56</v>
      </c>
      <c r="AB6740" s="2">
        <v>80449</v>
      </c>
      <c r="AC6740" s="2">
        <v>80449</v>
      </c>
      <c r="AD6740" t="s" s="3">
        <v>57</v>
      </c>
      <c r="AE6740" t="s" s="3">
        <v>12494</v>
      </c>
      <c r="AF6740" s="2">
        <v>2425</v>
      </c>
      <c r="AI6740" t="s" s="3">
        <v>48184</v>
      </c>
      <c r="AJ6740" t="s" s="3">
        <v>313</v>
      </c>
      <c r="AK6740" s="2">
        <v>1</v>
      </c>
      <c r="AL6740" t="s" s="3">
        <v>405</v>
      </c>
      <c r="AM6740" t="s" s="3">
        <v>405</v>
      </c>
      <c r="AN6740" t="s" s="3">
        <v>56</v>
      </c>
      <c r="AO6740" t="s" s="3">
        <v>54183</v>
      </c>
      <c r="AP6740" t="s" s="3">
        <v>353</v>
      </c>
      <c r="AQ6740" t="s" s="3">
        <v>64</v>
      </c>
      <c r="AR6740" t="s" s="3">
        <v>54184</v>
      </c>
    </row>
    <row r="6741" s="2" customFormat="1" ht="13.55" customHeight="1">
      <c r="A6741" t="s" s="3">
        <v>45</v>
      </c>
      <c r="B6741" t="s" s="3">
        <v>54185</v>
      </c>
      <c r="C6741" t="s" s="3">
        <v>9123</v>
      </c>
      <c r="D6741" s="2">
        <v>38902</v>
      </c>
      <c r="E6741" t="s" s="3">
        <v>54186</v>
      </c>
      <c r="F6741" s="4">
        <v>16774</v>
      </c>
      <c r="G6741" s="4">
        <v>16774</v>
      </c>
      <c r="H6741" s="4">
        <v>4864</v>
      </c>
      <c r="I6741" s="2">
        <v>0</v>
      </c>
      <c r="J6741" s="4">
        <v>0</v>
      </c>
      <c r="K6741" s="4">
        <v>311.04</v>
      </c>
      <c r="L6741" s="4">
        <v>16774</v>
      </c>
      <c r="Q6741" t="s" s="3">
        <v>49</v>
      </c>
      <c r="R6741" s="2">
        <v>0.11</v>
      </c>
      <c r="T6741" t="s" s="3">
        <v>9125</v>
      </c>
      <c r="U6741" t="s" s="3">
        <v>9126</v>
      </c>
      <c r="V6741" t="s" s="3">
        <v>493</v>
      </c>
      <c r="W6741" t="s" s="3">
        <v>9126</v>
      </c>
      <c r="X6741" t="s" s="3">
        <v>9127</v>
      </c>
      <c r="Y6741" t="s" s="3">
        <v>3198</v>
      </c>
      <c r="Z6741" t="s" s="3">
        <v>55</v>
      </c>
      <c r="AA6741" t="s" s="3">
        <v>56</v>
      </c>
      <c r="AB6741" s="2">
        <v>80449</v>
      </c>
      <c r="AC6741" s="2">
        <v>80449</v>
      </c>
      <c r="AD6741" t="s" s="3">
        <v>57</v>
      </c>
      <c r="AE6741" t="s" s="3">
        <v>54187</v>
      </c>
      <c r="AF6741" s="2">
        <v>4721</v>
      </c>
      <c r="AI6741" t="s" s="3">
        <v>9129</v>
      </c>
      <c r="AJ6741" t="s" s="3">
        <v>60</v>
      </c>
      <c r="AL6741" t="s" s="3">
        <v>405</v>
      </c>
      <c r="AM6741" t="s" s="3">
        <v>405</v>
      </c>
      <c r="AN6741" t="s" s="3">
        <v>56</v>
      </c>
      <c r="AO6741" t="s" s="3">
        <v>9130</v>
      </c>
      <c r="AP6741" t="s" s="3">
        <v>867</v>
      </c>
      <c r="AQ6741" t="s" s="3">
        <v>64</v>
      </c>
      <c r="AR6741" t="s" s="3">
        <v>9131</v>
      </c>
    </row>
    <row r="6742" s="2" customFormat="1" ht="13.55" customHeight="1">
      <c r="A6742" t="s" s="3">
        <v>45</v>
      </c>
      <c r="B6742" t="s" s="3">
        <v>54188</v>
      </c>
      <c r="C6742" t="s" s="3">
        <v>54189</v>
      </c>
      <c r="D6742" s="2">
        <v>28367</v>
      </c>
      <c r="E6742" t="s" s="3">
        <v>54190</v>
      </c>
      <c r="F6742" s="4">
        <v>7162</v>
      </c>
      <c r="G6742" s="4">
        <v>7162</v>
      </c>
      <c r="H6742" s="4">
        <v>2077</v>
      </c>
      <c r="I6742" s="2">
        <v>0</v>
      </c>
      <c r="J6742" s="4">
        <v>0</v>
      </c>
      <c r="K6742" s="4">
        <v>123.14</v>
      </c>
      <c r="L6742" s="4">
        <v>7162</v>
      </c>
      <c r="N6742" s="2">
        <v>45.3</v>
      </c>
      <c r="Q6742" t="s" s="3">
        <v>49</v>
      </c>
      <c r="R6742" s="2">
        <v>5.29</v>
      </c>
      <c r="T6742" t="s" s="3">
        <v>770</v>
      </c>
      <c r="U6742" t="s" s="3">
        <v>54191</v>
      </c>
      <c r="V6742" t="s" s="3">
        <v>24979</v>
      </c>
      <c r="W6742" t="s" s="3">
        <v>54191</v>
      </c>
      <c r="X6742" t="s" s="3">
        <v>54192</v>
      </c>
      <c r="Y6742" t="s" s="3">
        <v>761</v>
      </c>
      <c r="Z6742" t="s" s="3">
        <v>55</v>
      </c>
      <c r="AA6742" t="s" s="3">
        <v>56</v>
      </c>
      <c r="AB6742" s="2">
        <v>80449</v>
      </c>
      <c r="AC6742" s="2">
        <v>80449</v>
      </c>
      <c r="AD6742" t="s" s="3">
        <v>57</v>
      </c>
      <c r="AE6742" t="s" s="3">
        <v>54193</v>
      </c>
      <c r="AF6742" s="2">
        <v>23769</v>
      </c>
      <c r="AI6742" t="s" s="3">
        <v>54194</v>
      </c>
      <c r="AJ6742" t="s" s="3">
        <v>174</v>
      </c>
      <c r="AL6742" t="s" s="3">
        <v>4419</v>
      </c>
      <c r="AN6742" t="s" s="3">
        <v>656</v>
      </c>
      <c r="AO6742" t="s" s="3">
        <v>54195</v>
      </c>
      <c r="AP6742" t="s" s="3">
        <v>1573</v>
      </c>
      <c r="AQ6742" t="s" s="3">
        <v>64</v>
      </c>
      <c r="AR6742" t="s" s="3">
        <v>54196</v>
      </c>
    </row>
    <row r="6743" s="2" customFormat="1" ht="13.55" customHeight="1">
      <c r="A6743" t="s" s="3">
        <v>75</v>
      </c>
      <c r="B6743" t="s" s="3">
        <v>1390</v>
      </c>
      <c r="C6743" t="s" s="3">
        <v>14665</v>
      </c>
      <c r="D6743" s="2">
        <v>12531</v>
      </c>
      <c r="E6743" t="s" s="3">
        <v>54197</v>
      </c>
      <c r="F6743" s="4">
        <v>3158</v>
      </c>
      <c r="G6743" s="4">
        <v>3158</v>
      </c>
      <c r="H6743" s="4">
        <v>916</v>
      </c>
      <c r="I6743" s="2">
        <v>0</v>
      </c>
      <c r="J6743" s="4">
        <v>0</v>
      </c>
      <c r="K6743" s="4">
        <v>54.46</v>
      </c>
      <c r="L6743" s="4">
        <v>3158</v>
      </c>
      <c r="N6743" s="2">
        <v>26.77</v>
      </c>
      <c r="Q6743" t="s" s="3">
        <v>49</v>
      </c>
      <c r="R6743" s="2">
        <v>0.17</v>
      </c>
      <c r="T6743" t="s" s="3">
        <v>594</v>
      </c>
      <c r="U6743" t="s" s="3">
        <v>14667</v>
      </c>
      <c r="V6743" t="s" s="3">
        <v>464</v>
      </c>
      <c r="W6743" t="s" s="3">
        <v>14667</v>
      </c>
      <c r="X6743" t="s" s="3">
        <v>14668</v>
      </c>
      <c r="Y6743" t="s" s="3">
        <v>257</v>
      </c>
      <c r="Z6743" t="s" s="3">
        <v>55</v>
      </c>
      <c r="AA6743" t="s" s="3">
        <v>56</v>
      </c>
      <c r="AB6743" s="2">
        <v>80449</v>
      </c>
      <c r="AC6743" s="2">
        <v>80449</v>
      </c>
      <c r="AD6743" t="s" s="3">
        <v>57</v>
      </c>
      <c r="AE6743" t="s" s="3">
        <v>1396</v>
      </c>
      <c r="AF6743" s="2">
        <v>9537</v>
      </c>
      <c r="AI6743" t="s" s="3">
        <v>14669</v>
      </c>
      <c r="AJ6743" t="s" s="3">
        <v>114</v>
      </c>
      <c r="AL6743" t="s" s="3">
        <v>14670</v>
      </c>
      <c r="AN6743" t="s" s="3">
        <v>1690</v>
      </c>
      <c r="AO6743" t="s" s="3">
        <v>14671</v>
      </c>
      <c r="AP6743" t="s" s="3">
        <v>537</v>
      </c>
      <c r="AQ6743" t="s" s="3">
        <v>64</v>
      </c>
      <c r="AR6743" t="s" s="3">
        <v>14672</v>
      </c>
    </row>
    <row r="6744" s="2" customFormat="1" ht="13.55" customHeight="1">
      <c r="A6744" t="s" s="3">
        <v>45</v>
      </c>
      <c r="B6744" t="s" s="3">
        <v>54198</v>
      </c>
      <c r="C6744" t="s" s="3">
        <v>30453</v>
      </c>
      <c r="D6744" s="2">
        <v>38878</v>
      </c>
      <c r="E6744" t="s" s="3">
        <v>54199</v>
      </c>
      <c r="F6744" s="4">
        <v>8592</v>
      </c>
      <c r="G6744" s="4">
        <v>8592</v>
      </c>
      <c r="H6744" s="4">
        <v>2492</v>
      </c>
      <c r="I6744" s="2">
        <v>0</v>
      </c>
      <c r="J6744" s="4">
        <v>0</v>
      </c>
      <c r="K6744" s="4">
        <v>159.36</v>
      </c>
      <c r="L6744" s="4">
        <v>8592</v>
      </c>
      <c r="Q6744" t="s" s="3">
        <v>49</v>
      </c>
      <c r="R6744" s="2">
        <v>0.9</v>
      </c>
      <c r="T6744" t="s" s="3">
        <v>5291</v>
      </c>
      <c r="U6744" t="s" s="3">
        <v>30455</v>
      </c>
      <c r="V6744" t="s" s="3">
        <v>4140</v>
      </c>
      <c r="W6744" t="s" s="3">
        <v>30455</v>
      </c>
      <c r="X6744" t="s" s="3">
        <v>30456</v>
      </c>
      <c r="Y6744" t="s" s="3">
        <v>2899</v>
      </c>
      <c r="Z6744" t="s" s="3">
        <v>55</v>
      </c>
      <c r="AA6744" t="s" s="3">
        <v>56</v>
      </c>
      <c r="AB6744" s="2">
        <v>80449</v>
      </c>
      <c r="AC6744" s="2">
        <v>80449</v>
      </c>
      <c r="AD6744" t="s" s="3">
        <v>57</v>
      </c>
      <c r="AE6744" t="s" s="3">
        <v>54200</v>
      </c>
      <c r="AF6744" s="2">
        <v>316</v>
      </c>
      <c r="AI6744" t="s" s="3">
        <v>12399</v>
      </c>
      <c r="AJ6744" t="s" s="3">
        <v>313</v>
      </c>
      <c r="AL6744" t="s" s="3">
        <v>1432</v>
      </c>
      <c r="AN6744" t="s" s="3">
        <v>299</v>
      </c>
      <c r="AO6744" t="s" s="3">
        <v>30458</v>
      </c>
      <c r="AP6744" t="s" s="3">
        <v>2509</v>
      </c>
      <c r="AQ6744" t="s" s="3">
        <v>64</v>
      </c>
      <c r="AR6744" t="s" s="3">
        <v>30459</v>
      </c>
    </row>
    <row r="6745" s="2" customFormat="1" ht="13.55" customHeight="1">
      <c r="A6745" t="s" s="3">
        <v>45</v>
      </c>
      <c r="B6745" t="s" s="3">
        <v>54201</v>
      </c>
      <c r="C6745" t="s" s="3">
        <v>54202</v>
      </c>
      <c r="D6745" s="2">
        <v>3878</v>
      </c>
      <c r="E6745" t="s" s="3">
        <v>54203</v>
      </c>
      <c r="F6745" s="4">
        <v>9955</v>
      </c>
      <c r="G6745" s="4">
        <v>9955</v>
      </c>
      <c r="H6745" s="4">
        <v>2887</v>
      </c>
      <c r="I6745" s="2">
        <v>0</v>
      </c>
      <c r="J6745" s="4">
        <v>0</v>
      </c>
      <c r="K6745" s="4">
        <v>187.94</v>
      </c>
      <c r="L6745" s="4">
        <v>9955</v>
      </c>
      <c r="Q6745" t="s" s="3">
        <v>49</v>
      </c>
      <c r="R6745" s="2">
        <v>3.49</v>
      </c>
      <c r="T6745" t="s" s="3">
        <v>42661</v>
      </c>
      <c r="U6745" t="s" s="3">
        <v>54204</v>
      </c>
      <c r="V6745" t="s" s="3">
        <v>7043</v>
      </c>
      <c r="W6745" t="s" s="3">
        <v>54205</v>
      </c>
      <c r="X6745" t="s" s="3">
        <v>54206</v>
      </c>
      <c r="Y6745" t="s" s="3">
        <v>54207</v>
      </c>
      <c r="Z6745" t="s" s="3">
        <v>55</v>
      </c>
      <c r="AA6745" t="s" s="3">
        <v>56</v>
      </c>
      <c r="AB6745" s="2">
        <v>80449</v>
      </c>
      <c r="AC6745" s="2">
        <v>80449</v>
      </c>
      <c r="AD6745" t="s" s="3">
        <v>57</v>
      </c>
      <c r="AE6745" t="s" s="3">
        <v>54208</v>
      </c>
      <c r="AF6745" s="2">
        <v>11023</v>
      </c>
      <c r="AI6745" t="s" s="3">
        <v>33809</v>
      </c>
      <c r="AJ6745" t="s" s="3">
        <v>283</v>
      </c>
      <c r="AL6745" t="s" s="3">
        <v>1605</v>
      </c>
      <c r="AM6745" t="s" s="3">
        <v>1605</v>
      </c>
      <c r="AN6745" t="s" s="3">
        <v>56</v>
      </c>
      <c r="AO6745" t="s" s="3">
        <v>54209</v>
      </c>
      <c r="AP6745" t="s" s="3">
        <v>3017</v>
      </c>
      <c r="AQ6745" t="s" s="3">
        <v>64</v>
      </c>
      <c r="AR6745" t="s" s="3">
        <v>54210</v>
      </c>
    </row>
    <row r="6746" s="2" customFormat="1" ht="13.55" customHeight="1">
      <c r="A6746" t="s" s="3">
        <v>45</v>
      </c>
      <c r="B6746" t="s" s="3">
        <v>54211</v>
      </c>
      <c r="C6746" t="s" s="3">
        <v>54212</v>
      </c>
      <c r="D6746" s="2">
        <v>8844</v>
      </c>
      <c r="E6746" t="s" s="3">
        <v>54213</v>
      </c>
      <c r="F6746" s="4">
        <v>8966</v>
      </c>
      <c r="G6746" s="4">
        <v>8966</v>
      </c>
      <c r="H6746" s="4">
        <v>2600</v>
      </c>
      <c r="I6746" s="2">
        <v>0</v>
      </c>
      <c r="J6746" s="4">
        <v>0</v>
      </c>
      <c r="K6746" s="4">
        <v>125.52</v>
      </c>
      <c r="L6746" s="4">
        <v>8966</v>
      </c>
      <c r="Q6746" t="s" s="3">
        <v>49</v>
      </c>
      <c r="R6746" s="2">
        <v>8</v>
      </c>
      <c r="T6746" t="s" s="3">
        <v>5399</v>
      </c>
      <c r="U6746" t="s" s="3">
        <v>3142</v>
      </c>
      <c r="X6746" t="s" s="3">
        <v>54214</v>
      </c>
      <c r="Y6746" t="s" s="3">
        <v>1406</v>
      </c>
      <c r="Z6746" t="s" s="3">
        <v>55</v>
      </c>
      <c r="AA6746" t="s" s="3">
        <v>56</v>
      </c>
      <c r="AB6746" s="2">
        <v>80449</v>
      </c>
      <c r="AC6746" s="2">
        <v>80449</v>
      </c>
      <c r="AD6746" t="s" s="3">
        <v>57</v>
      </c>
      <c r="AE6746" t="s" s="3">
        <v>54215</v>
      </c>
      <c r="AF6746" s="2">
        <v>1436</v>
      </c>
      <c r="AI6746" t="s" s="3">
        <v>54216</v>
      </c>
      <c r="AJ6746" t="s" s="3">
        <v>174</v>
      </c>
      <c r="AL6746" t="s" s="3">
        <v>4399</v>
      </c>
      <c r="AM6746" t="s" s="3">
        <v>4399</v>
      </c>
      <c r="AN6746" t="s" s="3">
        <v>299</v>
      </c>
      <c r="AO6746" t="s" s="3">
        <v>54217</v>
      </c>
      <c r="AP6746" t="s" s="3">
        <v>2688</v>
      </c>
      <c r="AQ6746" t="s" s="3">
        <v>64</v>
      </c>
      <c r="AR6746" t="s" s="3">
        <v>54218</v>
      </c>
    </row>
    <row r="6747" s="2" customFormat="1" ht="13.55" customHeight="1">
      <c r="A6747" t="s" s="3">
        <v>75</v>
      </c>
      <c r="B6747" t="s" s="3">
        <v>4905</v>
      </c>
      <c r="C6747" t="s" s="3">
        <v>54219</v>
      </c>
      <c r="D6747" s="2">
        <v>12812</v>
      </c>
      <c r="E6747" t="s" s="3">
        <v>54220</v>
      </c>
      <c r="F6747" s="4">
        <v>1516</v>
      </c>
      <c r="G6747" s="4">
        <v>1516</v>
      </c>
      <c r="H6747" s="4">
        <v>440</v>
      </c>
      <c r="I6747" s="2">
        <v>0</v>
      </c>
      <c r="J6747" s="4">
        <v>0</v>
      </c>
      <c r="K6747" s="4">
        <v>26.06</v>
      </c>
      <c r="L6747" s="4">
        <v>1516</v>
      </c>
      <c r="Q6747" t="s" s="3">
        <v>49</v>
      </c>
      <c r="R6747" s="2">
        <v>0.17</v>
      </c>
      <c r="T6747" t="s" s="3">
        <v>7503</v>
      </c>
      <c r="U6747" t="s" s="3">
        <v>18401</v>
      </c>
      <c r="V6747" t="s" s="3">
        <v>7995</v>
      </c>
      <c r="W6747" t="s" s="3">
        <v>18401</v>
      </c>
      <c r="X6747" t="s" s="3">
        <v>54221</v>
      </c>
      <c r="Y6747" t="s" s="3">
        <v>3002</v>
      </c>
      <c r="Z6747" t="s" s="3">
        <v>55</v>
      </c>
      <c r="AA6747" t="s" s="3">
        <v>56</v>
      </c>
      <c r="AB6747" s="2">
        <v>80449</v>
      </c>
      <c r="AC6747" s="2">
        <v>80449</v>
      </c>
      <c r="AD6747" t="s" s="3">
        <v>57</v>
      </c>
      <c r="AE6747" t="s" s="3">
        <v>4910</v>
      </c>
      <c r="AI6747" t="s" s="3">
        <v>54222</v>
      </c>
      <c r="AL6747" t="s" s="3">
        <v>616</v>
      </c>
      <c r="AM6747" t="s" s="3">
        <v>616</v>
      </c>
      <c r="AN6747" t="s" s="3">
        <v>56</v>
      </c>
      <c r="AO6747" t="s" s="3">
        <v>54223</v>
      </c>
      <c r="AP6747" t="s" s="3">
        <v>6302</v>
      </c>
      <c r="AQ6747" t="s" s="3">
        <v>64</v>
      </c>
      <c r="AR6747" t="s" s="3">
        <v>54224</v>
      </c>
    </row>
    <row r="6748" s="2" customFormat="1" ht="13.55" customHeight="1">
      <c r="A6748" t="s" s="3">
        <v>75</v>
      </c>
      <c r="B6748" t="s" s="3">
        <v>28629</v>
      </c>
      <c r="C6748" t="s" s="3">
        <v>54225</v>
      </c>
      <c r="D6748" s="2">
        <v>41609</v>
      </c>
      <c r="E6748" t="s" s="3">
        <v>54226</v>
      </c>
      <c r="F6748" s="4">
        <v>34507</v>
      </c>
      <c r="G6748" s="4">
        <v>34507</v>
      </c>
      <c r="H6748" s="4">
        <v>10007</v>
      </c>
      <c r="I6748" s="2">
        <v>0</v>
      </c>
      <c r="J6748" s="4">
        <v>0</v>
      </c>
      <c r="K6748" s="4">
        <v>592.58</v>
      </c>
      <c r="L6748" s="4">
        <v>34507</v>
      </c>
      <c r="N6748" s="2">
        <v>683.08</v>
      </c>
      <c r="Q6748" t="s" s="3">
        <v>49</v>
      </c>
      <c r="R6748" s="2">
        <v>40.15</v>
      </c>
      <c r="T6748" t="s" s="3">
        <v>48202</v>
      </c>
      <c r="U6748" t="s" s="3">
        <v>54227</v>
      </c>
      <c r="X6748" t="s" s="3">
        <v>54228</v>
      </c>
      <c r="Y6748" t="s" s="3">
        <v>28633</v>
      </c>
      <c r="Z6748" t="s" s="3">
        <v>55</v>
      </c>
      <c r="AA6748" t="s" s="3">
        <v>56</v>
      </c>
      <c r="AB6748" s="2">
        <v>80449</v>
      </c>
      <c r="AC6748" s="2">
        <v>80449</v>
      </c>
      <c r="AD6748" t="s" s="3">
        <v>57</v>
      </c>
      <c r="AE6748" t="s" s="3">
        <v>28634</v>
      </c>
      <c r="AF6748" s="2">
        <v>192</v>
      </c>
      <c r="AI6748" t="s" s="3">
        <v>19282</v>
      </c>
      <c r="AJ6748" t="s" s="3">
        <v>217</v>
      </c>
      <c r="AL6748" t="s" s="3">
        <v>54229</v>
      </c>
      <c r="AN6748" t="s" s="3">
        <v>161</v>
      </c>
      <c r="AO6748" t="s" s="3">
        <v>54230</v>
      </c>
      <c r="AP6748" t="s" s="3">
        <v>537</v>
      </c>
      <c r="AQ6748" t="s" s="3">
        <v>64</v>
      </c>
      <c r="AR6748" t="s" s="3">
        <v>54231</v>
      </c>
    </row>
    <row r="6749" s="2" customFormat="1" ht="13.55" customHeight="1">
      <c r="A6749" t="s" s="3">
        <v>45</v>
      </c>
      <c r="B6749" t="s" s="3">
        <v>54232</v>
      </c>
      <c r="C6749" t="s" s="3">
        <v>24477</v>
      </c>
      <c r="D6749" s="2">
        <v>37840</v>
      </c>
      <c r="E6749" t="s" s="3">
        <v>54233</v>
      </c>
      <c r="F6749" s="4">
        <v>10916</v>
      </c>
      <c r="G6749" s="4">
        <v>10916</v>
      </c>
      <c r="H6749" s="4">
        <v>3166</v>
      </c>
      <c r="I6749" s="2">
        <v>0</v>
      </c>
      <c r="J6749" s="4">
        <v>0</v>
      </c>
      <c r="K6749" s="4">
        <v>187.66</v>
      </c>
      <c r="L6749" s="4">
        <v>10916</v>
      </c>
      <c r="N6749" s="2">
        <v>141.88</v>
      </c>
      <c r="Q6749" t="s" s="3">
        <v>49</v>
      </c>
      <c r="R6749" s="2">
        <v>5</v>
      </c>
      <c r="T6749" t="s" s="3">
        <v>400</v>
      </c>
      <c r="U6749" t="s" s="3">
        <v>24479</v>
      </c>
      <c r="X6749" t="s" s="3">
        <v>24480</v>
      </c>
      <c r="Y6749" t="s" s="3">
        <v>963</v>
      </c>
      <c r="Z6749" t="s" s="3">
        <v>55</v>
      </c>
      <c r="AA6749" t="s" s="3">
        <v>56</v>
      </c>
      <c r="AB6749" s="2">
        <v>80449</v>
      </c>
      <c r="AC6749" s="2">
        <v>80449</v>
      </c>
      <c r="AD6749" t="s" s="3">
        <v>57</v>
      </c>
      <c r="AE6749" t="s" s="3">
        <v>54234</v>
      </c>
      <c r="AF6749" s="2">
        <v>340</v>
      </c>
      <c r="AI6749" t="s" s="3">
        <v>24482</v>
      </c>
      <c r="AL6749" t="s" s="3">
        <v>627</v>
      </c>
      <c r="AM6749" t="s" s="3">
        <v>24483</v>
      </c>
      <c r="AN6749" t="s" s="3">
        <v>3237</v>
      </c>
      <c r="AO6749" t="s" s="3">
        <v>24484</v>
      </c>
      <c r="AP6749" t="s" s="3">
        <v>118</v>
      </c>
      <c r="AQ6749" t="s" s="3">
        <v>64</v>
      </c>
      <c r="AR6749" t="s" s="3">
        <v>24485</v>
      </c>
    </row>
    <row r="6750" s="2" customFormat="1" ht="13.55" customHeight="1">
      <c r="A6750" t="s" s="3">
        <v>45</v>
      </c>
      <c r="B6750" t="s" s="3">
        <v>54235</v>
      </c>
      <c r="C6750" t="s" s="3">
        <v>54236</v>
      </c>
      <c r="D6750" s="2">
        <v>29267</v>
      </c>
      <c r="E6750" t="s" s="3">
        <v>54237</v>
      </c>
      <c r="F6750" s="4">
        <v>19768</v>
      </c>
      <c r="G6750" s="4">
        <v>19768</v>
      </c>
      <c r="H6750" s="4">
        <v>5733</v>
      </c>
      <c r="I6750" s="2">
        <v>0</v>
      </c>
      <c r="J6750" s="4">
        <v>0</v>
      </c>
      <c r="K6750" s="4">
        <v>339.22</v>
      </c>
      <c r="L6750" s="4">
        <v>19768</v>
      </c>
      <c r="Q6750" t="s" s="3">
        <v>49</v>
      </c>
      <c r="R6750" s="2">
        <v>8.880000000000001</v>
      </c>
      <c r="T6750" t="s" s="3">
        <v>320</v>
      </c>
      <c r="U6750" t="s" s="3">
        <v>4948</v>
      </c>
      <c r="X6750" t="s" s="3">
        <v>54238</v>
      </c>
      <c r="Y6750" t="s" s="3">
        <v>3276</v>
      </c>
      <c r="Z6750" t="s" s="3">
        <v>55</v>
      </c>
      <c r="AA6750" t="s" s="3">
        <v>56</v>
      </c>
      <c r="AB6750" s="2">
        <v>80449</v>
      </c>
      <c r="AC6750" s="2">
        <v>80449</v>
      </c>
      <c r="AD6750" t="s" s="3">
        <v>57</v>
      </c>
      <c r="AE6750" t="s" s="3">
        <v>54239</v>
      </c>
      <c r="AF6750" s="2">
        <v>14049</v>
      </c>
      <c r="AI6750" t="s" s="3">
        <v>640</v>
      </c>
      <c r="AJ6750" t="s" s="3">
        <v>2426</v>
      </c>
      <c r="AL6750" t="s" s="3">
        <v>54240</v>
      </c>
      <c r="AN6750" t="s" s="3">
        <v>697</v>
      </c>
      <c r="AO6750" t="s" s="3">
        <v>54241</v>
      </c>
      <c r="AP6750" t="s" s="3">
        <v>118</v>
      </c>
      <c r="AQ6750" t="s" s="3">
        <v>64</v>
      </c>
      <c r="AR6750" t="s" s="3">
        <v>54242</v>
      </c>
    </row>
    <row r="6751" s="2" customFormat="1" ht="13.55" customHeight="1">
      <c r="A6751" t="s" s="3">
        <v>75</v>
      </c>
      <c r="B6751" t="s" s="3">
        <v>1632</v>
      </c>
      <c r="C6751" t="s" s="3">
        <v>16709</v>
      </c>
      <c r="D6751" s="2">
        <v>13244</v>
      </c>
      <c r="E6751" t="s" s="3">
        <v>54243</v>
      </c>
      <c r="F6751" s="4">
        <v>1516</v>
      </c>
      <c r="G6751" s="4">
        <v>1516</v>
      </c>
      <c r="H6751" s="4">
        <v>440</v>
      </c>
      <c r="I6751" s="2">
        <v>0</v>
      </c>
      <c r="J6751" s="4">
        <v>0</v>
      </c>
      <c r="K6751" s="4">
        <v>26.06</v>
      </c>
      <c r="L6751" s="4">
        <v>1516</v>
      </c>
      <c r="Q6751" t="s" s="3">
        <v>49</v>
      </c>
      <c r="R6751" s="2">
        <v>0.17</v>
      </c>
      <c r="T6751" t="s" s="3">
        <v>872</v>
      </c>
      <c r="U6751" t="s" s="3">
        <v>16711</v>
      </c>
      <c r="V6751" t="s" s="3">
        <v>16712</v>
      </c>
      <c r="W6751" t="s" s="3">
        <v>16711</v>
      </c>
      <c r="X6751" t="s" s="3">
        <v>16713</v>
      </c>
      <c r="Y6751" t="s" s="3">
        <v>1638</v>
      </c>
      <c r="Z6751" t="s" s="3">
        <v>55</v>
      </c>
      <c r="AA6751" t="s" s="3">
        <v>56</v>
      </c>
      <c r="AB6751" s="2">
        <v>80449</v>
      </c>
      <c r="AC6751" s="2">
        <v>80449</v>
      </c>
      <c r="AD6751" t="s" s="3">
        <v>57</v>
      </c>
      <c r="AE6751" t="s" s="3">
        <v>1639</v>
      </c>
      <c r="AF6751" s="2">
        <v>1218</v>
      </c>
      <c r="AH6751" t="s" s="3">
        <v>775</v>
      </c>
      <c r="AI6751" t="s" s="3">
        <v>16714</v>
      </c>
      <c r="AJ6751" t="s" s="3">
        <v>415</v>
      </c>
      <c r="AL6751" t="s" s="3">
        <v>16715</v>
      </c>
      <c r="AN6751" t="s" s="3">
        <v>535</v>
      </c>
      <c r="AO6751" t="s" s="3">
        <v>16716</v>
      </c>
      <c r="AP6751" t="s" s="3">
        <v>1020</v>
      </c>
      <c r="AQ6751" t="s" s="3">
        <v>64</v>
      </c>
      <c r="AR6751" t="s" s="3">
        <v>16717</v>
      </c>
    </row>
    <row r="6752" s="2" customFormat="1" ht="13.55" customHeight="1">
      <c r="A6752" t="s" s="3">
        <v>75</v>
      </c>
      <c r="B6752" t="s" s="3">
        <v>10288</v>
      </c>
      <c r="C6752" t="s" s="3">
        <v>33559</v>
      </c>
      <c r="D6752" s="2">
        <v>9267</v>
      </c>
      <c r="E6752" t="s" s="3">
        <v>54244</v>
      </c>
      <c r="F6752" s="4">
        <v>12120</v>
      </c>
      <c r="G6752" s="4">
        <v>12120</v>
      </c>
      <c r="H6752" s="4">
        <v>3515</v>
      </c>
      <c r="I6752" s="2">
        <v>0</v>
      </c>
      <c r="J6752" s="4">
        <v>0</v>
      </c>
      <c r="K6752" s="4">
        <v>169.44</v>
      </c>
      <c r="L6752" s="4">
        <v>12120</v>
      </c>
      <c r="N6752" s="2">
        <v>33.69</v>
      </c>
      <c r="Q6752" t="s" s="3">
        <v>49</v>
      </c>
      <c r="R6752" s="2">
        <v>5.7</v>
      </c>
      <c r="T6752" t="s" s="3">
        <v>1168</v>
      </c>
      <c r="U6752" t="s" s="3">
        <v>1903</v>
      </c>
      <c r="X6752" t="s" s="3">
        <v>33561</v>
      </c>
      <c r="Y6752" t="s" s="3">
        <v>10294</v>
      </c>
      <c r="Z6752" t="s" s="3">
        <v>55</v>
      </c>
      <c r="AA6752" t="s" s="3">
        <v>56</v>
      </c>
      <c r="AB6752" s="2">
        <v>80449</v>
      </c>
      <c r="AC6752" s="2">
        <v>80449</v>
      </c>
      <c r="AD6752" t="s" s="3">
        <v>57</v>
      </c>
      <c r="AE6752" t="s" s="3">
        <v>10295</v>
      </c>
      <c r="AF6752" s="2">
        <v>661</v>
      </c>
      <c r="AI6752" t="s" s="3">
        <v>7273</v>
      </c>
      <c r="AJ6752" t="s" s="3">
        <v>313</v>
      </c>
      <c r="AL6752" t="s" s="3">
        <v>9859</v>
      </c>
      <c r="AM6752" t="s" s="3">
        <v>9859</v>
      </c>
      <c r="AN6752" t="s" s="3">
        <v>56</v>
      </c>
      <c r="AO6752" t="s" s="3">
        <v>33563</v>
      </c>
      <c r="AP6752" t="s" s="3">
        <v>921</v>
      </c>
      <c r="AQ6752" t="s" s="3">
        <v>64</v>
      </c>
      <c r="AR6752" t="s" s="3">
        <v>33564</v>
      </c>
    </row>
    <row r="6753" s="2" customFormat="1" ht="13.55" customHeight="1">
      <c r="A6753" t="s" s="3">
        <v>75</v>
      </c>
      <c r="B6753" t="s" s="3">
        <v>5623</v>
      </c>
      <c r="C6753" t="s" s="3">
        <v>54245</v>
      </c>
      <c r="D6753" s="2">
        <v>6156</v>
      </c>
      <c r="E6753" t="s" s="3">
        <v>54246</v>
      </c>
      <c r="F6753" s="4">
        <v>1301</v>
      </c>
      <c r="G6753" s="4">
        <v>1301</v>
      </c>
      <c r="H6753" s="4">
        <v>377</v>
      </c>
      <c r="I6753" s="2">
        <v>0</v>
      </c>
      <c r="J6753" s="4">
        <v>0</v>
      </c>
      <c r="K6753" s="4">
        <v>22.5</v>
      </c>
      <c r="L6753" s="4">
        <v>1301</v>
      </c>
      <c r="Q6753" t="s" s="3">
        <v>49</v>
      </c>
      <c r="R6753" s="2">
        <v>0.17</v>
      </c>
      <c r="T6753" t="s" s="3">
        <v>1682</v>
      </c>
      <c r="U6753" t="s" s="3">
        <v>54247</v>
      </c>
      <c r="V6753" t="s" s="3">
        <v>54248</v>
      </c>
      <c r="W6753" t="s" s="3">
        <v>54247</v>
      </c>
      <c r="X6753" t="s" s="3">
        <v>54249</v>
      </c>
      <c r="Y6753" t="s" s="3">
        <v>1269</v>
      </c>
      <c r="Z6753" t="s" s="3">
        <v>55</v>
      </c>
      <c r="AA6753" t="s" s="3">
        <v>56</v>
      </c>
      <c r="AB6753" s="2">
        <v>80449</v>
      </c>
      <c r="AC6753" s="2">
        <v>80449</v>
      </c>
      <c r="AD6753" t="s" s="3">
        <v>57</v>
      </c>
      <c r="AE6753" t="s" s="3">
        <v>5628</v>
      </c>
      <c r="AF6753" s="2">
        <v>1101</v>
      </c>
      <c r="AI6753" t="s" s="3">
        <v>54250</v>
      </c>
      <c r="AJ6753" t="s" s="3">
        <v>174</v>
      </c>
      <c r="AL6753" t="s" s="3">
        <v>50335</v>
      </c>
      <c r="AN6753" t="s" s="3">
        <v>656</v>
      </c>
      <c r="AO6753" t="s" s="3">
        <v>54251</v>
      </c>
      <c r="AP6753" t="s" s="3">
        <v>163</v>
      </c>
      <c r="AQ6753" t="s" s="3">
        <v>64</v>
      </c>
      <c r="AR6753" t="s" s="3">
        <v>54252</v>
      </c>
    </row>
    <row r="6754" s="2" customFormat="1" ht="13.55" customHeight="1">
      <c r="A6754" t="s" s="3">
        <v>45</v>
      </c>
      <c r="B6754" t="s" s="3">
        <v>54253</v>
      </c>
      <c r="C6754" t="s" s="3">
        <v>54254</v>
      </c>
      <c r="D6754" s="2">
        <v>28447</v>
      </c>
      <c r="E6754" t="s" s="3">
        <v>54255</v>
      </c>
      <c r="F6754" s="4">
        <v>6946</v>
      </c>
      <c r="G6754" s="4">
        <v>6946</v>
      </c>
      <c r="H6754" s="4">
        <v>2014</v>
      </c>
      <c r="I6754" s="2">
        <v>0</v>
      </c>
      <c r="J6754" s="4">
        <v>0</v>
      </c>
      <c r="K6754" s="4">
        <v>119</v>
      </c>
      <c r="L6754" s="4">
        <v>6946</v>
      </c>
      <c r="Q6754" t="s" s="3">
        <v>49</v>
      </c>
      <c r="R6754" s="2">
        <v>5</v>
      </c>
      <c r="T6754" t="s" s="3">
        <v>276</v>
      </c>
      <c r="U6754" t="s" s="3">
        <v>9883</v>
      </c>
      <c r="V6754" t="s" s="3">
        <v>961</v>
      </c>
      <c r="W6754" t="s" s="3">
        <v>41788</v>
      </c>
      <c r="X6754" t="s" s="3">
        <v>54256</v>
      </c>
      <c r="Y6754" t="s" s="3">
        <v>531</v>
      </c>
      <c r="Z6754" t="s" s="3">
        <v>55</v>
      </c>
      <c r="AA6754" t="s" s="3">
        <v>56</v>
      </c>
      <c r="AB6754" s="2">
        <v>80449</v>
      </c>
      <c r="AC6754" s="2">
        <v>80449</v>
      </c>
      <c r="AD6754" t="s" s="3">
        <v>57</v>
      </c>
      <c r="AE6754" t="s" s="3">
        <v>54257</v>
      </c>
      <c r="AF6754" s="2">
        <v>1761</v>
      </c>
      <c r="AH6754" t="s" s="3">
        <v>3441</v>
      </c>
      <c r="AI6754" t="s" s="3">
        <v>54258</v>
      </c>
      <c r="AJ6754" t="s" s="3">
        <v>174</v>
      </c>
      <c r="AL6754" t="s" s="3">
        <v>54259</v>
      </c>
      <c r="AM6754" t="s" s="3">
        <v>54259</v>
      </c>
      <c r="AN6754" t="s" s="3">
        <v>234</v>
      </c>
      <c r="AO6754" t="s" s="3">
        <v>54260</v>
      </c>
      <c r="AP6754" t="s" s="3">
        <v>1020</v>
      </c>
      <c r="AQ6754" t="s" s="3">
        <v>64</v>
      </c>
      <c r="AR6754" t="s" s="3">
        <v>54261</v>
      </c>
    </row>
    <row r="6755" s="2" customFormat="1" ht="13.55" customHeight="1">
      <c r="A6755" t="s" s="3">
        <v>45</v>
      </c>
      <c r="B6755" t="s" s="3">
        <v>54262</v>
      </c>
      <c r="C6755" t="s" s="3">
        <v>54263</v>
      </c>
      <c r="D6755" s="2">
        <v>38908</v>
      </c>
      <c r="E6755" t="s" s="3">
        <v>54264</v>
      </c>
      <c r="F6755" s="4">
        <v>16774</v>
      </c>
      <c r="G6755" s="4">
        <v>16774</v>
      </c>
      <c r="H6755" s="4">
        <v>4864</v>
      </c>
      <c r="I6755" s="2">
        <v>0</v>
      </c>
      <c r="J6755" s="4">
        <v>0</v>
      </c>
      <c r="K6755" s="4">
        <v>311.04</v>
      </c>
      <c r="L6755" s="4">
        <v>16774</v>
      </c>
      <c r="Q6755" t="s" s="3">
        <v>49</v>
      </c>
      <c r="R6755" s="2">
        <v>0.11</v>
      </c>
      <c r="T6755" t="s" s="3">
        <v>436</v>
      </c>
      <c r="U6755" t="s" s="3">
        <v>20452</v>
      </c>
      <c r="X6755" t="s" s="3">
        <v>54265</v>
      </c>
      <c r="Y6755" t="s" s="3">
        <v>3198</v>
      </c>
      <c r="Z6755" t="s" s="3">
        <v>55</v>
      </c>
      <c r="AA6755" t="s" s="3">
        <v>56</v>
      </c>
      <c r="AB6755" s="2">
        <v>80449</v>
      </c>
      <c r="AC6755" s="2">
        <v>80449</v>
      </c>
      <c r="AD6755" t="s" s="3">
        <v>57</v>
      </c>
      <c r="AE6755" t="s" s="3">
        <v>54266</v>
      </c>
      <c r="AF6755" s="2">
        <v>5925</v>
      </c>
      <c r="AI6755" t="s" s="3">
        <v>21057</v>
      </c>
      <c r="AJ6755" t="s" s="3">
        <v>174</v>
      </c>
      <c r="AL6755" t="s" s="3">
        <v>284</v>
      </c>
      <c r="AN6755" t="s" s="3">
        <v>56</v>
      </c>
      <c r="AO6755" t="s" s="3">
        <v>54267</v>
      </c>
      <c r="AP6755" t="s" s="3">
        <v>1850</v>
      </c>
      <c r="AQ6755" t="s" s="3">
        <v>64</v>
      </c>
      <c r="AR6755" t="s" s="3">
        <v>54268</v>
      </c>
    </row>
    <row r="6756" s="2" customFormat="1" ht="13.55" customHeight="1">
      <c r="A6756" t="s" s="3">
        <v>45</v>
      </c>
      <c r="B6756" t="s" s="3">
        <v>54269</v>
      </c>
      <c r="C6756" t="s" s="3">
        <v>54270</v>
      </c>
      <c r="D6756" s="2">
        <v>26579</v>
      </c>
      <c r="E6756" t="s" s="3">
        <v>54271</v>
      </c>
      <c r="F6756" s="4">
        <v>16254</v>
      </c>
      <c r="G6756" s="4">
        <v>16254</v>
      </c>
      <c r="H6756" s="4">
        <v>4714</v>
      </c>
      <c r="I6756" s="2">
        <v>0</v>
      </c>
      <c r="J6756" s="4">
        <v>0</v>
      </c>
      <c r="K6756" s="4">
        <v>278.84</v>
      </c>
      <c r="L6756" s="4">
        <v>16254</v>
      </c>
      <c r="Q6756" t="s" s="3">
        <v>49</v>
      </c>
      <c r="R6756" s="2">
        <v>5.35</v>
      </c>
      <c r="T6756" t="s" s="3">
        <v>30893</v>
      </c>
      <c r="U6756" t="s" s="3">
        <v>2535</v>
      </c>
      <c r="V6756" t="s" s="3">
        <v>7410</v>
      </c>
      <c r="W6756" t="s" s="3">
        <v>54272</v>
      </c>
      <c r="X6756" t="s" s="3">
        <v>54273</v>
      </c>
      <c r="Y6756" t="s" s="3">
        <v>19688</v>
      </c>
      <c r="Z6756" t="s" s="3">
        <v>55</v>
      </c>
      <c r="AA6756" t="s" s="3">
        <v>56</v>
      </c>
      <c r="AB6756" s="2">
        <v>80449</v>
      </c>
      <c r="AC6756" s="2">
        <v>80449</v>
      </c>
      <c r="AD6756" t="s" s="3">
        <v>57</v>
      </c>
      <c r="AE6756" t="s" s="3">
        <v>54274</v>
      </c>
      <c r="AF6756" s="2">
        <v>90</v>
      </c>
      <c r="AI6756" t="s" s="3">
        <v>54275</v>
      </c>
      <c r="AJ6756" t="s" s="3">
        <v>114</v>
      </c>
      <c r="AL6756" t="s" s="3">
        <v>3089</v>
      </c>
      <c r="AN6756" t="s" s="3">
        <v>56</v>
      </c>
      <c r="AO6756" t="s" s="3">
        <v>54276</v>
      </c>
      <c r="AP6756" t="s" s="3">
        <v>3091</v>
      </c>
      <c r="AQ6756" t="s" s="3">
        <v>64</v>
      </c>
      <c r="AR6756" t="s" s="3">
        <v>54277</v>
      </c>
    </row>
    <row r="6757" s="2" customFormat="1" ht="13.55" customHeight="1">
      <c r="A6757" t="s" s="3">
        <v>45</v>
      </c>
      <c r="B6757" t="s" s="3">
        <v>54278</v>
      </c>
      <c r="C6757" t="s" s="3">
        <v>54279</v>
      </c>
      <c r="D6757" s="2">
        <v>27860</v>
      </c>
      <c r="E6757" t="s" s="3">
        <v>54280</v>
      </c>
      <c r="F6757" s="4">
        <v>6946</v>
      </c>
      <c r="G6757" s="4">
        <v>6946</v>
      </c>
      <c r="H6757" s="4">
        <v>2014</v>
      </c>
      <c r="I6757" s="2">
        <v>0</v>
      </c>
      <c r="J6757" s="4">
        <v>0</v>
      </c>
      <c r="K6757" s="4">
        <v>119</v>
      </c>
      <c r="L6757" s="4">
        <v>6946</v>
      </c>
      <c r="Q6757" t="s" s="3">
        <v>49</v>
      </c>
      <c r="R6757" s="2">
        <v>5</v>
      </c>
      <c r="T6757" t="s" s="3">
        <v>734</v>
      </c>
      <c r="U6757" t="s" s="3">
        <v>46438</v>
      </c>
      <c r="V6757" t="s" s="3">
        <v>2132</v>
      </c>
      <c r="W6757" t="s" s="3">
        <v>46438</v>
      </c>
      <c r="X6757" t="s" s="3">
        <v>54281</v>
      </c>
      <c r="Y6757" t="s" s="3">
        <v>97</v>
      </c>
      <c r="Z6757" t="s" s="3">
        <v>55</v>
      </c>
      <c r="AA6757" t="s" s="3">
        <v>56</v>
      </c>
      <c r="AB6757" s="2">
        <v>80449</v>
      </c>
      <c r="AC6757" s="2">
        <v>80449</v>
      </c>
      <c r="AD6757" t="s" s="3">
        <v>57</v>
      </c>
      <c r="AE6757" t="s" s="3">
        <v>54282</v>
      </c>
      <c r="AF6757" s="2">
        <v>68</v>
      </c>
      <c r="AI6757" t="s" s="3">
        <v>54283</v>
      </c>
      <c r="AJ6757" t="s" s="3">
        <v>114</v>
      </c>
      <c r="AL6757" t="s" s="3">
        <v>5860</v>
      </c>
      <c r="AM6757" t="s" s="3">
        <v>5860</v>
      </c>
      <c r="AN6757" t="s" s="3">
        <v>2529</v>
      </c>
      <c r="AO6757" t="s" s="3">
        <v>54284</v>
      </c>
      <c r="AP6757" t="s" s="3">
        <v>589</v>
      </c>
      <c r="AQ6757" t="s" s="3">
        <v>64</v>
      </c>
      <c r="AR6757" t="s" s="3">
        <v>54285</v>
      </c>
    </row>
    <row r="6758" s="2" customFormat="1" ht="13.55" customHeight="1">
      <c r="A6758" t="s" s="3">
        <v>75</v>
      </c>
      <c r="B6758" t="s" s="3">
        <v>9720</v>
      </c>
      <c r="C6758" t="s" s="3">
        <v>54286</v>
      </c>
      <c r="D6758" s="2">
        <v>5054</v>
      </c>
      <c r="E6758" t="s" s="3">
        <v>54287</v>
      </c>
      <c r="F6758" s="4">
        <v>2119</v>
      </c>
      <c r="G6758" s="4">
        <v>2119</v>
      </c>
      <c r="H6758" s="4">
        <v>615</v>
      </c>
      <c r="I6758" s="2">
        <v>0</v>
      </c>
      <c r="J6758" s="4">
        <v>0</v>
      </c>
      <c r="K6758" s="4">
        <v>36.12</v>
      </c>
      <c r="L6758" s="4">
        <v>2119</v>
      </c>
      <c r="N6758" s="2">
        <v>47.26</v>
      </c>
      <c r="Q6758" t="s" s="3">
        <v>49</v>
      </c>
      <c r="R6758" s="2">
        <v>0.17</v>
      </c>
      <c r="T6758" t="s" s="3">
        <v>5248</v>
      </c>
      <c r="U6758" t="s" s="3">
        <v>6036</v>
      </c>
      <c r="X6758" t="s" s="3">
        <v>54288</v>
      </c>
      <c r="Y6758" t="s" s="3">
        <v>3748</v>
      </c>
      <c r="Z6758" t="s" s="3">
        <v>55</v>
      </c>
      <c r="AA6758" t="s" s="3">
        <v>56</v>
      </c>
      <c r="AB6758" s="2">
        <v>80449</v>
      </c>
      <c r="AC6758" s="2">
        <v>80449</v>
      </c>
      <c r="AD6758" t="s" s="3">
        <v>57</v>
      </c>
      <c r="AE6758" t="s" s="3">
        <v>9722</v>
      </c>
      <c r="AF6758" s="2">
        <v>16200</v>
      </c>
      <c r="AI6758" t="s" s="3">
        <v>22447</v>
      </c>
      <c r="AJ6758" t="s" s="3">
        <v>174</v>
      </c>
      <c r="AL6758" t="s" s="3">
        <v>49973</v>
      </c>
      <c r="AN6758" t="s" s="3">
        <v>130</v>
      </c>
      <c r="AO6758" t="s" s="3">
        <v>54289</v>
      </c>
      <c r="AP6758" t="s" s="3">
        <v>5499</v>
      </c>
      <c r="AQ6758" t="s" s="3">
        <v>64</v>
      </c>
      <c r="AR6758" t="s" s="3">
        <v>54290</v>
      </c>
    </row>
    <row r="6759" s="2" customFormat="1" ht="13.55" customHeight="1">
      <c r="A6759" t="s" s="3">
        <v>75</v>
      </c>
      <c r="B6759" t="s" s="3">
        <v>54291</v>
      </c>
      <c r="C6759" t="s" s="3">
        <v>54292</v>
      </c>
      <c r="D6759" s="2">
        <v>24206</v>
      </c>
      <c r="E6759" t="s" s="3">
        <v>54293</v>
      </c>
      <c r="F6759" s="4">
        <v>10966</v>
      </c>
      <c r="G6759" s="4">
        <v>10966</v>
      </c>
      <c r="H6759" s="4">
        <v>3180</v>
      </c>
      <c r="I6759" s="2">
        <v>0</v>
      </c>
      <c r="J6759" s="4">
        <v>0</v>
      </c>
      <c r="K6759" s="4">
        <v>153.5</v>
      </c>
      <c r="L6759" s="4">
        <v>10966</v>
      </c>
      <c r="Q6759" t="s" s="3">
        <v>49</v>
      </c>
      <c r="R6759" s="2">
        <v>3</v>
      </c>
      <c r="T6759" t="s" s="3">
        <v>19184</v>
      </c>
      <c r="U6759" t="s" s="3">
        <v>13653</v>
      </c>
      <c r="V6759" t="s" s="3">
        <v>139</v>
      </c>
      <c r="W6759" t="s" s="3">
        <v>13653</v>
      </c>
      <c r="X6759" t="s" s="3">
        <v>54294</v>
      </c>
      <c r="Y6759" t="s" s="3">
        <v>48936</v>
      </c>
      <c r="Z6759" t="s" s="3">
        <v>55</v>
      </c>
      <c r="AA6759" t="s" s="3">
        <v>56</v>
      </c>
      <c r="AB6759" s="2">
        <v>80449</v>
      </c>
      <c r="AC6759" s="2">
        <v>80449</v>
      </c>
      <c r="AD6759" t="s" s="3">
        <v>57</v>
      </c>
      <c r="AE6759" t="s" s="3">
        <v>54295</v>
      </c>
      <c r="AF6759" s="2">
        <v>1785</v>
      </c>
      <c r="AI6759" t="s" s="3">
        <v>54296</v>
      </c>
      <c r="AJ6759" t="s" s="3">
        <v>313</v>
      </c>
      <c r="AL6759" t="s" s="3">
        <v>14888</v>
      </c>
      <c r="AM6759" t="s" s="3">
        <v>14888</v>
      </c>
      <c r="AN6759" t="s" s="3">
        <v>56</v>
      </c>
      <c r="AO6759" t="s" s="3">
        <v>54297</v>
      </c>
      <c r="AP6759" t="s" s="3">
        <v>1561</v>
      </c>
      <c r="AQ6759" t="s" s="3">
        <v>64</v>
      </c>
      <c r="AR6759" t="s" s="3">
        <v>54298</v>
      </c>
    </row>
    <row r="6760" s="2" customFormat="1" ht="13.55" customHeight="1">
      <c r="A6760" t="s" s="3">
        <v>45</v>
      </c>
      <c r="B6760" t="s" s="3">
        <v>54299</v>
      </c>
      <c r="C6760" t="s" s="3">
        <v>54300</v>
      </c>
      <c r="D6760" s="2">
        <v>26963</v>
      </c>
      <c r="E6760" t="s" s="3">
        <v>54301</v>
      </c>
      <c r="F6760" s="4">
        <v>6946</v>
      </c>
      <c r="G6760" s="4">
        <v>6946</v>
      </c>
      <c r="H6760" s="4">
        <v>2014</v>
      </c>
      <c r="I6760" s="2">
        <v>0</v>
      </c>
      <c r="J6760" s="4">
        <v>0</v>
      </c>
      <c r="K6760" s="4">
        <v>119</v>
      </c>
      <c r="L6760" s="4">
        <v>6946</v>
      </c>
      <c r="N6760" s="2">
        <v>58.49</v>
      </c>
      <c r="Q6760" t="s" s="3">
        <v>49</v>
      </c>
      <c r="R6760" s="2">
        <v>5</v>
      </c>
      <c r="T6760" t="s" s="3">
        <v>555</v>
      </c>
      <c r="U6760" t="s" s="3">
        <v>14316</v>
      </c>
      <c r="X6760" t="s" s="3">
        <v>54302</v>
      </c>
      <c r="Y6760" t="s" s="3">
        <v>531</v>
      </c>
      <c r="Z6760" t="s" s="3">
        <v>55</v>
      </c>
      <c r="AA6760" t="s" s="3">
        <v>56</v>
      </c>
      <c r="AB6760" s="2">
        <v>80449</v>
      </c>
      <c r="AC6760" s="2">
        <v>80449</v>
      </c>
      <c r="AD6760" t="s" s="3">
        <v>57</v>
      </c>
      <c r="AE6760" t="s" s="3">
        <v>54303</v>
      </c>
      <c r="AF6760" s="2">
        <v>2101</v>
      </c>
      <c r="AI6760" t="s" s="3">
        <v>9808</v>
      </c>
      <c r="AJ6760" t="s" s="3">
        <v>114</v>
      </c>
      <c r="AL6760" t="s" s="3">
        <v>3692</v>
      </c>
      <c r="AN6760" t="s" s="3">
        <v>879</v>
      </c>
      <c r="AO6760" t="s" s="3">
        <v>54304</v>
      </c>
      <c r="AP6760" t="s" s="3">
        <v>118</v>
      </c>
      <c r="AQ6760" t="s" s="3">
        <v>64</v>
      </c>
      <c r="AR6760" t="s" s="3">
        <v>54305</v>
      </c>
    </row>
    <row r="6761" s="2" customFormat="1" ht="13.55" customHeight="1">
      <c r="A6761" t="s" s="3">
        <v>45</v>
      </c>
      <c r="B6761" t="s" s="3">
        <v>54306</v>
      </c>
      <c r="C6761" t="s" s="3">
        <v>54307</v>
      </c>
      <c r="D6761" s="2">
        <v>26778</v>
      </c>
      <c r="E6761" t="s" s="3">
        <v>54308</v>
      </c>
      <c r="F6761" s="4">
        <v>8266</v>
      </c>
      <c r="G6761" s="4">
        <v>8266</v>
      </c>
      <c r="H6761" s="4">
        <v>2397</v>
      </c>
      <c r="I6761" s="2">
        <v>0</v>
      </c>
      <c r="J6761" s="4">
        <v>0</v>
      </c>
      <c r="K6761" s="4">
        <v>142.08</v>
      </c>
      <c r="L6761" s="4">
        <v>8266</v>
      </c>
      <c r="Q6761" t="s" s="3">
        <v>49</v>
      </c>
      <c r="R6761" s="2">
        <v>5</v>
      </c>
      <c r="T6761" t="s" s="3">
        <v>636</v>
      </c>
      <c r="U6761" t="s" s="3">
        <v>54309</v>
      </c>
      <c r="V6761" t="s" s="3">
        <v>54310</v>
      </c>
      <c r="W6761" t="s" s="3">
        <v>54309</v>
      </c>
      <c r="X6761" t="s" s="3">
        <v>54311</v>
      </c>
      <c r="Y6761" t="s" s="3">
        <v>57</v>
      </c>
      <c r="Z6761" t="s" s="3">
        <v>55</v>
      </c>
      <c r="AA6761" t="s" s="3">
        <v>56</v>
      </c>
      <c r="AB6761" s="2">
        <v>80449</v>
      </c>
      <c r="AC6761" s="2">
        <v>80449</v>
      </c>
      <c r="AD6761" t="s" s="3">
        <v>57</v>
      </c>
      <c r="AE6761" t="s" s="3">
        <v>54312</v>
      </c>
      <c r="AF6761" s="2">
        <v>4553</v>
      </c>
      <c r="AI6761" t="s" s="3">
        <v>5410</v>
      </c>
      <c r="AJ6761" t="s" s="3">
        <v>313</v>
      </c>
      <c r="AL6761" t="s" s="3">
        <v>284</v>
      </c>
      <c r="AM6761" t="s" s="3">
        <v>405</v>
      </c>
      <c r="AN6761" t="s" s="3">
        <v>56</v>
      </c>
      <c r="AO6761" t="s" s="3">
        <v>54313</v>
      </c>
      <c r="AP6761" t="s" s="3">
        <v>5433</v>
      </c>
      <c r="AQ6761" t="s" s="3">
        <v>64</v>
      </c>
      <c r="AR6761" t="s" s="3">
        <v>54314</v>
      </c>
    </row>
    <row r="6762" s="2" customFormat="1" ht="13.55" customHeight="1">
      <c r="A6762" t="s" s="3">
        <v>45</v>
      </c>
      <c r="B6762" t="s" s="3">
        <v>54315</v>
      </c>
      <c r="C6762" t="s" s="3">
        <v>18099</v>
      </c>
      <c r="D6762" s="2">
        <v>8168</v>
      </c>
      <c r="E6762" t="s" s="3">
        <v>54316</v>
      </c>
      <c r="F6762" s="4">
        <v>6779</v>
      </c>
      <c r="G6762" s="4">
        <v>6779</v>
      </c>
      <c r="H6762" s="4">
        <v>1966</v>
      </c>
      <c r="I6762" s="2">
        <v>0</v>
      </c>
      <c r="J6762" s="4">
        <v>0</v>
      </c>
      <c r="K6762" s="4">
        <v>116.62</v>
      </c>
      <c r="L6762" s="4">
        <v>6779</v>
      </c>
      <c r="Q6762" t="s" s="3">
        <v>49</v>
      </c>
      <c r="R6762" s="2">
        <v>4.78</v>
      </c>
      <c r="T6762" t="s" s="3">
        <v>18101</v>
      </c>
      <c r="U6762" t="s" s="3">
        <v>18102</v>
      </c>
      <c r="V6762" t="s" s="3">
        <v>1542</v>
      </c>
      <c r="W6762" t="s" s="3">
        <v>18102</v>
      </c>
      <c r="X6762" t="s" s="3">
        <v>18103</v>
      </c>
      <c r="Y6762" t="s" s="3">
        <v>247</v>
      </c>
      <c r="Z6762" t="s" s="3">
        <v>55</v>
      </c>
      <c r="AA6762" t="s" s="3">
        <v>56</v>
      </c>
      <c r="AB6762" s="2">
        <v>80449</v>
      </c>
      <c r="AC6762" s="2">
        <v>80449</v>
      </c>
      <c r="AD6762" t="s" s="3">
        <v>57</v>
      </c>
      <c r="AE6762" t="s" s="3">
        <v>54317</v>
      </c>
      <c r="AF6762" s="2">
        <v>2925</v>
      </c>
      <c r="AI6762" t="s" s="3">
        <v>18105</v>
      </c>
      <c r="AJ6762" t="s" s="3">
        <v>313</v>
      </c>
      <c r="AL6762" t="s" s="3">
        <v>6501</v>
      </c>
      <c r="AM6762" t="s" s="3">
        <v>6501</v>
      </c>
      <c r="AN6762" t="s" s="3">
        <v>116</v>
      </c>
      <c r="AO6762" t="s" s="3">
        <v>18106</v>
      </c>
      <c r="AP6762" t="s" s="3">
        <v>867</v>
      </c>
      <c r="AQ6762" t="s" s="3">
        <v>64</v>
      </c>
      <c r="AR6762" t="s" s="3">
        <v>18107</v>
      </c>
    </row>
    <row r="6763" s="2" customFormat="1" ht="13.55" customHeight="1">
      <c r="A6763" t="s" s="3">
        <v>45</v>
      </c>
      <c r="B6763" t="s" s="3">
        <v>54318</v>
      </c>
      <c r="C6763" t="s" s="3">
        <v>54319</v>
      </c>
      <c r="D6763" s="2">
        <v>27234</v>
      </c>
      <c r="E6763" t="s" s="3">
        <v>54320</v>
      </c>
      <c r="F6763" s="4">
        <v>6946</v>
      </c>
      <c r="G6763" s="4">
        <v>6946</v>
      </c>
      <c r="H6763" s="4">
        <v>2014</v>
      </c>
      <c r="I6763" s="2">
        <v>0</v>
      </c>
      <c r="J6763" s="4">
        <v>0</v>
      </c>
      <c r="K6763" s="4">
        <v>119</v>
      </c>
      <c r="L6763" s="4">
        <v>6946</v>
      </c>
      <c r="Q6763" t="s" s="3">
        <v>49</v>
      </c>
      <c r="R6763" s="2">
        <v>5</v>
      </c>
      <c r="T6763" t="s" s="3">
        <v>13011</v>
      </c>
      <c r="U6763" t="s" s="3">
        <v>54321</v>
      </c>
      <c r="X6763" t="s" s="3">
        <v>54322</v>
      </c>
      <c r="Y6763" t="s" s="3">
        <v>531</v>
      </c>
      <c r="Z6763" t="s" s="3">
        <v>55</v>
      </c>
      <c r="AA6763" t="s" s="3">
        <v>56</v>
      </c>
      <c r="AB6763" s="2">
        <v>80449</v>
      </c>
      <c r="AC6763" s="2">
        <v>80449</v>
      </c>
      <c r="AD6763" t="s" s="3">
        <v>57</v>
      </c>
      <c r="AE6763" t="s" s="3">
        <v>54323</v>
      </c>
      <c r="AF6763" s="2">
        <v>5811</v>
      </c>
      <c r="AI6763" t="s" s="3">
        <v>54324</v>
      </c>
      <c r="AJ6763" t="s" s="3">
        <v>174</v>
      </c>
      <c r="AL6763" t="s" s="3">
        <v>8676</v>
      </c>
      <c r="AM6763" t="s" s="3">
        <v>8676</v>
      </c>
      <c r="AN6763" t="s" s="3">
        <v>2136</v>
      </c>
      <c r="AO6763" t="s" s="3">
        <v>54325</v>
      </c>
      <c r="AP6763" t="s" s="3">
        <v>921</v>
      </c>
      <c r="AQ6763" t="s" s="3">
        <v>64</v>
      </c>
      <c r="AR6763" t="s" s="3">
        <v>54326</v>
      </c>
    </row>
    <row r="6764" s="2" customFormat="1" ht="13.55" customHeight="1">
      <c r="A6764" t="s" s="3">
        <v>45</v>
      </c>
      <c r="B6764" t="s" s="3">
        <v>54327</v>
      </c>
      <c r="C6764" t="s" s="3">
        <v>26268</v>
      </c>
      <c r="D6764" s="2">
        <v>26867</v>
      </c>
      <c r="E6764" t="s" s="3">
        <v>54328</v>
      </c>
      <c r="F6764" s="4">
        <v>7501</v>
      </c>
      <c r="G6764" s="4">
        <v>7501</v>
      </c>
      <c r="H6764" s="4">
        <v>2175</v>
      </c>
      <c r="I6764" s="2">
        <v>0</v>
      </c>
      <c r="J6764" s="4">
        <v>0</v>
      </c>
      <c r="K6764" s="4">
        <v>129.06</v>
      </c>
      <c r="L6764" s="4">
        <v>7501</v>
      </c>
      <c r="N6764" s="2">
        <v>126.78</v>
      </c>
      <c r="Q6764" t="s" s="3">
        <v>49</v>
      </c>
      <c r="R6764" s="2">
        <v>5.76</v>
      </c>
      <c r="T6764" t="s" s="3">
        <v>4706</v>
      </c>
      <c r="U6764" t="s" s="3">
        <v>26270</v>
      </c>
      <c r="V6764" t="s" s="3">
        <v>7231</v>
      </c>
      <c r="W6764" t="s" s="3">
        <v>26270</v>
      </c>
      <c r="X6764" t="s" s="3">
        <v>26271</v>
      </c>
      <c r="Y6764" t="s" s="3">
        <v>54</v>
      </c>
      <c r="Z6764" t="s" s="3">
        <v>55</v>
      </c>
      <c r="AA6764" t="s" s="3">
        <v>56</v>
      </c>
      <c r="AB6764" s="2">
        <v>80449</v>
      </c>
      <c r="AC6764" s="2">
        <v>80449</v>
      </c>
      <c r="AD6764" t="s" s="3">
        <v>57</v>
      </c>
      <c r="AE6764" t="s" s="3">
        <v>54329</v>
      </c>
      <c r="AF6764" s="2">
        <v>868</v>
      </c>
      <c r="AI6764" t="s" s="3">
        <v>4102</v>
      </c>
      <c r="AJ6764" t="s" s="3">
        <v>114</v>
      </c>
      <c r="AL6764" t="s" s="3">
        <v>26272</v>
      </c>
      <c r="AN6764" t="s" s="3">
        <v>130</v>
      </c>
      <c r="AO6764" t="s" s="3">
        <v>26273</v>
      </c>
      <c r="AP6764" t="s" s="3">
        <v>1212</v>
      </c>
      <c r="AQ6764" t="s" s="3">
        <v>64</v>
      </c>
      <c r="AR6764" t="s" s="3">
        <v>26274</v>
      </c>
    </row>
    <row r="6765" s="2" customFormat="1" ht="13.55" customHeight="1">
      <c r="A6765" t="s" s="3">
        <v>75</v>
      </c>
      <c r="B6765" t="s" s="3">
        <v>22238</v>
      </c>
      <c r="C6765" t="s" s="3">
        <v>54330</v>
      </c>
      <c r="D6765" s="2">
        <v>6683</v>
      </c>
      <c r="E6765" t="s" s="3">
        <v>54331</v>
      </c>
      <c r="F6765" s="4">
        <v>6946</v>
      </c>
      <c r="G6765" s="4">
        <v>6946</v>
      </c>
      <c r="H6765" s="4">
        <v>2014</v>
      </c>
      <c r="I6765" s="2">
        <v>0</v>
      </c>
      <c r="J6765" s="4">
        <v>0</v>
      </c>
      <c r="K6765" s="4">
        <v>119</v>
      </c>
      <c r="L6765" s="4">
        <v>6946</v>
      </c>
      <c r="Q6765" t="s" s="3">
        <v>49</v>
      </c>
      <c r="R6765" s="2">
        <v>5</v>
      </c>
      <c r="T6765" t="s" s="3">
        <v>54332</v>
      </c>
      <c r="U6765" t="s" s="3">
        <v>31015</v>
      </c>
      <c r="X6765" t="s" s="3">
        <v>54333</v>
      </c>
      <c r="Y6765" t="s" s="3">
        <v>10009</v>
      </c>
      <c r="Z6765" t="s" s="3">
        <v>55</v>
      </c>
      <c r="AA6765" t="s" s="3">
        <v>56</v>
      </c>
      <c r="AB6765" s="2">
        <v>80449</v>
      </c>
      <c r="AC6765" s="2">
        <v>80449</v>
      </c>
      <c r="AD6765" t="s" s="3">
        <v>57</v>
      </c>
      <c r="AE6765" t="s" s="3">
        <v>22243</v>
      </c>
      <c r="AF6765" s="2">
        <v>12711</v>
      </c>
      <c r="AI6765" t="s" s="3">
        <v>18166</v>
      </c>
      <c r="AJ6765" t="s" s="3">
        <v>144</v>
      </c>
      <c r="AK6765" s="2">
        <v>1209</v>
      </c>
      <c r="AL6765" t="s" s="3">
        <v>3301</v>
      </c>
      <c r="AM6765" t="s" s="3">
        <v>3301</v>
      </c>
      <c r="AN6765" t="s" s="3">
        <v>56</v>
      </c>
      <c r="AO6765" t="s" s="3">
        <v>54334</v>
      </c>
      <c r="AP6765" t="s" s="3">
        <v>11937</v>
      </c>
      <c r="AQ6765" t="s" s="3">
        <v>64</v>
      </c>
      <c r="AR6765" t="s" s="3">
        <v>54335</v>
      </c>
    </row>
    <row r="6766" s="2" customFormat="1" ht="13.55" customHeight="1">
      <c r="A6766" t="s" s="3">
        <v>45</v>
      </c>
      <c r="B6766" t="s" s="3">
        <v>54336</v>
      </c>
      <c r="C6766" t="s" s="3">
        <v>20366</v>
      </c>
      <c r="D6766" s="2">
        <v>39691</v>
      </c>
      <c r="E6766" t="s" s="3">
        <v>54337</v>
      </c>
      <c r="F6766" s="4">
        <v>32358</v>
      </c>
      <c r="G6766" s="4">
        <v>32358</v>
      </c>
      <c r="H6766" s="4">
        <v>9384</v>
      </c>
      <c r="I6766" s="2">
        <v>0</v>
      </c>
      <c r="J6766" s="4">
        <v>0</v>
      </c>
      <c r="K6766" s="4">
        <v>545.92</v>
      </c>
      <c r="L6766" s="4">
        <v>32358</v>
      </c>
      <c r="Q6766" t="s" s="3">
        <v>49</v>
      </c>
      <c r="R6766" s="2">
        <v>2.5</v>
      </c>
      <c r="U6766" t="s" s="3">
        <v>20368</v>
      </c>
      <c r="X6766" t="s" s="3">
        <v>20369</v>
      </c>
      <c r="Y6766" t="s" s="3">
        <v>900</v>
      </c>
      <c r="Z6766" t="s" s="3">
        <v>55</v>
      </c>
      <c r="AA6766" t="s" s="3">
        <v>56</v>
      </c>
      <c r="AB6766" s="2">
        <v>80449</v>
      </c>
      <c r="AC6766" t="s" s="3">
        <v>5157</v>
      </c>
      <c r="AD6766" t="s" s="3">
        <v>57</v>
      </c>
      <c r="AE6766" t="s" s="3">
        <v>54338</v>
      </c>
      <c r="AF6766" s="2">
        <v>7790</v>
      </c>
      <c r="AI6766" t="s" s="3">
        <v>20371</v>
      </c>
      <c r="AJ6766" t="s" s="3">
        <v>114</v>
      </c>
      <c r="AL6766" t="s" s="3">
        <v>145</v>
      </c>
      <c r="AN6766" t="s" s="3">
        <v>56</v>
      </c>
      <c r="AO6766" t="s" s="3">
        <v>20372</v>
      </c>
      <c r="AP6766" t="s" s="3">
        <v>8746</v>
      </c>
      <c r="AQ6766" t="s" s="3">
        <v>64</v>
      </c>
      <c r="AR6766" t="s" s="3">
        <v>20373</v>
      </c>
    </row>
    <row r="6767" s="2" customFormat="1" ht="13.55" customHeight="1">
      <c r="A6767" t="s" s="3">
        <v>45</v>
      </c>
      <c r="B6767" t="s" s="3">
        <v>54339</v>
      </c>
      <c r="C6767" t="s" s="3">
        <v>54340</v>
      </c>
      <c r="D6767" s="2">
        <v>29443</v>
      </c>
      <c r="E6767" t="s" s="3">
        <v>54341</v>
      </c>
      <c r="F6767" s="4">
        <v>16463</v>
      </c>
      <c r="G6767" s="4">
        <v>16463</v>
      </c>
      <c r="H6767" s="4">
        <v>4774</v>
      </c>
      <c r="I6767" s="2">
        <v>0</v>
      </c>
      <c r="J6767" s="4">
        <v>0</v>
      </c>
      <c r="K6767" s="4">
        <v>282.38</v>
      </c>
      <c r="L6767" s="4">
        <v>16463</v>
      </c>
      <c r="Q6767" t="s" s="3">
        <v>49</v>
      </c>
      <c r="R6767" s="2">
        <v>6.34</v>
      </c>
      <c r="T6767" t="s" s="3">
        <v>4078</v>
      </c>
      <c r="U6767" t="s" s="3">
        <v>54342</v>
      </c>
      <c r="V6767" t="s" s="3">
        <v>570</v>
      </c>
      <c r="W6767" t="s" s="3">
        <v>54342</v>
      </c>
      <c r="X6767" t="s" s="3">
        <v>54343</v>
      </c>
      <c r="Y6767" t="s" s="3">
        <v>12544</v>
      </c>
      <c r="Z6767" t="s" s="3">
        <v>55</v>
      </c>
      <c r="AA6767" t="s" s="3">
        <v>56</v>
      </c>
      <c r="AB6767" s="2">
        <v>80449</v>
      </c>
      <c r="AC6767" s="2">
        <v>80449</v>
      </c>
      <c r="AD6767" t="s" s="3">
        <v>57</v>
      </c>
      <c r="AE6767" t="s" s="3">
        <v>54344</v>
      </c>
      <c r="AF6767" s="2">
        <v>11318</v>
      </c>
      <c r="AI6767" t="s" s="3">
        <v>15731</v>
      </c>
      <c r="AJ6767" t="s" s="3">
        <v>114</v>
      </c>
      <c r="AK6767" t="s" s="3">
        <v>1282</v>
      </c>
      <c r="AL6767" t="s" s="3">
        <v>30765</v>
      </c>
      <c r="AM6767" t="s" s="3">
        <v>30765</v>
      </c>
      <c r="AN6767" t="s" s="3">
        <v>116</v>
      </c>
      <c r="AO6767" t="s" s="3">
        <v>54345</v>
      </c>
      <c r="AP6767" t="s" s="3">
        <v>537</v>
      </c>
      <c r="AQ6767" t="s" s="3">
        <v>64</v>
      </c>
      <c r="AR6767" t="s" s="3">
        <v>54346</v>
      </c>
    </row>
    <row r="6768" s="2" customFormat="1" ht="13.55" customHeight="1">
      <c r="A6768" t="s" s="3">
        <v>45</v>
      </c>
      <c r="B6768" t="s" s="3">
        <v>54347</v>
      </c>
      <c r="C6768" t="s" s="3">
        <v>35285</v>
      </c>
      <c r="D6768" s="2">
        <v>39661</v>
      </c>
      <c r="E6768" t="s" s="3">
        <v>54348</v>
      </c>
      <c r="F6768" s="4">
        <v>33146</v>
      </c>
      <c r="G6768" s="4">
        <v>33146</v>
      </c>
      <c r="H6768" s="4">
        <v>9612</v>
      </c>
      <c r="I6768" s="2">
        <v>0</v>
      </c>
      <c r="J6768" s="4">
        <v>0</v>
      </c>
      <c r="K6768" s="4">
        <v>559.3</v>
      </c>
      <c r="L6768" s="4">
        <v>33146</v>
      </c>
      <c r="Q6768" t="s" s="3">
        <v>49</v>
      </c>
      <c r="R6768" s="2">
        <v>3.45</v>
      </c>
      <c r="T6768" t="s" s="3">
        <v>320</v>
      </c>
      <c r="U6768" t="s" s="3">
        <v>35287</v>
      </c>
      <c r="X6768" t="s" s="3">
        <v>54349</v>
      </c>
      <c r="Y6768" t="s" s="3">
        <v>2313</v>
      </c>
      <c r="Z6768" t="s" s="3">
        <v>55</v>
      </c>
      <c r="AA6768" t="s" s="3">
        <v>56</v>
      </c>
      <c r="AB6768" s="2">
        <v>80449</v>
      </c>
      <c r="AC6768" t="s" s="3">
        <v>27038</v>
      </c>
      <c r="AD6768" t="s" s="3">
        <v>57</v>
      </c>
      <c r="AE6768" t="s" s="3">
        <v>54350</v>
      </c>
      <c r="AF6768" s="2">
        <v>1480</v>
      </c>
      <c r="AI6768" t="s" s="3">
        <v>35290</v>
      </c>
      <c r="AJ6768" t="s" s="3">
        <v>114</v>
      </c>
      <c r="AL6768" t="s" s="3">
        <v>1737</v>
      </c>
      <c r="AN6768" t="s" s="3">
        <v>56</v>
      </c>
      <c r="AO6768" t="s" s="3">
        <v>35291</v>
      </c>
      <c r="AP6768" t="s" s="3">
        <v>13574</v>
      </c>
      <c r="AQ6768" t="s" s="3">
        <v>64</v>
      </c>
      <c r="AR6768" t="s" s="3">
        <v>35292</v>
      </c>
    </row>
    <row r="6769" s="2" customFormat="1" ht="13.55" customHeight="1">
      <c r="A6769" t="s" s="3">
        <v>45</v>
      </c>
      <c r="B6769" t="s" s="3">
        <v>54351</v>
      </c>
      <c r="C6769" t="s" s="3">
        <v>54352</v>
      </c>
      <c r="D6769" s="2">
        <v>5367</v>
      </c>
      <c r="E6769" t="s" s="3">
        <v>54353</v>
      </c>
      <c r="F6769" s="4">
        <v>9147</v>
      </c>
      <c r="G6769" s="4">
        <v>9147</v>
      </c>
      <c r="H6769" s="4">
        <v>2653</v>
      </c>
      <c r="I6769" s="2">
        <v>0</v>
      </c>
      <c r="J6769" s="4">
        <v>0</v>
      </c>
      <c r="K6769" s="4">
        <v>127.92</v>
      </c>
      <c r="L6769" s="4">
        <v>9147</v>
      </c>
      <c r="N6769" s="2">
        <v>48.17</v>
      </c>
      <c r="Q6769" t="s" s="3">
        <v>49</v>
      </c>
      <c r="R6769" s="2">
        <v>8.300000000000001</v>
      </c>
      <c r="T6769" t="s" s="3">
        <v>3596</v>
      </c>
      <c r="U6769" t="s" s="3">
        <v>54354</v>
      </c>
      <c r="X6769" t="s" s="3">
        <v>54355</v>
      </c>
      <c r="Y6769" t="s" s="3">
        <v>1551</v>
      </c>
      <c r="Z6769" t="s" s="3">
        <v>55</v>
      </c>
      <c r="AA6769" t="s" s="3">
        <v>56</v>
      </c>
      <c r="AB6769" s="2">
        <v>80449</v>
      </c>
      <c r="AC6769" s="2">
        <v>80449</v>
      </c>
      <c r="AD6769" t="s" s="3">
        <v>57</v>
      </c>
      <c r="AE6769" t="s" s="3">
        <v>54356</v>
      </c>
      <c r="AF6769" s="2">
        <v>315</v>
      </c>
      <c r="AI6769" t="s" s="3">
        <v>19868</v>
      </c>
      <c r="AJ6769" t="s" s="3">
        <v>114</v>
      </c>
      <c r="AK6769" s="2">
        <v>250</v>
      </c>
      <c r="AL6769" t="s" s="3">
        <v>54357</v>
      </c>
      <c r="AM6769" t="s" s="3">
        <v>54357</v>
      </c>
      <c r="AN6769" t="s" s="3">
        <v>116</v>
      </c>
      <c r="AO6769" t="s" s="3">
        <v>54358</v>
      </c>
      <c r="AP6769" t="s" s="3">
        <v>132</v>
      </c>
      <c r="AQ6769" t="s" s="3">
        <v>64</v>
      </c>
      <c r="AR6769" t="s" s="3">
        <v>54359</v>
      </c>
    </row>
    <row r="6770" s="2" customFormat="1" ht="13.55" customHeight="1">
      <c r="A6770" t="s" s="3">
        <v>45</v>
      </c>
      <c r="B6770" t="s" s="3">
        <v>54360</v>
      </c>
      <c r="C6770" t="s" s="3">
        <v>54361</v>
      </c>
      <c r="D6770" s="2">
        <v>35465</v>
      </c>
      <c r="E6770" t="s" s="3">
        <v>54362</v>
      </c>
      <c r="F6770" s="4">
        <v>15608</v>
      </c>
      <c r="G6770" s="4">
        <v>15608</v>
      </c>
      <c r="H6770" s="4">
        <v>4526</v>
      </c>
      <c r="I6770" s="2">
        <v>0</v>
      </c>
      <c r="J6770" s="4">
        <v>0</v>
      </c>
      <c r="K6770" s="4">
        <v>268.18</v>
      </c>
      <c r="L6770" s="4">
        <v>15608</v>
      </c>
      <c r="Q6770" t="s" s="3">
        <v>49</v>
      </c>
      <c r="R6770" s="2">
        <v>2.5</v>
      </c>
      <c r="T6770" t="s" s="3">
        <v>436</v>
      </c>
      <c r="U6770" t="s" s="3">
        <v>54363</v>
      </c>
      <c r="V6770" t="s" s="3">
        <v>3336</v>
      </c>
      <c r="W6770" t="s" s="3">
        <v>54363</v>
      </c>
      <c r="X6770" t="s" s="3">
        <v>54364</v>
      </c>
      <c r="Y6770" t="s" s="3">
        <v>16644</v>
      </c>
      <c r="Z6770" t="s" s="3">
        <v>55</v>
      </c>
      <c r="AA6770" t="s" s="3">
        <v>56</v>
      </c>
      <c r="AB6770" s="2">
        <v>80449</v>
      </c>
      <c r="AC6770" s="2">
        <v>80449</v>
      </c>
      <c r="AD6770" t="s" s="3">
        <v>57</v>
      </c>
      <c r="AE6770" t="s" s="3">
        <v>54365</v>
      </c>
      <c r="AF6770" s="2">
        <v>120</v>
      </c>
      <c r="AH6770" t="s" s="3">
        <v>5399</v>
      </c>
      <c r="AI6770" t="s" s="3">
        <v>1455</v>
      </c>
      <c r="AJ6770" t="s" s="3">
        <v>313</v>
      </c>
      <c r="AK6770" t="s" s="3">
        <v>54366</v>
      </c>
      <c r="AL6770" t="s" s="3">
        <v>2029</v>
      </c>
      <c r="AM6770" t="s" s="3">
        <v>54367</v>
      </c>
      <c r="AN6770" t="s" s="3">
        <v>366</v>
      </c>
      <c r="AO6770" t="s" s="3">
        <v>54368</v>
      </c>
      <c r="AP6770" t="s" s="3">
        <v>2194</v>
      </c>
      <c r="AQ6770" t="s" s="3">
        <v>64</v>
      </c>
      <c r="AR6770" t="s" s="3">
        <v>54369</v>
      </c>
    </row>
    <row r="6771" s="2" customFormat="1" ht="13.55" customHeight="1">
      <c r="A6771" t="s" s="3">
        <v>45</v>
      </c>
      <c r="B6771" t="s" s="3">
        <v>54370</v>
      </c>
      <c r="C6771" t="s" s="3">
        <v>54371</v>
      </c>
      <c r="D6771" s="2">
        <v>10309</v>
      </c>
      <c r="E6771" t="s" s="3">
        <v>54372</v>
      </c>
      <c r="F6771" s="4">
        <v>3173</v>
      </c>
      <c r="G6771" s="4">
        <v>3173</v>
      </c>
      <c r="H6771" s="4">
        <v>920</v>
      </c>
      <c r="I6771" s="2">
        <v>0</v>
      </c>
      <c r="J6771" s="4">
        <v>0</v>
      </c>
      <c r="K6771" s="4">
        <v>54.46</v>
      </c>
      <c r="L6771" s="4">
        <v>3173</v>
      </c>
      <c r="N6771" s="2">
        <v>24</v>
      </c>
      <c r="Q6771" t="s" s="3">
        <v>49</v>
      </c>
      <c r="R6771" s="2">
        <v>0.34</v>
      </c>
      <c r="T6771" t="s" s="3">
        <v>746</v>
      </c>
      <c r="U6771" t="s" s="3">
        <v>16359</v>
      </c>
      <c r="X6771" t="s" s="3">
        <v>54373</v>
      </c>
      <c r="Y6771" t="s" s="3">
        <v>2250</v>
      </c>
      <c r="Z6771" t="s" s="3">
        <v>55</v>
      </c>
      <c r="AA6771" t="s" s="3">
        <v>56</v>
      </c>
      <c r="AB6771" s="2">
        <v>80449</v>
      </c>
      <c r="AC6771" s="2">
        <v>80449</v>
      </c>
      <c r="AD6771" t="s" s="3">
        <v>57</v>
      </c>
      <c r="AE6771" t="s" s="3">
        <v>54374</v>
      </c>
      <c r="AF6771" s="2">
        <v>2130</v>
      </c>
      <c r="AI6771" t="s" s="3">
        <v>20421</v>
      </c>
      <c r="AJ6771" t="s" s="3">
        <v>313</v>
      </c>
      <c r="AL6771" t="s" s="3">
        <v>669</v>
      </c>
      <c r="AN6771" t="s" s="3">
        <v>56</v>
      </c>
      <c r="AO6771" s="2">
        <v>80501</v>
      </c>
      <c r="AP6771" t="s" s="3">
        <v>671</v>
      </c>
      <c r="AQ6771" t="s" s="3">
        <v>64</v>
      </c>
      <c r="AR6771" t="s" s="3">
        <v>54375</v>
      </c>
    </row>
    <row r="6772" s="2" customFormat="1" ht="13.55" customHeight="1">
      <c r="A6772" t="s" s="3">
        <v>45</v>
      </c>
      <c r="B6772" t="s" s="3">
        <v>54376</v>
      </c>
      <c r="C6772" t="s" s="3">
        <v>54377</v>
      </c>
      <c r="D6772" s="2">
        <v>29249</v>
      </c>
      <c r="E6772" t="s" s="3">
        <v>54378</v>
      </c>
      <c r="F6772" s="4">
        <v>8469</v>
      </c>
      <c r="G6772" s="4">
        <v>8469</v>
      </c>
      <c r="H6772" s="4">
        <v>2456</v>
      </c>
      <c r="I6772" s="2">
        <v>0</v>
      </c>
      <c r="J6772" s="4">
        <v>0</v>
      </c>
      <c r="K6772" s="4">
        <v>145.64</v>
      </c>
      <c r="L6772" s="4">
        <v>8469</v>
      </c>
      <c r="Q6772" t="s" s="3">
        <v>49</v>
      </c>
      <c r="R6772" s="2">
        <v>5.07</v>
      </c>
      <c r="T6772" t="s" s="3">
        <v>734</v>
      </c>
      <c r="U6772" t="s" s="3">
        <v>13808</v>
      </c>
      <c r="X6772" t="s" s="3">
        <v>54379</v>
      </c>
      <c r="Y6772" t="s" s="3">
        <v>2250</v>
      </c>
      <c r="Z6772" t="s" s="3">
        <v>55</v>
      </c>
      <c r="AA6772" t="s" s="3">
        <v>56</v>
      </c>
      <c r="AB6772" s="2">
        <v>80449</v>
      </c>
      <c r="AC6772" s="2">
        <v>80449</v>
      </c>
      <c r="AD6772" t="s" s="3">
        <v>57</v>
      </c>
      <c r="AE6772" t="s" s="3">
        <v>54380</v>
      </c>
      <c r="AF6772" s="2">
        <v>1312</v>
      </c>
      <c r="AI6772" t="s" s="3">
        <v>12912</v>
      </c>
      <c r="AJ6772" t="s" s="3">
        <v>313</v>
      </c>
      <c r="AK6772" s="2">
        <v>2092</v>
      </c>
      <c r="AL6772" t="s" s="3">
        <v>405</v>
      </c>
      <c r="AM6772" t="s" s="3">
        <v>405</v>
      </c>
      <c r="AN6772" t="s" s="3">
        <v>56</v>
      </c>
      <c r="AO6772" t="s" s="3">
        <v>54381</v>
      </c>
      <c r="AP6772" t="s" s="3">
        <v>2606</v>
      </c>
      <c r="AQ6772" t="s" s="3">
        <v>64</v>
      </c>
      <c r="AR6772" t="s" s="3">
        <v>54382</v>
      </c>
    </row>
    <row r="6773" s="2" customFormat="1" ht="13.55" customHeight="1">
      <c r="A6773" t="s" s="3">
        <v>45</v>
      </c>
      <c r="B6773" t="s" s="3">
        <v>54383</v>
      </c>
      <c r="C6773" t="s" s="3">
        <v>16580</v>
      </c>
      <c r="D6773" s="2">
        <v>29345</v>
      </c>
      <c r="E6773" t="s" s="3">
        <v>54384</v>
      </c>
      <c r="F6773" s="4">
        <v>14737</v>
      </c>
      <c r="G6773" s="4">
        <v>14737</v>
      </c>
      <c r="H6773" s="4">
        <v>4274</v>
      </c>
      <c r="I6773" s="2">
        <v>0</v>
      </c>
      <c r="J6773" s="4">
        <v>0</v>
      </c>
      <c r="K6773" s="4">
        <v>252.78</v>
      </c>
      <c r="L6773" s="4">
        <v>14737</v>
      </c>
      <c r="Q6773" t="s" s="3">
        <v>49</v>
      </c>
      <c r="R6773" s="2">
        <v>5.17</v>
      </c>
      <c r="T6773" t="s" s="3">
        <v>1067</v>
      </c>
      <c r="U6773" t="s" s="3">
        <v>16582</v>
      </c>
      <c r="V6773" t="s" s="3">
        <v>2420</v>
      </c>
      <c r="W6773" t="s" s="3">
        <v>16582</v>
      </c>
      <c r="X6773" t="s" s="3">
        <v>16583</v>
      </c>
      <c r="Y6773" t="s" s="3">
        <v>1722</v>
      </c>
      <c r="Z6773" t="s" s="3">
        <v>55</v>
      </c>
      <c r="AA6773" t="s" s="3">
        <v>56</v>
      </c>
      <c r="AB6773" s="2">
        <v>80449</v>
      </c>
      <c r="AC6773" s="2">
        <v>80449</v>
      </c>
      <c r="AD6773" t="s" s="3">
        <v>57</v>
      </c>
      <c r="AE6773" t="s" s="3">
        <v>54385</v>
      </c>
      <c r="AF6773" s="2">
        <v>5807</v>
      </c>
      <c r="AI6773" t="s" s="3">
        <v>16175</v>
      </c>
      <c r="AJ6773" t="s" s="3">
        <v>202</v>
      </c>
      <c r="AL6773" t="s" s="3">
        <v>203</v>
      </c>
      <c r="AM6773" t="s" s="3">
        <v>203</v>
      </c>
      <c r="AN6773" t="s" s="3">
        <v>56</v>
      </c>
      <c r="AO6773" t="s" s="3">
        <v>16585</v>
      </c>
      <c r="AP6773" t="s" s="3">
        <v>9049</v>
      </c>
      <c r="AQ6773" t="s" s="3">
        <v>64</v>
      </c>
      <c r="AR6773" t="s" s="3">
        <v>16586</v>
      </c>
    </row>
    <row r="6774" s="2" customFormat="1" ht="13.55" customHeight="1">
      <c r="A6774" t="s" s="3">
        <v>45</v>
      </c>
      <c r="B6774" t="s" s="3">
        <v>54386</v>
      </c>
      <c r="C6774" t="s" s="3">
        <v>54387</v>
      </c>
      <c r="D6774" s="2">
        <v>35469</v>
      </c>
      <c r="E6774" t="s" s="3">
        <v>54388</v>
      </c>
      <c r="F6774" s="4">
        <v>14740</v>
      </c>
      <c r="G6774" s="4">
        <v>14740</v>
      </c>
      <c r="H6774" s="4">
        <v>4275</v>
      </c>
      <c r="I6774" s="2">
        <v>0</v>
      </c>
      <c r="J6774" s="4">
        <v>0</v>
      </c>
      <c r="K6774" s="4">
        <v>252.78</v>
      </c>
      <c r="L6774" s="4">
        <v>14740</v>
      </c>
      <c r="Q6774" t="s" s="3">
        <v>49</v>
      </c>
      <c r="R6774" s="2">
        <v>2.25</v>
      </c>
      <c r="T6774" t="s" s="3">
        <v>493</v>
      </c>
      <c r="U6774" t="s" s="3">
        <v>27498</v>
      </c>
      <c r="X6774" t="s" s="3">
        <v>54389</v>
      </c>
      <c r="Y6774" t="s" s="3">
        <v>16644</v>
      </c>
      <c r="Z6774" t="s" s="3">
        <v>55</v>
      </c>
      <c r="AA6774" t="s" s="3">
        <v>56</v>
      </c>
      <c r="AB6774" s="2">
        <v>80449</v>
      </c>
      <c r="AC6774" s="2">
        <v>80449</v>
      </c>
      <c r="AD6774" t="s" s="3">
        <v>57</v>
      </c>
      <c r="AE6774" t="s" s="3">
        <v>54390</v>
      </c>
      <c r="AF6774" s="2">
        <v>680</v>
      </c>
      <c r="AI6774" t="s" s="3">
        <v>54391</v>
      </c>
      <c r="AJ6774" t="s" s="3">
        <v>174</v>
      </c>
      <c r="AL6774" t="s" s="3">
        <v>1283</v>
      </c>
      <c r="AM6774" t="s" s="3">
        <v>1283</v>
      </c>
      <c r="AN6774" t="s" s="3">
        <v>56</v>
      </c>
      <c r="AO6774" t="s" s="3">
        <v>54392</v>
      </c>
      <c r="AP6774" t="s" s="3">
        <v>1100</v>
      </c>
      <c r="AQ6774" t="s" s="3">
        <v>64</v>
      </c>
      <c r="AR6774" t="s" s="3">
        <v>54393</v>
      </c>
    </row>
    <row r="6775" s="2" customFormat="1" ht="13.55" customHeight="1">
      <c r="A6775" t="s" s="3">
        <v>75</v>
      </c>
      <c r="B6775" t="s" s="3">
        <v>6950</v>
      </c>
      <c r="C6775" t="s" s="3">
        <v>54394</v>
      </c>
      <c r="D6775" s="2">
        <v>30647</v>
      </c>
      <c r="E6775" t="s" s="3">
        <v>54395</v>
      </c>
      <c r="F6775" s="4">
        <v>58621</v>
      </c>
      <c r="G6775" s="4">
        <v>58621</v>
      </c>
      <c r="H6775" s="4">
        <v>17000</v>
      </c>
      <c r="I6775" s="2">
        <v>0</v>
      </c>
      <c r="J6775" s="4">
        <v>0</v>
      </c>
      <c r="K6775" s="4">
        <v>1006.4</v>
      </c>
      <c r="L6775" s="4">
        <v>58621</v>
      </c>
      <c r="Q6775" t="s" s="3">
        <v>49</v>
      </c>
      <c r="R6775" s="2">
        <v>35</v>
      </c>
      <c r="U6775" t="s" s="3">
        <v>54396</v>
      </c>
      <c r="X6775" t="s" s="3">
        <v>54397</v>
      </c>
      <c r="Y6775" t="s" s="3">
        <v>3757</v>
      </c>
      <c r="Z6775" t="s" s="3">
        <v>55</v>
      </c>
      <c r="AA6775" t="s" s="3">
        <v>56</v>
      </c>
      <c r="AB6775" s="2">
        <v>80449</v>
      </c>
      <c r="AC6775" s="2">
        <v>80449</v>
      </c>
      <c r="AD6775" t="s" s="3">
        <v>57</v>
      </c>
      <c r="AE6775" t="s" s="3">
        <v>6954</v>
      </c>
      <c r="AF6775" s="2">
        <v>734</v>
      </c>
      <c r="AI6775" t="s" s="3">
        <v>7359</v>
      </c>
      <c r="AJ6775" t="s" s="3">
        <v>415</v>
      </c>
      <c r="AL6775" t="s" s="3">
        <v>5709</v>
      </c>
      <c r="AM6775" t="s" s="3">
        <v>5709</v>
      </c>
      <c r="AN6775" t="s" s="3">
        <v>56</v>
      </c>
      <c r="AO6775" t="s" s="3">
        <v>54398</v>
      </c>
      <c r="AP6775" t="s" s="3">
        <v>931</v>
      </c>
      <c r="AQ6775" t="s" s="3">
        <v>64</v>
      </c>
      <c r="AR6775" t="s" s="3">
        <v>54399</v>
      </c>
    </row>
    <row r="6776" s="2" customFormat="1" ht="13.55" customHeight="1">
      <c r="A6776" t="s" s="3">
        <v>45</v>
      </c>
      <c r="B6776" t="s" s="3">
        <v>54400</v>
      </c>
      <c r="C6776" t="s" s="3">
        <v>12952</v>
      </c>
      <c r="D6776" s="2">
        <v>30210</v>
      </c>
      <c r="E6776" t="s" s="3">
        <v>54401</v>
      </c>
      <c r="F6776" s="4">
        <v>14188</v>
      </c>
      <c r="G6776" s="4">
        <v>14188</v>
      </c>
      <c r="H6776" s="4">
        <v>4115</v>
      </c>
      <c r="I6776" s="2">
        <v>0</v>
      </c>
      <c r="J6776" s="4">
        <v>0</v>
      </c>
      <c r="K6776" s="4">
        <v>198.4</v>
      </c>
      <c r="L6776" s="4">
        <v>14188</v>
      </c>
      <c r="Q6776" t="s" s="3">
        <v>49</v>
      </c>
      <c r="R6776" s="2">
        <v>5.53</v>
      </c>
      <c r="T6776" t="s" s="3">
        <v>1706</v>
      </c>
      <c r="U6776" t="s" s="3">
        <v>12954</v>
      </c>
      <c r="V6776" t="s" s="3">
        <v>12955</v>
      </c>
      <c r="W6776" t="s" s="3">
        <v>12954</v>
      </c>
      <c r="X6776" t="s" s="3">
        <v>12956</v>
      </c>
      <c r="Y6776" t="s" s="3">
        <v>271</v>
      </c>
      <c r="Z6776" t="s" s="3">
        <v>55</v>
      </c>
      <c r="AA6776" t="s" s="3">
        <v>56</v>
      </c>
      <c r="AB6776" s="2">
        <v>80449</v>
      </c>
      <c r="AC6776" s="2">
        <v>80449</v>
      </c>
      <c r="AD6776" t="s" s="3">
        <v>57</v>
      </c>
      <c r="AE6776" t="s" s="3">
        <v>54402</v>
      </c>
      <c r="AF6776" s="2">
        <v>208</v>
      </c>
      <c r="AI6776" t="s" s="3">
        <v>12958</v>
      </c>
      <c r="AJ6776" t="s" s="3">
        <v>1736</v>
      </c>
      <c r="AL6776" t="s" s="3">
        <v>12959</v>
      </c>
      <c r="AN6776" t="s" s="3">
        <v>56</v>
      </c>
      <c r="AO6776" t="s" s="3">
        <v>12960</v>
      </c>
      <c r="AP6776" t="s" s="3">
        <v>118</v>
      </c>
      <c r="AQ6776" t="s" s="3">
        <v>64</v>
      </c>
      <c r="AR6776" t="s" s="3">
        <v>12961</v>
      </c>
    </row>
    <row r="6777" s="2" customFormat="1" ht="13.55" customHeight="1">
      <c r="A6777" t="s" s="3">
        <v>45</v>
      </c>
      <c r="B6777" t="s" s="3">
        <v>54403</v>
      </c>
      <c r="C6777" t="s" s="3">
        <v>54404</v>
      </c>
      <c r="D6777" s="2">
        <v>27492</v>
      </c>
      <c r="E6777" t="s" s="3">
        <v>54405</v>
      </c>
      <c r="F6777" s="4">
        <v>6946</v>
      </c>
      <c r="G6777" s="4">
        <v>6946</v>
      </c>
      <c r="H6777" s="4">
        <v>2014</v>
      </c>
      <c r="I6777" s="2">
        <v>0</v>
      </c>
      <c r="J6777" s="4">
        <v>0</v>
      </c>
      <c r="K6777" s="4">
        <v>119</v>
      </c>
      <c r="L6777" s="4">
        <v>6946</v>
      </c>
      <c r="Q6777" t="s" s="3">
        <v>49</v>
      </c>
      <c r="R6777" s="2">
        <v>5</v>
      </c>
      <c r="T6777" t="s" s="3">
        <v>42944</v>
      </c>
      <c r="U6777" t="s" s="3">
        <v>22836</v>
      </c>
      <c r="V6777" t="s" s="3">
        <v>54406</v>
      </c>
      <c r="W6777" t="s" s="3">
        <v>22836</v>
      </c>
      <c r="X6777" t="s" s="3">
        <v>54407</v>
      </c>
      <c r="Y6777" t="s" s="3">
        <v>531</v>
      </c>
      <c r="Z6777" t="s" s="3">
        <v>55</v>
      </c>
      <c r="AA6777" t="s" s="3">
        <v>56</v>
      </c>
      <c r="AB6777" s="2">
        <v>80449</v>
      </c>
      <c r="AC6777" s="2">
        <v>80449</v>
      </c>
      <c r="AD6777" t="s" s="3">
        <v>57</v>
      </c>
      <c r="AE6777" t="s" s="3">
        <v>54408</v>
      </c>
      <c r="AF6777" s="2">
        <v>111</v>
      </c>
      <c r="AI6777" t="s" s="3">
        <v>54409</v>
      </c>
      <c r="AJ6777" t="s" s="3">
        <v>313</v>
      </c>
      <c r="AL6777" t="s" s="3">
        <v>4293</v>
      </c>
      <c r="AM6777" t="s" s="3">
        <v>4293</v>
      </c>
      <c r="AN6777" t="s" s="3">
        <v>56</v>
      </c>
      <c r="AO6777" t="s" s="3">
        <v>54410</v>
      </c>
      <c r="AP6777" t="s" s="3">
        <v>262</v>
      </c>
      <c r="AQ6777" t="s" s="3">
        <v>64</v>
      </c>
      <c r="AR6777" t="s" s="3">
        <v>54411</v>
      </c>
    </row>
    <row r="6778" s="2" customFormat="1" ht="13.55" customHeight="1">
      <c r="A6778" t="s" s="3">
        <v>45</v>
      </c>
      <c r="B6778" t="s" s="3">
        <v>54412</v>
      </c>
      <c r="C6778" t="s" s="3">
        <v>54413</v>
      </c>
      <c r="D6778" s="2">
        <v>27721</v>
      </c>
      <c r="E6778" t="s" s="3">
        <v>54414</v>
      </c>
      <c r="F6778" s="4">
        <v>6946</v>
      </c>
      <c r="G6778" s="4">
        <v>6946</v>
      </c>
      <c r="H6778" s="4">
        <v>2014</v>
      </c>
      <c r="I6778" s="2">
        <v>0</v>
      </c>
      <c r="J6778" s="4">
        <v>0</v>
      </c>
      <c r="K6778" s="4">
        <v>119</v>
      </c>
      <c r="L6778" s="4">
        <v>6946</v>
      </c>
      <c r="Q6778" t="s" s="3">
        <v>49</v>
      </c>
      <c r="R6778" s="2">
        <v>5</v>
      </c>
      <c r="T6778" t="s" s="3">
        <v>54415</v>
      </c>
      <c r="U6778" t="s" s="3">
        <v>54416</v>
      </c>
      <c r="X6778" t="s" s="3">
        <v>54417</v>
      </c>
      <c r="Y6778" t="s" s="3">
        <v>6825</v>
      </c>
      <c r="Z6778" t="s" s="3">
        <v>55</v>
      </c>
      <c r="AA6778" t="s" s="3">
        <v>56</v>
      </c>
      <c r="AB6778" s="2">
        <v>80449</v>
      </c>
      <c r="AC6778" s="2">
        <v>80449</v>
      </c>
      <c r="AD6778" t="s" s="3">
        <v>57</v>
      </c>
      <c r="AE6778" t="s" s="3">
        <v>54418</v>
      </c>
      <c r="AF6778" s="2">
        <v>9362</v>
      </c>
      <c r="AI6778" t="s" s="3">
        <v>7531</v>
      </c>
      <c r="AJ6778" t="s" s="3">
        <v>283</v>
      </c>
      <c r="AL6778" t="s" s="3">
        <v>429</v>
      </c>
      <c r="AM6778" t="s" s="3">
        <v>429</v>
      </c>
      <c r="AN6778" t="s" s="3">
        <v>56</v>
      </c>
      <c r="AO6778" t="s" s="3">
        <v>54419</v>
      </c>
      <c r="AP6778" t="s" s="3">
        <v>1677</v>
      </c>
      <c r="AQ6778" t="s" s="3">
        <v>64</v>
      </c>
      <c r="AR6778" t="s" s="3">
        <v>54420</v>
      </c>
    </row>
    <row r="6779" s="2" customFormat="1" ht="13.55" customHeight="1">
      <c r="A6779" t="s" s="3">
        <v>45</v>
      </c>
      <c r="B6779" t="s" s="3">
        <v>54421</v>
      </c>
      <c r="C6779" t="s" s="3">
        <v>54422</v>
      </c>
      <c r="D6779" s="2">
        <v>26273</v>
      </c>
      <c r="E6779" t="s" s="3">
        <v>54423</v>
      </c>
      <c r="F6779" s="4">
        <v>6946</v>
      </c>
      <c r="G6779" s="4">
        <v>6946</v>
      </c>
      <c r="H6779" s="4">
        <v>2014</v>
      </c>
      <c r="I6779" s="2">
        <v>0</v>
      </c>
      <c r="J6779" s="4">
        <v>0</v>
      </c>
      <c r="K6779" s="4">
        <v>119</v>
      </c>
      <c r="L6779" s="4">
        <v>6946</v>
      </c>
      <c r="N6779" s="2">
        <v>84.90000000000001</v>
      </c>
      <c r="Q6779" t="s" s="3">
        <v>49</v>
      </c>
      <c r="R6779" s="2">
        <v>5</v>
      </c>
      <c r="T6779" t="s" s="3">
        <v>3839</v>
      </c>
      <c r="U6779" t="s" s="3">
        <v>9485</v>
      </c>
      <c r="V6779" t="s" s="3">
        <v>227</v>
      </c>
      <c r="X6779" t="s" s="3">
        <v>54424</v>
      </c>
      <c r="Y6779" t="s" s="3">
        <v>1804</v>
      </c>
      <c r="Z6779" t="s" s="3">
        <v>55</v>
      </c>
      <c r="AA6779" t="s" s="3">
        <v>56</v>
      </c>
      <c r="AB6779" s="2">
        <v>80449</v>
      </c>
      <c r="AC6779" s="2">
        <v>80449</v>
      </c>
      <c r="AD6779" t="s" s="3">
        <v>57</v>
      </c>
      <c r="AE6779" t="s" s="3">
        <v>54425</v>
      </c>
      <c r="AF6779" s="2">
        <v>7965</v>
      </c>
      <c r="AI6779" t="s" s="3">
        <v>5763</v>
      </c>
      <c r="AJ6779" t="s" s="3">
        <v>174</v>
      </c>
      <c r="AL6779" t="s" s="3">
        <v>405</v>
      </c>
      <c r="AM6779" t="s" s="3">
        <v>3974</v>
      </c>
      <c r="AN6779" t="s" s="3">
        <v>56</v>
      </c>
      <c r="AO6779" t="s" s="3">
        <v>54426</v>
      </c>
      <c r="AP6779" t="s" s="3">
        <v>1739</v>
      </c>
      <c r="AQ6779" t="s" s="3">
        <v>64</v>
      </c>
      <c r="AR6779" t="s" s="3">
        <v>54427</v>
      </c>
    </row>
    <row r="6780" s="2" customFormat="1" ht="13.55" customHeight="1">
      <c r="A6780" t="s" s="3">
        <v>45</v>
      </c>
      <c r="B6780" t="s" s="3">
        <v>54428</v>
      </c>
      <c r="C6780" t="s" s="3">
        <v>54429</v>
      </c>
      <c r="D6780" s="2">
        <v>42824</v>
      </c>
      <c r="E6780" t="s" s="3">
        <v>54430</v>
      </c>
      <c r="F6780" s="4">
        <v>34681</v>
      </c>
      <c r="G6780" s="4">
        <v>34681</v>
      </c>
      <c r="H6780" s="4">
        <v>10057</v>
      </c>
      <c r="I6780" s="2">
        <v>0</v>
      </c>
      <c r="J6780" s="4">
        <v>0</v>
      </c>
      <c r="K6780" s="4">
        <v>585.48</v>
      </c>
      <c r="L6780" s="4">
        <v>34681</v>
      </c>
      <c r="Q6780" t="s" s="3">
        <v>49</v>
      </c>
      <c r="R6780" s="2">
        <v>3.75</v>
      </c>
      <c r="U6780" t="s" s="3">
        <v>54431</v>
      </c>
      <c r="X6780" t="s" s="3">
        <v>54432</v>
      </c>
      <c r="Y6780" t="s" s="3">
        <v>1673</v>
      </c>
      <c r="Z6780" t="s" s="3">
        <v>55</v>
      </c>
      <c r="AA6780" t="s" s="3">
        <v>56</v>
      </c>
      <c r="AB6780" s="2">
        <v>80449</v>
      </c>
      <c r="AC6780" t="s" s="3">
        <v>23348</v>
      </c>
      <c r="AD6780" t="s" s="3">
        <v>57</v>
      </c>
      <c r="AE6780" t="s" s="3">
        <v>54433</v>
      </c>
      <c r="AF6780" s="2">
        <v>16958</v>
      </c>
      <c r="AI6780" t="s" s="3">
        <v>3057</v>
      </c>
      <c r="AJ6780" t="s" s="3">
        <v>174</v>
      </c>
      <c r="AL6780" t="s" s="3">
        <v>2438</v>
      </c>
      <c r="AM6780" t="s" s="3">
        <v>4641</v>
      </c>
      <c r="AN6780" t="s" s="3">
        <v>56</v>
      </c>
      <c r="AO6780" t="s" s="3">
        <v>54434</v>
      </c>
      <c r="AP6780" t="s" s="3">
        <v>4754</v>
      </c>
      <c r="AQ6780" t="s" s="3">
        <v>64</v>
      </c>
      <c r="AR6780" t="s" s="3">
        <v>54435</v>
      </c>
    </row>
    <row r="6781" s="2" customFormat="1" ht="13.55" customHeight="1">
      <c r="A6781" t="s" s="3">
        <v>45</v>
      </c>
      <c r="B6781" t="s" s="3">
        <v>54436</v>
      </c>
      <c r="C6781" t="s" s="3">
        <v>54437</v>
      </c>
      <c r="D6781" s="2">
        <v>7800</v>
      </c>
      <c r="E6781" t="s" s="3">
        <v>54438</v>
      </c>
      <c r="F6781" s="4">
        <v>7272</v>
      </c>
      <c r="G6781" s="4">
        <v>7272</v>
      </c>
      <c r="H6781" s="4">
        <v>2109</v>
      </c>
      <c r="I6781" s="2">
        <v>0</v>
      </c>
      <c r="J6781" s="4">
        <v>0</v>
      </c>
      <c r="K6781" s="4">
        <v>101.86</v>
      </c>
      <c r="L6781" s="4">
        <v>7272</v>
      </c>
      <c r="Q6781" t="s" s="3">
        <v>49</v>
      </c>
      <c r="R6781" s="2">
        <v>5.44</v>
      </c>
      <c r="T6781" t="s" s="3">
        <v>2659</v>
      </c>
      <c r="U6781" t="s" s="3">
        <v>12135</v>
      </c>
      <c r="V6781" t="s" s="3">
        <v>41431</v>
      </c>
      <c r="X6781" t="s" s="3">
        <v>54439</v>
      </c>
      <c r="Y6781" t="s" s="3">
        <v>271</v>
      </c>
      <c r="Z6781" t="s" s="3">
        <v>55</v>
      </c>
      <c r="AA6781" t="s" s="3">
        <v>56</v>
      </c>
      <c r="AB6781" s="2">
        <v>80449</v>
      </c>
      <c r="AC6781" s="2">
        <v>80449</v>
      </c>
      <c r="AD6781" t="s" s="3">
        <v>57</v>
      </c>
      <c r="AE6781" t="s" s="3">
        <v>54440</v>
      </c>
      <c r="AF6781" s="2">
        <v>1118</v>
      </c>
      <c r="AI6781" t="s" s="3">
        <v>26143</v>
      </c>
      <c r="AJ6781" t="s" s="3">
        <v>313</v>
      </c>
      <c r="AL6781" t="s" s="3">
        <v>175</v>
      </c>
      <c r="AM6781" t="s" s="3">
        <v>175</v>
      </c>
      <c r="AN6781" t="s" s="3">
        <v>56</v>
      </c>
      <c r="AO6781" t="s" s="3">
        <v>54441</v>
      </c>
      <c r="AP6781" t="s" s="3">
        <v>4195</v>
      </c>
      <c r="AQ6781" t="s" s="3">
        <v>64</v>
      </c>
      <c r="AR6781" t="s" s="3">
        <v>54442</v>
      </c>
    </row>
    <row r="6782" s="2" customFormat="1" ht="13.55" customHeight="1">
      <c r="A6782" t="s" s="3">
        <v>75</v>
      </c>
      <c r="B6782" t="s" s="3">
        <v>3819</v>
      </c>
      <c r="C6782" t="s" s="3">
        <v>54443</v>
      </c>
      <c r="D6782" s="2">
        <v>4843</v>
      </c>
      <c r="E6782" t="s" s="3">
        <v>54444</v>
      </c>
      <c r="F6782" s="4">
        <v>9238</v>
      </c>
      <c r="G6782" s="4">
        <v>9238</v>
      </c>
      <c r="H6782" s="4">
        <v>2679</v>
      </c>
      <c r="I6782" s="2">
        <v>0</v>
      </c>
      <c r="J6782" s="4">
        <v>0</v>
      </c>
      <c r="K6782" s="4">
        <v>158.66</v>
      </c>
      <c r="L6782" s="4">
        <v>9238</v>
      </c>
      <c r="N6782" s="2">
        <v>119.78</v>
      </c>
      <c r="Q6782" t="s" s="3">
        <v>49</v>
      </c>
      <c r="R6782" s="2">
        <v>5.95</v>
      </c>
      <c r="T6782" t="s" s="3">
        <v>1192</v>
      </c>
      <c r="U6782" t="s" s="3">
        <v>4851</v>
      </c>
      <c r="X6782" t="s" s="3">
        <v>54445</v>
      </c>
      <c r="Y6782" t="s" s="3">
        <v>3824</v>
      </c>
      <c r="Z6782" t="s" s="3">
        <v>55</v>
      </c>
      <c r="AA6782" t="s" s="3">
        <v>56</v>
      </c>
      <c r="AB6782" s="2">
        <v>80449</v>
      </c>
      <c r="AC6782" s="2">
        <v>80449</v>
      </c>
      <c r="AD6782" t="s" s="3">
        <v>57</v>
      </c>
      <c r="AE6782" t="s" s="3">
        <v>3825</v>
      </c>
      <c r="AF6782" s="2">
        <v>31</v>
      </c>
      <c r="AI6782" t="s" s="3">
        <v>1629</v>
      </c>
      <c r="AJ6782" t="s" s="3">
        <v>114</v>
      </c>
      <c r="AL6782" t="s" s="3">
        <v>54446</v>
      </c>
      <c r="AN6782" t="s" s="3">
        <v>101</v>
      </c>
      <c r="AO6782" t="s" s="3">
        <v>54447</v>
      </c>
      <c r="AP6782" t="s" s="3">
        <v>2340</v>
      </c>
      <c r="AQ6782" t="s" s="3">
        <v>64</v>
      </c>
      <c r="AR6782" t="s" s="3">
        <v>54448</v>
      </c>
    </row>
    <row r="6783" s="2" customFormat="1" ht="13.55" customHeight="1">
      <c r="A6783" t="s" s="3">
        <v>45</v>
      </c>
      <c r="B6783" t="s" s="3">
        <v>54449</v>
      </c>
      <c r="C6783" t="s" s="3">
        <v>54450</v>
      </c>
      <c r="D6783" s="2">
        <v>29098</v>
      </c>
      <c r="E6783" t="s" s="3">
        <v>54451</v>
      </c>
      <c r="F6783" s="4">
        <v>13311</v>
      </c>
      <c r="G6783" s="4">
        <v>13311</v>
      </c>
      <c r="H6783" s="4">
        <v>3860</v>
      </c>
      <c r="I6783" s="2">
        <v>0</v>
      </c>
      <c r="J6783" s="4">
        <v>0</v>
      </c>
      <c r="K6783" s="4">
        <v>228.52</v>
      </c>
      <c r="L6783" s="4">
        <v>13311</v>
      </c>
      <c r="N6783" s="2">
        <v>2864.89</v>
      </c>
      <c r="Q6783" t="s" s="3">
        <v>49</v>
      </c>
      <c r="R6783" s="2">
        <v>8.09</v>
      </c>
      <c r="T6783" t="s" s="3">
        <v>52862</v>
      </c>
      <c r="U6783" t="s" s="3">
        <v>54452</v>
      </c>
      <c r="V6783" t="s" s="3">
        <v>23610</v>
      </c>
      <c r="W6783" t="s" s="3">
        <v>54452</v>
      </c>
      <c r="X6783" t="s" s="3">
        <v>54453</v>
      </c>
      <c r="Y6783" t="s" s="3">
        <v>2250</v>
      </c>
      <c r="Z6783" t="s" s="3">
        <v>55</v>
      </c>
      <c r="AA6783" t="s" s="3">
        <v>56</v>
      </c>
      <c r="AB6783" s="2">
        <v>80449</v>
      </c>
      <c r="AC6783" s="2">
        <v>80449</v>
      </c>
      <c r="AD6783" t="s" s="3">
        <v>57</v>
      </c>
      <c r="AE6783" t="s" s="3">
        <v>54454</v>
      </c>
      <c r="AF6783" s="2">
        <v>14995</v>
      </c>
      <c r="AI6783" t="s" s="3">
        <v>4640</v>
      </c>
      <c r="AJ6783" t="s" s="3">
        <v>60</v>
      </c>
      <c r="AL6783" t="s" s="3">
        <v>2438</v>
      </c>
      <c r="AM6783" t="s" s="3">
        <v>4641</v>
      </c>
      <c r="AN6783" t="s" s="3">
        <v>56</v>
      </c>
      <c r="AO6783" t="s" s="3">
        <v>54455</v>
      </c>
      <c r="AP6783" t="s" s="3">
        <v>315</v>
      </c>
      <c r="AQ6783" t="s" s="3">
        <v>64</v>
      </c>
      <c r="AR6783" t="s" s="3">
        <v>54456</v>
      </c>
    </row>
    <row r="6784" s="2" customFormat="1" ht="13.55" customHeight="1">
      <c r="A6784" t="s" s="3">
        <v>75</v>
      </c>
      <c r="B6784" t="s" s="3">
        <v>54457</v>
      </c>
      <c r="C6784" t="s" s="3">
        <v>26847</v>
      </c>
      <c r="D6784" s="2">
        <v>35492</v>
      </c>
      <c r="E6784" t="s" s="3">
        <v>54458</v>
      </c>
      <c r="F6784" s="4">
        <v>20506</v>
      </c>
      <c r="G6784" s="4">
        <v>20506</v>
      </c>
      <c r="H6784" s="4">
        <v>5947</v>
      </c>
      <c r="I6784" s="2">
        <v>0</v>
      </c>
      <c r="J6784" s="4">
        <v>0</v>
      </c>
      <c r="K6784" s="4">
        <v>352.24</v>
      </c>
      <c r="L6784" s="4">
        <v>20506</v>
      </c>
      <c r="Q6784" t="s" s="3">
        <v>49</v>
      </c>
      <c r="R6784" s="2">
        <v>3</v>
      </c>
      <c r="T6784" t="s" s="3">
        <v>26849</v>
      </c>
      <c r="U6784" t="s" s="3">
        <v>26850</v>
      </c>
      <c r="X6784" t="s" s="3">
        <v>42985</v>
      </c>
      <c r="Y6784" t="s" s="3">
        <v>5469</v>
      </c>
      <c r="Z6784" t="s" s="3">
        <v>55</v>
      </c>
      <c r="AA6784" t="s" s="3">
        <v>56</v>
      </c>
      <c r="AB6784" s="2">
        <v>80449</v>
      </c>
      <c r="AC6784" s="2">
        <v>80449</v>
      </c>
      <c r="AD6784" t="s" s="3">
        <v>57</v>
      </c>
      <c r="AE6784" t="s" s="3">
        <v>54459</v>
      </c>
      <c r="AI6784" t="s" s="3">
        <v>26854</v>
      </c>
      <c r="AL6784" t="s" s="3">
        <v>4818</v>
      </c>
      <c r="AM6784" t="s" s="3">
        <v>4818</v>
      </c>
      <c r="AN6784" t="s" s="3">
        <v>56</v>
      </c>
      <c r="AO6784" s="2">
        <v>80133</v>
      </c>
      <c r="AP6784" t="s" s="3">
        <v>102</v>
      </c>
      <c r="AQ6784" t="s" s="3">
        <v>64</v>
      </c>
      <c r="AR6784" t="s" s="3">
        <v>26855</v>
      </c>
    </row>
    <row r="6785" s="2" customFormat="1" ht="13.55" customHeight="1">
      <c r="A6785" t="s" s="3">
        <v>75</v>
      </c>
      <c r="B6785" t="s" s="3">
        <v>1899</v>
      </c>
      <c r="C6785" t="s" s="3">
        <v>11963</v>
      </c>
      <c r="D6785" s="2">
        <v>8260</v>
      </c>
      <c r="E6785" t="s" s="3">
        <v>54460</v>
      </c>
      <c r="F6785" s="4">
        <v>18243</v>
      </c>
      <c r="G6785" s="4">
        <v>18243</v>
      </c>
      <c r="H6785" s="4">
        <v>5290</v>
      </c>
      <c r="I6785" s="2">
        <v>0</v>
      </c>
      <c r="J6785" s="4">
        <v>0</v>
      </c>
      <c r="K6785" s="4">
        <v>313.16</v>
      </c>
      <c r="L6785" s="4">
        <v>18243</v>
      </c>
      <c r="Q6785" t="s" s="3">
        <v>49</v>
      </c>
      <c r="R6785" s="2">
        <v>7.66</v>
      </c>
      <c r="T6785" t="s" s="3">
        <v>320</v>
      </c>
      <c r="U6785" t="s" s="3">
        <v>11965</v>
      </c>
      <c r="X6785" t="s" s="3">
        <v>11966</v>
      </c>
      <c r="Y6785" t="s" s="3">
        <v>480</v>
      </c>
      <c r="Z6785" t="s" s="3">
        <v>55</v>
      </c>
      <c r="AA6785" t="s" s="3">
        <v>56</v>
      </c>
      <c r="AB6785" s="2">
        <v>80449</v>
      </c>
      <c r="AC6785" s="2">
        <v>80449</v>
      </c>
      <c r="AD6785" t="s" s="3">
        <v>57</v>
      </c>
      <c r="AE6785" t="s" s="3">
        <v>1906</v>
      </c>
      <c r="AF6785" s="2">
        <v>2107</v>
      </c>
      <c r="AI6785" t="s" s="3">
        <v>3528</v>
      </c>
      <c r="AJ6785" t="s" s="3">
        <v>60</v>
      </c>
      <c r="AL6785" t="s" s="3">
        <v>11969</v>
      </c>
      <c r="AM6785" t="s" s="3">
        <v>11969</v>
      </c>
      <c r="AN6785" t="s" s="3">
        <v>879</v>
      </c>
      <c r="AO6785" t="s" s="3">
        <v>11970</v>
      </c>
      <c r="AP6785" t="s" s="3">
        <v>2194</v>
      </c>
      <c r="AQ6785" t="s" s="3">
        <v>64</v>
      </c>
      <c r="AR6785" t="s" s="3">
        <v>11971</v>
      </c>
    </row>
    <row r="6786" s="2" customFormat="1" ht="13.55" customHeight="1">
      <c r="A6786" t="s" s="3">
        <v>45</v>
      </c>
      <c r="B6786" t="s" s="3">
        <v>54461</v>
      </c>
      <c r="C6786" t="s" s="3">
        <v>54462</v>
      </c>
      <c r="D6786" s="2">
        <v>36717</v>
      </c>
      <c r="E6786" t="s" s="3">
        <v>54463</v>
      </c>
      <c r="F6786" s="4">
        <v>23548</v>
      </c>
      <c r="G6786" s="4">
        <v>23548</v>
      </c>
      <c r="H6786" s="4">
        <v>6829</v>
      </c>
      <c r="I6786" s="2">
        <v>0</v>
      </c>
      <c r="J6786" s="4">
        <v>0</v>
      </c>
      <c r="K6786" s="4">
        <v>397.5</v>
      </c>
      <c r="L6786" s="4">
        <v>23548</v>
      </c>
      <c r="Q6786" t="s" s="3">
        <v>49</v>
      </c>
      <c r="R6786" s="2">
        <v>5.38</v>
      </c>
      <c r="U6786" t="s" s="3">
        <v>54464</v>
      </c>
      <c r="V6786" t="s" s="3">
        <v>4078</v>
      </c>
      <c r="W6786" t="s" s="3">
        <v>54465</v>
      </c>
      <c r="X6786" t="s" s="3">
        <v>54466</v>
      </c>
      <c r="Y6786" t="s" s="3">
        <v>900</v>
      </c>
      <c r="Z6786" t="s" s="3">
        <v>55</v>
      </c>
      <c r="AA6786" t="s" s="3">
        <v>56</v>
      </c>
      <c r="AB6786" s="2">
        <v>80449</v>
      </c>
      <c r="AC6786" t="s" s="3">
        <v>6278</v>
      </c>
      <c r="AD6786" t="s" s="3">
        <v>57</v>
      </c>
      <c r="AE6786" t="s" s="3">
        <v>54467</v>
      </c>
      <c r="AF6786" s="2">
        <v>6380</v>
      </c>
      <c r="AI6786" t="s" s="3">
        <v>2043</v>
      </c>
      <c r="AJ6786" t="s" s="3">
        <v>174</v>
      </c>
      <c r="AL6786" t="s" s="3">
        <v>284</v>
      </c>
      <c r="AN6786" t="s" s="3">
        <v>56</v>
      </c>
      <c r="AO6786" s="2">
        <v>80123</v>
      </c>
      <c r="AP6786" t="s" s="3">
        <v>4195</v>
      </c>
      <c r="AQ6786" t="s" s="3">
        <v>64</v>
      </c>
      <c r="AR6786" t="s" s="3">
        <v>54468</v>
      </c>
    </row>
    <row r="6787" s="2" customFormat="1" ht="13.55" customHeight="1">
      <c r="A6787" t="s" s="3">
        <v>45</v>
      </c>
      <c r="B6787" t="s" s="3">
        <v>54469</v>
      </c>
      <c r="C6787" t="s" s="3">
        <v>54470</v>
      </c>
      <c r="D6787" s="2">
        <v>35726</v>
      </c>
      <c r="E6787" t="s" s="3">
        <v>54471</v>
      </c>
      <c r="F6787" s="4">
        <v>35618</v>
      </c>
      <c r="G6787" s="4">
        <v>35618</v>
      </c>
      <c r="H6787" s="4">
        <v>10329</v>
      </c>
      <c r="I6787" s="2">
        <v>0</v>
      </c>
      <c r="J6787" s="4">
        <v>0</v>
      </c>
      <c r="K6787" s="4">
        <v>671.74</v>
      </c>
      <c r="L6787" s="4">
        <v>35618</v>
      </c>
      <c r="Q6787" t="s" s="3">
        <v>224</v>
      </c>
      <c r="R6787" s="2">
        <v>7.06</v>
      </c>
      <c r="T6787" t="s" s="3">
        <v>4630</v>
      </c>
      <c r="U6787" t="s" s="3">
        <v>19198</v>
      </c>
      <c r="V6787" t="s" s="3">
        <v>6241</v>
      </c>
      <c r="W6787" t="s" s="3">
        <v>19198</v>
      </c>
      <c r="X6787" t="s" s="3">
        <v>54472</v>
      </c>
      <c r="Y6787" t="s" s="3">
        <v>54473</v>
      </c>
      <c r="Z6787" t="s" s="3">
        <v>55</v>
      </c>
      <c r="AA6787" t="s" s="3">
        <v>56</v>
      </c>
      <c r="AB6787" s="2">
        <v>80449</v>
      </c>
      <c r="AC6787" s="2">
        <v>80449</v>
      </c>
      <c r="AD6787" t="s" s="3">
        <v>57</v>
      </c>
      <c r="AE6787" t="s" s="3">
        <v>54474</v>
      </c>
      <c r="AF6787" s="2">
        <v>3576</v>
      </c>
      <c r="AI6787" t="s" s="3">
        <v>54475</v>
      </c>
      <c r="AJ6787" t="s" s="3">
        <v>174</v>
      </c>
      <c r="AL6787" t="s" s="3">
        <v>1283</v>
      </c>
      <c r="AM6787" t="s" s="3">
        <v>1283</v>
      </c>
      <c r="AN6787" t="s" s="3">
        <v>56</v>
      </c>
      <c r="AO6787" t="s" s="3">
        <v>54476</v>
      </c>
      <c r="AP6787" t="s" s="3">
        <v>1561</v>
      </c>
      <c r="AQ6787" t="s" s="3">
        <v>64</v>
      </c>
      <c r="AR6787" t="s" s="3">
        <v>54477</v>
      </c>
    </row>
    <row r="6788" s="2" customFormat="1" ht="13.55" customHeight="1">
      <c r="A6788" t="s" s="3">
        <v>75</v>
      </c>
      <c r="B6788" t="s" s="3">
        <v>54478</v>
      </c>
      <c r="C6788" t="s" s="3">
        <v>54479</v>
      </c>
      <c r="D6788" s="2">
        <v>4728</v>
      </c>
      <c r="E6788" t="s" s="3">
        <v>54480</v>
      </c>
      <c r="F6788" s="4">
        <v>29789</v>
      </c>
      <c r="G6788" s="4">
        <v>29789</v>
      </c>
      <c r="H6788" s="4">
        <v>8639</v>
      </c>
      <c r="I6788" s="2">
        <v>0</v>
      </c>
      <c r="J6788" s="4">
        <v>0</v>
      </c>
      <c r="K6788" s="4">
        <v>417.06</v>
      </c>
      <c r="L6788" s="4">
        <v>29789</v>
      </c>
      <c r="Q6788" t="s" s="3">
        <v>49</v>
      </c>
      <c r="R6788" s="2">
        <v>5.08</v>
      </c>
      <c r="T6788" t="s" s="3">
        <v>28968</v>
      </c>
      <c r="U6788" t="s" s="3">
        <v>23387</v>
      </c>
      <c r="X6788" t="s" s="3">
        <v>54481</v>
      </c>
      <c r="Y6788" t="s" s="3">
        <v>7250</v>
      </c>
      <c r="Z6788" t="s" s="3">
        <v>55</v>
      </c>
      <c r="AA6788" t="s" s="3">
        <v>56</v>
      </c>
      <c r="AB6788" s="2">
        <v>80449</v>
      </c>
      <c r="AC6788" s="2">
        <v>80449</v>
      </c>
      <c r="AD6788" t="s" s="3">
        <v>57</v>
      </c>
      <c r="AE6788" t="s" s="3">
        <v>54482</v>
      </c>
      <c r="AI6788" t="s" s="3">
        <v>54483</v>
      </c>
      <c r="AL6788" t="s" s="3">
        <v>326</v>
      </c>
      <c r="AM6788" t="s" s="3">
        <v>326</v>
      </c>
      <c r="AN6788" t="s" s="3">
        <v>56</v>
      </c>
      <c r="AO6788" t="s" s="3">
        <v>54484</v>
      </c>
      <c r="AP6788" t="s" s="3">
        <v>11319</v>
      </c>
      <c r="AQ6788" t="s" s="3">
        <v>64</v>
      </c>
      <c r="AR6788" t="s" s="3">
        <v>54485</v>
      </c>
    </row>
    <row r="6789" s="2" customFormat="1" ht="13.55" customHeight="1">
      <c r="A6789" t="s" s="3">
        <v>45</v>
      </c>
      <c r="B6789" t="s" s="3">
        <v>54486</v>
      </c>
      <c r="C6789" t="s" s="3">
        <v>54487</v>
      </c>
      <c r="D6789" s="2">
        <v>26983</v>
      </c>
      <c r="E6789" t="s" s="3">
        <v>54488</v>
      </c>
      <c r="F6789" s="4">
        <v>7214</v>
      </c>
      <c r="G6789" s="4">
        <v>7214</v>
      </c>
      <c r="H6789" s="4">
        <v>2092</v>
      </c>
      <c r="I6789" s="2">
        <v>0</v>
      </c>
      <c r="J6789" s="4">
        <v>0</v>
      </c>
      <c r="K6789" s="4">
        <v>123.74</v>
      </c>
      <c r="L6789" s="4">
        <v>7214</v>
      </c>
      <c r="Q6789" t="s" s="3">
        <v>49</v>
      </c>
      <c r="R6789" s="2">
        <v>5.36</v>
      </c>
      <c r="T6789" t="s" s="3">
        <v>7467</v>
      </c>
      <c r="U6789" t="s" s="3">
        <v>18084</v>
      </c>
      <c r="V6789" t="s" s="3">
        <v>973</v>
      </c>
      <c r="W6789" t="s" s="3">
        <v>18084</v>
      </c>
      <c r="X6789" t="s" s="3">
        <v>54489</v>
      </c>
      <c r="Y6789" t="s" s="3">
        <v>531</v>
      </c>
      <c r="Z6789" t="s" s="3">
        <v>55</v>
      </c>
      <c r="AA6789" t="s" s="3">
        <v>56</v>
      </c>
      <c r="AB6789" s="2">
        <v>80449</v>
      </c>
      <c r="AC6789" s="2">
        <v>80449</v>
      </c>
      <c r="AD6789" t="s" s="3">
        <v>57</v>
      </c>
      <c r="AE6789" t="s" s="3">
        <v>54490</v>
      </c>
      <c r="AF6789" s="2">
        <v>5131</v>
      </c>
      <c r="AI6789" t="s" s="3">
        <v>54491</v>
      </c>
      <c r="AJ6789" t="s" s="3">
        <v>600</v>
      </c>
      <c r="AL6789" t="s" s="3">
        <v>1737</v>
      </c>
      <c r="AM6789" t="s" s="3">
        <v>1737</v>
      </c>
      <c r="AN6789" t="s" s="3">
        <v>56</v>
      </c>
      <c r="AO6789" t="s" s="3">
        <v>54492</v>
      </c>
      <c r="AP6789" t="s" s="3">
        <v>2194</v>
      </c>
      <c r="AQ6789" t="s" s="3">
        <v>64</v>
      </c>
      <c r="AR6789" t="s" s="3">
        <v>54493</v>
      </c>
    </row>
    <row r="6790" s="2" customFormat="1" ht="13.55" customHeight="1">
      <c r="A6790" t="s" s="3">
        <v>75</v>
      </c>
      <c r="B6790" t="s" s="3">
        <v>1899</v>
      </c>
      <c r="C6790" t="s" s="3">
        <v>54494</v>
      </c>
      <c r="D6790" s="2">
        <v>8256</v>
      </c>
      <c r="E6790" t="s" s="3">
        <v>54495</v>
      </c>
      <c r="F6790" s="4">
        <v>12797</v>
      </c>
      <c r="G6790" s="4">
        <v>12797</v>
      </c>
      <c r="H6790" s="4">
        <v>3711</v>
      </c>
      <c r="I6790" s="2">
        <v>0</v>
      </c>
      <c r="J6790" s="4">
        <v>0</v>
      </c>
      <c r="K6790" s="4">
        <v>219.64</v>
      </c>
      <c r="L6790" s="4">
        <v>12797</v>
      </c>
      <c r="Q6790" t="s" s="3">
        <v>49</v>
      </c>
      <c r="R6790" s="2">
        <v>6.3</v>
      </c>
      <c r="T6790" t="s" s="3">
        <v>3928</v>
      </c>
      <c r="U6790" t="s" s="3">
        <v>41682</v>
      </c>
      <c r="V6790" t="s" s="3">
        <v>3554</v>
      </c>
      <c r="W6790" t="s" s="3">
        <v>41682</v>
      </c>
      <c r="X6790" t="s" s="3">
        <v>54496</v>
      </c>
      <c r="Y6790" t="s" s="3">
        <v>480</v>
      </c>
      <c r="Z6790" t="s" s="3">
        <v>55</v>
      </c>
      <c r="AA6790" t="s" s="3">
        <v>56</v>
      </c>
      <c r="AB6790" s="2">
        <v>80449</v>
      </c>
      <c r="AC6790" s="2">
        <v>80449</v>
      </c>
      <c r="AD6790" t="s" s="3">
        <v>57</v>
      </c>
      <c r="AE6790" t="s" s="3">
        <v>1906</v>
      </c>
      <c r="AF6790" s="2">
        <v>809</v>
      </c>
      <c r="AI6790" t="s" s="3">
        <v>54497</v>
      </c>
      <c r="AJ6790" t="s" s="3">
        <v>174</v>
      </c>
      <c r="AL6790" t="s" s="3">
        <v>16680</v>
      </c>
      <c r="AM6790" t="s" s="3">
        <v>16680</v>
      </c>
      <c r="AN6790" t="s" s="3">
        <v>656</v>
      </c>
      <c r="AO6790" t="s" s="3">
        <v>54498</v>
      </c>
      <c r="AP6790" t="s" s="3">
        <v>2905</v>
      </c>
      <c r="AQ6790" t="s" s="3">
        <v>64</v>
      </c>
      <c r="AR6790" t="s" s="3">
        <v>54499</v>
      </c>
    </row>
    <row r="6791" s="2" customFormat="1" ht="13.55" customHeight="1">
      <c r="A6791" t="s" s="3">
        <v>75</v>
      </c>
      <c r="B6791" t="s" s="3">
        <v>567</v>
      </c>
      <c r="C6791" t="s" s="3">
        <v>54500</v>
      </c>
      <c r="D6791" s="2">
        <v>13237</v>
      </c>
      <c r="E6791" t="s" s="3">
        <v>54501</v>
      </c>
      <c r="F6791" s="4">
        <v>1516</v>
      </c>
      <c r="G6791" s="4">
        <v>1516</v>
      </c>
      <c r="H6791" s="4">
        <v>440</v>
      </c>
      <c r="I6791" s="2">
        <v>0</v>
      </c>
      <c r="J6791" s="4">
        <v>0</v>
      </c>
      <c r="K6791" s="4">
        <v>26.06</v>
      </c>
      <c r="L6791" s="4">
        <v>1516</v>
      </c>
      <c r="N6791" s="2">
        <v>20.4</v>
      </c>
      <c r="Q6791" t="s" s="3">
        <v>49</v>
      </c>
      <c r="R6791" s="2">
        <v>0.17</v>
      </c>
      <c r="T6791" t="s" s="3">
        <v>5348</v>
      </c>
      <c r="U6791" t="s" s="3">
        <v>14870</v>
      </c>
      <c r="X6791" t="s" s="3">
        <v>54502</v>
      </c>
      <c r="Y6791" t="s" s="3">
        <v>573</v>
      </c>
      <c r="Z6791" t="s" s="3">
        <v>55</v>
      </c>
      <c r="AA6791" t="s" s="3">
        <v>56</v>
      </c>
      <c r="AB6791" s="2">
        <v>80449</v>
      </c>
      <c r="AC6791" s="2">
        <v>80449</v>
      </c>
      <c r="AD6791" t="s" s="3">
        <v>57</v>
      </c>
      <c r="AE6791" t="s" s="3">
        <v>574</v>
      </c>
      <c r="AF6791" s="2">
        <v>3550</v>
      </c>
      <c r="AI6791" t="s" s="3">
        <v>54503</v>
      </c>
      <c r="AJ6791" t="s" s="3">
        <v>144</v>
      </c>
      <c r="AK6791" s="2">
        <v>170</v>
      </c>
      <c r="AL6791" t="s" s="3">
        <v>10810</v>
      </c>
      <c r="AM6791" t="s" s="3">
        <v>10810</v>
      </c>
      <c r="AN6791" t="s" s="3">
        <v>656</v>
      </c>
      <c r="AO6791" t="s" s="3">
        <v>54504</v>
      </c>
      <c r="AP6791" t="s" s="3">
        <v>2639</v>
      </c>
      <c r="AQ6791" t="s" s="3">
        <v>64</v>
      </c>
      <c r="AR6791" t="s" s="3">
        <v>54505</v>
      </c>
    </row>
    <row r="6792" s="2" customFormat="1" ht="13.55" customHeight="1">
      <c r="A6792" t="s" s="3">
        <v>45</v>
      </c>
      <c r="B6792" t="s" s="3">
        <v>54506</v>
      </c>
      <c r="C6792" t="s" s="3">
        <v>54507</v>
      </c>
      <c r="D6792" s="2">
        <v>8856</v>
      </c>
      <c r="E6792" t="s" s="3">
        <v>54508</v>
      </c>
      <c r="F6792" s="4">
        <v>7529</v>
      </c>
      <c r="G6792" s="4">
        <v>7529</v>
      </c>
      <c r="H6792" s="4">
        <v>2183</v>
      </c>
      <c r="I6792" s="2">
        <v>0</v>
      </c>
      <c r="J6792" s="4">
        <v>0</v>
      </c>
      <c r="K6792" s="4">
        <v>105.24</v>
      </c>
      <c r="L6792" s="4">
        <v>7529</v>
      </c>
      <c r="N6792" s="2">
        <v>74.90000000000001</v>
      </c>
      <c r="Q6792" t="s" s="3">
        <v>49</v>
      </c>
      <c r="R6792" s="2">
        <v>5.8</v>
      </c>
      <c r="T6792" t="s" s="3">
        <v>6993</v>
      </c>
      <c r="U6792" t="s" s="3">
        <v>54509</v>
      </c>
      <c r="X6792" t="s" s="3">
        <v>54510</v>
      </c>
      <c r="Y6792" t="s" s="3">
        <v>2613</v>
      </c>
      <c r="Z6792" t="s" s="3">
        <v>55</v>
      </c>
      <c r="AA6792" t="s" s="3">
        <v>56</v>
      </c>
      <c r="AB6792" s="2">
        <v>80449</v>
      </c>
      <c r="AC6792" s="2">
        <v>80449</v>
      </c>
      <c r="AD6792" t="s" s="3">
        <v>57</v>
      </c>
      <c r="AE6792" t="s" s="3">
        <v>54511</v>
      </c>
      <c r="AF6792" s="2">
        <v>4797</v>
      </c>
      <c r="AI6792" t="s" s="3">
        <v>40907</v>
      </c>
      <c r="AJ6792" t="s" s="3">
        <v>313</v>
      </c>
      <c r="AL6792" t="s" s="3">
        <v>175</v>
      </c>
      <c r="AM6792" t="s" s="3">
        <v>175</v>
      </c>
      <c r="AN6792" t="s" s="3">
        <v>56</v>
      </c>
      <c r="AO6792" t="s" s="3">
        <v>54512</v>
      </c>
      <c r="AP6792" t="s" s="3">
        <v>14033</v>
      </c>
      <c r="AQ6792" t="s" s="3">
        <v>64</v>
      </c>
      <c r="AR6792" t="s" s="3">
        <v>54513</v>
      </c>
    </row>
    <row r="6793" s="2" customFormat="1" ht="13.55" customHeight="1">
      <c r="A6793" t="s" s="3">
        <v>45</v>
      </c>
      <c r="B6793" t="s" s="3">
        <v>54514</v>
      </c>
      <c r="C6793" t="s" s="3">
        <v>54515</v>
      </c>
      <c r="D6793" s="2">
        <v>27255</v>
      </c>
      <c r="E6793" t="s" s="3">
        <v>54516</v>
      </c>
      <c r="F6793" s="4">
        <v>6946</v>
      </c>
      <c r="G6793" s="4">
        <v>6946</v>
      </c>
      <c r="H6793" s="4">
        <v>2014</v>
      </c>
      <c r="I6793" s="2">
        <v>0</v>
      </c>
      <c r="J6793" s="4">
        <v>0</v>
      </c>
      <c r="K6793" s="4">
        <v>119</v>
      </c>
      <c r="L6793" s="4">
        <v>6946</v>
      </c>
      <c r="Q6793" t="s" s="3">
        <v>49</v>
      </c>
      <c r="R6793" s="2">
        <v>5</v>
      </c>
      <c r="T6793" t="s" s="3">
        <v>655</v>
      </c>
      <c r="U6793" t="s" s="3">
        <v>54517</v>
      </c>
      <c r="X6793" t="s" s="3">
        <v>54518</v>
      </c>
      <c r="Y6793" t="s" s="3">
        <v>97</v>
      </c>
      <c r="Z6793" t="s" s="3">
        <v>55</v>
      </c>
      <c r="AA6793" t="s" s="3">
        <v>56</v>
      </c>
      <c r="AB6793" s="2">
        <v>80449</v>
      </c>
      <c r="AC6793" s="2">
        <v>80449</v>
      </c>
      <c r="AD6793" t="s" s="3">
        <v>57</v>
      </c>
      <c r="AE6793" t="s" s="3">
        <v>54519</v>
      </c>
      <c r="AF6793" s="2">
        <v>804</v>
      </c>
      <c r="AI6793" t="s" s="3">
        <v>54520</v>
      </c>
      <c r="AJ6793" t="s" s="3">
        <v>600</v>
      </c>
      <c r="AL6793" t="s" s="3">
        <v>5612</v>
      </c>
      <c r="AM6793" t="s" s="3">
        <v>5612</v>
      </c>
      <c r="AN6793" t="s" s="3">
        <v>2351</v>
      </c>
      <c r="AO6793" t="s" s="3">
        <v>54521</v>
      </c>
      <c r="AP6793" t="s" s="3">
        <v>2606</v>
      </c>
      <c r="AQ6793" t="s" s="3">
        <v>64</v>
      </c>
      <c r="AR6793" t="s" s="3">
        <v>54522</v>
      </c>
    </row>
    <row r="6794" s="2" customFormat="1" ht="13.55" customHeight="1">
      <c r="A6794" t="s" s="3">
        <v>45</v>
      </c>
      <c r="B6794" t="s" s="3">
        <v>54523</v>
      </c>
      <c r="C6794" t="s" s="3">
        <v>54524</v>
      </c>
      <c r="D6794" s="2">
        <v>42868</v>
      </c>
      <c r="E6794" t="s" s="3">
        <v>54525</v>
      </c>
      <c r="F6794" s="4">
        <v>14174</v>
      </c>
      <c r="G6794" s="4">
        <v>14174</v>
      </c>
      <c r="H6794" s="4">
        <v>4110</v>
      </c>
      <c r="I6794" s="2">
        <v>0</v>
      </c>
      <c r="J6794" s="4">
        <v>0</v>
      </c>
      <c r="K6794" s="4">
        <v>239.2</v>
      </c>
      <c r="L6794" s="4">
        <v>14174</v>
      </c>
      <c r="Q6794" t="s" s="3">
        <v>49</v>
      </c>
      <c r="R6794" s="2">
        <v>3</v>
      </c>
      <c r="T6794" t="s" s="3">
        <v>3688</v>
      </c>
      <c r="U6794" t="s" s="3">
        <v>35912</v>
      </c>
      <c r="V6794" t="s" s="3">
        <v>961</v>
      </c>
      <c r="W6794" t="s" s="3">
        <v>35912</v>
      </c>
      <c r="X6794" t="s" s="3">
        <v>54526</v>
      </c>
      <c r="Y6794" t="s" s="3">
        <v>4409</v>
      </c>
      <c r="Z6794" t="s" s="3">
        <v>55</v>
      </c>
      <c r="AA6794" t="s" s="3">
        <v>56</v>
      </c>
      <c r="AB6794" s="2">
        <v>80449</v>
      </c>
      <c r="AC6794" s="2">
        <v>80449</v>
      </c>
      <c r="AD6794" t="s" s="3">
        <v>57</v>
      </c>
      <c r="AE6794" t="s" s="3">
        <v>54527</v>
      </c>
      <c r="AF6794" s="2">
        <v>14896</v>
      </c>
      <c r="AI6794" s="2">
        <v>2025</v>
      </c>
      <c r="AJ6794" t="s" s="3">
        <v>114</v>
      </c>
      <c r="AL6794" t="s" s="3">
        <v>31782</v>
      </c>
      <c r="AN6794" t="s" s="3">
        <v>161</v>
      </c>
      <c r="AO6794" t="s" s="3">
        <v>54528</v>
      </c>
      <c r="AP6794" t="s" s="3">
        <v>921</v>
      </c>
      <c r="AQ6794" t="s" s="3">
        <v>64</v>
      </c>
      <c r="AR6794" t="s" s="3">
        <v>54529</v>
      </c>
    </row>
    <row r="6795" s="2" customFormat="1" ht="13.55" customHeight="1">
      <c r="A6795" t="s" s="3">
        <v>45</v>
      </c>
      <c r="B6795" t="s" s="3">
        <v>54530</v>
      </c>
      <c r="C6795" t="s" s="3">
        <v>54531</v>
      </c>
      <c r="D6795" s="2">
        <v>43510</v>
      </c>
      <c r="E6795" t="s" s="3">
        <v>54532</v>
      </c>
      <c r="F6795" s="4">
        <v>24048</v>
      </c>
      <c r="G6795" s="4">
        <v>24048</v>
      </c>
      <c r="H6795" s="4">
        <v>6974</v>
      </c>
      <c r="I6795" s="2">
        <v>0</v>
      </c>
      <c r="J6795" s="4">
        <v>0</v>
      </c>
      <c r="K6795" s="4">
        <v>412.62</v>
      </c>
      <c r="L6795" s="4">
        <v>24048</v>
      </c>
      <c r="Q6795" t="s" s="3">
        <v>49</v>
      </c>
      <c r="R6795" s="2">
        <v>8.84</v>
      </c>
      <c r="T6795" t="s" s="3">
        <v>14162</v>
      </c>
      <c r="U6795" t="s" s="3">
        <v>54533</v>
      </c>
      <c r="V6795" t="s" s="3">
        <v>6287</v>
      </c>
      <c r="W6795" t="s" s="3">
        <v>54534</v>
      </c>
      <c r="X6795" t="s" s="3">
        <v>54535</v>
      </c>
      <c r="Y6795" t="s" s="3">
        <v>5887</v>
      </c>
      <c r="Z6795" t="s" s="3">
        <v>55</v>
      </c>
      <c r="AA6795" t="s" s="3">
        <v>56</v>
      </c>
      <c r="AB6795" s="2">
        <v>80449</v>
      </c>
      <c r="AC6795" s="2">
        <v>80449</v>
      </c>
      <c r="AD6795" t="s" s="3">
        <v>57</v>
      </c>
      <c r="AE6795" t="s" s="3">
        <v>54536</v>
      </c>
      <c r="AF6795" s="2">
        <v>9758</v>
      </c>
      <c r="AI6795" t="s" s="3">
        <v>201</v>
      </c>
      <c r="AJ6795" t="s" s="3">
        <v>313</v>
      </c>
      <c r="AK6795" t="s" s="3">
        <v>54537</v>
      </c>
      <c r="AL6795" t="s" s="3">
        <v>1174</v>
      </c>
      <c r="AM6795" t="s" s="3">
        <v>1174</v>
      </c>
      <c r="AN6795" t="s" s="3">
        <v>56</v>
      </c>
      <c r="AO6795" t="s" s="3">
        <v>54538</v>
      </c>
      <c r="AP6795" t="s" s="3">
        <v>565</v>
      </c>
      <c r="AQ6795" t="s" s="3">
        <v>64</v>
      </c>
      <c r="AR6795" t="s" s="3">
        <v>54539</v>
      </c>
    </row>
    <row r="6796" s="2" customFormat="1" ht="13.55" customHeight="1">
      <c r="A6796" t="s" s="3">
        <v>45</v>
      </c>
      <c r="B6796" t="s" s="3">
        <v>54540</v>
      </c>
      <c r="C6796" t="s" s="3">
        <v>54541</v>
      </c>
      <c r="D6796" s="2">
        <v>9057</v>
      </c>
      <c r="E6796" t="s" s="3">
        <v>54542</v>
      </c>
      <c r="F6796" s="4">
        <v>7021</v>
      </c>
      <c r="G6796" s="4">
        <v>7021</v>
      </c>
      <c r="H6796" s="4">
        <v>2036</v>
      </c>
      <c r="I6796" s="2">
        <v>0</v>
      </c>
      <c r="J6796" s="4">
        <v>0</v>
      </c>
      <c r="K6796" s="4">
        <v>98.48</v>
      </c>
      <c r="L6796" s="4">
        <v>7021</v>
      </c>
      <c r="N6796" s="2">
        <v>47.96</v>
      </c>
      <c r="Q6796" t="s" s="3">
        <v>49</v>
      </c>
      <c r="R6796" s="2">
        <v>5.1</v>
      </c>
      <c r="T6796" t="s" s="3">
        <v>25212</v>
      </c>
      <c r="U6796" t="s" s="3">
        <v>9513</v>
      </c>
      <c r="X6796" t="s" s="3">
        <v>54543</v>
      </c>
      <c r="Y6796" t="s" s="3">
        <v>3383</v>
      </c>
      <c r="Z6796" t="s" s="3">
        <v>55</v>
      </c>
      <c r="AA6796" t="s" s="3">
        <v>56</v>
      </c>
      <c r="AB6796" s="2">
        <v>80449</v>
      </c>
      <c r="AC6796" s="2">
        <v>80449</v>
      </c>
      <c r="AD6796" t="s" s="3">
        <v>57</v>
      </c>
      <c r="AE6796" t="s" s="3">
        <v>54544</v>
      </c>
      <c r="AF6796" s="2">
        <v>316</v>
      </c>
      <c r="AI6796" t="s" s="3">
        <v>3692</v>
      </c>
      <c r="AJ6796" t="s" s="3">
        <v>313</v>
      </c>
      <c r="AL6796" t="s" s="3">
        <v>54545</v>
      </c>
      <c r="AM6796" t="s" s="3">
        <v>54545</v>
      </c>
      <c r="AN6796" t="s" s="3">
        <v>3237</v>
      </c>
      <c r="AO6796" t="s" s="3">
        <v>54546</v>
      </c>
      <c r="AP6796" t="s" s="3">
        <v>118</v>
      </c>
      <c r="AQ6796" t="s" s="3">
        <v>64</v>
      </c>
      <c r="AR6796" t="s" s="3">
        <v>54547</v>
      </c>
    </row>
    <row r="6797" s="2" customFormat="1" ht="13.55" customHeight="1">
      <c r="A6797" t="s" s="3">
        <v>45</v>
      </c>
      <c r="B6797" t="s" s="3">
        <v>54548</v>
      </c>
      <c r="C6797" t="s" s="3">
        <v>33229</v>
      </c>
      <c r="D6797" s="2">
        <v>31968</v>
      </c>
      <c r="E6797" t="s" s="3">
        <v>54549</v>
      </c>
      <c r="F6797" s="4">
        <v>22359</v>
      </c>
      <c r="G6797" s="4">
        <v>22359</v>
      </c>
      <c r="H6797" s="4">
        <v>6484</v>
      </c>
      <c r="I6797" s="2">
        <v>0</v>
      </c>
      <c r="J6797" s="4">
        <v>0</v>
      </c>
      <c r="K6797" s="4">
        <v>377.14</v>
      </c>
      <c r="L6797" s="4">
        <v>22359</v>
      </c>
      <c r="Q6797" t="s" s="3">
        <v>49</v>
      </c>
      <c r="R6797" s="2">
        <v>2</v>
      </c>
      <c r="T6797" t="s" s="3">
        <v>320</v>
      </c>
      <c r="U6797" t="s" s="3">
        <v>690</v>
      </c>
      <c r="X6797" t="s" s="3">
        <v>33231</v>
      </c>
      <c r="Y6797" t="s" s="3">
        <v>5738</v>
      </c>
      <c r="Z6797" t="s" s="3">
        <v>55</v>
      </c>
      <c r="AA6797" t="s" s="3">
        <v>56</v>
      </c>
      <c r="AB6797" s="2">
        <v>80449</v>
      </c>
      <c r="AC6797" t="s" s="3">
        <v>6768</v>
      </c>
      <c r="AD6797" t="s" s="3">
        <v>57</v>
      </c>
      <c r="AE6797" t="s" s="3">
        <v>54550</v>
      </c>
      <c r="AF6797" s="2">
        <v>2591</v>
      </c>
      <c r="AI6797" t="s" s="3">
        <v>16175</v>
      </c>
      <c r="AJ6797" t="s" s="3">
        <v>202</v>
      </c>
      <c r="AL6797" t="s" s="3">
        <v>175</v>
      </c>
      <c r="AM6797" t="s" s="3">
        <v>175</v>
      </c>
      <c r="AN6797" t="s" s="3">
        <v>56</v>
      </c>
      <c r="AO6797" t="s" s="3">
        <v>19419</v>
      </c>
      <c r="AP6797" t="s" s="3">
        <v>802</v>
      </c>
      <c r="AQ6797" t="s" s="3">
        <v>64</v>
      </c>
      <c r="AR6797" t="s" s="3">
        <v>33233</v>
      </c>
    </row>
    <row r="6798" s="2" customFormat="1" ht="13.55" customHeight="1">
      <c r="A6798" t="s" s="3">
        <v>75</v>
      </c>
      <c r="B6798" t="s" s="3">
        <v>20219</v>
      </c>
      <c r="C6798" t="s" s="3">
        <v>54551</v>
      </c>
      <c r="D6798" s="2">
        <v>14720</v>
      </c>
      <c r="E6798" t="s" s="3">
        <v>54552</v>
      </c>
      <c r="F6798" s="4">
        <v>38146</v>
      </c>
      <c r="G6798" s="4">
        <v>38146</v>
      </c>
      <c r="H6798" s="4">
        <v>11062</v>
      </c>
      <c r="I6798" s="2">
        <v>0</v>
      </c>
      <c r="J6798" s="4">
        <v>0</v>
      </c>
      <c r="K6798" s="4">
        <v>654.74</v>
      </c>
      <c r="L6798" s="4">
        <v>38146</v>
      </c>
      <c r="Q6798" t="s" s="3">
        <v>224</v>
      </c>
      <c r="R6798" s="2">
        <v>40</v>
      </c>
      <c r="T6798" t="s" s="3">
        <v>3584</v>
      </c>
      <c r="U6798" t="s" s="3">
        <v>37814</v>
      </c>
      <c r="X6798" t="s" s="3">
        <v>54553</v>
      </c>
      <c r="Y6798" t="s" s="3">
        <v>507</v>
      </c>
      <c r="Z6798" t="s" s="3">
        <v>55</v>
      </c>
      <c r="AA6798" t="s" s="3">
        <v>56</v>
      </c>
      <c r="AB6798" s="2">
        <v>80449</v>
      </c>
      <c r="AC6798" s="2">
        <v>80449</v>
      </c>
      <c r="AD6798" t="s" s="3">
        <v>57</v>
      </c>
      <c r="AE6798" t="s" s="3">
        <v>20224</v>
      </c>
      <c r="AF6798" s="2">
        <v>32215</v>
      </c>
      <c r="AI6798" t="s" s="3">
        <v>54554</v>
      </c>
      <c r="AJ6798" t="s" s="3">
        <v>217</v>
      </c>
      <c r="AL6798" t="s" s="3">
        <v>9119</v>
      </c>
      <c r="AM6798" t="s" s="3">
        <v>9119</v>
      </c>
      <c r="AN6798" t="s" s="3">
        <v>130</v>
      </c>
      <c r="AO6798" t="s" s="3">
        <v>54555</v>
      </c>
      <c r="AP6798" t="s" s="3">
        <v>2017</v>
      </c>
      <c r="AQ6798" t="s" s="3">
        <v>64</v>
      </c>
      <c r="AR6798" t="s" s="3">
        <v>54556</v>
      </c>
    </row>
    <row r="6799" s="2" customFormat="1" ht="13.55" customHeight="1">
      <c r="A6799" t="s" s="3">
        <v>45</v>
      </c>
      <c r="B6799" t="s" s="3">
        <v>54557</v>
      </c>
      <c r="C6799" t="s" s="3">
        <v>54558</v>
      </c>
      <c r="D6799" s="2">
        <v>27768</v>
      </c>
      <c r="E6799" t="s" s="3">
        <v>54559</v>
      </c>
      <c r="F6799" s="4">
        <v>6946</v>
      </c>
      <c r="G6799" s="4">
        <v>6946</v>
      </c>
      <c r="H6799" s="4">
        <v>2014</v>
      </c>
      <c r="I6799" s="2">
        <v>0</v>
      </c>
      <c r="J6799" s="4">
        <v>0</v>
      </c>
      <c r="K6799" s="4">
        <v>119</v>
      </c>
      <c r="L6799" s="4">
        <v>6946</v>
      </c>
      <c r="N6799" s="2">
        <v>58.49</v>
      </c>
      <c r="Q6799" t="s" s="3">
        <v>49</v>
      </c>
      <c r="R6799" s="2">
        <v>5</v>
      </c>
      <c r="T6799" t="s" s="3">
        <v>8918</v>
      </c>
      <c r="U6799" t="s" s="3">
        <v>54560</v>
      </c>
      <c r="V6799" t="s" s="3">
        <v>898</v>
      </c>
      <c r="W6799" t="s" s="3">
        <v>54560</v>
      </c>
      <c r="X6799" t="s" s="3">
        <v>54561</v>
      </c>
      <c r="Y6799" t="s" s="3">
        <v>1532</v>
      </c>
      <c r="Z6799" t="s" s="3">
        <v>55</v>
      </c>
      <c r="AA6799" t="s" s="3">
        <v>56</v>
      </c>
      <c r="AB6799" s="2">
        <v>80449</v>
      </c>
      <c r="AC6799" s="2">
        <v>80449</v>
      </c>
      <c r="AD6799" t="s" s="3">
        <v>57</v>
      </c>
      <c r="AE6799" t="s" s="3">
        <v>54562</v>
      </c>
      <c r="AF6799" s="2">
        <v>15428</v>
      </c>
      <c r="AI6799" t="s" s="3">
        <v>54563</v>
      </c>
      <c r="AL6799" t="s" s="3">
        <v>7089</v>
      </c>
      <c r="AM6799" t="s" s="3">
        <v>7089</v>
      </c>
      <c r="AN6799" t="s" s="3">
        <v>299</v>
      </c>
      <c r="AO6799" t="s" s="3">
        <v>54564</v>
      </c>
      <c r="AP6799" t="s" s="3">
        <v>643</v>
      </c>
      <c r="AQ6799" t="s" s="3">
        <v>64</v>
      </c>
      <c r="AR6799" t="s" s="3">
        <v>54565</v>
      </c>
    </row>
    <row r="6800" s="2" customFormat="1" ht="13.55" customHeight="1">
      <c r="A6800" t="s" s="3">
        <v>45</v>
      </c>
      <c r="B6800" t="s" s="3">
        <v>54566</v>
      </c>
      <c r="C6800" t="s" s="3">
        <v>54567</v>
      </c>
      <c r="D6800" s="2">
        <v>28337</v>
      </c>
      <c r="E6800" t="s" s="3">
        <v>54568</v>
      </c>
      <c r="F6800" s="4">
        <v>6946</v>
      </c>
      <c r="G6800" s="4">
        <v>6946</v>
      </c>
      <c r="H6800" s="4">
        <v>2014</v>
      </c>
      <c r="I6800" s="2">
        <v>0</v>
      </c>
      <c r="J6800" s="4">
        <v>0</v>
      </c>
      <c r="K6800" s="4">
        <v>119</v>
      </c>
      <c r="L6800" s="4">
        <v>6946</v>
      </c>
      <c r="N6800" s="2">
        <v>84.90000000000001</v>
      </c>
      <c r="Q6800" t="s" s="3">
        <v>49</v>
      </c>
      <c r="R6800" s="2">
        <v>5</v>
      </c>
      <c r="T6800" t="s" s="3">
        <v>94</v>
      </c>
      <c r="U6800" t="s" s="3">
        <v>54569</v>
      </c>
      <c r="V6800" t="s" s="3">
        <v>2390</v>
      </c>
      <c r="W6800" t="s" s="3">
        <v>54569</v>
      </c>
      <c r="X6800" t="s" s="3">
        <v>54570</v>
      </c>
      <c r="Y6800" t="s" s="3">
        <v>1132</v>
      </c>
      <c r="Z6800" t="s" s="3">
        <v>55</v>
      </c>
      <c r="AA6800" t="s" s="3">
        <v>56</v>
      </c>
      <c r="AB6800" s="2">
        <v>80449</v>
      </c>
      <c r="AC6800" s="2">
        <v>80449</v>
      </c>
      <c r="AD6800" t="s" s="3">
        <v>57</v>
      </c>
      <c r="AE6800" t="s" s="3">
        <v>54571</v>
      </c>
      <c r="AF6800" s="2">
        <v>8825</v>
      </c>
      <c r="AI6800" t="s" s="3">
        <v>54572</v>
      </c>
      <c r="AJ6800" t="s" s="3">
        <v>60</v>
      </c>
      <c r="AL6800" t="s" s="3">
        <v>814</v>
      </c>
      <c r="AM6800" t="s" s="3">
        <v>814</v>
      </c>
      <c r="AN6800" t="s" s="3">
        <v>816</v>
      </c>
      <c r="AO6800" t="s" s="3">
        <v>54573</v>
      </c>
      <c r="AP6800" t="s" s="3">
        <v>1285</v>
      </c>
      <c r="AQ6800" t="s" s="3">
        <v>64</v>
      </c>
      <c r="AR6800" t="s" s="3">
        <v>54574</v>
      </c>
    </row>
    <row r="6801" s="2" customFormat="1" ht="13.55" customHeight="1">
      <c r="A6801" t="s" s="3">
        <v>45</v>
      </c>
      <c r="B6801" t="s" s="3">
        <v>54575</v>
      </c>
      <c r="C6801" t="s" s="3">
        <v>54576</v>
      </c>
      <c r="D6801" s="2">
        <v>27998</v>
      </c>
      <c r="E6801" t="s" s="3">
        <v>54577</v>
      </c>
      <c r="F6801" s="4">
        <v>6954</v>
      </c>
      <c r="G6801" s="4">
        <v>6954</v>
      </c>
      <c r="H6801" s="4">
        <v>2017</v>
      </c>
      <c r="I6801" s="2">
        <v>0</v>
      </c>
      <c r="J6801" s="4">
        <v>0</v>
      </c>
      <c r="K6801" s="4">
        <v>119.58</v>
      </c>
      <c r="L6801" s="4">
        <v>6954</v>
      </c>
      <c r="Q6801" t="s" s="3">
        <v>49</v>
      </c>
      <c r="R6801" s="2">
        <v>5.01</v>
      </c>
      <c r="T6801" t="s" s="3">
        <v>17367</v>
      </c>
      <c r="U6801" t="s" s="3">
        <v>54578</v>
      </c>
      <c r="V6801" t="s" s="3">
        <v>1758</v>
      </c>
      <c r="W6801" t="s" s="3">
        <v>54579</v>
      </c>
      <c r="X6801" t="s" s="3">
        <v>54580</v>
      </c>
      <c r="Y6801" t="s" s="3">
        <v>57</v>
      </c>
      <c r="Z6801" t="s" s="3">
        <v>55</v>
      </c>
      <c r="AA6801" t="s" s="3">
        <v>56</v>
      </c>
      <c r="AB6801" s="2">
        <v>80449</v>
      </c>
      <c r="AC6801" s="2">
        <v>80449</v>
      </c>
      <c r="AD6801" t="s" s="3">
        <v>57</v>
      </c>
      <c r="AE6801" t="s" s="3">
        <v>54581</v>
      </c>
      <c r="AF6801" s="2">
        <v>3035</v>
      </c>
      <c r="AI6801" t="s" s="3">
        <v>54582</v>
      </c>
      <c r="AJ6801" t="s" s="3">
        <v>313</v>
      </c>
      <c r="AL6801" t="s" s="3">
        <v>19642</v>
      </c>
      <c r="AM6801" t="s" s="3">
        <v>19642</v>
      </c>
      <c r="AN6801" t="s" s="3">
        <v>130</v>
      </c>
      <c r="AO6801" t="s" s="3">
        <v>54583</v>
      </c>
      <c r="AP6801" t="s" s="3">
        <v>20138</v>
      </c>
      <c r="AQ6801" t="s" s="3">
        <v>64</v>
      </c>
      <c r="AR6801" t="s" s="3">
        <v>54584</v>
      </c>
    </row>
    <row r="6802" s="2" customFormat="1" ht="13.55" customHeight="1">
      <c r="A6802" t="s" s="3">
        <v>45</v>
      </c>
      <c r="B6802" t="s" s="3">
        <v>54585</v>
      </c>
      <c r="C6802" t="s" s="3">
        <v>54586</v>
      </c>
      <c r="D6802" s="2">
        <v>38783</v>
      </c>
      <c r="E6802" t="s" s="3">
        <v>54587</v>
      </c>
      <c r="F6802" s="4">
        <v>15042</v>
      </c>
      <c r="G6802" s="4">
        <v>15042</v>
      </c>
      <c r="H6802" s="4">
        <v>4362</v>
      </c>
      <c r="I6802" s="2">
        <v>0</v>
      </c>
      <c r="J6802" s="4">
        <v>0</v>
      </c>
      <c r="K6802" s="4">
        <v>279.04</v>
      </c>
      <c r="L6802" s="4">
        <v>15042</v>
      </c>
      <c r="Q6802" t="s" s="3">
        <v>49</v>
      </c>
      <c r="R6802" s="2">
        <v>0.9</v>
      </c>
      <c r="T6802" t="s" s="3">
        <v>436</v>
      </c>
      <c r="U6802" t="s" s="3">
        <v>54588</v>
      </c>
      <c r="V6802" t="s" s="3">
        <v>4630</v>
      </c>
      <c r="W6802" t="s" s="3">
        <v>54588</v>
      </c>
      <c r="X6802" t="s" s="3">
        <v>54589</v>
      </c>
      <c r="Y6802" t="s" s="3">
        <v>1772</v>
      </c>
      <c r="Z6802" t="s" s="3">
        <v>55</v>
      </c>
      <c r="AA6802" t="s" s="3">
        <v>56</v>
      </c>
      <c r="AB6802" s="2">
        <v>80449</v>
      </c>
      <c r="AC6802" s="2">
        <v>80449</v>
      </c>
      <c r="AD6802" t="s" s="3">
        <v>57</v>
      </c>
      <c r="AE6802" t="s" s="3">
        <v>54590</v>
      </c>
      <c r="AF6802" s="2">
        <v>27</v>
      </c>
      <c r="AI6802" t="s" s="3">
        <v>38446</v>
      </c>
      <c r="AJ6802" t="s" s="3">
        <v>174</v>
      </c>
      <c r="AL6802" t="s" s="3">
        <v>145</v>
      </c>
      <c r="AM6802" t="s" s="3">
        <v>145</v>
      </c>
      <c r="AN6802" t="s" s="3">
        <v>56</v>
      </c>
      <c r="AO6802" t="s" s="3">
        <v>54591</v>
      </c>
      <c r="AP6802" t="s" s="3">
        <v>589</v>
      </c>
      <c r="AQ6802" t="s" s="3">
        <v>64</v>
      </c>
      <c r="AR6802" t="s" s="3">
        <v>54592</v>
      </c>
    </row>
    <row r="6803" s="2" customFormat="1" ht="13.55" customHeight="1">
      <c r="A6803" t="s" s="3">
        <v>75</v>
      </c>
      <c r="B6803" t="s" s="3">
        <v>54593</v>
      </c>
      <c r="C6803" t="s" s="3">
        <v>2206</v>
      </c>
      <c r="D6803" s="2">
        <v>27507</v>
      </c>
      <c r="E6803" t="s" s="3">
        <v>54594</v>
      </c>
      <c r="F6803" s="4">
        <v>6946</v>
      </c>
      <c r="G6803" s="4">
        <v>6946</v>
      </c>
      <c r="H6803" s="4">
        <v>2014</v>
      </c>
      <c r="I6803" s="2">
        <v>0</v>
      </c>
      <c r="J6803" s="4">
        <v>0</v>
      </c>
      <c r="K6803" s="4">
        <v>119</v>
      </c>
      <c r="L6803" s="4">
        <v>6946</v>
      </c>
      <c r="Q6803" t="s" s="3">
        <v>49</v>
      </c>
      <c r="R6803" s="2">
        <v>5</v>
      </c>
      <c r="U6803" t="s" s="3">
        <v>2208</v>
      </c>
      <c r="X6803" t="s" s="3">
        <v>2209</v>
      </c>
      <c r="Y6803" t="s" s="3">
        <v>97</v>
      </c>
      <c r="Z6803" t="s" s="3">
        <v>55</v>
      </c>
      <c r="AA6803" t="s" s="3">
        <v>56</v>
      </c>
      <c r="AB6803" s="2">
        <v>80449</v>
      </c>
      <c r="AC6803" s="2">
        <v>80449</v>
      </c>
      <c r="AD6803" t="s" s="3">
        <v>57</v>
      </c>
      <c r="AE6803" t="s" s="3">
        <v>54595</v>
      </c>
      <c r="AI6803" t="s" s="3">
        <v>2212</v>
      </c>
      <c r="AL6803" t="s" s="3">
        <v>2213</v>
      </c>
      <c r="AN6803" t="s" s="3">
        <v>56</v>
      </c>
      <c r="AO6803" s="2">
        <v>80640</v>
      </c>
      <c r="AP6803" t="s" s="3">
        <v>1297</v>
      </c>
      <c r="AQ6803" t="s" s="3">
        <v>64</v>
      </c>
      <c r="AR6803" t="s" s="3">
        <v>2214</v>
      </c>
    </row>
    <row r="6804" s="2" customFormat="1" ht="13.55" customHeight="1">
      <c r="A6804" t="s" s="3">
        <v>45</v>
      </c>
      <c r="B6804" t="s" s="3">
        <v>54596</v>
      </c>
      <c r="C6804" t="s" s="3">
        <v>54597</v>
      </c>
      <c r="D6804" s="2">
        <v>4736</v>
      </c>
      <c r="E6804" t="s" s="3">
        <v>54598</v>
      </c>
      <c r="F6804" s="4">
        <v>29789</v>
      </c>
      <c r="G6804" s="4">
        <v>29789</v>
      </c>
      <c r="H6804" s="4">
        <v>8639</v>
      </c>
      <c r="I6804" s="2">
        <v>0</v>
      </c>
      <c r="J6804" s="4">
        <v>0</v>
      </c>
      <c r="K6804" s="4">
        <v>417.06</v>
      </c>
      <c r="L6804" s="4">
        <v>29789</v>
      </c>
      <c r="N6804" s="2">
        <v>203.1</v>
      </c>
      <c r="Q6804" t="s" s="3">
        <v>49</v>
      </c>
      <c r="R6804" s="2">
        <v>5.08</v>
      </c>
      <c r="T6804" t="s" s="3">
        <v>1169</v>
      </c>
      <c r="U6804" t="s" s="3">
        <v>54599</v>
      </c>
      <c r="X6804" t="s" s="3">
        <v>54600</v>
      </c>
      <c r="Y6804" t="s" s="3">
        <v>2587</v>
      </c>
      <c r="Z6804" t="s" s="3">
        <v>55</v>
      </c>
      <c r="AA6804" t="s" s="3">
        <v>56</v>
      </c>
      <c r="AB6804" s="2">
        <v>80449</v>
      </c>
      <c r="AC6804" s="2">
        <v>80449</v>
      </c>
      <c r="AD6804" t="s" s="3">
        <v>57</v>
      </c>
      <c r="AE6804" t="s" s="3">
        <v>54601</v>
      </c>
      <c r="AF6804" s="2">
        <v>16441</v>
      </c>
      <c r="AI6804" t="s" s="3">
        <v>35510</v>
      </c>
      <c r="AJ6804" t="s" s="3">
        <v>60</v>
      </c>
      <c r="AL6804" t="s" s="3">
        <v>616</v>
      </c>
      <c r="AM6804" t="s" s="3">
        <v>54602</v>
      </c>
      <c r="AN6804" t="s" s="3">
        <v>56</v>
      </c>
      <c r="AO6804" t="s" s="3">
        <v>54603</v>
      </c>
      <c r="AP6804" t="s" s="3">
        <v>2509</v>
      </c>
      <c r="AQ6804" t="s" s="3">
        <v>64</v>
      </c>
      <c r="AR6804" t="s" s="3">
        <v>54604</v>
      </c>
    </row>
    <row r="6805" s="2" customFormat="1" ht="13.55" customHeight="1">
      <c r="A6805" t="s" s="3">
        <v>75</v>
      </c>
      <c r="B6805" t="s" s="3">
        <v>2641</v>
      </c>
      <c r="C6805" t="s" s="3">
        <v>54605</v>
      </c>
      <c r="D6805" s="2">
        <v>5005</v>
      </c>
      <c r="E6805" t="s" s="3">
        <v>54606</v>
      </c>
      <c r="F6805" s="4">
        <v>1834</v>
      </c>
      <c r="G6805" s="4">
        <v>1834</v>
      </c>
      <c r="H6805" s="4">
        <v>532</v>
      </c>
      <c r="I6805" s="2">
        <v>0</v>
      </c>
      <c r="J6805" s="4">
        <v>0</v>
      </c>
      <c r="K6805" s="4">
        <v>31.38</v>
      </c>
      <c r="L6805" s="4">
        <v>1834</v>
      </c>
      <c r="N6805" s="2">
        <v>130.53</v>
      </c>
      <c r="Q6805" t="s" s="3">
        <v>49</v>
      </c>
      <c r="R6805" s="2">
        <v>0.17</v>
      </c>
      <c r="T6805" t="s" s="3">
        <v>21293</v>
      </c>
      <c r="U6805" t="s" s="3">
        <v>54607</v>
      </c>
      <c r="V6805" t="s" s="3">
        <v>2100</v>
      </c>
      <c r="X6805" t="s" s="3">
        <v>54608</v>
      </c>
      <c r="Y6805" t="s" s="3">
        <v>2647</v>
      </c>
      <c r="Z6805" t="s" s="3">
        <v>55</v>
      </c>
      <c r="AA6805" t="s" s="3">
        <v>56</v>
      </c>
      <c r="AB6805" s="2">
        <v>80449</v>
      </c>
      <c r="AC6805" s="2">
        <v>80449</v>
      </c>
      <c r="AD6805" t="s" s="3">
        <v>57</v>
      </c>
      <c r="AE6805" t="s" s="3">
        <v>2648</v>
      </c>
      <c r="AF6805" s="2">
        <v>716</v>
      </c>
      <c r="AI6805" t="s" s="3">
        <v>16893</v>
      </c>
      <c r="AJ6805" t="s" s="3">
        <v>313</v>
      </c>
      <c r="AL6805" t="s" s="3">
        <v>50335</v>
      </c>
      <c r="AM6805" t="s" s="3">
        <v>50335</v>
      </c>
      <c r="AN6805" t="s" s="3">
        <v>656</v>
      </c>
      <c r="AO6805" t="s" s="3">
        <v>54609</v>
      </c>
      <c r="AP6805" t="s" s="3">
        <v>192</v>
      </c>
      <c r="AQ6805" t="s" s="3">
        <v>64</v>
      </c>
      <c r="AR6805" t="s" s="3">
        <v>54610</v>
      </c>
    </row>
    <row r="6806" s="2" customFormat="1" ht="13.55" customHeight="1">
      <c r="A6806" t="s" s="3">
        <v>75</v>
      </c>
      <c r="B6806" t="s" s="3">
        <v>9821</v>
      </c>
      <c r="C6806" t="s" s="3">
        <v>54611</v>
      </c>
      <c r="D6806" s="2">
        <v>25541</v>
      </c>
      <c r="E6806" t="s" s="3">
        <v>54612</v>
      </c>
      <c r="F6806" s="4">
        <v>6794</v>
      </c>
      <c r="G6806" s="4">
        <v>6794</v>
      </c>
      <c r="H6806" s="4">
        <v>1970</v>
      </c>
      <c r="I6806" s="2">
        <v>0</v>
      </c>
      <c r="J6806" s="4">
        <v>0</v>
      </c>
      <c r="K6806" s="4">
        <v>116.62</v>
      </c>
      <c r="L6806" s="4">
        <v>6794</v>
      </c>
      <c r="Q6806" t="s" s="3">
        <v>49</v>
      </c>
      <c r="R6806" s="2">
        <v>4.8</v>
      </c>
      <c r="T6806" t="s" s="3">
        <v>1067</v>
      </c>
      <c r="U6806" t="s" s="3">
        <v>4230</v>
      </c>
      <c r="V6806" t="s" s="3">
        <v>10485</v>
      </c>
      <c r="W6806" t="s" s="3">
        <v>4230</v>
      </c>
      <c r="X6806" t="s" s="3">
        <v>54613</v>
      </c>
      <c r="Y6806" t="s" s="3">
        <v>826</v>
      </c>
      <c r="Z6806" t="s" s="3">
        <v>55</v>
      </c>
      <c r="AA6806" t="s" s="3">
        <v>56</v>
      </c>
      <c r="AB6806" s="2">
        <v>80449</v>
      </c>
      <c r="AC6806" s="2">
        <v>80449</v>
      </c>
      <c r="AD6806" t="s" s="3">
        <v>57</v>
      </c>
      <c r="AE6806" t="s" s="3">
        <v>9827</v>
      </c>
      <c r="AF6806" s="2">
        <v>938</v>
      </c>
      <c r="AI6806" t="s" s="3">
        <v>3748</v>
      </c>
      <c r="AJ6806" t="s" s="3">
        <v>313</v>
      </c>
      <c r="AL6806" t="s" s="3">
        <v>12592</v>
      </c>
      <c r="AM6806" t="s" s="3">
        <v>12592</v>
      </c>
      <c r="AN6806" t="s" s="3">
        <v>116</v>
      </c>
      <c r="AO6806" t="s" s="3">
        <v>54614</v>
      </c>
      <c r="AP6806" t="s" s="3">
        <v>1751</v>
      </c>
      <c r="AQ6806" t="s" s="3">
        <v>64</v>
      </c>
      <c r="AR6806" t="s" s="3">
        <v>54615</v>
      </c>
    </row>
    <row r="6807" s="2" customFormat="1" ht="13.55" customHeight="1">
      <c r="A6807" t="s" s="3">
        <v>45</v>
      </c>
      <c r="B6807" t="s" s="3">
        <v>54616</v>
      </c>
      <c r="C6807" t="s" s="3">
        <v>54617</v>
      </c>
      <c r="D6807" s="2">
        <v>26524</v>
      </c>
      <c r="E6807" t="s" s="3">
        <v>54618</v>
      </c>
      <c r="F6807" s="4">
        <v>6946</v>
      </c>
      <c r="G6807" s="4">
        <v>6946</v>
      </c>
      <c r="H6807" s="4">
        <v>2014</v>
      </c>
      <c r="I6807" s="2">
        <v>0</v>
      </c>
      <c r="J6807" s="4">
        <v>0</v>
      </c>
      <c r="K6807" s="4">
        <v>119</v>
      </c>
      <c r="L6807" s="4">
        <v>6946</v>
      </c>
      <c r="Q6807" t="s" s="3">
        <v>49</v>
      </c>
      <c r="R6807" s="2">
        <v>5</v>
      </c>
      <c r="T6807" t="s" s="3">
        <v>2470</v>
      </c>
      <c r="U6807" t="s" s="3">
        <v>2156</v>
      </c>
      <c r="V6807" t="s" s="3">
        <v>320</v>
      </c>
      <c r="X6807" t="s" s="3">
        <v>54619</v>
      </c>
      <c r="Y6807" t="s" s="3">
        <v>3490</v>
      </c>
      <c r="Z6807" t="s" s="3">
        <v>55</v>
      </c>
      <c r="AA6807" t="s" s="3">
        <v>56</v>
      </c>
      <c r="AB6807" s="2">
        <v>80449</v>
      </c>
      <c r="AC6807" s="2">
        <v>80449</v>
      </c>
      <c r="AD6807" t="s" s="3">
        <v>57</v>
      </c>
      <c r="AE6807" t="s" s="3">
        <v>54620</v>
      </c>
      <c r="AF6807" s="2">
        <v>98</v>
      </c>
      <c r="AI6807" t="s" s="3">
        <v>2698</v>
      </c>
      <c r="AJ6807" t="s" s="3">
        <v>415</v>
      </c>
      <c r="AL6807" t="s" s="3">
        <v>54621</v>
      </c>
      <c r="AM6807" t="s" s="3">
        <v>54622</v>
      </c>
      <c r="AN6807" t="s" s="3">
        <v>56</v>
      </c>
      <c r="AO6807" t="s" s="3">
        <v>54623</v>
      </c>
      <c r="AP6807" t="s" s="3">
        <v>921</v>
      </c>
      <c r="AQ6807" t="s" s="3">
        <v>64</v>
      </c>
      <c r="AR6807" t="s" s="3">
        <v>54624</v>
      </c>
    </row>
    <row r="6808" s="2" customFormat="1" ht="13.55" customHeight="1">
      <c r="A6808" t="s" s="3">
        <v>75</v>
      </c>
      <c r="B6808" t="s" s="3">
        <v>54625</v>
      </c>
      <c r="C6808" t="s" s="3">
        <v>54626</v>
      </c>
      <c r="D6808" s="2">
        <v>37852</v>
      </c>
      <c r="E6808" t="s" s="3">
        <v>54627</v>
      </c>
      <c r="F6808" s="4">
        <v>12620</v>
      </c>
      <c r="G6808" s="4">
        <v>12620</v>
      </c>
      <c r="H6808" s="4">
        <v>3660</v>
      </c>
      <c r="I6808" s="2">
        <v>0</v>
      </c>
      <c r="J6808" s="4">
        <v>0</v>
      </c>
      <c r="K6808" s="4">
        <v>216.68</v>
      </c>
      <c r="L6808" s="4">
        <v>12620</v>
      </c>
      <c r="N6808" s="2">
        <v>0</v>
      </c>
      <c r="Q6808" t="s" s="3">
        <v>49</v>
      </c>
      <c r="R6808" s="2">
        <v>6</v>
      </c>
      <c r="T6808" t="s" s="3">
        <v>948</v>
      </c>
      <c r="U6808" t="s" s="3">
        <v>6242</v>
      </c>
      <c r="X6808" t="s" s="3">
        <v>54628</v>
      </c>
      <c r="Y6808" t="s" s="3">
        <v>3414</v>
      </c>
      <c r="Z6808" t="s" s="3">
        <v>55</v>
      </c>
      <c r="AA6808" t="s" s="3">
        <v>56</v>
      </c>
      <c r="AB6808" s="2">
        <v>80449</v>
      </c>
      <c r="AC6808" s="2">
        <v>80449</v>
      </c>
      <c r="AD6808" t="s" s="3">
        <v>57</v>
      </c>
      <c r="AE6808" t="s" s="3">
        <v>54629</v>
      </c>
      <c r="AI6808" t="s" s="3">
        <v>54630</v>
      </c>
      <c r="AL6808" t="s" s="3">
        <v>6247</v>
      </c>
      <c r="AM6808" t="s" s="3">
        <v>6247</v>
      </c>
      <c r="AN6808" t="s" s="3">
        <v>87</v>
      </c>
      <c r="AO6808" s="2">
        <v>87103</v>
      </c>
      <c r="AP6808" t="s" s="3">
        <v>729</v>
      </c>
      <c r="AQ6808" t="s" s="3">
        <v>64</v>
      </c>
      <c r="AR6808" t="s" s="3">
        <v>54631</v>
      </c>
    </row>
    <row r="6809" s="2" customFormat="1" ht="13.55" customHeight="1">
      <c r="A6809" t="s" s="3">
        <v>75</v>
      </c>
      <c r="B6809" t="s" s="3">
        <v>54632</v>
      </c>
      <c r="C6809" t="s" s="3">
        <v>54633</v>
      </c>
      <c r="D6809" s="2">
        <v>29453</v>
      </c>
      <c r="E6809" t="s" s="3">
        <v>54634</v>
      </c>
      <c r="F6809" s="4">
        <v>13432</v>
      </c>
      <c r="G6809" s="4">
        <v>13432</v>
      </c>
      <c r="H6809" s="4">
        <v>3895</v>
      </c>
      <c r="I6809" s="2">
        <v>0</v>
      </c>
      <c r="J6809" s="4">
        <v>0</v>
      </c>
      <c r="K6809" s="4">
        <v>230.88</v>
      </c>
      <c r="L6809" s="4">
        <v>13432</v>
      </c>
      <c r="Q6809" t="s" s="3">
        <v>49</v>
      </c>
      <c r="R6809" s="2">
        <v>5</v>
      </c>
      <c r="T6809" t="s" s="3">
        <v>872</v>
      </c>
      <c r="U6809" t="s" s="3">
        <v>12240</v>
      </c>
      <c r="V6809" t="s" s="3">
        <v>570</v>
      </c>
      <c r="W6809" t="s" s="3">
        <v>12240</v>
      </c>
      <c r="X6809" t="s" s="3">
        <v>54635</v>
      </c>
      <c r="Y6809" t="s" s="3">
        <v>308</v>
      </c>
      <c r="Z6809" t="s" s="3">
        <v>55</v>
      </c>
      <c r="AA6809" t="s" s="3">
        <v>56</v>
      </c>
      <c r="AB6809" s="2">
        <v>80449</v>
      </c>
      <c r="AC6809" s="2">
        <v>80449</v>
      </c>
      <c r="AD6809" t="s" s="3">
        <v>57</v>
      </c>
      <c r="AE6809" t="s" s="3">
        <v>54636</v>
      </c>
      <c r="AI6809" t="s" s="3">
        <v>54637</v>
      </c>
      <c r="AL6809" t="s" s="3">
        <v>19698</v>
      </c>
      <c r="AM6809" t="s" s="3">
        <v>19698</v>
      </c>
      <c r="AN6809" t="s" s="3">
        <v>56</v>
      </c>
      <c r="AO6809" s="2">
        <v>81647</v>
      </c>
      <c r="AP6809" t="s" s="3">
        <v>729</v>
      </c>
      <c r="AQ6809" t="s" s="3">
        <v>64</v>
      </c>
      <c r="AR6809" t="s" s="3">
        <v>54638</v>
      </c>
    </row>
    <row r="6810" s="2" customFormat="1" ht="13.55" customHeight="1">
      <c r="A6810" t="s" s="3">
        <v>45</v>
      </c>
      <c r="B6810" t="s" s="3">
        <v>54639</v>
      </c>
      <c r="C6810" t="s" s="3">
        <v>54640</v>
      </c>
      <c r="D6810" s="2">
        <v>38839</v>
      </c>
      <c r="E6810" t="s" s="3">
        <v>54641</v>
      </c>
      <c r="F6810" s="4">
        <v>15042</v>
      </c>
      <c r="G6810" s="4">
        <v>15042</v>
      </c>
      <c r="H6810" s="4">
        <v>4362</v>
      </c>
      <c r="I6810" s="2">
        <v>0</v>
      </c>
      <c r="J6810" s="4">
        <v>0</v>
      </c>
      <c r="K6810" s="4">
        <v>279.04</v>
      </c>
      <c r="L6810" s="4">
        <v>15042</v>
      </c>
      <c r="Q6810" t="s" s="3">
        <v>49</v>
      </c>
      <c r="R6810" s="2">
        <v>0.9</v>
      </c>
      <c r="T6810" t="s" s="3">
        <v>4418</v>
      </c>
      <c r="U6810" t="s" s="3">
        <v>7026</v>
      </c>
      <c r="V6810" t="s" s="3">
        <v>255</v>
      </c>
      <c r="W6810" t="s" s="3">
        <v>7026</v>
      </c>
      <c r="X6810" t="s" s="3">
        <v>54642</v>
      </c>
      <c r="Y6810" t="s" s="3">
        <v>3198</v>
      </c>
      <c r="Z6810" t="s" s="3">
        <v>55</v>
      </c>
      <c r="AA6810" t="s" s="3">
        <v>56</v>
      </c>
      <c r="AB6810" s="2">
        <v>80449</v>
      </c>
      <c r="AC6810" s="2">
        <v>80449</v>
      </c>
      <c r="AD6810" t="s" s="3">
        <v>57</v>
      </c>
      <c r="AE6810" t="s" s="3">
        <v>54643</v>
      </c>
      <c r="AF6810" s="2">
        <v>3302</v>
      </c>
      <c r="AI6810" t="s" s="3">
        <v>775</v>
      </c>
      <c r="AJ6810" t="s" s="3">
        <v>313</v>
      </c>
      <c r="AL6810" t="s" s="3">
        <v>54644</v>
      </c>
      <c r="AM6810" t="s" s="3">
        <v>54644</v>
      </c>
      <c r="AN6810" t="s" s="3">
        <v>879</v>
      </c>
      <c r="AO6810" t="s" s="3">
        <v>54645</v>
      </c>
      <c r="AP6810" t="s" s="3">
        <v>2723</v>
      </c>
      <c r="AQ6810" t="s" s="3">
        <v>64</v>
      </c>
      <c r="AR6810" t="s" s="3">
        <v>54646</v>
      </c>
    </row>
    <row r="6811" s="2" customFormat="1" ht="13.55" customHeight="1">
      <c r="A6811" t="s" s="3">
        <v>75</v>
      </c>
      <c r="B6811" t="s" s="3">
        <v>9152</v>
      </c>
      <c r="C6811" t="s" s="3">
        <v>54647</v>
      </c>
      <c r="D6811" s="2">
        <v>32477</v>
      </c>
      <c r="E6811" t="s" s="3">
        <v>54648</v>
      </c>
      <c r="F6811" s="4">
        <v>58704</v>
      </c>
      <c r="G6811" s="4">
        <v>58704</v>
      </c>
      <c r="H6811" s="4">
        <v>17024</v>
      </c>
      <c r="I6811" s="2">
        <v>0</v>
      </c>
      <c r="J6811" s="4">
        <v>0</v>
      </c>
      <c r="K6811" s="4">
        <v>1007.58</v>
      </c>
      <c r="L6811" s="4">
        <v>58704</v>
      </c>
      <c r="Q6811" t="s" s="3">
        <v>49</v>
      </c>
      <c r="R6811" s="2">
        <v>36.8</v>
      </c>
      <c r="T6811" t="s" s="3">
        <v>5320</v>
      </c>
      <c r="U6811" t="s" s="3">
        <v>5819</v>
      </c>
      <c r="V6811" t="s" s="3">
        <v>7222</v>
      </c>
      <c r="W6811" t="s" s="3">
        <v>27643</v>
      </c>
      <c r="X6811" t="s" s="3">
        <v>54649</v>
      </c>
      <c r="Y6811" t="s" s="3">
        <v>9156</v>
      </c>
      <c r="Z6811" t="s" s="3">
        <v>55</v>
      </c>
      <c r="AA6811" t="s" s="3">
        <v>56</v>
      </c>
      <c r="AB6811" s="2">
        <v>80449</v>
      </c>
      <c r="AC6811" s="2">
        <v>80449</v>
      </c>
      <c r="AD6811" t="s" s="3">
        <v>57</v>
      </c>
      <c r="AE6811" t="s" s="3">
        <v>9157</v>
      </c>
      <c r="AF6811" s="2">
        <v>34</v>
      </c>
      <c r="AI6811" t="s" s="3">
        <v>9932</v>
      </c>
      <c r="AJ6811" t="s" s="3">
        <v>217</v>
      </c>
      <c r="AL6811" t="s" s="3">
        <v>54650</v>
      </c>
      <c r="AN6811" t="s" s="3">
        <v>5564</v>
      </c>
      <c r="AO6811" t="s" s="3">
        <v>54651</v>
      </c>
      <c r="AP6811" t="s" s="3">
        <v>118</v>
      </c>
      <c r="AQ6811" t="s" s="3">
        <v>64</v>
      </c>
      <c r="AR6811" t="s" s="3">
        <v>54652</v>
      </c>
    </row>
    <row r="6812" s="2" customFormat="1" ht="13.55" customHeight="1">
      <c r="A6812" t="s" s="3">
        <v>75</v>
      </c>
      <c r="B6812" t="s" s="3">
        <v>1390</v>
      </c>
      <c r="C6812" t="s" s="3">
        <v>11913</v>
      </c>
      <c r="D6812" s="2">
        <v>11007</v>
      </c>
      <c r="E6812" t="s" s="3">
        <v>54653</v>
      </c>
      <c r="F6812" s="4">
        <v>1516</v>
      </c>
      <c r="G6812" s="4">
        <v>1516</v>
      </c>
      <c r="H6812" s="4">
        <v>440</v>
      </c>
      <c r="I6812" s="2">
        <v>0</v>
      </c>
      <c r="J6812" s="4">
        <v>0</v>
      </c>
      <c r="K6812" s="4">
        <v>26.06</v>
      </c>
      <c r="L6812" s="4">
        <v>1516</v>
      </c>
      <c r="Q6812" t="s" s="3">
        <v>49</v>
      </c>
      <c r="R6812" s="2">
        <v>0.17</v>
      </c>
      <c r="T6812" t="s" s="3">
        <v>2706</v>
      </c>
      <c r="U6812" t="s" s="3">
        <v>11915</v>
      </c>
      <c r="V6812" t="s" s="3">
        <v>1614</v>
      </c>
      <c r="W6812" t="s" s="3">
        <v>11916</v>
      </c>
      <c r="X6812" t="s" s="3">
        <v>11917</v>
      </c>
      <c r="Y6812" t="s" s="3">
        <v>257</v>
      </c>
      <c r="Z6812" t="s" s="3">
        <v>55</v>
      </c>
      <c r="AA6812" t="s" s="3">
        <v>56</v>
      </c>
      <c r="AB6812" s="2">
        <v>80449</v>
      </c>
      <c r="AC6812" s="2">
        <v>80449</v>
      </c>
      <c r="AD6812" t="s" s="3">
        <v>57</v>
      </c>
      <c r="AE6812" t="s" s="3">
        <v>1396</v>
      </c>
      <c r="AF6812" s="2">
        <v>800</v>
      </c>
      <c r="AI6812" t="s" s="3">
        <v>11011</v>
      </c>
      <c r="AJ6812" t="s" s="3">
        <v>313</v>
      </c>
      <c r="AL6812" t="s" s="3">
        <v>429</v>
      </c>
      <c r="AM6812" t="s" s="3">
        <v>429</v>
      </c>
      <c r="AN6812" t="s" s="3">
        <v>56</v>
      </c>
      <c r="AO6812" t="s" s="3">
        <v>11918</v>
      </c>
      <c r="AP6812" t="s" s="3">
        <v>177</v>
      </c>
      <c r="AQ6812" t="s" s="3">
        <v>64</v>
      </c>
      <c r="AR6812" t="s" s="3">
        <v>11919</v>
      </c>
    </row>
    <row r="6813" s="2" customFormat="1" ht="13.55" customHeight="1">
      <c r="A6813" t="s" s="3">
        <v>75</v>
      </c>
      <c r="B6813" t="s" s="3">
        <v>869</v>
      </c>
      <c r="C6813" t="s" s="3">
        <v>54654</v>
      </c>
      <c r="D6813" s="2">
        <v>10769</v>
      </c>
      <c r="E6813" t="s" s="3">
        <v>54655</v>
      </c>
      <c r="F6813" s="4">
        <v>4602</v>
      </c>
      <c r="G6813" s="4">
        <v>4602</v>
      </c>
      <c r="H6813" s="4">
        <v>1335</v>
      </c>
      <c r="I6813" s="2">
        <v>0</v>
      </c>
      <c r="J6813" s="4">
        <v>0</v>
      </c>
      <c r="K6813" s="4">
        <v>78.73999999999999</v>
      </c>
      <c r="L6813" s="4">
        <v>4602</v>
      </c>
      <c r="Q6813" t="s" s="3">
        <v>49</v>
      </c>
      <c r="R6813" s="2">
        <v>0.68</v>
      </c>
      <c r="T6813" t="s" s="3">
        <v>1094</v>
      </c>
      <c r="U6813" t="s" s="3">
        <v>14316</v>
      </c>
      <c r="X6813" t="s" s="3">
        <v>54656</v>
      </c>
      <c r="Y6813" t="s" s="3">
        <v>875</v>
      </c>
      <c r="Z6813" t="s" s="3">
        <v>55</v>
      </c>
      <c r="AA6813" t="s" s="3">
        <v>56</v>
      </c>
      <c r="AB6813" s="2">
        <v>80449</v>
      </c>
      <c r="AC6813" s="2">
        <v>80449</v>
      </c>
      <c r="AD6813" t="s" s="3">
        <v>57</v>
      </c>
      <c r="AE6813" t="s" s="3">
        <v>876</v>
      </c>
      <c r="AF6813" s="2">
        <v>1214</v>
      </c>
      <c r="AI6813" t="s" s="3">
        <v>3362</v>
      </c>
      <c r="AJ6813" t="s" s="3">
        <v>313</v>
      </c>
      <c r="AL6813" t="s" s="3">
        <v>54657</v>
      </c>
      <c r="AM6813" t="s" s="3">
        <v>54657</v>
      </c>
      <c r="AN6813" t="s" s="3">
        <v>656</v>
      </c>
      <c r="AO6813" t="s" s="3">
        <v>54658</v>
      </c>
      <c r="AP6813" t="s" s="3">
        <v>192</v>
      </c>
      <c r="AQ6813" t="s" s="3">
        <v>64</v>
      </c>
      <c r="AR6813" t="s" s="3">
        <v>54659</v>
      </c>
    </row>
    <row r="6814" s="2" customFormat="1" ht="13.55" customHeight="1">
      <c r="A6814" t="s" s="3">
        <v>75</v>
      </c>
      <c r="B6814" t="s" s="3">
        <v>22524</v>
      </c>
      <c r="C6814" t="s" s="3">
        <v>54660</v>
      </c>
      <c r="D6814" s="2">
        <v>23923</v>
      </c>
      <c r="E6814" t="s" s="3">
        <v>54661</v>
      </c>
      <c r="F6814" s="4">
        <v>7184</v>
      </c>
      <c r="G6814" s="4">
        <v>7184</v>
      </c>
      <c r="H6814" s="4">
        <v>2083</v>
      </c>
      <c r="I6814" s="2">
        <v>0</v>
      </c>
      <c r="J6814" s="4">
        <v>0</v>
      </c>
      <c r="K6814" s="4">
        <v>100.4</v>
      </c>
      <c r="L6814" s="4">
        <v>7184</v>
      </c>
      <c r="N6814" s="2">
        <v>0</v>
      </c>
      <c r="Q6814" t="s" s="3">
        <v>49</v>
      </c>
      <c r="R6814" s="2">
        <v>5.32</v>
      </c>
      <c r="T6814" t="s" s="3">
        <v>5092</v>
      </c>
      <c r="U6814" t="s" s="3">
        <v>28033</v>
      </c>
      <c r="V6814" t="s" s="3">
        <v>648</v>
      </c>
      <c r="W6814" t="s" s="3">
        <v>28033</v>
      </c>
      <c r="X6814" t="s" s="3">
        <v>54662</v>
      </c>
      <c r="Y6814" t="s" s="3">
        <v>2661</v>
      </c>
      <c r="Z6814" t="s" s="3">
        <v>55</v>
      </c>
      <c r="AA6814" t="s" s="3">
        <v>56</v>
      </c>
      <c r="AB6814" s="2">
        <v>80449</v>
      </c>
      <c r="AC6814" s="2">
        <v>80449</v>
      </c>
      <c r="AD6814" t="s" s="3">
        <v>57</v>
      </c>
      <c r="AE6814" t="s" s="3">
        <v>22528</v>
      </c>
      <c r="AF6814" s="2">
        <v>18600</v>
      </c>
      <c r="AI6814" t="s" s="3">
        <v>54663</v>
      </c>
      <c r="AJ6814" t="s" s="3">
        <v>313</v>
      </c>
      <c r="AL6814" t="s" s="3">
        <v>22529</v>
      </c>
      <c r="AM6814" t="s" s="3">
        <v>129</v>
      </c>
      <c r="AN6814" t="s" s="3">
        <v>130</v>
      </c>
      <c r="AO6814" t="s" s="3">
        <v>54664</v>
      </c>
      <c r="AP6814" t="s" s="3">
        <v>1850</v>
      </c>
      <c r="AQ6814" t="s" s="3">
        <v>64</v>
      </c>
      <c r="AR6814" t="s" s="3">
        <v>54665</v>
      </c>
    </row>
    <row r="6815" s="2" customFormat="1" ht="13.55" customHeight="1">
      <c r="A6815" t="s" s="3">
        <v>45</v>
      </c>
      <c r="B6815" t="s" s="3">
        <v>54666</v>
      </c>
      <c r="C6815" t="s" s="3">
        <v>54667</v>
      </c>
      <c r="D6815" s="2">
        <v>29018</v>
      </c>
      <c r="E6815" t="s" s="3">
        <v>54668</v>
      </c>
      <c r="F6815" s="4">
        <v>13807</v>
      </c>
      <c r="G6815" s="4">
        <v>13807</v>
      </c>
      <c r="H6815" s="4">
        <v>4004</v>
      </c>
      <c r="I6815" s="2">
        <v>0</v>
      </c>
      <c r="J6815" s="4">
        <v>0</v>
      </c>
      <c r="K6815" s="4">
        <v>236.8</v>
      </c>
      <c r="L6815" s="4">
        <v>13807</v>
      </c>
      <c r="N6815" s="2">
        <v>116.4</v>
      </c>
      <c r="Q6815" t="s" s="3">
        <v>49</v>
      </c>
      <c r="R6815" s="2">
        <v>5.26</v>
      </c>
      <c r="T6815" t="s" s="3">
        <v>4746</v>
      </c>
      <c r="U6815" t="s" s="3">
        <v>3508</v>
      </c>
      <c r="X6815" t="s" s="3">
        <v>54669</v>
      </c>
      <c r="Y6815" t="s" s="3">
        <v>1917</v>
      </c>
      <c r="Z6815" t="s" s="3">
        <v>55</v>
      </c>
      <c r="AA6815" t="s" s="3">
        <v>56</v>
      </c>
      <c r="AB6815" s="2">
        <v>80449</v>
      </c>
      <c r="AC6815" s="2">
        <v>80449</v>
      </c>
      <c r="AD6815" t="s" s="3">
        <v>57</v>
      </c>
      <c r="AE6815" t="s" s="3">
        <v>54670</v>
      </c>
      <c r="AF6815" s="2">
        <v>11990</v>
      </c>
      <c r="AI6815" t="s" s="3">
        <v>54671</v>
      </c>
      <c r="AJ6815" t="s" s="3">
        <v>114</v>
      </c>
      <c r="AK6815" s="2">
        <v>148</v>
      </c>
      <c r="AL6815" t="s" s="3">
        <v>5709</v>
      </c>
      <c r="AM6815" t="s" s="3">
        <v>5709</v>
      </c>
      <c r="AN6815" t="s" s="3">
        <v>56</v>
      </c>
      <c r="AO6815" t="s" s="3">
        <v>54672</v>
      </c>
      <c r="AP6815" t="s" s="3">
        <v>286</v>
      </c>
      <c r="AQ6815" t="s" s="3">
        <v>64</v>
      </c>
      <c r="AR6815" t="s" s="3">
        <v>54673</v>
      </c>
    </row>
    <row r="6816" s="2" customFormat="1" ht="13.55" customHeight="1">
      <c r="A6816" t="s" s="3">
        <v>45</v>
      </c>
      <c r="B6816" t="s" s="3">
        <v>54674</v>
      </c>
      <c r="C6816" t="s" s="3">
        <v>54675</v>
      </c>
      <c r="D6816" s="2">
        <v>39622</v>
      </c>
      <c r="E6816" t="s" s="3">
        <v>54676</v>
      </c>
      <c r="F6816" s="4">
        <v>36958</v>
      </c>
      <c r="G6816" s="4">
        <v>36958</v>
      </c>
      <c r="H6816" s="4">
        <v>10718</v>
      </c>
      <c r="I6816" s="2">
        <v>0</v>
      </c>
      <c r="J6816" s="4">
        <v>0</v>
      </c>
      <c r="K6816" s="4">
        <v>623.9</v>
      </c>
      <c r="L6816" s="4">
        <v>36958</v>
      </c>
      <c r="Q6816" t="s" s="3">
        <v>49</v>
      </c>
      <c r="R6816" s="2">
        <v>3.5</v>
      </c>
      <c r="T6816" t="s" s="3">
        <v>2433</v>
      </c>
      <c r="U6816" t="s" s="3">
        <v>54677</v>
      </c>
      <c r="V6816" t="s" s="3">
        <v>4140</v>
      </c>
      <c r="W6816" t="s" s="3">
        <v>54677</v>
      </c>
      <c r="X6816" t="s" s="3">
        <v>54678</v>
      </c>
      <c r="Y6816" t="s" s="3">
        <v>1858</v>
      </c>
      <c r="Z6816" t="s" s="3">
        <v>55</v>
      </c>
      <c r="AA6816" t="s" s="3">
        <v>56</v>
      </c>
      <c r="AB6816" s="2">
        <v>80449</v>
      </c>
      <c r="AC6816" t="s" s="3">
        <v>14994</v>
      </c>
      <c r="AD6816" t="s" s="3">
        <v>57</v>
      </c>
      <c r="AE6816" t="s" s="3">
        <v>54679</v>
      </c>
      <c r="AF6816" s="2">
        <v>5896</v>
      </c>
      <c r="AI6816" t="s" s="3">
        <v>54680</v>
      </c>
      <c r="AL6816" t="s" s="3">
        <v>17669</v>
      </c>
      <c r="AN6816" t="s" s="3">
        <v>656</v>
      </c>
      <c r="AO6816" t="s" s="3">
        <v>54681</v>
      </c>
      <c r="AP6816" t="s" s="3">
        <v>118</v>
      </c>
      <c r="AQ6816" t="s" s="3">
        <v>64</v>
      </c>
      <c r="AR6816" t="s" s="3">
        <v>54682</v>
      </c>
    </row>
    <row r="6817" s="2" customFormat="1" ht="13.55" customHeight="1">
      <c r="A6817" t="s" s="3">
        <v>45</v>
      </c>
      <c r="B6817" t="s" s="3">
        <v>54683</v>
      </c>
      <c r="C6817" t="s" s="3">
        <v>54684</v>
      </c>
      <c r="D6817" s="2">
        <v>26170</v>
      </c>
      <c r="E6817" t="s" s="3">
        <v>54685</v>
      </c>
      <c r="F6817" s="4">
        <v>6946</v>
      </c>
      <c r="G6817" s="4">
        <v>6946</v>
      </c>
      <c r="H6817" s="4">
        <v>2014</v>
      </c>
      <c r="I6817" s="2">
        <v>0</v>
      </c>
      <c r="J6817" s="4">
        <v>0</v>
      </c>
      <c r="K6817" s="4">
        <v>119</v>
      </c>
      <c r="L6817" s="4">
        <v>6946</v>
      </c>
      <c r="N6817" s="2">
        <v>43.8</v>
      </c>
      <c r="Q6817" t="s" s="3">
        <v>49</v>
      </c>
      <c r="R6817" s="2">
        <v>5</v>
      </c>
      <c r="T6817" t="s" s="3">
        <v>23667</v>
      </c>
      <c r="U6817" t="s" s="3">
        <v>54686</v>
      </c>
      <c r="V6817" t="s" s="3">
        <v>796</v>
      </c>
      <c r="W6817" t="s" s="3">
        <v>54686</v>
      </c>
      <c r="X6817" t="s" s="3">
        <v>54687</v>
      </c>
      <c r="Y6817" t="s" s="3">
        <v>97</v>
      </c>
      <c r="Z6817" t="s" s="3">
        <v>55</v>
      </c>
      <c r="AA6817" t="s" s="3">
        <v>56</v>
      </c>
      <c r="AB6817" s="2">
        <v>80449</v>
      </c>
      <c r="AC6817" s="2">
        <v>80449</v>
      </c>
      <c r="AD6817" t="s" s="3">
        <v>57</v>
      </c>
      <c r="AE6817" t="s" s="3">
        <v>54688</v>
      </c>
      <c r="AF6817" s="2">
        <v>1276</v>
      </c>
      <c r="AI6817" s="5">
        <v>18.5</v>
      </c>
      <c r="AJ6817" t="s" s="3">
        <v>114</v>
      </c>
      <c r="AL6817" t="s" s="3">
        <v>44110</v>
      </c>
      <c r="AN6817" t="s" s="3">
        <v>56</v>
      </c>
      <c r="AO6817" t="s" s="3">
        <v>54689</v>
      </c>
      <c r="AP6817" t="s" s="3">
        <v>32196</v>
      </c>
      <c r="AQ6817" t="s" s="3">
        <v>64</v>
      </c>
      <c r="AR6817" t="s" s="3">
        <v>54690</v>
      </c>
    </row>
    <row r="6818" s="2" customFormat="1" ht="13.55" customHeight="1">
      <c r="A6818" t="s" s="3">
        <v>75</v>
      </c>
      <c r="B6818" t="s" s="3">
        <v>845</v>
      </c>
      <c r="C6818" t="s" s="3">
        <v>4076</v>
      </c>
      <c r="D6818" s="2">
        <v>4942</v>
      </c>
      <c r="E6818" t="s" s="3">
        <v>54691</v>
      </c>
      <c r="F6818" s="4">
        <v>2119</v>
      </c>
      <c r="G6818" s="4">
        <v>2119</v>
      </c>
      <c r="H6818" s="4">
        <v>615</v>
      </c>
      <c r="I6818" s="2">
        <v>0</v>
      </c>
      <c r="J6818" s="4">
        <v>0</v>
      </c>
      <c r="K6818" s="4">
        <v>36.12</v>
      </c>
      <c r="L6818" s="4">
        <v>2119</v>
      </c>
      <c r="Q6818" t="s" s="3">
        <v>49</v>
      </c>
      <c r="R6818" s="2">
        <v>0.17</v>
      </c>
      <c r="T6818" t="s" s="3">
        <v>4078</v>
      </c>
      <c r="U6818" t="s" s="3">
        <v>4079</v>
      </c>
      <c r="X6818" t="s" s="3">
        <v>4080</v>
      </c>
      <c r="Z6818" t="s" s="3">
        <v>55</v>
      </c>
      <c r="AA6818" t="s" s="3">
        <v>56</v>
      </c>
      <c r="AB6818" s="2">
        <v>80449</v>
      </c>
      <c r="AC6818" s="2">
        <v>80449</v>
      </c>
      <c r="AD6818" t="s" s="3">
        <v>57</v>
      </c>
      <c r="AF6818" s="2">
        <v>20168</v>
      </c>
      <c r="AI6818" t="s" s="3">
        <v>4081</v>
      </c>
      <c r="AJ6818" t="s" s="3">
        <v>313</v>
      </c>
      <c r="AL6818" t="s" s="3">
        <v>4082</v>
      </c>
      <c r="AM6818" t="s" s="3">
        <v>4083</v>
      </c>
      <c r="AN6818" t="s" s="3">
        <v>339</v>
      </c>
      <c r="AO6818" t="s" s="3">
        <v>4084</v>
      </c>
      <c r="AP6818" t="s" s="3">
        <v>2639</v>
      </c>
      <c r="AQ6818" t="s" s="3">
        <v>64</v>
      </c>
      <c r="AR6818" t="s" s="3">
        <v>4085</v>
      </c>
    </row>
    <row r="6819" s="2" customFormat="1" ht="13.55" customHeight="1">
      <c r="A6819" t="s" s="3">
        <v>45</v>
      </c>
      <c r="B6819" t="s" s="3">
        <v>54692</v>
      </c>
      <c r="C6819" t="s" s="3">
        <v>40544</v>
      </c>
      <c r="D6819" s="2">
        <v>27300</v>
      </c>
      <c r="E6819" t="s" s="3">
        <v>54693</v>
      </c>
      <c r="F6819" s="4">
        <v>6946</v>
      </c>
      <c r="G6819" s="4">
        <v>6946</v>
      </c>
      <c r="H6819" s="4">
        <v>2014</v>
      </c>
      <c r="I6819" s="2">
        <v>0</v>
      </c>
      <c r="J6819" s="4">
        <v>0</v>
      </c>
      <c r="K6819" s="4">
        <v>119</v>
      </c>
      <c r="L6819" s="4">
        <v>6946</v>
      </c>
      <c r="Q6819" t="s" s="3">
        <v>49</v>
      </c>
      <c r="R6819" s="2">
        <v>5</v>
      </c>
      <c r="T6819" t="s" s="3">
        <v>462</v>
      </c>
      <c r="U6819" t="s" s="3">
        <v>3144</v>
      </c>
      <c r="V6819" t="s" s="3">
        <v>3573</v>
      </c>
      <c r="W6819" t="s" s="3">
        <v>3144</v>
      </c>
      <c r="X6819" t="s" s="3">
        <v>40546</v>
      </c>
      <c r="Y6819" t="s" s="3">
        <v>811</v>
      </c>
      <c r="Z6819" t="s" s="3">
        <v>55</v>
      </c>
      <c r="AA6819" t="s" s="3">
        <v>56</v>
      </c>
      <c r="AB6819" s="2">
        <v>80449</v>
      </c>
      <c r="AC6819" s="2">
        <v>80449</v>
      </c>
      <c r="AD6819" t="s" s="3">
        <v>57</v>
      </c>
      <c r="AE6819" t="s" s="3">
        <v>54694</v>
      </c>
      <c r="AF6819" s="2">
        <v>10765</v>
      </c>
      <c r="AI6819" t="s" s="3">
        <v>40548</v>
      </c>
      <c r="AJ6819" t="s" s="3">
        <v>600</v>
      </c>
      <c r="AL6819" t="s" s="3">
        <v>1920</v>
      </c>
      <c r="AM6819" t="s" s="3">
        <v>1920</v>
      </c>
      <c r="AN6819" t="s" s="3">
        <v>56</v>
      </c>
      <c r="AO6819" t="s" s="3">
        <v>40549</v>
      </c>
      <c r="AP6819" t="s" s="3">
        <v>2758</v>
      </c>
      <c r="AQ6819" t="s" s="3">
        <v>64</v>
      </c>
      <c r="AR6819" t="s" s="3">
        <v>40550</v>
      </c>
    </row>
    <row r="6820" s="2" customFormat="1" ht="13.55" customHeight="1">
      <c r="A6820" t="s" s="3">
        <v>45</v>
      </c>
      <c r="B6820" t="s" s="3">
        <v>54695</v>
      </c>
      <c r="C6820" t="s" s="3">
        <v>54696</v>
      </c>
      <c r="D6820" s="2">
        <v>43166</v>
      </c>
      <c r="E6820" t="s" s="3">
        <v>54697</v>
      </c>
      <c r="F6820" s="4">
        <v>31765</v>
      </c>
      <c r="G6820" s="4">
        <v>31765</v>
      </c>
      <c r="H6820" s="4">
        <v>9212</v>
      </c>
      <c r="I6820" s="2">
        <v>0</v>
      </c>
      <c r="J6820" s="4">
        <v>0</v>
      </c>
      <c r="K6820" s="4">
        <v>536.02</v>
      </c>
      <c r="L6820" s="4">
        <v>31765</v>
      </c>
      <c r="Q6820" t="s" s="3">
        <v>49</v>
      </c>
      <c r="R6820" s="2">
        <v>3.19</v>
      </c>
      <c r="T6820" t="s" s="3">
        <v>514</v>
      </c>
      <c r="U6820" t="s" s="3">
        <v>9235</v>
      </c>
      <c r="V6820" t="s" s="3">
        <v>1255</v>
      </c>
      <c r="W6820" t="s" s="3">
        <v>5482</v>
      </c>
      <c r="X6820" t="s" s="3">
        <v>54698</v>
      </c>
      <c r="Y6820" t="s" s="3">
        <v>2051</v>
      </c>
      <c r="Z6820" t="s" s="3">
        <v>55</v>
      </c>
      <c r="AA6820" t="s" s="3">
        <v>56</v>
      </c>
      <c r="AB6820" s="2">
        <v>80449</v>
      </c>
      <c r="AC6820" t="s" s="3">
        <v>11235</v>
      </c>
      <c r="AD6820" t="s" s="3">
        <v>57</v>
      </c>
      <c r="AE6820" t="s" s="3">
        <v>54699</v>
      </c>
      <c r="AF6820" s="2">
        <v>3076</v>
      </c>
      <c r="AI6820" t="s" s="3">
        <v>20162</v>
      </c>
      <c r="AJ6820" t="s" s="3">
        <v>313</v>
      </c>
      <c r="AL6820" t="s" s="3">
        <v>405</v>
      </c>
      <c r="AM6820" t="s" s="3">
        <v>405</v>
      </c>
      <c r="AN6820" t="s" s="3">
        <v>56</v>
      </c>
      <c r="AO6820" t="s" s="3">
        <v>54700</v>
      </c>
      <c r="AP6820" t="s" s="3">
        <v>6335</v>
      </c>
      <c r="AQ6820" t="s" s="3">
        <v>64</v>
      </c>
      <c r="AR6820" t="s" s="3">
        <v>54701</v>
      </c>
    </row>
    <row r="6821" s="2" customFormat="1" ht="13.55" customHeight="1">
      <c r="A6821" t="s" s="3">
        <v>45</v>
      </c>
      <c r="B6821" t="s" s="3">
        <v>54702</v>
      </c>
      <c r="C6821" t="s" s="3">
        <v>54703</v>
      </c>
      <c r="D6821" s="2">
        <v>15182</v>
      </c>
      <c r="E6821" t="s" s="3">
        <v>54704</v>
      </c>
      <c r="F6821" s="4">
        <v>7807</v>
      </c>
      <c r="G6821" s="4">
        <v>7807</v>
      </c>
      <c r="H6821" s="4">
        <v>2264</v>
      </c>
      <c r="I6821" s="2">
        <v>0</v>
      </c>
      <c r="J6821" s="4">
        <v>0</v>
      </c>
      <c r="K6821" s="4">
        <v>109.1</v>
      </c>
      <c r="L6821" s="4">
        <v>7807</v>
      </c>
      <c r="Q6821" t="s" s="3">
        <v>49</v>
      </c>
      <c r="R6821" s="2">
        <v>6.2</v>
      </c>
      <c r="T6821" t="s" s="3">
        <v>770</v>
      </c>
      <c r="U6821" t="s" s="3">
        <v>54705</v>
      </c>
      <c r="X6821" t="s" s="3">
        <v>54706</v>
      </c>
      <c r="Y6821" t="s" s="3">
        <v>939</v>
      </c>
      <c r="Z6821" t="s" s="3">
        <v>55</v>
      </c>
      <c r="AA6821" t="s" s="3">
        <v>56</v>
      </c>
      <c r="AB6821" s="2">
        <v>80449</v>
      </c>
      <c r="AC6821" s="2">
        <v>80449</v>
      </c>
      <c r="AD6821" t="s" s="3">
        <v>57</v>
      </c>
      <c r="AE6821" t="s" s="3">
        <v>54707</v>
      </c>
      <c r="AF6821" s="2">
        <v>79</v>
      </c>
      <c r="AI6821" t="s" s="3">
        <v>54708</v>
      </c>
      <c r="AJ6821" t="s" s="3">
        <v>217</v>
      </c>
      <c r="AL6821" t="s" s="3">
        <v>7633</v>
      </c>
      <c r="AN6821" t="s" s="3">
        <v>2404</v>
      </c>
      <c r="AO6821" t="s" s="3">
        <v>54709</v>
      </c>
      <c r="AP6821" t="s" s="3">
        <v>118</v>
      </c>
      <c r="AQ6821" t="s" s="3">
        <v>64</v>
      </c>
      <c r="AR6821" t="s" s="3">
        <v>54710</v>
      </c>
    </row>
    <row r="6822" s="2" customFormat="1" ht="13.55" customHeight="1">
      <c r="A6822" t="s" s="3">
        <v>45</v>
      </c>
      <c r="B6822" t="s" s="3">
        <v>54711</v>
      </c>
      <c r="C6822" t="s" s="3">
        <v>54712</v>
      </c>
      <c r="D6822" s="2">
        <v>26217</v>
      </c>
      <c r="E6822" t="s" s="3">
        <v>54713</v>
      </c>
      <c r="F6822" s="4">
        <v>6946</v>
      </c>
      <c r="G6822" s="4">
        <v>6946</v>
      </c>
      <c r="H6822" s="4">
        <v>2014</v>
      </c>
      <c r="I6822" s="2">
        <v>0</v>
      </c>
      <c r="J6822" s="4">
        <v>0</v>
      </c>
      <c r="K6822" s="4">
        <v>119</v>
      </c>
      <c r="L6822" s="4">
        <v>6946</v>
      </c>
      <c r="Q6822" t="s" s="3">
        <v>49</v>
      </c>
      <c r="R6822" s="2">
        <v>5</v>
      </c>
      <c r="T6822" t="s" s="3">
        <v>212</v>
      </c>
      <c r="U6822" t="s" s="3">
        <v>54714</v>
      </c>
      <c r="V6822" t="s" s="3">
        <v>3274</v>
      </c>
      <c r="W6822" t="s" s="3">
        <v>347</v>
      </c>
      <c r="X6822" t="s" s="3">
        <v>54715</v>
      </c>
      <c r="Y6822" t="s" s="3">
        <v>811</v>
      </c>
      <c r="Z6822" t="s" s="3">
        <v>55</v>
      </c>
      <c r="AA6822" t="s" s="3">
        <v>56</v>
      </c>
      <c r="AB6822" s="2">
        <v>80449</v>
      </c>
      <c r="AC6822" s="2">
        <v>80449</v>
      </c>
      <c r="AD6822" t="s" s="3">
        <v>57</v>
      </c>
      <c r="AE6822" t="s" s="3">
        <v>54716</v>
      </c>
      <c r="AF6822" s="2">
        <v>31421</v>
      </c>
      <c r="AI6822" t="s" s="3">
        <v>54717</v>
      </c>
      <c r="AJ6822" t="s" s="3">
        <v>174</v>
      </c>
      <c r="AL6822" t="s" s="3">
        <v>23047</v>
      </c>
      <c r="AN6822" t="s" s="3">
        <v>697</v>
      </c>
      <c r="AO6822" t="s" s="3">
        <v>54718</v>
      </c>
      <c r="AP6822" t="s" s="3">
        <v>2340</v>
      </c>
      <c r="AQ6822" t="s" s="3">
        <v>64</v>
      </c>
      <c r="AR6822" t="s" s="3">
        <v>54719</v>
      </c>
    </row>
    <row r="6823" s="2" customFormat="1" ht="13.55" customHeight="1">
      <c r="A6823" t="s" s="3">
        <v>75</v>
      </c>
      <c r="B6823" t="s" s="3">
        <v>1008</v>
      </c>
      <c r="C6823" t="s" s="3">
        <v>5901</v>
      </c>
      <c r="D6823" s="2">
        <v>24212</v>
      </c>
      <c r="E6823" t="s" s="3">
        <v>54720</v>
      </c>
      <c r="F6823" s="4">
        <v>10966</v>
      </c>
      <c r="G6823" s="4">
        <v>10966</v>
      </c>
      <c r="H6823" s="4">
        <v>3180</v>
      </c>
      <c r="I6823" s="2">
        <v>0</v>
      </c>
      <c r="J6823" s="4">
        <v>0</v>
      </c>
      <c r="K6823" s="4">
        <v>153.5</v>
      </c>
      <c r="L6823" s="4">
        <v>10966</v>
      </c>
      <c r="N6823" s="2">
        <v>0</v>
      </c>
      <c r="Q6823" t="s" s="3">
        <v>49</v>
      </c>
      <c r="R6823" s="2">
        <v>3</v>
      </c>
      <c r="T6823" t="s" s="3">
        <v>4218</v>
      </c>
      <c r="U6823" t="s" s="3">
        <v>5903</v>
      </c>
      <c r="V6823" t="s" s="3">
        <v>5904</v>
      </c>
      <c r="W6823" t="s" s="3">
        <v>5903</v>
      </c>
      <c r="X6823" t="s" s="3">
        <v>5905</v>
      </c>
      <c r="Y6823" t="s" s="3">
        <v>1014</v>
      </c>
      <c r="Z6823" t="s" s="3">
        <v>55</v>
      </c>
      <c r="AA6823" t="s" s="3">
        <v>56</v>
      </c>
      <c r="AB6823" s="2">
        <v>80449</v>
      </c>
      <c r="AC6823" s="2">
        <v>80449</v>
      </c>
      <c r="AD6823" t="s" s="3">
        <v>57</v>
      </c>
      <c r="AE6823" t="s" s="3">
        <v>1015</v>
      </c>
      <c r="AF6823" s="2">
        <v>2824</v>
      </c>
      <c r="AI6823" t="s" s="3">
        <v>5907</v>
      </c>
      <c r="AJ6823" t="s" s="3">
        <v>174</v>
      </c>
      <c r="AL6823" t="s" s="3">
        <v>145</v>
      </c>
      <c r="AM6823" t="s" s="3">
        <v>145</v>
      </c>
      <c r="AN6823" t="s" s="3">
        <v>56</v>
      </c>
      <c r="AO6823" t="s" s="3">
        <v>5908</v>
      </c>
      <c r="AP6823" t="s" s="3">
        <v>589</v>
      </c>
      <c r="AQ6823" t="s" s="3">
        <v>64</v>
      </c>
      <c r="AR6823" t="s" s="3">
        <v>5909</v>
      </c>
    </row>
    <row r="6824" s="2" customFormat="1" ht="13.55" customHeight="1">
      <c r="A6824" t="s" s="3">
        <v>45</v>
      </c>
      <c r="B6824" t="s" s="3">
        <v>54721</v>
      </c>
      <c r="C6824" t="s" s="3">
        <v>54722</v>
      </c>
      <c r="D6824" s="2">
        <v>29048</v>
      </c>
      <c r="E6824" t="s" s="3">
        <v>54723</v>
      </c>
      <c r="F6824" s="4">
        <v>8442</v>
      </c>
      <c r="G6824" s="4">
        <v>8442</v>
      </c>
      <c r="H6824" s="4">
        <v>2448</v>
      </c>
      <c r="I6824" s="2">
        <v>0</v>
      </c>
      <c r="J6824" s="4">
        <v>0</v>
      </c>
      <c r="K6824" s="4">
        <v>145.04</v>
      </c>
      <c r="L6824" s="4">
        <v>8442</v>
      </c>
      <c r="Q6824" t="s" s="3">
        <v>49</v>
      </c>
      <c r="R6824" s="2">
        <v>7.16</v>
      </c>
      <c r="T6824" t="s" s="3">
        <v>332</v>
      </c>
      <c r="U6824" t="s" s="3">
        <v>54724</v>
      </c>
      <c r="X6824" t="s" s="3">
        <v>54725</v>
      </c>
      <c r="Y6824" t="s" s="3">
        <v>4881</v>
      </c>
      <c r="Z6824" t="s" s="3">
        <v>55</v>
      </c>
      <c r="AA6824" t="s" s="3">
        <v>56</v>
      </c>
      <c r="AB6824" s="2">
        <v>80449</v>
      </c>
      <c r="AC6824" s="2">
        <v>80449</v>
      </c>
      <c r="AD6824" t="s" s="3">
        <v>57</v>
      </c>
      <c r="AE6824" t="s" s="3">
        <v>54726</v>
      </c>
      <c r="AF6824" s="2">
        <v>33814</v>
      </c>
      <c r="AI6824" t="s" s="3">
        <v>48512</v>
      </c>
      <c r="AJ6824" t="s" s="3">
        <v>217</v>
      </c>
      <c r="AL6824" t="s" s="3">
        <v>1991</v>
      </c>
      <c r="AN6824" t="s" s="3">
        <v>56</v>
      </c>
      <c r="AO6824" t="s" s="3">
        <v>54727</v>
      </c>
      <c r="AP6824" t="s" s="3">
        <v>5988</v>
      </c>
      <c r="AQ6824" t="s" s="3">
        <v>64</v>
      </c>
      <c r="AR6824" t="s" s="3">
        <v>54728</v>
      </c>
    </row>
    <row r="6825" s="2" customFormat="1" ht="13.55" customHeight="1">
      <c r="A6825" t="s" s="3">
        <v>45</v>
      </c>
      <c r="B6825" t="s" s="3">
        <v>54729</v>
      </c>
      <c r="C6825" t="s" s="3">
        <v>54730</v>
      </c>
      <c r="D6825" s="2">
        <v>27745</v>
      </c>
      <c r="E6825" t="s" s="3">
        <v>54731</v>
      </c>
      <c r="F6825" s="4">
        <v>7059</v>
      </c>
      <c r="G6825" s="4">
        <v>7059</v>
      </c>
      <c r="H6825" s="4">
        <v>2047</v>
      </c>
      <c r="I6825" s="2">
        <v>0</v>
      </c>
      <c r="J6825" s="4">
        <v>0</v>
      </c>
      <c r="K6825" s="4">
        <v>121.36</v>
      </c>
      <c r="L6825" s="4">
        <v>7059</v>
      </c>
      <c r="N6825" s="2">
        <v>44.7</v>
      </c>
      <c r="Q6825" t="s" s="3">
        <v>49</v>
      </c>
      <c r="R6825" s="2">
        <v>5.15</v>
      </c>
      <c r="T6825" t="s" s="3">
        <v>52971</v>
      </c>
      <c r="U6825" t="s" s="3">
        <v>54732</v>
      </c>
      <c r="V6825" t="s" s="3">
        <v>2433</v>
      </c>
      <c r="W6825" t="s" s="3">
        <v>54732</v>
      </c>
      <c r="X6825" t="s" s="3">
        <v>54733</v>
      </c>
      <c r="Y6825" t="s" s="3">
        <v>1532</v>
      </c>
      <c r="Z6825" t="s" s="3">
        <v>55</v>
      </c>
      <c r="AA6825" t="s" s="3">
        <v>56</v>
      </c>
      <c r="AB6825" s="2">
        <v>80449</v>
      </c>
      <c r="AC6825" s="2">
        <v>80449</v>
      </c>
      <c r="AD6825" t="s" s="3">
        <v>57</v>
      </c>
      <c r="AE6825" t="s" s="3">
        <v>54734</v>
      </c>
      <c r="AF6825" s="2">
        <v>8519</v>
      </c>
      <c r="AI6825" t="s" s="3">
        <v>5410</v>
      </c>
      <c r="AJ6825" t="s" s="3">
        <v>174</v>
      </c>
      <c r="AL6825" t="s" s="3">
        <v>3816</v>
      </c>
      <c r="AM6825" t="s" s="3">
        <v>3816</v>
      </c>
      <c r="AN6825" t="s" s="3">
        <v>656</v>
      </c>
      <c r="AO6825" t="s" s="3">
        <v>54735</v>
      </c>
      <c r="AP6825" t="s" s="3">
        <v>1136</v>
      </c>
      <c r="AQ6825" t="s" s="3">
        <v>64</v>
      </c>
      <c r="AR6825" t="s" s="3">
        <v>54736</v>
      </c>
    </row>
    <row r="6826" s="2" customFormat="1" ht="13.55" customHeight="1">
      <c r="A6826" t="s" s="3">
        <v>75</v>
      </c>
      <c r="B6826" t="s" s="3">
        <v>408</v>
      </c>
      <c r="C6826" t="s" s="3">
        <v>46022</v>
      </c>
      <c r="D6826" s="2">
        <v>9437</v>
      </c>
      <c r="E6826" t="s" s="3">
        <v>54737</v>
      </c>
      <c r="F6826" s="4">
        <v>9320</v>
      </c>
      <c r="G6826" s="4">
        <v>9320</v>
      </c>
      <c r="H6826" s="4">
        <v>2703</v>
      </c>
      <c r="I6826" s="2">
        <v>0</v>
      </c>
      <c r="J6826" s="4">
        <v>0</v>
      </c>
      <c r="K6826" s="4">
        <v>130.34</v>
      </c>
      <c r="L6826" s="4">
        <v>9320</v>
      </c>
      <c r="Q6826" t="s" s="3">
        <v>49</v>
      </c>
      <c r="R6826" s="2">
        <v>5.3</v>
      </c>
      <c r="T6826" t="s" s="3">
        <v>2361</v>
      </c>
      <c r="U6826" t="s" s="3">
        <v>7467</v>
      </c>
      <c r="X6826" t="s" s="3">
        <v>46024</v>
      </c>
      <c r="Y6826" t="s" s="3">
        <v>111</v>
      </c>
      <c r="Z6826" t="s" s="3">
        <v>55</v>
      </c>
      <c r="AA6826" t="s" s="3">
        <v>56</v>
      </c>
      <c r="AB6826" s="2">
        <v>80449</v>
      </c>
      <c r="AC6826" s="2">
        <v>80449</v>
      </c>
      <c r="AD6826" t="s" s="3">
        <v>57</v>
      </c>
      <c r="AE6826" t="s" s="3">
        <v>413</v>
      </c>
      <c r="AF6826" s="2">
        <v>1936</v>
      </c>
      <c r="AI6826" t="s" s="3">
        <v>46026</v>
      </c>
      <c r="AJ6826" t="s" s="3">
        <v>144</v>
      </c>
      <c r="AK6826" s="2">
        <v>551</v>
      </c>
      <c r="AL6826" t="s" s="3">
        <v>10964</v>
      </c>
      <c r="AM6826" t="s" s="3">
        <v>10964</v>
      </c>
      <c r="AN6826" t="s" s="3">
        <v>339</v>
      </c>
      <c r="AO6826" t="s" s="3">
        <v>46027</v>
      </c>
      <c r="AP6826" t="s" s="3">
        <v>25722</v>
      </c>
      <c r="AQ6826" t="s" s="3">
        <v>64</v>
      </c>
      <c r="AR6826" t="s" s="3">
        <v>46028</v>
      </c>
    </row>
    <row r="6827" s="2" customFormat="1" ht="13.55" customHeight="1">
      <c r="A6827" t="s" s="3">
        <v>75</v>
      </c>
      <c r="B6827" t="s" s="3">
        <v>54738</v>
      </c>
      <c r="C6827" t="s" s="3">
        <v>54739</v>
      </c>
      <c r="D6827" s="2">
        <v>37649</v>
      </c>
      <c r="E6827" t="s" s="3">
        <v>54740</v>
      </c>
      <c r="F6827" s="4">
        <v>42831</v>
      </c>
      <c r="G6827" s="4">
        <v>42831</v>
      </c>
      <c r="H6827" s="4">
        <v>12421</v>
      </c>
      <c r="I6827" s="2">
        <v>0</v>
      </c>
      <c r="J6827" s="4">
        <v>0</v>
      </c>
      <c r="K6827" s="4">
        <v>722.84</v>
      </c>
      <c r="L6827" s="4">
        <v>42831</v>
      </c>
      <c r="Q6827" t="s" s="3">
        <v>49</v>
      </c>
      <c r="R6827" s="2">
        <v>4.19</v>
      </c>
      <c r="T6827" t="s" s="3">
        <v>887</v>
      </c>
      <c r="U6827" t="s" s="3">
        <v>54741</v>
      </c>
      <c r="V6827" t="s" s="3">
        <v>887</v>
      </c>
      <c r="W6827" t="s" s="3">
        <v>54742</v>
      </c>
      <c r="X6827" t="s" s="3">
        <v>54743</v>
      </c>
      <c r="Y6827" t="s" s="3">
        <v>3813</v>
      </c>
      <c r="Z6827" t="s" s="3">
        <v>55</v>
      </c>
      <c r="AA6827" t="s" s="3">
        <v>56</v>
      </c>
      <c r="AB6827" s="2">
        <v>80449</v>
      </c>
      <c r="AC6827" s="2">
        <v>80449</v>
      </c>
      <c r="AD6827" t="s" s="3">
        <v>57</v>
      </c>
      <c r="AE6827" t="s" s="3">
        <v>54744</v>
      </c>
      <c r="AI6827" t="s" s="3">
        <v>54745</v>
      </c>
      <c r="AL6827" t="s" s="3">
        <v>405</v>
      </c>
      <c r="AM6827" t="s" s="3">
        <v>405</v>
      </c>
      <c r="AN6827" t="s" s="3">
        <v>56</v>
      </c>
      <c r="AO6827" s="2">
        <v>80227</v>
      </c>
      <c r="AP6827" t="s" s="3">
        <v>2813</v>
      </c>
      <c r="AQ6827" t="s" s="3">
        <v>64</v>
      </c>
      <c r="AR6827" t="s" s="3">
        <v>54746</v>
      </c>
    </row>
    <row r="6828" s="2" customFormat="1" ht="13.55" customHeight="1">
      <c r="A6828" t="s" s="3">
        <v>45</v>
      </c>
      <c r="B6828" t="s" s="3">
        <v>54747</v>
      </c>
      <c r="C6828" t="s" s="3">
        <v>54748</v>
      </c>
      <c r="D6828" s="2">
        <v>35527</v>
      </c>
      <c r="E6828" t="s" s="3">
        <v>54749</v>
      </c>
      <c r="F6828" s="4">
        <v>8811</v>
      </c>
      <c r="G6828" s="4">
        <v>8811</v>
      </c>
      <c r="H6828" s="4">
        <v>2555</v>
      </c>
      <c r="I6828" s="2">
        <v>0</v>
      </c>
      <c r="J6828" s="4">
        <v>0</v>
      </c>
      <c r="K6828" s="4">
        <v>166.48</v>
      </c>
      <c r="L6828" s="4">
        <v>8811</v>
      </c>
      <c r="Q6828" t="s" s="3">
        <v>49</v>
      </c>
      <c r="R6828" s="2">
        <v>3.23</v>
      </c>
      <c r="T6828" t="s" s="3">
        <v>514</v>
      </c>
      <c r="U6828" t="s" s="3">
        <v>54750</v>
      </c>
      <c r="V6828" t="s" s="3">
        <v>1902</v>
      </c>
      <c r="W6828" t="s" s="3">
        <v>54750</v>
      </c>
      <c r="X6828" t="s" s="3">
        <v>54751</v>
      </c>
      <c r="Y6828" t="s" s="3">
        <v>1510</v>
      </c>
      <c r="Z6828" t="s" s="3">
        <v>55</v>
      </c>
      <c r="AA6828" t="s" s="3">
        <v>56</v>
      </c>
      <c r="AB6828" s="2">
        <v>80449</v>
      </c>
      <c r="AC6828" s="2">
        <v>80449</v>
      </c>
      <c r="AD6828" t="s" s="3">
        <v>57</v>
      </c>
      <c r="AE6828" t="s" s="3">
        <v>54752</v>
      </c>
      <c r="AF6828" s="2">
        <v>140</v>
      </c>
      <c r="AI6828" t="s" s="3">
        <v>6440</v>
      </c>
      <c r="AJ6828" t="s" s="3">
        <v>174</v>
      </c>
      <c r="AL6828" t="s" s="3">
        <v>54753</v>
      </c>
      <c r="AM6828" t="s" s="3">
        <v>54753</v>
      </c>
      <c r="AN6828" t="s" s="3">
        <v>56</v>
      </c>
      <c r="AO6828" t="s" s="3">
        <v>54754</v>
      </c>
      <c r="AP6828" t="s" s="3">
        <v>192</v>
      </c>
      <c r="AQ6828" t="s" s="3">
        <v>64</v>
      </c>
      <c r="AR6828" t="s" s="3">
        <v>54755</v>
      </c>
    </row>
    <row r="6829" s="2" customFormat="1" ht="13.55" customHeight="1">
      <c r="A6829" t="s" s="3">
        <v>45</v>
      </c>
      <c r="B6829" t="s" s="3">
        <v>54756</v>
      </c>
      <c r="C6829" t="s" s="3">
        <v>54757</v>
      </c>
      <c r="D6829" s="2">
        <v>36677</v>
      </c>
      <c r="E6829" t="s" s="3">
        <v>54758</v>
      </c>
      <c r="F6829" s="4">
        <v>30021</v>
      </c>
      <c r="G6829" s="4">
        <v>30021</v>
      </c>
      <c r="H6829" s="4">
        <v>8706</v>
      </c>
      <c r="I6829" s="2">
        <v>0</v>
      </c>
      <c r="J6829" s="4">
        <v>0</v>
      </c>
      <c r="K6829" s="4">
        <v>506.92</v>
      </c>
      <c r="L6829" s="4">
        <v>30021</v>
      </c>
      <c r="N6829" s="2">
        <v>246.12</v>
      </c>
      <c r="Q6829" t="s" s="3">
        <v>49</v>
      </c>
      <c r="R6829" s="2">
        <v>3</v>
      </c>
      <c r="T6829" t="s" s="3">
        <v>19238</v>
      </c>
      <c r="U6829" t="s" s="3">
        <v>54759</v>
      </c>
      <c r="X6829" t="s" s="3">
        <v>54760</v>
      </c>
      <c r="Y6829" t="s" s="3">
        <v>1626</v>
      </c>
      <c r="Z6829" t="s" s="3">
        <v>55</v>
      </c>
      <c r="AA6829" t="s" s="3">
        <v>56</v>
      </c>
      <c r="AB6829" s="2">
        <v>80449</v>
      </c>
      <c r="AC6829" t="s" s="3">
        <v>1627</v>
      </c>
      <c r="AD6829" t="s" s="3">
        <v>57</v>
      </c>
      <c r="AE6829" t="s" s="3">
        <v>54761</v>
      </c>
      <c r="AF6829" s="2">
        <v>9245</v>
      </c>
      <c r="AI6829" t="s" s="3">
        <v>828</v>
      </c>
      <c r="AJ6829" t="s" s="3">
        <v>313</v>
      </c>
      <c r="AL6829" t="s" s="3">
        <v>1605</v>
      </c>
      <c r="AM6829" t="s" s="3">
        <v>1605</v>
      </c>
      <c r="AN6829" t="s" s="3">
        <v>56</v>
      </c>
      <c r="AO6829" t="s" s="3">
        <v>54762</v>
      </c>
      <c r="AP6829" t="s" s="3">
        <v>630</v>
      </c>
      <c r="AQ6829" t="s" s="3">
        <v>64</v>
      </c>
      <c r="AR6829" t="s" s="3">
        <v>54763</v>
      </c>
    </row>
    <row r="6830" s="2" customFormat="1" ht="13.55" customHeight="1">
      <c r="A6830" t="s" s="3">
        <v>45</v>
      </c>
      <c r="B6830" t="s" s="3">
        <v>54764</v>
      </c>
      <c r="C6830" t="s" s="3">
        <v>54765</v>
      </c>
      <c r="D6830" s="2">
        <v>38683</v>
      </c>
      <c r="E6830" t="s" s="3">
        <v>54766</v>
      </c>
      <c r="F6830" s="4">
        <v>32358</v>
      </c>
      <c r="G6830" s="4">
        <v>32358</v>
      </c>
      <c r="H6830" s="4">
        <v>9384</v>
      </c>
      <c r="I6830" s="2">
        <v>0</v>
      </c>
      <c r="J6830" s="4">
        <v>0</v>
      </c>
      <c r="K6830" s="4">
        <v>545.92</v>
      </c>
      <c r="L6830" s="4">
        <v>32358</v>
      </c>
      <c r="Q6830" t="s" s="3">
        <v>49</v>
      </c>
      <c r="R6830" s="2">
        <v>2.5</v>
      </c>
      <c r="T6830" t="s" s="3">
        <v>54767</v>
      </c>
      <c r="U6830" t="s" s="3">
        <v>54768</v>
      </c>
      <c r="V6830" t="s" s="3">
        <v>1635</v>
      </c>
      <c r="W6830" t="s" s="3">
        <v>54768</v>
      </c>
      <c r="X6830" t="s" s="3">
        <v>54769</v>
      </c>
      <c r="Y6830" t="s" s="3">
        <v>2102</v>
      </c>
      <c r="Z6830" t="s" s="3">
        <v>55</v>
      </c>
      <c r="AA6830" t="s" s="3">
        <v>56</v>
      </c>
      <c r="AB6830" s="2">
        <v>80449</v>
      </c>
      <c r="AC6830" t="s" s="3">
        <v>28226</v>
      </c>
      <c r="AD6830" t="s" s="3">
        <v>57</v>
      </c>
      <c r="AE6830" t="s" s="3">
        <v>54770</v>
      </c>
      <c r="AF6830" s="2">
        <v>4110</v>
      </c>
      <c r="AI6830" t="s" s="3">
        <v>201</v>
      </c>
      <c r="AJ6830" t="s" s="3">
        <v>202</v>
      </c>
      <c r="AL6830" t="s" s="3">
        <v>175</v>
      </c>
      <c r="AM6830" t="s" s="3">
        <v>175</v>
      </c>
      <c r="AN6830" t="s" s="3">
        <v>56</v>
      </c>
      <c r="AO6830" t="s" s="3">
        <v>50513</v>
      </c>
      <c r="AP6830" t="s" s="3">
        <v>4511</v>
      </c>
      <c r="AQ6830" t="s" s="3">
        <v>64</v>
      </c>
      <c r="AR6830" t="s" s="3">
        <v>54771</v>
      </c>
    </row>
    <row r="6831" s="2" customFormat="1" ht="13.55" customHeight="1">
      <c r="A6831" t="s" s="3">
        <v>45</v>
      </c>
      <c r="B6831" t="s" s="3">
        <v>54772</v>
      </c>
      <c r="C6831" t="s" s="3">
        <v>24371</v>
      </c>
      <c r="D6831" s="2">
        <v>40148</v>
      </c>
      <c r="E6831" t="s" s="3">
        <v>54773</v>
      </c>
      <c r="F6831" s="4">
        <v>46085</v>
      </c>
      <c r="G6831" s="4">
        <v>46085</v>
      </c>
      <c r="H6831" s="4">
        <v>13365</v>
      </c>
      <c r="I6831" s="2">
        <v>0</v>
      </c>
      <c r="J6831" s="4">
        <v>0</v>
      </c>
      <c r="K6831" s="4">
        <v>790.9</v>
      </c>
      <c r="L6831" s="4">
        <v>46085</v>
      </c>
      <c r="Q6831" t="s" s="3">
        <v>49</v>
      </c>
      <c r="R6831" s="2">
        <v>10</v>
      </c>
      <c r="T6831" t="s" s="3">
        <v>320</v>
      </c>
      <c r="U6831" t="s" s="3">
        <v>3043</v>
      </c>
      <c r="V6831" t="s" s="3">
        <v>937</v>
      </c>
      <c r="W6831" t="s" s="3">
        <v>3043</v>
      </c>
      <c r="X6831" t="s" s="3">
        <v>24373</v>
      </c>
      <c r="Y6831" t="s" s="3">
        <v>21494</v>
      </c>
      <c r="Z6831" t="s" s="3">
        <v>55</v>
      </c>
      <c r="AA6831" t="s" s="3">
        <v>56</v>
      </c>
      <c r="AB6831" s="2">
        <v>80449</v>
      </c>
      <c r="AC6831" s="2">
        <v>80449</v>
      </c>
      <c r="AD6831" t="s" s="3">
        <v>57</v>
      </c>
      <c r="AE6831" t="s" s="3">
        <v>54774</v>
      </c>
      <c r="AF6831" s="2">
        <v>1635</v>
      </c>
      <c r="AI6831" t="s" s="3">
        <v>24375</v>
      </c>
      <c r="AJ6831" t="s" s="3">
        <v>313</v>
      </c>
      <c r="AL6831" t="s" s="3">
        <v>740</v>
      </c>
      <c r="AN6831" t="s" s="3">
        <v>56</v>
      </c>
      <c r="AO6831" t="s" s="3">
        <v>24376</v>
      </c>
      <c r="AP6831" t="s" s="3">
        <v>537</v>
      </c>
      <c r="AQ6831" t="s" s="3">
        <v>64</v>
      </c>
      <c r="AR6831" t="s" s="3">
        <v>24377</v>
      </c>
    </row>
    <row r="6832" s="2" customFormat="1" ht="13.55" customHeight="1">
      <c r="A6832" t="s" s="3">
        <v>45</v>
      </c>
      <c r="B6832" t="s" s="3">
        <v>54775</v>
      </c>
      <c r="C6832" t="s" s="3">
        <v>54776</v>
      </c>
      <c r="D6832" s="2">
        <v>38692</v>
      </c>
      <c r="E6832" t="s" s="3">
        <v>54777</v>
      </c>
      <c r="F6832" s="4">
        <v>23385</v>
      </c>
      <c r="G6832" s="4">
        <v>23385</v>
      </c>
      <c r="H6832" s="4">
        <v>6782</v>
      </c>
      <c r="I6832" s="2">
        <v>0</v>
      </c>
      <c r="J6832" s="4">
        <v>0</v>
      </c>
      <c r="K6832" s="4">
        <v>394.6</v>
      </c>
      <c r="L6832" s="4">
        <v>23385</v>
      </c>
      <c r="N6832" s="2">
        <v>461.11</v>
      </c>
      <c r="Q6832" t="s" s="3">
        <v>49</v>
      </c>
      <c r="R6832" s="2">
        <v>2.5</v>
      </c>
      <c r="T6832" t="s" s="3">
        <v>807</v>
      </c>
      <c r="U6832" t="s" s="3">
        <v>54778</v>
      </c>
      <c r="X6832" t="s" s="3">
        <v>54779</v>
      </c>
      <c r="Y6832" t="s" s="3">
        <v>2102</v>
      </c>
      <c r="Z6832" t="s" s="3">
        <v>55</v>
      </c>
      <c r="AA6832" t="s" s="3">
        <v>56</v>
      </c>
      <c r="AB6832" s="2">
        <v>80449</v>
      </c>
      <c r="AC6832" t="s" s="3">
        <v>6034</v>
      </c>
      <c r="AD6832" t="s" s="3">
        <v>57</v>
      </c>
      <c r="AE6832" t="s" s="3">
        <v>54780</v>
      </c>
      <c r="AF6832" s="2">
        <v>24636</v>
      </c>
      <c r="AI6832" t="s" s="3">
        <v>54781</v>
      </c>
      <c r="AJ6832" t="s" s="3">
        <v>202</v>
      </c>
      <c r="AL6832" t="s" s="3">
        <v>15497</v>
      </c>
      <c r="AM6832" t="s" s="3">
        <v>15498</v>
      </c>
      <c r="AN6832" t="s" s="3">
        <v>130</v>
      </c>
      <c r="AO6832" t="s" s="3">
        <v>54782</v>
      </c>
      <c r="AP6832" t="s" s="3">
        <v>802</v>
      </c>
      <c r="AQ6832" t="s" s="3">
        <v>64</v>
      </c>
      <c r="AR6832" t="s" s="3">
        <v>54783</v>
      </c>
    </row>
    <row r="6833" s="2" customFormat="1" ht="13.55" customHeight="1">
      <c r="A6833" t="s" s="3">
        <v>75</v>
      </c>
      <c r="B6833" t="s" s="3">
        <v>2083</v>
      </c>
      <c r="C6833" t="s" s="3">
        <v>54784</v>
      </c>
      <c r="D6833" s="2">
        <v>9361</v>
      </c>
      <c r="E6833" t="s" s="3">
        <v>54785</v>
      </c>
      <c r="F6833" s="4">
        <v>6794</v>
      </c>
      <c r="G6833" s="4">
        <v>6794</v>
      </c>
      <c r="H6833" s="4">
        <v>1970</v>
      </c>
      <c r="I6833" s="2">
        <v>0</v>
      </c>
      <c r="J6833" s="4">
        <v>0</v>
      </c>
      <c r="K6833" s="4">
        <v>95.09999999999999</v>
      </c>
      <c r="L6833" s="4">
        <v>6794</v>
      </c>
      <c r="N6833" s="2">
        <v>34.79</v>
      </c>
      <c r="Q6833" t="s" s="3">
        <v>49</v>
      </c>
      <c r="R6833" s="2">
        <v>4.8</v>
      </c>
      <c r="T6833" t="s" s="3">
        <v>54786</v>
      </c>
      <c r="U6833" t="s" s="3">
        <v>11340</v>
      </c>
      <c r="V6833" t="s" s="3">
        <v>2657</v>
      </c>
      <c r="W6833" t="s" s="3">
        <v>11340</v>
      </c>
      <c r="X6833" t="s" s="3">
        <v>54787</v>
      </c>
      <c r="Y6833" t="s" s="3">
        <v>2090</v>
      </c>
      <c r="Z6833" t="s" s="3">
        <v>55</v>
      </c>
      <c r="AA6833" t="s" s="3">
        <v>56</v>
      </c>
      <c r="AB6833" s="2">
        <v>80449</v>
      </c>
      <c r="AC6833" s="2">
        <v>80449</v>
      </c>
      <c r="AD6833" t="s" s="3">
        <v>57</v>
      </c>
      <c r="AE6833" t="s" s="3">
        <v>2091</v>
      </c>
      <c r="AF6833" s="2">
        <v>1236</v>
      </c>
      <c r="AI6833" t="s" s="3">
        <v>54788</v>
      </c>
      <c r="AJ6833" t="s" s="3">
        <v>174</v>
      </c>
      <c r="AL6833" t="s" s="3">
        <v>12526</v>
      </c>
      <c r="AM6833" t="s" s="3">
        <v>12526</v>
      </c>
      <c r="AN6833" t="s" s="3">
        <v>130</v>
      </c>
      <c r="AO6833" t="s" s="3">
        <v>54789</v>
      </c>
      <c r="AP6833" t="s" s="3">
        <v>3846</v>
      </c>
      <c r="AQ6833" t="s" s="3">
        <v>64</v>
      </c>
      <c r="AR6833" t="s" s="3">
        <v>54790</v>
      </c>
    </row>
    <row r="6834" s="2" customFormat="1" ht="13.55" customHeight="1">
      <c r="A6834" t="s" s="3">
        <v>45</v>
      </c>
      <c r="B6834" t="s" s="3">
        <v>54791</v>
      </c>
      <c r="C6834" t="s" s="3">
        <v>54792</v>
      </c>
      <c r="D6834" s="2">
        <v>36454</v>
      </c>
      <c r="E6834" t="s" s="3">
        <v>54793</v>
      </c>
      <c r="F6834" s="4">
        <v>38415</v>
      </c>
      <c r="G6834" s="4">
        <v>38415</v>
      </c>
      <c r="H6834" s="4">
        <v>11140</v>
      </c>
      <c r="I6834" s="2">
        <v>0</v>
      </c>
      <c r="J6834" s="4">
        <v>0</v>
      </c>
      <c r="K6834" s="4">
        <v>712.9400000000001</v>
      </c>
      <c r="L6834" s="4">
        <v>38415</v>
      </c>
      <c r="P6834" s="2">
        <v>396</v>
      </c>
      <c r="Q6834" t="s" s="3">
        <v>49</v>
      </c>
      <c r="R6834" s="2">
        <v>0.9</v>
      </c>
      <c r="T6834" t="s" s="3">
        <v>8264</v>
      </c>
      <c r="U6834" t="s" s="3">
        <v>54794</v>
      </c>
      <c r="V6834" t="s" s="3">
        <v>3688</v>
      </c>
      <c r="W6834" t="s" s="3">
        <v>24068</v>
      </c>
      <c r="X6834" t="s" s="3">
        <v>54795</v>
      </c>
      <c r="Y6834" t="s" s="3">
        <v>5705</v>
      </c>
      <c r="Z6834" t="s" s="3">
        <v>55</v>
      </c>
      <c r="AA6834" t="s" s="3">
        <v>56</v>
      </c>
      <c r="AB6834" s="2">
        <v>80449</v>
      </c>
      <c r="AC6834" s="2">
        <v>80449</v>
      </c>
      <c r="AD6834" t="s" s="3">
        <v>57</v>
      </c>
      <c r="AE6834" t="s" s="3">
        <v>54796</v>
      </c>
      <c r="AF6834" s="2">
        <v>5021</v>
      </c>
      <c r="AI6834" t="s" s="3">
        <v>3106</v>
      </c>
      <c r="AJ6834" t="s" s="3">
        <v>313</v>
      </c>
      <c r="AL6834" t="s" s="3">
        <v>708</v>
      </c>
      <c r="AN6834" t="s" s="3">
        <v>56</v>
      </c>
      <c r="AO6834" t="s" s="3">
        <v>54797</v>
      </c>
      <c r="AP6834" t="s" s="3">
        <v>315</v>
      </c>
      <c r="AQ6834" t="s" s="3">
        <v>64</v>
      </c>
      <c r="AR6834" t="s" s="3">
        <v>54798</v>
      </c>
      <c r="AS6834" s="2">
        <v>2010</v>
      </c>
    </row>
    <row r="6835" s="2" customFormat="1" ht="13.55" customHeight="1">
      <c r="A6835" t="s" s="3">
        <v>45</v>
      </c>
      <c r="B6835" t="s" s="3">
        <v>54799</v>
      </c>
      <c r="C6835" t="s" s="3">
        <v>54800</v>
      </c>
      <c r="D6835" s="2">
        <v>27578</v>
      </c>
      <c r="E6835" t="s" s="3">
        <v>54801</v>
      </c>
      <c r="F6835" s="4">
        <v>6946</v>
      </c>
      <c r="G6835" s="4">
        <v>6946</v>
      </c>
      <c r="H6835" s="4">
        <v>2014</v>
      </c>
      <c r="I6835" s="2">
        <v>0</v>
      </c>
      <c r="J6835" s="4">
        <v>0</v>
      </c>
      <c r="K6835" s="4">
        <v>119</v>
      </c>
      <c r="L6835" s="4">
        <v>6946</v>
      </c>
      <c r="Q6835" t="s" s="3">
        <v>49</v>
      </c>
      <c r="R6835" s="2">
        <v>5</v>
      </c>
      <c r="T6835" t="s" s="3">
        <v>1768</v>
      </c>
      <c r="U6835" t="s" s="3">
        <v>54802</v>
      </c>
      <c r="V6835" t="s" s="3">
        <v>373</v>
      </c>
      <c r="W6835" t="s" s="3">
        <v>54802</v>
      </c>
      <c r="X6835" t="s" s="3">
        <v>54803</v>
      </c>
      <c r="Y6835" t="s" s="3">
        <v>54</v>
      </c>
      <c r="Z6835" t="s" s="3">
        <v>55</v>
      </c>
      <c r="AA6835" t="s" s="3">
        <v>56</v>
      </c>
      <c r="AB6835" s="2">
        <v>80449</v>
      </c>
      <c r="AC6835" s="2">
        <v>80449</v>
      </c>
      <c r="AD6835" t="s" s="3">
        <v>57</v>
      </c>
      <c r="AE6835" t="s" s="3">
        <v>54804</v>
      </c>
      <c r="AF6835" s="2">
        <v>5567</v>
      </c>
      <c r="AI6835" t="s" s="3">
        <v>54805</v>
      </c>
      <c r="AJ6835" t="s" s="3">
        <v>415</v>
      </c>
      <c r="AL6835" t="s" s="3">
        <v>32499</v>
      </c>
      <c r="AM6835" t="s" s="3">
        <v>25879</v>
      </c>
      <c r="AN6835" t="s" s="3">
        <v>339</v>
      </c>
      <c r="AO6835" t="s" s="3">
        <v>54806</v>
      </c>
      <c r="AP6835" t="s" s="3">
        <v>13068</v>
      </c>
      <c r="AQ6835" t="s" s="3">
        <v>64</v>
      </c>
      <c r="AR6835" t="s" s="3">
        <v>54807</v>
      </c>
    </row>
    <row r="6836" s="2" customFormat="1" ht="13.55" customHeight="1">
      <c r="A6836" t="s" s="3">
        <v>45</v>
      </c>
      <c r="B6836" t="s" s="3">
        <v>54808</v>
      </c>
      <c r="C6836" t="s" s="3">
        <v>54809</v>
      </c>
      <c r="D6836" s="2">
        <v>7247</v>
      </c>
      <c r="E6836" t="s" s="3">
        <v>54810</v>
      </c>
      <c r="F6836" s="4">
        <v>6969</v>
      </c>
      <c r="G6836" s="4">
        <v>6969</v>
      </c>
      <c r="H6836" s="4">
        <v>2021</v>
      </c>
      <c r="I6836" s="2">
        <v>0</v>
      </c>
      <c r="J6836" s="4">
        <v>0</v>
      </c>
      <c r="K6836" s="4">
        <v>119.58</v>
      </c>
      <c r="L6836" s="4">
        <v>6969</v>
      </c>
      <c r="Q6836" t="s" s="3">
        <v>49</v>
      </c>
      <c r="R6836" s="2">
        <v>5.03</v>
      </c>
      <c r="T6836" t="s" s="3">
        <v>54811</v>
      </c>
      <c r="U6836" t="s" s="3">
        <v>54812</v>
      </c>
      <c r="X6836" t="s" s="3">
        <v>54813</v>
      </c>
      <c r="Y6836" t="s" s="3">
        <v>7788</v>
      </c>
      <c r="Z6836" t="s" s="3">
        <v>55</v>
      </c>
      <c r="AA6836" t="s" s="3">
        <v>56</v>
      </c>
      <c r="AB6836" s="2">
        <v>80449</v>
      </c>
      <c r="AC6836" s="2">
        <v>80449</v>
      </c>
      <c r="AD6836" t="s" s="3">
        <v>57</v>
      </c>
      <c r="AE6836" t="s" s="3">
        <v>54814</v>
      </c>
      <c r="AF6836" s="2">
        <v>296</v>
      </c>
      <c r="AI6836" t="s" s="3">
        <v>2381</v>
      </c>
      <c r="AJ6836" t="s" s="3">
        <v>600</v>
      </c>
      <c r="AL6836" t="s" s="3">
        <v>13773</v>
      </c>
      <c r="AM6836" t="s" s="3">
        <v>18549</v>
      </c>
      <c r="AN6836" t="s" s="3">
        <v>56</v>
      </c>
      <c r="AO6836" t="s" s="3">
        <v>54815</v>
      </c>
      <c r="AP6836" t="s" s="3">
        <v>1714</v>
      </c>
      <c r="AQ6836" t="s" s="3">
        <v>64</v>
      </c>
      <c r="AR6836" t="s" s="3">
        <v>54816</v>
      </c>
    </row>
    <row r="6837" s="2" customFormat="1" ht="13.55" customHeight="1">
      <c r="A6837" t="s" s="3">
        <v>75</v>
      </c>
      <c r="B6837" t="s" s="3">
        <v>54817</v>
      </c>
      <c r="C6837" t="s" s="3">
        <v>54818</v>
      </c>
      <c r="D6837" s="2">
        <v>26451</v>
      </c>
      <c r="E6837" t="s" s="3">
        <v>54819</v>
      </c>
      <c r="F6837" s="4">
        <v>6946</v>
      </c>
      <c r="G6837" s="4">
        <v>6946</v>
      </c>
      <c r="H6837" s="4">
        <v>2014</v>
      </c>
      <c r="I6837" s="2">
        <v>0</v>
      </c>
      <c r="J6837" s="4">
        <v>0</v>
      </c>
      <c r="K6837" s="4">
        <v>119</v>
      </c>
      <c r="L6837" s="4">
        <v>6946</v>
      </c>
      <c r="Q6837" t="s" s="3">
        <v>49</v>
      </c>
      <c r="R6837" s="2">
        <v>5</v>
      </c>
      <c r="T6837" t="s" s="3">
        <v>5849</v>
      </c>
      <c r="U6837" t="s" s="3">
        <v>54820</v>
      </c>
      <c r="X6837" t="s" s="3">
        <v>54821</v>
      </c>
      <c r="Y6837" t="s" s="3">
        <v>2637</v>
      </c>
      <c r="Z6837" t="s" s="3">
        <v>55</v>
      </c>
      <c r="AA6837" t="s" s="3">
        <v>56</v>
      </c>
      <c r="AB6837" s="2">
        <v>80449</v>
      </c>
      <c r="AC6837" s="2">
        <v>80449</v>
      </c>
      <c r="AD6837" t="s" s="3">
        <v>57</v>
      </c>
      <c r="AE6837" t="s" s="3">
        <v>54822</v>
      </c>
      <c r="AI6837" t="s" s="3">
        <v>54823</v>
      </c>
      <c r="AL6837" t="s" s="3">
        <v>528</v>
      </c>
      <c r="AM6837" t="s" s="3">
        <v>528</v>
      </c>
      <c r="AN6837" t="s" s="3">
        <v>56</v>
      </c>
      <c r="AO6837" s="2">
        <v>81639</v>
      </c>
      <c r="AP6837" t="s" s="3">
        <v>6302</v>
      </c>
      <c r="AQ6837" t="s" s="3">
        <v>64</v>
      </c>
      <c r="AR6837" t="s" s="3">
        <v>54824</v>
      </c>
    </row>
    <row r="6838" s="2" customFormat="1" ht="13.55" customHeight="1">
      <c r="A6838" t="s" s="3">
        <v>75</v>
      </c>
      <c r="B6838" t="s" s="3">
        <v>54825</v>
      </c>
      <c r="C6838" t="s" s="3">
        <v>54826</v>
      </c>
      <c r="D6838" s="2">
        <v>26143</v>
      </c>
      <c r="E6838" t="s" s="3">
        <v>54827</v>
      </c>
      <c r="F6838" s="4">
        <v>6946</v>
      </c>
      <c r="G6838" s="4">
        <v>6946</v>
      </c>
      <c r="H6838" s="4">
        <v>2014</v>
      </c>
      <c r="I6838" s="2">
        <v>0</v>
      </c>
      <c r="J6838" s="4">
        <v>0</v>
      </c>
      <c r="K6838" s="4">
        <v>119</v>
      </c>
      <c r="L6838" s="4">
        <v>6946</v>
      </c>
      <c r="N6838" s="2">
        <v>128.7</v>
      </c>
      <c r="Q6838" t="s" s="3">
        <v>49</v>
      </c>
      <c r="R6838" s="2">
        <v>5</v>
      </c>
      <c r="T6838" t="s" s="3">
        <v>2323</v>
      </c>
      <c r="U6838" t="s" s="3">
        <v>7863</v>
      </c>
      <c r="X6838" t="s" s="3">
        <v>54828</v>
      </c>
      <c r="Y6838" t="s" s="3">
        <v>531</v>
      </c>
      <c r="Z6838" t="s" s="3">
        <v>55</v>
      </c>
      <c r="AA6838" t="s" s="3">
        <v>56</v>
      </c>
      <c r="AB6838" s="2">
        <v>80449</v>
      </c>
      <c r="AC6838" s="2">
        <v>80449</v>
      </c>
      <c r="AD6838" t="s" s="3">
        <v>57</v>
      </c>
      <c r="AE6838" t="s" s="3">
        <v>54829</v>
      </c>
      <c r="AF6838" s="2">
        <v>20391</v>
      </c>
      <c r="AI6838" s="2">
        <v>96</v>
      </c>
      <c r="AJ6838" t="s" s="3">
        <v>60</v>
      </c>
      <c r="AK6838" s="2">
        <v>214</v>
      </c>
      <c r="AL6838" t="s" s="3">
        <v>10530</v>
      </c>
      <c r="AN6838" t="s" s="3">
        <v>1225</v>
      </c>
      <c r="AO6838" t="s" s="3">
        <v>54830</v>
      </c>
      <c r="AQ6838" t="s" s="3">
        <v>1151</v>
      </c>
      <c r="AR6838" t="s" s="3">
        <v>54831</v>
      </c>
    </row>
    <row r="6839" s="2" customFormat="1" ht="13.55" customHeight="1">
      <c r="A6839" t="s" s="3">
        <v>45</v>
      </c>
      <c r="B6839" t="s" s="3">
        <v>54832</v>
      </c>
      <c r="C6839" t="s" s="3">
        <v>54833</v>
      </c>
      <c r="D6839" s="2">
        <v>39598</v>
      </c>
      <c r="E6839" t="s" s="3">
        <v>54834</v>
      </c>
      <c r="F6839" s="4">
        <v>35097</v>
      </c>
      <c r="G6839" s="4">
        <v>35097</v>
      </c>
      <c r="H6839" s="4">
        <v>10178</v>
      </c>
      <c r="I6839" s="2">
        <v>0</v>
      </c>
      <c r="J6839" s="4">
        <v>0</v>
      </c>
      <c r="K6839" s="4">
        <v>592.48</v>
      </c>
      <c r="L6839" s="4">
        <v>35097</v>
      </c>
      <c r="Q6839" t="s" s="3">
        <v>49</v>
      </c>
      <c r="R6839" s="2">
        <v>4</v>
      </c>
      <c r="T6839" t="s" s="3">
        <v>2143</v>
      </c>
      <c r="U6839" t="s" s="3">
        <v>54835</v>
      </c>
      <c r="X6839" t="s" s="3">
        <v>54836</v>
      </c>
      <c r="Y6839" t="s" s="3">
        <v>6611</v>
      </c>
      <c r="Z6839" t="s" s="3">
        <v>55</v>
      </c>
      <c r="AA6839" t="s" s="3">
        <v>56</v>
      </c>
      <c r="AB6839" s="2">
        <v>80449</v>
      </c>
      <c r="AC6839" t="s" s="3">
        <v>6612</v>
      </c>
      <c r="AD6839" t="s" s="3">
        <v>57</v>
      </c>
      <c r="AE6839" t="s" s="3">
        <v>54837</v>
      </c>
      <c r="AF6839" s="2">
        <v>85</v>
      </c>
      <c r="AI6839" t="s" s="3">
        <v>3106</v>
      </c>
      <c r="AJ6839" t="s" s="3">
        <v>313</v>
      </c>
      <c r="AL6839" t="s" s="3">
        <v>429</v>
      </c>
      <c r="AM6839" t="s" s="3">
        <v>429</v>
      </c>
      <c r="AN6839" t="s" s="3">
        <v>56</v>
      </c>
      <c r="AO6839" t="s" s="3">
        <v>54838</v>
      </c>
      <c r="AP6839" t="s" s="3">
        <v>11937</v>
      </c>
      <c r="AQ6839" t="s" s="3">
        <v>64</v>
      </c>
      <c r="AR6839" t="s" s="3">
        <v>54839</v>
      </c>
    </row>
    <row r="6840" s="2" customFormat="1" ht="13.55" customHeight="1">
      <c r="A6840" t="s" s="3">
        <v>45</v>
      </c>
      <c r="B6840" t="s" s="3">
        <v>54840</v>
      </c>
      <c r="C6840" t="s" s="3">
        <v>46712</v>
      </c>
      <c r="D6840" s="2">
        <v>28908</v>
      </c>
      <c r="E6840" t="s" s="3">
        <v>54841</v>
      </c>
      <c r="F6840" s="4">
        <v>7059</v>
      </c>
      <c r="G6840" s="4">
        <v>7059</v>
      </c>
      <c r="H6840" s="4">
        <v>2047</v>
      </c>
      <c r="I6840" s="2">
        <v>0</v>
      </c>
      <c r="J6840" s="4">
        <v>0</v>
      </c>
      <c r="K6840" s="4">
        <v>121.36</v>
      </c>
      <c r="L6840" s="4">
        <v>7059</v>
      </c>
      <c r="N6840" s="2">
        <v>59.66</v>
      </c>
      <c r="Q6840" t="s" s="3">
        <v>49</v>
      </c>
      <c r="R6840" s="2">
        <v>5.15</v>
      </c>
      <c r="T6840" t="s" s="3">
        <v>770</v>
      </c>
      <c r="U6840" t="s" s="3">
        <v>46714</v>
      </c>
      <c r="V6840" t="s" s="3">
        <v>937</v>
      </c>
      <c r="W6840" t="s" s="3">
        <v>46714</v>
      </c>
      <c r="X6840" t="s" s="3">
        <v>46715</v>
      </c>
      <c r="Y6840" t="s" s="3">
        <v>4881</v>
      </c>
      <c r="Z6840" t="s" s="3">
        <v>55</v>
      </c>
      <c r="AA6840" t="s" s="3">
        <v>56</v>
      </c>
      <c r="AB6840" s="2">
        <v>80449</v>
      </c>
      <c r="AC6840" s="2">
        <v>80449</v>
      </c>
      <c r="AD6840" t="s" s="3">
        <v>57</v>
      </c>
      <c r="AE6840" t="s" s="3">
        <v>54842</v>
      </c>
      <c r="AF6840" s="2">
        <v>243</v>
      </c>
      <c r="AI6840" t="s" s="3">
        <v>46717</v>
      </c>
      <c r="AJ6840" t="s" s="3">
        <v>1796</v>
      </c>
      <c r="AL6840" t="s" s="3">
        <v>182</v>
      </c>
      <c r="AM6840" t="s" s="3">
        <v>182</v>
      </c>
      <c r="AN6840" t="s" s="3">
        <v>190</v>
      </c>
      <c r="AO6840" t="s" s="3">
        <v>46718</v>
      </c>
      <c r="AP6840" t="s" s="3">
        <v>1677</v>
      </c>
      <c r="AQ6840" t="s" s="3">
        <v>64</v>
      </c>
      <c r="AR6840" t="s" s="3">
        <v>46719</v>
      </c>
    </row>
    <row r="6841" s="2" customFormat="1" ht="13.55" customHeight="1">
      <c r="A6841" t="s" s="3">
        <v>45</v>
      </c>
      <c r="B6841" t="s" s="3">
        <v>54843</v>
      </c>
      <c r="C6841" t="s" s="3">
        <v>54844</v>
      </c>
      <c r="D6841" s="2">
        <v>41852</v>
      </c>
      <c r="E6841" t="s" s="3">
        <v>54845</v>
      </c>
      <c r="F6841" s="4">
        <v>35340</v>
      </c>
      <c r="G6841" s="4">
        <v>35340</v>
      </c>
      <c r="H6841" s="4">
        <v>10249</v>
      </c>
      <c r="I6841" s="2">
        <v>0</v>
      </c>
      <c r="J6841" s="4">
        <v>0</v>
      </c>
      <c r="K6841" s="4">
        <v>606.8</v>
      </c>
      <c r="L6841" s="4">
        <v>35340</v>
      </c>
      <c r="Q6841" t="s" s="3">
        <v>49</v>
      </c>
      <c r="R6841" s="2">
        <v>36.41</v>
      </c>
      <c r="T6841" t="s" s="3">
        <v>173</v>
      </c>
      <c r="U6841" t="s" s="3">
        <v>54846</v>
      </c>
      <c r="V6841" t="s" s="3">
        <v>10485</v>
      </c>
      <c r="W6841" t="s" s="3">
        <v>54846</v>
      </c>
      <c r="X6841" t="s" s="3">
        <v>54847</v>
      </c>
      <c r="Y6841" t="s" s="3">
        <v>13611</v>
      </c>
      <c r="Z6841" t="s" s="3">
        <v>55</v>
      </c>
      <c r="AA6841" t="s" s="3">
        <v>56</v>
      </c>
      <c r="AB6841" s="2">
        <v>80449</v>
      </c>
      <c r="AC6841" s="2">
        <v>80449</v>
      </c>
      <c r="AD6841" t="s" s="3">
        <v>57</v>
      </c>
      <c r="AE6841" t="s" s="3">
        <v>54848</v>
      </c>
      <c r="AF6841" s="2">
        <v>70</v>
      </c>
      <c r="AI6841" t="s" s="3">
        <v>24110</v>
      </c>
      <c r="AJ6841" t="s" s="3">
        <v>313</v>
      </c>
      <c r="AL6841" t="s" s="3">
        <v>405</v>
      </c>
      <c r="AM6841" t="s" s="3">
        <v>405</v>
      </c>
      <c r="AN6841" t="s" s="3">
        <v>56</v>
      </c>
      <c r="AO6841" t="s" s="3">
        <v>54849</v>
      </c>
      <c r="AP6841" t="s" s="3">
        <v>3494</v>
      </c>
      <c r="AQ6841" t="s" s="3">
        <v>64</v>
      </c>
      <c r="AR6841" t="s" s="3">
        <v>54850</v>
      </c>
    </row>
    <row r="6842" s="2" customFormat="1" ht="13.55" customHeight="1">
      <c r="A6842" t="s" s="3">
        <v>45</v>
      </c>
      <c r="B6842" t="s" s="3">
        <v>54851</v>
      </c>
      <c r="C6842" t="s" s="3">
        <v>54852</v>
      </c>
      <c r="D6842" s="2">
        <v>11457</v>
      </c>
      <c r="E6842" t="s" s="3">
        <v>54853</v>
      </c>
      <c r="F6842" s="4">
        <v>1516</v>
      </c>
      <c r="G6842" s="4">
        <v>1516</v>
      </c>
      <c r="H6842" s="4">
        <v>440</v>
      </c>
      <c r="I6842" s="2">
        <v>0</v>
      </c>
      <c r="J6842" s="4">
        <v>0</v>
      </c>
      <c r="K6842" s="4">
        <v>26.06</v>
      </c>
      <c r="L6842" s="4">
        <v>1516</v>
      </c>
      <c r="Q6842" t="s" s="3">
        <v>49</v>
      </c>
      <c r="R6842" s="2">
        <v>0.17</v>
      </c>
      <c r="T6842" t="s" s="3">
        <v>7953</v>
      </c>
      <c r="U6842" t="s" s="3">
        <v>23387</v>
      </c>
      <c r="V6842" t="s" s="3">
        <v>54854</v>
      </c>
      <c r="W6842" t="s" s="3">
        <v>23387</v>
      </c>
      <c r="X6842" t="s" s="3">
        <v>54855</v>
      </c>
      <c r="Y6842" t="s" s="3">
        <v>1499</v>
      </c>
      <c r="Z6842" t="s" s="3">
        <v>55</v>
      </c>
      <c r="AA6842" t="s" s="3">
        <v>56</v>
      </c>
      <c r="AB6842" s="2">
        <v>80449</v>
      </c>
      <c r="AC6842" t="s" s="3">
        <v>54856</v>
      </c>
      <c r="AD6842" t="s" s="3">
        <v>57</v>
      </c>
      <c r="AE6842" t="s" s="3">
        <v>54857</v>
      </c>
      <c r="AF6842" s="2">
        <v>938</v>
      </c>
      <c r="AI6842" t="s" s="3">
        <v>2557</v>
      </c>
      <c r="AJ6842" t="s" s="3">
        <v>313</v>
      </c>
      <c r="AL6842" t="s" s="3">
        <v>54858</v>
      </c>
      <c r="AM6842" t="s" s="3">
        <v>54858</v>
      </c>
      <c r="AN6842" t="s" s="3">
        <v>1523</v>
      </c>
      <c r="AO6842" t="s" s="3">
        <v>54859</v>
      </c>
      <c r="AP6842" t="s" s="3">
        <v>5433</v>
      </c>
      <c r="AQ6842" t="s" s="3">
        <v>64</v>
      </c>
      <c r="AR6842" t="s" s="3">
        <v>54860</v>
      </c>
    </row>
    <row r="6843" s="2" customFormat="1" ht="13.55" customHeight="1">
      <c r="A6843" t="s" s="3">
        <v>75</v>
      </c>
      <c r="B6843" t="s" s="3">
        <v>10288</v>
      </c>
      <c r="C6843" t="s" s="3">
        <v>54861</v>
      </c>
      <c r="D6843" s="2">
        <v>9260</v>
      </c>
      <c r="E6843" t="s" s="3">
        <v>54862</v>
      </c>
      <c r="F6843" s="4">
        <v>9247</v>
      </c>
      <c r="G6843" s="4">
        <v>9247</v>
      </c>
      <c r="H6843" s="4">
        <v>2682</v>
      </c>
      <c r="I6843" s="2">
        <v>0</v>
      </c>
      <c r="J6843" s="4">
        <v>0</v>
      </c>
      <c r="K6843" s="4">
        <v>129.38</v>
      </c>
      <c r="L6843" s="4">
        <v>9247</v>
      </c>
      <c r="Q6843" t="s" s="3">
        <v>49</v>
      </c>
      <c r="R6843" s="2">
        <v>5</v>
      </c>
      <c r="T6843" t="s" s="3">
        <v>1312</v>
      </c>
      <c r="U6843" t="s" s="3">
        <v>1360</v>
      </c>
      <c r="V6843" t="s" s="3">
        <v>20931</v>
      </c>
      <c r="W6843" t="s" s="3">
        <v>8751</v>
      </c>
      <c r="X6843" t="s" s="3">
        <v>54863</v>
      </c>
      <c r="Y6843" t="s" s="3">
        <v>10294</v>
      </c>
      <c r="Z6843" t="s" s="3">
        <v>55</v>
      </c>
      <c r="AA6843" t="s" s="3">
        <v>56</v>
      </c>
      <c r="AB6843" s="2">
        <v>80449</v>
      </c>
      <c r="AC6843" s="2">
        <v>80449</v>
      </c>
      <c r="AD6843" t="s" s="3">
        <v>57</v>
      </c>
      <c r="AE6843" t="s" s="3">
        <v>10295</v>
      </c>
      <c r="AF6843" s="2">
        <v>2201</v>
      </c>
      <c r="AI6843" t="s" s="3">
        <v>312</v>
      </c>
      <c r="AJ6843" t="s" s="3">
        <v>60</v>
      </c>
      <c r="AL6843" t="s" s="3">
        <v>145</v>
      </c>
      <c r="AN6843" t="s" s="3">
        <v>56</v>
      </c>
      <c r="AO6843" t="s" s="3">
        <v>54864</v>
      </c>
      <c r="AP6843" t="s" s="3">
        <v>431</v>
      </c>
      <c r="AQ6843" t="s" s="3">
        <v>64</v>
      </c>
      <c r="AR6843" t="s" s="3">
        <v>54865</v>
      </c>
    </row>
    <row r="6844" s="2" customFormat="1" ht="13.55" customHeight="1">
      <c r="A6844" t="s" s="3">
        <v>45</v>
      </c>
      <c r="B6844" t="s" s="3">
        <v>54866</v>
      </c>
      <c r="C6844" t="s" s="3">
        <v>54867</v>
      </c>
      <c r="D6844" s="2">
        <v>28795</v>
      </c>
      <c r="E6844" t="s" s="3">
        <v>54868</v>
      </c>
      <c r="F6844" s="4">
        <v>23316</v>
      </c>
      <c r="G6844" s="4">
        <v>23316</v>
      </c>
      <c r="H6844" s="4">
        <v>6762</v>
      </c>
      <c r="I6844" s="2">
        <v>0</v>
      </c>
      <c r="J6844" s="4">
        <v>0</v>
      </c>
      <c r="K6844" s="4">
        <v>400.2</v>
      </c>
      <c r="L6844" s="4">
        <v>23316</v>
      </c>
      <c r="Q6844" t="s" s="3">
        <v>49</v>
      </c>
      <c r="R6844" s="2">
        <v>6.15</v>
      </c>
      <c r="T6844" t="s" s="3">
        <v>276</v>
      </c>
      <c r="U6844" t="s" s="3">
        <v>54869</v>
      </c>
      <c r="V6844" t="s" s="3">
        <v>225</v>
      </c>
      <c r="W6844" t="s" s="3">
        <v>54869</v>
      </c>
      <c r="X6844" t="s" s="3">
        <v>54870</v>
      </c>
      <c r="Y6844" t="s" s="3">
        <v>976</v>
      </c>
      <c r="Z6844" t="s" s="3">
        <v>55</v>
      </c>
      <c r="AA6844" t="s" s="3">
        <v>56</v>
      </c>
      <c r="AB6844" s="2">
        <v>80449</v>
      </c>
      <c r="AC6844" s="2">
        <v>80449</v>
      </c>
      <c r="AD6844" t="s" s="3">
        <v>57</v>
      </c>
      <c r="AE6844" t="s" s="3">
        <v>54871</v>
      </c>
      <c r="AF6844" s="2">
        <v>2295</v>
      </c>
      <c r="AI6844" t="s" s="3">
        <v>27874</v>
      </c>
      <c r="AJ6844" t="s" s="3">
        <v>202</v>
      </c>
      <c r="AL6844" t="s" s="3">
        <v>429</v>
      </c>
      <c r="AM6844" t="s" s="3">
        <v>429</v>
      </c>
      <c r="AN6844" t="s" s="3">
        <v>56</v>
      </c>
      <c r="AO6844" t="s" s="3">
        <v>54872</v>
      </c>
      <c r="AP6844" t="s" s="3">
        <v>3934</v>
      </c>
      <c r="AQ6844" t="s" s="3">
        <v>64</v>
      </c>
      <c r="AR6844" t="s" s="3">
        <v>54873</v>
      </c>
    </row>
    <row r="6845" s="2" customFormat="1" ht="13.55" customHeight="1">
      <c r="A6845" t="s" s="3">
        <v>45</v>
      </c>
      <c r="B6845" t="s" s="3">
        <v>54874</v>
      </c>
      <c r="C6845" t="s" s="3">
        <v>54875</v>
      </c>
      <c r="D6845" s="2">
        <v>36735</v>
      </c>
      <c r="E6845" t="s" s="3">
        <v>54876</v>
      </c>
      <c r="F6845" s="4">
        <v>30559</v>
      </c>
      <c r="G6845" s="4">
        <v>30559</v>
      </c>
      <c r="H6845" s="4">
        <v>8862</v>
      </c>
      <c r="I6845" s="2">
        <v>0</v>
      </c>
      <c r="J6845" s="4">
        <v>0</v>
      </c>
      <c r="K6845" s="4">
        <v>515.66</v>
      </c>
      <c r="L6845" s="4">
        <v>30559</v>
      </c>
      <c r="Q6845" t="s" s="3">
        <v>49</v>
      </c>
      <c r="R6845" s="2">
        <v>2.25</v>
      </c>
      <c r="T6845" t="s" s="3">
        <v>1067</v>
      </c>
      <c r="U6845" t="s" s="3">
        <v>22843</v>
      </c>
      <c r="X6845" t="s" s="3">
        <v>54877</v>
      </c>
      <c r="Y6845" t="s" s="3">
        <v>2504</v>
      </c>
      <c r="Z6845" t="s" s="3">
        <v>55</v>
      </c>
      <c r="AA6845" t="s" s="3">
        <v>56</v>
      </c>
      <c r="AB6845" s="2">
        <v>80449</v>
      </c>
      <c r="AC6845" t="s" s="3">
        <v>2505</v>
      </c>
      <c r="AD6845" t="s" s="3">
        <v>57</v>
      </c>
      <c r="AE6845" t="s" s="3">
        <v>54878</v>
      </c>
      <c r="AF6845" s="2">
        <v>5126</v>
      </c>
      <c r="AI6845" t="s" s="3">
        <v>1629</v>
      </c>
      <c r="AJ6845" t="s" s="3">
        <v>60</v>
      </c>
      <c r="AL6845" t="s" s="3">
        <v>284</v>
      </c>
      <c r="AM6845" t="s" s="3">
        <v>284</v>
      </c>
      <c r="AN6845" t="s" s="3">
        <v>56</v>
      </c>
      <c r="AO6845" t="s" s="3">
        <v>54879</v>
      </c>
      <c r="AP6845" t="s" s="3">
        <v>630</v>
      </c>
      <c r="AQ6845" t="s" s="3">
        <v>64</v>
      </c>
      <c r="AR6845" t="s" s="3">
        <v>54880</v>
      </c>
    </row>
    <row r="6846" s="2" customFormat="1" ht="13.55" customHeight="1">
      <c r="A6846" t="s" s="3">
        <v>45</v>
      </c>
      <c r="B6846" t="s" s="3">
        <v>54881</v>
      </c>
      <c r="C6846" t="s" s="3">
        <v>54882</v>
      </c>
      <c r="D6846" s="2">
        <v>27250</v>
      </c>
      <c r="E6846" t="s" s="3">
        <v>54883</v>
      </c>
      <c r="F6846" s="4">
        <v>6999</v>
      </c>
      <c r="G6846" s="4">
        <v>6999</v>
      </c>
      <c r="H6846" s="4">
        <v>2030</v>
      </c>
      <c r="I6846" s="2">
        <v>0</v>
      </c>
      <c r="J6846" s="4">
        <v>0</v>
      </c>
      <c r="K6846" s="4">
        <v>120.18</v>
      </c>
      <c r="L6846" s="4">
        <v>6999</v>
      </c>
      <c r="N6846" s="2">
        <v>44.1</v>
      </c>
      <c r="Q6846" t="s" s="3">
        <v>49</v>
      </c>
      <c r="R6846" s="2">
        <v>5.07</v>
      </c>
      <c r="T6846" t="s" s="3">
        <v>689</v>
      </c>
      <c r="U6846" t="s" s="3">
        <v>36456</v>
      </c>
      <c r="V6846" t="s" s="3">
        <v>898</v>
      </c>
      <c r="W6846" t="s" s="3">
        <v>36456</v>
      </c>
      <c r="X6846" t="s" s="3">
        <v>54884</v>
      </c>
      <c r="Y6846" t="s" s="3">
        <v>97</v>
      </c>
      <c r="Z6846" t="s" s="3">
        <v>55</v>
      </c>
      <c r="AA6846" t="s" s="3">
        <v>56</v>
      </c>
      <c r="AB6846" s="2">
        <v>80449</v>
      </c>
      <c r="AC6846" s="2">
        <v>80449</v>
      </c>
      <c r="AD6846" t="s" s="3">
        <v>57</v>
      </c>
      <c r="AE6846" t="s" s="3">
        <v>54885</v>
      </c>
      <c r="AF6846" s="2">
        <v>4520</v>
      </c>
      <c r="AI6846" t="s" s="3">
        <v>29239</v>
      </c>
      <c r="AJ6846" t="s" s="3">
        <v>313</v>
      </c>
      <c r="AL6846" t="s" s="3">
        <v>2981</v>
      </c>
      <c r="AN6846" t="s" s="3">
        <v>56</v>
      </c>
      <c r="AO6846" t="s" s="3">
        <v>54886</v>
      </c>
      <c r="AP6846" t="s" s="3">
        <v>921</v>
      </c>
      <c r="AQ6846" t="s" s="3">
        <v>64</v>
      </c>
      <c r="AR6846" t="s" s="3">
        <v>54887</v>
      </c>
    </row>
    <row r="6847" s="2" customFormat="1" ht="13.55" customHeight="1">
      <c r="A6847" t="s" s="3">
        <v>45</v>
      </c>
      <c r="B6847" t="s" s="3">
        <v>54888</v>
      </c>
      <c r="C6847" t="s" s="3">
        <v>54889</v>
      </c>
      <c r="D6847" s="2">
        <v>27418</v>
      </c>
      <c r="E6847" t="s" s="3">
        <v>54890</v>
      </c>
      <c r="F6847" s="4">
        <v>6946</v>
      </c>
      <c r="G6847" s="4">
        <v>6946</v>
      </c>
      <c r="H6847" s="4">
        <v>2014</v>
      </c>
      <c r="I6847" s="2">
        <v>0</v>
      </c>
      <c r="J6847" s="4">
        <v>0</v>
      </c>
      <c r="K6847" s="4">
        <v>119</v>
      </c>
      <c r="L6847" s="4">
        <v>6946</v>
      </c>
      <c r="Q6847" t="s" s="3">
        <v>49</v>
      </c>
      <c r="R6847" s="2">
        <v>5</v>
      </c>
      <c r="T6847" t="s" s="3">
        <v>689</v>
      </c>
      <c r="U6847" t="s" s="3">
        <v>54891</v>
      </c>
      <c r="V6847" t="s" s="3">
        <v>3596</v>
      </c>
      <c r="X6847" t="s" s="3">
        <v>54892</v>
      </c>
      <c r="Y6847" t="s" s="3">
        <v>1804</v>
      </c>
      <c r="Z6847" t="s" s="3">
        <v>55</v>
      </c>
      <c r="AA6847" t="s" s="3">
        <v>56</v>
      </c>
      <c r="AB6847" s="2">
        <v>80449</v>
      </c>
      <c r="AC6847" s="2">
        <v>80449</v>
      </c>
      <c r="AD6847" t="s" s="3">
        <v>57</v>
      </c>
      <c r="AE6847" t="s" s="3">
        <v>54893</v>
      </c>
      <c r="AF6847" s="2">
        <v>630</v>
      </c>
      <c r="AH6847" t="s" s="3">
        <v>1687</v>
      </c>
      <c r="AI6847" t="s" s="3">
        <v>17219</v>
      </c>
      <c r="AJ6847" t="s" s="3">
        <v>60</v>
      </c>
      <c r="AL6847" t="s" s="3">
        <v>15462</v>
      </c>
      <c r="AM6847" t="s" s="3">
        <v>15462</v>
      </c>
      <c r="AN6847" t="s" s="3">
        <v>2351</v>
      </c>
      <c r="AO6847" t="s" s="3">
        <v>54894</v>
      </c>
      <c r="AP6847" t="s" s="3">
        <v>1561</v>
      </c>
      <c r="AQ6847" t="s" s="3">
        <v>64</v>
      </c>
      <c r="AR6847" t="s" s="3">
        <v>54895</v>
      </c>
    </row>
    <row r="6848" s="2" customFormat="1" ht="13.55" customHeight="1">
      <c r="A6848" t="s" s="3">
        <v>45</v>
      </c>
      <c r="B6848" t="s" s="3">
        <v>54896</v>
      </c>
      <c r="C6848" t="s" s="3">
        <v>54897</v>
      </c>
      <c r="D6848" s="2">
        <v>37739</v>
      </c>
      <c r="E6848" t="s" s="3">
        <v>54898</v>
      </c>
      <c r="F6848" s="4">
        <v>23385</v>
      </c>
      <c r="G6848" s="4">
        <v>23385</v>
      </c>
      <c r="H6848" s="4">
        <v>6782</v>
      </c>
      <c r="I6848" s="2">
        <v>0</v>
      </c>
      <c r="J6848" s="4">
        <v>0</v>
      </c>
      <c r="K6848" s="4">
        <v>394.6</v>
      </c>
      <c r="L6848" s="4">
        <v>23385</v>
      </c>
      <c r="Q6848" t="s" s="3">
        <v>49</v>
      </c>
      <c r="R6848" s="2">
        <v>2.5</v>
      </c>
      <c r="T6848" t="s" s="3">
        <v>3435</v>
      </c>
      <c r="U6848" t="s" s="3">
        <v>54899</v>
      </c>
      <c r="V6848" t="s" s="3">
        <v>54900</v>
      </c>
      <c r="W6848" t="s" s="3">
        <v>54899</v>
      </c>
      <c r="X6848" t="s" s="3">
        <v>54901</v>
      </c>
      <c r="Y6848" t="s" s="3">
        <v>1626</v>
      </c>
      <c r="Z6848" t="s" s="3">
        <v>55</v>
      </c>
      <c r="AA6848" t="s" s="3">
        <v>56</v>
      </c>
      <c r="AB6848" s="2">
        <v>80449</v>
      </c>
      <c r="AC6848" t="s" s="3">
        <v>1627</v>
      </c>
      <c r="AD6848" t="s" s="3">
        <v>57</v>
      </c>
      <c r="AE6848" t="s" s="3">
        <v>54902</v>
      </c>
      <c r="AF6848" s="2">
        <v>3662</v>
      </c>
      <c r="AI6848" t="s" s="3">
        <v>5002</v>
      </c>
      <c r="AJ6848" t="s" s="3">
        <v>174</v>
      </c>
      <c r="AL6848" t="s" s="3">
        <v>3301</v>
      </c>
      <c r="AM6848" t="s" s="3">
        <v>3301</v>
      </c>
      <c r="AN6848" t="s" s="3">
        <v>56</v>
      </c>
      <c r="AO6848" t="s" s="3">
        <v>54903</v>
      </c>
      <c r="AP6848" t="s" s="3">
        <v>6038</v>
      </c>
      <c r="AQ6848" t="s" s="3">
        <v>64</v>
      </c>
      <c r="AR6848" t="s" s="3">
        <v>54904</v>
      </c>
    </row>
    <row r="6849" s="2" customFormat="1" ht="13.55" customHeight="1">
      <c r="A6849" t="s" s="3">
        <v>45</v>
      </c>
      <c r="B6849" t="s" s="3">
        <v>54905</v>
      </c>
      <c r="C6849" t="s" s="3">
        <v>54906</v>
      </c>
      <c r="D6849" s="2">
        <v>29580</v>
      </c>
      <c r="E6849" t="s" s="3">
        <v>54907</v>
      </c>
      <c r="F6849" s="4">
        <v>15095</v>
      </c>
      <c r="G6849" s="4">
        <v>15095</v>
      </c>
      <c r="H6849" s="4">
        <v>4378</v>
      </c>
      <c r="I6849" s="2">
        <v>0</v>
      </c>
      <c r="J6849" s="4">
        <v>0</v>
      </c>
      <c r="K6849" s="4">
        <v>259.3</v>
      </c>
      <c r="L6849" s="4">
        <v>15095</v>
      </c>
      <c r="Q6849" t="s" s="3">
        <v>49</v>
      </c>
      <c r="R6849" s="2">
        <v>8.539999999999999</v>
      </c>
      <c r="T6849" t="s" s="3">
        <v>54908</v>
      </c>
      <c r="U6849" t="s" s="3">
        <v>13323</v>
      </c>
      <c r="X6849" t="s" s="3">
        <v>54909</v>
      </c>
      <c r="Y6849" t="s" s="3">
        <v>97</v>
      </c>
      <c r="Z6849" t="s" s="3">
        <v>55</v>
      </c>
      <c r="AA6849" t="s" s="3">
        <v>56</v>
      </c>
      <c r="AB6849" s="2">
        <v>80449</v>
      </c>
      <c r="AC6849" s="2">
        <v>80449</v>
      </c>
      <c r="AD6849" t="s" s="3">
        <v>57</v>
      </c>
      <c r="AE6849" t="s" s="3">
        <v>54910</v>
      </c>
      <c r="AF6849" s="2">
        <v>37</v>
      </c>
      <c r="AI6849" t="s" s="3">
        <v>5648</v>
      </c>
      <c r="AJ6849" t="s" s="3">
        <v>313</v>
      </c>
      <c r="AL6849" t="s" s="3">
        <v>5648</v>
      </c>
      <c r="AM6849" t="s" s="3">
        <v>5648</v>
      </c>
      <c r="AN6849" t="s" s="3">
        <v>234</v>
      </c>
      <c r="AO6849" t="s" s="3">
        <v>54911</v>
      </c>
      <c r="AP6849" t="s" s="3">
        <v>341</v>
      </c>
      <c r="AQ6849" t="s" s="3">
        <v>64</v>
      </c>
      <c r="AR6849" t="s" s="3">
        <v>54912</v>
      </c>
    </row>
    <row r="6850" s="2" customFormat="1" ht="13.55" customHeight="1">
      <c r="A6850" t="s" s="3">
        <v>45</v>
      </c>
      <c r="B6850" t="s" s="3">
        <v>54913</v>
      </c>
      <c r="C6850" t="s" s="3">
        <v>54914</v>
      </c>
      <c r="D6850" s="2">
        <v>28700</v>
      </c>
      <c r="E6850" t="s" s="3">
        <v>54915</v>
      </c>
      <c r="F6850" s="4">
        <v>7088</v>
      </c>
      <c r="G6850" s="4">
        <v>7088</v>
      </c>
      <c r="H6850" s="4">
        <v>2056</v>
      </c>
      <c r="I6850" s="2">
        <v>0</v>
      </c>
      <c r="J6850" s="4">
        <v>0</v>
      </c>
      <c r="K6850" s="4">
        <v>121.96</v>
      </c>
      <c r="L6850" s="4">
        <v>7088</v>
      </c>
      <c r="N6850" s="2">
        <v>0</v>
      </c>
      <c r="Q6850" t="s" s="3">
        <v>49</v>
      </c>
      <c r="R6850" s="2">
        <v>5.19</v>
      </c>
      <c r="T6850" t="s" s="3">
        <v>276</v>
      </c>
      <c r="U6850" t="s" s="3">
        <v>54916</v>
      </c>
      <c r="V6850" t="s" s="3">
        <v>54917</v>
      </c>
      <c r="W6850" t="s" s="3">
        <v>54918</v>
      </c>
      <c r="X6850" t="s" s="3">
        <v>54919</v>
      </c>
      <c r="Y6850" t="s" s="3">
        <v>570</v>
      </c>
      <c r="Z6850" t="s" s="3">
        <v>55</v>
      </c>
      <c r="AA6850" t="s" s="3">
        <v>56</v>
      </c>
      <c r="AB6850" s="2">
        <v>80449</v>
      </c>
      <c r="AC6850" s="2">
        <v>80449</v>
      </c>
      <c r="AD6850" t="s" s="3">
        <v>57</v>
      </c>
      <c r="AE6850" t="s" s="3">
        <v>54920</v>
      </c>
      <c r="AF6850" s="2">
        <v>11381</v>
      </c>
      <c r="AI6850" t="s" s="3">
        <v>29514</v>
      </c>
      <c r="AJ6850" t="s" s="3">
        <v>202</v>
      </c>
      <c r="AL6850" t="s" s="3">
        <v>3301</v>
      </c>
      <c r="AM6850" t="s" s="3">
        <v>3301</v>
      </c>
      <c r="AN6850" t="s" s="3">
        <v>56</v>
      </c>
      <c r="AO6850" t="s" s="3">
        <v>54921</v>
      </c>
      <c r="AP6850" t="s" s="3">
        <v>565</v>
      </c>
      <c r="AQ6850" t="s" s="3">
        <v>64</v>
      </c>
      <c r="AR6850" t="s" s="3">
        <v>54922</v>
      </c>
    </row>
    <row r="6851" s="2" customFormat="1" ht="13.55" customHeight="1">
      <c r="A6851" t="s" s="3">
        <v>45</v>
      </c>
      <c r="B6851" t="s" s="3">
        <v>54923</v>
      </c>
      <c r="C6851" t="s" s="3">
        <v>54924</v>
      </c>
      <c r="D6851" s="2">
        <v>29078</v>
      </c>
      <c r="E6851" t="s" s="3">
        <v>54925</v>
      </c>
      <c r="F6851" s="4">
        <v>7133</v>
      </c>
      <c r="G6851" s="4">
        <v>7133</v>
      </c>
      <c r="H6851" s="4">
        <v>2069</v>
      </c>
      <c r="I6851" s="2">
        <v>0</v>
      </c>
      <c r="J6851" s="4">
        <v>0</v>
      </c>
      <c r="K6851" s="4">
        <v>122.54</v>
      </c>
      <c r="L6851" s="4">
        <v>7133</v>
      </c>
      <c r="Q6851" t="s" s="3">
        <v>49</v>
      </c>
      <c r="R6851" s="2">
        <v>5.25</v>
      </c>
      <c r="T6851" t="s" s="3">
        <v>3022</v>
      </c>
      <c r="U6851" t="s" s="3">
        <v>54926</v>
      </c>
      <c r="X6851" t="s" s="3">
        <v>54927</v>
      </c>
      <c r="Y6851" t="s" s="3">
        <v>295</v>
      </c>
      <c r="Z6851" t="s" s="3">
        <v>55</v>
      </c>
      <c r="AA6851" t="s" s="3">
        <v>56</v>
      </c>
      <c r="AB6851" s="2">
        <v>80449</v>
      </c>
      <c r="AC6851" s="2">
        <v>80449</v>
      </c>
      <c r="AD6851" t="s" s="3">
        <v>57</v>
      </c>
      <c r="AE6851" t="s" s="3">
        <v>54928</v>
      </c>
      <c r="AF6851" s="2">
        <v>1100</v>
      </c>
      <c r="AI6851" t="s" s="3">
        <v>54929</v>
      </c>
      <c r="AJ6851" t="s" s="3">
        <v>114</v>
      </c>
      <c r="AK6851" s="2">
        <v>339</v>
      </c>
      <c r="AL6851" t="s" s="3">
        <v>54930</v>
      </c>
      <c r="AM6851" t="s" s="3">
        <v>54930</v>
      </c>
      <c r="AN6851" t="s" s="3">
        <v>130</v>
      </c>
      <c r="AO6851" t="s" s="3">
        <v>54931</v>
      </c>
      <c r="AP6851" t="s" s="3">
        <v>2723</v>
      </c>
      <c r="AQ6851" t="s" s="3">
        <v>64</v>
      </c>
      <c r="AR6851" t="s" s="3">
        <v>54932</v>
      </c>
    </row>
    <row r="6852" s="2" customFormat="1" ht="13.55" customHeight="1">
      <c r="A6852" t="s" s="3">
        <v>45</v>
      </c>
      <c r="B6852" t="s" s="3">
        <v>54933</v>
      </c>
      <c r="C6852" t="s" s="3">
        <v>54934</v>
      </c>
      <c r="D6852" s="2">
        <v>27039</v>
      </c>
      <c r="E6852" t="s" s="3">
        <v>54935</v>
      </c>
      <c r="F6852" s="4">
        <v>7522</v>
      </c>
      <c r="G6852" s="4">
        <v>7522</v>
      </c>
      <c r="H6852" s="4">
        <v>2181</v>
      </c>
      <c r="I6852" s="2">
        <v>0</v>
      </c>
      <c r="J6852" s="4">
        <v>0</v>
      </c>
      <c r="K6852" s="4">
        <v>129.06</v>
      </c>
      <c r="L6852" s="4">
        <v>7522</v>
      </c>
      <c r="Q6852" t="s" s="3">
        <v>49</v>
      </c>
      <c r="R6852" s="2">
        <v>5</v>
      </c>
      <c r="T6852" t="s" s="3">
        <v>1067</v>
      </c>
      <c r="U6852" t="s" s="3">
        <v>32352</v>
      </c>
      <c r="V6852" t="s" s="3">
        <v>4840</v>
      </c>
      <c r="W6852" t="s" s="3">
        <v>32352</v>
      </c>
      <c r="X6852" t="s" s="3">
        <v>54936</v>
      </c>
      <c r="Y6852" t="s" s="3">
        <v>638</v>
      </c>
      <c r="Z6852" t="s" s="3">
        <v>55</v>
      </c>
      <c r="AA6852" t="s" s="3">
        <v>56</v>
      </c>
      <c r="AB6852" s="2">
        <v>80449</v>
      </c>
      <c r="AC6852" s="2">
        <v>80449</v>
      </c>
      <c r="AD6852" t="s" s="3">
        <v>57</v>
      </c>
      <c r="AE6852" t="s" s="3">
        <v>54937</v>
      </c>
      <c r="AF6852" s="2">
        <v>1023</v>
      </c>
      <c r="AI6852" t="s" s="3">
        <v>1832</v>
      </c>
      <c r="AJ6852" t="s" s="3">
        <v>600</v>
      </c>
      <c r="AL6852" t="s" s="3">
        <v>3692</v>
      </c>
      <c r="AM6852" t="s" s="3">
        <v>3692</v>
      </c>
      <c r="AN6852" t="s" s="3">
        <v>879</v>
      </c>
      <c r="AO6852" t="s" s="3">
        <v>54938</v>
      </c>
      <c r="AP6852" t="s" s="3">
        <v>3387</v>
      </c>
      <c r="AQ6852" t="s" s="3">
        <v>64</v>
      </c>
      <c r="AR6852" t="s" s="3">
        <v>54939</v>
      </c>
    </row>
    <row r="6853" s="2" customFormat="1" ht="13.55" customHeight="1">
      <c r="A6853" t="s" s="3">
        <v>45</v>
      </c>
      <c r="B6853" t="s" s="3">
        <v>54940</v>
      </c>
      <c r="C6853" t="s" s="3">
        <v>54941</v>
      </c>
      <c r="D6853" s="2">
        <v>14367</v>
      </c>
      <c r="E6853" t="s" s="3">
        <v>54942</v>
      </c>
      <c r="F6853" s="4">
        <v>6999</v>
      </c>
      <c r="G6853" s="4">
        <v>6999</v>
      </c>
      <c r="H6853" s="4">
        <v>2030</v>
      </c>
      <c r="I6853" s="2">
        <v>0</v>
      </c>
      <c r="J6853" s="4">
        <v>0</v>
      </c>
      <c r="K6853" s="4">
        <v>120.18</v>
      </c>
      <c r="L6853" s="4">
        <v>6999</v>
      </c>
      <c r="N6853" s="2">
        <v>129.58</v>
      </c>
      <c r="Q6853" t="s" s="3">
        <v>49</v>
      </c>
      <c r="R6853" s="2">
        <v>5.07</v>
      </c>
      <c r="T6853" t="s" s="3">
        <v>28105</v>
      </c>
      <c r="U6853" t="s" s="3">
        <v>54943</v>
      </c>
      <c r="X6853" t="s" s="3">
        <v>54944</v>
      </c>
      <c r="Y6853" t="s" s="3">
        <v>10009</v>
      </c>
      <c r="Z6853" t="s" s="3">
        <v>55</v>
      </c>
      <c r="AA6853" t="s" s="3">
        <v>56</v>
      </c>
      <c r="AB6853" s="2">
        <v>80449</v>
      </c>
      <c r="AC6853" s="2">
        <v>80449</v>
      </c>
      <c r="AD6853" t="s" s="3">
        <v>57</v>
      </c>
      <c r="AE6853" t="s" s="3">
        <v>54945</v>
      </c>
      <c r="AF6853" s="2">
        <v>209</v>
      </c>
      <c r="AI6853" t="s" s="3">
        <v>46438</v>
      </c>
      <c r="AJ6853" t="s" s="3">
        <v>313</v>
      </c>
      <c r="AL6853" t="s" s="3">
        <v>23043</v>
      </c>
      <c r="AM6853" t="s" s="3">
        <v>23043</v>
      </c>
      <c r="AN6853" t="s" s="3">
        <v>656</v>
      </c>
      <c r="AO6853" t="s" s="3">
        <v>54946</v>
      </c>
      <c r="AP6853" t="s" s="3">
        <v>537</v>
      </c>
      <c r="AQ6853" t="s" s="3">
        <v>64</v>
      </c>
      <c r="AR6853" t="s" s="3">
        <v>54947</v>
      </c>
    </row>
    <row r="6854" s="2" customFormat="1" ht="13.55" customHeight="1">
      <c r="A6854" t="s" s="3">
        <v>75</v>
      </c>
      <c r="B6854" t="s" s="3">
        <v>2108</v>
      </c>
      <c r="C6854" t="s" s="3">
        <v>45573</v>
      </c>
      <c r="D6854" s="2">
        <v>12234</v>
      </c>
      <c r="E6854" t="s" s="3">
        <v>54948</v>
      </c>
      <c r="F6854" s="4">
        <v>768</v>
      </c>
      <c r="G6854" s="4">
        <v>768</v>
      </c>
      <c r="H6854" s="4">
        <v>223</v>
      </c>
      <c r="I6854" s="2">
        <v>0</v>
      </c>
      <c r="J6854" s="4">
        <v>0</v>
      </c>
      <c r="K6854" s="4">
        <v>13.02</v>
      </c>
      <c r="L6854" s="4">
        <v>768</v>
      </c>
      <c r="Q6854" t="s" s="3">
        <v>49</v>
      </c>
      <c r="R6854" s="2">
        <v>0.7</v>
      </c>
      <c r="T6854" t="s" s="3">
        <v>50</v>
      </c>
      <c r="U6854" t="s" s="3">
        <v>38224</v>
      </c>
      <c r="X6854" t="s" s="3">
        <v>45575</v>
      </c>
      <c r="Y6854" t="s" s="3">
        <v>1953</v>
      </c>
      <c r="Z6854" t="s" s="3">
        <v>55</v>
      </c>
      <c r="AA6854" t="s" s="3">
        <v>56</v>
      </c>
      <c r="AB6854" s="2">
        <v>80449</v>
      </c>
      <c r="AC6854" s="2">
        <v>80449</v>
      </c>
      <c r="AD6854" t="s" s="3">
        <v>57</v>
      </c>
      <c r="AE6854" t="s" s="3">
        <v>2114</v>
      </c>
      <c r="AI6854" t="s" s="3">
        <v>45576</v>
      </c>
      <c r="AL6854" t="s" s="3">
        <v>8824</v>
      </c>
      <c r="AM6854" t="s" s="3">
        <v>8824</v>
      </c>
      <c r="AN6854" t="s" s="3">
        <v>56</v>
      </c>
      <c r="AO6854" t="s" s="3">
        <v>45577</v>
      </c>
      <c r="AP6854" t="s" s="3">
        <v>3418</v>
      </c>
      <c r="AQ6854" t="s" s="3">
        <v>64</v>
      </c>
      <c r="AR6854" t="s" s="3">
        <v>45578</v>
      </c>
    </row>
    <row r="6855" s="2" customFormat="1" ht="13.55" customHeight="1">
      <c r="A6855" t="s" s="3">
        <v>45</v>
      </c>
      <c r="B6855" t="s" s="3">
        <v>54949</v>
      </c>
      <c r="C6855" t="s" s="3">
        <v>54950</v>
      </c>
      <c r="D6855" s="2">
        <v>27873</v>
      </c>
      <c r="E6855" t="s" s="3">
        <v>54951</v>
      </c>
      <c r="F6855" s="4">
        <v>8471</v>
      </c>
      <c r="G6855" s="4">
        <v>8471</v>
      </c>
      <c r="H6855" s="4">
        <v>2457</v>
      </c>
      <c r="I6855" s="2">
        <v>0</v>
      </c>
      <c r="J6855" s="4">
        <v>0</v>
      </c>
      <c r="K6855" s="4">
        <v>145.64</v>
      </c>
      <c r="L6855" s="4">
        <v>8471</v>
      </c>
      <c r="Q6855" t="s" s="3">
        <v>49</v>
      </c>
      <c r="R6855" s="2">
        <v>5</v>
      </c>
      <c r="T6855" t="s" s="3">
        <v>1067</v>
      </c>
      <c r="U6855" t="s" s="3">
        <v>384</v>
      </c>
      <c r="V6855" t="s" s="3">
        <v>3573</v>
      </c>
      <c r="W6855" t="s" s="3">
        <v>384</v>
      </c>
      <c r="X6855" t="s" s="3">
        <v>54952</v>
      </c>
      <c r="Y6855" t="s" s="3">
        <v>97</v>
      </c>
      <c r="Z6855" t="s" s="3">
        <v>55</v>
      </c>
      <c r="AA6855" t="s" s="3">
        <v>56</v>
      </c>
      <c r="AB6855" s="2">
        <v>80449</v>
      </c>
      <c r="AC6855" s="2">
        <v>80449</v>
      </c>
      <c r="AD6855" t="s" s="3">
        <v>57</v>
      </c>
      <c r="AE6855" t="s" s="3">
        <v>54953</v>
      </c>
      <c r="AF6855" s="2">
        <v>100</v>
      </c>
      <c r="AI6855" t="s" s="3">
        <v>10001</v>
      </c>
      <c r="AJ6855" t="s" s="3">
        <v>114</v>
      </c>
      <c r="AL6855" t="s" s="3">
        <v>3625</v>
      </c>
      <c r="AM6855" t="s" s="3">
        <v>3625</v>
      </c>
      <c r="AN6855" t="s" s="3">
        <v>116</v>
      </c>
      <c r="AO6855" t="s" s="3">
        <v>54954</v>
      </c>
      <c r="AP6855" t="s" s="3">
        <v>315</v>
      </c>
      <c r="AQ6855" t="s" s="3">
        <v>64</v>
      </c>
      <c r="AR6855" t="s" s="3">
        <v>54955</v>
      </c>
    </row>
    <row r="6856" s="2" customFormat="1" ht="13.55" customHeight="1">
      <c r="A6856" t="s" s="3">
        <v>75</v>
      </c>
      <c r="B6856" t="s" s="3">
        <v>1840</v>
      </c>
      <c r="C6856" t="s" s="3">
        <v>54956</v>
      </c>
      <c r="D6856" s="2">
        <v>12834</v>
      </c>
      <c r="E6856" t="s" s="3">
        <v>54957</v>
      </c>
      <c r="F6856" s="4">
        <v>3158</v>
      </c>
      <c r="G6856" s="4">
        <v>3158</v>
      </c>
      <c r="H6856" s="4">
        <v>916</v>
      </c>
      <c r="I6856" s="2">
        <v>0</v>
      </c>
      <c r="J6856" s="4">
        <v>0</v>
      </c>
      <c r="K6856" s="4">
        <v>54.46</v>
      </c>
      <c r="L6856" s="4">
        <v>3158</v>
      </c>
      <c r="N6856" s="2">
        <v>34.9</v>
      </c>
      <c r="Q6856" t="s" s="3">
        <v>49</v>
      </c>
      <c r="R6856" s="2">
        <v>0.17</v>
      </c>
      <c r="T6856" t="s" s="3">
        <v>6420</v>
      </c>
      <c r="U6856" t="s" s="3">
        <v>54958</v>
      </c>
      <c r="X6856" t="s" s="3">
        <v>54959</v>
      </c>
      <c r="Y6856" t="s" s="3">
        <v>1846</v>
      </c>
      <c r="Z6856" t="s" s="3">
        <v>55</v>
      </c>
      <c r="AA6856" t="s" s="3">
        <v>56</v>
      </c>
      <c r="AB6856" s="2">
        <v>80449</v>
      </c>
      <c r="AC6856" s="2">
        <v>80449</v>
      </c>
      <c r="AD6856" t="s" s="3">
        <v>57</v>
      </c>
      <c r="AE6856" t="s" s="3">
        <v>1847</v>
      </c>
      <c r="AF6856" s="2">
        <v>3510</v>
      </c>
      <c r="AI6856" t="s" s="3">
        <v>54960</v>
      </c>
      <c r="AJ6856" t="s" s="3">
        <v>174</v>
      </c>
      <c r="AL6856" t="s" s="3">
        <v>11022</v>
      </c>
      <c r="AM6856" t="s" s="3">
        <v>11022</v>
      </c>
      <c r="AN6856" t="s" s="3">
        <v>656</v>
      </c>
      <c r="AO6856" t="s" s="3">
        <v>54961</v>
      </c>
      <c r="AP6856" t="s" s="3">
        <v>353</v>
      </c>
      <c r="AQ6856" t="s" s="3">
        <v>64</v>
      </c>
      <c r="AR6856" t="s" s="3">
        <v>54962</v>
      </c>
    </row>
    <row r="6857" s="2" customFormat="1" ht="13.55" customHeight="1">
      <c r="A6857" t="s" s="3">
        <v>45</v>
      </c>
      <c r="B6857" t="s" s="3">
        <v>54963</v>
      </c>
      <c r="C6857" t="s" s="3">
        <v>54964</v>
      </c>
      <c r="D6857" s="2">
        <v>36597</v>
      </c>
      <c r="E6857" t="s" s="3">
        <v>54965</v>
      </c>
      <c r="F6857" s="4">
        <v>21035</v>
      </c>
      <c r="G6857" s="4">
        <v>21035</v>
      </c>
      <c r="H6857" s="4">
        <v>6100</v>
      </c>
      <c r="I6857" s="2">
        <v>0</v>
      </c>
      <c r="J6857" s="4">
        <v>0</v>
      </c>
      <c r="K6857" s="4">
        <v>390.4</v>
      </c>
      <c r="L6857" s="4">
        <v>21035</v>
      </c>
      <c r="Q6857" t="s" s="3">
        <v>49</v>
      </c>
      <c r="R6857" s="2">
        <v>0.1</v>
      </c>
      <c r="T6857" t="s" s="3">
        <v>291</v>
      </c>
      <c r="U6857" t="s" s="3">
        <v>54966</v>
      </c>
      <c r="X6857" t="s" s="3">
        <v>54967</v>
      </c>
      <c r="Y6857" t="s" s="3">
        <v>426</v>
      </c>
      <c r="Z6857" t="s" s="3">
        <v>55</v>
      </c>
      <c r="AA6857" t="s" s="3">
        <v>56</v>
      </c>
      <c r="AB6857" s="2">
        <v>80449</v>
      </c>
      <c r="AC6857" s="2">
        <v>80449</v>
      </c>
      <c r="AD6857" t="s" s="3">
        <v>57</v>
      </c>
      <c r="AE6857" t="s" s="3">
        <v>54968</v>
      </c>
      <c r="AF6857" s="2">
        <v>2</v>
      </c>
      <c r="AI6857" t="s" s="3">
        <v>54969</v>
      </c>
      <c r="AL6857" t="s" s="3">
        <v>284</v>
      </c>
      <c r="AN6857" t="s" s="3">
        <v>56</v>
      </c>
      <c r="AO6857" t="s" s="3">
        <v>54970</v>
      </c>
      <c r="AP6857" t="s" s="3">
        <v>2243</v>
      </c>
      <c r="AQ6857" t="s" s="3">
        <v>64</v>
      </c>
      <c r="AR6857" t="s" s="3">
        <v>54971</v>
      </c>
    </row>
    <row r="6858" s="2" customFormat="1" ht="13.55" customHeight="1">
      <c r="A6858" t="s" s="3">
        <v>45</v>
      </c>
      <c r="B6858" t="s" s="3">
        <v>54972</v>
      </c>
      <c r="C6858" t="s" s="3">
        <v>54973</v>
      </c>
      <c r="D6858" s="2">
        <v>28330</v>
      </c>
      <c r="E6858" t="s" s="3">
        <v>54974</v>
      </c>
      <c r="F6858" s="4">
        <v>6946</v>
      </c>
      <c r="G6858" s="4">
        <v>6946</v>
      </c>
      <c r="H6858" s="4">
        <v>2014</v>
      </c>
      <c r="I6858" s="2">
        <v>0</v>
      </c>
      <c r="J6858" s="4">
        <v>0</v>
      </c>
      <c r="K6858" s="4">
        <v>119</v>
      </c>
      <c r="L6858" s="4">
        <v>6946</v>
      </c>
      <c r="Q6858" t="s" s="3">
        <v>49</v>
      </c>
      <c r="R6858" s="2">
        <v>5</v>
      </c>
      <c r="U6858" t="s" s="3">
        <v>54975</v>
      </c>
      <c r="X6858" t="s" s="3">
        <v>54976</v>
      </c>
      <c r="Y6858" t="s" s="3">
        <v>83</v>
      </c>
      <c r="Z6858" t="s" s="3">
        <v>55</v>
      </c>
      <c r="AA6858" t="s" s="3">
        <v>56</v>
      </c>
      <c r="AB6858" s="2">
        <v>80449</v>
      </c>
      <c r="AC6858" s="2">
        <v>80449</v>
      </c>
      <c r="AD6858" t="s" s="3">
        <v>57</v>
      </c>
      <c r="AE6858" t="s" s="3">
        <v>54977</v>
      </c>
      <c r="AF6858" s="2">
        <v>2369</v>
      </c>
      <c r="AI6858" t="s" s="3">
        <v>3010</v>
      </c>
      <c r="AJ6858" t="s" s="3">
        <v>202</v>
      </c>
      <c r="AL6858" t="s" s="3">
        <v>11207</v>
      </c>
      <c r="AM6858" t="s" s="3">
        <v>11207</v>
      </c>
      <c r="AN6858" t="s" s="3">
        <v>130</v>
      </c>
      <c r="AO6858" t="s" s="3">
        <v>54978</v>
      </c>
      <c r="AP6858" t="s" s="3">
        <v>353</v>
      </c>
      <c r="AQ6858" t="s" s="3">
        <v>64</v>
      </c>
      <c r="AR6858" t="s" s="3">
        <v>54979</v>
      </c>
    </row>
    <row r="6859" s="2" customFormat="1" ht="13.55" customHeight="1">
      <c r="A6859" t="s" s="3">
        <v>45</v>
      </c>
      <c r="B6859" t="s" s="3">
        <v>54980</v>
      </c>
      <c r="C6859" t="s" s="3">
        <v>54981</v>
      </c>
      <c r="D6859" s="2">
        <v>39506</v>
      </c>
      <c r="E6859" t="s" s="3">
        <v>54982</v>
      </c>
      <c r="F6859" s="4">
        <v>25461</v>
      </c>
      <c r="G6859" s="4">
        <v>25461</v>
      </c>
      <c r="H6859" s="4">
        <v>7384</v>
      </c>
      <c r="I6859" s="2">
        <v>0</v>
      </c>
      <c r="J6859" s="4">
        <v>0</v>
      </c>
      <c r="K6859" s="4">
        <v>429.52</v>
      </c>
      <c r="L6859" s="4">
        <v>25461</v>
      </c>
      <c r="Q6859" t="s" s="3">
        <v>49</v>
      </c>
      <c r="R6859" s="2">
        <v>3.5</v>
      </c>
      <c r="T6859" t="s" s="3">
        <v>16341</v>
      </c>
      <c r="U6859" t="s" s="3">
        <v>54983</v>
      </c>
      <c r="X6859" t="s" s="3">
        <v>54984</v>
      </c>
      <c r="Y6859" t="s" s="3">
        <v>1315</v>
      </c>
      <c r="Z6859" t="s" s="3">
        <v>55</v>
      </c>
      <c r="AA6859" t="s" s="3">
        <v>56</v>
      </c>
      <c r="AB6859" s="2">
        <v>80449</v>
      </c>
      <c r="AC6859" t="s" s="3">
        <v>31673</v>
      </c>
      <c r="AD6859" t="s" s="3">
        <v>57</v>
      </c>
      <c r="AE6859" t="s" s="3">
        <v>54985</v>
      </c>
      <c r="AF6859" s="2">
        <v>9904</v>
      </c>
      <c r="AI6859" t="s" s="3">
        <v>2469</v>
      </c>
      <c r="AJ6859" t="s" s="3">
        <v>2426</v>
      </c>
      <c r="AL6859" t="s" s="3">
        <v>3816</v>
      </c>
      <c r="AN6859" t="s" s="3">
        <v>656</v>
      </c>
      <c r="AO6859" t="s" s="3">
        <v>54986</v>
      </c>
      <c r="AP6859" t="s" s="3">
        <v>32086</v>
      </c>
      <c r="AQ6859" t="s" s="3">
        <v>64</v>
      </c>
      <c r="AR6859" t="s" s="3">
        <v>54987</v>
      </c>
    </row>
    <row r="6860" s="2" customFormat="1" ht="13.55" customHeight="1">
      <c r="A6860" t="s" s="3">
        <v>45</v>
      </c>
      <c r="B6860" t="s" s="3">
        <v>54988</v>
      </c>
      <c r="C6860" t="s" s="3">
        <v>54989</v>
      </c>
      <c r="D6860" s="2">
        <v>24289</v>
      </c>
      <c r="E6860" t="s" s="3">
        <v>54990</v>
      </c>
      <c r="F6860" s="4">
        <v>7081</v>
      </c>
      <c r="G6860" s="4">
        <v>7081</v>
      </c>
      <c r="H6860" s="4">
        <v>2053</v>
      </c>
      <c r="I6860" s="2">
        <v>0</v>
      </c>
      <c r="J6860" s="4">
        <v>0</v>
      </c>
      <c r="K6860" s="4">
        <v>98.95999999999999</v>
      </c>
      <c r="L6860" s="4">
        <v>7081</v>
      </c>
      <c r="N6860" s="2">
        <v>106.01</v>
      </c>
      <c r="Q6860" t="s" s="3">
        <v>49</v>
      </c>
      <c r="R6860" s="2">
        <v>5.18</v>
      </c>
      <c r="T6860" t="s" s="3">
        <v>9856</v>
      </c>
      <c r="U6860" t="s" s="3">
        <v>54991</v>
      </c>
      <c r="V6860" t="s" s="3">
        <v>54992</v>
      </c>
      <c r="W6860" t="s" s="3">
        <v>54991</v>
      </c>
      <c r="X6860" t="s" s="3">
        <v>54993</v>
      </c>
      <c r="Y6860" t="s" s="3">
        <v>310</v>
      </c>
      <c r="Z6860" t="s" s="3">
        <v>55</v>
      </c>
      <c r="AA6860" t="s" s="3">
        <v>56</v>
      </c>
      <c r="AB6860" s="2">
        <v>80449</v>
      </c>
      <c r="AC6860" s="2">
        <v>80449</v>
      </c>
      <c r="AD6860" t="s" s="3">
        <v>57</v>
      </c>
      <c r="AE6860" t="s" s="3">
        <v>54994</v>
      </c>
      <c r="AF6860" s="2">
        <v>375</v>
      </c>
      <c r="AH6860" t="s" s="3">
        <v>2027</v>
      </c>
      <c r="AI6860" s="2">
        <v>150</v>
      </c>
      <c r="AL6860" t="s" s="3">
        <v>7788</v>
      </c>
      <c r="AN6860" t="s" s="3">
        <v>11007</v>
      </c>
      <c r="AO6860" t="s" s="3">
        <v>54995</v>
      </c>
      <c r="AP6860" t="s" s="3">
        <v>118</v>
      </c>
      <c r="AQ6860" t="s" s="3">
        <v>64</v>
      </c>
      <c r="AR6860" t="s" s="3">
        <v>54996</v>
      </c>
    </row>
    <row r="6861" s="2" customFormat="1" ht="13.55" customHeight="1">
      <c r="A6861" t="s" s="3">
        <v>45</v>
      </c>
      <c r="B6861" t="s" s="3">
        <v>54997</v>
      </c>
      <c r="C6861" t="s" s="3">
        <v>54998</v>
      </c>
      <c r="D6861" s="2">
        <v>38969</v>
      </c>
      <c r="E6861" t="s" s="3">
        <v>54999</v>
      </c>
      <c r="F6861" s="4">
        <v>13717</v>
      </c>
      <c r="G6861" s="4">
        <v>13717</v>
      </c>
      <c r="H6861" s="4">
        <v>3978</v>
      </c>
      <c r="I6861" s="2">
        <v>0</v>
      </c>
      <c r="J6861" s="4">
        <v>0</v>
      </c>
      <c r="K6861" s="4">
        <v>254.72</v>
      </c>
      <c r="L6861" s="4">
        <v>13717</v>
      </c>
      <c r="P6861" s="2">
        <v>64</v>
      </c>
      <c r="Q6861" t="s" s="3">
        <v>49</v>
      </c>
      <c r="R6861" s="2">
        <v>0.12</v>
      </c>
      <c r="T6861" t="s" s="3">
        <v>1360</v>
      </c>
      <c r="U6861" t="s" s="3">
        <v>22843</v>
      </c>
      <c r="V6861" t="s" s="3">
        <v>22145</v>
      </c>
      <c r="W6861" t="s" s="3">
        <v>22843</v>
      </c>
      <c r="X6861" t="s" s="3">
        <v>55000</v>
      </c>
      <c r="Y6861" t="s" s="3">
        <v>585</v>
      </c>
      <c r="Z6861" t="s" s="3">
        <v>55</v>
      </c>
      <c r="AA6861" t="s" s="3">
        <v>56</v>
      </c>
      <c r="AB6861" s="2">
        <v>80449</v>
      </c>
      <c r="AC6861" s="2">
        <v>80449</v>
      </c>
      <c r="AD6861" t="s" s="3">
        <v>57</v>
      </c>
      <c r="AE6861" t="s" s="3">
        <v>55001</v>
      </c>
      <c r="AF6861" s="2">
        <v>2575</v>
      </c>
      <c r="AI6861" t="s" s="3">
        <v>55002</v>
      </c>
      <c r="AL6861" t="s" s="3">
        <v>405</v>
      </c>
      <c r="AM6861" t="s" s="3">
        <v>55003</v>
      </c>
      <c r="AN6861" t="s" s="3">
        <v>56</v>
      </c>
      <c r="AO6861" s="2">
        <v>80222</v>
      </c>
      <c r="AQ6861" t="s" s="3">
        <v>64</v>
      </c>
      <c r="AR6861" t="s" s="3">
        <v>55004</v>
      </c>
      <c r="AS6861" s="2">
        <v>2008</v>
      </c>
    </row>
    <row r="6862" s="2" customFormat="1" ht="13.55" customHeight="1">
      <c r="A6862" t="s" s="3">
        <v>45</v>
      </c>
      <c r="B6862" t="s" s="3">
        <v>55005</v>
      </c>
      <c r="C6862" t="s" s="3">
        <v>2948</v>
      </c>
      <c r="D6862" s="2">
        <v>32195</v>
      </c>
      <c r="E6862" t="s" s="3">
        <v>55006</v>
      </c>
      <c r="F6862" s="4">
        <v>24089</v>
      </c>
      <c r="G6862" s="4">
        <v>24089</v>
      </c>
      <c r="H6862" s="4">
        <v>6986</v>
      </c>
      <c r="I6862" s="2">
        <v>0</v>
      </c>
      <c r="J6862" s="4">
        <v>0</v>
      </c>
      <c r="K6862" s="4">
        <v>395.04</v>
      </c>
      <c r="L6862" s="4">
        <v>24089</v>
      </c>
      <c r="N6862" s="2">
        <v>309.16</v>
      </c>
      <c r="Q6862" t="s" s="3">
        <v>49</v>
      </c>
      <c r="R6862" s="2">
        <v>2</v>
      </c>
      <c r="T6862" t="s" s="3">
        <v>2950</v>
      </c>
      <c r="U6862" t="s" s="3">
        <v>2951</v>
      </c>
      <c r="V6862" t="s" s="3">
        <v>2952</v>
      </c>
      <c r="W6862" t="s" s="3">
        <v>2951</v>
      </c>
      <c r="X6862" t="s" s="3">
        <v>2953</v>
      </c>
      <c r="Y6862" t="s" s="3">
        <v>2954</v>
      </c>
      <c r="Z6862" t="s" s="3">
        <v>55</v>
      </c>
      <c r="AA6862" t="s" s="3">
        <v>56</v>
      </c>
      <c r="AB6862" s="2">
        <v>80449</v>
      </c>
      <c r="AC6862" t="s" s="3">
        <v>2955</v>
      </c>
      <c r="AD6862" t="s" s="3">
        <v>57</v>
      </c>
      <c r="AE6862" t="s" s="3">
        <v>55007</v>
      </c>
      <c r="AF6862" s="2">
        <v>1233</v>
      </c>
      <c r="AI6862" t="s" s="3">
        <v>2957</v>
      </c>
      <c r="AJ6862" t="s" s="3">
        <v>114</v>
      </c>
      <c r="AL6862" t="s" s="3">
        <v>145</v>
      </c>
      <c r="AM6862" t="s" s="3">
        <v>145</v>
      </c>
      <c r="AN6862" t="s" s="3">
        <v>56</v>
      </c>
      <c r="AO6862" t="s" s="3">
        <v>2958</v>
      </c>
      <c r="AP6862" t="s" s="3">
        <v>2959</v>
      </c>
      <c r="AQ6862" t="s" s="3">
        <v>64</v>
      </c>
      <c r="AR6862" t="s" s="3">
        <v>2960</v>
      </c>
    </row>
    <row r="6863" s="2" customFormat="1" ht="13.55" customHeight="1">
      <c r="A6863" t="s" s="3">
        <v>45</v>
      </c>
      <c r="B6863" t="s" s="3">
        <v>55008</v>
      </c>
      <c r="C6863" t="s" s="3">
        <v>55009</v>
      </c>
      <c r="D6863" s="2">
        <v>8471</v>
      </c>
      <c r="E6863" t="s" s="3">
        <v>55010</v>
      </c>
      <c r="F6863" s="4">
        <v>6717</v>
      </c>
      <c r="G6863" s="4">
        <v>6717</v>
      </c>
      <c r="H6863" s="4">
        <v>1948</v>
      </c>
      <c r="I6863" s="2">
        <v>0</v>
      </c>
      <c r="J6863" s="4">
        <v>0</v>
      </c>
      <c r="K6863" s="4">
        <v>94.14</v>
      </c>
      <c r="L6863" s="4">
        <v>6717</v>
      </c>
      <c r="N6863" s="2">
        <v>110.3</v>
      </c>
      <c r="Q6863" t="s" s="3">
        <v>49</v>
      </c>
      <c r="R6863" s="2">
        <v>4.7</v>
      </c>
      <c r="T6863" t="s" s="3">
        <v>885</v>
      </c>
      <c r="U6863" t="s" s="3">
        <v>55011</v>
      </c>
      <c r="X6863" t="s" s="3">
        <v>55012</v>
      </c>
      <c r="Y6863" t="s" s="3">
        <v>6548</v>
      </c>
      <c r="Z6863" t="s" s="3">
        <v>55</v>
      </c>
      <c r="AA6863" t="s" s="3">
        <v>56</v>
      </c>
      <c r="AB6863" s="2">
        <v>80449</v>
      </c>
      <c r="AC6863" s="2">
        <v>80449</v>
      </c>
      <c r="AD6863" t="s" s="3">
        <v>57</v>
      </c>
      <c r="AE6863" t="s" s="3">
        <v>55013</v>
      </c>
      <c r="AF6863" s="2">
        <v>8119</v>
      </c>
      <c r="AI6863" t="s" s="3">
        <v>55014</v>
      </c>
      <c r="AJ6863" t="s" s="3">
        <v>114</v>
      </c>
      <c r="AL6863" t="s" s="3">
        <v>15918</v>
      </c>
      <c r="AN6863" t="s" s="3">
        <v>444</v>
      </c>
      <c r="AO6863" t="s" s="3">
        <v>55015</v>
      </c>
      <c r="AP6863" t="s" s="3">
        <v>262</v>
      </c>
      <c r="AQ6863" t="s" s="3">
        <v>64</v>
      </c>
      <c r="AR6863" t="s" s="3">
        <v>55016</v>
      </c>
    </row>
    <row r="6864" s="2" customFormat="1" ht="13.55" customHeight="1">
      <c r="A6864" t="s" s="3">
        <v>45</v>
      </c>
      <c r="B6864" t="s" s="3">
        <v>55017</v>
      </c>
      <c r="C6864" t="s" s="3">
        <v>55018</v>
      </c>
      <c r="D6864" s="2">
        <v>29096</v>
      </c>
      <c r="E6864" t="s" s="3">
        <v>55019</v>
      </c>
      <c r="F6864" s="4">
        <v>7731</v>
      </c>
      <c r="G6864" s="4">
        <v>7731</v>
      </c>
      <c r="H6864" s="4">
        <v>2242</v>
      </c>
      <c r="I6864" s="2">
        <v>0</v>
      </c>
      <c r="J6864" s="4">
        <v>0</v>
      </c>
      <c r="K6864" s="4">
        <v>132.62</v>
      </c>
      <c r="L6864" s="4">
        <v>7731</v>
      </c>
      <c r="Q6864" t="s" s="3">
        <v>49</v>
      </c>
      <c r="R6864" s="2">
        <v>6.09</v>
      </c>
      <c r="T6864" t="s" s="3">
        <v>2143</v>
      </c>
      <c r="U6864" t="s" s="3">
        <v>55020</v>
      </c>
      <c r="W6864" t="s" s="3">
        <v>55021</v>
      </c>
      <c r="X6864" t="s" s="3">
        <v>55022</v>
      </c>
      <c r="Y6864" t="s" s="3">
        <v>295</v>
      </c>
      <c r="Z6864" t="s" s="3">
        <v>55</v>
      </c>
      <c r="AA6864" t="s" s="3">
        <v>56</v>
      </c>
      <c r="AB6864" s="2">
        <v>80449</v>
      </c>
      <c r="AC6864" s="2">
        <v>80449</v>
      </c>
      <c r="AD6864" t="s" s="3">
        <v>57</v>
      </c>
      <c r="AE6864" t="s" s="3">
        <v>55023</v>
      </c>
      <c r="AF6864" s="2">
        <v>1433</v>
      </c>
      <c r="AI6864" t="s" s="3">
        <v>55024</v>
      </c>
      <c r="AL6864" t="s" s="3">
        <v>55025</v>
      </c>
      <c r="AN6864" t="s" s="3">
        <v>130</v>
      </c>
      <c r="AO6864" t="s" s="3">
        <v>55026</v>
      </c>
      <c r="AP6864" t="s" s="3">
        <v>4034</v>
      </c>
      <c r="AQ6864" t="s" s="3">
        <v>64</v>
      </c>
      <c r="AR6864" t="s" s="3">
        <v>55027</v>
      </c>
    </row>
    <row r="6865" s="2" customFormat="1" ht="13.55" customHeight="1">
      <c r="A6865" t="s" s="3">
        <v>75</v>
      </c>
      <c r="B6865" t="s" s="3">
        <v>832</v>
      </c>
      <c r="C6865" t="s" s="3">
        <v>55028</v>
      </c>
      <c r="D6865" s="2">
        <v>24276</v>
      </c>
      <c r="E6865" t="s" s="3">
        <v>55029</v>
      </c>
      <c r="F6865" s="4">
        <v>13178</v>
      </c>
      <c r="G6865" s="4">
        <v>13178</v>
      </c>
      <c r="H6865" s="4">
        <v>3822</v>
      </c>
      <c r="I6865" s="2">
        <v>0</v>
      </c>
      <c r="J6865" s="4">
        <v>0</v>
      </c>
      <c r="K6865" s="4">
        <v>184.4</v>
      </c>
      <c r="L6865" s="4">
        <v>13178</v>
      </c>
      <c r="Q6865" t="s" s="3">
        <v>49</v>
      </c>
      <c r="R6865" s="2">
        <v>6.65</v>
      </c>
      <c r="T6865" t="s" s="3">
        <v>55030</v>
      </c>
      <c r="U6865" t="s" s="3">
        <v>42817</v>
      </c>
      <c r="V6865" t="s" s="3">
        <v>50</v>
      </c>
      <c r="W6865" t="s" s="3">
        <v>42817</v>
      </c>
      <c r="X6865" t="s" s="3">
        <v>55031</v>
      </c>
      <c r="Y6865" t="s" s="3">
        <v>838</v>
      </c>
      <c r="Z6865" t="s" s="3">
        <v>55</v>
      </c>
      <c r="AA6865" t="s" s="3">
        <v>56</v>
      </c>
      <c r="AB6865" s="2">
        <v>80449</v>
      </c>
      <c r="AC6865" s="2">
        <v>80449</v>
      </c>
      <c r="AD6865" t="s" s="3">
        <v>57</v>
      </c>
      <c r="AE6865" t="s" s="3">
        <v>839</v>
      </c>
      <c r="AF6865" s="2">
        <v>128</v>
      </c>
      <c r="AI6865" t="s" s="3">
        <v>5586</v>
      </c>
      <c r="AJ6865" t="s" s="3">
        <v>55032</v>
      </c>
      <c r="AL6865" t="s" s="3">
        <v>44289</v>
      </c>
      <c r="AM6865" t="s" s="3">
        <v>44289</v>
      </c>
      <c r="AN6865" t="s" s="3">
        <v>656</v>
      </c>
      <c r="AO6865" t="s" s="3">
        <v>55033</v>
      </c>
      <c r="AP6865" t="s" s="3">
        <v>921</v>
      </c>
      <c r="AQ6865" t="s" s="3">
        <v>64</v>
      </c>
      <c r="AR6865" t="s" s="3">
        <v>55034</v>
      </c>
    </row>
    <row r="6866" s="2" customFormat="1" ht="13.55" customHeight="1">
      <c r="A6866" t="s" s="3">
        <v>75</v>
      </c>
      <c r="B6866" t="s" s="3">
        <v>55035</v>
      </c>
      <c r="C6866" t="s" s="3">
        <v>55036</v>
      </c>
      <c r="D6866" s="2">
        <v>28752</v>
      </c>
      <c r="E6866" t="s" s="3">
        <v>55037</v>
      </c>
      <c r="F6866" s="4">
        <v>6946</v>
      </c>
      <c r="G6866" s="4">
        <v>6946</v>
      </c>
      <c r="H6866" s="4">
        <v>2014</v>
      </c>
      <c r="I6866" s="2">
        <v>0</v>
      </c>
      <c r="J6866" s="4">
        <v>0</v>
      </c>
      <c r="K6866" s="4">
        <v>119</v>
      </c>
      <c r="L6866" s="4">
        <v>6946</v>
      </c>
      <c r="Q6866" t="s" s="3">
        <v>49</v>
      </c>
      <c r="R6866" s="2">
        <v>5</v>
      </c>
      <c r="T6866" t="s" s="3">
        <v>885</v>
      </c>
      <c r="U6866" t="s" s="3">
        <v>45463</v>
      </c>
      <c r="X6866" t="s" s="3">
        <v>55038</v>
      </c>
      <c r="Y6866" t="s" s="3">
        <v>570</v>
      </c>
      <c r="Z6866" t="s" s="3">
        <v>55</v>
      </c>
      <c r="AA6866" t="s" s="3">
        <v>56</v>
      </c>
      <c r="AB6866" s="2">
        <v>80449</v>
      </c>
      <c r="AC6866" s="2">
        <v>80449</v>
      </c>
      <c r="AD6866" t="s" s="3">
        <v>57</v>
      </c>
      <c r="AE6866" t="s" s="3">
        <v>55039</v>
      </c>
      <c r="AF6866" s="2">
        <v>4702</v>
      </c>
      <c r="AI6866" t="s" s="3">
        <v>55040</v>
      </c>
      <c r="AJ6866" t="s" s="3">
        <v>34688</v>
      </c>
      <c r="AL6866" t="s" s="3">
        <v>17650</v>
      </c>
      <c r="AN6866" t="s" s="3">
        <v>32061</v>
      </c>
      <c r="AO6866" t="s" s="3">
        <v>55041</v>
      </c>
      <c r="AQ6866" t="s" s="3">
        <v>1151</v>
      </c>
      <c r="AR6866" t="s" s="3">
        <v>55042</v>
      </c>
    </row>
    <row r="6867" s="2" customFormat="1" ht="13.55" customHeight="1">
      <c r="A6867" t="s" s="3">
        <v>45</v>
      </c>
      <c r="B6867" t="s" s="3">
        <v>55043</v>
      </c>
      <c r="C6867" t="s" s="3">
        <v>55044</v>
      </c>
      <c r="D6867" s="2">
        <v>27330</v>
      </c>
      <c r="E6867" t="s" s="3">
        <v>55045</v>
      </c>
      <c r="F6867" s="4">
        <v>7585</v>
      </c>
      <c r="G6867" s="4">
        <v>7585</v>
      </c>
      <c r="H6867" s="4">
        <v>2200</v>
      </c>
      <c r="I6867" s="2">
        <v>0</v>
      </c>
      <c r="J6867" s="4">
        <v>0</v>
      </c>
      <c r="K6867" s="4">
        <v>130.24</v>
      </c>
      <c r="L6867" s="4">
        <v>7585</v>
      </c>
      <c r="Q6867" t="s" s="3">
        <v>49</v>
      </c>
      <c r="R6867" s="2">
        <v>5.88</v>
      </c>
      <c r="T6867" t="s" s="3">
        <v>358</v>
      </c>
      <c r="U6867" t="s" s="3">
        <v>55046</v>
      </c>
      <c r="V6867" t="s" s="3">
        <v>255</v>
      </c>
      <c r="W6867" t="s" s="3">
        <v>55047</v>
      </c>
      <c r="X6867" t="s" s="3">
        <v>55048</v>
      </c>
      <c r="Y6867" t="s" s="3">
        <v>171</v>
      </c>
      <c r="Z6867" t="s" s="3">
        <v>55</v>
      </c>
      <c r="AA6867" t="s" s="3">
        <v>56</v>
      </c>
      <c r="AB6867" s="2">
        <v>80449</v>
      </c>
      <c r="AC6867" s="2">
        <v>80449</v>
      </c>
      <c r="AD6867" t="s" s="3">
        <v>57</v>
      </c>
      <c r="AE6867" t="s" s="3">
        <v>55049</v>
      </c>
      <c r="AF6867" s="2">
        <v>5140</v>
      </c>
      <c r="AI6867" t="s" s="3">
        <v>55050</v>
      </c>
      <c r="AJ6867" t="s" s="3">
        <v>114</v>
      </c>
      <c r="AL6867" t="s" s="3">
        <v>43877</v>
      </c>
      <c r="AN6867" t="s" s="3">
        <v>535</v>
      </c>
      <c r="AO6867" t="s" s="3">
        <v>55051</v>
      </c>
      <c r="AP6867" t="s" s="3">
        <v>4250</v>
      </c>
      <c r="AQ6867" t="s" s="3">
        <v>64</v>
      </c>
      <c r="AR6867" t="s" s="3">
        <v>55052</v>
      </c>
    </row>
    <row r="6868" s="2" customFormat="1" ht="13.55" customHeight="1">
      <c r="A6868" t="s" s="3">
        <v>45</v>
      </c>
      <c r="B6868" t="s" s="3">
        <v>55053</v>
      </c>
      <c r="C6868" t="s" s="3">
        <v>55054</v>
      </c>
      <c r="D6868" s="2">
        <v>28524</v>
      </c>
      <c r="E6868" t="s" s="3">
        <v>55055</v>
      </c>
      <c r="F6868" s="4">
        <v>6946</v>
      </c>
      <c r="G6868" s="4">
        <v>6946</v>
      </c>
      <c r="H6868" s="4">
        <v>2014</v>
      </c>
      <c r="I6868" s="2">
        <v>0</v>
      </c>
      <c r="J6868" s="4">
        <v>0</v>
      </c>
      <c r="K6868" s="4">
        <v>119</v>
      </c>
      <c r="L6868" s="4">
        <v>6946</v>
      </c>
      <c r="Q6868" t="s" s="3">
        <v>49</v>
      </c>
      <c r="R6868" s="2">
        <v>5</v>
      </c>
      <c r="T6868" t="s" s="3">
        <v>321</v>
      </c>
      <c r="U6868" t="s" s="3">
        <v>55056</v>
      </c>
      <c r="V6868" t="s" s="3">
        <v>38249</v>
      </c>
      <c r="W6868" t="s" s="3">
        <v>16322</v>
      </c>
      <c r="X6868" t="s" s="3">
        <v>55057</v>
      </c>
      <c r="Y6868" t="s" s="3">
        <v>57</v>
      </c>
      <c r="Z6868" t="s" s="3">
        <v>55</v>
      </c>
      <c r="AA6868" t="s" s="3">
        <v>56</v>
      </c>
      <c r="AB6868" s="2">
        <v>80449</v>
      </c>
      <c r="AC6868" s="2">
        <v>80449</v>
      </c>
      <c r="AD6868" t="s" s="3">
        <v>57</v>
      </c>
      <c r="AE6868" t="s" s="3">
        <v>55058</v>
      </c>
      <c r="AF6868" s="2">
        <v>10500</v>
      </c>
      <c r="AI6868" t="s" s="3">
        <v>55059</v>
      </c>
      <c r="AJ6868" t="s" s="3">
        <v>114</v>
      </c>
      <c r="AL6868" t="s" s="3">
        <v>55060</v>
      </c>
      <c r="AN6868" t="s" s="3">
        <v>234</v>
      </c>
      <c r="AO6868" t="s" s="3">
        <v>55061</v>
      </c>
      <c r="AP6868" t="s" s="3">
        <v>643</v>
      </c>
      <c r="AQ6868" t="s" s="3">
        <v>64</v>
      </c>
      <c r="AR6868" t="s" s="3">
        <v>55062</v>
      </c>
    </row>
    <row r="6869" s="2" customFormat="1" ht="13.55" customHeight="1">
      <c r="A6869" t="s" s="3">
        <v>45</v>
      </c>
      <c r="B6869" t="s" s="3">
        <v>55063</v>
      </c>
      <c r="C6869" t="s" s="3">
        <v>55064</v>
      </c>
      <c r="D6869" s="2">
        <v>28846</v>
      </c>
      <c r="E6869" t="s" s="3">
        <v>55065</v>
      </c>
      <c r="F6869" s="4">
        <v>17756</v>
      </c>
      <c r="G6869" s="4">
        <v>17756</v>
      </c>
      <c r="H6869" s="4">
        <v>5149</v>
      </c>
      <c r="I6869" s="2">
        <v>0</v>
      </c>
      <c r="J6869" s="4">
        <v>0</v>
      </c>
      <c r="K6869" s="4">
        <v>304.88</v>
      </c>
      <c r="L6869" s="4">
        <v>17756</v>
      </c>
      <c r="N6869" s="2">
        <v>99.29000000000001</v>
      </c>
      <c r="Q6869" t="s" s="3">
        <v>49</v>
      </c>
      <c r="R6869" s="2">
        <v>5.13</v>
      </c>
      <c r="T6869" t="s" s="3">
        <v>594</v>
      </c>
      <c r="U6869" t="s" s="3">
        <v>652</v>
      </c>
      <c r="V6869" t="s" s="3">
        <v>12707</v>
      </c>
      <c r="W6869" t="s" s="3">
        <v>652</v>
      </c>
      <c r="X6869" t="s" s="3">
        <v>55066</v>
      </c>
      <c r="Y6869" t="s" s="3">
        <v>5795</v>
      </c>
      <c r="Z6869" t="s" s="3">
        <v>55</v>
      </c>
      <c r="AA6869" t="s" s="3">
        <v>56</v>
      </c>
      <c r="AB6869" s="2">
        <v>80449</v>
      </c>
      <c r="AC6869" s="2">
        <v>80449</v>
      </c>
      <c r="AD6869" t="s" s="3">
        <v>57</v>
      </c>
      <c r="AE6869" t="s" s="3">
        <v>55067</v>
      </c>
      <c r="AF6869" s="2">
        <v>1036</v>
      </c>
      <c r="AI6869" t="s" s="3">
        <v>652</v>
      </c>
      <c r="AJ6869" t="s" s="3">
        <v>313</v>
      </c>
      <c r="AL6869" t="s" s="3">
        <v>2438</v>
      </c>
      <c r="AM6869" t="s" s="3">
        <v>2439</v>
      </c>
      <c r="AN6869" t="s" s="3">
        <v>56</v>
      </c>
      <c r="AO6869" t="s" s="3">
        <v>55068</v>
      </c>
      <c r="AP6869" t="s" s="3">
        <v>589</v>
      </c>
      <c r="AQ6869" t="s" s="3">
        <v>64</v>
      </c>
      <c r="AR6869" t="s" s="3">
        <v>55069</v>
      </c>
    </row>
    <row r="6870" s="2" customFormat="1" ht="13.55" customHeight="1">
      <c r="A6870" t="s" s="3">
        <v>45</v>
      </c>
      <c r="B6870" t="s" s="3">
        <v>55070</v>
      </c>
      <c r="C6870" t="s" s="3">
        <v>55071</v>
      </c>
      <c r="D6870" s="2">
        <v>2530</v>
      </c>
      <c r="E6870" t="s" s="3">
        <v>55072</v>
      </c>
      <c r="F6870" s="4">
        <v>33132</v>
      </c>
      <c r="G6870" s="4">
        <v>33132</v>
      </c>
      <c r="H6870" s="4">
        <v>9608</v>
      </c>
      <c r="I6870" s="2">
        <v>0</v>
      </c>
      <c r="J6870" s="4">
        <v>0</v>
      </c>
      <c r="K6870" s="4">
        <v>624.92</v>
      </c>
      <c r="L6870" s="4">
        <v>33132</v>
      </c>
      <c r="N6870" s="2">
        <v>307.1</v>
      </c>
      <c r="Q6870" t="s" s="3">
        <v>49</v>
      </c>
      <c r="R6870" s="2">
        <v>35.14</v>
      </c>
      <c r="T6870" t="s" s="3">
        <v>15870</v>
      </c>
      <c r="U6870" t="s" s="3">
        <v>424</v>
      </c>
      <c r="V6870" t="s" s="3">
        <v>1991</v>
      </c>
      <c r="W6870" t="s" s="3">
        <v>424</v>
      </c>
      <c r="X6870" t="s" s="3">
        <v>55073</v>
      </c>
      <c r="Y6870" t="s" s="3">
        <v>17973</v>
      </c>
      <c r="Z6870" t="s" s="3">
        <v>55</v>
      </c>
      <c r="AA6870" t="s" s="3">
        <v>56</v>
      </c>
      <c r="AB6870" s="2">
        <v>80449</v>
      </c>
      <c r="AC6870" s="2">
        <v>80449</v>
      </c>
      <c r="AD6870" t="s" s="3">
        <v>57</v>
      </c>
      <c r="AE6870" t="s" s="3">
        <v>55074</v>
      </c>
      <c r="AF6870" s="2">
        <v>7802</v>
      </c>
      <c r="AI6870" t="s" s="3">
        <v>17386</v>
      </c>
      <c r="AJ6870" t="s" s="3">
        <v>202</v>
      </c>
      <c r="AL6870" t="s" s="3">
        <v>708</v>
      </c>
      <c r="AM6870" t="s" s="3">
        <v>708</v>
      </c>
      <c r="AN6870" t="s" s="3">
        <v>56</v>
      </c>
      <c r="AO6870" t="s" s="3">
        <v>55075</v>
      </c>
      <c r="AP6870" t="s" s="3">
        <v>1136</v>
      </c>
      <c r="AQ6870" t="s" s="3">
        <v>64</v>
      </c>
      <c r="AR6870" t="s" s="3">
        <v>55076</v>
      </c>
    </row>
    <row r="6871" s="2" customFormat="1" ht="13.55" customHeight="1">
      <c r="A6871" t="s" s="3">
        <v>45</v>
      </c>
      <c r="B6871" t="s" s="3">
        <v>55077</v>
      </c>
      <c r="C6871" t="s" s="3">
        <v>55078</v>
      </c>
      <c r="D6871" s="2">
        <v>27752</v>
      </c>
      <c r="E6871" t="s" s="3">
        <v>55079</v>
      </c>
      <c r="F6871" s="4">
        <v>7059</v>
      </c>
      <c r="G6871" s="4">
        <v>7059</v>
      </c>
      <c r="H6871" s="4">
        <v>2047</v>
      </c>
      <c r="I6871" s="2">
        <v>0</v>
      </c>
      <c r="J6871" s="4">
        <v>0</v>
      </c>
      <c r="K6871" s="4">
        <v>121.36</v>
      </c>
      <c r="L6871" s="4">
        <v>7059</v>
      </c>
      <c r="Q6871" t="s" s="3">
        <v>49</v>
      </c>
      <c r="R6871" s="2">
        <v>5.15</v>
      </c>
      <c r="T6871" t="s" s="3">
        <v>4230</v>
      </c>
      <c r="U6871" t="s" s="3">
        <v>14003</v>
      </c>
      <c r="V6871" t="s" s="3">
        <v>11631</v>
      </c>
      <c r="W6871" t="s" s="3">
        <v>14003</v>
      </c>
      <c r="X6871" t="s" s="3">
        <v>55080</v>
      </c>
      <c r="Y6871" t="s" s="3">
        <v>1532</v>
      </c>
      <c r="Z6871" t="s" s="3">
        <v>55</v>
      </c>
      <c r="AA6871" t="s" s="3">
        <v>56</v>
      </c>
      <c r="AB6871" s="2">
        <v>80449</v>
      </c>
      <c r="AC6871" s="2">
        <v>80449</v>
      </c>
      <c r="AD6871" t="s" s="3">
        <v>57</v>
      </c>
      <c r="AE6871" t="s" s="3">
        <v>55081</v>
      </c>
      <c r="AF6871" s="2">
        <v>560</v>
      </c>
      <c r="AI6871" t="s" s="3">
        <v>4056</v>
      </c>
      <c r="AJ6871" t="s" s="3">
        <v>217</v>
      </c>
      <c r="AL6871" t="s" s="3">
        <v>3301</v>
      </c>
      <c r="AM6871" t="s" s="3">
        <v>3301</v>
      </c>
      <c r="AN6871" t="s" s="3">
        <v>56</v>
      </c>
      <c r="AO6871" t="s" s="3">
        <v>55082</v>
      </c>
      <c r="AP6871" t="s" s="3">
        <v>147</v>
      </c>
      <c r="AQ6871" t="s" s="3">
        <v>64</v>
      </c>
      <c r="AR6871" t="s" s="3">
        <v>55083</v>
      </c>
    </row>
    <row r="6872" s="2" customFormat="1" ht="13.55" customHeight="1">
      <c r="A6872" t="s" s="3">
        <v>45</v>
      </c>
      <c r="B6872" t="s" s="3">
        <v>55084</v>
      </c>
      <c r="C6872" t="s" s="3">
        <v>55085</v>
      </c>
      <c r="D6872" s="2">
        <v>29440</v>
      </c>
      <c r="E6872" t="s" s="3">
        <v>55086</v>
      </c>
      <c r="F6872" s="4">
        <v>17653</v>
      </c>
      <c r="G6872" s="4">
        <v>17653</v>
      </c>
      <c r="H6872" s="4">
        <v>5119</v>
      </c>
      <c r="I6872" s="2">
        <v>0</v>
      </c>
      <c r="J6872" s="4">
        <v>0</v>
      </c>
      <c r="K6872" s="4">
        <v>303.1</v>
      </c>
      <c r="L6872" s="4">
        <v>17653</v>
      </c>
      <c r="Q6872" t="s" s="3">
        <v>49</v>
      </c>
      <c r="R6872" s="2">
        <v>7.21</v>
      </c>
      <c r="T6872" t="s" s="3">
        <v>55087</v>
      </c>
      <c r="U6872" t="s" s="3">
        <v>55088</v>
      </c>
      <c r="V6872" t="s" s="3">
        <v>570</v>
      </c>
      <c r="W6872" t="s" s="3">
        <v>55088</v>
      </c>
      <c r="X6872" t="s" s="3">
        <v>55089</v>
      </c>
      <c r="Y6872" t="s" s="3">
        <v>12544</v>
      </c>
      <c r="Z6872" t="s" s="3">
        <v>55</v>
      </c>
      <c r="AA6872" t="s" s="3">
        <v>56</v>
      </c>
      <c r="AB6872" s="2">
        <v>80449</v>
      </c>
      <c r="AC6872" s="2">
        <v>80449</v>
      </c>
      <c r="AD6872" t="s" s="3">
        <v>57</v>
      </c>
      <c r="AE6872" t="s" s="3">
        <v>55090</v>
      </c>
      <c r="AF6872" s="2">
        <v>9257</v>
      </c>
      <c r="AI6872" t="s" s="3">
        <v>28271</v>
      </c>
      <c r="AJ6872" t="s" s="3">
        <v>114</v>
      </c>
      <c r="AL6872" t="s" s="3">
        <v>1920</v>
      </c>
      <c r="AN6872" t="s" s="3">
        <v>56</v>
      </c>
      <c r="AO6872" t="s" s="3">
        <v>55091</v>
      </c>
      <c r="AP6872" t="s" s="3">
        <v>2688</v>
      </c>
      <c r="AQ6872" t="s" s="3">
        <v>64</v>
      </c>
      <c r="AR6872" t="s" s="3">
        <v>55092</v>
      </c>
    </row>
    <row r="6873" s="2" customFormat="1" ht="13.55" customHeight="1">
      <c r="A6873" t="s" s="3">
        <v>75</v>
      </c>
      <c r="B6873" t="s" s="3">
        <v>2870</v>
      </c>
      <c r="C6873" t="s" s="3">
        <v>55093</v>
      </c>
      <c r="D6873" s="2">
        <v>25525</v>
      </c>
      <c r="E6873" t="s" s="3">
        <v>55094</v>
      </c>
      <c r="F6873" s="4">
        <v>8155</v>
      </c>
      <c r="G6873" s="4">
        <v>8155</v>
      </c>
      <c r="H6873" s="4">
        <v>2365</v>
      </c>
      <c r="I6873" s="2">
        <v>0</v>
      </c>
      <c r="J6873" s="4">
        <v>0</v>
      </c>
      <c r="K6873" s="4">
        <v>139.72</v>
      </c>
      <c r="L6873" s="4">
        <v>8155</v>
      </c>
      <c r="Q6873" t="s" s="3">
        <v>49</v>
      </c>
      <c r="R6873" s="2">
        <v>4.73</v>
      </c>
      <c r="T6873" t="s" s="3">
        <v>320</v>
      </c>
      <c r="U6873" t="s" s="3">
        <v>55095</v>
      </c>
      <c r="V6873" t="s" s="3">
        <v>55096</v>
      </c>
      <c r="W6873" t="s" s="3">
        <v>55095</v>
      </c>
      <c r="X6873" t="s" s="3">
        <v>55097</v>
      </c>
      <c r="Y6873" t="s" s="3">
        <v>2877</v>
      </c>
      <c r="Z6873" t="s" s="3">
        <v>55</v>
      </c>
      <c r="AA6873" t="s" s="3">
        <v>56</v>
      </c>
      <c r="AB6873" s="2">
        <v>80449</v>
      </c>
      <c r="AC6873" s="2">
        <v>80449</v>
      </c>
      <c r="AD6873" t="s" s="3">
        <v>57</v>
      </c>
      <c r="AE6873" t="s" s="3">
        <v>2878</v>
      </c>
      <c r="AF6873" s="2">
        <v>308</v>
      </c>
      <c r="AI6873" t="s" s="3">
        <v>55098</v>
      </c>
      <c r="AL6873" t="s" s="3">
        <v>55099</v>
      </c>
      <c r="AN6873" t="s" s="3">
        <v>161</v>
      </c>
      <c r="AO6873" t="s" s="3">
        <v>55100</v>
      </c>
      <c r="AP6873" t="s" s="3">
        <v>36568</v>
      </c>
      <c r="AQ6873" t="s" s="3">
        <v>64</v>
      </c>
      <c r="AR6873" t="s" s="3">
        <v>55101</v>
      </c>
    </row>
    <row r="6874" s="2" customFormat="1" ht="13.55" customHeight="1">
      <c r="A6874" t="s" s="3">
        <v>45</v>
      </c>
      <c r="B6874" t="s" s="3">
        <v>55102</v>
      </c>
      <c r="C6874" t="s" s="3">
        <v>55103</v>
      </c>
      <c r="D6874" s="2">
        <v>28483</v>
      </c>
      <c r="E6874" t="s" s="3">
        <v>55104</v>
      </c>
      <c r="F6874" s="4">
        <v>6946</v>
      </c>
      <c r="G6874" s="4">
        <v>6946</v>
      </c>
      <c r="H6874" s="4">
        <v>2014</v>
      </c>
      <c r="I6874" s="2">
        <v>0</v>
      </c>
      <c r="J6874" s="4">
        <v>0</v>
      </c>
      <c r="K6874" s="4">
        <v>119</v>
      </c>
      <c r="L6874" s="4">
        <v>6946</v>
      </c>
      <c r="N6874" s="2">
        <v>58.49</v>
      </c>
      <c r="Q6874" t="s" s="3">
        <v>49</v>
      </c>
      <c r="R6874" s="2">
        <v>5</v>
      </c>
      <c r="T6874" t="s" s="3">
        <v>7043</v>
      </c>
      <c r="U6874" t="s" s="3">
        <v>7905</v>
      </c>
      <c r="X6874" t="s" s="3">
        <v>55105</v>
      </c>
      <c r="Y6874" t="s" s="3">
        <v>97</v>
      </c>
      <c r="Z6874" t="s" s="3">
        <v>55</v>
      </c>
      <c r="AA6874" t="s" s="3">
        <v>56</v>
      </c>
      <c r="AB6874" s="2">
        <v>80449</v>
      </c>
      <c r="AC6874" s="2">
        <v>80449</v>
      </c>
      <c r="AD6874" t="s" s="3">
        <v>57</v>
      </c>
      <c r="AE6874" t="s" s="3">
        <v>55106</v>
      </c>
      <c r="AF6874" s="2">
        <v>3148</v>
      </c>
      <c r="AH6874" t="s" s="3">
        <v>2027</v>
      </c>
      <c r="AI6874" t="s" s="3">
        <v>55107</v>
      </c>
      <c r="AJ6874" t="s" s="3">
        <v>174</v>
      </c>
      <c r="AL6874" t="s" s="3">
        <v>145</v>
      </c>
      <c r="AM6874" t="s" s="3">
        <v>145</v>
      </c>
      <c r="AN6874" t="s" s="3">
        <v>56</v>
      </c>
      <c r="AO6874" t="s" s="3">
        <v>55108</v>
      </c>
      <c r="AP6874" t="s" s="3">
        <v>968</v>
      </c>
      <c r="AQ6874" t="s" s="3">
        <v>64</v>
      </c>
      <c r="AR6874" t="s" s="3">
        <v>55109</v>
      </c>
    </row>
    <row r="6875" s="2" customFormat="1" ht="13.55" customHeight="1">
      <c r="A6875" t="s" s="3">
        <v>45</v>
      </c>
      <c r="B6875" t="s" s="3">
        <v>55110</v>
      </c>
      <c r="C6875" t="s" s="3">
        <v>14242</v>
      </c>
      <c r="D6875" s="2">
        <v>28539</v>
      </c>
      <c r="E6875" t="s" s="3">
        <v>55111</v>
      </c>
      <c r="F6875" s="4">
        <v>8110</v>
      </c>
      <c r="G6875" s="4">
        <v>8110</v>
      </c>
      <c r="H6875" s="4">
        <v>2352</v>
      </c>
      <c r="I6875" s="2">
        <v>0</v>
      </c>
      <c r="J6875" s="4">
        <v>0</v>
      </c>
      <c r="K6875" s="4">
        <v>139.12</v>
      </c>
      <c r="L6875" s="4">
        <v>8110</v>
      </c>
      <c r="Q6875" t="s" s="3">
        <v>49</v>
      </c>
      <c r="R6875" s="2">
        <v>6.65</v>
      </c>
      <c r="T6875" t="s" s="3">
        <v>2672</v>
      </c>
      <c r="U6875" t="s" s="3">
        <v>691</v>
      </c>
      <c r="V6875" t="s" s="3">
        <v>3573</v>
      </c>
      <c r="W6875" t="s" s="3">
        <v>691</v>
      </c>
      <c r="X6875" t="s" s="3">
        <v>14244</v>
      </c>
      <c r="Y6875" t="s" s="3">
        <v>2229</v>
      </c>
      <c r="Z6875" t="s" s="3">
        <v>55</v>
      </c>
      <c r="AA6875" t="s" s="3">
        <v>56</v>
      </c>
      <c r="AB6875" s="2">
        <v>80449</v>
      </c>
      <c r="AC6875" s="2">
        <v>80449</v>
      </c>
      <c r="AD6875" t="s" s="3">
        <v>57</v>
      </c>
      <c r="AE6875" t="s" s="3">
        <v>55112</v>
      </c>
      <c r="AF6875" s="2">
        <v>179</v>
      </c>
      <c r="AI6875" t="s" s="3">
        <v>14246</v>
      </c>
      <c r="AJ6875" t="s" s="3">
        <v>114</v>
      </c>
      <c r="AL6875" t="s" s="3">
        <v>2229</v>
      </c>
      <c r="AN6875" t="s" s="3">
        <v>563</v>
      </c>
      <c r="AO6875" t="s" s="3">
        <v>14247</v>
      </c>
      <c r="AP6875" t="s" s="3">
        <v>643</v>
      </c>
      <c r="AQ6875" t="s" s="3">
        <v>64</v>
      </c>
      <c r="AR6875" t="s" s="3">
        <v>14248</v>
      </c>
    </row>
    <row r="6876" s="2" customFormat="1" ht="13.55" customHeight="1">
      <c r="A6876" t="s" s="3">
        <v>75</v>
      </c>
      <c r="B6876" t="s" s="3">
        <v>55113</v>
      </c>
      <c r="C6876" t="s" s="3">
        <v>55114</v>
      </c>
      <c r="D6876" s="2">
        <v>43526</v>
      </c>
      <c r="E6876" t="s" s="3">
        <v>55115</v>
      </c>
      <c r="F6876" s="4">
        <v>12655</v>
      </c>
      <c r="G6876" s="4">
        <v>12655</v>
      </c>
      <c r="H6876" s="4">
        <v>3670</v>
      </c>
      <c r="I6876" s="2">
        <v>0</v>
      </c>
      <c r="J6876" s="4">
        <v>0</v>
      </c>
      <c r="K6876" s="4">
        <v>217.26</v>
      </c>
      <c r="L6876" s="4">
        <v>12655</v>
      </c>
      <c r="Q6876" t="s" s="3">
        <v>49</v>
      </c>
      <c r="R6876" s="2">
        <v>2.71</v>
      </c>
      <c r="T6876" t="s" s="3">
        <v>227</v>
      </c>
      <c r="U6876" t="s" s="3">
        <v>55116</v>
      </c>
      <c r="V6876" t="s" s="3">
        <v>1067</v>
      </c>
      <c r="W6876" t="s" s="3">
        <v>55116</v>
      </c>
      <c r="X6876" t="s" s="3">
        <v>55117</v>
      </c>
      <c r="Y6876" t="s" s="3">
        <v>480</v>
      </c>
      <c r="Z6876" t="s" s="3">
        <v>55</v>
      </c>
      <c r="AA6876" t="s" s="3">
        <v>56</v>
      </c>
      <c r="AB6876" s="2">
        <v>80449</v>
      </c>
      <c r="AC6876" s="2">
        <v>80449</v>
      </c>
      <c r="AD6876" t="s" s="3">
        <v>57</v>
      </c>
      <c r="AE6876" t="s" s="3">
        <v>55118</v>
      </c>
      <c r="AF6876" s="2">
        <v>105</v>
      </c>
      <c r="AI6876" t="s" s="3">
        <v>15507</v>
      </c>
      <c r="AJ6876" t="s" s="3">
        <v>174</v>
      </c>
      <c r="AL6876" t="s" s="3">
        <v>6140</v>
      </c>
      <c r="AM6876" t="s" s="3">
        <v>6140</v>
      </c>
      <c r="AN6876" t="s" s="3">
        <v>2529</v>
      </c>
      <c r="AO6876" t="s" s="3">
        <v>55119</v>
      </c>
      <c r="AP6876" t="s" s="3">
        <v>3017</v>
      </c>
      <c r="AQ6876" t="s" s="3">
        <v>64</v>
      </c>
      <c r="AR6876" t="s" s="3">
        <v>55120</v>
      </c>
    </row>
    <row r="6877" s="2" customFormat="1" ht="13.55" customHeight="1">
      <c r="A6877" t="s" s="3">
        <v>75</v>
      </c>
      <c r="B6877" t="s" s="3">
        <v>55121</v>
      </c>
      <c r="C6877" t="s" s="3">
        <v>55122</v>
      </c>
      <c r="D6877" s="2">
        <v>9523</v>
      </c>
      <c r="E6877" t="s" s="3">
        <v>55123</v>
      </c>
      <c r="F6877" s="4">
        <v>7669</v>
      </c>
      <c r="G6877" s="4">
        <v>7669</v>
      </c>
      <c r="H6877" s="4">
        <v>2224</v>
      </c>
      <c r="I6877" s="2">
        <v>0</v>
      </c>
      <c r="J6877" s="4">
        <v>0</v>
      </c>
      <c r="K6877" s="4">
        <v>107.16</v>
      </c>
      <c r="L6877" s="4">
        <v>7669</v>
      </c>
      <c r="Q6877" t="s" s="3">
        <v>49</v>
      </c>
      <c r="R6877" s="2">
        <v>6</v>
      </c>
      <c r="T6877" t="s" s="3">
        <v>4078</v>
      </c>
      <c r="U6877" t="s" s="3">
        <v>55124</v>
      </c>
      <c r="X6877" t="s" s="3">
        <v>55125</v>
      </c>
      <c r="Y6877" t="s" s="3">
        <v>939</v>
      </c>
      <c r="Z6877" t="s" s="3">
        <v>55</v>
      </c>
      <c r="AA6877" t="s" s="3">
        <v>56</v>
      </c>
      <c r="AB6877" s="2">
        <v>80449</v>
      </c>
      <c r="AC6877" s="2">
        <v>80449</v>
      </c>
      <c r="AD6877" t="s" s="3">
        <v>57</v>
      </c>
      <c r="AE6877" t="s" s="3">
        <v>55126</v>
      </c>
      <c r="AI6877" t="s" s="3">
        <v>52367</v>
      </c>
      <c r="AL6877" t="s" s="3">
        <v>47613</v>
      </c>
      <c r="AM6877" t="s" s="3">
        <v>47613</v>
      </c>
      <c r="AN6877" t="s" s="3">
        <v>56</v>
      </c>
      <c r="AO6877" s="2">
        <v>81058</v>
      </c>
      <c r="AP6877" t="s" s="3">
        <v>980</v>
      </c>
      <c r="AQ6877" t="s" s="3">
        <v>64</v>
      </c>
      <c r="AR6877" t="s" s="3">
        <v>52369</v>
      </c>
    </row>
    <row r="6878" s="2" customFormat="1" ht="13.55" customHeight="1">
      <c r="A6878" t="s" s="3">
        <v>45</v>
      </c>
      <c r="B6878" t="s" s="3">
        <v>55127</v>
      </c>
      <c r="C6878" t="s" s="3">
        <v>55128</v>
      </c>
      <c r="D6878" s="2">
        <v>26872</v>
      </c>
      <c r="E6878" t="s" s="3">
        <v>55129</v>
      </c>
      <c r="F6878" s="4">
        <v>7286</v>
      </c>
      <c r="G6878" s="4">
        <v>7286</v>
      </c>
      <c r="H6878" s="4">
        <v>2113</v>
      </c>
      <c r="I6878" s="2">
        <v>0</v>
      </c>
      <c r="J6878" s="4">
        <v>0</v>
      </c>
      <c r="K6878" s="4">
        <v>124.92</v>
      </c>
      <c r="L6878" s="4">
        <v>7286</v>
      </c>
      <c r="Q6878" t="s" s="3">
        <v>49</v>
      </c>
      <c r="R6878" s="2">
        <v>5.46</v>
      </c>
      <c r="T6878" t="s" s="3">
        <v>11336</v>
      </c>
      <c r="U6878" t="s" s="3">
        <v>11337</v>
      </c>
      <c r="V6878" t="s" s="3">
        <v>255</v>
      </c>
      <c r="W6878" t="s" s="3">
        <v>11337</v>
      </c>
      <c r="X6878" t="s" s="3">
        <v>55130</v>
      </c>
      <c r="Y6878" t="s" s="3">
        <v>54</v>
      </c>
      <c r="Z6878" t="s" s="3">
        <v>55</v>
      </c>
      <c r="AA6878" t="s" s="3">
        <v>56</v>
      </c>
      <c r="AB6878" s="2">
        <v>80449</v>
      </c>
      <c r="AC6878" s="2">
        <v>80449</v>
      </c>
      <c r="AD6878" t="s" s="3">
        <v>57</v>
      </c>
      <c r="AE6878" t="s" s="3">
        <v>55131</v>
      </c>
      <c r="AF6878" s="2">
        <v>615</v>
      </c>
      <c r="AI6878" t="s" s="3">
        <v>34607</v>
      </c>
      <c r="AJ6878" t="s" s="3">
        <v>114</v>
      </c>
      <c r="AL6878" t="s" s="3">
        <v>55132</v>
      </c>
      <c r="AN6878" t="s" s="3">
        <v>549</v>
      </c>
      <c r="AO6878" t="s" s="3">
        <v>55133</v>
      </c>
      <c r="AP6878" t="s" s="3">
        <v>393</v>
      </c>
      <c r="AQ6878" t="s" s="3">
        <v>64</v>
      </c>
      <c r="AR6878" t="s" s="3">
        <v>55134</v>
      </c>
    </row>
    <row r="6879" s="2" customFormat="1" ht="13.55" customHeight="1">
      <c r="A6879" t="s" s="3">
        <v>45</v>
      </c>
      <c r="B6879" t="s" s="3">
        <v>55135</v>
      </c>
      <c r="C6879" t="s" s="3">
        <v>55136</v>
      </c>
      <c r="D6879" s="2">
        <v>45028</v>
      </c>
      <c r="E6879" t="s" s="3">
        <v>55137</v>
      </c>
      <c r="F6879" s="4">
        <v>8684</v>
      </c>
      <c r="G6879" s="4">
        <v>8684</v>
      </c>
      <c r="H6879" s="4">
        <v>2518</v>
      </c>
      <c r="I6879" s="2">
        <v>0</v>
      </c>
      <c r="J6879" s="4">
        <v>0</v>
      </c>
      <c r="K6879" s="4">
        <v>149.18</v>
      </c>
      <c r="L6879" s="4">
        <v>8684</v>
      </c>
      <c r="N6879" s="2">
        <v>304.94</v>
      </c>
      <c r="Q6879" t="s" s="3">
        <v>49</v>
      </c>
      <c r="R6879" s="2">
        <v>5.31</v>
      </c>
      <c r="T6879" t="s" s="3">
        <v>948</v>
      </c>
      <c r="U6879" t="s" s="3">
        <v>15013</v>
      </c>
      <c r="X6879" t="s" s="3">
        <v>55138</v>
      </c>
      <c r="Y6879" t="s" s="3">
        <v>480</v>
      </c>
      <c r="Z6879" t="s" s="3">
        <v>55</v>
      </c>
      <c r="AA6879" t="s" s="3">
        <v>56</v>
      </c>
      <c r="AB6879" s="2">
        <v>80449</v>
      </c>
      <c r="AC6879" s="2">
        <v>80449</v>
      </c>
      <c r="AD6879" t="s" s="3">
        <v>57</v>
      </c>
      <c r="AE6879" t="s" s="3">
        <v>55139</v>
      </c>
      <c r="AF6879" s="2">
        <v>6615</v>
      </c>
      <c r="AI6879" t="s" s="3">
        <v>1629</v>
      </c>
      <c r="AJ6879" t="s" s="3">
        <v>60</v>
      </c>
      <c r="AL6879" t="s" s="3">
        <v>13996</v>
      </c>
      <c r="AM6879" t="s" s="3">
        <v>13996</v>
      </c>
      <c r="AN6879" t="s" s="3">
        <v>339</v>
      </c>
      <c r="AO6879" t="s" s="3">
        <v>55140</v>
      </c>
      <c r="AP6879" t="s" s="3">
        <v>3846</v>
      </c>
      <c r="AQ6879" t="s" s="3">
        <v>64</v>
      </c>
      <c r="AR6879" t="s" s="3">
        <v>55141</v>
      </c>
    </row>
    <row r="6880" s="2" customFormat="1" ht="13.55" customHeight="1">
      <c r="A6880" t="s" s="3">
        <v>45</v>
      </c>
      <c r="B6880" t="s" s="3">
        <v>55142</v>
      </c>
      <c r="C6880" t="s" s="3">
        <v>55143</v>
      </c>
      <c r="D6880" s="2">
        <v>28899</v>
      </c>
      <c r="E6880" t="s" s="3">
        <v>55144</v>
      </c>
      <c r="F6880" s="4">
        <v>7228</v>
      </c>
      <c r="G6880" s="4">
        <v>7228</v>
      </c>
      <c r="H6880" s="4">
        <v>2096</v>
      </c>
      <c r="I6880" s="2">
        <v>0</v>
      </c>
      <c r="J6880" s="4">
        <v>0</v>
      </c>
      <c r="K6880" s="4">
        <v>124.32</v>
      </c>
      <c r="L6880" s="4">
        <v>7228</v>
      </c>
      <c r="Q6880" t="s" s="3">
        <v>49</v>
      </c>
      <c r="R6880" s="2">
        <v>5.38</v>
      </c>
      <c r="T6880" t="s" s="3">
        <v>913</v>
      </c>
      <c r="U6880" t="s" s="3">
        <v>50723</v>
      </c>
      <c r="V6880" t="s" s="3">
        <v>12189</v>
      </c>
      <c r="W6880" t="s" s="3">
        <v>50723</v>
      </c>
      <c r="X6880" t="s" s="3">
        <v>55145</v>
      </c>
      <c r="Y6880" t="s" s="3">
        <v>1208</v>
      </c>
      <c r="Z6880" t="s" s="3">
        <v>55</v>
      </c>
      <c r="AA6880" t="s" s="3">
        <v>56</v>
      </c>
      <c r="AB6880" s="2">
        <v>80449</v>
      </c>
      <c r="AC6880" t="s" s="3">
        <v>51100</v>
      </c>
      <c r="AD6880" t="s" s="3">
        <v>57</v>
      </c>
      <c r="AE6880" t="s" s="3">
        <v>55146</v>
      </c>
      <c r="AF6880" s="2">
        <v>229</v>
      </c>
      <c r="AI6880" t="s" s="3">
        <v>269</v>
      </c>
      <c r="AJ6880" t="s" s="3">
        <v>313</v>
      </c>
      <c r="AL6880" t="s" s="3">
        <v>55147</v>
      </c>
      <c r="AM6880" t="s" s="3">
        <v>55147</v>
      </c>
      <c r="AN6880" t="s" s="3">
        <v>1123</v>
      </c>
      <c r="AO6880" t="s" s="3">
        <v>55148</v>
      </c>
      <c r="AP6880" t="s" s="3">
        <v>315</v>
      </c>
      <c r="AQ6880" t="s" s="3">
        <v>64</v>
      </c>
      <c r="AR6880" t="s" s="3">
        <v>55149</v>
      </c>
    </row>
    <row r="6881" s="2" customFormat="1" ht="13.55" customHeight="1">
      <c r="A6881" t="s" s="3">
        <v>45</v>
      </c>
      <c r="B6881" t="s" s="3">
        <v>55150</v>
      </c>
      <c r="C6881" t="s" s="3">
        <v>55151</v>
      </c>
      <c r="D6881" s="2">
        <v>35559</v>
      </c>
      <c r="E6881" t="s" s="3">
        <v>55152</v>
      </c>
      <c r="F6881" s="4">
        <v>11623</v>
      </c>
      <c r="G6881" s="4">
        <v>11623</v>
      </c>
      <c r="H6881" s="4">
        <v>3371</v>
      </c>
      <c r="I6881" s="2">
        <v>0</v>
      </c>
      <c r="J6881" s="4">
        <v>0</v>
      </c>
      <c r="K6881" s="4">
        <v>219.14</v>
      </c>
      <c r="L6881" s="4">
        <v>11623</v>
      </c>
      <c r="Q6881" t="s" s="3">
        <v>49</v>
      </c>
      <c r="R6881" s="2">
        <v>5</v>
      </c>
      <c r="T6881" t="s" s="3">
        <v>94</v>
      </c>
      <c r="U6881" t="s" s="3">
        <v>55153</v>
      </c>
      <c r="X6881" t="s" s="3">
        <v>55154</v>
      </c>
      <c r="Y6881" t="s" s="3">
        <v>9339</v>
      </c>
      <c r="Z6881" t="s" s="3">
        <v>55</v>
      </c>
      <c r="AA6881" t="s" s="3">
        <v>56</v>
      </c>
      <c r="AB6881" s="2">
        <v>80449</v>
      </c>
      <c r="AC6881" s="2">
        <v>80449</v>
      </c>
      <c r="AD6881" t="s" s="3">
        <v>57</v>
      </c>
      <c r="AE6881" t="s" s="3">
        <v>55155</v>
      </c>
      <c r="AF6881" s="2">
        <v>2737</v>
      </c>
      <c r="AI6881" t="s" s="3">
        <v>6715</v>
      </c>
      <c r="AJ6881" t="s" s="3">
        <v>114</v>
      </c>
      <c r="AL6881" t="s" s="3">
        <v>30714</v>
      </c>
      <c r="AM6881" t="s" s="3">
        <v>30714</v>
      </c>
      <c r="AN6881" t="s" s="3">
        <v>130</v>
      </c>
      <c r="AO6881" t="s" s="3">
        <v>55156</v>
      </c>
      <c r="AP6881" t="s" s="3">
        <v>3846</v>
      </c>
      <c r="AQ6881" t="s" s="3">
        <v>64</v>
      </c>
      <c r="AR6881" t="s" s="3">
        <v>55157</v>
      </c>
    </row>
    <row r="6882" s="2" customFormat="1" ht="13.55" customHeight="1">
      <c r="A6882" t="s" s="3">
        <v>45</v>
      </c>
      <c r="B6882" t="s" s="3">
        <v>55158</v>
      </c>
      <c r="C6882" t="s" s="3">
        <v>15193</v>
      </c>
      <c r="D6882" s="2">
        <v>30222</v>
      </c>
      <c r="E6882" t="s" s="3">
        <v>55159</v>
      </c>
      <c r="F6882" s="4">
        <v>7051</v>
      </c>
      <c r="G6882" s="4">
        <v>7051</v>
      </c>
      <c r="H6882" s="4">
        <v>2045</v>
      </c>
      <c r="I6882" s="2">
        <v>0</v>
      </c>
      <c r="J6882" s="4">
        <v>0</v>
      </c>
      <c r="K6882" s="4">
        <v>98.48</v>
      </c>
      <c r="L6882" s="4">
        <v>7051</v>
      </c>
      <c r="Q6882" t="s" s="3">
        <v>49</v>
      </c>
      <c r="R6882" s="2">
        <v>5.14</v>
      </c>
      <c r="T6882" t="s" s="3">
        <v>1067</v>
      </c>
      <c r="U6882" t="s" s="3">
        <v>15195</v>
      </c>
      <c r="V6882" t="s" s="3">
        <v>4140</v>
      </c>
      <c r="X6882" t="s" s="3">
        <v>15196</v>
      </c>
      <c r="Y6882" t="s" s="3">
        <v>271</v>
      </c>
      <c r="Z6882" t="s" s="3">
        <v>55</v>
      </c>
      <c r="AA6882" t="s" s="3">
        <v>56</v>
      </c>
      <c r="AB6882" s="2">
        <v>80449</v>
      </c>
      <c r="AC6882" s="2">
        <v>80449</v>
      </c>
      <c r="AD6882" t="s" s="3">
        <v>57</v>
      </c>
      <c r="AE6882" t="s" s="3">
        <v>55160</v>
      </c>
      <c r="AF6882" s="2">
        <v>2607</v>
      </c>
      <c r="AI6882" t="s" s="3">
        <v>6550</v>
      </c>
      <c r="AJ6882" t="s" s="3">
        <v>114</v>
      </c>
      <c r="AL6882" t="s" s="3">
        <v>15198</v>
      </c>
      <c r="AN6882" t="s" s="3">
        <v>116</v>
      </c>
      <c r="AO6882" t="s" s="3">
        <v>15199</v>
      </c>
      <c r="AP6882" t="s" s="3">
        <v>3038</v>
      </c>
      <c r="AQ6882" t="s" s="3">
        <v>64</v>
      </c>
      <c r="AR6882" t="s" s="3">
        <v>15200</v>
      </c>
    </row>
    <row r="6883" s="2" customFormat="1" ht="13.55" customHeight="1">
      <c r="A6883" t="s" s="3">
        <v>75</v>
      </c>
      <c r="B6883" t="s" s="3">
        <v>4905</v>
      </c>
      <c r="C6883" t="s" s="3">
        <v>55161</v>
      </c>
      <c r="D6883" s="2">
        <v>10231</v>
      </c>
      <c r="E6883" t="s" s="3">
        <v>55162</v>
      </c>
      <c r="F6883" s="4">
        <v>1516</v>
      </c>
      <c r="G6883" s="4">
        <v>1516</v>
      </c>
      <c r="H6883" s="4">
        <v>440</v>
      </c>
      <c r="I6883" s="2">
        <v>0</v>
      </c>
      <c r="J6883" s="4">
        <v>0</v>
      </c>
      <c r="K6883" s="4">
        <v>26.06</v>
      </c>
      <c r="L6883" s="4">
        <v>1516</v>
      </c>
      <c r="Q6883" t="s" s="3">
        <v>49</v>
      </c>
      <c r="R6883" s="2">
        <v>0.17</v>
      </c>
      <c r="T6883" t="s" s="3">
        <v>3688</v>
      </c>
      <c r="U6883" t="s" s="3">
        <v>55163</v>
      </c>
      <c r="X6883" t="s" s="3">
        <v>55164</v>
      </c>
      <c r="Y6883" t="s" s="3">
        <v>3002</v>
      </c>
      <c r="Z6883" t="s" s="3">
        <v>55</v>
      </c>
      <c r="AA6883" t="s" s="3">
        <v>56</v>
      </c>
      <c r="AB6883" s="2">
        <v>80449</v>
      </c>
      <c r="AC6883" s="2">
        <v>80449</v>
      </c>
      <c r="AD6883" t="s" s="3">
        <v>57</v>
      </c>
      <c r="AE6883" t="s" s="3">
        <v>4910</v>
      </c>
      <c r="AF6883" s="2">
        <v>3705</v>
      </c>
      <c r="AI6883" t="s" s="3">
        <v>55165</v>
      </c>
      <c r="AJ6883" t="s" s="3">
        <v>313</v>
      </c>
      <c r="AL6883" t="s" s="3">
        <v>2080</v>
      </c>
      <c r="AM6883" t="s" s="3">
        <v>2080</v>
      </c>
      <c r="AN6883" t="s" s="3">
        <v>1523</v>
      </c>
      <c r="AO6883" t="s" s="3">
        <v>55166</v>
      </c>
      <c r="AP6883" t="s" s="3">
        <v>5919</v>
      </c>
      <c r="AQ6883" t="s" s="3">
        <v>64</v>
      </c>
      <c r="AR6883" t="s" s="3">
        <v>55167</v>
      </c>
    </row>
    <row r="6884" s="2" customFormat="1" ht="13.55" customHeight="1">
      <c r="A6884" t="s" s="3">
        <v>45</v>
      </c>
      <c r="B6884" t="s" s="3">
        <v>55168</v>
      </c>
      <c r="C6884" t="s" s="3">
        <v>55169</v>
      </c>
      <c r="D6884" s="2">
        <v>35447</v>
      </c>
      <c r="E6884" t="s" s="3">
        <v>55170</v>
      </c>
      <c r="F6884" s="4">
        <v>25008</v>
      </c>
      <c r="G6884" s="4">
        <v>25008</v>
      </c>
      <c r="H6884" s="4">
        <v>7252</v>
      </c>
      <c r="I6884" s="2">
        <v>0</v>
      </c>
      <c r="J6884" s="4">
        <v>0</v>
      </c>
      <c r="K6884" s="4">
        <v>429.2</v>
      </c>
      <c r="L6884" s="4">
        <v>25008</v>
      </c>
      <c r="N6884" s="2">
        <v>142.45</v>
      </c>
      <c r="Q6884" t="s" s="3">
        <v>49</v>
      </c>
      <c r="R6884" s="2">
        <v>3</v>
      </c>
      <c r="T6884" t="s" s="3">
        <v>1360</v>
      </c>
      <c r="U6884" t="s" s="3">
        <v>55171</v>
      </c>
      <c r="V6884" t="s" s="3">
        <v>6634</v>
      </c>
      <c r="W6884" t="s" s="3">
        <v>55172</v>
      </c>
      <c r="X6884" t="s" s="3">
        <v>55173</v>
      </c>
      <c r="Y6884" t="s" s="3">
        <v>27620</v>
      </c>
      <c r="Z6884" t="s" s="3">
        <v>55</v>
      </c>
      <c r="AA6884" t="s" s="3">
        <v>56</v>
      </c>
      <c r="AB6884" s="2">
        <v>80449</v>
      </c>
      <c r="AC6884" s="2">
        <v>80449</v>
      </c>
      <c r="AD6884" t="s" s="3">
        <v>57</v>
      </c>
      <c r="AE6884" t="s" s="3">
        <v>55174</v>
      </c>
      <c r="AF6884" s="2">
        <v>468</v>
      </c>
      <c r="AI6884" t="s" s="3">
        <v>37684</v>
      </c>
      <c r="AJ6884" t="s" s="3">
        <v>415</v>
      </c>
      <c r="AL6884" t="s" s="3">
        <v>145</v>
      </c>
      <c r="AM6884" t="s" s="3">
        <v>145</v>
      </c>
      <c r="AN6884" t="s" s="3">
        <v>56</v>
      </c>
      <c r="AO6884" t="s" s="3">
        <v>55175</v>
      </c>
      <c r="AP6884" t="s" s="3">
        <v>36568</v>
      </c>
      <c r="AQ6884" t="s" s="3">
        <v>64</v>
      </c>
      <c r="AR6884" t="s" s="3">
        <v>55176</v>
      </c>
    </row>
    <row r="6885" s="2" customFormat="1" ht="13.55" customHeight="1">
      <c r="A6885" t="s" s="3">
        <v>45</v>
      </c>
      <c r="B6885" t="s" s="3">
        <v>55177</v>
      </c>
      <c r="C6885" t="s" s="3">
        <v>55178</v>
      </c>
      <c r="D6885" s="2">
        <v>27366</v>
      </c>
      <c r="E6885" t="s" s="3">
        <v>55179</v>
      </c>
      <c r="F6885" s="4">
        <v>149</v>
      </c>
      <c r="G6885" s="4">
        <v>149</v>
      </c>
      <c r="H6885" s="4">
        <v>39</v>
      </c>
      <c r="I6885" s="2">
        <v>0</v>
      </c>
      <c r="J6885" s="4">
        <v>0</v>
      </c>
      <c r="K6885" s="4">
        <v>91.48</v>
      </c>
      <c r="L6885" s="4">
        <v>149</v>
      </c>
      <c r="Q6885" t="s" s="3">
        <v>49</v>
      </c>
      <c r="R6885" s="2">
        <v>9.710000000000001</v>
      </c>
      <c r="T6885" t="s" s="3">
        <v>4078</v>
      </c>
      <c r="U6885" t="s" s="3">
        <v>55180</v>
      </c>
      <c r="V6885" t="s" s="3">
        <v>18018</v>
      </c>
      <c r="W6885" t="s" s="3">
        <v>55180</v>
      </c>
      <c r="X6885" t="s" s="3">
        <v>55181</v>
      </c>
      <c r="Y6885" t="s" s="3">
        <v>2637</v>
      </c>
      <c r="Z6885" t="s" s="3">
        <v>55</v>
      </c>
      <c r="AA6885" t="s" s="3">
        <v>56</v>
      </c>
      <c r="AB6885" s="2">
        <v>80449</v>
      </c>
      <c r="AC6885" s="2">
        <v>80449</v>
      </c>
      <c r="AD6885" t="s" s="3">
        <v>57</v>
      </c>
      <c r="AE6885" t="s" s="3">
        <v>55182</v>
      </c>
      <c r="AF6885" s="2">
        <v>19141</v>
      </c>
      <c r="AI6885" t="s" s="3">
        <v>13877</v>
      </c>
      <c r="AJ6885" t="s" s="3">
        <v>217</v>
      </c>
      <c r="AL6885" t="s" s="3">
        <v>26332</v>
      </c>
      <c r="AN6885" t="s" s="3">
        <v>161</v>
      </c>
      <c r="AO6885" t="s" s="3">
        <v>55183</v>
      </c>
      <c r="AP6885" t="s" s="3">
        <v>779</v>
      </c>
      <c r="AQ6885" t="s" s="3">
        <v>64</v>
      </c>
      <c r="AR6885" t="s" s="3">
        <v>55184</v>
      </c>
    </row>
    <row r="6886" s="2" customFormat="1" ht="13.55" customHeight="1">
      <c r="A6886" t="s" s="3">
        <v>75</v>
      </c>
      <c r="B6886" t="s" s="3">
        <v>9720</v>
      </c>
      <c r="C6886" t="s" s="3">
        <v>16596</v>
      </c>
      <c r="D6886" s="2">
        <v>11924</v>
      </c>
      <c r="E6886" t="s" s="3">
        <v>55185</v>
      </c>
      <c r="F6886" s="4">
        <v>555</v>
      </c>
      <c r="G6886" s="4">
        <v>555</v>
      </c>
      <c r="H6886" s="4">
        <v>161</v>
      </c>
      <c r="I6886" s="2">
        <v>0</v>
      </c>
      <c r="J6886" s="4">
        <v>0</v>
      </c>
      <c r="K6886" s="4">
        <v>9.470000000000001</v>
      </c>
      <c r="L6886" s="4">
        <v>555</v>
      </c>
      <c r="Q6886" t="s" s="3">
        <v>49</v>
      </c>
      <c r="R6886" s="2">
        <v>0.17</v>
      </c>
      <c r="T6886" t="s" s="3">
        <v>1360</v>
      </c>
      <c r="U6886" t="s" s="3">
        <v>4908</v>
      </c>
      <c r="X6886" t="s" s="3">
        <v>16598</v>
      </c>
      <c r="Y6886" t="s" s="3">
        <v>3748</v>
      </c>
      <c r="Z6886" t="s" s="3">
        <v>55</v>
      </c>
      <c r="AA6886" t="s" s="3">
        <v>56</v>
      </c>
      <c r="AB6886" s="2">
        <v>80449</v>
      </c>
      <c r="AC6886" s="2">
        <v>80449</v>
      </c>
      <c r="AD6886" t="s" s="3">
        <v>57</v>
      </c>
      <c r="AE6886" t="s" s="3">
        <v>9722</v>
      </c>
      <c r="AF6886" s="2">
        <v>11151</v>
      </c>
      <c r="AI6886" t="s" s="3">
        <v>11011</v>
      </c>
      <c r="AJ6886" t="s" s="3">
        <v>313</v>
      </c>
      <c r="AL6886" t="s" s="3">
        <v>1605</v>
      </c>
      <c r="AM6886" t="s" s="3">
        <v>1605</v>
      </c>
      <c r="AN6886" t="s" s="3">
        <v>56</v>
      </c>
      <c r="AO6886" t="s" s="3">
        <v>16599</v>
      </c>
      <c r="AP6886" t="s" s="3">
        <v>353</v>
      </c>
      <c r="AQ6886" t="s" s="3">
        <v>64</v>
      </c>
      <c r="AR6886" t="s" s="3">
        <v>16600</v>
      </c>
    </row>
    <row r="6887" s="2" customFormat="1" ht="13.55" customHeight="1">
      <c r="A6887" t="s" s="3">
        <v>45</v>
      </c>
      <c r="B6887" t="s" s="3">
        <v>55186</v>
      </c>
      <c r="C6887" t="s" s="3">
        <v>55187</v>
      </c>
      <c r="D6887" s="2">
        <v>45506</v>
      </c>
      <c r="E6887" t="s" s="3">
        <v>55188</v>
      </c>
      <c r="F6887" s="4">
        <v>4870</v>
      </c>
      <c r="G6887" s="4">
        <v>4870</v>
      </c>
      <c r="H6887" s="4">
        <v>1412</v>
      </c>
      <c r="I6887" s="2">
        <v>0</v>
      </c>
      <c r="J6887" s="4">
        <v>0</v>
      </c>
      <c r="K6887" s="4">
        <v>83.48</v>
      </c>
      <c r="L6887" s="4">
        <v>4870</v>
      </c>
      <c r="N6887" s="2">
        <v>934.2</v>
      </c>
      <c r="Q6887" t="s" s="3">
        <v>49</v>
      </c>
      <c r="R6887" s="2">
        <v>2.6</v>
      </c>
      <c r="T6887" t="s" s="3">
        <v>55189</v>
      </c>
      <c r="U6887" t="s" s="3">
        <v>4385</v>
      </c>
      <c r="X6887" t="s" s="3">
        <v>55190</v>
      </c>
      <c r="Y6887" t="s" s="3">
        <v>3951</v>
      </c>
      <c r="Z6887" t="s" s="3">
        <v>55</v>
      </c>
      <c r="AA6887" t="s" s="3">
        <v>56</v>
      </c>
      <c r="AB6887" s="2">
        <v>80449</v>
      </c>
      <c r="AC6887" s="2">
        <v>80449</v>
      </c>
      <c r="AD6887" t="s" s="3">
        <v>57</v>
      </c>
      <c r="AE6887" t="s" s="3">
        <v>55191</v>
      </c>
      <c r="AF6887" s="2">
        <v>2051</v>
      </c>
      <c r="AI6887" t="s" s="3">
        <v>12460</v>
      </c>
      <c r="AJ6887" t="s" s="3">
        <v>313</v>
      </c>
      <c r="AL6887" t="s" s="3">
        <v>429</v>
      </c>
      <c r="AM6887" t="s" s="3">
        <v>429</v>
      </c>
      <c r="AN6887" t="s" s="3">
        <v>56</v>
      </c>
      <c r="AO6887" t="s" s="3">
        <v>55192</v>
      </c>
      <c r="AP6887" t="s" s="3">
        <v>710</v>
      </c>
      <c r="AQ6887" t="s" s="3">
        <v>64</v>
      </c>
      <c r="AR6887" t="s" s="3">
        <v>55193</v>
      </c>
    </row>
    <row r="6888" s="2" customFormat="1" ht="13.55" customHeight="1">
      <c r="A6888" t="s" s="3">
        <v>45</v>
      </c>
      <c r="B6888" t="s" s="3">
        <v>55194</v>
      </c>
      <c r="C6888" t="s" s="3">
        <v>55195</v>
      </c>
      <c r="D6888" s="2">
        <v>8878</v>
      </c>
      <c r="E6888" t="s" s="3">
        <v>55196</v>
      </c>
      <c r="F6888" s="4">
        <v>7458</v>
      </c>
      <c r="G6888" s="4">
        <v>7458</v>
      </c>
      <c r="H6888" s="4">
        <v>2163</v>
      </c>
      <c r="I6888" s="2">
        <v>0</v>
      </c>
      <c r="J6888" s="4">
        <v>0</v>
      </c>
      <c r="K6888" s="4">
        <v>104.28</v>
      </c>
      <c r="L6888" s="4">
        <v>7458</v>
      </c>
      <c r="Q6888" t="s" s="3">
        <v>49</v>
      </c>
      <c r="R6888" s="2">
        <v>5.7</v>
      </c>
      <c r="T6888" t="s" s="3">
        <v>8997</v>
      </c>
      <c r="U6888" t="s" s="3">
        <v>14870</v>
      </c>
      <c r="X6888" t="s" s="3">
        <v>55197</v>
      </c>
      <c r="Y6888" t="s" s="3">
        <v>2613</v>
      </c>
      <c r="Z6888" t="s" s="3">
        <v>55</v>
      </c>
      <c r="AA6888" t="s" s="3">
        <v>56</v>
      </c>
      <c r="AB6888" s="2">
        <v>80449</v>
      </c>
      <c r="AC6888" s="2">
        <v>80449</v>
      </c>
      <c r="AD6888" t="s" s="3">
        <v>57</v>
      </c>
      <c r="AE6888" t="s" s="3">
        <v>55198</v>
      </c>
      <c r="AF6888" s="2">
        <v>335</v>
      </c>
      <c r="AI6888" t="s" s="3">
        <v>6658</v>
      </c>
      <c r="AJ6888" t="s" s="3">
        <v>313</v>
      </c>
      <c r="AL6888" t="s" s="3">
        <v>6501</v>
      </c>
      <c r="AM6888" t="s" s="3">
        <v>6501</v>
      </c>
      <c r="AN6888" t="s" s="3">
        <v>116</v>
      </c>
      <c r="AO6888" t="s" s="3">
        <v>55199</v>
      </c>
      <c r="AP6888" t="s" s="3">
        <v>618</v>
      </c>
      <c r="AQ6888" t="s" s="3">
        <v>64</v>
      </c>
      <c r="AR6888" t="s" s="3">
        <v>55200</v>
      </c>
    </row>
    <row r="6889" s="2" customFormat="1" ht="13.55" customHeight="1">
      <c r="A6889" t="s" s="3">
        <v>45</v>
      </c>
      <c r="B6889" t="s" s="3">
        <v>55201</v>
      </c>
      <c r="C6889" t="s" s="3">
        <v>42305</v>
      </c>
      <c r="D6889" s="2">
        <v>26068</v>
      </c>
      <c r="E6889" t="s" s="3">
        <v>55202</v>
      </c>
      <c r="F6889" s="4">
        <v>6999</v>
      </c>
      <c r="G6889" s="4">
        <v>6999</v>
      </c>
      <c r="H6889" s="4">
        <v>2030</v>
      </c>
      <c r="I6889" s="2">
        <v>0</v>
      </c>
      <c r="J6889" s="4">
        <v>0</v>
      </c>
      <c r="K6889" s="4">
        <v>120.18</v>
      </c>
      <c r="L6889" s="4">
        <v>6999</v>
      </c>
      <c r="Q6889" t="s" s="3">
        <v>49</v>
      </c>
      <c r="R6889" s="2">
        <v>5.07</v>
      </c>
      <c r="T6889" t="s" s="3">
        <v>10239</v>
      </c>
      <c r="U6889" t="s" s="3">
        <v>10240</v>
      </c>
      <c r="X6889" t="s" s="3">
        <v>10241</v>
      </c>
      <c r="Y6889" t="s" s="3">
        <v>1532</v>
      </c>
      <c r="Z6889" t="s" s="3">
        <v>55</v>
      </c>
      <c r="AA6889" t="s" s="3">
        <v>56</v>
      </c>
      <c r="AB6889" s="2">
        <v>80449</v>
      </c>
      <c r="AC6889" s="2">
        <v>80449</v>
      </c>
      <c r="AD6889" t="s" s="3">
        <v>57</v>
      </c>
      <c r="AE6889" t="s" s="3">
        <v>55203</v>
      </c>
      <c r="AF6889" s="2">
        <v>411</v>
      </c>
      <c r="AI6889" t="s" s="3">
        <v>429</v>
      </c>
      <c r="AJ6889" t="s" s="3">
        <v>415</v>
      </c>
      <c r="AL6889" t="s" s="3">
        <v>145</v>
      </c>
      <c r="AM6889" t="s" s="3">
        <v>145</v>
      </c>
      <c r="AN6889" t="s" s="3">
        <v>56</v>
      </c>
      <c r="AO6889" t="s" s="3">
        <v>42308</v>
      </c>
      <c r="AP6889" t="s" s="3">
        <v>315</v>
      </c>
      <c r="AQ6889" t="s" s="3">
        <v>64</v>
      </c>
      <c r="AR6889" t="s" s="3">
        <v>42309</v>
      </c>
    </row>
    <row r="6890" s="2" customFormat="1" ht="13.55" customHeight="1">
      <c r="A6890" t="s" s="3">
        <v>45</v>
      </c>
      <c r="B6890" t="s" s="3">
        <v>55204</v>
      </c>
      <c r="C6890" t="s" s="3">
        <v>55205</v>
      </c>
      <c r="D6890" s="2">
        <v>43133</v>
      </c>
      <c r="E6890" t="s" s="3">
        <v>55206</v>
      </c>
      <c r="F6890" s="4">
        <v>32428</v>
      </c>
      <c r="G6890" s="4">
        <v>32428</v>
      </c>
      <c r="H6890" s="4">
        <v>9404</v>
      </c>
      <c r="I6890" s="2">
        <v>0</v>
      </c>
      <c r="J6890" s="4">
        <v>0</v>
      </c>
      <c r="K6890" s="4">
        <v>547.08</v>
      </c>
      <c r="L6890" s="4">
        <v>32428</v>
      </c>
      <c r="Q6890" t="s" s="3">
        <v>49</v>
      </c>
      <c r="R6890" s="2">
        <v>2.51</v>
      </c>
      <c r="T6890" t="s" s="3">
        <v>5248</v>
      </c>
      <c r="U6890" t="s" s="3">
        <v>1242</v>
      </c>
      <c r="V6890" t="s" s="3">
        <v>10676</v>
      </c>
      <c r="W6890" t="s" s="3">
        <v>1242</v>
      </c>
      <c r="X6890" t="s" s="3">
        <v>55207</v>
      </c>
      <c r="Y6890" t="s" s="3">
        <v>862</v>
      </c>
      <c r="Z6890" t="s" s="3">
        <v>55</v>
      </c>
      <c r="AA6890" t="s" s="3">
        <v>56</v>
      </c>
      <c r="AB6890" s="2">
        <v>80449</v>
      </c>
      <c r="AC6890" t="s" s="3">
        <v>3865</v>
      </c>
      <c r="AD6890" t="s" s="3">
        <v>57</v>
      </c>
      <c r="AE6890" t="s" s="3">
        <v>55208</v>
      </c>
      <c r="AF6890" s="2">
        <v>12783</v>
      </c>
      <c r="AI6890" t="s" s="3">
        <v>55209</v>
      </c>
      <c r="AJ6890" t="s" s="3">
        <v>114</v>
      </c>
      <c r="AL6890" t="s" s="3">
        <v>1920</v>
      </c>
      <c r="AN6890" t="s" s="3">
        <v>56</v>
      </c>
      <c r="AO6890" t="s" s="3">
        <v>55210</v>
      </c>
      <c r="AP6890" t="s" s="3">
        <v>921</v>
      </c>
      <c r="AQ6890" t="s" s="3">
        <v>64</v>
      </c>
      <c r="AR6890" t="s" s="3">
        <v>55211</v>
      </c>
    </row>
    <row r="6891" s="2" customFormat="1" ht="13.55" customHeight="1">
      <c r="A6891" t="s" s="3">
        <v>75</v>
      </c>
      <c r="B6891" t="s" s="3">
        <v>55212</v>
      </c>
      <c r="C6891" t="s" s="3">
        <v>55213</v>
      </c>
      <c r="D6891" s="2">
        <v>36401</v>
      </c>
      <c r="E6891" t="s" s="3">
        <v>55214</v>
      </c>
      <c r="F6891" s="4">
        <v>27866</v>
      </c>
      <c r="G6891" s="4">
        <v>27866</v>
      </c>
      <c r="H6891" s="4">
        <v>8081</v>
      </c>
      <c r="I6891" s="2">
        <v>0</v>
      </c>
      <c r="J6891" s="4">
        <v>0</v>
      </c>
      <c r="K6891" s="4">
        <v>470.26</v>
      </c>
      <c r="L6891" s="4">
        <v>27866</v>
      </c>
      <c r="Q6891" t="s" s="3">
        <v>49</v>
      </c>
      <c r="R6891" s="2">
        <v>3</v>
      </c>
      <c r="T6891" t="s" s="3">
        <v>7335</v>
      </c>
      <c r="U6891" t="s" s="3">
        <v>55215</v>
      </c>
      <c r="V6891" t="s" s="3">
        <v>109</v>
      </c>
      <c r="W6891" t="s" s="3">
        <v>55215</v>
      </c>
      <c r="X6891" t="s" s="3">
        <v>55216</v>
      </c>
      <c r="Y6891" t="s" s="3">
        <v>9105</v>
      </c>
      <c r="Z6891" t="s" s="3">
        <v>55</v>
      </c>
      <c r="AA6891" t="s" s="3">
        <v>56</v>
      </c>
      <c r="AB6891" s="2">
        <v>80449</v>
      </c>
      <c r="AC6891" t="s" s="3">
        <v>9106</v>
      </c>
      <c r="AD6891" t="s" s="3">
        <v>57</v>
      </c>
      <c r="AE6891" t="s" s="3">
        <v>55217</v>
      </c>
      <c r="AI6891" t="s" s="3">
        <v>55218</v>
      </c>
      <c r="AL6891" t="s" s="3">
        <v>326</v>
      </c>
      <c r="AM6891" t="s" s="3">
        <v>326</v>
      </c>
      <c r="AN6891" t="s" s="3">
        <v>56</v>
      </c>
      <c r="AO6891" t="s" s="3">
        <v>55219</v>
      </c>
      <c r="AP6891" t="s" s="3">
        <v>12981</v>
      </c>
      <c r="AQ6891" t="s" s="3">
        <v>64</v>
      </c>
      <c r="AR6891" t="s" s="3">
        <v>55220</v>
      </c>
    </row>
    <row r="6892" s="2" customFormat="1" ht="13.55" customHeight="1">
      <c r="A6892" t="s" s="3">
        <v>45</v>
      </c>
      <c r="B6892" t="s" s="3">
        <v>55221</v>
      </c>
      <c r="C6892" t="s" s="3">
        <v>55222</v>
      </c>
      <c r="D6892" s="2">
        <v>38721</v>
      </c>
      <c r="E6892" t="s" s="3">
        <v>55223</v>
      </c>
      <c r="F6892" s="4">
        <v>17586</v>
      </c>
      <c r="G6892" s="4">
        <v>17586</v>
      </c>
      <c r="H6892" s="4">
        <v>5100</v>
      </c>
      <c r="I6892" s="2">
        <v>0</v>
      </c>
      <c r="J6892" s="4">
        <v>0</v>
      </c>
      <c r="K6892" s="4">
        <v>326.4</v>
      </c>
      <c r="L6892" s="4">
        <v>17586</v>
      </c>
      <c r="Q6892" t="s" s="3">
        <v>49</v>
      </c>
      <c r="R6892" s="2">
        <v>0.12</v>
      </c>
      <c r="T6892" t="s" s="3">
        <v>1682</v>
      </c>
      <c r="U6892" t="s" s="3">
        <v>22836</v>
      </c>
      <c r="V6892" t="s" s="3">
        <v>31246</v>
      </c>
      <c r="W6892" t="s" s="3">
        <v>22836</v>
      </c>
      <c r="X6892" t="s" s="3">
        <v>55224</v>
      </c>
      <c r="Y6892" t="s" s="3">
        <v>505</v>
      </c>
      <c r="Z6892" t="s" s="3">
        <v>55</v>
      </c>
      <c r="AA6892" t="s" s="3">
        <v>56</v>
      </c>
      <c r="AB6892" s="2">
        <v>80449</v>
      </c>
      <c r="AC6892" s="2">
        <v>80449</v>
      </c>
      <c r="AD6892" t="s" s="3">
        <v>57</v>
      </c>
      <c r="AE6892" t="s" s="3">
        <v>55225</v>
      </c>
      <c r="AF6892" s="2">
        <v>10001</v>
      </c>
      <c r="AI6892" t="s" s="3">
        <v>55226</v>
      </c>
      <c r="AJ6892" t="s" s="3">
        <v>202</v>
      </c>
      <c r="AL6892" t="s" s="3">
        <v>3301</v>
      </c>
      <c r="AM6892" t="s" s="3">
        <v>3301</v>
      </c>
      <c r="AN6892" t="s" s="3">
        <v>56</v>
      </c>
      <c r="AO6892" t="s" s="3">
        <v>55227</v>
      </c>
      <c r="AP6892" t="s" s="3">
        <v>7766</v>
      </c>
      <c r="AQ6892" t="s" s="3">
        <v>64</v>
      </c>
      <c r="AR6892" t="s" s="3">
        <v>55228</v>
      </c>
    </row>
    <row r="6893" s="2" customFormat="1" ht="13.55" customHeight="1">
      <c r="A6893" t="s" s="3">
        <v>75</v>
      </c>
      <c r="B6893" t="s" s="3">
        <v>55229</v>
      </c>
      <c r="C6893" t="s" s="3">
        <v>16447</v>
      </c>
      <c r="D6893" s="2">
        <v>27328</v>
      </c>
      <c r="E6893" t="s" s="3">
        <v>55230</v>
      </c>
      <c r="F6893" s="4">
        <v>6946</v>
      </c>
      <c r="G6893" s="4">
        <v>6946</v>
      </c>
      <c r="H6893" s="4">
        <v>2014</v>
      </c>
      <c r="I6893" s="2">
        <v>0</v>
      </c>
      <c r="J6893" s="4">
        <v>0</v>
      </c>
      <c r="K6893" s="4">
        <v>119</v>
      </c>
      <c r="L6893" s="4">
        <v>6946</v>
      </c>
      <c r="Q6893" t="s" s="3">
        <v>49</v>
      </c>
      <c r="R6893" s="2">
        <v>5</v>
      </c>
      <c r="T6893" t="s" s="3">
        <v>16449</v>
      </c>
      <c r="U6893" t="s" s="3">
        <v>16450</v>
      </c>
      <c r="X6893" t="s" s="3">
        <v>16451</v>
      </c>
      <c r="Y6893" t="s" s="3">
        <v>811</v>
      </c>
      <c r="Z6893" t="s" s="3">
        <v>55</v>
      </c>
      <c r="AA6893" t="s" s="3">
        <v>56</v>
      </c>
      <c r="AB6893" s="2">
        <v>80449</v>
      </c>
      <c r="AC6893" s="2">
        <v>80449</v>
      </c>
      <c r="AD6893" t="s" s="3">
        <v>57</v>
      </c>
      <c r="AE6893" t="s" s="3">
        <v>55231</v>
      </c>
      <c r="AI6893" t="s" s="3">
        <v>16453</v>
      </c>
      <c r="AL6893" t="s" s="3">
        <v>61</v>
      </c>
      <c r="AM6893" t="s" s="3">
        <v>61</v>
      </c>
      <c r="AN6893" t="s" s="3">
        <v>56</v>
      </c>
      <c r="AO6893" t="s" s="3">
        <v>16454</v>
      </c>
      <c r="AP6893" t="s" s="3">
        <v>16455</v>
      </c>
      <c r="AQ6893" t="s" s="3">
        <v>64</v>
      </c>
      <c r="AR6893" t="s" s="3">
        <v>16456</v>
      </c>
    </row>
    <row r="6894" s="2" customFormat="1" ht="13.55" customHeight="1">
      <c r="A6894" t="s" s="3">
        <v>75</v>
      </c>
      <c r="B6894" t="s" s="3">
        <v>8474</v>
      </c>
      <c r="C6894" t="s" s="3">
        <v>55232</v>
      </c>
      <c r="D6894" s="2">
        <v>11760</v>
      </c>
      <c r="E6894" t="s" s="3">
        <v>55233</v>
      </c>
      <c r="F6894" s="4">
        <v>1516</v>
      </c>
      <c r="G6894" s="4">
        <v>1516</v>
      </c>
      <c r="H6894" s="4">
        <v>440</v>
      </c>
      <c r="I6894" s="2">
        <v>0</v>
      </c>
      <c r="J6894" s="4">
        <v>0</v>
      </c>
      <c r="K6894" s="4">
        <v>26.06</v>
      </c>
      <c r="L6894" s="4">
        <v>1516</v>
      </c>
      <c r="Q6894" t="s" s="3">
        <v>49</v>
      </c>
      <c r="R6894" s="2">
        <v>0.17</v>
      </c>
      <c r="T6894" t="s" s="3">
        <v>529</v>
      </c>
      <c r="U6894" t="s" s="3">
        <v>4948</v>
      </c>
      <c r="X6894" t="s" s="3">
        <v>55234</v>
      </c>
      <c r="Y6894" t="s" s="3">
        <v>2587</v>
      </c>
      <c r="Z6894" t="s" s="3">
        <v>55</v>
      </c>
      <c r="AA6894" t="s" s="3">
        <v>56</v>
      </c>
      <c r="AB6894" s="2">
        <v>80449</v>
      </c>
      <c r="AC6894" s="2">
        <v>80449</v>
      </c>
      <c r="AD6894" t="s" s="3">
        <v>57</v>
      </c>
      <c r="AE6894" t="s" s="3">
        <v>8480</v>
      </c>
      <c r="AF6894" s="2">
        <v>437</v>
      </c>
      <c r="AI6894" t="s" s="3">
        <v>55235</v>
      </c>
      <c r="AL6894" t="s" s="3">
        <v>55236</v>
      </c>
      <c r="AN6894" t="s" s="3">
        <v>656</v>
      </c>
      <c r="AO6894" t="s" s="3">
        <v>55237</v>
      </c>
      <c r="AP6894" t="s" s="3">
        <v>118</v>
      </c>
      <c r="AQ6894" t="s" s="3">
        <v>64</v>
      </c>
      <c r="AR6894" t="s" s="3">
        <v>55238</v>
      </c>
    </row>
    <row r="6895" s="2" customFormat="1" ht="13.55" customHeight="1">
      <c r="A6895" t="s" s="3">
        <v>45</v>
      </c>
      <c r="B6895" t="s" s="3">
        <v>55239</v>
      </c>
      <c r="C6895" t="s" s="3">
        <v>55240</v>
      </c>
      <c r="D6895" s="2">
        <v>29527</v>
      </c>
      <c r="E6895" t="s" s="3">
        <v>55241</v>
      </c>
      <c r="F6895" s="4">
        <v>7125</v>
      </c>
      <c r="G6895" s="4">
        <v>7125</v>
      </c>
      <c r="H6895" s="4">
        <v>2066</v>
      </c>
      <c r="I6895" s="2">
        <v>0</v>
      </c>
      <c r="J6895" s="4">
        <v>0</v>
      </c>
      <c r="K6895" s="4">
        <v>122.54</v>
      </c>
      <c r="L6895" s="4">
        <v>7125</v>
      </c>
      <c r="Q6895" t="s" s="3">
        <v>49</v>
      </c>
      <c r="R6895" s="2">
        <v>5.24</v>
      </c>
      <c r="T6895" t="s" s="3">
        <v>676</v>
      </c>
      <c r="U6895" t="s" s="3">
        <v>52493</v>
      </c>
      <c r="V6895" t="s" s="3">
        <v>55242</v>
      </c>
      <c r="W6895" t="s" s="3">
        <v>52493</v>
      </c>
      <c r="X6895" t="s" s="3">
        <v>55243</v>
      </c>
      <c r="Y6895" t="s" s="3">
        <v>185</v>
      </c>
      <c r="Z6895" t="s" s="3">
        <v>55</v>
      </c>
      <c r="AA6895" t="s" s="3">
        <v>56</v>
      </c>
      <c r="AB6895" s="2">
        <v>80449</v>
      </c>
      <c r="AC6895" s="2">
        <v>80449</v>
      </c>
      <c r="AD6895" t="s" s="3">
        <v>57</v>
      </c>
      <c r="AE6895" t="s" s="3">
        <v>55244</v>
      </c>
      <c r="AF6895" s="2">
        <v>6505</v>
      </c>
      <c r="AH6895" t="s" s="3">
        <v>3441</v>
      </c>
      <c r="AI6895" t="s" s="3">
        <v>17271</v>
      </c>
      <c r="AJ6895" t="s" s="3">
        <v>313</v>
      </c>
      <c r="AL6895" t="s" s="3">
        <v>55245</v>
      </c>
      <c r="AN6895" t="s" s="3">
        <v>366</v>
      </c>
      <c r="AO6895" t="s" s="3">
        <v>55246</v>
      </c>
      <c r="AP6895" t="s" s="3">
        <v>393</v>
      </c>
      <c r="AQ6895" t="s" s="3">
        <v>64</v>
      </c>
      <c r="AR6895" t="s" s="3">
        <v>55247</v>
      </c>
    </row>
    <row r="6896" s="2" customFormat="1" ht="13.55" customHeight="1">
      <c r="A6896" t="s" s="3">
        <v>45</v>
      </c>
      <c r="B6896" t="s" s="3">
        <v>55248</v>
      </c>
      <c r="C6896" t="s" s="3">
        <v>55249</v>
      </c>
      <c r="D6896" s="2">
        <v>9005</v>
      </c>
      <c r="E6896" t="s" s="3">
        <v>55250</v>
      </c>
      <c r="F6896" s="4">
        <v>7096</v>
      </c>
      <c r="G6896" s="4">
        <v>7096</v>
      </c>
      <c r="H6896" s="4">
        <v>2058</v>
      </c>
      <c r="I6896" s="2">
        <v>0</v>
      </c>
      <c r="J6896" s="4">
        <v>0</v>
      </c>
      <c r="K6896" s="4">
        <v>99.44</v>
      </c>
      <c r="L6896" s="4">
        <v>7096</v>
      </c>
      <c r="Q6896" t="s" s="3">
        <v>49</v>
      </c>
      <c r="R6896" s="2">
        <v>5.2</v>
      </c>
      <c r="T6896" t="s" s="3">
        <v>3834</v>
      </c>
      <c r="U6896" t="s" s="3">
        <v>55251</v>
      </c>
      <c r="X6896" t="s" s="3">
        <v>55252</v>
      </c>
      <c r="Y6896" t="s" s="3">
        <v>939</v>
      </c>
      <c r="Z6896" t="s" s="3">
        <v>55</v>
      </c>
      <c r="AA6896" t="s" s="3">
        <v>56</v>
      </c>
      <c r="AB6896" s="2">
        <v>80449</v>
      </c>
      <c r="AC6896" s="2">
        <v>80449</v>
      </c>
      <c r="AD6896" t="s" s="3">
        <v>57</v>
      </c>
      <c r="AE6896" t="s" s="3">
        <v>55253</v>
      </c>
      <c r="AF6896" s="2">
        <v>145</v>
      </c>
      <c r="AI6896" t="s" s="3">
        <v>44361</v>
      </c>
      <c r="AJ6896" t="s" s="3">
        <v>144</v>
      </c>
      <c r="AL6896" t="s" s="3">
        <v>55254</v>
      </c>
      <c r="AM6896" t="s" s="3">
        <v>55254</v>
      </c>
      <c r="AN6896" t="s" s="3">
        <v>234</v>
      </c>
      <c r="AO6896" t="s" s="3">
        <v>55255</v>
      </c>
      <c r="AP6896" t="s" s="3">
        <v>931</v>
      </c>
      <c r="AQ6896" t="s" s="3">
        <v>64</v>
      </c>
      <c r="AR6896" t="s" s="3">
        <v>55256</v>
      </c>
    </row>
    <row r="6897" s="2" customFormat="1" ht="13.55" customHeight="1">
      <c r="A6897" t="s" s="3">
        <v>45</v>
      </c>
      <c r="B6897" t="s" s="3">
        <v>55257</v>
      </c>
      <c r="C6897" t="s" s="3">
        <v>55258</v>
      </c>
      <c r="D6897" s="2">
        <v>4647</v>
      </c>
      <c r="E6897" t="s" s="3">
        <v>55259</v>
      </c>
      <c r="F6897" s="4">
        <v>14436</v>
      </c>
      <c r="G6897" s="4">
        <v>14436</v>
      </c>
      <c r="H6897" s="4">
        <v>4186</v>
      </c>
      <c r="I6897" s="2">
        <v>0</v>
      </c>
      <c r="J6897" s="4">
        <v>0</v>
      </c>
      <c r="K6897" s="4">
        <v>202.26</v>
      </c>
      <c r="L6897" s="4">
        <v>14436</v>
      </c>
      <c r="N6897" s="2">
        <v>86.37</v>
      </c>
      <c r="Q6897" t="s" s="3">
        <v>49</v>
      </c>
      <c r="R6897" s="2">
        <v>5.17</v>
      </c>
      <c r="U6897" t="s" s="3">
        <v>55260</v>
      </c>
      <c r="X6897" t="s" s="3">
        <v>55261</v>
      </c>
      <c r="Y6897" t="s" s="3">
        <v>8171</v>
      </c>
      <c r="Z6897" t="s" s="3">
        <v>55</v>
      </c>
      <c r="AA6897" t="s" s="3">
        <v>56</v>
      </c>
      <c r="AB6897" s="2">
        <v>80449</v>
      </c>
      <c r="AC6897" s="2">
        <v>80449</v>
      </c>
      <c r="AD6897" t="s" s="3">
        <v>57</v>
      </c>
      <c r="AE6897" t="s" s="3">
        <v>55262</v>
      </c>
      <c r="AF6897" s="2">
        <v>7175</v>
      </c>
      <c r="AI6897" t="s" s="3">
        <v>48044</v>
      </c>
      <c r="AJ6897" t="s" s="3">
        <v>313</v>
      </c>
      <c r="AK6897" s="2">
        <v>314</v>
      </c>
      <c r="AL6897" t="s" s="3">
        <v>708</v>
      </c>
      <c r="AM6897" t="s" s="3">
        <v>708</v>
      </c>
      <c r="AN6897" t="s" s="3">
        <v>56</v>
      </c>
      <c r="AO6897" t="s" s="3">
        <v>55263</v>
      </c>
      <c r="AP6897" t="s" s="3">
        <v>3494</v>
      </c>
      <c r="AQ6897" t="s" s="3">
        <v>64</v>
      </c>
      <c r="AR6897" t="s" s="3">
        <v>55264</v>
      </c>
    </row>
    <row r="6898" s="2" customFormat="1" ht="13.55" customHeight="1">
      <c r="A6898" t="s" s="3">
        <v>75</v>
      </c>
      <c r="B6898" t="s" s="3">
        <v>55265</v>
      </c>
      <c r="C6898" t="s" s="3">
        <v>55266</v>
      </c>
      <c r="D6898" s="2">
        <v>38438</v>
      </c>
      <c r="E6898" t="s" s="3">
        <v>55267</v>
      </c>
      <c r="F6898" s="4">
        <v>34731</v>
      </c>
      <c r="G6898" s="4">
        <v>34731</v>
      </c>
      <c r="H6898" s="4">
        <v>10072</v>
      </c>
      <c r="I6898" s="2">
        <v>0</v>
      </c>
      <c r="J6898" s="4">
        <v>0</v>
      </c>
      <c r="K6898" s="4">
        <v>644.46</v>
      </c>
      <c r="L6898" s="4">
        <v>34731</v>
      </c>
      <c r="Q6898" t="s" s="3">
        <v>49</v>
      </c>
      <c r="R6898" s="2">
        <v>2</v>
      </c>
      <c r="T6898" t="s" s="3">
        <v>173</v>
      </c>
      <c r="U6898" t="s" s="3">
        <v>55268</v>
      </c>
      <c r="V6898" t="s" s="3">
        <v>503</v>
      </c>
      <c r="W6898" t="s" s="3">
        <v>55268</v>
      </c>
      <c r="X6898" t="s" s="3">
        <v>55269</v>
      </c>
      <c r="Y6898" t="s" s="3">
        <v>55270</v>
      </c>
      <c r="Z6898" t="s" s="3">
        <v>8882</v>
      </c>
      <c r="AA6898" t="s" s="3">
        <v>56</v>
      </c>
      <c r="AB6898" s="2">
        <v>80449</v>
      </c>
      <c r="AC6898" s="2">
        <v>80449</v>
      </c>
      <c r="AD6898" t="s" s="3">
        <v>57</v>
      </c>
      <c r="AE6898" t="s" s="3">
        <v>55271</v>
      </c>
      <c r="AF6898" s="2">
        <v>3237</v>
      </c>
      <c r="AI6898" t="s" s="3">
        <v>55272</v>
      </c>
      <c r="AJ6898" t="s" s="3">
        <v>217</v>
      </c>
      <c r="AK6898" s="2">
        <v>1110</v>
      </c>
      <c r="AL6898" t="s" s="3">
        <v>284</v>
      </c>
      <c r="AM6898" t="s" s="3">
        <v>1283</v>
      </c>
      <c r="AN6898" t="s" s="3">
        <v>56</v>
      </c>
      <c r="AO6898" t="s" s="3">
        <v>55273</v>
      </c>
      <c r="AP6898" t="s" s="3">
        <v>3494</v>
      </c>
      <c r="AQ6898" t="s" s="3">
        <v>64</v>
      </c>
      <c r="AR6898" t="s" s="3">
        <v>55274</v>
      </c>
    </row>
    <row r="6899" s="2" customFormat="1" ht="13.55" customHeight="1">
      <c r="A6899" t="s" s="3">
        <v>75</v>
      </c>
      <c r="B6899" t="s" s="3">
        <v>1899</v>
      </c>
      <c r="C6899" t="s" s="3">
        <v>55275</v>
      </c>
      <c r="D6899" s="2">
        <v>8299</v>
      </c>
      <c r="E6899" t="s" s="3">
        <v>55276</v>
      </c>
      <c r="F6899" s="4">
        <v>10686</v>
      </c>
      <c r="G6899" s="4">
        <v>10686</v>
      </c>
      <c r="H6899" s="4">
        <v>3099</v>
      </c>
      <c r="I6899" s="2">
        <v>0</v>
      </c>
      <c r="J6899" s="4">
        <v>0</v>
      </c>
      <c r="K6899" s="4">
        <v>183.52</v>
      </c>
      <c r="L6899" s="4">
        <v>10686</v>
      </c>
      <c r="N6899" s="2">
        <v>90.20999999999999</v>
      </c>
      <c r="Q6899" t="s" s="3">
        <v>49</v>
      </c>
      <c r="R6899" s="2">
        <v>4.52</v>
      </c>
      <c r="T6899" t="s" s="3">
        <v>5775</v>
      </c>
      <c r="U6899" t="s" s="3">
        <v>55277</v>
      </c>
      <c r="V6899" t="s" s="3">
        <v>770</v>
      </c>
      <c r="W6899" t="s" s="3">
        <v>55277</v>
      </c>
      <c r="X6899" t="s" s="3">
        <v>55278</v>
      </c>
      <c r="Y6899" t="s" s="3">
        <v>480</v>
      </c>
      <c r="Z6899" t="s" s="3">
        <v>55</v>
      </c>
      <c r="AA6899" t="s" s="3">
        <v>56</v>
      </c>
      <c r="AB6899" s="2">
        <v>80449</v>
      </c>
      <c r="AC6899" s="2">
        <v>80449</v>
      </c>
      <c r="AD6899" t="s" s="3">
        <v>57</v>
      </c>
      <c r="AE6899" t="s" s="3">
        <v>1906</v>
      </c>
      <c r="AF6899" s="2">
        <v>2429</v>
      </c>
      <c r="AI6899" t="s" s="3">
        <v>7542</v>
      </c>
      <c r="AJ6899" t="s" s="3">
        <v>313</v>
      </c>
      <c r="AL6899" t="s" s="3">
        <v>7542</v>
      </c>
      <c r="AM6899" t="s" s="3">
        <v>7542</v>
      </c>
      <c r="AN6899" t="s" s="3">
        <v>1690</v>
      </c>
      <c r="AO6899" t="s" s="3">
        <v>55279</v>
      </c>
      <c r="AP6899" t="s" s="3">
        <v>1331</v>
      </c>
      <c r="AQ6899" t="s" s="3">
        <v>64</v>
      </c>
      <c r="AR6899" t="s" s="3">
        <v>55280</v>
      </c>
    </row>
    <row r="6900" s="2" customFormat="1" ht="13.55" customHeight="1">
      <c r="A6900" t="s" s="3">
        <v>45</v>
      </c>
      <c r="B6900" t="s" s="3">
        <v>55281</v>
      </c>
      <c r="C6900" t="s" s="3">
        <v>55282</v>
      </c>
      <c r="D6900" s="2">
        <v>40207</v>
      </c>
      <c r="E6900" t="s" s="3">
        <v>55283</v>
      </c>
      <c r="F6900" s="4">
        <v>40223</v>
      </c>
      <c r="G6900" s="4">
        <v>40223</v>
      </c>
      <c r="H6900" s="4">
        <v>11665</v>
      </c>
      <c r="I6900" s="2">
        <v>0</v>
      </c>
      <c r="J6900" s="4">
        <v>0</v>
      </c>
      <c r="K6900" s="4">
        <v>758.22</v>
      </c>
      <c r="L6900" s="4">
        <v>40223</v>
      </c>
      <c r="Q6900" t="s" s="3">
        <v>49</v>
      </c>
      <c r="R6900" s="2">
        <v>12.3</v>
      </c>
      <c r="U6900" t="s" s="3">
        <v>55284</v>
      </c>
      <c r="W6900" t="s" s="3">
        <v>55285</v>
      </c>
      <c r="X6900" t="s" s="3">
        <v>55286</v>
      </c>
      <c r="Y6900" t="s" s="3">
        <v>4842</v>
      </c>
      <c r="Z6900" t="s" s="3">
        <v>55</v>
      </c>
      <c r="AA6900" t="s" s="3">
        <v>56</v>
      </c>
      <c r="AB6900" s="2">
        <v>80449</v>
      </c>
      <c r="AC6900" s="2">
        <v>80449</v>
      </c>
      <c r="AD6900" t="s" s="3">
        <v>57</v>
      </c>
      <c r="AE6900" t="s" s="3">
        <v>55287</v>
      </c>
      <c r="AF6900" s="2">
        <v>40</v>
      </c>
      <c r="AI6900" t="s" s="3">
        <v>3556</v>
      </c>
      <c r="AJ6900" t="s" s="3">
        <v>60</v>
      </c>
      <c r="AL6900" t="s" s="3">
        <v>3692</v>
      </c>
      <c r="AN6900" t="s" s="3">
        <v>30433</v>
      </c>
      <c r="AO6900" t="s" s="3">
        <v>55288</v>
      </c>
      <c r="AP6900" t="s" s="3">
        <v>1751</v>
      </c>
      <c r="AQ6900" t="s" s="3">
        <v>64</v>
      </c>
      <c r="AR6900" t="s" s="3">
        <v>55289</v>
      </c>
    </row>
    <row r="6901" s="2" customFormat="1" ht="13.55" customHeight="1">
      <c r="A6901" t="s" s="3">
        <v>45</v>
      </c>
      <c r="B6901" t="s" s="3">
        <v>55290</v>
      </c>
      <c r="C6901" t="s" s="3">
        <v>55291</v>
      </c>
      <c r="D6901" s="2">
        <v>6210</v>
      </c>
      <c r="E6901" t="s" s="3">
        <v>55292</v>
      </c>
      <c r="F6901" s="4">
        <v>6984</v>
      </c>
      <c r="G6901" s="4">
        <v>6984</v>
      </c>
      <c r="H6901" s="4">
        <v>2025</v>
      </c>
      <c r="I6901" s="2">
        <v>0</v>
      </c>
      <c r="J6901" s="4">
        <v>0</v>
      </c>
      <c r="K6901" s="4">
        <v>120.18</v>
      </c>
      <c r="L6901" s="4">
        <v>6984</v>
      </c>
      <c r="Q6901" t="s" s="3">
        <v>49</v>
      </c>
      <c r="R6901" s="2">
        <v>5.05</v>
      </c>
      <c r="T6901" t="s" s="3">
        <v>887</v>
      </c>
      <c r="U6901" t="s" s="3">
        <v>24445</v>
      </c>
      <c r="X6901" t="s" s="3">
        <v>55293</v>
      </c>
      <c r="Y6901" t="s" s="3">
        <v>573</v>
      </c>
      <c r="Z6901" t="s" s="3">
        <v>55</v>
      </c>
      <c r="AA6901" t="s" s="3">
        <v>56</v>
      </c>
      <c r="AB6901" s="2">
        <v>80449</v>
      </c>
      <c r="AC6901" s="2">
        <v>80449</v>
      </c>
      <c r="AD6901" t="s" s="3">
        <v>57</v>
      </c>
      <c r="AE6901" t="s" s="3">
        <v>55294</v>
      </c>
      <c r="AF6901" s="2">
        <v>10468</v>
      </c>
      <c r="AI6901" t="s" s="3">
        <v>5709</v>
      </c>
      <c r="AJ6901" t="s" s="3">
        <v>313</v>
      </c>
      <c r="AL6901" t="s" s="3">
        <v>954</v>
      </c>
      <c r="AM6901" t="s" s="3">
        <v>954</v>
      </c>
      <c r="AN6901" t="s" s="3">
        <v>56</v>
      </c>
      <c r="AO6901" t="s" s="3">
        <v>55295</v>
      </c>
      <c r="AP6901" t="s" s="3">
        <v>1136</v>
      </c>
      <c r="AQ6901" t="s" s="3">
        <v>64</v>
      </c>
      <c r="AR6901" t="s" s="3">
        <v>55296</v>
      </c>
    </row>
    <row r="6902" s="2" customFormat="1" ht="13.55" customHeight="1">
      <c r="A6902" t="s" s="3">
        <v>45</v>
      </c>
      <c r="B6902" t="s" s="3">
        <v>55297</v>
      </c>
      <c r="C6902" t="s" s="3">
        <v>55298</v>
      </c>
      <c r="D6902" s="2">
        <v>6829</v>
      </c>
      <c r="E6902" t="s" s="3">
        <v>55299</v>
      </c>
      <c r="F6902" s="4">
        <v>7466</v>
      </c>
      <c r="G6902" s="4">
        <v>7466</v>
      </c>
      <c r="H6902" s="4">
        <v>2165</v>
      </c>
      <c r="I6902" s="2">
        <v>0</v>
      </c>
      <c r="J6902" s="4">
        <v>0</v>
      </c>
      <c r="K6902" s="4">
        <v>104.76</v>
      </c>
      <c r="L6902" s="4">
        <v>7466</v>
      </c>
      <c r="Q6902" t="s" s="3">
        <v>49</v>
      </c>
      <c r="R6902" s="2">
        <v>5.71</v>
      </c>
      <c r="T6902" t="s" s="3">
        <v>50</v>
      </c>
      <c r="U6902" t="s" s="3">
        <v>2633</v>
      </c>
      <c r="V6902" t="s" s="3">
        <v>55300</v>
      </c>
      <c r="W6902" t="s" s="3">
        <v>2633</v>
      </c>
      <c r="X6902" t="s" s="3">
        <v>55301</v>
      </c>
      <c r="Y6902" t="s" s="3">
        <v>6266</v>
      </c>
      <c r="Z6902" t="s" s="3">
        <v>55</v>
      </c>
      <c r="AA6902" t="s" s="3">
        <v>56</v>
      </c>
      <c r="AB6902" s="2">
        <v>80449</v>
      </c>
      <c r="AC6902" s="2">
        <v>80449</v>
      </c>
      <c r="AD6902" t="s" s="3">
        <v>57</v>
      </c>
      <c r="AE6902" t="s" s="3">
        <v>55302</v>
      </c>
      <c r="AF6902" s="2">
        <v>217</v>
      </c>
      <c r="AI6902" t="s" s="3">
        <v>739</v>
      </c>
      <c r="AJ6902" t="s" s="3">
        <v>313</v>
      </c>
      <c r="AL6902" t="s" s="3">
        <v>790</v>
      </c>
      <c r="AM6902" t="s" s="3">
        <v>790</v>
      </c>
      <c r="AN6902" t="s" s="3">
        <v>56</v>
      </c>
      <c r="AO6902" t="s" s="3">
        <v>55303</v>
      </c>
      <c r="AP6902" t="s" s="3">
        <v>192</v>
      </c>
      <c r="AQ6902" t="s" s="3">
        <v>64</v>
      </c>
      <c r="AR6902" t="s" s="3">
        <v>55304</v>
      </c>
    </row>
    <row r="6903" s="2" customFormat="1" ht="13.55" customHeight="1">
      <c r="A6903" t="s" s="3">
        <v>45</v>
      </c>
      <c r="B6903" t="s" s="3">
        <v>55305</v>
      </c>
      <c r="C6903" t="s" s="3">
        <v>33218</v>
      </c>
      <c r="D6903" s="2">
        <v>29558</v>
      </c>
      <c r="E6903" t="s" s="3">
        <v>55306</v>
      </c>
      <c r="F6903" s="4">
        <v>6999</v>
      </c>
      <c r="G6903" s="4">
        <v>6999</v>
      </c>
      <c r="H6903" s="4">
        <v>2030</v>
      </c>
      <c r="I6903" s="2">
        <v>0</v>
      </c>
      <c r="J6903" s="4">
        <v>0</v>
      </c>
      <c r="K6903" s="4">
        <v>120.18</v>
      </c>
      <c r="L6903" s="4">
        <v>6999</v>
      </c>
      <c r="Q6903" t="s" s="3">
        <v>49</v>
      </c>
      <c r="R6903" s="2">
        <v>5.07</v>
      </c>
      <c r="U6903" t="s" s="3">
        <v>33220</v>
      </c>
      <c r="V6903" t="s" s="3">
        <v>2459</v>
      </c>
      <c r="W6903" t="s" s="3">
        <v>3508</v>
      </c>
      <c r="X6903" t="s" s="3">
        <v>33221</v>
      </c>
      <c r="Y6903" t="s" s="3">
        <v>185</v>
      </c>
      <c r="Z6903" t="s" s="3">
        <v>55</v>
      </c>
      <c r="AA6903" t="s" s="3">
        <v>56</v>
      </c>
      <c r="AB6903" s="2">
        <v>80449</v>
      </c>
      <c r="AC6903" s="2">
        <v>80449</v>
      </c>
      <c r="AD6903" t="s" s="3">
        <v>57</v>
      </c>
      <c r="AE6903" t="s" s="3">
        <v>55307</v>
      </c>
      <c r="AF6903" s="2">
        <v>30</v>
      </c>
      <c r="AI6903" t="s" s="3">
        <v>33223</v>
      </c>
      <c r="AJ6903" t="s" s="3">
        <v>60</v>
      </c>
      <c r="AL6903" t="s" s="3">
        <v>24044</v>
      </c>
      <c r="AM6903" t="s" s="3">
        <v>33224</v>
      </c>
      <c r="AN6903" t="s" s="3">
        <v>130</v>
      </c>
      <c r="AO6903" t="s" s="3">
        <v>33225</v>
      </c>
      <c r="AP6903" t="s" s="3">
        <v>262</v>
      </c>
      <c r="AQ6903" t="s" s="3">
        <v>64</v>
      </c>
      <c r="AR6903" t="s" s="3">
        <v>33226</v>
      </c>
    </row>
    <row r="6904" s="2" customFormat="1" ht="13.55" customHeight="1">
      <c r="A6904" t="s" s="3">
        <v>45</v>
      </c>
      <c r="B6904" t="s" s="3">
        <v>55308</v>
      </c>
      <c r="C6904" t="s" s="3">
        <v>55309</v>
      </c>
      <c r="D6904" s="2">
        <v>27963</v>
      </c>
      <c r="E6904" t="s" s="3">
        <v>55310</v>
      </c>
      <c r="F6904" s="4">
        <v>6946</v>
      </c>
      <c r="G6904" s="4">
        <v>6946</v>
      </c>
      <c r="H6904" s="4">
        <v>2014</v>
      </c>
      <c r="I6904" s="2">
        <v>0</v>
      </c>
      <c r="J6904" s="4">
        <v>0</v>
      </c>
      <c r="K6904" s="4">
        <v>119</v>
      </c>
      <c r="L6904" s="4">
        <v>6946</v>
      </c>
      <c r="Q6904" t="s" s="3">
        <v>49</v>
      </c>
      <c r="R6904" s="2">
        <v>5</v>
      </c>
      <c r="T6904" t="s" s="3">
        <v>4747</v>
      </c>
      <c r="U6904" t="s" s="3">
        <v>30711</v>
      </c>
      <c r="X6904" t="s" s="3">
        <v>55311</v>
      </c>
      <c r="Y6904" t="s" s="3">
        <v>2637</v>
      </c>
      <c r="Z6904" t="s" s="3">
        <v>55</v>
      </c>
      <c r="AA6904" t="s" s="3">
        <v>56</v>
      </c>
      <c r="AB6904" s="2">
        <v>80449</v>
      </c>
      <c r="AC6904" s="2">
        <v>80449</v>
      </c>
      <c r="AD6904" t="s" s="3">
        <v>57</v>
      </c>
      <c r="AE6904" t="s" s="3">
        <v>55312</v>
      </c>
      <c r="AF6904" s="2">
        <v>1925</v>
      </c>
      <c r="AI6904" t="s" s="3">
        <v>8695</v>
      </c>
      <c r="AJ6904" t="s" s="3">
        <v>8696</v>
      </c>
      <c r="AL6904" t="s" s="3">
        <v>8697</v>
      </c>
      <c r="AM6904" t="s" s="3">
        <v>8695</v>
      </c>
      <c r="AN6904" t="s" s="3">
        <v>56</v>
      </c>
      <c r="AO6904" t="s" s="3">
        <v>55313</v>
      </c>
      <c r="AP6904" t="s" s="3">
        <v>537</v>
      </c>
      <c r="AQ6904" t="s" s="3">
        <v>64</v>
      </c>
      <c r="AR6904" t="s" s="3">
        <v>55314</v>
      </c>
    </row>
    <row r="6905" s="2" customFormat="1" ht="13.55" customHeight="1">
      <c r="A6905" t="s" s="3">
        <v>45</v>
      </c>
      <c r="B6905" t="s" s="3">
        <v>55315</v>
      </c>
      <c r="C6905" t="s" s="3">
        <v>55316</v>
      </c>
      <c r="D6905" s="2">
        <v>27971</v>
      </c>
      <c r="E6905" t="s" s="3">
        <v>55317</v>
      </c>
      <c r="F6905" s="4">
        <v>7534</v>
      </c>
      <c r="G6905" s="4">
        <v>7534</v>
      </c>
      <c r="H6905" s="4">
        <v>2185</v>
      </c>
      <c r="I6905" s="2">
        <v>0</v>
      </c>
      <c r="J6905" s="4">
        <v>0</v>
      </c>
      <c r="K6905" s="4">
        <v>129.06</v>
      </c>
      <c r="L6905" s="4">
        <v>7534</v>
      </c>
      <c r="Q6905" t="s" s="3">
        <v>49</v>
      </c>
      <c r="R6905" s="2">
        <v>5.04</v>
      </c>
      <c r="T6905" t="s" s="3">
        <v>5645</v>
      </c>
      <c r="U6905" t="s" s="3">
        <v>55318</v>
      </c>
      <c r="V6905" t="s" s="3">
        <v>961</v>
      </c>
      <c r="W6905" t="s" s="3">
        <v>55318</v>
      </c>
      <c r="X6905" t="s" s="3">
        <v>55319</v>
      </c>
      <c r="Y6905" t="s" s="3">
        <v>1722</v>
      </c>
      <c r="Z6905" t="s" s="3">
        <v>55</v>
      </c>
      <c r="AA6905" t="s" s="3">
        <v>56</v>
      </c>
      <c r="AB6905" s="2">
        <v>80449</v>
      </c>
      <c r="AC6905" s="2">
        <v>80449</v>
      </c>
      <c r="AD6905" t="s" s="3">
        <v>57</v>
      </c>
      <c r="AE6905" t="s" s="3">
        <v>55320</v>
      </c>
      <c r="AF6905" s="2">
        <v>10950</v>
      </c>
      <c r="AI6905" t="s" s="3">
        <v>14239</v>
      </c>
      <c r="AJ6905" t="s" s="3">
        <v>202</v>
      </c>
      <c r="AL6905" t="s" s="3">
        <v>3301</v>
      </c>
      <c r="AM6905" t="s" s="3">
        <v>3301</v>
      </c>
      <c r="AN6905" t="s" s="3">
        <v>56</v>
      </c>
      <c r="AO6905" t="s" s="3">
        <v>55321</v>
      </c>
      <c r="AP6905" t="s" s="3">
        <v>1331</v>
      </c>
      <c r="AQ6905" t="s" s="3">
        <v>64</v>
      </c>
      <c r="AR6905" t="s" s="3">
        <v>55322</v>
      </c>
    </row>
    <row r="6906" s="2" customFormat="1" ht="13.55" customHeight="1">
      <c r="A6906" t="s" s="3">
        <v>75</v>
      </c>
      <c r="B6906" t="s" s="3">
        <v>9821</v>
      </c>
      <c r="C6906" t="s" s="3">
        <v>55323</v>
      </c>
      <c r="D6906" s="2">
        <v>25543</v>
      </c>
      <c r="E6906" t="s" s="3">
        <v>55324</v>
      </c>
      <c r="F6906" s="4">
        <v>6832</v>
      </c>
      <c r="G6906" s="4">
        <v>6832</v>
      </c>
      <c r="H6906" s="4">
        <v>1981</v>
      </c>
      <c r="I6906" s="2">
        <v>0</v>
      </c>
      <c r="J6906" s="4">
        <v>0</v>
      </c>
      <c r="K6906" s="4">
        <v>117.22</v>
      </c>
      <c r="L6906" s="4">
        <v>6832</v>
      </c>
      <c r="N6906" s="2">
        <v>57.62</v>
      </c>
      <c r="Q6906" t="s" s="3">
        <v>49</v>
      </c>
      <c r="R6906" s="2">
        <v>4.85</v>
      </c>
      <c r="T6906" t="s" s="3">
        <v>4746</v>
      </c>
      <c r="U6906" t="s" s="3">
        <v>55325</v>
      </c>
      <c r="V6906" t="s" s="3">
        <v>8363</v>
      </c>
      <c r="W6906" t="s" s="3">
        <v>55325</v>
      </c>
      <c r="X6906" t="s" s="3">
        <v>55326</v>
      </c>
      <c r="Y6906" t="s" s="3">
        <v>826</v>
      </c>
      <c r="Z6906" t="s" s="3">
        <v>55</v>
      </c>
      <c r="AA6906" t="s" s="3">
        <v>56</v>
      </c>
      <c r="AB6906" s="2">
        <v>80449</v>
      </c>
      <c r="AC6906" s="2">
        <v>80449</v>
      </c>
      <c r="AD6906" t="s" s="3">
        <v>57</v>
      </c>
      <c r="AE6906" t="s" s="3">
        <v>9827</v>
      </c>
      <c r="AF6906" s="2">
        <v>9816</v>
      </c>
      <c r="AI6906" t="s" s="3">
        <v>55327</v>
      </c>
      <c r="AJ6906" t="s" s="3">
        <v>313</v>
      </c>
      <c r="AL6906" t="s" s="3">
        <v>3656</v>
      </c>
      <c r="AM6906" t="s" s="3">
        <v>3656</v>
      </c>
      <c r="AN6906" t="s" s="3">
        <v>656</v>
      </c>
      <c r="AO6906" t="s" s="3">
        <v>55328</v>
      </c>
      <c r="AP6906" t="s" s="3">
        <v>431</v>
      </c>
      <c r="AQ6906" t="s" s="3">
        <v>64</v>
      </c>
      <c r="AR6906" t="s" s="3">
        <v>55329</v>
      </c>
    </row>
    <row r="6907" s="2" customFormat="1" ht="13.55" customHeight="1">
      <c r="A6907" t="s" s="3">
        <v>45</v>
      </c>
      <c r="B6907" t="s" s="3">
        <v>55330</v>
      </c>
      <c r="C6907" t="s" s="3">
        <v>16865</v>
      </c>
      <c r="D6907" s="2">
        <v>27485</v>
      </c>
      <c r="E6907" t="s" s="3">
        <v>55331</v>
      </c>
      <c r="F6907" s="4">
        <v>6946</v>
      </c>
      <c r="G6907" s="4">
        <v>6946</v>
      </c>
      <c r="H6907" s="4">
        <v>2014</v>
      </c>
      <c r="I6907" s="2">
        <v>0</v>
      </c>
      <c r="J6907" s="4">
        <v>0</v>
      </c>
      <c r="K6907" s="4">
        <v>119</v>
      </c>
      <c r="L6907" s="4">
        <v>6946</v>
      </c>
      <c r="Q6907" t="s" s="3">
        <v>49</v>
      </c>
      <c r="R6907" s="2">
        <v>5</v>
      </c>
      <c r="T6907" t="s" s="3">
        <v>7035</v>
      </c>
      <c r="U6907" t="s" s="3">
        <v>7844</v>
      </c>
      <c r="V6907" t="s" s="3">
        <v>1324</v>
      </c>
      <c r="W6907" t="s" s="3">
        <v>8676</v>
      </c>
      <c r="X6907" t="s" s="3">
        <v>16867</v>
      </c>
      <c r="Y6907" t="s" s="3">
        <v>531</v>
      </c>
      <c r="Z6907" t="s" s="3">
        <v>55</v>
      </c>
      <c r="AA6907" t="s" s="3">
        <v>56</v>
      </c>
      <c r="AB6907" s="2">
        <v>80449</v>
      </c>
      <c r="AC6907" s="2">
        <v>80449</v>
      </c>
      <c r="AD6907" t="s" s="3">
        <v>57</v>
      </c>
      <c r="AE6907" t="s" s="3">
        <v>55332</v>
      </c>
      <c r="AF6907" s="2">
        <v>337</v>
      </c>
      <c r="AI6907" t="s" s="3">
        <v>16869</v>
      </c>
      <c r="AJ6907" t="s" s="3">
        <v>600</v>
      </c>
      <c r="AL6907" t="s" s="3">
        <v>2981</v>
      </c>
      <c r="AM6907" t="s" s="3">
        <v>2981</v>
      </c>
      <c r="AN6907" t="s" s="3">
        <v>56</v>
      </c>
      <c r="AO6907" t="s" s="3">
        <v>16870</v>
      </c>
      <c r="AP6907" t="s" s="3">
        <v>802</v>
      </c>
      <c r="AQ6907" t="s" s="3">
        <v>64</v>
      </c>
      <c r="AR6907" t="s" s="3">
        <v>16871</v>
      </c>
    </row>
    <row r="6908" s="2" customFormat="1" ht="13.55" customHeight="1">
      <c r="A6908" t="s" s="3">
        <v>75</v>
      </c>
      <c r="B6908" t="s" s="3">
        <v>4252</v>
      </c>
      <c r="C6908" t="s" s="3">
        <v>55333</v>
      </c>
      <c r="D6908" s="2">
        <v>11367</v>
      </c>
      <c r="E6908" t="s" s="3">
        <v>55334</v>
      </c>
      <c r="F6908" s="4">
        <v>21878</v>
      </c>
      <c r="G6908" s="4">
        <v>21878</v>
      </c>
      <c r="H6908" s="4">
        <v>6345</v>
      </c>
      <c r="I6908" s="2">
        <v>0</v>
      </c>
      <c r="J6908" s="4">
        <v>0</v>
      </c>
      <c r="K6908" s="4">
        <v>375.32</v>
      </c>
      <c r="L6908" s="4">
        <v>21878</v>
      </c>
      <c r="N6908" s="2">
        <v>377.25</v>
      </c>
      <c r="Q6908" t="s" s="3">
        <v>49</v>
      </c>
      <c r="R6908" s="2">
        <v>5.01</v>
      </c>
      <c r="T6908" t="s" s="3">
        <v>462</v>
      </c>
      <c r="U6908" t="s" s="3">
        <v>55335</v>
      </c>
      <c r="X6908" t="s" s="3">
        <v>55336</v>
      </c>
      <c r="Y6908" t="s" s="3">
        <v>4258</v>
      </c>
      <c r="Z6908" t="s" s="3">
        <v>55</v>
      </c>
      <c r="AA6908" t="s" s="3">
        <v>56</v>
      </c>
      <c r="AB6908" s="2">
        <v>80449</v>
      </c>
      <c r="AC6908" s="2">
        <v>80449</v>
      </c>
      <c r="AD6908" t="s" s="3">
        <v>57</v>
      </c>
      <c r="AE6908" t="s" s="3">
        <v>4259</v>
      </c>
      <c r="AF6908" s="2">
        <v>5850</v>
      </c>
      <c r="AI6908" t="s" s="3">
        <v>55337</v>
      </c>
      <c r="AJ6908" t="s" s="3">
        <v>217</v>
      </c>
      <c r="AK6908" s="2">
        <v>305</v>
      </c>
      <c r="AL6908" t="s" s="3">
        <v>990</v>
      </c>
      <c r="AM6908" t="s" s="3">
        <v>990</v>
      </c>
      <c r="AN6908" t="s" s="3">
        <v>656</v>
      </c>
      <c r="AO6908" t="s" s="3">
        <v>55338</v>
      </c>
      <c r="AP6908" t="s" s="3">
        <v>3017</v>
      </c>
      <c r="AQ6908" t="s" s="3">
        <v>64</v>
      </c>
      <c r="AR6908" t="s" s="3">
        <v>55339</v>
      </c>
    </row>
    <row r="6909" s="2" customFormat="1" ht="13.55" customHeight="1">
      <c r="A6909" t="s" s="3">
        <v>75</v>
      </c>
      <c r="B6909" t="s" s="3">
        <v>869</v>
      </c>
      <c r="C6909" t="s" s="3">
        <v>55340</v>
      </c>
      <c r="D6909" s="2">
        <v>13333</v>
      </c>
      <c r="E6909" t="s" s="3">
        <v>55341</v>
      </c>
      <c r="F6909" s="4">
        <v>2463</v>
      </c>
      <c r="G6909" s="4">
        <v>2463</v>
      </c>
      <c r="H6909" s="4">
        <v>714</v>
      </c>
      <c r="I6909" s="2">
        <v>0</v>
      </c>
      <c r="J6909" s="4">
        <v>0</v>
      </c>
      <c r="K6909" s="4">
        <v>42.04</v>
      </c>
      <c r="L6909" s="4">
        <v>2463</v>
      </c>
      <c r="Q6909" t="s" s="3">
        <v>49</v>
      </c>
      <c r="R6909" s="2">
        <v>0.17</v>
      </c>
      <c r="T6909" t="s" s="3">
        <v>55342</v>
      </c>
      <c r="U6909" t="s" s="3">
        <v>49589</v>
      </c>
      <c r="X6909" t="s" s="3">
        <v>55343</v>
      </c>
      <c r="Y6909" t="s" s="3">
        <v>875</v>
      </c>
      <c r="Z6909" t="s" s="3">
        <v>55</v>
      </c>
      <c r="AA6909" t="s" s="3">
        <v>56</v>
      </c>
      <c r="AB6909" s="2">
        <v>80449</v>
      </c>
      <c r="AC6909" s="2">
        <v>80449</v>
      </c>
      <c r="AD6909" t="s" s="3">
        <v>57</v>
      </c>
      <c r="AE6909" t="s" s="3">
        <v>876</v>
      </c>
      <c r="AF6909" s="2">
        <v>525</v>
      </c>
      <c r="AI6909" t="s" s="3">
        <v>55344</v>
      </c>
      <c r="AJ6909" t="s" s="3">
        <v>114</v>
      </c>
      <c r="AK6909" t="s" s="3">
        <v>55345</v>
      </c>
      <c r="AL6909" t="s" s="3">
        <v>39922</v>
      </c>
      <c r="AM6909" t="s" s="3">
        <v>39922</v>
      </c>
      <c r="AN6909" t="s" s="3">
        <v>130</v>
      </c>
      <c r="AO6909" t="s" s="3">
        <v>55346</v>
      </c>
      <c r="AP6909" t="s" s="3">
        <v>2243</v>
      </c>
      <c r="AQ6909" t="s" s="3">
        <v>64</v>
      </c>
      <c r="AR6909" t="s" s="3">
        <v>55347</v>
      </c>
    </row>
    <row r="6910" s="2" customFormat="1" ht="13.55" customHeight="1">
      <c r="A6910" t="s" s="3">
        <v>75</v>
      </c>
      <c r="B6910" t="s" s="3">
        <v>5171</v>
      </c>
      <c r="C6910" t="s" s="3">
        <v>44666</v>
      </c>
      <c r="D6910" s="2">
        <v>8371</v>
      </c>
      <c r="E6910" t="s" s="3">
        <v>55348</v>
      </c>
      <c r="F6910" s="4">
        <v>10711</v>
      </c>
      <c r="G6910" s="4">
        <v>10711</v>
      </c>
      <c r="H6910" s="4">
        <v>3106</v>
      </c>
      <c r="I6910" s="2">
        <v>0</v>
      </c>
      <c r="J6910" s="4">
        <v>0</v>
      </c>
      <c r="K6910" s="4">
        <v>184.12</v>
      </c>
      <c r="L6910" s="4">
        <v>10711</v>
      </c>
      <c r="Q6910" t="s" s="3">
        <v>49</v>
      </c>
      <c r="R6910" s="2">
        <v>4.54</v>
      </c>
      <c r="T6910" t="s" s="3">
        <v>44668</v>
      </c>
      <c r="U6910" t="s" s="3">
        <v>42794</v>
      </c>
      <c r="V6910" t="s" s="3">
        <v>2120</v>
      </c>
      <c r="W6910" t="s" s="3">
        <v>42794</v>
      </c>
      <c r="X6910" t="s" s="3">
        <v>44669</v>
      </c>
      <c r="Y6910" t="s" s="3">
        <v>717</v>
      </c>
      <c r="Z6910" t="s" s="3">
        <v>55</v>
      </c>
      <c r="AA6910" t="s" s="3">
        <v>56</v>
      </c>
      <c r="AB6910" s="2">
        <v>80449</v>
      </c>
      <c r="AC6910" s="2">
        <v>80449</v>
      </c>
      <c r="AD6910" t="s" s="3">
        <v>57</v>
      </c>
      <c r="AE6910" t="s" s="3">
        <v>5177</v>
      </c>
      <c r="AF6910" s="2">
        <v>2114</v>
      </c>
      <c r="AI6910" t="s" s="3">
        <v>295</v>
      </c>
      <c r="AJ6910" t="s" s="3">
        <v>283</v>
      </c>
      <c r="AL6910" t="s" s="3">
        <v>295</v>
      </c>
      <c r="AM6910" t="s" s="3">
        <v>295</v>
      </c>
      <c r="AN6910" t="s" s="3">
        <v>3237</v>
      </c>
      <c r="AO6910" t="s" s="3">
        <v>44670</v>
      </c>
      <c r="AP6910" t="s" s="3">
        <v>4034</v>
      </c>
      <c r="AQ6910" t="s" s="3">
        <v>64</v>
      </c>
      <c r="AR6910" t="s" s="3">
        <v>44671</v>
      </c>
    </row>
    <row r="6911" s="2" customFormat="1" ht="13.55" customHeight="1">
      <c r="A6911" t="s" s="3">
        <v>45</v>
      </c>
      <c r="B6911" t="s" s="3">
        <v>55349</v>
      </c>
      <c r="C6911" t="s" s="3">
        <v>55350</v>
      </c>
      <c r="D6911" s="2">
        <v>28636</v>
      </c>
      <c r="E6911" t="s" s="3">
        <v>55351</v>
      </c>
      <c r="F6911" s="4">
        <v>7155</v>
      </c>
      <c r="G6911" s="4">
        <v>7155</v>
      </c>
      <c r="H6911" s="4">
        <v>2075</v>
      </c>
      <c r="I6911" s="2">
        <v>0</v>
      </c>
      <c r="J6911" s="4">
        <v>0</v>
      </c>
      <c r="K6911" s="4">
        <v>122.54</v>
      </c>
      <c r="L6911" s="4">
        <v>7155</v>
      </c>
      <c r="Q6911" t="s" s="3">
        <v>49</v>
      </c>
      <c r="R6911" s="2">
        <v>5.28</v>
      </c>
      <c r="T6911" t="s" s="3">
        <v>477</v>
      </c>
      <c r="U6911" t="s" s="3">
        <v>17139</v>
      </c>
      <c r="V6911" t="s" s="3">
        <v>55352</v>
      </c>
      <c r="W6911" t="s" s="3">
        <v>17139</v>
      </c>
      <c r="X6911" t="s" s="3">
        <v>55353</v>
      </c>
      <c r="Y6911" t="s" s="3">
        <v>570</v>
      </c>
      <c r="Z6911" t="s" s="3">
        <v>55</v>
      </c>
      <c r="AA6911" t="s" s="3">
        <v>56</v>
      </c>
      <c r="AB6911" s="2">
        <v>80449</v>
      </c>
      <c r="AC6911" s="2">
        <v>80449</v>
      </c>
      <c r="AD6911" t="s" s="3">
        <v>57</v>
      </c>
      <c r="AE6911" t="s" s="3">
        <v>55354</v>
      </c>
      <c r="AF6911" s="2">
        <v>28</v>
      </c>
      <c r="AI6911" t="s" s="3">
        <v>7115</v>
      </c>
      <c r="AJ6911" t="s" s="3">
        <v>114</v>
      </c>
      <c r="AL6911" t="s" s="3">
        <v>22455</v>
      </c>
      <c r="AM6911" t="s" s="3">
        <v>22455</v>
      </c>
      <c r="AN6911" t="s" s="3">
        <v>2529</v>
      </c>
      <c r="AO6911" t="s" s="3">
        <v>55355</v>
      </c>
      <c r="AP6911" t="s" s="3">
        <v>3028</v>
      </c>
      <c r="AQ6911" t="s" s="3">
        <v>64</v>
      </c>
      <c r="AR6911" t="s" s="3">
        <v>55356</v>
      </c>
    </row>
    <row r="6912" s="2" customFormat="1" ht="13.55" customHeight="1">
      <c r="A6912" t="s" s="3">
        <v>45</v>
      </c>
      <c r="B6912" t="s" s="3">
        <v>55357</v>
      </c>
      <c r="C6912" t="s" s="3">
        <v>55358</v>
      </c>
      <c r="D6912" s="2">
        <v>28858</v>
      </c>
      <c r="E6912" t="s" s="3">
        <v>55359</v>
      </c>
      <c r="F6912" s="4">
        <v>7074</v>
      </c>
      <c r="G6912" s="4">
        <v>7074</v>
      </c>
      <c r="H6912" s="4">
        <v>2051</v>
      </c>
      <c r="I6912" s="2">
        <v>0</v>
      </c>
      <c r="J6912" s="4">
        <v>0</v>
      </c>
      <c r="K6912" s="4">
        <v>121.36</v>
      </c>
      <c r="L6912" s="4">
        <v>7074</v>
      </c>
      <c r="N6912" s="2">
        <v>131.34</v>
      </c>
      <c r="Q6912" t="s" s="3">
        <v>49</v>
      </c>
      <c r="R6912" s="2">
        <v>5.17</v>
      </c>
      <c r="T6912" t="s" s="3">
        <v>55360</v>
      </c>
      <c r="U6912" t="s" s="3">
        <v>55361</v>
      </c>
      <c r="V6912" t="s" s="3">
        <v>55362</v>
      </c>
      <c r="W6912" t="s" s="3">
        <v>55361</v>
      </c>
      <c r="X6912" t="s" s="3">
        <v>55363</v>
      </c>
      <c r="Y6912" t="s" s="3">
        <v>976</v>
      </c>
      <c r="Z6912" t="s" s="3">
        <v>55</v>
      </c>
      <c r="AA6912" t="s" s="3">
        <v>56</v>
      </c>
      <c r="AB6912" s="2">
        <v>80449</v>
      </c>
      <c r="AC6912" s="2">
        <v>80449</v>
      </c>
      <c r="AD6912" t="s" s="3">
        <v>57</v>
      </c>
      <c r="AE6912" t="s" s="3">
        <v>55364</v>
      </c>
      <c r="AF6912" s="2">
        <v>3259</v>
      </c>
      <c r="AI6912" t="s" s="3">
        <v>55365</v>
      </c>
      <c r="AJ6912" t="s" s="3">
        <v>202</v>
      </c>
      <c r="AL6912" t="s" s="3">
        <v>55366</v>
      </c>
      <c r="AM6912" t="s" s="3">
        <v>55366</v>
      </c>
      <c r="AN6912" t="s" s="3">
        <v>130</v>
      </c>
      <c r="AO6912" t="s" s="3">
        <v>55367</v>
      </c>
      <c r="AP6912" t="s" s="3">
        <v>2032</v>
      </c>
      <c r="AQ6912" t="s" s="3">
        <v>64</v>
      </c>
      <c r="AR6912" t="s" s="3">
        <v>55368</v>
      </c>
    </row>
    <row r="6913" s="2" customFormat="1" ht="13.55" customHeight="1">
      <c r="A6913" t="s" s="3">
        <v>75</v>
      </c>
      <c r="B6913" t="s" s="3">
        <v>2083</v>
      </c>
      <c r="C6913" t="s" s="3">
        <v>55369</v>
      </c>
      <c r="D6913" s="2">
        <v>24018</v>
      </c>
      <c r="E6913" t="s" s="3">
        <v>55370</v>
      </c>
      <c r="F6913" s="4">
        <v>9794</v>
      </c>
      <c r="G6913" s="4">
        <v>9794</v>
      </c>
      <c r="H6913" s="4">
        <v>2840</v>
      </c>
      <c r="I6913" s="2">
        <v>0</v>
      </c>
      <c r="J6913" s="4">
        <v>0</v>
      </c>
      <c r="K6913" s="4">
        <v>137.1</v>
      </c>
      <c r="L6913" s="4">
        <v>9794</v>
      </c>
      <c r="Q6913" t="s" s="3">
        <v>49</v>
      </c>
      <c r="R6913" s="2">
        <v>3.85</v>
      </c>
      <c r="T6913" t="s" s="3">
        <v>50</v>
      </c>
      <c r="U6913" t="s" s="3">
        <v>55371</v>
      </c>
      <c r="V6913" t="s" s="3">
        <v>1758</v>
      </c>
      <c r="W6913" t="s" s="3">
        <v>725</v>
      </c>
      <c r="X6913" t="s" s="3">
        <v>55372</v>
      </c>
      <c r="Y6913" t="s" s="3">
        <v>2090</v>
      </c>
      <c r="Z6913" t="s" s="3">
        <v>55</v>
      </c>
      <c r="AA6913" t="s" s="3">
        <v>56</v>
      </c>
      <c r="AB6913" s="2">
        <v>80449</v>
      </c>
      <c r="AC6913" s="2">
        <v>80449</v>
      </c>
      <c r="AD6913" t="s" s="3">
        <v>57</v>
      </c>
      <c r="AE6913" t="s" s="3">
        <v>2091</v>
      </c>
      <c r="AF6913" s="2">
        <v>355</v>
      </c>
      <c r="AI6913" t="s" s="3">
        <v>3133</v>
      </c>
      <c r="AJ6913" t="s" s="3">
        <v>313</v>
      </c>
      <c r="AL6913" t="s" s="3">
        <v>18775</v>
      </c>
      <c r="AM6913" t="s" s="3">
        <v>18775</v>
      </c>
      <c r="AN6913" t="s" s="3">
        <v>56</v>
      </c>
      <c r="AO6913" t="s" s="3">
        <v>55373</v>
      </c>
      <c r="AP6913" t="s" s="3">
        <v>921</v>
      </c>
      <c r="AQ6913" t="s" s="3">
        <v>64</v>
      </c>
      <c r="AR6913" t="s" s="3">
        <v>55374</v>
      </c>
    </row>
    <row r="6914" s="2" customFormat="1" ht="13.55" customHeight="1">
      <c r="A6914" t="s" s="3">
        <v>75</v>
      </c>
      <c r="B6914" t="s" s="3">
        <v>1493</v>
      </c>
      <c r="C6914" t="s" s="3">
        <v>6731</v>
      </c>
      <c r="D6914" s="2">
        <v>5801</v>
      </c>
      <c r="E6914" t="s" s="3">
        <v>55375</v>
      </c>
      <c r="F6914" s="4">
        <v>3173</v>
      </c>
      <c r="G6914" s="4">
        <v>3173</v>
      </c>
      <c r="H6914" s="4">
        <v>920</v>
      </c>
      <c r="I6914" s="2">
        <v>0</v>
      </c>
      <c r="J6914" s="4">
        <v>0</v>
      </c>
      <c r="K6914" s="4">
        <v>54.46</v>
      </c>
      <c r="L6914" s="4">
        <v>3173</v>
      </c>
      <c r="Q6914" t="s" s="3">
        <v>49</v>
      </c>
      <c r="R6914" s="2">
        <v>0.34</v>
      </c>
      <c r="T6914" t="s" s="3">
        <v>1920</v>
      </c>
      <c r="U6914" t="s" s="3">
        <v>6733</v>
      </c>
      <c r="X6914" t="s" s="3">
        <v>6734</v>
      </c>
      <c r="Y6914" t="s" s="3">
        <v>1499</v>
      </c>
      <c r="Z6914" t="s" s="3">
        <v>55</v>
      </c>
      <c r="AA6914" t="s" s="3">
        <v>56</v>
      </c>
      <c r="AB6914" s="2">
        <v>80449</v>
      </c>
      <c r="AC6914" s="2">
        <v>80449</v>
      </c>
      <c r="AD6914" t="s" s="3">
        <v>57</v>
      </c>
      <c r="AE6914" t="s" s="3">
        <v>1500</v>
      </c>
      <c r="AI6914" t="s" s="3">
        <v>6735</v>
      </c>
      <c r="AL6914" t="s" s="3">
        <v>6736</v>
      </c>
      <c r="AM6914" t="s" s="3">
        <v>6736</v>
      </c>
      <c r="AN6914" t="s" s="3">
        <v>4933</v>
      </c>
      <c r="AO6914" s="2">
        <v>72734</v>
      </c>
      <c r="AP6914" t="s" s="3">
        <v>5285</v>
      </c>
      <c r="AQ6914" t="s" s="3">
        <v>64</v>
      </c>
      <c r="AR6914" t="s" s="3">
        <v>6737</v>
      </c>
    </row>
    <row r="6915" s="2" customFormat="1" ht="13.55" customHeight="1">
      <c r="A6915" t="s" s="3">
        <v>45</v>
      </c>
      <c r="B6915" t="s" s="3">
        <v>55376</v>
      </c>
      <c r="C6915" t="s" s="3">
        <v>55377</v>
      </c>
      <c r="D6915" s="2">
        <v>29634</v>
      </c>
      <c r="E6915" t="s" s="3">
        <v>55378</v>
      </c>
      <c r="F6915" s="4">
        <v>7133</v>
      </c>
      <c r="G6915" s="4">
        <v>7133</v>
      </c>
      <c r="H6915" s="4">
        <v>2069</v>
      </c>
      <c r="I6915" s="2">
        <v>0</v>
      </c>
      <c r="J6915" s="4">
        <v>0</v>
      </c>
      <c r="K6915" s="4">
        <v>122.54</v>
      </c>
      <c r="L6915" s="4">
        <v>7133</v>
      </c>
      <c r="Q6915" t="s" s="3">
        <v>49</v>
      </c>
      <c r="R6915" s="2">
        <v>5.25</v>
      </c>
      <c r="T6915" t="s" s="3">
        <v>13224</v>
      </c>
      <c r="U6915" t="s" s="3">
        <v>55379</v>
      </c>
      <c r="X6915" t="s" s="3">
        <v>55380</v>
      </c>
      <c r="Y6915" t="s" s="3">
        <v>531</v>
      </c>
      <c r="Z6915" t="s" s="3">
        <v>55</v>
      </c>
      <c r="AA6915" t="s" s="3">
        <v>56</v>
      </c>
      <c r="AB6915" s="2">
        <v>80449</v>
      </c>
      <c r="AC6915" s="2">
        <v>80449</v>
      </c>
      <c r="AD6915" t="s" s="3">
        <v>57</v>
      </c>
      <c r="AE6915" t="s" s="3">
        <v>55381</v>
      </c>
      <c r="AF6915" s="2">
        <v>400</v>
      </c>
      <c r="AI6915" t="s" s="3">
        <v>55382</v>
      </c>
      <c r="AJ6915" t="s" s="3">
        <v>600</v>
      </c>
      <c r="AL6915" t="s" s="3">
        <v>36367</v>
      </c>
      <c r="AN6915" t="s" s="3">
        <v>656</v>
      </c>
      <c r="AO6915" t="s" s="3">
        <v>55383</v>
      </c>
      <c r="AP6915" t="s" s="3">
        <v>118</v>
      </c>
      <c r="AQ6915" t="s" s="3">
        <v>64</v>
      </c>
      <c r="AR6915" t="s" s="3">
        <v>55384</v>
      </c>
    </row>
    <row r="6916" s="2" customFormat="1" ht="13.55" customHeight="1">
      <c r="A6916" t="s" s="3">
        <v>45</v>
      </c>
      <c r="B6916" t="s" s="3">
        <v>55385</v>
      </c>
      <c r="C6916" t="s" s="3">
        <v>55386</v>
      </c>
      <c r="D6916" s="2">
        <v>2640</v>
      </c>
      <c r="E6916" t="s" s="3">
        <v>55387</v>
      </c>
      <c r="F6916" s="4">
        <v>30138</v>
      </c>
      <c r="G6916" s="4">
        <v>30138</v>
      </c>
      <c r="H6916" s="4">
        <v>8740</v>
      </c>
      <c r="I6916" s="2">
        <v>0</v>
      </c>
      <c r="J6916" s="4">
        <v>0</v>
      </c>
      <c r="K6916" s="4">
        <v>568.34</v>
      </c>
      <c r="L6916" s="4">
        <v>30138</v>
      </c>
      <c r="Q6916" t="s" s="3">
        <v>49</v>
      </c>
      <c r="R6916" s="2">
        <v>5.19</v>
      </c>
      <c r="T6916" t="s" s="3">
        <v>9856</v>
      </c>
      <c r="U6916" t="s" s="3">
        <v>55388</v>
      </c>
      <c r="V6916" t="s" s="3">
        <v>36391</v>
      </c>
      <c r="W6916" t="s" s="3">
        <v>55388</v>
      </c>
      <c r="X6916" t="s" s="3">
        <v>55389</v>
      </c>
      <c r="Y6916" t="s" s="3">
        <v>6591</v>
      </c>
      <c r="Z6916" t="s" s="3">
        <v>55</v>
      </c>
      <c r="AA6916" t="s" s="3">
        <v>56</v>
      </c>
      <c r="AB6916" s="2">
        <v>80449</v>
      </c>
      <c r="AC6916" s="2">
        <v>80449</v>
      </c>
      <c r="AD6916" t="s" s="3">
        <v>57</v>
      </c>
      <c r="AE6916" t="s" s="3">
        <v>55390</v>
      </c>
      <c r="AF6916" s="2">
        <v>6094</v>
      </c>
      <c r="AI6916" t="s" s="3">
        <v>636</v>
      </c>
      <c r="AJ6916" t="s" s="3">
        <v>217</v>
      </c>
      <c r="AL6916" t="s" s="3">
        <v>708</v>
      </c>
      <c r="AM6916" t="s" s="3">
        <v>708</v>
      </c>
      <c r="AN6916" t="s" s="3">
        <v>56</v>
      </c>
      <c r="AO6916" t="s" s="3">
        <v>55391</v>
      </c>
      <c r="AP6916" t="s" s="3">
        <v>4284</v>
      </c>
      <c r="AQ6916" t="s" s="3">
        <v>64</v>
      </c>
      <c r="AR6916" t="s" s="3">
        <v>55392</v>
      </c>
    </row>
    <row r="6917" s="2" customFormat="1" ht="13.55" customHeight="1">
      <c r="A6917" t="s" s="3">
        <v>75</v>
      </c>
      <c r="B6917" t="s" s="3">
        <v>55393</v>
      </c>
      <c r="C6917" t="s" s="3">
        <v>55394</v>
      </c>
      <c r="D6917" s="2">
        <v>28707</v>
      </c>
      <c r="E6917" t="s" s="3">
        <v>55395</v>
      </c>
      <c r="F6917" s="4">
        <v>6946</v>
      </c>
      <c r="G6917" s="4">
        <v>6946</v>
      </c>
      <c r="H6917" s="4">
        <v>2014</v>
      </c>
      <c r="I6917" s="2">
        <v>0</v>
      </c>
      <c r="J6917" s="4">
        <v>0</v>
      </c>
      <c r="K6917" s="4">
        <v>119</v>
      </c>
      <c r="L6917" s="4">
        <v>6946</v>
      </c>
      <c r="Q6917" t="s" s="3">
        <v>49</v>
      </c>
      <c r="R6917" s="2">
        <v>5</v>
      </c>
      <c r="T6917" t="s" s="3">
        <v>1372</v>
      </c>
      <c r="U6917" t="s" s="3">
        <v>55396</v>
      </c>
      <c r="V6917" t="s" s="3">
        <v>94</v>
      </c>
      <c r="W6917" t="s" s="3">
        <v>55396</v>
      </c>
      <c r="X6917" t="s" s="3">
        <v>55397</v>
      </c>
      <c r="Y6917" t="s" s="3">
        <v>570</v>
      </c>
      <c r="Z6917" t="s" s="3">
        <v>55</v>
      </c>
      <c r="AA6917" t="s" s="3">
        <v>56</v>
      </c>
      <c r="AB6917" s="2">
        <v>80449</v>
      </c>
      <c r="AC6917" s="2">
        <v>80449</v>
      </c>
      <c r="AD6917" t="s" s="3">
        <v>57</v>
      </c>
      <c r="AE6917" t="s" s="3">
        <v>55398</v>
      </c>
      <c r="AI6917" t="s" s="3">
        <v>55399</v>
      </c>
      <c r="AL6917" t="s" s="3">
        <v>3112</v>
      </c>
      <c r="AM6917" t="s" s="3">
        <v>3112</v>
      </c>
      <c r="AN6917" t="s" s="3">
        <v>1004</v>
      </c>
      <c r="AO6917" s="2">
        <v>45401</v>
      </c>
      <c r="AP6917" t="s" s="3">
        <v>6302</v>
      </c>
      <c r="AQ6917" t="s" s="3">
        <v>64</v>
      </c>
      <c r="AR6917" t="s" s="3">
        <v>55400</v>
      </c>
    </row>
    <row r="6918" s="2" customFormat="1" ht="13.55" customHeight="1">
      <c r="A6918" t="s" s="3">
        <v>75</v>
      </c>
      <c r="B6918" t="s" s="3">
        <v>55401</v>
      </c>
      <c r="C6918" t="s" s="3">
        <v>55402</v>
      </c>
      <c r="D6918" s="2">
        <v>29185</v>
      </c>
      <c r="E6918" t="s" s="3">
        <v>55403</v>
      </c>
      <c r="F6918" s="4">
        <v>6946</v>
      </c>
      <c r="G6918" s="4">
        <v>6946</v>
      </c>
      <c r="H6918" s="4">
        <v>2014</v>
      </c>
      <c r="I6918" s="2">
        <v>0</v>
      </c>
      <c r="J6918" s="4">
        <v>0</v>
      </c>
      <c r="K6918" s="4">
        <v>119</v>
      </c>
      <c r="L6918" s="4">
        <v>6946</v>
      </c>
      <c r="Q6918" t="s" s="3">
        <v>49</v>
      </c>
      <c r="R6918" s="2">
        <v>5</v>
      </c>
      <c r="T6918" t="s" s="3">
        <v>15870</v>
      </c>
      <c r="U6918" t="s" s="3">
        <v>80</v>
      </c>
      <c r="X6918" t="s" s="3">
        <v>55404</v>
      </c>
      <c r="Y6918" t="s" s="3">
        <v>798</v>
      </c>
      <c r="Z6918" t="s" s="3">
        <v>55</v>
      </c>
      <c r="AA6918" t="s" s="3">
        <v>56</v>
      </c>
      <c r="AB6918" s="2">
        <v>80449</v>
      </c>
      <c r="AC6918" s="2">
        <v>80449</v>
      </c>
      <c r="AD6918" t="s" s="3">
        <v>57</v>
      </c>
      <c r="AE6918" t="s" s="3">
        <v>55405</v>
      </c>
      <c r="AI6918" t="s" s="3">
        <v>55406</v>
      </c>
      <c r="AL6918" t="s" s="3">
        <v>55407</v>
      </c>
      <c r="AM6918" t="s" s="3">
        <v>55407</v>
      </c>
      <c r="AN6918" t="s" s="3">
        <v>656</v>
      </c>
      <c r="AO6918" t="s" s="3">
        <v>55408</v>
      </c>
      <c r="AP6918" t="s" s="3">
        <v>5531</v>
      </c>
      <c r="AQ6918" t="s" s="3">
        <v>64</v>
      </c>
      <c r="AR6918" t="s" s="3">
        <v>55409</v>
      </c>
    </row>
    <row r="6919" s="2" customFormat="1" ht="13.55" customHeight="1">
      <c r="A6919" t="s" s="3">
        <v>75</v>
      </c>
      <c r="B6919" t="s" s="3">
        <v>27535</v>
      </c>
      <c r="C6919" t="s" s="3">
        <v>55410</v>
      </c>
      <c r="D6919" s="2">
        <v>14234</v>
      </c>
      <c r="E6919" t="s" s="3">
        <v>55411</v>
      </c>
      <c r="F6919" s="4">
        <v>3122</v>
      </c>
      <c r="G6919" s="4">
        <v>3122</v>
      </c>
      <c r="H6919" s="4">
        <v>905</v>
      </c>
      <c r="I6919" s="2">
        <v>0</v>
      </c>
      <c r="J6919" s="4">
        <v>0</v>
      </c>
      <c r="K6919" s="4">
        <v>53.88</v>
      </c>
      <c r="L6919" s="4">
        <v>3122</v>
      </c>
      <c r="Q6919" t="s" s="3">
        <v>49</v>
      </c>
      <c r="R6919" s="2">
        <v>0.33</v>
      </c>
      <c r="T6919" t="s" s="3">
        <v>11577</v>
      </c>
      <c r="U6919" t="s" s="3">
        <v>55412</v>
      </c>
      <c r="X6919" t="s" s="3">
        <v>55413</v>
      </c>
      <c r="Y6919" t="s" s="3">
        <v>15570</v>
      </c>
      <c r="Z6919" t="s" s="3">
        <v>55</v>
      </c>
      <c r="AA6919" t="s" s="3">
        <v>56</v>
      </c>
      <c r="AB6919" s="2">
        <v>80449</v>
      </c>
      <c r="AC6919" s="2">
        <v>80449</v>
      </c>
      <c r="AD6919" t="s" s="3">
        <v>57</v>
      </c>
      <c r="AE6919" t="s" s="3">
        <v>27540</v>
      </c>
      <c r="AI6919" t="s" s="3">
        <v>55414</v>
      </c>
      <c r="AL6919" t="s" s="3">
        <v>55415</v>
      </c>
      <c r="AM6919" t="s" s="3">
        <v>55415</v>
      </c>
      <c r="AN6919" t="s" s="3">
        <v>56</v>
      </c>
      <c r="AO6919" s="2">
        <v>81050</v>
      </c>
      <c r="AQ6919" t="s" s="3">
        <v>64</v>
      </c>
      <c r="AR6919" t="s" s="3">
        <v>55416</v>
      </c>
    </row>
    <row r="6920" s="2" customFormat="1" ht="13.55" customHeight="1">
      <c r="A6920" t="s" s="3">
        <v>45</v>
      </c>
      <c r="B6920" t="s" s="3">
        <v>55417</v>
      </c>
      <c r="C6920" t="s" s="3">
        <v>55418</v>
      </c>
      <c r="D6920" s="2">
        <v>26424</v>
      </c>
      <c r="E6920" t="s" s="3">
        <v>55419</v>
      </c>
      <c r="F6920" s="4">
        <v>6946</v>
      </c>
      <c r="G6920" s="4">
        <v>6946</v>
      </c>
      <c r="H6920" s="4">
        <v>2014</v>
      </c>
      <c r="I6920" s="2">
        <v>0</v>
      </c>
      <c r="J6920" s="4">
        <v>0</v>
      </c>
      <c r="K6920" s="4">
        <v>119</v>
      </c>
      <c r="L6920" s="4">
        <v>6946</v>
      </c>
      <c r="Q6920" t="s" s="3">
        <v>49</v>
      </c>
      <c r="R6920" s="2">
        <v>5</v>
      </c>
      <c r="T6920" t="s" s="3">
        <v>501</v>
      </c>
      <c r="U6920" t="s" s="3">
        <v>55420</v>
      </c>
      <c r="V6920" t="s" s="3">
        <v>2100</v>
      </c>
      <c r="W6920" t="s" s="3">
        <v>55420</v>
      </c>
      <c r="X6920" t="s" s="3">
        <v>55421</v>
      </c>
      <c r="Y6920" t="s" s="3">
        <v>531</v>
      </c>
      <c r="Z6920" t="s" s="3">
        <v>55</v>
      </c>
      <c r="AA6920" t="s" s="3">
        <v>56</v>
      </c>
      <c r="AB6920" s="2">
        <v>80449</v>
      </c>
      <c r="AC6920" s="2">
        <v>80449</v>
      </c>
      <c r="AD6920" t="s" s="3">
        <v>57</v>
      </c>
      <c r="AE6920" t="s" s="3">
        <v>55422</v>
      </c>
      <c r="AF6920" s="2">
        <v>534</v>
      </c>
      <c r="AI6920" t="s" s="3">
        <v>55423</v>
      </c>
      <c r="AJ6920" t="s" s="3">
        <v>60</v>
      </c>
      <c r="AL6920" t="s" s="3">
        <v>6521</v>
      </c>
      <c r="AM6920" t="s" s="3">
        <v>6521</v>
      </c>
      <c r="AN6920" t="s" s="3">
        <v>116</v>
      </c>
      <c r="AO6920" t="s" s="3">
        <v>55424</v>
      </c>
      <c r="AP6920" t="s" s="3">
        <v>4988</v>
      </c>
      <c r="AQ6920" t="s" s="3">
        <v>64</v>
      </c>
      <c r="AR6920" t="s" s="3">
        <v>55425</v>
      </c>
    </row>
    <row r="6921" s="2" customFormat="1" ht="13.55" customHeight="1">
      <c r="A6921" t="s" s="3">
        <v>45</v>
      </c>
      <c r="B6921" t="s" s="3">
        <v>55426</v>
      </c>
      <c r="C6921" t="s" s="3">
        <v>55427</v>
      </c>
      <c r="D6921" s="2">
        <v>26511</v>
      </c>
      <c r="E6921" t="s" s="3">
        <v>55428</v>
      </c>
      <c r="F6921" s="4">
        <v>6946</v>
      </c>
      <c r="G6921" s="4">
        <v>6946</v>
      </c>
      <c r="H6921" s="4">
        <v>2014</v>
      </c>
      <c r="I6921" s="2">
        <v>0</v>
      </c>
      <c r="J6921" s="4">
        <v>0</v>
      </c>
      <c r="K6921" s="4">
        <v>119</v>
      </c>
      <c r="L6921" s="4">
        <v>6946</v>
      </c>
      <c r="Q6921" t="s" s="3">
        <v>49</v>
      </c>
      <c r="R6921" s="2">
        <v>5</v>
      </c>
      <c r="T6921" t="s" s="3">
        <v>1601</v>
      </c>
      <c r="U6921" t="s" s="3">
        <v>39132</v>
      </c>
      <c r="V6921" t="s" s="3">
        <v>2829</v>
      </c>
      <c r="W6921" t="s" s="3">
        <v>39132</v>
      </c>
      <c r="X6921" t="s" s="3">
        <v>55429</v>
      </c>
      <c r="Y6921" t="s" s="3">
        <v>3490</v>
      </c>
      <c r="Z6921" t="s" s="3">
        <v>55</v>
      </c>
      <c r="AA6921" t="s" s="3">
        <v>56</v>
      </c>
      <c r="AB6921" s="2">
        <v>80449</v>
      </c>
      <c r="AC6921" s="2">
        <v>80449</v>
      </c>
      <c r="AD6921" t="s" s="3">
        <v>57</v>
      </c>
      <c r="AE6921" t="s" s="3">
        <v>55430</v>
      </c>
      <c r="AF6921" s="2">
        <v>715</v>
      </c>
      <c r="AI6921" t="s" s="3">
        <v>55431</v>
      </c>
      <c r="AJ6921" t="s" s="3">
        <v>60</v>
      </c>
      <c r="AL6921" t="s" s="3">
        <v>14192</v>
      </c>
      <c r="AM6921" t="s" s="3">
        <v>14192</v>
      </c>
      <c r="AN6921" t="s" s="3">
        <v>116</v>
      </c>
      <c r="AO6921" t="s" s="3">
        <v>55432</v>
      </c>
      <c r="AP6921" t="s" s="3">
        <v>431</v>
      </c>
      <c r="AQ6921" t="s" s="3">
        <v>64</v>
      </c>
      <c r="AR6921" t="s" s="3">
        <v>55433</v>
      </c>
    </row>
    <row r="6922" s="2" customFormat="1" ht="13.55" customHeight="1">
      <c r="A6922" t="s" s="3">
        <v>75</v>
      </c>
      <c r="B6922" t="s" s="3">
        <v>1840</v>
      </c>
      <c r="C6922" t="s" s="3">
        <v>3669</v>
      </c>
      <c r="D6922" s="2">
        <v>4328</v>
      </c>
      <c r="E6922" t="s" s="3">
        <v>55434</v>
      </c>
      <c r="F6922" s="4">
        <v>1516</v>
      </c>
      <c r="G6922" s="4">
        <v>1516</v>
      </c>
      <c r="H6922" s="4">
        <v>440</v>
      </c>
      <c r="I6922" s="2">
        <v>0</v>
      </c>
      <c r="J6922" s="4">
        <v>0</v>
      </c>
      <c r="K6922" s="4">
        <v>26.06</v>
      </c>
      <c r="L6922" s="4">
        <v>1516</v>
      </c>
      <c r="Q6922" t="s" s="3">
        <v>49</v>
      </c>
      <c r="R6922" s="2">
        <v>0.17</v>
      </c>
      <c r="T6922" t="s" s="3">
        <v>477</v>
      </c>
      <c r="U6922" t="s" s="3">
        <v>3671</v>
      </c>
      <c r="X6922" t="s" s="3">
        <v>3672</v>
      </c>
      <c r="Y6922" t="s" s="3">
        <v>1846</v>
      </c>
      <c r="Z6922" t="s" s="3">
        <v>55</v>
      </c>
      <c r="AA6922" t="s" s="3">
        <v>56</v>
      </c>
      <c r="AB6922" s="2">
        <v>80449</v>
      </c>
      <c r="AC6922" s="2">
        <v>80449</v>
      </c>
      <c r="AD6922" t="s" s="3">
        <v>57</v>
      </c>
      <c r="AE6922" t="s" s="3">
        <v>1847</v>
      </c>
      <c r="AF6922" s="2">
        <v>4994</v>
      </c>
      <c r="AI6922" t="s" s="3">
        <v>3673</v>
      </c>
      <c r="AJ6922" t="s" s="3">
        <v>600</v>
      </c>
      <c r="AL6922" t="s" s="3">
        <v>284</v>
      </c>
      <c r="AM6922" t="s" s="3">
        <v>2382</v>
      </c>
      <c r="AN6922" t="s" s="3">
        <v>56</v>
      </c>
      <c r="AO6922" t="s" s="3">
        <v>3674</v>
      </c>
      <c r="AP6922" t="s" s="3">
        <v>3323</v>
      </c>
      <c r="AQ6922" t="s" s="3">
        <v>64</v>
      </c>
      <c r="AR6922" t="s" s="3">
        <v>3675</v>
      </c>
    </row>
    <row r="6923" s="2" customFormat="1" ht="13.55" customHeight="1">
      <c r="A6923" t="s" s="3">
        <v>75</v>
      </c>
      <c r="B6923" t="s" s="3">
        <v>5543</v>
      </c>
      <c r="C6923" t="s" s="3">
        <v>55435</v>
      </c>
      <c r="D6923" s="2">
        <v>25515</v>
      </c>
      <c r="E6923" t="s" s="3">
        <v>55436</v>
      </c>
      <c r="F6923" s="4">
        <v>6832</v>
      </c>
      <c r="G6923" s="4">
        <v>6832</v>
      </c>
      <c r="H6923" s="4">
        <v>1981</v>
      </c>
      <c r="I6923" s="2">
        <v>0</v>
      </c>
      <c r="J6923" s="4">
        <v>0</v>
      </c>
      <c r="K6923" s="4">
        <v>117.22</v>
      </c>
      <c r="L6923" s="4">
        <v>6832</v>
      </c>
      <c r="N6923" s="2">
        <v>43.2</v>
      </c>
      <c r="Q6923" t="s" s="3">
        <v>49</v>
      </c>
      <c r="R6923" s="2">
        <v>4.85</v>
      </c>
      <c r="T6923" t="s" s="3">
        <v>15012</v>
      </c>
      <c r="U6923" t="s" s="3">
        <v>14359</v>
      </c>
      <c r="X6923" t="s" s="3">
        <v>55437</v>
      </c>
      <c r="Y6923" t="s" s="3">
        <v>5549</v>
      </c>
      <c r="Z6923" t="s" s="3">
        <v>55</v>
      </c>
      <c r="AA6923" t="s" s="3">
        <v>56</v>
      </c>
      <c r="AB6923" s="2">
        <v>80449</v>
      </c>
      <c r="AC6923" s="2">
        <v>80449</v>
      </c>
      <c r="AD6923" t="s" s="3">
        <v>57</v>
      </c>
      <c r="AE6923" t="s" s="3">
        <v>5550</v>
      </c>
      <c r="AF6923" s="2">
        <v>1160</v>
      </c>
      <c r="AI6923" t="s" s="3">
        <v>55438</v>
      </c>
      <c r="AJ6923" t="s" s="3">
        <v>174</v>
      </c>
      <c r="AL6923" t="s" s="3">
        <v>31562</v>
      </c>
      <c r="AM6923" t="s" s="3">
        <v>31562</v>
      </c>
      <c r="AN6923" t="s" s="3">
        <v>130</v>
      </c>
      <c r="AO6923" t="s" s="3">
        <v>55439</v>
      </c>
      <c r="AP6923" t="s" s="3">
        <v>2945</v>
      </c>
      <c r="AQ6923" t="s" s="3">
        <v>64</v>
      </c>
      <c r="AR6923" t="s" s="3">
        <v>55440</v>
      </c>
    </row>
    <row r="6924" s="2" customFormat="1" ht="13.55" customHeight="1">
      <c r="A6924" t="s" s="3">
        <v>45</v>
      </c>
      <c r="B6924" t="s" s="3">
        <v>55441</v>
      </c>
      <c r="C6924" t="s" s="3">
        <v>55442</v>
      </c>
      <c r="D6924" s="2">
        <v>8593</v>
      </c>
      <c r="E6924" t="s" s="3">
        <v>55443</v>
      </c>
      <c r="F6924" s="4">
        <v>6639</v>
      </c>
      <c r="G6924" s="4">
        <v>6639</v>
      </c>
      <c r="H6924" s="4">
        <v>1925</v>
      </c>
      <c r="I6924" s="2">
        <v>0</v>
      </c>
      <c r="J6924" s="4">
        <v>0</v>
      </c>
      <c r="K6924" s="4">
        <v>93.16</v>
      </c>
      <c r="L6924" s="4">
        <v>6639</v>
      </c>
      <c r="Q6924" t="s" s="3">
        <v>49</v>
      </c>
      <c r="R6924" s="2">
        <v>4.6</v>
      </c>
      <c r="T6924" t="s" s="3">
        <v>3573</v>
      </c>
      <c r="U6924" t="s" s="3">
        <v>55444</v>
      </c>
      <c r="X6924" t="s" s="3">
        <v>55445</v>
      </c>
      <c r="Y6924" t="s" s="3">
        <v>6963</v>
      </c>
      <c r="Z6924" t="s" s="3">
        <v>55</v>
      </c>
      <c r="AA6924" t="s" s="3">
        <v>56</v>
      </c>
      <c r="AB6924" s="2">
        <v>80449</v>
      </c>
      <c r="AC6924" s="2">
        <v>80449</v>
      </c>
      <c r="AD6924" t="s" s="3">
        <v>57</v>
      </c>
      <c r="AE6924" t="s" s="3">
        <v>55446</v>
      </c>
      <c r="AF6924" s="2">
        <v>37</v>
      </c>
      <c r="AI6924" t="s" s="3">
        <v>39036</v>
      </c>
      <c r="AJ6924" t="s" s="3">
        <v>313</v>
      </c>
      <c r="AL6924" t="s" s="3">
        <v>46717</v>
      </c>
      <c r="AM6924" t="s" s="3">
        <v>46717</v>
      </c>
      <c r="AN6924" t="s" s="3">
        <v>1004</v>
      </c>
      <c r="AO6924" t="s" s="3">
        <v>55447</v>
      </c>
      <c r="AP6924" t="s" s="3">
        <v>393</v>
      </c>
      <c r="AQ6924" t="s" s="3">
        <v>64</v>
      </c>
      <c r="AR6924" t="s" s="3">
        <v>55448</v>
      </c>
    </row>
    <row r="6925" s="2" customFormat="1" ht="13.55" customHeight="1">
      <c r="A6925" t="s" s="3">
        <v>45</v>
      </c>
      <c r="B6925" t="s" s="3">
        <v>55449</v>
      </c>
      <c r="C6925" t="s" s="3">
        <v>55450</v>
      </c>
      <c r="D6925" s="2">
        <v>36628</v>
      </c>
      <c r="E6925" t="s" s="3">
        <v>55451</v>
      </c>
      <c r="F6925" s="4">
        <v>21035</v>
      </c>
      <c r="G6925" s="4">
        <v>21035</v>
      </c>
      <c r="H6925" s="4">
        <v>6100</v>
      </c>
      <c r="I6925" s="2">
        <v>0</v>
      </c>
      <c r="J6925" s="4">
        <v>0</v>
      </c>
      <c r="K6925" s="4">
        <v>390.4</v>
      </c>
      <c r="L6925" s="4">
        <v>21035</v>
      </c>
      <c r="N6925" s="2">
        <v>147.59</v>
      </c>
      <c r="Q6925" t="s" s="3">
        <v>49</v>
      </c>
      <c r="R6925" s="2">
        <v>0.1</v>
      </c>
      <c r="U6925" t="s" s="3">
        <v>55452</v>
      </c>
      <c r="X6925" t="s" s="3">
        <v>55453</v>
      </c>
      <c r="Y6925" t="s" s="3">
        <v>257</v>
      </c>
      <c r="Z6925" t="s" s="3">
        <v>55</v>
      </c>
      <c r="AA6925" t="s" s="3">
        <v>56</v>
      </c>
      <c r="AB6925" s="2">
        <v>80449</v>
      </c>
      <c r="AC6925" s="2">
        <v>80449</v>
      </c>
      <c r="AD6925" t="s" s="3">
        <v>57</v>
      </c>
      <c r="AE6925" t="s" s="3">
        <v>55454</v>
      </c>
      <c r="AF6925" s="2">
        <v>2</v>
      </c>
      <c r="AI6925" t="s" s="3">
        <v>55455</v>
      </c>
      <c r="AJ6925" t="s" s="3">
        <v>114</v>
      </c>
      <c r="AL6925" t="s" s="3">
        <v>21831</v>
      </c>
      <c r="AM6925" t="s" s="3">
        <v>21831</v>
      </c>
      <c r="AN6925" t="s" s="3">
        <v>56</v>
      </c>
      <c r="AO6925" t="s" s="3">
        <v>55456</v>
      </c>
      <c r="AP6925" t="s" s="3">
        <v>1319</v>
      </c>
      <c r="AQ6925" t="s" s="3">
        <v>64</v>
      </c>
      <c r="AR6925" t="s" s="3">
        <v>55457</v>
      </c>
    </row>
    <row r="6926" s="2" customFormat="1" ht="13.55" customHeight="1">
      <c r="A6926" t="s" s="3">
        <v>75</v>
      </c>
      <c r="B6926" t="s" s="3">
        <v>2641</v>
      </c>
      <c r="C6926" t="s" s="3">
        <v>15958</v>
      </c>
      <c r="D6926" s="2">
        <v>11755</v>
      </c>
      <c r="E6926" t="s" s="3">
        <v>55458</v>
      </c>
      <c r="F6926" s="4">
        <v>1834</v>
      </c>
      <c r="G6926" s="4">
        <v>1834</v>
      </c>
      <c r="H6926" s="4">
        <v>532</v>
      </c>
      <c r="I6926" s="2">
        <v>0</v>
      </c>
      <c r="J6926" s="4">
        <v>0</v>
      </c>
      <c r="K6926" s="4">
        <v>31.38</v>
      </c>
      <c r="L6926" s="4">
        <v>1834</v>
      </c>
      <c r="Q6926" t="s" s="3">
        <v>49</v>
      </c>
      <c r="R6926" s="2">
        <v>0.17</v>
      </c>
      <c r="T6926" t="s" s="3">
        <v>15960</v>
      </c>
      <c r="U6926" t="s" s="3">
        <v>241</v>
      </c>
      <c r="X6926" t="s" s="3">
        <v>15961</v>
      </c>
      <c r="Y6926" t="s" s="3">
        <v>2647</v>
      </c>
      <c r="Z6926" t="s" s="3">
        <v>55</v>
      </c>
      <c r="AA6926" t="s" s="3">
        <v>56</v>
      </c>
      <c r="AB6926" s="2">
        <v>80449</v>
      </c>
      <c r="AC6926" s="2">
        <v>80449</v>
      </c>
      <c r="AD6926" t="s" s="3">
        <v>57</v>
      </c>
      <c r="AE6926" t="s" s="3">
        <v>2648</v>
      </c>
      <c r="AF6926" s="2">
        <v>2800</v>
      </c>
      <c r="AI6926" t="s" s="3">
        <v>8532</v>
      </c>
      <c r="AJ6926" t="s" s="3">
        <v>313</v>
      </c>
      <c r="AL6926" t="s" s="3">
        <v>405</v>
      </c>
      <c r="AM6926" t="s" s="3">
        <v>405</v>
      </c>
      <c r="AN6926" t="s" s="3">
        <v>56</v>
      </c>
      <c r="AO6926" t="s" s="3">
        <v>15962</v>
      </c>
      <c r="AP6926" t="s" s="3">
        <v>802</v>
      </c>
      <c r="AQ6926" t="s" s="3">
        <v>64</v>
      </c>
      <c r="AR6926" t="s" s="3">
        <v>15963</v>
      </c>
    </row>
    <row r="6927" s="2" customFormat="1" ht="13.55" customHeight="1">
      <c r="A6927" t="s" s="3">
        <v>45</v>
      </c>
      <c r="B6927" t="s" s="3">
        <v>55459</v>
      </c>
      <c r="C6927" t="s" s="3">
        <v>55460</v>
      </c>
      <c r="D6927" s="2">
        <v>26660</v>
      </c>
      <c r="E6927" t="s" s="3">
        <v>55461</v>
      </c>
      <c r="F6927" s="4">
        <v>6946</v>
      </c>
      <c r="G6927" s="4">
        <v>6946</v>
      </c>
      <c r="H6927" s="4">
        <v>2014</v>
      </c>
      <c r="I6927" s="2">
        <v>0</v>
      </c>
      <c r="J6927" s="4">
        <v>0</v>
      </c>
      <c r="K6927" s="4">
        <v>119</v>
      </c>
      <c r="L6927" s="4">
        <v>6946</v>
      </c>
      <c r="Q6927" t="s" s="3">
        <v>49</v>
      </c>
      <c r="R6927" s="2">
        <v>5</v>
      </c>
      <c r="T6927" t="s" s="3">
        <v>276</v>
      </c>
      <c r="U6927" t="s" s="3">
        <v>10778</v>
      </c>
      <c r="X6927" t="s" s="3">
        <v>55462</v>
      </c>
      <c r="Y6927" t="s" s="3">
        <v>2637</v>
      </c>
      <c r="Z6927" t="s" s="3">
        <v>55</v>
      </c>
      <c r="AA6927" t="s" s="3">
        <v>56</v>
      </c>
      <c r="AB6927" s="2">
        <v>80449</v>
      </c>
      <c r="AC6927" s="2">
        <v>80449</v>
      </c>
      <c r="AD6927" t="s" s="3">
        <v>57</v>
      </c>
      <c r="AE6927" t="s" s="3">
        <v>55463</v>
      </c>
      <c r="AF6927" s="2">
        <v>2921</v>
      </c>
      <c r="AI6927" t="s" s="3">
        <v>5612</v>
      </c>
      <c r="AJ6927" t="s" s="3">
        <v>313</v>
      </c>
      <c r="AL6927" t="s" s="3">
        <v>405</v>
      </c>
      <c r="AM6927" t="s" s="3">
        <v>405</v>
      </c>
      <c r="AN6927" t="s" s="3">
        <v>56</v>
      </c>
      <c r="AO6927" t="s" s="3">
        <v>5749</v>
      </c>
      <c r="AP6927" t="s" s="3">
        <v>1331</v>
      </c>
      <c r="AQ6927" t="s" s="3">
        <v>64</v>
      </c>
      <c r="AR6927" t="s" s="3">
        <v>55464</v>
      </c>
    </row>
    <row r="6928" s="2" customFormat="1" ht="13.55" customHeight="1">
      <c r="A6928" t="s" s="3">
        <v>45</v>
      </c>
      <c r="B6928" t="s" s="3">
        <v>55465</v>
      </c>
      <c r="C6928" t="s" s="3">
        <v>22817</v>
      </c>
      <c r="D6928" s="2">
        <v>28789</v>
      </c>
      <c r="E6928" t="s" s="3">
        <v>55466</v>
      </c>
      <c r="F6928" s="4">
        <v>11666</v>
      </c>
      <c r="G6928" s="4">
        <v>11666</v>
      </c>
      <c r="H6928" s="4">
        <v>3383</v>
      </c>
      <c r="I6928" s="2">
        <v>0</v>
      </c>
      <c r="J6928" s="4">
        <v>0</v>
      </c>
      <c r="K6928" s="4">
        <v>200.1</v>
      </c>
      <c r="L6928" s="4">
        <v>11666</v>
      </c>
      <c r="Q6928" t="s" s="3">
        <v>49</v>
      </c>
      <c r="R6928" s="2">
        <v>9.43</v>
      </c>
      <c r="T6928" t="s" s="3">
        <v>22819</v>
      </c>
      <c r="U6928" t="s" s="3">
        <v>22820</v>
      </c>
      <c r="X6928" t="s" s="3">
        <v>22821</v>
      </c>
      <c r="Y6928" t="s" s="3">
        <v>976</v>
      </c>
      <c r="Z6928" t="s" s="3">
        <v>55</v>
      </c>
      <c r="AA6928" t="s" s="3">
        <v>56</v>
      </c>
      <c r="AB6928" s="2">
        <v>80449</v>
      </c>
      <c r="AC6928" s="2">
        <v>80449</v>
      </c>
      <c r="AD6928" t="s" s="3">
        <v>57</v>
      </c>
      <c r="AE6928" t="s" s="3">
        <v>55467</v>
      </c>
      <c r="AF6928" s="2">
        <v>3116</v>
      </c>
      <c r="AI6928" t="s" s="3">
        <v>22823</v>
      </c>
      <c r="AJ6928" t="s" s="3">
        <v>174</v>
      </c>
      <c r="AL6928" t="s" s="3">
        <v>2800</v>
      </c>
      <c r="AM6928" t="s" s="3">
        <v>2800</v>
      </c>
      <c r="AN6928" t="s" s="3">
        <v>816</v>
      </c>
      <c r="AO6928" t="s" s="3">
        <v>22824</v>
      </c>
      <c r="AP6928" t="s" s="3">
        <v>643</v>
      </c>
      <c r="AQ6928" t="s" s="3">
        <v>64</v>
      </c>
      <c r="AR6928" t="s" s="3">
        <v>22825</v>
      </c>
    </row>
    <row r="6929" s="2" customFormat="1" ht="13.55" customHeight="1">
      <c r="A6929" t="s" s="3">
        <v>45</v>
      </c>
      <c r="B6929" t="s" s="3">
        <v>55468</v>
      </c>
      <c r="C6929" t="s" s="3">
        <v>15710</v>
      </c>
      <c r="D6929" s="2">
        <v>37650</v>
      </c>
      <c r="E6929" t="s" s="3">
        <v>55469</v>
      </c>
      <c r="F6929" s="4">
        <v>30986</v>
      </c>
      <c r="G6929" s="4">
        <v>30986</v>
      </c>
      <c r="H6929" s="4">
        <v>8986</v>
      </c>
      <c r="I6929" s="2">
        <v>0</v>
      </c>
      <c r="J6929" s="4">
        <v>0</v>
      </c>
      <c r="K6929" s="4">
        <v>523.22</v>
      </c>
      <c r="L6929" s="4">
        <v>30986</v>
      </c>
      <c r="Q6929" t="s" s="3">
        <v>49</v>
      </c>
      <c r="R6929" s="2">
        <v>3.18</v>
      </c>
      <c r="T6929" t="s" s="3">
        <v>6664</v>
      </c>
      <c r="U6929" t="s" s="3">
        <v>15712</v>
      </c>
      <c r="V6929" t="s" s="3">
        <v>15713</v>
      </c>
      <c r="W6929" t="s" s="3">
        <v>15712</v>
      </c>
      <c r="X6929" t="s" s="3">
        <v>15714</v>
      </c>
      <c r="Y6929" t="s" s="3">
        <v>3813</v>
      </c>
      <c r="Z6929" t="s" s="3">
        <v>55</v>
      </c>
      <c r="AA6929" t="s" s="3">
        <v>56</v>
      </c>
      <c r="AB6929" s="2">
        <v>80449</v>
      </c>
      <c r="AC6929" s="2">
        <v>80449</v>
      </c>
      <c r="AD6929" t="s" s="3">
        <v>57</v>
      </c>
      <c r="AE6929" t="s" s="3">
        <v>55470</v>
      </c>
      <c r="AF6929" s="2">
        <v>225</v>
      </c>
      <c r="AI6929" t="s" s="3">
        <v>15716</v>
      </c>
      <c r="AJ6929" t="s" s="3">
        <v>174</v>
      </c>
      <c r="AL6929" t="s" s="3">
        <v>9638</v>
      </c>
      <c r="AN6929" t="s" s="3">
        <v>656</v>
      </c>
      <c r="AO6929" t="s" s="3">
        <v>15717</v>
      </c>
      <c r="AP6929" t="s" s="3">
        <v>5055</v>
      </c>
      <c r="AQ6929" t="s" s="3">
        <v>64</v>
      </c>
      <c r="AR6929" t="s" s="3">
        <v>15718</v>
      </c>
    </row>
    <row r="6930" s="2" customFormat="1" ht="13.55" customHeight="1">
      <c r="A6930" t="s" s="3">
        <v>45</v>
      </c>
      <c r="B6930" t="s" s="3">
        <v>55471</v>
      </c>
      <c r="C6930" t="s" s="3">
        <v>55472</v>
      </c>
      <c r="D6930" s="2">
        <v>35578</v>
      </c>
      <c r="E6930" t="s" s="3">
        <v>55473</v>
      </c>
      <c r="F6930" s="4">
        <v>14341</v>
      </c>
      <c r="G6930" s="4">
        <v>14341</v>
      </c>
      <c r="H6930" s="4">
        <v>4159</v>
      </c>
      <c r="I6930" s="2">
        <v>0</v>
      </c>
      <c r="J6930" s="4">
        <v>0</v>
      </c>
      <c r="K6930" s="4">
        <v>270.52</v>
      </c>
      <c r="L6930" s="4">
        <v>14341</v>
      </c>
      <c r="N6930" s="2">
        <v>107.02</v>
      </c>
      <c r="Q6930" t="s" s="3">
        <v>49</v>
      </c>
      <c r="R6930" s="2">
        <v>6</v>
      </c>
      <c r="T6930" t="s" s="3">
        <v>734</v>
      </c>
      <c r="U6930" t="s" s="3">
        <v>55474</v>
      </c>
      <c r="X6930" t="s" s="3">
        <v>55475</v>
      </c>
      <c r="Y6930" t="s" s="3">
        <v>11523</v>
      </c>
      <c r="Z6930" t="s" s="3">
        <v>55</v>
      </c>
      <c r="AA6930" t="s" s="3">
        <v>56</v>
      </c>
      <c r="AB6930" s="2">
        <v>80449</v>
      </c>
      <c r="AC6930" s="2">
        <v>80449</v>
      </c>
      <c r="AD6930" t="s" s="3">
        <v>57</v>
      </c>
      <c r="AE6930" t="s" s="3">
        <v>55476</v>
      </c>
      <c r="AF6930" s="2">
        <v>3345</v>
      </c>
      <c r="AI6930" t="s" s="3">
        <v>4179</v>
      </c>
      <c r="AJ6930" t="s" s="3">
        <v>600</v>
      </c>
      <c r="AL6930" t="s" s="3">
        <v>405</v>
      </c>
      <c r="AM6930" t="s" s="3">
        <v>405</v>
      </c>
      <c r="AN6930" t="s" s="3">
        <v>56</v>
      </c>
      <c r="AO6930" t="s" s="3">
        <v>55477</v>
      </c>
      <c r="AP6930" t="s" s="3">
        <v>286</v>
      </c>
      <c r="AQ6930" t="s" s="3">
        <v>64</v>
      </c>
      <c r="AR6930" t="s" s="3">
        <v>55478</v>
      </c>
    </row>
    <row r="6931" s="2" customFormat="1" ht="13.55" customHeight="1">
      <c r="A6931" t="s" s="3">
        <v>45</v>
      </c>
      <c r="B6931" t="s" s="3">
        <v>55479</v>
      </c>
      <c r="C6931" t="s" s="3">
        <v>55480</v>
      </c>
      <c r="D6931" s="2">
        <v>27296</v>
      </c>
      <c r="E6931" t="s" s="3">
        <v>55481</v>
      </c>
      <c r="F6931" s="4">
        <v>6946</v>
      </c>
      <c r="G6931" s="4">
        <v>6946</v>
      </c>
      <c r="H6931" s="4">
        <v>2014</v>
      </c>
      <c r="I6931" s="2">
        <v>0</v>
      </c>
      <c r="J6931" s="4">
        <v>0</v>
      </c>
      <c r="K6931" s="4">
        <v>119</v>
      </c>
      <c r="L6931" s="4">
        <v>6946</v>
      </c>
      <c r="N6931" s="2">
        <v>58.49</v>
      </c>
      <c r="Q6931" t="s" s="3">
        <v>49</v>
      </c>
      <c r="R6931" s="2">
        <v>5</v>
      </c>
      <c r="T6931" t="s" s="3">
        <v>12255</v>
      </c>
      <c r="U6931" t="s" s="3">
        <v>55482</v>
      </c>
      <c r="V6931" t="s" s="3">
        <v>38709</v>
      </c>
      <c r="W6931" t="s" s="3">
        <v>55482</v>
      </c>
      <c r="X6931" t="s" s="3">
        <v>55483</v>
      </c>
      <c r="Y6931" t="s" s="3">
        <v>811</v>
      </c>
      <c r="Z6931" t="s" s="3">
        <v>55</v>
      </c>
      <c r="AA6931" t="s" s="3">
        <v>56</v>
      </c>
      <c r="AB6931" s="2">
        <v>80449</v>
      </c>
      <c r="AC6931" s="2">
        <v>80449</v>
      </c>
      <c r="AD6931" t="s" s="3">
        <v>57</v>
      </c>
      <c r="AE6931" t="s" s="3">
        <v>55484</v>
      </c>
      <c r="AF6931" s="2">
        <v>5128</v>
      </c>
      <c r="AI6931" t="s" s="3">
        <v>55485</v>
      </c>
      <c r="AJ6931" t="s" s="3">
        <v>174</v>
      </c>
      <c r="AL6931" t="s" s="3">
        <v>990</v>
      </c>
      <c r="AM6931" t="s" s="3">
        <v>990</v>
      </c>
      <c r="AN6931" t="s" s="3">
        <v>656</v>
      </c>
      <c r="AO6931" t="s" s="3">
        <v>55486</v>
      </c>
      <c r="AP6931" t="s" s="3">
        <v>1445</v>
      </c>
      <c r="AQ6931" t="s" s="3">
        <v>64</v>
      </c>
      <c r="AR6931" t="s" s="3">
        <v>55487</v>
      </c>
    </row>
    <row r="6932" s="2" customFormat="1" ht="13.55" customHeight="1">
      <c r="A6932" t="s" s="3">
        <v>75</v>
      </c>
      <c r="B6932" t="s" s="3">
        <v>33806</v>
      </c>
      <c r="C6932" t="s" s="3">
        <v>10149</v>
      </c>
      <c r="D6932" s="2">
        <v>12861</v>
      </c>
      <c r="E6932" t="s" s="3">
        <v>55488</v>
      </c>
      <c r="F6932" s="4">
        <v>12178</v>
      </c>
      <c r="G6932" s="4">
        <v>12178</v>
      </c>
      <c r="H6932" s="4">
        <v>3532</v>
      </c>
      <c r="I6932" s="2">
        <v>0</v>
      </c>
      <c r="J6932" s="4">
        <v>0</v>
      </c>
      <c r="K6932" s="4">
        <v>208.98</v>
      </c>
      <c r="L6932" s="4">
        <v>12178</v>
      </c>
      <c r="N6932" s="2">
        <v>64.48999999999999</v>
      </c>
      <c r="Q6932" t="s" s="3">
        <v>49</v>
      </c>
      <c r="R6932" s="2">
        <v>5.75</v>
      </c>
      <c r="T6932" t="s" s="3">
        <v>691</v>
      </c>
      <c r="U6932" t="s" s="3">
        <v>10151</v>
      </c>
      <c r="X6932" t="s" s="3">
        <v>10152</v>
      </c>
      <c r="Y6932" t="s" s="3">
        <v>33811</v>
      </c>
      <c r="Z6932" t="s" s="3">
        <v>55</v>
      </c>
      <c r="AA6932" t="s" s="3">
        <v>56</v>
      </c>
      <c r="AB6932" s="2">
        <v>80449</v>
      </c>
      <c r="AC6932" s="2">
        <v>80449</v>
      </c>
      <c r="AD6932" t="s" s="3">
        <v>57</v>
      </c>
      <c r="AE6932" t="s" s="3">
        <v>33812</v>
      </c>
      <c r="AF6932" s="2">
        <v>215</v>
      </c>
      <c r="AH6932" t="s" s="3">
        <v>1687</v>
      </c>
      <c r="AI6932" t="s" s="3">
        <v>9038</v>
      </c>
      <c r="AJ6932" t="s" s="3">
        <v>60</v>
      </c>
      <c r="AK6932" s="2">
        <v>1</v>
      </c>
      <c r="AL6932" t="s" s="3">
        <v>10153</v>
      </c>
      <c r="AM6932" t="s" s="3">
        <v>10154</v>
      </c>
      <c r="AN6932" t="s" s="3">
        <v>339</v>
      </c>
      <c r="AO6932" t="s" s="3">
        <v>10155</v>
      </c>
      <c r="AP6932" t="s" s="3">
        <v>315</v>
      </c>
      <c r="AQ6932" t="s" s="3">
        <v>64</v>
      </c>
      <c r="AR6932" t="s" s="3">
        <v>10156</v>
      </c>
    </row>
    <row r="6933" s="2" customFormat="1" ht="13.55" customHeight="1">
      <c r="A6933" t="s" s="3">
        <v>45</v>
      </c>
      <c r="B6933" t="s" s="3">
        <v>55489</v>
      </c>
      <c r="C6933" t="s" s="3">
        <v>55490</v>
      </c>
      <c r="D6933" s="2">
        <v>28345</v>
      </c>
      <c r="E6933" t="s" s="3">
        <v>55491</v>
      </c>
      <c r="F6933" s="4">
        <v>6946</v>
      </c>
      <c r="G6933" s="4">
        <v>6946</v>
      </c>
      <c r="H6933" s="4">
        <v>2014</v>
      </c>
      <c r="I6933" s="2">
        <v>0</v>
      </c>
      <c r="J6933" s="4">
        <v>0</v>
      </c>
      <c r="K6933" s="4">
        <v>119</v>
      </c>
      <c r="L6933" s="4">
        <v>6946</v>
      </c>
      <c r="Q6933" t="s" s="3">
        <v>49</v>
      </c>
      <c r="R6933" s="2">
        <v>5</v>
      </c>
      <c r="T6933" t="s" s="3">
        <v>501</v>
      </c>
      <c r="U6933" t="s" s="3">
        <v>55492</v>
      </c>
      <c r="V6933" t="s" s="3">
        <v>9339</v>
      </c>
      <c r="W6933" t="s" s="3">
        <v>55492</v>
      </c>
      <c r="X6933" t="s" s="3">
        <v>55493</v>
      </c>
      <c r="Y6933" t="s" s="3">
        <v>761</v>
      </c>
      <c r="Z6933" t="s" s="3">
        <v>55</v>
      </c>
      <c r="AA6933" t="s" s="3">
        <v>56</v>
      </c>
      <c r="AB6933" s="2">
        <v>80449</v>
      </c>
      <c r="AC6933" s="2">
        <v>80449</v>
      </c>
      <c r="AD6933" t="s" s="3">
        <v>57</v>
      </c>
      <c r="AE6933" t="s" s="3">
        <v>55494</v>
      </c>
      <c r="AF6933" s="2">
        <v>44</v>
      </c>
      <c r="AH6933" t="s" s="3">
        <v>3441</v>
      </c>
      <c r="AI6933" t="s" s="3">
        <v>2980</v>
      </c>
      <c r="AJ6933" t="s" s="3">
        <v>60</v>
      </c>
      <c r="AL6933" t="s" s="3">
        <v>42965</v>
      </c>
      <c r="AM6933" t="s" s="3">
        <v>42965</v>
      </c>
      <c r="AN6933" t="s" s="3">
        <v>1690</v>
      </c>
      <c r="AO6933" t="s" s="3">
        <v>55495</v>
      </c>
      <c r="AP6933" t="s" s="3">
        <v>4754</v>
      </c>
      <c r="AQ6933" t="s" s="3">
        <v>64</v>
      </c>
      <c r="AR6933" t="s" s="3">
        <v>55496</v>
      </c>
    </row>
    <row r="6934" s="2" customFormat="1" ht="13.55" customHeight="1">
      <c r="A6934" t="s" s="3">
        <v>45</v>
      </c>
      <c r="B6934" t="s" s="3">
        <v>55497</v>
      </c>
      <c r="C6934" t="s" s="3">
        <v>55498</v>
      </c>
      <c r="D6934" s="2">
        <v>27690</v>
      </c>
      <c r="E6934" t="s" s="3">
        <v>55499</v>
      </c>
      <c r="F6934" s="4">
        <v>6946</v>
      </c>
      <c r="G6934" s="4">
        <v>6946</v>
      </c>
      <c r="H6934" s="4">
        <v>2014</v>
      </c>
      <c r="I6934" s="2">
        <v>0</v>
      </c>
      <c r="J6934" s="4">
        <v>0</v>
      </c>
      <c r="K6934" s="4">
        <v>119</v>
      </c>
      <c r="L6934" s="4">
        <v>6946</v>
      </c>
      <c r="N6934" s="2">
        <v>58.49</v>
      </c>
      <c r="Q6934" t="s" s="3">
        <v>49</v>
      </c>
      <c r="R6934" s="2">
        <v>5</v>
      </c>
      <c r="T6934" t="s" s="3">
        <v>1768</v>
      </c>
      <c r="U6934" t="s" s="3">
        <v>37499</v>
      </c>
      <c r="V6934" t="s" s="3">
        <v>4395</v>
      </c>
      <c r="W6934" t="s" s="3">
        <v>37499</v>
      </c>
      <c r="X6934" t="s" s="3">
        <v>55500</v>
      </c>
      <c r="Y6934" t="s" s="3">
        <v>83</v>
      </c>
      <c r="Z6934" t="s" s="3">
        <v>55</v>
      </c>
      <c r="AA6934" t="s" s="3">
        <v>56</v>
      </c>
      <c r="AB6934" s="2">
        <v>80449</v>
      </c>
      <c r="AC6934" s="2">
        <v>80449</v>
      </c>
      <c r="AD6934" t="s" s="3">
        <v>57</v>
      </c>
      <c r="AE6934" t="s" s="3">
        <v>55501</v>
      </c>
      <c r="AF6934" s="2">
        <v>20</v>
      </c>
      <c r="AI6934" t="s" s="3">
        <v>23538</v>
      </c>
      <c r="AJ6934" t="s" s="3">
        <v>174</v>
      </c>
      <c r="AL6934" t="s" s="3">
        <v>55502</v>
      </c>
      <c r="AN6934" t="s" s="3">
        <v>101</v>
      </c>
      <c r="AO6934" t="s" s="3">
        <v>55503</v>
      </c>
      <c r="AP6934" t="s" s="3">
        <v>1850</v>
      </c>
      <c r="AQ6934" t="s" s="3">
        <v>64</v>
      </c>
      <c r="AR6934" t="s" s="3">
        <v>55504</v>
      </c>
    </row>
    <row r="6935" s="2" customFormat="1" ht="13.55" customHeight="1">
      <c r="A6935" t="s" s="3">
        <v>75</v>
      </c>
      <c r="B6935" t="s" s="3">
        <v>1840</v>
      </c>
      <c r="C6935" t="s" s="3">
        <v>5485</v>
      </c>
      <c r="D6935" s="2">
        <v>10246</v>
      </c>
      <c r="E6935" t="s" s="3">
        <v>55505</v>
      </c>
      <c r="F6935" s="4">
        <v>1516</v>
      </c>
      <c r="G6935" s="4">
        <v>1516</v>
      </c>
      <c r="H6935" s="4">
        <v>440</v>
      </c>
      <c r="I6935" s="2">
        <v>0</v>
      </c>
      <c r="J6935" s="4">
        <v>0</v>
      </c>
      <c r="K6935" s="4">
        <v>26.06</v>
      </c>
      <c r="L6935" s="4">
        <v>1516</v>
      </c>
      <c r="N6935" s="2">
        <v>40.18</v>
      </c>
      <c r="Q6935" t="s" s="3">
        <v>49</v>
      </c>
      <c r="R6935" s="2">
        <v>0.17</v>
      </c>
      <c r="T6935" t="s" s="3">
        <v>1324</v>
      </c>
      <c r="U6935" t="s" s="3">
        <v>5487</v>
      </c>
      <c r="X6935" t="s" s="3">
        <v>7268</v>
      </c>
      <c r="Y6935" t="s" s="3">
        <v>1846</v>
      </c>
      <c r="Z6935" t="s" s="3">
        <v>55</v>
      </c>
      <c r="AA6935" t="s" s="3">
        <v>56</v>
      </c>
      <c r="AB6935" s="2">
        <v>80449</v>
      </c>
      <c r="AC6935" s="2">
        <v>80449</v>
      </c>
      <c r="AD6935" t="s" s="3">
        <v>57</v>
      </c>
      <c r="AE6935" t="s" s="3">
        <v>1847</v>
      </c>
      <c r="AF6935" s="2">
        <v>1327</v>
      </c>
      <c r="AI6935" t="s" s="3">
        <v>5489</v>
      </c>
      <c r="AJ6935" t="s" s="3">
        <v>313</v>
      </c>
      <c r="AL6935" t="s" s="3">
        <v>405</v>
      </c>
      <c r="AM6935" t="s" s="3">
        <v>405</v>
      </c>
      <c r="AN6935" t="s" s="3">
        <v>56</v>
      </c>
      <c r="AO6935" t="s" s="3">
        <v>5490</v>
      </c>
      <c r="AP6935" t="s" s="3">
        <v>1850</v>
      </c>
      <c r="AQ6935" t="s" s="3">
        <v>64</v>
      </c>
      <c r="AR6935" t="s" s="3">
        <v>5491</v>
      </c>
    </row>
    <row r="6936" s="2" customFormat="1" ht="13.55" customHeight="1">
      <c r="A6936" t="s" s="3">
        <v>45</v>
      </c>
      <c r="B6936" t="s" s="3">
        <v>55506</v>
      </c>
      <c r="C6936" t="s" s="3">
        <v>55507</v>
      </c>
      <c r="D6936" s="2">
        <v>35432</v>
      </c>
      <c r="E6936" t="s" s="3">
        <v>55508</v>
      </c>
      <c r="F6936" s="4">
        <v>10916</v>
      </c>
      <c r="G6936" s="4">
        <v>10916</v>
      </c>
      <c r="H6936" s="4">
        <v>3166</v>
      </c>
      <c r="I6936" s="2">
        <v>0</v>
      </c>
      <c r="J6936" s="4">
        <v>0</v>
      </c>
      <c r="K6936" s="4">
        <v>187.66</v>
      </c>
      <c r="L6936" s="4">
        <v>10916</v>
      </c>
      <c r="N6936" s="2">
        <v>92.25</v>
      </c>
      <c r="Q6936" t="s" s="3">
        <v>49</v>
      </c>
      <c r="R6936" s="2">
        <v>5</v>
      </c>
      <c r="T6936" t="s" s="3">
        <v>55509</v>
      </c>
      <c r="U6936" t="s" s="3">
        <v>37066</v>
      </c>
      <c r="X6936" t="s" s="3">
        <v>55510</v>
      </c>
      <c r="Y6936" t="s" s="3">
        <v>800</v>
      </c>
      <c r="Z6936" t="s" s="3">
        <v>55</v>
      </c>
      <c r="AA6936" t="s" s="3">
        <v>56</v>
      </c>
      <c r="AB6936" s="2">
        <v>80449</v>
      </c>
      <c r="AC6936" s="2">
        <v>80449</v>
      </c>
      <c r="AD6936" t="s" s="3">
        <v>57</v>
      </c>
      <c r="AE6936" t="s" s="3">
        <v>55511</v>
      </c>
      <c r="AF6936" s="2">
        <v>4985</v>
      </c>
      <c r="AI6936" t="s" s="3">
        <v>3188</v>
      </c>
      <c r="AJ6936" t="s" s="3">
        <v>283</v>
      </c>
      <c r="AL6936" t="s" s="3">
        <v>405</v>
      </c>
      <c r="AM6936" t="s" s="3">
        <v>405</v>
      </c>
      <c r="AN6936" t="s" s="3">
        <v>56</v>
      </c>
      <c r="AO6936" t="s" s="3">
        <v>55512</v>
      </c>
      <c r="AP6936" t="s" s="3">
        <v>1445</v>
      </c>
      <c r="AQ6936" t="s" s="3">
        <v>64</v>
      </c>
      <c r="AR6936" t="s" s="3">
        <v>55513</v>
      </c>
    </row>
    <row r="6937" s="2" customFormat="1" ht="13.55" customHeight="1">
      <c r="A6937" t="s" s="3">
        <v>75</v>
      </c>
      <c r="B6937" t="s" s="3">
        <v>55514</v>
      </c>
      <c r="C6937" t="s" s="3">
        <v>55515</v>
      </c>
      <c r="D6937" s="2">
        <v>38649</v>
      </c>
      <c r="E6937" t="s" s="3">
        <v>55516</v>
      </c>
      <c r="F6937" s="4">
        <v>27192</v>
      </c>
      <c r="G6937" s="4">
        <v>27192</v>
      </c>
      <c r="H6937" s="4">
        <v>7886</v>
      </c>
      <c r="I6937" s="2">
        <v>0</v>
      </c>
      <c r="J6937" s="4">
        <v>0</v>
      </c>
      <c r="K6937" s="4">
        <v>459.2</v>
      </c>
      <c r="L6937" s="4">
        <v>27192</v>
      </c>
      <c r="N6937" s="2">
        <v>536.26</v>
      </c>
      <c r="Q6937" t="s" s="3">
        <v>49</v>
      </c>
      <c r="R6937" s="2">
        <v>2.5</v>
      </c>
      <c r="T6937" t="s" s="3">
        <v>501</v>
      </c>
      <c r="U6937" t="s" s="3">
        <v>55517</v>
      </c>
      <c r="V6937" t="s" s="3">
        <v>582</v>
      </c>
      <c r="W6937" t="s" s="3">
        <v>55517</v>
      </c>
      <c r="X6937" t="s" s="3">
        <v>55518</v>
      </c>
      <c r="Y6937" t="s" s="3">
        <v>5231</v>
      </c>
      <c r="Z6937" t="s" s="3">
        <v>55</v>
      </c>
      <c r="AA6937" t="s" s="3">
        <v>56</v>
      </c>
      <c r="AB6937" s="2">
        <v>80449</v>
      </c>
      <c r="AC6937" s="2">
        <v>80449</v>
      </c>
      <c r="AD6937" t="s" s="3">
        <v>57</v>
      </c>
      <c r="AE6937" t="s" s="3">
        <v>55519</v>
      </c>
      <c r="AI6937" t="s" s="3">
        <v>55520</v>
      </c>
      <c r="AL6937" t="s" s="3">
        <v>326</v>
      </c>
      <c r="AM6937" t="s" s="3">
        <v>326</v>
      </c>
      <c r="AN6937" t="s" s="3">
        <v>56</v>
      </c>
      <c r="AO6937" s="2">
        <v>81211</v>
      </c>
      <c r="AP6937" t="s" s="3">
        <v>5531</v>
      </c>
      <c r="AQ6937" t="s" s="3">
        <v>64</v>
      </c>
      <c r="AR6937" t="s" s="3">
        <v>55521</v>
      </c>
    </row>
    <row r="6938" s="2" customFormat="1" ht="13.55" customHeight="1">
      <c r="A6938" t="s" s="3">
        <v>45</v>
      </c>
      <c r="B6938" t="s" s="3">
        <v>55522</v>
      </c>
      <c r="C6938" t="s" s="3">
        <v>55523</v>
      </c>
      <c r="D6938" s="2">
        <v>14145</v>
      </c>
      <c r="E6938" t="s" s="3">
        <v>55524</v>
      </c>
      <c r="F6938" s="4">
        <v>3158</v>
      </c>
      <c r="G6938" s="4">
        <v>3158</v>
      </c>
      <c r="H6938" s="4">
        <v>916</v>
      </c>
      <c r="I6938" s="2">
        <v>0</v>
      </c>
      <c r="J6938" s="4">
        <v>0</v>
      </c>
      <c r="K6938" s="4">
        <v>54.46</v>
      </c>
      <c r="L6938" s="4">
        <v>3158</v>
      </c>
      <c r="Q6938" t="s" s="3">
        <v>49</v>
      </c>
      <c r="R6938" s="2">
        <v>0.17</v>
      </c>
      <c r="T6938" t="s" s="3">
        <v>734</v>
      </c>
      <c r="U6938" t="s" s="3">
        <v>39420</v>
      </c>
      <c r="X6938" t="s" s="3">
        <v>55525</v>
      </c>
      <c r="Y6938" t="s" s="3">
        <v>1846</v>
      </c>
      <c r="Z6938" t="s" s="3">
        <v>55</v>
      </c>
      <c r="AA6938" t="s" s="3">
        <v>56</v>
      </c>
      <c r="AB6938" s="2">
        <v>80449</v>
      </c>
      <c r="AC6938" s="2">
        <v>80449</v>
      </c>
      <c r="AD6938" t="s" s="3">
        <v>57</v>
      </c>
      <c r="AE6938" t="s" s="3">
        <v>55526</v>
      </c>
      <c r="AF6938" t="s" s="3">
        <v>55527</v>
      </c>
      <c r="AI6938" t="s" s="3">
        <v>2846</v>
      </c>
      <c r="AJ6938" t="s" s="3">
        <v>60</v>
      </c>
      <c r="AL6938" t="s" s="3">
        <v>175</v>
      </c>
      <c r="AM6938" t="s" s="3">
        <v>175</v>
      </c>
      <c r="AN6938" t="s" s="3">
        <v>56</v>
      </c>
      <c r="AO6938" t="s" s="3">
        <v>55528</v>
      </c>
      <c r="AP6938" t="s" s="3">
        <v>1677</v>
      </c>
      <c r="AQ6938" t="s" s="3">
        <v>64</v>
      </c>
      <c r="AR6938" t="s" s="3">
        <v>55529</v>
      </c>
    </row>
    <row r="6939" s="2" customFormat="1" ht="13.55" customHeight="1">
      <c r="A6939" t="s" s="3">
        <v>45</v>
      </c>
      <c r="B6939" t="s" s="3">
        <v>55530</v>
      </c>
      <c r="C6939" t="s" s="3">
        <v>55531</v>
      </c>
      <c r="D6939" s="2">
        <v>24810</v>
      </c>
      <c r="E6939" t="s" s="3">
        <v>55532</v>
      </c>
      <c r="F6939" s="4">
        <v>21479</v>
      </c>
      <c r="G6939" s="4">
        <v>21479</v>
      </c>
      <c r="H6939" s="4">
        <v>6229</v>
      </c>
      <c r="I6939" s="2">
        <v>0</v>
      </c>
      <c r="J6939" s="4">
        <v>0</v>
      </c>
      <c r="K6939" s="4">
        <v>368.82</v>
      </c>
      <c r="L6939" s="4">
        <v>21479</v>
      </c>
      <c r="Q6939" t="s" s="3">
        <v>49</v>
      </c>
      <c r="R6939" s="2">
        <v>6.88</v>
      </c>
      <c r="T6939" t="s" s="3">
        <v>2706</v>
      </c>
      <c r="U6939" t="s" s="3">
        <v>55533</v>
      </c>
      <c r="V6939" t="s" s="3">
        <v>16073</v>
      </c>
      <c r="W6939" t="s" s="3">
        <v>55533</v>
      </c>
      <c r="X6939" t="s" s="3">
        <v>55534</v>
      </c>
      <c r="Y6939" t="s" s="3">
        <v>13904</v>
      </c>
      <c r="Z6939" t="s" s="3">
        <v>55</v>
      </c>
      <c r="AA6939" t="s" s="3">
        <v>56</v>
      </c>
      <c r="AB6939" s="2">
        <v>80449</v>
      </c>
      <c r="AC6939" s="2">
        <v>80449</v>
      </c>
      <c r="AD6939" t="s" s="3">
        <v>57</v>
      </c>
      <c r="AE6939" t="s" s="3">
        <v>55535</v>
      </c>
      <c r="AF6939" s="2">
        <v>5392</v>
      </c>
      <c r="AI6939" t="s" s="3">
        <v>22874</v>
      </c>
      <c r="AJ6939" t="s" s="3">
        <v>313</v>
      </c>
      <c r="AL6939" t="s" s="3">
        <v>708</v>
      </c>
      <c r="AM6939" t="s" s="3">
        <v>4641</v>
      </c>
      <c r="AN6939" t="s" s="3">
        <v>56</v>
      </c>
      <c r="AO6939" t="s" s="3">
        <v>55536</v>
      </c>
      <c r="AP6939" t="s" s="3">
        <v>393</v>
      </c>
      <c r="AQ6939" t="s" s="3">
        <v>64</v>
      </c>
      <c r="AR6939" t="s" s="3">
        <v>55537</v>
      </c>
    </row>
    <row r="6940" s="2" customFormat="1" ht="13.55" customHeight="1">
      <c r="A6940" t="s" s="3">
        <v>45</v>
      </c>
      <c r="B6940" t="s" s="3">
        <v>55538</v>
      </c>
      <c r="C6940" t="s" s="3">
        <v>55539</v>
      </c>
      <c r="D6940" s="2">
        <v>27598</v>
      </c>
      <c r="E6940" t="s" s="3">
        <v>55540</v>
      </c>
      <c r="F6940" s="4">
        <v>6946</v>
      </c>
      <c r="G6940" s="4">
        <v>6946</v>
      </c>
      <c r="H6940" s="4">
        <v>2014</v>
      </c>
      <c r="I6940" s="2">
        <v>0</v>
      </c>
      <c r="J6940" s="4">
        <v>0</v>
      </c>
      <c r="K6940" s="4">
        <v>119</v>
      </c>
      <c r="L6940" s="4">
        <v>6946</v>
      </c>
      <c r="N6940" s="2">
        <v>761.72</v>
      </c>
      <c r="Q6940" t="s" s="3">
        <v>49</v>
      </c>
      <c r="R6940" s="2">
        <v>5</v>
      </c>
      <c r="T6940" t="s" s="3">
        <v>4207</v>
      </c>
      <c r="U6940" t="s" s="3">
        <v>55541</v>
      </c>
      <c r="X6940" t="s" s="3">
        <v>55542</v>
      </c>
      <c r="Y6940" t="s" s="3">
        <v>7925</v>
      </c>
      <c r="Z6940" t="s" s="3">
        <v>55</v>
      </c>
      <c r="AA6940" t="s" s="3">
        <v>56</v>
      </c>
      <c r="AB6940" s="2">
        <v>80449</v>
      </c>
      <c r="AC6940" s="2">
        <v>80449</v>
      </c>
      <c r="AD6940" t="s" s="3">
        <v>57</v>
      </c>
      <c r="AE6940" t="s" s="3">
        <v>55543</v>
      </c>
      <c r="AF6940" s="2">
        <v>8210</v>
      </c>
      <c r="AI6940" t="s" s="3">
        <v>55544</v>
      </c>
      <c r="AJ6940" t="s" s="3">
        <v>313</v>
      </c>
      <c r="AL6940" t="s" s="3">
        <v>55545</v>
      </c>
      <c r="AM6940" t="s" s="3">
        <v>41925</v>
      </c>
      <c r="AN6940" t="s" s="3">
        <v>1523</v>
      </c>
      <c r="AO6940" t="s" s="3">
        <v>55546</v>
      </c>
      <c r="AP6940" t="s" s="3">
        <v>537</v>
      </c>
      <c r="AQ6940" t="s" s="3">
        <v>64</v>
      </c>
      <c r="AR6940" t="s" s="3">
        <v>55547</v>
      </c>
    </row>
    <row r="6941" s="2" customFormat="1" ht="13.55" customHeight="1">
      <c r="A6941" t="s" s="3">
        <v>45</v>
      </c>
      <c r="B6941" t="s" s="3">
        <v>55548</v>
      </c>
      <c r="C6941" t="s" s="3">
        <v>55549</v>
      </c>
      <c r="D6941" s="2">
        <v>29573</v>
      </c>
      <c r="E6941" t="s" s="3">
        <v>55550</v>
      </c>
      <c r="F6941" s="4">
        <v>18127</v>
      </c>
      <c r="G6941" s="4">
        <v>18127</v>
      </c>
      <c r="H6941" s="4">
        <v>5257</v>
      </c>
      <c r="I6941" s="2">
        <v>0</v>
      </c>
      <c r="J6941" s="4">
        <v>0</v>
      </c>
      <c r="K6941" s="4">
        <v>311.4</v>
      </c>
      <c r="L6941" s="4">
        <v>18127</v>
      </c>
      <c r="Q6941" t="s" s="3">
        <v>49</v>
      </c>
      <c r="R6941" s="2">
        <v>7.57</v>
      </c>
      <c r="T6941" t="s" s="3">
        <v>1067</v>
      </c>
      <c r="U6941" t="s" s="3">
        <v>41696</v>
      </c>
      <c r="V6941" t="s" s="3">
        <v>2753</v>
      </c>
      <c r="W6941" t="s" s="3">
        <v>41696</v>
      </c>
      <c r="X6941" t="s" s="3">
        <v>55551</v>
      </c>
      <c r="Y6941" t="s" s="3">
        <v>97</v>
      </c>
      <c r="Z6941" t="s" s="3">
        <v>55</v>
      </c>
      <c r="AA6941" t="s" s="3">
        <v>56</v>
      </c>
      <c r="AB6941" s="2">
        <v>80449</v>
      </c>
      <c r="AC6941" s="2">
        <v>80449</v>
      </c>
      <c r="AD6941" t="s" s="3">
        <v>57</v>
      </c>
      <c r="AE6941" t="s" s="3">
        <v>55552</v>
      </c>
      <c r="AF6941" s="2">
        <v>6101</v>
      </c>
      <c r="AI6941" t="s" s="3">
        <v>55553</v>
      </c>
      <c r="AJ6941" t="s" s="3">
        <v>114</v>
      </c>
      <c r="AL6941" t="s" s="3">
        <v>11959</v>
      </c>
      <c r="AM6941" t="s" s="3">
        <v>11959</v>
      </c>
      <c r="AN6941" t="s" s="3">
        <v>161</v>
      </c>
      <c r="AO6941" t="s" s="3">
        <v>55554</v>
      </c>
      <c r="AP6941" t="s" s="3">
        <v>1714</v>
      </c>
      <c r="AQ6941" t="s" s="3">
        <v>64</v>
      </c>
      <c r="AR6941" t="s" s="3">
        <v>55555</v>
      </c>
    </row>
    <row r="6942" s="2" customFormat="1" ht="13.55" customHeight="1">
      <c r="A6942" t="s" s="3">
        <v>45</v>
      </c>
      <c r="B6942" t="s" s="3">
        <v>55556</v>
      </c>
      <c r="C6942" t="s" s="3">
        <v>55557</v>
      </c>
      <c r="D6942" s="2">
        <v>32131</v>
      </c>
      <c r="E6942" t="s" s="3">
        <v>55558</v>
      </c>
      <c r="F6942" s="4">
        <v>24089</v>
      </c>
      <c r="G6942" s="4">
        <v>24089</v>
      </c>
      <c r="H6942" s="4">
        <v>6986</v>
      </c>
      <c r="I6942" s="2">
        <v>0</v>
      </c>
      <c r="J6942" s="4">
        <v>0</v>
      </c>
      <c r="K6942" s="4">
        <v>406.82</v>
      </c>
      <c r="L6942" s="4">
        <v>24089</v>
      </c>
      <c r="Q6942" t="s" s="3">
        <v>49</v>
      </c>
      <c r="R6942" s="2">
        <v>2</v>
      </c>
      <c r="T6942" t="s" s="3">
        <v>5291</v>
      </c>
      <c r="U6942" t="s" s="3">
        <v>1986</v>
      </c>
      <c r="V6942" t="s" s="3">
        <v>44704</v>
      </c>
      <c r="W6942" t="s" s="3">
        <v>1986</v>
      </c>
      <c r="X6942" t="s" s="3">
        <v>55559</v>
      </c>
      <c r="Y6942" t="s" s="3">
        <v>2954</v>
      </c>
      <c r="Z6942" t="s" s="3">
        <v>55</v>
      </c>
      <c r="AA6942" t="s" s="3">
        <v>56</v>
      </c>
      <c r="AB6942" s="2">
        <v>80449</v>
      </c>
      <c r="AC6942" t="s" s="3">
        <v>11315</v>
      </c>
      <c r="AD6942" t="s" s="3">
        <v>57</v>
      </c>
      <c r="AE6942" t="s" s="3">
        <v>55560</v>
      </c>
      <c r="AF6942" s="2">
        <v>4441</v>
      </c>
      <c r="AI6942" t="s" s="3">
        <v>12769</v>
      </c>
      <c r="AJ6942" t="s" s="3">
        <v>60</v>
      </c>
      <c r="AL6942" t="s" s="3">
        <v>3301</v>
      </c>
      <c r="AM6942" t="s" s="3">
        <v>3301</v>
      </c>
      <c r="AN6942" t="s" s="3">
        <v>56</v>
      </c>
      <c r="AO6942" t="s" s="3">
        <v>55561</v>
      </c>
      <c r="AP6942" t="s" s="3">
        <v>1100</v>
      </c>
      <c r="AQ6942" t="s" s="3">
        <v>64</v>
      </c>
      <c r="AR6942" t="s" s="3">
        <v>55562</v>
      </c>
    </row>
    <row r="6943" s="2" customFormat="1" ht="13.55" customHeight="1">
      <c r="A6943" t="s" s="3">
        <v>45</v>
      </c>
      <c r="B6943" t="s" s="3">
        <v>55563</v>
      </c>
      <c r="C6943" t="s" s="3">
        <v>55564</v>
      </c>
      <c r="D6943" s="2">
        <v>37664</v>
      </c>
      <c r="E6943" t="s" s="3">
        <v>55565</v>
      </c>
      <c r="F6943" s="4">
        <v>43741</v>
      </c>
      <c r="G6943" s="4">
        <v>43741</v>
      </c>
      <c r="H6943" s="4">
        <v>12685</v>
      </c>
      <c r="I6943" s="2">
        <v>0</v>
      </c>
      <c r="J6943" s="4">
        <v>0</v>
      </c>
      <c r="K6943" s="4">
        <v>737.98</v>
      </c>
      <c r="L6943" s="4">
        <v>43741</v>
      </c>
      <c r="N6943" s="2">
        <v>536.34</v>
      </c>
      <c r="Q6943" t="s" s="3">
        <v>49</v>
      </c>
      <c r="R6943" s="2">
        <v>6</v>
      </c>
      <c r="T6943" t="s" s="3">
        <v>276</v>
      </c>
      <c r="U6943" t="s" s="3">
        <v>31373</v>
      </c>
      <c r="X6943" t="s" s="3">
        <v>55566</v>
      </c>
      <c r="Y6943" t="s" s="3">
        <v>3813</v>
      </c>
      <c r="Z6943" t="s" s="3">
        <v>55</v>
      </c>
      <c r="AA6943" t="s" s="3">
        <v>56</v>
      </c>
      <c r="AB6943" s="2">
        <v>80449</v>
      </c>
      <c r="AC6943" t="s" s="3">
        <v>5332</v>
      </c>
      <c r="AD6943" t="s" s="3">
        <v>57</v>
      </c>
      <c r="AE6943" t="s" s="3">
        <v>55567</v>
      </c>
      <c r="AF6943" s="2">
        <v>15951</v>
      </c>
      <c r="AI6943" t="s" s="3">
        <v>55568</v>
      </c>
      <c r="AJ6943" t="s" s="3">
        <v>457</v>
      </c>
      <c r="AL6943" t="s" s="3">
        <v>55569</v>
      </c>
      <c r="AN6943" t="s" s="3">
        <v>656</v>
      </c>
      <c r="AO6943" t="s" s="3">
        <v>55570</v>
      </c>
      <c r="AP6943" t="s" s="3">
        <v>1020</v>
      </c>
      <c r="AQ6943" t="s" s="3">
        <v>64</v>
      </c>
      <c r="AR6943" t="s" s="3">
        <v>55571</v>
      </c>
    </row>
    <row r="6944" s="2" customFormat="1" ht="13.55" customHeight="1">
      <c r="A6944" t="s" s="3">
        <v>45</v>
      </c>
      <c r="B6944" t="s" s="3">
        <v>55572</v>
      </c>
      <c r="C6944" t="s" s="3">
        <v>55573</v>
      </c>
      <c r="D6944" s="2">
        <v>26877</v>
      </c>
      <c r="E6944" t="s" s="3">
        <v>55574</v>
      </c>
      <c r="F6944" s="4">
        <v>7228</v>
      </c>
      <c r="G6944" s="4">
        <v>7228</v>
      </c>
      <c r="H6944" s="4">
        <v>2096</v>
      </c>
      <c r="I6944" s="2">
        <v>0</v>
      </c>
      <c r="J6944" s="4">
        <v>0</v>
      </c>
      <c r="K6944" s="4">
        <v>124.32</v>
      </c>
      <c r="L6944" s="4">
        <v>7228</v>
      </c>
      <c r="Q6944" t="s" s="3">
        <v>49</v>
      </c>
      <c r="R6944" s="2">
        <v>5.38</v>
      </c>
      <c r="U6944" t="s" s="3">
        <v>55575</v>
      </c>
      <c r="X6944" t="s" s="3">
        <v>27595</v>
      </c>
      <c r="Y6944" t="s" s="3">
        <v>638</v>
      </c>
      <c r="Z6944" t="s" s="3">
        <v>55</v>
      </c>
      <c r="AA6944" t="s" s="3">
        <v>56</v>
      </c>
      <c r="AB6944" s="2">
        <v>80449</v>
      </c>
      <c r="AC6944" s="2">
        <v>80449</v>
      </c>
      <c r="AD6944" t="s" s="3">
        <v>57</v>
      </c>
      <c r="AE6944" t="s" s="3">
        <v>55576</v>
      </c>
      <c r="AF6944" s="2">
        <v>11201</v>
      </c>
      <c r="AI6944" t="s" s="3">
        <v>55577</v>
      </c>
      <c r="AJ6944" t="s" s="3">
        <v>174</v>
      </c>
      <c r="AL6944" t="s" s="3">
        <v>35961</v>
      </c>
      <c r="AN6944" t="s" s="3">
        <v>366</v>
      </c>
      <c r="AO6944" t="s" s="3">
        <v>55578</v>
      </c>
      <c r="AP6944" t="s" s="3">
        <v>921</v>
      </c>
      <c r="AQ6944" t="s" s="3">
        <v>64</v>
      </c>
      <c r="AR6944" t="s" s="3">
        <v>55579</v>
      </c>
    </row>
    <row r="6945" s="2" customFormat="1" ht="13.55" customHeight="1">
      <c r="A6945" t="s" s="3">
        <v>75</v>
      </c>
      <c r="B6945" t="s" s="3">
        <v>567</v>
      </c>
      <c r="C6945" t="s" s="3">
        <v>55580</v>
      </c>
      <c r="D6945" s="2">
        <v>36915</v>
      </c>
      <c r="E6945" t="s" s="3">
        <v>55581</v>
      </c>
      <c r="F6945" s="4">
        <v>4784</v>
      </c>
      <c r="G6945" s="4">
        <v>4784</v>
      </c>
      <c r="H6945" s="4">
        <v>1387</v>
      </c>
      <c r="I6945" s="2">
        <v>0</v>
      </c>
      <c r="J6945" s="4">
        <v>0</v>
      </c>
      <c r="K6945" s="4">
        <v>82.3</v>
      </c>
      <c r="L6945" s="4">
        <v>4784</v>
      </c>
      <c r="Q6945" t="s" s="3">
        <v>49</v>
      </c>
      <c r="R6945" s="2">
        <v>0.51</v>
      </c>
      <c r="T6945" t="s" s="3">
        <v>30392</v>
      </c>
      <c r="U6945" t="s" s="3">
        <v>55582</v>
      </c>
      <c r="V6945" t="s" s="3">
        <v>1094</v>
      </c>
      <c r="W6945" t="s" s="3">
        <v>55582</v>
      </c>
      <c r="X6945" t="s" s="3">
        <v>55583</v>
      </c>
      <c r="Y6945" t="s" s="3">
        <v>573</v>
      </c>
      <c r="Z6945" t="s" s="3">
        <v>55</v>
      </c>
      <c r="AA6945" t="s" s="3">
        <v>56</v>
      </c>
      <c r="AB6945" s="2">
        <v>80449</v>
      </c>
      <c r="AC6945" s="2">
        <v>80449</v>
      </c>
      <c r="AD6945" t="s" s="3">
        <v>57</v>
      </c>
      <c r="AE6945" t="s" s="3">
        <v>574</v>
      </c>
      <c r="AF6945" s="2">
        <v>739</v>
      </c>
      <c r="AI6945" t="s" s="3">
        <v>4731</v>
      </c>
      <c r="AJ6945" t="s" s="3">
        <v>313</v>
      </c>
      <c r="AL6945" t="s" s="3">
        <v>6806</v>
      </c>
      <c r="AN6945" t="s" s="3">
        <v>879</v>
      </c>
      <c r="AO6945" t="s" s="3">
        <v>55584</v>
      </c>
      <c r="AP6945" t="s" s="3">
        <v>13230</v>
      </c>
      <c r="AQ6945" t="s" s="3">
        <v>64</v>
      </c>
      <c r="AR6945" t="s" s="3">
        <v>55585</v>
      </c>
    </row>
    <row r="6946" s="2" customFormat="1" ht="13.55" customHeight="1">
      <c r="A6946" t="s" s="3">
        <v>45</v>
      </c>
      <c r="B6946" t="s" s="3">
        <v>55586</v>
      </c>
      <c r="C6946" t="s" s="3">
        <v>6325</v>
      </c>
      <c r="D6946" s="2">
        <v>29181</v>
      </c>
      <c r="E6946" t="s" s="3">
        <v>55587</v>
      </c>
      <c r="F6946" s="4">
        <v>6946</v>
      </c>
      <c r="G6946" s="4">
        <v>6946</v>
      </c>
      <c r="H6946" s="4">
        <v>2014</v>
      </c>
      <c r="I6946" s="2">
        <v>0</v>
      </c>
      <c r="J6946" s="4">
        <v>0</v>
      </c>
      <c r="K6946" s="4">
        <v>119</v>
      </c>
      <c r="L6946" s="4">
        <v>6946</v>
      </c>
      <c r="Q6946" t="s" s="3">
        <v>49</v>
      </c>
      <c r="R6946" s="2">
        <v>5</v>
      </c>
      <c r="T6946" t="s" s="3">
        <v>6327</v>
      </c>
      <c r="U6946" t="s" s="3">
        <v>6328</v>
      </c>
      <c r="X6946" t="s" s="3">
        <v>6329</v>
      </c>
      <c r="Y6946" t="s" s="3">
        <v>798</v>
      </c>
      <c r="Z6946" t="s" s="3">
        <v>55</v>
      </c>
      <c r="AA6946" t="s" s="3">
        <v>56</v>
      </c>
      <c r="AB6946" s="2">
        <v>80449</v>
      </c>
      <c r="AC6946" s="2">
        <v>80449</v>
      </c>
      <c r="AD6946" t="s" s="3">
        <v>57</v>
      </c>
      <c r="AE6946" t="s" s="3">
        <v>55588</v>
      </c>
      <c r="AF6946" s="2">
        <v>1405</v>
      </c>
      <c r="AI6946" t="s" s="3">
        <v>6332</v>
      </c>
      <c r="AJ6946" t="s" s="3">
        <v>114</v>
      </c>
      <c r="AL6946" t="s" s="3">
        <v>6333</v>
      </c>
      <c r="AN6946" t="s" s="3">
        <v>260</v>
      </c>
      <c r="AO6946" t="s" s="3">
        <v>6334</v>
      </c>
      <c r="AP6946" t="s" s="3">
        <v>6335</v>
      </c>
      <c r="AQ6946" t="s" s="3">
        <v>64</v>
      </c>
      <c r="AR6946" t="s" s="3">
        <v>6336</v>
      </c>
    </row>
    <row r="6947" s="2" customFormat="1" ht="13.55" customHeight="1">
      <c r="A6947" t="s" s="3">
        <v>45</v>
      </c>
      <c r="B6947" t="s" s="3">
        <v>55589</v>
      </c>
      <c r="C6947" t="s" s="3">
        <v>28543</v>
      </c>
      <c r="D6947" s="2">
        <v>40141</v>
      </c>
      <c r="E6947" t="s" s="3">
        <v>55590</v>
      </c>
      <c r="F6947" s="4">
        <v>47955</v>
      </c>
      <c r="G6947" s="4">
        <v>47955</v>
      </c>
      <c r="H6947" s="4">
        <v>13907</v>
      </c>
      <c r="I6947" s="2">
        <v>0</v>
      </c>
      <c r="J6947" s="4">
        <v>0</v>
      </c>
      <c r="K6947" s="4">
        <v>823.46</v>
      </c>
      <c r="L6947" s="4">
        <v>47955</v>
      </c>
      <c r="Q6947" t="s" s="3">
        <v>49</v>
      </c>
      <c r="R6947" s="2">
        <v>10.76</v>
      </c>
      <c r="T6947" t="s" s="3">
        <v>4706</v>
      </c>
      <c r="U6947" t="s" s="3">
        <v>28545</v>
      </c>
      <c r="V6947" t="s" s="3">
        <v>2420</v>
      </c>
      <c r="W6947" t="s" s="3">
        <v>28545</v>
      </c>
      <c r="X6947" t="s" s="3">
        <v>28546</v>
      </c>
      <c r="Y6947" t="s" s="3">
        <v>4842</v>
      </c>
      <c r="Z6947" t="s" s="3">
        <v>55</v>
      </c>
      <c r="AA6947" t="s" s="3">
        <v>56</v>
      </c>
      <c r="AB6947" s="2">
        <v>80449</v>
      </c>
      <c r="AC6947" s="2">
        <v>80449</v>
      </c>
      <c r="AD6947" t="s" s="3">
        <v>57</v>
      </c>
      <c r="AE6947" t="s" s="3">
        <v>55591</v>
      </c>
      <c r="AF6947" s="2">
        <v>8650</v>
      </c>
      <c r="AI6947" t="s" s="3">
        <v>11880</v>
      </c>
      <c r="AJ6947" t="s" s="3">
        <v>313</v>
      </c>
      <c r="AL6947" t="s" s="3">
        <v>708</v>
      </c>
      <c r="AM6947" t="s" s="3">
        <v>708</v>
      </c>
      <c r="AN6947" t="s" s="3">
        <v>56</v>
      </c>
      <c r="AO6947" t="s" s="3">
        <v>28548</v>
      </c>
      <c r="AP6947" t="s" s="3">
        <v>5403</v>
      </c>
      <c r="AQ6947" t="s" s="3">
        <v>64</v>
      </c>
      <c r="AR6947" t="s" s="3">
        <v>28549</v>
      </c>
    </row>
    <row r="6948" s="2" customFormat="1" ht="13.55" customHeight="1">
      <c r="A6948" t="s" s="3">
        <v>45</v>
      </c>
      <c r="B6948" t="s" s="3">
        <v>55592</v>
      </c>
      <c r="C6948" t="s" s="3">
        <v>55593</v>
      </c>
      <c r="D6948" s="2">
        <v>37938</v>
      </c>
      <c r="E6948" t="s" s="3">
        <v>55594</v>
      </c>
      <c r="F6948" s="4">
        <v>30021</v>
      </c>
      <c r="G6948" s="4">
        <v>30021</v>
      </c>
      <c r="H6948" s="4">
        <v>8706</v>
      </c>
      <c r="I6948" s="2">
        <v>0</v>
      </c>
      <c r="J6948" s="4">
        <v>0</v>
      </c>
      <c r="K6948" s="4">
        <v>506.92</v>
      </c>
      <c r="L6948" s="4">
        <v>30021</v>
      </c>
      <c r="N6948" s="2">
        <v>203.55</v>
      </c>
      <c r="Q6948" t="s" s="3">
        <v>49</v>
      </c>
      <c r="R6948" s="2">
        <v>3</v>
      </c>
      <c r="U6948" t="s" s="3">
        <v>55595</v>
      </c>
      <c r="X6948" t="s" s="3">
        <v>55596</v>
      </c>
      <c r="Y6948" t="s" s="3">
        <v>5231</v>
      </c>
      <c r="Z6948" t="s" s="3">
        <v>55</v>
      </c>
      <c r="AA6948" t="s" s="3">
        <v>56</v>
      </c>
      <c r="AB6948" s="2">
        <v>80449</v>
      </c>
      <c r="AC6948" t="s" s="3">
        <v>14721</v>
      </c>
      <c r="AD6948" t="s" s="3">
        <v>57</v>
      </c>
      <c r="AE6948" t="s" s="3">
        <v>55597</v>
      </c>
      <c r="AF6948" s="2">
        <v>2284</v>
      </c>
      <c r="AI6948" t="s" s="3">
        <v>27874</v>
      </c>
      <c r="AJ6948" t="s" s="3">
        <v>202</v>
      </c>
      <c r="AL6948" t="s" s="3">
        <v>429</v>
      </c>
      <c r="AM6948" t="s" s="3">
        <v>429</v>
      </c>
      <c r="AN6948" t="s" s="3">
        <v>56</v>
      </c>
      <c r="AO6948" t="s" s="3">
        <v>55598</v>
      </c>
      <c r="AP6948" t="s" s="3">
        <v>3934</v>
      </c>
      <c r="AQ6948" t="s" s="3">
        <v>64</v>
      </c>
      <c r="AR6948" t="s" s="3">
        <v>55599</v>
      </c>
    </row>
    <row r="6949" s="2" customFormat="1" ht="13.55" customHeight="1">
      <c r="A6949" t="s" s="3">
        <v>45</v>
      </c>
      <c r="B6949" t="s" s="3">
        <v>55600</v>
      </c>
      <c r="C6949" t="s" s="3">
        <v>55601</v>
      </c>
      <c r="D6949" s="2">
        <v>39565</v>
      </c>
      <c r="E6949" t="s" s="3">
        <v>55602</v>
      </c>
      <c r="F6949" s="4">
        <v>32642</v>
      </c>
      <c r="G6949" s="4">
        <v>32642</v>
      </c>
      <c r="H6949" s="4">
        <v>9466</v>
      </c>
      <c r="I6949" s="2">
        <v>0</v>
      </c>
      <c r="J6949" s="4">
        <v>0</v>
      </c>
      <c r="K6949" s="4">
        <v>551.16</v>
      </c>
      <c r="L6949" s="4">
        <v>32642</v>
      </c>
      <c r="Q6949" t="s" s="3">
        <v>49</v>
      </c>
      <c r="R6949" s="2">
        <v>3.5</v>
      </c>
      <c r="T6949" t="s" s="3">
        <v>50</v>
      </c>
      <c r="U6949" t="s" s="3">
        <v>55603</v>
      </c>
      <c r="V6949" t="s" s="3">
        <v>1732</v>
      </c>
      <c r="W6949" t="s" s="3">
        <v>55603</v>
      </c>
      <c r="X6949" t="s" s="3">
        <v>55604</v>
      </c>
      <c r="Y6949" t="s" s="3">
        <v>5011</v>
      </c>
      <c r="Z6949" t="s" s="3">
        <v>55</v>
      </c>
      <c r="AA6949" t="s" s="3">
        <v>56</v>
      </c>
      <c r="AB6949" s="2">
        <v>80449</v>
      </c>
      <c r="AC6949" t="s" s="3">
        <v>12892</v>
      </c>
      <c r="AD6949" t="s" s="3">
        <v>57</v>
      </c>
      <c r="AE6949" t="s" s="3">
        <v>55605</v>
      </c>
      <c r="AF6949" s="2">
        <v>6350</v>
      </c>
      <c r="AI6949" t="s" s="3">
        <v>16227</v>
      </c>
      <c r="AJ6949" t="s" s="3">
        <v>313</v>
      </c>
      <c r="AL6949" t="s" s="3">
        <v>284</v>
      </c>
      <c r="AM6949" t="s" s="3">
        <v>4921</v>
      </c>
      <c r="AN6949" t="s" s="3">
        <v>56</v>
      </c>
      <c r="AO6949" t="s" s="3">
        <v>55606</v>
      </c>
      <c r="AP6949" t="s" s="3">
        <v>4956</v>
      </c>
      <c r="AQ6949" t="s" s="3">
        <v>64</v>
      </c>
      <c r="AR6949" t="s" s="3">
        <v>55607</v>
      </c>
    </row>
    <row r="6950" s="2" customFormat="1" ht="13.55" customHeight="1">
      <c r="A6950" t="s" s="3">
        <v>45</v>
      </c>
      <c r="B6950" t="s" s="3">
        <v>55608</v>
      </c>
      <c r="C6950" t="s" s="3">
        <v>55609</v>
      </c>
      <c r="D6950" s="2">
        <v>37651</v>
      </c>
      <c r="E6950" t="s" s="3">
        <v>55610</v>
      </c>
      <c r="F6950" s="4">
        <v>26164</v>
      </c>
      <c r="G6950" s="4">
        <v>26164</v>
      </c>
      <c r="H6950" s="4">
        <v>7588</v>
      </c>
      <c r="I6950" s="2">
        <v>0</v>
      </c>
      <c r="J6950" s="4">
        <v>0</v>
      </c>
      <c r="K6950" s="4">
        <v>441.74</v>
      </c>
      <c r="L6950" s="4">
        <v>26164</v>
      </c>
      <c r="N6950" s="2">
        <v>177.38</v>
      </c>
      <c r="Q6950" t="s" s="3">
        <v>49</v>
      </c>
      <c r="R6950" s="2">
        <v>3.68</v>
      </c>
      <c r="T6950" t="s" s="3">
        <v>30803</v>
      </c>
      <c r="U6950" t="s" s="3">
        <v>3909</v>
      </c>
      <c r="X6950" t="s" s="3">
        <v>55611</v>
      </c>
      <c r="Y6950" t="s" s="3">
        <v>3813</v>
      </c>
      <c r="Z6950" t="s" s="3">
        <v>55</v>
      </c>
      <c r="AA6950" t="s" s="3">
        <v>56</v>
      </c>
      <c r="AB6950" s="2">
        <v>80449</v>
      </c>
      <c r="AC6950" s="2">
        <v>80449</v>
      </c>
      <c r="AD6950" t="s" s="3">
        <v>57</v>
      </c>
      <c r="AE6950" t="s" s="3">
        <v>55612</v>
      </c>
      <c r="AF6950" s="2">
        <v>5526</v>
      </c>
      <c r="AI6950" t="s" s="3">
        <v>8551</v>
      </c>
      <c r="AJ6950" t="s" s="3">
        <v>60</v>
      </c>
      <c r="AL6950" t="s" s="3">
        <v>55613</v>
      </c>
      <c r="AN6950" t="s" s="3">
        <v>299</v>
      </c>
      <c r="AO6950" t="s" s="3">
        <v>55614</v>
      </c>
      <c r="AP6950" t="s" s="3">
        <v>368</v>
      </c>
      <c r="AQ6950" t="s" s="3">
        <v>64</v>
      </c>
      <c r="AR6950" t="s" s="3">
        <v>55615</v>
      </c>
    </row>
    <row r="6951" s="2" customFormat="1" ht="13.55" customHeight="1">
      <c r="A6951" t="s" s="3">
        <v>45</v>
      </c>
      <c r="B6951" t="s" s="3">
        <v>55616</v>
      </c>
      <c r="C6951" t="s" s="3">
        <v>55617</v>
      </c>
      <c r="D6951" s="2">
        <v>27227</v>
      </c>
      <c r="E6951" t="s" s="3">
        <v>55618</v>
      </c>
      <c r="F6951" s="4">
        <v>6946</v>
      </c>
      <c r="G6951" s="4">
        <v>6946</v>
      </c>
      <c r="H6951" s="4">
        <v>2014</v>
      </c>
      <c r="I6951" s="2">
        <v>0</v>
      </c>
      <c r="J6951" s="4">
        <v>0</v>
      </c>
      <c r="K6951" s="4">
        <v>119</v>
      </c>
      <c r="L6951" s="4">
        <v>6946</v>
      </c>
      <c r="N6951" s="2">
        <v>58.49</v>
      </c>
      <c r="Q6951" t="s" s="3">
        <v>49</v>
      </c>
      <c r="R6951" s="2">
        <v>5</v>
      </c>
      <c r="U6951" t="s" s="3">
        <v>55619</v>
      </c>
      <c r="X6951" t="s" s="3">
        <v>55620</v>
      </c>
      <c r="Y6951" t="s" s="3">
        <v>531</v>
      </c>
      <c r="Z6951" t="s" s="3">
        <v>55</v>
      </c>
      <c r="AA6951" t="s" s="3">
        <v>56</v>
      </c>
      <c r="AB6951" s="2">
        <v>80449</v>
      </c>
      <c r="AC6951" s="2">
        <v>80449</v>
      </c>
      <c r="AD6951" t="s" s="3">
        <v>57</v>
      </c>
      <c r="AE6951" t="s" s="3">
        <v>55621</v>
      </c>
      <c r="AF6951" s="2">
        <v>5821</v>
      </c>
      <c r="AI6951" t="s" s="3">
        <v>55622</v>
      </c>
      <c r="AJ6951" t="s" s="3">
        <v>217</v>
      </c>
      <c r="AL6951" t="s" s="3">
        <v>2800</v>
      </c>
      <c r="AM6951" t="s" s="3">
        <v>2800</v>
      </c>
      <c r="AN6951" t="s" s="3">
        <v>816</v>
      </c>
      <c r="AO6951" t="s" s="3">
        <v>55623</v>
      </c>
      <c r="AP6951" t="s" s="3">
        <v>3017</v>
      </c>
      <c r="AQ6951" t="s" s="3">
        <v>64</v>
      </c>
      <c r="AR6951" t="s" s="3">
        <v>55624</v>
      </c>
    </row>
    <row r="6952" s="2" customFormat="1" ht="13.55" customHeight="1">
      <c r="A6952" t="s" s="3">
        <v>45</v>
      </c>
      <c r="B6952" t="s" s="3">
        <v>55625</v>
      </c>
      <c r="C6952" t="s" s="3">
        <v>55626</v>
      </c>
      <c r="D6952" s="2">
        <v>27440</v>
      </c>
      <c r="E6952" t="s" s="3">
        <v>55627</v>
      </c>
      <c r="F6952" s="4">
        <v>6946</v>
      </c>
      <c r="G6952" s="4">
        <v>6946</v>
      </c>
      <c r="H6952" s="4">
        <v>2014</v>
      </c>
      <c r="I6952" s="2">
        <v>0</v>
      </c>
      <c r="J6952" s="4">
        <v>0</v>
      </c>
      <c r="K6952" s="4">
        <v>119</v>
      </c>
      <c r="L6952" s="4">
        <v>6946</v>
      </c>
      <c r="Q6952" t="s" s="3">
        <v>49</v>
      </c>
      <c r="R6952" s="2">
        <v>5</v>
      </c>
      <c r="T6952" t="s" s="3">
        <v>4078</v>
      </c>
      <c r="U6952" t="s" s="3">
        <v>55628</v>
      </c>
      <c r="X6952" t="s" s="3">
        <v>55629</v>
      </c>
      <c r="Y6952" t="s" s="3">
        <v>1804</v>
      </c>
      <c r="Z6952" t="s" s="3">
        <v>55</v>
      </c>
      <c r="AA6952" t="s" s="3">
        <v>56</v>
      </c>
      <c r="AB6952" s="2">
        <v>80449</v>
      </c>
      <c r="AC6952" s="2">
        <v>80449</v>
      </c>
      <c r="AD6952" t="s" s="3">
        <v>57</v>
      </c>
      <c r="AE6952" t="s" s="3">
        <v>55630</v>
      </c>
      <c r="AF6952" s="2">
        <v>11398</v>
      </c>
      <c r="AI6952" t="s" s="3">
        <v>811</v>
      </c>
      <c r="AJ6952" t="s" s="3">
        <v>600</v>
      </c>
      <c r="AL6952" t="s" s="3">
        <v>12152</v>
      </c>
      <c r="AM6952" t="s" s="3">
        <v>55631</v>
      </c>
      <c r="AN6952" t="s" s="3">
        <v>130</v>
      </c>
      <c r="AO6952" t="s" s="3">
        <v>55632</v>
      </c>
      <c r="AP6952" t="s" s="3">
        <v>29504</v>
      </c>
      <c r="AQ6952" t="s" s="3">
        <v>64</v>
      </c>
      <c r="AR6952" t="s" s="3">
        <v>55633</v>
      </c>
    </row>
    <row r="6953" s="2" customFormat="1" ht="13.55" customHeight="1">
      <c r="A6953" t="s" s="3">
        <v>45</v>
      </c>
      <c r="B6953" t="s" s="3">
        <v>55634</v>
      </c>
      <c r="C6953" t="s" s="3">
        <v>55635</v>
      </c>
      <c r="D6953" s="2">
        <v>26799</v>
      </c>
      <c r="E6953" t="s" s="3">
        <v>55636</v>
      </c>
      <c r="F6953" s="4">
        <v>12383</v>
      </c>
      <c r="G6953" s="4">
        <v>12383</v>
      </c>
      <c r="H6953" s="4">
        <v>3591</v>
      </c>
      <c r="I6953" s="2">
        <v>0</v>
      </c>
      <c r="J6953" s="4">
        <v>0</v>
      </c>
      <c r="K6953" s="4">
        <v>212.54</v>
      </c>
      <c r="L6953" s="4">
        <v>12383</v>
      </c>
      <c r="Q6953" t="s" s="3">
        <v>49</v>
      </c>
      <c r="R6953" s="2">
        <v>5.93</v>
      </c>
      <c r="T6953" t="s" s="3">
        <v>55637</v>
      </c>
      <c r="U6953" t="s" s="3">
        <v>7004</v>
      </c>
      <c r="V6953" t="s" s="3">
        <v>961</v>
      </c>
      <c r="W6953" t="s" s="3">
        <v>7004</v>
      </c>
      <c r="X6953" t="s" s="3">
        <v>55638</v>
      </c>
      <c r="Y6953" t="s" s="3">
        <v>454</v>
      </c>
      <c r="Z6953" t="s" s="3">
        <v>55</v>
      </c>
      <c r="AA6953" t="s" s="3">
        <v>56</v>
      </c>
      <c r="AB6953" s="2">
        <v>80449</v>
      </c>
      <c r="AC6953" s="2">
        <v>80449</v>
      </c>
      <c r="AD6953" t="s" s="3">
        <v>57</v>
      </c>
      <c r="AE6953" t="s" s="3">
        <v>55639</v>
      </c>
      <c r="AF6953" s="2">
        <v>13221</v>
      </c>
      <c r="AI6953" t="s" s="3">
        <v>55640</v>
      </c>
      <c r="AJ6953" t="s" s="3">
        <v>600</v>
      </c>
      <c r="AL6953" t="s" s="3">
        <v>23070</v>
      </c>
      <c r="AM6953" t="s" s="3">
        <v>55641</v>
      </c>
      <c r="AN6953" t="s" s="3">
        <v>2404</v>
      </c>
      <c r="AO6953" t="s" s="3">
        <v>55642</v>
      </c>
      <c r="AP6953" t="s" s="3">
        <v>8726</v>
      </c>
      <c r="AQ6953" t="s" s="3">
        <v>64</v>
      </c>
      <c r="AR6953" t="s" s="3">
        <v>55643</v>
      </c>
    </row>
    <row r="6954" s="2" customFormat="1" ht="13.55" customHeight="1">
      <c r="A6954" t="s" s="3">
        <v>45</v>
      </c>
      <c r="B6954" t="s" s="3">
        <v>55644</v>
      </c>
      <c r="C6954" t="s" s="3">
        <v>55645</v>
      </c>
      <c r="D6954" s="2">
        <v>28045</v>
      </c>
      <c r="E6954" t="s" s="3">
        <v>55646</v>
      </c>
      <c r="F6954" s="4">
        <v>14659</v>
      </c>
      <c r="G6954" s="4">
        <v>14659</v>
      </c>
      <c r="H6954" s="4">
        <v>4251</v>
      </c>
      <c r="I6954" s="2">
        <v>0</v>
      </c>
      <c r="J6954" s="4">
        <v>0</v>
      </c>
      <c r="K6954" s="4">
        <v>251.6</v>
      </c>
      <c r="L6954" s="4">
        <v>14659</v>
      </c>
      <c r="N6954" s="2">
        <v>77.98999999999999</v>
      </c>
      <c r="Q6954" t="s" s="3">
        <v>49</v>
      </c>
      <c r="R6954" s="2">
        <v>5.12</v>
      </c>
      <c r="T6954" t="s" s="3">
        <v>594</v>
      </c>
      <c r="U6954" t="s" s="3">
        <v>241</v>
      </c>
      <c r="V6954" t="s" s="3">
        <v>3118</v>
      </c>
      <c r="W6954" t="s" s="3">
        <v>241</v>
      </c>
      <c r="X6954" t="s" s="3">
        <v>55647</v>
      </c>
      <c r="Y6954" t="s" s="3">
        <v>454</v>
      </c>
      <c r="Z6954" t="s" s="3">
        <v>55</v>
      </c>
      <c r="AA6954" t="s" s="3">
        <v>56</v>
      </c>
      <c r="AB6954" s="2">
        <v>80449</v>
      </c>
      <c r="AC6954" s="2">
        <v>80449</v>
      </c>
      <c r="AD6954" t="s" s="3">
        <v>57</v>
      </c>
      <c r="AE6954" t="s" s="3">
        <v>55648</v>
      </c>
      <c r="AF6954" s="2">
        <v>643</v>
      </c>
      <c r="AI6954" t="s" s="3">
        <v>514</v>
      </c>
      <c r="AJ6954" t="s" s="3">
        <v>313</v>
      </c>
      <c r="AL6954" t="s" s="3">
        <v>55649</v>
      </c>
      <c r="AM6954" t="s" s="3">
        <v>55649</v>
      </c>
      <c r="AN6954" t="s" s="3">
        <v>299</v>
      </c>
      <c r="AO6954" t="s" s="3">
        <v>55650</v>
      </c>
      <c r="AP6954" t="s" s="3">
        <v>192</v>
      </c>
      <c r="AQ6954" t="s" s="3">
        <v>64</v>
      </c>
      <c r="AR6954" t="s" s="3">
        <v>55651</v>
      </c>
    </row>
    <row r="6955" s="2" customFormat="1" ht="13.55" customHeight="1">
      <c r="A6955" t="s" s="3">
        <v>75</v>
      </c>
      <c r="B6955" t="s" s="3">
        <v>329</v>
      </c>
      <c r="C6955" t="s" s="3">
        <v>55652</v>
      </c>
      <c r="D6955" s="2">
        <v>13702</v>
      </c>
      <c r="E6955" t="s" s="3">
        <v>55653</v>
      </c>
      <c r="F6955" s="4">
        <v>6425</v>
      </c>
      <c r="G6955" s="4">
        <v>6425</v>
      </c>
      <c r="H6955" s="4">
        <v>1863</v>
      </c>
      <c r="I6955" s="2">
        <v>0</v>
      </c>
      <c r="J6955" s="4">
        <v>0</v>
      </c>
      <c r="K6955" s="4">
        <v>110.12</v>
      </c>
      <c r="L6955" s="4">
        <v>6425</v>
      </c>
      <c r="N6955" s="2">
        <v>250.25</v>
      </c>
      <c r="Q6955" t="s" s="3">
        <v>49</v>
      </c>
      <c r="R6955" s="2">
        <v>0.51</v>
      </c>
      <c r="T6955" t="s" s="3">
        <v>50</v>
      </c>
      <c r="U6955" t="s" s="3">
        <v>835</v>
      </c>
      <c r="V6955" t="s" s="3">
        <v>55654</v>
      </c>
      <c r="W6955" t="s" s="3">
        <v>835</v>
      </c>
      <c r="X6955" t="s" s="3">
        <v>55655</v>
      </c>
      <c r="Y6955" t="s" s="3">
        <v>335</v>
      </c>
      <c r="Z6955" t="s" s="3">
        <v>55</v>
      </c>
      <c r="AA6955" t="s" s="3">
        <v>56</v>
      </c>
      <c r="AB6955" s="2">
        <v>80449</v>
      </c>
      <c r="AC6955" s="2">
        <v>80449</v>
      </c>
      <c r="AD6955" t="s" s="3">
        <v>57</v>
      </c>
      <c r="AE6955" t="s" s="3">
        <v>336</v>
      </c>
      <c r="AF6955" s="2">
        <v>1040</v>
      </c>
      <c r="AI6955" t="s" s="3">
        <v>5096</v>
      </c>
      <c r="AJ6955" t="s" s="3">
        <v>313</v>
      </c>
      <c r="AK6955" s="2">
        <v>76</v>
      </c>
      <c r="AL6955" t="s" s="3">
        <v>405</v>
      </c>
      <c r="AM6955" t="s" s="3">
        <v>405</v>
      </c>
      <c r="AN6955" t="s" s="3">
        <v>56</v>
      </c>
      <c r="AO6955" t="s" s="3">
        <v>55656</v>
      </c>
      <c r="AP6955" t="s" s="3">
        <v>177</v>
      </c>
      <c r="AQ6955" t="s" s="3">
        <v>64</v>
      </c>
      <c r="AR6955" t="s" s="3">
        <v>55657</v>
      </c>
    </row>
    <row r="6956" s="2" customFormat="1" ht="13.55" customHeight="1">
      <c r="A6956" t="s" s="3">
        <v>45</v>
      </c>
      <c r="B6956" t="s" s="3">
        <v>55658</v>
      </c>
      <c r="C6956" t="s" s="3">
        <v>1900</v>
      </c>
      <c r="D6956" s="2">
        <v>12590</v>
      </c>
      <c r="E6956" t="s" s="3">
        <v>55659</v>
      </c>
      <c r="F6956" s="4">
        <v>7243</v>
      </c>
      <c r="G6956" s="4">
        <v>7243</v>
      </c>
      <c r="H6956" s="4">
        <v>2100</v>
      </c>
      <c r="I6956" s="2">
        <v>0</v>
      </c>
      <c r="J6956" s="4">
        <v>0</v>
      </c>
      <c r="K6956" s="4">
        <v>101.38</v>
      </c>
      <c r="L6956" s="4">
        <v>7243</v>
      </c>
      <c r="N6956" s="2">
        <v>115.58</v>
      </c>
      <c r="Q6956" t="s" s="3">
        <v>49</v>
      </c>
      <c r="R6956" s="2">
        <v>5.4</v>
      </c>
      <c r="T6956" t="s" s="3">
        <v>1902</v>
      </c>
      <c r="U6956" t="s" s="3">
        <v>1903</v>
      </c>
      <c r="V6956" t="s" s="3">
        <v>1904</v>
      </c>
      <c r="W6956" t="s" s="3">
        <v>1903</v>
      </c>
      <c r="X6956" t="s" s="3">
        <v>1905</v>
      </c>
      <c r="Y6956" t="s" s="3">
        <v>157</v>
      </c>
      <c r="Z6956" t="s" s="3">
        <v>55</v>
      </c>
      <c r="AA6956" t="s" s="3">
        <v>56</v>
      </c>
      <c r="AB6956" s="2">
        <v>80449</v>
      </c>
      <c r="AC6956" s="2">
        <v>80449</v>
      </c>
      <c r="AD6956" t="s" s="3">
        <v>57</v>
      </c>
      <c r="AE6956" t="s" s="3">
        <v>55660</v>
      </c>
      <c r="AF6956" s="2">
        <v>8773</v>
      </c>
      <c r="AI6956" t="s" s="3">
        <v>1907</v>
      </c>
      <c r="AJ6956" t="s" s="3">
        <v>174</v>
      </c>
      <c r="AL6956" t="s" s="3">
        <v>284</v>
      </c>
      <c r="AM6956" t="s" s="3">
        <v>904</v>
      </c>
      <c r="AN6956" t="s" s="3">
        <v>56</v>
      </c>
      <c r="AO6956" t="s" s="3">
        <v>1908</v>
      </c>
      <c r="AP6956" t="s" s="3">
        <v>1050</v>
      </c>
      <c r="AQ6956" t="s" s="3">
        <v>64</v>
      </c>
      <c r="AR6956" t="s" s="3">
        <v>1909</v>
      </c>
    </row>
    <row r="6957" s="2" customFormat="1" ht="13.55" customHeight="1">
      <c r="A6957" t="s" s="3">
        <v>45</v>
      </c>
      <c r="B6957" t="s" s="3">
        <v>55661</v>
      </c>
      <c r="C6957" t="s" s="3">
        <v>55662</v>
      </c>
      <c r="D6957" s="2">
        <v>35388</v>
      </c>
      <c r="E6957" t="s" s="3">
        <v>55663</v>
      </c>
      <c r="F6957" s="4">
        <v>23273</v>
      </c>
      <c r="G6957" s="4">
        <v>23273</v>
      </c>
      <c r="H6957" s="4">
        <v>6749</v>
      </c>
      <c r="I6957" s="2">
        <v>0</v>
      </c>
      <c r="J6957" s="4">
        <v>0</v>
      </c>
      <c r="K6957" s="4">
        <v>399.6</v>
      </c>
      <c r="L6957" s="4">
        <v>23273</v>
      </c>
      <c r="N6957" s="2">
        <v>428.03</v>
      </c>
      <c r="Q6957" t="s" s="3">
        <v>49</v>
      </c>
      <c r="R6957" s="2">
        <v>5</v>
      </c>
      <c r="T6957" t="s" s="3">
        <v>6683</v>
      </c>
      <c r="U6957" t="s" s="3">
        <v>55664</v>
      </c>
      <c r="X6957" t="s" s="3">
        <v>55665</v>
      </c>
      <c r="Y6957" t="s" s="3">
        <v>1510</v>
      </c>
      <c r="Z6957" t="s" s="3">
        <v>55</v>
      </c>
      <c r="AA6957" t="s" s="3">
        <v>56</v>
      </c>
      <c r="AB6957" s="2">
        <v>80449</v>
      </c>
      <c r="AC6957" s="2">
        <v>80449</v>
      </c>
      <c r="AD6957" t="s" s="3">
        <v>57</v>
      </c>
      <c r="AE6957" t="s" s="3">
        <v>55666</v>
      </c>
      <c r="AF6957" s="2">
        <v>111</v>
      </c>
      <c r="AI6957" t="s" s="3">
        <v>55667</v>
      </c>
      <c r="AJ6957" t="s" s="3">
        <v>1796</v>
      </c>
      <c r="AL6957" t="s" s="3">
        <v>55668</v>
      </c>
      <c r="AM6957" t="s" s="3">
        <v>55668</v>
      </c>
      <c r="AN6957" t="s" s="3">
        <v>339</v>
      </c>
      <c r="AO6957" t="s" s="3">
        <v>55669</v>
      </c>
      <c r="AP6957" t="s" s="3">
        <v>537</v>
      </c>
      <c r="AQ6957" t="s" s="3">
        <v>64</v>
      </c>
      <c r="AR6957" t="s" s="3">
        <v>55670</v>
      </c>
    </row>
    <row r="6958" s="2" customFormat="1" ht="13.55" customHeight="1">
      <c r="A6958" t="s" s="3">
        <v>45</v>
      </c>
      <c r="B6958" t="s" s="3">
        <v>55671</v>
      </c>
      <c r="C6958" t="s" s="3">
        <v>55672</v>
      </c>
      <c r="D6958" s="2">
        <v>35456</v>
      </c>
      <c r="E6958" t="s" s="3">
        <v>55673</v>
      </c>
      <c r="F6958" s="4">
        <v>20066</v>
      </c>
      <c r="G6958" s="4">
        <v>20066</v>
      </c>
      <c r="H6958" s="4">
        <v>5819</v>
      </c>
      <c r="I6958" s="2">
        <v>0</v>
      </c>
      <c r="J6958" s="4">
        <v>0</v>
      </c>
      <c r="K6958" s="4">
        <v>344.54</v>
      </c>
      <c r="L6958" s="4">
        <v>20066</v>
      </c>
      <c r="N6958" s="2">
        <v>115.19</v>
      </c>
      <c r="Q6958" t="s" s="3">
        <v>49</v>
      </c>
      <c r="R6958" s="2">
        <v>2</v>
      </c>
      <c r="T6958" t="s" s="3">
        <v>13392</v>
      </c>
      <c r="U6958" t="s" s="3">
        <v>13798</v>
      </c>
      <c r="V6958" t="s" s="3">
        <v>55674</v>
      </c>
      <c r="W6958" t="s" s="3">
        <v>16654</v>
      </c>
      <c r="X6958" t="s" s="3">
        <v>55675</v>
      </c>
      <c r="Y6958" t="s" s="3">
        <v>1058</v>
      </c>
      <c r="Z6958" t="s" s="3">
        <v>55</v>
      </c>
      <c r="AA6958" t="s" s="3">
        <v>56</v>
      </c>
      <c r="AB6958" s="2">
        <v>80449</v>
      </c>
      <c r="AC6958" s="2">
        <v>80449</v>
      </c>
      <c r="AD6958" t="s" s="3">
        <v>57</v>
      </c>
      <c r="AE6958" t="s" s="3">
        <v>55676</v>
      </c>
      <c r="AF6958" s="2">
        <v>1770</v>
      </c>
      <c r="AI6958" t="s" s="3">
        <v>6343</v>
      </c>
      <c r="AJ6958" t="s" s="3">
        <v>600</v>
      </c>
      <c r="AL6958" t="s" s="3">
        <v>175</v>
      </c>
      <c r="AN6958" t="s" s="3">
        <v>56</v>
      </c>
      <c r="AO6958" t="s" s="3">
        <v>55677</v>
      </c>
      <c r="AP6958" t="s" s="3">
        <v>589</v>
      </c>
      <c r="AQ6958" t="s" s="3">
        <v>64</v>
      </c>
      <c r="AR6958" t="s" s="3">
        <v>55678</v>
      </c>
    </row>
    <row r="6959" s="2" customFormat="1" ht="13.55" customHeight="1">
      <c r="A6959" t="s" s="3">
        <v>75</v>
      </c>
      <c r="B6959" t="s" s="3">
        <v>845</v>
      </c>
      <c r="C6959" t="s" s="3">
        <v>55679</v>
      </c>
      <c r="D6959" s="2">
        <v>24866</v>
      </c>
      <c r="E6959" t="s" s="3">
        <v>55680</v>
      </c>
      <c r="F6959" s="4">
        <v>4556</v>
      </c>
      <c r="G6959" s="4">
        <v>4556</v>
      </c>
      <c r="H6959" s="4">
        <v>1321</v>
      </c>
      <c r="I6959" s="2">
        <v>0</v>
      </c>
      <c r="J6959" s="4">
        <v>0</v>
      </c>
      <c r="K6959" s="4">
        <v>78.14</v>
      </c>
      <c r="L6959" s="4">
        <v>4556</v>
      </c>
      <c r="Q6959" t="s" s="3">
        <v>49</v>
      </c>
      <c r="R6959" s="2">
        <v>2.3</v>
      </c>
      <c r="T6959" t="s" s="3">
        <v>50</v>
      </c>
      <c r="U6959" t="s" s="3">
        <v>55681</v>
      </c>
      <c r="V6959" t="s" s="3">
        <v>1247</v>
      </c>
      <c r="W6959" t="s" s="3">
        <v>55682</v>
      </c>
      <c r="X6959" t="s" s="3">
        <v>55683</v>
      </c>
      <c r="Z6959" t="s" s="3">
        <v>55</v>
      </c>
      <c r="AA6959" t="s" s="3">
        <v>56</v>
      </c>
      <c r="AB6959" s="2">
        <v>80449</v>
      </c>
      <c r="AC6959" s="2">
        <v>80449</v>
      </c>
      <c r="AD6959" t="s" s="3">
        <v>57</v>
      </c>
      <c r="AF6959" s="2">
        <v>11642</v>
      </c>
      <c r="AH6959" t="s" s="3">
        <v>6755</v>
      </c>
      <c r="AI6959" t="s" s="3">
        <v>55684</v>
      </c>
      <c r="AJ6959" t="s" s="3">
        <v>55685</v>
      </c>
      <c r="AK6959" s="2">
        <v>220</v>
      </c>
      <c r="AL6959" t="s" s="3">
        <v>38802</v>
      </c>
      <c r="AN6959" t="s" s="3">
        <v>3080</v>
      </c>
      <c r="AO6959" t="s" s="3">
        <v>55686</v>
      </c>
      <c r="AQ6959" t="s" s="3">
        <v>1151</v>
      </c>
      <c r="AR6959" t="s" s="3">
        <v>55687</v>
      </c>
    </row>
    <row r="6960" s="2" customFormat="1" ht="13.55" customHeight="1">
      <c r="A6960" t="s" s="3">
        <v>45</v>
      </c>
      <c r="B6960" t="s" s="3">
        <v>55688</v>
      </c>
      <c r="C6960" t="s" s="3">
        <v>55689</v>
      </c>
      <c r="D6960" s="2">
        <v>29129</v>
      </c>
      <c r="E6960" t="s" s="3">
        <v>55690</v>
      </c>
      <c r="F6960" s="4">
        <v>7676</v>
      </c>
      <c r="G6960" s="4">
        <v>7676</v>
      </c>
      <c r="H6960" s="4">
        <v>2226</v>
      </c>
      <c r="I6960" s="2">
        <v>0</v>
      </c>
      <c r="J6960" s="4">
        <v>0</v>
      </c>
      <c r="K6960" s="4">
        <v>132.02</v>
      </c>
      <c r="L6960" s="4">
        <v>7676</v>
      </c>
      <c r="Q6960" t="s" s="3">
        <v>49</v>
      </c>
      <c r="R6960" s="2">
        <v>6.01</v>
      </c>
      <c r="T6960" t="s" s="3">
        <v>770</v>
      </c>
      <c r="U6960" t="s" s="3">
        <v>55691</v>
      </c>
      <c r="V6960" t="s" s="3">
        <v>1758</v>
      </c>
      <c r="W6960" t="s" s="3">
        <v>55691</v>
      </c>
      <c r="X6960" t="s" s="3">
        <v>55692</v>
      </c>
      <c r="Y6960" t="s" s="3">
        <v>4881</v>
      </c>
      <c r="Z6960" t="s" s="3">
        <v>55</v>
      </c>
      <c r="AA6960" t="s" s="3">
        <v>56</v>
      </c>
      <c r="AB6960" s="2">
        <v>80449</v>
      </c>
      <c r="AC6960" s="2">
        <v>80449</v>
      </c>
      <c r="AD6960" t="s" s="3">
        <v>57</v>
      </c>
      <c r="AE6960" t="s" s="3">
        <v>55693</v>
      </c>
      <c r="AF6960" s="2">
        <v>266</v>
      </c>
      <c r="AI6960" t="s" s="3">
        <v>9038</v>
      </c>
      <c r="AJ6960" t="s" s="3">
        <v>313</v>
      </c>
      <c r="AL6960" t="s" s="3">
        <v>46405</v>
      </c>
      <c r="AM6960" t="s" s="3">
        <v>46405</v>
      </c>
      <c r="AN6960" t="s" s="3">
        <v>549</v>
      </c>
      <c r="AO6960" t="s" s="3">
        <v>55694</v>
      </c>
      <c r="AP6960" t="s" s="3">
        <v>132</v>
      </c>
      <c r="AQ6960" t="s" s="3">
        <v>64</v>
      </c>
      <c r="AR6960" t="s" s="3">
        <v>55695</v>
      </c>
    </row>
    <row r="6961" s="2" customFormat="1" ht="13.55" customHeight="1">
      <c r="A6961" t="s" s="3">
        <v>45</v>
      </c>
      <c r="B6961" t="s" s="3">
        <v>55696</v>
      </c>
      <c r="C6961" t="s" s="3">
        <v>55697</v>
      </c>
      <c r="D6961" s="2">
        <v>28022</v>
      </c>
      <c r="E6961" t="s" s="3">
        <v>55698</v>
      </c>
      <c r="F6961" s="4">
        <v>7265</v>
      </c>
      <c r="G6961" s="4">
        <v>7265</v>
      </c>
      <c r="H6961" s="4">
        <v>2107</v>
      </c>
      <c r="I6961" s="2">
        <v>0</v>
      </c>
      <c r="J6961" s="4">
        <v>0</v>
      </c>
      <c r="K6961" s="4">
        <v>124.92</v>
      </c>
      <c r="L6961" s="4">
        <v>7265</v>
      </c>
      <c r="Q6961" t="s" s="3">
        <v>49</v>
      </c>
      <c r="R6961" s="2">
        <v>5.43</v>
      </c>
      <c r="T6961" t="s" s="3">
        <v>2022</v>
      </c>
      <c r="U6961" t="s" s="3">
        <v>52265</v>
      </c>
      <c r="V6961" t="s" s="3">
        <v>55699</v>
      </c>
      <c r="W6961" t="s" s="3">
        <v>52265</v>
      </c>
      <c r="X6961" t="s" s="3">
        <v>55700</v>
      </c>
      <c r="Y6961" t="s" s="3">
        <v>185</v>
      </c>
      <c r="Z6961" t="s" s="3">
        <v>55</v>
      </c>
      <c r="AA6961" t="s" s="3">
        <v>56</v>
      </c>
      <c r="AB6961" s="2">
        <v>80449</v>
      </c>
      <c r="AC6961" s="2">
        <v>80449</v>
      </c>
      <c r="AD6961" t="s" s="3">
        <v>57</v>
      </c>
      <c r="AE6961" t="s" s="3">
        <v>55701</v>
      </c>
      <c r="AF6961" s="2">
        <v>2720</v>
      </c>
      <c r="AI6961" t="s" s="3">
        <v>19763</v>
      </c>
      <c r="AJ6961" t="s" s="3">
        <v>313</v>
      </c>
      <c r="AL6961" t="s" s="3">
        <v>21815</v>
      </c>
      <c r="AM6961" t="s" s="3">
        <v>21815</v>
      </c>
      <c r="AN6961" t="s" s="3">
        <v>130</v>
      </c>
      <c r="AO6961" t="s" s="3">
        <v>55702</v>
      </c>
      <c r="AP6961" t="s" s="3">
        <v>55703</v>
      </c>
      <c r="AQ6961" t="s" s="3">
        <v>64</v>
      </c>
      <c r="AR6961" t="s" s="3">
        <v>55704</v>
      </c>
    </row>
    <row r="6962" s="2" customFormat="1" ht="13.55" customHeight="1">
      <c r="A6962" t="s" s="3">
        <v>45</v>
      </c>
      <c r="B6962" t="s" s="3">
        <v>55705</v>
      </c>
      <c r="C6962" t="s" s="3">
        <v>52063</v>
      </c>
      <c r="D6962" s="2">
        <v>28328</v>
      </c>
      <c r="E6962" t="s" s="3">
        <v>55706</v>
      </c>
      <c r="F6962" s="4">
        <v>6946</v>
      </c>
      <c r="G6962" s="4">
        <v>6946</v>
      </c>
      <c r="H6962" s="4">
        <v>2014</v>
      </c>
      <c r="I6962" s="2">
        <v>0</v>
      </c>
      <c r="J6962" s="4">
        <v>0</v>
      </c>
      <c r="K6962" s="4">
        <v>119</v>
      </c>
      <c r="L6962" s="4">
        <v>6946</v>
      </c>
      <c r="Q6962" t="s" s="3">
        <v>49</v>
      </c>
      <c r="R6962" s="2">
        <v>5</v>
      </c>
      <c r="T6962" t="s" s="3">
        <v>488</v>
      </c>
      <c r="U6962" t="s" s="3">
        <v>52065</v>
      </c>
      <c r="X6962" t="s" s="3">
        <v>52066</v>
      </c>
      <c r="Y6962" t="s" s="3">
        <v>83</v>
      </c>
      <c r="Z6962" t="s" s="3">
        <v>55</v>
      </c>
      <c r="AA6962" t="s" s="3">
        <v>56</v>
      </c>
      <c r="AB6962" s="2">
        <v>80449</v>
      </c>
      <c r="AC6962" s="2">
        <v>80449</v>
      </c>
      <c r="AD6962" t="s" s="3">
        <v>57</v>
      </c>
      <c r="AE6962" t="s" s="3">
        <v>55707</v>
      </c>
      <c r="AF6962" s="2">
        <v>2906</v>
      </c>
      <c r="AI6962" t="s" s="3">
        <v>52068</v>
      </c>
      <c r="AJ6962" t="s" s="3">
        <v>174</v>
      </c>
      <c r="AL6962" t="s" s="3">
        <v>52069</v>
      </c>
      <c r="AN6962" t="s" s="3">
        <v>656</v>
      </c>
      <c r="AO6962" t="s" s="3">
        <v>52070</v>
      </c>
      <c r="AP6962" t="s" s="3">
        <v>1826</v>
      </c>
      <c r="AQ6962" t="s" s="3">
        <v>64</v>
      </c>
      <c r="AR6962" t="s" s="3">
        <v>52071</v>
      </c>
    </row>
    <row r="6963" s="2" customFormat="1" ht="13.55" customHeight="1">
      <c r="A6963" t="s" s="3">
        <v>75</v>
      </c>
      <c r="B6963" t="s" s="3">
        <v>26194</v>
      </c>
      <c r="C6963" t="s" s="3">
        <v>55708</v>
      </c>
      <c r="D6963" s="2">
        <v>3399</v>
      </c>
      <c r="E6963" t="s" s="3">
        <v>55709</v>
      </c>
      <c r="F6963" s="4">
        <v>38146</v>
      </c>
      <c r="G6963" s="4">
        <v>38146</v>
      </c>
      <c r="H6963" s="4">
        <v>11062</v>
      </c>
      <c r="I6963" s="2">
        <v>0</v>
      </c>
      <c r="J6963" s="4">
        <v>0</v>
      </c>
      <c r="K6963" s="4">
        <v>654.74</v>
      </c>
      <c r="L6963" s="4">
        <v>38146</v>
      </c>
      <c r="N6963" s="2">
        <v>364.46</v>
      </c>
      <c r="Q6963" t="s" s="3">
        <v>224</v>
      </c>
      <c r="R6963" s="2">
        <v>40</v>
      </c>
      <c r="U6963" t="s" s="3">
        <v>55710</v>
      </c>
      <c r="X6963" t="s" s="3">
        <v>55711</v>
      </c>
      <c r="Y6963" t="s" s="3">
        <v>1821</v>
      </c>
      <c r="Z6963" t="s" s="3">
        <v>55</v>
      </c>
      <c r="AA6963" t="s" s="3">
        <v>56</v>
      </c>
      <c r="AB6963" s="2">
        <v>80449</v>
      </c>
      <c r="AC6963" s="2">
        <v>80449</v>
      </c>
      <c r="AD6963" t="s" s="3">
        <v>57</v>
      </c>
      <c r="AE6963" t="s" s="3">
        <v>26199</v>
      </c>
      <c r="AF6963" s="2">
        <v>16121</v>
      </c>
      <c r="AI6963" t="s" s="3">
        <v>55712</v>
      </c>
      <c r="AJ6963" t="s" s="3">
        <v>114</v>
      </c>
      <c r="AL6963" t="s" s="3">
        <v>4056</v>
      </c>
      <c r="AN6963" t="s" s="3">
        <v>535</v>
      </c>
      <c r="AO6963" t="s" s="3">
        <v>55713</v>
      </c>
      <c r="AP6963" t="s" s="3">
        <v>118</v>
      </c>
      <c r="AQ6963" t="s" s="3">
        <v>64</v>
      </c>
      <c r="AR6963" t="s" s="3">
        <v>55714</v>
      </c>
    </row>
    <row r="6964" s="2" customFormat="1" ht="13.55" customHeight="1">
      <c r="A6964" t="s" s="3">
        <v>45</v>
      </c>
      <c r="B6964" t="s" s="3">
        <v>55715</v>
      </c>
      <c r="C6964" t="s" s="3">
        <v>55716</v>
      </c>
      <c r="D6964" s="2">
        <v>28692</v>
      </c>
      <c r="E6964" t="s" s="3">
        <v>55717</v>
      </c>
      <c r="F6964" s="4">
        <v>8517</v>
      </c>
      <c r="G6964" s="4">
        <v>8517</v>
      </c>
      <c r="H6964" s="4">
        <v>2470</v>
      </c>
      <c r="I6964" s="2">
        <v>0</v>
      </c>
      <c r="J6964" s="4">
        <v>0</v>
      </c>
      <c r="K6964" s="4">
        <v>146.22</v>
      </c>
      <c r="L6964" s="4">
        <v>8517</v>
      </c>
      <c r="Q6964" t="s" s="3">
        <v>49</v>
      </c>
      <c r="R6964" s="2">
        <v>5.05</v>
      </c>
      <c r="T6964" t="s" s="3">
        <v>770</v>
      </c>
      <c r="U6964" t="s" s="3">
        <v>55718</v>
      </c>
      <c r="X6964" t="s" s="3">
        <v>55719</v>
      </c>
      <c r="Y6964" t="s" s="3">
        <v>570</v>
      </c>
      <c r="Z6964" t="s" s="3">
        <v>55</v>
      </c>
      <c r="AA6964" t="s" s="3">
        <v>56</v>
      </c>
      <c r="AB6964" s="2">
        <v>80449</v>
      </c>
      <c r="AC6964" s="2">
        <v>80449</v>
      </c>
      <c r="AD6964" t="s" s="3">
        <v>57</v>
      </c>
      <c r="AE6964" t="s" s="3">
        <v>55720</v>
      </c>
      <c r="AF6964" s="2">
        <v>36736</v>
      </c>
      <c r="AI6964" t="s" s="3">
        <v>55721</v>
      </c>
      <c r="AJ6964" t="s" s="3">
        <v>15704</v>
      </c>
      <c r="AL6964" t="s" s="3">
        <v>45185</v>
      </c>
      <c r="AN6964" t="s" s="3">
        <v>13674</v>
      </c>
      <c r="AO6964" t="s" s="3">
        <v>55722</v>
      </c>
      <c r="AP6964" t="s" s="3">
        <v>11297</v>
      </c>
      <c r="AQ6964" t="s" s="3">
        <v>64</v>
      </c>
      <c r="AR6964" t="s" s="3">
        <v>55723</v>
      </c>
    </row>
    <row r="6965" s="2" customFormat="1" ht="13.55" customHeight="1">
      <c r="A6965" t="s" s="3">
        <v>45</v>
      </c>
      <c r="B6965" t="s" s="3">
        <v>55724</v>
      </c>
      <c r="C6965" t="s" s="3">
        <v>55725</v>
      </c>
      <c r="D6965" s="2">
        <v>39645</v>
      </c>
      <c r="E6965" t="s" s="3">
        <v>55726</v>
      </c>
      <c r="F6965" s="4">
        <v>27192</v>
      </c>
      <c r="G6965" s="4">
        <v>27192</v>
      </c>
      <c r="H6965" s="4">
        <v>7886</v>
      </c>
      <c r="I6965" s="2">
        <v>0</v>
      </c>
      <c r="J6965" s="4">
        <v>0</v>
      </c>
      <c r="K6965" s="4">
        <v>459.2</v>
      </c>
      <c r="L6965" s="4">
        <v>27192</v>
      </c>
      <c r="N6965" s="2">
        <v>182.62</v>
      </c>
      <c r="Q6965" t="s" s="3">
        <v>49</v>
      </c>
      <c r="R6965" s="2">
        <v>2.5</v>
      </c>
      <c r="U6965" t="s" s="3">
        <v>55727</v>
      </c>
      <c r="X6965" t="s" s="3">
        <v>55728</v>
      </c>
      <c r="Y6965" t="s" s="3">
        <v>1858</v>
      </c>
      <c r="Z6965" t="s" s="3">
        <v>55</v>
      </c>
      <c r="AA6965" t="s" s="3">
        <v>56</v>
      </c>
      <c r="AB6965" s="2">
        <v>80449</v>
      </c>
      <c r="AC6965" t="s" s="3">
        <v>14994</v>
      </c>
      <c r="AD6965" t="s" s="3">
        <v>57</v>
      </c>
      <c r="AE6965" t="s" s="3">
        <v>55729</v>
      </c>
      <c r="AF6965" s="2">
        <v>4703</v>
      </c>
      <c r="AI6965" t="s" s="3">
        <v>15874</v>
      </c>
      <c r="AJ6965" t="s" s="3">
        <v>283</v>
      </c>
      <c r="AL6965" t="s" s="3">
        <v>405</v>
      </c>
      <c r="AM6965" t="s" s="3">
        <v>405</v>
      </c>
      <c r="AN6965" t="s" s="3">
        <v>56</v>
      </c>
      <c r="AO6965" t="s" s="3">
        <v>55730</v>
      </c>
      <c r="AP6965" t="s" s="3">
        <v>1739</v>
      </c>
      <c r="AQ6965" t="s" s="3">
        <v>64</v>
      </c>
      <c r="AR6965" t="s" s="3">
        <v>55731</v>
      </c>
    </row>
    <row r="6966" s="2" customFormat="1" ht="13.55" customHeight="1">
      <c r="A6966" t="s" s="3">
        <v>75</v>
      </c>
      <c r="B6966" t="s" s="3">
        <v>869</v>
      </c>
      <c r="C6966" t="s" s="3">
        <v>55732</v>
      </c>
      <c r="D6966" s="2">
        <v>11676</v>
      </c>
      <c r="E6966" t="s" s="3">
        <v>55733</v>
      </c>
      <c r="F6966" s="4">
        <v>1516</v>
      </c>
      <c r="G6966" s="4">
        <v>1516</v>
      </c>
      <c r="H6966" s="4">
        <v>440</v>
      </c>
      <c r="I6966" s="2">
        <v>0</v>
      </c>
      <c r="J6966" s="4">
        <v>0</v>
      </c>
      <c r="K6966" s="4">
        <v>26.06</v>
      </c>
      <c r="L6966" s="4">
        <v>1516</v>
      </c>
      <c r="Q6966" t="s" s="3">
        <v>49</v>
      </c>
      <c r="R6966" s="2">
        <v>0.17</v>
      </c>
      <c r="T6966" t="s" s="3">
        <v>320</v>
      </c>
      <c r="U6966" t="s" s="3">
        <v>55734</v>
      </c>
      <c r="X6966" t="s" s="3">
        <v>55735</v>
      </c>
      <c r="Y6966" t="s" s="3">
        <v>875</v>
      </c>
      <c r="Z6966" t="s" s="3">
        <v>55</v>
      </c>
      <c r="AA6966" t="s" s="3">
        <v>56</v>
      </c>
      <c r="AB6966" s="2">
        <v>80449</v>
      </c>
      <c r="AC6966" s="2">
        <v>80449</v>
      </c>
      <c r="AD6966" t="s" s="3">
        <v>57</v>
      </c>
      <c r="AE6966" t="s" s="3">
        <v>876</v>
      </c>
      <c r="AF6966" s="2">
        <v>1518</v>
      </c>
      <c r="AI6966" t="s" s="3">
        <v>4184</v>
      </c>
      <c r="AJ6966" t="s" s="3">
        <v>60</v>
      </c>
      <c r="AK6966" s="2">
        <v>3</v>
      </c>
      <c r="AL6966" t="s" s="3">
        <v>2811</v>
      </c>
      <c r="AM6966" t="s" s="3">
        <v>2811</v>
      </c>
      <c r="AN6966" t="s" s="3">
        <v>683</v>
      </c>
      <c r="AO6966" t="s" s="3">
        <v>55736</v>
      </c>
      <c r="AP6966" t="s" s="3">
        <v>286</v>
      </c>
      <c r="AQ6966" t="s" s="3">
        <v>64</v>
      </c>
      <c r="AR6966" t="s" s="3">
        <v>55737</v>
      </c>
    </row>
    <row r="6967" s="2" customFormat="1" ht="13.55" customHeight="1">
      <c r="A6967" t="s" s="3">
        <v>75</v>
      </c>
      <c r="B6967" t="s" s="3">
        <v>1840</v>
      </c>
      <c r="C6967" t="s" s="3">
        <v>3669</v>
      </c>
      <c r="D6967" s="2">
        <v>14854</v>
      </c>
      <c r="E6967" t="s" s="3">
        <v>55738</v>
      </c>
      <c r="F6967" s="4">
        <v>5173</v>
      </c>
      <c r="G6967" s="4">
        <v>5173</v>
      </c>
      <c r="H6967" s="4">
        <v>1500</v>
      </c>
      <c r="I6967" s="2">
        <v>0</v>
      </c>
      <c r="J6967" s="4">
        <v>0</v>
      </c>
      <c r="K6967" s="4">
        <v>88.8</v>
      </c>
      <c r="L6967" s="4">
        <v>5173</v>
      </c>
      <c r="Q6967" t="s" s="3">
        <v>49</v>
      </c>
      <c r="R6967" s="2">
        <v>0.34</v>
      </c>
      <c r="T6967" t="s" s="3">
        <v>477</v>
      </c>
      <c r="U6967" t="s" s="3">
        <v>3671</v>
      </c>
      <c r="X6967" t="s" s="3">
        <v>3672</v>
      </c>
      <c r="Y6967" t="s" s="3">
        <v>1846</v>
      </c>
      <c r="Z6967" t="s" s="3">
        <v>55</v>
      </c>
      <c r="AA6967" t="s" s="3">
        <v>56</v>
      </c>
      <c r="AB6967" s="2">
        <v>80449</v>
      </c>
      <c r="AC6967" s="2">
        <v>80449</v>
      </c>
      <c r="AD6967" t="s" s="3">
        <v>57</v>
      </c>
      <c r="AE6967" t="s" s="3">
        <v>1847</v>
      </c>
      <c r="AF6967" s="2">
        <v>4994</v>
      </c>
      <c r="AI6967" t="s" s="3">
        <v>3673</v>
      </c>
      <c r="AJ6967" t="s" s="3">
        <v>600</v>
      </c>
      <c r="AL6967" t="s" s="3">
        <v>284</v>
      </c>
      <c r="AM6967" t="s" s="3">
        <v>2382</v>
      </c>
      <c r="AN6967" t="s" s="3">
        <v>56</v>
      </c>
      <c r="AO6967" t="s" s="3">
        <v>3674</v>
      </c>
      <c r="AP6967" t="s" s="3">
        <v>3323</v>
      </c>
      <c r="AQ6967" t="s" s="3">
        <v>64</v>
      </c>
      <c r="AR6967" t="s" s="3">
        <v>3675</v>
      </c>
    </row>
    <row r="6968" s="2" customFormat="1" ht="13.55" customHeight="1">
      <c r="A6968" t="s" s="3">
        <v>45</v>
      </c>
      <c r="B6968" t="s" s="3">
        <v>55739</v>
      </c>
      <c r="C6968" t="s" s="3">
        <v>12332</v>
      </c>
      <c r="D6968" s="2">
        <v>29595</v>
      </c>
      <c r="E6968" t="s" s="3">
        <v>55740</v>
      </c>
      <c r="F6968" s="4">
        <v>6946</v>
      </c>
      <c r="G6968" s="4">
        <v>6946</v>
      </c>
      <c r="H6968" s="4">
        <v>2014</v>
      </c>
      <c r="I6968" s="2">
        <v>0</v>
      </c>
      <c r="J6968" s="4">
        <v>0</v>
      </c>
      <c r="K6968" s="4">
        <v>119</v>
      </c>
      <c r="L6968" s="4">
        <v>6946</v>
      </c>
      <c r="N6968" s="2">
        <v>84.90000000000001</v>
      </c>
      <c r="Q6968" t="s" s="3">
        <v>49</v>
      </c>
      <c r="R6968" s="2">
        <v>5</v>
      </c>
      <c r="T6968" t="s" s="3">
        <v>12334</v>
      </c>
      <c r="U6968" t="s" s="3">
        <v>12335</v>
      </c>
      <c r="X6968" t="s" s="3">
        <v>12336</v>
      </c>
      <c r="Y6968" t="s" s="3">
        <v>54</v>
      </c>
      <c r="Z6968" t="s" s="3">
        <v>55</v>
      </c>
      <c r="AA6968" t="s" s="3">
        <v>56</v>
      </c>
      <c r="AB6968" s="2">
        <v>80449</v>
      </c>
      <c r="AC6968" s="2">
        <v>80449</v>
      </c>
      <c r="AD6968" t="s" s="3">
        <v>57</v>
      </c>
      <c r="AE6968" t="s" s="3">
        <v>55741</v>
      </c>
      <c r="AF6968" s="2">
        <v>6984</v>
      </c>
      <c r="AI6968" t="s" s="3">
        <v>6929</v>
      </c>
      <c r="AL6968" t="s" s="3">
        <v>2381</v>
      </c>
      <c r="AN6968" t="s" s="3">
        <v>56</v>
      </c>
      <c r="AO6968" t="s" s="3">
        <v>12338</v>
      </c>
      <c r="AP6968" t="s" s="3">
        <v>6931</v>
      </c>
      <c r="AQ6968" t="s" s="3">
        <v>64</v>
      </c>
      <c r="AR6968" t="s" s="3">
        <v>12339</v>
      </c>
    </row>
    <row r="6969" s="2" customFormat="1" ht="13.55" customHeight="1">
      <c r="A6969" t="s" s="3">
        <v>45</v>
      </c>
      <c r="B6969" t="s" s="3">
        <v>55742</v>
      </c>
      <c r="C6969" t="s" s="3">
        <v>55743</v>
      </c>
      <c r="D6969" s="2">
        <v>28742</v>
      </c>
      <c r="E6969" t="s" s="3">
        <v>55744</v>
      </c>
      <c r="F6969" s="4">
        <v>6954</v>
      </c>
      <c r="G6969" s="4">
        <v>6954</v>
      </c>
      <c r="H6969" s="4">
        <v>2017</v>
      </c>
      <c r="I6969" s="2">
        <v>0</v>
      </c>
      <c r="J6969" s="4">
        <v>0</v>
      </c>
      <c r="K6969" s="4">
        <v>119.58</v>
      </c>
      <c r="L6969" s="4">
        <v>6954</v>
      </c>
      <c r="Q6969" t="s" s="3">
        <v>49</v>
      </c>
      <c r="R6969" s="2">
        <v>5.01</v>
      </c>
      <c r="T6969" t="s" s="3">
        <v>12255</v>
      </c>
      <c r="U6969" t="s" s="3">
        <v>55745</v>
      </c>
      <c r="V6969" t="s" s="3">
        <v>255</v>
      </c>
      <c r="W6969" t="s" s="3">
        <v>55745</v>
      </c>
      <c r="X6969" t="s" s="3">
        <v>55746</v>
      </c>
      <c r="Y6969" t="s" s="3">
        <v>570</v>
      </c>
      <c r="Z6969" t="s" s="3">
        <v>55</v>
      </c>
      <c r="AA6969" t="s" s="3">
        <v>56</v>
      </c>
      <c r="AB6969" s="2">
        <v>80449</v>
      </c>
      <c r="AC6969" s="2">
        <v>80449</v>
      </c>
      <c r="AD6969" t="s" s="3">
        <v>57</v>
      </c>
      <c r="AE6969" t="s" s="3">
        <v>55747</v>
      </c>
      <c r="AF6969" s="2">
        <v>204</v>
      </c>
      <c r="AI6969" t="s" s="3">
        <v>55748</v>
      </c>
      <c r="AJ6969" t="s" s="3">
        <v>217</v>
      </c>
      <c r="AL6969" t="s" s="3">
        <v>17115</v>
      </c>
      <c r="AN6969" t="s" s="3">
        <v>161</v>
      </c>
      <c r="AO6969" t="s" s="3">
        <v>55749</v>
      </c>
      <c r="AP6969" t="s" s="3">
        <v>118</v>
      </c>
      <c r="AQ6969" t="s" s="3">
        <v>64</v>
      </c>
      <c r="AR6969" t="s" s="3">
        <v>55750</v>
      </c>
    </row>
    <row r="6970" s="2" customFormat="1" ht="13.55" customHeight="1">
      <c r="A6970" t="s" s="3">
        <v>75</v>
      </c>
      <c r="B6970" t="s" s="3">
        <v>869</v>
      </c>
      <c r="C6970" t="s" s="3">
        <v>55751</v>
      </c>
      <c r="D6970" s="2">
        <v>11651</v>
      </c>
      <c r="E6970" t="s" s="3">
        <v>55752</v>
      </c>
      <c r="F6970" s="4">
        <v>2463</v>
      </c>
      <c r="G6970" s="4">
        <v>2463</v>
      </c>
      <c r="H6970" s="4">
        <v>714</v>
      </c>
      <c r="I6970" s="2">
        <v>0</v>
      </c>
      <c r="J6970" s="4">
        <v>0</v>
      </c>
      <c r="K6970" s="4">
        <v>42.04</v>
      </c>
      <c r="L6970" s="4">
        <v>2463</v>
      </c>
      <c r="N6970" s="2">
        <v>13.8</v>
      </c>
      <c r="Q6970" t="s" s="3">
        <v>49</v>
      </c>
      <c r="R6970" s="2">
        <v>0.17</v>
      </c>
      <c r="T6970" t="s" s="3">
        <v>2693</v>
      </c>
      <c r="U6970" t="s" s="3">
        <v>15043</v>
      </c>
      <c r="X6970" t="s" s="3">
        <v>22052</v>
      </c>
      <c r="Y6970" t="s" s="3">
        <v>875</v>
      </c>
      <c r="Z6970" t="s" s="3">
        <v>55</v>
      </c>
      <c r="AA6970" t="s" s="3">
        <v>56</v>
      </c>
      <c r="AB6970" s="2">
        <v>80449</v>
      </c>
      <c r="AC6970" s="2">
        <v>80449</v>
      </c>
      <c r="AD6970" t="s" s="3">
        <v>57</v>
      </c>
      <c r="AE6970" t="s" s="3">
        <v>876</v>
      </c>
      <c r="AF6970" s="2">
        <v>1283</v>
      </c>
      <c r="AI6970" t="s" s="3">
        <v>34045</v>
      </c>
      <c r="AJ6970" t="s" s="3">
        <v>313</v>
      </c>
      <c r="AK6970" s="2">
        <v>5</v>
      </c>
      <c r="AL6970" t="s" s="3">
        <v>2540</v>
      </c>
      <c r="AM6970" t="s" s="3">
        <v>2540</v>
      </c>
      <c r="AN6970" t="s" s="3">
        <v>1004</v>
      </c>
      <c r="AO6970" t="s" s="3">
        <v>55753</v>
      </c>
      <c r="AP6970" t="s" s="3">
        <v>1136</v>
      </c>
      <c r="AQ6970" t="s" s="3">
        <v>64</v>
      </c>
      <c r="AR6970" t="s" s="3">
        <v>55754</v>
      </c>
    </row>
    <row r="6971" s="2" customFormat="1" ht="13.55" customHeight="1">
      <c r="A6971" t="s" s="3">
        <v>45</v>
      </c>
      <c r="B6971" t="s" s="3">
        <v>55755</v>
      </c>
      <c r="C6971" t="s" s="3">
        <v>55756</v>
      </c>
      <c r="D6971" s="2">
        <v>29271</v>
      </c>
      <c r="E6971" t="s" s="3">
        <v>55757</v>
      </c>
      <c r="F6971" s="4">
        <v>12462</v>
      </c>
      <c r="G6971" s="4">
        <v>12462</v>
      </c>
      <c r="H6971" s="4">
        <v>3614</v>
      </c>
      <c r="I6971" s="2">
        <v>0</v>
      </c>
      <c r="J6971" s="4">
        <v>0</v>
      </c>
      <c r="K6971" s="4">
        <v>213.72</v>
      </c>
      <c r="L6971" s="4">
        <v>12462</v>
      </c>
      <c r="Q6971" t="s" s="3">
        <v>49</v>
      </c>
      <c r="R6971" s="2">
        <v>6</v>
      </c>
      <c r="T6971" t="s" s="3">
        <v>770</v>
      </c>
      <c r="U6971" t="s" s="3">
        <v>55758</v>
      </c>
      <c r="X6971" t="s" s="3">
        <v>55759</v>
      </c>
      <c r="Y6971" t="s" s="3">
        <v>3276</v>
      </c>
      <c r="Z6971" t="s" s="3">
        <v>55</v>
      </c>
      <c r="AA6971" t="s" s="3">
        <v>56</v>
      </c>
      <c r="AB6971" s="2">
        <v>80449</v>
      </c>
      <c r="AC6971" s="2">
        <v>80449</v>
      </c>
      <c r="AD6971" t="s" s="3">
        <v>57</v>
      </c>
      <c r="AE6971" t="s" s="3">
        <v>55760</v>
      </c>
      <c r="AF6971" s="2">
        <v>2362</v>
      </c>
      <c r="AI6971" t="s" s="3">
        <v>55761</v>
      </c>
      <c r="AJ6971" t="s" s="3">
        <v>202</v>
      </c>
      <c r="AL6971" t="s" s="3">
        <v>405</v>
      </c>
      <c r="AM6971" t="s" s="3">
        <v>405</v>
      </c>
      <c r="AN6971" t="s" s="3">
        <v>56</v>
      </c>
      <c r="AO6971" t="s" s="3">
        <v>55762</v>
      </c>
      <c r="AP6971" t="s" s="3">
        <v>29504</v>
      </c>
      <c r="AQ6971" t="s" s="3">
        <v>64</v>
      </c>
      <c r="AR6971" t="s" s="3">
        <v>55763</v>
      </c>
    </row>
    <row r="6972" s="2" customFormat="1" ht="13.55" customHeight="1">
      <c r="A6972" t="s" s="3">
        <v>45</v>
      </c>
      <c r="B6972" t="s" s="3">
        <v>55764</v>
      </c>
      <c r="C6972" t="s" s="3">
        <v>55765</v>
      </c>
      <c r="D6972" s="2">
        <v>40217</v>
      </c>
      <c r="E6972" t="s" s="3">
        <v>55766</v>
      </c>
      <c r="F6972" s="4">
        <v>25897</v>
      </c>
      <c r="G6972" s="4">
        <v>25897</v>
      </c>
      <c r="H6972" s="4">
        <v>7510</v>
      </c>
      <c r="I6972" s="2">
        <v>0</v>
      </c>
      <c r="J6972" s="4">
        <v>0</v>
      </c>
      <c r="K6972" s="4">
        <v>488.36</v>
      </c>
      <c r="L6972" s="4">
        <v>25897</v>
      </c>
      <c r="Q6972" t="s" s="3">
        <v>49</v>
      </c>
      <c r="R6972" s="2">
        <v>9.41</v>
      </c>
      <c r="T6972" t="s" s="3">
        <v>18018</v>
      </c>
      <c r="U6972" t="s" s="3">
        <v>55767</v>
      </c>
      <c r="X6972" t="s" s="3">
        <v>55768</v>
      </c>
      <c r="Y6972" t="s" s="3">
        <v>1208</v>
      </c>
      <c r="Z6972" t="s" s="3">
        <v>55</v>
      </c>
      <c r="AA6972" t="s" s="3">
        <v>56</v>
      </c>
      <c r="AB6972" s="2">
        <v>80449</v>
      </c>
      <c r="AC6972" s="2">
        <v>80449</v>
      </c>
      <c r="AD6972" t="s" s="3">
        <v>57</v>
      </c>
      <c r="AE6972" t="s" s="3">
        <v>55769</v>
      </c>
      <c r="AF6972" s="2">
        <v>1435</v>
      </c>
      <c r="AI6972" t="s" s="3">
        <v>55770</v>
      </c>
      <c r="AJ6972" t="s" s="3">
        <v>217</v>
      </c>
      <c r="AL6972" t="s" s="3">
        <v>145</v>
      </c>
      <c r="AM6972" t="s" s="3">
        <v>145</v>
      </c>
      <c r="AN6972" t="s" s="3">
        <v>56</v>
      </c>
      <c r="AO6972" t="s" s="3">
        <v>55771</v>
      </c>
      <c r="AP6972" t="s" s="3">
        <v>2723</v>
      </c>
      <c r="AQ6972" t="s" s="3">
        <v>64</v>
      </c>
      <c r="AR6972" t="s" s="3">
        <v>55772</v>
      </c>
    </row>
    <row r="6973" s="2" customFormat="1" ht="13.55" customHeight="1">
      <c r="A6973" t="s" s="3">
        <v>75</v>
      </c>
      <c r="B6973" t="s" s="3">
        <v>2870</v>
      </c>
      <c r="C6973" t="s" s="3">
        <v>55773</v>
      </c>
      <c r="D6973" s="2">
        <v>9718</v>
      </c>
      <c r="E6973" t="s" s="3">
        <v>55774</v>
      </c>
      <c r="F6973" s="4">
        <v>7529</v>
      </c>
      <c r="G6973" s="4">
        <v>7529</v>
      </c>
      <c r="H6973" s="4">
        <v>2183</v>
      </c>
      <c r="I6973" s="2">
        <v>0</v>
      </c>
      <c r="J6973" s="4">
        <v>0</v>
      </c>
      <c r="K6973" s="4">
        <v>105.24</v>
      </c>
      <c r="L6973" s="4">
        <v>7529</v>
      </c>
      <c r="N6973" s="2">
        <v>51.25</v>
      </c>
      <c r="Q6973" t="s" s="3">
        <v>49</v>
      </c>
      <c r="R6973" s="2">
        <v>5.8</v>
      </c>
      <c r="T6973" t="s" s="3">
        <v>3022</v>
      </c>
      <c r="U6973" t="s" s="3">
        <v>55775</v>
      </c>
      <c r="X6973" t="s" s="3">
        <v>55776</v>
      </c>
      <c r="Y6973" t="s" s="3">
        <v>2877</v>
      </c>
      <c r="Z6973" t="s" s="3">
        <v>55</v>
      </c>
      <c r="AA6973" t="s" s="3">
        <v>56</v>
      </c>
      <c r="AB6973" s="2">
        <v>80449</v>
      </c>
      <c r="AC6973" s="2">
        <v>80449</v>
      </c>
      <c r="AD6973" t="s" s="3">
        <v>57</v>
      </c>
      <c r="AE6973" t="s" s="3">
        <v>2878</v>
      </c>
      <c r="AF6973" s="2">
        <v>5128</v>
      </c>
      <c r="AI6973" t="s" s="3">
        <v>55777</v>
      </c>
      <c r="AL6973" t="s" s="3">
        <v>3405</v>
      </c>
      <c r="AM6973" t="s" s="3">
        <v>129</v>
      </c>
      <c r="AN6973" t="s" s="3">
        <v>130</v>
      </c>
      <c r="AO6973" t="s" s="3">
        <v>55778</v>
      </c>
      <c r="AP6973" t="s" s="3">
        <v>802</v>
      </c>
      <c r="AQ6973" t="s" s="3">
        <v>64</v>
      </c>
      <c r="AR6973" t="s" s="3">
        <v>55779</v>
      </c>
    </row>
    <row r="6974" s="2" customFormat="1" ht="13.55" customHeight="1">
      <c r="A6974" t="s" s="3">
        <v>75</v>
      </c>
      <c r="B6974" t="s" s="3">
        <v>2108</v>
      </c>
      <c r="C6974" t="s" s="3">
        <v>18316</v>
      </c>
      <c r="D6974" s="2">
        <v>35679</v>
      </c>
      <c r="E6974" t="s" s="3">
        <v>55780</v>
      </c>
      <c r="F6974" s="4">
        <v>1119</v>
      </c>
      <c r="G6974" s="4">
        <v>1119</v>
      </c>
      <c r="H6974" s="4">
        <v>325</v>
      </c>
      <c r="I6974" s="2">
        <v>0</v>
      </c>
      <c r="J6974" s="4">
        <v>0</v>
      </c>
      <c r="K6974" s="4">
        <v>18.94</v>
      </c>
      <c r="L6974" s="4">
        <v>1119</v>
      </c>
      <c r="Q6974" t="s" s="3">
        <v>49</v>
      </c>
      <c r="R6974" s="2">
        <v>0.14</v>
      </c>
      <c r="U6974" t="s" s="3">
        <v>18318</v>
      </c>
      <c r="X6974" t="s" s="3">
        <v>18319</v>
      </c>
      <c r="Y6974" t="s" s="3">
        <v>1953</v>
      </c>
      <c r="Z6974" t="s" s="3">
        <v>55</v>
      </c>
      <c r="AA6974" t="s" s="3">
        <v>56</v>
      </c>
      <c r="AB6974" s="2">
        <v>80449</v>
      </c>
      <c r="AC6974" s="2">
        <v>80449</v>
      </c>
      <c r="AD6974" t="s" s="3">
        <v>57</v>
      </c>
      <c r="AE6974" t="s" s="3">
        <v>2114</v>
      </c>
      <c r="AF6974" s="2">
        <v>11948</v>
      </c>
      <c r="AI6974" t="s" s="3">
        <v>11196</v>
      </c>
      <c r="AJ6974" t="s" s="3">
        <v>174</v>
      </c>
      <c r="AL6974" t="s" s="3">
        <v>284</v>
      </c>
      <c r="AN6974" t="s" s="3">
        <v>56</v>
      </c>
      <c r="AO6974" t="s" s="3">
        <v>18321</v>
      </c>
      <c r="AP6974" t="s" s="3">
        <v>1850</v>
      </c>
      <c r="AQ6974" t="s" s="3">
        <v>64</v>
      </c>
      <c r="AR6974" t="s" s="3">
        <v>18322</v>
      </c>
    </row>
    <row r="6975" s="2" customFormat="1" ht="13.55" customHeight="1">
      <c r="A6975" t="s" s="3">
        <v>75</v>
      </c>
      <c r="B6975" t="s" s="3">
        <v>317</v>
      </c>
      <c r="C6975" t="s" s="3">
        <v>55781</v>
      </c>
      <c r="D6975" s="2">
        <v>11131</v>
      </c>
      <c r="E6975" t="s" s="3">
        <v>55782</v>
      </c>
      <c r="F6975" s="4">
        <v>3173</v>
      </c>
      <c r="G6975" s="4">
        <v>3173</v>
      </c>
      <c r="H6975" s="4">
        <v>920</v>
      </c>
      <c r="I6975" s="2">
        <v>0</v>
      </c>
      <c r="J6975" s="4">
        <v>0</v>
      </c>
      <c r="K6975" s="4">
        <v>54.46</v>
      </c>
      <c r="L6975" s="4">
        <v>3173</v>
      </c>
      <c r="Q6975" t="s" s="3">
        <v>49</v>
      </c>
      <c r="R6975" s="2">
        <v>0.34</v>
      </c>
      <c r="T6975" t="s" s="3">
        <v>19801</v>
      </c>
      <c r="U6975" t="s" s="3">
        <v>55783</v>
      </c>
      <c r="V6975" t="s" s="3">
        <v>35085</v>
      </c>
      <c r="W6975" t="s" s="3">
        <v>55783</v>
      </c>
      <c r="X6975" t="s" s="3">
        <v>55784</v>
      </c>
      <c r="Y6975" t="s" s="3">
        <v>323</v>
      </c>
      <c r="Z6975" t="s" s="3">
        <v>55</v>
      </c>
      <c r="AA6975" t="s" s="3">
        <v>56</v>
      </c>
      <c r="AB6975" s="2">
        <v>80449</v>
      </c>
      <c r="AC6975" s="2">
        <v>80449</v>
      </c>
      <c r="AD6975" t="s" s="3">
        <v>57</v>
      </c>
      <c r="AE6975" t="s" s="3">
        <v>324</v>
      </c>
      <c r="AF6975" s="2">
        <v>965</v>
      </c>
      <c r="AI6975" t="s" s="3">
        <v>55785</v>
      </c>
      <c r="AJ6975" t="s" s="3">
        <v>114</v>
      </c>
      <c r="AL6975" t="s" s="3">
        <v>175</v>
      </c>
      <c r="AN6975" t="s" s="3">
        <v>56</v>
      </c>
      <c r="AO6975" t="s" s="3">
        <v>55786</v>
      </c>
      <c r="AP6975" t="s" s="3">
        <v>2959</v>
      </c>
      <c r="AQ6975" t="s" s="3">
        <v>64</v>
      </c>
      <c r="AR6975" t="s" s="3">
        <v>55787</v>
      </c>
    </row>
    <row r="6976" s="2" customFormat="1" ht="13.55" customHeight="1">
      <c r="A6976" t="s" s="3">
        <v>45</v>
      </c>
      <c r="B6976" t="s" s="3">
        <v>55788</v>
      </c>
      <c r="C6976" t="s" s="3">
        <v>55789</v>
      </c>
      <c r="D6976" s="2">
        <v>30944</v>
      </c>
      <c r="E6976" t="s" s="3">
        <v>55790</v>
      </c>
      <c r="F6976" s="4">
        <v>37668</v>
      </c>
      <c r="G6976" s="4">
        <v>37668</v>
      </c>
      <c r="H6976" s="4">
        <v>10924</v>
      </c>
      <c r="I6976" s="2">
        <v>0</v>
      </c>
      <c r="J6976" s="4">
        <v>0</v>
      </c>
      <c r="K6976" s="4">
        <v>646.46</v>
      </c>
      <c r="L6976" s="4">
        <v>37668</v>
      </c>
      <c r="N6976" s="2">
        <v>572.17</v>
      </c>
      <c r="Q6976" t="s" s="3">
        <v>224</v>
      </c>
      <c r="R6976" s="2">
        <v>40</v>
      </c>
      <c r="T6976" t="s" s="3">
        <v>320</v>
      </c>
      <c r="U6976" t="s" s="3">
        <v>55791</v>
      </c>
      <c r="X6976" t="s" s="3">
        <v>55792</v>
      </c>
      <c r="Y6976" t="s" s="3">
        <v>22227</v>
      </c>
      <c r="Z6976" t="s" s="3">
        <v>55</v>
      </c>
      <c r="AA6976" t="s" s="3">
        <v>56</v>
      </c>
      <c r="AB6976" s="2">
        <v>80449</v>
      </c>
      <c r="AC6976" s="2">
        <v>80449</v>
      </c>
      <c r="AD6976" t="s" s="3">
        <v>57</v>
      </c>
      <c r="AE6976" t="s" s="3">
        <v>55793</v>
      </c>
      <c r="AF6976" s="2">
        <v>8112</v>
      </c>
      <c r="AI6976" t="s" s="3">
        <v>5657</v>
      </c>
      <c r="AJ6976" t="s" s="3">
        <v>313</v>
      </c>
      <c r="AL6976" t="s" s="3">
        <v>284</v>
      </c>
      <c r="AM6976" t="s" s="3">
        <v>904</v>
      </c>
      <c r="AN6976" t="s" s="3">
        <v>56</v>
      </c>
      <c r="AO6976" t="s" s="3">
        <v>55794</v>
      </c>
      <c r="AP6976" t="s" s="3">
        <v>7766</v>
      </c>
      <c r="AQ6976" t="s" s="3">
        <v>64</v>
      </c>
      <c r="AR6976" t="s" s="3">
        <v>55795</v>
      </c>
    </row>
    <row r="6977" s="2" customFormat="1" ht="13.55" customHeight="1">
      <c r="A6977" t="s" s="3">
        <v>45</v>
      </c>
      <c r="B6977" t="s" s="3">
        <v>55796</v>
      </c>
      <c r="C6977" t="s" s="3">
        <v>55797</v>
      </c>
      <c r="D6977" s="2">
        <v>37682</v>
      </c>
      <c r="E6977" t="s" s="3">
        <v>55798</v>
      </c>
      <c r="F6977" s="4">
        <v>30299</v>
      </c>
      <c r="G6977" s="4">
        <v>30299</v>
      </c>
      <c r="H6977" s="4">
        <v>8787</v>
      </c>
      <c r="I6977" s="2">
        <v>0</v>
      </c>
      <c r="J6977" s="4">
        <v>0</v>
      </c>
      <c r="K6977" s="4">
        <v>511.58</v>
      </c>
      <c r="L6977" s="4">
        <v>30299</v>
      </c>
      <c r="Q6977" t="s" s="3">
        <v>49</v>
      </c>
      <c r="R6977" s="2">
        <v>3.5</v>
      </c>
      <c r="T6977" t="s" s="3">
        <v>2922</v>
      </c>
      <c r="U6977" t="s" s="3">
        <v>55799</v>
      </c>
      <c r="V6977" t="s" s="3">
        <v>55800</v>
      </c>
      <c r="W6977" t="s" s="3">
        <v>55799</v>
      </c>
      <c r="X6977" t="s" s="3">
        <v>55801</v>
      </c>
      <c r="Y6977" t="s" s="3">
        <v>4111</v>
      </c>
      <c r="Z6977" t="s" s="3">
        <v>55</v>
      </c>
      <c r="AA6977" t="s" s="3">
        <v>56</v>
      </c>
      <c r="AB6977" s="2">
        <v>80449</v>
      </c>
      <c r="AC6977" t="s" s="3">
        <v>4112</v>
      </c>
      <c r="AD6977" t="s" s="3">
        <v>57</v>
      </c>
      <c r="AE6977" t="s" s="3">
        <v>55802</v>
      </c>
      <c r="AF6977" s="2">
        <v>11502</v>
      </c>
      <c r="AI6977" t="s" s="3">
        <v>55803</v>
      </c>
      <c r="AJ6977" t="s" s="3">
        <v>114</v>
      </c>
      <c r="AL6977" t="s" s="3">
        <v>14081</v>
      </c>
      <c r="AM6977" t="s" s="3">
        <v>14081</v>
      </c>
      <c r="AN6977" t="s" s="3">
        <v>1523</v>
      </c>
      <c r="AO6977" t="s" s="3">
        <v>55804</v>
      </c>
      <c r="AP6977" t="s" s="3">
        <v>1561</v>
      </c>
      <c r="AQ6977" t="s" s="3">
        <v>64</v>
      </c>
      <c r="AR6977" t="s" s="3">
        <v>55805</v>
      </c>
    </row>
    <row r="6978" s="2" customFormat="1" ht="13.55" customHeight="1">
      <c r="A6978" t="s" s="3">
        <v>45</v>
      </c>
      <c r="B6978" t="s" s="3">
        <v>55806</v>
      </c>
      <c r="C6978" t="s" s="3">
        <v>55807</v>
      </c>
      <c r="D6978" s="2">
        <v>27537</v>
      </c>
      <c r="E6978" t="s" s="3">
        <v>55808</v>
      </c>
      <c r="F6978" s="4">
        <v>6946</v>
      </c>
      <c r="G6978" s="4">
        <v>6946</v>
      </c>
      <c r="H6978" s="4">
        <v>2014</v>
      </c>
      <c r="I6978" s="2">
        <v>0</v>
      </c>
      <c r="J6978" s="4">
        <v>0</v>
      </c>
      <c r="K6978" s="4">
        <v>119</v>
      </c>
      <c r="L6978" s="4">
        <v>6946</v>
      </c>
      <c r="N6978" s="2">
        <v>84.90000000000001</v>
      </c>
      <c r="Q6978" t="s" s="3">
        <v>49</v>
      </c>
      <c r="R6978" s="2">
        <v>5</v>
      </c>
      <c r="T6978" t="s" s="3">
        <v>1682</v>
      </c>
      <c r="U6978" t="s" s="3">
        <v>55809</v>
      </c>
      <c r="V6978" t="s" s="3">
        <v>3288</v>
      </c>
      <c r="W6978" t="s" s="3">
        <v>55809</v>
      </c>
      <c r="X6978" t="s" s="3">
        <v>55810</v>
      </c>
      <c r="Y6978" t="s" s="3">
        <v>1532</v>
      </c>
      <c r="Z6978" t="s" s="3">
        <v>55</v>
      </c>
      <c r="AA6978" t="s" s="3">
        <v>56</v>
      </c>
      <c r="AB6978" s="2">
        <v>80449</v>
      </c>
      <c r="AC6978" s="2">
        <v>80449</v>
      </c>
      <c r="AD6978" t="s" s="3">
        <v>57</v>
      </c>
      <c r="AE6978" t="s" s="3">
        <v>55811</v>
      </c>
      <c r="AF6978" s="2">
        <v>829</v>
      </c>
      <c r="AI6978" t="s" s="3">
        <v>55812</v>
      </c>
      <c r="AJ6978" t="s" s="3">
        <v>600</v>
      </c>
      <c r="AL6978" t="s" s="3">
        <v>814</v>
      </c>
      <c r="AM6978" t="s" s="3">
        <v>1944</v>
      </c>
      <c r="AN6978" t="s" s="3">
        <v>816</v>
      </c>
      <c r="AO6978" t="s" s="3">
        <v>55813</v>
      </c>
      <c r="AP6978" t="s" s="3">
        <v>27124</v>
      </c>
      <c r="AQ6978" t="s" s="3">
        <v>64</v>
      </c>
      <c r="AR6978" t="s" s="3">
        <v>55814</v>
      </c>
    </row>
    <row r="6979" s="2" customFormat="1" ht="13.55" customHeight="1">
      <c r="A6979" t="s" s="3">
        <v>45</v>
      </c>
      <c r="B6979" t="s" s="3">
        <v>55815</v>
      </c>
      <c r="C6979" t="s" s="3">
        <v>55816</v>
      </c>
      <c r="D6979" s="2">
        <v>38769</v>
      </c>
      <c r="E6979" t="s" s="3">
        <v>55817</v>
      </c>
      <c r="F6979" s="4">
        <v>15928</v>
      </c>
      <c r="G6979" s="4">
        <v>15928</v>
      </c>
      <c r="H6979" s="4">
        <v>4619</v>
      </c>
      <c r="I6979" s="2">
        <v>0</v>
      </c>
      <c r="J6979" s="4">
        <v>0</v>
      </c>
      <c r="K6979" s="4">
        <v>295.68</v>
      </c>
      <c r="L6979" s="4">
        <v>15928</v>
      </c>
      <c r="N6979" s="2">
        <v>276.63</v>
      </c>
      <c r="Q6979" t="s" s="3">
        <v>49</v>
      </c>
      <c r="R6979" s="2">
        <v>0.1</v>
      </c>
      <c r="T6979" t="s" s="3">
        <v>10925</v>
      </c>
      <c r="U6979" t="s" s="3">
        <v>55818</v>
      </c>
      <c r="X6979" t="s" s="3">
        <v>55819</v>
      </c>
      <c r="Y6979" t="s" s="3">
        <v>8328</v>
      </c>
      <c r="Z6979" t="s" s="3">
        <v>55</v>
      </c>
      <c r="AA6979" t="s" s="3">
        <v>56</v>
      </c>
      <c r="AB6979" s="2">
        <v>80449</v>
      </c>
      <c r="AC6979" s="2">
        <v>80449</v>
      </c>
      <c r="AD6979" t="s" s="3">
        <v>57</v>
      </c>
      <c r="AE6979" t="s" s="3">
        <v>55820</v>
      </c>
      <c r="AF6979" s="2">
        <v>4838</v>
      </c>
      <c r="AI6979" t="s" s="3">
        <v>22864</v>
      </c>
      <c r="AJ6979" t="s" s="3">
        <v>202</v>
      </c>
      <c r="AL6979" t="s" s="3">
        <v>175</v>
      </c>
      <c r="AM6979" t="s" s="3">
        <v>175</v>
      </c>
      <c r="AN6979" t="s" s="3">
        <v>56</v>
      </c>
      <c r="AO6979" t="s" s="3">
        <v>55821</v>
      </c>
      <c r="AP6979" t="s" s="3">
        <v>23467</v>
      </c>
      <c r="AQ6979" t="s" s="3">
        <v>64</v>
      </c>
      <c r="AR6979" t="s" s="3">
        <v>55822</v>
      </c>
    </row>
    <row r="6980" s="2" customFormat="1" ht="13.55" customHeight="1">
      <c r="A6980" t="s" s="3">
        <v>75</v>
      </c>
      <c r="B6980" t="s" s="3">
        <v>32455</v>
      </c>
      <c r="C6980" t="s" s="3">
        <v>55823</v>
      </c>
      <c r="D6980" s="2">
        <v>7083</v>
      </c>
      <c r="E6980" t="s" s="3">
        <v>55824</v>
      </c>
      <c r="F6980" s="4">
        <v>6916</v>
      </c>
      <c r="G6980" s="4">
        <v>6916</v>
      </c>
      <c r="H6980" s="4">
        <v>2006</v>
      </c>
      <c r="I6980" s="2">
        <v>0</v>
      </c>
      <c r="J6980" s="4">
        <v>0</v>
      </c>
      <c r="K6980" s="4">
        <v>119</v>
      </c>
      <c r="L6980" s="4">
        <v>6916</v>
      </c>
      <c r="Q6980" t="s" s="3">
        <v>49</v>
      </c>
      <c r="R6980" s="2">
        <v>4.96</v>
      </c>
      <c r="U6980" t="s" s="3">
        <v>55825</v>
      </c>
      <c r="X6980" t="s" s="3">
        <v>55826</v>
      </c>
      <c r="Y6980" t="s" s="3">
        <v>15186</v>
      </c>
      <c r="Z6980" t="s" s="3">
        <v>55</v>
      </c>
      <c r="AA6980" t="s" s="3">
        <v>56</v>
      </c>
      <c r="AB6980" s="2">
        <v>80449</v>
      </c>
      <c r="AC6980" s="2">
        <v>80449</v>
      </c>
      <c r="AD6980" t="s" s="3">
        <v>57</v>
      </c>
      <c r="AE6980" t="s" s="3">
        <v>32460</v>
      </c>
      <c r="AF6980" s="2">
        <v>620</v>
      </c>
      <c r="AI6980" t="s" s="3">
        <v>22490</v>
      </c>
      <c r="AJ6980" t="s" s="3">
        <v>174</v>
      </c>
      <c r="AL6980" t="s" s="3">
        <v>46405</v>
      </c>
      <c r="AM6980" t="s" s="3">
        <v>46405</v>
      </c>
      <c r="AN6980" t="s" s="3">
        <v>116</v>
      </c>
      <c r="AO6980" t="s" s="3">
        <v>55827</v>
      </c>
      <c r="AP6980" t="s" s="3">
        <v>2340</v>
      </c>
      <c r="AQ6980" t="s" s="3">
        <v>64</v>
      </c>
      <c r="AR6980" t="s" s="3">
        <v>55828</v>
      </c>
    </row>
    <row r="6981" s="2" customFormat="1" ht="13.55" customHeight="1">
      <c r="A6981" t="s" s="3">
        <v>45</v>
      </c>
      <c r="B6981" t="s" s="3">
        <v>55829</v>
      </c>
      <c r="C6981" t="s" s="3">
        <v>55830</v>
      </c>
      <c r="D6981" s="2">
        <v>28527</v>
      </c>
      <c r="E6981" t="s" s="3">
        <v>55831</v>
      </c>
      <c r="F6981" s="4">
        <v>6946</v>
      </c>
      <c r="G6981" s="4">
        <v>6946</v>
      </c>
      <c r="H6981" s="4">
        <v>2014</v>
      </c>
      <c r="I6981" s="2">
        <v>0</v>
      </c>
      <c r="J6981" s="4">
        <v>0</v>
      </c>
      <c r="K6981" s="4">
        <v>119</v>
      </c>
      <c r="L6981" s="4">
        <v>6946</v>
      </c>
      <c r="Q6981" t="s" s="3">
        <v>49</v>
      </c>
      <c r="R6981" s="2">
        <v>5</v>
      </c>
      <c r="T6981" t="s" s="3">
        <v>648</v>
      </c>
      <c r="U6981" t="s" s="3">
        <v>15977</v>
      </c>
      <c r="V6981" t="s" s="3">
        <v>36604</v>
      </c>
      <c r="W6981" t="s" s="3">
        <v>15977</v>
      </c>
      <c r="X6981" t="s" s="3">
        <v>55832</v>
      </c>
      <c r="Y6981" t="s" s="3">
        <v>2637</v>
      </c>
      <c r="Z6981" t="s" s="3">
        <v>55</v>
      </c>
      <c r="AA6981" t="s" s="3">
        <v>56</v>
      </c>
      <c r="AB6981" s="2">
        <v>80449</v>
      </c>
      <c r="AC6981" s="2">
        <v>80449</v>
      </c>
      <c r="AD6981" t="s" s="3">
        <v>57</v>
      </c>
      <c r="AE6981" t="s" s="3">
        <v>55833</v>
      </c>
      <c r="AF6981" s="2">
        <v>19720</v>
      </c>
      <c r="AI6981" t="s" s="3">
        <v>6382</v>
      </c>
      <c r="AJ6981" t="s" s="3">
        <v>60</v>
      </c>
      <c r="AL6981" t="s" s="3">
        <v>8582</v>
      </c>
      <c r="AM6981" t="s" s="3">
        <v>8582</v>
      </c>
      <c r="AN6981" t="s" s="3">
        <v>130</v>
      </c>
      <c r="AO6981" t="s" s="3">
        <v>55834</v>
      </c>
      <c r="AP6981" t="s" s="3">
        <v>604</v>
      </c>
      <c r="AQ6981" t="s" s="3">
        <v>64</v>
      </c>
      <c r="AR6981" t="s" s="3">
        <v>55835</v>
      </c>
    </row>
    <row r="6982" s="2" customFormat="1" ht="13.55" customHeight="1">
      <c r="A6982" t="s" s="3">
        <v>75</v>
      </c>
      <c r="B6982" t="s" s="3">
        <v>16826</v>
      </c>
      <c r="C6982" t="s" s="3">
        <v>55836</v>
      </c>
      <c r="D6982" s="2">
        <v>11246</v>
      </c>
      <c r="E6982" t="s" s="3">
        <v>55837</v>
      </c>
      <c r="F6982" s="4">
        <v>17493</v>
      </c>
      <c r="G6982" s="4">
        <v>17493</v>
      </c>
      <c r="H6982" s="4">
        <v>5073</v>
      </c>
      <c r="I6982" s="2">
        <v>0</v>
      </c>
      <c r="J6982" s="4">
        <v>0</v>
      </c>
      <c r="K6982" s="4">
        <v>300.14</v>
      </c>
      <c r="L6982" s="4">
        <v>17493</v>
      </c>
      <c r="Q6982" t="s" s="3">
        <v>49</v>
      </c>
      <c r="R6982" s="2">
        <v>5.244</v>
      </c>
      <c r="T6982" t="s" s="3">
        <v>770</v>
      </c>
      <c r="U6982" t="s" s="3">
        <v>55838</v>
      </c>
      <c r="V6982" t="s" s="3">
        <v>2753</v>
      </c>
      <c r="W6982" t="s" s="3">
        <v>55838</v>
      </c>
      <c r="X6982" t="s" s="3">
        <v>55839</v>
      </c>
      <c r="Y6982" t="s" s="3">
        <v>13003</v>
      </c>
      <c r="Z6982" t="s" s="3">
        <v>55</v>
      </c>
      <c r="AA6982" t="s" s="3">
        <v>56</v>
      </c>
      <c r="AB6982" s="2">
        <v>80449</v>
      </c>
      <c r="AC6982" s="2">
        <v>80449</v>
      </c>
      <c r="AD6982" t="s" s="3">
        <v>57</v>
      </c>
      <c r="AE6982" t="s" s="3">
        <v>16830</v>
      </c>
      <c r="AF6982" s="2">
        <v>13408</v>
      </c>
      <c r="AI6982" t="s" s="3">
        <v>1747</v>
      </c>
      <c r="AJ6982" t="s" s="3">
        <v>174</v>
      </c>
      <c r="AL6982" t="s" s="3">
        <v>2381</v>
      </c>
      <c r="AM6982" t="s" s="3">
        <v>2382</v>
      </c>
      <c r="AN6982" t="s" s="3">
        <v>56</v>
      </c>
      <c r="AO6982" t="s" s="3">
        <v>55840</v>
      </c>
      <c r="AP6982" t="s" s="3">
        <v>537</v>
      </c>
      <c r="AQ6982" t="s" s="3">
        <v>64</v>
      </c>
      <c r="AR6982" t="s" s="3">
        <v>55841</v>
      </c>
    </row>
    <row r="6983" s="2" customFormat="1" ht="13.55" customHeight="1">
      <c r="A6983" t="s" s="3">
        <v>45</v>
      </c>
      <c r="B6983" t="s" s="3">
        <v>55842</v>
      </c>
      <c r="C6983" t="s" s="3">
        <v>55843</v>
      </c>
      <c r="D6983" s="2">
        <v>27859</v>
      </c>
      <c r="E6983" t="s" s="3">
        <v>55844</v>
      </c>
      <c r="F6983" s="4">
        <v>6946</v>
      </c>
      <c r="G6983" s="4">
        <v>6946</v>
      </c>
      <c r="H6983" s="4">
        <v>2014</v>
      </c>
      <c r="I6983" s="2">
        <v>0</v>
      </c>
      <c r="J6983" s="4">
        <v>0</v>
      </c>
      <c r="K6983" s="4">
        <v>119</v>
      </c>
      <c r="L6983" s="4">
        <v>6946</v>
      </c>
      <c r="N6983" s="2">
        <v>43.8</v>
      </c>
      <c r="Q6983" t="s" s="3">
        <v>49</v>
      </c>
      <c r="R6983" s="2">
        <v>5</v>
      </c>
      <c r="T6983" t="s" s="3">
        <v>1168</v>
      </c>
      <c r="U6983" t="s" s="3">
        <v>4184</v>
      </c>
      <c r="V6983" t="s" s="3">
        <v>9436</v>
      </c>
      <c r="W6983" t="s" s="3">
        <v>4184</v>
      </c>
      <c r="X6983" t="s" s="3">
        <v>55845</v>
      </c>
      <c r="Y6983" t="s" s="3">
        <v>97</v>
      </c>
      <c r="Z6983" t="s" s="3">
        <v>55</v>
      </c>
      <c r="AA6983" t="s" s="3">
        <v>56</v>
      </c>
      <c r="AB6983" s="2">
        <v>80449</v>
      </c>
      <c r="AC6983" s="2">
        <v>80449</v>
      </c>
      <c r="AD6983" t="s" s="3">
        <v>57</v>
      </c>
      <c r="AE6983" t="s" s="3">
        <v>55846</v>
      </c>
      <c r="AF6983" s="2">
        <v>2371</v>
      </c>
      <c r="AH6983" t="s" s="3">
        <v>6566</v>
      </c>
      <c r="AI6983" s="2">
        <v>500</v>
      </c>
      <c r="AL6983" t="s" s="3">
        <v>55847</v>
      </c>
      <c r="AM6983" t="s" s="3">
        <v>55847</v>
      </c>
      <c r="AN6983" t="s" s="3">
        <v>535</v>
      </c>
      <c r="AO6983" s="2">
        <v>47452</v>
      </c>
      <c r="AQ6983" t="s" s="3">
        <v>64</v>
      </c>
      <c r="AR6983" t="s" s="3">
        <v>55848</v>
      </c>
    </row>
    <row r="6984" s="2" customFormat="1" ht="13.55" customHeight="1">
      <c r="A6984" t="s" s="3">
        <v>45</v>
      </c>
      <c r="B6984" t="s" s="3">
        <v>55849</v>
      </c>
      <c r="C6984" t="s" s="3">
        <v>37539</v>
      </c>
      <c r="D6984" s="2">
        <v>27589</v>
      </c>
      <c r="E6984" t="s" s="3">
        <v>55850</v>
      </c>
      <c r="F6984" s="4">
        <v>6946</v>
      </c>
      <c r="G6984" s="4">
        <v>6946</v>
      </c>
      <c r="H6984" s="4">
        <v>2014</v>
      </c>
      <c r="I6984" s="2">
        <v>0</v>
      </c>
      <c r="J6984" s="4">
        <v>0</v>
      </c>
      <c r="K6984" s="4">
        <v>119</v>
      </c>
      <c r="L6984" s="4">
        <v>6946</v>
      </c>
      <c r="Q6984" t="s" s="3">
        <v>49</v>
      </c>
      <c r="R6984" s="2">
        <v>5</v>
      </c>
      <c r="T6984" t="s" s="3">
        <v>37541</v>
      </c>
      <c r="U6984" t="s" s="3">
        <v>37542</v>
      </c>
      <c r="V6984" t="s" s="3">
        <v>23143</v>
      </c>
      <c r="W6984" t="s" s="3">
        <v>39410</v>
      </c>
      <c r="X6984" t="s" s="3">
        <v>55851</v>
      </c>
      <c r="Y6984" t="s" s="3">
        <v>7925</v>
      </c>
      <c r="Z6984" t="s" s="3">
        <v>55</v>
      </c>
      <c r="AA6984" t="s" s="3">
        <v>56</v>
      </c>
      <c r="AB6984" s="2">
        <v>80449</v>
      </c>
      <c r="AC6984" s="2">
        <v>80449</v>
      </c>
      <c r="AD6984" t="s" s="3">
        <v>57</v>
      </c>
      <c r="AE6984" t="s" s="3">
        <v>55852</v>
      </c>
      <c r="AF6984" s="2">
        <v>2311</v>
      </c>
      <c r="AI6984" t="s" s="3">
        <v>37545</v>
      </c>
      <c r="AJ6984" t="s" s="3">
        <v>174</v>
      </c>
      <c r="AK6984" s="2">
        <v>311</v>
      </c>
      <c r="AL6984" t="s" s="3">
        <v>1605</v>
      </c>
      <c r="AM6984" t="s" s="3">
        <v>1605</v>
      </c>
      <c r="AN6984" t="s" s="3">
        <v>56</v>
      </c>
      <c r="AO6984" t="s" s="3">
        <v>37546</v>
      </c>
      <c r="AP6984" t="s" s="3">
        <v>3934</v>
      </c>
      <c r="AQ6984" t="s" s="3">
        <v>64</v>
      </c>
      <c r="AR6984" t="s" s="3">
        <v>37547</v>
      </c>
    </row>
    <row r="6985" s="2" customFormat="1" ht="13.55" customHeight="1">
      <c r="A6985" t="s" s="3">
        <v>45</v>
      </c>
      <c r="B6985" t="s" s="3">
        <v>55853</v>
      </c>
      <c r="C6985" t="s" s="3">
        <v>55854</v>
      </c>
      <c r="D6985" s="2">
        <v>38660</v>
      </c>
      <c r="E6985" t="s" s="3">
        <v>55855</v>
      </c>
      <c r="F6985" s="4">
        <v>27192</v>
      </c>
      <c r="G6985" s="4">
        <v>27192</v>
      </c>
      <c r="H6985" s="4">
        <v>7886</v>
      </c>
      <c r="I6985" s="2">
        <v>0</v>
      </c>
      <c r="J6985" s="4">
        <v>0</v>
      </c>
      <c r="K6985" s="4">
        <v>459.2</v>
      </c>
      <c r="L6985" s="4">
        <v>27192</v>
      </c>
      <c r="Q6985" t="s" s="3">
        <v>49</v>
      </c>
      <c r="R6985" s="2">
        <v>2.5</v>
      </c>
      <c r="T6985" t="s" s="3">
        <v>2375</v>
      </c>
      <c r="U6985" t="s" s="3">
        <v>55856</v>
      </c>
      <c r="V6985" t="s" s="3">
        <v>55857</v>
      </c>
      <c r="W6985" t="s" s="3">
        <v>55856</v>
      </c>
      <c r="X6985" t="s" s="3">
        <v>55858</v>
      </c>
      <c r="Y6985" t="s" s="3">
        <v>862</v>
      </c>
      <c r="Z6985" t="s" s="3">
        <v>55</v>
      </c>
      <c r="AA6985" t="s" s="3">
        <v>56</v>
      </c>
      <c r="AB6985" s="2">
        <v>80449</v>
      </c>
      <c r="AC6985" t="s" s="3">
        <v>55859</v>
      </c>
      <c r="AD6985" t="s" s="3">
        <v>57</v>
      </c>
      <c r="AE6985" t="s" s="3">
        <v>55860</v>
      </c>
      <c r="AF6985" s="2">
        <v>5580</v>
      </c>
      <c r="AI6985" t="s" s="3">
        <v>7100</v>
      </c>
      <c r="AJ6985" t="s" s="3">
        <v>313</v>
      </c>
      <c r="AL6985" t="s" s="3">
        <v>405</v>
      </c>
      <c r="AM6985" t="s" s="3">
        <v>829</v>
      </c>
      <c r="AN6985" t="s" s="3">
        <v>56</v>
      </c>
      <c r="AO6985" t="s" s="3">
        <v>41667</v>
      </c>
      <c r="AP6985" t="s" s="3">
        <v>589</v>
      </c>
      <c r="AQ6985" t="s" s="3">
        <v>64</v>
      </c>
      <c r="AR6985" t="s" s="3">
        <v>55861</v>
      </c>
    </row>
    <row r="6986" s="2" customFormat="1" ht="13.55" customHeight="1">
      <c r="A6986" t="s" s="3">
        <v>75</v>
      </c>
      <c r="B6986" t="s" s="3">
        <v>1632</v>
      </c>
      <c r="C6986" t="s" s="3">
        <v>55862</v>
      </c>
      <c r="D6986" s="2">
        <v>14319</v>
      </c>
      <c r="E6986" t="s" s="3">
        <v>55863</v>
      </c>
      <c r="F6986" s="4">
        <v>1516</v>
      </c>
      <c r="G6986" s="4">
        <v>1516</v>
      </c>
      <c r="H6986" s="4">
        <v>440</v>
      </c>
      <c r="I6986" s="2">
        <v>0</v>
      </c>
      <c r="J6986" s="4">
        <v>0</v>
      </c>
      <c r="K6986" s="4">
        <v>26.06</v>
      </c>
      <c r="L6986" s="4">
        <v>1516</v>
      </c>
      <c r="N6986" s="2">
        <v>40.18</v>
      </c>
      <c r="Q6986" t="s" s="3">
        <v>49</v>
      </c>
      <c r="R6986" s="2">
        <v>0.17</v>
      </c>
      <c r="T6986" t="s" s="3">
        <v>55864</v>
      </c>
      <c r="U6986" t="s" s="3">
        <v>29682</v>
      </c>
      <c r="X6986" t="s" s="3">
        <v>55865</v>
      </c>
      <c r="Y6986" t="s" s="3">
        <v>1638</v>
      </c>
      <c r="Z6986" t="s" s="3">
        <v>55</v>
      </c>
      <c r="AA6986" t="s" s="3">
        <v>56</v>
      </c>
      <c r="AB6986" s="2">
        <v>80449</v>
      </c>
      <c r="AC6986" s="2">
        <v>80449</v>
      </c>
      <c r="AD6986" t="s" s="3">
        <v>57</v>
      </c>
      <c r="AE6986" t="s" s="3">
        <v>1639</v>
      </c>
      <c r="AI6986" t="s" s="3">
        <v>40411</v>
      </c>
      <c r="AL6986" t="s" s="3">
        <v>55866</v>
      </c>
      <c r="AN6986" t="s" s="3">
        <v>1004</v>
      </c>
      <c r="AO6986" s="2">
        <v>43317</v>
      </c>
      <c r="AP6986" t="s" s="3">
        <v>102</v>
      </c>
      <c r="AQ6986" t="s" s="3">
        <v>64</v>
      </c>
      <c r="AR6986" t="s" s="3">
        <v>40413</v>
      </c>
    </row>
    <row r="6987" s="2" customFormat="1" ht="13.55" customHeight="1">
      <c r="A6987" t="s" s="3">
        <v>75</v>
      </c>
      <c r="B6987" t="s" s="3">
        <v>55867</v>
      </c>
      <c r="C6987" t="s" s="3">
        <v>55868</v>
      </c>
      <c r="D6987" s="2">
        <v>28920</v>
      </c>
      <c r="E6987" t="s" s="3">
        <v>55869</v>
      </c>
      <c r="F6987" s="4">
        <v>16299</v>
      </c>
      <c r="G6987" s="4">
        <v>16299</v>
      </c>
      <c r="H6987" s="4">
        <v>4727</v>
      </c>
      <c r="I6987" s="2">
        <v>0</v>
      </c>
      <c r="J6987" s="4">
        <v>0</v>
      </c>
      <c r="K6987" s="4">
        <v>280.02</v>
      </c>
      <c r="L6987" s="4">
        <v>16299</v>
      </c>
      <c r="Q6987" t="s" s="3">
        <v>49</v>
      </c>
      <c r="R6987" s="2">
        <v>7.14</v>
      </c>
      <c r="T6987" t="s" s="3">
        <v>14861</v>
      </c>
      <c r="U6987" t="s" s="3">
        <v>55870</v>
      </c>
      <c r="V6987" t="s" s="3">
        <v>55871</v>
      </c>
      <c r="W6987" t="s" s="3">
        <v>55870</v>
      </c>
      <c r="X6987" t="s" s="3">
        <v>55872</v>
      </c>
      <c r="Y6987" t="s" s="3">
        <v>1208</v>
      </c>
      <c r="Z6987" t="s" s="3">
        <v>55</v>
      </c>
      <c r="AA6987" t="s" s="3">
        <v>56</v>
      </c>
      <c r="AB6987" s="2">
        <v>80449</v>
      </c>
      <c r="AC6987" s="2">
        <v>80449</v>
      </c>
      <c r="AD6987" t="s" s="3">
        <v>57</v>
      </c>
      <c r="AE6987" t="s" s="3">
        <v>55873</v>
      </c>
      <c r="AL6987" t="s" s="3">
        <v>9619</v>
      </c>
      <c r="AN6987" t="s" s="3">
        <v>1149</v>
      </c>
      <c r="AO6987" t="s" s="3">
        <v>55874</v>
      </c>
      <c r="AQ6987" t="s" s="3">
        <v>1151</v>
      </c>
    </row>
    <row r="6988" s="2" customFormat="1" ht="13.55" customHeight="1">
      <c r="A6988" t="s" s="3">
        <v>45</v>
      </c>
      <c r="B6988" t="s" s="3">
        <v>55875</v>
      </c>
      <c r="C6988" t="s" s="3">
        <v>1911</v>
      </c>
      <c r="D6988" s="2">
        <v>28991</v>
      </c>
      <c r="E6988" t="s" s="3">
        <v>55876</v>
      </c>
      <c r="F6988" s="4">
        <v>7014</v>
      </c>
      <c r="G6988" s="4">
        <v>7014</v>
      </c>
      <c r="H6988" s="4">
        <v>2034</v>
      </c>
      <c r="I6988" s="2">
        <v>0</v>
      </c>
      <c r="J6988" s="4">
        <v>0</v>
      </c>
      <c r="K6988" s="4">
        <v>120.18</v>
      </c>
      <c r="L6988" s="4">
        <v>7014</v>
      </c>
      <c r="Q6988" t="s" s="3">
        <v>49</v>
      </c>
      <c r="R6988" s="2">
        <v>5.09</v>
      </c>
      <c r="T6988" t="s" s="3">
        <v>1913</v>
      </c>
      <c r="U6988" t="s" s="3">
        <v>1914</v>
      </c>
      <c r="V6988" t="s" s="3">
        <v>1915</v>
      </c>
      <c r="W6988" t="s" s="3">
        <v>1914</v>
      </c>
      <c r="X6988" t="s" s="3">
        <v>1916</v>
      </c>
      <c r="Y6988" t="s" s="3">
        <v>516</v>
      </c>
      <c r="Z6988" t="s" s="3">
        <v>55</v>
      </c>
      <c r="AA6988" t="s" s="3">
        <v>56</v>
      </c>
      <c r="AB6988" s="2">
        <v>80449</v>
      </c>
      <c r="AC6988" s="2">
        <v>80449</v>
      </c>
      <c r="AD6988" t="s" s="3">
        <v>57</v>
      </c>
      <c r="AE6988" t="s" s="3">
        <v>55877</v>
      </c>
      <c r="AF6988" s="2">
        <v>16556</v>
      </c>
      <c r="AI6988" t="s" s="3">
        <v>1919</v>
      </c>
      <c r="AJ6988" t="s" s="3">
        <v>283</v>
      </c>
      <c r="AL6988" t="s" s="3">
        <v>1920</v>
      </c>
      <c r="AM6988" t="s" s="3">
        <v>1920</v>
      </c>
      <c r="AN6988" t="s" s="3">
        <v>56</v>
      </c>
      <c r="AO6988" t="s" s="3">
        <v>1921</v>
      </c>
      <c r="AP6988" t="s" s="3">
        <v>1922</v>
      </c>
      <c r="AQ6988" t="s" s="3">
        <v>64</v>
      </c>
      <c r="AR6988" t="s" s="3">
        <v>1923</v>
      </c>
    </row>
    <row r="6989" s="2" customFormat="1" ht="13.55" customHeight="1">
      <c r="A6989" t="s" s="3">
        <v>45</v>
      </c>
      <c r="B6989" t="s" s="3">
        <v>55878</v>
      </c>
      <c r="C6989" t="s" s="3">
        <v>55879</v>
      </c>
      <c r="D6989" s="2">
        <v>9924</v>
      </c>
      <c r="E6989" t="s" s="3">
        <v>55880</v>
      </c>
      <c r="F6989" s="4">
        <v>8133</v>
      </c>
      <c r="G6989" s="4">
        <v>8133</v>
      </c>
      <c r="H6989" s="4">
        <v>2359</v>
      </c>
      <c r="I6989" s="2">
        <v>0</v>
      </c>
      <c r="J6989" s="4">
        <v>0</v>
      </c>
      <c r="K6989" s="4">
        <v>139.72</v>
      </c>
      <c r="L6989" s="4">
        <v>8133</v>
      </c>
      <c r="Q6989" t="s" s="3">
        <v>49</v>
      </c>
      <c r="R6989" s="2">
        <v>6.684</v>
      </c>
      <c r="T6989" t="s" s="3">
        <v>555</v>
      </c>
      <c r="U6989" t="s" s="3">
        <v>55881</v>
      </c>
      <c r="X6989" t="s" s="3">
        <v>55882</v>
      </c>
      <c r="Y6989" t="s" s="3">
        <v>3278</v>
      </c>
      <c r="Z6989" t="s" s="3">
        <v>55</v>
      </c>
      <c r="AA6989" t="s" s="3">
        <v>56</v>
      </c>
      <c r="AB6989" s="2">
        <v>80449</v>
      </c>
      <c r="AC6989" s="2">
        <v>80449</v>
      </c>
      <c r="AD6989" t="s" s="3">
        <v>57</v>
      </c>
      <c r="AE6989" t="s" s="3">
        <v>55883</v>
      </c>
      <c r="AF6989" s="2">
        <v>4743</v>
      </c>
      <c r="AI6989" t="s" s="3">
        <v>55884</v>
      </c>
      <c r="AJ6989" t="s" s="3">
        <v>114</v>
      </c>
      <c r="AL6989" t="s" s="3">
        <v>55885</v>
      </c>
      <c r="AM6989" t="s" s="3">
        <v>429</v>
      </c>
      <c r="AN6989" t="s" s="3">
        <v>1123</v>
      </c>
      <c r="AO6989" t="s" s="3">
        <v>55886</v>
      </c>
      <c r="AP6989" t="s" s="3">
        <v>2194</v>
      </c>
      <c r="AQ6989" t="s" s="3">
        <v>64</v>
      </c>
      <c r="AR6989" t="s" s="3">
        <v>55887</v>
      </c>
    </row>
    <row r="6990" s="2" customFormat="1" ht="13.55" customHeight="1">
      <c r="A6990" t="s" s="3">
        <v>45</v>
      </c>
      <c r="B6990" t="s" s="3">
        <v>55888</v>
      </c>
      <c r="C6990" t="s" s="3">
        <v>55889</v>
      </c>
      <c r="D6990" s="2">
        <v>31942</v>
      </c>
      <c r="E6990" t="s" s="3">
        <v>55890</v>
      </c>
      <c r="F6990" s="4">
        <v>32972</v>
      </c>
      <c r="G6990" s="4">
        <v>32972</v>
      </c>
      <c r="H6990" s="4">
        <v>9562</v>
      </c>
      <c r="I6990" s="2">
        <v>0</v>
      </c>
      <c r="J6990" s="4">
        <v>0</v>
      </c>
      <c r="K6990" s="4">
        <v>556.4</v>
      </c>
      <c r="L6990" s="4">
        <v>32972</v>
      </c>
      <c r="Q6990" t="s" s="3">
        <v>49</v>
      </c>
      <c r="R6990" s="2">
        <v>10</v>
      </c>
      <c r="T6990" t="s" s="3">
        <v>55891</v>
      </c>
      <c r="U6990" t="s" s="3">
        <v>55892</v>
      </c>
      <c r="V6990" t="s" s="3">
        <v>55891</v>
      </c>
      <c r="X6990" t="s" s="3">
        <v>55893</v>
      </c>
      <c r="Y6990" t="s" s="3">
        <v>25915</v>
      </c>
      <c r="Z6990" t="s" s="3">
        <v>55</v>
      </c>
      <c r="AA6990" t="s" s="3">
        <v>56</v>
      </c>
      <c r="AB6990" s="2">
        <v>80449</v>
      </c>
      <c r="AC6990" s="2">
        <v>80449</v>
      </c>
      <c r="AD6990" t="s" s="3">
        <v>57</v>
      </c>
      <c r="AE6990" t="s" s="3">
        <v>55894</v>
      </c>
      <c r="AF6990" s="2">
        <v>501</v>
      </c>
      <c r="AI6990" t="s" s="3">
        <v>45</v>
      </c>
      <c r="AJ6990" t="s" s="3">
        <v>313</v>
      </c>
      <c r="AL6990" t="s" s="3">
        <v>9285</v>
      </c>
      <c r="AM6990" t="s" s="3">
        <v>9285</v>
      </c>
      <c r="AN6990" t="s" s="3">
        <v>656</v>
      </c>
      <c r="AO6990" t="s" s="3">
        <v>55895</v>
      </c>
      <c r="AP6990" t="s" s="3">
        <v>4956</v>
      </c>
      <c r="AQ6990" t="s" s="3">
        <v>64</v>
      </c>
      <c r="AR6990" t="s" s="3">
        <v>55896</v>
      </c>
    </row>
    <row r="6991" s="2" customFormat="1" ht="13.55" customHeight="1">
      <c r="A6991" t="s" s="3">
        <v>75</v>
      </c>
      <c r="B6991" t="s" s="3">
        <v>16204</v>
      </c>
      <c r="C6991" t="s" s="3">
        <v>55897</v>
      </c>
      <c r="D6991" s="2">
        <v>24194</v>
      </c>
      <c r="E6991" t="s" s="3">
        <v>55898</v>
      </c>
      <c r="F6991" s="4">
        <v>18561</v>
      </c>
      <c r="G6991" s="4">
        <v>18561</v>
      </c>
      <c r="H6991" s="4">
        <v>5383</v>
      </c>
      <c r="I6991" s="2">
        <v>0</v>
      </c>
      <c r="J6991" s="4">
        <v>0</v>
      </c>
      <c r="K6991" s="4">
        <v>318.5</v>
      </c>
      <c r="L6991" s="4">
        <v>18561</v>
      </c>
      <c r="Q6991" t="s" s="3">
        <v>49</v>
      </c>
      <c r="R6991" s="2">
        <v>5.74</v>
      </c>
      <c r="T6991" t="s" s="3">
        <v>2922</v>
      </c>
      <c r="U6991" t="s" s="3">
        <v>55899</v>
      </c>
      <c r="V6991" t="s" s="3">
        <v>55900</v>
      </c>
      <c r="W6991" t="s" s="3">
        <v>55899</v>
      </c>
      <c r="X6991" t="s" s="3">
        <v>55901</v>
      </c>
      <c r="Y6991" t="s" s="3">
        <v>7925</v>
      </c>
      <c r="Z6991" t="s" s="3">
        <v>55</v>
      </c>
      <c r="AA6991" t="s" s="3">
        <v>56</v>
      </c>
      <c r="AB6991" s="2">
        <v>80449</v>
      </c>
      <c r="AC6991" s="2">
        <v>80449</v>
      </c>
      <c r="AD6991" t="s" s="3">
        <v>57</v>
      </c>
      <c r="AE6991" t="s" s="3">
        <v>16209</v>
      </c>
      <c r="AF6991" s="2">
        <v>4091</v>
      </c>
      <c r="AI6991" t="s" s="3">
        <v>17184</v>
      </c>
      <c r="AJ6991" t="s" s="3">
        <v>174</v>
      </c>
      <c r="AL6991" t="s" s="3">
        <v>1737</v>
      </c>
      <c r="AM6991" t="s" s="3">
        <v>1737</v>
      </c>
      <c r="AN6991" t="s" s="3">
        <v>56</v>
      </c>
      <c r="AO6991" t="s" s="3">
        <v>55902</v>
      </c>
      <c r="AP6991" t="s" s="3">
        <v>12789</v>
      </c>
      <c r="AQ6991" t="s" s="3">
        <v>64</v>
      </c>
      <c r="AR6991" t="s" s="3">
        <v>55903</v>
      </c>
    </row>
    <row r="6992" s="2" customFormat="1" ht="13.55" customHeight="1">
      <c r="A6992" t="s" s="3">
        <v>75</v>
      </c>
      <c r="B6992" t="s" s="3">
        <v>845</v>
      </c>
      <c r="C6992" t="s" s="3">
        <v>55904</v>
      </c>
      <c r="D6992" s="2">
        <v>11545</v>
      </c>
      <c r="E6992" t="s" s="3">
        <v>55905</v>
      </c>
      <c r="F6992" s="4">
        <v>29746</v>
      </c>
      <c r="G6992" s="4">
        <v>29746</v>
      </c>
      <c r="H6992" s="4">
        <v>8626</v>
      </c>
      <c r="I6992" s="2">
        <v>0</v>
      </c>
      <c r="J6992" s="4">
        <v>0</v>
      </c>
      <c r="K6992" s="4">
        <v>416.58</v>
      </c>
      <c r="L6992" s="4">
        <v>29746</v>
      </c>
      <c r="Q6992" t="s" s="3">
        <v>224</v>
      </c>
      <c r="R6992" s="2">
        <v>158.56</v>
      </c>
      <c r="T6992" t="s" s="3">
        <v>436</v>
      </c>
      <c r="U6992" t="s" s="3">
        <v>3130</v>
      </c>
      <c r="X6992" t="s" s="3">
        <v>55906</v>
      </c>
      <c r="Z6992" t="s" s="3">
        <v>55</v>
      </c>
      <c r="AA6992" t="s" s="3">
        <v>56</v>
      </c>
      <c r="AB6992" s="2">
        <v>80449</v>
      </c>
      <c r="AC6992" s="2">
        <v>80449</v>
      </c>
      <c r="AD6992" t="s" s="3">
        <v>57</v>
      </c>
      <c r="AF6992" s="2">
        <v>13800</v>
      </c>
      <c r="AI6992" t="s" s="3">
        <v>55907</v>
      </c>
      <c r="AJ6992" t="s" s="3">
        <v>313</v>
      </c>
      <c r="AK6992" s="2">
        <v>214</v>
      </c>
      <c r="AL6992" t="s" s="3">
        <v>655</v>
      </c>
      <c r="AM6992" t="s" s="3">
        <v>655</v>
      </c>
      <c r="AN6992" t="s" s="3">
        <v>656</v>
      </c>
      <c r="AO6992" s="2">
        <v>78717</v>
      </c>
      <c r="AP6992" t="s" s="3">
        <v>55908</v>
      </c>
      <c r="AQ6992" t="s" s="3">
        <v>64</v>
      </c>
      <c r="AR6992" t="s" s="3">
        <v>55909</v>
      </c>
    </row>
    <row r="6993" s="2" customFormat="1" ht="13.55" customHeight="1">
      <c r="A6993" t="s" s="3">
        <v>45</v>
      </c>
      <c r="B6993" t="s" s="3">
        <v>55910</v>
      </c>
      <c r="C6993" t="s" s="3">
        <v>55911</v>
      </c>
      <c r="D6993" s="2">
        <v>27076</v>
      </c>
      <c r="E6993" t="s" s="3">
        <v>55912</v>
      </c>
      <c r="F6993" s="4">
        <v>8461</v>
      </c>
      <c r="G6993" s="4">
        <v>8461</v>
      </c>
      <c r="H6993" s="4">
        <v>2454</v>
      </c>
      <c r="I6993" s="2">
        <v>0</v>
      </c>
      <c r="J6993" s="4">
        <v>0</v>
      </c>
      <c r="K6993" s="4">
        <v>145.04</v>
      </c>
      <c r="L6993" s="4">
        <v>8461</v>
      </c>
      <c r="Q6993" t="s" s="3">
        <v>49</v>
      </c>
      <c r="R6993" s="2">
        <v>7.19</v>
      </c>
      <c r="T6993" t="s" s="3">
        <v>2022</v>
      </c>
      <c r="U6993" t="s" s="3">
        <v>55913</v>
      </c>
      <c r="X6993" t="s" s="3">
        <v>55914</v>
      </c>
      <c r="Y6993" t="s" s="3">
        <v>1000</v>
      </c>
      <c r="Z6993" t="s" s="3">
        <v>55</v>
      </c>
      <c r="AA6993" t="s" s="3">
        <v>56</v>
      </c>
      <c r="AB6993" s="2">
        <v>80449</v>
      </c>
      <c r="AC6993" s="2">
        <v>80449</v>
      </c>
      <c r="AD6993" t="s" s="3">
        <v>57</v>
      </c>
      <c r="AE6993" t="s" s="3">
        <v>55915</v>
      </c>
      <c r="AF6993" s="2">
        <v>2060</v>
      </c>
      <c r="AI6993" t="s" s="3">
        <v>3974</v>
      </c>
      <c r="AJ6993" t="s" s="3">
        <v>174</v>
      </c>
      <c r="AL6993" t="s" s="3">
        <v>405</v>
      </c>
      <c r="AM6993" t="s" s="3">
        <v>3974</v>
      </c>
      <c r="AN6993" t="s" s="3">
        <v>56</v>
      </c>
      <c r="AO6993" t="s" s="3">
        <v>55916</v>
      </c>
      <c r="AP6993" t="s" s="3">
        <v>4034</v>
      </c>
      <c r="AQ6993" t="s" s="3">
        <v>64</v>
      </c>
      <c r="AR6993" t="s" s="3">
        <v>55917</v>
      </c>
    </row>
    <row r="6994" s="2" customFormat="1" ht="13.55" customHeight="1">
      <c r="A6994" t="s" s="3">
        <v>45</v>
      </c>
      <c r="B6994" t="s" s="3">
        <v>55918</v>
      </c>
      <c r="C6994" t="s" s="3">
        <v>55919</v>
      </c>
      <c r="D6994" s="2">
        <v>40137</v>
      </c>
      <c r="E6994" t="s" s="3">
        <v>55920</v>
      </c>
      <c r="F6994" s="4">
        <v>30207</v>
      </c>
      <c r="G6994" s="4">
        <v>30207</v>
      </c>
      <c r="H6994" s="4">
        <v>8760</v>
      </c>
      <c r="I6994" s="2">
        <v>0</v>
      </c>
      <c r="J6994" s="4">
        <v>0</v>
      </c>
      <c r="K6994" s="4">
        <v>518.6</v>
      </c>
      <c r="L6994" s="4">
        <v>30207</v>
      </c>
      <c r="Q6994" t="s" s="3">
        <v>49</v>
      </c>
      <c r="R6994" s="2">
        <v>10</v>
      </c>
      <c r="T6994" t="s" s="3">
        <v>320</v>
      </c>
      <c r="U6994" t="s" s="3">
        <v>55921</v>
      </c>
      <c r="X6994" t="s" s="3">
        <v>55922</v>
      </c>
      <c r="Y6994" t="s" s="3">
        <v>4842</v>
      </c>
      <c r="Z6994" t="s" s="3">
        <v>55</v>
      </c>
      <c r="AA6994" t="s" s="3">
        <v>56</v>
      </c>
      <c r="AB6994" s="2">
        <v>80449</v>
      </c>
      <c r="AC6994" s="2">
        <v>80449</v>
      </c>
      <c r="AD6994" t="s" s="3">
        <v>57</v>
      </c>
      <c r="AE6994" t="s" s="3">
        <v>55923</v>
      </c>
      <c r="AF6994" s="2">
        <v>780</v>
      </c>
      <c r="AI6994" t="s" s="3">
        <v>55924</v>
      </c>
      <c r="AJ6994" t="s" s="3">
        <v>600</v>
      </c>
      <c r="AL6994" t="s" s="3">
        <v>145</v>
      </c>
      <c r="AM6994" t="s" s="3">
        <v>145</v>
      </c>
      <c r="AN6994" t="s" s="3">
        <v>56</v>
      </c>
      <c r="AO6994" s="2">
        <v>80906</v>
      </c>
      <c r="AP6994" t="s" s="3">
        <v>1850</v>
      </c>
      <c r="AQ6994" t="s" s="3">
        <v>64</v>
      </c>
      <c r="AR6994" t="s" s="3">
        <v>55925</v>
      </c>
    </row>
    <row r="6995" s="2" customFormat="1" ht="13.55" customHeight="1">
      <c r="A6995" t="s" s="3">
        <v>75</v>
      </c>
      <c r="B6995" t="s" s="3">
        <v>5604</v>
      </c>
      <c r="C6995" t="s" s="3">
        <v>4906</v>
      </c>
      <c r="D6995" s="2">
        <v>4845</v>
      </c>
      <c r="E6995" t="s" s="3">
        <v>55926</v>
      </c>
      <c r="F6995" s="4">
        <v>1516</v>
      </c>
      <c r="G6995" s="4">
        <v>1516</v>
      </c>
      <c r="H6995" s="4">
        <v>440</v>
      </c>
      <c r="I6995" s="2">
        <v>0</v>
      </c>
      <c r="J6995" s="4">
        <v>0</v>
      </c>
      <c r="K6995" s="4">
        <v>26.06</v>
      </c>
      <c r="L6995" s="4">
        <v>1516</v>
      </c>
      <c r="N6995" s="2">
        <v>345.57</v>
      </c>
      <c r="Q6995" t="s" s="3">
        <v>49</v>
      </c>
      <c r="R6995" s="2">
        <v>0.17</v>
      </c>
      <c r="T6995" t="s" s="3">
        <v>636</v>
      </c>
      <c r="U6995" t="s" s="3">
        <v>4908</v>
      </c>
      <c r="X6995" t="s" s="3">
        <v>4909</v>
      </c>
      <c r="Y6995" t="s" s="3">
        <v>2637</v>
      </c>
      <c r="Z6995" t="s" s="3">
        <v>55</v>
      </c>
      <c r="AA6995" t="s" s="3">
        <v>56</v>
      </c>
      <c r="AB6995" s="2">
        <v>80449</v>
      </c>
      <c r="AC6995" s="2">
        <v>80449</v>
      </c>
      <c r="AD6995" t="s" s="3">
        <v>57</v>
      </c>
      <c r="AE6995" t="s" s="3">
        <v>5606</v>
      </c>
      <c r="AF6995" s="2">
        <v>2775</v>
      </c>
      <c r="AI6995" t="s" s="3">
        <v>4911</v>
      </c>
      <c r="AL6995" t="s" s="3">
        <v>1956</v>
      </c>
      <c r="AN6995" t="s" s="3">
        <v>879</v>
      </c>
      <c r="AO6995" t="s" s="3">
        <v>4912</v>
      </c>
      <c r="AP6995" t="s" s="3">
        <v>537</v>
      </c>
      <c r="AQ6995" t="s" s="3">
        <v>64</v>
      </c>
      <c r="AR6995" t="s" s="3">
        <v>4913</v>
      </c>
    </row>
    <row r="6996" s="2" customFormat="1" ht="13.55" customHeight="1">
      <c r="A6996" t="s" s="3">
        <v>45</v>
      </c>
      <c r="B6996" t="s" s="3">
        <v>55927</v>
      </c>
      <c r="C6996" t="s" s="3">
        <v>55928</v>
      </c>
      <c r="D6996" s="2">
        <v>29450</v>
      </c>
      <c r="E6996" t="s" s="3">
        <v>55929</v>
      </c>
      <c r="F6996" s="4">
        <v>18114</v>
      </c>
      <c r="G6996" s="4">
        <v>18114</v>
      </c>
      <c r="H6996" s="4">
        <v>5253</v>
      </c>
      <c r="I6996" s="2">
        <v>0</v>
      </c>
      <c r="J6996" s="4">
        <v>0</v>
      </c>
      <c r="K6996" s="4">
        <v>310.8</v>
      </c>
      <c r="L6996" s="4">
        <v>18114</v>
      </c>
      <c r="Q6996" t="s" s="3">
        <v>49</v>
      </c>
      <c r="R6996" s="2">
        <v>7.56</v>
      </c>
      <c r="U6996" t="s" s="3">
        <v>55930</v>
      </c>
      <c r="V6996" t="s" s="3">
        <v>321</v>
      </c>
      <c r="X6996" t="s" s="3">
        <v>55931</v>
      </c>
      <c r="Y6996" t="s" s="3">
        <v>12544</v>
      </c>
      <c r="Z6996" t="s" s="3">
        <v>55</v>
      </c>
      <c r="AA6996" t="s" s="3">
        <v>56</v>
      </c>
      <c r="AB6996" s="2">
        <v>80449</v>
      </c>
      <c r="AC6996" s="2">
        <v>80449</v>
      </c>
      <c r="AD6996" t="s" s="3">
        <v>57</v>
      </c>
      <c r="AE6996" t="s" s="3">
        <v>55932</v>
      </c>
      <c r="AF6996" s="2">
        <v>7425</v>
      </c>
      <c r="AI6996" t="s" s="3">
        <v>31942</v>
      </c>
      <c r="AJ6996" t="s" s="3">
        <v>600</v>
      </c>
      <c r="AL6996" t="s" s="3">
        <v>203</v>
      </c>
      <c r="AM6996" t="s" s="3">
        <v>203</v>
      </c>
      <c r="AN6996" t="s" s="3">
        <v>56</v>
      </c>
      <c r="AO6996" t="s" s="3">
        <v>55933</v>
      </c>
      <c r="AP6996" t="s" s="3">
        <v>286</v>
      </c>
      <c r="AQ6996" t="s" s="3">
        <v>64</v>
      </c>
      <c r="AR6996" t="s" s="3">
        <v>55934</v>
      </c>
    </row>
    <row r="6997" s="2" customFormat="1" ht="13.55" customHeight="1">
      <c r="A6997" t="s" s="3">
        <v>45</v>
      </c>
      <c r="B6997" t="s" s="3">
        <v>55935</v>
      </c>
      <c r="C6997" t="s" s="3">
        <v>55936</v>
      </c>
      <c r="D6997" s="2">
        <v>39608</v>
      </c>
      <c r="E6997" t="s" s="3">
        <v>55937</v>
      </c>
      <c r="F6997" s="4">
        <v>26946</v>
      </c>
      <c r="G6997" s="4">
        <v>26946</v>
      </c>
      <c r="H6997" s="4">
        <v>7814</v>
      </c>
      <c r="I6997" s="2">
        <v>0</v>
      </c>
      <c r="J6997" s="4">
        <v>0</v>
      </c>
      <c r="K6997" s="4">
        <v>454.54</v>
      </c>
      <c r="L6997" s="4">
        <v>26946</v>
      </c>
      <c r="Q6997" t="s" s="3">
        <v>49</v>
      </c>
      <c r="R6997" s="2">
        <v>9.5</v>
      </c>
      <c r="T6997" t="s" s="3">
        <v>8257</v>
      </c>
      <c r="U6997" t="s" s="3">
        <v>55938</v>
      </c>
      <c r="X6997" t="s" s="3">
        <v>55939</v>
      </c>
      <c r="Y6997" t="s" s="3">
        <v>900</v>
      </c>
      <c r="Z6997" t="s" s="3">
        <v>55</v>
      </c>
      <c r="AA6997" t="s" s="3">
        <v>56</v>
      </c>
      <c r="AB6997" s="2">
        <v>80449</v>
      </c>
      <c r="AC6997" s="2">
        <v>80449</v>
      </c>
      <c r="AD6997" t="s" s="3">
        <v>57</v>
      </c>
      <c r="AE6997" t="s" s="3">
        <v>55940</v>
      </c>
      <c r="AF6997" s="2">
        <v>9029</v>
      </c>
      <c r="AI6997" t="s" s="3">
        <v>5410</v>
      </c>
      <c r="AJ6997" t="s" s="3">
        <v>313</v>
      </c>
      <c r="AL6997" t="s" s="3">
        <v>2202</v>
      </c>
      <c r="AM6997" t="s" s="3">
        <v>1605</v>
      </c>
      <c r="AN6997" t="s" s="3">
        <v>56</v>
      </c>
      <c r="AO6997" t="s" s="3">
        <v>55941</v>
      </c>
      <c r="AP6997" t="s" s="3">
        <v>2150</v>
      </c>
      <c r="AQ6997" t="s" s="3">
        <v>64</v>
      </c>
      <c r="AR6997" t="s" s="3">
        <v>55942</v>
      </c>
    </row>
    <row r="6998" s="2" customFormat="1" ht="13.55" customHeight="1">
      <c r="A6998" t="s" s="3">
        <v>45</v>
      </c>
      <c r="B6998" t="s" s="3">
        <v>55943</v>
      </c>
      <c r="C6998" t="s" s="3">
        <v>55944</v>
      </c>
      <c r="D6998" s="2">
        <v>26718</v>
      </c>
      <c r="E6998" t="s" s="3">
        <v>55945</v>
      </c>
      <c r="F6998" s="4">
        <v>8514</v>
      </c>
      <c r="G6998" s="4">
        <v>8514</v>
      </c>
      <c r="H6998" s="4">
        <v>2469</v>
      </c>
      <c r="I6998" s="2">
        <v>0</v>
      </c>
      <c r="J6998" s="4">
        <v>0</v>
      </c>
      <c r="K6998" s="4">
        <v>146.22</v>
      </c>
      <c r="L6998" s="4">
        <v>8514</v>
      </c>
      <c r="Q6998" t="s" s="3">
        <v>49</v>
      </c>
      <c r="R6998" s="2">
        <v>5.12</v>
      </c>
      <c r="T6998" t="s" s="3">
        <v>22970</v>
      </c>
      <c r="U6998" t="s" s="3">
        <v>55946</v>
      </c>
      <c r="V6998" t="s" s="3">
        <v>55947</v>
      </c>
      <c r="W6998" t="s" s="3">
        <v>55946</v>
      </c>
      <c r="X6998" t="s" s="3">
        <v>55948</v>
      </c>
      <c r="Y6998" t="s" s="3">
        <v>3490</v>
      </c>
      <c r="Z6998" t="s" s="3">
        <v>55</v>
      </c>
      <c r="AA6998" t="s" s="3">
        <v>56</v>
      </c>
      <c r="AB6998" s="2">
        <v>80449</v>
      </c>
      <c r="AC6998" s="2">
        <v>80449</v>
      </c>
      <c r="AD6998" t="s" s="3">
        <v>57</v>
      </c>
      <c r="AE6998" t="s" s="3">
        <v>55949</v>
      </c>
      <c r="AF6998" s="2">
        <v>5489</v>
      </c>
      <c r="AI6998" t="s" s="3">
        <v>6530</v>
      </c>
      <c r="AJ6998" t="s" s="3">
        <v>60</v>
      </c>
      <c r="AL6998" t="s" s="3">
        <v>55613</v>
      </c>
      <c r="AN6998" t="s" s="3">
        <v>299</v>
      </c>
      <c r="AO6998" t="s" s="3">
        <v>55950</v>
      </c>
      <c r="AP6998" t="s" s="3">
        <v>1787</v>
      </c>
      <c r="AQ6998" t="s" s="3">
        <v>64</v>
      </c>
      <c r="AR6998" t="s" s="3">
        <v>55951</v>
      </c>
    </row>
    <row r="6999" s="2" customFormat="1" ht="13.55" customHeight="1">
      <c r="A6999" t="s" s="3">
        <v>75</v>
      </c>
      <c r="B6999" t="s" s="3">
        <v>55952</v>
      </c>
      <c r="C6999" t="s" s="3">
        <v>55953</v>
      </c>
      <c r="D6999" s="2">
        <v>28185</v>
      </c>
      <c r="E6999" t="s" s="3">
        <v>55954</v>
      </c>
      <c r="F6999" s="4">
        <v>6946</v>
      </c>
      <c r="G6999" s="4">
        <v>6946</v>
      </c>
      <c r="H6999" s="4">
        <v>2014</v>
      </c>
      <c r="I6999" s="2">
        <v>0</v>
      </c>
      <c r="J6999" s="4">
        <v>0</v>
      </c>
      <c r="K6999" s="4">
        <v>119</v>
      </c>
      <c r="L6999" s="4">
        <v>6946</v>
      </c>
      <c r="Q6999" t="s" s="3">
        <v>49</v>
      </c>
      <c r="R6999" s="2">
        <v>5</v>
      </c>
      <c r="T6999" t="s" s="3">
        <v>555</v>
      </c>
      <c r="U6999" t="s" s="3">
        <v>55955</v>
      </c>
      <c r="V6999" t="s" s="3">
        <v>1372</v>
      </c>
      <c r="W6999" t="s" s="3">
        <v>55955</v>
      </c>
      <c r="X6999" t="s" s="3">
        <v>55956</v>
      </c>
      <c r="Y6999" t="s" s="3">
        <v>1532</v>
      </c>
      <c r="Z6999" t="s" s="3">
        <v>55</v>
      </c>
      <c r="AA6999" t="s" s="3">
        <v>56</v>
      </c>
      <c r="AB6999" s="2">
        <v>80449</v>
      </c>
      <c r="AC6999" s="2">
        <v>80449</v>
      </c>
      <c r="AD6999" t="s" s="3">
        <v>57</v>
      </c>
      <c r="AE6999" t="s" s="3">
        <v>55957</v>
      </c>
      <c r="AF6999" s="2">
        <v>6849</v>
      </c>
      <c r="AI6999" t="s" s="3">
        <v>182</v>
      </c>
      <c r="AJ6999" t="s" s="3">
        <v>60</v>
      </c>
      <c r="AL6999" t="s" s="3">
        <v>32895</v>
      </c>
      <c r="AN6999" t="s" s="3">
        <v>1225</v>
      </c>
      <c r="AO6999" t="s" s="3">
        <v>55958</v>
      </c>
      <c r="AQ6999" t="s" s="3">
        <v>1151</v>
      </c>
      <c r="AR6999" t="s" s="3">
        <v>55959</v>
      </c>
    </row>
    <row r="7000" s="2" customFormat="1" ht="13.55" customHeight="1">
      <c r="A7000" t="s" s="3">
        <v>75</v>
      </c>
      <c r="B7000" t="s" s="3">
        <v>2984</v>
      </c>
      <c r="C7000" t="s" s="3">
        <v>55960</v>
      </c>
      <c r="D7000" s="2">
        <v>7073</v>
      </c>
      <c r="E7000" t="s" s="3">
        <v>55961</v>
      </c>
      <c r="F7000" s="4">
        <v>6946</v>
      </c>
      <c r="G7000" s="4">
        <v>6946</v>
      </c>
      <c r="H7000" s="4">
        <v>2014</v>
      </c>
      <c r="I7000" s="2">
        <v>0</v>
      </c>
      <c r="J7000" s="4">
        <v>0</v>
      </c>
      <c r="K7000" s="4">
        <v>119</v>
      </c>
      <c r="L7000" s="4">
        <v>6946</v>
      </c>
      <c r="N7000" s="2">
        <v>58.49</v>
      </c>
      <c r="Q7000" t="s" s="3">
        <v>49</v>
      </c>
      <c r="R7000" s="2">
        <v>5</v>
      </c>
      <c r="U7000" t="s" s="3">
        <v>55962</v>
      </c>
      <c r="V7000" t="s" s="3">
        <v>2740</v>
      </c>
      <c r="W7000" t="s" s="3">
        <v>55963</v>
      </c>
      <c r="X7000" t="s" s="3">
        <v>55964</v>
      </c>
      <c r="Y7000" t="s" s="3">
        <v>2990</v>
      </c>
      <c r="Z7000" t="s" s="3">
        <v>55</v>
      </c>
      <c r="AA7000" t="s" s="3">
        <v>56</v>
      </c>
      <c r="AB7000" s="2">
        <v>80449</v>
      </c>
      <c r="AC7000" s="2">
        <v>80449</v>
      </c>
      <c r="AD7000" t="s" s="3">
        <v>57</v>
      </c>
      <c r="AE7000" t="s" s="3">
        <v>2991</v>
      </c>
      <c r="AF7000" s="2">
        <v>68854</v>
      </c>
      <c r="AI7000" t="s" s="3">
        <v>55965</v>
      </c>
      <c r="AJ7000" t="s" s="3">
        <v>8696</v>
      </c>
      <c r="AL7000" t="s" s="3">
        <v>9138</v>
      </c>
      <c r="AM7000" t="s" s="3">
        <v>9138</v>
      </c>
      <c r="AN7000" t="s" s="3">
        <v>130</v>
      </c>
      <c r="AO7000" t="s" s="3">
        <v>55966</v>
      </c>
      <c r="AP7000" t="s" s="3">
        <v>13472</v>
      </c>
      <c r="AQ7000" t="s" s="3">
        <v>64</v>
      </c>
      <c r="AR7000" t="s" s="3">
        <v>55967</v>
      </c>
    </row>
    <row r="7001" s="2" customFormat="1" ht="13.55" customHeight="1">
      <c r="A7001" t="s" s="3">
        <v>75</v>
      </c>
      <c r="B7001" t="s" s="3">
        <v>5623</v>
      </c>
      <c r="C7001" t="s" s="3">
        <v>55968</v>
      </c>
      <c r="D7001" s="2">
        <v>14629</v>
      </c>
      <c r="E7001" t="s" s="3">
        <v>55969</v>
      </c>
      <c r="F7001" s="4">
        <v>1516</v>
      </c>
      <c r="G7001" s="4">
        <v>1516</v>
      </c>
      <c r="H7001" s="4">
        <v>440</v>
      </c>
      <c r="I7001" s="2">
        <v>0</v>
      </c>
      <c r="J7001" s="4">
        <v>0</v>
      </c>
      <c r="K7001" s="4">
        <v>26.06</v>
      </c>
      <c r="L7001" s="4">
        <v>1516</v>
      </c>
      <c r="N7001" s="2">
        <v>0</v>
      </c>
      <c r="Q7001" t="s" s="3">
        <v>49</v>
      </c>
      <c r="R7001" s="2">
        <v>0.17</v>
      </c>
      <c r="T7001" t="s" s="3">
        <v>477</v>
      </c>
      <c r="U7001" t="s" s="3">
        <v>20002</v>
      </c>
      <c r="V7001" t="s" s="3">
        <v>4218</v>
      </c>
      <c r="W7001" t="s" s="3">
        <v>20002</v>
      </c>
      <c r="X7001" t="s" s="3">
        <v>55970</v>
      </c>
      <c r="Y7001" t="s" s="3">
        <v>1269</v>
      </c>
      <c r="Z7001" t="s" s="3">
        <v>55</v>
      </c>
      <c r="AA7001" t="s" s="3">
        <v>56</v>
      </c>
      <c r="AB7001" s="2">
        <v>80449</v>
      </c>
      <c r="AC7001" s="2">
        <v>80449</v>
      </c>
      <c r="AD7001" t="s" s="3">
        <v>57</v>
      </c>
      <c r="AE7001" t="s" s="3">
        <v>5628</v>
      </c>
      <c r="AI7001" t="s" s="3">
        <v>55971</v>
      </c>
      <c r="AL7001" t="s" s="3">
        <v>8015</v>
      </c>
      <c r="AM7001" t="s" s="3">
        <v>8016</v>
      </c>
      <c r="AN7001" t="s" s="3">
        <v>56</v>
      </c>
      <c r="AO7001" t="s" s="3">
        <v>55972</v>
      </c>
      <c r="AP7001" t="s" s="3">
        <v>2162</v>
      </c>
      <c r="AQ7001" t="s" s="3">
        <v>64</v>
      </c>
      <c r="AR7001" t="s" s="3">
        <v>55973</v>
      </c>
    </row>
    <row r="7002" s="2" customFormat="1" ht="13.55" customHeight="1">
      <c r="A7002" t="s" s="3">
        <v>75</v>
      </c>
      <c r="B7002" t="s" s="3">
        <v>1380</v>
      </c>
      <c r="C7002" t="s" s="3">
        <v>55974</v>
      </c>
      <c r="D7002" s="2">
        <v>13795</v>
      </c>
      <c r="E7002" t="s" s="3">
        <v>55975</v>
      </c>
      <c r="F7002" s="4">
        <v>2463</v>
      </c>
      <c r="G7002" s="4">
        <v>2463</v>
      </c>
      <c r="H7002" s="4">
        <v>714</v>
      </c>
      <c r="I7002" s="2">
        <v>0</v>
      </c>
      <c r="J7002" s="4">
        <v>0</v>
      </c>
      <c r="K7002" s="4">
        <v>42.04</v>
      </c>
      <c r="L7002" s="4">
        <v>2463</v>
      </c>
      <c r="N7002" s="2">
        <v>329.91</v>
      </c>
      <c r="Q7002" t="s" s="3">
        <v>49</v>
      </c>
      <c r="R7002" s="2">
        <v>0.17</v>
      </c>
      <c r="T7002" t="s" s="3">
        <v>21492</v>
      </c>
      <c r="U7002" t="s" s="3">
        <v>55976</v>
      </c>
      <c r="V7002" t="s" s="3">
        <v>50</v>
      </c>
      <c r="W7002" t="s" s="3">
        <v>55976</v>
      </c>
      <c r="X7002" t="s" s="3">
        <v>55977</v>
      </c>
      <c r="Y7002" t="s" s="3">
        <v>1386</v>
      </c>
      <c r="Z7002" t="s" s="3">
        <v>55</v>
      </c>
      <c r="AA7002" t="s" s="3">
        <v>56</v>
      </c>
      <c r="AB7002" s="2">
        <v>80449</v>
      </c>
      <c r="AC7002" s="2">
        <v>80449</v>
      </c>
      <c r="AD7002" t="s" s="3">
        <v>57</v>
      </c>
      <c r="AE7002" t="s" s="3">
        <v>1387</v>
      </c>
      <c r="AF7002" s="2">
        <v>4712</v>
      </c>
      <c r="AI7002" t="s" s="3">
        <v>5279</v>
      </c>
      <c r="AJ7002" t="s" s="3">
        <v>60</v>
      </c>
      <c r="AL7002" t="s" s="3">
        <v>2811</v>
      </c>
      <c r="AM7002" t="s" s="3">
        <v>2811</v>
      </c>
      <c r="AN7002" t="s" s="3">
        <v>683</v>
      </c>
      <c r="AO7002" t="s" s="3">
        <v>55978</v>
      </c>
      <c r="AP7002" t="s" s="3">
        <v>589</v>
      </c>
      <c r="AQ7002" t="s" s="3">
        <v>64</v>
      </c>
      <c r="AR7002" t="s" s="3">
        <v>55979</v>
      </c>
    </row>
    <row r="7003" s="2" customFormat="1" ht="13.55" customHeight="1">
      <c r="A7003" t="s" s="3">
        <v>45</v>
      </c>
      <c r="B7003" t="s" s="3">
        <v>55980</v>
      </c>
      <c r="C7003" t="s" s="3">
        <v>55981</v>
      </c>
      <c r="D7003" s="2">
        <v>27603</v>
      </c>
      <c r="E7003" t="s" s="3">
        <v>55982</v>
      </c>
      <c r="F7003" s="4">
        <v>7074</v>
      </c>
      <c r="G7003" s="4">
        <v>7074</v>
      </c>
      <c r="H7003" s="4">
        <v>2051</v>
      </c>
      <c r="I7003" s="2">
        <v>0</v>
      </c>
      <c r="J7003" s="4">
        <v>0</v>
      </c>
      <c r="K7003" s="4">
        <v>121.36</v>
      </c>
      <c r="L7003" s="4">
        <v>7074</v>
      </c>
      <c r="Q7003" t="s" s="3">
        <v>49</v>
      </c>
      <c r="R7003" s="2">
        <v>5.17</v>
      </c>
      <c r="T7003" t="s" s="3">
        <v>501</v>
      </c>
      <c r="U7003" t="s" s="3">
        <v>16642</v>
      </c>
      <c r="V7003" t="s" s="3">
        <v>529</v>
      </c>
      <c r="W7003" t="s" s="3">
        <v>16642</v>
      </c>
      <c r="X7003" t="s" s="3">
        <v>55983</v>
      </c>
      <c r="Y7003" t="s" s="3">
        <v>7925</v>
      </c>
      <c r="Z7003" t="s" s="3">
        <v>55</v>
      </c>
      <c r="AA7003" t="s" s="3">
        <v>56</v>
      </c>
      <c r="AB7003" s="2">
        <v>80449</v>
      </c>
      <c r="AC7003" s="2">
        <v>80449</v>
      </c>
      <c r="AD7003" t="s" s="3">
        <v>57</v>
      </c>
      <c r="AE7003" t="s" s="3">
        <v>55984</v>
      </c>
      <c r="AF7003" s="2">
        <v>8327</v>
      </c>
      <c r="AH7003" t="s" s="3">
        <v>6755</v>
      </c>
      <c r="AI7003" t="s" s="3">
        <v>55985</v>
      </c>
      <c r="AL7003" t="s" s="3">
        <v>6247</v>
      </c>
      <c r="AM7003" t="s" s="3">
        <v>6247</v>
      </c>
      <c r="AN7003" t="s" s="3">
        <v>87</v>
      </c>
      <c r="AO7003" t="s" s="3">
        <v>55986</v>
      </c>
      <c r="AP7003" t="s" s="3">
        <v>11808</v>
      </c>
      <c r="AQ7003" t="s" s="3">
        <v>64</v>
      </c>
      <c r="AR7003" t="s" s="3">
        <v>55987</v>
      </c>
    </row>
    <row r="7004" s="2" customFormat="1" ht="13.55" customHeight="1">
      <c r="A7004" t="s" s="3">
        <v>75</v>
      </c>
      <c r="B7004" t="s" s="3">
        <v>55988</v>
      </c>
      <c r="C7004" t="s" s="3">
        <v>55989</v>
      </c>
      <c r="D7004" s="2">
        <v>7259</v>
      </c>
      <c r="E7004" t="s" s="3">
        <v>55990</v>
      </c>
      <c r="F7004" s="4">
        <v>10132</v>
      </c>
      <c r="G7004" s="4">
        <v>10132</v>
      </c>
      <c r="H7004" s="4">
        <v>2938</v>
      </c>
      <c r="I7004" s="2">
        <v>0</v>
      </c>
      <c r="J7004" s="4">
        <v>0</v>
      </c>
      <c r="K7004" s="4">
        <v>174.06</v>
      </c>
      <c r="L7004" s="4">
        <v>10132</v>
      </c>
      <c r="Q7004" t="s" s="3">
        <v>49</v>
      </c>
      <c r="R7004" s="2">
        <v>10.02</v>
      </c>
      <c r="T7004" t="s" s="3">
        <v>50</v>
      </c>
      <c r="U7004" t="s" s="3">
        <v>55991</v>
      </c>
      <c r="X7004" t="s" s="3">
        <v>55992</v>
      </c>
      <c r="Y7004" t="s" s="3">
        <v>773</v>
      </c>
      <c r="Z7004" t="s" s="3">
        <v>55</v>
      </c>
      <c r="AA7004" t="s" s="3">
        <v>56</v>
      </c>
      <c r="AB7004" s="2">
        <v>80449</v>
      </c>
      <c r="AC7004" s="2">
        <v>80449</v>
      </c>
      <c r="AD7004" t="s" s="3">
        <v>57</v>
      </c>
      <c r="AE7004" t="s" s="3">
        <v>55993</v>
      </c>
      <c r="AI7004" t="s" s="3">
        <v>55994</v>
      </c>
      <c r="AL7004" t="s" s="3">
        <v>27322</v>
      </c>
      <c r="AM7004" t="s" s="3">
        <v>27322</v>
      </c>
      <c r="AN7004" t="s" s="3">
        <v>56</v>
      </c>
      <c r="AO7004" s="2">
        <v>80498</v>
      </c>
      <c r="AP7004" t="s" s="3">
        <v>248</v>
      </c>
      <c r="AQ7004" t="s" s="3">
        <v>64</v>
      </c>
      <c r="AR7004" t="s" s="3">
        <v>55995</v>
      </c>
    </row>
    <row r="7005" s="2" customFormat="1" ht="13.55" customHeight="1">
      <c r="A7005" t="s" s="3">
        <v>75</v>
      </c>
      <c r="B7005" t="s" s="3">
        <v>23219</v>
      </c>
      <c r="C7005" t="s" s="3">
        <v>55996</v>
      </c>
      <c r="D7005" s="2">
        <v>1669</v>
      </c>
      <c r="E7005" t="s" s="3">
        <v>55997</v>
      </c>
      <c r="F7005" s="4">
        <v>17166</v>
      </c>
      <c r="G7005" s="4">
        <v>17166</v>
      </c>
      <c r="H7005" s="4">
        <v>4978</v>
      </c>
      <c r="I7005" s="2">
        <v>0</v>
      </c>
      <c r="J7005" s="4">
        <v>0</v>
      </c>
      <c r="K7005" s="4">
        <v>323.84</v>
      </c>
      <c r="L7005" s="4">
        <v>17166</v>
      </c>
      <c r="Q7005" t="s" s="3">
        <v>49</v>
      </c>
      <c r="R7005" s="2">
        <v>16.18</v>
      </c>
      <c r="T7005" t="s" s="3">
        <v>55998</v>
      </c>
      <c r="U7005" t="s" s="3">
        <v>55999</v>
      </c>
      <c r="V7005" t="s" s="3">
        <v>6327</v>
      </c>
      <c r="W7005" t="s" s="3">
        <v>20850</v>
      </c>
      <c r="X7005" t="s" s="3">
        <v>56000</v>
      </c>
      <c r="Y7005" t="s" s="3">
        <v>23223</v>
      </c>
      <c r="Z7005" t="s" s="3">
        <v>55</v>
      </c>
      <c r="AA7005" t="s" s="3">
        <v>56</v>
      </c>
      <c r="AB7005" s="2">
        <v>80449</v>
      </c>
      <c r="AC7005" s="2">
        <v>80449</v>
      </c>
      <c r="AD7005" t="s" s="3">
        <v>57</v>
      </c>
      <c r="AE7005" t="s" s="3">
        <v>23224</v>
      </c>
      <c r="AF7005" s="2">
        <v>130</v>
      </c>
      <c r="AI7005" t="s" s="3">
        <v>11153</v>
      </c>
      <c r="AJ7005" t="s" s="3">
        <v>313</v>
      </c>
      <c r="AL7005" t="s" s="3">
        <v>56001</v>
      </c>
      <c r="AM7005" t="s" s="3">
        <v>56001</v>
      </c>
      <c r="AN7005" t="s" s="3">
        <v>130</v>
      </c>
      <c r="AO7005" t="s" s="3">
        <v>56002</v>
      </c>
      <c r="AP7005" t="s" s="3">
        <v>315</v>
      </c>
      <c r="AQ7005" t="s" s="3">
        <v>64</v>
      </c>
      <c r="AR7005" t="s" s="3">
        <v>56003</v>
      </c>
    </row>
    <row r="7006" s="2" customFormat="1" ht="13.55" customHeight="1">
      <c r="A7006" t="s" s="3">
        <v>45</v>
      </c>
      <c r="B7006" t="s" s="3">
        <v>56004</v>
      </c>
      <c r="C7006" t="s" s="3">
        <v>56005</v>
      </c>
      <c r="D7006" s="2">
        <v>29298</v>
      </c>
      <c r="E7006" t="s" s="3">
        <v>56006</v>
      </c>
      <c r="F7006" s="4">
        <v>17407</v>
      </c>
      <c r="G7006" s="4">
        <v>17407</v>
      </c>
      <c r="H7006" s="4">
        <v>5048</v>
      </c>
      <c r="I7006" s="2">
        <v>0</v>
      </c>
      <c r="J7006" s="4">
        <v>0</v>
      </c>
      <c r="K7006" s="4">
        <v>298.96</v>
      </c>
      <c r="L7006" s="4">
        <v>17407</v>
      </c>
      <c r="N7006" s="2">
        <v>181.4</v>
      </c>
      <c r="Q7006" t="s" s="3">
        <v>49</v>
      </c>
      <c r="R7006" s="2">
        <v>5.1</v>
      </c>
      <c r="T7006" t="s" s="3">
        <v>4078</v>
      </c>
      <c r="U7006" t="s" s="3">
        <v>3231</v>
      </c>
      <c r="V7006" t="s" s="3">
        <v>7503</v>
      </c>
      <c r="W7006" t="s" s="3">
        <v>3231</v>
      </c>
      <c r="X7006" t="s" s="3">
        <v>56007</v>
      </c>
      <c r="Y7006" t="s" s="3">
        <v>3276</v>
      </c>
      <c r="Z7006" t="s" s="3">
        <v>55</v>
      </c>
      <c r="AA7006" t="s" s="3">
        <v>56</v>
      </c>
      <c r="AB7006" s="2">
        <v>80449</v>
      </c>
      <c r="AC7006" s="2">
        <v>80449</v>
      </c>
      <c r="AD7006" t="s" s="3">
        <v>57</v>
      </c>
      <c r="AE7006" t="s" s="3">
        <v>56008</v>
      </c>
      <c r="AF7006" s="2">
        <v>4160</v>
      </c>
      <c r="AI7006" t="s" s="3">
        <v>1769</v>
      </c>
      <c r="AJ7006" t="s" s="3">
        <v>174</v>
      </c>
      <c r="AL7006" t="s" s="3">
        <v>12129</v>
      </c>
      <c r="AM7006" t="s" s="3">
        <v>12129</v>
      </c>
      <c r="AN7006" t="s" s="3">
        <v>130</v>
      </c>
      <c r="AO7006" t="s" s="3">
        <v>56009</v>
      </c>
      <c r="AP7006" t="s" s="3">
        <v>7438</v>
      </c>
      <c r="AQ7006" t="s" s="3">
        <v>64</v>
      </c>
      <c r="AR7006" t="s" s="3">
        <v>56010</v>
      </c>
    </row>
    <row r="7007" s="2" customFormat="1" ht="13.55" customHeight="1">
      <c r="A7007" t="s" s="3">
        <v>45</v>
      </c>
      <c r="B7007" t="s" s="3">
        <v>56011</v>
      </c>
      <c r="C7007" t="s" s="3">
        <v>32758</v>
      </c>
      <c r="D7007" s="2">
        <v>27932</v>
      </c>
      <c r="E7007" t="s" s="3">
        <v>56012</v>
      </c>
      <c r="F7007" s="4">
        <v>8581</v>
      </c>
      <c r="G7007" s="4">
        <v>8581</v>
      </c>
      <c r="H7007" s="4">
        <v>2488</v>
      </c>
      <c r="I7007" s="2">
        <v>0</v>
      </c>
      <c r="J7007" s="4">
        <v>0</v>
      </c>
      <c r="K7007" s="4">
        <v>147.42</v>
      </c>
      <c r="L7007" s="4">
        <v>8581</v>
      </c>
      <c r="N7007" s="2">
        <v>57.9</v>
      </c>
      <c r="Q7007" t="s" s="3">
        <v>49</v>
      </c>
      <c r="R7007" s="2">
        <v>5.12</v>
      </c>
      <c r="T7007" t="s" s="3">
        <v>32760</v>
      </c>
      <c r="U7007" t="s" s="3">
        <v>32761</v>
      </c>
      <c r="X7007" t="s" s="3">
        <v>42326</v>
      </c>
      <c r="Y7007" t="s" s="3">
        <v>2250</v>
      </c>
      <c r="Z7007" t="s" s="3">
        <v>55</v>
      </c>
      <c r="AA7007" t="s" s="3">
        <v>56</v>
      </c>
      <c r="AB7007" s="2">
        <v>80449</v>
      </c>
      <c r="AC7007" s="2">
        <v>80449</v>
      </c>
      <c r="AD7007" t="s" s="3">
        <v>57</v>
      </c>
      <c r="AE7007" t="s" s="3">
        <v>56013</v>
      </c>
      <c r="AF7007" s="2">
        <v>3220</v>
      </c>
      <c r="AI7007" t="s" s="3">
        <v>32766</v>
      </c>
      <c r="AJ7007" t="s" s="3">
        <v>174</v>
      </c>
      <c r="AL7007" t="s" s="3">
        <v>15731</v>
      </c>
      <c r="AM7007" t="s" s="3">
        <v>15731</v>
      </c>
      <c r="AN7007" t="s" s="3">
        <v>116</v>
      </c>
      <c r="AO7007" t="s" s="3">
        <v>32767</v>
      </c>
      <c r="AP7007" t="s" s="3">
        <v>1934</v>
      </c>
      <c r="AQ7007" t="s" s="3">
        <v>64</v>
      </c>
      <c r="AR7007" t="s" s="3">
        <v>32768</v>
      </c>
    </row>
    <row r="7008" s="2" customFormat="1" ht="13.55" customHeight="1">
      <c r="A7008" t="s" s="3">
        <v>45</v>
      </c>
      <c r="B7008" t="s" s="3">
        <v>56014</v>
      </c>
      <c r="C7008" t="s" s="3">
        <v>56015</v>
      </c>
      <c r="D7008" s="2">
        <v>11297</v>
      </c>
      <c r="E7008" t="s" s="3">
        <v>56016</v>
      </c>
      <c r="F7008" s="4">
        <v>10490</v>
      </c>
      <c r="G7008" s="4">
        <v>10490</v>
      </c>
      <c r="H7008" s="4">
        <v>3042</v>
      </c>
      <c r="I7008" s="2">
        <v>0</v>
      </c>
      <c r="J7008" s="4">
        <v>0</v>
      </c>
      <c r="K7008" s="4">
        <v>179.98</v>
      </c>
      <c r="L7008" s="4">
        <v>10490</v>
      </c>
      <c r="N7008" s="2">
        <v>88.47</v>
      </c>
      <c r="Q7008" t="s" s="3">
        <v>49</v>
      </c>
      <c r="R7008" s="2">
        <v>5</v>
      </c>
      <c r="T7008" t="s" s="3">
        <v>2022</v>
      </c>
      <c r="U7008" t="s" s="3">
        <v>56017</v>
      </c>
      <c r="V7008" t="s" s="3">
        <v>56018</v>
      </c>
      <c r="W7008" t="s" s="3">
        <v>56017</v>
      </c>
      <c r="X7008" t="s" s="3">
        <v>56019</v>
      </c>
      <c r="Y7008" t="s" s="3">
        <v>1406</v>
      </c>
      <c r="Z7008" t="s" s="3">
        <v>55</v>
      </c>
      <c r="AA7008" t="s" s="3">
        <v>56</v>
      </c>
      <c r="AB7008" s="2">
        <v>80449</v>
      </c>
      <c r="AC7008" s="2">
        <v>80449</v>
      </c>
      <c r="AD7008" t="s" s="3">
        <v>57</v>
      </c>
      <c r="AE7008" t="s" s="3">
        <v>56020</v>
      </c>
      <c r="AF7008" s="2">
        <v>465</v>
      </c>
      <c r="AI7008" t="s" s="3">
        <v>1120</v>
      </c>
      <c r="AJ7008" t="s" s="3">
        <v>313</v>
      </c>
      <c r="AL7008" t="s" s="3">
        <v>56021</v>
      </c>
      <c r="AM7008" t="s" s="3">
        <v>56021</v>
      </c>
      <c r="AN7008" t="s" s="3">
        <v>234</v>
      </c>
      <c r="AO7008" t="s" s="3">
        <v>56022</v>
      </c>
      <c r="AP7008" t="s" s="3">
        <v>393</v>
      </c>
      <c r="AQ7008" t="s" s="3">
        <v>64</v>
      </c>
      <c r="AR7008" t="s" s="3">
        <v>56023</v>
      </c>
    </row>
    <row r="7009" s="2" customFormat="1" ht="13.55" customHeight="1">
      <c r="A7009" t="s" s="3">
        <v>45</v>
      </c>
      <c r="B7009" t="s" s="3">
        <v>56024</v>
      </c>
      <c r="C7009" t="s" s="3">
        <v>56025</v>
      </c>
      <c r="D7009" s="2">
        <v>39449</v>
      </c>
      <c r="E7009" t="s" s="3">
        <v>56026</v>
      </c>
      <c r="F7009" s="4">
        <v>47145</v>
      </c>
      <c r="G7009" s="4">
        <v>47145</v>
      </c>
      <c r="H7009" s="4">
        <v>13672</v>
      </c>
      <c r="I7009" s="2">
        <v>0</v>
      </c>
      <c r="J7009" s="4">
        <v>0</v>
      </c>
      <c r="K7009" s="4">
        <v>795.58</v>
      </c>
      <c r="L7009" s="4">
        <v>47145</v>
      </c>
      <c r="Q7009" t="s" s="3">
        <v>49</v>
      </c>
      <c r="R7009" s="2">
        <v>5</v>
      </c>
      <c r="U7009" t="s" s="3">
        <v>56027</v>
      </c>
      <c r="W7009" t="s" s="3">
        <v>9825</v>
      </c>
      <c r="X7009" t="s" s="3">
        <v>56028</v>
      </c>
      <c r="Y7009" t="s" s="3">
        <v>900</v>
      </c>
      <c r="Z7009" t="s" s="3">
        <v>55</v>
      </c>
      <c r="AA7009" t="s" s="3">
        <v>56</v>
      </c>
      <c r="AB7009" s="2">
        <v>80449</v>
      </c>
      <c r="AC7009" t="s" s="3">
        <v>11065</v>
      </c>
      <c r="AD7009" t="s" s="3">
        <v>57</v>
      </c>
      <c r="AE7009" t="s" s="3">
        <v>56029</v>
      </c>
      <c r="AF7009" s="2">
        <v>10206</v>
      </c>
      <c r="AI7009" t="s" s="3">
        <v>35107</v>
      </c>
      <c r="AJ7009" t="s" s="3">
        <v>600</v>
      </c>
      <c r="AL7009" t="s" s="3">
        <v>284</v>
      </c>
      <c r="AM7009" t="s" s="3">
        <v>5179</v>
      </c>
      <c r="AN7009" t="s" s="3">
        <v>56</v>
      </c>
      <c r="AO7009" t="s" s="3">
        <v>56030</v>
      </c>
      <c r="AP7009" t="s" s="3">
        <v>643</v>
      </c>
      <c r="AQ7009" t="s" s="3">
        <v>64</v>
      </c>
      <c r="AR7009" t="s" s="3">
        <v>56031</v>
      </c>
    </row>
    <row r="7010" s="2" customFormat="1" ht="13.55" customHeight="1">
      <c r="A7010" t="s" s="3">
        <v>45</v>
      </c>
      <c r="B7010" t="s" s="3">
        <v>56032</v>
      </c>
      <c r="C7010" t="s" s="3">
        <v>56033</v>
      </c>
      <c r="D7010" s="2">
        <v>27567</v>
      </c>
      <c r="E7010" t="s" s="3">
        <v>56034</v>
      </c>
      <c r="F7010" s="4">
        <v>6946</v>
      </c>
      <c r="G7010" s="4">
        <v>6946</v>
      </c>
      <c r="H7010" s="4">
        <v>2014</v>
      </c>
      <c r="I7010" s="2">
        <v>0</v>
      </c>
      <c r="J7010" s="4">
        <v>0</v>
      </c>
      <c r="K7010" s="4">
        <v>119</v>
      </c>
      <c r="L7010" s="4">
        <v>6946</v>
      </c>
      <c r="Q7010" t="s" s="3">
        <v>49</v>
      </c>
      <c r="R7010" s="2">
        <v>5</v>
      </c>
      <c r="T7010" t="s" s="3">
        <v>557</v>
      </c>
      <c r="U7010" t="s" s="3">
        <v>56035</v>
      </c>
      <c r="V7010" t="s" s="3">
        <v>373</v>
      </c>
      <c r="W7010" t="s" s="3">
        <v>56035</v>
      </c>
      <c r="X7010" t="s" s="3">
        <v>56036</v>
      </c>
      <c r="Y7010" t="s" s="3">
        <v>83</v>
      </c>
      <c r="Z7010" t="s" s="3">
        <v>55</v>
      </c>
      <c r="AA7010" t="s" s="3">
        <v>56</v>
      </c>
      <c r="AB7010" s="2">
        <v>80449</v>
      </c>
      <c r="AC7010" s="2">
        <v>80449</v>
      </c>
      <c r="AD7010" t="s" s="3">
        <v>57</v>
      </c>
      <c r="AE7010" t="s" s="3">
        <v>56037</v>
      </c>
      <c r="AF7010" s="2">
        <v>6052</v>
      </c>
      <c r="AI7010" t="s" s="3">
        <v>56038</v>
      </c>
      <c r="AJ7010" t="s" s="3">
        <v>174</v>
      </c>
      <c r="AL7010" t="s" s="3">
        <v>3909</v>
      </c>
      <c r="AM7010" t="s" s="3">
        <v>56039</v>
      </c>
      <c r="AN7010" t="s" s="3">
        <v>1004</v>
      </c>
      <c r="AO7010" t="s" s="3">
        <v>56040</v>
      </c>
      <c r="AP7010" t="s" s="3">
        <v>286</v>
      </c>
      <c r="AQ7010" t="s" s="3">
        <v>64</v>
      </c>
      <c r="AR7010" t="s" s="3">
        <v>56041</v>
      </c>
    </row>
    <row r="7011" s="2" customFormat="1" ht="13.55" customHeight="1">
      <c r="A7011" t="s" s="3">
        <v>45</v>
      </c>
      <c r="B7011" t="s" s="3">
        <v>56042</v>
      </c>
      <c r="C7011" t="s" s="3">
        <v>56043</v>
      </c>
      <c r="D7011" s="2">
        <v>32065</v>
      </c>
      <c r="E7011" t="s" s="3">
        <v>56044</v>
      </c>
      <c r="F7011" s="4">
        <v>13759</v>
      </c>
      <c r="G7011" s="4">
        <v>13759</v>
      </c>
      <c r="H7011" s="4">
        <v>3990</v>
      </c>
      <c r="I7011" s="2">
        <v>0</v>
      </c>
      <c r="J7011" s="4">
        <v>0</v>
      </c>
      <c r="K7011" s="4">
        <v>232.22</v>
      </c>
      <c r="L7011" s="4">
        <v>13759</v>
      </c>
      <c r="N7011" s="2">
        <v>235.54</v>
      </c>
      <c r="Q7011" t="s" s="3">
        <v>49</v>
      </c>
      <c r="R7011" s="2">
        <v>2</v>
      </c>
      <c r="T7011" t="s" s="3">
        <v>3822</v>
      </c>
      <c r="U7011" t="s" s="3">
        <v>56045</v>
      </c>
      <c r="V7011" t="s" s="3">
        <v>3256</v>
      </c>
      <c r="W7011" t="s" s="3">
        <v>5893</v>
      </c>
      <c r="X7011" t="s" s="3">
        <v>56046</v>
      </c>
      <c r="Y7011" t="s" s="3">
        <v>1476</v>
      </c>
      <c r="Z7011" t="s" s="3">
        <v>55</v>
      </c>
      <c r="AA7011" t="s" s="3">
        <v>56</v>
      </c>
      <c r="AB7011" s="2">
        <v>80449</v>
      </c>
      <c r="AC7011" s="2">
        <v>80449</v>
      </c>
      <c r="AD7011" t="s" s="3">
        <v>57</v>
      </c>
      <c r="AE7011" t="s" s="3">
        <v>56047</v>
      </c>
      <c r="AF7011" s="2">
        <v>203</v>
      </c>
      <c r="AI7011" t="s" s="3">
        <v>1120</v>
      </c>
      <c r="AJ7011" t="s" s="3">
        <v>313</v>
      </c>
      <c r="AL7011" t="s" s="3">
        <v>56048</v>
      </c>
      <c r="AN7011" t="s" s="3">
        <v>656</v>
      </c>
      <c r="AO7011" t="s" s="3">
        <v>56049</v>
      </c>
      <c r="AP7011" t="s" s="3">
        <v>118</v>
      </c>
      <c r="AQ7011" t="s" s="3">
        <v>64</v>
      </c>
      <c r="AR7011" t="s" s="3">
        <v>56050</v>
      </c>
    </row>
    <row r="7012" s="2" customFormat="1" ht="13.55" customHeight="1">
      <c r="A7012" t="s" s="3">
        <v>45</v>
      </c>
      <c r="B7012" t="s" s="3">
        <v>56051</v>
      </c>
      <c r="C7012" t="s" s="3">
        <v>41731</v>
      </c>
      <c r="D7012" s="2">
        <v>38964</v>
      </c>
      <c r="E7012" t="s" s="3">
        <v>56052</v>
      </c>
      <c r="F7012" s="4">
        <v>14761</v>
      </c>
      <c r="G7012" s="4">
        <v>14761</v>
      </c>
      <c r="H7012" s="4">
        <v>4281</v>
      </c>
      <c r="I7012" s="2">
        <v>0</v>
      </c>
      <c r="J7012" s="4">
        <v>0</v>
      </c>
      <c r="K7012" s="4">
        <v>273.92</v>
      </c>
      <c r="L7012" s="4">
        <v>14761</v>
      </c>
      <c r="Q7012" t="s" s="3">
        <v>49</v>
      </c>
      <c r="R7012" s="2">
        <v>0.11</v>
      </c>
      <c r="T7012" t="s" s="3">
        <v>636</v>
      </c>
      <c r="U7012" t="s" s="3">
        <v>9388</v>
      </c>
      <c r="V7012" t="s" s="3">
        <v>22013</v>
      </c>
      <c r="W7012" t="s" s="3">
        <v>9388</v>
      </c>
      <c r="X7012" t="s" s="3">
        <v>41733</v>
      </c>
      <c r="Y7012" t="s" s="3">
        <v>585</v>
      </c>
      <c r="Z7012" t="s" s="3">
        <v>55</v>
      </c>
      <c r="AA7012" t="s" s="3">
        <v>56</v>
      </c>
      <c r="AB7012" s="2">
        <v>80449</v>
      </c>
      <c r="AC7012" s="2">
        <v>80449</v>
      </c>
      <c r="AD7012" t="s" s="3">
        <v>57</v>
      </c>
      <c r="AE7012" t="s" s="3">
        <v>56053</v>
      </c>
      <c r="AF7012" s="2">
        <v>1326</v>
      </c>
      <c r="AI7012" t="s" s="3">
        <v>6057</v>
      </c>
      <c r="AJ7012" t="s" s="3">
        <v>2426</v>
      </c>
      <c r="AL7012" t="s" s="3">
        <v>1991</v>
      </c>
      <c r="AM7012" t="s" s="3">
        <v>2699</v>
      </c>
      <c r="AN7012" t="s" s="3">
        <v>56</v>
      </c>
      <c r="AO7012" t="s" s="3">
        <v>41735</v>
      </c>
      <c r="AP7012" t="s" s="3">
        <v>2701</v>
      </c>
      <c r="AQ7012" t="s" s="3">
        <v>64</v>
      </c>
      <c r="AR7012" t="s" s="3">
        <v>41736</v>
      </c>
    </row>
    <row r="7013" s="2" customFormat="1" ht="13.55" customHeight="1">
      <c r="A7013" t="s" s="3">
        <v>45</v>
      </c>
      <c r="B7013" t="s" s="3">
        <v>56054</v>
      </c>
      <c r="C7013" t="s" s="3">
        <v>8652</v>
      </c>
      <c r="D7013" s="2">
        <v>8185</v>
      </c>
      <c r="E7013" t="s" s="3">
        <v>56055</v>
      </c>
      <c r="F7013" s="4">
        <v>12731</v>
      </c>
      <c r="G7013" s="4">
        <v>12731</v>
      </c>
      <c r="H7013" s="4">
        <v>3692</v>
      </c>
      <c r="I7013" s="2">
        <v>0</v>
      </c>
      <c r="J7013" s="4">
        <v>0</v>
      </c>
      <c r="K7013" s="4">
        <v>218.46</v>
      </c>
      <c r="L7013" s="4">
        <v>12731</v>
      </c>
      <c r="Q7013" t="s" s="3">
        <v>49</v>
      </c>
      <c r="R7013" s="2">
        <v>6.24</v>
      </c>
      <c r="T7013" t="s" s="3">
        <v>8654</v>
      </c>
      <c r="U7013" t="s" s="3">
        <v>8655</v>
      </c>
      <c r="X7013" t="s" s="3">
        <v>8656</v>
      </c>
      <c r="Y7013" t="s" s="3">
        <v>11798</v>
      </c>
      <c r="Z7013" t="s" s="3">
        <v>55</v>
      </c>
      <c r="AA7013" t="s" s="3">
        <v>56</v>
      </c>
      <c r="AB7013" s="2">
        <v>80449</v>
      </c>
      <c r="AC7013" s="2">
        <v>80449</v>
      </c>
      <c r="AD7013" t="s" s="3">
        <v>57</v>
      </c>
      <c r="AE7013" t="s" s="3">
        <v>56056</v>
      </c>
      <c r="AF7013" s="2">
        <v>3976</v>
      </c>
      <c r="AI7013" t="s" s="3">
        <v>8658</v>
      </c>
      <c r="AJ7013" t="s" s="3">
        <v>313</v>
      </c>
      <c r="AL7013" t="s" s="3">
        <v>175</v>
      </c>
      <c r="AM7013" t="s" s="3">
        <v>175</v>
      </c>
      <c r="AN7013" t="s" s="3">
        <v>56</v>
      </c>
      <c r="AO7013" t="s" s="3">
        <v>8659</v>
      </c>
      <c r="AP7013" t="s" s="3">
        <v>2723</v>
      </c>
      <c r="AQ7013" t="s" s="3">
        <v>64</v>
      </c>
      <c r="AR7013" t="s" s="3">
        <v>8660</v>
      </c>
    </row>
    <row r="7014" s="2" customFormat="1" ht="13.55" customHeight="1">
      <c r="A7014" t="s" s="3">
        <v>45</v>
      </c>
      <c r="B7014" t="s" s="3">
        <v>56057</v>
      </c>
      <c r="C7014" t="s" s="3">
        <v>56058</v>
      </c>
      <c r="D7014" s="2">
        <v>25139</v>
      </c>
      <c r="E7014" t="s" s="3">
        <v>56059</v>
      </c>
      <c r="F7014" s="4">
        <v>14755</v>
      </c>
      <c r="G7014" s="4">
        <v>14755</v>
      </c>
      <c r="H7014" s="4">
        <v>4279</v>
      </c>
      <c r="I7014" s="2">
        <v>0</v>
      </c>
      <c r="J7014" s="4">
        <v>0</v>
      </c>
      <c r="K7014" s="4">
        <v>253.38</v>
      </c>
      <c r="L7014" s="4">
        <v>14755</v>
      </c>
      <c r="N7014" s="2">
        <v>124.55</v>
      </c>
      <c r="Q7014" t="s" s="3">
        <v>49</v>
      </c>
      <c r="R7014" s="2">
        <v>2.61</v>
      </c>
      <c r="T7014" t="s" s="3">
        <v>734</v>
      </c>
      <c r="U7014" t="s" s="3">
        <v>47168</v>
      </c>
      <c r="V7014" t="s" s="3">
        <v>3969</v>
      </c>
      <c r="W7014" t="s" s="3">
        <v>47673</v>
      </c>
      <c r="X7014" t="s" s="3">
        <v>56060</v>
      </c>
      <c r="Y7014" t="s" s="3">
        <v>613</v>
      </c>
      <c r="Z7014" t="s" s="3">
        <v>55</v>
      </c>
      <c r="AA7014" t="s" s="3">
        <v>56</v>
      </c>
      <c r="AB7014" s="2">
        <v>80449</v>
      </c>
      <c r="AC7014" s="2">
        <v>80449</v>
      </c>
      <c r="AD7014" t="s" s="3">
        <v>57</v>
      </c>
      <c r="AE7014" t="s" s="3">
        <v>56061</v>
      </c>
      <c r="AF7014" s="2">
        <v>1254</v>
      </c>
      <c r="AI7014" t="s" s="3">
        <v>6658</v>
      </c>
      <c r="AJ7014" t="s" s="3">
        <v>217</v>
      </c>
      <c r="AL7014" t="s" s="3">
        <v>3301</v>
      </c>
      <c r="AM7014" t="s" s="3">
        <v>3301</v>
      </c>
      <c r="AN7014" t="s" s="3">
        <v>56</v>
      </c>
      <c r="AO7014" t="s" s="3">
        <v>56062</v>
      </c>
      <c r="AP7014" t="s" s="3">
        <v>802</v>
      </c>
      <c r="AQ7014" t="s" s="3">
        <v>64</v>
      </c>
      <c r="AR7014" t="s" s="3">
        <v>56063</v>
      </c>
    </row>
    <row r="7015" s="2" customFormat="1" ht="13.55" customHeight="1">
      <c r="A7015" t="s" s="3">
        <v>45</v>
      </c>
      <c r="B7015" t="s" s="3">
        <v>56064</v>
      </c>
      <c r="C7015" t="s" s="3">
        <v>56065</v>
      </c>
      <c r="D7015" s="2">
        <v>28163</v>
      </c>
      <c r="E7015" t="s" s="3">
        <v>56066</v>
      </c>
      <c r="F7015" s="4">
        <v>8451</v>
      </c>
      <c r="G7015" s="4">
        <v>8451</v>
      </c>
      <c r="H7015" s="4">
        <v>2451</v>
      </c>
      <c r="I7015" s="2">
        <v>0</v>
      </c>
      <c r="J7015" s="4">
        <v>0</v>
      </c>
      <c r="K7015" s="4">
        <v>145.04</v>
      </c>
      <c r="L7015" s="4">
        <v>8451</v>
      </c>
      <c r="Q7015" t="s" s="3">
        <v>49</v>
      </c>
      <c r="R7015" s="2">
        <v>5.05</v>
      </c>
      <c r="T7015" t="s" s="3">
        <v>3688</v>
      </c>
      <c r="U7015" t="s" s="3">
        <v>56067</v>
      </c>
      <c r="X7015" t="s" s="3">
        <v>56068</v>
      </c>
      <c r="Y7015" t="s" s="3">
        <v>466</v>
      </c>
      <c r="Z7015" t="s" s="3">
        <v>55</v>
      </c>
      <c r="AA7015" t="s" s="3">
        <v>56</v>
      </c>
      <c r="AB7015" s="2">
        <v>80449</v>
      </c>
      <c r="AC7015" s="2">
        <v>80449</v>
      </c>
      <c r="AD7015" t="s" s="3">
        <v>57</v>
      </c>
      <c r="AE7015" t="s" s="3">
        <v>56069</v>
      </c>
      <c r="AF7015" s="2">
        <v>3553</v>
      </c>
      <c r="AI7015" t="s" s="3">
        <v>56070</v>
      </c>
      <c r="AL7015" t="s" s="3">
        <v>2068</v>
      </c>
      <c r="AN7015" t="s" s="3">
        <v>56</v>
      </c>
      <c r="AO7015" t="s" s="3">
        <v>56071</v>
      </c>
      <c r="AP7015" t="s" s="3">
        <v>565</v>
      </c>
      <c r="AQ7015" t="s" s="3">
        <v>64</v>
      </c>
      <c r="AR7015" t="s" s="3">
        <v>56072</v>
      </c>
    </row>
    <row r="7016" s="2" customFormat="1" ht="13.55" customHeight="1">
      <c r="A7016" t="s" s="3">
        <v>75</v>
      </c>
      <c r="B7016" t="s" s="3">
        <v>2205</v>
      </c>
      <c r="C7016" t="s" s="3">
        <v>56073</v>
      </c>
      <c r="D7016" s="2">
        <v>9378</v>
      </c>
      <c r="E7016" t="s" s="3">
        <v>56074</v>
      </c>
      <c r="F7016" s="4">
        <v>14138</v>
      </c>
      <c r="G7016" s="4">
        <v>14138</v>
      </c>
      <c r="H7016" s="4">
        <v>4100</v>
      </c>
      <c r="I7016" s="2">
        <v>0</v>
      </c>
      <c r="J7016" s="4">
        <v>0</v>
      </c>
      <c r="K7016" s="4">
        <v>197.92</v>
      </c>
      <c r="L7016" s="4">
        <v>14138</v>
      </c>
      <c r="Q7016" t="s" s="3">
        <v>49</v>
      </c>
      <c r="R7016" s="2">
        <v>4.79</v>
      </c>
      <c r="T7016" t="s" s="3">
        <v>1991</v>
      </c>
      <c r="U7016" t="s" s="3">
        <v>19211</v>
      </c>
      <c r="X7016" t="s" s="3">
        <v>56075</v>
      </c>
      <c r="Y7016" t="s" s="3">
        <v>2210</v>
      </c>
      <c r="Z7016" t="s" s="3">
        <v>55</v>
      </c>
      <c r="AA7016" t="s" s="3">
        <v>56</v>
      </c>
      <c r="AB7016" s="2">
        <v>80449</v>
      </c>
      <c r="AC7016" s="2">
        <v>80449</v>
      </c>
      <c r="AD7016" t="s" s="3">
        <v>57</v>
      </c>
      <c r="AE7016" t="s" s="3">
        <v>2211</v>
      </c>
      <c r="AI7016" t="s" s="3">
        <v>56076</v>
      </c>
      <c r="AL7016" t="s" s="3">
        <v>56077</v>
      </c>
      <c r="AM7016" t="s" s="3">
        <v>56077</v>
      </c>
      <c r="AN7016" t="s" s="3">
        <v>2404</v>
      </c>
      <c r="AO7016" s="2">
        <v>23063</v>
      </c>
      <c r="AP7016" t="s" s="3">
        <v>6302</v>
      </c>
      <c r="AQ7016" t="s" s="3">
        <v>64</v>
      </c>
      <c r="AR7016" t="s" s="3">
        <v>56078</v>
      </c>
    </row>
    <row r="7017" s="2" customFormat="1" ht="13.55" customHeight="1">
      <c r="A7017" t="s" s="3">
        <v>75</v>
      </c>
      <c r="B7017" t="s" s="3">
        <v>56079</v>
      </c>
      <c r="C7017" t="s" s="3">
        <v>56080</v>
      </c>
      <c r="D7017" s="2">
        <v>36372</v>
      </c>
      <c r="E7017" t="s" s="3">
        <v>56081</v>
      </c>
      <c r="F7017" s="4">
        <v>24089</v>
      </c>
      <c r="G7017" s="4">
        <v>24089</v>
      </c>
      <c r="H7017" s="4">
        <v>6986</v>
      </c>
      <c r="I7017" s="2">
        <v>0</v>
      </c>
      <c r="J7017" s="4">
        <v>0</v>
      </c>
      <c r="K7017" s="4">
        <v>406.82</v>
      </c>
      <c r="L7017" s="4">
        <v>24089</v>
      </c>
      <c r="Q7017" t="s" s="3">
        <v>49</v>
      </c>
      <c r="R7017" s="2">
        <v>2</v>
      </c>
      <c r="T7017" t="s" s="3">
        <v>557</v>
      </c>
      <c r="U7017" t="s" s="3">
        <v>26520</v>
      </c>
      <c r="V7017" t="s" s="3">
        <v>2075</v>
      </c>
      <c r="W7017" t="s" s="3">
        <v>26520</v>
      </c>
      <c r="X7017" t="s" s="3">
        <v>56082</v>
      </c>
      <c r="Y7017" t="s" s="3">
        <v>9105</v>
      </c>
      <c r="Z7017" t="s" s="3">
        <v>55</v>
      </c>
      <c r="AA7017" t="s" s="3">
        <v>56</v>
      </c>
      <c r="AB7017" s="2">
        <v>80449</v>
      </c>
      <c r="AC7017" t="s" s="3">
        <v>9106</v>
      </c>
      <c r="AD7017" t="s" s="3">
        <v>57</v>
      </c>
      <c r="AE7017" t="s" s="3">
        <v>56083</v>
      </c>
      <c r="AI7017" t="s" s="3">
        <v>56084</v>
      </c>
      <c r="AL7017" t="s" s="3">
        <v>27322</v>
      </c>
      <c r="AM7017" t="s" s="3">
        <v>27322</v>
      </c>
      <c r="AN7017" t="s" s="3">
        <v>56</v>
      </c>
      <c r="AO7017" t="s" s="3">
        <v>56085</v>
      </c>
      <c r="AP7017" t="s" s="3">
        <v>8913</v>
      </c>
      <c r="AQ7017" t="s" s="3">
        <v>64</v>
      </c>
      <c r="AR7017" t="s" s="3">
        <v>56086</v>
      </c>
    </row>
    <row r="7018" s="2" customFormat="1" ht="13.55" customHeight="1">
      <c r="A7018" t="s" s="3">
        <v>75</v>
      </c>
      <c r="B7018" t="s" s="3">
        <v>4213</v>
      </c>
      <c r="C7018" t="s" s="3">
        <v>56087</v>
      </c>
      <c r="D7018" s="2">
        <v>9893</v>
      </c>
      <c r="E7018" t="s" s="3">
        <v>56088</v>
      </c>
      <c r="F7018" s="4">
        <v>12269</v>
      </c>
      <c r="G7018" s="4">
        <v>12269</v>
      </c>
      <c r="H7018" s="4">
        <v>3558</v>
      </c>
      <c r="I7018" s="2">
        <v>0</v>
      </c>
      <c r="J7018" s="4">
        <v>0</v>
      </c>
      <c r="K7018" s="4">
        <v>210.76</v>
      </c>
      <c r="L7018" s="4">
        <v>12269</v>
      </c>
      <c r="N7018" s="2">
        <v>103.6</v>
      </c>
      <c r="Q7018" t="s" s="3">
        <v>49</v>
      </c>
      <c r="R7018" s="2">
        <v>5.83</v>
      </c>
      <c r="U7018" t="s" s="3">
        <v>56089</v>
      </c>
      <c r="V7018" t="s" s="3">
        <v>358</v>
      </c>
      <c r="W7018" t="s" s="3">
        <v>36790</v>
      </c>
      <c r="X7018" t="s" s="3">
        <v>56090</v>
      </c>
      <c r="Y7018" t="s" s="3">
        <v>4220</v>
      </c>
      <c r="Z7018" t="s" s="3">
        <v>55</v>
      </c>
      <c r="AA7018" t="s" s="3">
        <v>56</v>
      </c>
      <c r="AB7018" s="2">
        <v>80449</v>
      </c>
      <c r="AC7018" s="2">
        <v>80449</v>
      </c>
      <c r="AD7018" t="s" s="3">
        <v>57</v>
      </c>
      <c r="AE7018" t="s" s="3">
        <v>4221</v>
      </c>
      <c r="AF7018" s="2">
        <v>2390</v>
      </c>
      <c r="AI7018" t="s" s="3">
        <v>56091</v>
      </c>
      <c r="AJ7018" t="s" s="3">
        <v>313</v>
      </c>
      <c r="AL7018" t="s" s="3">
        <v>2213</v>
      </c>
      <c r="AM7018" t="s" s="3">
        <v>2213</v>
      </c>
      <c r="AN7018" t="s" s="3">
        <v>816</v>
      </c>
      <c r="AO7018" t="s" s="3">
        <v>56092</v>
      </c>
      <c r="AP7018" t="s" s="3">
        <v>56093</v>
      </c>
      <c r="AQ7018" t="s" s="3">
        <v>64</v>
      </c>
      <c r="AR7018" t="s" s="3">
        <v>56094</v>
      </c>
    </row>
    <row r="7019" s="2" customFormat="1" ht="13.55" customHeight="1">
      <c r="A7019" t="s" s="3">
        <v>45</v>
      </c>
      <c r="B7019" t="s" s="3">
        <v>56095</v>
      </c>
      <c r="C7019" t="s" s="3">
        <v>56096</v>
      </c>
      <c r="D7019" s="2">
        <v>8202</v>
      </c>
      <c r="E7019" t="s" s="3">
        <v>56097</v>
      </c>
      <c r="F7019" s="4">
        <v>7014</v>
      </c>
      <c r="G7019" s="4">
        <v>7014</v>
      </c>
      <c r="H7019" s="4">
        <v>2034</v>
      </c>
      <c r="I7019" s="2">
        <v>0</v>
      </c>
      <c r="J7019" s="4">
        <v>0</v>
      </c>
      <c r="K7019" s="4">
        <v>120.18</v>
      </c>
      <c r="L7019" s="4">
        <v>7014</v>
      </c>
      <c r="N7019" s="2">
        <v>44.4</v>
      </c>
      <c r="Q7019" t="s" s="3">
        <v>49</v>
      </c>
      <c r="R7019" s="2">
        <v>5.09</v>
      </c>
      <c r="T7019" t="s" s="3">
        <v>8654</v>
      </c>
      <c r="U7019" t="s" s="3">
        <v>35255</v>
      </c>
      <c r="V7019" t="s" s="3">
        <v>22013</v>
      </c>
      <c r="W7019" t="s" s="3">
        <v>35255</v>
      </c>
      <c r="X7019" t="s" s="3">
        <v>56098</v>
      </c>
      <c r="Y7019" t="s" s="3">
        <v>10437</v>
      </c>
      <c r="Z7019" t="s" s="3">
        <v>55</v>
      </c>
      <c r="AA7019" t="s" s="3">
        <v>56</v>
      </c>
      <c r="AB7019" s="2">
        <v>80449</v>
      </c>
      <c r="AC7019" s="2">
        <v>80449</v>
      </c>
      <c r="AD7019" t="s" s="3">
        <v>57</v>
      </c>
      <c r="AE7019" t="s" s="3">
        <v>56099</v>
      </c>
      <c r="AF7019" s="2">
        <v>9687</v>
      </c>
      <c r="AI7019" t="s" s="3">
        <v>4218</v>
      </c>
      <c r="AJ7019" t="s" s="3">
        <v>600</v>
      </c>
      <c r="AL7019" t="s" s="3">
        <v>284</v>
      </c>
      <c r="AN7019" t="s" s="3">
        <v>56</v>
      </c>
      <c r="AO7019" t="s" s="3">
        <v>56100</v>
      </c>
      <c r="AP7019" t="s" s="3">
        <v>118</v>
      </c>
      <c r="AQ7019" t="s" s="3">
        <v>64</v>
      </c>
      <c r="AR7019" t="s" s="3">
        <v>56101</v>
      </c>
    </row>
    <row r="7020" s="2" customFormat="1" ht="13.55" customHeight="1">
      <c r="A7020" t="s" s="3">
        <v>45</v>
      </c>
      <c r="B7020" t="s" s="3">
        <v>56102</v>
      </c>
      <c r="C7020" t="s" s="3">
        <v>56103</v>
      </c>
      <c r="D7020" s="2">
        <v>26089</v>
      </c>
      <c r="E7020" t="s" s="3">
        <v>56104</v>
      </c>
      <c r="F7020" s="4">
        <v>6946</v>
      </c>
      <c r="G7020" s="4">
        <v>6946</v>
      </c>
      <c r="H7020" s="4">
        <v>2014</v>
      </c>
      <c r="I7020" s="2">
        <v>0</v>
      </c>
      <c r="J7020" s="4">
        <v>0</v>
      </c>
      <c r="K7020" s="4">
        <v>119</v>
      </c>
      <c r="L7020" s="4">
        <v>6946</v>
      </c>
      <c r="Q7020" t="s" s="3">
        <v>49</v>
      </c>
      <c r="R7020" s="2">
        <v>5</v>
      </c>
      <c r="T7020" t="s" s="3">
        <v>52334</v>
      </c>
      <c r="U7020" t="s" s="3">
        <v>897</v>
      </c>
      <c r="X7020" t="s" s="3">
        <v>56105</v>
      </c>
      <c r="Y7020" t="s" s="3">
        <v>54</v>
      </c>
      <c r="Z7020" t="s" s="3">
        <v>55</v>
      </c>
      <c r="AA7020" t="s" s="3">
        <v>56</v>
      </c>
      <c r="AB7020" s="2">
        <v>80449</v>
      </c>
      <c r="AC7020" s="2">
        <v>80449</v>
      </c>
      <c r="AD7020" t="s" s="3">
        <v>57</v>
      </c>
      <c r="AE7020" t="s" s="3">
        <v>56106</v>
      </c>
      <c r="AF7020" s="2">
        <v>5918</v>
      </c>
      <c r="AI7020" t="s" s="3">
        <v>9169</v>
      </c>
      <c r="AJ7020" t="s" s="3">
        <v>313</v>
      </c>
      <c r="AL7020" t="s" s="3">
        <v>284</v>
      </c>
      <c r="AM7020" t="s" s="3">
        <v>4921</v>
      </c>
      <c r="AN7020" t="s" s="3">
        <v>56</v>
      </c>
      <c r="AO7020" t="s" s="3">
        <v>56107</v>
      </c>
      <c r="AP7020" t="s" s="3">
        <v>3250</v>
      </c>
      <c r="AQ7020" t="s" s="3">
        <v>64</v>
      </c>
      <c r="AR7020" t="s" s="3">
        <v>56108</v>
      </c>
    </row>
    <row r="7021" s="2" customFormat="1" ht="13.55" customHeight="1">
      <c r="A7021" t="s" s="3">
        <v>75</v>
      </c>
      <c r="B7021" t="s" s="3">
        <v>56109</v>
      </c>
      <c r="C7021" t="s" s="3">
        <v>41515</v>
      </c>
      <c r="D7021" s="2">
        <v>35568</v>
      </c>
      <c r="E7021" t="s" s="3">
        <v>56110</v>
      </c>
      <c r="F7021" s="4">
        <v>14341</v>
      </c>
      <c r="G7021" s="4">
        <v>14341</v>
      </c>
      <c r="H7021" s="4">
        <v>4159</v>
      </c>
      <c r="I7021" s="2">
        <v>0</v>
      </c>
      <c r="J7021" s="4">
        <v>0</v>
      </c>
      <c r="K7021" s="4">
        <v>270.52</v>
      </c>
      <c r="L7021" s="4">
        <v>14341</v>
      </c>
      <c r="Q7021" t="s" s="3">
        <v>49</v>
      </c>
      <c r="R7021" s="2">
        <v>6</v>
      </c>
      <c r="T7021" t="s" s="3">
        <v>4696</v>
      </c>
      <c r="U7021" t="s" s="3">
        <v>37459</v>
      </c>
      <c r="V7021" t="s" s="3">
        <v>2753</v>
      </c>
      <c r="W7021" t="s" s="3">
        <v>41517</v>
      </c>
      <c r="X7021" t="s" s="3">
        <v>41518</v>
      </c>
      <c r="Y7021" t="s" s="3">
        <v>9339</v>
      </c>
      <c r="Z7021" t="s" s="3">
        <v>55</v>
      </c>
      <c r="AA7021" t="s" s="3">
        <v>56</v>
      </c>
      <c r="AB7021" s="2">
        <v>80449</v>
      </c>
      <c r="AC7021" s="2">
        <v>80449</v>
      </c>
      <c r="AD7021" t="s" s="3">
        <v>57</v>
      </c>
      <c r="AE7021" t="s" s="3">
        <v>56111</v>
      </c>
      <c r="AI7021" t="s" s="3">
        <v>41520</v>
      </c>
      <c r="AL7021" t="s" s="3">
        <v>405</v>
      </c>
      <c r="AM7021" t="s" s="3">
        <v>7513</v>
      </c>
      <c r="AN7021" t="s" s="3">
        <v>56</v>
      </c>
      <c r="AO7021" s="2">
        <v>80214</v>
      </c>
      <c r="AP7021" t="s" s="3">
        <v>980</v>
      </c>
      <c r="AQ7021" t="s" s="3">
        <v>64</v>
      </c>
      <c r="AR7021" t="s" s="3">
        <v>41521</v>
      </c>
    </row>
    <row r="7022" s="2" customFormat="1" ht="13.55" customHeight="1">
      <c r="A7022" t="s" s="3">
        <v>45</v>
      </c>
      <c r="B7022" t="s" s="3">
        <v>56112</v>
      </c>
      <c r="C7022" t="s" s="3">
        <v>56113</v>
      </c>
      <c r="D7022" s="2">
        <v>28892</v>
      </c>
      <c r="E7022" t="s" s="3">
        <v>56114</v>
      </c>
      <c r="F7022" s="4">
        <v>7118</v>
      </c>
      <c r="G7022" s="4">
        <v>7118</v>
      </c>
      <c r="H7022" s="4">
        <v>2064</v>
      </c>
      <c r="I7022" s="2">
        <v>0</v>
      </c>
      <c r="J7022" s="4">
        <v>0</v>
      </c>
      <c r="K7022" s="4">
        <v>121.96</v>
      </c>
      <c r="L7022" s="4">
        <v>7118</v>
      </c>
      <c r="Q7022" t="s" s="3">
        <v>49</v>
      </c>
      <c r="R7022" s="2">
        <v>5.23</v>
      </c>
      <c r="U7022" t="s" s="3">
        <v>56115</v>
      </c>
      <c r="V7022" t="s" s="3">
        <v>50</v>
      </c>
      <c r="W7022" t="s" s="3">
        <v>56116</v>
      </c>
      <c r="X7022" t="s" s="3">
        <v>56117</v>
      </c>
      <c r="Y7022" t="s" s="3">
        <v>976</v>
      </c>
      <c r="Z7022" t="s" s="3">
        <v>55</v>
      </c>
      <c r="AA7022" t="s" s="3">
        <v>56</v>
      </c>
      <c r="AB7022" s="2">
        <v>80449</v>
      </c>
      <c r="AC7022" s="2">
        <v>80449</v>
      </c>
      <c r="AD7022" t="s" s="3">
        <v>57</v>
      </c>
      <c r="AE7022" t="s" s="3">
        <v>56118</v>
      </c>
      <c r="AF7022" s="2">
        <v>2930</v>
      </c>
      <c r="AI7022" t="s" s="3">
        <v>4602</v>
      </c>
      <c r="AJ7022" t="s" s="3">
        <v>174</v>
      </c>
      <c r="AL7022" t="s" s="3">
        <v>56119</v>
      </c>
      <c r="AM7022" t="s" s="3">
        <v>56119</v>
      </c>
      <c r="AN7022" t="s" s="3">
        <v>697</v>
      </c>
      <c r="AO7022" t="s" s="3">
        <v>56120</v>
      </c>
      <c r="AP7022" t="s" s="3">
        <v>418</v>
      </c>
      <c r="AQ7022" t="s" s="3">
        <v>64</v>
      </c>
      <c r="AR7022" t="s" s="3">
        <v>56121</v>
      </c>
    </row>
    <row r="7023" s="2" customFormat="1" ht="13.55" customHeight="1">
      <c r="A7023" t="s" s="3">
        <v>45</v>
      </c>
      <c r="B7023" t="s" s="3">
        <v>56122</v>
      </c>
      <c r="C7023" t="s" s="3">
        <v>56123</v>
      </c>
      <c r="D7023" s="2">
        <v>36429</v>
      </c>
      <c r="E7023" t="s" s="3">
        <v>56124</v>
      </c>
      <c r="F7023" s="4">
        <v>19866</v>
      </c>
      <c r="G7023" s="4">
        <v>19866</v>
      </c>
      <c r="H7023" s="4">
        <v>5761</v>
      </c>
      <c r="I7023" s="2">
        <v>0</v>
      </c>
      <c r="J7023" s="4">
        <v>0</v>
      </c>
      <c r="K7023" s="4">
        <v>368.64</v>
      </c>
      <c r="L7023" s="4">
        <v>19866</v>
      </c>
      <c r="P7023" s="2">
        <v>64</v>
      </c>
      <c r="Q7023" t="s" s="3">
        <v>49</v>
      </c>
      <c r="R7023" s="2">
        <v>0.9</v>
      </c>
      <c r="T7023" t="s" s="3">
        <v>7004</v>
      </c>
      <c r="U7023" t="s" s="3">
        <v>56125</v>
      </c>
      <c r="V7023" t="s" s="3">
        <v>31286</v>
      </c>
      <c r="W7023" t="s" s="3">
        <v>56125</v>
      </c>
      <c r="X7023" t="s" s="3">
        <v>56126</v>
      </c>
      <c r="Y7023" t="s" s="3">
        <v>5705</v>
      </c>
      <c r="Z7023" t="s" s="3">
        <v>55</v>
      </c>
      <c r="AA7023" t="s" s="3">
        <v>56</v>
      </c>
      <c r="AB7023" s="2">
        <v>80449</v>
      </c>
      <c r="AC7023" s="2">
        <v>80449</v>
      </c>
      <c r="AD7023" t="s" s="3">
        <v>57</v>
      </c>
      <c r="AE7023" t="s" s="3">
        <v>56127</v>
      </c>
      <c r="AF7023" s="2">
        <v>9524</v>
      </c>
      <c r="AI7023" t="s" s="3">
        <v>56128</v>
      </c>
      <c r="AJ7023" t="s" s="3">
        <v>114</v>
      </c>
      <c r="AL7023" t="s" s="3">
        <v>2811</v>
      </c>
      <c r="AM7023" t="s" s="3">
        <v>2811</v>
      </c>
      <c r="AN7023" t="s" s="3">
        <v>683</v>
      </c>
      <c r="AO7023" t="s" s="3">
        <v>56129</v>
      </c>
      <c r="AP7023" t="s" s="3">
        <v>3387</v>
      </c>
      <c r="AQ7023" t="s" s="3">
        <v>64</v>
      </c>
      <c r="AR7023" t="s" s="3">
        <v>56130</v>
      </c>
      <c r="AS7023" s="2">
        <v>2006</v>
      </c>
    </row>
    <row r="7024" s="2" customFormat="1" ht="13.55" customHeight="1">
      <c r="A7024" t="s" s="3">
        <v>45</v>
      </c>
      <c r="B7024" t="s" s="3">
        <v>56131</v>
      </c>
      <c r="C7024" t="s" s="3">
        <v>30849</v>
      </c>
      <c r="D7024" s="2">
        <v>6205</v>
      </c>
      <c r="E7024" t="s" s="3">
        <v>56132</v>
      </c>
      <c r="F7024" s="4">
        <v>7036</v>
      </c>
      <c r="G7024" s="4">
        <v>7036</v>
      </c>
      <c r="H7024" s="4">
        <v>2040</v>
      </c>
      <c r="I7024" s="2">
        <v>0</v>
      </c>
      <c r="J7024" s="4">
        <v>0</v>
      </c>
      <c r="K7024" s="4">
        <v>120.78</v>
      </c>
      <c r="L7024" s="4">
        <v>7036</v>
      </c>
      <c r="Q7024" t="s" s="3">
        <v>49</v>
      </c>
      <c r="R7024" s="2">
        <v>5.12</v>
      </c>
      <c r="T7024" t="s" s="3">
        <v>11649</v>
      </c>
      <c r="U7024" t="s" s="3">
        <v>4657</v>
      </c>
      <c r="X7024" t="s" s="3">
        <v>56133</v>
      </c>
      <c r="Y7024" t="s" s="3">
        <v>349</v>
      </c>
      <c r="Z7024" t="s" s="3">
        <v>55</v>
      </c>
      <c r="AA7024" t="s" s="3">
        <v>56</v>
      </c>
      <c r="AB7024" s="2">
        <v>80449</v>
      </c>
      <c r="AC7024" s="2">
        <v>80449</v>
      </c>
      <c r="AD7024" t="s" s="3">
        <v>57</v>
      </c>
      <c r="AE7024" t="s" s="3">
        <v>56134</v>
      </c>
      <c r="AF7024" s="2">
        <v>1206</v>
      </c>
      <c r="AI7024" t="s" s="3">
        <v>30853</v>
      </c>
      <c r="AJ7024" t="s" s="3">
        <v>313</v>
      </c>
      <c r="AL7024" t="s" s="3">
        <v>30854</v>
      </c>
      <c r="AM7024" t="s" s="3">
        <v>30854</v>
      </c>
      <c r="AN7024" t="s" s="3">
        <v>879</v>
      </c>
      <c r="AO7024" t="s" s="3">
        <v>30855</v>
      </c>
      <c r="AP7024" t="s" s="3">
        <v>393</v>
      </c>
      <c r="AQ7024" t="s" s="3">
        <v>64</v>
      </c>
      <c r="AR7024" t="s" s="3">
        <v>30856</v>
      </c>
    </row>
    <row r="7025" s="2" customFormat="1" ht="13.55" customHeight="1">
      <c r="A7025" t="s" s="3">
        <v>45</v>
      </c>
      <c r="B7025" t="s" s="3">
        <v>56135</v>
      </c>
      <c r="C7025" t="s" s="3">
        <v>18852</v>
      </c>
      <c r="D7025" s="2">
        <v>27236</v>
      </c>
      <c r="E7025" t="s" s="3">
        <v>56136</v>
      </c>
      <c r="F7025" s="4">
        <v>6946</v>
      </c>
      <c r="G7025" s="4">
        <v>6946</v>
      </c>
      <c r="H7025" s="4">
        <v>2014</v>
      </c>
      <c r="I7025" s="2">
        <v>0</v>
      </c>
      <c r="J7025" s="4">
        <v>0</v>
      </c>
      <c r="K7025" s="4">
        <v>119</v>
      </c>
      <c r="L7025" s="4">
        <v>6946</v>
      </c>
      <c r="N7025" s="2">
        <v>190.15</v>
      </c>
      <c r="Q7025" t="s" s="3">
        <v>49</v>
      </c>
      <c r="R7025" s="2">
        <v>5</v>
      </c>
      <c r="T7025" t="s" s="3">
        <v>4747</v>
      </c>
      <c r="U7025" t="s" s="3">
        <v>7230</v>
      </c>
      <c r="X7025" t="s" s="3">
        <v>56137</v>
      </c>
      <c r="Y7025" t="s" s="3">
        <v>531</v>
      </c>
      <c r="Z7025" t="s" s="3">
        <v>55</v>
      </c>
      <c r="AA7025" t="s" s="3">
        <v>56</v>
      </c>
      <c r="AB7025" s="2">
        <v>80449</v>
      </c>
      <c r="AC7025" s="2">
        <v>80449</v>
      </c>
      <c r="AD7025" t="s" s="3">
        <v>57</v>
      </c>
      <c r="AE7025" t="s" s="3">
        <v>56138</v>
      </c>
      <c r="AF7025" s="2">
        <v>2053</v>
      </c>
      <c r="AI7025" t="s" s="3">
        <v>18857</v>
      </c>
      <c r="AJ7025" t="s" s="3">
        <v>202</v>
      </c>
      <c r="AL7025" t="s" s="3">
        <v>3301</v>
      </c>
      <c r="AN7025" t="s" s="3">
        <v>56</v>
      </c>
      <c r="AO7025" t="s" s="3">
        <v>18858</v>
      </c>
      <c r="AP7025" t="s" s="3">
        <v>4034</v>
      </c>
      <c r="AQ7025" t="s" s="3">
        <v>64</v>
      </c>
      <c r="AR7025" t="s" s="3">
        <v>18859</v>
      </c>
    </row>
    <row r="7026" s="2" customFormat="1" ht="13.55" customHeight="1">
      <c r="A7026" t="s" s="3">
        <v>45</v>
      </c>
      <c r="B7026" t="s" s="3">
        <v>56139</v>
      </c>
      <c r="C7026" t="s" s="3">
        <v>56140</v>
      </c>
      <c r="D7026" s="2">
        <v>35499</v>
      </c>
      <c r="E7026" t="s" s="3">
        <v>56141</v>
      </c>
      <c r="F7026" s="4">
        <v>9843</v>
      </c>
      <c r="G7026" s="4">
        <v>9843</v>
      </c>
      <c r="H7026" s="4">
        <v>2854</v>
      </c>
      <c r="I7026" s="2">
        <v>0</v>
      </c>
      <c r="J7026" s="4">
        <v>0</v>
      </c>
      <c r="K7026" s="4">
        <v>185.34</v>
      </c>
      <c r="L7026" s="4">
        <v>9843</v>
      </c>
      <c r="Q7026" t="s" s="3">
        <v>49</v>
      </c>
      <c r="R7026" s="2">
        <v>3</v>
      </c>
      <c r="T7026" t="s" s="3">
        <v>689</v>
      </c>
      <c r="U7026" t="s" s="3">
        <v>80</v>
      </c>
      <c r="V7026" t="s" s="3">
        <v>23143</v>
      </c>
      <c r="W7026" t="s" s="3">
        <v>80</v>
      </c>
      <c r="X7026" t="s" s="3">
        <v>56142</v>
      </c>
      <c r="Y7026" t="s" s="3">
        <v>5469</v>
      </c>
      <c r="Z7026" t="s" s="3">
        <v>55</v>
      </c>
      <c r="AA7026" t="s" s="3">
        <v>56</v>
      </c>
      <c r="AB7026" s="2">
        <v>80449</v>
      </c>
      <c r="AC7026" s="2">
        <v>80449</v>
      </c>
      <c r="AD7026" t="s" s="3">
        <v>57</v>
      </c>
      <c r="AE7026" t="s" s="3">
        <v>56143</v>
      </c>
      <c r="AF7026" s="2">
        <v>120</v>
      </c>
      <c r="AI7026" t="s" s="3">
        <v>6095</v>
      </c>
      <c r="AJ7026" t="s" s="3">
        <v>600</v>
      </c>
      <c r="AL7026" t="s" s="3">
        <v>8677</v>
      </c>
      <c r="AM7026" t="s" s="3">
        <v>8677</v>
      </c>
      <c r="AN7026" t="s" s="3">
        <v>56</v>
      </c>
      <c r="AO7026" t="s" s="3">
        <v>56144</v>
      </c>
      <c r="AP7026" t="s" s="3">
        <v>315</v>
      </c>
      <c r="AQ7026" t="s" s="3">
        <v>64</v>
      </c>
      <c r="AR7026" t="s" s="3">
        <v>56145</v>
      </c>
    </row>
    <row r="7027" s="2" customFormat="1" ht="13.55" customHeight="1">
      <c r="A7027" t="s" s="3">
        <v>45</v>
      </c>
      <c r="B7027" t="s" s="3">
        <v>56146</v>
      </c>
      <c r="C7027" t="s" s="3">
        <v>56147</v>
      </c>
      <c r="D7027" s="2">
        <v>8652</v>
      </c>
      <c r="E7027" t="s" s="3">
        <v>56148</v>
      </c>
      <c r="F7027" s="4">
        <v>7243</v>
      </c>
      <c r="G7027" s="4">
        <v>7243</v>
      </c>
      <c r="H7027" s="4">
        <v>2100</v>
      </c>
      <c r="I7027" s="2">
        <v>0</v>
      </c>
      <c r="J7027" s="4">
        <v>0</v>
      </c>
      <c r="K7027" s="4">
        <v>101.38</v>
      </c>
      <c r="L7027" s="4">
        <v>7243</v>
      </c>
      <c r="Q7027" t="s" s="3">
        <v>49</v>
      </c>
      <c r="R7027" s="2">
        <v>5.4</v>
      </c>
      <c r="T7027" t="s" s="3">
        <v>2433</v>
      </c>
      <c r="U7027" t="s" s="3">
        <v>56149</v>
      </c>
      <c r="V7027" t="s" s="3">
        <v>5537</v>
      </c>
      <c r="W7027" t="s" s="3">
        <v>56149</v>
      </c>
      <c r="X7027" t="s" s="3">
        <v>56150</v>
      </c>
      <c r="Y7027" t="s" s="3">
        <v>10437</v>
      </c>
      <c r="Z7027" t="s" s="3">
        <v>55</v>
      </c>
      <c r="AA7027" t="s" s="3">
        <v>56</v>
      </c>
      <c r="AB7027" s="2">
        <v>80449</v>
      </c>
      <c r="AC7027" s="2">
        <v>80449</v>
      </c>
      <c r="AD7027" t="s" s="3">
        <v>57</v>
      </c>
      <c r="AE7027" t="s" s="3">
        <v>56151</v>
      </c>
      <c r="AF7027" s="2">
        <v>7793</v>
      </c>
      <c r="AI7027" t="s" s="3">
        <v>56152</v>
      </c>
      <c r="AJ7027" t="s" s="3">
        <v>600</v>
      </c>
      <c r="AL7027" t="s" s="3">
        <v>56153</v>
      </c>
      <c r="AM7027" t="s" s="3">
        <v>56153</v>
      </c>
      <c r="AN7027" t="s" s="3">
        <v>116</v>
      </c>
      <c r="AO7027" t="s" s="3">
        <v>56154</v>
      </c>
      <c r="AP7027" t="s" s="3">
        <v>3323</v>
      </c>
      <c r="AQ7027" t="s" s="3">
        <v>64</v>
      </c>
      <c r="AR7027" t="s" s="3">
        <v>56155</v>
      </c>
    </row>
    <row r="7028" s="2" customFormat="1" ht="13.55" customHeight="1">
      <c r="A7028" t="s" s="3">
        <v>45</v>
      </c>
      <c r="B7028" t="s" s="3">
        <v>56156</v>
      </c>
      <c r="C7028" t="s" s="3">
        <v>56157</v>
      </c>
      <c r="D7028" s="2">
        <v>27059</v>
      </c>
      <c r="E7028" t="s" s="3">
        <v>56158</v>
      </c>
      <c r="F7028" s="4">
        <v>6999</v>
      </c>
      <c r="G7028" s="4">
        <v>6999</v>
      </c>
      <c r="H7028" s="4">
        <v>2030</v>
      </c>
      <c r="I7028" s="2">
        <v>0</v>
      </c>
      <c r="J7028" s="4">
        <v>0</v>
      </c>
      <c r="K7028" s="4">
        <v>120.18</v>
      </c>
      <c r="L7028" s="4">
        <v>6999</v>
      </c>
      <c r="Q7028" t="s" s="3">
        <v>49</v>
      </c>
      <c r="R7028" s="2">
        <v>5.07</v>
      </c>
      <c r="T7028" t="s" s="3">
        <v>4630</v>
      </c>
      <c r="U7028" t="s" s="3">
        <v>30765</v>
      </c>
      <c r="V7028" t="s" s="3">
        <v>3368</v>
      </c>
      <c r="W7028" t="s" s="3">
        <v>56159</v>
      </c>
      <c r="X7028" t="s" s="3">
        <v>56160</v>
      </c>
      <c r="Y7028" t="s" s="3">
        <v>54</v>
      </c>
      <c r="Z7028" t="s" s="3">
        <v>55</v>
      </c>
      <c r="AA7028" t="s" s="3">
        <v>56</v>
      </c>
      <c r="AB7028" s="2">
        <v>80449</v>
      </c>
      <c r="AC7028" s="2">
        <v>80449</v>
      </c>
      <c r="AD7028" t="s" s="3">
        <v>57</v>
      </c>
      <c r="AE7028" t="s" s="3">
        <v>56161</v>
      </c>
      <c r="AF7028" s="2">
        <v>166</v>
      </c>
      <c r="AI7028" t="s" s="3">
        <v>56162</v>
      </c>
      <c r="AJ7028" t="s" s="3">
        <v>114</v>
      </c>
      <c r="AL7028" t="s" s="3">
        <v>56163</v>
      </c>
      <c r="AN7028" t="s" s="3">
        <v>3649</v>
      </c>
      <c r="AO7028" t="s" s="3">
        <v>56164</v>
      </c>
      <c r="AP7028" t="s" s="3">
        <v>7438</v>
      </c>
      <c r="AQ7028" t="s" s="3">
        <v>64</v>
      </c>
      <c r="AR7028" t="s" s="3">
        <v>56165</v>
      </c>
    </row>
    <row r="7029" s="2" customFormat="1" ht="13.55" customHeight="1">
      <c r="A7029" t="s" s="3">
        <v>75</v>
      </c>
      <c r="B7029" t="s" s="3">
        <v>1840</v>
      </c>
      <c r="C7029" t="s" s="3">
        <v>56166</v>
      </c>
      <c r="D7029" s="2">
        <v>10292</v>
      </c>
      <c r="E7029" t="s" s="3">
        <v>56167</v>
      </c>
      <c r="F7029" s="4">
        <v>3158</v>
      </c>
      <c r="G7029" s="4">
        <v>3158</v>
      </c>
      <c r="H7029" s="4">
        <v>916</v>
      </c>
      <c r="I7029" s="2">
        <v>0</v>
      </c>
      <c r="J7029" s="4">
        <v>0</v>
      </c>
      <c r="K7029" s="4">
        <v>54.46</v>
      </c>
      <c r="L7029" s="4">
        <v>3158</v>
      </c>
      <c r="Q7029" t="s" s="3">
        <v>49</v>
      </c>
      <c r="R7029" s="2">
        <v>0.17</v>
      </c>
      <c r="T7029" t="s" s="3">
        <v>12909</v>
      </c>
      <c r="U7029" t="s" s="3">
        <v>4803</v>
      </c>
      <c r="X7029" t="s" s="3">
        <v>56168</v>
      </c>
      <c r="Y7029" t="s" s="3">
        <v>1846</v>
      </c>
      <c r="Z7029" t="s" s="3">
        <v>55</v>
      </c>
      <c r="AA7029" t="s" s="3">
        <v>56</v>
      </c>
      <c r="AB7029" s="2">
        <v>80449</v>
      </c>
      <c r="AC7029" s="2">
        <v>80449</v>
      </c>
      <c r="AD7029" t="s" s="3">
        <v>57</v>
      </c>
      <c r="AE7029" t="s" s="3">
        <v>1847</v>
      </c>
      <c r="AF7029" s="2">
        <v>3942</v>
      </c>
      <c r="AI7029" t="s" s="3">
        <v>56169</v>
      </c>
      <c r="AL7029" t="s" s="3">
        <v>56170</v>
      </c>
      <c r="AN7029" t="s" s="3">
        <v>656</v>
      </c>
      <c r="AO7029" t="s" s="3">
        <v>56171</v>
      </c>
      <c r="AP7029" t="s" s="3">
        <v>118</v>
      </c>
      <c r="AQ7029" t="s" s="3">
        <v>64</v>
      </c>
      <c r="AR7029" t="s" s="3">
        <v>56172</v>
      </c>
    </row>
    <row r="7030" s="2" customFormat="1" ht="13.55" customHeight="1">
      <c r="A7030" t="s" s="3">
        <v>45</v>
      </c>
      <c r="B7030" t="s" s="3">
        <v>56173</v>
      </c>
      <c r="C7030" t="s" s="3">
        <v>56174</v>
      </c>
      <c r="D7030" s="2">
        <v>28130</v>
      </c>
      <c r="E7030" t="s" s="3">
        <v>56175</v>
      </c>
      <c r="F7030" s="4">
        <v>6946</v>
      </c>
      <c r="G7030" s="4">
        <v>6946</v>
      </c>
      <c r="H7030" s="4">
        <v>2014</v>
      </c>
      <c r="I7030" s="2">
        <v>0</v>
      </c>
      <c r="J7030" s="4">
        <v>0</v>
      </c>
      <c r="K7030" s="4">
        <v>119</v>
      </c>
      <c r="L7030" s="4">
        <v>6946</v>
      </c>
      <c r="Q7030" t="s" s="3">
        <v>49</v>
      </c>
      <c r="R7030" s="2">
        <v>5</v>
      </c>
      <c r="T7030" t="s" s="3">
        <v>2388</v>
      </c>
      <c r="U7030" t="s" s="3">
        <v>27216</v>
      </c>
      <c r="V7030" t="s" s="3">
        <v>3143</v>
      </c>
      <c r="W7030" t="s" s="3">
        <v>27216</v>
      </c>
      <c r="X7030" t="s" s="3">
        <v>56176</v>
      </c>
      <c r="Y7030" t="s" s="3">
        <v>1132</v>
      </c>
      <c r="Z7030" t="s" s="3">
        <v>55</v>
      </c>
      <c r="AA7030" t="s" s="3">
        <v>56</v>
      </c>
      <c r="AB7030" s="2">
        <v>80449</v>
      </c>
      <c r="AC7030" s="2">
        <v>80449</v>
      </c>
      <c r="AD7030" t="s" s="3">
        <v>57</v>
      </c>
      <c r="AE7030" t="s" s="3">
        <v>56177</v>
      </c>
      <c r="AF7030" s="2">
        <v>5119</v>
      </c>
      <c r="AI7030" t="s" s="3">
        <v>56178</v>
      </c>
      <c r="AJ7030" t="s" s="3">
        <v>174</v>
      </c>
      <c r="AL7030" t="s" s="3">
        <v>56179</v>
      </c>
      <c r="AM7030" t="s" s="3">
        <v>56179</v>
      </c>
      <c r="AN7030" t="s" s="3">
        <v>3578</v>
      </c>
      <c r="AO7030" t="s" s="3">
        <v>56180</v>
      </c>
      <c r="AP7030" t="s" s="3">
        <v>353</v>
      </c>
      <c r="AQ7030" t="s" s="3">
        <v>64</v>
      </c>
      <c r="AR7030" t="s" s="3">
        <v>56181</v>
      </c>
    </row>
    <row r="7031" s="2" customFormat="1" ht="13.55" customHeight="1">
      <c r="A7031" t="s" s="3">
        <v>45</v>
      </c>
      <c r="B7031" t="s" s="3">
        <v>56182</v>
      </c>
      <c r="C7031" t="s" s="3">
        <v>56183</v>
      </c>
      <c r="D7031" s="2">
        <v>26113</v>
      </c>
      <c r="E7031" t="s" s="3">
        <v>56184</v>
      </c>
      <c r="F7031" s="4">
        <v>6946</v>
      </c>
      <c r="G7031" s="4">
        <v>6946</v>
      </c>
      <c r="H7031" s="4">
        <v>2014</v>
      </c>
      <c r="I7031" s="2">
        <v>0</v>
      </c>
      <c r="J7031" s="4">
        <v>0</v>
      </c>
      <c r="K7031" s="4">
        <v>119</v>
      </c>
      <c r="L7031" s="4">
        <v>6946</v>
      </c>
      <c r="N7031" s="2">
        <v>213.45</v>
      </c>
      <c r="Q7031" t="s" s="3">
        <v>49</v>
      </c>
      <c r="R7031" s="2">
        <v>5</v>
      </c>
      <c r="T7031" t="s" s="3">
        <v>858</v>
      </c>
      <c r="U7031" t="s" s="3">
        <v>2672</v>
      </c>
      <c r="X7031" t="s" s="3">
        <v>56185</v>
      </c>
      <c r="Y7031" t="s" s="3">
        <v>54</v>
      </c>
      <c r="Z7031" t="s" s="3">
        <v>55</v>
      </c>
      <c r="AA7031" t="s" s="3">
        <v>56</v>
      </c>
      <c r="AB7031" s="2">
        <v>80449</v>
      </c>
      <c r="AC7031" s="2">
        <v>80449</v>
      </c>
      <c r="AD7031" t="s" s="3">
        <v>57</v>
      </c>
      <c r="AE7031" t="s" s="3">
        <v>56186</v>
      </c>
      <c r="AF7031" s="2">
        <v>2006</v>
      </c>
      <c r="AI7031" t="s" s="3">
        <v>56187</v>
      </c>
      <c r="AJ7031" t="s" s="3">
        <v>174</v>
      </c>
      <c r="AL7031" t="s" s="3">
        <v>48833</v>
      </c>
      <c r="AM7031" t="s" s="3">
        <v>48833</v>
      </c>
      <c r="AN7031" t="s" s="3">
        <v>1490</v>
      </c>
      <c r="AO7031" t="s" s="3">
        <v>56188</v>
      </c>
      <c r="AP7031" t="s" s="3">
        <v>1677</v>
      </c>
      <c r="AQ7031" t="s" s="3">
        <v>64</v>
      </c>
      <c r="AR7031" t="s" s="3">
        <v>56189</v>
      </c>
    </row>
    <row r="7032" s="2" customFormat="1" ht="13.55" customHeight="1">
      <c r="A7032" t="s" s="3">
        <v>75</v>
      </c>
      <c r="B7032" t="s" s="3">
        <v>2641</v>
      </c>
      <c r="C7032" t="s" s="3">
        <v>56190</v>
      </c>
      <c r="D7032" s="2">
        <v>13894</v>
      </c>
      <c r="E7032" t="s" s="3">
        <v>56191</v>
      </c>
      <c r="F7032" s="4">
        <v>1834</v>
      </c>
      <c r="G7032" s="4">
        <v>1834</v>
      </c>
      <c r="H7032" s="4">
        <v>532</v>
      </c>
      <c r="I7032" s="2">
        <v>0</v>
      </c>
      <c r="J7032" s="4">
        <v>0</v>
      </c>
      <c r="K7032" s="4">
        <v>31.38</v>
      </c>
      <c r="L7032" s="4">
        <v>1834</v>
      </c>
      <c r="N7032" s="2">
        <v>504.04</v>
      </c>
      <c r="Q7032" t="s" s="3">
        <v>49</v>
      </c>
      <c r="R7032" s="2">
        <v>0.17</v>
      </c>
      <c r="T7032" t="s" s="3">
        <v>872</v>
      </c>
      <c r="U7032" t="s" s="3">
        <v>35469</v>
      </c>
      <c r="V7032" t="s" s="3">
        <v>2555</v>
      </c>
      <c r="W7032" t="s" s="3">
        <v>35469</v>
      </c>
      <c r="X7032" t="s" s="3">
        <v>56192</v>
      </c>
      <c r="Y7032" t="s" s="3">
        <v>2647</v>
      </c>
      <c r="Z7032" t="s" s="3">
        <v>55</v>
      </c>
      <c r="AA7032" t="s" s="3">
        <v>56</v>
      </c>
      <c r="AB7032" s="2">
        <v>80449</v>
      </c>
      <c r="AC7032" s="2">
        <v>80449</v>
      </c>
      <c r="AD7032" t="s" s="3">
        <v>57</v>
      </c>
      <c r="AE7032" t="s" s="3">
        <v>2648</v>
      </c>
      <c r="AF7032" s="2">
        <v>1101</v>
      </c>
      <c r="AI7032" t="s" s="3">
        <v>51471</v>
      </c>
      <c r="AJ7032" t="s" s="3">
        <v>174</v>
      </c>
      <c r="AL7032" t="s" s="3">
        <v>26805</v>
      </c>
      <c r="AM7032" t="s" s="3">
        <v>26805</v>
      </c>
      <c r="AN7032" t="s" s="3">
        <v>87</v>
      </c>
      <c r="AO7032" t="s" s="3">
        <v>56193</v>
      </c>
      <c r="AP7032" t="s" s="3">
        <v>431</v>
      </c>
      <c r="AQ7032" t="s" s="3">
        <v>64</v>
      </c>
      <c r="AR7032" t="s" s="3">
        <v>56194</v>
      </c>
    </row>
    <row r="7033" s="2" customFormat="1" ht="13.55" customHeight="1">
      <c r="A7033" t="s" s="3">
        <v>45</v>
      </c>
      <c r="B7033" t="s" s="3">
        <v>56195</v>
      </c>
      <c r="C7033" t="s" s="3">
        <v>4458</v>
      </c>
      <c r="D7033" s="2">
        <v>28407</v>
      </c>
      <c r="E7033" t="s" s="3">
        <v>56196</v>
      </c>
      <c r="F7033" s="4">
        <v>6946</v>
      </c>
      <c r="G7033" s="4">
        <v>6946</v>
      </c>
      <c r="H7033" s="4">
        <v>2014</v>
      </c>
      <c r="I7033" s="2">
        <v>0</v>
      </c>
      <c r="J7033" s="4">
        <v>0</v>
      </c>
      <c r="K7033" s="4">
        <v>119</v>
      </c>
      <c r="L7033" s="4">
        <v>6946</v>
      </c>
      <c r="N7033" s="2">
        <v>1446.69</v>
      </c>
      <c r="Q7033" t="s" s="3">
        <v>49</v>
      </c>
      <c r="R7033" s="2">
        <v>5</v>
      </c>
      <c r="T7033" t="s" s="3">
        <v>477</v>
      </c>
      <c r="U7033" t="s" s="3">
        <v>4460</v>
      </c>
      <c r="V7033" t="s" s="3">
        <v>462</v>
      </c>
      <c r="W7033" t="s" s="3">
        <v>4460</v>
      </c>
      <c r="X7033" t="s" s="3">
        <v>56197</v>
      </c>
      <c r="Y7033" t="s" s="3">
        <v>54</v>
      </c>
      <c r="Z7033" t="s" s="3">
        <v>55</v>
      </c>
      <c r="AA7033" t="s" s="3">
        <v>56</v>
      </c>
      <c r="AB7033" s="2">
        <v>80449</v>
      </c>
      <c r="AC7033" s="2">
        <v>80449</v>
      </c>
      <c r="AD7033" t="s" s="3">
        <v>57</v>
      </c>
      <c r="AE7033" t="s" s="3">
        <v>56198</v>
      </c>
      <c r="AF7033" s="2">
        <v>1107</v>
      </c>
      <c r="AI7033" t="s" s="3">
        <v>4463</v>
      </c>
      <c r="AJ7033" t="s" s="3">
        <v>174</v>
      </c>
      <c r="AL7033" t="s" s="3">
        <v>145</v>
      </c>
      <c r="AM7033" t="s" s="3">
        <v>145</v>
      </c>
      <c r="AN7033" t="s" s="3">
        <v>56</v>
      </c>
      <c r="AO7033" t="s" s="3">
        <v>4464</v>
      </c>
      <c r="AP7033" t="s" s="3">
        <v>867</v>
      </c>
      <c r="AQ7033" t="s" s="3">
        <v>64</v>
      </c>
      <c r="AR7033" t="s" s="3">
        <v>4465</v>
      </c>
    </row>
    <row r="7034" s="2" customFormat="1" ht="13.55" customHeight="1">
      <c r="A7034" t="s" s="3">
        <v>45</v>
      </c>
      <c r="B7034" t="s" s="3">
        <v>56199</v>
      </c>
      <c r="C7034" t="s" s="3">
        <v>56200</v>
      </c>
      <c r="D7034" s="2">
        <v>28873</v>
      </c>
      <c r="E7034" t="s" s="3">
        <v>56201</v>
      </c>
      <c r="F7034" s="4">
        <v>14407</v>
      </c>
      <c r="G7034" s="4">
        <v>14407</v>
      </c>
      <c r="H7034" s="4">
        <v>4178</v>
      </c>
      <c r="I7034" s="2">
        <v>0</v>
      </c>
      <c r="J7034" s="4">
        <v>0</v>
      </c>
      <c r="K7034" s="4">
        <v>247.46</v>
      </c>
      <c r="L7034" s="4">
        <v>14407</v>
      </c>
      <c r="Q7034" t="s" s="3">
        <v>49</v>
      </c>
      <c r="R7034" s="2">
        <v>9.359999999999999</v>
      </c>
      <c r="T7034" t="s" s="3">
        <v>477</v>
      </c>
      <c r="U7034" t="s" s="3">
        <v>56202</v>
      </c>
      <c r="V7034" t="s" s="3">
        <v>10379</v>
      </c>
      <c r="W7034" t="s" s="3">
        <v>56202</v>
      </c>
      <c r="X7034" t="s" s="3">
        <v>56203</v>
      </c>
      <c r="Y7034" t="s" s="3">
        <v>2250</v>
      </c>
      <c r="Z7034" t="s" s="3">
        <v>55</v>
      </c>
      <c r="AA7034" t="s" s="3">
        <v>56</v>
      </c>
      <c r="AB7034" s="2">
        <v>80449</v>
      </c>
      <c r="AC7034" s="2">
        <v>80449</v>
      </c>
      <c r="AD7034" t="s" s="3">
        <v>57</v>
      </c>
      <c r="AE7034" t="s" s="3">
        <v>56204</v>
      </c>
      <c r="AF7034" s="2">
        <v>6505</v>
      </c>
      <c r="AI7034" t="s" s="3">
        <v>56205</v>
      </c>
      <c r="AJ7034" t="s" s="3">
        <v>217</v>
      </c>
      <c r="AL7034" t="s" s="3">
        <v>56206</v>
      </c>
      <c r="AN7034" t="s" s="3">
        <v>2404</v>
      </c>
      <c r="AO7034" t="s" s="3">
        <v>56207</v>
      </c>
      <c r="AP7034" t="s" s="3">
        <v>9869</v>
      </c>
      <c r="AQ7034" t="s" s="3">
        <v>64</v>
      </c>
      <c r="AR7034" t="s" s="3">
        <v>56208</v>
      </c>
    </row>
    <row r="7035" s="2" customFormat="1" ht="13.55" customHeight="1">
      <c r="A7035" t="s" s="3">
        <v>45</v>
      </c>
      <c r="B7035" t="s" s="3">
        <v>56209</v>
      </c>
      <c r="C7035" t="s" s="3">
        <v>22995</v>
      </c>
      <c r="D7035" s="2">
        <v>7224</v>
      </c>
      <c r="E7035" t="s" s="3">
        <v>56210</v>
      </c>
      <c r="F7035" s="4">
        <v>5762</v>
      </c>
      <c r="G7035" s="4">
        <v>5762</v>
      </c>
      <c r="H7035" s="4">
        <v>1671</v>
      </c>
      <c r="I7035" s="2">
        <v>0</v>
      </c>
      <c r="J7035" s="4">
        <v>0</v>
      </c>
      <c r="K7035" s="4">
        <v>98.86</v>
      </c>
      <c r="L7035" s="4">
        <v>5762</v>
      </c>
      <c r="Q7035" t="s" s="3">
        <v>49</v>
      </c>
      <c r="R7035" s="2">
        <v>6.1</v>
      </c>
      <c r="U7035" t="s" s="3">
        <v>34188</v>
      </c>
      <c r="X7035" t="s" s="3">
        <v>34189</v>
      </c>
      <c r="Y7035" t="s" s="3">
        <v>22538</v>
      </c>
      <c r="Z7035" t="s" s="3">
        <v>55</v>
      </c>
      <c r="AA7035" t="s" s="3">
        <v>56</v>
      </c>
      <c r="AB7035" s="2">
        <v>80449</v>
      </c>
      <c r="AC7035" s="2">
        <v>80449</v>
      </c>
      <c r="AD7035" t="s" s="3">
        <v>57</v>
      </c>
      <c r="AE7035" t="s" s="3">
        <v>56211</v>
      </c>
      <c r="AF7035" s="2">
        <v>2287</v>
      </c>
      <c r="AI7035" t="s" s="3">
        <v>4602</v>
      </c>
      <c r="AJ7035" t="s" s="3">
        <v>415</v>
      </c>
      <c r="AL7035" t="s" s="3">
        <v>2068</v>
      </c>
      <c r="AM7035" t="s" s="3">
        <v>2068</v>
      </c>
      <c r="AN7035" t="s" s="3">
        <v>56</v>
      </c>
      <c r="AO7035" t="s" s="3">
        <v>23002</v>
      </c>
      <c r="AP7035" t="s" s="3">
        <v>565</v>
      </c>
      <c r="AQ7035" t="s" s="3">
        <v>64</v>
      </c>
      <c r="AR7035" t="s" s="3">
        <v>23003</v>
      </c>
    </row>
    <row r="7036" s="2" customFormat="1" ht="13.55" customHeight="1">
      <c r="A7036" t="s" s="3">
        <v>45</v>
      </c>
      <c r="B7036" t="s" s="3">
        <v>56212</v>
      </c>
      <c r="C7036" t="s" s="3">
        <v>56213</v>
      </c>
      <c r="D7036" s="2">
        <v>28567</v>
      </c>
      <c r="E7036" t="s" s="3">
        <v>56214</v>
      </c>
      <c r="F7036" s="4">
        <v>10922</v>
      </c>
      <c r="G7036" s="4">
        <v>10922</v>
      </c>
      <c r="H7036" s="4">
        <v>3167</v>
      </c>
      <c r="I7036" s="2">
        <v>0</v>
      </c>
      <c r="J7036" s="4">
        <v>0</v>
      </c>
      <c r="K7036" s="4">
        <v>187.66</v>
      </c>
      <c r="L7036" s="4">
        <v>10922</v>
      </c>
      <c r="Q7036" t="s" s="3">
        <v>49</v>
      </c>
      <c r="R7036" s="2">
        <v>7.03</v>
      </c>
      <c r="T7036" t="s" s="3">
        <v>1360</v>
      </c>
      <c r="U7036" t="s" s="3">
        <v>24035</v>
      </c>
      <c r="V7036" t="s" s="3">
        <v>39737</v>
      </c>
      <c r="W7036" t="s" s="3">
        <v>24035</v>
      </c>
      <c r="X7036" t="s" s="3">
        <v>56215</v>
      </c>
      <c r="Y7036" t="s" s="3">
        <v>2637</v>
      </c>
      <c r="Z7036" t="s" s="3">
        <v>55</v>
      </c>
      <c r="AA7036" t="s" s="3">
        <v>56</v>
      </c>
      <c r="AB7036" s="2">
        <v>80449</v>
      </c>
      <c r="AC7036" s="2">
        <v>80449</v>
      </c>
      <c r="AD7036" t="s" s="3">
        <v>57</v>
      </c>
      <c r="AE7036" t="s" s="3">
        <v>56216</v>
      </c>
      <c r="AF7036" s="2">
        <v>10016</v>
      </c>
      <c r="AI7036" t="s" s="3">
        <v>14430</v>
      </c>
      <c r="AJ7036" t="s" s="3">
        <v>313</v>
      </c>
      <c r="AL7036" t="s" s="3">
        <v>405</v>
      </c>
      <c r="AM7036" t="s" s="3">
        <v>6782</v>
      </c>
      <c r="AN7036" t="s" s="3">
        <v>56</v>
      </c>
      <c r="AO7036" t="s" s="3">
        <v>56217</v>
      </c>
      <c r="AP7036" t="s" s="3">
        <v>710</v>
      </c>
      <c r="AQ7036" t="s" s="3">
        <v>64</v>
      </c>
      <c r="AR7036" t="s" s="3">
        <v>56218</v>
      </c>
    </row>
    <row r="7037" s="2" customFormat="1" ht="13.55" customHeight="1">
      <c r="A7037" t="s" s="3">
        <v>45</v>
      </c>
      <c r="B7037" t="s" s="3">
        <v>56219</v>
      </c>
      <c r="C7037" t="s" s="3">
        <v>56220</v>
      </c>
      <c r="D7037" s="2">
        <v>26624</v>
      </c>
      <c r="E7037" t="s" s="3">
        <v>56221</v>
      </c>
      <c r="F7037" s="4">
        <v>11769</v>
      </c>
      <c r="G7037" s="4">
        <v>11769</v>
      </c>
      <c r="H7037" s="4">
        <v>3413</v>
      </c>
      <c r="I7037" s="2">
        <v>0</v>
      </c>
      <c r="J7037" s="4">
        <v>0</v>
      </c>
      <c r="K7037" s="4">
        <v>201.88</v>
      </c>
      <c r="L7037" s="4">
        <v>11769</v>
      </c>
      <c r="Q7037" t="s" s="3">
        <v>49</v>
      </c>
      <c r="R7037" s="2">
        <v>5.4</v>
      </c>
      <c r="T7037" t="s" s="3">
        <v>360</v>
      </c>
      <c r="U7037" t="s" s="3">
        <v>56222</v>
      </c>
      <c r="V7037" t="s" s="3">
        <v>8967</v>
      </c>
      <c r="W7037" t="s" s="3">
        <v>56222</v>
      </c>
      <c r="X7037" t="s" s="3">
        <v>56223</v>
      </c>
      <c r="Y7037" t="s" s="3">
        <v>454</v>
      </c>
      <c r="Z7037" t="s" s="3">
        <v>55</v>
      </c>
      <c r="AA7037" t="s" s="3">
        <v>56</v>
      </c>
      <c r="AB7037" s="2">
        <v>80449</v>
      </c>
      <c r="AC7037" s="2">
        <v>80449</v>
      </c>
      <c r="AD7037" t="s" s="3">
        <v>57</v>
      </c>
      <c r="AE7037" t="s" s="3">
        <v>56224</v>
      </c>
      <c r="AF7037" s="2">
        <v>112</v>
      </c>
      <c r="AI7037" t="s" s="3">
        <v>8658</v>
      </c>
      <c r="AJ7037" t="s" s="3">
        <v>114</v>
      </c>
      <c r="AL7037" t="s" s="3">
        <v>55668</v>
      </c>
      <c r="AM7037" t="s" s="3">
        <v>55668</v>
      </c>
      <c r="AN7037" t="s" s="3">
        <v>339</v>
      </c>
      <c r="AO7037" t="s" s="3">
        <v>56225</v>
      </c>
      <c r="AP7037" t="s" s="3">
        <v>565</v>
      </c>
      <c r="AQ7037" t="s" s="3">
        <v>64</v>
      </c>
      <c r="AR7037" t="s" s="3">
        <v>56226</v>
      </c>
    </row>
    <row r="7038" s="2" customFormat="1" ht="13.55" customHeight="1">
      <c r="A7038" t="s" s="3">
        <v>45</v>
      </c>
      <c r="B7038" t="s" s="3">
        <v>56227</v>
      </c>
      <c r="C7038" t="s" s="3">
        <v>44359</v>
      </c>
      <c r="D7038" s="2">
        <v>27926</v>
      </c>
      <c r="E7038" t="s" s="3">
        <v>56228</v>
      </c>
      <c r="F7038" s="4">
        <v>19817</v>
      </c>
      <c r="G7038" s="4">
        <v>19817</v>
      </c>
      <c r="H7038" s="4">
        <v>5747</v>
      </c>
      <c r="I7038" s="2">
        <v>0</v>
      </c>
      <c r="J7038" s="4">
        <v>0</v>
      </c>
      <c r="K7038" s="4">
        <v>340.4</v>
      </c>
      <c r="L7038" s="4">
        <v>19817</v>
      </c>
      <c r="Q7038" t="s" s="3">
        <v>49</v>
      </c>
      <c r="R7038" s="2">
        <v>6.19</v>
      </c>
      <c r="T7038" t="s" s="3">
        <v>1067</v>
      </c>
      <c r="U7038" t="s" s="3">
        <v>44361</v>
      </c>
      <c r="V7038" t="s" s="3">
        <v>887</v>
      </c>
      <c r="W7038" t="s" s="3">
        <v>44361</v>
      </c>
      <c r="X7038" t="s" s="3">
        <v>44362</v>
      </c>
      <c r="Y7038" t="s" s="3">
        <v>21233</v>
      </c>
      <c r="Z7038" t="s" s="3">
        <v>55</v>
      </c>
      <c r="AA7038" t="s" s="3">
        <v>56</v>
      </c>
      <c r="AB7038" s="2">
        <v>80449</v>
      </c>
      <c r="AC7038" s="2">
        <v>80449</v>
      </c>
      <c r="AD7038" t="s" s="3">
        <v>57</v>
      </c>
      <c r="AE7038" t="s" s="3">
        <v>56229</v>
      </c>
      <c r="AF7038" s="2">
        <v>6771</v>
      </c>
      <c r="AI7038" t="s" s="3">
        <v>11011</v>
      </c>
      <c r="AJ7038" t="s" s="3">
        <v>313</v>
      </c>
      <c r="AL7038" t="s" s="3">
        <v>708</v>
      </c>
      <c r="AM7038" t="s" s="3">
        <v>708</v>
      </c>
      <c r="AN7038" t="s" s="3">
        <v>56</v>
      </c>
      <c r="AO7038" t="s" s="3">
        <v>44364</v>
      </c>
      <c r="AP7038" t="s" s="3">
        <v>5204</v>
      </c>
      <c r="AQ7038" t="s" s="3">
        <v>64</v>
      </c>
      <c r="AR7038" t="s" s="3">
        <v>44365</v>
      </c>
    </row>
    <row r="7039" s="2" customFormat="1" ht="13.55" customHeight="1">
      <c r="A7039" t="s" s="3">
        <v>45</v>
      </c>
      <c r="B7039" t="s" s="3">
        <v>56230</v>
      </c>
      <c r="C7039" t="s" s="3">
        <v>7441</v>
      </c>
      <c r="D7039" s="2">
        <v>9116</v>
      </c>
      <c r="E7039" t="s" s="3">
        <v>56231</v>
      </c>
      <c r="F7039" s="4">
        <v>7021</v>
      </c>
      <c r="G7039" s="4">
        <v>7021</v>
      </c>
      <c r="H7039" s="4">
        <v>2036</v>
      </c>
      <c r="I7039" s="2">
        <v>0</v>
      </c>
      <c r="J7039" s="4">
        <v>0</v>
      </c>
      <c r="K7039" s="4">
        <v>98.48</v>
      </c>
      <c r="L7039" s="4">
        <v>7021</v>
      </c>
      <c r="N7039" s="2">
        <v>31.75</v>
      </c>
      <c r="Q7039" t="s" s="3">
        <v>49</v>
      </c>
      <c r="R7039" s="2">
        <v>5.1</v>
      </c>
      <c r="U7039" t="s" s="3">
        <v>7443</v>
      </c>
      <c r="V7039" t="s" s="3">
        <v>570</v>
      </c>
      <c r="W7039" t="s" s="3">
        <v>7445</v>
      </c>
      <c r="X7039" t="s" s="3">
        <v>7446</v>
      </c>
      <c r="Y7039" t="s" s="3">
        <v>3383</v>
      </c>
      <c r="Z7039" t="s" s="3">
        <v>55</v>
      </c>
      <c r="AA7039" t="s" s="3">
        <v>56</v>
      </c>
      <c r="AB7039" s="2">
        <v>80449</v>
      </c>
      <c r="AC7039" s="2">
        <v>80449</v>
      </c>
      <c r="AD7039" t="s" s="3">
        <v>57</v>
      </c>
      <c r="AE7039" t="s" s="3">
        <v>56232</v>
      </c>
      <c r="AF7039" t="s" s="3">
        <v>7448</v>
      </c>
      <c r="AI7039" t="s" s="3">
        <v>7449</v>
      </c>
      <c r="AL7039" t="s" s="3">
        <v>7450</v>
      </c>
      <c r="AN7039" t="s" s="3">
        <v>161</v>
      </c>
      <c r="AO7039" t="s" s="3">
        <v>7451</v>
      </c>
      <c r="AP7039" t="s" s="3">
        <v>7452</v>
      </c>
      <c r="AQ7039" t="s" s="3">
        <v>64</v>
      </c>
      <c r="AR7039" t="s" s="3">
        <v>7453</v>
      </c>
    </row>
    <row r="7040" s="2" customFormat="1" ht="13.55" customHeight="1">
      <c r="A7040" t="s" s="3">
        <v>45</v>
      </c>
      <c r="B7040" t="s" s="3">
        <v>56233</v>
      </c>
      <c r="C7040" t="s" s="3">
        <v>56234</v>
      </c>
      <c r="D7040" s="2">
        <v>28389</v>
      </c>
      <c r="E7040" t="s" s="3">
        <v>56235</v>
      </c>
      <c r="F7040" s="4">
        <v>8266</v>
      </c>
      <c r="G7040" s="4">
        <v>8266</v>
      </c>
      <c r="H7040" s="4">
        <v>2397</v>
      </c>
      <c r="I7040" s="2">
        <v>0</v>
      </c>
      <c r="J7040" s="4">
        <v>0</v>
      </c>
      <c r="K7040" s="4">
        <v>142.08</v>
      </c>
      <c r="L7040" s="4">
        <v>8266</v>
      </c>
      <c r="N7040" s="2">
        <v>69.84</v>
      </c>
      <c r="Q7040" t="s" s="3">
        <v>49</v>
      </c>
      <c r="R7040" s="2">
        <v>5</v>
      </c>
      <c r="T7040" t="s" s="3">
        <v>94</v>
      </c>
      <c r="U7040" t="s" s="3">
        <v>56236</v>
      </c>
      <c r="X7040" t="s" s="3">
        <v>56237</v>
      </c>
      <c r="Y7040" t="s" s="3">
        <v>83</v>
      </c>
      <c r="Z7040" t="s" s="3">
        <v>55</v>
      </c>
      <c r="AA7040" t="s" s="3">
        <v>56</v>
      </c>
      <c r="AB7040" s="2">
        <v>80449</v>
      </c>
      <c r="AC7040" s="2">
        <v>80449</v>
      </c>
      <c r="AD7040" t="s" s="3">
        <v>57</v>
      </c>
      <c r="AE7040" t="s" s="3">
        <v>56238</v>
      </c>
      <c r="AF7040" s="2">
        <v>2254</v>
      </c>
      <c r="AI7040" t="s" s="3">
        <v>2557</v>
      </c>
      <c r="AJ7040" t="s" s="3">
        <v>60</v>
      </c>
      <c r="AK7040" t="s" s="3">
        <v>56239</v>
      </c>
      <c r="AL7040" t="s" s="3">
        <v>10371</v>
      </c>
      <c r="AM7040" t="s" s="3">
        <v>10371</v>
      </c>
      <c r="AN7040" t="s" s="3">
        <v>116</v>
      </c>
      <c r="AO7040" t="s" s="3">
        <v>56240</v>
      </c>
      <c r="AP7040" t="s" s="3">
        <v>6817</v>
      </c>
      <c r="AQ7040" t="s" s="3">
        <v>64</v>
      </c>
      <c r="AR7040" t="s" s="3">
        <v>56241</v>
      </c>
    </row>
    <row r="7041" s="2" customFormat="1" ht="13.55" customHeight="1">
      <c r="A7041" t="s" s="3">
        <v>45</v>
      </c>
      <c r="B7041" t="s" s="3">
        <v>56242</v>
      </c>
      <c r="C7041" t="s" s="3">
        <v>56243</v>
      </c>
      <c r="D7041" s="2">
        <v>26473</v>
      </c>
      <c r="E7041" t="s" s="3">
        <v>56244</v>
      </c>
      <c r="F7041" s="4">
        <v>6946</v>
      </c>
      <c r="G7041" s="4">
        <v>6946</v>
      </c>
      <c r="H7041" s="4">
        <v>2014</v>
      </c>
      <c r="I7041" s="2">
        <v>0</v>
      </c>
      <c r="J7041" s="4">
        <v>0</v>
      </c>
      <c r="K7041" s="4">
        <v>119</v>
      </c>
      <c r="L7041" s="4">
        <v>6946</v>
      </c>
      <c r="Q7041" t="s" s="3">
        <v>49</v>
      </c>
      <c r="R7041" s="2">
        <v>5</v>
      </c>
      <c r="T7041" t="s" s="3">
        <v>4891</v>
      </c>
      <c r="U7041" t="s" s="3">
        <v>1986</v>
      </c>
      <c r="X7041" t="s" s="3">
        <v>56245</v>
      </c>
      <c r="Y7041" t="s" s="3">
        <v>57</v>
      </c>
      <c r="Z7041" t="s" s="3">
        <v>55</v>
      </c>
      <c r="AA7041" t="s" s="3">
        <v>56</v>
      </c>
      <c r="AB7041" s="2">
        <v>80449</v>
      </c>
      <c r="AC7041" s="2">
        <v>80449</v>
      </c>
      <c r="AD7041" t="s" s="3">
        <v>57</v>
      </c>
      <c r="AE7041" t="s" s="3">
        <v>56246</v>
      </c>
      <c r="AF7041" s="2">
        <v>648</v>
      </c>
      <c r="AI7041" t="s" s="3">
        <v>13228</v>
      </c>
      <c r="AJ7041" t="s" s="3">
        <v>2426</v>
      </c>
      <c r="AK7041" s="2">
        <v>5</v>
      </c>
      <c r="AL7041" t="s" s="3">
        <v>7109</v>
      </c>
      <c r="AM7041" t="s" s="3">
        <v>7109</v>
      </c>
      <c r="AN7041" t="s" s="3">
        <v>56</v>
      </c>
      <c r="AO7041" t="s" s="3">
        <v>56247</v>
      </c>
      <c r="AP7041" t="s" s="3">
        <v>537</v>
      </c>
      <c r="AQ7041" t="s" s="3">
        <v>64</v>
      </c>
      <c r="AR7041" t="s" s="3">
        <v>56248</v>
      </c>
    </row>
    <row r="7042" s="2" customFormat="1" ht="13.55" customHeight="1">
      <c r="A7042" t="s" s="3">
        <v>45</v>
      </c>
      <c r="B7042" t="s" s="3">
        <v>56249</v>
      </c>
      <c r="C7042" t="s" s="3">
        <v>56250</v>
      </c>
      <c r="D7042" s="2">
        <v>36683</v>
      </c>
      <c r="E7042" t="s" s="3">
        <v>56251</v>
      </c>
      <c r="F7042" s="4">
        <v>29184</v>
      </c>
      <c r="G7042" s="4">
        <v>29184</v>
      </c>
      <c r="H7042" s="4">
        <v>8463</v>
      </c>
      <c r="I7042" s="2">
        <v>0</v>
      </c>
      <c r="J7042" s="4">
        <v>0</v>
      </c>
      <c r="K7042" s="4">
        <v>492.38</v>
      </c>
      <c r="L7042" s="4">
        <v>29184</v>
      </c>
      <c r="Q7042" t="s" s="3">
        <v>49</v>
      </c>
      <c r="R7042" s="2">
        <v>4.5</v>
      </c>
      <c r="T7042" t="s" s="3">
        <v>227</v>
      </c>
      <c r="U7042" t="s" s="3">
        <v>56252</v>
      </c>
      <c r="V7042" t="s" s="3">
        <v>1832</v>
      </c>
      <c r="W7042" t="s" s="3">
        <v>56252</v>
      </c>
      <c r="X7042" t="s" s="3">
        <v>56253</v>
      </c>
      <c r="Y7042" t="s" s="3">
        <v>12138</v>
      </c>
      <c r="Z7042" t="s" s="3">
        <v>55</v>
      </c>
      <c r="AA7042" t="s" s="3">
        <v>56</v>
      </c>
      <c r="AB7042" s="2">
        <v>80449</v>
      </c>
      <c r="AC7042" t="s" s="3">
        <v>22597</v>
      </c>
      <c r="AD7042" t="s" s="3">
        <v>57</v>
      </c>
      <c r="AE7042" t="s" s="3">
        <v>56254</v>
      </c>
      <c r="AF7042" s="2">
        <v>5991</v>
      </c>
      <c r="AI7042" t="s" s="3">
        <v>56255</v>
      </c>
      <c r="AJ7042" t="s" s="3">
        <v>313</v>
      </c>
      <c r="AL7042" t="s" s="3">
        <v>175</v>
      </c>
      <c r="AN7042" t="s" s="3">
        <v>56</v>
      </c>
      <c r="AO7042" t="s" s="3">
        <v>56256</v>
      </c>
      <c r="AP7042" t="s" s="3">
        <v>368</v>
      </c>
      <c r="AQ7042" t="s" s="3">
        <v>64</v>
      </c>
      <c r="AR7042" t="s" s="3">
        <v>56257</v>
      </c>
    </row>
    <row r="7043" s="2" customFormat="1" ht="13.55" customHeight="1">
      <c r="A7043" t="s" s="3">
        <v>75</v>
      </c>
      <c r="B7043" t="s" s="3">
        <v>2083</v>
      </c>
      <c r="C7043" t="s" s="3">
        <v>56258</v>
      </c>
      <c r="D7043" s="2">
        <v>24244</v>
      </c>
      <c r="E7043" t="s" s="3">
        <v>56259</v>
      </c>
      <c r="F7043" s="4">
        <v>14384</v>
      </c>
      <c r="G7043" s="4">
        <v>14384</v>
      </c>
      <c r="H7043" s="4">
        <v>4171</v>
      </c>
      <c r="I7043" s="2">
        <v>0</v>
      </c>
      <c r="J7043" s="4">
        <v>0</v>
      </c>
      <c r="K7043" s="4">
        <v>201.3</v>
      </c>
      <c r="L7043" s="4">
        <v>14384</v>
      </c>
      <c r="Q7043" t="s" s="3">
        <v>49</v>
      </c>
      <c r="R7043" s="2">
        <v>3.05</v>
      </c>
      <c r="T7043" t="s" s="3">
        <v>3573</v>
      </c>
      <c r="U7043" t="s" s="3">
        <v>56260</v>
      </c>
      <c r="X7043" t="s" s="3">
        <v>56261</v>
      </c>
      <c r="Y7043" t="s" s="3">
        <v>2090</v>
      </c>
      <c r="Z7043" t="s" s="3">
        <v>55</v>
      </c>
      <c r="AA7043" t="s" s="3">
        <v>56</v>
      </c>
      <c r="AB7043" s="2">
        <v>80449</v>
      </c>
      <c r="AC7043" s="2">
        <v>80449</v>
      </c>
      <c r="AD7043" t="s" s="3">
        <v>57</v>
      </c>
      <c r="AE7043" t="s" s="3">
        <v>2091</v>
      </c>
      <c r="AF7043" s="2">
        <v>46</v>
      </c>
      <c r="AI7043" t="s" s="3">
        <v>56262</v>
      </c>
      <c r="AJ7043" t="s" s="3">
        <v>202</v>
      </c>
      <c r="AL7043" t="s" s="3">
        <v>27322</v>
      </c>
      <c r="AM7043" t="s" s="3">
        <v>27322</v>
      </c>
      <c r="AN7043" t="s" s="3">
        <v>56</v>
      </c>
      <c r="AO7043" t="s" s="3">
        <v>56263</v>
      </c>
      <c r="AP7043" t="s" s="3">
        <v>27516</v>
      </c>
      <c r="AQ7043" t="s" s="3">
        <v>64</v>
      </c>
      <c r="AR7043" t="s" s="3">
        <v>56264</v>
      </c>
    </row>
    <row r="7044" s="2" customFormat="1" ht="13.55" customHeight="1">
      <c r="A7044" t="s" s="3">
        <v>45</v>
      </c>
      <c r="B7044" t="s" s="3">
        <v>56265</v>
      </c>
      <c r="C7044" t="s" s="3">
        <v>56266</v>
      </c>
      <c r="D7044" s="2">
        <v>27726</v>
      </c>
      <c r="E7044" t="s" s="3">
        <v>56267</v>
      </c>
      <c r="F7044" s="4">
        <v>8499</v>
      </c>
      <c r="G7044" s="4">
        <v>8499</v>
      </c>
      <c r="H7044" s="4">
        <v>2465</v>
      </c>
      <c r="I7044" s="2">
        <v>0</v>
      </c>
      <c r="J7044" s="4">
        <v>0</v>
      </c>
      <c r="K7044" s="4">
        <v>145.64</v>
      </c>
      <c r="L7044" s="4">
        <v>8499</v>
      </c>
      <c r="N7044" s="2">
        <v>168.36</v>
      </c>
      <c r="Q7044" t="s" s="3">
        <v>49</v>
      </c>
      <c r="R7044" s="2">
        <v>5.03</v>
      </c>
      <c r="T7044" t="s" s="3">
        <v>56268</v>
      </c>
      <c r="U7044" t="s" s="3">
        <v>56269</v>
      </c>
      <c r="V7044" t="s" s="3">
        <v>56270</v>
      </c>
      <c r="W7044" t="s" s="3">
        <v>56269</v>
      </c>
      <c r="X7044" t="s" s="3">
        <v>56271</v>
      </c>
      <c r="Y7044" t="s" s="3">
        <v>6825</v>
      </c>
      <c r="Z7044" t="s" s="3">
        <v>55</v>
      </c>
      <c r="AA7044" t="s" s="3">
        <v>56</v>
      </c>
      <c r="AB7044" s="2">
        <v>80449</v>
      </c>
      <c r="AC7044" s="2">
        <v>80449</v>
      </c>
      <c r="AD7044" t="s" s="3">
        <v>57</v>
      </c>
      <c r="AE7044" t="s" s="3">
        <v>56272</v>
      </c>
      <c r="AF7044" s="2">
        <v>6719</v>
      </c>
      <c r="AI7044" t="s" s="3">
        <v>40878</v>
      </c>
      <c r="AJ7044" t="s" s="3">
        <v>313</v>
      </c>
      <c r="AL7044" t="s" s="3">
        <v>4593</v>
      </c>
      <c r="AN7044" t="s" s="3">
        <v>879</v>
      </c>
      <c r="AO7044" t="s" s="3">
        <v>56273</v>
      </c>
      <c r="AP7044" t="s" s="3">
        <v>56274</v>
      </c>
      <c r="AQ7044" t="s" s="3">
        <v>64</v>
      </c>
      <c r="AR7044" t="s" s="3">
        <v>56275</v>
      </c>
    </row>
    <row r="7045" s="2" customFormat="1" ht="13.55" customHeight="1">
      <c r="A7045" t="s" s="3">
        <v>75</v>
      </c>
      <c r="B7045" t="s" s="3">
        <v>3208</v>
      </c>
      <c r="C7045" t="s" s="3">
        <v>56276</v>
      </c>
      <c r="D7045" s="2">
        <v>11276</v>
      </c>
      <c r="E7045" t="s" s="3">
        <v>56277</v>
      </c>
      <c r="F7045" s="4">
        <v>10502</v>
      </c>
      <c r="G7045" s="4">
        <v>10502</v>
      </c>
      <c r="H7045" s="4">
        <v>3046</v>
      </c>
      <c r="I7045" s="2">
        <v>0</v>
      </c>
      <c r="J7045" s="4">
        <v>0</v>
      </c>
      <c r="K7045" s="4">
        <v>180.56</v>
      </c>
      <c r="L7045" s="4">
        <v>10502</v>
      </c>
      <c r="Q7045" t="s" s="3">
        <v>49</v>
      </c>
      <c r="R7045" s="2">
        <v>5.01</v>
      </c>
      <c r="T7045" t="s" s="3">
        <v>3688</v>
      </c>
      <c r="U7045" t="s" s="3">
        <v>49697</v>
      </c>
      <c r="X7045" t="s" s="3">
        <v>56278</v>
      </c>
      <c r="Y7045" t="s" s="3">
        <v>2378</v>
      </c>
      <c r="Z7045" t="s" s="3">
        <v>55</v>
      </c>
      <c r="AA7045" t="s" s="3">
        <v>56</v>
      </c>
      <c r="AB7045" s="2">
        <v>80449</v>
      </c>
      <c r="AC7045" s="2">
        <v>80449</v>
      </c>
      <c r="AD7045" t="s" s="3">
        <v>57</v>
      </c>
      <c r="AE7045" t="s" s="3">
        <v>3214</v>
      </c>
      <c r="AI7045" t="s" s="3">
        <v>56279</v>
      </c>
      <c r="AL7045" t="s" s="3">
        <v>5871</v>
      </c>
      <c r="AM7045" t="s" s="3">
        <v>5871</v>
      </c>
      <c r="AN7045" t="s" s="3">
        <v>56</v>
      </c>
      <c r="AO7045" s="2">
        <v>81230</v>
      </c>
      <c r="AP7045" t="s" s="3">
        <v>577</v>
      </c>
      <c r="AQ7045" t="s" s="3">
        <v>64</v>
      </c>
      <c r="AR7045" t="s" s="3">
        <v>56280</v>
      </c>
    </row>
    <row r="7046" s="2" customFormat="1" ht="13.55" customHeight="1">
      <c r="A7046" t="s" s="3">
        <v>45</v>
      </c>
      <c r="B7046" t="s" s="3">
        <v>56281</v>
      </c>
      <c r="C7046" t="s" s="3">
        <v>21881</v>
      </c>
      <c r="D7046" s="2">
        <v>26619</v>
      </c>
      <c r="E7046" t="s" s="3">
        <v>56282</v>
      </c>
      <c r="F7046" s="4">
        <v>8453</v>
      </c>
      <c r="G7046" s="4">
        <v>8453</v>
      </c>
      <c r="H7046" s="4">
        <v>2451</v>
      </c>
      <c r="I7046" s="2">
        <v>0</v>
      </c>
      <c r="J7046" s="4">
        <v>0</v>
      </c>
      <c r="K7046" s="4">
        <v>145.04</v>
      </c>
      <c r="L7046" s="4">
        <v>8453</v>
      </c>
      <c r="N7046" s="2">
        <v>104.66</v>
      </c>
      <c r="Q7046" t="s" s="3">
        <v>49</v>
      </c>
      <c r="R7046" s="2">
        <v>5.21</v>
      </c>
      <c r="T7046" t="s" s="3">
        <v>4078</v>
      </c>
      <c r="U7046" t="s" s="3">
        <v>10112</v>
      </c>
      <c r="V7046" t="s" s="3">
        <v>3488</v>
      </c>
      <c r="W7046" t="s" s="3">
        <v>10112</v>
      </c>
      <c r="X7046" t="s" s="3">
        <v>21883</v>
      </c>
      <c r="Y7046" t="s" s="3">
        <v>454</v>
      </c>
      <c r="Z7046" t="s" s="3">
        <v>55</v>
      </c>
      <c r="AA7046" t="s" s="3">
        <v>56</v>
      </c>
      <c r="AB7046" s="2">
        <v>80449</v>
      </c>
      <c r="AC7046" s="2">
        <v>80449</v>
      </c>
      <c r="AD7046" t="s" s="3">
        <v>57</v>
      </c>
      <c r="AE7046" t="s" s="3">
        <v>56283</v>
      </c>
      <c r="AF7046" s="2">
        <v>15923</v>
      </c>
      <c r="AI7046" t="s" s="3">
        <v>7108</v>
      </c>
      <c r="AJ7046" t="s" s="3">
        <v>114</v>
      </c>
      <c r="AL7046" t="s" s="3">
        <v>12966</v>
      </c>
      <c r="AN7046" t="s" s="3">
        <v>656</v>
      </c>
      <c r="AO7046" t="s" s="3">
        <v>21885</v>
      </c>
      <c r="AP7046" t="s" s="3">
        <v>643</v>
      </c>
      <c r="AQ7046" t="s" s="3">
        <v>64</v>
      </c>
      <c r="AR7046" t="s" s="3">
        <v>21886</v>
      </c>
    </row>
    <row r="7047" s="2" customFormat="1" ht="13.55" customHeight="1">
      <c r="A7047" t="s" s="3">
        <v>45</v>
      </c>
      <c r="B7047" t="s" s="3">
        <v>56284</v>
      </c>
      <c r="C7047" t="s" s="3">
        <v>56285</v>
      </c>
      <c r="D7047" s="2">
        <v>27041</v>
      </c>
      <c r="E7047" t="s" s="3">
        <v>56286</v>
      </c>
      <c r="F7047" s="4">
        <v>6946</v>
      </c>
      <c r="G7047" s="4">
        <v>6946</v>
      </c>
      <c r="H7047" s="4">
        <v>2014</v>
      </c>
      <c r="I7047" s="2">
        <v>0</v>
      </c>
      <c r="J7047" s="4">
        <v>0</v>
      </c>
      <c r="K7047" s="4">
        <v>119</v>
      </c>
      <c r="L7047" s="4">
        <v>6946</v>
      </c>
      <c r="Q7047" t="s" s="3">
        <v>49</v>
      </c>
      <c r="R7047" s="2">
        <v>5</v>
      </c>
      <c r="T7047" t="s" s="3">
        <v>4056</v>
      </c>
      <c r="U7047" t="s" s="3">
        <v>42255</v>
      </c>
      <c r="V7047" t="s" s="3">
        <v>21492</v>
      </c>
      <c r="W7047" t="s" s="3">
        <v>42255</v>
      </c>
      <c r="X7047" t="s" s="3">
        <v>56287</v>
      </c>
      <c r="Y7047" t="s" s="3">
        <v>638</v>
      </c>
      <c r="Z7047" t="s" s="3">
        <v>55</v>
      </c>
      <c r="AA7047" t="s" s="3">
        <v>56</v>
      </c>
      <c r="AB7047" s="2">
        <v>80449</v>
      </c>
      <c r="AC7047" s="2">
        <v>80449</v>
      </c>
      <c r="AD7047" t="s" s="3">
        <v>57</v>
      </c>
      <c r="AE7047" t="s" s="3">
        <v>56288</v>
      </c>
      <c r="AF7047" s="2">
        <v>9351</v>
      </c>
      <c r="AI7047" t="s" s="3">
        <v>56289</v>
      </c>
      <c r="AJ7047" t="s" s="3">
        <v>1796</v>
      </c>
      <c r="AL7047" t="s" s="3">
        <v>145</v>
      </c>
      <c r="AN7047" t="s" s="3">
        <v>56</v>
      </c>
      <c r="AO7047" t="s" s="3">
        <v>56290</v>
      </c>
      <c r="AP7047" t="s" s="3">
        <v>147</v>
      </c>
      <c r="AQ7047" t="s" s="3">
        <v>64</v>
      </c>
      <c r="AR7047" t="s" s="3">
        <v>56291</v>
      </c>
    </row>
    <row r="7048" s="2" customFormat="1" ht="13.55" customHeight="1">
      <c r="A7048" t="s" s="3">
        <v>75</v>
      </c>
      <c r="B7048" t="s" s="3">
        <v>56292</v>
      </c>
      <c r="C7048" t="s" s="3">
        <v>56293</v>
      </c>
      <c r="D7048" s="2">
        <v>32535</v>
      </c>
      <c r="E7048" t="s" s="3">
        <v>56294</v>
      </c>
      <c r="F7048" s="4">
        <v>46848</v>
      </c>
      <c r="G7048" s="4">
        <v>46848</v>
      </c>
      <c r="H7048" s="4">
        <v>13586</v>
      </c>
      <c r="I7048" s="2">
        <v>0</v>
      </c>
      <c r="J7048" s="4">
        <v>0</v>
      </c>
      <c r="K7048" s="4">
        <v>804.52</v>
      </c>
      <c r="L7048" s="4">
        <v>46848</v>
      </c>
      <c r="Q7048" t="s" s="3">
        <v>49</v>
      </c>
      <c r="R7048" s="2">
        <v>36.6</v>
      </c>
      <c r="T7048" t="s" s="3">
        <v>6683</v>
      </c>
      <c r="U7048" t="s" s="3">
        <v>56295</v>
      </c>
      <c r="X7048" t="s" s="3">
        <v>56296</v>
      </c>
      <c r="Y7048" t="s" s="3">
        <v>56297</v>
      </c>
      <c r="Z7048" t="s" s="3">
        <v>55</v>
      </c>
      <c r="AA7048" t="s" s="3">
        <v>56</v>
      </c>
      <c r="AB7048" s="2">
        <v>80449</v>
      </c>
      <c r="AC7048" s="2">
        <v>80449</v>
      </c>
      <c r="AD7048" t="s" s="3">
        <v>57</v>
      </c>
      <c r="AE7048" t="s" s="3">
        <v>56298</v>
      </c>
      <c r="AI7048" t="s" s="3">
        <v>12949</v>
      </c>
      <c r="AL7048" t="s" s="3">
        <v>39054</v>
      </c>
      <c r="AM7048" t="s" s="3">
        <v>39054</v>
      </c>
      <c r="AN7048" t="s" s="3">
        <v>549</v>
      </c>
      <c r="AO7048" s="2">
        <v>11768</v>
      </c>
      <c r="AP7048" t="s" s="3">
        <v>4968</v>
      </c>
      <c r="AQ7048" t="s" s="3">
        <v>64</v>
      </c>
      <c r="AR7048" t="s" s="3">
        <v>12950</v>
      </c>
    </row>
    <row r="7049" s="2" customFormat="1" ht="13.55" customHeight="1">
      <c r="A7049" t="s" s="3">
        <v>45</v>
      </c>
      <c r="B7049" t="s" s="3">
        <v>56299</v>
      </c>
      <c r="C7049" t="s" s="3">
        <v>56300</v>
      </c>
      <c r="D7049" s="2">
        <v>12395</v>
      </c>
      <c r="E7049" t="s" s="3">
        <v>56301</v>
      </c>
      <c r="F7049" s="4">
        <v>17181</v>
      </c>
      <c r="G7049" s="4">
        <v>17181</v>
      </c>
      <c r="H7049" s="4">
        <v>4982</v>
      </c>
      <c r="I7049" s="2">
        <v>0</v>
      </c>
      <c r="J7049" s="4">
        <v>0</v>
      </c>
      <c r="K7049" s="4">
        <v>294.82</v>
      </c>
      <c r="L7049" s="4">
        <v>17181</v>
      </c>
      <c r="N7049" s="2">
        <v>144.92</v>
      </c>
      <c r="Q7049" t="s" s="3">
        <v>49</v>
      </c>
      <c r="R7049" s="2">
        <v>7.63</v>
      </c>
      <c r="U7049" t="s" s="3">
        <v>56302</v>
      </c>
      <c r="V7049" t="s" s="3">
        <v>1067</v>
      </c>
      <c r="W7049" t="s" s="3">
        <v>56303</v>
      </c>
      <c r="X7049" t="s" s="3">
        <v>56304</v>
      </c>
      <c r="Y7049" t="s" s="3">
        <v>480</v>
      </c>
      <c r="Z7049" t="s" s="3">
        <v>55</v>
      </c>
      <c r="AA7049" t="s" s="3">
        <v>56</v>
      </c>
      <c r="AB7049" s="2">
        <v>80449</v>
      </c>
      <c r="AC7049" s="2">
        <v>80449</v>
      </c>
      <c r="AD7049" t="s" s="3">
        <v>57</v>
      </c>
      <c r="AE7049" t="s" s="3">
        <v>56305</v>
      </c>
      <c r="AF7049" s="2">
        <v>6821</v>
      </c>
      <c r="AI7049" t="s" s="3">
        <v>3908</v>
      </c>
      <c r="AJ7049" t="s" s="3">
        <v>202</v>
      </c>
      <c r="AL7049" t="s" s="3">
        <v>203</v>
      </c>
      <c r="AM7049" t="s" s="3">
        <v>203</v>
      </c>
      <c r="AN7049" t="s" s="3">
        <v>56</v>
      </c>
      <c r="AO7049" t="s" s="3">
        <v>56306</v>
      </c>
      <c r="AP7049" t="s" s="3">
        <v>5204</v>
      </c>
      <c r="AQ7049" t="s" s="3">
        <v>64</v>
      </c>
      <c r="AR7049" t="s" s="3">
        <v>56307</v>
      </c>
    </row>
    <row r="7050" s="2" customFormat="1" ht="13.55" customHeight="1">
      <c r="A7050" t="s" s="3">
        <v>45</v>
      </c>
      <c r="B7050" t="s" s="3">
        <v>56308</v>
      </c>
      <c r="C7050" t="s" s="3">
        <v>56309</v>
      </c>
      <c r="D7050" s="2">
        <v>28411</v>
      </c>
      <c r="E7050" t="s" s="3">
        <v>56310</v>
      </c>
      <c r="F7050" s="4">
        <v>6946</v>
      </c>
      <c r="G7050" s="4">
        <v>6946</v>
      </c>
      <c r="H7050" s="4">
        <v>2014</v>
      </c>
      <c r="I7050" s="2">
        <v>0</v>
      </c>
      <c r="J7050" s="4">
        <v>0</v>
      </c>
      <c r="K7050" s="4">
        <v>119</v>
      </c>
      <c r="L7050" s="4">
        <v>6946</v>
      </c>
      <c r="N7050" s="2">
        <v>257.25</v>
      </c>
      <c r="Q7050" t="s" s="3">
        <v>49</v>
      </c>
      <c r="R7050" s="2">
        <v>5</v>
      </c>
      <c r="T7050" t="s" s="3">
        <v>56311</v>
      </c>
      <c r="U7050" t="s" s="3">
        <v>3144</v>
      </c>
      <c r="X7050" t="s" s="3">
        <v>56312</v>
      </c>
      <c r="Y7050" t="s" s="3">
        <v>54</v>
      </c>
      <c r="Z7050" t="s" s="3">
        <v>55</v>
      </c>
      <c r="AA7050" t="s" s="3">
        <v>56</v>
      </c>
      <c r="AB7050" s="2">
        <v>80449</v>
      </c>
      <c r="AC7050" s="2">
        <v>80449</v>
      </c>
      <c r="AD7050" t="s" s="3">
        <v>57</v>
      </c>
      <c r="AE7050" t="s" s="3">
        <v>56313</v>
      </c>
      <c r="AF7050" s="2">
        <v>8000</v>
      </c>
      <c r="AI7050" t="s" s="3">
        <v>56314</v>
      </c>
      <c r="AJ7050" t="s" s="3">
        <v>313</v>
      </c>
      <c r="AL7050" t="s" s="3">
        <v>814</v>
      </c>
      <c r="AM7050" t="s" s="3">
        <v>814</v>
      </c>
      <c r="AN7050" t="s" s="3">
        <v>816</v>
      </c>
      <c r="AO7050" t="s" s="3">
        <v>56315</v>
      </c>
      <c r="AP7050" t="s" s="3">
        <v>286</v>
      </c>
      <c r="AQ7050" t="s" s="3">
        <v>64</v>
      </c>
      <c r="AR7050" t="s" s="3">
        <v>56316</v>
      </c>
    </row>
    <row r="7051" s="2" customFormat="1" ht="13.55" customHeight="1">
      <c r="A7051" t="s" s="3">
        <v>45</v>
      </c>
      <c r="B7051" t="s" s="3">
        <v>56317</v>
      </c>
      <c r="C7051" t="s" s="3">
        <v>33877</v>
      </c>
      <c r="D7051" s="2">
        <v>28083</v>
      </c>
      <c r="E7051" t="s" s="3">
        <v>56318</v>
      </c>
      <c r="F7051" s="4">
        <v>11361</v>
      </c>
      <c r="G7051" s="4">
        <v>11361</v>
      </c>
      <c r="H7051" s="4">
        <v>3295</v>
      </c>
      <c r="I7051" s="2">
        <v>0</v>
      </c>
      <c r="J7051" s="4">
        <v>0</v>
      </c>
      <c r="K7051" s="4">
        <v>194.78</v>
      </c>
      <c r="L7051" s="4">
        <v>11361</v>
      </c>
      <c r="N7051" s="2">
        <v>59.7</v>
      </c>
      <c r="Q7051" t="s" s="3">
        <v>49</v>
      </c>
      <c r="R7051" s="2">
        <v>5.06</v>
      </c>
      <c r="T7051" t="s" s="3">
        <v>582</v>
      </c>
      <c r="U7051" t="s" s="3">
        <v>1566</v>
      </c>
      <c r="V7051" t="s" s="3">
        <v>2064</v>
      </c>
      <c r="W7051" t="s" s="3">
        <v>1566</v>
      </c>
      <c r="X7051" t="s" s="3">
        <v>56319</v>
      </c>
      <c r="Y7051" t="s" s="3">
        <v>97</v>
      </c>
      <c r="Z7051" t="s" s="3">
        <v>55</v>
      </c>
      <c r="AA7051" t="s" s="3">
        <v>56</v>
      </c>
      <c r="AB7051" s="2">
        <v>80449</v>
      </c>
      <c r="AC7051" s="2">
        <v>80449</v>
      </c>
      <c r="AD7051" t="s" s="3">
        <v>57</v>
      </c>
      <c r="AE7051" t="s" s="3">
        <v>56320</v>
      </c>
      <c r="AF7051" s="2">
        <v>2637</v>
      </c>
      <c r="AI7051" t="s" s="3">
        <v>3539</v>
      </c>
      <c r="AJ7051" t="s" s="3">
        <v>313</v>
      </c>
      <c r="AL7051" t="s" s="3">
        <v>405</v>
      </c>
      <c r="AM7051" t="s" s="3">
        <v>405</v>
      </c>
      <c r="AN7051" t="s" s="3">
        <v>56</v>
      </c>
      <c r="AO7051" t="s" s="3">
        <v>33881</v>
      </c>
      <c r="AP7051" t="s" s="3">
        <v>7810</v>
      </c>
      <c r="AQ7051" t="s" s="3">
        <v>64</v>
      </c>
      <c r="AR7051" t="s" s="3">
        <v>33882</v>
      </c>
    </row>
    <row r="7052" s="2" customFormat="1" ht="13.55" customHeight="1">
      <c r="A7052" t="s" s="3">
        <v>45</v>
      </c>
      <c r="B7052" t="s" s="3">
        <v>56321</v>
      </c>
      <c r="C7052" t="s" s="3">
        <v>56322</v>
      </c>
      <c r="D7052" s="2">
        <v>28472</v>
      </c>
      <c r="E7052" t="s" s="3">
        <v>56323</v>
      </c>
      <c r="F7052" s="4">
        <v>6946</v>
      </c>
      <c r="G7052" s="4">
        <v>6946</v>
      </c>
      <c r="H7052" s="4">
        <v>2014</v>
      </c>
      <c r="I7052" s="2">
        <v>0</v>
      </c>
      <c r="J7052" s="4">
        <v>0</v>
      </c>
      <c r="K7052" s="4">
        <v>119</v>
      </c>
      <c r="L7052" s="4">
        <v>6946</v>
      </c>
      <c r="Q7052" t="s" s="3">
        <v>49</v>
      </c>
      <c r="R7052" s="2">
        <v>5</v>
      </c>
      <c r="T7052" t="s" s="3">
        <v>4706</v>
      </c>
      <c r="U7052" t="s" s="3">
        <v>56324</v>
      </c>
      <c r="X7052" t="s" s="3">
        <v>56325</v>
      </c>
      <c r="Y7052" t="s" s="3">
        <v>97</v>
      </c>
      <c r="Z7052" t="s" s="3">
        <v>55</v>
      </c>
      <c r="AA7052" t="s" s="3">
        <v>56</v>
      </c>
      <c r="AB7052" s="2">
        <v>80449</v>
      </c>
      <c r="AC7052" s="2">
        <v>80449</v>
      </c>
      <c r="AD7052" t="s" s="3">
        <v>57</v>
      </c>
      <c r="AE7052" t="s" s="3">
        <v>56326</v>
      </c>
      <c r="AF7052" s="2">
        <v>179</v>
      </c>
      <c r="AI7052" t="s" s="3">
        <v>56327</v>
      </c>
      <c r="AJ7052" t="s" s="3">
        <v>60</v>
      </c>
      <c r="AL7052" t="s" s="3">
        <v>56328</v>
      </c>
      <c r="AM7052" t="s" s="3">
        <v>56328</v>
      </c>
      <c r="AN7052" t="s" s="3">
        <v>549</v>
      </c>
      <c r="AO7052" t="s" s="3">
        <v>56329</v>
      </c>
      <c r="AP7052" t="s" s="3">
        <v>431</v>
      </c>
      <c r="AQ7052" t="s" s="3">
        <v>64</v>
      </c>
      <c r="AR7052" t="s" s="3">
        <v>56330</v>
      </c>
    </row>
    <row r="7053" s="2" customFormat="1" ht="13.55" customHeight="1">
      <c r="A7053" t="s" s="3">
        <v>45</v>
      </c>
      <c r="B7053" t="s" s="3">
        <v>56331</v>
      </c>
      <c r="C7053" t="s" s="3">
        <v>56332</v>
      </c>
      <c r="D7053" s="2">
        <v>13133</v>
      </c>
      <c r="E7053" t="s" s="3">
        <v>56333</v>
      </c>
      <c r="F7053" s="4">
        <v>10126</v>
      </c>
      <c r="G7053" s="4">
        <v>10126</v>
      </c>
      <c r="H7053" s="4">
        <v>2937</v>
      </c>
      <c r="I7053" s="2">
        <v>0</v>
      </c>
      <c r="J7053" s="4">
        <v>0</v>
      </c>
      <c r="K7053" s="4">
        <v>141.92</v>
      </c>
      <c r="L7053" s="4">
        <v>10126</v>
      </c>
      <c r="N7053" s="2">
        <v>54.01</v>
      </c>
      <c r="Q7053" t="s" s="3">
        <v>49</v>
      </c>
      <c r="R7053" s="2">
        <v>10.01</v>
      </c>
      <c r="U7053" t="s" s="3">
        <v>56334</v>
      </c>
      <c r="V7053" t="s" s="3">
        <v>2502</v>
      </c>
      <c r="X7053" t="s" s="3">
        <v>56335</v>
      </c>
      <c r="Y7053" t="s" s="3">
        <v>280</v>
      </c>
      <c r="Z7053" t="s" s="3">
        <v>55</v>
      </c>
      <c r="AA7053" t="s" s="3">
        <v>56</v>
      </c>
      <c r="AB7053" s="2">
        <v>80449</v>
      </c>
      <c r="AC7053" s="2">
        <v>80449</v>
      </c>
      <c r="AD7053" t="s" s="3">
        <v>57</v>
      </c>
      <c r="AE7053" t="s" s="3">
        <v>56336</v>
      </c>
      <c r="AF7053" s="2">
        <v>412</v>
      </c>
      <c r="AI7053" t="s" s="3">
        <v>56337</v>
      </c>
      <c r="AJ7053" t="s" s="3">
        <v>202</v>
      </c>
      <c r="AL7053" t="s" s="3">
        <v>405</v>
      </c>
      <c r="AM7053" t="s" s="3">
        <v>405</v>
      </c>
      <c r="AN7053" t="s" s="3">
        <v>56</v>
      </c>
      <c r="AO7053" t="s" s="3">
        <v>56338</v>
      </c>
      <c r="AP7053" t="s" s="3">
        <v>4511</v>
      </c>
      <c r="AQ7053" t="s" s="3">
        <v>64</v>
      </c>
      <c r="AR7053" t="s" s="3">
        <v>56339</v>
      </c>
    </row>
    <row r="7054" s="2" customFormat="1" ht="13.55" customHeight="1">
      <c r="A7054" t="s" s="3">
        <v>45</v>
      </c>
      <c r="B7054" t="s" s="3">
        <v>56340</v>
      </c>
      <c r="C7054" t="s" s="3">
        <v>56341</v>
      </c>
      <c r="D7054" s="2">
        <v>26467</v>
      </c>
      <c r="E7054" t="s" s="3">
        <v>56342</v>
      </c>
      <c r="F7054" s="4">
        <v>6999</v>
      </c>
      <c r="G7054" s="4">
        <v>6999</v>
      </c>
      <c r="H7054" s="4">
        <v>2030</v>
      </c>
      <c r="I7054" s="2">
        <v>0</v>
      </c>
      <c r="J7054" s="4">
        <v>0</v>
      </c>
      <c r="K7054" s="4">
        <v>120.18</v>
      </c>
      <c r="L7054" s="4">
        <v>6999</v>
      </c>
      <c r="Q7054" t="s" s="3">
        <v>49</v>
      </c>
      <c r="R7054" s="2">
        <v>5.07</v>
      </c>
      <c r="T7054" t="s" s="3">
        <v>501</v>
      </c>
      <c r="U7054" t="s" s="3">
        <v>14316</v>
      </c>
      <c r="V7054" t="s" s="3">
        <v>1255</v>
      </c>
      <c r="W7054" t="s" s="3">
        <v>14316</v>
      </c>
      <c r="X7054" t="s" s="3">
        <v>56343</v>
      </c>
      <c r="Y7054" t="s" s="3">
        <v>1870</v>
      </c>
      <c r="Z7054" t="s" s="3">
        <v>55</v>
      </c>
      <c r="AA7054" t="s" s="3">
        <v>56</v>
      </c>
      <c r="AB7054" s="2">
        <v>80449</v>
      </c>
      <c r="AC7054" s="2">
        <v>80449</v>
      </c>
      <c r="AD7054" t="s" s="3">
        <v>57</v>
      </c>
      <c r="AE7054" t="s" s="3">
        <v>56344</v>
      </c>
      <c r="AF7054" s="2">
        <v>1853</v>
      </c>
      <c r="AI7054" t="s" s="3">
        <v>56345</v>
      </c>
      <c r="AJ7054" t="s" s="3">
        <v>313</v>
      </c>
      <c r="AL7054" t="s" s="3">
        <v>145</v>
      </c>
      <c r="AM7054" t="s" s="3">
        <v>145</v>
      </c>
      <c r="AN7054" t="s" s="3">
        <v>56</v>
      </c>
      <c r="AO7054" t="s" s="3">
        <v>56346</v>
      </c>
      <c r="AP7054" t="s" s="3">
        <v>3017</v>
      </c>
      <c r="AQ7054" t="s" s="3">
        <v>64</v>
      </c>
      <c r="AR7054" t="s" s="3">
        <v>56347</v>
      </c>
    </row>
    <row r="7055" s="2" customFormat="1" ht="13.55" customHeight="1">
      <c r="A7055" t="s" s="3">
        <v>75</v>
      </c>
      <c r="B7055" t="s" s="3">
        <v>56348</v>
      </c>
      <c r="C7055" t="s" s="3">
        <v>56349</v>
      </c>
      <c r="D7055" s="2">
        <v>4679</v>
      </c>
      <c r="E7055" t="s" s="3">
        <v>56350</v>
      </c>
      <c r="F7055" s="4">
        <v>23507</v>
      </c>
      <c r="G7055" s="4">
        <v>23507</v>
      </c>
      <c r="H7055" s="4">
        <v>6817</v>
      </c>
      <c r="I7055" s="2">
        <v>0</v>
      </c>
      <c r="J7055" s="4">
        <v>0</v>
      </c>
      <c r="K7055" s="4">
        <v>329.22</v>
      </c>
      <c r="L7055" s="4">
        <v>23507</v>
      </c>
      <c r="N7055" s="2">
        <v>342.18</v>
      </c>
      <c r="Q7055" t="s" s="3">
        <v>49</v>
      </c>
      <c r="R7055" s="2">
        <v>5.19</v>
      </c>
      <c r="T7055" t="s" s="3">
        <v>56351</v>
      </c>
      <c r="U7055" t="s" s="3">
        <v>56352</v>
      </c>
      <c r="X7055" t="s" s="3">
        <v>56353</v>
      </c>
      <c r="Y7055" t="s" s="3">
        <v>1327</v>
      </c>
      <c r="Z7055" t="s" s="3">
        <v>55</v>
      </c>
      <c r="AA7055" t="s" s="3">
        <v>56</v>
      </c>
      <c r="AB7055" s="2">
        <v>80449</v>
      </c>
      <c r="AC7055" s="2">
        <v>80449</v>
      </c>
      <c r="AD7055" t="s" s="3">
        <v>57</v>
      </c>
      <c r="AE7055" t="s" s="3">
        <v>56354</v>
      </c>
      <c r="AI7055" t="s" s="3">
        <v>56355</v>
      </c>
      <c r="AL7055" t="s" s="3">
        <v>20212</v>
      </c>
      <c r="AM7055" t="s" s="3">
        <v>20212</v>
      </c>
      <c r="AN7055" t="s" s="3">
        <v>56</v>
      </c>
      <c r="AO7055" s="2">
        <v>81137</v>
      </c>
      <c r="AP7055" t="s" s="3">
        <v>729</v>
      </c>
      <c r="AQ7055" t="s" s="3">
        <v>64</v>
      </c>
      <c r="AR7055" t="s" s="3">
        <v>56356</v>
      </c>
    </row>
    <row r="7056" s="2" customFormat="1" ht="13.55" customHeight="1">
      <c r="A7056" t="s" s="3">
        <v>75</v>
      </c>
      <c r="B7056" t="s" s="3">
        <v>12480</v>
      </c>
      <c r="C7056" t="s" s="3">
        <v>56357</v>
      </c>
      <c r="D7056" s="2">
        <v>29752</v>
      </c>
      <c r="E7056" t="s" s="3">
        <v>56358</v>
      </c>
      <c r="F7056" s="4">
        <v>29533</v>
      </c>
      <c r="G7056" s="4">
        <v>29533</v>
      </c>
      <c r="H7056" s="4">
        <v>8565</v>
      </c>
      <c r="I7056" s="2">
        <v>0</v>
      </c>
      <c r="J7056" s="4">
        <v>0</v>
      </c>
      <c r="K7056" s="4">
        <v>556.64</v>
      </c>
      <c r="L7056" s="4">
        <v>29533</v>
      </c>
      <c r="Q7056" t="s" s="3">
        <v>224</v>
      </c>
      <c r="R7056" s="2">
        <v>5</v>
      </c>
      <c r="T7056" t="s" s="3">
        <v>1658</v>
      </c>
      <c r="U7056" t="s" s="3">
        <v>56359</v>
      </c>
      <c r="V7056" t="s" s="3">
        <v>56360</v>
      </c>
      <c r="W7056" t="s" s="3">
        <v>56359</v>
      </c>
      <c r="X7056" t="s" s="3">
        <v>56361</v>
      </c>
      <c r="Y7056" t="s" s="3">
        <v>12485</v>
      </c>
      <c r="Z7056" t="s" s="3">
        <v>55</v>
      </c>
      <c r="AA7056" t="s" s="3">
        <v>56</v>
      </c>
      <c r="AB7056" s="2">
        <v>80449</v>
      </c>
      <c r="AC7056" s="2">
        <v>80449</v>
      </c>
      <c r="AD7056" t="s" s="3">
        <v>57</v>
      </c>
      <c r="AE7056" t="s" s="3">
        <v>12486</v>
      </c>
      <c r="AF7056" s="2">
        <v>13539</v>
      </c>
      <c r="AI7056" t="s" s="3">
        <v>28988</v>
      </c>
      <c r="AJ7056" t="s" s="3">
        <v>60</v>
      </c>
      <c r="AL7056" t="s" s="3">
        <v>2381</v>
      </c>
      <c r="AM7056" t="s" s="3">
        <v>2382</v>
      </c>
      <c r="AN7056" t="s" s="3">
        <v>56</v>
      </c>
      <c r="AO7056" t="s" s="3">
        <v>56362</v>
      </c>
      <c r="AP7056" t="s" s="3">
        <v>921</v>
      </c>
      <c r="AQ7056" t="s" s="3">
        <v>64</v>
      </c>
      <c r="AR7056" t="s" s="3">
        <v>56363</v>
      </c>
    </row>
    <row r="7057" s="2" customFormat="1" ht="13.55" customHeight="1">
      <c r="A7057" t="s" s="3">
        <v>75</v>
      </c>
      <c r="B7057" t="s" s="3">
        <v>56364</v>
      </c>
      <c r="C7057" t="s" s="3">
        <v>56365</v>
      </c>
      <c r="D7057" s="2">
        <v>11286</v>
      </c>
      <c r="E7057" t="s" s="3">
        <v>56366</v>
      </c>
      <c r="F7057" s="4">
        <v>11069</v>
      </c>
      <c r="G7057" s="4">
        <v>11069</v>
      </c>
      <c r="H7057" s="4">
        <v>3210</v>
      </c>
      <c r="I7057" s="2">
        <v>0</v>
      </c>
      <c r="J7057" s="4">
        <v>0</v>
      </c>
      <c r="K7057" s="4">
        <v>190.04</v>
      </c>
      <c r="L7057" s="4">
        <v>11069</v>
      </c>
      <c r="Q7057" t="s" s="3">
        <v>49</v>
      </c>
      <c r="R7057" s="2">
        <v>5.52</v>
      </c>
      <c r="T7057" t="s" s="3">
        <v>7467</v>
      </c>
      <c r="U7057" t="s" s="3">
        <v>19993</v>
      </c>
      <c r="V7057" t="s" s="3">
        <v>3393</v>
      </c>
      <c r="W7057" t="s" s="3">
        <v>19993</v>
      </c>
      <c r="X7057" t="s" s="3">
        <v>56367</v>
      </c>
      <c r="Y7057" t="s" s="3">
        <v>2636</v>
      </c>
      <c r="Z7057" t="s" s="3">
        <v>55</v>
      </c>
      <c r="AA7057" t="s" s="3">
        <v>56</v>
      </c>
      <c r="AB7057" s="2">
        <v>80449</v>
      </c>
      <c r="AC7057" s="2">
        <v>80449</v>
      </c>
      <c r="AD7057" t="s" s="3">
        <v>57</v>
      </c>
      <c r="AE7057" t="s" s="3">
        <v>56368</v>
      </c>
      <c r="AF7057" s="2">
        <v>13993</v>
      </c>
      <c r="AI7057" t="s" s="3">
        <v>2846</v>
      </c>
      <c r="AJ7057" t="s" s="3">
        <v>60</v>
      </c>
      <c r="AL7057" t="s" s="3">
        <v>429</v>
      </c>
      <c r="AM7057" t="s" s="3">
        <v>429</v>
      </c>
      <c r="AN7057" t="s" s="3">
        <v>56</v>
      </c>
      <c r="AO7057" t="s" s="3">
        <v>56369</v>
      </c>
      <c r="AP7057" t="s" s="3">
        <v>1838</v>
      </c>
      <c r="AQ7057" t="s" s="3">
        <v>64</v>
      </c>
      <c r="AR7057" t="s" s="3">
        <v>56370</v>
      </c>
    </row>
    <row r="7058" s="2" customFormat="1" ht="13.55" customHeight="1">
      <c r="A7058" t="s" s="3">
        <v>45</v>
      </c>
      <c r="B7058" t="s" s="3">
        <v>56371</v>
      </c>
      <c r="C7058" t="s" s="3">
        <v>56372</v>
      </c>
      <c r="D7058" s="2">
        <v>26757</v>
      </c>
      <c r="E7058" t="s" s="3">
        <v>56373</v>
      </c>
      <c r="F7058" s="4">
        <v>6946</v>
      </c>
      <c r="G7058" s="4">
        <v>6946</v>
      </c>
      <c r="H7058" s="4">
        <v>2014</v>
      </c>
      <c r="I7058" s="2">
        <v>0</v>
      </c>
      <c r="J7058" s="4">
        <v>0</v>
      </c>
      <c r="K7058" s="4">
        <v>119</v>
      </c>
      <c r="L7058" s="4">
        <v>6946</v>
      </c>
      <c r="Q7058" t="s" s="3">
        <v>49</v>
      </c>
      <c r="R7058" s="2">
        <v>5</v>
      </c>
      <c r="T7058" t="s" s="3">
        <v>689</v>
      </c>
      <c r="U7058" t="s" s="3">
        <v>56374</v>
      </c>
      <c r="V7058" t="s" s="3">
        <v>2291</v>
      </c>
      <c r="W7058" t="s" s="3">
        <v>56374</v>
      </c>
      <c r="X7058" t="s" s="3">
        <v>56375</v>
      </c>
      <c r="Y7058" t="s" s="3">
        <v>2637</v>
      </c>
      <c r="Z7058" t="s" s="3">
        <v>55</v>
      </c>
      <c r="AA7058" t="s" s="3">
        <v>56</v>
      </c>
      <c r="AB7058" s="2">
        <v>80449</v>
      </c>
      <c r="AC7058" s="2">
        <v>80449</v>
      </c>
      <c r="AD7058" t="s" s="3">
        <v>57</v>
      </c>
      <c r="AE7058" t="s" s="3">
        <v>56376</v>
      </c>
      <c r="AF7058" s="2">
        <v>668</v>
      </c>
      <c r="AI7058" t="s" s="3">
        <v>56377</v>
      </c>
      <c r="AJ7058" t="s" s="3">
        <v>114</v>
      </c>
      <c r="AL7058" t="s" s="3">
        <v>56378</v>
      </c>
      <c r="AN7058" t="s" s="3">
        <v>5564</v>
      </c>
      <c r="AO7058" t="s" s="3">
        <v>56379</v>
      </c>
      <c r="AP7058" t="s" s="3">
        <v>30954</v>
      </c>
      <c r="AQ7058" t="s" s="3">
        <v>64</v>
      </c>
      <c r="AR7058" t="s" s="3">
        <v>56380</v>
      </c>
    </row>
    <row r="7059" s="2" customFormat="1" ht="13.55" customHeight="1">
      <c r="A7059" t="s" s="3">
        <v>45</v>
      </c>
      <c r="B7059" t="s" s="3">
        <v>56381</v>
      </c>
      <c r="C7059" t="s" s="3">
        <v>30769</v>
      </c>
      <c r="D7059" s="2">
        <v>26720</v>
      </c>
      <c r="E7059" t="s" s="3">
        <v>56382</v>
      </c>
      <c r="F7059" s="4">
        <v>14487</v>
      </c>
      <c r="G7059" s="4">
        <v>14487</v>
      </c>
      <c r="H7059" s="4">
        <v>4201</v>
      </c>
      <c r="I7059" s="2">
        <v>0</v>
      </c>
      <c r="J7059" s="4">
        <v>0</v>
      </c>
      <c r="K7059" s="4">
        <v>248.64</v>
      </c>
      <c r="L7059" s="4">
        <v>14487</v>
      </c>
      <c r="Q7059" t="s" s="3">
        <v>49</v>
      </c>
      <c r="R7059" s="2">
        <v>5.01</v>
      </c>
      <c r="T7059" t="s" s="3">
        <v>1067</v>
      </c>
      <c r="U7059" t="s" s="3">
        <v>30771</v>
      </c>
      <c r="X7059" t="s" s="3">
        <v>30772</v>
      </c>
      <c r="Y7059" t="s" s="3">
        <v>5871</v>
      </c>
      <c r="Z7059" t="s" s="3">
        <v>55</v>
      </c>
      <c r="AA7059" t="s" s="3">
        <v>56</v>
      </c>
      <c r="AB7059" s="2">
        <v>80449</v>
      </c>
      <c r="AC7059" s="2">
        <v>80449</v>
      </c>
      <c r="AD7059" t="s" s="3">
        <v>57</v>
      </c>
      <c r="AE7059" t="s" s="3">
        <v>56383</v>
      </c>
      <c r="AF7059" s="2">
        <v>1120</v>
      </c>
      <c r="AI7059" t="s" s="3">
        <v>18649</v>
      </c>
      <c r="AJ7059" t="s" s="3">
        <v>174</v>
      </c>
      <c r="AL7059" t="s" s="3">
        <v>14956</v>
      </c>
      <c r="AM7059" t="s" s="3">
        <v>14956</v>
      </c>
      <c r="AN7059" t="s" s="3">
        <v>299</v>
      </c>
      <c r="AO7059" t="s" s="3">
        <v>30774</v>
      </c>
      <c r="AP7059" t="s" s="3">
        <v>5403</v>
      </c>
      <c r="AQ7059" t="s" s="3">
        <v>64</v>
      </c>
      <c r="AR7059" t="s" s="3">
        <v>30775</v>
      </c>
    </row>
    <row r="7060" s="2" customFormat="1" ht="13.55" customHeight="1">
      <c r="A7060" t="s" s="3">
        <v>75</v>
      </c>
      <c r="B7060" t="s" s="3">
        <v>1411</v>
      </c>
      <c r="C7060" t="s" s="3">
        <v>56384</v>
      </c>
      <c r="D7060" s="2">
        <v>25455</v>
      </c>
      <c r="E7060" t="s" s="3">
        <v>56385</v>
      </c>
      <c r="F7060" s="4">
        <v>5397</v>
      </c>
      <c r="G7060" s="4">
        <v>5397</v>
      </c>
      <c r="H7060" s="4">
        <v>1565</v>
      </c>
      <c r="I7060" s="2">
        <v>0</v>
      </c>
      <c r="J7060" s="4">
        <v>0</v>
      </c>
      <c r="K7060" s="4">
        <v>92.94</v>
      </c>
      <c r="L7060" s="4">
        <v>5397</v>
      </c>
      <c r="N7060" s="2">
        <v>96.08</v>
      </c>
      <c r="Q7060" t="s" s="3">
        <v>49</v>
      </c>
      <c r="R7060" s="2">
        <v>2.28</v>
      </c>
      <c r="T7060" t="s" s="3">
        <v>210</v>
      </c>
      <c r="U7060" t="s" s="3">
        <v>37472</v>
      </c>
      <c r="V7060" t="s" s="3">
        <v>23143</v>
      </c>
      <c r="W7060" t="s" s="3">
        <v>37472</v>
      </c>
      <c r="X7060" t="s" s="3">
        <v>56386</v>
      </c>
      <c r="Y7060" t="s" s="3">
        <v>1416</v>
      </c>
      <c r="Z7060" t="s" s="3">
        <v>55</v>
      </c>
      <c r="AA7060" t="s" s="3">
        <v>56</v>
      </c>
      <c r="AB7060" s="2">
        <v>80449</v>
      </c>
      <c r="AC7060" s="2">
        <v>80449</v>
      </c>
      <c r="AD7060" t="s" s="3">
        <v>57</v>
      </c>
      <c r="AE7060" t="s" s="3">
        <v>1417</v>
      </c>
      <c r="AF7060" s="2">
        <v>40438</v>
      </c>
      <c r="AI7060" t="s" s="3">
        <v>56387</v>
      </c>
      <c r="AJ7060" t="s" s="3">
        <v>217</v>
      </c>
      <c r="AL7060" t="s" s="3">
        <v>33083</v>
      </c>
      <c r="AM7060" t="s" s="3">
        <v>33083</v>
      </c>
      <c r="AN7060" t="s" s="3">
        <v>130</v>
      </c>
      <c r="AO7060" t="s" s="3">
        <v>56388</v>
      </c>
      <c r="AP7060" t="s" s="3">
        <v>589</v>
      </c>
      <c r="AQ7060" t="s" s="3">
        <v>64</v>
      </c>
      <c r="AR7060" t="s" s="3">
        <v>56389</v>
      </c>
    </row>
    <row r="7061" s="2" customFormat="1" ht="13.55" customHeight="1">
      <c r="A7061" t="s" s="3">
        <v>75</v>
      </c>
      <c r="B7061" t="s" s="3">
        <v>11948</v>
      </c>
      <c r="C7061" t="s" s="3">
        <v>56390</v>
      </c>
      <c r="D7061" s="2">
        <v>23951</v>
      </c>
      <c r="E7061" t="s" s="3">
        <v>56391</v>
      </c>
      <c r="F7061" s="4">
        <v>9058</v>
      </c>
      <c r="G7061" s="4">
        <v>9058</v>
      </c>
      <c r="H7061" s="4">
        <v>2627</v>
      </c>
      <c r="I7061" s="2">
        <v>0</v>
      </c>
      <c r="J7061" s="4">
        <v>0</v>
      </c>
      <c r="K7061" s="4">
        <v>126.96</v>
      </c>
      <c r="L7061" s="4">
        <v>9058</v>
      </c>
      <c r="Q7061" t="s" s="3">
        <v>49</v>
      </c>
      <c r="R7061" s="2">
        <v>2.11</v>
      </c>
      <c r="T7061" t="s" s="3">
        <v>4242</v>
      </c>
      <c r="U7061" t="s" s="3">
        <v>124</v>
      </c>
      <c r="V7061" t="s" s="3">
        <v>2469</v>
      </c>
      <c r="W7061" t="s" s="3">
        <v>124</v>
      </c>
      <c r="X7061" t="s" s="3">
        <v>56392</v>
      </c>
      <c r="Y7061" t="s" s="3">
        <v>11956</v>
      </c>
      <c r="Z7061" t="s" s="3">
        <v>55</v>
      </c>
      <c r="AA7061" t="s" s="3">
        <v>56</v>
      </c>
      <c r="AB7061" s="2">
        <v>80449</v>
      </c>
      <c r="AC7061" s="2">
        <v>80449</v>
      </c>
      <c r="AD7061" t="s" s="3">
        <v>57</v>
      </c>
      <c r="AE7061" t="s" s="3">
        <v>11957</v>
      </c>
      <c r="AI7061" t="s" s="3">
        <v>56393</v>
      </c>
      <c r="AL7061" t="s" s="3">
        <v>56394</v>
      </c>
      <c r="AN7061" t="s" s="3">
        <v>190</v>
      </c>
      <c r="AO7061" s="2">
        <v>21652</v>
      </c>
      <c r="AP7061" t="s" s="3">
        <v>980</v>
      </c>
      <c r="AQ7061" t="s" s="3">
        <v>64</v>
      </c>
      <c r="AR7061" t="s" s="3">
        <v>56395</v>
      </c>
    </row>
    <row r="7062" s="2" customFormat="1" ht="13.55" customHeight="1">
      <c r="A7062" t="s" s="3">
        <v>45</v>
      </c>
      <c r="B7062" t="s" s="3">
        <v>56396</v>
      </c>
      <c r="C7062" t="s" s="3">
        <v>56397</v>
      </c>
      <c r="D7062" s="2">
        <v>26131</v>
      </c>
      <c r="E7062" t="s" s="3">
        <v>56398</v>
      </c>
      <c r="F7062" s="4">
        <v>6946</v>
      </c>
      <c r="G7062" s="4">
        <v>6946</v>
      </c>
      <c r="H7062" s="4">
        <v>2014</v>
      </c>
      <c r="I7062" s="2">
        <v>0</v>
      </c>
      <c r="J7062" s="4">
        <v>0</v>
      </c>
      <c r="K7062" s="4">
        <v>119</v>
      </c>
      <c r="L7062" s="4">
        <v>6946</v>
      </c>
      <c r="N7062" s="2">
        <v>58.49</v>
      </c>
      <c r="Q7062" t="s" s="3">
        <v>49</v>
      </c>
      <c r="R7062" s="2">
        <v>5</v>
      </c>
      <c r="T7062" t="s" s="3">
        <v>16341</v>
      </c>
      <c r="U7062" t="s" s="3">
        <v>241</v>
      </c>
      <c r="V7062" t="s" s="3">
        <v>1156</v>
      </c>
      <c r="W7062" t="s" s="3">
        <v>241</v>
      </c>
      <c r="X7062" t="s" s="3">
        <v>56399</v>
      </c>
      <c r="Y7062" t="s" s="3">
        <v>531</v>
      </c>
      <c r="Z7062" t="s" s="3">
        <v>55</v>
      </c>
      <c r="AA7062" t="s" s="3">
        <v>56</v>
      </c>
      <c r="AB7062" s="2">
        <v>80449</v>
      </c>
      <c r="AC7062" s="2">
        <v>80449</v>
      </c>
      <c r="AD7062" t="s" s="3">
        <v>57</v>
      </c>
      <c r="AE7062" t="s" s="3">
        <v>56400</v>
      </c>
      <c r="AF7062" s="2">
        <v>18848</v>
      </c>
      <c r="AI7062" t="s" s="3">
        <v>39722</v>
      </c>
      <c r="AJ7062" t="s" s="3">
        <v>174</v>
      </c>
      <c r="AL7062" t="s" s="3">
        <v>175</v>
      </c>
      <c r="AM7062" t="s" s="3">
        <v>175</v>
      </c>
      <c r="AN7062" t="s" s="3">
        <v>56</v>
      </c>
      <c r="AO7062" t="s" s="3">
        <v>56401</v>
      </c>
      <c r="AP7062" t="s" s="3">
        <v>205</v>
      </c>
      <c r="AQ7062" t="s" s="3">
        <v>64</v>
      </c>
      <c r="AR7062" t="s" s="3">
        <v>56402</v>
      </c>
    </row>
    <row r="7063" s="2" customFormat="1" ht="13.55" customHeight="1">
      <c r="A7063" t="s" s="3">
        <v>75</v>
      </c>
      <c r="B7063" t="s" s="3">
        <v>22524</v>
      </c>
      <c r="C7063" t="s" s="3">
        <v>56403</v>
      </c>
      <c r="D7063" s="2">
        <v>8735</v>
      </c>
      <c r="E7063" t="s" s="3">
        <v>56404</v>
      </c>
      <c r="F7063" s="4">
        <v>7943</v>
      </c>
      <c r="G7063" s="4">
        <v>7943</v>
      </c>
      <c r="H7063" s="4">
        <v>2303</v>
      </c>
      <c r="I7063" s="2">
        <v>0</v>
      </c>
      <c r="J7063" s="4">
        <v>0</v>
      </c>
      <c r="K7063" s="4">
        <v>111.02</v>
      </c>
      <c r="L7063" s="4">
        <v>7943</v>
      </c>
      <c r="Q7063" t="s" s="3">
        <v>49</v>
      </c>
      <c r="R7063" s="2">
        <v>6.4</v>
      </c>
      <c r="T7063" t="s" s="3">
        <v>648</v>
      </c>
      <c r="U7063" t="s" s="3">
        <v>56405</v>
      </c>
      <c r="V7063" t="s" s="3">
        <v>3381</v>
      </c>
      <c r="W7063" t="s" s="3">
        <v>56405</v>
      </c>
      <c r="X7063" t="s" s="3">
        <v>56406</v>
      </c>
      <c r="Y7063" t="s" s="3">
        <v>2661</v>
      </c>
      <c r="Z7063" t="s" s="3">
        <v>55</v>
      </c>
      <c r="AA7063" t="s" s="3">
        <v>56</v>
      </c>
      <c r="AB7063" s="2">
        <v>80449</v>
      </c>
      <c r="AC7063" s="2">
        <v>80449</v>
      </c>
      <c r="AD7063" t="s" s="3">
        <v>57</v>
      </c>
      <c r="AE7063" t="s" s="3">
        <v>22528</v>
      </c>
      <c r="AF7063" s="2">
        <v>5148</v>
      </c>
      <c r="AI7063" t="s" s="3">
        <v>56407</v>
      </c>
      <c r="AJ7063" t="s" s="3">
        <v>217</v>
      </c>
      <c r="AL7063" t="s" s="3">
        <v>7100</v>
      </c>
      <c r="AM7063" t="s" s="3">
        <v>7100</v>
      </c>
      <c r="AN7063" t="s" s="3">
        <v>130</v>
      </c>
      <c r="AO7063" t="s" s="3">
        <v>56408</v>
      </c>
      <c r="AP7063" t="s" s="3">
        <v>753</v>
      </c>
      <c r="AQ7063" t="s" s="3">
        <v>64</v>
      </c>
      <c r="AR7063" t="s" s="3">
        <v>56409</v>
      </c>
    </row>
    <row r="7064" s="2" customFormat="1" ht="13.55" customHeight="1">
      <c r="A7064" t="s" s="3">
        <v>75</v>
      </c>
      <c r="B7064" t="s" s="3">
        <v>2083</v>
      </c>
      <c r="C7064" t="s" s="3">
        <v>37720</v>
      </c>
      <c r="D7064" s="2">
        <v>9352</v>
      </c>
      <c r="E7064" t="s" s="3">
        <v>56410</v>
      </c>
      <c r="F7064" s="4">
        <v>6794</v>
      </c>
      <c r="G7064" s="4">
        <v>6794</v>
      </c>
      <c r="H7064" s="4">
        <v>1970</v>
      </c>
      <c r="I7064" s="2">
        <v>0</v>
      </c>
      <c r="J7064" s="4">
        <v>0</v>
      </c>
      <c r="K7064" s="4">
        <v>95.09999999999999</v>
      </c>
      <c r="L7064" s="4">
        <v>6794</v>
      </c>
      <c r="N7064" s="2">
        <v>34.79</v>
      </c>
      <c r="Q7064" t="s" s="3">
        <v>49</v>
      </c>
      <c r="R7064" s="2">
        <v>4.8</v>
      </c>
      <c r="U7064" t="s" s="3">
        <v>37722</v>
      </c>
      <c r="V7064" t="s" s="3">
        <v>676</v>
      </c>
      <c r="W7064" t="s" s="3">
        <v>37723</v>
      </c>
      <c r="X7064" t="s" s="3">
        <v>37724</v>
      </c>
      <c r="Y7064" t="s" s="3">
        <v>2090</v>
      </c>
      <c r="Z7064" t="s" s="3">
        <v>55</v>
      </c>
      <c r="AA7064" t="s" s="3">
        <v>56</v>
      </c>
      <c r="AB7064" s="2">
        <v>80449</v>
      </c>
      <c r="AC7064" s="2">
        <v>80449</v>
      </c>
      <c r="AD7064" t="s" s="3">
        <v>57</v>
      </c>
      <c r="AE7064" t="s" s="3">
        <v>2091</v>
      </c>
      <c r="AF7064" s="2">
        <v>15446</v>
      </c>
      <c r="AI7064" t="s" s="3">
        <v>37725</v>
      </c>
      <c r="AJ7064" t="s" s="3">
        <v>202</v>
      </c>
      <c r="AL7064" t="s" s="3">
        <v>7972</v>
      </c>
      <c r="AM7064" t="s" s="3">
        <v>7972</v>
      </c>
      <c r="AN7064" t="s" s="3">
        <v>130</v>
      </c>
      <c r="AO7064" t="s" s="3">
        <v>37726</v>
      </c>
      <c r="AP7064" t="s" s="3">
        <v>368</v>
      </c>
      <c r="AQ7064" t="s" s="3">
        <v>64</v>
      </c>
      <c r="AR7064" t="s" s="3">
        <v>37727</v>
      </c>
    </row>
    <row r="7065" s="2" customFormat="1" ht="13.55" customHeight="1">
      <c r="A7065" t="s" s="3">
        <v>45</v>
      </c>
      <c r="B7065" t="s" s="3">
        <v>56411</v>
      </c>
      <c r="C7065" t="s" s="3">
        <v>56412</v>
      </c>
      <c r="D7065" s="2">
        <v>37824</v>
      </c>
      <c r="E7065" t="s" s="3">
        <v>56413</v>
      </c>
      <c r="F7065" s="4">
        <v>12834</v>
      </c>
      <c r="G7065" s="4">
        <v>12834</v>
      </c>
      <c r="H7065" s="4">
        <v>3722</v>
      </c>
      <c r="I7065" s="2">
        <v>0</v>
      </c>
      <c r="J7065" s="4">
        <v>0</v>
      </c>
      <c r="K7065" s="4">
        <v>220.22</v>
      </c>
      <c r="L7065" s="4">
        <v>12834</v>
      </c>
      <c r="Q7065" t="s" s="3">
        <v>49</v>
      </c>
      <c r="R7065" s="2">
        <v>2</v>
      </c>
      <c r="T7065" t="s" s="3">
        <v>35608</v>
      </c>
      <c r="U7065" t="s" s="3">
        <v>6693</v>
      </c>
      <c r="V7065" t="s" s="3">
        <v>961</v>
      </c>
      <c r="W7065" t="s" s="3">
        <v>6693</v>
      </c>
      <c r="X7065" t="s" s="3">
        <v>56414</v>
      </c>
      <c r="Y7065" t="s" s="3">
        <v>3414</v>
      </c>
      <c r="Z7065" t="s" s="3">
        <v>55</v>
      </c>
      <c r="AA7065" t="s" s="3">
        <v>56</v>
      </c>
      <c r="AB7065" s="2">
        <v>80449</v>
      </c>
      <c r="AC7065" s="2">
        <v>80449</v>
      </c>
      <c r="AD7065" t="s" s="3">
        <v>57</v>
      </c>
      <c r="AE7065" t="s" s="3">
        <v>56415</v>
      </c>
      <c r="AF7065" s="2">
        <v>1950</v>
      </c>
      <c r="AI7065" t="s" s="3">
        <v>56416</v>
      </c>
      <c r="AJ7065" t="s" s="3">
        <v>56417</v>
      </c>
      <c r="AL7065" t="s" s="3">
        <v>24685</v>
      </c>
      <c r="AN7065" t="s" s="3">
        <v>6354</v>
      </c>
      <c r="AO7065" t="s" s="3">
        <v>56418</v>
      </c>
      <c r="AP7065" t="s" s="3">
        <v>20334</v>
      </c>
      <c r="AQ7065" t="s" s="3">
        <v>64</v>
      </c>
      <c r="AR7065" t="s" s="3">
        <v>56419</v>
      </c>
    </row>
    <row r="7066" s="2" customFormat="1" ht="13.55" customHeight="1">
      <c r="A7066" t="s" s="3">
        <v>45</v>
      </c>
      <c r="B7066" t="s" s="3">
        <v>56420</v>
      </c>
      <c r="C7066" t="s" s="3">
        <v>56421</v>
      </c>
      <c r="D7066" s="2">
        <v>38753</v>
      </c>
      <c r="E7066" t="s" s="3">
        <v>56422</v>
      </c>
      <c r="F7066" s="4">
        <v>16774</v>
      </c>
      <c r="G7066" s="4">
        <v>16774</v>
      </c>
      <c r="H7066" s="4">
        <v>4864</v>
      </c>
      <c r="I7066" s="2">
        <v>0</v>
      </c>
      <c r="J7066" s="4">
        <v>0</v>
      </c>
      <c r="K7066" s="4">
        <v>311.04</v>
      </c>
      <c r="L7066" s="4">
        <v>16774</v>
      </c>
      <c r="Q7066" t="s" s="3">
        <v>49</v>
      </c>
      <c r="R7066" s="2">
        <v>0.11</v>
      </c>
      <c r="T7066" t="s" s="3">
        <v>1781</v>
      </c>
      <c r="U7066" t="s" s="3">
        <v>3144</v>
      </c>
      <c r="X7066" t="s" s="3">
        <v>56423</v>
      </c>
      <c r="Y7066" t="s" s="3">
        <v>505</v>
      </c>
      <c r="Z7066" t="s" s="3">
        <v>55</v>
      </c>
      <c r="AA7066" t="s" s="3">
        <v>56</v>
      </c>
      <c r="AB7066" s="2">
        <v>80449</v>
      </c>
      <c r="AC7066" s="2">
        <v>80449</v>
      </c>
      <c r="AD7066" t="s" s="3">
        <v>57</v>
      </c>
      <c r="AE7066" t="s" s="3">
        <v>56424</v>
      </c>
      <c r="AF7066" s="2">
        <v>6516</v>
      </c>
      <c r="AI7066" t="s" s="3">
        <v>34448</v>
      </c>
      <c r="AJ7066" t="s" s="3">
        <v>60</v>
      </c>
      <c r="AL7066" t="s" s="3">
        <v>708</v>
      </c>
      <c r="AM7066" t="s" s="3">
        <v>708</v>
      </c>
      <c r="AN7066" t="s" s="3">
        <v>56</v>
      </c>
      <c r="AO7066" t="s" s="3">
        <v>56425</v>
      </c>
      <c r="AP7066" t="s" s="3">
        <v>1136</v>
      </c>
      <c r="AQ7066" t="s" s="3">
        <v>64</v>
      </c>
      <c r="AR7066" t="s" s="3">
        <v>56426</v>
      </c>
    </row>
    <row r="7067" s="2" customFormat="1" ht="13.55" customHeight="1">
      <c r="A7067" t="s" s="3">
        <v>45</v>
      </c>
      <c r="B7067" t="s" s="3">
        <v>56427</v>
      </c>
      <c r="C7067" t="s" s="3">
        <v>56428</v>
      </c>
      <c r="D7067" s="2">
        <v>8931</v>
      </c>
      <c r="E7067" t="s" s="3">
        <v>56429</v>
      </c>
      <c r="F7067" s="4">
        <v>6678</v>
      </c>
      <c r="G7067" s="4">
        <v>6678</v>
      </c>
      <c r="H7067" s="4">
        <v>1937</v>
      </c>
      <c r="I7067" s="2">
        <v>0</v>
      </c>
      <c r="J7067" s="4">
        <v>0</v>
      </c>
      <c r="K7067" s="4">
        <v>93.66</v>
      </c>
      <c r="L7067" s="4">
        <v>6678</v>
      </c>
      <c r="N7067" s="2">
        <v>136.24</v>
      </c>
      <c r="Q7067" t="s" s="3">
        <v>49</v>
      </c>
      <c r="R7067" s="2">
        <v>4.65</v>
      </c>
      <c r="T7067" t="s" s="3">
        <v>3688</v>
      </c>
      <c r="U7067" t="s" s="3">
        <v>56430</v>
      </c>
      <c r="X7067" t="s" s="3">
        <v>56431</v>
      </c>
      <c r="Y7067" t="s" s="3">
        <v>10437</v>
      </c>
      <c r="Z7067" t="s" s="3">
        <v>55</v>
      </c>
      <c r="AA7067" t="s" s="3">
        <v>56</v>
      </c>
      <c r="AB7067" s="2">
        <v>80449</v>
      </c>
      <c r="AC7067" s="2">
        <v>80449</v>
      </c>
      <c r="AD7067" t="s" s="3">
        <v>57</v>
      </c>
      <c r="AE7067" t="s" s="3">
        <v>56432</v>
      </c>
      <c r="AF7067" s="2">
        <v>4360</v>
      </c>
      <c r="AI7067" t="s" s="3">
        <v>1258</v>
      </c>
      <c r="AJ7067" t="s" s="3">
        <v>174</v>
      </c>
      <c r="AL7067" t="s" s="3">
        <v>1605</v>
      </c>
      <c r="AM7067" t="s" s="3">
        <v>1605</v>
      </c>
      <c r="AN7067" t="s" s="3">
        <v>56</v>
      </c>
      <c r="AO7067" t="s" s="3">
        <v>56433</v>
      </c>
      <c r="AP7067" t="s" s="3">
        <v>341</v>
      </c>
      <c r="AQ7067" t="s" s="3">
        <v>64</v>
      </c>
      <c r="AR7067" t="s" s="3">
        <v>56434</v>
      </c>
    </row>
    <row r="7068" s="2" customFormat="1" ht="13.55" customHeight="1">
      <c r="A7068" t="s" s="3">
        <v>75</v>
      </c>
      <c r="B7068" t="s" s="3">
        <v>1632</v>
      </c>
      <c r="C7068" t="s" s="3">
        <v>2467</v>
      </c>
      <c r="D7068" s="2">
        <v>5930</v>
      </c>
      <c r="E7068" t="s" s="3">
        <v>56435</v>
      </c>
      <c r="F7068" s="4">
        <v>1516</v>
      </c>
      <c r="G7068" s="4">
        <v>1516</v>
      </c>
      <c r="H7068" s="4">
        <v>440</v>
      </c>
      <c r="I7068" s="2">
        <v>0</v>
      </c>
      <c r="J7068" s="4">
        <v>0</v>
      </c>
      <c r="K7068" s="4">
        <v>26.06</v>
      </c>
      <c r="L7068" s="4">
        <v>1516</v>
      </c>
      <c r="N7068" s="2">
        <v>12.81</v>
      </c>
      <c r="Q7068" t="s" s="3">
        <v>49</v>
      </c>
      <c r="R7068" s="2">
        <v>0.17</v>
      </c>
      <c r="T7068" t="s" s="3">
        <v>2469</v>
      </c>
      <c r="U7068" t="s" s="3">
        <v>2470</v>
      </c>
      <c r="X7068" t="s" s="3">
        <v>56436</v>
      </c>
      <c r="Y7068" t="s" s="3">
        <v>1638</v>
      </c>
      <c r="Z7068" t="s" s="3">
        <v>55</v>
      </c>
      <c r="AA7068" t="s" s="3">
        <v>56</v>
      </c>
      <c r="AB7068" s="2">
        <v>80449</v>
      </c>
      <c r="AC7068" s="2">
        <v>80449</v>
      </c>
      <c r="AD7068" t="s" s="3">
        <v>57</v>
      </c>
      <c r="AE7068" t="s" s="3">
        <v>1639</v>
      </c>
      <c r="AF7068" s="2">
        <v>6760</v>
      </c>
      <c r="AI7068" t="s" s="3">
        <v>2473</v>
      </c>
      <c r="AJ7068" t="s" s="3">
        <v>217</v>
      </c>
      <c r="AL7068" t="s" s="3">
        <v>2474</v>
      </c>
      <c r="AM7068" t="s" s="3">
        <v>2475</v>
      </c>
      <c r="AN7068" t="s" s="3">
        <v>656</v>
      </c>
      <c r="AO7068" t="s" s="3">
        <v>2476</v>
      </c>
      <c r="AP7068" t="s" s="3">
        <v>643</v>
      </c>
      <c r="AQ7068" t="s" s="3">
        <v>64</v>
      </c>
      <c r="AR7068" t="s" s="3">
        <v>2477</v>
      </c>
    </row>
    <row r="7069" s="2" customFormat="1" ht="13.55" customHeight="1">
      <c r="A7069" t="s" s="3">
        <v>75</v>
      </c>
      <c r="B7069" t="s" s="3">
        <v>56437</v>
      </c>
      <c r="C7069" t="s" s="3">
        <v>56438</v>
      </c>
      <c r="D7069" s="2">
        <v>26359</v>
      </c>
      <c r="E7069" t="s" s="3">
        <v>56439</v>
      </c>
      <c r="F7069" s="4">
        <v>6946</v>
      </c>
      <c r="G7069" s="4">
        <v>6946</v>
      </c>
      <c r="H7069" s="4">
        <v>2014</v>
      </c>
      <c r="I7069" s="2">
        <v>0</v>
      </c>
      <c r="J7069" s="4">
        <v>0</v>
      </c>
      <c r="K7069" s="4">
        <v>119</v>
      </c>
      <c r="L7069" s="4">
        <v>6946</v>
      </c>
      <c r="N7069" s="2">
        <v>0</v>
      </c>
      <c r="Q7069" t="s" s="3">
        <v>49</v>
      </c>
      <c r="R7069" s="2">
        <v>5</v>
      </c>
      <c r="U7069" t="s" s="3">
        <v>56440</v>
      </c>
      <c r="X7069" t="s" s="3">
        <v>56441</v>
      </c>
      <c r="Y7069" t="s" s="3">
        <v>97</v>
      </c>
      <c r="Z7069" t="s" s="3">
        <v>55</v>
      </c>
      <c r="AA7069" t="s" s="3">
        <v>56</v>
      </c>
      <c r="AB7069" s="2">
        <v>80449</v>
      </c>
      <c r="AC7069" s="2">
        <v>80449</v>
      </c>
      <c r="AD7069" t="s" s="3">
        <v>57</v>
      </c>
      <c r="AE7069" t="s" s="3">
        <v>56442</v>
      </c>
      <c r="AI7069" t="s" s="3">
        <v>56443</v>
      </c>
      <c r="AL7069" t="s" s="3">
        <v>9246</v>
      </c>
      <c r="AM7069" t="s" s="3">
        <v>9246</v>
      </c>
      <c r="AN7069" t="s" s="3">
        <v>879</v>
      </c>
      <c r="AO7069" s="2">
        <v>68876</v>
      </c>
      <c r="AP7069" t="s" s="3">
        <v>4968</v>
      </c>
      <c r="AQ7069" t="s" s="3">
        <v>64</v>
      </c>
      <c r="AR7069" t="s" s="3">
        <v>56444</v>
      </c>
    </row>
    <row r="7070" s="2" customFormat="1" ht="13.55" customHeight="1">
      <c r="A7070" t="s" s="3">
        <v>45</v>
      </c>
      <c r="B7070" t="s" s="3">
        <v>56445</v>
      </c>
      <c r="C7070" t="s" s="3">
        <v>44202</v>
      </c>
      <c r="D7070" s="2">
        <v>7013</v>
      </c>
      <c r="E7070" t="s" s="3">
        <v>56446</v>
      </c>
      <c r="F7070" s="4">
        <v>7096</v>
      </c>
      <c r="G7070" s="4">
        <v>7096</v>
      </c>
      <c r="H7070" s="4">
        <v>2058</v>
      </c>
      <c r="I7070" s="2">
        <v>0</v>
      </c>
      <c r="J7070" s="4">
        <v>0</v>
      </c>
      <c r="K7070" s="4">
        <v>99.44</v>
      </c>
      <c r="L7070" s="4">
        <v>7096</v>
      </c>
      <c r="Q7070" t="s" s="3">
        <v>49</v>
      </c>
      <c r="R7070" s="2">
        <v>5.2</v>
      </c>
      <c r="T7070" t="s" s="3">
        <v>4747</v>
      </c>
      <c r="U7070" t="s" s="3">
        <v>44204</v>
      </c>
      <c r="V7070" t="s" s="3">
        <v>1452</v>
      </c>
      <c r="W7070" t="s" s="3">
        <v>44205</v>
      </c>
      <c r="X7070" t="s" s="3">
        <v>44206</v>
      </c>
      <c r="Y7070" t="s" s="3">
        <v>3121</v>
      </c>
      <c r="Z7070" t="s" s="3">
        <v>55</v>
      </c>
      <c r="AA7070" t="s" s="3">
        <v>56</v>
      </c>
      <c r="AB7070" s="2">
        <v>80449</v>
      </c>
      <c r="AC7070" s="2">
        <v>80449</v>
      </c>
      <c r="AD7070" t="s" s="3">
        <v>57</v>
      </c>
      <c r="AE7070" t="s" s="3">
        <v>56447</v>
      </c>
      <c r="AF7070" s="2">
        <v>22818</v>
      </c>
      <c r="AI7070" t="s" s="3">
        <v>1761</v>
      </c>
      <c r="AJ7070" t="s" s="3">
        <v>415</v>
      </c>
      <c r="AL7070" t="s" s="3">
        <v>214</v>
      </c>
      <c r="AM7070" t="s" s="3">
        <v>214</v>
      </c>
      <c r="AN7070" t="s" s="3">
        <v>656</v>
      </c>
      <c r="AO7070" t="s" s="3">
        <v>44208</v>
      </c>
      <c r="AP7070" t="s" s="3">
        <v>3028</v>
      </c>
      <c r="AQ7070" t="s" s="3">
        <v>64</v>
      </c>
      <c r="AR7070" t="s" s="3">
        <v>44209</v>
      </c>
    </row>
    <row r="7071" s="2" customFormat="1" ht="13.55" customHeight="1">
      <c r="A7071" t="s" s="3">
        <v>45</v>
      </c>
      <c r="B7071" t="s" s="3">
        <v>56448</v>
      </c>
      <c r="C7071" t="s" s="3">
        <v>56449</v>
      </c>
      <c r="D7071" s="2">
        <v>27071</v>
      </c>
      <c r="E7071" t="s" s="3">
        <v>56450</v>
      </c>
      <c r="F7071" s="4">
        <v>7423</v>
      </c>
      <c r="G7071" s="4">
        <v>7423</v>
      </c>
      <c r="H7071" s="4">
        <v>2153</v>
      </c>
      <c r="I7071" s="2">
        <v>0</v>
      </c>
      <c r="J7071" s="4">
        <v>0</v>
      </c>
      <c r="K7071" s="4">
        <v>127.28</v>
      </c>
      <c r="L7071" s="4">
        <v>7423</v>
      </c>
      <c r="Q7071" t="s" s="3">
        <v>49</v>
      </c>
      <c r="R7071" s="2">
        <v>5.65</v>
      </c>
      <c r="U7071" t="s" s="3">
        <v>56451</v>
      </c>
      <c r="X7071" t="s" s="3">
        <v>56452</v>
      </c>
      <c r="Y7071" t="s" s="3">
        <v>1000</v>
      </c>
      <c r="Z7071" t="s" s="3">
        <v>55</v>
      </c>
      <c r="AA7071" t="s" s="3">
        <v>56</v>
      </c>
      <c r="AB7071" s="2">
        <v>80449</v>
      </c>
      <c r="AC7071" s="2">
        <v>80449</v>
      </c>
      <c r="AD7071" t="s" s="3">
        <v>57</v>
      </c>
      <c r="AE7071" t="s" s="3">
        <v>56453</v>
      </c>
      <c r="AF7071" s="2">
        <v>41460</v>
      </c>
      <c r="AI7071" t="s" s="3">
        <v>56454</v>
      </c>
      <c r="AJ7071" t="s" s="3">
        <v>600</v>
      </c>
      <c r="AL7071" t="s" s="3">
        <v>56455</v>
      </c>
      <c r="AM7071" t="s" s="3">
        <v>56455</v>
      </c>
      <c r="AN7071" t="s" s="3">
        <v>190</v>
      </c>
      <c r="AO7071" t="s" s="3">
        <v>56456</v>
      </c>
      <c r="AP7071" t="s" s="3">
        <v>779</v>
      </c>
      <c r="AQ7071" t="s" s="3">
        <v>64</v>
      </c>
      <c r="AR7071" t="s" s="3">
        <v>56457</v>
      </c>
    </row>
    <row r="7072" s="2" customFormat="1" ht="13.55" customHeight="1">
      <c r="A7072" t="s" s="3">
        <v>45</v>
      </c>
      <c r="B7072" t="s" s="3">
        <v>56458</v>
      </c>
      <c r="C7072" t="s" s="3">
        <v>56459</v>
      </c>
      <c r="D7072" s="2">
        <v>8868</v>
      </c>
      <c r="E7072" t="s" s="3">
        <v>56460</v>
      </c>
      <c r="F7072" s="4">
        <v>7373</v>
      </c>
      <c r="G7072" s="4">
        <v>7373</v>
      </c>
      <c r="H7072" s="4">
        <v>2138</v>
      </c>
      <c r="I7072" s="2">
        <v>0</v>
      </c>
      <c r="J7072" s="4">
        <v>0</v>
      </c>
      <c r="K7072" s="4">
        <v>103.3</v>
      </c>
      <c r="L7072" s="4">
        <v>7373</v>
      </c>
      <c r="N7072" s="2">
        <v>37.95</v>
      </c>
      <c r="Q7072" t="s" s="3">
        <v>49</v>
      </c>
      <c r="R7072" s="2">
        <v>5.58</v>
      </c>
      <c r="T7072" t="s" s="3">
        <v>56461</v>
      </c>
      <c r="U7072" t="s" s="3">
        <v>56462</v>
      </c>
      <c r="V7072" t="s" s="3">
        <v>56463</v>
      </c>
      <c r="W7072" t="s" s="3">
        <v>56462</v>
      </c>
      <c r="X7072" t="s" s="3">
        <v>56464</v>
      </c>
      <c r="Y7072" t="s" s="3">
        <v>10437</v>
      </c>
      <c r="Z7072" t="s" s="3">
        <v>55</v>
      </c>
      <c r="AA7072" t="s" s="3">
        <v>56</v>
      </c>
      <c r="AB7072" s="2">
        <v>80449</v>
      </c>
      <c r="AC7072" s="2">
        <v>80449</v>
      </c>
      <c r="AD7072" t="s" s="3">
        <v>57</v>
      </c>
      <c r="AE7072" t="s" s="3">
        <v>56465</v>
      </c>
      <c r="AF7072" s="2">
        <v>11009</v>
      </c>
      <c r="AI7072" t="s" s="3">
        <v>56466</v>
      </c>
      <c r="AJ7072" t="s" s="3">
        <v>600</v>
      </c>
      <c r="AL7072" t="s" s="3">
        <v>7791</v>
      </c>
      <c r="AM7072" t="s" s="3">
        <v>7791</v>
      </c>
      <c r="AN7072" t="s" s="3">
        <v>130</v>
      </c>
      <c r="AO7072" t="s" s="3">
        <v>56467</v>
      </c>
      <c r="AP7072" t="s" s="3">
        <v>353</v>
      </c>
      <c r="AQ7072" t="s" s="3">
        <v>64</v>
      </c>
      <c r="AR7072" t="s" s="3">
        <v>56468</v>
      </c>
    </row>
    <row r="7073" s="2" customFormat="1" ht="13.55" customHeight="1">
      <c r="A7073" t="s" s="3">
        <v>45</v>
      </c>
      <c r="B7073" t="s" s="3">
        <v>56469</v>
      </c>
      <c r="C7073" t="s" s="3">
        <v>56470</v>
      </c>
      <c r="D7073" s="2">
        <v>29560</v>
      </c>
      <c r="E7073" t="s" s="3">
        <v>56471</v>
      </c>
      <c r="F7073" s="4">
        <v>7697</v>
      </c>
      <c r="G7073" s="4">
        <v>7697</v>
      </c>
      <c r="H7073" s="4">
        <v>2232</v>
      </c>
      <c r="I7073" s="2">
        <v>0</v>
      </c>
      <c r="J7073" s="4">
        <v>0</v>
      </c>
      <c r="K7073" s="4">
        <v>132.02</v>
      </c>
      <c r="L7073" s="4">
        <v>7697</v>
      </c>
      <c r="Q7073" t="s" s="3">
        <v>49</v>
      </c>
      <c r="R7073" s="2">
        <v>6.04</v>
      </c>
      <c r="T7073" t="s" s="3">
        <v>1156</v>
      </c>
      <c r="U7073" t="s" s="3">
        <v>2213</v>
      </c>
      <c r="V7073" t="s" s="3">
        <v>332</v>
      </c>
      <c r="W7073" t="s" s="3">
        <v>2213</v>
      </c>
      <c r="X7073" t="s" s="3">
        <v>56472</v>
      </c>
      <c r="Y7073" t="s" s="3">
        <v>185</v>
      </c>
      <c r="Z7073" t="s" s="3">
        <v>55</v>
      </c>
      <c r="AA7073" t="s" s="3">
        <v>56</v>
      </c>
      <c r="AB7073" s="2">
        <v>80449</v>
      </c>
      <c r="AC7073" s="2">
        <v>80449</v>
      </c>
      <c r="AD7073" t="s" s="3">
        <v>57</v>
      </c>
      <c r="AE7073" t="s" s="3">
        <v>56473</v>
      </c>
      <c r="AF7073" s="2">
        <v>2311</v>
      </c>
      <c r="AI7073" t="s" s="3">
        <v>33444</v>
      </c>
      <c r="AJ7073" t="s" s="3">
        <v>60</v>
      </c>
      <c r="AL7073" t="s" s="3">
        <v>56474</v>
      </c>
      <c r="AM7073" t="s" s="3">
        <v>56475</v>
      </c>
      <c r="AN7073" t="s" s="3">
        <v>161</v>
      </c>
      <c r="AO7073" t="s" s="3">
        <v>56476</v>
      </c>
      <c r="AP7073" t="s" s="3">
        <v>6395</v>
      </c>
      <c r="AQ7073" t="s" s="3">
        <v>64</v>
      </c>
      <c r="AR7073" t="s" s="3">
        <v>56477</v>
      </c>
    </row>
    <row r="7074" s="2" customFormat="1" ht="13.55" customHeight="1">
      <c r="A7074" t="s" s="3">
        <v>45</v>
      </c>
      <c r="B7074" t="s" s="3">
        <v>56478</v>
      </c>
      <c r="C7074" t="s" s="3">
        <v>56479</v>
      </c>
      <c r="D7074" s="2">
        <v>38770</v>
      </c>
      <c r="E7074" t="s" s="3">
        <v>56480</v>
      </c>
      <c r="F7074" s="4">
        <v>14017</v>
      </c>
      <c r="G7074" s="4">
        <v>14017</v>
      </c>
      <c r="H7074" s="4">
        <v>4065</v>
      </c>
      <c r="I7074" s="2">
        <v>0</v>
      </c>
      <c r="J7074" s="4">
        <v>0</v>
      </c>
      <c r="K7074" s="4">
        <v>259.84</v>
      </c>
      <c r="L7074" s="4">
        <v>14017</v>
      </c>
      <c r="Q7074" t="s" s="3">
        <v>49</v>
      </c>
      <c r="R7074" s="2">
        <v>0.1</v>
      </c>
      <c r="T7074" t="s" s="3">
        <v>56481</v>
      </c>
      <c r="U7074" t="s" s="3">
        <v>56482</v>
      </c>
      <c r="X7074" t="s" s="3">
        <v>56483</v>
      </c>
      <c r="Y7074" t="s" s="3">
        <v>8328</v>
      </c>
      <c r="Z7074" t="s" s="3">
        <v>55</v>
      </c>
      <c r="AA7074" t="s" s="3">
        <v>56</v>
      </c>
      <c r="AB7074" s="2">
        <v>80449</v>
      </c>
      <c r="AC7074" s="2">
        <v>80449</v>
      </c>
      <c r="AD7074" t="s" s="3">
        <v>57</v>
      </c>
      <c r="AE7074" t="s" s="3">
        <v>56484</v>
      </c>
      <c r="AF7074" s="2">
        <v>4011</v>
      </c>
      <c r="AI7074" t="s" s="3">
        <v>29319</v>
      </c>
      <c r="AJ7074" t="s" s="3">
        <v>415</v>
      </c>
      <c r="AL7074" t="s" s="3">
        <v>3301</v>
      </c>
      <c r="AM7074" t="s" s="3">
        <v>3301</v>
      </c>
      <c r="AN7074" t="s" s="3">
        <v>56</v>
      </c>
      <c r="AO7074" t="s" s="3">
        <v>56485</v>
      </c>
      <c r="AP7074" t="s" s="3">
        <v>5403</v>
      </c>
      <c r="AQ7074" t="s" s="3">
        <v>64</v>
      </c>
      <c r="AR7074" t="s" s="3">
        <v>56486</v>
      </c>
    </row>
    <row r="7075" s="2" customFormat="1" ht="13.55" customHeight="1">
      <c r="A7075" t="s" s="3">
        <v>75</v>
      </c>
      <c r="B7075" t="s" s="3">
        <v>16204</v>
      </c>
      <c r="C7075" t="s" s="3">
        <v>56487</v>
      </c>
      <c r="D7075" s="2">
        <v>24193</v>
      </c>
      <c r="E7075" t="s" s="3">
        <v>56488</v>
      </c>
      <c r="F7075" s="4">
        <v>16881</v>
      </c>
      <c r="G7075" s="4">
        <v>16881</v>
      </c>
      <c r="H7075" s="4">
        <v>4895</v>
      </c>
      <c r="I7075" s="2">
        <v>0</v>
      </c>
      <c r="J7075" s="4">
        <v>0</v>
      </c>
      <c r="K7075" s="4">
        <v>290.08</v>
      </c>
      <c r="L7075" s="4">
        <v>16881</v>
      </c>
      <c r="Q7075" t="s" s="3">
        <v>49</v>
      </c>
      <c r="R7075" s="2">
        <v>4.82</v>
      </c>
      <c r="U7075" t="s" s="3">
        <v>56489</v>
      </c>
      <c r="V7075" t="s" s="3">
        <v>493</v>
      </c>
      <c r="X7075" t="s" s="3">
        <v>56490</v>
      </c>
      <c r="Y7075" t="s" s="3">
        <v>7925</v>
      </c>
      <c r="Z7075" t="s" s="3">
        <v>55</v>
      </c>
      <c r="AA7075" t="s" s="3">
        <v>56</v>
      </c>
      <c r="AB7075" s="2">
        <v>80449</v>
      </c>
      <c r="AC7075" s="2">
        <v>80449</v>
      </c>
      <c r="AD7075" t="s" s="3">
        <v>57</v>
      </c>
      <c r="AE7075" t="s" s="3">
        <v>16209</v>
      </c>
      <c r="AF7075" s="2">
        <v>9593</v>
      </c>
      <c r="AI7075" t="s" s="3">
        <v>56491</v>
      </c>
      <c r="AJ7075" t="s" s="3">
        <v>415</v>
      </c>
      <c r="AL7075" t="s" s="3">
        <v>1306</v>
      </c>
      <c r="AM7075" t="s" s="3">
        <v>1306</v>
      </c>
      <c r="AN7075" t="s" s="3">
        <v>56</v>
      </c>
      <c r="AO7075" s="2">
        <v>80124</v>
      </c>
      <c r="AQ7075" t="s" s="3">
        <v>64</v>
      </c>
      <c r="AR7075" t="s" s="3">
        <v>56492</v>
      </c>
    </row>
    <row r="7076" s="2" customFormat="1" ht="13.55" customHeight="1">
      <c r="A7076" t="s" s="3">
        <v>45</v>
      </c>
      <c r="B7076" t="s" s="3">
        <v>56493</v>
      </c>
      <c r="C7076" t="s" s="3">
        <v>37780</v>
      </c>
      <c r="D7076" s="2">
        <v>27639</v>
      </c>
      <c r="E7076" t="s" s="3">
        <v>56494</v>
      </c>
      <c r="F7076" s="4">
        <v>6946</v>
      </c>
      <c r="G7076" s="4">
        <v>6946</v>
      </c>
      <c r="H7076" s="4">
        <v>2014</v>
      </c>
      <c r="I7076" s="2">
        <v>0</v>
      </c>
      <c r="J7076" s="4">
        <v>0</v>
      </c>
      <c r="K7076" s="4">
        <v>119</v>
      </c>
      <c r="L7076" s="4">
        <v>6946</v>
      </c>
      <c r="Q7076" t="s" s="3">
        <v>49</v>
      </c>
      <c r="R7076" s="2">
        <v>5</v>
      </c>
      <c r="T7076" t="s" s="3">
        <v>5426</v>
      </c>
      <c r="U7076" t="s" s="3">
        <v>29514</v>
      </c>
      <c r="V7076" t="s" s="3">
        <v>50</v>
      </c>
      <c r="W7076" t="s" s="3">
        <v>771</v>
      </c>
      <c r="X7076" t="s" s="3">
        <v>56495</v>
      </c>
      <c r="Y7076" t="s" s="3">
        <v>1532</v>
      </c>
      <c r="Z7076" t="s" s="3">
        <v>55</v>
      </c>
      <c r="AA7076" t="s" s="3">
        <v>56</v>
      </c>
      <c r="AB7076" s="2">
        <v>80449</v>
      </c>
      <c r="AC7076" s="2">
        <v>80449</v>
      </c>
      <c r="AD7076" t="s" s="3">
        <v>57</v>
      </c>
      <c r="AE7076" t="s" s="3">
        <v>56496</v>
      </c>
      <c r="AF7076" s="2">
        <v>1410</v>
      </c>
      <c r="AI7076" t="s" s="3">
        <v>37784</v>
      </c>
      <c r="AJ7076" t="s" s="3">
        <v>217</v>
      </c>
      <c r="AL7076" t="s" s="3">
        <v>814</v>
      </c>
      <c r="AM7076" t="s" s="3">
        <v>1944</v>
      </c>
      <c r="AN7076" t="s" s="3">
        <v>816</v>
      </c>
      <c r="AO7076" s="2">
        <v>89142</v>
      </c>
      <c r="AP7076" t="s" s="3">
        <v>1398</v>
      </c>
      <c r="AQ7076" t="s" s="3">
        <v>64</v>
      </c>
      <c r="AR7076" t="s" s="3">
        <v>37785</v>
      </c>
    </row>
    <row r="7077" s="2" customFormat="1" ht="13.55" customHeight="1">
      <c r="A7077" t="s" s="3">
        <v>45</v>
      </c>
      <c r="B7077" t="s" s="3">
        <v>56497</v>
      </c>
      <c r="C7077" t="s" s="3">
        <v>42472</v>
      </c>
      <c r="D7077" s="2">
        <v>38800</v>
      </c>
      <c r="E7077" t="s" s="3">
        <v>56498</v>
      </c>
      <c r="F7077" s="4">
        <v>19961</v>
      </c>
      <c r="G7077" s="4">
        <v>19961</v>
      </c>
      <c r="H7077" s="4">
        <v>5789</v>
      </c>
      <c r="I7077" s="2">
        <v>0</v>
      </c>
      <c r="J7077" s="4">
        <v>0</v>
      </c>
      <c r="K7077" s="4">
        <v>370.56</v>
      </c>
      <c r="L7077" s="4">
        <v>19961</v>
      </c>
      <c r="Q7077" t="s" s="3">
        <v>49</v>
      </c>
      <c r="R7077" s="2">
        <v>0.11</v>
      </c>
      <c r="T7077" t="s" s="3">
        <v>1768</v>
      </c>
      <c r="U7077" t="s" s="3">
        <v>20696</v>
      </c>
      <c r="V7077" t="s" s="3">
        <v>42474</v>
      </c>
      <c r="W7077" t="s" s="3">
        <v>20696</v>
      </c>
      <c r="X7077" t="s" s="3">
        <v>42475</v>
      </c>
      <c r="Y7077" t="s" s="3">
        <v>2516</v>
      </c>
      <c r="Z7077" t="s" s="3">
        <v>55</v>
      </c>
      <c r="AA7077" t="s" s="3">
        <v>56</v>
      </c>
      <c r="AB7077" s="2">
        <v>80449</v>
      </c>
      <c r="AC7077" s="2">
        <v>80449</v>
      </c>
      <c r="AD7077" t="s" s="3">
        <v>57</v>
      </c>
      <c r="AE7077" t="s" s="3">
        <v>56499</v>
      </c>
      <c r="AF7077" s="2">
        <v>3186</v>
      </c>
      <c r="AI7077" t="s" s="3">
        <v>42477</v>
      </c>
      <c r="AJ7077" t="s" s="3">
        <v>283</v>
      </c>
      <c r="AL7077" t="s" s="3">
        <v>1737</v>
      </c>
      <c r="AM7077" t="s" s="3">
        <v>1737</v>
      </c>
      <c r="AN7077" t="s" s="3">
        <v>56</v>
      </c>
      <c r="AO7077" t="s" s="3">
        <v>42478</v>
      </c>
      <c r="AP7077" t="s" s="3">
        <v>12789</v>
      </c>
      <c r="AQ7077" t="s" s="3">
        <v>64</v>
      </c>
      <c r="AR7077" t="s" s="3">
        <v>42479</v>
      </c>
    </row>
    <row r="7078" s="2" customFormat="1" ht="13.55" customHeight="1">
      <c r="A7078" t="s" s="3">
        <v>75</v>
      </c>
      <c r="B7078" t="s" s="3">
        <v>7483</v>
      </c>
      <c r="C7078" t="s" s="3">
        <v>56500</v>
      </c>
      <c r="D7078" s="2">
        <v>9753</v>
      </c>
      <c r="E7078" t="s" s="3">
        <v>56501</v>
      </c>
      <c r="F7078" s="4">
        <v>12462</v>
      </c>
      <c r="G7078" s="4">
        <v>12462</v>
      </c>
      <c r="H7078" s="4">
        <v>3614</v>
      </c>
      <c r="I7078" s="2">
        <v>0</v>
      </c>
      <c r="J7078" s="4">
        <v>0</v>
      </c>
      <c r="K7078" s="4">
        <v>174.26</v>
      </c>
      <c r="L7078" s="4">
        <v>12462</v>
      </c>
      <c r="Q7078" t="s" s="3">
        <v>49</v>
      </c>
      <c r="R7078" s="2">
        <v>6</v>
      </c>
      <c r="T7078" t="s" s="3">
        <v>6895</v>
      </c>
      <c r="U7078" t="s" s="3">
        <v>14003</v>
      </c>
      <c r="X7078" t="s" s="3">
        <v>56502</v>
      </c>
      <c r="Y7078" t="s" s="3">
        <v>7487</v>
      </c>
      <c r="Z7078" t="s" s="3">
        <v>55</v>
      </c>
      <c r="AA7078" t="s" s="3">
        <v>56</v>
      </c>
      <c r="AB7078" s="2">
        <v>80449</v>
      </c>
      <c r="AC7078" s="2">
        <v>80449</v>
      </c>
      <c r="AD7078" t="s" s="3">
        <v>57</v>
      </c>
      <c r="AE7078" t="s" s="3">
        <v>7488</v>
      </c>
      <c r="AF7078" s="2">
        <v>8927</v>
      </c>
      <c r="AI7078" t="s" s="3">
        <v>15641</v>
      </c>
      <c r="AJ7078" t="s" s="3">
        <v>313</v>
      </c>
      <c r="AL7078" t="s" s="3">
        <v>2202</v>
      </c>
      <c r="AM7078" t="s" s="3">
        <v>1605</v>
      </c>
      <c r="AN7078" t="s" s="3">
        <v>56</v>
      </c>
      <c r="AO7078" t="s" s="3">
        <v>56503</v>
      </c>
      <c r="AP7078" t="s" s="3">
        <v>2150</v>
      </c>
      <c r="AQ7078" t="s" s="3">
        <v>64</v>
      </c>
      <c r="AR7078" t="s" s="3">
        <v>56504</v>
      </c>
    </row>
    <row r="7079" s="2" customFormat="1" ht="13.55" customHeight="1">
      <c r="A7079" t="s" s="3">
        <v>75</v>
      </c>
      <c r="B7079" t="s" s="3">
        <v>1424</v>
      </c>
      <c r="C7079" t="s" s="3">
        <v>56505</v>
      </c>
      <c r="D7079" s="2">
        <v>8751</v>
      </c>
      <c r="E7079" t="s" s="3">
        <v>56506</v>
      </c>
      <c r="F7079" s="4">
        <v>6946</v>
      </c>
      <c r="G7079" s="4">
        <v>6946</v>
      </c>
      <c r="H7079" s="4">
        <v>2014</v>
      </c>
      <c r="I7079" s="2">
        <v>0</v>
      </c>
      <c r="J7079" s="4">
        <v>0</v>
      </c>
      <c r="K7079" s="4">
        <v>97.04000000000001</v>
      </c>
      <c r="L7079" s="4">
        <v>6946</v>
      </c>
      <c r="N7079" s="2">
        <v>47.25</v>
      </c>
      <c r="Q7079" t="s" s="3">
        <v>49</v>
      </c>
      <c r="R7079" s="2">
        <v>5</v>
      </c>
      <c r="T7079" t="s" s="3">
        <v>8918</v>
      </c>
      <c r="U7079" t="s" s="3">
        <v>56507</v>
      </c>
      <c r="X7079" t="s" s="3">
        <v>56508</v>
      </c>
      <c r="Y7079" t="s" s="3">
        <v>939</v>
      </c>
      <c r="Z7079" t="s" s="3">
        <v>55</v>
      </c>
      <c r="AA7079" t="s" s="3">
        <v>56</v>
      </c>
      <c r="AB7079" s="2">
        <v>80449</v>
      </c>
      <c r="AC7079" s="2">
        <v>80449</v>
      </c>
      <c r="AD7079" t="s" s="3">
        <v>57</v>
      </c>
      <c r="AE7079" t="s" s="3">
        <v>1430</v>
      </c>
      <c r="AF7079" s="2">
        <v>22</v>
      </c>
      <c r="AI7079" t="s" s="3">
        <v>19523</v>
      </c>
      <c r="AL7079" t="s" s="3">
        <v>56509</v>
      </c>
      <c r="AN7079" t="s" s="3">
        <v>116</v>
      </c>
      <c r="AO7079" s="2">
        <v>61437</v>
      </c>
      <c r="AQ7079" t="s" s="3">
        <v>64</v>
      </c>
      <c r="AR7079" t="s" s="3">
        <v>56510</v>
      </c>
    </row>
    <row r="7080" s="2" customFormat="1" ht="13.55" customHeight="1">
      <c r="A7080" t="s" s="3">
        <v>45</v>
      </c>
      <c r="B7080" t="s" s="3">
        <v>56511</v>
      </c>
      <c r="C7080" t="s" s="3">
        <v>56512</v>
      </c>
      <c r="D7080" s="2">
        <v>26115</v>
      </c>
      <c r="E7080" t="s" s="3">
        <v>56513</v>
      </c>
      <c r="F7080" s="4">
        <v>6946</v>
      </c>
      <c r="G7080" s="4">
        <v>6946</v>
      </c>
      <c r="H7080" s="4">
        <v>2014</v>
      </c>
      <c r="I7080" s="2">
        <v>0</v>
      </c>
      <c r="J7080" s="4">
        <v>0</v>
      </c>
      <c r="K7080" s="4">
        <v>119</v>
      </c>
      <c r="L7080" s="4">
        <v>6946</v>
      </c>
      <c r="Q7080" t="s" s="3">
        <v>49</v>
      </c>
      <c r="R7080" s="2">
        <v>5</v>
      </c>
      <c r="T7080" t="s" s="3">
        <v>56514</v>
      </c>
      <c r="U7080" t="s" s="3">
        <v>56515</v>
      </c>
      <c r="V7080" t="s" s="3">
        <v>212</v>
      </c>
      <c r="W7080" t="s" s="3">
        <v>56515</v>
      </c>
      <c r="X7080" t="s" s="3">
        <v>56516</v>
      </c>
      <c r="Y7080" t="s" s="3">
        <v>54</v>
      </c>
      <c r="Z7080" t="s" s="3">
        <v>55</v>
      </c>
      <c r="AA7080" t="s" s="3">
        <v>56</v>
      </c>
      <c r="AB7080" s="2">
        <v>80449</v>
      </c>
      <c r="AC7080" s="2">
        <v>80449</v>
      </c>
      <c r="AD7080" t="s" s="3">
        <v>57</v>
      </c>
      <c r="AE7080" t="s" s="3">
        <v>56517</v>
      </c>
      <c r="AF7080" s="2">
        <v>26760</v>
      </c>
      <c r="AI7080" t="s" s="3">
        <v>56518</v>
      </c>
      <c r="AJ7080" t="s" s="3">
        <v>217</v>
      </c>
      <c r="AL7080" t="s" s="3">
        <v>1979</v>
      </c>
      <c r="AM7080" t="s" s="3">
        <v>1979</v>
      </c>
      <c r="AN7080" t="s" s="3">
        <v>697</v>
      </c>
      <c r="AO7080" t="s" s="3">
        <v>56519</v>
      </c>
      <c r="AP7080" t="s" s="3">
        <v>3387</v>
      </c>
      <c r="AQ7080" t="s" s="3">
        <v>64</v>
      </c>
      <c r="AR7080" t="s" s="3">
        <v>56520</v>
      </c>
    </row>
    <row r="7081" s="2" customFormat="1" ht="13.55" customHeight="1">
      <c r="A7081" t="s" s="3">
        <v>45</v>
      </c>
      <c r="B7081" t="s" s="3">
        <v>56521</v>
      </c>
      <c r="C7081" t="s" s="3">
        <v>56522</v>
      </c>
      <c r="D7081" s="2">
        <v>39510</v>
      </c>
      <c r="E7081" t="s" s="3">
        <v>56523</v>
      </c>
      <c r="F7081" s="4">
        <v>21209</v>
      </c>
      <c r="G7081" s="4">
        <v>21209</v>
      </c>
      <c r="H7081" s="4">
        <v>6151</v>
      </c>
      <c r="I7081" s="2">
        <v>0</v>
      </c>
      <c r="J7081" s="4">
        <v>0</v>
      </c>
      <c r="K7081" s="4">
        <v>357.94</v>
      </c>
      <c r="L7081" s="4">
        <v>21209</v>
      </c>
      <c r="Q7081" t="s" s="3">
        <v>49</v>
      </c>
      <c r="R7081" s="2">
        <v>2.5</v>
      </c>
      <c r="T7081" t="s" s="3">
        <v>6643</v>
      </c>
      <c r="U7081" t="s" s="3">
        <v>29563</v>
      </c>
      <c r="V7081" t="s" s="3">
        <v>836</v>
      </c>
      <c r="W7081" t="s" s="3">
        <v>29563</v>
      </c>
      <c r="X7081" t="s" s="3">
        <v>56524</v>
      </c>
      <c r="Y7081" t="s" s="3">
        <v>1315</v>
      </c>
      <c r="Z7081" t="s" s="3">
        <v>55</v>
      </c>
      <c r="AA7081" t="s" s="3">
        <v>56</v>
      </c>
      <c r="AB7081" s="2">
        <v>80449</v>
      </c>
      <c r="AC7081" t="s" s="3">
        <v>44476</v>
      </c>
      <c r="AD7081" t="s" s="3">
        <v>57</v>
      </c>
      <c r="AE7081" t="s" s="3">
        <v>56525</v>
      </c>
      <c r="AF7081" s="2">
        <v>3468</v>
      </c>
      <c r="AI7081" t="s" s="3">
        <v>6095</v>
      </c>
      <c r="AJ7081" t="s" s="3">
        <v>313</v>
      </c>
      <c r="AL7081" t="s" s="3">
        <v>7791</v>
      </c>
      <c r="AM7081" t="s" s="3">
        <v>7791</v>
      </c>
      <c r="AN7081" t="s" s="3">
        <v>130</v>
      </c>
      <c r="AO7081" t="s" s="3">
        <v>56526</v>
      </c>
      <c r="AP7081" t="s" s="3">
        <v>5433</v>
      </c>
      <c r="AQ7081" t="s" s="3">
        <v>64</v>
      </c>
      <c r="AR7081" t="s" s="3">
        <v>56527</v>
      </c>
    </row>
    <row r="7082" s="2" customFormat="1" ht="13.55" customHeight="1">
      <c r="A7082" t="s" s="3">
        <v>45</v>
      </c>
      <c r="B7082" t="s" s="3">
        <v>56528</v>
      </c>
      <c r="C7082" t="s" s="3">
        <v>56529</v>
      </c>
      <c r="D7082" s="2">
        <v>36575</v>
      </c>
      <c r="E7082" t="s" s="3">
        <v>56530</v>
      </c>
      <c r="F7082" s="4">
        <v>19866</v>
      </c>
      <c r="G7082" s="4">
        <v>19866</v>
      </c>
      <c r="H7082" s="4">
        <v>5761</v>
      </c>
      <c r="I7082" s="2">
        <v>0</v>
      </c>
      <c r="J7082" s="4">
        <v>0</v>
      </c>
      <c r="K7082" s="4">
        <v>368.64</v>
      </c>
      <c r="L7082" s="4">
        <v>19866</v>
      </c>
      <c r="P7082" s="2">
        <v>100</v>
      </c>
      <c r="Q7082" t="s" s="3">
        <v>49</v>
      </c>
      <c r="R7082" s="2">
        <v>0.9</v>
      </c>
      <c r="T7082" t="s" s="3">
        <v>5320</v>
      </c>
      <c r="U7082" t="s" s="3">
        <v>56531</v>
      </c>
      <c r="V7082" t="s" s="3">
        <v>13111</v>
      </c>
      <c r="W7082" t="s" s="3">
        <v>56531</v>
      </c>
      <c r="X7082" t="s" s="3">
        <v>56532</v>
      </c>
      <c r="Y7082" t="s" s="3">
        <v>2696</v>
      </c>
      <c r="Z7082" t="s" s="3">
        <v>55</v>
      </c>
      <c r="AA7082" t="s" s="3">
        <v>56</v>
      </c>
      <c r="AB7082" s="2">
        <v>80449</v>
      </c>
      <c r="AC7082" s="2">
        <v>80449</v>
      </c>
      <c r="AD7082" t="s" s="3">
        <v>57</v>
      </c>
      <c r="AE7082" t="s" s="3">
        <v>56533</v>
      </c>
      <c r="AF7082" s="2">
        <v>6657</v>
      </c>
      <c r="AI7082" t="s" s="3">
        <v>11022</v>
      </c>
      <c r="AJ7082" t="s" s="3">
        <v>202</v>
      </c>
      <c r="AL7082" t="s" s="3">
        <v>284</v>
      </c>
      <c r="AM7082" t="s" s="3">
        <v>904</v>
      </c>
      <c r="AN7082" t="s" s="3">
        <v>56</v>
      </c>
      <c r="AO7082" t="s" s="3">
        <v>28834</v>
      </c>
      <c r="AP7082" t="s" s="3">
        <v>1050</v>
      </c>
      <c r="AQ7082" t="s" s="3">
        <v>64</v>
      </c>
      <c r="AR7082" t="s" s="3">
        <v>56534</v>
      </c>
      <c r="AS7082" s="2">
        <v>2000</v>
      </c>
    </row>
    <row r="7083" s="2" customFormat="1" ht="13.55" customHeight="1">
      <c r="A7083" t="s" s="3">
        <v>45</v>
      </c>
      <c r="B7083" t="s" s="3">
        <v>56535</v>
      </c>
      <c r="C7083" t="s" s="3">
        <v>56536</v>
      </c>
      <c r="D7083" s="2">
        <v>28925</v>
      </c>
      <c r="E7083" t="s" s="3">
        <v>56537</v>
      </c>
      <c r="F7083" s="4">
        <v>7125</v>
      </c>
      <c r="G7083" s="4">
        <v>7125</v>
      </c>
      <c r="H7083" s="4">
        <v>2066</v>
      </c>
      <c r="I7083" s="2">
        <v>0</v>
      </c>
      <c r="J7083" s="4">
        <v>0</v>
      </c>
      <c r="K7083" s="4">
        <v>122.54</v>
      </c>
      <c r="L7083" s="4">
        <v>7125</v>
      </c>
      <c r="N7083" s="2">
        <v>0</v>
      </c>
      <c r="Q7083" t="s" s="3">
        <v>49</v>
      </c>
      <c r="R7083" s="2">
        <v>5.24</v>
      </c>
      <c r="T7083" t="s" s="3">
        <v>594</v>
      </c>
      <c r="U7083" t="s" s="3">
        <v>56538</v>
      </c>
      <c r="V7083" t="s" s="3">
        <v>109</v>
      </c>
      <c r="W7083" t="s" s="3">
        <v>56538</v>
      </c>
      <c r="X7083" t="s" s="3">
        <v>56539</v>
      </c>
      <c r="Y7083" t="s" s="3">
        <v>1917</v>
      </c>
      <c r="Z7083" t="s" s="3">
        <v>55</v>
      </c>
      <c r="AA7083" t="s" s="3">
        <v>56</v>
      </c>
      <c r="AB7083" s="2">
        <v>80449</v>
      </c>
      <c r="AC7083" s="2">
        <v>80449</v>
      </c>
      <c r="AD7083" t="s" s="3">
        <v>57</v>
      </c>
      <c r="AE7083" t="s" s="3">
        <v>56540</v>
      </c>
      <c r="AF7083" s="2">
        <v>5123</v>
      </c>
      <c r="AI7083" t="s" s="3">
        <v>56541</v>
      </c>
      <c r="AJ7083" t="s" s="3">
        <v>2426</v>
      </c>
      <c r="AL7083" t="s" s="3">
        <v>1737</v>
      </c>
      <c r="AM7083" t="s" s="3">
        <v>1737</v>
      </c>
      <c r="AN7083" t="s" s="3">
        <v>56</v>
      </c>
      <c r="AO7083" t="s" s="3">
        <v>56542</v>
      </c>
      <c r="AP7083" t="s" s="3">
        <v>931</v>
      </c>
      <c r="AQ7083" t="s" s="3">
        <v>64</v>
      </c>
      <c r="AR7083" t="s" s="3">
        <v>56543</v>
      </c>
    </row>
    <row r="7084" s="2" customFormat="1" ht="13.55" customHeight="1">
      <c r="A7084" t="s" s="3">
        <v>45</v>
      </c>
      <c r="B7084" t="s" s="3">
        <v>56544</v>
      </c>
      <c r="C7084" t="s" s="3">
        <v>54833</v>
      </c>
      <c r="D7084" s="2">
        <v>39599</v>
      </c>
      <c r="E7084" t="s" s="3">
        <v>56545</v>
      </c>
      <c r="F7084" s="4">
        <v>27592</v>
      </c>
      <c r="G7084" s="4">
        <v>27592</v>
      </c>
      <c r="H7084" s="4">
        <v>8002</v>
      </c>
      <c r="I7084" s="2">
        <v>0</v>
      </c>
      <c r="J7084" s="4">
        <v>0</v>
      </c>
      <c r="K7084" s="4">
        <v>465.6</v>
      </c>
      <c r="L7084" s="4">
        <v>27592</v>
      </c>
      <c r="Q7084" t="s" s="3">
        <v>49</v>
      </c>
      <c r="R7084" s="2">
        <v>3.25</v>
      </c>
      <c r="T7084" t="s" s="3">
        <v>2143</v>
      </c>
      <c r="U7084" t="s" s="3">
        <v>54835</v>
      </c>
      <c r="X7084" t="s" s="3">
        <v>54836</v>
      </c>
      <c r="Y7084" t="s" s="3">
        <v>6611</v>
      </c>
      <c r="Z7084" t="s" s="3">
        <v>55</v>
      </c>
      <c r="AA7084" t="s" s="3">
        <v>56</v>
      </c>
      <c r="AB7084" s="2">
        <v>80449</v>
      </c>
      <c r="AC7084" t="s" s="3">
        <v>6612</v>
      </c>
      <c r="AD7084" t="s" s="3">
        <v>57</v>
      </c>
      <c r="AE7084" t="s" s="3">
        <v>56546</v>
      </c>
      <c r="AF7084" s="2">
        <v>85</v>
      </c>
      <c r="AI7084" t="s" s="3">
        <v>3106</v>
      </c>
      <c r="AJ7084" t="s" s="3">
        <v>313</v>
      </c>
      <c r="AL7084" t="s" s="3">
        <v>429</v>
      </c>
      <c r="AM7084" t="s" s="3">
        <v>429</v>
      </c>
      <c r="AN7084" t="s" s="3">
        <v>56</v>
      </c>
      <c r="AO7084" t="s" s="3">
        <v>54838</v>
      </c>
      <c r="AP7084" t="s" s="3">
        <v>11937</v>
      </c>
      <c r="AQ7084" t="s" s="3">
        <v>64</v>
      </c>
      <c r="AR7084" t="s" s="3">
        <v>54839</v>
      </c>
    </row>
    <row r="7085" s="2" customFormat="1" ht="13.55" customHeight="1">
      <c r="A7085" t="s" s="3">
        <v>75</v>
      </c>
      <c r="B7085" t="s" s="3">
        <v>56547</v>
      </c>
      <c r="C7085" t="s" s="3">
        <v>56548</v>
      </c>
      <c r="D7085" s="2">
        <v>28573</v>
      </c>
      <c r="E7085" t="s" s="3">
        <v>56549</v>
      </c>
      <c r="F7085" s="4">
        <v>8568</v>
      </c>
      <c r="G7085" s="4">
        <v>8568</v>
      </c>
      <c r="H7085" s="4">
        <v>2485</v>
      </c>
      <c r="I7085" s="2">
        <v>0</v>
      </c>
      <c r="J7085" s="4">
        <v>0</v>
      </c>
      <c r="K7085" s="4">
        <v>146.82</v>
      </c>
      <c r="L7085" s="4">
        <v>8568</v>
      </c>
      <c r="Q7085" t="s" s="3">
        <v>49</v>
      </c>
      <c r="R7085" s="2">
        <v>5.18</v>
      </c>
      <c r="T7085" t="s" s="3">
        <v>770</v>
      </c>
      <c r="U7085" t="s" s="3">
        <v>56550</v>
      </c>
      <c r="V7085" t="s" s="3">
        <v>212</v>
      </c>
      <c r="W7085" t="s" s="3">
        <v>21811</v>
      </c>
      <c r="X7085" t="s" s="3">
        <v>56551</v>
      </c>
      <c r="Y7085" t="s" s="3">
        <v>10604</v>
      </c>
      <c r="Z7085" t="s" s="3">
        <v>55</v>
      </c>
      <c r="AA7085" t="s" s="3">
        <v>56</v>
      </c>
      <c r="AB7085" s="2">
        <v>80449</v>
      </c>
      <c r="AC7085" s="2">
        <v>80449</v>
      </c>
      <c r="AD7085" t="s" s="3">
        <v>57</v>
      </c>
      <c r="AE7085" t="s" s="3">
        <v>56552</v>
      </c>
      <c r="AI7085" t="s" s="3">
        <v>56553</v>
      </c>
      <c r="AL7085" t="s" s="3">
        <v>7995</v>
      </c>
      <c r="AM7085" t="s" s="3">
        <v>7995</v>
      </c>
      <c r="AN7085" t="s" s="3">
        <v>656</v>
      </c>
      <c r="AO7085" t="s" s="3">
        <v>56554</v>
      </c>
      <c r="AP7085" t="s" s="3">
        <v>4968</v>
      </c>
      <c r="AQ7085" t="s" s="3">
        <v>64</v>
      </c>
      <c r="AR7085" t="s" s="3">
        <v>56555</v>
      </c>
    </row>
    <row r="7086" s="2" customFormat="1" ht="13.55" customHeight="1">
      <c r="A7086" t="s" s="3">
        <v>45</v>
      </c>
      <c r="B7086" t="s" s="3">
        <v>56556</v>
      </c>
      <c r="C7086" t="s" s="3">
        <v>56557</v>
      </c>
      <c r="D7086" s="2">
        <v>29061</v>
      </c>
      <c r="E7086" t="s" s="3">
        <v>56558</v>
      </c>
      <c r="F7086" s="4">
        <v>7655</v>
      </c>
      <c r="G7086" s="4">
        <v>7655</v>
      </c>
      <c r="H7086" s="4">
        <v>2220</v>
      </c>
      <c r="I7086" s="2">
        <v>0</v>
      </c>
      <c r="J7086" s="4">
        <v>0</v>
      </c>
      <c r="K7086" s="4">
        <v>131.42</v>
      </c>
      <c r="L7086" s="4">
        <v>7655</v>
      </c>
      <c r="N7086" s="2">
        <v>281.8</v>
      </c>
      <c r="Q7086" t="s" s="3">
        <v>49</v>
      </c>
      <c r="R7086" s="2">
        <v>5.98</v>
      </c>
      <c r="T7086" t="s" s="3">
        <v>29178</v>
      </c>
      <c r="U7086" t="s" s="3">
        <v>56559</v>
      </c>
      <c r="V7086" t="s" s="3">
        <v>12085</v>
      </c>
      <c r="W7086" t="s" s="3">
        <v>56559</v>
      </c>
      <c r="X7086" t="s" s="3">
        <v>56560</v>
      </c>
      <c r="Y7086" t="s" s="3">
        <v>3278</v>
      </c>
      <c r="Z7086" t="s" s="3">
        <v>55</v>
      </c>
      <c r="AA7086" t="s" s="3">
        <v>56</v>
      </c>
      <c r="AB7086" s="2">
        <v>80449</v>
      </c>
      <c r="AC7086" s="2">
        <v>80449</v>
      </c>
      <c r="AD7086" t="s" s="3">
        <v>57</v>
      </c>
      <c r="AE7086" t="s" s="3">
        <v>56561</v>
      </c>
      <c r="AF7086" s="2">
        <v>418</v>
      </c>
      <c r="AI7086" t="s" s="3">
        <v>15145</v>
      </c>
      <c r="AJ7086" t="s" s="3">
        <v>60</v>
      </c>
      <c r="AL7086" t="s" s="3">
        <v>56562</v>
      </c>
      <c r="AM7086" t="s" s="3">
        <v>56562</v>
      </c>
      <c r="AN7086" t="s" s="3">
        <v>549</v>
      </c>
      <c r="AO7086" t="s" s="3">
        <v>56563</v>
      </c>
      <c r="AP7086" t="s" s="3">
        <v>147</v>
      </c>
      <c r="AQ7086" t="s" s="3">
        <v>64</v>
      </c>
      <c r="AR7086" t="s" s="3">
        <v>56564</v>
      </c>
    </row>
    <row r="7087" s="2" customFormat="1" ht="13.55" customHeight="1">
      <c r="A7087" t="s" s="3">
        <v>75</v>
      </c>
      <c r="B7087" t="s" s="3">
        <v>56565</v>
      </c>
      <c r="C7087" t="s" s="3">
        <v>56566</v>
      </c>
      <c r="D7087" s="2">
        <v>28095</v>
      </c>
      <c r="E7087" t="s" s="3">
        <v>56567</v>
      </c>
      <c r="F7087" s="4">
        <v>6969</v>
      </c>
      <c r="G7087" s="4">
        <v>6969</v>
      </c>
      <c r="H7087" s="4">
        <v>2021</v>
      </c>
      <c r="I7087" s="2">
        <v>0</v>
      </c>
      <c r="J7087" s="4">
        <v>0</v>
      </c>
      <c r="K7087" s="4">
        <v>119.58</v>
      </c>
      <c r="L7087" s="4">
        <v>6969</v>
      </c>
      <c r="N7087" s="2">
        <v>44.1</v>
      </c>
      <c r="Q7087" t="s" s="3">
        <v>49</v>
      </c>
      <c r="R7087" s="2">
        <v>5.03</v>
      </c>
      <c r="T7087" t="s" s="3">
        <v>4218</v>
      </c>
      <c r="U7087" t="s" s="3">
        <v>13585</v>
      </c>
      <c r="X7087" t="s" s="3">
        <v>56568</v>
      </c>
      <c r="Y7087" t="s" s="3">
        <v>97</v>
      </c>
      <c r="Z7087" t="s" s="3">
        <v>55</v>
      </c>
      <c r="AA7087" t="s" s="3">
        <v>56</v>
      </c>
      <c r="AB7087" s="2">
        <v>80449</v>
      </c>
      <c r="AC7087" s="2">
        <v>80449</v>
      </c>
      <c r="AD7087" t="s" s="3">
        <v>57</v>
      </c>
      <c r="AE7087" t="s" s="3">
        <v>56569</v>
      </c>
      <c r="AI7087" t="s" s="3">
        <v>56570</v>
      </c>
      <c r="AL7087" t="s" s="3">
        <v>175</v>
      </c>
      <c r="AM7087" t="s" s="3">
        <v>203</v>
      </c>
      <c r="AN7087" t="s" s="3">
        <v>56</v>
      </c>
      <c r="AO7087" t="s" s="3">
        <v>56571</v>
      </c>
      <c r="AP7087" t="s" s="3">
        <v>89</v>
      </c>
      <c r="AQ7087" t="s" s="3">
        <v>64</v>
      </c>
      <c r="AR7087" t="s" s="3">
        <v>56572</v>
      </c>
    </row>
    <row r="7088" s="2" customFormat="1" ht="13.55" customHeight="1">
      <c r="A7088" t="s" s="3">
        <v>45</v>
      </c>
      <c r="B7088" t="s" s="3">
        <v>56573</v>
      </c>
      <c r="C7088" t="s" s="3">
        <v>56574</v>
      </c>
      <c r="D7088" s="2">
        <v>37930</v>
      </c>
      <c r="E7088" t="s" s="3">
        <v>56575</v>
      </c>
      <c r="F7088" s="4">
        <v>35097</v>
      </c>
      <c r="G7088" s="4">
        <v>35097</v>
      </c>
      <c r="H7088" s="4">
        <v>10178</v>
      </c>
      <c r="I7088" s="2">
        <v>0</v>
      </c>
      <c r="J7088" s="4">
        <v>0</v>
      </c>
      <c r="K7088" s="4">
        <v>592.48</v>
      </c>
      <c r="L7088" s="4">
        <v>35097</v>
      </c>
      <c r="Q7088" t="s" s="3">
        <v>49</v>
      </c>
      <c r="R7088" s="2">
        <v>4</v>
      </c>
      <c r="T7088" t="s" s="3">
        <v>462</v>
      </c>
      <c r="U7088" t="s" s="3">
        <v>56576</v>
      </c>
      <c r="V7088" t="s" s="3">
        <v>20462</v>
      </c>
      <c r="W7088" t="s" s="3">
        <v>56576</v>
      </c>
      <c r="X7088" t="s" s="3">
        <v>56577</v>
      </c>
      <c r="Y7088" t="s" s="3">
        <v>5231</v>
      </c>
      <c r="Z7088" t="s" s="3">
        <v>55</v>
      </c>
      <c r="AA7088" t="s" s="3">
        <v>56</v>
      </c>
      <c r="AB7088" s="2">
        <v>80449</v>
      </c>
      <c r="AC7088" s="2">
        <v>80449</v>
      </c>
      <c r="AD7088" t="s" s="3">
        <v>57</v>
      </c>
      <c r="AE7088" t="s" s="3">
        <v>56578</v>
      </c>
      <c r="AF7088" s="2">
        <v>19875</v>
      </c>
      <c r="AI7088" t="s" s="3">
        <v>56579</v>
      </c>
      <c r="AJ7088" t="s" s="3">
        <v>144</v>
      </c>
      <c r="AL7088" t="s" s="3">
        <v>298</v>
      </c>
      <c r="AM7088" t="s" s="3">
        <v>298</v>
      </c>
      <c r="AN7088" t="s" s="3">
        <v>299</v>
      </c>
      <c r="AO7088" t="s" s="3">
        <v>56580</v>
      </c>
      <c r="AP7088" t="s" s="3">
        <v>2005</v>
      </c>
      <c r="AQ7088" t="s" s="3">
        <v>64</v>
      </c>
      <c r="AR7088" t="s" s="3">
        <v>56581</v>
      </c>
    </row>
    <row r="7089" s="2" customFormat="1" ht="13.55" customHeight="1">
      <c r="A7089" t="s" s="3">
        <v>45</v>
      </c>
      <c r="B7089" t="s" s="3">
        <v>56582</v>
      </c>
      <c r="C7089" t="s" s="3">
        <v>56583</v>
      </c>
      <c r="D7089" s="2">
        <v>11412</v>
      </c>
      <c r="E7089" t="s" s="3">
        <v>56584</v>
      </c>
      <c r="F7089" s="4">
        <v>10524</v>
      </c>
      <c r="G7089" s="4">
        <v>10524</v>
      </c>
      <c r="H7089" s="4">
        <v>3052</v>
      </c>
      <c r="I7089" s="2">
        <v>0</v>
      </c>
      <c r="J7089" s="4">
        <v>0</v>
      </c>
      <c r="K7089" s="4">
        <v>180.56</v>
      </c>
      <c r="L7089" s="4">
        <v>10524</v>
      </c>
      <c r="Q7089" t="s" s="3">
        <v>49</v>
      </c>
      <c r="R7089" s="2">
        <v>5.03</v>
      </c>
      <c r="T7089" t="s" s="3">
        <v>3724</v>
      </c>
      <c r="U7089" t="s" s="3">
        <v>35830</v>
      </c>
      <c r="X7089" t="s" s="3">
        <v>56585</v>
      </c>
      <c r="Y7089" t="s" s="3">
        <v>2584</v>
      </c>
      <c r="Z7089" t="s" s="3">
        <v>55</v>
      </c>
      <c r="AA7089" t="s" s="3">
        <v>56</v>
      </c>
      <c r="AB7089" s="2">
        <v>80449</v>
      </c>
      <c r="AC7089" s="2">
        <v>80449</v>
      </c>
      <c r="AD7089" t="s" s="3">
        <v>57</v>
      </c>
      <c r="AE7089" t="s" s="3">
        <v>56586</v>
      </c>
      <c r="AF7089" s="2">
        <v>19498</v>
      </c>
      <c r="AI7089" t="s" s="3">
        <v>5860</v>
      </c>
      <c r="AJ7089" t="s" s="3">
        <v>283</v>
      </c>
      <c r="AL7089" t="s" s="3">
        <v>405</v>
      </c>
      <c r="AM7089" t="s" s="3">
        <v>405</v>
      </c>
      <c r="AN7089" t="s" s="3">
        <v>56</v>
      </c>
      <c r="AO7089" t="s" s="3">
        <v>56587</v>
      </c>
      <c r="AP7089" t="s" s="3">
        <v>7849</v>
      </c>
      <c r="AQ7089" t="s" s="3">
        <v>64</v>
      </c>
      <c r="AR7089" t="s" s="3">
        <v>56588</v>
      </c>
    </row>
    <row r="7090" s="2" customFormat="1" ht="13.55" customHeight="1">
      <c r="A7090" t="s" s="3">
        <v>75</v>
      </c>
      <c r="B7090" t="s" s="3">
        <v>12684</v>
      </c>
      <c r="C7090" t="s" s="3">
        <v>56589</v>
      </c>
      <c r="D7090" s="2">
        <v>7149</v>
      </c>
      <c r="E7090" t="s" s="3">
        <v>56590</v>
      </c>
      <c r="F7090" s="4">
        <v>11651</v>
      </c>
      <c r="G7090" s="4">
        <v>11651</v>
      </c>
      <c r="H7090" s="4">
        <v>3379</v>
      </c>
      <c r="I7090" s="2">
        <v>0</v>
      </c>
      <c r="J7090" s="4">
        <v>0</v>
      </c>
      <c r="K7090" s="4">
        <v>200.1</v>
      </c>
      <c r="L7090" s="4">
        <v>11651</v>
      </c>
      <c r="N7090" s="2">
        <v>61.5</v>
      </c>
      <c r="Q7090" t="s" s="3">
        <v>49</v>
      </c>
      <c r="R7090" s="2">
        <v>5.3</v>
      </c>
      <c r="U7090" t="s" s="3">
        <v>56591</v>
      </c>
      <c r="V7090" t="s" s="3">
        <v>1243</v>
      </c>
      <c r="W7090" t="s" s="3">
        <v>56592</v>
      </c>
      <c r="X7090" t="s" s="3">
        <v>56593</v>
      </c>
      <c r="Y7090" t="s" s="3">
        <v>1580</v>
      </c>
      <c r="Z7090" t="s" s="3">
        <v>55</v>
      </c>
      <c r="AA7090" t="s" s="3">
        <v>56</v>
      </c>
      <c r="AB7090" s="2">
        <v>80449</v>
      </c>
      <c r="AC7090" s="2">
        <v>80449</v>
      </c>
      <c r="AD7090" t="s" s="3">
        <v>57</v>
      </c>
      <c r="AE7090" t="s" s="3">
        <v>12689</v>
      </c>
      <c r="AF7090" s="2">
        <v>3557</v>
      </c>
      <c r="AI7090" t="s" s="3">
        <v>56594</v>
      </c>
      <c r="AJ7090" t="s" s="3">
        <v>415</v>
      </c>
      <c r="AL7090" t="s" s="3">
        <v>1737</v>
      </c>
      <c r="AM7090" t="s" s="3">
        <v>1737</v>
      </c>
      <c r="AN7090" t="s" s="3">
        <v>56</v>
      </c>
      <c r="AO7090" t="s" s="3">
        <v>56595</v>
      </c>
      <c r="AP7090" t="s" s="3">
        <v>14523</v>
      </c>
      <c r="AQ7090" t="s" s="3">
        <v>64</v>
      </c>
      <c r="AR7090" t="s" s="3">
        <v>56596</v>
      </c>
    </row>
    <row r="7091" s="2" customFormat="1" ht="13.55" customHeight="1">
      <c r="A7091" t="s" s="3">
        <v>45</v>
      </c>
      <c r="B7091" t="s" s="3">
        <v>56597</v>
      </c>
      <c r="C7091" t="s" s="3">
        <v>56598</v>
      </c>
      <c r="D7091" s="2">
        <v>30607</v>
      </c>
      <c r="E7091" t="s" s="3">
        <v>56599</v>
      </c>
      <c r="F7091" s="4">
        <v>27962</v>
      </c>
      <c r="G7091" s="4">
        <v>27962</v>
      </c>
      <c r="H7091" s="4">
        <v>8109</v>
      </c>
      <c r="I7091" s="2">
        <v>0</v>
      </c>
      <c r="J7091" s="4">
        <v>0</v>
      </c>
      <c r="K7091" s="4">
        <v>480.12</v>
      </c>
      <c r="L7091" s="4">
        <v>27962</v>
      </c>
      <c r="Q7091" t="s" s="3">
        <v>49</v>
      </c>
      <c r="R7091" s="2">
        <v>38.62</v>
      </c>
      <c r="T7091" t="s" s="3">
        <v>462</v>
      </c>
      <c r="U7091" t="s" s="3">
        <v>56600</v>
      </c>
      <c r="X7091" t="s" s="3">
        <v>56601</v>
      </c>
      <c r="Y7091" t="s" s="3">
        <v>6210</v>
      </c>
      <c r="Z7091" t="s" s="3">
        <v>55</v>
      </c>
      <c r="AA7091" t="s" s="3">
        <v>56</v>
      </c>
      <c r="AB7091" s="2">
        <v>80449</v>
      </c>
      <c r="AC7091" s="2">
        <v>80449</v>
      </c>
      <c r="AD7091" t="s" s="3">
        <v>57</v>
      </c>
      <c r="AE7091" t="s" s="3">
        <v>56602</v>
      </c>
      <c r="AF7091" s="2">
        <v>32312</v>
      </c>
      <c r="AI7091" s="2">
        <v>721</v>
      </c>
      <c r="AJ7091" t="s" s="3">
        <v>1796</v>
      </c>
      <c r="AL7091" t="s" s="3">
        <v>27997</v>
      </c>
      <c r="AN7091" t="s" s="3">
        <v>683</v>
      </c>
      <c r="AO7091" t="s" s="3">
        <v>56603</v>
      </c>
      <c r="AP7091" t="s" s="3">
        <v>921</v>
      </c>
      <c r="AQ7091" t="s" s="3">
        <v>64</v>
      </c>
      <c r="AR7091" t="s" s="3">
        <v>56604</v>
      </c>
    </row>
    <row r="7092" s="2" customFormat="1" ht="13.55" customHeight="1">
      <c r="A7092" t="s" s="3">
        <v>75</v>
      </c>
      <c r="B7092" t="s" s="3">
        <v>56605</v>
      </c>
      <c r="C7092" t="s" s="3">
        <v>56606</v>
      </c>
      <c r="D7092" s="2">
        <v>27336</v>
      </c>
      <c r="E7092" t="s" s="3">
        <v>56607</v>
      </c>
      <c r="F7092" s="4">
        <v>6946</v>
      </c>
      <c r="G7092" s="4">
        <v>6946</v>
      </c>
      <c r="H7092" s="4">
        <v>2014</v>
      </c>
      <c r="I7092" s="2">
        <v>0</v>
      </c>
      <c r="J7092" s="4">
        <v>0</v>
      </c>
      <c r="K7092" s="4">
        <v>119</v>
      </c>
      <c r="L7092" s="4">
        <v>6946</v>
      </c>
      <c r="Q7092" t="s" s="3">
        <v>49</v>
      </c>
      <c r="R7092" s="2">
        <v>5</v>
      </c>
      <c r="U7092" t="s" s="3">
        <v>56608</v>
      </c>
      <c r="V7092" t="s" s="3">
        <v>1241</v>
      </c>
      <c r="W7092" t="s" s="3">
        <v>52570</v>
      </c>
      <c r="X7092" t="s" s="3">
        <v>56609</v>
      </c>
      <c r="Y7092" t="s" s="3">
        <v>2637</v>
      </c>
      <c r="Z7092" t="s" s="3">
        <v>55</v>
      </c>
      <c r="AA7092" t="s" s="3">
        <v>56</v>
      </c>
      <c r="AB7092" s="2">
        <v>80449</v>
      </c>
      <c r="AC7092" s="2">
        <v>80449</v>
      </c>
      <c r="AD7092" t="s" s="3">
        <v>57</v>
      </c>
      <c r="AE7092" t="s" s="3">
        <v>56610</v>
      </c>
      <c r="AI7092" t="s" s="3">
        <v>15810</v>
      </c>
      <c r="AL7092" t="s" s="3">
        <v>56611</v>
      </c>
      <c r="AM7092" t="s" s="3">
        <v>56611</v>
      </c>
      <c r="AN7092" t="s" s="3">
        <v>234</v>
      </c>
      <c r="AO7092" s="2">
        <v>48894</v>
      </c>
      <c r="AP7092" t="s" s="3">
        <v>577</v>
      </c>
      <c r="AQ7092" t="s" s="3">
        <v>64</v>
      </c>
      <c r="AR7092" t="s" s="3">
        <v>15811</v>
      </c>
    </row>
    <row r="7093" s="2" customFormat="1" ht="13.55" customHeight="1">
      <c r="A7093" t="s" s="3">
        <v>75</v>
      </c>
      <c r="B7093" t="s" s="3">
        <v>1424</v>
      </c>
      <c r="C7093" t="s" s="3">
        <v>33047</v>
      </c>
      <c r="D7093" s="2">
        <v>8693</v>
      </c>
      <c r="E7093" t="s" s="3">
        <v>56612</v>
      </c>
      <c r="F7093" s="4">
        <v>7021</v>
      </c>
      <c r="G7093" s="4">
        <v>7021</v>
      </c>
      <c r="H7093" s="4">
        <v>2036</v>
      </c>
      <c r="I7093" s="2">
        <v>0</v>
      </c>
      <c r="J7093" s="4">
        <v>0</v>
      </c>
      <c r="K7093" s="4">
        <v>98.48</v>
      </c>
      <c r="L7093" s="4">
        <v>7021</v>
      </c>
      <c r="Q7093" t="s" s="3">
        <v>49</v>
      </c>
      <c r="R7093" s="2">
        <v>5.1</v>
      </c>
      <c r="T7093" t="s" s="3">
        <v>16053</v>
      </c>
      <c r="U7093" t="s" s="3">
        <v>33049</v>
      </c>
      <c r="V7093" t="s" s="3">
        <v>1403</v>
      </c>
      <c r="W7093" t="s" s="3">
        <v>33050</v>
      </c>
      <c r="X7093" t="s" s="3">
        <v>33051</v>
      </c>
      <c r="Y7093" t="s" s="3">
        <v>939</v>
      </c>
      <c r="Z7093" t="s" s="3">
        <v>55</v>
      </c>
      <c r="AA7093" t="s" s="3">
        <v>56</v>
      </c>
      <c r="AB7093" s="2">
        <v>80449</v>
      </c>
      <c r="AC7093" s="2">
        <v>80449</v>
      </c>
      <c r="AD7093" t="s" s="3">
        <v>57</v>
      </c>
      <c r="AE7093" t="s" s="3">
        <v>1430</v>
      </c>
      <c r="AI7093" t="s" s="3">
        <v>33053</v>
      </c>
      <c r="AL7093" t="s" s="3">
        <v>20875</v>
      </c>
      <c r="AM7093" t="s" s="3">
        <v>20875</v>
      </c>
      <c r="AN7093" t="s" s="3">
        <v>130</v>
      </c>
      <c r="AO7093" s="2">
        <v>91765</v>
      </c>
      <c r="AP7093" t="s" s="3">
        <v>729</v>
      </c>
      <c r="AQ7093" t="s" s="3">
        <v>64</v>
      </c>
      <c r="AR7093" t="s" s="3">
        <v>33054</v>
      </c>
    </row>
    <row r="7094" s="2" customFormat="1" ht="13.55" customHeight="1">
      <c r="A7094" t="s" s="3">
        <v>45</v>
      </c>
      <c r="B7094" t="s" s="3">
        <v>56613</v>
      </c>
      <c r="C7094" t="s" s="3">
        <v>56614</v>
      </c>
      <c r="D7094" s="2">
        <v>27669</v>
      </c>
      <c r="E7094" t="s" s="3">
        <v>56615</v>
      </c>
      <c r="F7094" s="4">
        <v>6946</v>
      </c>
      <c r="G7094" s="4">
        <v>6946</v>
      </c>
      <c r="H7094" s="4">
        <v>2014</v>
      </c>
      <c r="I7094" s="2">
        <v>0</v>
      </c>
      <c r="J7094" s="4">
        <v>0</v>
      </c>
      <c r="K7094" s="4">
        <v>119</v>
      </c>
      <c r="L7094" s="4">
        <v>6946</v>
      </c>
      <c r="Q7094" t="s" s="3">
        <v>49</v>
      </c>
      <c r="R7094" s="2">
        <v>5</v>
      </c>
      <c r="U7094" t="s" s="3">
        <v>56616</v>
      </c>
      <c r="W7094" t="s" s="3">
        <v>56617</v>
      </c>
      <c r="X7094" t="s" s="3">
        <v>56618</v>
      </c>
      <c r="Y7094" t="s" s="3">
        <v>83</v>
      </c>
      <c r="Z7094" t="s" s="3">
        <v>55</v>
      </c>
      <c r="AA7094" t="s" s="3">
        <v>56</v>
      </c>
      <c r="AB7094" s="2">
        <v>80449</v>
      </c>
      <c r="AC7094" s="2">
        <v>80449</v>
      </c>
      <c r="AD7094" t="s" s="3">
        <v>57</v>
      </c>
      <c r="AE7094" t="s" s="3">
        <v>56619</v>
      </c>
      <c r="AF7094" s="2">
        <v>856</v>
      </c>
      <c r="AI7094" t="s" s="3">
        <v>6079</v>
      </c>
      <c r="AJ7094" t="s" s="3">
        <v>217</v>
      </c>
      <c r="AL7094" t="s" s="3">
        <v>39922</v>
      </c>
      <c r="AN7094" t="s" s="3">
        <v>130</v>
      </c>
      <c r="AO7094" t="s" s="3">
        <v>56620</v>
      </c>
      <c r="AP7094" t="s" s="3">
        <v>3846</v>
      </c>
      <c r="AQ7094" t="s" s="3">
        <v>64</v>
      </c>
      <c r="AR7094" t="s" s="3">
        <v>56621</v>
      </c>
    </row>
    <row r="7095" s="2" customFormat="1" ht="13.55" customHeight="1">
      <c r="A7095" t="s" s="3">
        <v>45</v>
      </c>
      <c r="B7095" t="s" s="3">
        <v>56622</v>
      </c>
      <c r="C7095" t="s" s="3">
        <v>56623</v>
      </c>
      <c r="D7095" s="2">
        <v>8180</v>
      </c>
      <c r="E7095" t="s" s="3">
        <v>56624</v>
      </c>
      <c r="F7095" s="4">
        <v>6802</v>
      </c>
      <c r="G7095" s="4">
        <v>6802</v>
      </c>
      <c r="H7095" s="4">
        <v>1973</v>
      </c>
      <c r="I7095" s="2">
        <v>0</v>
      </c>
      <c r="J7095" s="4">
        <v>0</v>
      </c>
      <c r="K7095" s="4">
        <v>116.62</v>
      </c>
      <c r="L7095" s="4">
        <v>6802</v>
      </c>
      <c r="Q7095" t="s" s="3">
        <v>49</v>
      </c>
      <c r="R7095" s="2">
        <v>4.81</v>
      </c>
      <c r="T7095" t="s" s="3">
        <v>1067</v>
      </c>
      <c r="U7095" t="s" s="3">
        <v>1855</v>
      </c>
      <c r="V7095" t="s" s="3">
        <v>8257</v>
      </c>
      <c r="W7095" t="s" s="3">
        <v>1855</v>
      </c>
      <c r="X7095" t="s" s="3">
        <v>56625</v>
      </c>
      <c r="Y7095" t="s" s="3">
        <v>2025</v>
      </c>
      <c r="Z7095" t="s" s="3">
        <v>55</v>
      </c>
      <c r="AA7095" t="s" s="3">
        <v>56</v>
      </c>
      <c r="AB7095" s="2">
        <v>80449</v>
      </c>
      <c r="AC7095" s="2">
        <v>80449</v>
      </c>
      <c r="AD7095" t="s" s="3">
        <v>57</v>
      </c>
      <c r="AE7095" t="s" s="3">
        <v>56626</v>
      </c>
      <c r="AF7095" s="2">
        <v>9466</v>
      </c>
      <c r="AI7095" t="s" s="3">
        <v>56627</v>
      </c>
      <c r="AJ7095" t="s" s="3">
        <v>114</v>
      </c>
      <c r="AL7095" t="s" s="3">
        <v>10738</v>
      </c>
      <c r="AN7095" t="s" s="3">
        <v>6967</v>
      </c>
      <c r="AO7095" t="s" s="3">
        <v>56628</v>
      </c>
      <c r="AP7095" t="s" s="3">
        <v>13472</v>
      </c>
      <c r="AQ7095" t="s" s="3">
        <v>64</v>
      </c>
      <c r="AR7095" t="s" s="3">
        <v>56629</v>
      </c>
    </row>
    <row r="7096" s="2" customFormat="1" ht="13.55" customHeight="1">
      <c r="A7096" t="s" s="3">
        <v>75</v>
      </c>
      <c r="B7096" t="s" s="3">
        <v>4905</v>
      </c>
      <c r="C7096" t="s" s="3">
        <v>56630</v>
      </c>
      <c r="D7096" s="2">
        <v>11140</v>
      </c>
      <c r="E7096" t="s" s="3">
        <v>56631</v>
      </c>
      <c r="F7096" s="4">
        <v>1516</v>
      </c>
      <c r="G7096" s="4">
        <v>1516</v>
      </c>
      <c r="H7096" s="4">
        <v>440</v>
      </c>
      <c r="I7096" s="2">
        <v>0</v>
      </c>
      <c r="J7096" s="4">
        <v>0</v>
      </c>
      <c r="K7096" s="4">
        <v>26.06</v>
      </c>
      <c r="L7096" s="4">
        <v>1516</v>
      </c>
      <c r="Q7096" t="s" s="3">
        <v>49</v>
      </c>
      <c r="R7096" s="2">
        <v>0.17</v>
      </c>
      <c r="T7096" t="s" s="3">
        <v>6625</v>
      </c>
      <c r="U7096" t="s" s="3">
        <v>56632</v>
      </c>
      <c r="X7096" t="s" s="3">
        <v>56633</v>
      </c>
      <c r="Y7096" t="s" s="3">
        <v>3002</v>
      </c>
      <c r="Z7096" t="s" s="3">
        <v>55</v>
      </c>
      <c r="AA7096" t="s" s="3">
        <v>56</v>
      </c>
      <c r="AB7096" s="2">
        <v>80449</v>
      </c>
      <c r="AC7096" s="2">
        <v>80449</v>
      </c>
      <c r="AD7096" t="s" s="3">
        <v>57</v>
      </c>
      <c r="AE7096" t="s" s="3">
        <v>4910</v>
      </c>
      <c r="AF7096" s="2">
        <v>5045</v>
      </c>
      <c r="AI7096" t="s" s="3">
        <v>56634</v>
      </c>
      <c r="AJ7096" t="s" s="3">
        <v>60</v>
      </c>
      <c r="AL7096" t="s" s="3">
        <v>4593</v>
      </c>
      <c r="AM7096" t="s" s="3">
        <v>4593</v>
      </c>
      <c r="AN7096" t="s" s="3">
        <v>879</v>
      </c>
      <c r="AO7096" t="s" s="3">
        <v>56635</v>
      </c>
      <c r="AP7096" t="s" s="3">
        <v>10044</v>
      </c>
      <c r="AQ7096" t="s" s="3">
        <v>64</v>
      </c>
      <c r="AR7096" t="s" s="3">
        <v>56636</v>
      </c>
    </row>
    <row r="7097" s="2" customFormat="1" ht="13.55" customHeight="1">
      <c r="A7097" t="s" s="3">
        <v>45</v>
      </c>
      <c r="B7097" t="s" s="3">
        <v>56637</v>
      </c>
      <c r="C7097" t="s" s="3">
        <v>27488</v>
      </c>
      <c r="D7097" s="2">
        <v>35473</v>
      </c>
      <c r="E7097" t="s" s="3">
        <v>56638</v>
      </c>
      <c r="F7097" s="4">
        <v>19034</v>
      </c>
      <c r="G7097" s="4">
        <v>19034</v>
      </c>
      <c r="H7097" s="4">
        <v>5520</v>
      </c>
      <c r="I7097" s="2">
        <v>0</v>
      </c>
      <c r="J7097" s="4">
        <v>0</v>
      </c>
      <c r="K7097" s="4">
        <v>326.78</v>
      </c>
      <c r="L7097" s="4">
        <v>19034</v>
      </c>
      <c r="Q7097" t="s" s="3">
        <v>49</v>
      </c>
      <c r="R7097" s="2">
        <v>2.5</v>
      </c>
      <c r="T7097" t="s" s="3">
        <v>501</v>
      </c>
      <c r="U7097" t="s" s="3">
        <v>27490</v>
      </c>
      <c r="V7097" t="s" s="3">
        <v>1372</v>
      </c>
      <c r="W7097" t="s" s="3">
        <v>27490</v>
      </c>
      <c r="X7097" t="s" s="3">
        <v>27491</v>
      </c>
      <c r="Y7097" t="s" s="3">
        <v>8771</v>
      </c>
      <c r="Z7097" t="s" s="3">
        <v>55</v>
      </c>
      <c r="AA7097" t="s" s="3">
        <v>56</v>
      </c>
      <c r="AB7097" s="2">
        <v>80449</v>
      </c>
      <c r="AC7097" s="2">
        <v>80449</v>
      </c>
      <c r="AD7097" t="s" s="3">
        <v>57</v>
      </c>
      <c r="AE7097" t="s" s="3">
        <v>56639</v>
      </c>
      <c r="AF7097" s="2">
        <v>3678</v>
      </c>
      <c r="AI7097" t="s" s="3">
        <v>27493</v>
      </c>
      <c r="AL7097" t="s" s="3">
        <v>9933</v>
      </c>
      <c r="AM7097" t="s" s="3">
        <v>9933</v>
      </c>
      <c r="AN7097" t="s" s="3">
        <v>299</v>
      </c>
      <c r="AO7097" t="s" s="3">
        <v>27494</v>
      </c>
      <c r="AP7097" t="s" s="3">
        <v>779</v>
      </c>
      <c r="AQ7097" t="s" s="3">
        <v>64</v>
      </c>
      <c r="AR7097" t="s" s="3">
        <v>27495</v>
      </c>
    </row>
    <row r="7098" s="2" customFormat="1" ht="13.55" customHeight="1">
      <c r="A7098" t="s" s="3">
        <v>75</v>
      </c>
      <c r="B7098" t="s" s="3">
        <v>2641</v>
      </c>
      <c r="C7098" t="s" s="3">
        <v>56640</v>
      </c>
      <c r="D7098" s="2">
        <v>45642</v>
      </c>
      <c r="E7098" t="s" s="3">
        <v>56641</v>
      </c>
      <c r="F7098" s="4">
        <v>4784</v>
      </c>
      <c r="G7098" s="4">
        <v>4784</v>
      </c>
      <c r="H7098" s="4">
        <v>1387</v>
      </c>
      <c r="I7098" s="2">
        <v>0</v>
      </c>
      <c r="J7098" s="4">
        <v>0</v>
      </c>
      <c r="K7098" s="4">
        <v>82.3</v>
      </c>
      <c r="L7098" s="4">
        <v>4784</v>
      </c>
      <c r="Q7098" t="s" s="3">
        <v>49</v>
      </c>
      <c r="R7098" s="2">
        <v>0.51</v>
      </c>
      <c r="T7098" t="s" s="3">
        <v>52</v>
      </c>
      <c r="U7098" t="s" s="3">
        <v>15176</v>
      </c>
      <c r="X7098" t="s" s="3">
        <v>56642</v>
      </c>
      <c r="Y7098" t="s" s="3">
        <v>2647</v>
      </c>
      <c r="Z7098" t="s" s="3">
        <v>55</v>
      </c>
      <c r="AA7098" t="s" s="3">
        <v>56</v>
      </c>
      <c r="AB7098" s="2">
        <v>80449</v>
      </c>
      <c r="AC7098" s="2">
        <v>80449</v>
      </c>
      <c r="AD7098" t="s" s="3">
        <v>57</v>
      </c>
      <c r="AE7098" t="s" s="3">
        <v>2648</v>
      </c>
      <c r="AF7098" s="2">
        <v>18075</v>
      </c>
      <c r="AI7098" t="s" s="3">
        <v>56643</v>
      </c>
      <c r="AJ7098" t="s" s="3">
        <v>202</v>
      </c>
      <c r="AL7098" t="s" s="3">
        <v>2055</v>
      </c>
      <c r="AN7098" t="s" s="3">
        <v>56</v>
      </c>
      <c r="AO7098" t="s" s="3">
        <v>56644</v>
      </c>
      <c r="AP7098" t="s" s="3">
        <v>2959</v>
      </c>
      <c r="AQ7098" t="s" s="3">
        <v>64</v>
      </c>
      <c r="AR7098" t="s" s="3">
        <v>56645</v>
      </c>
    </row>
    <row r="7099" s="2" customFormat="1" ht="13.55" customHeight="1">
      <c r="A7099" t="s" s="3">
        <v>45</v>
      </c>
      <c r="B7099" t="s" s="3">
        <v>56646</v>
      </c>
      <c r="C7099" t="s" s="3">
        <v>21211</v>
      </c>
      <c r="D7099" s="2">
        <v>26264</v>
      </c>
      <c r="E7099" t="s" s="3">
        <v>56647</v>
      </c>
      <c r="F7099" s="4">
        <v>8471</v>
      </c>
      <c r="G7099" s="4">
        <v>8471</v>
      </c>
      <c r="H7099" s="4">
        <v>2457</v>
      </c>
      <c r="I7099" s="2">
        <v>0</v>
      </c>
      <c r="J7099" s="4">
        <v>0</v>
      </c>
      <c r="K7099" s="4">
        <v>145.64</v>
      </c>
      <c r="L7099" s="4">
        <v>8471</v>
      </c>
      <c r="N7099" s="2">
        <v>46.04</v>
      </c>
      <c r="Q7099" t="s" s="3">
        <v>49</v>
      </c>
      <c r="R7099" s="2">
        <v>5</v>
      </c>
      <c r="T7099" t="s" s="3">
        <v>21213</v>
      </c>
      <c r="U7099" t="s" s="3">
        <v>21214</v>
      </c>
      <c r="X7099" t="s" s="3">
        <v>21215</v>
      </c>
      <c r="Y7099" t="s" s="3">
        <v>1804</v>
      </c>
      <c r="Z7099" t="s" s="3">
        <v>55</v>
      </c>
      <c r="AA7099" t="s" s="3">
        <v>56</v>
      </c>
      <c r="AB7099" s="2">
        <v>80449</v>
      </c>
      <c r="AC7099" s="2">
        <v>80449</v>
      </c>
      <c r="AD7099" t="s" s="3">
        <v>57</v>
      </c>
      <c r="AE7099" t="s" s="3">
        <v>56648</v>
      </c>
      <c r="AF7099" s="2">
        <v>2241</v>
      </c>
      <c r="AI7099" t="s" s="3">
        <v>17703</v>
      </c>
      <c r="AJ7099" t="s" s="3">
        <v>313</v>
      </c>
      <c r="AL7099" t="s" s="3">
        <v>175</v>
      </c>
      <c r="AM7099" t="s" s="3">
        <v>175</v>
      </c>
      <c r="AN7099" t="s" s="3">
        <v>56</v>
      </c>
      <c r="AO7099" t="s" s="3">
        <v>21217</v>
      </c>
      <c r="AP7099" t="s" s="3">
        <v>1163</v>
      </c>
      <c r="AQ7099" t="s" s="3">
        <v>64</v>
      </c>
      <c r="AR7099" t="s" s="3">
        <v>21218</v>
      </c>
    </row>
    <row r="7100" s="2" customFormat="1" ht="13.55" customHeight="1">
      <c r="A7100" t="s" s="3">
        <v>45</v>
      </c>
      <c r="B7100" t="s" s="3">
        <v>56649</v>
      </c>
      <c r="C7100" t="s" s="3">
        <v>56650</v>
      </c>
      <c r="D7100" s="2">
        <v>26313</v>
      </c>
      <c r="E7100" t="s" s="3">
        <v>56651</v>
      </c>
      <c r="F7100" s="4">
        <v>6946</v>
      </c>
      <c r="G7100" s="4">
        <v>6946</v>
      </c>
      <c r="H7100" s="4">
        <v>2014</v>
      </c>
      <c r="I7100" s="2">
        <v>0</v>
      </c>
      <c r="J7100" s="4">
        <v>0</v>
      </c>
      <c r="K7100" s="4">
        <v>119</v>
      </c>
      <c r="L7100" s="4">
        <v>6946</v>
      </c>
      <c r="Q7100" t="s" s="3">
        <v>49</v>
      </c>
      <c r="R7100" s="2">
        <v>5</v>
      </c>
      <c r="T7100" t="s" s="3">
        <v>488</v>
      </c>
      <c r="U7100" t="s" s="3">
        <v>56652</v>
      </c>
      <c r="X7100" t="s" s="3">
        <v>56653</v>
      </c>
      <c r="Y7100" t="s" s="3">
        <v>2637</v>
      </c>
      <c r="Z7100" t="s" s="3">
        <v>55</v>
      </c>
      <c r="AA7100" t="s" s="3">
        <v>56</v>
      </c>
      <c r="AB7100" s="2">
        <v>80449</v>
      </c>
      <c r="AC7100" s="2">
        <v>80449</v>
      </c>
      <c r="AD7100" t="s" s="3">
        <v>57</v>
      </c>
      <c r="AE7100" t="s" s="3">
        <v>56654</v>
      </c>
      <c r="AF7100" s="2">
        <v>5147</v>
      </c>
      <c r="AI7100" t="s" s="3">
        <v>56655</v>
      </c>
      <c r="AJ7100" t="s" s="3">
        <v>174</v>
      </c>
      <c r="AL7100" t="s" s="3">
        <v>56656</v>
      </c>
      <c r="AN7100" t="s" s="3">
        <v>2136</v>
      </c>
      <c r="AO7100" t="s" s="3">
        <v>56657</v>
      </c>
      <c r="AP7100" t="s" s="3">
        <v>4401</v>
      </c>
      <c r="AQ7100" t="s" s="3">
        <v>64</v>
      </c>
      <c r="AR7100" t="s" s="3">
        <v>56658</v>
      </c>
    </row>
    <row r="7101" s="2" customFormat="1" ht="13.55" customHeight="1">
      <c r="A7101" t="s" s="3">
        <v>45</v>
      </c>
      <c r="B7101" t="s" s="3">
        <v>56659</v>
      </c>
      <c r="C7101" t="s" s="3">
        <v>56660</v>
      </c>
      <c r="D7101" s="2">
        <v>39734</v>
      </c>
      <c r="E7101" t="s" s="3">
        <v>56661</v>
      </c>
      <c r="F7101" s="4">
        <v>18645</v>
      </c>
      <c r="G7101" s="4">
        <v>18645</v>
      </c>
      <c r="H7101" s="4">
        <v>5407</v>
      </c>
      <c r="I7101" s="2">
        <v>0</v>
      </c>
      <c r="J7101" s="4">
        <v>0</v>
      </c>
      <c r="K7101" s="4">
        <v>314.86</v>
      </c>
      <c r="L7101" s="4">
        <v>18645</v>
      </c>
      <c r="N7101" s="2">
        <v>320.14</v>
      </c>
      <c r="Q7101" t="s" s="3">
        <v>49</v>
      </c>
      <c r="R7101" s="2">
        <v>3.5</v>
      </c>
      <c r="T7101" t="s" s="3">
        <v>12650</v>
      </c>
      <c r="U7101" t="s" s="3">
        <v>56662</v>
      </c>
      <c r="V7101" t="s" s="3">
        <v>15023</v>
      </c>
      <c r="X7101" t="s" s="3">
        <v>56663</v>
      </c>
      <c r="Y7101" t="s" s="3">
        <v>2313</v>
      </c>
      <c r="Z7101" t="s" s="3">
        <v>55</v>
      </c>
      <c r="AA7101" t="s" s="3">
        <v>56</v>
      </c>
      <c r="AB7101" s="2">
        <v>80449</v>
      </c>
      <c r="AC7101" s="2">
        <v>80449</v>
      </c>
      <c r="AD7101" t="s" s="3">
        <v>57</v>
      </c>
      <c r="AE7101" t="s" s="3">
        <v>56664</v>
      </c>
      <c r="AF7101" s="2">
        <v>12459</v>
      </c>
      <c r="AI7101" t="s" s="3">
        <v>56665</v>
      </c>
      <c r="AJ7101" t="s" s="3">
        <v>217</v>
      </c>
      <c r="AL7101" t="s" s="3">
        <v>1200</v>
      </c>
      <c r="AM7101" t="s" s="3">
        <v>1200</v>
      </c>
      <c r="AN7101" t="s" s="3">
        <v>656</v>
      </c>
      <c r="AO7101" t="s" s="3">
        <v>56666</v>
      </c>
      <c r="AP7101" t="s" s="3">
        <v>4561</v>
      </c>
      <c r="AQ7101" t="s" s="3">
        <v>64</v>
      </c>
      <c r="AR7101" t="s" s="3">
        <v>56667</v>
      </c>
    </row>
    <row r="7102" s="2" customFormat="1" ht="13.55" customHeight="1">
      <c r="A7102" t="s" s="3">
        <v>75</v>
      </c>
      <c r="B7102" t="s" s="3">
        <v>9071</v>
      </c>
      <c r="C7102" t="s" s="3">
        <v>56668</v>
      </c>
      <c r="D7102" s="2">
        <v>9973</v>
      </c>
      <c r="E7102" t="s" s="3">
        <v>56669</v>
      </c>
      <c r="F7102" s="4">
        <v>6480</v>
      </c>
      <c r="G7102" s="4">
        <v>6480</v>
      </c>
      <c r="H7102" s="4">
        <v>1879</v>
      </c>
      <c r="I7102" s="2">
        <v>0</v>
      </c>
      <c r="J7102" s="4">
        <v>0</v>
      </c>
      <c r="K7102" s="4">
        <v>111.3</v>
      </c>
      <c r="L7102" s="4">
        <v>6480</v>
      </c>
      <c r="Q7102" t="s" s="3">
        <v>49</v>
      </c>
      <c r="R7102" s="2">
        <v>4.4</v>
      </c>
      <c r="T7102" t="s" s="3">
        <v>4706</v>
      </c>
      <c r="U7102" t="s" s="3">
        <v>18037</v>
      </c>
      <c r="V7102" t="s" s="3">
        <v>836</v>
      </c>
      <c r="W7102" t="s" s="3">
        <v>18037</v>
      </c>
      <c r="X7102" t="s" s="3">
        <v>56670</v>
      </c>
      <c r="Y7102" t="s" s="3">
        <v>2261</v>
      </c>
      <c r="Z7102" t="s" s="3">
        <v>55</v>
      </c>
      <c r="AA7102" t="s" s="3">
        <v>56</v>
      </c>
      <c r="AB7102" s="2">
        <v>80449</v>
      </c>
      <c r="AC7102" s="2">
        <v>80449</v>
      </c>
      <c r="AD7102" t="s" s="3">
        <v>57</v>
      </c>
      <c r="AE7102" t="s" s="3">
        <v>9078</v>
      </c>
      <c r="AF7102" s="2">
        <v>692</v>
      </c>
      <c r="AI7102" t="s" s="3">
        <v>56671</v>
      </c>
      <c r="AL7102" t="s" s="3">
        <v>56672</v>
      </c>
      <c r="AN7102" t="s" s="3">
        <v>656</v>
      </c>
      <c r="AO7102" t="s" s="3">
        <v>56673</v>
      </c>
      <c r="AP7102" t="s" s="3">
        <v>1212</v>
      </c>
      <c r="AQ7102" t="s" s="3">
        <v>64</v>
      </c>
      <c r="AR7102" t="s" s="3">
        <v>56674</v>
      </c>
    </row>
    <row r="7103" s="2" customFormat="1" ht="13.55" customHeight="1">
      <c r="A7103" t="s" s="3">
        <v>75</v>
      </c>
      <c r="B7103" t="s" s="3">
        <v>3913</v>
      </c>
      <c r="C7103" t="s" s="3">
        <v>56675</v>
      </c>
      <c r="D7103" s="2">
        <v>11177</v>
      </c>
      <c r="E7103" t="s" s="3">
        <v>56676</v>
      </c>
      <c r="F7103" s="4">
        <v>7235</v>
      </c>
      <c r="G7103" s="4">
        <v>7235</v>
      </c>
      <c r="H7103" s="4">
        <v>2098</v>
      </c>
      <c r="I7103" s="2">
        <v>0</v>
      </c>
      <c r="J7103" s="4">
        <v>0</v>
      </c>
      <c r="K7103" s="4">
        <v>124.32</v>
      </c>
      <c r="L7103" s="4">
        <v>7235</v>
      </c>
      <c r="Q7103" t="s" s="3">
        <v>49</v>
      </c>
      <c r="R7103" s="2">
        <v>5.39</v>
      </c>
      <c r="T7103" t="s" s="3">
        <v>1067</v>
      </c>
      <c r="U7103" t="s" s="3">
        <v>56677</v>
      </c>
      <c r="V7103" t="s" s="3">
        <v>1832</v>
      </c>
      <c r="W7103" t="s" s="3">
        <v>56677</v>
      </c>
      <c r="X7103" t="s" s="3">
        <v>56678</v>
      </c>
      <c r="Y7103" t="s" s="3">
        <v>3919</v>
      </c>
      <c r="Z7103" t="s" s="3">
        <v>55</v>
      </c>
      <c r="AA7103" t="s" s="3">
        <v>56</v>
      </c>
      <c r="AB7103" s="2">
        <v>80449</v>
      </c>
      <c r="AC7103" s="2">
        <v>80449</v>
      </c>
      <c r="AD7103" t="s" s="3">
        <v>57</v>
      </c>
      <c r="AE7103" t="s" s="3">
        <v>3920</v>
      </c>
      <c r="AF7103" s="2">
        <v>3085</v>
      </c>
      <c r="AI7103" t="s" s="3">
        <v>56679</v>
      </c>
      <c r="AJ7103" t="s" s="3">
        <v>457</v>
      </c>
      <c r="AL7103" t="s" s="3">
        <v>4293</v>
      </c>
      <c r="AM7103" t="s" s="3">
        <v>4293</v>
      </c>
      <c r="AN7103" t="s" s="3">
        <v>56</v>
      </c>
      <c r="AO7103" t="s" s="3">
        <v>56680</v>
      </c>
      <c r="AP7103" t="s" s="3">
        <v>537</v>
      </c>
      <c r="AQ7103" t="s" s="3">
        <v>64</v>
      </c>
      <c r="AR7103" t="s" s="3">
        <v>56681</v>
      </c>
    </row>
    <row r="7104" s="2" customFormat="1" ht="13.55" customHeight="1">
      <c r="A7104" t="s" s="3">
        <v>45</v>
      </c>
      <c r="B7104" t="s" s="3">
        <v>56682</v>
      </c>
      <c r="C7104" t="s" s="3">
        <v>56683</v>
      </c>
      <c r="D7104" s="2">
        <v>28881</v>
      </c>
      <c r="E7104" t="s" s="3">
        <v>56684</v>
      </c>
      <c r="F7104" s="4">
        <v>7423</v>
      </c>
      <c r="G7104" s="4">
        <v>7423</v>
      </c>
      <c r="H7104" s="4">
        <v>2153</v>
      </c>
      <c r="I7104" s="2">
        <v>0</v>
      </c>
      <c r="J7104" s="4">
        <v>0</v>
      </c>
      <c r="K7104" s="4">
        <v>127.28</v>
      </c>
      <c r="L7104" s="4">
        <v>7423</v>
      </c>
      <c r="Q7104" t="s" s="3">
        <v>49</v>
      </c>
      <c r="R7104" s="2">
        <v>5.65</v>
      </c>
      <c r="T7104" t="s" s="3">
        <v>50</v>
      </c>
      <c r="U7104" t="s" s="3">
        <v>56685</v>
      </c>
      <c r="V7104" t="s" s="3">
        <v>4140</v>
      </c>
      <c r="W7104" t="s" s="3">
        <v>15657</v>
      </c>
      <c r="X7104" t="s" s="3">
        <v>56686</v>
      </c>
      <c r="Y7104" t="s" s="3">
        <v>1917</v>
      </c>
      <c r="Z7104" t="s" s="3">
        <v>55</v>
      </c>
      <c r="AA7104" t="s" s="3">
        <v>56</v>
      </c>
      <c r="AB7104" s="2">
        <v>80449</v>
      </c>
      <c r="AC7104" s="2">
        <v>80449</v>
      </c>
      <c r="AD7104" t="s" s="3">
        <v>57</v>
      </c>
      <c r="AE7104" t="s" s="3">
        <v>56687</v>
      </c>
      <c r="AF7104" s="2">
        <v>1457</v>
      </c>
      <c r="AI7104" t="s" s="3">
        <v>16255</v>
      </c>
      <c r="AJ7104" t="s" s="3">
        <v>174</v>
      </c>
      <c r="AK7104" s="2">
        <v>24</v>
      </c>
      <c r="AL7104" t="s" s="3">
        <v>56688</v>
      </c>
      <c r="AM7104" t="s" s="3">
        <v>56688</v>
      </c>
      <c r="AN7104" t="s" s="3">
        <v>234</v>
      </c>
      <c r="AO7104" t="s" s="3">
        <v>56689</v>
      </c>
      <c r="AP7104" t="s" s="3">
        <v>2194</v>
      </c>
      <c r="AQ7104" t="s" s="3">
        <v>64</v>
      </c>
      <c r="AR7104" t="s" s="3">
        <v>56690</v>
      </c>
    </row>
    <row r="7105" s="2" customFormat="1" ht="13.55" customHeight="1">
      <c r="A7105" t="s" s="3">
        <v>75</v>
      </c>
      <c r="B7105" t="s" s="3">
        <v>54291</v>
      </c>
      <c r="C7105" t="s" s="3">
        <v>12246</v>
      </c>
      <c r="D7105" s="2">
        <v>24208</v>
      </c>
      <c r="E7105" t="s" s="3">
        <v>56691</v>
      </c>
      <c r="F7105" s="4">
        <v>11124</v>
      </c>
      <c r="G7105" s="4">
        <v>11124</v>
      </c>
      <c r="H7105" s="4">
        <v>3226</v>
      </c>
      <c r="I7105" s="2">
        <v>0</v>
      </c>
      <c r="J7105" s="4">
        <v>0</v>
      </c>
      <c r="K7105" s="4">
        <v>155.92</v>
      </c>
      <c r="L7105" s="4">
        <v>11124</v>
      </c>
      <c r="Q7105" t="s" s="3">
        <v>49</v>
      </c>
      <c r="R7105" s="2">
        <v>3.08</v>
      </c>
      <c r="T7105" t="s" s="3">
        <v>332</v>
      </c>
      <c r="U7105" t="s" s="3">
        <v>12248</v>
      </c>
      <c r="V7105" t="s" s="3">
        <v>2753</v>
      </c>
      <c r="W7105" t="s" s="3">
        <v>12248</v>
      </c>
      <c r="X7105" t="s" s="3">
        <v>12249</v>
      </c>
      <c r="Y7105" t="s" s="3">
        <v>48936</v>
      </c>
      <c r="Z7105" t="s" s="3">
        <v>55</v>
      </c>
      <c r="AA7105" t="s" s="3">
        <v>56</v>
      </c>
      <c r="AB7105" s="2">
        <v>80449</v>
      </c>
      <c r="AC7105" s="2">
        <v>80449</v>
      </c>
      <c r="AD7105" t="s" s="3">
        <v>57</v>
      </c>
      <c r="AE7105" t="s" s="3">
        <v>54295</v>
      </c>
      <c r="AF7105" s="2">
        <v>5260</v>
      </c>
      <c r="AI7105" t="s" s="3">
        <v>12250</v>
      </c>
      <c r="AJ7105" t="s" s="3">
        <v>174</v>
      </c>
      <c r="AL7105" t="s" s="3">
        <v>3301</v>
      </c>
      <c r="AM7105" t="s" s="3">
        <v>3301</v>
      </c>
      <c r="AN7105" t="s" s="3">
        <v>56</v>
      </c>
      <c r="AO7105" t="s" s="3">
        <v>12251</v>
      </c>
      <c r="AP7105" t="s" s="3">
        <v>4195</v>
      </c>
      <c r="AQ7105" t="s" s="3">
        <v>64</v>
      </c>
      <c r="AR7105" t="s" s="3">
        <v>12252</v>
      </c>
    </row>
    <row r="7106" s="2" customFormat="1" ht="13.55" customHeight="1">
      <c r="A7106" t="s" s="3">
        <v>75</v>
      </c>
      <c r="B7106" t="s" s="3">
        <v>2641</v>
      </c>
      <c r="C7106" t="s" s="3">
        <v>56692</v>
      </c>
      <c r="D7106" s="2">
        <v>47378</v>
      </c>
      <c r="E7106" t="s" s="3">
        <v>56693</v>
      </c>
      <c r="F7106" s="4">
        <v>1834</v>
      </c>
      <c r="G7106" s="4">
        <v>1834</v>
      </c>
      <c r="H7106" s="4">
        <v>532</v>
      </c>
      <c r="I7106" s="2">
        <v>0</v>
      </c>
      <c r="J7106" s="4">
        <v>0</v>
      </c>
      <c r="K7106" s="4">
        <v>31.38</v>
      </c>
      <c r="L7106" s="4">
        <v>1834</v>
      </c>
      <c r="N7106" s="2">
        <v>13.2</v>
      </c>
      <c r="Q7106" t="s" s="3">
        <v>49</v>
      </c>
      <c r="R7106" s="2">
        <v>0.17</v>
      </c>
      <c r="T7106" t="s" s="3">
        <v>1501</v>
      </c>
      <c r="U7106" t="s" s="3">
        <v>347</v>
      </c>
      <c r="V7106" t="s" s="3">
        <v>2064</v>
      </c>
      <c r="W7106" t="s" s="3">
        <v>10561</v>
      </c>
      <c r="X7106" t="s" s="3">
        <v>56694</v>
      </c>
      <c r="Y7106" t="s" s="3">
        <v>2647</v>
      </c>
      <c r="Z7106" t="s" s="3">
        <v>55</v>
      </c>
      <c r="AA7106" t="s" s="3">
        <v>56</v>
      </c>
      <c r="AB7106" s="2">
        <v>80449</v>
      </c>
      <c r="AC7106" s="2">
        <v>80449</v>
      </c>
      <c r="AD7106" t="s" s="3">
        <v>57</v>
      </c>
      <c r="AE7106" t="s" s="3">
        <v>2648</v>
      </c>
      <c r="AF7106" s="2">
        <v>16732</v>
      </c>
      <c r="AI7106" t="s" s="3">
        <v>56695</v>
      </c>
      <c r="AJ7106" t="s" s="3">
        <v>313</v>
      </c>
      <c r="AL7106" t="s" s="3">
        <v>3785</v>
      </c>
      <c r="AM7106" t="s" s="3">
        <v>3785</v>
      </c>
      <c r="AN7106" t="s" s="3">
        <v>130</v>
      </c>
      <c r="AO7106" t="s" s="3">
        <v>56696</v>
      </c>
      <c r="AP7106" t="s" s="3">
        <v>393</v>
      </c>
      <c r="AQ7106" t="s" s="3">
        <v>64</v>
      </c>
      <c r="AR7106" t="s" s="3">
        <v>56697</v>
      </c>
    </row>
    <row r="7107" s="2" customFormat="1" ht="13.55" customHeight="1">
      <c r="A7107" t="s" s="3">
        <v>75</v>
      </c>
      <c r="B7107" t="s" s="3">
        <v>869</v>
      </c>
      <c r="C7107" t="s" s="3">
        <v>56698</v>
      </c>
      <c r="D7107" s="2">
        <v>46744</v>
      </c>
      <c r="E7107" t="s" s="3">
        <v>56699</v>
      </c>
      <c r="F7107" s="4">
        <v>1516</v>
      </c>
      <c r="G7107" s="4">
        <v>1516</v>
      </c>
      <c r="H7107" s="4">
        <v>440</v>
      </c>
      <c r="I7107" s="2">
        <v>0</v>
      </c>
      <c r="J7107" s="4">
        <v>0</v>
      </c>
      <c r="K7107" s="4">
        <v>26.06</v>
      </c>
      <c r="L7107" s="4">
        <v>1516</v>
      </c>
      <c r="Q7107" t="s" s="3">
        <v>49</v>
      </c>
      <c r="R7107" s="2">
        <v>0.17</v>
      </c>
      <c r="T7107" t="s" s="3">
        <v>462</v>
      </c>
      <c r="U7107" t="s" s="3">
        <v>56700</v>
      </c>
      <c r="X7107" t="s" s="3">
        <v>56701</v>
      </c>
      <c r="Y7107" t="s" s="3">
        <v>875</v>
      </c>
      <c r="Z7107" t="s" s="3">
        <v>55</v>
      </c>
      <c r="AA7107" t="s" s="3">
        <v>56</v>
      </c>
      <c r="AB7107" s="2">
        <v>80449</v>
      </c>
      <c r="AC7107" s="2">
        <v>80449</v>
      </c>
      <c r="AD7107" t="s" s="3">
        <v>57</v>
      </c>
      <c r="AE7107" t="s" s="3">
        <v>876</v>
      </c>
      <c r="AF7107" s="2">
        <v>23</v>
      </c>
      <c r="AI7107" t="s" s="3">
        <v>3748</v>
      </c>
      <c r="AJ7107" t="s" s="3">
        <v>114</v>
      </c>
      <c r="AL7107" t="s" s="3">
        <v>6614</v>
      </c>
      <c r="AN7107" t="s" s="3">
        <v>101</v>
      </c>
      <c r="AO7107" t="s" s="3">
        <v>56702</v>
      </c>
      <c r="AP7107" t="s" s="3">
        <v>3028</v>
      </c>
      <c r="AQ7107" t="s" s="3">
        <v>64</v>
      </c>
      <c r="AR7107" t="s" s="3">
        <v>56703</v>
      </c>
    </row>
    <row r="7108" s="2" customFormat="1" ht="13.55" customHeight="1">
      <c r="A7108" t="s" s="3">
        <v>75</v>
      </c>
      <c r="B7108" t="s" s="3">
        <v>1390</v>
      </c>
      <c r="C7108" t="s" s="3">
        <v>56704</v>
      </c>
      <c r="D7108" s="2">
        <v>13529</v>
      </c>
      <c r="E7108" t="s" s="3">
        <v>56705</v>
      </c>
      <c r="F7108" s="4">
        <v>1815</v>
      </c>
      <c r="G7108" s="4">
        <v>1815</v>
      </c>
      <c r="H7108" s="4">
        <v>526</v>
      </c>
      <c r="I7108" s="2">
        <v>0</v>
      </c>
      <c r="J7108" s="4">
        <v>0</v>
      </c>
      <c r="K7108" s="4">
        <v>31.38</v>
      </c>
      <c r="L7108" s="4">
        <v>1815</v>
      </c>
      <c r="N7108" s="2">
        <v>348.6</v>
      </c>
      <c r="Q7108" t="s" s="3">
        <v>49</v>
      </c>
      <c r="R7108" s="2">
        <v>0.165</v>
      </c>
      <c r="T7108" t="s" s="3">
        <v>2918</v>
      </c>
      <c r="U7108" t="s" s="3">
        <v>56706</v>
      </c>
      <c r="X7108" t="s" s="3">
        <v>56707</v>
      </c>
      <c r="Y7108" t="s" s="3">
        <v>257</v>
      </c>
      <c r="Z7108" t="s" s="3">
        <v>55</v>
      </c>
      <c r="AA7108" t="s" s="3">
        <v>56</v>
      </c>
      <c r="AB7108" s="2">
        <v>80449</v>
      </c>
      <c r="AC7108" s="2">
        <v>80449</v>
      </c>
      <c r="AD7108" t="s" s="3">
        <v>57</v>
      </c>
      <c r="AE7108" t="s" s="3">
        <v>1396</v>
      </c>
      <c r="AF7108" s="2">
        <v>976</v>
      </c>
      <c r="AI7108" t="s" s="3">
        <v>56708</v>
      </c>
      <c r="AJ7108" t="s" s="3">
        <v>114</v>
      </c>
      <c r="AL7108" t="s" s="3">
        <v>56709</v>
      </c>
      <c r="AN7108" t="s" s="3">
        <v>15706</v>
      </c>
      <c r="AO7108" t="s" s="3">
        <v>56710</v>
      </c>
      <c r="AP7108" t="s" s="3">
        <v>537</v>
      </c>
      <c r="AQ7108" t="s" s="3">
        <v>64</v>
      </c>
      <c r="AR7108" t="s" s="3">
        <v>56711</v>
      </c>
    </row>
    <row r="7109" s="2" customFormat="1" ht="13.55" customHeight="1">
      <c r="A7109" t="s" s="3">
        <v>75</v>
      </c>
      <c r="B7109" t="s" s="3">
        <v>22524</v>
      </c>
      <c r="C7109" t="s" s="3">
        <v>56712</v>
      </c>
      <c r="D7109" s="2">
        <v>25269</v>
      </c>
      <c r="E7109" t="s" s="3">
        <v>56713</v>
      </c>
      <c r="F7109" s="4">
        <v>6334</v>
      </c>
      <c r="G7109" s="4">
        <v>6334</v>
      </c>
      <c r="H7109" s="4">
        <v>1837</v>
      </c>
      <c r="I7109" s="2">
        <v>0</v>
      </c>
      <c r="J7109" s="4">
        <v>0</v>
      </c>
      <c r="K7109" s="4">
        <v>108.94</v>
      </c>
      <c r="L7109" s="4">
        <v>6334</v>
      </c>
      <c r="N7109" s="2">
        <v>40.8</v>
      </c>
      <c r="Q7109" t="s" s="3">
        <v>49</v>
      </c>
      <c r="R7109" s="2">
        <v>2.97</v>
      </c>
      <c r="T7109" t="s" s="3">
        <v>2659</v>
      </c>
      <c r="U7109" t="s" s="3">
        <v>56714</v>
      </c>
      <c r="X7109" t="s" s="3">
        <v>56715</v>
      </c>
      <c r="Y7109" t="s" s="3">
        <v>2661</v>
      </c>
      <c r="Z7109" t="s" s="3">
        <v>55</v>
      </c>
      <c r="AA7109" t="s" s="3">
        <v>56</v>
      </c>
      <c r="AB7109" s="2">
        <v>80449</v>
      </c>
      <c r="AC7109" s="2">
        <v>80449</v>
      </c>
      <c r="AD7109" t="s" s="3">
        <v>57</v>
      </c>
      <c r="AE7109" t="s" s="3">
        <v>22528</v>
      </c>
      <c r="AF7109" s="2">
        <v>1257</v>
      </c>
      <c r="AI7109" t="s" s="3">
        <v>3088</v>
      </c>
      <c r="AJ7109" t="s" s="3">
        <v>114</v>
      </c>
      <c r="AL7109" t="s" s="3">
        <v>3089</v>
      </c>
      <c r="AN7109" t="s" s="3">
        <v>56</v>
      </c>
      <c r="AO7109" t="s" s="3">
        <v>3090</v>
      </c>
      <c r="AP7109" t="s" s="3">
        <v>3091</v>
      </c>
      <c r="AQ7109" t="s" s="3">
        <v>64</v>
      </c>
      <c r="AR7109" t="s" s="3">
        <v>56716</v>
      </c>
    </row>
    <row r="7110" s="2" customFormat="1" ht="13.55" customHeight="1">
      <c r="A7110" t="s" s="3">
        <v>45</v>
      </c>
      <c r="B7110" t="s" s="3">
        <v>56717</v>
      </c>
      <c r="C7110" t="s" s="3">
        <v>56718</v>
      </c>
      <c r="D7110" s="2">
        <v>40132</v>
      </c>
      <c r="E7110" t="s" s="3">
        <v>56719</v>
      </c>
      <c r="F7110" s="4">
        <v>38822</v>
      </c>
      <c r="G7110" s="4">
        <v>38822</v>
      </c>
      <c r="H7110" s="4">
        <v>11258</v>
      </c>
      <c r="I7110" s="2">
        <v>0</v>
      </c>
      <c r="J7110" s="4">
        <v>0</v>
      </c>
      <c r="K7110" s="4">
        <v>666.58</v>
      </c>
      <c r="L7110" s="4">
        <v>38822</v>
      </c>
      <c r="Q7110" t="s" s="3">
        <v>49</v>
      </c>
      <c r="R7110" s="2">
        <v>10</v>
      </c>
      <c r="T7110" t="s" s="3">
        <v>948</v>
      </c>
      <c r="U7110" t="s" s="3">
        <v>56720</v>
      </c>
      <c r="V7110" t="s" s="3">
        <v>948</v>
      </c>
      <c r="X7110" t="s" s="3">
        <v>56721</v>
      </c>
      <c r="Y7110" t="s" s="3">
        <v>21494</v>
      </c>
      <c r="Z7110" t="s" s="3">
        <v>55</v>
      </c>
      <c r="AA7110" t="s" s="3">
        <v>56</v>
      </c>
      <c r="AB7110" s="2">
        <v>80449</v>
      </c>
      <c r="AC7110" s="2">
        <v>80449</v>
      </c>
      <c r="AD7110" t="s" s="3">
        <v>57</v>
      </c>
      <c r="AE7110" t="s" s="3">
        <v>56722</v>
      </c>
      <c r="AF7110" s="2">
        <v>12530</v>
      </c>
      <c r="AI7110" t="s" s="3">
        <v>56723</v>
      </c>
      <c r="AJ7110" t="s" s="3">
        <v>114</v>
      </c>
      <c r="AL7110" t="s" s="3">
        <v>3124</v>
      </c>
      <c r="AN7110" t="s" s="3">
        <v>56</v>
      </c>
      <c r="AO7110" t="s" s="3">
        <v>56724</v>
      </c>
      <c r="AP7110" t="s" s="3">
        <v>3038</v>
      </c>
      <c r="AQ7110" t="s" s="3">
        <v>64</v>
      </c>
      <c r="AR7110" t="s" s="3">
        <v>56725</v>
      </c>
    </row>
    <row r="7111" s="2" customFormat="1" ht="13.55" customHeight="1">
      <c r="A7111" t="s" s="3">
        <v>45</v>
      </c>
      <c r="B7111" t="s" s="3">
        <v>56726</v>
      </c>
      <c r="C7111" t="s" s="3">
        <v>56727</v>
      </c>
      <c r="D7111" s="2">
        <v>28874</v>
      </c>
      <c r="E7111" t="s" s="3">
        <v>56728</v>
      </c>
      <c r="F7111" s="4">
        <v>28594</v>
      </c>
      <c r="G7111" s="4">
        <v>28594</v>
      </c>
      <c r="H7111" s="4">
        <v>8292</v>
      </c>
      <c r="I7111" s="2">
        <v>0</v>
      </c>
      <c r="J7111" s="4">
        <v>0</v>
      </c>
      <c r="K7111" s="4">
        <v>490.76</v>
      </c>
      <c r="L7111" s="4">
        <v>28594</v>
      </c>
      <c r="N7111" s="2">
        <v>1336.23</v>
      </c>
      <c r="Q7111" t="s" s="3">
        <v>49</v>
      </c>
      <c r="R7111" s="2">
        <v>8.56</v>
      </c>
      <c r="T7111" t="s" s="3">
        <v>26849</v>
      </c>
      <c r="U7111" t="s" s="3">
        <v>56729</v>
      </c>
      <c r="V7111" t="s" s="3">
        <v>1464</v>
      </c>
      <c r="W7111" t="s" s="3">
        <v>56729</v>
      </c>
      <c r="X7111" t="s" s="3">
        <v>56730</v>
      </c>
      <c r="Y7111" t="s" s="3">
        <v>2250</v>
      </c>
      <c r="Z7111" t="s" s="3">
        <v>55</v>
      </c>
      <c r="AA7111" t="s" s="3">
        <v>56</v>
      </c>
      <c r="AB7111" s="2">
        <v>80449</v>
      </c>
      <c r="AC7111" s="2">
        <v>80449</v>
      </c>
      <c r="AD7111" t="s" s="3">
        <v>57</v>
      </c>
      <c r="AE7111" t="s" s="3">
        <v>56731</v>
      </c>
      <c r="AF7111" s="2">
        <v>39896</v>
      </c>
      <c r="AI7111" t="s" s="3">
        <v>56732</v>
      </c>
      <c r="AJ7111" t="s" s="3">
        <v>114</v>
      </c>
      <c r="AL7111" t="s" s="3">
        <v>20504</v>
      </c>
      <c r="AM7111" t="s" s="3">
        <v>20504</v>
      </c>
      <c r="AN7111" t="s" s="3">
        <v>130</v>
      </c>
      <c r="AO7111" t="s" s="3">
        <v>56733</v>
      </c>
      <c r="AP7111" t="s" s="3">
        <v>11134</v>
      </c>
      <c r="AQ7111" t="s" s="3">
        <v>64</v>
      </c>
      <c r="AR7111" t="s" s="3">
        <v>56734</v>
      </c>
    </row>
    <row r="7112" s="2" customFormat="1" ht="13.55" customHeight="1">
      <c r="A7112" t="s" s="3">
        <v>45</v>
      </c>
      <c r="B7112" t="s" s="3">
        <v>56735</v>
      </c>
      <c r="C7112" t="s" s="3">
        <v>56736</v>
      </c>
      <c r="D7112" s="2">
        <v>39554</v>
      </c>
      <c r="E7112" t="s" s="3">
        <v>56737</v>
      </c>
      <c r="F7112" s="4">
        <v>17148</v>
      </c>
      <c r="G7112" s="4">
        <v>17148</v>
      </c>
      <c r="H7112" s="4">
        <v>4973</v>
      </c>
      <c r="I7112" s="2">
        <v>0</v>
      </c>
      <c r="J7112" s="4">
        <v>0</v>
      </c>
      <c r="K7112" s="4">
        <v>289.26</v>
      </c>
      <c r="L7112" s="4">
        <v>17148</v>
      </c>
      <c r="Q7112" t="s" s="3">
        <v>49</v>
      </c>
      <c r="R7112" s="2">
        <v>3</v>
      </c>
      <c r="T7112" t="s" s="3">
        <v>4038</v>
      </c>
      <c r="U7112" t="s" s="3">
        <v>56738</v>
      </c>
      <c r="V7112" t="s" s="3">
        <v>4630</v>
      </c>
      <c r="W7112" t="s" s="3">
        <v>56738</v>
      </c>
      <c r="X7112" t="s" s="3">
        <v>56739</v>
      </c>
      <c r="Y7112" t="s" s="3">
        <v>5011</v>
      </c>
      <c r="Z7112" t="s" s="3">
        <v>55</v>
      </c>
      <c r="AA7112" t="s" s="3">
        <v>56</v>
      </c>
      <c r="AB7112" s="2">
        <v>80449</v>
      </c>
      <c r="AC7112" t="s" s="3">
        <v>12892</v>
      </c>
      <c r="AD7112" t="s" s="3">
        <v>57</v>
      </c>
      <c r="AE7112" t="s" s="3">
        <v>56740</v>
      </c>
      <c r="AF7112" s="2">
        <v>16630</v>
      </c>
      <c r="AI7112" t="s" s="3">
        <v>21615</v>
      </c>
      <c r="AJ7112" t="s" s="3">
        <v>60</v>
      </c>
      <c r="AK7112" t="s" s="3">
        <v>775</v>
      </c>
      <c r="AL7112" t="s" s="3">
        <v>175</v>
      </c>
      <c r="AN7112" t="s" s="3">
        <v>56</v>
      </c>
      <c r="AO7112" t="s" s="3">
        <v>56741</v>
      </c>
      <c r="AP7112" t="s" s="3">
        <v>867</v>
      </c>
      <c r="AQ7112" t="s" s="3">
        <v>64</v>
      </c>
      <c r="AR7112" t="s" s="3">
        <v>56742</v>
      </c>
    </row>
    <row r="7113" s="2" customFormat="1" ht="13.55" customHeight="1">
      <c r="A7113" t="s" s="3">
        <v>75</v>
      </c>
      <c r="B7113" t="s" s="3">
        <v>1840</v>
      </c>
      <c r="C7113" t="s" s="3">
        <v>56743</v>
      </c>
      <c r="D7113" s="2">
        <v>12044</v>
      </c>
      <c r="E7113" t="s" s="3">
        <v>56744</v>
      </c>
      <c r="F7113" s="4">
        <v>2716</v>
      </c>
      <c r="G7113" s="4">
        <v>2716</v>
      </c>
      <c r="H7113" s="4">
        <v>788</v>
      </c>
      <c r="I7113" s="2">
        <v>0</v>
      </c>
      <c r="J7113" s="4">
        <v>0</v>
      </c>
      <c r="K7113" s="4">
        <v>46.78</v>
      </c>
      <c r="L7113" s="4">
        <v>2716</v>
      </c>
      <c r="N7113" s="2">
        <v>616.0700000000001</v>
      </c>
      <c r="Q7113" t="s" s="3">
        <v>49</v>
      </c>
      <c r="R7113" s="2">
        <v>0.17</v>
      </c>
      <c r="T7113" t="s" s="3">
        <v>32261</v>
      </c>
      <c r="U7113" t="s" s="3">
        <v>56745</v>
      </c>
      <c r="X7113" t="s" s="3">
        <v>56746</v>
      </c>
      <c r="Y7113" t="s" s="3">
        <v>1846</v>
      </c>
      <c r="Z7113" t="s" s="3">
        <v>55</v>
      </c>
      <c r="AA7113" t="s" s="3">
        <v>56</v>
      </c>
      <c r="AB7113" s="2">
        <v>80449</v>
      </c>
      <c r="AC7113" s="2">
        <v>80449</v>
      </c>
      <c r="AD7113" t="s" s="3">
        <v>57</v>
      </c>
      <c r="AE7113" t="s" s="3">
        <v>1847</v>
      </c>
      <c r="AF7113" s="2">
        <v>3286</v>
      </c>
      <c r="AI7113" t="s" s="3">
        <v>56747</v>
      </c>
      <c r="AJ7113" t="s" s="3">
        <v>313</v>
      </c>
      <c r="AL7113" t="s" s="3">
        <v>2474</v>
      </c>
      <c r="AN7113" t="s" s="3">
        <v>1225</v>
      </c>
      <c r="AO7113" t="s" s="3">
        <v>56748</v>
      </c>
      <c r="AQ7113" t="s" s="3">
        <v>1151</v>
      </c>
      <c r="AR7113" t="s" s="3">
        <v>56749</v>
      </c>
    </row>
    <row r="7114" s="2" customFormat="1" ht="13.55" customHeight="1">
      <c r="A7114" t="s" s="3">
        <v>45</v>
      </c>
      <c r="B7114" t="s" s="3">
        <v>56750</v>
      </c>
      <c r="C7114" t="s" s="3">
        <v>56751</v>
      </c>
      <c r="D7114" s="2">
        <v>29497</v>
      </c>
      <c r="E7114" t="s" s="3">
        <v>56752</v>
      </c>
      <c r="F7114" s="4">
        <v>6991</v>
      </c>
      <c r="G7114" s="4">
        <v>6991</v>
      </c>
      <c r="H7114" s="4">
        <v>2027</v>
      </c>
      <c r="I7114" s="2">
        <v>0</v>
      </c>
      <c r="J7114" s="4">
        <v>0</v>
      </c>
      <c r="K7114" s="4">
        <v>120.18</v>
      </c>
      <c r="L7114" s="4">
        <v>6991</v>
      </c>
      <c r="Q7114" t="s" s="3">
        <v>49</v>
      </c>
      <c r="R7114" s="2">
        <v>5.06</v>
      </c>
      <c r="T7114" t="s" s="3">
        <v>23792</v>
      </c>
      <c r="U7114" t="s" s="3">
        <v>56753</v>
      </c>
      <c r="X7114" t="s" s="3">
        <v>56754</v>
      </c>
      <c r="Y7114" t="s" s="3">
        <v>185</v>
      </c>
      <c r="Z7114" t="s" s="3">
        <v>55</v>
      </c>
      <c r="AA7114" t="s" s="3">
        <v>56</v>
      </c>
      <c r="AB7114" s="2">
        <v>80449</v>
      </c>
      <c r="AC7114" s="2">
        <v>80449</v>
      </c>
      <c r="AD7114" t="s" s="3">
        <v>57</v>
      </c>
      <c r="AE7114" t="s" s="3">
        <v>56755</v>
      </c>
      <c r="AF7114" s="2">
        <v>2690</v>
      </c>
      <c r="AI7114" t="s" s="3">
        <v>30588</v>
      </c>
      <c r="AJ7114" t="s" s="3">
        <v>60</v>
      </c>
      <c r="AL7114" t="s" s="3">
        <v>405</v>
      </c>
      <c r="AM7114" t="s" s="3">
        <v>405</v>
      </c>
      <c r="AN7114" t="s" s="3">
        <v>56</v>
      </c>
      <c r="AO7114" t="s" s="3">
        <v>56756</v>
      </c>
      <c r="AP7114" t="s" s="3">
        <v>2723</v>
      </c>
      <c r="AQ7114" t="s" s="3">
        <v>64</v>
      </c>
      <c r="AR7114" t="s" s="3">
        <v>56757</v>
      </c>
    </row>
    <row r="7115" s="2" customFormat="1" ht="13.55" customHeight="1">
      <c r="A7115" t="s" s="3">
        <v>75</v>
      </c>
      <c r="B7115" t="s" s="3">
        <v>1380</v>
      </c>
      <c r="C7115" t="s" s="3">
        <v>50798</v>
      </c>
      <c r="D7115" s="2">
        <v>10911</v>
      </c>
      <c r="E7115" t="s" s="3">
        <v>56758</v>
      </c>
      <c r="F7115" s="4">
        <v>1691</v>
      </c>
      <c r="G7115" s="4">
        <v>1691</v>
      </c>
      <c r="H7115" s="4">
        <v>490</v>
      </c>
      <c r="I7115" s="2">
        <v>0</v>
      </c>
      <c r="J7115" s="4">
        <v>0</v>
      </c>
      <c r="K7115" s="4">
        <v>29.02</v>
      </c>
      <c r="L7115" s="4">
        <v>1691</v>
      </c>
      <c r="Q7115" t="s" s="3">
        <v>49</v>
      </c>
      <c r="R7115" s="2">
        <v>0.17</v>
      </c>
      <c r="T7115" t="s" s="3">
        <v>501</v>
      </c>
      <c r="U7115" t="s" s="3">
        <v>29164</v>
      </c>
      <c r="V7115" t="s" s="3">
        <v>13011</v>
      </c>
      <c r="W7115" t="s" s="3">
        <v>29164</v>
      </c>
      <c r="X7115" t="s" s="3">
        <v>50800</v>
      </c>
      <c r="Y7115" t="s" s="3">
        <v>1386</v>
      </c>
      <c r="Z7115" t="s" s="3">
        <v>55</v>
      </c>
      <c r="AA7115" t="s" s="3">
        <v>56</v>
      </c>
      <c r="AB7115" s="2">
        <v>80449</v>
      </c>
      <c r="AC7115" s="2">
        <v>80449</v>
      </c>
      <c r="AD7115" t="s" s="3">
        <v>57</v>
      </c>
      <c r="AE7115" t="s" s="3">
        <v>1387</v>
      </c>
      <c r="AF7115" s="2">
        <v>2995</v>
      </c>
      <c r="AI7115" t="s" s="3">
        <v>3673</v>
      </c>
      <c r="AJ7115" t="s" s="3">
        <v>174</v>
      </c>
      <c r="AL7115" t="s" s="3">
        <v>429</v>
      </c>
      <c r="AM7115" t="s" s="3">
        <v>429</v>
      </c>
      <c r="AN7115" t="s" s="3">
        <v>56</v>
      </c>
      <c r="AO7115" t="s" s="3">
        <v>50801</v>
      </c>
      <c r="AP7115" t="s" s="3">
        <v>509</v>
      </c>
      <c r="AQ7115" t="s" s="3">
        <v>64</v>
      </c>
      <c r="AR7115" t="s" s="3">
        <v>50802</v>
      </c>
    </row>
    <row r="7116" s="2" customFormat="1" ht="13.55" customHeight="1">
      <c r="A7116" t="s" s="3">
        <v>75</v>
      </c>
      <c r="B7116" t="s" s="3">
        <v>5885</v>
      </c>
      <c r="C7116" t="s" s="3">
        <v>56759</v>
      </c>
      <c r="D7116" s="2">
        <v>43686</v>
      </c>
      <c r="E7116" t="s" s="3">
        <v>56760</v>
      </c>
      <c r="F7116" s="4">
        <v>14831</v>
      </c>
      <c r="G7116" s="4">
        <v>14831</v>
      </c>
      <c r="H7116" s="4">
        <v>4301</v>
      </c>
      <c r="I7116" s="2">
        <v>0</v>
      </c>
      <c r="J7116" s="4">
        <v>0</v>
      </c>
      <c r="K7116" s="4">
        <v>254.56</v>
      </c>
      <c r="L7116" s="4">
        <v>14831</v>
      </c>
      <c r="Q7116" t="s" s="3">
        <v>49</v>
      </c>
      <c r="R7116" s="2">
        <v>3.63</v>
      </c>
      <c r="T7116" t="s" s="3">
        <v>27835</v>
      </c>
      <c r="U7116" t="s" s="3">
        <v>56761</v>
      </c>
      <c r="X7116" t="s" s="3">
        <v>56762</v>
      </c>
      <c r="Y7116" t="s" s="3">
        <v>5887</v>
      </c>
      <c r="Z7116" t="s" s="3">
        <v>55</v>
      </c>
      <c r="AA7116" t="s" s="3">
        <v>56</v>
      </c>
      <c r="AB7116" s="2">
        <v>80449</v>
      </c>
      <c r="AC7116" s="2">
        <v>80449</v>
      </c>
      <c r="AD7116" t="s" s="3">
        <v>57</v>
      </c>
      <c r="AE7116" t="s" s="3">
        <v>5888</v>
      </c>
      <c r="AF7116" s="2">
        <v>4304</v>
      </c>
      <c r="AI7116" t="s" s="3">
        <v>4472</v>
      </c>
      <c r="AJ7116" t="s" s="3">
        <v>60</v>
      </c>
      <c r="AL7116" t="s" s="3">
        <v>8309</v>
      </c>
      <c r="AM7116" t="s" s="3">
        <v>8309</v>
      </c>
      <c r="AN7116" t="s" s="3">
        <v>339</v>
      </c>
      <c r="AO7116" t="s" s="3">
        <v>56763</v>
      </c>
      <c r="AP7116" t="s" s="3">
        <v>2243</v>
      </c>
      <c r="AQ7116" t="s" s="3">
        <v>64</v>
      </c>
      <c r="AR7116" t="s" s="3">
        <v>56764</v>
      </c>
    </row>
    <row r="7117" s="2" customFormat="1" ht="13.55" customHeight="1">
      <c r="A7117" t="s" s="3">
        <v>45</v>
      </c>
      <c r="B7117" t="s" s="3">
        <v>56765</v>
      </c>
      <c r="C7117" t="s" s="3">
        <v>56766</v>
      </c>
      <c r="D7117" s="2">
        <v>29303</v>
      </c>
      <c r="E7117" t="s" s="3">
        <v>56767</v>
      </c>
      <c r="F7117" s="4">
        <v>14845</v>
      </c>
      <c r="G7117" s="4">
        <v>14845</v>
      </c>
      <c r="H7117" s="4">
        <v>4305</v>
      </c>
      <c r="I7117" s="2">
        <v>0</v>
      </c>
      <c r="J7117" s="4">
        <v>0</v>
      </c>
      <c r="K7117" s="4">
        <v>255.16</v>
      </c>
      <c r="L7117" s="4">
        <v>14845</v>
      </c>
      <c r="Q7117" t="s" s="3">
        <v>49</v>
      </c>
      <c r="R7117" s="2">
        <v>5.24</v>
      </c>
      <c r="T7117" t="s" s="3">
        <v>1889</v>
      </c>
      <c r="U7117" t="s" s="3">
        <v>42915</v>
      </c>
      <c r="X7117" t="s" s="3">
        <v>56768</v>
      </c>
      <c r="Y7117" t="s" s="3">
        <v>1722</v>
      </c>
      <c r="Z7117" t="s" s="3">
        <v>55</v>
      </c>
      <c r="AA7117" t="s" s="3">
        <v>56</v>
      </c>
      <c r="AB7117" s="2">
        <v>80449</v>
      </c>
      <c r="AC7117" s="2">
        <v>80449</v>
      </c>
      <c r="AD7117" t="s" s="3">
        <v>57</v>
      </c>
      <c r="AE7117" t="s" s="3">
        <v>56769</v>
      </c>
      <c r="AF7117" s="2">
        <v>658</v>
      </c>
      <c r="AI7117" t="s" s="3">
        <v>56770</v>
      </c>
      <c r="AJ7117" t="s" s="3">
        <v>283</v>
      </c>
      <c r="AL7117" t="s" s="3">
        <v>1737</v>
      </c>
      <c r="AM7117" t="s" s="3">
        <v>1737</v>
      </c>
      <c r="AN7117" t="s" s="3">
        <v>56</v>
      </c>
      <c r="AO7117" t="s" s="3">
        <v>56771</v>
      </c>
      <c r="AP7117" t="s" s="3">
        <v>1398</v>
      </c>
      <c r="AQ7117" t="s" s="3">
        <v>64</v>
      </c>
      <c r="AR7117" t="s" s="3">
        <v>56772</v>
      </c>
    </row>
    <row r="7118" s="2" customFormat="1" ht="13.55" customHeight="1">
      <c r="A7118" t="s" s="3">
        <v>75</v>
      </c>
      <c r="B7118" t="s" s="3">
        <v>56773</v>
      </c>
      <c r="C7118" t="s" s="3">
        <v>54479</v>
      </c>
      <c r="D7118" s="2">
        <v>4581</v>
      </c>
      <c r="E7118" t="s" s="3">
        <v>56774</v>
      </c>
      <c r="F7118" s="4">
        <v>32731</v>
      </c>
      <c r="G7118" s="4">
        <v>32731</v>
      </c>
      <c r="H7118" s="4">
        <v>9492</v>
      </c>
      <c r="I7118" s="2">
        <v>0</v>
      </c>
      <c r="J7118" s="4">
        <v>0</v>
      </c>
      <c r="K7118" s="4">
        <v>458.1</v>
      </c>
      <c r="L7118" s="4">
        <v>32731</v>
      </c>
      <c r="Q7118" t="s" s="3">
        <v>49</v>
      </c>
      <c r="R7118" s="2">
        <v>5.22</v>
      </c>
      <c r="T7118" t="s" s="3">
        <v>28968</v>
      </c>
      <c r="U7118" t="s" s="3">
        <v>23387</v>
      </c>
      <c r="X7118" t="s" s="3">
        <v>54481</v>
      </c>
      <c r="Y7118" t="s" s="3">
        <v>7250</v>
      </c>
      <c r="Z7118" t="s" s="3">
        <v>55</v>
      </c>
      <c r="AA7118" t="s" s="3">
        <v>56</v>
      </c>
      <c r="AB7118" s="2">
        <v>80449</v>
      </c>
      <c r="AC7118" s="2">
        <v>80449</v>
      </c>
      <c r="AD7118" t="s" s="3">
        <v>57</v>
      </c>
      <c r="AE7118" t="s" s="3">
        <v>56775</v>
      </c>
      <c r="AI7118" t="s" s="3">
        <v>54483</v>
      </c>
      <c r="AL7118" t="s" s="3">
        <v>326</v>
      </c>
      <c r="AM7118" t="s" s="3">
        <v>326</v>
      </c>
      <c r="AN7118" t="s" s="3">
        <v>56</v>
      </c>
      <c r="AO7118" t="s" s="3">
        <v>54484</v>
      </c>
      <c r="AP7118" t="s" s="3">
        <v>11319</v>
      </c>
      <c r="AQ7118" t="s" s="3">
        <v>64</v>
      </c>
      <c r="AR7118" t="s" s="3">
        <v>54485</v>
      </c>
    </row>
    <row r="7119" s="2" customFormat="1" ht="13.55" customHeight="1">
      <c r="A7119" t="s" s="3">
        <v>75</v>
      </c>
      <c r="B7119" t="s" s="3">
        <v>11183</v>
      </c>
      <c r="C7119" t="s" s="3">
        <v>56776</v>
      </c>
      <c r="D7119" s="2">
        <v>11334</v>
      </c>
      <c r="E7119" t="s" s="3">
        <v>56777</v>
      </c>
      <c r="F7119" s="4">
        <v>12693</v>
      </c>
      <c r="G7119" s="4">
        <v>12693</v>
      </c>
      <c r="H7119" s="4">
        <v>3681</v>
      </c>
      <c r="I7119" s="2">
        <v>0</v>
      </c>
      <c r="J7119" s="4">
        <v>0</v>
      </c>
      <c r="K7119" s="4">
        <v>217.86</v>
      </c>
      <c r="L7119" s="4">
        <v>12693</v>
      </c>
      <c r="Q7119" t="s" s="3">
        <v>49</v>
      </c>
      <c r="R7119" s="2">
        <v>5</v>
      </c>
      <c r="T7119" t="s" s="3">
        <v>32180</v>
      </c>
      <c r="U7119" t="s" s="3">
        <v>56778</v>
      </c>
      <c r="V7119" t="s" s="3">
        <v>32180</v>
      </c>
      <c r="X7119" t="s" s="3">
        <v>56779</v>
      </c>
      <c r="Y7119" t="s" s="3">
        <v>1406</v>
      </c>
      <c r="Z7119" t="s" s="3">
        <v>55</v>
      </c>
      <c r="AA7119" t="s" s="3">
        <v>56</v>
      </c>
      <c r="AB7119" s="2">
        <v>80449</v>
      </c>
      <c r="AC7119" s="2">
        <v>80449</v>
      </c>
      <c r="AD7119" t="s" s="3">
        <v>57</v>
      </c>
      <c r="AE7119" t="s" s="3">
        <v>11188</v>
      </c>
      <c r="AF7119" s="2">
        <v>34427</v>
      </c>
      <c r="AH7119" t="s" s="3">
        <v>2027</v>
      </c>
      <c r="AI7119" t="s" s="3">
        <v>4921</v>
      </c>
      <c r="AJ7119" t="s" s="3">
        <v>2426</v>
      </c>
      <c r="AL7119" t="s" s="3">
        <v>1991</v>
      </c>
      <c r="AN7119" t="s" s="3">
        <v>56</v>
      </c>
      <c r="AO7119" t="s" s="3">
        <v>56780</v>
      </c>
      <c r="AP7119" t="s" s="3">
        <v>5988</v>
      </c>
      <c r="AQ7119" t="s" s="3">
        <v>64</v>
      </c>
      <c r="AR7119" t="s" s="3">
        <v>56781</v>
      </c>
    </row>
    <row r="7120" s="2" customFormat="1" ht="13.55" customHeight="1">
      <c r="A7120" t="s" s="3">
        <v>45</v>
      </c>
      <c r="B7120" t="s" s="3">
        <v>56782</v>
      </c>
      <c r="C7120" t="s" s="3">
        <v>18360</v>
      </c>
      <c r="D7120" s="2">
        <v>26716</v>
      </c>
      <c r="E7120" t="s" s="3">
        <v>56783</v>
      </c>
      <c r="F7120" s="4">
        <v>17737</v>
      </c>
      <c r="G7120" s="4">
        <v>17737</v>
      </c>
      <c r="H7120" s="4">
        <v>5144</v>
      </c>
      <c r="I7120" s="2">
        <v>0</v>
      </c>
      <c r="J7120" s="4">
        <v>0</v>
      </c>
      <c r="K7120" s="4">
        <v>304.28</v>
      </c>
      <c r="L7120" s="4">
        <v>17737</v>
      </c>
      <c r="Q7120" t="s" s="3">
        <v>49</v>
      </c>
      <c r="R7120" s="2">
        <v>5.12</v>
      </c>
      <c r="T7120" t="s" s="3">
        <v>770</v>
      </c>
      <c r="U7120" t="s" s="3">
        <v>18362</v>
      </c>
      <c r="V7120" t="s" s="3">
        <v>3143</v>
      </c>
      <c r="W7120" t="s" s="3">
        <v>18362</v>
      </c>
      <c r="X7120" t="s" s="3">
        <v>56784</v>
      </c>
      <c r="Y7120" t="s" s="3">
        <v>5871</v>
      </c>
      <c r="Z7120" t="s" s="3">
        <v>55</v>
      </c>
      <c r="AA7120" t="s" s="3">
        <v>56</v>
      </c>
      <c r="AB7120" s="2">
        <v>80449</v>
      </c>
      <c r="AC7120" s="2">
        <v>80449</v>
      </c>
      <c r="AD7120" t="s" s="3">
        <v>57</v>
      </c>
      <c r="AE7120" t="s" s="3">
        <v>56785</v>
      </c>
      <c r="AF7120" s="2">
        <v>10639</v>
      </c>
      <c r="AI7120" t="s" s="3">
        <v>18365</v>
      </c>
      <c r="AJ7120" t="s" s="3">
        <v>217</v>
      </c>
      <c r="AL7120" t="s" s="3">
        <v>954</v>
      </c>
      <c r="AM7120" t="s" s="3">
        <v>954</v>
      </c>
      <c r="AN7120" t="s" s="3">
        <v>56</v>
      </c>
      <c r="AO7120" t="s" s="3">
        <v>18366</v>
      </c>
      <c r="AP7120" t="s" s="3">
        <v>1163</v>
      </c>
      <c r="AQ7120" t="s" s="3">
        <v>64</v>
      </c>
      <c r="AR7120" t="s" s="3">
        <v>18367</v>
      </c>
    </row>
    <row r="7121" s="2" customFormat="1" ht="13.55" customHeight="1">
      <c r="A7121" t="s" s="3">
        <v>75</v>
      </c>
      <c r="B7121" t="s" s="3">
        <v>3913</v>
      </c>
      <c r="C7121" t="s" s="3">
        <v>56786</v>
      </c>
      <c r="D7121" s="2">
        <v>11465</v>
      </c>
      <c r="E7121" t="s" s="3">
        <v>56787</v>
      </c>
      <c r="F7121" s="4">
        <v>15165</v>
      </c>
      <c r="G7121" s="4">
        <v>15165</v>
      </c>
      <c r="H7121" s="4">
        <v>4398</v>
      </c>
      <c r="I7121" s="2">
        <v>0</v>
      </c>
      <c r="J7121" s="4">
        <v>0</v>
      </c>
      <c r="K7121" s="4">
        <v>260.48</v>
      </c>
      <c r="L7121" s="4">
        <v>15165</v>
      </c>
      <c r="Q7121" t="s" s="3">
        <v>49</v>
      </c>
      <c r="R7121" s="2">
        <v>5.45</v>
      </c>
      <c r="T7121" t="s" s="3">
        <v>10485</v>
      </c>
      <c r="U7121" t="s" s="3">
        <v>835</v>
      </c>
      <c r="X7121" t="s" s="3">
        <v>56788</v>
      </c>
      <c r="Y7121" t="s" s="3">
        <v>3919</v>
      </c>
      <c r="Z7121" t="s" s="3">
        <v>55</v>
      </c>
      <c r="AA7121" t="s" s="3">
        <v>56</v>
      </c>
      <c r="AB7121" s="2">
        <v>80449</v>
      </c>
      <c r="AC7121" s="2">
        <v>80449</v>
      </c>
      <c r="AD7121" t="s" s="3">
        <v>57</v>
      </c>
      <c r="AE7121" t="s" s="3">
        <v>3920</v>
      </c>
      <c r="AF7121" s="2">
        <v>4668</v>
      </c>
      <c r="AI7121" t="s" s="3">
        <v>19773</v>
      </c>
      <c r="AJ7121" t="s" s="3">
        <v>313</v>
      </c>
      <c r="AL7121" t="s" s="3">
        <v>405</v>
      </c>
      <c r="AM7121" t="s" s="3">
        <v>405</v>
      </c>
      <c r="AN7121" t="s" s="3">
        <v>56</v>
      </c>
      <c r="AO7121" t="s" s="3">
        <v>56789</v>
      </c>
      <c r="AP7121" t="s" s="3">
        <v>1850</v>
      </c>
      <c r="AQ7121" t="s" s="3">
        <v>64</v>
      </c>
      <c r="AR7121" t="s" s="3">
        <v>56790</v>
      </c>
    </row>
    <row r="7122" s="2" customFormat="1" ht="13.55" customHeight="1">
      <c r="A7122" t="s" s="3">
        <v>75</v>
      </c>
      <c r="B7122" t="s" s="3">
        <v>845</v>
      </c>
      <c r="C7122" t="s" s="3">
        <v>56791</v>
      </c>
      <c r="D7122" s="2">
        <v>6054</v>
      </c>
      <c r="E7122" t="s" s="3">
        <v>56792</v>
      </c>
      <c r="F7122" s="4">
        <v>2463</v>
      </c>
      <c r="G7122" s="4">
        <v>2463</v>
      </c>
      <c r="H7122" s="4">
        <v>714</v>
      </c>
      <c r="I7122" s="2">
        <v>0</v>
      </c>
      <c r="J7122" s="4">
        <v>0</v>
      </c>
      <c r="K7122" s="4">
        <v>42.04</v>
      </c>
      <c r="L7122" s="4">
        <v>2463</v>
      </c>
      <c r="N7122" s="2">
        <v>13.8</v>
      </c>
      <c r="Q7122" t="s" s="3">
        <v>49</v>
      </c>
      <c r="R7122" s="2">
        <v>0.17</v>
      </c>
      <c r="T7122" t="s" s="3">
        <v>689</v>
      </c>
      <c r="U7122" t="s" s="3">
        <v>1878</v>
      </c>
      <c r="X7122" t="s" s="3">
        <v>56793</v>
      </c>
      <c r="Z7122" t="s" s="3">
        <v>55</v>
      </c>
      <c r="AA7122" t="s" s="3">
        <v>56</v>
      </c>
      <c r="AB7122" s="2">
        <v>80449</v>
      </c>
      <c r="AC7122" s="2">
        <v>80449</v>
      </c>
      <c r="AD7122" t="s" s="3">
        <v>57</v>
      </c>
      <c r="AF7122" s="2">
        <v>3941</v>
      </c>
      <c r="AI7122" t="s" s="3">
        <v>436</v>
      </c>
      <c r="AJ7122" t="s" s="3">
        <v>174</v>
      </c>
      <c r="AL7122" t="s" s="3">
        <v>2811</v>
      </c>
      <c r="AM7122" t="s" s="3">
        <v>41598</v>
      </c>
      <c r="AN7122" t="s" s="3">
        <v>683</v>
      </c>
      <c r="AO7122" t="s" s="3">
        <v>56794</v>
      </c>
      <c r="AP7122" t="s" s="3">
        <v>1934</v>
      </c>
      <c r="AQ7122" t="s" s="3">
        <v>64</v>
      </c>
      <c r="AR7122" t="s" s="3">
        <v>56795</v>
      </c>
    </row>
    <row r="7123" s="2" customFormat="1" ht="13.55" customHeight="1">
      <c r="A7123" t="s" s="3">
        <v>45</v>
      </c>
      <c r="B7123" t="s" s="3">
        <v>56796</v>
      </c>
      <c r="C7123" t="s" s="3">
        <v>56797</v>
      </c>
      <c r="D7123" s="2">
        <v>4573</v>
      </c>
      <c r="E7123" t="s" s="3">
        <v>56798</v>
      </c>
      <c r="F7123" s="4">
        <v>20406</v>
      </c>
      <c r="G7123" s="4">
        <v>20406</v>
      </c>
      <c r="H7123" s="4">
        <v>5918</v>
      </c>
      <c r="I7123" s="2">
        <v>0</v>
      </c>
      <c r="J7123" s="4">
        <v>0</v>
      </c>
      <c r="K7123" s="4">
        <v>285.78</v>
      </c>
      <c r="L7123" s="4">
        <v>20406</v>
      </c>
      <c r="N7123" s="2">
        <v>101.7</v>
      </c>
      <c r="Q7123" t="s" s="3">
        <v>49</v>
      </c>
      <c r="R7123" s="2">
        <v>5.28</v>
      </c>
      <c r="T7123" t="s" s="3">
        <v>56799</v>
      </c>
      <c r="U7123" t="s" s="3">
        <v>56800</v>
      </c>
      <c r="X7123" t="s" s="3">
        <v>56801</v>
      </c>
      <c r="Y7123" t="s" s="3">
        <v>5313</v>
      </c>
      <c r="Z7123" t="s" s="3">
        <v>55</v>
      </c>
      <c r="AA7123" t="s" s="3">
        <v>56</v>
      </c>
      <c r="AB7123" s="2">
        <v>80449</v>
      </c>
      <c r="AC7123" s="2">
        <v>80449</v>
      </c>
      <c r="AD7123" t="s" s="3">
        <v>57</v>
      </c>
      <c r="AE7123" t="s" s="3">
        <v>56802</v>
      </c>
      <c r="AF7123" s="2">
        <v>680</v>
      </c>
      <c r="AI7123" t="s" s="3">
        <v>2732</v>
      </c>
      <c r="AJ7123" t="s" s="3">
        <v>60</v>
      </c>
      <c r="AL7123" t="s" s="3">
        <v>54858</v>
      </c>
      <c r="AM7123" t="s" s="3">
        <v>54858</v>
      </c>
      <c r="AN7123" t="s" s="3">
        <v>1523</v>
      </c>
      <c r="AO7123" t="s" s="3">
        <v>56803</v>
      </c>
      <c r="AP7123" t="s" s="3">
        <v>315</v>
      </c>
      <c r="AQ7123" t="s" s="3">
        <v>64</v>
      </c>
      <c r="AR7123" t="s" s="3">
        <v>56804</v>
      </c>
    </row>
    <row r="7124" s="2" customFormat="1" ht="13.55" customHeight="1">
      <c r="A7124" t="s" s="3">
        <v>45</v>
      </c>
      <c r="B7124" t="s" s="3">
        <v>56805</v>
      </c>
      <c r="C7124" t="s" s="3">
        <v>1112</v>
      </c>
      <c r="D7124" s="2">
        <v>6261</v>
      </c>
      <c r="E7124" t="s" s="3">
        <v>56806</v>
      </c>
      <c r="F7124" s="4">
        <v>6946</v>
      </c>
      <c r="G7124" s="4">
        <v>6946</v>
      </c>
      <c r="H7124" s="4">
        <v>2014</v>
      </c>
      <c r="I7124" s="2">
        <v>0</v>
      </c>
      <c r="J7124" s="4">
        <v>0</v>
      </c>
      <c r="K7124" s="4">
        <v>97.04000000000001</v>
      </c>
      <c r="L7124" s="4">
        <v>6946</v>
      </c>
      <c r="Q7124" t="s" s="3">
        <v>49</v>
      </c>
      <c r="R7124" s="2">
        <v>5</v>
      </c>
      <c r="T7124" t="s" s="3">
        <v>1114</v>
      </c>
      <c r="U7124" t="s" s="3">
        <v>1115</v>
      </c>
      <c r="X7124" t="s" s="3">
        <v>22008</v>
      </c>
      <c r="Y7124" t="s" s="3">
        <v>480</v>
      </c>
      <c r="Z7124" t="s" s="3">
        <v>55</v>
      </c>
      <c r="AA7124" t="s" s="3">
        <v>56</v>
      </c>
      <c r="AB7124" s="2">
        <v>80449</v>
      </c>
      <c r="AC7124" s="2">
        <v>80449</v>
      </c>
      <c r="AD7124" t="s" s="3">
        <v>57</v>
      </c>
      <c r="AE7124" t="s" s="3">
        <v>56807</v>
      </c>
      <c r="AF7124" s="2">
        <v>1695</v>
      </c>
      <c r="AI7124" t="s" s="3">
        <v>1120</v>
      </c>
      <c r="AJ7124" t="s" s="3">
        <v>415</v>
      </c>
      <c r="AK7124" s="2">
        <v>2</v>
      </c>
      <c r="AL7124" t="s" s="3">
        <v>1121</v>
      </c>
      <c r="AM7124" t="s" s="3">
        <v>1122</v>
      </c>
      <c r="AN7124" t="s" s="3">
        <v>1123</v>
      </c>
      <c r="AO7124" t="s" s="3">
        <v>1124</v>
      </c>
      <c r="AP7124" t="s" s="3">
        <v>262</v>
      </c>
      <c r="AQ7124" t="s" s="3">
        <v>64</v>
      </c>
      <c r="AR7124" t="s" s="3">
        <v>1125</v>
      </c>
    </row>
    <row r="7125" s="2" customFormat="1" ht="13.55" customHeight="1">
      <c r="A7125" t="s" s="3">
        <v>45</v>
      </c>
      <c r="B7125" t="s" s="3">
        <v>56808</v>
      </c>
      <c r="C7125" t="s" s="3">
        <v>56809</v>
      </c>
      <c r="D7125" s="2">
        <v>27586</v>
      </c>
      <c r="E7125" t="s" s="3">
        <v>56810</v>
      </c>
      <c r="F7125" s="4">
        <v>8102</v>
      </c>
      <c r="G7125" s="4">
        <v>8102</v>
      </c>
      <c r="H7125" s="4">
        <v>2350</v>
      </c>
      <c r="I7125" s="2">
        <v>0</v>
      </c>
      <c r="J7125" s="4">
        <v>0</v>
      </c>
      <c r="K7125" s="4">
        <v>139.12</v>
      </c>
      <c r="L7125" s="4">
        <v>8102</v>
      </c>
      <c r="N7125" s="2">
        <v>217.78</v>
      </c>
      <c r="Q7125" t="s" s="3">
        <v>49</v>
      </c>
      <c r="R7125" s="2">
        <v>5</v>
      </c>
      <c r="T7125" t="s" s="3">
        <v>56811</v>
      </c>
      <c r="U7125" t="s" s="3">
        <v>14804</v>
      </c>
      <c r="V7125" t="s" s="3">
        <v>10485</v>
      </c>
      <c r="W7125" t="s" s="3">
        <v>14804</v>
      </c>
      <c r="X7125" t="s" s="3">
        <v>56812</v>
      </c>
      <c r="Y7125" t="s" s="3">
        <v>54</v>
      </c>
      <c r="Z7125" t="s" s="3">
        <v>55</v>
      </c>
      <c r="AA7125" t="s" s="3">
        <v>56</v>
      </c>
      <c r="AB7125" s="2">
        <v>80449</v>
      </c>
      <c r="AC7125" s="2">
        <v>80449</v>
      </c>
      <c r="AD7125" t="s" s="3">
        <v>57</v>
      </c>
      <c r="AE7125" t="s" s="3">
        <v>56813</v>
      </c>
      <c r="AF7125" s="2">
        <v>15471</v>
      </c>
      <c r="AI7125" t="s" s="3">
        <v>22098</v>
      </c>
      <c r="AJ7125" t="s" s="3">
        <v>174</v>
      </c>
      <c r="AL7125" t="s" s="3">
        <v>5273</v>
      </c>
      <c r="AM7125" t="s" s="3">
        <v>5273</v>
      </c>
      <c r="AN7125" t="s" s="3">
        <v>299</v>
      </c>
      <c r="AO7125" t="s" s="3">
        <v>56814</v>
      </c>
      <c r="AP7125" t="s" s="3">
        <v>10035</v>
      </c>
      <c r="AQ7125" t="s" s="3">
        <v>64</v>
      </c>
      <c r="AR7125" t="s" s="3">
        <v>56815</v>
      </c>
    </row>
    <row r="7126" s="2" customFormat="1" ht="13.55" customHeight="1">
      <c r="A7126" t="s" s="3">
        <v>75</v>
      </c>
      <c r="B7126" t="s" s="3">
        <v>1840</v>
      </c>
      <c r="C7126" t="s" s="3">
        <v>318</v>
      </c>
      <c r="D7126" s="2">
        <v>12867</v>
      </c>
      <c r="E7126" t="s" s="3">
        <v>56816</v>
      </c>
      <c r="F7126" s="4">
        <v>1516</v>
      </c>
      <c r="G7126" s="4">
        <v>1516</v>
      </c>
      <c r="H7126" s="4">
        <v>440</v>
      </c>
      <c r="I7126" s="2">
        <v>0</v>
      </c>
      <c r="J7126" s="4">
        <v>0</v>
      </c>
      <c r="K7126" s="4">
        <v>26.06</v>
      </c>
      <c r="L7126" s="4">
        <v>1516</v>
      </c>
      <c r="Q7126" t="s" s="3">
        <v>49</v>
      </c>
      <c r="R7126" s="2">
        <v>0.17</v>
      </c>
      <c r="T7126" t="s" s="3">
        <v>320</v>
      </c>
      <c r="U7126" t="s" s="3">
        <v>321</v>
      </c>
      <c r="X7126" t="s" s="3">
        <v>322</v>
      </c>
      <c r="Y7126" t="s" s="3">
        <v>1846</v>
      </c>
      <c r="Z7126" t="s" s="3">
        <v>55</v>
      </c>
      <c r="AA7126" t="s" s="3">
        <v>56</v>
      </c>
      <c r="AB7126" s="2">
        <v>80449</v>
      </c>
      <c r="AC7126" s="2">
        <v>80449</v>
      </c>
      <c r="AD7126" t="s" s="3">
        <v>57</v>
      </c>
      <c r="AE7126" t="s" s="3">
        <v>1847</v>
      </c>
      <c r="AF7126" s="2">
        <v>16850</v>
      </c>
      <c r="AI7126" t="s" s="3">
        <v>325</v>
      </c>
      <c r="AL7126" t="s" s="3">
        <v>326</v>
      </c>
      <c r="AN7126" t="s" s="3">
        <v>56</v>
      </c>
      <c r="AO7126" t="s" s="3">
        <v>327</v>
      </c>
      <c r="AP7126" t="s" s="3">
        <v>118</v>
      </c>
      <c r="AQ7126" t="s" s="3">
        <v>64</v>
      </c>
      <c r="AR7126" t="s" s="3">
        <v>328</v>
      </c>
    </row>
    <row r="7127" s="2" customFormat="1" ht="13.55" customHeight="1">
      <c r="A7127" t="s" s="3">
        <v>75</v>
      </c>
      <c r="B7127" t="s" s="3">
        <v>567</v>
      </c>
      <c r="C7127" t="s" s="3">
        <v>56817</v>
      </c>
      <c r="D7127" s="2">
        <v>47192</v>
      </c>
      <c r="E7127" t="s" s="3">
        <v>56818</v>
      </c>
      <c r="F7127" s="4">
        <v>2424</v>
      </c>
      <c r="G7127" s="4">
        <v>2424</v>
      </c>
      <c r="H7127" s="4">
        <v>703</v>
      </c>
      <c r="I7127" s="2">
        <v>0</v>
      </c>
      <c r="J7127" s="4">
        <v>0</v>
      </c>
      <c r="K7127" s="4">
        <v>41.44</v>
      </c>
      <c r="L7127" s="4">
        <v>2424</v>
      </c>
      <c r="Q7127" t="s" s="3">
        <v>49</v>
      </c>
      <c r="R7127" s="2">
        <v>0.165</v>
      </c>
      <c r="T7127" t="s" s="3">
        <v>56819</v>
      </c>
      <c r="U7127" t="s" s="3">
        <v>56820</v>
      </c>
      <c r="X7127" t="s" s="3">
        <v>56821</v>
      </c>
      <c r="Y7127" t="s" s="3">
        <v>573</v>
      </c>
      <c r="Z7127" t="s" s="3">
        <v>55</v>
      </c>
      <c r="AA7127" t="s" s="3">
        <v>56</v>
      </c>
      <c r="AB7127" s="2">
        <v>80449</v>
      </c>
      <c r="AC7127" s="2">
        <v>80449</v>
      </c>
      <c r="AD7127" t="s" s="3">
        <v>57</v>
      </c>
      <c r="AE7127" t="s" s="3">
        <v>574</v>
      </c>
      <c r="AF7127" s="2">
        <v>315</v>
      </c>
      <c r="AI7127" t="s" s="3">
        <v>8845</v>
      </c>
      <c r="AJ7127" t="s" s="3">
        <v>313</v>
      </c>
      <c r="AL7127" t="s" s="3">
        <v>405</v>
      </c>
      <c r="AM7127" t="s" s="3">
        <v>405</v>
      </c>
      <c r="AN7127" t="s" s="3">
        <v>56</v>
      </c>
      <c r="AO7127" t="s" s="3">
        <v>56822</v>
      </c>
      <c r="AP7127" t="s" s="3">
        <v>286</v>
      </c>
      <c r="AQ7127" t="s" s="3">
        <v>64</v>
      </c>
      <c r="AR7127" t="s" s="3">
        <v>56823</v>
      </c>
    </row>
    <row r="7128" s="2" customFormat="1" ht="13.55" customHeight="1">
      <c r="A7128" t="s" s="3">
        <v>75</v>
      </c>
      <c r="B7128" t="s" s="3">
        <v>1008</v>
      </c>
      <c r="C7128" t="s" s="3">
        <v>56824</v>
      </c>
      <c r="D7128" s="2">
        <v>24227</v>
      </c>
      <c r="E7128" t="s" s="3">
        <v>56825</v>
      </c>
      <c r="F7128" s="4">
        <v>11152</v>
      </c>
      <c r="G7128" s="4">
        <v>11152</v>
      </c>
      <c r="H7128" s="4">
        <v>3234</v>
      </c>
      <c r="I7128" s="2">
        <v>0</v>
      </c>
      <c r="J7128" s="4">
        <v>0</v>
      </c>
      <c r="K7128" s="4">
        <v>155.92</v>
      </c>
      <c r="L7128" s="4">
        <v>11152</v>
      </c>
      <c r="Q7128" t="s" s="3">
        <v>49</v>
      </c>
      <c r="R7128" s="2">
        <v>4.89</v>
      </c>
      <c r="T7128" t="s" s="3">
        <v>2500</v>
      </c>
      <c r="U7128" t="s" s="3">
        <v>56826</v>
      </c>
      <c r="V7128" t="s" s="3">
        <v>320</v>
      </c>
      <c r="W7128" t="s" s="3">
        <v>56827</v>
      </c>
      <c r="X7128" t="s" s="3">
        <v>56828</v>
      </c>
      <c r="Y7128" t="s" s="3">
        <v>1014</v>
      </c>
      <c r="Z7128" t="s" s="3">
        <v>55</v>
      </c>
      <c r="AA7128" t="s" s="3">
        <v>56</v>
      </c>
      <c r="AB7128" s="2">
        <v>80449</v>
      </c>
      <c r="AC7128" s="2">
        <v>80449</v>
      </c>
      <c r="AD7128" t="s" s="3">
        <v>57</v>
      </c>
      <c r="AE7128" t="s" s="3">
        <v>1015</v>
      </c>
      <c r="AF7128" t="s" s="3">
        <v>56829</v>
      </c>
      <c r="AH7128" t="s" s="3">
        <v>775</v>
      </c>
      <c r="AI7128" t="s" s="3">
        <v>13141</v>
      </c>
      <c r="AJ7128" t="s" s="3">
        <v>114</v>
      </c>
      <c r="AL7128" t="s" s="3">
        <v>56830</v>
      </c>
      <c r="AN7128" t="s" s="3">
        <v>1123</v>
      </c>
      <c r="AO7128" t="s" s="3">
        <v>56831</v>
      </c>
      <c r="AP7128" t="s" s="3">
        <v>25780</v>
      </c>
      <c r="AQ7128" t="s" s="3">
        <v>64</v>
      </c>
      <c r="AR7128" t="s" s="3">
        <v>56832</v>
      </c>
    </row>
    <row r="7129" s="2" customFormat="1" ht="13.55" customHeight="1">
      <c r="A7129" t="s" s="3">
        <v>45</v>
      </c>
      <c r="B7129" t="s" s="3">
        <v>56833</v>
      </c>
      <c r="C7129" t="s" s="3">
        <v>56834</v>
      </c>
      <c r="D7129" s="2">
        <v>29097</v>
      </c>
      <c r="E7129" t="s" s="3">
        <v>56835</v>
      </c>
      <c r="F7129" s="4">
        <v>8911</v>
      </c>
      <c r="G7129" s="4">
        <v>8911</v>
      </c>
      <c r="H7129" s="4">
        <v>2584</v>
      </c>
      <c r="I7129" s="2">
        <v>0</v>
      </c>
      <c r="J7129" s="4">
        <v>0</v>
      </c>
      <c r="K7129" s="4">
        <v>152.74</v>
      </c>
      <c r="L7129" s="4">
        <v>8911</v>
      </c>
      <c r="N7129" s="2">
        <v>57.9</v>
      </c>
      <c r="Q7129" t="s" s="3">
        <v>49</v>
      </c>
      <c r="R7129" s="2">
        <v>7.91</v>
      </c>
      <c r="T7129" t="s" s="3">
        <v>3108</v>
      </c>
      <c r="U7129" t="s" s="3">
        <v>19369</v>
      </c>
      <c r="V7129" t="s" s="3">
        <v>5092</v>
      </c>
      <c r="W7129" t="s" s="3">
        <v>19369</v>
      </c>
      <c r="X7129" t="s" s="3">
        <v>56836</v>
      </c>
      <c r="Y7129" t="s" s="3">
        <v>1208</v>
      </c>
      <c r="Z7129" t="s" s="3">
        <v>55</v>
      </c>
      <c r="AA7129" t="s" s="3">
        <v>56</v>
      </c>
      <c r="AB7129" s="2">
        <v>80449</v>
      </c>
      <c r="AC7129" s="2">
        <v>80449</v>
      </c>
      <c r="AD7129" t="s" s="3">
        <v>57</v>
      </c>
      <c r="AE7129" t="s" s="3">
        <v>56837</v>
      </c>
      <c r="AF7129" s="2">
        <v>9403</v>
      </c>
      <c r="AI7129" t="s" s="3">
        <v>56838</v>
      </c>
      <c r="AJ7129" t="s" s="3">
        <v>56839</v>
      </c>
      <c r="AL7129" t="s" s="3">
        <v>3816</v>
      </c>
      <c r="AM7129" t="s" s="3">
        <v>3816</v>
      </c>
      <c r="AN7129" t="s" s="3">
        <v>656</v>
      </c>
      <c r="AO7129" t="s" s="3">
        <v>56840</v>
      </c>
      <c r="AP7129" t="s" s="3">
        <v>1850</v>
      </c>
      <c r="AQ7129" t="s" s="3">
        <v>64</v>
      </c>
      <c r="AR7129" t="s" s="3">
        <v>56841</v>
      </c>
    </row>
    <row r="7130" s="2" customFormat="1" ht="13.55" customHeight="1">
      <c r="A7130" t="s" s="3">
        <v>75</v>
      </c>
      <c r="B7130" t="s" s="3">
        <v>19754</v>
      </c>
      <c r="C7130" t="s" s="3">
        <v>56842</v>
      </c>
      <c r="D7130" s="2">
        <v>43071</v>
      </c>
      <c r="E7130" t="s" s="3">
        <v>56843</v>
      </c>
      <c r="F7130" s="4">
        <v>68645</v>
      </c>
      <c r="G7130" s="4">
        <v>68645</v>
      </c>
      <c r="H7130" s="4">
        <v>19907</v>
      </c>
      <c r="I7130" s="2">
        <v>0</v>
      </c>
      <c r="J7130" s="4">
        <v>0</v>
      </c>
      <c r="K7130" s="4">
        <v>1178.66</v>
      </c>
      <c r="L7130" s="4">
        <v>68645</v>
      </c>
      <c r="Q7130" t="s" s="3">
        <v>49</v>
      </c>
      <c r="R7130" s="2">
        <v>40</v>
      </c>
      <c r="T7130" t="s" s="3">
        <v>1682</v>
      </c>
      <c r="U7130" t="s" s="3">
        <v>56844</v>
      </c>
      <c r="V7130" t="s" s="3">
        <v>56845</v>
      </c>
      <c r="W7130" t="s" s="3">
        <v>56844</v>
      </c>
      <c r="X7130" t="s" s="3">
        <v>56846</v>
      </c>
      <c r="Y7130" t="s" s="3">
        <v>19760</v>
      </c>
      <c r="Z7130" t="s" s="3">
        <v>55</v>
      </c>
      <c r="AA7130" t="s" s="3">
        <v>56</v>
      </c>
      <c r="AB7130" s="2">
        <v>80449</v>
      </c>
      <c r="AC7130" s="2">
        <v>80449</v>
      </c>
      <c r="AD7130" t="s" s="3">
        <v>57</v>
      </c>
      <c r="AE7130" t="s" s="3">
        <v>19761</v>
      </c>
      <c r="AI7130" t="s" s="3">
        <v>56847</v>
      </c>
      <c r="AL7130" t="s" s="3">
        <v>4313</v>
      </c>
      <c r="AM7130" t="s" s="3">
        <v>4314</v>
      </c>
      <c r="AN7130" t="s" s="3">
        <v>3869</v>
      </c>
      <c r="AO7130" t="s" s="3">
        <v>56848</v>
      </c>
      <c r="AP7130" t="s" s="3">
        <v>8913</v>
      </c>
      <c r="AQ7130" t="s" s="3">
        <v>64</v>
      </c>
      <c r="AR7130" t="s" s="3">
        <v>56849</v>
      </c>
    </row>
    <row r="7131" s="2" customFormat="1" ht="13.55" customHeight="1">
      <c r="A7131" t="s" s="3">
        <v>45</v>
      </c>
      <c r="B7131" t="s" s="3">
        <v>56850</v>
      </c>
      <c r="C7131" t="s" s="3">
        <v>56851</v>
      </c>
      <c r="D7131" s="2">
        <v>6474</v>
      </c>
      <c r="E7131" t="s" s="3">
        <v>56852</v>
      </c>
      <c r="F7131" s="4">
        <v>7458</v>
      </c>
      <c r="G7131" s="4">
        <v>7458</v>
      </c>
      <c r="H7131" s="4">
        <v>2163</v>
      </c>
      <c r="I7131" s="2">
        <v>0</v>
      </c>
      <c r="J7131" s="4">
        <v>0</v>
      </c>
      <c r="K7131" s="4">
        <v>104.28</v>
      </c>
      <c r="L7131" s="4">
        <v>7458</v>
      </c>
      <c r="Q7131" t="s" s="3">
        <v>49</v>
      </c>
      <c r="R7131" s="2">
        <v>5.7</v>
      </c>
      <c r="T7131" t="s" s="3">
        <v>594</v>
      </c>
      <c r="U7131" t="s" s="3">
        <v>571</v>
      </c>
      <c r="V7131" t="s" s="3">
        <v>373</v>
      </c>
      <c r="W7131" t="s" s="3">
        <v>571</v>
      </c>
      <c r="X7131" t="s" s="3">
        <v>56853</v>
      </c>
      <c r="Y7131" t="s" s="3">
        <v>939</v>
      </c>
      <c r="Z7131" t="s" s="3">
        <v>55</v>
      </c>
      <c r="AA7131" t="s" s="3">
        <v>56</v>
      </c>
      <c r="AB7131" s="2">
        <v>80449</v>
      </c>
      <c r="AC7131" s="2">
        <v>80449</v>
      </c>
      <c r="AD7131" t="s" s="3">
        <v>57</v>
      </c>
      <c r="AE7131" t="s" s="3">
        <v>56854</v>
      </c>
      <c r="AF7131" s="2">
        <v>2159</v>
      </c>
      <c r="AI7131" t="s" s="3">
        <v>5572</v>
      </c>
      <c r="AJ7131" t="s" s="3">
        <v>174</v>
      </c>
      <c r="AL7131" t="s" s="3">
        <v>9830</v>
      </c>
      <c r="AM7131" t="s" s="3">
        <v>56855</v>
      </c>
      <c r="AN7131" t="s" s="3">
        <v>339</v>
      </c>
      <c r="AO7131" t="s" s="3">
        <v>56856</v>
      </c>
      <c r="AP7131" t="s" s="3">
        <v>15865</v>
      </c>
      <c r="AQ7131" t="s" s="3">
        <v>64</v>
      </c>
      <c r="AR7131" t="s" s="3">
        <v>56857</v>
      </c>
    </row>
    <row r="7132" s="2" customFormat="1" ht="13.55" customHeight="1">
      <c r="A7132" t="s" s="3">
        <v>45</v>
      </c>
      <c r="B7132" t="s" s="3">
        <v>56858</v>
      </c>
      <c r="C7132" t="s" s="3">
        <v>56859</v>
      </c>
      <c r="D7132" s="2">
        <v>28473</v>
      </c>
      <c r="E7132" t="s" s="3">
        <v>56860</v>
      </c>
      <c r="F7132" s="4">
        <v>6946</v>
      </c>
      <c r="G7132" s="4">
        <v>6946</v>
      </c>
      <c r="H7132" s="4">
        <v>2014</v>
      </c>
      <c r="I7132" s="2">
        <v>0</v>
      </c>
      <c r="J7132" s="4">
        <v>0</v>
      </c>
      <c r="K7132" s="4">
        <v>119</v>
      </c>
      <c r="L7132" s="4">
        <v>6946</v>
      </c>
      <c r="Q7132" t="s" s="3">
        <v>49</v>
      </c>
      <c r="R7132" s="2">
        <v>5</v>
      </c>
      <c r="T7132" t="s" s="3">
        <v>320</v>
      </c>
      <c r="U7132" t="s" s="3">
        <v>56861</v>
      </c>
      <c r="X7132" t="s" s="3">
        <v>56862</v>
      </c>
      <c r="Y7132" t="s" s="3">
        <v>97</v>
      </c>
      <c r="Z7132" t="s" s="3">
        <v>55</v>
      </c>
      <c r="AA7132" t="s" s="3">
        <v>56</v>
      </c>
      <c r="AB7132" s="2">
        <v>80449</v>
      </c>
      <c r="AC7132" s="2">
        <v>80449</v>
      </c>
      <c r="AD7132" t="s" s="3">
        <v>57</v>
      </c>
      <c r="AE7132" t="s" s="3">
        <v>56863</v>
      </c>
      <c r="AF7132" s="2">
        <v>5417</v>
      </c>
      <c r="AI7132" t="s" s="3">
        <v>20838</v>
      </c>
      <c r="AJ7132" t="s" s="3">
        <v>114</v>
      </c>
      <c r="AL7132" t="s" s="3">
        <v>56864</v>
      </c>
      <c r="AM7132" t="s" s="3">
        <v>56864</v>
      </c>
      <c r="AN7132" t="s" s="3">
        <v>161</v>
      </c>
      <c r="AO7132" t="s" s="3">
        <v>56865</v>
      </c>
      <c r="AP7132" t="s" s="3">
        <v>2194</v>
      </c>
      <c r="AQ7132" t="s" s="3">
        <v>64</v>
      </c>
      <c r="AR7132" t="s" s="3">
        <v>56866</v>
      </c>
    </row>
    <row r="7133" s="2" customFormat="1" ht="13.55" customHeight="1">
      <c r="A7133" t="s" s="3">
        <v>45</v>
      </c>
      <c r="B7133" t="s" s="3">
        <v>56867</v>
      </c>
      <c r="C7133" t="s" s="3">
        <v>56868</v>
      </c>
      <c r="D7133" s="2">
        <v>32523</v>
      </c>
      <c r="E7133" t="s" s="3">
        <v>56869</v>
      </c>
      <c r="F7133" s="4">
        <v>32244</v>
      </c>
      <c r="G7133" s="4">
        <v>32244</v>
      </c>
      <c r="H7133" s="4">
        <v>9351</v>
      </c>
      <c r="I7133" s="2">
        <v>0</v>
      </c>
      <c r="J7133" s="4">
        <v>0</v>
      </c>
      <c r="K7133" s="4">
        <v>553.52</v>
      </c>
      <c r="L7133" s="4">
        <v>32244</v>
      </c>
      <c r="P7133" s="2">
        <v>608</v>
      </c>
      <c r="Q7133" t="s" s="3">
        <v>49</v>
      </c>
      <c r="R7133" s="2">
        <v>35</v>
      </c>
      <c r="T7133" t="s" s="3">
        <v>3688</v>
      </c>
      <c r="U7133" t="s" s="3">
        <v>56870</v>
      </c>
      <c r="V7133" t="s" s="3">
        <v>4395</v>
      </c>
      <c r="W7133" t="s" s="3">
        <v>56870</v>
      </c>
      <c r="X7133" t="s" s="3">
        <v>56871</v>
      </c>
      <c r="Y7133" t="s" s="3">
        <v>13040</v>
      </c>
      <c r="Z7133" t="s" s="3">
        <v>55</v>
      </c>
      <c r="AA7133" t="s" s="3">
        <v>56</v>
      </c>
      <c r="AB7133" s="2">
        <v>80449</v>
      </c>
      <c r="AC7133" s="2">
        <v>80449</v>
      </c>
      <c r="AD7133" t="s" s="3">
        <v>57</v>
      </c>
      <c r="AE7133" t="s" s="3">
        <v>56872</v>
      </c>
      <c r="AF7133" s="2">
        <v>2658</v>
      </c>
      <c r="AI7133" t="s" s="3">
        <v>25119</v>
      </c>
      <c r="AJ7133" t="s" s="3">
        <v>283</v>
      </c>
      <c r="AL7133" t="s" s="3">
        <v>429</v>
      </c>
      <c r="AM7133" t="s" s="3">
        <v>429</v>
      </c>
      <c r="AN7133" t="s" s="3">
        <v>56</v>
      </c>
      <c r="AO7133" t="s" s="3">
        <v>56873</v>
      </c>
      <c r="AP7133" t="s" s="3">
        <v>132</v>
      </c>
      <c r="AQ7133" t="s" s="3">
        <v>64</v>
      </c>
      <c r="AR7133" t="s" s="3">
        <v>56874</v>
      </c>
      <c r="AS7133" s="2">
        <v>1965</v>
      </c>
    </row>
    <row r="7134" s="2" customFormat="1" ht="13.55" customHeight="1">
      <c r="A7134" t="s" s="3">
        <v>45</v>
      </c>
      <c r="B7134" t="s" s="3">
        <v>56875</v>
      </c>
      <c r="C7134" t="s" s="3">
        <v>31096</v>
      </c>
      <c r="D7134" s="2">
        <v>28137</v>
      </c>
      <c r="E7134" t="s" s="3">
        <v>56876</v>
      </c>
      <c r="F7134" s="4">
        <v>6946</v>
      </c>
      <c r="G7134" s="4">
        <v>6946</v>
      </c>
      <c r="H7134" s="4">
        <v>2014</v>
      </c>
      <c r="I7134" s="2">
        <v>0</v>
      </c>
      <c r="J7134" s="4">
        <v>0</v>
      </c>
      <c r="K7134" s="4">
        <v>119</v>
      </c>
      <c r="L7134" s="4">
        <v>6946</v>
      </c>
      <c r="Q7134" t="s" s="3">
        <v>49</v>
      </c>
      <c r="R7134" s="2">
        <v>5</v>
      </c>
      <c r="T7134" t="s" s="3">
        <v>19552</v>
      </c>
      <c r="U7134" t="s" s="3">
        <v>26849</v>
      </c>
      <c r="X7134" t="s" s="3">
        <v>31098</v>
      </c>
      <c r="Y7134" t="s" s="3">
        <v>1132</v>
      </c>
      <c r="Z7134" t="s" s="3">
        <v>55</v>
      </c>
      <c r="AA7134" t="s" s="3">
        <v>56</v>
      </c>
      <c r="AB7134" s="2">
        <v>80449</v>
      </c>
      <c r="AC7134" s="2">
        <v>80449</v>
      </c>
      <c r="AD7134" t="s" s="3">
        <v>57</v>
      </c>
      <c r="AE7134" t="s" s="3">
        <v>56877</v>
      </c>
      <c r="AF7134" s="2">
        <v>6061</v>
      </c>
      <c r="AI7134" t="s" s="3">
        <v>2796</v>
      </c>
      <c r="AJ7134" t="s" s="3">
        <v>60</v>
      </c>
      <c r="AK7134" t="s" s="3">
        <v>31099</v>
      </c>
      <c r="AL7134" t="s" s="3">
        <v>4732</v>
      </c>
      <c r="AM7134" t="s" s="3">
        <v>4732</v>
      </c>
      <c r="AN7134" t="s" s="3">
        <v>339</v>
      </c>
      <c r="AO7134" t="s" s="3">
        <v>31100</v>
      </c>
      <c r="AP7134" t="s" s="3">
        <v>1331</v>
      </c>
      <c r="AQ7134" t="s" s="3">
        <v>64</v>
      </c>
      <c r="AR7134" t="s" s="3">
        <v>31101</v>
      </c>
    </row>
    <row r="7135" s="2" customFormat="1" ht="13.55" customHeight="1">
      <c r="A7135" t="s" s="3">
        <v>45</v>
      </c>
      <c r="B7135" t="s" s="3">
        <v>56878</v>
      </c>
      <c r="C7135" t="s" s="3">
        <v>56879</v>
      </c>
      <c r="D7135" s="2">
        <v>29636</v>
      </c>
      <c r="E7135" t="s" s="3">
        <v>56880</v>
      </c>
      <c r="F7135" s="4">
        <v>7613</v>
      </c>
      <c r="G7135" s="4">
        <v>7613</v>
      </c>
      <c r="H7135" s="4">
        <v>2208</v>
      </c>
      <c r="I7135" s="2">
        <v>0</v>
      </c>
      <c r="J7135" s="4">
        <v>0</v>
      </c>
      <c r="K7135" s="4">
        <v>130.84</v>
      </c>
      <c r="L7135" s="4">
        <v>7613</v>
      </c>
      <c r="Q7135" t="s" s="3">
        <v>49</v>
      </c>
      <c r="R7135" s="2">
        <v>5.92</v>
      </c>
      <c r="T7135" t="s" s="3">
        <v>45</v>
      </c>
      <c r="U7135" t="s" s="3">
        <v>173</v>
      </c>
      <c r="X7135" t="s" s="3">
        <v>56881</v>
      </c>
      <c r="Y7135" t="s" s="3">
        <v>531</v>
      </c>
      <c r="Z7135" t="s" s="3">
        <v>55</v>
      </c>
      <c r="AA7135" t="s" s="3">
        <v>56</v>
      </c>
      <c r="AB7135" s="2">
        <v>80449</v>
      </c>
      <c r="AC7135" s="2">
        <v>80449</v>
      </c>
      <c r="AD7135" t="s" s="3">
        <v>57</v>
      </c>
      <c r="AE7135" t="s" s="3">
        <v>56882</v>
      </c>
      <c r="AF7135" s="2">
        <v>811</v>
      </c>
      <c r="AI7135" t="s" s="3">
        <v>56883</v>
      </c>
      <c r="AJ7135" t="s" s="3">
        <v>174</v>
      </c>
      <c r="AL7135" t="s" s="3">
        <v>11173</v>
      </c>
      <c r="AM7135" t="s" s="3">
        <v>11173</v>
      </c>
      <c r="AN7135" t="s" s="3">
        <v>656</v>
      </c>
      <c r="AO7135" t="s" s="3">
        <v>56884</v>
      </c>
      <c r="AP7135" t="s" s="3">
        <v>589</v>
      </c>
      <c r="AQ7135" t="s" s="3">
        <v>64</v>
      </c>
      <c r="AR7135" t="s" s="3">
        <v>56885</v>
      </c>
    </row>
    <row r="7136" s="2" customFormat="1" ht="13.55" customHeight="1">
      <c r="A7136" t="s" s="3">
        <v>45</v>
      </c>
      <c r="B7136" t="s" s="3">
        <v>56886</v>
      </c>
      <c r="C7136" t="s" s="3">
        <v>56887</v>
      </c>
      <c r="D7136" s="2">
        <v>28856</v>
      </c>
      <c r="E7136" t="s" s="3">
        <v>56888</v>
      </c>
      <c r="F7136" s="4">
        <v>7014</v>
      </c>
      <c r="G7136" s="4">
        <v>7014</v>
      </c>
      <c r="H7136" s="4">
        <v>2034</v>
      </c>
      <c r="I7136" s="2">
        <v>0</v>
      </c>
      <c r="J7136" s="4">
        <v>0</v>
      </c>
      <c r="K7136" s="4">
        <v>120.18</v>
      </c>
      <c r="L7136" s="4">
        <v>7014</v>
      </c>
      <c r="N7136" s="2">
        <v>59.08</v>
      </c>
      <c r="Q7136" t="s" s="3">
        <v>49</v>
      </c>
      <c r="R7136" s="2">
        <v>5.09</v>
      </c>
      <c r="T7136" t="s" s="3">
        <v>320</v>
      </c>
      <c r="U7136" t="s" s="3">
        <v>23195</v>
      </c>
      <c r="V7136" t="s" s="3">
        <v>7444</v>
      </c>
      <c r="W7136" t="s" s="3">
        <v>23195</v>
      </c>
      <c r="X7136" t="s" s="3">
        <v>56889</v>
      </c>
      <c r="Y7136" t="s" s="3">
        <v>1892</v>
      </c>
      <c r="Z7136" t="s" s="3">
        <v>55</v>
      </c>
      <c r="AA7136" t="s" s="3">
        <v>56</v>
      </c>
      <c r="AB7136" s="2">
        <v>80449</v>
      </c>
      <c r="AC7136" s="2">
        <v>80449</v>
      </c>
      <c r="AD7136" t="s" s="3">
        <v>57</v>
      </c>
      <c r="AE7136" t="s" s="3">
        <v>56890</v>
      </c>
      <c r="AF7136" s="2">
        <v>6396</v>
      </c>
      <c r="AI7136" t="s" s="3">
        <v>29567</v>
      </c>
      <c r="AJ7136" t="s" s="3">
        <v>313</v>
      </c>
      <c r="AL7136" t="s" s="3">
        <v>708</v>
      </c>
      <c r="AM7136" t="s" s="3">
        <v>708</v>
      </c>
      <c r="AN7136" t="s" s="3">
        <v>56</v>
      </c>
      <c r="AO7136" t="s" s="3">
        <v>56891</v>
      </c>
      <c r="AP7136" t="s" s="3">
        <v>286</v>
      </c>
      <c r="AQ7136" t="s" s="3">
        <v>64</v>
      </c>
      <c r="AR7136" t="s" s="3">
        <v>56892</v>
      </c>
    </row>
    <row r="7137" s="2" customFormat="1" ht="13.55" customHeight="1">
      <c r="A7137" t="s" s="3">
        <v>45</v>
      </c>
      <c r="B7137" t="s" s="3">
        <v>56893</v>
      </c>
      <c r="C7137" t="s" s="3">
        <v>32601</v>
      </c>
      <c r="D7137" s="2">
        <v>4709</v>
      </c>
      <c r="E7137" t="s" s="3">
        <v>56894</v>
      </c>
      <c r="F7137" s="4">
        <v>25810</v>
      </c>
      <c r="G7137" s="4">
        <v>25810</v>
      </c>
      <c r="H7137" s="4">
        <v>7485</v>
      </c>
      <c r="I7137" s="2">
        <v>0</v>
      </c>
      <c r="J7137" s="4">
        <v>0</v>
      </c>
      <c r="K7137" s="4">
        <v>361.08</v>
      </c>
      <c r="L7137" s="4">
        <v>25810</v>
      </c>
      <c r="Q7137" t="s" s="3">
        <v>49</v>
      </c>
      <c r="R7137" s="2">
        <v>5.15</v>
      </c>
      <c r="T7137" t="s" s="3">
        <v>5457</v>
      </c>
      <c r="U7137" t="s" s="3">
        <v>32604</v>
      </c>
      <c r="V7137" t="s" s="3">
        <v>10351</v>
      </c>
      <c r="W7137" t="s" s="3">
        <v>32603</v>
      </c>
      <c r="X7137" t="s" s="3">
        <v>56895</v>
      </c>
      <c r="Y7137" t="s" s="3">
        <v>3047</v>
      </c>
      <c r="Z7137" t="s" s="3">
        <v>55</v>
      </c>
      <c r="AA7137" t="s" s="3">
        <v>56</v>
      </c>
      <c r="AB7137" s="2">
        <v>80449</v>
      </c>
      <c r="AC7137" s="2">
        <v>80449</v>
      </c>
      <c r="AD7137" t="s" s="3">
        <v>57</v>
      </c>
      <c r="AE7137" t="s" s="3">
        <v>56896</v>
      </c>
      <c r="AF7137" s="2">
        <v>6668</v>
      </c>
      <c r="AI7137" t="s" s="3">
        <v>16201</v>
      </c>
      <c r="AJ7137" t="s" s="3">
        <v>174</v>
      </c>
      <c r="AL7137" t="s" s="3">
        <v>284</v>
      </c>
      <c r="AM7137" t="s" s="3">
        <v>4921</v>
      </c>
      <c r="AN7137" t="s" s="3">
        <v>56</v>
      </c>
      <c r="AO7137" t="s" s="3">
        <v>32607</v>
      </c>
      <c r="AP7137" t="s" s="3">
        <v>3250</v>
      </c>
      <c r="AQ7137" t="s" s="3">
        <v>64</v>
      </c>
      <c r="AR7137" t="s" s="3">
        <v>32608</v>
      </c>
    </row>
    <row r="7138" s="2" customFormat="1" ht="13.55" customHeight="1">
      <c r="A7138" t="s" s="3">
        <v>45</v>
      </c>
      <c r="B7138" t="s" s="3">
        <v>56897</v>
      </c>
      <c r="C7138" t="s" s="3">
        <v>56898</v>
      </c>
      <c r="D7138" s="2">
        <v>9593</v>
      </c>
      <c r="E7138" t="s" s="3">
        <v>56899</v>
      </c>
      <c r="F7138" s="4">
        <v>6946</v>
      </c>
      <c r="G7138" s="4">
        <v>6946</v>
      </c>
      <c r="H7138" s="4">
        <v>2014</v>
      </c>
      <c r="I7138" s="2">
        <v>0</v>
      </c>
      <c r="J7138" s="4">
        <v>0</v>
      </c>
      <c r="K7138" s="4">
        <v>97.04000000000001</v>
      </c>
      <c r="L7138" s="4">
        <v>6946</v>
      </c>
      <c r="Q7138" t="s" s="3">
        <v>49</v>
      </c>
      <c r="R7138" s="2">
        <v>5</v>
      </c>
      <c r="U7138" t="s" s="3">
        <v>56900</v>
      </c>
      <c r="X7138" t="s" s="3">
        <v>56901</v>
      </c>
      <c r="Y7138" t="s" s="3">
        <v>1406</v>
      </c>
      <c r="Z7138" t="s" s="3">
        <v>55</v>
      </c>
      <c r="AA7138" t="s" s="3">
        <v>56</v>
      </c>
      <c r="AB7138" s="2">
        <v>80449</v>
      </c>
      <c r="AC7138" s="2">
        <v>80449</v>
      </c>
      <c r="AD7138" t="s" s="3">
        <v>57</v>
      </c>
      <c r="AE7138" t="s" s="3">
        <v>56902</v>
      </c>
      <c r="AF7138" s="2">
        <v>12607</v>
      </c>
      <c r="AI7138" t="s" s="3">
        <v>56903</v>
      </c>
      <c r="AJ7138" t="s" s="3">
        <v>600</v>
      </c>
      <c r="AL7138" t="s" s="3">
        <v>655</v>
      </c>
      <c r="AM7138" t="s" s="3">
        <v>56904</v>
      </c>
      <c r="AN7138" t="s" s="3">
        <v>656</v>
      </c>
      <c r="AO7138" t="s" s="3">
        <v>56905</v>
      </c>
      <c r="AP7138" t="s" s="3">
        <v>1897</v>
      </c>
      <c r="AQ7138" t="s" s="3">
        <v>64</v>
      </c>
      <c r="AR7138" t="s" s="3">
        <v>56906</v>
      </c>
    </row>
    <row r="7139" s="2" customFormat="1" ht="13.55" customHeight="1">
      <c r="A7139" t="s" s="3">
        <v>75</v>
      </c>
      <c r="B7139" t="s" s="3">
        <v>10288</v>
      </c>
      <c r="C7139" t="s" s="3">
        <v>56907</v>
      </c>
      <c r="D7139" s="2">
        <v>9311</v>
      </c>
      <c r="E7139" t="s" s="3">
        <v>56908</v>
      </c>
      <c r="F7139" s="4">
        <v>11887</v>
      </c>
      <c r="G7139" s="4">
        <v>11887</v>
      </c>
      <c r="H7139" s="4">
        <v>3447</v>
      </c>
      <c r="I7139" s="2">
        <v>0</v>
      </c>
      <c r="J7139" s="4">
        <v>0</v>
      </c>
      <c r="K7139" s="4">
        <v>166.54</v>
      </c>
      <c r="L7139" s="4">
        <v>11887</v>
      </c>
      <c r="N7139" s="2">
        <v>50.85</v>
      </c>
      <c r="Q7139" t="s" s="3">
        <v>49</v>
      </c>
      <c r="R7139" s="2">
        <v>5.5</v>
      </c>
      <c r="T7139" t="s" s="3">
        <v>6790</v>
      </c>
      <c r="U7139" t="s" s="3">
        <v>7147</v>
      </c>
      <c r="V7139" t="s" s="3">
        <v>4230</v>
      </c>
      <c r="W7139" t="s" s="3">
        <v>7147</v>
      </c>
      <c r="X7139" t="s" s="3">
        <v>56909</v>
      </c>
      <c r="Y7139" t="s" s="3">
        <v>10294</v>
      </c>
      <c r="Z7139" t="s" s="3">
        <v>55</v>
      </c>
      <c r="AA7139" t="s" s="3">
        <v>56</v>
      </c>
      <c r="AB7139" s="2">
        <v>80449</v>
      </c>
      <c r="AC7139" s="2">
        <v>80449</v>
      </c>
      <c r="AD7139" t="s" s="3">
        <v>57</v>
      </c>
      <c r="AE7139" t="s" s="3">
        <v>10295</v>
      </c>
      <c r="AF7139" s="2">
        <v>6218</v>
      </c>
      <c r="AI7139" t="s" s="3">
        <v>3985</v>
      </c>
      <c r="AJ7139" t="s" s="3">
        <v>600</v>
      </c>
      <c r="AL7139" t="s" s="3">
        <v>203</v>
      </c>
      <c r="AM7139" t="s" s="3">
        <v>203</v>
      </c>
      <c r="AN7139" t="s" s="3">
        <v>56</v>
      </c>
      <c r="AO7139" t="s" s="3">
        <v>56910</v>
      </c>
      <c r="AP7139" t="s" s="3">
        <v>5919</v>
      </c>
      <c r="AQ7139" t="s" s="3">
        <v>64</v>
      </c>
      <c r="AR7139" t="s" s="3">
        <v>56911</v>
      </c>
    </row>
    <row r="7140" s="2" customFormat="1" ht="13.55" customHeight="1">
      <c r="A7140" t="s" s="3">
        <v>45</v>
      </c>
      <c r="B7140" t="s" s="3">
        <v>56912</v>
      </c>
      <c r="C7140" t="s" s="3">
        <v>56913</v>
      </c>
      <c r="D7140" s="2">
        <v>42664</v>
      </c>
      <c r="E7140" t="s" s="3">
        <v>56914</v>
      </c>
      <c r="F7140" s="4">
        <v>30687</v>
      </c>
      <c r="G7140" s="4">
        <v>30687</v>
      </c>
      <c r="H7140" s="4">
        <v>8899</v>
      </c>
      <c r="I7140" s="2">
        <v>0</v>
      </c>
      <c r="J7140" s="4">
        <v>0</v>
      </c>
      <c r="K7140" s="4">
        <v>517.98</v>
      </c>
      <c r="L7140" s="4">
        <v>30687</v>
      </c>
      <c r="Q7140" t="s" s="3">
        <v>49</v>
      </c>
      <c r="R7140" s="2">
        <v>12.07</v>
      </c>
      <c r="U7140" t="s" s="3">
        <v>56915</v>
      </c>
      <c r="V7140" t="s" s="3">
        <v>56916</v>
      </c>
      <c r="X7140" t="s" s="3">
        <v>56917</v>
      </c>
      <c r="Y7140" t="s" s="3">
        <v>4409</v>
      </c>
      <c r="Z7140" t="s" s="3">
        <v>55</v>
      </c>
      <c r="AA7140" t="s" s="3">
        <v>56</v>
      </c>
      <c r="AB7140" s="2">
        <v>80449</v>
      </c>
      <c r="AC7140" t="s" s="3">
        <v>4410</v>
      </c>
      <c r="AD7140" t="s" s="3">
        <v>57</v>
      </c>
      <c r="AE7140" t="s" s="3">
        <v>56918</v>
      </c>
      <c r="AF7140" s="2">
        <v>12028</v>
      </c>
      <c r="AI7140" t="s" s="3">
        <v>796</v>
      </c>
      <c r="AJ7140" t="s" s="3">
        <v>114</v>
      </c>
      <c r="AL7140" t="s" s="3">
        <v>32703</v>
      </c>
      <c r="AM7140" t="s" s="3">
        <v>56919</v>
      </c>
      <c r="AN7140" t="s" s="3">
        <v>130</v>
      </c>
      <c r="AO7140" t="s" s="3">
        <v>56920</v>
      </c>
      <c r="AP7140" t="s" s="3">
        <v>1934</v>
      </c>
      <c r="AQ7140" t="s" s="3">
        <v>64</v>
      </c>
      <c r="AR7140" t="s" s="3">
        <v>56921</v>
      </c>
    </row>
    <row r="7141" s="2" customFormat="1" ht="13.55" customHeight="1">
      <c r="A7141" t="s" s="3">
        <v>45</v>
      </c>
      <c r="B7141" t="s" s="3">
        <v>56922</v>
      </c>
      <c r="C7141" t="s" s="3">
        <v>56923</v>
      </c>
      <c r="D7141" s="2">
        <v>27650</v>
      </c>
      <c r="E7141" t="s" s="3">
        <v>56924</v>
      </c>
      <c r="F7141" s="4">
        <v>9254</v>
      </c>
      <c r="G7141" s="4">
        <v>9254</v>
      </c>
      <c r="H7141" s="4">
        <v>2684</v>
      </c>
      <c r="I7141" s="2">
        <v>0</v>
      </c>
      <c r="J7141" s="4">
        <v>0</v>
      </c>
      <c r="K7141" s="4">
        <v>158.66</v>
      </c>
      <c r="L7141" s="4">
        <v>9254</v>
      </c>
      <c r="Q7141" t="s" s="3">
        <v>49</v>
      </c>
      <c r="R7141" s="2">
        <v>8.48</v>
      </c>
      <c r="T7141" t="s" s="3">
        <v>50</v>
      </c>
      <c r="U7141" t="s" s="3">
        <v>7349</v>
      </c>
      <c r="V7141" t="s" s="3">
        <v>56925</v>
      </c>
      <c r="W7141" t="s" s="3">
        <v>7349</v>
      </c>
      <c r="X7141" t="s" s="3">
        <v>56926</v>
      </c>
      <c r="Y7141" t="s" s="3">
        <v>1532</v>
      </c>
      <c r="Z7141" t="s" s="3">
        <v>55</v>
      </c>
      <c r="AA7141" t="s" s="3">
        <v>56</v>
      </c>
      <c r="AB7141" s="2">
        <v>80449</v>
      </c>
      <c r="AC7141" s="2">
        <v>80449</v>
      </c>
      <c r="AD7141" t="s" s="3">
        <v>57</v>
      </c>
      <c r="AE7141" t="s" s="3">
        <v>56927</v>
      </c>
      <c r="AF7141" s="2">
        <v>5059</v>
      </c>
      <c r="AI7141" t="s" s="3">
        <v>56928</v>
      </c>
      <c r="AJ7141" t="s" s="3">
        <v>313</v>
      </c>
      <c r="AL7141" t="s" s="3">
        <v>7791</v>
      </c>
      <c r="AM7141" t="s" s="3">
        <v>7791</v>
      </c>
      <c r="AN7141" t="s" s="3">
        <v>130</v>
      </c>
      <c r="AO7141" t="s" s="3">
        <v>56929</v>
      </c>
      <c r="AP7141" t="s" s="3">
        <v>1677</v>
      </c>
      <c r="AQ7141" t="s" s="3">
        <v>64</v>
      </c>
      <c r="AR7141" t="s" s="3">
        <v>56930</v>
      </c>
    </row>
    <row r="7142" s="2" customFormat="1" ht="13.55" customHeight="1">
      <c r="A7142" t="s" s="3">
        <v>75</v>
      </c>
      <c r="B7142" t="s" s="3">
        <v>56931</v>
      </c>
      <c r="C7142" t="s" s="3">
        <v>56932</v>
      </c>
      <c r="D7142" s="2">
        <v>28721</v>
      </c>
      <c r="E7142" t="s" s="3">
        <v>56933</v>
      </c>
      <c r="F7142" s="4">
        <v>8471</v>
      </c>
      <c r="G7142" s="4">
        <v>8471</v>
      </c>
      <c r="H7142" s="4">
        <v>2457</v>
      </c>
      <c r="I7142" s="2">
        <v>0</v>
      </c>
      <c r="J7142" s="4">
        <v>0</v>
      </c>
      <c r="K7142" s="4">
        <v>145.64</v>
      </c>
      <c r="L7142" s="4">
        <v>8471</v>
      </c>
      <c r="N7142" s="2">
        <v>71.59</v>
      </c>
      <c r="Q7142" t="s" s="3">
        <v>49</v>
      </c>
      <c r="R7142" s="2">
        <v>5</v>
      </c>
      <c r="T7142" t="s" s="3">
        <v>1877</v>
      </c>
      <c r="U7142" t="s" s="3">
        <v>17131</v>
      </c>
      <c r="X7142" t="s" s="3">
        <v>56934</v>
      </c>
      <c r="Y7142" t="s" s="3">
        <v>2250</v>
      </c>
      <c r="Z7142" t="s" s="3">
        <v>55</v>
      </c>
      <c r="AA7142" t="s" s="3">
        <v>56</v>
      </c>
      <c r="AB7142" s="2">
        <v>80449</v>
      </c>
      <c r="AC7142" s="2">
        <v>80449</v>
      </c>
      <c r="AD7142" t="s" s="3">
        <v>57</v>
      </c>
      <c r="AE7142" t="s" s="3">
        <v>56935</v>
      </c>
      <c r="AI7142" t="s" s="3">
        <v>9667</v>
      </c>
      <c r="AL7142" t="s" s="3">
        <v>56936</v>
      </c>
      <c r="AM7142" t="s" s="3">
        <v>56936</v>
      </c>
      <c r="AN7142" t="s" s="3">
        <v>2136</v>
      </c>
      <c r="AO7142" s="2">
        <v>37874</v>
      </c>
      <c r="AP7142" t="s" s="3">
        <v>980</v>
      </c>
      <c r="AQ7142" t="s" s="3">
        <v>64</v>
      </c>
      <c r="AR7142" t="s" s="3">
        <v>9669</v>
      </c>
    </row>
    <row r="7143" s="2" customFormat="1" ht="13.55" customHeight="1">
      <c r="A7143" t="s" s="3">
        <v>75</v>
      </c>
      <c r="B7143" t="s" s="3">
        <v>2108</v>
      </c>
      <c r="C7143" t="s" s="3">
        <v>56937</v>
      </c>
      <c r="D7143" s="2">
        <v>32340</v>
      </c>
      <c r="E7143" t="s" s="3">
        <v>56938</v>
      </c>
      <c r="F7143" s="4">
        <v>55326</v>
      </c>
      <c r="G7143" s="4">
        <v>55326</v>
      </c>
      <c r="H7143" s="4">
        <v>16045</v>
      </c>
      <c r="I7143" s="2">
        <v>0</v>
      </c>
      <c r="J7143" s="4">
        <v>0</v>
      </c>
      <c r="K7143" s="4">
        <v>851.6</v>
      </c>
      <c r="L7143" s="4">
        <v>55326</v>
      </c>
      <c r="Q7143" t="s" s="3">
        <v>49</v>
      </c>
      <c r="R7143" s="2">
        <v>35</v>
      </c>
      <c r="T7143" t="s" s="3">
        <v>555</v>
      </c>
      <c r="U7143" t="s" s="3">
        <v>7115</v>
      </c>
      <c r="X7143" t="s" s="3">
        <v>56939</v>
      </c>
      <c r="Y7143" t="s" s="3">
        <v>1953</v>
      </c>
      <c r="Z7143" t="s" s="3">
        <v>55</v>
      </c>
      <c r="AA7143" t="s" s="3">
        <v>56</v>
      </c>
      <c r="AB7143" s="2">
        <v>80449</v>
      </c>
      <c r="AC7143" s="2">
        <v>80449</v>
      </c>
      <c r="AD7143" t="s" s="3">
        <v>57</v>
      </c>
      <c r="AE7143" t="s" s="3">
        <v>2114</v>
      </c>
      <c r="AI7143" t="s" s="3">
        <v>56940</v>
      </c>
      <c r="AL7143" t="s" s="3">
        <v>46438</v>
      </c>
      <c r="AM7143" t="s" s="3">
        <v>46438</v>
      </c>
      <c r="AN7143" t="s" s="3">
        <v>3237</v>
      </c>
      <c r="AO7143" s="2">
        <v>82054</v>
      </c>
      <c r="AP7143" t="s" s="3">
        <v>980</v>
      </c>
      <c r="AQ7143" t="s" s="3">
        <v>64</v>
      </c>
      <c r="AR7143" t="s" s="3">
        <v>56941</v>
      </c>
    </row>
    <row r="7144" s="2" customFormat="1" ht="13.55" customHeight="1">
      <c r="A7144" t="s" s="3">
        <v>45</v>
      </c>
      <c r="B7144" t="s" s="3">
        <v>56942</v>
      </c>
      <c r="C7144" t="s" s="3">
        <v>56943</v>
      </c>
      <c r="D7144" s="2">
        <v>5980</v>
      </c>
      <c r="E7144" t="s" s="3">
        <v>56944</v>
      </c>
      <c r="F7144" s="4">
        <v>7029</v>
      </c>
      <c r="G7144" s="4">
        <v>7029</v>
      </c>
      <c r="H7144" s="4">
        <v>2038</v>
      </c>
      <c r="I7144" s="2">
        <v>0</v>
      </c>
      <c r="J7144" s="4">
        <v>0</v>
      </c>
      <c r="K7144" s="4">
        <v>120.78</v>
      </c>
      <c r="L7144" s="4">
        <v>7029</v>
      </c>
      <c r="Q7144" t="s" s="3">
        <v>49</v>
      </c>
      <c r="R7144" s="2">
        <v>5.11</v>
      </c>
      <c r="T7144" t="s" s="3">
        <v>21293</v>
      </c>
      <c r="U7144" t="s" s="3">
        <v>56945</v>
      </c>
      <c r="X7144" t="s" s="3">
        <v>56946</v>
      </c>
      <c r="Y7144" t="s" s="3">
        <v>8517</v>
      </c>
      <c r="Z7144" t="s" s="3">
        <v>55</v>
      </c>
      <c r="AA7144" t="s" s="3">
        <v>56</v>
      </c>
      <c r="AB7144" s="2">
        <v>80449</v>
      </c>
      <c r="AC7144" s="2">
        <v>80449</v>
      </c>
      <c r="AD7144" t="s" s="3">
        <v>57</v>
      </c>
      <c r="AE7144" t="s" s="3">
        <v>56947</v>
      </c>
      <c r="AF7144" s="2">
        <v>8661</v>
      </c>
      <c r="AI7144" t="s" s="3">
        <v>1907</v>
      </c>
      <c r="AJ7144" t="s" s="3">
        <v>415</v>
      </c>
      <c r="AL7144" t="s" s="3">
        <v>284</v>
      </c>
      <c r="AM7144" t="s" s="3">
        <v>904</v>
      </c>
      <c r="AN7144" t="s" s="3">
        <v>56</v>
      </c>
      <c r="AO7144" t="s" s="3">
        <v>56948</v>
      </c>
      <c r="AP7144" t="s" s="3">
        <v>1050</v>
      </c>
      <c r="AQ7144" t="s" s="3">
        <v>64</v>
      </c>
      <c r="AR7144" t="s" s="3">
        <v>56949</v>
      </c>
    </row>
    <row r="7145" s="2" customFormat="1" ht="13.55" customHeight="1">
      <c r="A7145" t="s" s="3">
        <v>75</v>
      </c>
      <c r="B7145" t="s" s="3">
        <v>17025</v>
      </c>
      <c r="C7145" t="s" s="3">
        <v>56950</v>
      </c>
      <c r="D7145" s="2">
        <v>8204</v>
      </c>
      <c r="E7145" t="s" s="3">
        <v>56951</v>
      </c>
      <c r="F7145" s="4">
        <v>8373</v>
      </c>
      <c r="G7145" s="4">
        <v>8373</v>
      </c>
      <c r="H7145" s="4">
        <v>2428</v>
      </c>
      <c r="I7145" s="2">
        <v>0</v>
      </c>
      <c r="J7145" s="4">
        <v>0</v>
      </c>
      <c r="K7145" s="4">
        <v>143.86</v>
      </c>
      <c r="L7145" s="4">
        <v>8373</v>
      </c>
      <c r="N7145" s="2">
        <v>57.96</v>
      </c>
      <c r="Q7145" t="s" s="3">
        <v>49</v>
      </c>
      <c r="R7145" s="2">
        <v>5.12</v>
      </c>
      <c r="T7145" t="s" s="3">
        <v>123</v>
      </c>
      <c r="U7145" t="s" s="3">
        <v>56952</v>
      </c>
      <c r="X7145" t="s" s="3">
        <v>56953</v>
      </c>
      <c r="Y7145" t="s" s="3">
        <v>10437</v>
      </c>
      <c r="Z7145" t="s" s="3">
        <v>55</v>
      </c>
      <c r="AA7145" t="s" s="3">
        <v>56</v>
      </c>
      <c r="AB7145" s="2">
        <v>80449</v>
      </c>
      <c r="AC7145" s="2">
        <v>80449</v>
      </c>
      <c r="AD7145" t="s" s="3">
        <v>57</v>
      </c>
      <c r="AE7145" t="s" s="3">
        <v>17031</v>
      </c>
      <c r="AF7145" s="2">
        <v>3278</v>
      </c>
      <c r="AI7145" t="s" s="3">
        <v>56954</v>
      </c>
      <c r="AJ7145" t="s" s="3">
        <v>7714</v>
      </c>
      <c r="AL7145" t="s" s="3">
        <v>145</v>
      </c>
      <c r="AM7145" t="s" s="3">
        <v>145</v>
      </c>
      <c r="AN7145" t="s" s="3">
        <v>56</v>
      </c>
      <c r="AO7145" t="s" s="3">
        <v>56955</v>
      </c>
      <c r="AP7145" t="s" s="3">
        <v>2723</v>
      </c>
      <c r="AQ7145" t="s" s="3">
        <v>64</v>
      </c>
      <c r="AR7145" t="s" s="3">
        <v>56956</v>
      </c>
    </row>
    <row r="7146" s="2" customFormat="1" ht="13.55" customHeight="1">
      <c r="A7146" t="s" s="3">
        <v>45</v>
      </c>
      <c r="B7146" t="s" s="3">
        <v>56957</v>
      </c>
      <c r="C7146" t="s" s="3">
        <v>56958</v>
      </c>
      <c r="D7146" s="2">
        <v>27718</v>
      </c>
      <c r="E7146" t="s" s="3">
        <v>56959</v>
      </c>
      <c r="F7146" s="4">
        <v>7683</v>
      </c>
      <c r="G7146" s="4">
        <v>7683</v>
      </c>
      <c r="H7146" s="4">
        <v>2228</v>
      </c>
      <c r="I7146" s="2">
        <v>0</v>
      </c>
      <c r="J7146" s="4">
        <v>0</v>
      </c>
      <c r="K7146" s="4">
        <v>132.02</v>
      </c>
      <c r="L7146" s="4">
        <v>7683</v>
      </c>
      <c r="Q7146" t="s" s="3">
        <v>49</v>
      </c>
      <c r="R7146" s="2">
        <v>6.02</v>
      </c>
      <c r="T7146" t="s" s="3">
        <v>358</v>
      </c>
      <c r="U7146" t="s" s="3">
        <v>70</v>
      </c>
      <c r="V7146" t="s" s="3">
        <v>1647</v>
      </c>
      <c r="W7146" t="s" s="3">
        <v>70</v>
      </c>
      <c r="X7146" t="s" s="3">
        <v>56960</v>
      </c>
      <c r="Y7146" t="s" s="3">
        <v>6825</v>
      </c>
      <c r="Z7146" t="s" s="3">
        <v>55</v>
      </c>
      <c r="AA7146" t="s" s="3">
        <v>56</v>
      </c>
      <c r="AB7146" s="2">
        <v>80449</v>
      </c>
      <c r="AC7146" s="2">
        <v>80449</v>
      </c>
      <c r="AD7146" t="s" s="3">
        <v>57</v>
      </c>
      <c r="AE7146" t="s" s="3">
        <v>56961</v>
      </c>
      <c r="AF7146" s="2">
        <v>12900</v>
      </c>
      <c r="AI7146" t="s" s="3">
        <v>7480</v>
      </c>
      <c r="AJ7146" t="s" s="3">
        <v>313</v>
      </c>
      <c r="AL7146" t="s" s="3">
        <v>2240</v>
      </c>
      <c r="AM7146" t="s" s="3">
        <v>2240</v>
      </c>
      <c r="AN7146" t="s" s="3">
        <v>161</v>
      </c>
      <c r="AO7146" t="s" s="3">
        <v>56962</v>
      </c>
      <c r="AP7146" t="s" s="3">
        <v>3520</v>
      </c>
      <c r="AQ7146" t="s" s="3">
        <v>64</v>
      </c>
      <c r="AR7146" t="s" s="3">
        <v>56963</v>
      </c>
    </row>
    <row r="7147" s="2" customFormat="1" ht="13.55" customHeight="1">
      <c r="A7147" t="s" s="3">
        <v>45</v>
      </c>
      <c r="B7147" t="s" s="3">
        <v>56964</v>
      </c>
      <c r="C7147" t="s" s="3">
        <v>56965</v>
      </c>
      <c r="D7147" s="2">
        <v>29536</v>
      </c>
      <c r="E7147" t="s" s="3">
        <v>56966</v>
      </c>
      <c r="F7147" s="4">
        <v>9305</v>
      </c>
      <c r="G7147" s="4">
        <v>9305</v>
      </c>
      <c r="H7147" s="4">
        <v>2698</v>
      </c>
      <c r="I7147" s="2">
        <v>0</v>
      </c>
      <c r="J7147" s="4">
        <v>0</v>
      </c>
      <c r="K7147" s="4">
        <v>159.84</v>
      </c>
      <c r="L7147" s="4">
        <v>9305</v>
      </c>
      <c r="N7147" s="2">
        <v>567.15</v>
      </c>
      <c r="Q7147" t="s" s="3">
        <v>49</v>
      </c>
      <c r="R7147" s="2">
        <v>6.03</v>
      </c>
      <c r="T7147" t="s" s="3">
        <v>56967</v>
      </c>
      <c r="U7147" t="s" s="3">
        <v>56968</v>
      </c>
      <c r="X7147" t="s" s="3">
        <v>56969</v>
      </c>
      <c r="Y7147" t="s" s="3">
        <v>97</v>
      </c>
      <c r="Z7147" t="s" s="3">
        <v>55</v>
      </c>
      <c r="AA7147" t="s" s="3">
        <v>56</v>
      </c>
      <c r="AB7147" s="2">
        <v>80449</v>
      </c>
      <c r="AC7147" s="2">
        <v>80449</v>
      </c>
      <c r="AD7147" t="s" s="3">
        <v>57</v>
      </c>
      <c r="AE7147" t="s" s="3">
        <v>56970</v>
      </c>
      <c r="AF7147" s="2">
        <v>943</v>
      </c>
      <c r="AI7147" t="s" s="3">
        <v>3748</v>
      </c>
      <c r="AJ7147" t="s" s="3">
        <v>174</v>
      </c>
      <c r="AL7147" t="s" s="3">
        <v>14282</v>
      </c>
      <c r="AM7147" t="s" s="3">
        <v>14282</v>
      </c>
      <c r="AN7147" t="s" s="3">
        <v>56</v>
      </c>
      <c r="AO7147" t="s" s="3">
        <v>56971</v>
      </c>
      <c r="AP7147" t="s" s="3">
        <v>779</v>
      </c>
      <c r="AQ7147" t="s" s="3">
        <v>64</v>
      </c>
      <c r="AR7147" t="s" s="3">
        <v>56972</v>
      </c>
    </row>
    <row r="7148" s="2" customFormat="1" ht="13.55" customHeight="1">
      <c r="A7148" t="s" s="3">
        <v>45</v>
      </c>
      <c r="B7148" t="s" s="3">
        <v>56973</v>
      </c>
      <c r="C7148" t="s" s="3">
        <v>56974</v>
      </c>
      <c r="D7148" s="2">
        <v>27053</v>
      </c>
      <c r="E7148" t="s" s="3">
        <v>56975</v>
      </c>
      <c r="F7148" s="4">
        <v>6946</v>
      </c>
      <c r="G7148" s="4">
        <v>6946</v>
      </c>
      <c r="H7148" s="4">
        <v>2014</v>
      </c>
      <c r="I7148" s="2">
        <v>0</v>
      </c>
      <c r="J7148" s="4">
        <v>0</v>
      </c>
      <c r="K7148" s="4">
        <v>119</v>
      </c>
      <c r="L7148" s="4">
        <v>6946</v>
      </c>
      <c r="Q7148" t="s" s="3">
        <v>49</v>
      </c>
      <c r="R7148" s="2">
        <v>5</v>
      </c>
      <c r="T7148" t="s" s="3">
        <v>56976</v>
      </c>
      <c r="U7148" t="s" s="3">
        <v>56977</v>
      </c>
      <c r="V7148" t="s" s="3">
        <v>320</v>
      </c>
      <c r="W7148" t="s" s="3">
        <v>56977</v>
      </c>
      <c r="X7148" t="s" s="3">
        <v>56978</v>
      </c>
      <c r="Y7148" t="s" s="3">
        <v>638</v>
      </c>
      <c r="Z7148" t="s" s="3">
        <v>55</v>
      </c>
      <c r="AA7148" t="s" s="3">
        <v>56</v>
      </c>
      <c r="AB7148" s="2">
        <v>80449</v>
      </c>
      <c r="AC7148" s="2">
        <v>80449</v>
      </c>
      <c r="AD7148" t="s" s="3">
        <v>57</v>
      </c>
      <c r="AE7148" t="s" s="3">
        <v>56979</v>
      </c>
      <c r="AF7148" s="2">
        <v>1020</v>
      </c>
      <c r="AI7148" t="s" s="3">
        <v>29242</v>
      </c>
      <c r="AJ7148" t="s" s="3">
        <v>313</v>
      </c>
      <c r="AK7148" t="s" s="3">
        <f>"6-204"</f>
        <v>56980</v>
      </c>
      <c r="AL7148" t="s" s="3">
        <v>218</v>
      </c>
      <c r="AM7148" t="s" s="3">
        <v>218</v>
      </c>
      <c r="AN7148" t="s" s="3">
        <v>56</v>
      </c>
      <c r="AO7148" t="s" s="3">
        <v>56981</v>
      </c>
      <c r="AP7148" t="s" s="3">
        <v>2150</v>
      </c>
      <c r="AQ7148" t="s" s="3">
        <v>64</v>
      </c>
      <c r="AR7148" t="s" s="3">
        <v>56982</v>
      </c>
    </row>
    <row r="7149" s="2" customFormat="1" ht="13.55" customHeight="1">
      <c r="A7149" t="s" s="3">
        <v>45</v>
      </c>
      <c r="B7149" t="s" s="3">
        <v>56983</v>
      </c>
      <c r="C7149" t="s" s="3">
        <v>52545</v>
      </c>
      <c r="D7149" s="2">
        <v>29103</v>
      </c>
      <c r="E7149" t="s" s="3">
        <v>56984</v>
      </c>
      <c r="F7149" s="4">
        <v>11590</v>
      </c>
      <c r="G7149" s="4">
        <v>11590</v>
      </c>
      <c r="H7149" s="4">
        <v>3361</v>
      </c>
      <c r="I7149" s="2">
        <v>0</v>
      </c>
      <c r="J7149" s="4">
        <v>0</v>
      </c>
      <c r="K7149" s="4">
        <v>198.92</v>
      </c>
      <c r="L7149" s="4">
        <v>11590</v>
      </c>
      <c r="Q7149" t="s" s="3">
        <v>49</v>
      </c>
      <c r="R7149" s="2">
        <v>6.27</v>
      </c>
      <c r="U7149" t="s" s="3">
        <v>52547</v>
      </c>
      <c r="V7149" t="s" s="3">
        <v>1067</v>
      </c>
      <c r="W7149" t="s" s="3">
        <v>52548</v>
      </c>
      <c r="X7149" t="s" s="3">
        <v>52549</v>
      </c>
      <c r="Y7149" t="s" s="3">
        <v>2250</v>
      </c>
      <c r="Z7149" t="s" s="3">
        <v>55</v>
      </c>
      <c r="AA7149" t="s" s="3">
        <v>56</v>
      </c>
      <c r="AB7149" s="2">
        <v>80449</v>
      </c>
      <c r="AC7149" s="2">
        <v>80449</v>
      </c>
      <c r="AD7149" t="s" s="3">
        <v>57</v>
      </c>
      <c r="AE7149" t="s" s="3">
        <v>56985</v>
      </c>
      <c r="AF7149" s="2">
        <v>1636</v>
      </c>
      <c r="AH7149" t="s" s="3">
        <v>3441</v>
      </c>
      <c r="AI7149" t="s" s="3">
        <v>2568</v>
      </c>
      <c r="AJ7149" t="s" s="3">
        <v>313</v>
      </c>
      <c r="AK7149" s="2">
        <v>3</v>
      </c>
      <c r="AL7149" t="s" s="3">
        <v>52551</v>
      </c>
      <c r="AN7149" t="s" s="3">
        <v>919</v>
      </c>
      <c r="AO7149" t="s" s="3">
        <v>52552</v>
      </c>
      <c r="AP7149" t="s" s="3">
        <v>537</v>
      </c>
      <c r="AQ7149" t="s" s="3">
        <v>64</v>
      </c>
      <c r="AR7149" t="s" s="3">
        <v>52553</v>
      </c>
    </row>
    <row r="7150" s="2" customFormat="1" ht="13.55" customHeight="1">
      <c r="A7150" t="s" s="3">
        <v>75</v>
      </c>
      <c r="B7150" t="s" s="3">
        <v>3355</v>
      </c>
      <c r="C7150" t="s" s="3">
        <v>56986</v>
      </c>
      <c r="D7150" s="2">
        <v>9219</v>
      </c>
      <c r="E7150" t="s" s="3">
        <v>56987</v>
      </c>
      <c r="F7150" s="4">
        <v>7014</v>
      </c>
      <c r="G7150" s="4">
        <v>7014</v>
      </c>
      <c r="H7150" s="4">
        <v>2034</v>
      </c>
      <c r="I7150" s="2">
        <v>0</v>
      </c>
      <c r="J7150" s="4">
        <v>0</v>
      </c>
      <c r="K7150" s="4">
        <v>98</v>
      </c>
      <c r="L7150" s="4">
        <v>7014</v>
      </c>
      <c r="N7150" s="2">
        <v>2351.67</v>
      </c>
      <c r="Q7150" t="s" s="3">
        <v>49</v>
      </c>
      <c r="R7150" s="2">
        <v>5.09</v>
      </c>
      <c r="T7150" t="s" s="3">
        <v>2130</v>
      </c>
      <c r="U7150" t="s" s="3">
        <v>56988</v>
      </c>
      <c r="V7150" t="s" s="3">
        <v>5426</v>
      </c>
      <c r="W7150" t="s" s="3">
        <v>25930</v>
      </c>
      <c r="X7150" t="s" s="3">
        <v>56989</v>
      </c>
      <c r="Y7150" t="s" s="3">
        <v>2080</v>
      </c>
      <c r="Z7150" t="s" s="3">
        <v>55</v>
      </c>
      <c r="AA7150" t="s" s="3">
        <v>56</v>
      </c>
      <c r="AB7150" s="2">
        <v>80449</v>
      </c>
      <c r="AC7150" s="2">
        <v>80449</v>
      </c>
      <c r="AD7150" t="s" s="3">
        <v>57</v>
      </c>
      <c r="AE7150" t="s" s="3">
        <v>3361</v>
      </c>
      <c r="AF7150" s="2">
        <v>2799</v>
      </c>
      <c r="AI7150" t="s" s="3">
        <v>56990</v>
      </c>
      <c r="AJ7150" t="s" s="3">
        <v>60</v>
      </c>
      <c r="AK7150" t="s" s="3">
        <v>56991</v>
      </c>
      <c r="AL7150" t="s" s="3">
        <v>814</v>
      </c>
      <c r="AM7150" t="s" s="3">
        <v>7507</v>
      </c>
      <c r="AN7150" t="s" s="3">
        <v>816</v>
      </c>
      <c r="AO7150" t="s" s="3">
        <v>56992</v>
      </c>
      <c r="AP7150" t="s" s="3">
        <v>3282</v>
      </c>
      <c r="AQ7150" t="s" s="3">
        <v>64</v>
      </c>
      <c r="AR7150" t="s" s="3">
        <v>56993</v>
      </c>
    </row>
    <row r="7151" s="2" customFormat="1" ht="13.55" customHeight="1">
      <c r="A7151" t="s" s="3">
        <v>45</v>
      </c>
      <c r="B7151" t="s" s="3">
        <v>845</v>
      </c>
      <c r="C7151" t="s" s="3">
        <v>56994</v>
      </c>
      <c r="D7151" s="2">
        <v>22747</v>
      </c>
      <c r="E7151" t="s" s="3">
        <v>56995</v>
      </c>
      <c r="F7151" s="4">
        <v>96160</v>
      </c>
      <c r="G7151" s="4">
        <v>96160</v>
      </c>
      <c r="H7151" s="4">
        <v>27886</v>
      </c>
      <c r="I7151" s="2">
        <v>0</v>
      </c>
      <c r="J7151" s="4">
        <v>0</v>
      </c>
      <c r="K7151" s="4">
        <v>1651.08</v>
      </c>
      <c r="L7151" s="4">
        <v>96160</v>
      </c>
      <c r="Q7151" t="s" s="3">
        <v>49</v>
      </c>
      <c r="R7151" s="2">
        <v>40</v>
      </c>
      <c r="T7151" t="s" s="3">
        <v>3108</v>
      </c>
      <c r="U7151" t="s" s="3">
        <v>12152</v>
      </c>
      <c r="V7151" t="s" s="3">
        <v>13723</v>
      </c>
      <c r="W7151" t="s" s="3">
        <v>12152</v>
      </c>
      <c r="X7151" t="s" s="3">
        <v>56996</v>
      </c>
      <c r="Z7151" t="s" s="3">
        <v>55</v>
      </c>
      <c r="AA7151" t="s" s="3">
        <v>56</v>
      </c>
      <c r="AB7151" s="2">
        <v>80449</v>
      </c>
      <c r="AC7151" s="2">
        <v>80449</v>
      </c>
      <c r="AD7151" t="s" s="3">
        <v>57</v>
      </c>
      <c r="AF7151" s="2">
        <v>7561</v>
      </c>
      <c r="AI7151" t="s" s="3">
        <v>2867</v>
      </c>
      <c r="AJ7151" t="s" s="3">
        <v>313</v>
      </c>
      <c r="AL7151" t="s" s="3">
        <v>1605</v>
      </c>
      <c r="AM7151" t="s" s="3">
        <v>1605</v>
      </c>
      <c r="AN7151" t="s" s="3">
        <v>56</v>
      </c>
      <c r="AO7151" t="s" s="3">
        <v>56997</v>
      </c>
      <c r="AP7151" t="s" s="3">
        <v>2194</v>
      </c>
      <c r="AQ7151" t="s" s="3">
        <v>64</v>
      </c>
      <c r="AR7151" t="s" s="3">
        <v>56998</v>
      </c>
    </row>
    <row r="7152" s="2" customFormat="1" ht="13.55" customHeight="1">
      <c r="A7152" t="s" s="3">
        <v>45</v>
      </c>
      <c r="B7152" t="s" s="3">
        <v>56999</v>
      </c>
      <c r="C7152" t="s" s="3">
        <v>57000</v>
      </c>
      <c r="D7152" s="2">
        <v>26730</v>
      </c>
      <c r="E7152" t="s" s="3">
        <v>57001</v>
      </c>
      <c r="F7152" s="4">
        <v>7409</v>
      </c>
      <c r="G7152" s="4">
        <v>7409</v>
      </c>
      <c r="H7152" s="4">
        <v>2149</v>
      </c>
      <c r="I7152" s="2">
        <v>0</v>
      </c>
      <c r="J7152" s="4">
        <v>0</v>
      </c>
      <c r="K7152" s="4">
        <v>127.28</v>
      </c>
      <c r="L7152" s="4">
        <v>7409</v>
      </c>
      <c r="N7152" s="2">
        <v>125.58</v>
      </c>
      <c r="Q7152" t="s" s="3">
        <v>49</v>
      </c>
      <c r="R7152" s="2">
        <v>5.63</v>
      </c>
      <c r="T7152" t="s" s="3">
        <v>57002</v>
      </c>
      <c r="U7152" t="s" s="3">
        <v>57003</v>
      </c>
      <c r="X7152" t="s" s="3">
        <v>57004</v>
      </c>
      <c r="Y7152" t="s" s="3">
        <v>2721</v>
      </c>
      <c r="Z7152" t="s" s="3">
        <v>55</v>
      </c>
      <c r="AA7152" t="s" s="3">
        <v>56</v>
      </c>
      <c r="AB7152" s="2">
        <v>80449</v>
      </c>
      <c r="AC7152" s="2">
        <v>80449</v>
      </c>
      <c r="AD7152" t="s" s="3">
        <v>57</v>
      </c>
      <c r="AE7152" t="s" s="3">
        <v>57005</v>
      </c>
      <c r="AF7152" s="2">
        <v>9166</v>
      </c>
      <c r="AI7152" t="s" s="3">
        <v>57006</v>
      </c>
      <c r="AJ7152" t="s" s="3">
        <v>144</v>
      </c>
      <c r="AL7152" t="s" s="3">
        <v>405</v>
      </c>
      <c r="AM7152" t="s" s="3">
        <v>405</v>
      </c>
      <c r="AN7152" t="s" s="3">
        <v>56</v>
      </c>
      <c r="AO7152" t="s" s="3">
        <v>57007</v>
      </c>
      <c r="AP7152" t="s" s="3">
        <v>8492</v>
      </c>
      <c r="AQ7152" t="s" s="3">
        <v>64</v>
      </c>
      <c r="AR7152" t="s" s="3">
        <v>57008</v>
      </c>
    </row>
    <row r="7153" s="2" customFormat="1" ht="13.55" customHeight="1">
      <c r="A7153" t="s" s="3">
        <v>75</v>
      </c>
      <c r="B7153" t="s" s="3">
        <v>1390</v>
      </c>
      <c r="C7153" t="s" s="3">
        <v>3669</v>
      </c>
      <c r="D7153" s="2">
        <v>10487</v>
      </c>
      <c r="E7153" t="s" s="3">
        <v>57009</v>
      </c>
      <c r="F7153" s="4">
        <v>24011</v>
      </c>
      <c r="G7153" s="4">
        <v>24011</v>
      </c>
      <c r="H7153" s="4">
        <v>6963</v>
      </c>
      <c r="I7153" s="2">
        <v>0</v>
      </c>
      <c r="J7153" s="4">
        <v>0</v>
      </c>
      <c r="K7153" s="4">
        <v>412.04</v>
      </c>
      <c r="L7153" s="4">
        <v>24011</v>
      </c>
      <c r="Q7153" t="s" s="3">
        <v>49</v>
      </c>
      <c r="R7153" s="2">
        <v>5.78</v>
      </c>
      <c r="T7153" t="s" s="3">
        <v>477</v>
      </c>
      <c r="U7153" t="s" s="3">
        <v>3671</v>
      </c>
      <c r="X7153" t="s" s="3">
        <v>3672</v>
      </c>
      <c r="Y7153" t="s" s="3">
        <v>257</v>
      </c>
      <c r="Z7153" t="s" s="3">
        <v>55</v>
      </c>
      <c r="AA7153" t="s" s="3">
        <v>56</v>
      </c>
      <c r="AB7153" s="2">
        <v>80449</v>
      </c>
      <c r="AC7153" s="2">
        <v>80449</v>
      </c>
      <c r="AD7153" t="s" s="3">
        <v>57</v>
      </c>
      <c r="AE7153" t="s" s="3">
        <v>1396</v>
      </c>
      <c r="AF7153" s="2">
        <v>4994</v>
      </c>
      <c r="AI7153" t="s" s="3">
        <v>3673</v>
      </c>
      <c r="AJ7153" t="s" s="3">
        <v>600</v>
      </c>
      <c r="AL7153" t="s" s="3">
        <v>284</v>
      </c>
      <c r="AM7153" t="s" s="3">
        <v>2382</v>
      </c>
      <c r="AN7153" t="s" s="3">
        <v>56</v>
      </c>
      <c r="AO7153" t="s" s="3">
        <v>3674</v>
      </c>
      <c r="AP7153" t="s" s="3">
        <v>3323</v>
      </c>
      <c r="AQ7153" t="s" s="3">
        <v>64</v>
      </c>
      <c r="AR7153" t="s" s="3">
        <v>3675</v>
      </c>
    </row>
    <row r="7154" s="2" customFormat="1" ht="13.55" customHeight="1">
      <c r="A7154" t="s" s="3">
        <v>45</v>
      </c>
      <c r="B7154" t="s" s="3">
        <v>57010</v>
      </c>
      <c r="C7154" t="s" s="3">
        <v>57011</v>
      </c>
      <c r="D7154" s="2">
        <v>38807</v>
      </c>
      <c r="E7154" t="s" s="3">
        <v>57012</v>
      </c>
      <c r="F7154" s="4">
        <v>17586</v>
      </c>
      <c r="G7154" s="4">
        <v>17586</v>
      </c>
      <c r="H7154" s="4">
        <v>5100</v>
      </c>
      <c r="I7154" s="2">
        <v>0</v>
      </c>
      <c r="J7154" s="4">
        <v>0</v>
      </c>
      <c r="K7154" s="4">
        <v>326.4</v>
      </c>
      <c r="L7154" s="4">
        <v>17586</v>
      </c>
      <c r="Q7154" t="s" s="3">
        <v>49</v>
      </c>
      <c r="R7154" s="2">
        <v>0.12</v>
      </c>
      <c r="T7154" t="s" s="3">
        <v>1720</v>
      </c>
      <c r="U7154" t="s" s="3">
        <v>57013</v>
      </c>
      <c r="V7154" t="s" s="3">
        <v>3688</v>
      </c>
      <c r="W7154" t="s" s="3">
        <v>124</v>
      </c>
      <c r="X7154" t="s" s="3">
        <v>57014</v>
      </c>
      <c r="Y7154" t="s" s="3">
        <v>2516</v>
      </c>
      <c r="Z7154" t="s" s="3">
        <v>55</v>
      </c>
      <c r="AA7154" t="s" s="3">
        <v>56</v>
      </c>
      <c r="AB7154" s="2">
        <v>80449</v>
      </c>
      <c r="AC7154" s="2">
        <v>80449</v>
      </c>
      <c r="AD7154" t="s" s="3">
        <v>57</v>
      </c>
      <c r="AE7154" t="s" s="3">
        <v>57015</v>
      </c>
      <c r="AF7154" s="2">
        <v>8210</v>
      </c>
      <c r="AI7154" t="s" s="3">
        <v>11014</v>
      </c>
      <c r="AJ7154" t="s" s="3">
        <v>202</v>
      </c>
      <c r="AL7154" t="s" s="3">
        <v>203</v>
      </c>
      <c r="AM7154" t="s" s="3">
        <v>203</v>
      </c>
      <c r="AN7154" t="s" s="3">
        <v>56</v>
      </c>
      <c r="AO7154" t="s" s="3">
        <v>57016</v>
      </c>
      <c r="AP7154" t="s" s="3">
        <v>5433</v>
      </c>
      <c r="AQ7154" t="s" s="3">
        <v>64</v>
      </c>
      <c r="AR7154" t="s" s="3">
        <v>57017</v>
      </c>
    </row>
    <row r="7155" s="2" customFormat="1" ht="13.55" customHeight="1">
      <c r="A7155" t="s" s="3">
        <v>45</v>
      </c>
      <c r="B7155" t="s" s="3">
        <v>57018</v>
      </c>
      <c r="C7155" t="s" s="3">
        <v>57019</v>
      </c>
      <c r="D7155" s="2">
        <v>5969</v>
      </c>
      <c r="E7155" t="s" s="3">
        <v>57020</v>
      </c>
      <c r="F7155" s="4">
        <v>14721</v>
      </c>
      <c r="G7155" s="4">
        <v>14721</v>
      </c>
      <c r="H7155" s="4">
        <v>4269</v>
      </c>
      <c r="I7155" s="2">
        <v>0</v>
      </c>
      <c r="J7155" s="4">
        <v>0</v>
      </c>
      <c r="K7155" s="4">
        <v>206.12</v>
      </c>
      <c r="L7155" s="4">
        <v>14721</v>
      </c>
      <c r="Q7155" t="s" s="3">
        <v>49</v>
      </c>
      <c r="R7155" s="2">
        <v>5.16</v>
      </c>
      <c r="T7155" t="s" s="3">
        <v>436</v>
      </c>
      <c r="U7155" t="s" s="3">
        <v>57021</v>
      </c>
      <c r="X7155" t="s" s="3">
        <v>57022</v>
      </c>
      <c r="Y7155" t="s" s="3">
        <v>1929</v>
      </c>
      <c r="Z7155" t="s" s="3">
        <v>55</v>
      </c>
      <c r="AA7155" t="s" s="3">
        <v>56</v>
      </c>
      <c r="AB7155" s="2">
        <v>80449</v>
      </c>
      <c r="AC7155" s="2">
        <v>80449</v>
      </c>
      <c r="AD7155" t="s" s="3">
        <v>57</v>
      </c>
      <c r="AE7155" t="s" s="3">
        <v>57023</v>
      </c>
      <c r="AF7155" s="2">
        <v>25038</v>
      </c>
      <c r="AI7155" t="s" s="3">
        <v>13904</v>
      </c>
      <c r="AJ7155" t="s" s="3">
        <v>174</v>
      </c>
      <c r="AL7155" t="s" s="3">
        <v>8015</v>
      </c>
      <c r="AN7155" t="s" s="3">
        <v>56</v>
      </c>
      <c r="AO7155" t="s" s="3">
        <v>57024</v>
      </c>
      <c r="AP7155" t="s" s="3">
        <v>565</v>
      </c>
      <c r="AQ7155" t="s" s="3">
        <v>64</v>
      </c>
      <c r="AR7155" t="s" s="3">
        <v>57025</v>
      </c>
    </row>
    <row r="7156" s="2" customFormat="1" ht="13.55" customHeight="1">
      <c r="A7156" t="s" s="3">
        <v>45</v>
      </c>
      <c r="B7156" t="s" s="3">
        <v>57026</v>
      </c>
      <c r="C7156" t="s" s="3">
        <v>57027</v>
      </c>
      <c r="D7156" s="2">
        <v>7223</v>
      </c>
      <c r="E7156" t="s" s="3">
        <v>57028</v>
      </c>
      <c r="F7156" s="4">
        <v>7387</v>
      </c>
      <c r="G7156" s="4">
        <v>7387</v>
      </c>
      <c r="H7156" s="4">
        <v>2142</v>
      </c>
      <c r="I7156" s="2">
        <v>0</v>
      </c>
      <c r="J7156" s="4">
        <v>0</v>
      </c>
      <c r="K7156" s="4">
        <v>126.7</v>
      </c>
      <c r="L7156" s="4">
        <v>7387</v>
      </c>
      <c r="Q7156" t="s" s="3">
        <v>49</v>
      </c>
      <c r="R7156" s="2">
        <v>5.6</v>
      </c>
      <c r="T7156" t="s" s="3">
        <v>7043</v>
      </c>
      <c r="U7156" t="s" s="3">
        <v>5961</v>
      </c>
      <c r="X7156" t="s" s="3">
        <v>57029</v>
      </c>
      <c r="Y7156" t="s" s="3">
        <v>10476</v>
      </c>
      <c r="Z7156" t="s" s="3">
        <v>55</v>
      </c>
      <c r="AA7156" t="s" s="3">
        <v>56</v>
      </c>
      <c r="AB7156" s="2">
        <v>80449</v>
      </c>
      <c r="AC7156" s="2">
        <v>80449</v>
      </c>
      <c r="AD7156" t="s" s="3">
        <v>57</v>
      </c>
      <c r="AE7156" t="s" s="3">
        <v>57030</v>
      </c>
      <c r="AF7156" s="2">
        <v>1987</v>
      </c>
      <c r="AI7156" t="s" s="3">
        <v>2932</v>
      </c>
      <c r="AJ7156" t="s" s="3">
        <v>202</v>
      </c>
      <c r="AL7156" t="s" s="3">
        <v>429</v>
      </c>
      <c r="AM7156" t="s" s="3">
        <v>429</v>
      </c>
      <c r="AN7156" t="s" s="3">
        <v>56</v>
      </c>
      <c r="AO7156" t="s" s="3">
        <v>57031</v>
      </c>
      <c r="AP7156" t="s" s="3">
        <v>3282</v>
      </c>
      <c r="AQ7156" t="s" s="3">
        <v>64</v>
      </c>
      <c r="AR7156" t="s" s="3">
        <v>57032</v>
      </c>
    </row>
    <row r="7157" s="2" customFormat="1" ht="13.55" customHeight="1">
      <c r="A7157" t="s" s="3">
        <v>75</v>
      </c>
      <c r="B7157" t="s" s="3">
        <v>1840</v>
      </c>
      <c r="C7157" t="s" s="3">
        <v>7441</v>
      </c>
      <c r="D7157" s="2">
        <v>11649</v>
      </c>
      <c r="E7157" t="s" s="3">
        <v>57033</v>
      </c>
      <c r="F7157" s="4">
        <v>3954</v>
      </c>
      <c r="G7157" s="4">
        <v>3954</v>
      </c>
      <c r="H7157" s="4">
        <v>1147</v>
      </c>
      <c r="I7157" s="2">
        <v>0</v>
      </c>
      <c r="J7157" s="4">
        <v>0</v>
      </c>
      <c r="K7157" s="4">
        <v>68.08</v>
      </c>
      <c r="L7157" s="4">
        <v>3954</v>
      </c>
      <c r="N7157" s="2">
        <v>17.06</v>
      </c>
      <c r="Q7157" t="s" s="3">
        <v>49</v>
      </c>
      <c r="R7157" s="2">
        <v>0.51</v>
      </c>
      <c r="U7157" t="s" s="3">
        <v>31479</v>
      </c>
      <c r="V7157" t="s" s="3">
        <v>570</v>
      </c>
      <c r="W7157" t="s" s="3">
        <v>7445</v>
      </c>
      <c r="X7157" t="s" s="3">
        <v>7446</v>
      </c>
      <c r="Y7157" t="s" s="3">
        <v>1846</v>
      </c>
      <c r="Z7157" t="s" s="3">
        <v>55</v>
      </c>
      <c r="AA7157" t="s" s="3">
        <v>56</v>
      </c>
      <c r="AB7157" s="2">
        <v>80449</v>
      </c>
      <c r="AC7157" s="2">
        <v>80449</v>
      </c>
      <c r="AD7157" t="s" s="3">
        <v>57</v>
      </c>
      <c r="AE7157" t="s" s="3">
        <v>1847</v>
      </c>
      <c r="AF7157" t="s" s="3">
        <v>7448</v>
      </c>
      <c r="AI7157" t="s" s="3">
        <v>7449</v>
      </c>
      <c r="AL7157" t="s" s="3">
        <v>7450</v>
      </c>
      <c r="AN7157" t="s" s="3">
        <v>161</v>
      </c>
      <c r="AO7157" t="s" s="3">
        <v>7451</v>
      </c>
      <c r="AP7157" t="s" s="3">
        <v>7452</v>
      </c>
      <c r="AQ7157" t="s" s="3">
        <v>64</v>
      </c>
      <c r="AR7157" t="s" s="3">
        <v>7453</v>
      </c>
    </row>
    <row r="7158" s="2" customFormat="1" ht="13.55" customHeight="1">
      <c r="A7158" t="s" s="3">
        <v>45</v>
      </c>
      <c r="B7158" t="s" s="3">
        <v>57034</v>
      </c>
      <c r="C7158" t="s" s="3">
        <v>24432</v>
      </c>
      <c r="D7158" s="2">
        <v>26573</v>
      </c>
      <c r="E7158" t="s" s="3">
        <v>57035</v>
      </c>
      <c r="F7158" s="4">
        <v>12428</v>
      </c>
      <c r="G7158" s="4">
        <v>12428</v>
      </c>
      <c r="H7158" s="4">
        <v>3604</v>
      </c>
      <c r="I7158" s="2">
        <v>0</v>
      </c>
      <c r="J7158" s="4">
        <v>0</v>
      </c>
      <c r="K7158" s="4">
        <v>213.12</v>
      </c>
      <c r="L7158" s="4">
        <v>12428</v>
      </c>
      <c r="Q7158" t="s" s="3">
        <v>49</v>
      </c>
      <c r="R7158" s="2">
        <v>5.97</v>
      </c>
      <c r="T7158" t="s" s="3">
        <v>1360</v>
      </c>
      <c r="U7158" t="s" s="3">
        <v>4419</v>
      </c>
      <c r="V7158" t="s" s="3">
        <v>400</v>
      </c>
      <c r="W7158" t="s" s="3">
        <v>4419</v>
      </c>
      <c r="X7158" t="s" s="3">
        <v>24434</v>
      </c>
      <c r="Y7158" t="s" s="3">
        <v>3490</v>
      </c>
      <c r="Z7158" t="s" s="3">
        <v>55</v>
      </c>
      <c r="AA7158" t="s" s="3">
        <v>56</v>
      </c>
      <c r="AB7158" s="2">
        <v>80449</v>
      </c>
      <c r="AC7158" s="2">
        <v>80449</v>
      </c>
      <c r="AD7158" t="s" s="3">
        <v>57</v>
      </c>
      <c r="AE7158" t="s" s="3">
        <v>57036</v>
      </c>
      <c r="AF7158" s="2">
        <v>200</v>
      </c>
      <c r="AI7158" t="s" s="3">
        <v>666</v>
      </c>
      <c r="AJ7158" t="s" s="3">
        <v>60</v>
      </c>
      <c r="AL7158" t="s" s="3">
        <v>3089</v>
      </c>
      <c r="AN7158" t="s" s="3">
        <v>56</v>
      </c>
      <c r="AO7158" t="s" s="3">
        <v>24436</v>
      </c>
      <c r="AP7158" t="s" s="3">
        <v>3603</v>
      </c>
      <c r="AQ7158" t="s" s="3">
        <v>64</v>
      </c>
      <c r="AR7158" t="s" s="3">
        <v>24437</v>
      </c>
    </row>
    <row r="7159" s="2" customFormat="1" ht="13.55" customHeight="1">
      <c r="A7159" t="s" s="3">
        <v>45</v>
      </c>
      <c r="B7159" t="s" s="3">
        <v>57037</v>
      </c>
      <c r="C7159" t="s" s="3">
        <v>57038</v>
      </c>
      <c r="D7159" s="2">
        <v>27457</v>
      </c>
      <c r="E7159" t="s" s="3">
        <v>57039</v>
      </c>
      <c r="F7159" s="4">
        <v>6946</v>
      </c>
      <c r="G7159" s="4">
        <v>6946</v>
      </c>
      <c r="H7159" s="4">
        <v>2014</v>
      </c>
      <c r="I7159" s="2">
        <v>0</v>
      </c>
      <c r="J7159" s="4">
        <v>0</v>
      </c>
      <c r="K7159" s="4">
        <v>119</v>
      </c>
      <c r="L7159" s="4">
        <v>6946</v>
      </c>
      <c r="Q7159" t="s" s="3">
        <v>49</v>
      </c>
      <c r="R7159" s="2">
        <v>5</v>
      </c>
      <c r="T7159" t="s" s="3">
        <v>2574</v>
      </c>
      <c r="U7159" t="s" s="3">
        <v>22944</v>
      </c>
      <c r="X7159" t="s" s="3">
        <v>57040</v>
      </c>
      <c r="Y7159" t="s" s="3">
        <v>811</v>
      </c>
      <c r="Z7159" t="s" s="3">
        <v>55</v>
      </c>
      <c r="AA7159" t="s" s="3">
        <v>56</v>
      </c>
      <c r="AB7159" s="2">
        <v>80449</v>
      </c>
      <c r="AC7159" s="2">
        <v>80449</v>
      </c>
      <c r="AD7159" t="s" s="3">
        <v>57</v>
      </c>
      <c r="AE7159" t="s" s="3">
        <v>57041</v>
      </c>
      <c r="AF7159" s="2">
        <v>1204</v>
      </c>
      <c r="AI7159" t="s" s="3">
        <v>2587</v>
      </c>
      <c r="AJ7159" t="s" s="3">
        <v>313</v>
      </c>
      <c r="AL7159" t="s" s="3">
        <v>2202</v>
      </c>
      <c r="AM7159" t="s" s="3">
        <v>2202</v>
      </c>
      <c r="AN7159" t="s" s="3">
        <v>56</v>
      </c>
      <c r="AO7159" t="s" s="3">
        <v>57042</v>
      </c>
      <c r="AP7159" t="s" s="3">
        <v>2723</v>
      </c>
      <c r="AQ7159" t="s" s="3">
        <v>64</v>
      </c>
      <c r="AR7159" t="s" s="3">
        <v>57043</v>
      </c>
    </row>
    <row r="7160" s="2" customFormat="1" ht="13.55" customHeight="1">
      <c r="A7160" t="s" s="3">
        <v>75</v>
      </c>
      <c r="B7160" t="s" s="3">
        <v>1390</v>
      </c>
      <c r="C7160" t="s" s="3">
        <v>57044</v>
      </c>
      <c r="D7160" s="2">
        <v>12465</v>
      </c>
      <c r="E7160" t="s" s="3">
        <v>57045</v>
      </c>
      <c r="F7160" s="4">
        <v>864</v>
      </c>
      <c r="G7160" s="4">
        <v>864</v>
      </c>
      <c r="H7160" s="4">
        <v>251</v>
      </c>
      <c r="I7160" s="2">
        <v>0</v>
      </c>
      <c r="J7160" s="4">
        <v>0</v>
      </c>
      <c r="K7160" s="4">
        <v>14.8</v>
      </c>
      <c r="L7160" s="4">
        <v>864</v>
      </c>
      <c r="Q7160" t="s" s="3">
        <v>49</v>
      </c>
      <c r="R7160" s="2">
        <v>0.17</v>
      </c>
      <c r="T7160" t="s" s="3">
        <v>50</v>
      </c>
      <c r="U7160" t="s" s="3">
        <v>241</v>
      </c>
      <c r="X7160" t="s" s="3">
        <v>57046</v>
      </c>
      <c r="Y7160" t="s" s="3">
        <v>257</v>
      </c>
      <c r="Z7160" t="s" s="3">
        <v>55</v>
      </c>
      <c r="AA7160" t="s" s="3">
        <v>56</v>
      </c>
      <c r="AB7160" s="2">
        <v>80449</v>
      </c>
      <c r="AC7160" s="2">
        <v>80449</v>
      </c>
      <c r="AD7160" t="s" s="3">
        <v>57</v>
      </c>
      <c r="AE7160" t="s" s="3">
        <v>1396</v>
      </c>
      <c r="AF7160" s="2">
        <v>1620</v>
      </c>
      <c r="AH7160" t="s" s="3">
        <v>7434</v>
      </c>
      <c r="AI7160" t="s" s="3">
        <v>4472</v>
      </c>
      <c r="AJ7160" t="s" s="3">
        <v>60</v>
      </c>
      <c r="AL7160" t="s" s="3">
        <v>16801</v>
      </c>
      <c r="AM7160" t="s" s="3">
        <v>16801</v>
      </c>
      <c r="AN7160" t="s" s="3">
        <v>87</v>
      </c>
      <c r="AO7160" t="s" s="3">
        <v>57047</v>
      </c>
      <c r="AP7160" t="s" s="3">
        <v>2057</v>
      </c>
      <c r="AQ7160" t="s" s="3">
        <v>64</v>
      </c>
      <c r="AR7160" t="s" s="3">
        <v>57048</v>
      </c>
    </row>
    <row r="7161" s="2" customFormat="1" ht="13.55" customHeight="1">
      <c r="A7161" t="s" s="3">
        <v>75</v>
      </c>
      <c r="B7161" t="s" s="3">
        <v>57049</v>
      </c>
      <c r="C7161" t="s" s="3">
        <v>17605</v>
      </c>
      <c r="D7161" s="2">
        <v>31908</v>
      </c>
      <c r="E7161" t="s" s="3">
        <v>57050</v>
      </c>
      <c r="F7161" s="4">
        <v>9506</v>
      </c>
      <c r="G7161" s="4">
        <v>9506</v>
      </c>
      <c r="H7161" s="4">
        <v>2757</v>
      </c>
      <c r="I7161" s="2">
        <v>0</v>
      </c>
      <c r="J7161" s="4">
        <v>0</v>
      </c>
      <c r="K7161" s="4">
        <v>160.64</v>
      </c>
      <c r="L7161" s="4">
        <v>9506</v>
      </c>
      <c r="Q7161" t="s" s="3">
        <v>49</v>
      </c>
      <c r="R7161" s="2">
        <v>4</v>
      </c>
      <c r="T7161" t="s" s="3">
        <v>358</v>
      </c>
      <c r="U7161" t="s" s="3">
        <v>17607</v>
      </c>
      <c r="X7161" t="s" s="3">
        <v>17608</v>
      </c>
      <c r="Y7161" t="s" s="3">
        <v>244</v>
      </c>
      <c r="Z7161" t="s" s="3">
        <v>55</v>
      </c>
      <c r="AA7161" t="s" s="3">
        <v>56</v>
      </c>
      <c r="AB7161" s="2">
        <v>80449</v>
      </c>
      <c r="AC7161" s="2">
        <v>80449</v>
      </c>
      <c r="AD7161" t="s" s="3">
        <v>57</v>
      </c>
      <c r="AE7161" t="s" s="3">
        <v>57051</v>
      </c>
      <c r="AI7161" t="s" s="3">
        <v>17611</v>
      </c>
      <c r="AL7161" t="s" s="3">
        <v>326</v>
      </c>
      <c r="AM7161" t="s" s="3">
        <v>326</v>
      </c>
      <c r="AN7161" t="s" s="3">
        <v>56</v>
      </c>
      <c r="AO7161" s="2">
        <v>81211</v>
      </c>
      <c r="AP7161" t="s" s="3">
        <v>6302</v>
      </c>
      <c r="AQ7161" t="s" s="3">
        <v>64</v>
      </c>
      <c r="AR7161" t="s" s="3">
        <v>17612</v>
      </c>
    </row>
    <row r="7162" s="2" customFormat="1" ht="13.55" customHeight="1">
      <c r="A7162" t="s" s="3">
        <v>45</v>
      </c>
      <c r="B7162" t="s" s="3">
        <v>57052</v>
      </c>
      <c r="C7162" t="s" s="3">
        <v>20647</v>
      </c>
      <c r="D7162" s="2">
        <v>29588</v>
      </c>
      <c r="E7162" t="s" s="3">
        <v>57053</v>
      </c>
      <c r="F7162" s="4">
        <v>16595</v>
      </c>
      <c r="G7162" s="4">
        <v>16595</v>
      </c>
      <c r="H7162" s="4">
        <v>4813</v>
      </c>
      <c r="I7162" s="2">
        <v>0</v>
      </c>
      <c r="J7162" s="4">
        <v>0</v>
      </c>
      <c r="K7162" s="4">
        <v>284.76</v>
      </c>
      <c r="L7162" s="4">
        <v>16595</v>
      </c>
      <c r="N7162" s="2">
        <v>564.34</v>
      </c>
      <c r="Q7162" t="s" s="3">
        <v>49</v>
      </c>
      <c r="R7162" s="2">
        <v>7.38</v>
      </c>
      <c r="T7162" t="s" s="3">
        <v>3393</v>
      </c>
      <c r="U7162" t="s" s="3">
        <v>19368</v>
      </c>
      <c r="X7162" t="s" s="3">
        <v>20649</v>
      </c>
      <c r="Y7162" t="s" s="3">
        <v>1592</v>
      </c>
      <c r="Z7162" t="s" s="3">
        <v>55</v>
      </c>
      <c r="AA7162" t="s" s="3">
        <v>56</v>
      </c>
      <c r="AB7162" s="2">
        <v>80449</v>
      </c>
      <c r="AC7162" s="2">
        <v>80449</v>
      </c>
      <c r="AD7162" t="s" s="3">
        <v>57</v>
      </c>
      <c r="AE7162" t="s" s="3">
        <v>57054</v>
      </c>
      <c r="AF7162" s="2">
        <v>491</v>
      </c>
      <c r="AI7162" t="s" s="3">
        <v>20651</v>
      </c>
      <c r="AJ7162" t="s" s="3">
        <v>60</v>
      </c>
      <c r="AL7162" t="s" s="3">
        <v>1283</v>
      </c>
      <c r="AM7162" t="s" s="3">
        <v>1283</v>
      </c>
      <c r="AN7162" t="s" s="3">
        <v>56</v>
      </c>
      <c r="AO7162" t="s" s="3">
        <v>20652</v>
      </c>
      <c r="AP7162" t="s" s="3">
        <v>192</v>
      </c>
      <c r="AQ7162" t="s" s="3">
        <v>64</v>
      </c>
      <c r="AR7162" t="s" s="3">
        <v>20653</v>
      </c>
    </row>
    <row r="7163" s="2" customFormat="1" ht="13.55" customHeight="1">
      <c r="A7163" t="s" s="3">
        <v>45</v>
      </c>
      <c r="B7163" t="s" s="3">
        <v>57055</v>
      </c>
      <c r="C7163" t="s" s="3">
        <v>57056</v>
      </c>
      <c r="D7163" s="2">
        <v>8906</v>
      </c>
      <c r="E7163" t="s" s="3">
        <v>57057</v>
      </c>
      <c r="F7163" s="4">
        <v>12248</v>
      </c>
      <c r="G7163" s="4">
        <v>12248</v>
      </c>
      <c r="H7163" s="4">
        <v>3552</v>
      </c>
      <c r="I7163" s="2">
        <v>0</v>
      </c>
      <c r="J7163" s="4">
        <v>0</v>
      </c>
      <c r="K7163" s="4">
        <v>171.36</v>
      </c>
      <c r="L7163" s="4">
        <v>12248</v>
      </c>
      <c r="N7163" s="2">
        <v>66.18000000000001</v>
      </c>
      <c r="Q7163" t="s" s="3">
        <v>49</v>
      </c>
      <c r="R7163" s="2">
        <v>6.17</v>
      </c>
      <c r="T7163" t="s" s="3">
        <v>13353</v>
      </c>
      <c r="U7163" t="s" s="3">
        <v>4269</v>
      </c>
      <c r="X7163" t="s" s="3">
        <v>57058</v>
      </c>
      <c r="Y7163" t="s" s="3">
        <v>3383</v>
      </c>
      <c r="Z7163" t="s" s="3">
        <v>55</v>
      </c>
      <c r="AA7163" t="s" s="3">
        <v>56</v>
      </c>
      <c r="AB7163" s="2">
        <v>80449</v>
      </c>
      <c r="AC7163" s="2">
        <v>80449</v>
      </c>
      <c r="AD7163" t="s" s="3">
        <v>57</v>
      </c>
      <c r="AE7163" t="s" s="3">
        <v>57059</v>
      </c>
      <c r="AF7163" s="2">
        <v>1927</v>
      </c>
      <c r="AI7163" t="s" s="3">
        <v>33897</v>
      </c>
      <c r="AJ7163" t="s" s="3">
        <v>114</v>
      </c>
      <c r="AL7163" t="s" s="3">
        <v>1432</v>
      </c>
      <c r="AM7163" t="s" s="3">
        <v>1432</v>
      </c>
      <c r="AN7163" t="s" s="3">
        <v>299</v>
      </c>
      <c r="AO7163" t="s" s="3">
        <v>57060</v>
      </c>
      <c r="AP7163" t="s" s="3">
        <v>3028</v>
      </c>
      <c r="AQ7163" t="s" s="3">
        <v>64</v>
      </c>
      <c r="AR7163" t="s" s="3">
        <v>57061</v>
      </c>
    </row>
    <row r="7164" s="2" customFormat="1" ht="13.55" customHeight="1">
      <c r="A7164" t="s" s="3">
        <v>75</v>
      </c>
      <c r="B7164" t="s" s="3">
        <v>57062</v>
      </c>
      <c r="C7164" t="s" s="3">
        <v>57063</v>
      </c>
      <c r="D7164" s="2">
        <v>42882</v>
      </c>
      <c r="E7164" t="s" s="3">
        <v>57064</v>
      </c>
      <c r="F7164" s="4">
        <v>28636</v>
      </c>
      <c r="G7164" s="4">
        <v>28636</v>
      </c>
      <c r="H7164" s="4">
        <v>8304</v>
      </c>
      <c r="I7164" s="2">
        <v>0</v>
      </c>
      <c r="J7164" s="4">
        <v>0</v>
      </c>
      <c r="K7164" s="4">
        <v>483.06</v>
      </c>
      <c r="L7164" s="4">
        <v>28636</v>
      </c>
      <c r="N7164" s="2">
        <v>193.37</v>
      </c>
      <c r="Q7164" t="s" s="3">
        <v>49</v>
      </c>
      <c r="R7164" s="2">
        <v>2.75</v>
      </c>
      <c r="T7164" t="s" s="3">
        <v>2481</v>
      </c>
      <c r="U7164" t="s" s="3">
        <v>27643</v>
      </c>
      <c r="V7164" t="s" s="3">
        <v>2672</v>
      </c>
      <c r="W7164" t="s" s="3">
        <v>27643</v>
      </c>
      <c r="X7164" t="s" s="3">
        <v>57065</v>
      </c>
      <c r="Y7164" t="s" s="3">
        <v>862</v>
      </c>
      <c r="Z7164" t="s" s="3">
        <v>55</v>
      </c>
      <c r="AA7164" t="s" s="3">
        <v>56</v>
      </c>
      <c r="AB7164" s="2">
        <v>80449</v>
      </c>
      <c r="AC7164" t="s" s="3">
        <v>13625</v>
      </c>
      <c r="AD7164" t="s" s="3">
        <v>57</v>
      </c>
      <c r="AE7164" t="s" s="3">
        <v>57066</v>
      </c>
      <c r="AI7164" t="s" s="3">
        <v>57067</v>
      </c>
      <c r="AL7164" t="s" s="3">
        <v>326</v>
      </c>
      <c r="AM7164" t="s" s="3">
        <v>326</v>
      </c>
      <c r="AN7164" t="s" s="3">
        <v>56</v>
      </c>
      <c r="AO7164" s="2">
        <v>81211</v>
      </c>
      <c r="AP7164" t="s" s="3">
        <v>2162</v>
      </c>
      <c r="AQ7164" t="s" s="3">
        <v>64</v>
      </c>
      <c r="AR7164" t="s" s="3">
        <v>57068</v>
      </c>
    </row>
    <row r="7165" s="2" customFormat="1" ht="13.55" customHeight="1">
      <c r="A7165" t="s" s="3">
        <v>45</v>
      </c>
      <c r="B7165" t="s" s="3">
        <v>57069</v>
      </c>
      <c r="C7165" t="s" s="3">
        <v>57070</v>
      </c>
      <c r="D7165" s="2">
        <v>39606</v>
      </c>
      <c r="E7165" t="s" s="3">
        <v>57071</v>
      </c>
      <c r="F7165" s="4">
        <v>32707</v>
      </c>
      <c r="G7165" s="4">
        <v>32707</v>
      </c>
      <c r="H7165" s="4">
        <v>9485</v>
      </c>
      <c r="I7165" s="2">
        <v>0</v>
      </c>
      <c r="J7165" s="4">
        <v>0</v>
      </c>
      <c r="K7165" s="4">
        <v>552.3200000000001</v>
      </c>
      <c r="L7165" s="4">
        <v>32707</v>
      </c>
      <c r="Q7165" t="s" s="3">
        <v>49</v>
      </c>
      <c r="R7165" s="2">
        <v>8</v>
      </c>
      <c r="T7165" t="s" s="3">
        <v>276</v>
      </c>
      <c r="U7165" t="s" s="3">
        <v>57072</v>
      </c>
      <c r="X7165" t="s" s="3">
        <v>57073</v>
      </c>
      <c r="Y7165" t="s" s="3">
        <v>900</v>
      </c>
      <c r="Z7165" t="s" s="3">
        <v>55</v>
      </c>
      <c r="AA7165" t="s" s="3">
        <v>56</v>
      </c>
      <c r="AB7165" s="2">
        <v>80449</v>
      </c>
      <c r="AC7165" s="2">
        <v>80449</v>
      </c>
      <c r="AD7165" t="s" s="3">
        <v>57</v>
      </c>
      <c r="AE7165" t="s" s="3">
        <v>57074</v>
      </c>
      <c r="AF7165" s="2">
        <v>607</v>
      </c>
      <c r="AI7165" t="s" s="3">
        <v>57075</v>
      </c>
      <c r="AJ7165" t="s" s="3">
        <v>174</v>
      </c>
      <c r="AL7165" t="s" s="3">
        <v>57076</v>
      </c>
      <c r="AM7165" t="s" s="3">
        <v>57076</v>
      </c>
      <c r="AN7165" t="s" s="3">
        <v>4933</v>
      </c>
      <c r="AO7165" t="s" s="3">
        <v>57077</v>
      </c>
      <c r="AP7165" t="s" s="3">
        <v>192</v>
      </c>
      <c r="AQ7165" t="s" s="3">
        <v>64</v>
      </c>
      <c r="AR7165" t="s" s="3">
        <v>57078</v>
      </c>
    </row>
    <row r="7166" s="2" customFormat="1" ht="13.55" customHeight="1">
      <c r="A7166" t="s" s="3">
        <v>45</v>
      </c>
      <c r="B7166" t="s" s="3">
        <v>57079</v>
      </c>
      <c r="C7166" t="s" s="3">
        <v>57080</v>
      </c>
      <c r="D7166" s="2">
        <v>36430</v>
      </c>
      <c r="E7166" t="s" s="3">
        <v>57081</v>
      </c>
      <c r="F7166" s="4">
        <v>23640</v>
      </c>
      <c r="G7166" s="4">
        <v>23640</v>
      </c>
      <c r="H7166" s="4">
        <v>6856</v>
      </c>
      <c r="I7166" s="2">
        <v>0</v>
      </c>
      <c r="J7166" s="4">
        <v>0</v>
      </c>
      <c r="K7166" s="4">
        <v>439.04</v>
      </c>
      <c r="L7166" s="4">
        <v>23640</v>
      </c>
      <c r="Q7166" t="s" s="3">
        <v>49</v>
      </c>
      <c r="R7166" s="2">
        <v>0.9</v>
      </c>
      <c r="T7166" t="s" s="3">
        <v>4706</v>
      </c>
      <c r="U7166" t="s" s="3">
        <v>56125</v>
      </c>
      <c r="V7166" t="s" s="3">
        <v>961</v>
      </c>
      <c r="W7166" t="s" s="3">
        <v>56125</v>
      </c>
      <c r="X7166" t="s" s="3">
        <v>57082</v>
      </c>
      <c r="Y7166" t="s" s="3">
        <v>5705</v>
      </c>
      <c r="Z7166" t="s" s="3">
        <v>55</v>
      </c>
      <c r="AA7166" t="s" s="3">
        <v>56</v>
      </c>
      <c r="AB7166" s="2">
        <v>80449</v>
      </c>
      <c r="AC7166" s="2">
        <v>80449</v>
      </c>
      <c r="AD7166" t="s" s="3">
        <v>57</v>
      </c>
      <c r="AE7166" t="s" s="3">
        <v>57083</v>
      </c>
      <c r="AF7166" s="2">
        <v>13000</v>
      </c>
      <c r="AI7166" t="s" s="3">
        <v>9323</v>
      </c>
      <c r="AJ7166" t="s" s="3">
        <v>60</v>
      </c>
      <c r="AL7166" t="s" s="3">
        <v>33178</v>
      </c>
      <c r="AN7166" t="s" s="3">
        <v>683</v>
      </c>
      <c r="AO7166" t="s" s="3">
        <v>57084</v>
      </c>
      <c r="AP7166" t="s" s="3">
        <v>9850</v>
      </c>
      <c r="AQ7166" t="s" s="3">
        <v>64</v>
      </c>
      <c r="AR7166" t="s" s="3">
        <v>57085</v>
      </c>
    </row>
    <row r="7167" s="2" customFormat="1" ht="13.55" customHeight="1">
      <c r="A7167" t="s" s="3">
        <v>45</v>
      </c>
      <c r="B7167" t="s" s="3">
        <v>57086</v>
      </c>
      <c r="C7167" t="s" s="3">
        <v>6217</v>
      </c>
      <c r="D7167" s="2">
        <v>31954</v>
      </c>
      <c r="E7167" t="s" s="3">
        <v>57087</v>
      </c>
      <c r="F7167" s="4">
        <v>27866</v>
      </c>
      <c r="G7167" s="4">
        <v>27866</v>
      </c>
      <c r="H7167" s="4">
        <v>8081</v>
      </c>
      <c r="I7167" s="2">
        <v>0</v>
      </c>
      <c r="J7167" s="4">
        <v>0</v>
      </c>
      <c r="K7167" s="4">
        <v>470.26</v>
      </c>
      <c r="L7167" s="4">
        <v>27866</v>
      </c>
      <c r="Q7167" t="s" s="3">
        <v>49</v>
      </c>
      <c r="R7167" s="2">
        <v>3</v>
      </c>
      <c r="T7167" t="s" s="3">
        <v>527</v>
      </c>
      <c r="U7167" t="s" s="3">
        <v>6219</v>
      </c>
      <c r="V7167" t="s" s="3">
        <v>6220</v>
      </c>
      <c r="W7167" t="s" s="3">
        <v>6221</v>
      </c>
      <c r="X7167" t="s" s="3">
        <v>6222</v>
      </c>
      <c r="Y7167" t="s" s="3">
        <v>6223</v>
      </c>
      <c r="Z7167" t="s" s="3">
        <v>55</v>
      </c>
      <c r="AA7167" t="s" s="3">
        <v>56</v>
      </c>
      <c r="AB7167" s="2">
        <v>80449</v>
      </c>
      <c r="AC7167" t="s" s="3">
        <v>6224</v>
      </c>
      <c r="AD7167" t="s" s="3">
        <v>57</v>
      </c>
      <c r="AE7167" t="s" s="3">
        <v>57088</v>
      </c>
      <c r="AF7167" s="2">
        <v>3591</v>
      </c>
      <c r="AI7167" t="s" s="3">
        <v>6226</v>
      </c>
      <c r="AJ7167" t="s" s="3">
        <v>174</v>
      </c>
      <c r="AL7167" t="s" s="3">
        <v>3301</v>
      </c>
      <c r="AM7167" t="s" s="3">
        <v>3301</v>
      </c>
      <c r="AN7167" t="s" s="3">
        <v>56</v>
      </c>
      <c r="AO7167" t="s" s="3">
        <v>6227</v>
      </c>
      <c r="AP7167" t="s" s="3">
        <v>618</v>
      </c>
      <c r="AQ7167" t="s" s="3">
        <v>64</v>
      </c>
      <c r="AR7167" t="s" s="3">
        <v>6228</v>
      </c>
    </row>
    <row r="7168" s="2" customFormat="1" ht="13.55" customHeight="1">
      <c r="A7168" t="s" s="3">
        <v>75</v>
      </c>
      <c r="B7168" t="s" s="3">
        <v>6542</v>
      </c>
      <c r="C7168" t="s" s="3">
        <v>57089</v>
      </c>
      <c r="D7168" s="2">
        <v>8626</v>
      </c>
      <c r="E7168" t="s" s="3">
        <v>57090</v>
      </c>
      <c r="F7168" s="4">
        <v>7096</v>
      </c>
      <c r="G7168" s="4">
        <v>7096</v>
      </c>
      <c r="H7168" s="4">
        <v>2058</v>
      </c>
      <c r="I7168" s="2">
        <v>0</v>
      </c>
      <c r="J7168" s="4">
        <v>0</v>
      </c>
      <c r="K7168" s="4">
        <v>99.44</v>
      </c>
      <c r="L7168" s="4">
        <v>7096</v>
      </c>
      <c r="Q7168" t="s" s="3">
        <v>49</v>
      </c>
      <c r="R7168" s="2">
        <v>5.2</v>
      </c>
      <c r="U7168" t="s" s="3">
        <v>57091</v>
      </c>
      <c r="W7168" s="2">
        <v>1</v>
      </c>
      <c r="X7168" t="s" s="3">
        <v>57092</v>
      </c>
      <c r="Y7168" t="s" s="3">
        <v>6548</v>
      </c>
      <c r="Z7168" t="s" s="3">
        <v>55</v>
      </c>
      <c r="AA7168" t="s" s="3">
        <v>56</v>
      </c>
      <c r="AB7168" s="2">
        <v>80449</v>
      </c>
      <c r="AC7168" s="2">
        <v>80449</v>
      </c>
      <c r="AD7168" t="s" s="3">
        <v>57</v>
      </c>
      <c r="AE7168" t="s" s="3">
        <v>6549</v>
      </c>
      <c r="AF7168" s="2">
        <v>1024</v>
      </c>
      <c r="AI7168" t="s" s="3">
        <v>57093</v>
      </c>
      <c r="AJ7168" t="s" s="3">
        <v>60</v>
      </c>
      <c r="AK7168" t="s" s="3">
        <v>5708</v>
      </c>
      <c r="AL7168" t="s" s="3">
        <v>852</v>
      </c>
      <c r="AM7168" t="s" s="3">
        <v>852</v>
      </c>
      <c r="AN7168" t="s" s="3">
        <v>130</v>
      </c>
      <c r="AO7168" t="s" s="3">
        <v>57094</v>
      </c>
      <c r="AP7168" t="s" s="3">
        <v>1249</v>
      </c>
      <c r="AQ7168" t="s" s="3">
        <v>64</v>
      </c>
      <c r="AR7168" t="s" s="3">
        <v>57095</v>
      </c>
    </row>
    <row r="7169" s="2" customFormat="1" ht="13.55" customHeight="1">
      <c r="A7169" t="s" s="3">
        <v>45</v>
      </c>
      <c r="B7169" t="s" s="3">
        <v>57096</v>
      </c>
      <c r="C7169" t="s" s="3">
        <v>57097</v>
      </c>
      <c r="D7169" s="2">
        <v>26990</v>
      </c>
      <c r="E7169" t="s" s="3">
        <v>57098</v>
      </c>
      <c r="F7169" s="4">
        <v>8202</v>
      </c>
      <c r="G7169" s="4">
        <v>8202</v>
      </c>
      <c r="H7169" s="4">
        <v>2379</v>
      </c>
      <c r="I7169" s="2">
        <v>0</v>
      </c>
      <c r="J7169" s="4">
        <v>0</v>
      </c>
      <c r="K7169" s="4">
        <v>140.9</v>
      </c>
      <c r="L7169" s="4">
        <v>8202</v>
      </c>
      <c r="Q7169" t="s" s="3">
        <v>49</v>
      </c>
      <c r="R7169" s="2">
        <v>6.79</v>
      </c>
      <c r="T7169" t="s" s="3">
        <v>4140</v>
      </c>
      <c r="U7169" t="s" s="3">
        <v>57099</v>
      </c>
      <c r="X7169" t="s" s="3">
        <v>57100</v>
      </c>
      <c r="Y7169" t="s" s="3">
        <v>141</v>
      </c>
      <c r="Z7169" t="s" s="3">
        <v>55</v>
      </c>
      <c r="AA7169" t="s" s="3">
        <v>56</v>
      </c>
      <c r="AB7169" s="2">
        <v>80449</v>
      </c>
      <c r="AC7169" s="2">
        <v>80449</v>
      </c>
      <c r="AD7169" t="s" s="3">
        <v>57</v>
      </c>
      <c r="AE7169" t="s" s="3">
        <v>57101</v>
      </c>
      <c r="AF7169" s="2">
        <v>12400</v>
      </c>
      <c r="AI7169" t="s" s="3">
        <v>57102</v>
      </c>
      <c r="AJ7169" t="s" s="3">
        <v>114</v>
      </c>
      <c r="AL7169" t="s" s="3">
        <v>7877</v>
      </c>
      <c r="AM7169" t="s" s="3">
        <v>38874</v>
      </c>
      <c r="AN7169" t="s" s="3">
        <v>190</v>
      </c>
      <c r="AO7169" t="s" s="3">
        <v>57103</v>
      </c>
      <c r="AP7169" t="s" s="3">
        <v>1163</v>
      </c>
      <c r="AQ7169" t="s" s="3">
        <v>64</v>
      </c>
      <c r="AR7169" t="s" s="3">
        <v>57104</v>
      </c>
    </row>
    <row r="7170" s="2" customFormat="1" ht="13.55" customHeight="1">
      <c r="A7170" t="s" s="3">
        <v>45</v>
      </c>
      <c r="B7170" t="s" s="3">
        <v>57105</v>
      </c>
      <c r="C7170" t="s" s="3">
        <v>57106</v>
      </c>
      <c r="D7170" s="2">
        <v>27577</v>
      </c>
      <c r="E7170" t="s" s="3">
        <v>57107</v>
      </c>
      <c r="F7170" s="4">
        <v>6946</v>
      </c>
      <c r="G7170" s="4">
        <v>6946</v>
      </c>
      <c r="H7170" s="4">
        <v>2014</v>
      </c>
      <c r="I7170" s="2">
        <v>0</v>
      </c>
      <c r="J7170" s="4">
        <v>0</v>
      </c>
      <c r="K7170" s="4">
        <v>119</v>
      </c>
      <c r="L7170" s="4">
        <v>6946</v>
      </c>
      <c r="Q7170" t="s" s="3">
        <v>49</v>
      </c>
      <c r="R7170" s="2">
        <v>5</v>
      </c>
      <c r="U7170" t="s" s="3">
        <v>57108</v>
      </c>
      <c r="X7170" t="s" s="3">
        <v>70</v>
      </c>
      <c r="Y7170" t="s" s="3">
        <v>54</v>
      </c>
      <c r="Z7170" t="s" s="3">
        <v>55</v>
      </c>
      <c r="AA7170" t="s" s="3">
        <v>56</v>
      </c>
      <c r="AB7170" s="2">
        <v>80449</v>
      </c>
      <c r="AC7170" s="2">
        <v>80449</v>
      </c>
      <c r="AD7170" t="s" s="3">
        <v>57</v>
      </c>
      <c r="AE7170" t="s" s="3">
        <v>57109</v>
      </c>
      <c r="AF7170" s="2">
        <v>1327</v>
      </c>
      <c r="AI7170" t="s" s="3">
        <v>17386</v>
      </c>
      <c r="AJ7170" t="s" s="3">
        <v>313</v>
      </c>
      <c r="AK7170" t="s" s="3">
        <v>57110</v>
      </c>
      <c r="AL7170" t="s" s="3">
        <v>3953</v>
      </c>
      <c r="AM7170" t="s" s="3">
        <v>3953</v>
      </c>
      <c r="AN7170" t="s" s="3">
        <v>130</v>
      </c>
      <c r="AO7170" t="s" s="3">
        <v>57111</v>
      </c>
      <c r="AP7170" t="s" s="3">
        <v>11937</v>
      </c>
      <c r="AQ7170" t="s" s="3">
        <v>64</v>
      </c>
      <c r="AR7170" t="s" s="3">
        <v>57112</v>
      </c>
    </row>
    <row r="7171" s="2" customFormat="1" ht="13.55" customHeight="1">
      <c r="A7171" t="s" s="3">
        <v>45</v>
      </c>
      <c r="B7171" t="s" s="3">
        <v>57113</v>
      </c>
      <c r="C7171" t="s" s="3">
        <v>57114</v>
      </c>
      <c r="D7171" s="2">
        <v>8084</v>
      </c>
      <c r="E7171" t="s" s="3">
        <v>57115</v>
      </c>
      <c r="F7171" s="4">
        <v>15507</v>
      </c>
      <c r="G7171" s="4">
        <v>15507</v>
      </c>
      <c r="H7171" s="4">
        <v>4497</v>
      </c>
      <c r="I7171" s="2">
        <v>0</v>
      </c>
      <c r="J7171" s="4">
        <v>0</v>
      </c>
      <c r="K7171" s="4">
        <v>266.4</v>
      </c>
      <c r="L7171" s="4">
        <v>15507</v>
      </c>
      <c r="P7171" s="2">
        <v>480</v>
      </c>
      <c r="Q7171" t="s" s="3">
        <v>49</v>
      </c>
      <c r="R7171" s="2">
        <v>10.27</v>
      </c>
      <c r="T7171" t="s" s="3">
        <v>21693</v>
      </c>
      <c r="U7171" t="s" s="3">
        <v>57116</v>
      </c>
      <c r="V7171" t="s" s="3">
        <v>18968</v>
      </c>
      <c r="W7171" t="s" s="3">
        <v>57116</v>
      </c>
      <c r="X7171" t="s" s="3">
        <v>57117</v>
      </c>
      <c r="Y7171" t="s" s="3">
        <v>4258</v>
      </c>
      <c r="Z7171" t="s" s="3">
        <v>55</v>
      </c>
      <c r="AA7171" t="s" s="3">
        <v>56</v>
      </c>
      <c r="AB7171" s="2">
        <v>80449</v>
      </c>
      <c r="AC7171" s="2">
        <v>80449</v>
      </c>
      <c r="AD7171" t="s" s="3">
        <v>57</v>
      </c>
      <c r="AE7171" t="s" s="3">
        <v>57118</v>
      </c>
      <c r="AF7171" s="2">
        <v>22430</v>
      </c>
      <c r="AI7171" t="s" s="3">
        <v>18566</v>
      </c>
      <c r="AL7171" t="s" s="3">
        <v>8697</v>
      </c>
      <c r="AN7171" t="s" s="3">
        <v>56</v>
      </c>
      <c r="AO7171" t="s" s="3">
        <v>57119</v>
      </c>
      <c r="AP7171" t="s" s="3">
        <v>921</v>
      </c>
      <c r="AQ7171" t="s" s="3">
        <v>64</v>
      </c>
      <c r="AR7171" t="s" s="3">
        <v>57120</v>
      </c>
      <c r="AS7171" s="2">
        <v>1963</v>
      </c>
    </row>
    <row r="7172" s="2" customFormat="1" ht="13.55" customHeight="1">
      <c r="A7172" t="s" s="3">
        <v>45</v>
      </c>
      <c r="B7172" t="s" s="3">
        <v>57121</v>
      </c>
      <c r="C7172" t="s" s="3">
        <v>57122</v>
      </c>
      <c r="D7172" s="2">
        <v>28860</v>
      </c>
      <c r="E7172" t="s" s="3">
        <v>57123</v>
      </c>
      <c r="F7172" s="4">
        <v>7373</v>
      </c>
      <c r="G7172" s="4">
        <v>7373</v>
      </c>
      <c r="H7172" s="4">
        <v>2138</v>
      </c>
      <c r="I7172" s="2">
        <v>0</v>
      </c>
      <c r="J7172" s="4">
        <v>0</v>
      </c>
      <c r="K7172" s="4">
        <v>126.7</v>
      </c>
      <c r="L7172" s="4">
        <v>7373</v>
      </c>
      <c r="Q7172" t="s" s="3">
        <v>49</v>
      </c>
      <c r="R7172" s="2">
        <v>5.58</v>
      </c>
      <c r="T7172" t="s" s="3">
        <v>19499</v>
      </c>
      <c r="U7172" t="s" s="3">
        <v>57124</v>
      </c>
      <c r="V7172" t="s" s="3">
        <v>57125</v>
      </c>
      <c r="W7172" t="s" s="3">
        <v>57124</v>
      </c>
      <c r="X7172" t="s" s="3">
        <v>57126</v>
      </c>
      <c r="Y7172" t="s" s="3">
        <v>976</v>
      </c>
      <c r="Z7172" t="s" s="3">
        <v>55</v>
      </c>
      <c r="AA7172" t="s" s="3">
        <v>56</v>
      </c>
      <c r="AB7172" s="2">
        <v>80449</v>
      </c>
      <c r="AC7172" s="2">
        <v>80449</v>
      </c>
      <c r="AD7172" t="s" s="3">
        <v>57</v>
      </c>
      <c r="AE7172" t="s" s="3">
        <v>57127</v>
      </c>
      <c r="AF7172" s="2">
        <v>23565</v>
      </c>
      <c r="AI7172" t="s" s="3">
        <v>57128</v>
      </c>
      <c r="AJ7172" t="s" s="3">
        <v>600</v>
      </c>
      <c r="AL7172" t="s" s="3">
        <v>7191</v>
      </c>
      <c r="AM7172" t="s" s="3">
        <v>7191</v>
      </c>
      <c r="AN7172" t="s" s="3">
        <v>130</v>
      </c>
      <c r="AO7172" t="s" s="3">
        <v>57129</v>
      </c>
      <c r="AP7172" t="s" s="3">
        <v>2688</v>
      </c>
      <c r="AQ7172" t="s" s="3">
        <v>64</v>
      </c>
      <c r="AR7172" t="s" s="3">
        <v>57130</v>
      </c>
    </row>
    <row r="7173" s="2" customFormat="1" ht="13.55" customHeight="1">
      <c r="A7173" t="s" s="3">
        <v>45</v>
      </c>
      <c r="B7173" t="s" s="3">
        <v>57131</v>
      </c>
      <c r="C7173" t="s" s="3">
        <v>57132</v>
      </c>
      <c r="D7173" s="2">
        <v>28558</v>
      </c>
      <c r="E7173" t="s" s="3">
        <v>57133</v>
      </c>
      <c r="F7173" s="4">
        <v>6946</v>
      </c>
      <c r="G7173" s="4">
        <v>6946</v>
      </c>
      <c r="H7173" s="4">
        <v>2014</v>
      </c>
      <c r="I7173" s="2">
        <v>0</v>
      </c>
      <c r="J7173" s="4">
        <v>0</v>
      </c>
      <c r="K7173" s="4">
        <v>119</v>
      </c>
      <c r="L7173" s="4">
        <v>6946</v>
      </c>
      <c r="Q7173" t="s" s="3">
        <v>49</v>
      </c>
      <c r="R7173" s="2">
        <v>5</v>
      </c>
      <c r="T7173" t="s" s="3">
        <v>3834</v>
      </c>
      <c r="U7173" t="s" s="3">
        <v>8389</v>
      </c>
      <c r="V7173" t="s" s="3">
        <v>3358</v>
      </c>
      <c r="X7173" t="s" s="3">
        <v>57134</v>
      </c>
      <c r="Y7173" t="s" s="3">
        <v>2637</v>
      </c>
      <c r="Z7173" t="s" s="3">
        <v>55</v>
      </c>
      <c r="AA7173" t="s" s="3">
        <v>56</v>
      </c>
      <c r="AB7173" s="2">
        <v>80449</v>
      </c>
      <c r="AC7173" s="2">
        <v>80449</v>
      </c>
      <c r="AD7173" t="s" s="3">
        <v>57</v>
      </c>
      <c r="AE7173" t="s" s="3">
        <v>57135</v>
      </c>
      <c r="AF7173" s="2">
        <v>13680</v>
      </c>
      <c r="AI7173" t="s" s="3">
        <v>28988</v>
      </c>
      <c r="AJ7173" t="s" s="3">
        <v>60</v>
      </c>
      <c r="AL7173" t="s" s="3">
        <v>2381</v>
      </c>
      <c r="AM7173" t="s" s="3">
        <v>2382</v>
      </c>
      <c r="AN7173" t="s" s="3">
        <v>56</v>
      </c>
      <c r="AO7173" t="s" s="3">
        <v>57136</v>
      </c>
      <c r="AP7173" t="s" s="3">
        <v>921</v>
      </c>
      <c r="AQ7173" t="s" s="3">
        <v>64</v>
      </c>
      <c r="AR7173" t="s" s="3">
        <v>57137</v>
      </c>
    </row>
    <row r="7174" s="2" customFormat="1" ht="13.55" customHeight="1">
      <c r="A7174" t="s" s="3">
        <v>45</v>
      </c>
      <c r="B7174" t="s" s="3">
        <v>57138</v>
      </c>
      <c r="C7174" t="s" s="3">
        <v>57139</v>
      </c>
      <c r="D7174" s="2">
        <v>28214</v>
      </c>
      <c r="E7174" t="s" s="3">
        <v>57140</v>
      </c>
      <c r="F7174" s="4">
        <v>6946</v>
      </c>
      <c r="G7174" s="4">
        <v>6946</v>
      </c>
      <c r="H7174" s="4">
        <v>2014</v>
      </c>
      <c r="I7174" s="2">
        <v>0</v>
      </c>
      <c r="J7174" s="4">
        <v>0</v>
      </c>
      <c r="K7174" s="4">
        <v>119</v>
      </c>
      <c r="L7174" s="4">
        <v>6946</v>
      </c>
      <c r="Q7174" t="s" s="3">
        <v>49</v>
      </c>
      <c r="R7174" s="2">
        <v>5</v>
      </c>
      <c r="T7174" t="s" s="3">
        <v>8235</v>
      </c>
      <c r="U7174" t="s" s="3">
        <v>543</v>
      </c>
      <c r="X7174" t="s" s="3">
        <v>57141</v>
      </c>
      <c r="Y7174" t="s" s="3">
        <v>83</v>
      </c>
      <c r="Z7174" t="s" s="3">
        <v>55</v>
      </c>
      <c r="AA7174" t="s" s="3">
        <v>56</v>
      </c>
      <c r="AB7174" s="2">
        <v>80449</v>
      </c>
      <c r="AC7174" s="2">
        <v>80449</v>
      </c>
      <c r="AD7174" t="s" s="3">
        <v>57</v>
      </c>
      <c r="AE7174" t="s" s="3">
        <v>57142</v>
      </c>
      <c r="AF7174" s="2">
        <v>5692</v>
      </c>
      <c r="AI7174" t="s" s="3">
        <v>57143</v>
      </c>
      <c r="AJ7174" t="s" s="3">
        <v>60</v>
      </c>
      <c r="AL7174" t="s" s="3">
        <v>4211</v>
      </c>
      <c r="AN7174" t="s" s="3">
        <v>130</v>
      </c>
      <c r="AO7174" s="2">
        <v>92407</v>
      </c>
      <c r="AP7174" t="s" s="3">
        <v>446</v>
      </c>
      <c r="AQ7174" t="s" s="3">
        <v>64</v>
      </c>
      <c r="AR7174" t="s" s="3">
        <v>57144</v>
      </c>
    </row>
    <row r="7175" s="2" customFormat="1" ht="13.55" customHeight="1">
      <c r="A7175" t="s" s="3">
        <v>45</v>
      </c>
      <c r="B7175" t="s" s="3">
        <v>57145</v>
      </c>
      <c r="C7175" t="s" s="3">
        <v>57146</v>
      </c>
      <c r="D7175" s="2">
        <v>28145</v>
      </c>
      <c r="E7175" t="s" s="3">
        <v>57147</v>
      </c>
      <c r="F7175" s="4">
        <v>6946</v>
      </c>
      <c r="G7175" s="4">
        <v>6946</v>
      </c>
      <c r="H7175" s="4">
        <v>2014</v>
      </c>
      <c r="I7175" s="2">
        <v>0</v>
      </c>
      <c r="J7175" s="4">
        <v>0</v>
      </c>
      <c r="K7175" s="4">
        <v>119</v>
      </c>
      <c r="L7175" s="4">
        <v>6946</v>
      </c>
      <c r="Q7175" t="s" s="3">
        <v>49</v>
      </c>
      <c r="R7175" s="2">
        <v>5</v>
      </c>
      <c r="T7175" t="s" s="3">
        <v>384</v>
      </c>
      <c r="U7175" t="s" s="3">
        <v>57148</v>
      </c>
      <c r="V7175" t="s" s="3">
        <v>7410</v>
      </c>
      <c r="W7175" t="s" s="3">
        <v>57148</v>
      </c>
      <c r="X7175" t="s" s="3">
        <v>57149</v>
      </c>
      <c r="Y7175" t="s" s="3">
        <v>362</v>
      </c>
      <c r="Z7175" t="s" s="3">
        <v>55</v>
      </c>
      <c r="AA7175" t="s" s="3">
        <v>56</v>
      </c>
      <c r="AB7175" s="2">
        <v>80449</v>
      </c>
      <c r="AC7175" s="2">
        <v>80449</v>
      </c>
      <c r="AD7175" t="s" s="3">
        <v>57</v>
      </c>
      <c r="AE7175" t="s" s="3">
        <v>57150</v>
      </c>
      <c r="AF7175" s="2">
        <v>2671</v>
      </c>
      <c r="AI7175" t="s" s="3">
        <v>57151</v>
      </c>
      <c r="AJ7175" t="s" s="3">
        <v>283</v>
      </c>
      <c r="AL7175" t="s" s="3">
        <v>18873</v>
      </c>
      <c r="AM7175" t="s" s="3">
        <v>18874</v>
      </c>
      <c r="AN7175" t="s" s="3">
        <v>339</v>
      </c>
      <c r="AO7175" t="s" s="3">
        <v>57152</v>
      </c>
      <c r="AP7175" t="s" s="3">
        <v>802</v>
      </c>
      <c r="AQ7175" t="s" s="3">
        <v>64</v>
      </c>
      <c r="AR7175" t="s" s="3">
        <v>57153</v>
      </c>
    </row>
    <row r="7176" s="2" customFormat="1" ht="13.55" customHeight="1">
      <c r="A7176" t="s" s="3">
        <v>75</v>
      </c>
      <c r="B7176" t="s" s="3">
        <v>4905</v>
      </c>
      <c r="C7176" t="s" s="3">
        <v>57154</v>
      </c>
      <c r="D7176" s="2">
        <v>10797</v>
      </c>
      <c r="E7176" t="s" s="3">
        <v>57155</v>
      </c>
      <c r="F7176" s="4">
        <v>1516</v>
      </c>
      <c r="G7176" s="4">
        <v>1516</v>
      </c>
      <c r="H7176" s="4">
        <v>440</v>
      </c>
      <c r="I7176" s="2">
        <v>0</v>
      </c>
      <c r="J7176" s="4">
        <v>0</v>
      </c>
      <c r="K7176" s="4">
        <v>26.06</v>
      </c>
      <c r="L7176" s="4">
        <v>1516</v>
      </c>
      <c r="N7176" s="2">
        <v>82.59</v>
      </c>
      <c r="Q7176" t="s" s="3">
        <v>49</v>
      </c>
      <c r="R7176" s="2">
        <v>0.17</v>
      </c>
      <c r="T7176" t="s" s="3">
        <v>2390</v>
      </c>
      <c r="U7176" t="s" s="3">
        <v>57156</v>
      </c>
      <c r="X7176" t="s" s="3">
        <v>57157</v>
      </c>
      <c r="Y7176" t="s" s="3">
        <v>3002</v>
      </c>
      <c r="Z7176" t="s" s="3">
        <v>55</v>
      </c>
      <c r="AA7176" t="s" s="3">
        <v>56</v>
      </c>
      <c r="AB7176" s="2">
        <v>80449</v>
      </c>
      <c r="AC7176" s="2">
        <v>80449</v>
      </c>
      <c r="AD7176" t="s" s="3">
        <v>57</v>
      </c>
      <c r="AE7176" t="s" s="3">
        <v>4910</v>
      </c>
      <c r="AF7176" s="2">
        <v>1204</v>
      </c>
      <c r="AI7176" t="s" s="3">
        <v>57158</v>
      </c>
      <c r="AJ7176" t="s" s="3">
        <v>313</v>
      </c>
      <c r="AL7176" t="s" s="3">
        <v>10604</v>
      </c>
      <c r="AM7176" t="s" s="3">
        <v>10604</v>
      </c>
      <c r="AN7176" t="s" s="3">
        <v>56</v>
      </c>
      <c r="AO7176" t="s" s="3">
        <v>57159</v>
      </c>
      <c r="AP7176" t="s" s="3">
        <v>192</v>
      </c>
      <c r="AQ7176" t="s" s="3">
        <v>64</v>
      </c>
      <c r="AR7176" t="s" s="3">
        <v>57160</v>
      </c>
    </row>
    <row r="7177" s="2" customFormat="1" ht="13.55" customHeight="1">
      <c r="A7177" t="s" s="3">
        <v>45</v>
      </c>
      <c r="B7177" t="s" s="3">
        <v>57161</v>
      </c>
      <c r="C7177" t="s" s="3">
        <v>57162</v>
      </c>
      <c r="D7177" s="2">
        <v>27416</v>
      </c>
      <c r="E7177" t="s" s="3">
        <v>57163</v>
      </c>
      <c r="F7177" s="4">
        <v>8182</v>
      </c>
      <c r="G7177" s="4">
        <v>8182</v>
      </c>
      <c r="H7177" s="4">
        <v>2373</v>
      </c>
      <c r="I7177" s="2">
        <v>0</v>
      </c>
      <c r="J7177" s="4">
        <v>0</v>
      </c>
      <c r="K7177" s="4">
        <v>140.3</v>
      </c>
      <c r="L7177" s="4">
        <v>8182</v>
      </c>
      <c r="Q7177" t="s" s="3">
        <v>49</v>
      </c>
      <c r="R7177" s="2">
        <v>6.76</v>
      </c>
      <c r="T7177" t="s" s="3">
        <v>7306</v>
      </c>
      <c r="U7177" t="s" s="3">
        <v>57164</v>
      </c>
      <c r="V7177" t="s" s="3">
        <v>4140</v>
      </c>
      <c r="W7177" t="s" s="3">
        <v>57164</v>
      </c>
      <c r="X7177" t="s" s="3">
        <v>57165</v>
      </c>
      <c r="Y7177" t="s" s="3">
        <v>1804</v>
      </c>
      <c r="Z7177" t="s" s="3">
        <v>55</v>
      </c>
      <c r="AA7177" t="s" s="3">
        <v>56</v>
      </c>
      <c r="AB7177" s="2">
        <v>80449</v>
      </c>
      <c r="AC7177" s="2">
        <v>80449</v>
      </c>
      <c r="AD7177" t="s" s="3">
        <v>57</v>
      </c>
      <c r="AE7177" t="s" s="3">
        <v>57166</v>
      </c>
      <c r="AF7177" s="2">
        <v>3117</v>
      </c>
      <c r="AH7177" t="s" s="3">
        <v>5399</v>
      </c>
      <c r="AI7177" t="s" s="3">
        <v>20824</v>
      </c>
      <c r="AJ7177" t="s" s="3">
        <v>60</v>
      </c>
      <c r="AL7177" t="s" s="3">
        <v>51536</v>
      </c>
      <c r="AM7177" t="s" s="3">
        <v>51536</v>
      </c>
      <c r="AN7177" t="s" s="3">
        <v>1490</v>
      </c>
      <c r="AO7177" t="s" s="3">
        <v>57167</v>
      </c>
      <c r="AP7177" t="s" s="3">
        <v>3038</v>
      </c>
      <c r="AQ7177" t="s" s="3">
        <v>64</v>
      </c>
      <c r="AR7177" t="s" s="3">
        <v>57168</v>
      </c>
    </row>
    <row r="7178" s="2" customFormat="1" ht="13.55" customHeight="1">
      <c r="A7178" t="s" s="3">
        <v>45</v>
      </c>
      <c r="B7178" t="s" s="3">
        <v>57169</v>
      </c>
      <c r="C7178" t="s" s="3">
        <v>57170</v>
      </c>
      <c r="D7178" s="2">
        <v>27811</v>
      </c>
      <c r="E7178" t="s" s="3">
        <v>57171</v>
      </c>
      <c r="F7178" s="4">
        <v>6946</v>
      </c>
      <c r="G7178" s="4">
        <v>6946</v>
      </c>
      <c r="H7178" s="4">
        <v>2014</v>
      </c>
      <c r="I7178" s="2">
        <v>0</v>
      </c>
      <c r="J7178" s="4">
        <v>0</v>
      </c>
      <c r="K7178" s="4">
        <v>119</v>
      </c>
      <c r="L7178" s="4">
        <v>6946</v>
      </c>
      <c r="N7178" s="2">
        <v>43.8</v>
      </c>
      <c r="Q7178" t="s" s="3">
        <v>49</v>
      </c>
      <c r="R7178" s="2">
        <v>5</v>
      </c>
      <c r="T7178" t="s" s="3">
        <v>689</v>
      </c>
      <c r="U7178" t="s" s="3">
        <v>17131</v>
      </c>
      <c r="X7178" t="s" s="3">
        <v>57172</v>
      </c>
      <c r="Y7178" t="s" s="3">
        <v>54</v>
      </c>
      <c r="Z7178" t="s" s="3">
        <v>55</v>
      </c>
      <c r="AA7178" t="s" s="3">
        <v>56</v>
      </c>
      <c r="AB7178" s="2">
        <v>80449</v>
      </c>
      <c r="AC7178" s="2">
        <v>80449</v>
      </c>
      <c r="AD7178" t="s" s="3">
        <v>57</v>
      </c>
      <c r="AE7178" t="s" s="3">
        <v>57173</v>
      </c>
      <c r="AF7178" s="2">
        <v>11184</v>
      </c>
      <c r="AI7178" t="s" s="3">
        <v>30342</v>
      </c>
      <c r="AJ7178" t="s" s="3">
        <v>114</v>
      </c>
      <c r="AL7178" t="s" s="3">
        <v>143</v>
      </c>
      <c r="AN7178" t="s" s="3">
        <v>56</v>
      </c>
      <c r="AO7178" t="s" s="3">
        <v>57174</v>
      </c>
      <c r="AP7178" t="s" s="3">
        <v>1212</v>
      </c>
      <c r="AQ7178" t="s" s="3">
        <v>64</v>
      </c>
      <c r="AR7178" t="s" s="3">
        <v>57175</v>
      </c>
    </row>
    <row r="7179" s="2" customFormat="1" ht="13.55" customHeight="1">
      <c r="A7179" t="s" s="3">
        <v>45</v>
      </c>
      <c r="B7179" t="s" s="3">
        <v>57176</v>
      </c>
      <c r="C7179" t="s" s="3">
        <v>57177</v>
      </c>
      <c r="D7179" s="2">
        <v>29085</v>
      </c>
      <c r="E7179" t="s" s="3">
        <v>57178</v>
      </c>
      <c r="F7179" s="4">
        <v>6946</v>
      </c>
      <c r="G7179" s="4">
        <v>6946</v>
      </c>
      <c r="H7179" s="4">
        <v>2014</v>
      </c>
      <c r="I7179" s="2">
        <v>0</v>
      </c>
      <c r="J7179" s="4">
        <v>0</v>
      </c>
      <c r="K7179" s="4">
        <v>119</v>
      </c>
      <c r="L7179" s="4">
        <v>6946</v>
      </c>
      <c r="Q7179" t="s" s="3">
        <v>49</v>
      </c>
      <c r="R7179" s="2">
        <v>5</v>
      </c>
      <c r="T7179" t="s" s="3">
        <v>1601</v>
      </c>
      <c r="U7179" t="s" s="3">
        <v>57179</v>
      </c>
      <c r="X7179" t="s" s="3">
        <v>57180</v>
      </c>
      <c r="Y7179" t="s" s="3">
        <v>295</v>
      </c>
      <c r="Z7179" t="s" s="3">
        <v>55</v>
      </c>
      <c r="AA7179" t="s" s="3">
        <v>56</v>
      </c>
      <c r="AB7179" s="2">
        <v>80449</v>
      </c>
      <c r="AC7179" s="2">
        <v>80449</v>
      </c>
      <c r="AD7179" t="s" s="3">
        <v>57</v>
      </c>
      <c r="AE7179" t="s" s="3">
        <v>57181</v>
      </c>
      <c r="AF7179" s="2">
        <v>252</v>
      </c>
      <c r="AI7179" t="s" s="3">
        <v>22590</v>
      </c>
      <c r="AJ7179" t="s" s="3">
        <v>60</v>
      </c>
      <c r="AL7179" t="s" s="3">
        <v>6614</v>
      </c>
      <c r="AN7179" t="s" s="3">
        <v>101</v>
      </c>
      <c r="AO7179" t="s" s="3">
        <v>57182</v>
      </c>
      <c r="AP7179" t="s" s="3">
        <v>2194</v>
      </c>
      <c r="AQ7179" t="s" s="3">
        <v>64</v>
      </c>
      <c r="AR7179" t="s" s="3">
        <v>57183</v>
      </c>
    </row>
    <row r="7180" s="2" customFormat="1" ht="13.55" customHeight="1">
      <c r="A7180" t="s" s="3">
        <v>45</v>
      </c>
      <c r="B7180" t="s" s="3">
        <v>57184</v>
      </c>
      <c r="C7180" t="s" s="3">
        <v>4448</v>
      </c>
      <c r="D7180" s="2">
        <v>26819</v>
      </c>
      <c r="E7180" t="s" s="3">
        <v>57185</v>
      </c>
      <c r="F7180" s="4">
        <v>6946</v>
      </c>
      <c r="G7180" s="4">
        <v>6946</v>
      </c>
      <c r="H7180" s="4">
        <v>2014</v>
      </c>
      <c r="I7180" s="2">
        <v>0</v>
      </c>
      <c r="J7180" s="4">
        <v>0</v>
      </c>
      <c r="K7180" s="4">
        <v>119</v>
      </c>
      <c r="L7180" s="4">
        <v>6946</v>
      </c>
      <c r="Q7180" t="s" s="3">
        <v>49</v>
      </c>
      <c r="R7180" s="2">
        <v>5</v>
      </c>
      <c r="T7180" t="s" s="3">
        <v>123</v>
      </c>
      <c r="U7180" t="s" s="3">
        <v>4450</v>
      </c>
      <c r="X7180" t="s" s="3">
        <v>4451</v>
      </c>
      <c r="Y7180" t="s" s="3">
        <v>811</v>
      </c>
      <c r="Z7180" t="s" s="3">
        <v>55</v>
      </c>
      <c r="AA7180" t="s" s="3">
        <v>56</v>
      </c>
      <c r="AB7180" s="2">
        <v>80449</v>
      </c>
      <c r="AC7180" s="2">
        <v>80449</v>
      </c>
      <c r="AD7180" t="s" s="3">
        <v>57</v>
      </c>
      <c r="AE7180" t="s" s="3">
        <v>57186</v>
      </c>
      <c r="AF7180" s="2">
        <v>2699</v>
      </c>
      <c r="AI7180" t="s" s="3">
        <v>4454</v>
      </c>
      <c r="AJ7180" t="s" s="3">
        <v>600</v>
      </c>
      <c r="AL7180" t="s" s="3">
        <v>405</v>
      </c>
      <c r="AM7180" t="s" s="3">
        <v>405</v>
      </c>
      <c r="AN7180" t="s" s="3">
        <v>56</v>
      </c>
      <c r="AO7180" t="s" s="3">
        <v>4455</v>
      </c>
      <c r="AP7180" t="s" s="3">
        <v>1751</v>
      </c>
      <c r="AQ7180" t="s" s="3">
        <v>64</v>
      </c>
      <c r="AR7180" t="s" s="3">
        <v>4456</v>
      </c>
    </row>
    <row r="7181" s="2" customFormat="1" ht="13.55" customHeight="1">
      <c r="A7181" t="s" s="3">
        <v>75</v>
      </c>
      <c r="B7181" t="s" s="3">
        <v>48538</v>
      </c>
      <c r="C7181" t="s" s="3">
        <v>57187</v>
      </c>
      <c r="D7181" s="2">
        <v>24798</v>
      </c>
      <c r="E7181" t="s" s="3">
        <v>57188</v>
      </c>
      <c r="F7181" s="4">
        <v>16546</v>
      </c>
      <c r="G7181" s="4">
        <v>16546</v>
      </c>
      <c r="H7181" s="4">
        <v>4798</v>
      </c>
      <c r="I7181" s="2">
        <v>0</v>
      </c>
      <c r="J7181" s="4">
        <v>0</v>
      </c>
      <c r="K7181" s="4">
        <v>284.16</v>
      </c>
      <c r="L7181" s="4">
        <v>16546</v>
      </c>
      <c r="N7181" s="2">
        <v>92.98999999999999</v>
      </c>
      <c r="Q7181" t="s" s="3">
        <v>49</v>
      </c>
      <c r="R7181" s="2">
        <v>4.44</v>
      </c>
      <c r="T7181" t="s" s="3">
        <v>7005</v>
      </c>
      <c r="U7181" t="s" s="3">
        <v>57189</v>
      </c>
      <c r="V7181" t="s" s="3">
        <v>4140</v>
      </c>
      <c r="W7181" t="s" s="3">
        <v>57189</v>
      </c>
      <c r="X7181" t="s" s="3">
        <v>57190</v>
      </c>
      <c r="Y7181" t="s" s="3">
        <v>48544</v>
      </c>
      <c r="Z7181" t="s" s="3">
        <v>55</v>
      </c>
      <c r="AA7181" t="s" s="3">
        <v>56</v>
      </c>
      <c r="AB7181" s="2">
        <v>80449</v>
      </c>
      <c r="AC7181" s="2">
        <v>80449</v>
      </c>
      <c r="AD7181" t="s" s="3">
        <v>57</v>
      </c>
      <c r="AE7181" t="s" s="3">
        <v>48545</v>
      </c>
      <c r="AF7181" s="2">
        <v>2387</v>
      </c>
      <c r="AI7181" t="s" s="3">
        <v>8561</v>
      </c>
      <c r="AJ7181" t="s" s="3">
        <v>60</v>
      </c>
      <c r="AL7181" t="s" s="3">
        <v>405</v>
      </c>
      <c r="AM7181" t="s" s="3">
        <v>1605</v>
      </c>
      <c r="AN7181" t="s" s="3">
        <v>56</v>
      </c>
      <c r="AO7181" t="s" s="3">
        <v>57191</v>
      </c>
      <c r="AP7181" t="s" s="3">
        <v>3934</v>
      </c>
      <c r="AQ7181" t="s" s="3">
        <v>64</v>
      </c>
      <c r="AR7181" t="s" s="3">
        <v>57192</v>
      </c>
    </row>
    <row r="7182" s="2" customFormat="1" ht="13.55" customHeight="1">
      <c r="A7182" t="s" s="3">
        <v>45</v>
      </c>
      <c r="B7182" t="s" s="3">
        <v>57193</v>
      </c>
      <c r="C7182" t="s" s="3">
        <v>57194</v>
      </c>
      <c r="D7182" s="2">
        <v>26457</v>
      </c>
      <c r="E7182" t="s" s="3">
        <v>57195</v>
      </c>
      <c r="F7182" s="4">
        <v>6946</v>
      </c>
      <c r="G7182" s="4">
        <v>6946</v>
      </c>
      <c r="H7182" s="4">
        <v>2014</v>
      </c>
      <c r="I7182" s="2">
        <v>0</v>
      </c>
      <c r="J7182" s="4">
        <v>0</v>
      </c>
      <c r="K7182" s="4">
        <v>119</v>
      </c>
      <c r="L7182" s="4">
        <v>6946</v>
      </c>
      <c r="N7182" s="2">
        <v>43.8</v>
      </c>
      <c r="Q7182" t="s" s="3">
        <v>49</v>
      </c>
      <c r="R7182" s="2">
        <v>5</v>
      </c>
      <c r="T7182" t="s" s="3">
        <v>3573</v>
      </c>
      <c r="U7182" t="s" s="3">
        <v>6166</v>
      </c>
      <c r="X7182" t="s" s="3">
        <v>57196</v>
      </c>
      <c r="Y7182" t="s" s="3">
        <v>57</v>
      </c>
      <c r="Z7182" t="s" s="3">
        <v>55</v>
      </c>
      <c r="AA7182" t="s" s="3">
        <v>56</v>
      </c>
      <c r="AB7182" s="2">
        <v>80449</v>
      </c>
      <c r="AC7182" s="2">
        <v>80449</v>
      </c>
      <c r="AD7182" t="s" s="3">
        <v>57</v>
      </c>
      <c r="AE7182" t="s" s="3">
        <v>57197</v>
      </c>
      <c r="AF7182" s="2">
        <v>10501</v>
      </c>
      <c r="AI7182" t="s" s="3">
        <v>57198</v>
      </c>
      <c r="AJ7182" t="s" s="3">
        <v>217</v>
      </c>
      <c r="AL7182" t="s" s="3">
        <v>57199</v>
      </c>
      <c r="AM7182" t="s" s="3">
        <v>57199</v>
      </c>
      <c r="AN7182" t="s" s="3">
        <v>299</v>
      </c>
      <c r="AO7182" t="s" s="3">
        <v>57200</v>
      </c>
      <c r="AP7182" t="s" s="3">
        <v>4988</v>
      </c>
      <c r="AQ7182" t="s" s="3">
        <v>64</v>
      </c>
      <c r="AR7182" t="s" s="3">
        <v>57201</v>
      </c>
    </row>
    <row r="7183" s="2" customFormat="1" ht="13.55" customHeight="1">
      <c r="A7183" t="s" s="3">
        <v>75</v>
      </c>
      <c r="B7183" t="s" s="3">
        <v>1632</v>
      </c>
      <c r="C7183" t="s" s="3">
        <v>5485</v>
      </c>
      <c r="D7183" s="2">
        <v>10319</v>
      </c>
      <c r="E7183" t="s" s="3">
        <v>57202</v>
      </c>
      <c r="F7183" s="4">
        <v>3173</v>
      </c>
      <c r="G7183" s="4">
        <v>3173</v>
      </c>
      <c r="H7183" s="4">
        <v>920</v>
      </c>
      <c r="I7183" s="2">
        <v>0</v>
      </c>
      <c r="J7183" s="4">
        <v>0</v>
      </c>
      <c r="K7183" s="4">
        <v>54.46</v>
      </c>
      <c r="L7183" s="4">
        <v>3173</v>
      </c>
      <c r="N7183" s="2">
        <v>70.52</v>
      </c>
      <c r="Q7183" t="s" s="3">
        <v>49</v>
      </c>
      <c r="R7183" s="2">
        <v>0.34</v>
      </c>
      <c r="T7183" t="s" s="3">
        <v>123</v>
      </c>
      <c r="U7183" t="s" s="3">
        <v>5487</v>
      </c>
      <c r="X7183" t="s" s="3">
        <v>5488</v>
      </c>
      <c r="Y7183" t="s" s="3">
        <v>1638</v>
      </c>
      <c r="Z7183" t="s" s="3">
        <v>55</v>
      </c>
      <c r="AA7183" t="s" s="3">
        <v>56</v>
      </c>
      <c r="AB7183" s="2">
        <v>80449</v>
      </c>
      <c r="AC7183" s="2">
        <v>80449</v>
      </c>
      <c r="AD7183" t="s" s="3">
        <v>57</v>
      </c>
      <c r="AE7183" t="s" s="3">
        <v>1639</v>
      </c>
      <c r="AF7183" s="2">
        <v>1327</v>
      </c>
      <c r="AI7183" t="s" s="3">
        <v>5489</v>
      </c>
      <c r="AJ7183" t="s" s="3">
        <v>313</v>
      </c>
      <c r="AL7183" t="s" s="3">
        <v>405</v>
      </c>
      <c r="AM7183" t="s" s="3">
        <v>405</v>
      </c>
      <c r="AN7183" t="s" s="3">
        <v>56</v>
      </c>
      <c r="AO7183" t="s" s="3">
        <v>5490</v>
      </c>
      <c r="AP7183" t="s" s="3">
        <v>1850</v>
      </c>
      <c r="AQ7183" t="s" s="3">
        <v>64</v>
      </c>
      <c r="AR7183" t="s" s="3">
        <v>5491</v>
      </c>
    </row>
    <row r="7184" s="2" customFormat="1" ht="13.55" customHeight="1">
      <c r="A7184" t="s" s="3">
        <v>45</v>
      </c>
      <c r="B7184" t="s" s="3">
        <v>57203</v>
      </c>
      <c r="C7184" t="s" s="3">
        <v>50277</v>
      </c>
      <c r="D7184" s="2">
        <v>6271</v>
      </c>
      <c r="E7184" t="s" s="3">
        <v>57204</v>
      </c>
      <c r="F7184" s="4">
        <v>7096</v>
      </c>
      <c r="G7184" s="4">
        <v>7096</v>
      </c>
      <c r="H7184" s="4">
        <v>2058</v>
      </c>
      <c r="I7184" s="2">
        <v>0</v>
      </c>
      <c r="J7184" s="4">
        <v>0</v>
      </c>
      <c r="K7184" s="4">
        <v>99.44</v>
      </c>
      <c r="L7184" s="4">
        <v>7096</v>
      </c>
      <c r="Q7184" t="s" s="3">
        <v>49</v>
      </c>
      <c r="R7184" s="2">
        <v>5.2</v>
      </c>
      <c r="T7184" t="s" s="3">
        <v>734</v>
      </c>
      <c r="U7184" t="s" s="3">
        <v>1360</v>
      </c>
      <c r="V7184" t="s" s="3">
        <v>1324</v>
      </c>
      <c r="W7184" t="s" s="3">
        <v>1360</v>
      </c>
      <c r="X7184" t="s" s="3">
        <v>50279</v>
      </c>
      <c r="Y7184" t="s" s="3">
        <v>939</v>
      </c>
      <c r="Z7184" t="s" s="3">
        <v>55</v>
      </c>
      <c r="AA7184" t="s" s="3">
        <v>56</v>
      </c>
      <c r="AB7184" s="2">
        <v>80449</v>
      </c>
      <c r="AC7184" s="2">
        <v>80449</v>
      </c>
      <c r="AD7184" t="s" s="3">
        <v>57</v>
      </c>
      <c r="AE7184" t="s" s="3">
        <v>57205</v>
      </c>
      <c r="AF7184" s="2">
        <v>12864</v>
      </c>
      <c r="AI7184" t="s" s="3">
        <v>9129</v>
      </c>
      <c r="AJ7184" t="s" s="3">
        <v>60</v>
      </c>
      <c r="AL7184" t="s" s="3">
        <v>2381</v>
      </c>
      <c r="AM7184" t="s" s="3">
        <v>2382</v>
      </c>
      <c r="AN7184" t="s" s="3">
        <v>56</v>
      </c>
      <c r="AO7184" t="s" s="3">
        <v>50281</v>
      </c>
      <c r="AP7184" t="s" s="3">
        <v>537</v>
      </c>
      <c r="AQ7184" t="s" s="3">
        <v>64</v>
      </c>
      <c r="AR7184" t="s" s="3">
        <v>50282</v>
      </c>
    </row>
    <row r="7185" s="2" customFormat="1" ht="13.55" customHeight="1">
      <c r="A7185" t="s" s="3">
        <v>45</v>
      </c>
      <c r="B7185" t="s" s="3">
        <v>57206</v>
      </c>
      <c r="C7185" t="s" s="3">
        <v>57207</v>
      </c>
      <c r="D7185" s="2">
        <v>38992</v>
      </c>
      <c r="E7185" t="s" s="3">
        <v>57208</v>
      </c>
      <c r="F7185" s="4">
        <v>17586</v>
      </c>
      <c r="G7185" s="4">
        <v>17586</v>
      </c>
      <c r="H7185" s="4">
        <v>5100</v>
      </c>
      <c r="I7185" s="2">
        <v>0</v>
      </c>
      <c r="J7185" s="4">
        <v>0</v>
      </c>
      <c r="K7185" s="4">
        <v>326.4</v>
      </c>
      <c r="L7185" s="4">
        <v>17586</v>
      </c>
      <c r="Q7185" t="s" s="3">
        <v>49</v>
      </c>
      <c r="R7185" s="2">
        <v>0.12</v>
      </c>
      <c r="T7185" t="s" s="3">
        <v>94</v>
      </c>
      <c r="U7185" t="s" s="3">
        <v>321</v>
      </c>
      <c r="V7185" t="s" s="3">
        <v>1647</v>
      </c>
      <c r="X7185" t="s" s="3">
        <v>57209</v>
      </c>
      <c r="Y7185" t="s" s="3">
        <v>585</v>
      </c>
      <c r="Z7185" t="s" s="3">
        <v>55</v>
      </c>
      <c r="AA7185" t="s" s="3">
        <v>56</v>
      </c>
      <c r="AB7185" s="2">
        <v>80449</v>
      </c>
      <c r="AC7185" s="2">
        <v>80449</v>
      </c>
      <c r="AD7185" t="s" s="3">
        <v>57</v>
      </c>
      <c r="AE7185" t="s" s="3">
        <v>57210</v>
      </c>
      <c r="AF7185" s="2">
        <v>18089</v>
      </c>
      <c r="AI7185" t="s" s="3">
        <v>18857</v>
      </c>
      <c r="AJ7185" t="s" s="3">
        <v>283</v>
      </c>
      <c r="AL7185" t="s" s="3">
        <v>1174</v>
      </c>
      <c r="AM7185" t="s" s="3">
        <v>1174</v>
      </c>
      <c r="AN7185" t="s" s="3">
        <v>56</v>
      </c>
      <c r="AO7185" t="s" s="3">
        <v>57211</v>
      </c>
      <c r="AP7185" t="s" s="3">
        <v>1561</v>
      </c>
      <c r="AQ7185" t="s" s="3">
        <v>64</v>
      </c>
      <c r="AR7185" t="s" s="3">
        <v>57212</v>
      </c>
    </row>
    <row r="7186" s="2" customFormat="1" ht="13.55" customHeight="1">
      <c r="A7186" t="s" s="3">
        <v>75</v>
      </c>
      <c r="B7186" t="s" s="3">
        <v>3946</v>
      </c>
      <c r="C7186" t="s" s="3">
        <v>57213</v>
      </c>
      <c r="D7186" s="2">
        <v>24852</v>
      </c>
      <c r="E7186" t="s" s="3">
        <v>57214</v>
      </c>
      <c r="F7186" s="4">
        <v>13300</v>
      </c>
      <c r="G7186" s="4">
        <v>13300</v>
      </c>
      <c r="H7186" s="4">
        <v>3857</v>
      </c>
      <c r="I7186" s="2">
        <v>0</v>
      </c>
      <c r="J7186" s="4">
        <v>0</v>
      </c>
      <c r="K7186" s="4">
        <v>228.52</v>
      </c>
      <c r="L7186" s="4">
        <v>13300</v>
      </c>
      <c r="Q7186" t="s" s="3">
        <v>49</v>
      </c>
      <c r="R7186" s="2">
        <v>4.28</v>
      </c>
      <c r="T7186" t="s" s="3">
        <v>2143</v>
      </c>
      <c r="U7186" t="s" s="3">
        <v>30577</v>
      </c>
      <c r="V7186" t="s" s="3">
        <v>2481</v>
      </c>
      <c r="W7186" t="s" s="3">
        <v>30577</v>
      </c>
      <c r="X7186" t="s" s="3">
        <v>57215</v>
      </c>
      <c r="Y7186" t="s" s="3">
        <v>3951</v>
      </c>
      <c r="Z7186" t="s" s="3">
        <v>55</v>
      </c>
      <c r="AA7186" t="s" s="3">
        <v>56</v>
      </c>
      <c r="AB7186" s="2">
        <v>80449</v>
      </c>
      <c r="AC7186" s="2">
        <v>80449</v>
      </c>
      <c r="AD7186" t="s" s="3">
        <v>57</v>
      </c>
      <c r="AE7186" t="s" s="3">
        <v>3952</v>
      </c>
      <c r="AF7186" s="2">
        <v>6</v>
      </c>
      <c r="AI7186" t="s" s="3">
        <v>57216</v>
      </c>
      <c r="AL7186" t="s" s="3">
        <v>284</v>
      </c>
      <c r="AN7186" t="s" s="3">
        <v>56</v>
      </c>
      <c r="AO7186" t="s" s="3">
        <v>57217</v>
      </c>
      <c r="AP7186" t="s" s="3">
        <v>147</v>
      </c>
      <c r="AQ7186" t="s" s="3">
        <v>64</v>
      </c>
      <c r="AR7186" t="s" s="3">
        <v>57218</v>
      </c>
    </row>
    <row r="7187" s="2" customFormat="1" ht="13.55" customHeight="1">
      <c r="A7187" t="s" s="3">
        <v>45</v>
      </c>
      <c r="B7187" t="s" s="3">
        <v>57219</v>
      </c>
      <c r="C7187" t="s" s="3">
        <v>57220</v>
      </c>
      <c r="D7187" s="2">
        <v>25085</v>
      </c>
      <c r="E7187" t="s" s="3">
        <v>57221</v>
      </c>
      <c r="F7187" s="4">
        <v>18347</v>
      </c>
      <c r="G7187" s="4">
        <v>18347</v>
      </c>
      <c r="H7187" s="4">
        <v>5321</v>
      </c>
      <c r="I7187" s="2">
        <v>0</v>
      </c>
      <c r="J7187" s="4">
        <v>0</v>
      </c>
      <c r="K7187" s="4">
        <v>314.94</v>
      </c>
      <c r="L7187" s="4">
        <v>18347</v>
      </c>
      <c r="Q7187" t="s" s="3">
        <v>49</v>
      </c>
      <c r="R7187" s="2">
        <v>7.74</v>
      </c>
      <c r="T7187" t="s" s="3">
        <v>13011</v>
      </c>
      <c r="U7187" t="s" s="3">
        <v>835</v>
      </c>
      <c r="X7187" t="s" s="3">
        <v>57222</v>
      </c>
      <c r="Y7187" t="s" s="3">
        <v>8288</v>
      </c>
      <c r="Z7187" t="s" s="3">
        <v>55</v>
      </c>
      <c r="AA7187" t="s" s="3">
        <v>56</v>
      </c>
      <c r="AB7187" s="2">
        <v>80449</v>
      </c>
      <c r="AC7187" s="2">
        <v>80449</v>
      </c>
      <c r="AD7187" t="s" s="3">
        <v>57</v>
      </c>
      <c r="AE7187" t="s" s="3">
        <v>57223</v>
      </c>
      <c r="AF7187" s="2">
        <v>3134</v>
      </c>
      <c r="AI7187" t="s" s="3">
        <v>57224</v>
      </c>
      <c r="AJ7187" t="s" s="3">
        <v>114</v>
      </c>
      <c r="AL7187" t="s" s="3">
        <v>145</v>
      </c>
      <c r="AM7187" t="s" s="3">
        <v>145</v>
      </c>
      <c r="AN7187" t="s" s="3">
        <v>56</v>
      </c>
      <c r="AO7187" t="s" s="3">
        <v>57225</v>
      </c>
      <c r="AP7187" t="s" s="3">
        <v>7810</v>
      </c>
      <c r="AQ7187" t="s" s="3">
        <v>64</v>
      </c>
      <c r="AR7187" t="s" s="3">
        <v>57226</v>
      </c>
    </row>
    <row r="7188" s="2" customFormat="1" ht="13.55" customHeight="1">
      <c r="A7188" t="s" s="3">
        <v>45</v>
      </c>
      <c r="B7188" t="s" s="3">
        <v>57227</v>
      </c>
      <c r="C7188" t="s" s="3">
        <v>57228</v>
      </c>
      <c r="D7188" s="2">
        <v>32787</v>
      </c>
      <c r="E7188" t="s" s="3">
        <v>57229</v>
      </c>
      <c r="F7188" s="4">
        <v>25135</v>
      </c>
      <c r="G7188" s="4">
        <v>25135</v>
      </c>
      <c r="H7188" s="4">
        <v>7289</v>
      </c>
      <c r="I7188" s="2">
        <v>0</v>
      </c>
      <c r="J7188" s="4">
        <v>0</v>
      </c>
      <c r="K7188" s="4">
        <v>524.66</v>
      </c>
      <c r="L7188" s="4">
        <v>25135</v>
      </c>
      <c r="Q7188" t="s" s="3">
        <v>49</v>
      </c>
      <c r="R7188" s="2">
        <v>3</v>
      </c>
      <c r="T7188" t="s" s="3">
        <v>594</v>
      </c>
      <c r="U7188" t="s" s="3">
        <v>8389</v>
      </c>
      <c r="V7188" t="s" s="3">
        <v>7315</v>
      </c>
      <c r="W7188" t="s" s="3">
        <v>8389</v>
      </c>
      <c r="X7188" t="s" s="3">
        <v>57230</v>
      </c>
      <c r="Y7188" t="s" s="3">
        <v>57231</v>
      </c>
      <c r="Z7188" t="s" s="3">
        <v>55</v>
      </c>
      <c r="AA7188" t="s" s="3">
        <v>56</v>
      </c>
      <c r="AB7188" s="2">
        <v>80449</v>
      </c>
      <c r="AC7188" s="2">
        <v>80449</v>
      </c>
      <c r="AD7188" t="s" s="3">
        <v>57</v>
      </c>
      <c r="AE7188" t="s" s="3">
        <v>57232</v>
      </c>
      <c r="AF7188" s="2">
        <v>3248</v>
      </c>
      <c r="AI7188" t="s" s="3">
        <v>9676</v>
      </c>
      <c r="AJ7188" t="s" s="3">
        <v>600</v>
      </c>
      <c r="AL7188" t="s" s="3">
        <v>429</v>
      </c>
      <c r="AM7188" t="s" s="3">
        <v>429</v>
      </c>
      <c r="AN7188" t="s" s="3">
        <v>56</v>
      </c>
      <c r="AO7188" t="s" s="3">
        <v>57233</v>
      </c>
      <c r="AP7188" t="s" s="3">
        <v>1677</v>
      </c>
      <c r="AQ7188" t="s" s="3">
        <v>64</v>
      </c>
      <c r="AR7188" t="s" s="3">
        <v>57234</v>
      </c>
    </row>
    <row r="7189" s="2" customFormat="1" ht="13.55" customHeight="1">
      <c r="A7189" t="s" s="3">
        <v>75</v>
      </c>
      <c r="B7189" t="s" s="3">
        <v>57235</v>
      </c>
      <c r="C7189" t="s" s="3">
        <v>57236</v>
      </c>
      <c r="D7189" s="2">
        <v>28432</v>
      </c>
      <c r="E7189" t="s" s="3">
        <v>57237</v>
      </c>
      <c r="F7189" s="4">
        <v>6946</v>
      </c>
      <c r="G7189" s="4">
        <v>6946</v>
      </c>
      <c r="H7189" s="4">
        <v>2014</v>
      </c>
      <c r="I7189" s="2">
        <v>0</v>
      </c>
      <c r="J7189" s="4">
        <v>0</v>
      </c>
      <c r="K7189" s="4">
        <v>119</v>
      </c>
      <c r="L7189" s="4">
        <v>6946</v>
      </c>
      <c r="Q7189" t="s" s="3">
        <v>49</v>
      </c>
      <c r="R7189" s="2">
        <v>5</v>
      </c>
      <c r="T7189" t="s" s="3">
        <v>57238</v>
      </c>
      <c r="U7189" t="s" s="3">
        <v>17087</v>
      </c>
      <c r="V7189" t="s" s="3">
        <v>35866</v>
      </c>
      <c r="W7189" t="s" s="3">
        <v>57239</v>
      </c>
      <c r="X7189" t="s" s="3">
        <v>57240</v>
      </c>
      <c r="Y7189" t="s" s="3">
        <v>761</v>
      </c>
      <c r="Z7189" t="s" s="3">
        <v>55</v>
      </c>
      <c r="AA7189" t="s" s="3">
        <v>56</v>
      </c>
      <c r="AB7189" s="2">
        <v>80449</v>
      </c>
      <c r="AC7189" s="2">
        <v>80449</v>
      </c>
      <c r="AD7189" t="s" s="3">
        <v>57</v>
      </c>
      <c r="AE7189" t="s" s="3">
        <v>57241</v>
      </c>
      <c r="AI7189" t="s" s="3">
        <v>57242</v>
      </c>
      <c r="AL7189" t="s" s="3">
        <v>6490</v>
      </c>
      <c r="AM7189" t="s" s="3">
        <v>6490</v>
      </c>
      <c r="AN7189" t="s" s="3">
        <v>56</v>
      </c>
      <c r="AO7189" t="s" s="3">
        <v>57243</v>
      </c>
      <c r="AP7189" t="s" s="3">
        <v>26907</v>
      </c>
      <c r="AQ7189" t="s" s="3">
        <v>64</v>
      </c>
      <c r="AR7189" t="s" s="3">
        <v>57244</v>
      </c>
    </row>
    <row r="7190" s="2" customFormat="1" ht="13.55" customHeight="1">
      <c r="A7190" t="s" s="3">
        <v>45</v>
      </c>
      <c r="B7190" t="s" s="3">
        <v>57245</v>
      </c>
      <c r="C7190" t="s" s="3">
        <v>57246</v>
      </c>
      <c r="D7190" s="2">
        <v>31880</v>
      </c>
      <c r="E7190" t="s" s="3">
        <v>57247</v>
      </c>
      <c r="F7190" s="4">
        <v>14410</v>
      </c>
      <c r="G7190" s="4">
        <v>14410</v>
      </c>
      <c r="H7190" s="4">
        <v>4179</v>
      </c>
      <c r="I7190" s="2">
        <v>0</v>
      </c>
      <c r="J7190" s="4">
        <v>0</v>
      </c>
      <c r="K7190" s="4">
        <v>243.28</v>
      </c>
      <c r="L7190" s="4">
        <v>14410</v>
      </c>
      <c r="Q7190" t="s" s="3">
        <v>49</v>
      </c>
      <c r="R7190" s="2">
        <v>3</v>
      </c>
      <c r="T7190" t="s" s="3">
        <v>22371</v>
      </c>
      <c r="U7190" t="s" s="3">
        <v>57248</v>
      </c>
      <c r="V7190" t="s" s="3">
        <v>1991</v>
      </c>
      <c r="W7190" t="s" s="3">
        <v>19242</v>
      </c>
      <c r="X7190" t="s" s="3">
        <v>57249</v>
      </c>
      <c r="Y7190" t="s" s="3">
        <v>4556</v>
      </c>
      <c r="Z7190" t="s" s="3">
        <v>55</v>
      </c>
      <c r="AA7190" t="s" s="3">
        <v>56</v>
      </c>
      <c r="AB7190" s="2">
        <v>80449</v>
      </c>
      <c r="AC7190" s="2">
        <v>80449</v>
      </c>
      <c r="AD7190" t="s" s="3">
        <v>57</v>
      </c>
      <c r="AE7190" t="s" s="3">
        <v>57250</v>
      </c>
      <c r="AF7190" s="2">
        <v>158</v>
      </c>
      <c r="AI7190" t="s" s="3">
        <v>31222</v>
      </c>
      <c r="AJ7190" t="s" s="3">
        <v>2426</v>
      </c>
      <c r="AL7190" t="s" s="3">
        <v>233</v>
      </c>
      <c r="AM7190" t="s" s="3">
        <v>233</v>
      </c>
      <c r="AN7190" t="s" s="3">
        <v>2351</v>
      </c>
      <c r="AO7190" t="s" s="3">
        <v>57251</v>
      </c>
      <c r="AP7190" t="s" s="3">
        <v>643</v>
      </c>
      <c r="AQ7190" t="s" s="3">
        <v>64</v>
      </c>
      <c r="AR7190" t="s" s="3">
        <v>57252</v>
      </c>
    </row>
    <row r="7191" s="2" customFormat="1" ht="13.55" customHeight="1">
      <c r="A7191" t="s" s="3">
        <v>45</v>
      </c>
      <c r="B7191" t="s" s="3">
        <v>57253</v>
      </c>
      <c r="C7191" t="s" s="3">
        <v>57254</v>
      </c>
      <c r="D7191" s="2">
        <v>25225</v>
      </c>
      <c r="E7191" t="s" s="3">
        <v>57255</v>
      </c>
      <c r="F7191" s="4">
        <v>8255</v>
      </c>
      <c r="G7191" s="4">
        <v>8255</v>
      </c>
      <c r="H7191" s="4">
        <v>2394</v>
      </c>
      <c r="I7191" s="2">
        <v>0</v>
      </c>
      <c r="J7191" s="4">
        <v>0</v>
      </c>
      <c r="K7191" s="4">
        <v>141.5</v>
      </c>
      <c r="L7191" s="4">
        <v>8255</v>
      </c>
      <c r="N7191" s="2">
        <v>123.4</v>
      </c>
      <c r="Q7191" t="s" s="3">
        <v>49</v>
      </c>
      <c r="R7191" s="2">
        <v>2.81</v>
      </c>
      <c r="T7191" t="s" s="3">
        <v>4242</v>
      </c>
      <c r="U7191" t="s" s="3">
        <v>12255</v>
      </c>
      <c r="V7191" t="s" s="3">
        <v>6765</v>
      </c>
      <c r="W7191" t="s" s="3">
        <v>12255</v>
      </c>
      <c r="X7191" t="s" s="3">
        <v>57256</v>
      </c>
      <c r="Y7191" t="s" s="3">
        <v>10437</v>
      </c>
      <c r="Z7191" t="s" s="3">
        <v>55</v>
      </c>
      <c r="AA7191" t="s" s="3">
        <v>56</v>
      </c>
      <c r="AB7191" s="2">
        <v>80449</v>
      </c>
      <c r="AC7191" s="2">
        <v>80449</v>
      </c>
      <c r="AD7191" t="s" s="3">
        <v>57</v>
      </c>
      <c r="AE7191" t="s" s="3">
        <v>57257</v>
      </c>
      <c r="AF7191" s="2">
        <v>275</v>
      </c>
      <c r="AI7191" t="s" s="3">
        <v>57258</v>
      </c>
      <c r="AJ7191" t="s" s="3">
        <v>415</v>
      </c>
      <c r="AL7191" t="s" s="3">
        <v>57259</v>
      </c>
      <c r="AN7191" t="s" s="3">
        <v>161</v>
      </c>
      <c r="AO7191" t="s" s="3">
        <v>57260</v>
      </c>
      <c r="AP7191" t="s" s="3">
        <v>643</v>
      </c>
      <c r="AQ7191" t="s" s="3">
        <v>64</v>
      </c>
      <c r="AR7191" t="s" s="3">
        <v>57261</v>
      </c>
    </row>
    <row r="7192" s="2" customFormat="1" ht="13.55" customHeight="1">
      <c r="A7192" t="s" s="3">
        <v>45</v>
      </c>
      <c r="B7192" t="s" s="3">
        <v>57262</v>
      </c>
      <c r="C7192" t="s" s="3">
        <v>57263</v>
      </c>
      <c r="D7192" s="2">
        <v>27517</v>
      </c>
      <c r="E7192" t="s" s="3">
        <v>57264</v>
      </c>
      <c r="F7192" s="4">
        <v>6946</v>
      </c>
      <c r="G7192" s="4">
        <v>6946</v>
      </c>
      <c r="H7192" s="4">
        <v>2014</v>
      </c>
      <c r="I7192" s="2">
        <v>0</v>
      </c>
      <c r="J7192" s="4">
        <v>0</v>
      </c>
      <c r="K7192" s="4">
        <v>119</v>
      </c>
      <c r="L7192" s="4">
        <v>6946</v>
      </c>
      <c r="Q7192" t="s" s="3">
        <v>49</v>
      </c>
      <c r="R7192" s="2">
        <v>5</v>
      </c>
      <c r="T7192" t="s" s="3">
        <v>15924</v>
      </c>
      <c r="U7192" t="s" s="3">
        <v>57265</v>
      </c>
      <c r="V7192" t="s" s="3">
        <v>57266</v>
      </c>
      <c r="W7192" t="s" s="3">
        <v>57265</v>
      </c>
      <c r="X7192" t="s" s="3">
        <v>57267</v>
      </c>
      <c r="Y7192" t="s" s="3">
        <v>97</v>
      </c>
      <c r="Z7192" t="s" s="3">
        <v>55</v>
      </c>
      <c r="AA7192" t="s" s="3">
        <v>56</v>
      </c>
      <c r="AB7192" s="2">
        <v>80449</v>
      </c>
      <c r="AC7192" s="2">
        <v>80449</v>
      </c>
      <c r="AD7192" t="s" s="3">
        <v>57</v>
      </c>
      <c r="AE7192" t="s" s="3">
        <v>57268</v>
      </c>
      <c r="AF7192" s="2">
        <v>3900</v>
      </c>
      <c r="AI7192" t="s" s="3">
        <v>14941</v>
      </c>
      <c r="AJ7192" t="s" s="3">
        <v>174</v>
      </c>
      <c r="AL7192" t="s" s="3">
        <v>57269</v>
      </c>
      <c r="AM7192" t="s" s="3">
        <v>57269</v>
      </c>
      <c r="AN7192" t="s" s="3">
        <v>130</v>
      </c>
      <c r="AO7192" t="s" s="3">
        <v>57270</v>
      </c>
      <c r="AP7192" t="s" s="3">
        <v>5403</v>
      </c>
      <c r="AQ7192" t="s" s="3">
        <v>64</v>
      </c>
      <c r="AR7192" t="s" s="3">
        <v>57271</v>
      </c>
    </row>
    <row r="7193" s="2" customFormat="1" ht="13.55" customHeight="1">
      <c r="A7193" t="s" s="3">
        <v>45</v>
      </c>
      <c r="B7193" t="s" s="3">
        <v>57272</v>
      </c>
      <c r="C7193" t="s" s="3">
        <v>57273</v>
      </c>
      <c r="D7193" s="2">
        <v>32184</v>
      </c>
      <c r="E7193" t="s" s="3">
        <v>57274</v>
      </c>
      <c r="F7193" s="4">
        <v>24089</v>
      </c>
      <c r="G7193" s="4">
        <v>24089</v>
      </c>
      <c r="H7193" s="4">
        <v>6986</v>
      </c>
      <c r="I7193" s="2">
        <v>0</v>
      </c>
      <c r="J7193" s="4">
        <v>0</v>
      </c>
      <c r="K7193" s="4">
        <v>406.82</v>
      </c>
      <c r="L7193" s="4">
        <v>24089</v>
      </c>
      <c r="N7193" s="2">
        <v>197.52</v>
      </c>
      <c r="Q7193" t="s" s="3">
        <v>49</v>
      </c>
      <c r="R7193" s="2">
        <v>2</v>
      </c>
      <c r="T7193" t="s" s="3">
        <v>689</v>
      </c>
      <c r="U7193" t="s" s="3">
        <v>23821</v>
      </c>
      <c r="V7193" t="s" s="3">
        <v>1758</v>
      </c>
      <c r="W7193" t="s" s="3">
        <v>23821</v>
      </c>
      <c r="X7193" t="s" s="3">
        <v>57275</v>
      </c>
      <c r="Y7193" t="s" s="3">
        <v>2954</v>
      </c>
      <c r="Z7193" t="s" s="3">
        <v>55</v>
      </c>
      <c r="AA7193" t="s" s="3">
        <v>56</v>
      </c>
      <c r="AB7193" s="2">
        <v>80449</v>
      </c>
      <c r="AC7193" t="s" s="3">
        <v>2955</v>
      </c>
      <c r="AD7193" t="s" s="3">
        <v>57</v>
      </c>
      <c r="AE7193" t="s" s="3">
        <v>57276</v>
      </c>
      <c r="AF7193" s="2">
        <v>4021</v>
      </c>
      <c r="AI7193" t="s" s="3">
        <v>57277</v>
      </c>
      <c r="AJ7193" t="s" s="3">
        <v>283</v>
      </c>
      <c r="AL7193" t="s" s="3">
        <v>1605</v>
      </c>
      <c r="AM7193" t="s" s="3">
        <v>1605</v>
      </c>
      <c r="AN7193" t="s" s="3">
        <v>56</v>
      </c>
      <c r="AO7193" t="s" s="3">
        <v>57278</v>
      </c>
      <c r="AP7193" t="s" s="3">
        <v>802</v>
      </c>
      <c r="AQ7193" t="s" s="3">
        <v>64</v>
      </c>
      <c r="AR7193" t="s" s="3">
        <v>57279</v>
      </c>
    </row>
    <row r="7194" s="2" customFormat="1" ht="13.55" customHeight="1">
      <c r="A7194" t="s" s="3">
        <v>45</v>
      </c>
      <c r="B7194" t="s" s="3">
        <v>57280</v>
      </c>
      <c r="C7194" t="s" s="3">
        <v>15041</v>
      </c>
      <c r="D7194" s="2">
        <v>26928</v>
      </c>
      <c r="E7194" t="s" s="3">
        <v>57281</v>
      </c>
      <c r="F7194" s="4">
        <v>8657</v>
      </c>
      <c r="G7194" s="4">
        <v>8657</v>
      </c>
      <c r="H7194" s="4">
        <v>2511</v>
      </c>
      <c r="I7194" s="2">
        <v>0</v>
      </c>
      <c r="J7194" s="4">
        <v>0</v>
      </c>
      <c r="K7194" s="4">
        <v>148.6</v>
      </c>
      <c r="L7194" s="4">
        <v>8657</v>
      </c>
      <c r="Q7194" t="s" s="3">
        <v>49</v>
      </c>
      <c r="R7194" s="2">
        <v>5.28</v>
      </c>
      <c r="T7194" t="s" s="3">
        <v>7467</v>
      </c>
      <c r="U7194" t="s" s="3">
        <v>15043</v>
      </c>
      <c r="V7194" t="s" s="3">
        <v>15044</v>
      </c>
      <c r="W7194" t="s" s="3">
        <v>15043</v>
      </c>
      <c r="X7194" t="s" s="3">
        <v>15045</v>
      </c>
      <c r="Y7194" t="s" s="3">
        <v>1804</v>
      </c>
      <c r="Z7194" t="s" s="3">
        <v>55</v>
      </c>
      <c r="AA7194" t="s" s="3">
        <v>56</v>
      </c>
      <c r="AB7194" s="2">
        <v>80449</v>
      </c>
      <c r="AC7194" s="2">
        <v>80449</v>
      </c>
      <c r="AD7194" t="s" s="3">
        <v>57</v>
      </c>
      <c r="AE7194" t="s" s="3">
        <v>57282</v>
      </c>
      <c r="AF7194" s="2">
        <v>3571</v>
      </c>
      <c r="AI7194" t="s" s="3">
        <v>573</v>
      </c>
      <c r="AJ7194" t="s" s="3">
        <v>313</v>
      </c>
      <c r="AL7194" t="s" s="3">
        <v>405</v>
      </c>
      <c r="AM7194" t="s" s="3">
        <v>405</v>
      </c>
      <c r="AN7194" t="s" s="3">
        <v>56</v>
      </c>
      <c r="AO7194" t="s" s="3">
        <v>15047</v>
      </c>
      <c r="AP7194" t="s" s="3">
        <v>2138</v>
      </c>
      <c r="AQ7194" t="s" s="3">
        <v>64</v>
      </c>
      <c r="AR7194" t="s" s="3">
        <v>15048</v>
      </c>
    </row>
    <row r="7195" s="2" customFormat="1" ht="13.55" customHeight="1">
      <c r="A7195" t="s" s="3">
        <v>75</v>
      </c>
      <c r="B7195" t="s" s="3">
        <v>1333</v>
      </c>
      <c r="C7195" t="s" s="3">
        <v>57283</v>
      </c>
      <c r="D7195" s="2">
        <v>27209</v>
      </c>
      <c r="E7195" t="s" s="3">
        <v>57284</v>
      </c>
      <c r="F7195" s="4">
        <v>6946</v>
      </c>
      <c r="G7195" s="4">
        <v>6946</v>
      </c>
      <c r="H7195" s="4">
        <v>2014</v>
      </c>
      <c r="I7195" s="2">
        <v>0</v>
      </c>
      <c r="J7195" s="4">
        <v>0</v>
      </c>
      <c r="K7195" s="4">
        <v>119</v>
      </c>
      <c r="L7195" s="4">
        <v>6946</v>
      </c>
      <c r="N7195" s="2">
        <v>43.8</v>
      </c>
      <c r="Q7195" t="s" s="3">
        <v>49</v>
      </c>
      <c r="R7195" s="2">
        <v>5</v>
      </c>
      <c r="U7195" t="s" s="3">
        <v>57285</v>
      </c>
      <c r="X7195" t="s" s="3">
        <v>3244</v>
      </c>
      <c r="Y7195" t="s" s="3">
        <v>54</v>
      </c>
      <c r="Z7195" t="s" s="3">
        <v>55</v>
      </c>
      <c r="AA7195" t="s" s="3">
        <v>56</v>
      </c>
      <c r="AB7195" s="2">
        <v>80449</v>
      </c>
      <c r="AC7195" s="2">
        <v>80449</v>
      </c>
      <c r="AD7195" t="s" s="3">
        <v>57</v>
      </c>
      <c r="AE7195" t="s" s="3">
        <v>1341</v>
      </c>
      <c r="AF7195" s="2">
        <v>307</v>
      </c>
      <c r="AI7195" t="s" s="3">
        <v>14928</v>
      </c>
      <c r="AJ7195" t="s" s="3">
        <v>283</v>
      </c>
      <c r="AL7195" t="s" s="3">
        <v>15562</v>
      </c>
      <c r="AN7195" t="s" s="3">
        <v>56</v>
      </c>
      <c r="AO7195" t="s" s="3">
        <v>57286</v>
      </c>
      <c r="AP7195" t="s" s="3">
        <v>315</v>
      </c>
      <c r="AQ7195" t="s" s="3">
        <v>64</v>
      </c>
      <c r="AR7195" t="s" s="3">
        <v>57287</v>
      </c>
    </row>
    <row r="7196" s="2" customFormat="1" ht="13.55" customHeight="1">
      <c r="A7196" t="s" s="3">
        <v>45</v>
      </c>
      <c r="B7196" t="s" s="3">
        <v>57288</v>
      </c>
      <c r="C7196" t="s" s="3">
        <v>37673</v>
      </c>
      <c r="D7196" s="2">
        <v>27758</v>
      </c>
      <c r="E7196" t="s" s="3">
        <v>57289</v>
      </c>
      <c r="F7196" s="4">
        <v>7059</v>
      </c>
      <c r="G7196" s="4">
        <v>7059</v>
      </c>
      <c r="H7196" s="4">
        <v>2047</v>
      </c>
      <c r="I7196" s="2">
        <v>0</v>
      </c>
      <c r="J7196" s="4">
        <v>0</v>
      </c>
      <c r="K7196" s="4">
        <v>121.36</v>
      </c>
      <c r="L7196" s="4">
        <v>7059</v>
      </c>
      <c r="Q7196" t="s" s="3">
        <v>49</v>
      </c>
      <c r="R7196" s="2">
        <v>5.15</v>
      </c>
      <c r="T7196" t="s" s="3">
        <v>734</v>
      </c>
      <c r="U7196" t="s" s="3">
        <v>37675</v>
      </c>
      <c r="V7196" t="s" s="3">
        <v>3544</v>
      </c>
      <c r="W7196" t="s" s="3">
        <v>37675</v>
      </c>
      <c r="X7196" t="s" s="3">
        <v>37676</v>
      </c>
      <c r="Y7196" t="s" s="3">
        <v>1532</v>
      </c>
      <c r="Z7196" t="s" s="3">
        <v>55</v>
      </c>
      <c r="AA7196" t="s" s="3">
        <v>56</v>
      </c>
      <c r="AB7196" s="2">
        <v>80449</v>
      </c>
      <c r="AC7196" s="2">
        <v>80449</v>
      </c>
      <c r="AD7196" t="s" s="3">
        <v>57</v>
      </c>
      <c r="AE7196" t="s" s="3">
        <v>57290</v>
      </c>
      <c r="AF7196" s="2">
        <v>58620</v>
      </c>
      <c r="AI7196" t="s" s="3">
        <v>4193</v>
      </c>
      <c r="AJ7196" t="s" s="3">
        <v>174</v>
      </c>
      <c r="AL7196" t="s" s="3">
        <v>5854</v>
      </c>
      <c r="AN7196" t="s" s="3">
        <v>56</v>
      </c>
      <c r="AO7196" t="s" s="3">
        <v>37678</v>
      </c>
      <c r="AP7196" t="s" s="3">
        <v>21112</v>
      </c>
      <c r="AQ7196" t="s" s="3">
        <v>64</v>
      </c>
      <c r="AR7196" t="s" s="3">
        <v>37679</v>
      </c>
    </row>
    <row r="7197" s="2" customFormat="1" ht="13.55" customHeight="1">
      <c r="A7197" t="s" s="3">
        <v>75</v>
      </c>
      <c r="B7197" t="s" s="3">
        <v>27822</v>
      </c>
      <c r="C7197" t="s" s="3">
        <v>57291</v>
      </c>
      <c r="D7197" s="2">
        <v>7003</v>
      </c>
      <c r="E7197" t="s" s="3">
        <v>57292</v>
      </c>
      <c r="F7197" s="4">
        <v>4870</v>
      </c>
      <c r="G7197" s="4">
        <v>4870</v>
      </c>
      <c r="H7197" s="4">
        <v>1412</v>
      </c>
      <c r="I7197" s="2">
        <v>0</v>
      </c>
      <c r="J7197" s="4">
        <v>0</v>
      </c>
      <c r="K7197" s="4">
        <v>68.06</v>
      </c>
      <c r="L7197" s="4">
        <v>4870</v>
      </c>
      <c r="N7197" s="2">
        <v>100.17</v>
      </c>
      <c r="Q7197" t="s" s="3">
        <v>49</v>
      </c>
      <c r="R7197" s="2">
        <v>2.6</v>
      </c>
      <c r="T7197" t="s" s="3">
        <v>4630</v>
      </c>
      <c r="U7197" t="s" s="3">
        <v>2433</v>
      </c>
      <c r="V7197" t="s" s="3">
        <v>13842</v>
      </c>
      <c r="W7197" t="s" s="3">
        <v>57293</v>
      </c>
      <c r="X7197" t="s" s="3">
        <v>57294</v>
      </c>
      <c r="Y7197" t="s" s="3">
        <v>20882</v>
      </c>
      <c r="Z7197" t="s" s="3">
        <v>55</v>
      </c>
      <c r="AA7197" t="s" s="3">
        <v>56</v>
      </c>
      <c r="AB7197" s="2">
        <v>80449</v>
      </c>
      <c r="AC7197" s="2">
        <v>80449</v>
      </c>
      <c r="AD7197" t="s" s="3">
        <v>57</v>
      </c>
      <c r="AE7197" t="s" s="3">
        <v>27827</v>
      </c>
      <c r="AF7197" s="2">
        <v>359</v>
      </c>
      <c r="AI7197" t="s" s="3">
        <v>3648</v>
      </c>
      <c r="AJ7197" t="s" s="3">
        <v>313</v>
      </c>
      <c r="AL7197" t="s" s="3">
        <v>44371</v>
      </c>
      <c r="AM7197" t="s" s="3">
        <v>44371</v>
      </c>
      <c r="AN7197" t="s" s="3">
        <v>535</v>
      </c>
      <c r="AO7197" t="s" s="3">
        <v>57295</v>
      </c>
      <c r="AP7197" t="s" s="3">
        <v>1100</v>
      </c>
      <c r="AQ7197" t="s" s="3">
        <v>64</v>
      </c>
      <c r="AR7197" t="s" s="3">
        <v>57296</v>
      </c>
    </row>
    <row r="7198" s="2" customFormat="1" ht="13.55" customHeight="1">
      <c r="A7198" t="s" s="3">
        <v>45</v>
      </c>
      <c r="B7198" t="s" s="3">
        <v>57297</v>
      </c>
      <c r="C7198" t="s" s="3">
        <v>57298</v>
      </c>
      <c r="D7198" s="2">
        <v>28914</v>
      </c>
      <c r="E7198" t="s" s="3">
        <v>57299</v>
      </c>
      <c r="F7198" s="4">
        <v>7690</v>
      </c>
      <c r="G7198" s="4">
        <v>7690</v>
      </c>
      <c r="H7198" s="4">
        <v>2230</v>
      </c>
      <c r="I7198" s="2">
        <v>0</v>
      </c>
      <c r="J7198" s="4">
        <v>0</v>
      </c>
      <c r="K7198" s="4">
        <v>132.02</v>
      </c>
      <c r="L7198" s="4">
        <v>7690</v>
      </c>
      <c r="Q7198" t="s" s="3">
        <v>49</v>
      </c>
      <c r="R7198" s="2">
        <v>6.03</v>
      </c>
      <c r="T7198" t="s" s="3">
        <v>615</v>
      </c>
      <c r="U7198" t="s" s="3">
        <v>57300</v>
      </c>
      <c r="V7198" t="s" s="3">
        <v>3688</v>
      </c>
      <c r="W7198" t="s" s="3">
        <v>4804</v>
      </c>
      <c r="X7198" t="s" s="3">
        <v>57301</v>
      </c>
      <c r="Y7198" t="s" s="3">
        <v>1208</v>
      </c>
      <c r="Z7198" t="s" s="3">
        <v>55</v>
      </c>
      <c r="AA7198" t="s" s="3">
        <v>56</v>
      </c>
      <c r="AB7198" s="2">
        <v>80449</v>
      </c>
      <c r="AC7198" s="2">
        <v>80449</v>
      </c>
      <c r="AD7198" t="s" s="3">
        <v>57</v>
      </c>
      <c r="AE7198" t="s" s="3">
        <v>57302</v>
      </c>
      <c r="AF7198" s="2">
        <v>3126</v>
      </c>
      <c r="AI7198" t="s" s="3">
        <v>15198</v>
      </c>
      <c r="AJ7198" t="s" s="3">
        <v>313</v>
      </c>
      <c r="AL7198" t="s" s="3">
        <v>2474</v>
      </c>
      <c r="AM7198" t="s" s="3">
        <v>2474</v>
      </c>
      <c r="AN7198" t="s" s="3">
        <v>2404</v>
      </c>
      <c r="AO7198" t="s" s="3">
        <v>57303</v>
      </c>
      <c r="AP7198" t="s" s="3">
        <v>1398</v>
      </c>
      <c r="AQ7198" t="s" s="3">
        <v>64</v>
      </c>
      <c r="AR7198" t="s" s="3">
        <v>57304</v>
      </c>
    </row>
    <row r="7199" s="2" customFormat="1" ht="13.55" customHeight="1">
      <c r="A7199" t="s" s="3">
        <v>45</v>
      </c>
      <c r="B7199" t="s" s="3">
        <v>57305</v>
      </c>
      <c r="C7199" t="s" s="3">
        <v>57306</v>
      </c>
      <c r="D7199" s="2">
        <v>26862</v>
      </c>
      <c r="E7199" t="s" s="3">
        <v>57307</v>
      </c>
      <c r="F7199" s="4">
        <v>7501</v>
      </c>
      <c r="G7199" s="4">
        <v>7501</v>
      </c>
      <c r="H7199" s="4">
        <v>2175</v>
      </c>
      <c r="I7199" s="2">
        <v>0</v>
      </c>
      <c r="J7199" s="4">
        <v>0</v>
      </c>
      <c r="K7199" s="4">
        <v>129.06</v>
      </c>
      <c r="L7199" s="4">
        <v>7501</v>
      </c>
      <c r="Q7199" t="s" s="3">
        <v>49</v>
      </c>
      <c r="R7199" s="2">
        <v>5.76</v>
      </c>
      <c r="T7199" t="s" s="3">
        <v>57308</v>
      </c>
      <c r="U7199" t="s" s="3">
        <v>57309</v>
      </c>
      <c r="X7199" t="s" s="3">
        <v>57310</v>
      </c>
      <c r="Y7199" t="s" s="3">
        <v>531</v>
      </c>
      <c r="Z7199" t="s" s="3">
        <v>55</v>
      </c>
      <c r="AA7199" t="s" s="3">
        <v>56</v>
      </c>
      <c r="AB7199" s="2">
        <v>80449</v>
      </c>
      <c r="AC7199" s="2">
        <v>80449</v>
      </c>
      <c r="AD7199" t="s" s="3">
        <v>57</v>
      </c>
      <c r="AE7199" t="s" s="3">
        <v>57311</v>
      </c>
      <c r="AF7199" s="2">
        <v>15255</v>
      </c>
      <c r="AI7199" t="s" s="3">
        <v>57312</v>
      </c>
      <c r="AJ7199" t="s" s="3">
        <v>217</v>
      </c>
      <c r="AL7199" t="s" s="3">
        <v>3816</v>
      </c>
      <c r="AM7199" t="s" s="3">
        <v>3816</v>
      </c>
      <c r="AN7199" t="s" s="3">
        <v>656</v>
      </c>
      <c r="AO7199" t="s" s="3">
        <v>57313</v>
      </c>
      <c r="AP7199" t="s" s="3">
        <v>15865</v>
      </c>
      <c r="AQ7199" t="s" s="3">
        <v>64</v>
      </c>
      <c r="AR7199" t="s" s="3">
        <v>57314</v>
      </c>
    </row>
    <row r="7200" s="2" customFormat="1" ht="13.55" customHeight="1">
      <c r="A7200" t="s" s="3">
        <v>75</v>
      </c>
      <c r="B7200" t="s" s="3">
        <v>4905</v>
      </c>
      <c r="C7200" t="s" s="3">
        <v>57315</v>
      </c>
      <c r="D7200" s="2">
        <v>15405</v>
      </c>
      <c r="E7200" t="s" s="3">
        <v>57316</v>
      </c>
      <c r="F7200" s="4">
        <v>1516</v>
      </c>
      <c r="G7200" s="4">
        <v>1516</v>
      </c>
      <c r="H7200" s="4">
        <v>440</v>
      </c>
      <c r="I7200" s="2">
        <v>0</v>
      </c>
      <c r="J7200" s="4">
        <v>0</v>
      </c>
      <c r="K7200" s="4">
        <v>26.06</v>
      </c>
      <c r="L7200" s="4">
        <v>1516</v>
      </c>
      <c r="N7200" s="2">
        <v>477.5</v>
      </c>
      <c r="Q7200" t="s" s="3">
        <v>49</v>
      </c>
      <c r="R7200" s="2">
        <v>0.17</v>
      </c>
      <c r="T7200" t="s" s="3">
        <v>320</v>
      </c>
      <c r="U7200" t="s" s="3">
        <v>57317</v>
      </c>
      <c r="X7200" t="s" s="3">
        <v>57318</v>
      </c>
      <c r="Y7200" t="s" s="3">
        <v>3002</v>
      </c>
      <c r="Z7200" t="s" s="3">
        <v>55</v>
      </c>
      <c r="AA7200" t="s" s="3">
        <v>56</v>
      </c>
      <c r="AB7200" s="2">
        <v>80449</v>
      </c>
      <c r="AC7200" s="2">
        <v>80449</v>
      </c>
      <c r="AD7200" t="s" s="3">
        <v>57</v>
      </c>
      <c r="AE7200" t="s" s="3">
        <v>4910</v>
      </c>
      <c r="AF7200" s="2">
        <v>9441</v>
      </c>
      <c r="AI7200" t="s" s="3">
        <v>57319</v>
      </c>
      <c r="AL7200" t="s" s="3">
        <v>57320</v>
      </c>
      <c r="AN7200" t="s" s="3">
        <v>656</v>
      </c>
      <c r="AO7200" t="s" s="3">
        <v>57321</v>
      </c>
      <c r="AP7200" t="s" s="3">
        <v>643</v>
      </c>
      <c r="AQ7200" t="s" s="3">
        <v>64</v>
      </c>
      <c r="AR7200" t="s" s="3">
        <v>57322</v>
      </c>
    </row>
    <row r="7201" s="2" customFormat="1" ht="13.55" customHeight="1">
      <c r="A7201" t="s" s="3">
        <v>45</v>
      </c>
      <c r="B7201" t="s" s="3">
        <v>57323</v>
      </c>
      <c r="C7201" t="s" s="3">
        <v>57324</v>
      </c>
      <c r="D7201" s="2">
        <v>42892</v>
      </c>
      <c r="E7201" t="s" s="3">
        <v>57325</v>
      </c>
      <c r="F7201" s="4">
        <v>30021</v>
      </c>
      <c r="G7201" s="4">
        <v>30021</v>
      </c>
      <c r="H7201" s="4">
        <v>8706</v>
      </c>
      <c r="I7201" s="2">
        <v>0</v>
      </c>
      <c r="J7201" s="4">
        <v>0</v>
      </c>
      <c r="K7201" s="4">
        <v>506.92</v>
      </c>
      <c r="L7201" s="4">
        <v>30021</v>
      </c>
      <c r="N7201" s="2">
        <v>203.55</v>
      </c>
      <c r="Q7201" t="s" s="3">
        <v>49</v>
      </c>
      <c r="R7201" s="2">
        <v>3</v>
      </c>
      <c r="T7201" t="s" s="3">
        <v>57326</v>
      </c>
      <c r="U7201" t="s" s="3">
        <v>57327</v>
      </c>
      <c r="V7201" t="s" s="3">
        <v>10379</v>
      </c>
      <c r="W7201" t="s" s="3">
        <v>57327</v>
      </c>
      <c r="X7201" t="s" s="3">
        <v>57328</v>
      </c>
      <c r="Y7201" t="s" s="3">
        <v>862</v>
      </c>
      <c r="Z7201" t="s" s="3">
        <v>55</v>
      </c>
      <c r="AA7201" t="s" s="3">
        <v>56</v>
      </c>
      <c r="AB7201" s="2">
        <v>80449</v>
      </c>
      <c r="AC7201" t="s" s="3">
        <v>863</v>
      </c>
      <c r="AD7201" t="s" s="3">
        <v>57</v>
      </c>
      <c r="AE7201" t="s" s="3">
        <v>57329</v>
      </c>
      <c r="AF7201" s="2">
        <v>2230</v>
      </c>
      <c r="AI7201" t="s" s="3">
        <v>24079</v>
      </c>
      <c r="AJ7201" t="s" s="3">
        <v>313</v>
      </c>
      <c r="AL7201" t="s" s="3">
        <v>175</v>
      </c>
      <c r="AM7201" t="s" s="3">
        <v>175</v>
      </c>
      <c r="AN7201" t="s" s="3">
        <v>56</v>
      </c>
      <c r="AO7201" t="s" s="3">
        <v>57330</v>
      </c>
      <c r="AP7201" t="s" s="3">
        <v>1776</v>
      </c>
      <c r="AQ7201" t="s" s="3">
        <v>64</v>
      </c>
      <c r="AR7201" t="s" s="3">
        <v>57331</v>
      </c>
    </row>
    <row r="7202" s="2" customFormat="1" ht="13.55" customHeight="1">
      <c r="A7202" t="s" s="3">
        <v>45</v>
      </c>
      <c r="B7202" t="s" s="3">
        <v>57332</v>
      </c>
      <c r="C7202" t="s" s="3">
        <v>57333</v>
      </c>
      <c r="D7202" s="2">
        <v>28620</v>
      </c>
      <c r="E7202" t="s" s="3">
        <v>57334</v>
      </c>
      <c r="F7202" s="4">
        <v>6946</v>
      </c>
      <c r="G7202" s="4">
        <v>6946</v>
      </c>
      <c r="H7202" s="4">
        <v>2014</v>
      </c>
      <c r="I7202" s="2">
        <v>0</v>
      </c>
      <c r="J7202" s="4">
        <v>0</v>
      </c>
      <c r="K7202" s="4">
        <v>119</v>
      </c>
      <c r="L7202" s="4">
        <v>6946</v>
      </c>
      <c r="Q7202" t="s" s="3">
        <v>49</v>
      </c>
      <c r="R7202" s="2">
        <v>5</v>
      </c>
      <c r="U7202" t="s" s="3">
        <v>57335</v>
      </c>
      <c r="X7202" t="s" s="3">
        <v>55991</v>
      </c>
      <c r="Y7202" t="s" s="3">
        <v>570</v>
      </c>
      <c r="Z7202" t="s" s="3">
        <v>55</v>
      </c>
      <c r="AA7202" t="s" s="3">
        <v>56</v>
      </c>
      <c r="AB7202" s="2">
        <v>80449</v>
      </c>
      <c r="AC7202" s="2">
        <v>80449</v>
      </c>
      <c r="AD7202" t="s" s="3">
        <v>57</v>
      </c>
      <c r="AE7202" t="s" s="3">
        <v>57336</v>
      </c>
      <c r="AF7202" s="2">
        <v>5800</v>
      </c>
      <c r="AI7202" t="s" s="3">
        <v>57337</v>
      </c>
      <c r="AJ7202" t="s" s="3">
        <v>313</v>
      </c>
      <c r="AL7202" t="s" s="3">
        <v>814</v>
      </c>
      <c r="AN7202" t="s" s="3">
        <v>816</v>
      </c>
      <c r="AO7202" t="s" s="3">
        <v>57338</v>
      </c>
      <c r="AP7202" t="s" s="3">
        <v>4511</v>
      </c>
      <c r="AQ7202" t="s" s="3">
        <v>64</v>
      </c>
      <c r="AR7202" t="s" s="3">
        <v>57339</v>
      </c>
    </row>
    <row r="7203" s="2" customFormat="1" ht="13.55" customHeight="1">
      <c r="A7203" t="s" s="3">
        <v>45</v>
      </c>
      <c r="B7203" t="s" s="3">
        <v>57340</v>
      </c>
      <c r="C7203" t="s" s="3">
        <v>57341</v>
      </c>
      <c r="D7203" s="2">
        <v>26844</v>
      </c>
      <c r="E7203" t="s" s="3">
        <v>57342</v>
      </c>
      <c r="F7203" s="4">
        <v>6946</v>
      </c>
      <c r="G7203" s="4">
        <v>6946</v>
      </c>
      <c r="H7203" s="4">
        <v>2014</v>
      </c>
      <c r="I7203" s="2">
        <v>0</v>
      </c>
      <c r="J7203" s="4">
        <v>0</v>
      </c>
      <c r="K7203" s="4">
        <v>119</v>
      </c>
      <c r="L7203" s="4">
        <v>6946</v>
      </c>
      <c r="Q7203" t="s" s="3">
        <v>49</v>
      </c>
      <c r="R7203" s="2">
        <v>5</v>
      </c>
      <c r="T7203" t="s" s="3">
        <v>5849</v>
      </c>
      <c r="U7203" t="s" s="3">
        <v>1600</v>
      </c>
      <c r="V7203" t="s" s="3">
        <v>57343</v>
      </c>
      <c r="W7203" t="s" s="3">
        <v>1600</v>
      </c>
      <c r="X7203" t="s" s="3">
        <v>57344</v>
      </c>
      <c r="Y7203" t="s" s="3">
        <v>2637</v>
      </c>
      <c r="Z7203" t="s" s="3">
        <v>55</v>
      </c>
      <c r="AA7203" t="s" s="3">
        <v>56</v>
      </c>
      <c r="AB7203" s="2">
        <v>80449</v>
      </c>
      <c r="AC7203" s="2">
        <v>80449</v>
      </c>
      <c r="AD7203" t="s" s="3">
        <v>57</v>
      </c>
      <c r="AE7203" t="s" s="3">
        <v>57345</v>
      </c>
      <c r="AF7203" s="2">
        <v>510</v>
      </c>
      <c r="AI7203" t="s" s="3">
        <v>57346</v>
      </c>
      <c r="AJ7203" t="s" s="3">
        <v>114</v>
      </c>
      <c r="AL7203" t="s" s="3">
        <v>31194</v>
      </c>
      <c r="AM7203" t="s" s="3">
        <v>31194</v>
      </c>
      <c r="AN7203" t="s" s="3">
        <v>339</v>
      </c>
      <c r="AO7203" t="s" s="3">
        <v>57347</v>
      </c>
      <c r="AP7203" t="s" s="3">
        <v>393</v>
      </c>
      <c r="AQ7203" t="s" s="3">
        <v>64</v>
      </c>
      <c r="AR7203" t="s" s="3">
        <v>57348</v>
      </c>
    </row>
    <row r="7204" s="2" customFormat="1" ht="13.55" customHeight="1">
      <c r="A7204" t="s" s="3">
        <v>75</v>
      </c>
      <c r="B7204" t="s" s="3">
        <v>19190</v>
      </c>
      <c r="C7204" t="s" s="3">
        <v>57349</v>
      </c>
      <c r="D7204" s="2">
        <v>8315</v>
      </c>
      <c r="E7204" t="s" s="3">
        <v>57350</v>
      </c>
      <c r="F7204" s="4">
        <v>15847</v>
      </c>
      <c r="G7204" s="4">
        <v>15847</v>
      </c>
      <c r="H7204" s="4">
        <v>4596</v>
      </c>
      <c r="I7204" s="2">
        <v>0</v>
      </c>
      <c r="J7204" s="4">
        <v>0</v>
      </c>
      <c r="K7204" s="4">
        <v>272.32</v>
      </c>
      <c r="L7204" s="4">
        <v>15847</v>
      </c>
      <c r="Q7204" t="s" s="3">
        <v>49</v>
      </c>
      <c r="R7204" s="2">
        <v>5.91</v>
      </c>
      <c r="T7204" t="s" s="3">
        <v>57351</v>
      </c>
      <c r="U7204" t="s" s="3">
        <v>3231</v>
      </c>
      <c r="X7204" t="s" s="3">
        <v>57352</v>
      </c>
      <c r="Y7204" t="s" s="3">
        <v>19196</v>
      </c>
      <c r="Z7204" t="s" s="3">
        <v>55</v>
      </c>
      <c r="AA7204" t="s" s="3">
        <v>56</v>
      </c>
      <c r="AB7204" s="2">
        <v>80449</v>
      </c>
      <c r="AC7204" s="2">
        <v>80449</v>
      </c>
      <c r="AD7204" t="s" s="3">
        <v>57</v>
      </c>
      <c r="AE7204" t="s" s="3">
        <v>19197</v>
      </c>
      <c r="AI7204" t="s" s="3">
        <v>57353</v>
      </c>
      <c r="AL7204" t="s" s="3">
        <v>57354</v>
      </c>
      <c r="AN7204" t="s" s="3">
        <v>87</v>
      </c>
      <c r="AO7204" s="2">
        <v>87736</v>
      </c>
      <c r="AP7204" t="s" s="3">
        <v>980</v>
      </c>
      <c r="AQ7204" t="s" s="3">
        <v>64</v>
      </c>
      <c r="AR7204" t="s" s="3">
        <v>57355</v>
      </c>
    </row>
    <row r="7205" s="2" customFormat="1" ht="13.55" customHeight="1">
      <c r="A7205" t="s" s="3">
        <v>45</v>
      </c>
      <c r="B7205" t="s" s="3">
        <v>57356</v>
      </c>
      <c r="C7205" t="s" s="3">
        <v>57357</v>
      </c>
      <c r="D7205" s="2">
        <v>26188</v>
      </c>
      <c r="E7205" t="s" s="3">
        <v>57358</v>
      </c>
      <c r="F7205" s="4">
        <v>6113</v>
      </c>
      <c r="G7205" s="4">
        <v>6113</v>
      </c>
      <c r="H7205" s="4">
        <v>1773</v>
      </c>
      <c r="I7205" s="2">
        <v>0</v>
      </c>
      <c r="J7205" s="4">
        <v>0</v>
      </c>
      <c r="K7205" s="4">
        <v>104.78</v>
      </c>
      <c r="L7205" s="4">
        <v>6113</v>
      </c>
      <c r="N7205" s="2">
        <v>34.8</v>
      </c>
      <c r="Q7205" t="s" s="3">
        <v>49</v>
      </c>
      <c r="R7205" s="2">
        <v>5</v>
      </c>
      <c r="T7205" t="s" s="3">
        <v>346</v>
      </c>
      <c r="U7205" t="s" s="3">
        <v>46438</v>
      </c>
      <c r="V7205" t="s" s="3">
        <v>57359</v>
      </c>
      <c r="W7205" t="s" s="3">
        <v>46438</v>
      </c>
      <c r="X7205" t="s" s="3">
        <v>57360</v>
      </c>
      <c r="Y7205" t="s" s="3">
        <v>1804</v>
      </c>
      <c r="Z7205" t="s" s="3">
        <v>55</v>
      </c>
      <c r="AA7205" t="s" s="3">
        <v>56</v>
      </c>
      <c r="AB7205" s="2">
        <v>80449</v>
      </c>
      <c r="AC7205" s="2">
        <v>80449</v>
      </c>
      <c r="AD7205" t="s" s="3">
        <v>57</v>
      </c>
      <c r="AE7205" t="s" s="3">
        <v>57361</v>
      </c>
      <c r="AF7205" s="2">
        <v>4622</v>
      </c>
      <c r="AI7205" t="s" s="3">
        <v>57362</v>
      </c>
      <c r="AJ7205" t="s" s="3">
        <v>60</v>
      </c>
      <c r="AL7205" t="s" s="3">
        <v>1432</v>
      </c>
      <c r="AM7205" t="s" s="3">
        <v>1432</v>
      </c>
      <c r="AN7205" t="s" s="3">
        <v>299</v>
      </c>
      <c r="AO7205" t="s" s="3">
        <v>57363</v>
      </c>
      <c r="AP7205" t="s" s="3">
        <v>3028</v>
      </c>
      <c r="AQ7205" t="s" s="3">
        <v>64</v>
      </c>
      <c r="AR7205" t="s" s="3">
        <v>57364</v>
      </c>
    </row>
    <row r="7206" s="2" customFormat="1" ht="13.55" customHeight="1">
      <c r="A7206" t="s" s="3">
        <v>45</v>
      </c>
      <c r="B7206" t="s" s="3">
        <v>57365</v>
      </c>
      <c r="C7206" t="s" s="3">
        <v>57366</v>
      </c>
      <c r="D7206" s="2">
        <v>39525</v>
      </c>
      <c r="E7206" t="s" s="3">
        <v>57367</v>
      </c>
      <c r="F7206" s="4">
        <v>21301</v>
      </c>
      <c r="G7206" s="4">
        <v>21301</v>
      </c>
      <c r="H7206" s="4">
        <v>6177</v>
      </c>
      <c r="I7206" s="2">
        <v>0</v>
      </c>
      <c r="J7206" s="4">
        <v>0</v>
      </c>
      <c r="K7206" s="4">
        <v>359.68</v>
      </c>
      <c r="L7206" s="4">
        <v>21301</v>
      </c>
      <c r="N7206" s="2">
        <v>141.32</v>
      </c>
      <c r="Q7206" t="s" s="3">
        <v>49</v>
      </c>
      <c r="R7206" s="2">
        <v>2.52</v>
      </c>
      <c r="T7206" t="s" s="3">
        <v>57368</v>
      </c>
      <c r="U7206" t="s" s="3">
        <v>57369</v>
      </c>
      <c r="X7206" t="s" s="3">
        <v>57370</v>
      </c>
      <c r="Y7206" t="s" s="3">
        <v>1315</v>
      </c>
      <c r="Z7206" t="s" s="3">
        <v>55</v>
      </c>
      <c r="AA7206" t="s" s="3">
        <v>56</v>
      </c>
      <c r="AB7206" s="2">
        <v>80449</v>
      </c>
      <c r="AC7206" s="2">
        <v>80449</v>
      </c>
      <c r="AD7206" t="s" s="3">
        <v>57</v>
      </c>
      <c r="AE7206" t="s" s="3">
        <v>57371</v>
      </c>
      <c r="AF7206" s="2">
        <v>900</v>
      </c>
      <c r="AI7206" t="s" s="3">
        <v>17716</v>
      </c>
      <c r="AJ7206" t="s" s="3">
        <v>60</v>
      </c>
      <c r="AL7206" t="s" s="3">
        <v>36901</v>
      </c>
      <c r="AM7206" t="s" s="3">
        <v>36901</v>
      </c>
      <c r="AN7206" t="s" s="3">
        <v>130</v>
      </c>
      <c r="AO7206" t="s" s="3">
        <v>57372</v>
      </c>
      <c r="AP7206" t="s" s="3">
        <v>393</v>
      </c>
      <c r="AQ7206" t="s" s="3">
        <v>64</v>
      </c>
      <c r="AR7206" t="s" s="3">
        <v>57373</v>
      </c>
    </row>
    <row r="7207" s="2" customFormat="1" ht="13.55" customHeight="1">
      <c r="A7207" t="s" s="3">
        <v>75</v>
      </c>
      <c r="B7207" t="s" s="3">
        <v>57374</v>
      </c>
      <c r="C7207" t="s" s="3">
        <v>57375</v>
      </c>
      <c r="D7207" s="2">
        <v>27265</v>
      </c>
      <c r="E7207" t="s" s="3">
        <v>57376</v>
      </c>
      <c r="F7207" s="4">
        <v>6946</v>
      </c>
      <c r="G7207" s="4">
        <v>6946</v>
      </c>
      <c r="H7207" s="4">
        <v>2014</v>
      </c>
      <c r="I7207" s="2">
        <v>0</v>
      </c>
      <c r="J7207" s="4">
        <v>0</v>
      </c>
      <c r="K7207" s="4">
        <v>119</v>
      </c>
      <c r="L7207" s="4">
        <v>6946</v>
      </c>
      <c r="Q7207" t="s" s="3">
        <v>49</v>
      </c>
      <c r="R7207" s="2">
        <v>5</v>
      </c>
      <c r="T7207" t="s" s="3">
        <v>2022</v>
      </c>
      <c r="U7207" t="s" s="3">
        <v>57377</v>
      </c>
      <c r="V7207" t="s" s="3">
        <v>6993</v>
      </c>
      <c r="W7207" t="s" s="3">
        <v>57377</v>
      </c>
      <c r="X7207" t="s" s="3">
        <v>57378</v>
      </c>
      <c r="Y7207" t="s" s="3">
        <v>1804</v>
      </c>
      <c r="Z7207" t="s" s="3">
        <v>55</v>
      </c>
      <c r="AA7207" t="s" s="3">
        <v>56</v>
      </c>
      <c r="AB7207" s="2">
        <v>80449</v>
      </c>
      <c r="AC7207" s="2">
        <v>80449</v>
      </c>
      <c r="AD7207" t="s" s="3">
        <v>57</v>
      </c>
      <c r="AE7207" t="s" s="3">
        <v>57379</v>
      </c>
      <c r="AI7207" t="s" s="3">
        <v>52367</v>
      </c>
      <c r="AL7207" t="s" s="3">
        <v>2676</v>
      </c>
      <c r="AM7207" t="s" s="3">
        <v>2676</v>
      </c>
      <c r="AN7207" t="s" s="3">
        <v>1123</v>
      </c>
      <c r="AO7207" s="2">
        <v>53105</v>
      </c>
      <c r="AP7207" t="s" s="3">
        <v>980</v>
      </c>
      <c r="AQ7207" t="s" s="3">
        <v>64</v>
      </c>
      <c r="AR7207" t="s" s="3">
        <v>52369</v>
      </c>
    </row>
    <row r="7208" s="2" customFormat="1" ht="13.55" customHeight="1">
      <c r="A7208" t="s" s="3">
        <v>75</v>
      </c>
      <c r="B7208" t="s" s="3">
        <v>869</v>
      </c>
      <c r="C7208" t="s" s="3">
        <v>57380</v>
      </c>
      <c r="D7208" s="2">
        <v>11787</v>
      </c>
      <c r="E7208" t="s" s="3">
        <v>57381</v>
      </c>
      <c r="F7208" s="4">
        <v>1516</v>
      </c>
      <c r="G7208" s="4">
        <v>1516</v>
      </c>
      <c r="H7208" s="4">
        <v>440</v>
      </c>
      <c r="I7208" s="2">
        <v>0</v>
      </c>
      <c r="J7208" s="4">
        <v>0</v>
      </c>
      <c r="K7208" s="4">
        <v>26.06</v>
      </c>
      <c r="L7208" s="4">
        <v>1516</v>
      </c>
      <c r="N7208" s="2">
        <v>20.4</v>
      </c>
      <c r="Q7208" t="s" s="3">
        <v>49</v>
      </c>
      <c r="R7208" s="2">
        <v>0.17</v>
      </c>
      <c r="T7208" t="s" s="3">
        <v>15012</v>
      </c>
      <c r="U7208" t="s" s="3">
        <v>49187</v>
      </c>
      <c r="X7208" t="s" s="3">
        <v>57382</v>
      </c>
      <c r="Y7208" t="s" s="3">
        <v>875</v>
      </c>
      <c r="Z7208" t="s" s="3">
        <v>55</v>
      </c>
      <c r="AA7208" t="s" s="3">
        <v>56</v>
      </c>
      <c r="AB7208" s="2">
        <v>80449</v>
      </c>
      <c r="AC7208" s="2">
        <v>80449</v>
      </c>
      <c r="AD7208" t="s" s="3">
        <v>57</v>
      </c>
      <c r="AE7208" t="s" s="3">
        <v>876</v>
      </c>
      <c r="AF7208" s="2">
        <v>22531</v>
      </c>
      <c r="AI7208" t="s" s="3">
        <v>6591</v>
      </c>
      <c r="AJ7208" t="s" s="3">
        <v>415</v>
      </c>
      <c r="AL7208" t="s" s="3">
        <v>26332</v>
      </c>
      <c r="AN7208" t="s" s="3">
        <v>161</v>
      </c>
      <c r="AO7208" t="s" s="3">
        <v>57383</v>
      </c>
      <c r="AP7208" t="s" s="3">
        <v>57384</v>
      </c>
      <c r="AQ7208" t="s" s="3">
        <v>64</v>
      </c>
      <c r="AR7208" t="s" s="3">
        <v>57385</v>
      </c>
    </row>
    <row r="7209" s="2" customFormat="1" ht="13.55" customHeight="1">
      <c r="A7209" t="s" s="3">
        <v>75</v>
      </c>
      <c r="B7209" t="s" s="3">
        <v>12721</v>
      </c>
      <c r="C7209" t="s" s="3">
        <v>57386</v>
      </c>
      <c r="D7209" s="2">
        <v>24783</v>
      </c>
      <c r="E7209" t="s" s="3">
        <v>57387</v>
      </c>
      <c r="F7209" s="4">
        <v>10727</v>
      </c>
      <c r="G7209" s="4">
        <v>10727</v>
      </c>
      <c r="H7209" s="4">
        <v>3111</v>
      </c>
      <c r="I7209" s="2">
        <v>0</v>
      </c>
      <c r="J7209" s="4">
        <v>0</v>
      </c>
      <c r="K7209" s="4">
        <v>184.12</v>
      </c>
      <c r="L7209" s="4">
        <v>10727</v>
      </c>
      <c r="Q7209" t="s" s="3">
        <v>49</v>
      </c>
      <c r="R7209" s="2">
        <v>7.42</v>
      </c>
      <c r="U7209" t="s" s="3">
        <v>57388</v>
      </c>
      <c r="X7209" t="s" s="3">
        <v>57389</v>
      </c>
      <c r="Y7209" t="s" s="3">
        <v>12726</v>
      </c>
      <c r="Z7209" t="s" s="3">
        <v>55</v>
      </c>
      <c r="AA7209" t="s" s="3">
        <v>56</v>
      </c>
      <c r="AB7209" s="2">
        <v>80449</v>
      </c>
      <c r="AC7209" s="2">
        <v>80449</v>
      </c>
      <c r="AD7209" t="s" s="3">
        <v>57</v>
      </c>
      <c r="AE7209" t="s" s="3">
        <v>12727</v>
      </c>
      <c r="AI7209" t="s" s="3">
        <v>57390</v>
      </c>
      <c r="AL7209" t="s" s="3">
        <v>4371</v>
      </c>
      <c r="AM7209" t="s" s="3">
        <v>4371</v>
      </c>
      <c r="AN7209" t="s" s="3">
        <v>56</v>
      </c>
      <c r="AO7209" t="s" s="3">
        <v>57391</v>
      </c>
      <c r="AP7209" t="s" s="3">
        <v>235</v>
      </c>
      <c r="AQ7209" t="s" s="3">
        <v>64</v>
      </c>
      <c r="AR7209" t="s" s="3">
        <v>57392</v>
      </c>
    </row>
    <row r="7210" s="2" customFormat="1" ht="13.55" customHeight="1">
      <c r="A7210" t="s" s="3">
        <v>45</v>
      </c>
      <c r="B7210" t="s" s="3">
        <v>57393</v>
      </c>
      <c r="C7210" t="s" s="3">
        <v>57394</v>
      </c>
      <c r="D7210" s="2">
        <v>26651</v>
      </c>
      <c r="E7210" t="s" s="3">
        <v>57395</v>
      </c>
      <c r="F7210" s="4">
        <v>11312</v>
      </c>
      <c r="G7210" s="4">
        <v>11312</v>
      </c>
      <c r="H7210" s="4">
        <v>3280</v>
      </c>
      <c r="I7210" s="2">
        <v>0</v>
      </c>
      <c r="J7210" s="4">
        <v>0</v>
      </c>
      <c r="K7210" s="4">
        <v>194.18</v>
      </c>
      <c r="L7210" s="4">
        <v>11312</v>
      </c>
      <c r="N7210" s="2">
        <v>174.52</v>
      </c>
      <c r="Q7210" t="s" s="3">
        <v>49</v>
      </c>
      <c r="R7210" s="2">
        <v>5.02</v>
      </c>
      <c r="T7210" t="s" s="3">
        <v>9529</v>
      </c>
      <c r="U7210" t="s" s="3">
        <v>57396</v>
      </c>
      <c r="X7210" t="s" s="3">
        <v>57397</v>
      </c>
      <c r="Y7210" t="s" s="3">
        <v>1747</v>
      </c>
      <c r="Z7210" t="s" s="3">
        <v>55</v>
      </c>
      <c r="AA7210" t="s" s="3">
        <v>56</v>
      </c>
      <c r="AB7210" s="2">
        <v>80449</v>
      </c>
      <c r="AC7210" s="2">
        <v>80449</v>
      </c>
      <c r="AD7210" t="s" s="3">
        <v>57</v>
      </c>
      <c r="AE7210" t="s" s="3">
        <v>57398</v>
      </c>
      <c r="AF7210" s="2">
        <v>19484</v>
      </c>
      <c r="AI7210" t="s" s="3">
        <v>32334</v>
      </c>
      <c r="AJ7210" t="s" s="3">
        <v>114</v>
      </c>
      <c r="AL7210" t="s" s="3">
        <v>8015</v>
      </c>
      <c r="AN7210" t="s" s="3">
        <v>56</v>
      </c>
      <c r="AO7210" t="s" s="3">
        <v>57399</v>
      </c>
      <c r="AP7210" t="s" s="3">
        <v>921</v>
      </c>
      <c r="AQ7210" t="s" s="3">
        <v>64</v>
      </c>
      <c r="AR7210" t="s" s="3">
        <v>57400</v>
      </c>
    </row>
    <row r="7211" s="2" customFormat="1" ht="13.55" customHeight="1">
      <c r="A7211" t="s" s="3">
        <v>45</v>
      </c>
      <c r="B7211" t="s" s="3">
        <v>57401</v>
      </c>
      <c r="C7211" t="s" s="3">
        <v>16693</v>
      </c>
      <c r="D7211" s="2">
        <v>40105</v>
      </c>
      <c r="E7211" t="s" s="3">
        <v>57402</v>
      </c>
      <c r="F7211" s="4">
        <v>15494</v>
      </c>
      <c r="G7211" s="4">
        <v>15494</v>
      </c>
      <c r="H7211" s="4">
        <v>4493</v>
      </c>
      <c r="I7211" s="2">
        <v>0</v>
      </c>
      <c r="J7211" s="4">
        <v>0</v>
      </c>
      <c r="K7211" s="4">
        <v>265.8</v>
      </c>
      <c r="L7211" s="4">
        <v>15494</v>
      </c>
      <c r="Q7211" t="s" s="3">
        <v>49</v>
      </c>
      <c r="R7211" s="2">
        <v>10</v>
      </c>
      <c r="T7211" t="s" s="3">
        <v>2388</v>
      </c>
      <c r="U7211" t="s" s="3">
        <v>1962</v>
      </c>
      <c r="V7211" t="s" s="3">
        <v>1768</v>
      </c>
      <c r="W7211" t="s" s="3">
        <v>1962</v>
      </c>
      <c r="X7211" t="s" s="3">
        <v>16695</v>
      </c>
      <c r="Y7211" t="s" s="3">
        <v>1208</v>
      </c>
      <c r="Z7211" t="s" s="3">
        <v>55</v>
      </c>
      <c r="AA7211" t="s" s="3">
        <v>56</v>
      </c>
      <c r="AB7211" s="2">
        <v>80449</v>
      </c>
      <c r="AC7211" s="2">
        <v>80449</v>
      </c>
      <c r="AD7211" t="s" s="3">
        <v>57</v>
      </c>
      <c r="AE7211" t="s" s="3">
        <v>57403</v>
      </c>
      <c r="AF7211" s="2">
        <v>5330</v>
      </c>
      <c r="AI7211" t="s" s="3">
        <v>7359</v>
      </c>
      <c r="AJ7211" t="s" s="3">
        <v>313</v>
      </c>
      <c r="AL7211" t="s" s="3">
        <v>405</v>
      </c>
      <c r="AM7211" t="s" s="3">
        <v>829</v>
      </c>
      <c r="AN7211" t="s" s="3">
        <v>56</v>
      </c>
      <c r="AO7211" t="s" s="3">
        <v>16697</v>
      </c>
      <c r="AP7211" t="s" s="3">
        <v>192</v>
      </c>
      <c r="AQ7211" t="s" s="3">
        <v>64</v>
      </c>
      <c r="AR7211" t="s" s="3">
        <v>16698</v>
      </c>
    </row>
    <row r="7212" s="2" customFormat="1" ht="13.55" customHeight="1">
      <c r="A7212" t="s" s="3">
        <v>45</v>
      </c>
      <c r="B7212" t="s" s="3">
        <v>57404</v>
      </c>
      <c r="C7212" t="s" s="3">
        <v>57405</v>
      </c>
      <c r="D7212" s="2">
        <v>39479</v>
      </c>
      <c r="E7212" t="s" s="3">
        <v>57406</v>
      </c>
      <c r="F7212" s="4">
        <v>47145</v>
      </c>
      <c r="G7212" s="4">
        <v>47145</v>
      </c>
      <c r="H7212" s="4">
        <v>13672</v>
      </c>
      <c r="I7212" s="2">
        <v>0</v>
      </c>
      <c r="J7212" s="4">
        <v>0</v>
      </c>
      <c r="K7212" s="4">
        <v>795.58</v>
      </c>
      <c r="L7212" s="4">
        <v>47145</v>
      </c>
      <c r="Q7212" t="s" s="3">
        <v>49</v>
      </c>
      <c r="R7212" s="2">
        <v>5</v>
      </c>
      <c r="U7212" t="s" s="3">
        <v>57407</v>
      </c>
      <c r="W7212" t="s" s="3">
        <v>57408</v>
      </c>
      <c r="X7212" t="s" s="3">
        <v>57409</v>
      </c>
      <c r="Y7212" t="s" s="3">
        <v>23389</v>
      </c>
      <c r="Z7212" t="s" s="3">
        <v>55</v>
      </c>
      <c r="AA7212" t="s" s="3">
        <v>56</v>
      </c>
      <c r="AB7212" s="2">
        <v>80449</v>
      </c>
      <c r="AC7212" s="2">
        <v>80449</v>
      </c>
      <c r="AD7212" t="s" s="3">
        <v>57</v>
      </c>
      <c r="AE7212" t="s" s="3">
        <v>57410</v>
      </c>
      <c r="AF7212" s="2">
        <v>1111</v>
      </c>
      <c r="AI7212" t="s" s="3">
        <v>57411</v>
      </c>
      <c r="AJ7212" t="s" s="3">
        <v>174</v>
      </c>
      <c r="AL7212" t="s" s="3">
        <v>454</v>
      </c>
      <c r="AN7212" t="s" s="3">
        <v>56</v>
      </c>
      <c r="AO7212" t="s" s="3">
        <v>57412</v>
      </c>
      <c r="AP7212" t="s" s="3">
        <v>431</v>
      </c>
      <c r="AQ7212" t="s" s="3">
        <v>64</v>
      </c>
      <c r="AR7212" t="s" s="3">
        <v>57413</v>
      </c>
    </row>
    <row r="7213" s="2" customFormat="1" ht="13.55" customHeight="1">
      <c r="A7213" t="s" s="3">
        <v>75</v>
      </c>
      <c r="B7213" t="s" s="3">
        <v>317</v>
      </c>
      <c r="C7213" t="s" s="3">
        <v>57414</v>
      </c>
      <c r="D7213" s="2">
        <v>12389</v>
      </c>
      <c r="E7213" t="s" s="3">
        <v>57415</v>
      </c>
      <c r="F7213" s="4">
        <v>1516</v>
      </c>
      <c r="G7213" s="4">
        <v>1516</v>
      </c>
      <c r="H7213" s="4">
        <v>440</v>
      </c>
      <c r="I7213" s="2">
        <v>0</v>
      </c>
      <c r="J7213" s="4">
        <v>0</v>
      </c>
      <c r="K7213" s="4">
        <v>26.06</v>
      </c>
      <c r="L7213" s="4">
        <v>1516</v>
      </c>
      <c r="Q7213" t="s" s="3">
        <v>49</v>
      </c>
      <c r="R7213" s="2">
        <v>0.17</v>
      </c>
      <c r="T7213" t="s" s="3">
        <v>4268</v>
      </c>
      <c r="U7213" t="s" s="3">
        <v>37624</v>
      </c>
      <c r="X7213" t="s" s="3">
        <v>57416</v>
      </c>
      <c r="Y7213" t="s" s="3">
        <v>323</v>
      </c>
      <c r="Z7213" t="s" s="3">
        <v>55</v>
      </c>
      <c r="AA7213" t="s" s="3">
        <v>56</v>
      </c>
      <c r="AB7213" s="2">
        <v>80449</v>
      </c>
      <c r="AC7213" s="2">
        <v>80449</v>
      </c>
      <c r="AD7213" t="s" s="3">
        <v>57</v>
      </c>
      <c r="AE7213" t="s" s="3">
        <v>324</v>
      </c>
      <c r="AI7213" t="s" s="3">
        <v>57417</v>
      </c>
      <c r="AL7213" t="s" s="3">
        <v>7527</v>
      </c>
      <c r="AM7213" t="s" s="3">
        <v>7527</v>
      </c>
      <c r="AN7213" t="s" s="3">
        <v>1523</v>
      </c>
      <c r="AO7213" s="2">
        <v>67035</v>
      </c>
      <c r="AP7213" t="s" s="3">
        <v>4968</v>
      </c>
      <c r="AQ7213" t="s" s="3">
        <v>64</v>
      </c>
      <c r="AR7213" t="s" s="3">
        <v>57418</v>
      </c>
    </row>
    <row r="7214" s="2" customFormat="1" ht="13.55" customHeight="1">
      <c r="A7214" t="s" s="3">
        <v>45</v>
      </c>
      <c r="B7214" t="s" s="3">
        <v>57419</v>
      </c>
      <c r="C7214" t="s" s="3">
        <v>57420</v>
      </c>
      <c r="D7214" s="2">
        <v>28798</v>
      </c>
      <c r="E7214" t="s" s="3">
        <v>57421</v>
      </c>
      <c r="F7214" s="4">
        <v>7170</v>
      </c>
      <c r="G7214" s="4">
        <v>7170</v>
      </c>
      <c r="H7214" s="4">
        <v>2079</v>
      </c>
      <c r="I7214" s="2">
        <v>0</v>
      </c>
      <c r="J7214" s="4">
        <v>0</v>
      </c>
      <c r="K7214" s="4">
        <v>123.14</v>
      </c>
      <c r="L7214" s="4">
        <v>7170</v>
      </c>
      <c r="Q7214" t="s" s="3">
        <v>49</v>
      </c>
      <c r="R7214" s="2">
        <v>5.3</v>
      </c>
      <c r="T7214" t="s" s="3">
        <v>57422</v>
      </c>
      <c r="U7214" t="s" s="3">
        <v>57423</v>
      </c>
      <c r="X7214" t="s" s="3">
        <v>57424</v>
      </c>
      <c r="Y7214" t="s" s="3">
        <v>976</v>
      </c>
      <c r="Z7214" t="s" s="3">
        <v>55</v>
      </c>
      <c r="AA7214" t="s" s="3">
        <v>56</v>
      </c>
      <c r="AB7214" s="2">
        <v>80449</v>
      </c>
      <c r="AC7214" s="2">
        <v>80449</v>
      </c>
      <c r="AD7214" t="s" s="3">
        <v>57</v>
      </c>
      <c r="AE7214" t="s" s="3">
        <v>57425</v>
      </c>
      <c r="AF7214" s="2">
        <v>2740</v>
      </c>
      <c r="AI7214" t="s" s="3">
        <v>25510</v>
      </c>
      <c r="AJ7214" t="s" s="3">
        <v>60</v>
      </c>
      <c r="AL7214" t="s" s="3">
        <v>405</v>
      </c>
      <c r="AM7214" t="s" s="3">
        <v>405</v>
      </c>
      <c r="AN7214" t="s" s="3">
        <v>56</v>
      </c>
      <c r="AO7214" t="s" s="3">
        <v>57426</v>
      </c>
      <c r="AP7214" t="s" s="3">
        <v>2723</v>
      </c>
      <c r="AQ7214" t="s" s="3">
        <v>64</v>
      </c>
      <c r="AR7214" t="s" s="3">
        <v>57427</v>
      </c>
    </row>
    <row r="7215" s="2" customFormat="1" ht="13.55" customHeight="1">
      <c r="A7215" t="s" s="3">
        <v>45</v>
      </c>
      <c r="B7215" t="s" s="3">
        <v>57428</v>
      </c>
      <c r="C7215" t="s" s="3">
        <v>57429</v>
      </c>
      <c r="D7215" s="2">
        <v>35480</v>
      </c>
      <c r="E7215" t="s" s="3">
        <v>57430</v>
      </c>
      <c r="F7215" s="4">
        <v>15995</v>
      </c>
      <c r="G7215" s="4">
        <v>15995</v>
      </c>
      <c r="H7215" s="4">
        <v>4639</v>
      </c>
      <c r="I7215" s="2">
        <v>0</v>
      </c>
      <c r="J7215" s="4">
        <v>0</v>
      </c>
      <c r="K7215" s="4">
        <v>301.74</v>
      </c>
      <c r="L7215" s="4">
        <v>15995</v>
      </c>
      <c r="Q7215" t="s" s="3">
        <v>49</v>
      </c>
      <c r="R7215" s="2">
        <v>3</v>
      </c>
      <c r="T7215" t="s" s="3">
        <v>10958</v>
      </c>
      <c r="U7215" t="s" s="3">
        <v>18882</v>
      </c>
      <c r="V7215" t="s" s="3">
        <v>860</v>
      </c>
      <c r="W7215" t="s" s="3">
        <v>18882</v>
      </c>
      <c r="X7215" t="s" s="3">
        <v>57431</v>
      </c>
      <c r="Y7215" t="s" s="3">
        <v>1510</v>
      </c>
      <c r="Z7215" t="s" s="3">
        <v>55</v>
      </c>
      <c r="AA7215" t="s" s="3">
        <v>56</v>
      </c>
      <c r="AB7215" s="2">
        <v>80449</v>
      </c>
      <c r="AC7215" s="2">
        <v>80449</v>
      </c>
      <c r="AD7215" t="s" s="3">
        <v>57</v>
      </c>
      <c r="AE7215" t="s" s="3">
        <v>57432</v>
      </c>
      <c r="AF7215" s="2">
        <v>12554</v>
      </c>
      <c r="AI7215" t="s" s="3">
        <v>6490</v>
      </c>
      <c r="AJ7215" t="s" s="3">
        <v>283</v>
      </c>
      <c r="AL7215" t="s" s="3">
        <v>405</v>
      </c>
      <c r="AM7215" t="s" s="3">
        <v>405</v>
      </c>
      <c r="AN7215" t="s" s="3">
        <v>56</v>
      </c>
      <c r="AO7215" t="s" s="3">
        <v>57433</v>
      </c>
      <c r="AP7215" t="s" s="3">
        <v>3323</v>
      </c>
      <c r="AQ7215" t="s" s="3">
        <v>64</v>
      </c>
      <c r="AR7215" t="s" s="3">
        <v>57434</v>
      </c>
    </row>
    <row r="7216" s="2" customFormat="1" ht="13.55" customHeight="1">
      <c r="A7216" t="s" s="3">
        <v>75</v>
      </c>
      <c r="B7216" t="s" s="3">
        <v>6596</v>
      </c>
      <c r="C7216" t="s" s="3">
        <v>57435</v>
      </c>
      <c r="D7216" s="2">
        <v>40831</v>
      </c>
      <c r="E7216" t="s" s="3">
        <v>57436</v>
      </c>
      <c r="F7216" s="4">
        <v>4870</v>
      </c>
      <c r="G7216" s="4">
        <v>4870</v>
      </c>
      <c r="H7216" s="4">
        <v>1412</v>
      </c>
      <c r="I7216" s="2">
        <v>0</v>
      </c>
      <c r="J7216" s="4">
        <v>0</v>
      </c>
      <c r="K7216" s="4">
        <v>68.06</v>
      </c>
      <c r="L7216" s="4">
        <v>4870</v>
      </c>
      <c r="Q7216" t="s" s="3">
        <v>49</v>
      </c>
      <c r="R7216" s="2">
        <v>2.6</v>
      </c>
      <c r="T7216" t="s" s="3">
        <v>50</v>
      </c>
      <c r="U7216" t="s" s="3">
        <v>19572</v>
      </c>
      <c r="V7216" t="s" s="3">
        <v>8316</v>
      </c>
      <c r="W7216" t="s" s="3">
        <v>19572</v>
      </c>
      <c r="X7216" t="s" s="3">
        <v>57437</v>
      </c>
      <c r="Y7216" t="s" s="3">
        <v>6601</v>
      </c>
      <c r="Z7216" t="s" s="3">
        <v>55</v>
      </c>
      <c r="AA7216" t="s" s="3">
        <v>56</v>
      </c>
      <c r="AB7216" s="2">
        <v>80449</v>
      </c>
      <c r="AC7216" s="2">
        <v>80449</v>
      </c>
      <c r="AD7216" t="s" s="3">
        <v>57</v>
      </c>
      <c r="AE7216" t="s" s="3">
        <v>6602</v>
      </c>
      <c r="AF7216" s="2">
        <v>8735</v>
      </c>
      <c r="AH7216" t="s" s="3">
        <v>7434</v>
      </c>
      <c r="AI7216" t="s" s="3">
        <v>2229</v>
      </c>
      <c r="AJ7216" t="s" s="3">
        <v>600</v>
      </c>
      <c r="AL7216" t="s" s="3">
        <v>12843</v>
      </c>
      <c r="AN7216" t="s" s="3">
        <v>366</v>
      </c>
      <c r="AO7216" t="s" s="3">
        <v>57438</v>
      </c>
      <c r="AP7216" t="s" s="3">
        <v>604</v>
      </c>
      <c r="AQ7216" t="s" s="3">
        <v>64</v>
      </c>
      <c r="AR7216" t="s" s="3">
        <v>57439</v>
      </c>
    </row>
    <row r="7217" s="2" customFormat="1" ht="13.55" customHeight="1">
      <c r="A7217" t="s" s="3">
        <v>45</v>
      </c>
      <c r="B7217" t="s" s="3">
        <v>57440</v>
      </c>
      <c r="C7217" t="s" s="3">
        <v>57441</v>
      </c>
      <c r="D7217" s="2">
        <v>29190</v>
      </c>
      <c r="E7217" t="s" s="3">
        <v>57442</v>
      </c>
      <c r="F7217" s="4">
        <v>6946</v>
      </c>
      <c r="G7217" s="4">
        <v>6946</v>
      </c>
      <c r="H7217" s="4">
        <v>2014</v>
      </c>
      <c r="I7217" s="2">
        <v>0</v>
      </c>
      <c r="J7217" s="4">
        <v>0</v>
      </c>
      <c r="K7217" s="4">
        <v>119</v>
      </c>
      <c r="L7217" s="4">
        <v>6946</v>
      </c>
      <c r="N7217" s="2">
        <v>84.90000000000001</v>
      </c>
      <c r="Q7217" t="s" s="3">
        <v>49</v>
      </c>
      <c r="R7217" s="2">
        <v>5</v>
      </c>
      <c r="T7217" t="s" s="3">
        <v>22805</v>
      </c>
      <c r="U7217" t="s" s="3">
        <v>57443</v>
      </c>
      <c r="X7217" t="s" s="3">
        <v>57444</v>
      </c>
      <c r="Y7217" t="s" s="3">
        <v>3813</v>
      </c>
      <c r="Z7217" t="s" s="3">
        <v>55</v>
      </c>
      <c r="AA7217" t="s" s="3">
        <v>56</v>
      </c>
      <c r="AB7217" s="2">
        <v>80449</v>
      </c>
      <c r="AC7217" t="s" s="3">
        <v>6330</v>
      </c>
      <c r="AD7217" t="s" s="3">
        <v>57</v>
      </c>
      <c r="AE7217" t="s" s="3">
        <v>57445</v>
      </c>
      <c r="AF7217" s="2">
        <v>303</v>
      </c>
      <c r="AI7217" t="s" s="3">
        <v>57446</v>
      </c>
      <c r="AJ7217" t="s" s="3">
        <v>174</v>
      </c>
      <c r="AL7217" t="s" s="3">
        <v>4399</v>
      </c>
      <c r="AN7217" t="s" s="3">
        <v>5564</v>
      </c>
      <c r="AO7217" t="s" s="3">
        <v>57447</v>
      </c>
      <c r="AP7217" t="s" s="3">
        <v>262</v>
      </c>
      <c r="AQ7217" t="s" s="3">
        <v>64</v>
      </c>
      <c r="AR7217" t="s" s="3">
        <v>57448</v>
      </c>
    </row>
    <row r="7218" s="2" customFormat="1" ht="13.55" customHeight="1">
      <c r="A7218" t="s" s="3">
        <v>75</v>
      </c>
      <c r="B7218" t="s" s="3">
        <v>57449</v>
      </c>
      <c r="C7218" t="s" s="3">
        <v>31585</v>
      </c>
      <c r="D7218" s="2">
        <v>38732</v>
      </c>
      <c r="E7218" t="s" s="3">
        <v>57450</v>
      </c>
      <c r="F7218" s="4">
        <v>18367</v>
      </c>
      <c r="G7218" s="4">
        <v>18367</v>
      </c>
      <c r="H7218" s="4">
        <v>5326</v>
      </c>
      <c r="I7218" s="2">
        <v>0</v>
      </c>
      <c r="J7218" s="4">
        <v>0</v>
      </c>
      <c r="K7218" s="4">
        <v>341.12</v>
      </c>
      <c r="L7218" s="4">
        <v>18367</v>
      </c>
      <c r="P7218" s="2">
        <v>96</v>
      </c>
      <c r="Q7218" t="s" s="3">
        <v>49</v>
      </c>
      <c r="R7218" s="2">
        <v>0.13</v>
      </c>
      <c r="T7218" t="s" s="3">
        <v>770</v>
      </c>
      <c r="U7218" t="s" s="3">
        <v>502</v>
      </c>
      <c r="X7218" t="s" s="3">
        <v>31587</v>
      </c>
      <c r="Y7218" t="s" s="3">
        <v>505</v>
      </c>
      <c r="Z7218" t="s" s="3">
        <v>55</v>
      </c>
      <c r="AA7218" t="s" s="3">
        <v>56</v>
      </c>
      <c r="AB7218" s="2">
        <v>80449</v>
      </c>
      <c r="AC7218" s="2">
        <v>80449</v>
      </c>
      <c r="AD7218" t="s" s="3">
        <v>57</v>
      </c>
      <c r="AE7218" t="s" s="3">
        <v>57451</v>
      </c>
      <c r="AI7218" t="s" s="3">
        <v>31589</v>
      </c>
      <c r="AL7218" t="s" s="3">
        <v>616</v>
      </c>
      <c r="AM7218" t="s" s="3">
        <v>616</v>
      </c>
      <c r="AN7218" t="s" s="3">
        <v>56</v>
      </c>
      <c r="AO7218" t="s" s="3">
        <v>31590</v>
      </c>
      <c r="AP7218" t="s" s="3">
        <v>5285</v>
      </c>
      <c r="AQ7218" t="s" s="3">
        <v>64</v>
      </c>
      <c r="AR7218" t="s" s="3">
        <v>31591</v>
      </c>
      <c r="AS7218" s="2">
        <v>2004</v>
      </c>
    </row>
    <row r="7219" s="2" customFormat="1" ht="13.55" customHeight="1">
      <c r="A7219" t="s" s="3">
        <v>75</v>
      </c>
      <c r="B7219" t="s" s="3">
        <v>845</v>
      </c>
      <c r="C7219" t="s" s="3">
        <v>57452</v>
      </c>
      <c r="D7219" s="2">
        <v>9661</v>
      </c>
      <c r="E7219" t="s" s="3">
        <v>57453</v>
      </c>
      <c r="F7219" s="4">
        <v>7738</v>
      </c>
      <c r="G7219" s="4">
        <v>7738</v>
      </c>
      <c r="H7219" s="4">
        <v>2244</v>
      </c>
      <c r="I7219" s="2">
        <v>0</v>
      </c>
      <c r="J7219" s="4">
        <v>0</v>
      </c>
      <c r="K7219" s="4">
        <v>108.14</v>
      </c>
      <c r="L7219" s="4">
        <v>7738</v>
      </c>
      <c r="Q7219" t="s" s="3">
        <v>49</v>
      </c>
      <c r="R7219" s="2">
        <v>6.1</v>
      </c>
      <c r="T7219" t="s" s="3">
        <v>57454</v>
      </c>
      <c r="U7219" t="s" s="3">
        <v>57455</v>
      </c>
      <c r="V7219" t="s" s="3">
        <v>57456</v>
      </c>
      <c r="W7219" t="s" s="3">
        <v>57455</v>
      </c>
      <c r="X7219" t="s" s="3">
        <v>57457</v>
      </c>
      <c r="Z7219" t="s" s="3">
        <v>55</v>
      </c>
      <c r="AA7219" t="s" s="3">
        <v>56</v>
      </c>
      <c r="AB7219" s="2">
        <v>80449</v>
      </c>
      <c r="AC7219" s="2">
        <v>80449</v>
      </c>
      <c r="AD7219" t="s" s="3">
        <v>57</v>
      </c>
      <c r="AI7219" t="s" s="3">
        <v>57458</v>
      </c>
      <c r="AL7219" t="s" s="3">
        <v>22864</v>
      </c>
      <c r="AM7219" t="s" s="3">
        <v>22864</v>
      </c>
      <c r="AN7219" t="s" s="3">
        <v>3578</v>
      </c>
      <c r="AO7219" t="s" s="3">
        <v>57459</v>
      </c>
      <c r="AP7219" t="s" s="3">
        <v>26907</v>
      </c>
      <c r="AQ7219" t="s" s="3">
        <v>64</v>
      </c>
      <c r="AR7219" t="s" s="3">
        <v>57460</v>
      </c>
    </row>
    <row r="7220" s="2" customFormat="1" ht="13.55" customHeight="1">
      <c r="A7220" t="s" s="3">
        <v>45</v>
      </c>
      <c r="B7220" t="s" s="3">
        <v>57461</v>
      </c>
      <c r="C7220" t="s" s="3">
        <v>57462</v>
      </c>
      <c r="D7220" s="2">
        <v>27308</v>
      </c>
      <c r="E7220" t="s" s="3">
        <v>57463</v>
      </c>
      <c r="F7220" s="4">
        <v>6946</v>
      </c>
      <c r="G7220" s="4">
        <v>6946</v>
      </c>
      <c r="H7220" s="4">
        <v>2014</v>
      </c>
      <c r="I7220" s="2">
        <v>0</v>
      </c>
      <c r="J7220" s="4">
        <v>0</v>
      </c>
      <c r="K7220" s="4">
        <v>119</v>
      </c>
      <c r="L7220" s="4">
        <v>6946</v>
      </c>
      <c r="Q7220" t="s" s="3">
        <v>49</v>
      </c>
      <c r="R7220" s="2">
        <v>5</v>
      </c>
      <c r="T7220" t="s" s="3">
        <v>436</v>
      </c>
      <c r="U7220" t="s" s="3">
        <v>7157</v>
      </c>
      <c r="X7220" t="s" s="3">
        <v>57464</v>
      </c>
      <c r="Y7220" t="s" s="3">
        <v>811</v>
      </c>
      <c r="Z7220" t="s" s="3">
        <v>55</v>
      </c>
      <c r="AA7220" t="s" s="3">
        <v>56</v>
      </c>
      <c r="AB7220" s="2">
        <v>80449</v>
      </c>
      <c r="AC7220" s="2">
        <v>80449</v>
      </c>
      <c r="AD7220" t="s" s="3">
        <v>57</v>
      </c>
      <c r="AE7220" t="s" s="3">
        <v>57465</v>
      </c>
      <c r="AF7220" s="2">
        <v>805</v>
      </c>
      <c r="AI7220" t="s" s="3">
        <v>57466</v>
      </c>
      <c r="AJ7220" t="s" s="3">
        <v>600</v>
      </c>
      <c r="AL7220" t="s" s="3">
        <v>18295</v>
      </c>
      <c r="AM7220" t="s" s="3">
        <v>18295</v>
      </c>
      <c r="AN7220" t="s" s="3">
        <v>161</v>
      </c>
      <c r="AO7220" t="s" s="3">
        <v>57467</v>
      </c>
      <c r="AP7220" t="s" s="3">
        <v>3387</v>
      </c>
      <c r="AQ7220" t="s" s="3">
        <v>64</v>
      </c>
      <c r="AR7220" t="s" s="3">
        <v>57468</v>
      </c>
    </row>
    <row r="7221" s="2" customFormat="1" ht="13.55" customHeight="1">
      <c r="A7221" t="s" s="3">
        <v>45</v>
      </c>
      <c r="B7221" t="s" s="3">
        <v>57469</v>
      </c>
      <c r="C7221" t="s" s="3">
        <v>47843</v>
      </c>
      <c r="D7221" s="2">
        <v>38984</v>
      </c>
      <c r="E7221" t="s" s="3">
        <v>57470</v>
      </c>
      <c r="F7221" s="4">
        <v>13237</v>
      </c>
      <c r="G7221" s="4">
        <v>13237</v>
      </c>
      <c r="H7221" s="4">
        <v>3839</v>
      </c>
      <c r="I7221" s="2">
        <v>0</v>
      </c>
      <c r="J7221" s="4">
        <v>0</v>
      </c>
      <c r="K7221" s="4">
        <v>245.76</v>
      </c>
      <c r="L7221" s="4">
        <v>13237</v>
      </c>
      <c r="Q7221" t="s" s="3">
        <v>49</v>
      </c>
      <c r="R7221" s="2">
        <v>0.9</v>
      </c>
      <c r="T7221" t="s" s="3">
        <v>1768</v>
      </c>
      <c r="U7221" t="s" s="3">
        <v>6100</v>
      </c>
      <c r="W7221" t="s" s="3">
        <v>9825</v>
      </c>
      <c r="X7221" t="s" s="3">
        <v>47845</v>
      </c>
      <c r="Y7221" t="s" s="3">
        <v>585</v>
      </c>
      <c r="Z7221" t="s" s="3">
        <v>55</v>
      </c>
      <c r="AA7221" t="s" s="3">
        <v>56</v>
      </c>
      <c r="AB7221" s="2">
        <v>80449</v>
      </c>
      <c r="AC7221" s="2">
        <v>80449</v>
      </c>
      <c r="AD7221" t="s" s="3">
        <v>57</v>
      </c>
      <c r="AE7221" t="s" s="3">
        <v>57471</v>
      </c>
      <c r="AF7221" s="2">
        <v>1515</v>
      </c>
      <c r="AI7221" t="s" s="3">
        <v>5927</v>
      </c>
      <c r="AJ7221" t="s" s="3">
        <v>313</v>
      </c>
      <c r="AL7221" t="s" s="3">
        <v>669</v>
      </c>
      <c r="AM7221" t="s" s="3">
        <v>669</v>
      </c>
      <c r="AN7221" t="s" s="3">
        <v>56</v>
      </c>
      <c r="AO7221" t="s" s="3">
        <v>47847</v>
      </c>
      <c r="AP7221" t="s" s="3">
        <v>618</v>
      </c>
      <c r="AQ7221" t="s" s="3">
        <v>64</v>
      </c>
      <c r="AR7221" t="s" s="3">
        <v>47848</v>
      </c>
    </row>
    <row r="7222" s="2" customFormat="1" ht="13.55" customHeight="1">
      <c r="A7222" t="s" s="3">
        <v>75</v>
      </c>
      <c r="B7222" t="s" s="3">
        <v>8474</v>
      </c>
      <c r="C7222" t="s" s="3">
        <v>57472</v>
      </c>
      <c r="D7222" s="2">
        <v>11731</v>
      </c>
      <c r="E7222" t="s" s="3">
        <v>57473</v>
      </c>
      <c r="F7222" s="4">
        <v>1516</v>
      </c>
      <c r="G7222" s="4">
        <v>1516</v>
      </c>
      <c r="H7222" s="4">
        <v>440</v>
      </c>
      <c r="I7222" s="2">
        <v>0</v>
      </c>
      <c r="J7222" s="4">
        <v>0</v>
      </c>
      <c r="K7222" s="4">
        <v>26.06</v>
      </c>
      <c r="L7222" s="4">
        <v>1516</v>
      </c>
      <c r="N7222" s="2">
        <v>12.81</v>
      </c>
      <c r="Q7222" t="s" s="3">
        <v>49</v>
      </c>
      <c r="R7222" s="2">
        <v>0.17</v>
      </c>
      <c r="T7222" t="s" s="3">
        <v>15012</v>
      </c>
      <c r="U7222" t="s" s="3">
        <v>21861</v>
      </c>
      <c r="W7222" t="s" s="3">
        <v>28313</v>
      </c>
      <c r="X7222" t="s" s="3">
        <v>57474</v>
      </c>
      <c r="Y7222" t="s" s="3">
        <v>2587</v>
      </c>
      <c r="Z7222" t="s" s="3">
        <v>55</v>
      </c>
      <c r="AA7222" t="s" s="3">
        <v>56</v>
      </c>
      <c r="AB7222" s="2">
        <v>80449</v>
      </c>
      <c r="AC7222" s="2">
        <v>80449</v>
      </c>
      <c r="AD7222" t="s" s="3">
        <v>57</v>
      </c>
      <c r="AE7222" t="s" s="3">
        <v>8480</v>
      </c>
      <c r="AF7222" s="2">
        <v>15318</v>
      </c>
      <c r="AH7222" t="s" s="3">
        <v>6566</v>
      </c>
      <c r="AI7222" t="s" s="3">
        <v>34448</v>
      </c>
      <c r="AJ7222" t="s" s="3">
        <v>283</v>
      </c>
      <c r="AL7222" t="s" s="3">
        <v>57475</v>
      </c>
      <c r="AN7222" t="s" s="3">
        <v>683</v>
      </c>
      <c r="AO7222" t="s" s="3">
        <v>57476</v>
      </c>
      <c r="AP7222" t="s" s="3">
        <v>3038</v>
      </c>
      <c r="AQ7222" t="s" s="3">
        <v>64</v>
      </c>
      <c r="AR7222" t="s" s="3">
        <v>57477</v>
      </c>
    </row>
    <row r="7223" s="2" customFormat="1" ht="13.55" customHeight="1">
      <c r="A7223" t="s" s="3">
        <v>45</v>
      </c>
      <c r="B7223" t="s" s="3">
        <v>57478</v>
      </c>
      <c r="C7223" t="s" s="3">
        <v>57479</v>
      </c>
      <c r="D7223" s="2">
        <v>27339</v>
      </c>
      <c r="E7223" t="s" s="3">
        <v>57480</v>
      </c>
      <c r="F7223" s="4">
        <v>6946</v>
      </c>
      <c r="G7223" s="4">
        <v>6946</v>
      </c>
      <c r="H7223" s="4">
        <v>2014</v>
      </c>
      <c r="I7223" s="2">
        <v>0</v>
      </c>
      <c r="J7223" s="4">
        <v>0</v>
      </c>
      <c r="K7223" s="4">
        <v>119</v>
      </c>
      <c r="L7223" s="4">
        <v>6946</v>
      </c>
      <c r="Q7223" t="s" s="3">
        <v>49</v>
      </c>
      <c r="R7223" s="2">
        <v>5</v>
      </c>
      <c r="U7223" t="s" s="3">
        <v>57481</v>
      </c>
      <c r="W7223" t="s" s="3">
        <v>9825</v>
      </c>
      <c r="X7223" t="s" s="3">
        <v>57482</v>
      </c>
      <c r="Y7223" t="s" s="3">
        <v>2637</v>
      </c>
      <c r="Z7223" t="s" s="3">
        <v>55</v>
      </c>
      <c r="AA7223" t="s" s="3">
        <v>56</v>
      </c>
      <c r="AB7223" s="2">
        <v>80449</v>
      </c>
      <c r="AC7223" s="2">
        <v>80449</v>
      </c>
      <c r="AD7223" t="s" s="3">
        <v>57</v>
      </c>
      <c r="AE7223" t="s" s="3">
        <v>57483</v>
      </c>
      <c r="AF7223" s="2">
        <v>18160</v>
      </c>
      <c r="AI7223" t="s" s="3">
        <v>57484</v>
      </c>
      <c r="AJ7223" t="s" s="3">
        <v>600</v>
      </c>
      <c r="AL7223" t="s" s="3">
        <v>3124</v>
      </c>
      <c r="AN7223" t="s" s="3">
        <v>56</v>
      </c>
      <c r="AO7223" t="s" s="3">
        <v>57485</v>
      </c>
      <c r="AP7223" t="s" s="3">
        <v>118</v>
      </c>
      <c r="AQ7223" t="s" s="3">
        <v>64</v>
      </c>
      <c r="AR7223" t="s" s="3">
        <v>57486</v>
      </c>
    </row>
    <row r="7224" s="2" customFormat="1" ht="13.55" customHeight="1">
      <c r="A7224" t="s" s="3">
        <v>45</v>
      </c>
      <c r="B7224" t="s" s="3">
        <v>57487</v>
      </c>
      <c r="C7224" t="s" s="3">
        <v>4726</v>
      </c>
      <c r="D7224" s="2">
        <v>8972</v>
      </c>
      <c r="E7224" t="s" s="3">
        <v>57488</v>
      </c>
      <c r="F7224" s="4">
        <v>7021</v>
      </c>
      <c r="G7224" s="4">
        <v>7021</v>
      </c>
      <c r="H7224" s="4">
        <v>2036</v>
      </c>
      <c r="I7224" s="2">
        <v>0</v>
      </c>
      <c r="J7224" s="4">
        <v>0</v>
      </c>
      <c r="K7224" s="4">
        <v>98.48</v>
      </c>
      <c r="L7224" s="4">
        <v>7021</v>
      </c>
      <c r="Q7224" t="s" s="3">
        <v>49</v>
      </c>
      <c r="R7224" s="2">
        <v>5.1</v>
      </c>
      <c r="T7224" t="s" s="3">
        <v>94</v>
      </c>
      <c r="U7224" t="s" s="3">
        <v>4728</v>
      </c>
      <c r="X7224" t="s" s="3">
        <v>4729</v>
      </c>
      <c r="Y7224" t="s" s="3">
        <v>5549</v>
      </c>
      <c r="Z7224" t="s" s="3">
        <v>55</v>
      </c>
      <c r="AA7224" t="s" s="3">
        <v>56</v>
      </c>
      <c r="AB7224" s="2">
        <v>80449</v>
      </c>
      <c r="AC7224" s="2">
        <v>80449</v>
      </c>
      <c r="AD7224" t="s" s="3">
        <v>57</v>
      </c>
      <c r="AE7224" t="s" s="3">
        <v>57489</v>
      </c>
      <c r="AF7224" s="2">
        <v>800</v>
      </c>
      <c r="AI7224" t="s" s="3">
        <v>4731</v>
      </c>
      <c r="AJ7224" t="s" s="3">
        <v>60</v>
      </c>
      <c r="AK7224" s="2">
        <v>236</v>
      </c>
      <c r="AL7224" t="s" s="3">
        <v>4732</v>
      </c>
      <c r="AM7224" t="s" s="3">
        <v>4732</v>
      </c>
      <c r="AN7224" t="s" s="3">
        <v>339</v>
      </c>
      <c r="AO7224" t="s" s="3">
        <v>4733</v>
      </c>
      <c r="AP7224" t="s" s="3">
        <v>341</v>
      </c>
      <c r="AQ7224" t="s" s="3">
        <v>64</v>
      </c>
      <c r="AR7224" t="s" s="3">
        <v>4734</v>
      </c>
    </row>
    <row r="7225" s="2" customFormat="1" ht="13.55" customHeight="1">
      <c r="A7225" t="s" s="3">
        <v>75</v>
      </c>
      <c r="B7225" t="s" s="3">
        <v>7237</v>
      </c>
      <c r="C7225" t="s" s="3">
        <v>36861</v>
      </c>
      <c r="D7225" s="2">
        <v>38001</v>
      </c>
      <c r="E7225" t="s" s="3">
        <v>57490</v>
      </c>
      <c r="F7225" s="4">
        <v>28236</v>
      </c>
      <c r="G7225" s="4">
        <v>28236</v>
      </c>
      <c r="H7225" s="4">
        <v>8188</v>
      </c>
      <c r="I7225" s="2">
        <v>0</v>
      </c>
      <c r="J7225" s="4">
        <v>0</v>
      </c>
      <c r="K7225" s="4">
        <v>484.84</v>
      </c>
      <c r="L7225" s="4">
        <v>28236</v>
      </c>
      <c r="Q7225" t="s" s="3">
        <v>49</v>
      </c>
      <c r="R7225" s="2">
        <v>39.32</v>
      </c>
      <c r="T7225" t="s" s="3">
        <v>436</v>
      </c>
      <c r="U7225" t="s" s="3">
        <v>25125</v>
      </c>
      <c r="V7225" t="s" s="3">
        <v>1706</v>
      </c>
      <c r="W7225" t="s" s="3">
        <v>36863</v>
      </c>
      <c r="X7225" t="s" s="3">
        <v>36864</v>
      </c>
      <c r="Y7225" t="s" s="3">
        <v>7242</v>
      </c>
      <c r="Z7225" t="s" s="3">
        <v>55</v>
      </c>
      <c r="AA7225" t="s" s="3">
        <v>56</v>
      </c>
      <c r="AB7225" s="2">
        <v>80449</v>
      </c>
      <c r="AC7225" s="2">
        <v>80449</v>
      </c>
      <c r="AD7225" t="s" s="3">
        <v>57</v>
      </c>
      <c r="AE7225" t="s" s="3">
        <v>7243</v>
      </c>
      <c r="AF7225" s="2">
        <v>199</v>
      </c>
      <c r="AI7225" t="s" s="3">
        <v>6500</v>
      </c>
      <c r="AJ7225" t="s" s="3">
        <v>174</v>
      </c>
      <c r="AK7225" s="2">
        <v>5</v>
      </c>
      <c r="AL7225" t="s" s="3">
        <v>6501</v>
      </c>
      <c r="AM7225" t="s" s="3">
        <v>6501</v>
      </c>
      <c r="AN7225" t="s" s="3">
        <v>116</v>
      </c>
      <c r="AO7225" t="s" s="3">
        <v>36865</v>
      </c>
      <c r="AP7225" t="s" s="3">
        <v>5433</v>
      </c>
      <c r="AQ7225" t="s" s="3">
        <v>64</v>
      </c>
      <c r="AR7225" t="s" s="3">
        <v>36866</v>
      </c>
    </row>
    <row r="7226" s="2" customFormat="1" ht="13.55" customHeight="1">
      <c r="A7226" t="s" s="3">
        <v>75</v>
      </c>
      <c r="B7226" t="s" s="3">
        <v>5722</v>
      </c>
      <c r="C7226" t="s" s="3">
        <v>57491</v>
      </c>
      <c r="D7226" s="2">
        <v>14131</v>
      </c>
      <c r="E7226" t="s" s="3">
        <v>57492</v>
      </c>
      <c r="F7226" s="4">
        <v>5501</v>
      </c>
      <c r="G7226" s="4">
        <v>5501</v>
      </c>
      <c r="H7226" s="4">
        <v>1595</v>
      </c>
      <c r="I7226" s="2">
        <v>0</v>
      </c>
      <c r="J7226" s="4">
        <v>0</v>
      </c>
      <c r="K7226" s="4">
        <v>94.72</v>
      </c>
      <c r="L7226" s="4">
        <v>5501</v>
      </c>
      <c r="N7226" s="2">
        <v>240.19</v>
      </c>
      <c r="Q7226" t="s" s="3">
        <v>49</v>
      </c>
      <c r="R7226" s="2">
        <v>0.68</v>
      </c>
      <c r="T7226" t="s" s="3">
        <v>7005</v>
      </c>
      <c r="U7226" t="s" s="3">
        <v>57493</v>
      </c>
      <c r="V7226" t="s" s="3">
        <v>14446</v>
      </c>
      <c r="W7226" t="s" s="3">
        <v>57493</v>
      </c>
      <c r="X7226" t="s" s="3">
        <v>57494</v>
      </c>
      <c r="Y7226" t="s" s="3">
        <v>5727</v>
      </c>
      <c r="Z7226" t="s" s="3">
        <v>55</v>
      </c>
      <c r="AA7226" t="s" s="3">
        <v>56</v>
      </c>
      <c r="AB7226" s="2">
        <v>80449</v>
      </c>
      <c r="AC7226" s="2">
        <v>80449</v>
      </c>
      <c r="AD7226" t="s" s="3">
        <v>57</v>
      </c>
      <c r="AE7226" t="s" s="3">
        <v>5728</v>
      </c>
      <c r="AF7226" s="2">
        <v>9787</v>
      </c>
      <c r="AI7226" t="s" s="3">
        <v>57495</v>
      </c>
      <c r="AJ7226" t="s" s="3">
        <v>174</v>
      </c>
      <c r="AL7226" t="s" s="3">
        <v>1283</v>
      </c>
      <c r="AM7226" t="s" s="3">
        <v>1283</v>
      </c>
      <c r="AN7226" t="s" s="3">
        <v>56</v>
      </c>
      <c r="AO7226" t="s" s="3">
        <v>57496</v>
      </c>
      <c r="AP7226" t="s" s="3">
        <v>1739</v>
      </c>
      <c r="AQ7226" t="s" s="3">
        <v>64</v>
      </c>
      <c r="AR7226" t="s" s="3">
        <v>57497</v>
      </c>
    </row>
    <row r="7227" s="2" customFormat="1" ht="13.55" customHeight="1">
      <c r="A7227" t="s" s="3">
        <v>45</v>
      </c>
      <c r="B7227" t="s" s="3">
        <v>57498</v>
      </c>
      <c r="C7227" t="s" s="3">
        <v>57499</v>
      </c>
      <c r="D7227" s="2">
        <v>29639</v>
      </c>
      <c r="E7227" t="s" s="3">
        <v>57500</v>
      </c>
      <c r="F7227" s="4">
        <v>7322</v>
      </c>
      <c r="G7227" s="4">
        <v>7322</v>
      </c>
      <c r="H7227" s="4">
        <v>2123</v>
      </c>
      <c r="I7227" s="2">
        <v>0</v>
      </c>
      <c r="J7227" s="4">
        <v>0</v>
      </c>
      <c r="K7227" s="4">
        <v>125.5</v>
      </c>
      <c r="L7227" s="4">
        <v>7322</v>
      </c>
      <c r="Q7227" t="s" s="3">
        <v>49</v>
      </c>
      <c r="R7227" s="2">
        <v>5.51</v>
      </c>
      <c r="T7227" t="s" s="3">
        <v>27227</v>
      </c>
      <c r="U7227" t="s" s="3">
        <v>57501</v>
      </c>
      <c r="X7227" t="s" s="3">
        <v>57502</v>
      </c>
      <c r="Y7227" t="s" s="3">
        <v>1592</v>
      </c>
      <c r="Z7227" t="s" s="3">
        <v>55</v>
      </c>
      <c r="AA7227" t="s" s="3">
        <v>56</v>
      </c>
      <c r="AB7227" s="2">
        <v>80449</v>
      </c>
      <c r="AC7227" s="2">
        <v>80449</v>
      </c>
      <c r="AD7227" t="s" s="3">
        <v>57</v>
      </c>
      <c r="AE7227" t="s" s="3">
        <v>57503</v>
      </c>
      <c r="AF7227" s="2">
        <v>470</v>
      </c>
      <c r="AI7227" t="s" s="3">
        <v>57504</v>
      </c>
      <c r="AJ7227" t="s" s="3">
        <v>174</v>
      </c>
      <c r="AL7227" t="s" s="3">
        <v>57505</v>
      </c>
      <c r="AM7227" t="s" s="3">
        <v>57505</v>
      </c>
      <c r="AN7227" t="s" s="3">
        <v>6354</v>
      </c>
      <c r="AO7227" t="s" s="3">
        <v>57506</v>
      </c>
      <c r="AP7227" t="s" s="3">
        <v>118</v>
      </c>
      <c r="AQ7227" t="s" s="3">
        <v>64</v>
      </c>
      <c r="AR7227" t="s" s="3">
        <v>57507</v>
      </c>
    </row>
    <row r="7228" s="2" customFormat="1" ht="13.55" customHeight="1">
      <c r="A7228" t="s" s="3">
        <v>75</v>
      </c>
      <c r="B7228" t="s" s="3">
        <v>2083</v>
      </c>
      <c r="C7228" t="s" s="3">
        <v>57508</v>
      </c>
      <c r="D7228" s="2">
        <v>9348</v>
      </c>
      <c r="E7228" t="s" s="3">
        <v>57509</v>
      </c>
      <c r="F7228" s="4">
        <v>6794</v>
      </c>
      <c r="G7228" s="4">
        <v>6794</v>
      </c>
      <c r="H7228" s="4">
        <v>1970</v>
      </c>
      <c r="I7228" s="2">
        <v>0</v>
      </c>
      <c r="J7228" s="4">
        <v>0</v>
      </c>
      <c r="K7228" s="4">
        <v>95.09999999999999</v>
      </c>
      <c r="L7228" s="4">
        <v>6794</v>
      </c>
      <c r="Q7228" t="s" s="3">
        <v>49</v>
      </c>
      <c r="R7228" s="2">
        <v>4.8</v>
      </c>
      <c r="T7228" t="s" s="3">
        <v>57510</v>
      </c>
      <c r="U7228" t="s" s="3">
        <v>57511</v>
      </c>
      <c r="V7228" t="s" s="3">
        <v>2481</v>
      </c>
      <c r="W7228" t="s" s="3">
        <v>57511</v>
      </c>
      <c r="X7228" t="s" s="3">
        <v>57512</v>
      </c>
      <c r="Y7228" t="s" s="3">
        <v>2090</v>
      </c>
      <c r="Z7228" t="s" s="3">
        <v>55</v>
      </c>
      <c r="AA7228" t="s" s="3">
        <v>56</v>
      </c>
      <c r="AB7228" s="2">
        <v>80449</v>
      </c>
      <c r="AC7228" s="2">
        <v>80449</v>
      </c>
      <c r="AD7228" t="s" s="3">
        <v>57</v>
      </c>
      <c r="AE7228" t="s" s="3">
        <v>2091</v>
      </c>
      <c r="AF7228" s="2">
        <v>6844</v>
      </c>
      <c r="AH7228" t="s" s="3">
        <v>6566</v>
      </c>
      <c r="AI7228" t="s" s="3">
        <v>57513</v>
      </c>
      <c r="AJ7228" t="s" s="3">
        <v>60</v>
      </c>
      <c r="AL7228" t="s" s="3">
        <v>17366</v>
      </c>
      <c r="AM7228" t="s" s="3">
        <v>57514</v>
      </c>
      <c r="AN7228" t="s" s="3">
        <v>919</v>
      </c>
      <c r="AO7228" t="s" s="3">
        <v>57515</v>
      </c>
      <c r="AP7228" t="s" s="3">
        <v>393</v>
      </c>
      <c r="AQ7228" t="s" s="3">
        <v>64</v>
      </c>
      <c r="AR7228" t="s" s="3">
        <v>57516</v>
      </c>
    </row>
    <row r="7229" s="2" customFormat="1" ht="13.55" customHeight="1">
      <c r="A7229" t="s" s="3">
        <v>45</v>
      </c>
      <c r="B7229" t="s" s="3">
        <v>57517</v>
      </c>
      <c r="C7229" t="s" s="3">
        <v>57518</v>
      </c>
      <c r="D7229" s="2">
        <v>26137</v>
      </c>
      <c r="E7229" t="s" s="3">
        <v>57519</v>
      </c>
      <c r="F7229" s="4">
        <v>6321</v>
      </c>
      <c r="G7229" s="4">
        <v>6321</v>
      </c>
      <c r="H7229" s="4">
        <v>1833</v>
      </c>
      <c r="I7229" s="2">
        <v>0</v>
      </c>
      <c r="J7229" s="4">
        <v>0</v>
      </c>
      <c r="K7229" s="4">
        <v>108.34</v>
      </c>
      <c r="L7229" s="4">
        <v>6321</v>
      </c>
      <c r="Q7229" t="s" s="3">
        <v>49</v>
      </c>
      <c r="R7229" s="2">
        <v>5</v>
      </c>
      <c r="T7229" t="s" s="3">
        <v>5479</v>
      </c>
      <c r="U7229" t="s" s="3">
        <v>57520</v>
      </c>
      <c r="V7229" t="s" s="3">
        <v>19312</v>
      </c>
      <c r="W7229" t="s" s="3">
        <v>57520</v>
      </c>
      <c r="X7229" t="s" s="3">
        <v>57521</v>
      </c>
      <c r="Y7229" t="s" s="3">
        <v>531</v>
      </c>
      <c r="Z7229" t="s" s="3">
        <v>55</v>
      </c>
      <c r="AA7229" t="s" s="3">
        <v>56</v>
      </c>
      <c r="AB7229" s="2">
        <v>80449</v>
      </c>
      <c r="AC7229" s="2">
        <v>80449</v>
      </c>
      <c r="AD7229" t="s" s="3">
        <v>57</v>
      </c>
      <c r="AE7229" t="s" s="3">
        <v>57522</v>
      </c>
      <c r="AF7229" s="2">
        <v>4204</v>
      </c>
      <c r="AI7229" t="s" s="3">
        <v>57523</v>
      </c>
      <c r="AJ7229" t="s" s="3">
        <v>313</v>
      </c>
      <c r="AL7229" t="s" s="3">
        <v>57524</v>
      </c>
      <c r="AM7229" t="s" s="3">
        <v>57524</v>
      </c>
      <c r="AN7229" t="s" s="3">
        <v>130</v>
      </c>
      <c r="AO7229" t="s" s="3">
        <v>57525</v>
      </c>
      <c r="AP7229" t="s" s="3">
        <v>431</v>
      </c>
      <c r="AQ7229" t="s" s="3">
        <v>64</v>
      </c>
      <c r="AR7229" t="s" s="3">
        <v>57526</v>
      </c>
    </row>
    <row r="7230" s="2" customFormat="1" ht="13.55" customHeight="1">
      <c r="A7230" t="s" s="3">
        <v>45</v>
      </c>
      <c r="B7230" t="s" s="3">
        <v>845</v>
      </c>
      <c r="C7230" t="s" s="3">
        <v>26450</v>
      </c>
      <c r="D7230" s="2">
        <v>8733</v>
      </c>
      <c r="E7230" t="s" s="3">
        <v>57527</v>
      </c>
      <c r="F7230" s="4">
        <v>7807</v>
      </c>
      <c r="G7230" s="4">
        <v>7807</v>
      </c>
      <c r="H7230" s="4">
        <v>2264</v>
      </c>
      <c r="I7230" s="2">
        <v>0</v>
      </c>
      <c r="J7230" s="4">
        <v>0</v>
      </c>
      <c r="K7230" s="4">
        <v>109.1</v>
      </c>
      <c r="L7230" s="4">
        <v>7807</v>
      </c>
      <c r="N7230" s="2">
        <v>53.13</v>
      </c>
      <c r="Q7230" t="s" s="3">
        <v>49</v>
      </c>
      <c r="R7230" s="2">
        <v>6.2</v>
      </c>
      <c r="T7230" t="s" s="3">
        <v>57528</v>
      </c>
      <c r="U7230" t="s" s="3">
        <v>17865</v>
      </c>
      <c r="V7230" t="s" s="3">
        <v>4140</v>
      </c>
      <c r="X7230" t="s" s="3">
        <v>57529</v>
      </c>
      <c r="Z7230" t="s" s="3">
        <v>55</v>
      </c>
      <c r="AA7230" t="s" s="3">
        <v>56</v>
      </c>
      <c r="AB7230" s="2">
        <v>80449</v>
      </c>
      <c r="AC7230" s="2">
        <v>80449</v>
      </c>
      <c r="AD7230" t="s" s="3">
        <v>57</v>
      </c>
      <c r="AF7230" s="2">
        <v>12584</v>
      </c>
      <c r="AI7230" t="s" s="3">
        <v>5190</v>
      </c>
      <c r="AJ7230" t="s" s="3">
        <v>202</v>
      </c>
      <c r="AL7230" t="s" s="3">
        <v>429</v>
      </c>
      <c r="AM7230" t="s" s="3">
        <v>175</v>
      </c>
      <c r="AN7230" t="s" s="3">
        <v>56</v>
      </c>
      <c r="AO7230" t="s" s="3">
        <v>26456</v>
      </c>
      <c r="AP7230" t="s" s="3">
        <v>1739</v>
      </c>
      <c r="AQ7230" t="s" s="3">
        <v>64</v>
      </c>
      <c r="AR7230" t="s" s="3">
        <v>26457</v>
      </c>
    </row>
    <row r="7231" s="2" customFormat="1" ht="13.55" customHeight="1">
      <c r="A7231" t="s" s="3">
        <v>45</v>
      </c>
      <c r="B7231" t="s" s="3">
        <v>57530</v>
      </c>
      <c r="C7231" t="s" s="3">
        <v>57531</v>
      </c>
      <c r="D7231" s="2">
        <v>5848</v>
      </c>
      <c r="E7231" t="s" s="3">
        <v>57532</v>
      </c>
      <c r="F7231" s="4">
        <v>6946</v>
      </c>
      <c r="G7231" s="4">
        <v>6946</v>
      </c>
      <c r="H7231" s="4">
        <v>2014</v>
      </c>
      <c r="I7231" s="2">
        <v>0</v>
      </c>
      <c r="J7231" s="4">
        <v>0</v>
      </c>
      <c r="K7231" s="4">
        <v>119</v>
      </c>
      <c r="L7231" s="4">
        <v>6946</v>
      </c>
      <c r="Q7231" t="s" s="3">
        <v>49</v>
      </c>
      <c r="R7231" s="2">
        <v>5</v>
      </c>
      <c r="T7231" t="s" s="3">
        <v>14368</v>
      </c>
      <c r="U7231" t="s" s="3">
        <v>46132</v>
      </c>
      <c r="V7231" t="s" s="3">
        <v>22145</v>
      </c>
      <c r="W7231" t="s" s="3">
        <v>46132</v>
      </c>
      <c r="X7231" t="s" s="3">
        <v>57533</v>
      </c>
      <c r="Y7231" t="s" s="3">
        <v>295</v>
      </c>
      <c r="Z7231" t="s" s="3">
        <v>55</v>
      </c>
      <c r="AA7231" t="s" s="3">
        <v>56</v>
      </c>
      <c r="AB7231" s="2">
        <v>80449</v>
      </c>
      <c r="AC7231" s="2">
        <v>80449</v>
      </c>
      <c r="AD7231" t="s" s="3">
        <v>57</v>
      </c>
      <c r="AE7231" t="s" s="3">
        <v>57534</v>
      </c>
      <c r="AF7231" s="2">
        <v>2575</v>
      </c>
      <c r="AI7231" t="s" s="3">
        <v>1541</v>
      </c>
      <c r="AJ7231" t="s" s="3">
        <v>114</v>
      </c>
      <c r="AL7231" t="s" s="3">
        <v>27647</v>
      </c>
      <c r="AN7231" t="s" s="3">
        <v>656</v>
      </c>
      <c r="AO7231" t="s" s="3">
        <v>57535</v>
      </c>
      <c r="AP7231" t="s" s="3">
        <v>537</v>
      </c>
      <c r="AQ7231" t="s" s="3">
        <v>64</v>
      </c>
      <c r="AR7231" t="s" s="3">
        <v>57536</v>
      </c>
    </row>
    <row r="7232" s="2" customFormat="1" ht="13.55" customHeight="1">
      <c r="A7232" t="s" s="3">
        <v>45</v>
      </c>
      <c r="B7232" t="s" s="3">
        <v>57537</v>
      </c>
      <c r="C7232" t="s" s="3">
        <v>57538</v>
      </c>
      <c r="D7232" s="2">
        <v>36620</v>
      </c>
      <c r="E7232" t="s" s="3">
        <v>57539</v>
      </c>
      <c r="F7232" s="4">
        <v>25032</v>
      </c>
      <c r="G7232" s="4">
        <v>25032</v>
      </c>
      <c r="H7232" s="4">
        <v>7259</v>
      </c>
      <c r="I7232" s="2">
        <v>0</v>
      </c>
      <c r="J7232" s="4">
        <v>0</v>
      </c>
      <c r="K7232" s="4">
        <v>464.64</v>
      </c>
      <c r="L7232" s="4">
        <v>25032</v>
      </c>
      <c r="Q7232" t="s" s="3">
        <v>49</v>
      </c>
      <c r="R7232" s="2">
        <v>0.1</v>
      </c>
      <c r="T7232" t="s" s="3">
        <v>13721</v>
      </c>
      <c r="U7232" t="s" s="3">
        <v>12602</v>
      </c>
      <c r="V7232" t="s" s="3">
        <v>10899</v>
      </c>
      <c r="W7232" t="s" s="3">
        <v>12602</v>
      </c>
      <c r="X7232" t="s" s="3">
        <v>57540</v>
      </c>
      <c r="Y7232" t="s" s="3">
        <v>3298</v>
      </c>
      <c r="Z7232" t="s" s="3">
        <v>55</v>
      </c>
      <c r="AA7232" t="s" s="3">
        <v>56</v>
      </c>
      <c r="AB7232" s="2">
        <v>80449</v>
      </c>
      <c r="AC7232" s="2">
        <v>80449</v>
      </c>
      <c r="AD7232" t="s" s="3">
        <v>57</v>
      </c>
      <c r="AE7232" t="s" s="3">
        <v>57541</v>
      </c>
      <c r="AF7232" s="2">
        <v>8345</v>
      </c>
      <c r="AI7232" t="s" s="3">
        <v>2932</v>
      </c>
      <c r="AJ7232" t="s" s="3">
        <v>600</v>
      </c>
      <c r="AL7232" t="s" s="3">
        <v>708</v>
      </c>
      <c r="AM7232" t="s" s="3">
        <v>708</v>
      </c>
      <c r="AN7232" t="s" s="3">
        <v>56</v>
      </c>
      <c r="AO7232" t="s" s="3">
        <v>57542</v>
      </c>
      <c r="AP7232" t="s" s="3">
        <v>6007</v>
      </c>
      <c r="AQ7232" t="s" s="3">
        <v>64</v>
      </c>
      <c r="AR7232" t="s" s="3">
        <v>57543</v>
      </c>
    </row>
    <row r="7233" s="2" customFormat="1" ht="13.55" customHeight="1">
      <c r="A7233" t="s" s="3">
        <v>45</v>
      </c>
      <c r="B7233" t="s" s="3">
        <v>57544</v>
      </c>
      <c r="C7233" t="s" s="3">
        <v>57545</v>
      </c>
      <c r="D7233" s="2">
        <v>27681</v>
      </c>
      <c r="E7233" t="s" s="3">
        <v>57546</v>
      </c>
      <c r="F7233" s="4">
        <v>9254</v>
      </c>
      <c r="G7233" s="4">
        <v>9254</v>
      </c>
      <c r="H7233" s="4">
        <v>2684</v>
      </c>
      <c r="I7233" s="2">
        <v>0</v>
      </c>
      <c r="J7233" s="4">
        <v>0</v>
      </c>
      <c r="K7233" s="4">
        <v>158.66</v>
      </c>
      <c r="L7233" s="4">
        <v>9254</v>
      </c>
      <c r="Q7233" t="s" s="3">
        <v>49</v>
      </c>
      <c r="R7233" s="2">
        <v>8.48</v>
      </c>
      <c r="T7233" t="s" s="3">
        <v>50</v>
      </c>
      <c r="U7233" t="s" s="3">
        <v>34439</v>
      </c>
      <c r="V7233" t="s" s="3">
        <v>109</v>
      </c>
      <c r="W7233" t="s" s="3">
        <v>34439</v>
      </c>
      <c r="X7233" t="s" s="3">
        <v>57547</v>
      </c>
      <c r="Y7233" t="s" s="3">
        <v>83</v>
      </c>
      <c r="Z7233" t="s" s="3">
        <v>55</v>
      </c>
      <c r="AA7233" t="s" s="3">
        <v>56</v>
      </c>
      <c r="AB7233" s="2">
        <v>80449</v>
      </c>
      <c r="AC7233" s="2">
        <v>80449</v>
      </c>
      <c r="AD7233" t="s" s="3">
        <v>57</v>
      </c>
      <c r="AE7233" t="s" s="3">
        <v>57548</v>
      </c>
      <c r="AF7233" s="2">
        <v>14334</v>
      </c>
      <c r="AI7233" t="s" s="3">
        <v>57549</v>
      </c>
      <c r="AL7233" t="s" s="3">
        <v>3816</v>
      </c>
      <c r="AM7233" t="s" s="3">
        <v>3816</v>
      </c>
      <c r="AN7233" t="s" s="3">
        <v>656</v>
      </c>
      <c r="AO7233" t="s" s="3">
        <v>57550</v>
      </c>
      <c r="AP7233" t="s" s="3">
        <v>931</v>
      </c>
      <c r="AQ7233" t="s" s="3">
        <v>64</v>
      </c>
      <c r="AR7233" t="s" s="3">
        <v>57551</v>
      </c>
    </row>
    <row r="7234" s="2" customFormat="1" ht="13.55" customHeight="1">
      <c r="A7234" t="s" s="3">
        <v>75</v>
      </c>
      <c r="B7234" t="s" s="3">
        <v>2870</v>
      </c>
      <c r="C7234" t="s" s="3">
        <v>57552</v>
      </c>
      <c r="D7234" s="2">
        <v>9709</v>
      </c>
      <c r="E7234" t="s" s="3">
        <v>57553</v>
      </c>
      <c r="F7234" s="4">
        <v>9510</v>
      </c>
      <c r="G7234" s="4">
        <v>9510</v>
      </c>
      <c r="H7234" s="4">
        <v>2758</v>
      </c>
      <c r="I7234" s="2">
        <v>0</v>
      </c>
      <c r="J7234" s="4">
        <v>0</v>
      </c>
      <c r="K7234" s="4">
        <v>133.24</v>
      </c>
      <c r="L7234" s="4">
        <v>9510</v>
      </c>
      <c r="Q7234" t="s" s="3">
        <v>49</v>
      </c>
      <c r="R7234" s="2">
        <v>5.5</v>
      </c>
      <c r="T7234" t="s" s="3">
        <v>3688</v>
      </c>
      <c r="U7234" t="s" s="3">
        <v>57554</v>
      </c>
      <c r="V7234" t="s" s="3">
        <v>2291</v>
      </c>
      <c r="W7234" t="s" s="3">
        <v>57554</v>
      </c>
      <c r="X7234" t="s" s="3">
        <v>57555</v>
      </c>
      <c r="Y7234" t="s" s="3">
        <v>2877</v>
      </c>
      <c r="Z7234" t="s" s="3">
        <v>55</v>
      </c>
      <c r="AA7234" t="s" s="3">
        <v>56</v>
      </c>
      <c r="AB7234" s="2">
        <v>80449</v>
      </c>
      <c r="AC7234" s="2">
        <v>80449</v>
      </c>
      <c r="AD7234" t="s" s="3">
        <v>57</v>
      </c>
      <c r="AE7234" t="s" s="3">
        <v>2878</v>
      </c>
      <c r="AF7234" s="2">
        <v>7627</v>
      </c>
      <c r="AI7234" t="s" s="3">
        <v>18826</v>
      </c>
      <c r="AJ7234" t="s" s="3">
        <v>60</v>
      </c>
      <c r="AL7234" t="s" s="3">
        <v>57556</v>
      </c>
      <c r="AM7234" t="s" s="3">
        <v>57556</v>
      </c>
      <c r="AN7234" t="s" s="3">
        <v>1123</v>
      </c>
      <c r="AO7234" t="s" s="3">
        <v>57557</v>
      </c>
      <c r="AP7234" t="s" s="3">
        <v>1398</v>
      </c>
      <c r="AQ7234" t="s" s="3">
        <v>64</v>
      </c>
      <c r="AR7234" t="s" s="3">
        <v>57558</v>
      </c>
    </row>
    <row r="7235" s="2" customFormat="1" ht="13.55" customHeight="1">
      <c r="A7235" t="s" s="3">
        <v>75</v>
      </c>
      <c r="B7235" t="s" s="3">
        <v>5543</v>
      </c>
      <c r="C7235" t="s" s="3">
        <v>57559</v>
      </c>
      <c r="D7235" s="2">
        <v>25516</v>
      </c>
      <c r="E7235" t="s" s="3">
        <v>57560</v>
      </c>
      <c r="F7235" s="4">
        <v>6717</v>
      </c>
      <c r="G7235" s="4">
        <v>6717</v>
      </c>
      <c r="H7235" s="4">
        <v>1948</v>
      </c>
      <c r="I7235" s="2">
        <v>0</v>
      </c>
      <c r="J7235" s="4">
        <v>0</v>
      </c>
      <c r="K7235" s="4">
        <v>115.44</v>
      </c>
      <c r="L7235" s="4">
        <v>6717</v>
      </c>
      <c r="Q7235" t="s" s="3">
        <v>49</v>
      </c>
      <c r="R7235" s="2">
        <v>4.7</v>
      </c>
      <c r="T7235" t="s" s="3">
        <v>332</v>
      </c>
      <c r="U7235" t="s" s="3">
        <v>18781</v>
      </c>
      <c r="X7235" t="s" s="3">
        <v>57561</v>
      </c>
      <c r="Y7235" t="s" s="3">
        <v>5549</v>
      </c>
      <c r="Z7235" t="s" s="3">
        <v>55</v>
      </c>
      <c r="AA7235" t="s" s="3">
        <v>56</v>
      </c>
      <c r="AB7235" s="2">
        <v>80449</v>
      </c>
      <c r="AC7235" s="2">
        <v>80449</v>
      </c>
      <c r="AD7235" t="s" s="3">
        <v>57</v>
      </c>
      <c r="AE7235" t="s" s="3">
        <v>5550</v>
      </c>
      <c r="AI7235" t="s" s="3">
        <v>57562</v>
      </c>
      <c r="AL7235" t="s" s="3">
        <v>8824</v>
      </c>
      <c r="AM7235" t="s" s="3">
        <v>8824</v>
      </c>
      <c r="AN7235" t="s" s="3">
        <v>56</v>
      </c>
      <c r="AO7235" s="2">
        <v>80443</v>
      </c>
      <c r="AP7235" t="s" s="3">
        <v>980</v>
      </c>
      <c r="AQ7235" t="s" s="3">
        <v>64</v>
      </c>
      <c r="AR7235" t="s" s="3">
        <v>57563</v>
      </c>
    </row>
    <row r="7236" s="2" customFormat="1" ht="13.55" customHeight="1">
      <c r="A7236" t="s" s="3">
        <v>45</v>
      </c>
      <c r="B7236" t="s" s="3">
        <v>57564</v>
      </c>
      <c r="C7236" t="s" s="3">
        <v>57565</v>
      </c>
      <c r="D7236" s="2">
        <v>6235</v>
      </c>
      <c r="E7236" t="s" s="3">
        <v>57566</v>
      </c>
      <c r="F7236" s="4">
        <v>7074</v>
      </c>
      <c r="G7236" s="4">
        <v>7074</v>
      </c>
      <c r="H7236" s="4">
        <v>2051</v>
      </c>
      <c r="I7236" s="2">
        <v>0</v>
      </c>
      <c r="J7236" s="4">
        <v>0</v>
      </c>
      <c r="K7236" s="4">
        <v>121.36</v>
      </c>
      <c r="L7236" s="4">
        <v>7074</v>
      </c>
      <c r="Q7236" t="s" s="3">
        <v>49</v>
      </c>
      <c r="R7236" s="2">
        <v>5.17</v>
      </c>
      <c r="T7236" t="s" s="3">
        <v>320</v>
      </c>
      <c r="U7236" t="s" s="3">
        <v>57567</v>
      </c>
      <c r="V7236" t="s" s="3">
        <v>2502</v>
      </c>
      <c r="W7236" t="s" s="3">
        <v>57567</v>
      </c>
      <c r="X7236" t="s" s="3">
        <v>57568</v>
      </c>
      <c r="Y7236" t="s" s="3">
        <v>1793</v>
      </c>
      <c r="Z7236" t="s" s="3">
        <v>55</v>
      </c>
      <c r="AA7236" t="s" s="3">
        <v>56</v>
      </c>
      <c r="AB7236" s="2">
        <v>80449</v>
      </c>
      <c r="AC7236" s="2">
        <v>80449</v>
      </c>
      <c r="AD7236" t="s" s="3">
        <v>57</v>
      </c>
      <c r="AE7236" t="s" s="3">
        <v>57569</v>
      </c>
      <c r="AF7236" s="2">
        <v>11935</v>
      </c>
      <c r="AI7236" t="s" s="3">
        <v>57570</v>
      </c>
      <c r="AJ7236" t="s" s="3">
        <v>174</v>
      </c>
      <c r="AL7236" t="s" s="3">
        <v>23208</v>
      </c>
      <c r="AM7236" t="s" s="3">
        <v>23208</v>
      </c>
      <c r="AN7236" t="s" s="3">
        <v>130</v>
      </c>
      <c r="AO7236" t="s" s="3">
        <v>57571</v>
      </c>
      <c r="AP7236" t="s" s="3">
        <v>2032</v>
      </c>
      <c r="AQ7236" t="s" s="3">
        <v>64</v>
      </c>
      <c r="AR7236" t="s" s="3">
        <v>57572</v>
      </c>
    </row>
    <row r="7237" s="2" customFormat="1" ht="13.55" customHeight="1">
      <c r="A7237" t="s" s="3">
        <v>45</v>
      </c>
      <c r="B7237" t="s" s="3">
        <v>57573</v>
      </c>
      <c r="C7237" t="s" s="3">
        <v>57574</v>
      </c>
      <c r="D7237" s="2">
        <v>27703</v>
      </c>
      <c r="E7237" t="s" s="3">
        <v>57575</v>
      </c>
      <c r="F7237" s="4">
        <v>8632</v>
      </c>
      <c r="G7237" s="4">
        <v>8632</v>
      </c>
      <c r="H7237" s="4">
        <v>2503</v>
      </c>
      <c r="I7237" s="2">
        <v>0</v>
      </c>
      <c r="J7237" s="4">
        <v>0</v>
      </c>
      <c r="K7237" s="4">
        <v>148</v>
      </c>
      <c r="L7237" s="4">
        <v>8632</v>
      </c>
      <c r="N7237" s="2">
        <v>55.8</v>
      </c>
      <c r="Q7237" t="s" s="3">
        <v>49</v>
      </c>
      <c r="R7237" s="2">
        <v>7.46</v>
      </c>
      <c r="T7237" t="s" s="3">
        <v>1360</v>
      </c>
      <c r="U7237" t="s" s="3">
        <v>740</v>
      </c>
      <c r="X7237" t="s" s="3">
        <v>57576</v>
      </c>
      <c r="Y7237" t="s" s="3">
        <v>54</v>
      </c>
      <c r="Z7237" t="s" s="3">
        <v>55</v>
      </c>
      <c r="AA7237" t="s" s="3">
        <v>56</v>
      </c>
      <c r="AB7237" s="2">
        <v>80449</v>
      </c>
      <c r="AC7237" s="2">
        <v>80449</v>
      </c>
      <c r="AD7237" t="s" s="3">
        <v>57</v>
      </c>
      <c r="AE7237" t="s" s="3">
        <v>57577</v>
      </c>
      <c r="AF7237" s="2">
        <v>4875</v>
      </c>
      <c r="AI7237" t="s" s="3">
        <v>8582</v>
      </c>
      <c r="AJ7237" t="s" s="3">
        <v>174</v>
      </c>
      <c r="AK7237" s="2">
        <v>106</v>
      </c>
      <c r="AL7237" t="s" s="3">
        <v>57578</v>
      </c>
      <c r="AM7237" t="s" s="3">
        <v>57579</v>
      </c>
      <c r="AN7237" t="s" s="3">
        <v>260</v>
      </c>
      <c r="AO7237" t="s" s="3">
        <v>57580</v>
      </c>
      <c r="AP7237" t="s" s="3">
        <v>3303</v>
      </c>
      <c r="AQ7237" t="s" s="3">
        <v>64</v>
      </c>
      <c r="AR7237" t="s" s="3">
        <v>57581</v>
      </c>
    </row>
    <row r="7238" s="2" customFormat="1" ht="13.55" customHeight="1">
      <c r="A7238" t="s" s="3">
        <v>45</v>
      </c>
      <c r="B7238" t="s" s="3">
        <v>57582</v>
      </c>
      <c r="C7238" t="s" s="3">
        <v>57583</v>
      </c>
      <c r="D7238" s="2">
        <v>27061</v>
      </c>
      <c r="E7238" t="s" s="3">
        <v>57584</v>
      </c>
      <c r="F7238" s="4">
        <v>7430</v>
      </c>
      <c r="G7238" s="4">
        <v>7430</v>
      </c>
      <c r="H7238" s="4">
        <v>2155</v>
      </c>
      <c r="I7238" s="2">
        <v>0</v>
      </c>
      <c r="J7238" s="4">
        <v>0</v>
      </c>
      <c r="K7238" s="4">
        <v>127.28</v>
      </c>
      <c r="L7238" s="4">
        <v>7430</v>
      </c>
      <c r="N7238" s="2">
        <v>91.86</v>
      </c>
      <c r="Q7238" t="s" s="3">
        <v>49</v>
      </c>
      <c r="R7238" s="2">
        <v>5.66</v>
      </c>
      <c r="T7238" t="s" s="3">
        <v>2459</v>
      </c>
      <c r="U7238" t="s" s="3">
        <v>57585</v>
      </c>
      <c r="V7238" t="s" s="3">
        <v>5663</v>
      </c>
      <c r="W7238" t="s" s="3">
        <v>57585</v>
      </c>
      <c r="X7238" t="s" s="3">
        <v>57586</v>
      </c>
      <c r="Y7238" t="s" s="3">
        <v>54</v>
      </c>
      <c r="Z7238" t="s" s="3">
        <v>55</v>
      </c>
      <c r="AA7238" t="s" s="3">
        <v>56</v>
      </c>
      <c r="AB7238" s="2">
        <v>80449</v>
      </c>
      <c r="AC7238" s="2">
        <v>80449</v>
      </c>
      <c r="AD7238" t="s" s="3">
        <v>57</v>
      </c>
      <c r="AE7238" t="s" s="3">
        <v>57587</v>
      </c>
      <c r="AF7238" s="2">
        <v>4144</v>
      </c>
      <c r="AI7238" t="s" s="3">
        <v>57588</v>
      </c>
      <c r="AJ7238" t="s" s="3">
        <v>174</v>
      </c>
      <c r="AL7238" t="s" s="3">
        <v>57589</v>
      </c>
      <c r="AN7238" t="s" s="3">
        <v>2404</v>
      </c>
      <c r="AO7238" t="s" s="3">
        <v>57590</v>
      </c>
      <c r="AP7238" t="s" s="3">
        <v>118</v>
      </c>
      <c r="AQ7238" t="s" s="3">
        <v>64</v>
      </c>
      <c r="AR7238" t="s" s="3">
        <v>57591</v>
      </c>
    </row>
    <row r="7239" s="2" customFormat="1" ht="13.55" customHeight="1">
      <c r="A7239" t="s" s="3">
        <v>75</v>
      </c>
      <c r="B7239" t="s" s="3">
        <v>57592</v>
      </c>
      <c r="C7239" t="s" s="3">
        <v>57593</v>
      </c>
      <c r="D7239" s="2">
        <v>26296</v>
      </c>
      <c r="E7239" t="s" s="3">
        <v>57594</v>
      </c>
      <c r="F7239" s="4">
        <v>7522</v>
      </c>
      <c r="G7239" s="4">
        <v>7522</v>
      </c>
      <c r="H7239" s="4">
        <v>2181</v>
      </c>
      <c r="I7239" s="2">
        <v>0</v>
      </c>
      <c r="J7239" s="4">
        <v>0</v>
      </c>
      <c r="K7239" s="4">
        <v>129.06</v>
      </c>
      <c r="L7239" s="4">
        <v>7522</v>
      </c>
      <c r="Q7239" t="s" s="3">
        <v>49</v>
      </c>
      <c r="R7239" s="2">
        <v>5</v>
      </c>
      <c r="T7239" t="s" s="3">
        <v>784</v>
      </c>
      <c r="U7239" t="s" s="3">
        <v>57595</v>
      </c>
      <c r="X7239" t="s" s="3">
        <v>57596</v>
      </c>
      <c r="Y7239" t="s" s="3">
        <v>811</v>
      </c>
      <c r="Z7239" t="s" s="3">
        <v>55</v>
      </c>
      <c r="AA7239" t="s" s="3">
        <v>56</v>
      </c>
      <c r="AB7239" s="2">
        <v>80449</v>
      </c>
      <c r="AC7239" s="2">
        <v>80449</v>
      </c>
      <c r="AD7239" t="s" s="3">
        <v>57</v>
      </c>
      <c r="AE7239" t="s" s="3">
        <v>57597</v>
      </c>
      <c r="AI7239" t="s" s="3">
        <v>57598</v>
      </c>
      <c r="AL7239" t="s" s="3">
        <v>28037</v>
      </c>
      <c r="AM7239" t="s" s="3">
        <v>28037</v>
      </c>
      <c r="AN7239" t="s" s="3">
        <v>56</v>
      </c>
      <c r="AO7239" t="s" s="3">
        <v>57599</v>
      </c>
      <c r="AP7239" t="s" s="3">
        <v>19568</v>
      </c>
      <c r="AQ7239" t="s" s="3">
        <v>64</v>
      </c>
      <c r="AR7239" t="s" s="3">
        <v>57600</v>
      </c>
    </row>
    <row r="7240" s="2" customFormat="1" ht="13.55" customHeight="1">
      <c r="A7240" t="s" s="3">
        <v>75</v>
      </c>
      <c r="B7240" t="s" s="3">
        <v>5543</v>
      </c>
      <c r="C7240" t="s" s="3">
        <v>9420</v>
      </c>
      <c r="D7240" s="2">
        <v>9480</v>
      </c>
      <c r="E7240" t="s" s="3">
        <v>57601</v>
      </c>
      <c r="F7240" s="4">
        <v>6946</v>
      </c>
      <c r="G7240" s="4">
        <v>6946</v>
      </c>
      <c r="H7240" s="4">
        <v>2014</v>
      </c>
      <c r="I7240" s="2">
        <v>0</v>
      </c>
      <c r="J7240" s="4">
        <v>0</v>
      </c>
      <c r="K7240" s="4">
        <v>97.04000000000001</v>
      </c>
      <c r="L7240" s="4">
        <v>6946</v>
      </c>
      <c r="N7240" s="2">
        <v>1512.18</v>
      </c>
      <c r="Q7240" t="s" s="3">
        <v>49</v>
      </c>
      <c r="R7240" s="2">
        <v>5</v>
      </c>
      <c r="T7240" t="s" s="3">
        <v>6197</v>
      </c>
      <c r="U7240" t="s" s="3">
        <v>9422</v>
      </c>
      <c r="X7240" t="s" s="3">
        <v>9423</v>
      </c>
      <c r="Y7240" t="s" s="3">
        <v>5549</v>
      </c>
      <c r="Z7240" t="s" s="3">
        <v>55</v>
      </c>
      <c r="AA7240" t="s" s="3">
        <v>56</v>
      </c>
      <c r="AB7240" s="2">
        <v>80449</v>
      </c>
      <c r="AC7240" s="2">
        <v>80449</v>
      </c>
      <c r="AD7240" t="s" s="3">
        <v>57</v>
      </c>
      <c r="AE7240" t="s" s="3">
        <v>5550</v>
      </c>
      <c r="AF7240" s="2">
        <v>5654</v>
      </c>
      <c r="AI7240" t="s" s="3">
        <v>9424</v>
      </c>
      <c r="AJ7240" t="s" s="3">
        <v>174</v>
      </c>
      <c r="AL7240" t="s" s="3">
        <v>145</v>
      </c>
      <c r="AM7240" t="s" s="3">
        <v>145</v>
      </c>
      <c r="AN7240" t="s" s="3">
        <v>56</v>
      </c>
      <c r="AO7240" t="s" s="3">
        <v>9425</v>
      </c>
      <c r="AP7240" t="s" s="3">
        <v>6007</v>
      </c>
      <c r="AQ7240" t="s" s="3">
        <v>64</v>
      </c>
      <c r="AR7240" t="s" s="3">
        <v>9426</v>
      </c>
    </row>
    <row r="7241" s="2" customFormat="1" ht="13.55" customHeight="1">
      <c r="A7241" t="s" s="3">
        <v>75</v>
      </c>
      <c r="B7241" t="s" s="3">
        <v>845</v>
      </c>
      <c r="C7241" t="s" s="3">
        <v>57602</v>
      </c>
      <c r="D7241" s="2">
        <v>9959</v>
      </c>
      <c r="E7241" t="s" s="3">
        <v>57603</v>
      </c>
      <c r="F7241" s="4">
        <v>6568</v>
      </c>
      <c r="G7241" s="4">
        <v>6568</v>
      </c>
      <c r="H7241" s="4">
        <v>1905</v>
      </c>
      <c r="I7241" s="2">
        <v>0</v>
      </c>
      <c r="J7241" s="4">
        <v>0</v>
      </c>
      <c r="K7241" s="4">
        <v>112.48</v>
      </c>
      <c r="L7241" s="4">
        <v>6568</v>
      </c>
      <c r="Q7241" t="s" s="3">
        <v>49</v>
      </c>
      <c r="R7241" s="2">
        <v>4.51</v>
      </c>
      <c r="T7241" t="s" s="3">
        <v>14128</v>
      </c>
      <c r="U7241" t="s" s="3">
        <v>57604</v>
      </c>
      <c r="X7241" t="s" s="3">
        <v>57605</v>
      </c>
      <c r="Z7241" t="s" s="3">
        <v>55</v>
      </c>
      <c r="AA7241" t="s" s="3">
        <v>56</v>
      </c>
      <c r="AB7241" s="2">
        <v>80449</v>
      </c>
      <c r="AC7241" s="2">
        <v>80449</v>
      </c>
      <c r="AD7241" t="s" s="3">
        <v>57</v>
      </c>
      <c r="AF7241" s="2">
        <v>438</v>
      </c>
      <c r="AI7241" t="s" s="3">
        <v>57606</v>
      </c>
      <c r="AJ7241" t="s" s="3">
        <v>60</v>
      </c>
      <c r="AL7241" t="s" s="3">
        <v>57607</v>
      </c>
      <c r="AM7241" t="s" s="3">
        <v>57607</v>
      </c>
      <c r="AN7241" t="s" s="3">
        <v>130</v>
      </c>
      <c r="AO7241" t="s" s="3">
        <v>57608</v>
      </c>
      <c r="AP7241" t="s" s="3">
        <v>74</v>
      </c>
      <c r="AQ7241" t="s" s="3">
        <v>64</v>
      </c>
      <c r="AR7241" t="s" s="3">
        <v>57609</v>
      </c>
    </row>
    <row r="7242" s="2" customFormat="1" ht="13.55" customHeight="1">
      <c r="A7242" t="s" s="3">
        <v>45</v>
      </c>
      <c r="B7242" t="s" s="3">
        <v>57610</v>
      </c>
      <c r="C7242" t="s" s="3">
        <v>1911</v>
      </c>
      <c r="D7242" s="2">
        <v>28998</v>
      </c>
      <c r="E7242" t="s" s="3">
        <v>57611</v>
      </c>
      <c r="F7242" s="4">
        <v>7029</v>
      </c>
      <c r="G7242" s="4">
        <v>7029</v>
      </c>
      <c r="H7242" s="4">
        <v>2038</v>
      </c>
      <c r="I7242" s="2">
        <v>0</v>
      </c>
      <c r="J7242" s="4">
        <v>0</v>
      </c>
      <c r="K7242" s="4">
        <v>120.78</v>
      </c>
      <c r="L7242" s="4">
        <v>7029</v>
      </c>
      <c r="Q7242" t="s" s="3">
        <v>49</v>
      </c>
      <c r="R7242" s="2">
        <v>5.11</v>
      </c>
      <c r="T7242" t="s" s="3">
        <v>1913</v>
      </c>
      <c r="U7242" t="s" s="3">
        <v>1914</v>
      </c>
      <c r="V7242" t="s" s="3">
        <v>1915</v>
      </c>
      <c r="W7242" t="s" s="3">
        <v>1914</v>
      </c>
      <c r="X7242" t="s" s="3">
        <v>1916</v>
      </c>
      <c r="Y7242" t="s" s="3">
        <v>1917</v>
      </c>
      <c r="Z7242" t="s" s="3">
        <v>55</v>
      </c>
      <c r="AA7242" t="s" s="3">
        <v>56</v>
      </c>
      <c r="AB7242" s="2">
        <v>80449</v>
      </c>
      <c r="AC7242" s="2">
        <v>80449</v>
      </c>
      <c r="AD7242" t="s" s="3">
        <v>57</v>
      </c>
      <c r="AE7242" t="s" s="3">
        <v>57612</v>
      </c>
      <c r="AF7242" s="2">
        <v>16556</v>
      </c>
      <c r="AI7242" t="s" s="3">
        <v>1919</v>
      </c>
      <c r="AJ7242" t="s" s="3">
        <v>283</v>
      </c>
      <c r="AL7242" t="s" s="3">
        <v>1920</v>
      </c>
      <c r="AM7242" t="s" s="3">
        <v>1920</v>
      </c>
      <c r="AN7242" t="s" s="3">
        <v>56</v>
      </c>
      <c r="AO7242" t="s" s="3">
        <v>1921</v>
      </c>
      <c r="AP7242" t="s" s="3">
        <v>1922</v>
      </c>
      <c r="AQ7242" t="s" s="3">
        <v>64</v>
      </c>
      <c r="AR7242" t="s" s="3">
        <v>1923</v>
      </c>
    </row>
    <row r="7243" s="2" customFormat="1" ht="13.55" customHeight="1">
      <c r="A7243" t="s" s="3">
        <v>75</v>
      </c>
      <c r="B7243" t="s" s="3">
        <v>57613</v>
      </c>
      <c r="C7243" t="s" s="3">
        <v>57614</v>
      </c>
      <c r="D7243" s="2">
        <v>42861</v>
      </c>
      <c r="E7243" t="s" s="3">
        <v>57615</v>
      </c>
      <c r="F7243" s="4">
        <v>32358</v>
      </c>
      <c r="G7243" s="4">
        <v>32358</v>
      </c>
      <c r="H7243" s="4">
        <v>9384</v>
      </c>
      <c r="I7243" s="2">
        <v>0</v>
      </c>
      <c r="J7243" s="4">
        <v>0</v>
      </c>
      <c r="K7243" s="4">
        <v>545.92</v>
      </c>
      <c r="L7243" s="4">
        <v>32358</v>
      </c>
      <c r="N7243" s="2">
        <v>424.02</v>
      </c>
      <c r="Q7243" t="s" s="3">
        <v>49</v>
      </c>
      <c r="R7243" s="2">
        <v>2.5</v>
      </c>
      <c r="T7243" t="s" s="3">
        <v>48428</v>
      </c>
      <c r="U7243" t="s" s="3">
        <v>31023</v>
      </c>
      <c r="X7243" t="s" s="3">
        <v>57616</v>
      </c>
      <c r="Y7243" t="s" s="3">
        <v>4409</v>
      </c>
      <c r="Z7243" t="s" s="3">
        <v>55</v>
      </c>
      <c r="AA7243" t="s" s="3">
        <v>56</v>
      </c>
      <c r="AB7243" s="2">
        <v>80449</v>
      </c>
      <c r="AC7243" t="s" s="3">
        <v>25940</v>
      </c>
      <c r="AD7243" t="s" s="3">
        <v>57</v>
      </c>
      <c r="AE7243" t="s" s="3">
        <v>57617</v>
      </c>
      <c r="AI7243" t="s" s="3">
        <v>57618</v>
      </c>
      <c r="AL7243" t="s" s="3">
        <v>57619</v>
      </c>
      <c r="AM7243" t="s" s="3">
        <v>57619</v>
      </c>
      <c r="AN7243" t="s" s="3">
        <v>470</v>
      </c>
      <c r="AO7243" t="s" s="3">
        <v>57620</v>
      </c>
      <c r="AP7243" t="s" s="3">
        <v>10998</v>
      </c>
      <c r="AQ7243" t="s" s="3">
        <v>64</v>
      </c>
      <c r="AR7243" t="s" s="3">
        <v>57621</v>
      </c>
    </row>
    <row r="7244" s="2" customFormat="1" ht="13.55" customHeight="1">
      <c r="A7244" t="s" s="3">
        <v>45</v>
      </c>
      <c r="B7244" t="s" s="3">
        <v>57622</v>
      </c>
      <c r="C7244" t="s" s="3">
        <v>57623</v>
      </c>
      <c r="D7244" s="2">
        <v>27341</v>
      </c>
      <c r="E7244" t="s" s="3">
        <v>57624</v>
      </c>
      <c r="F7244" s="4">
        <v>6946</v>
      </c>
      <c r="G7244" s="4">
        <v>6946</v>
      </c>
      <c r="H7244" s="4">
        <v>2014</v>
      </c>
      <c r="I7244" s="2">
        <v>0</v>
      </c>
      <c r="J7244" s="4">
        <v>0</v>
      </c>
      <c r="K7244" s="4">
        <v>119</v>
      </c>
      <c r="L7244" s="4">
        <v>6946</v>
      </c>
      <c r="Q7244" t="s" s="3">
        <v>49</v>
      </c>
      <c r="R7244" s="2">
        <v>5</v>
      </c>
      <c r="T7244" t="s" s="3">
        <v>57625</v>
      </c>
      <c r="U7244" t="s" s="3">
        <v>1986</v>
      </c>
      <c r="V7244" t="s" s="3">
        <v>19520</v>
      </c>
      <c r="W7244" t="s" s="3">
        <v>2957</v>
      </c>
      <c r="X7244" t="s" s="3">
        <v>57626</v>
      </c>
      <c r="Y7244" t="s" s="3">
        <v>2637</v>
      </c>
      <c r="Z7244" t="s" s="3">
        <v>55</v>
      </c>
      <c r="AA7244" t="s" s="3">
        <v>56</v>
      </c>
      <c r="AB7244" s="2">
        <v>80449</v>
      </c>
      <c r="AC7244" s="2">
        <v>80449</v>
      </c>
      <c r="AD7244" t="s" s="3">
        <v>57</v>
      </c>
      <c r="AE7244" t="s" s="3">
        <v>57627</v>
      </c>
      <c r="AF7244" s="2">
        <v>8153</v>
      </c>
      <c r="AI7244" t="s" s="3">
        <v>57628</v>
      </c>
      <c r="AJ7244" t="s" s="3">
        <v>600</v>
      </c>
      <c r="AL7244" t="s" s="3">
        <v>814</v>
      </c>
      <c r="AM7244" t="s" s="3">
        <v>814</v>
      </c>
      <c r="AN7244" t="s" s="3">
        <v>816</v>
      </c>
      <c r="AO7244" t="s" s="3">
        <v>57629</v>
      </c>
      <c r="AP7244" t="s" s="3">
        <v>286</v>
      </c>
      <c r="AQ7244" t="s" s="3">
        <v>64</v>
      </c>
      <c r="AR7244" t="s" s="3">
        <v>57630</v>
      </c>
    </row>
    <row r="7245" s="2" customFormat="1" ht="13.55" customHeight="1">
      <c r="A7245" t="s" s="3">
        <v>45</v>
      </c>
      <c r="B7245" t="s" s="3">
        <v>57631</v>
      </c>
      <c r="C7245" t="s" s="3">
        <v>1996</v>
      </c>
      <c r="D7245" s="2">
        <v>27282</v>
      </c>
      <c r="E7245" t="s" s="3">
        <v>57632</v>
      </c>
      <c r="F7245" s="4">
        <v>7192</v>
      </c>
      <c r="G7245" s="4">
        <v>7192</v>
      </c>
      <c r="H7245" s="4">
        <v>2086</v>
      </c>
      <c r="I7245" s="2">
        <v>0</v>
      </c>
      <c r="J7245" s="4">
        <v>0</v>
      </c>
      <c r="K7245" s="4">
        <v>123.74</v>
      </c>
      <c r="L7245" s="4">
        <v>7192</v>
      </c>
      <c r="Q7245" t="s" s="3">
        <v>49</v>
      </c>
      <c r="R7245" s="2">
        <v>5.33</v>
      </c>
      <c r="T7245" t="s" s="3">
        <v>1067</v>
      </c>
      <c r="U7245" t="s" s="3">
        <v>10559</v>
      </c>
      <c r="V7245" t="s" s="3">
        <v>30726</v>
      </c>
      <c r="X7245" t="s" s="3">
        <v>57633</v>
      </c>
      <c r="Y7245" t="s" s="3">
        <v>171</v>
      </c>
      <c r="Z7245" t="s" s="3">
        <v>55</v>
      </c>
      <c r="AA7245" t="s" s="3">
        <v>56</v>
      </c>
      <c r="AB7245" s="2">
        <v>80449</v>
      </c>
      <c r="AC7245" s="2">
        <v>80449</v>
      </c>
      <c r="AD7245" t="s" s="3">
        <v>57</v>
      </c>
      <c r="AE7245" t="s" s="3">
        <v>57634</v>
      </c>
      <c r="AF7245" s="2">
        <v>10810</v>
      </c>
      <c r="AI7245" t="s" s="3">
        <v>2003</v>
      </c>
      <c r="AJ7245" t="s" s="3">
        <v>144</v>
      </c>
      <c r="AK7245" s="2">
        <v>102</v>
      </c>
      <c r="AL7245" t="s" s="3">
        <v>1432</v>
      </c>
      <c r="AM7245" t="s" s="3">
        <v>1432</v>
      </c>
      <c r="AN7245" t="s" s="3">
        <v>299</v>
      </c>
      <c r="AO7245" t="s" s="3">
        <v>2004</v>
      </c>
      <c r="AP7245" t="s" s="3">
        <v>2194</v>
      </c>
      <c r="AQ7245" t="s" s="3">
        <v>64</v>
      </c>
      <c r="AR7245" t="s" s="3">
        <v>2006</v>
      </c>
    </row>
    <row r="7246" s="2" customFormat="1" ht="13.55" customHeight="1">
      <c r="A7246" t="s" s="3">
        <v>75</v>
      </c>
      <c r="B7246" t="s" s="3">
        <v>12721</v>
      </c>
      <c r="C7246" t="s" s="3">
        <v>57635</v>
      </c>
      <c r="D7246" s="2">
        <v>24793</v>
      </c>
      <c r="E7246" t="s" s="3">
        <v>57636</v>
      </c>
      <c r="F7246" s="4">
        <v>18084</v>
      </c>
      <c r="G7246" s="4">
        <v>18084</v>
      </c>
      <c r="H7246" s="4">
        <v>5244</v>
      </c>
      <c r="I7246" s="2">
        <v>0</v>
      </c>
      <c r="J7246" s="4">
        <v>0</v>
      </c>
      <c r="K7246" s="4">
        <v>310.2</v>
      </c>
      <c r="L7246" s="4">
        <v>18084</v>
      </c>
      <c r="N7246" s="2">
        <v>102.59</v>
      </c>
      <c r="Q7246" t="s" s="3">
        <v>49</v>
      </c>
      <c r="R7246" s="2">
        <v>5.23</v>
      </c>
      <c r="U7246" t="s" s="3">
        <v>57637</v>
      </c>
      <c r="V7246" t="s" s="3">
        <v>937</v>
      </c>
      <c r="X7246" t="s" s="3">
        <v>57638</v>
      </c>
      <c r="Y7246" t="s" s="3">
        <v>12726</v>
      </c>
      <c r="Z7246" t="s" s="3">
        <v>55</v>
      </c>
      <c r="AA7246" t="s" s="3">
        <v>56</v>
      </c>
      <c r="AB7246" s="2">
        <v>80449</v>
      </c>
      <c r="AC7246" s="2">
        <v>80449</v>
      </c>
      <c r="AD7246" t="s" s="3">
        <v>57</v>
      </c>
      <c r="AE7246" t="s" s="3">
        <v>12727</v>
      </c>
      <c r="AF7246" s="2">
        <v>7701</v>
      </c>
      <c r="AI7246" t="s" s="3">
        <v>1455</v>
      </c>
      <c r="AJ7246" t="s" s="3">
        <v>283</v>
      </c>
      <c r="AL7246" t="s" s="3">
        <v>3301</v>
      </c>
      <c r="AM7246" t="s" s="3">
        <v>3301</v>
      </c>
      <c r="AN7246" t="s" s="3">
        <v>56</v>
      </c>
      <c r="AO7246" t="s" s="3">
        <v>57639</v>
      </c>
      <c r="AP7246" t="s" s="3">
        <v>6797</v>
      </c>
      <c r="AQ7246" t="s" s="3">
        <v>64</v>
      </c>
      <c r="AR7246" t="s" s="3">
        <v>57640</v>
      </c>
    </row>
    <row r="7247" s="2" customFormat="1" ht="13.55" customHeight="1">
      <c r="A7247" t="s" s="3">
        <v>75</v>
      </c>
      <c r="B7247" t="s" s="3">
        <v>57641</v>
      </c>
      <c r="C7247" t="s" s="3">
        <v>57642</v>
      </c>
      <c r="D7247" s="2">
        <v>39609</v>
      </c>
      <c r="E7247" t="s" s="3">
        <v>57643</v>
      </c>
      <c r="F7247" s="4">
        <v>16354</v>
      </c>
      <c r="G7247" s="4">
        <v>16354</v>
      </c>
      <c r="H7247" s="4">
        <v>4743</v>
      </c>
      <c r="I7247" s="2">
        <v>0</v>
      </c>
      <c r="J7247" s="4">
        <v>0</v>
      </c>
      <c r="K7247" s="4">
        <v>275.86</v>
      </c>
      <c r="L7247" s="4">
        <v>16354</v>
      </c>
      <c r="Q7247" t="s" s="3">
        <v>49</v>
      </c>
      <c r="R7247" s="2">
        <v>5</v>
      </c>
      <c r="T7247" t="s" s="3">
        <v>57644</v>
      </c>
      <c r="U7247" t="s" s="3">
        <v>57645</v>
      </c>
      <c r="X7247" t="s" s="3">
        <v>57646</v>
      </c>
      <c r="Y7247" t="s" s="3">
        <v>900</v>
      </c>
      <c r="Z7247" t="s" s="3">
        <v>55</v>
      </c>
      <c r="AA7247" t="s" s="3">
        <v>56</v>
      </c>
      <c r="AB7247" s="2">
        <v>80449</v>
      </c>
      <c r="AC7247" s="2">
        <v>80449</v>
      </c>
      <c r="AD7247" t="s" s="3">
        <v>57</v>
      </c>
      <c r="AE7247" t="s" s="3">
        <v>57647</v>
      </c>
      <c r="AI7247" t="s" s="3">
        <v>57648</v>
      </c>
      <c r="AL7247" t="s" s="3">
        <v>326</v>
      </c>
      <c r="AM7247" t="s" s="3">
        <v>326</v>
      </c>
      <c r="AN7247" t="s" s="3">
        <v>56</v>
      </c>
      <c r="AO7247" t="s" s="3">
        <v>57649</v>
      </c>
      <c r="AP7247" t="s" s="3">
        <v>57650</v>
      </c>
      <c r="AQ7247" t="s" s="3">
        <v>64</v>
      </c>
      <c r="AR7247" t="s" s="3">
        <v>57651</v>
      </c>
    </row>
    <row r="7248" s="2" customFormat="1" ht="13.55" customHeight="1">
      <c r="A7248" t="s" s="3">
        <v>45</v>
      </c>
      <c r="B7248" t="s" s="3">
        <v>57652</v>
      </c>
      <c r="C7248" t="s" s="3">
        <v>57653</v>
      </c>
      <c r="D7248" s="2">
        <v>27528</v>
      </c>
      <c r="E7248" t="s" s="3">
        <v>57654</v>
      </c>
      <c r="F7248" s="4">
        <v>6946</v>
      </c>
      <c r="G7248" s="4">
        <v>6946</v>
      </c>
      <c r="H7248" s="4">
        <v>2014</v>
      </c>
      <c r="I7248" s="2">
        <v>0</v>
      </c>
      <c r="J7248" s="4">
        <v>0</v>
      </c>
      <c r="K7248" s="4">
        <v>119</v>
      </c>
      <c r="L7248" s="4">
        <v>6946</v>
      </c>
      <c r="N7248" s="2">
        <v>43.8</v>
      </c>
      <c r="Q7248" t="s" s="3">
        <v>49</v>
      </c>
      <c r="R7248" s="2">
        <v>5</v>
      </c>
      <c r="T7248" t="s" s="3">
        <v>57655</v>
      </c>
      <c r="U7248" t="s" s="3">
        <v>57656</v>
      </c>
      <c r="X7248" t="s" s="3">
        <v>57657</v>
      </c>
      <c r="Y7248" t="s" s="3">
        <v>1532</v>
      </c>
      <c r="Z7248" t="s" s="3">
        <v>55</v>
      </c>
      <c r="AA7248" t="s" s="3">
        <v>56</v>
      </c>
      <c r="AB7248" s="2">
        <v>80449</v>
      </c>
      <c r="AC7248" s="2">
        <v>80449</v>
      </c>
      <c r="AD7248" t="s" s="3">
        <v>57</v>
      </c>
      <c r="AE7248" t="s" s="3">
        <v>57658</v>
      </c>
      <c r="AF7248" s="2">
        <v>198</v>
      </c>
      <c r="AI7248" t="s" s="3">
        <v>4406</v>
      </c>
      <c r="AJ7248" t="s" s="3">
        <v>114</v>
      </c>
      <c r="AL7248" t="s" s="3">
        <v>23830</v>
      </c>
      <c r="AN7248" t="s" s="3">
        <v>1018</v>
      </c>
      <c r="AO7248" t="s" s="3">
        <v>57659</v>
      </c>
      <c r="AP7248" t="s" s="3">
        <v>2701</v>
      </c>
      <c r="AQ7248" t="s" s="3">
        <v>64</v>
      </c>
      <c r="AR7248" t="s" s="3">
        <v>57660</v>
      </c>
    </row>
    <row r="7249" s="2" customFormat="1" ht="13.55" customHeight="1">
      <c r="A7249" t="s" s="3">
        <v>75</v>
      </c>
      <c r="B7249" t="s" s="3">
        <v>57661</v>
      </c>
      <c r="C7249" t="s" s="3">
        <v>57662</v>
      </c>
      <c r="D7249" s="2">
        <v>4640</v>
      </c>
      <c r="E7249" t="s" s="3">
        <v>57663</v>
      </c>
      <c r="F7249" s="4">
        <v>24236</v>
      </c>
      <c r="G7249" s="4">
        <v>24236</v>
      </c>
      <c r="H7249" s="4">
        <v>7028</v>
      </c>
      <c r="I7249" s="2">
        <v>0</v>
      </c>
      <c r="J7249" s="4">
        <v>0</v>
      </c>
      <c r="K7249" s="4">
        <v>339.36</v>
      </c>
      <c r="L7249" s="4">
        <v>24236</v>
      </c>
      <c r="Q7249" t="s" s="3">
        <v>49</v>
      </c>
      <c r="R7249" s="2">
        <v>5.49</v>
      </c>
      <c r="T7249" t="s" s="3">
        <v>1169</v>
      </c>
      <c r="U7249" t="s" s="3">
        <v>57664</v>
      </c>
      <c r="V7249" t="s" s="3">
        <v>4248</v>
      </c>
      <c r="W7249" t="s" s="3">
        <v>57665</v>
      </c>
      <c r="X7249" t="s" s="3">
        <v>57666</v>
      </c>
      <c r="Y7249" t="s" s="3">
        <v>57667</v>
      </c>
      <c r="Z7249" t="s" s="3">
        <v>55</v>
      </c>
      <c r="AA7249" t="s" s="3">
        <v>56</v>
      </c>
      <c r="AB7249" s="2">
        <v>80449</v>
      </c>
      <c r="AC7249" s="2">
        <v>80449</v>
      </c>
      <c r="AD7249" t="s" s="3">
        <v>57</v>
      </c>
      <c r="AE7249" t="s" s="3">
        <v>57668</v>
      </c>
      <c r="AI7249" t="s" s="3">
        <v>57669</v>
      </c>
      <c r="AL7249" t="s" s="3">
        <v>728</v>
      </c>
      <c r="AM7249" t="s" s="3">
        <v>728</v>
      </c>
      <c r="AN7249" t="s" s="3">
        <v>56</v>
      </c>
      <c r="AO7249" s="2">
        <v>80457</v>
      </c>
      <c r="AP7249" t="s" s="3">
        <v>1297</v>
      </c>
      <c r="AQ7249" t="s" s="3">
        <v>64</v>
      </c>
      <c r="AR7249" t="s" s="3">
        <v>57670</v>
      </c>
    </row>
    <row r="7250" s="2" customFormat="1" ht="13.55" customHeight="1">
      <c r="A7250" t="s" s="3">
        <v>45</v>
      </c>
      <c r="B7250" t="s" s="3">
        <v>57671</v>
      </c>
      <c r="C7250" t="s" s="3">
        <v>57672</v>
      </c>
      <c r="D7250" s="2">
        <v>36660</v>
      </c>
      <c r="E7250" t="s" s="3">
        <v>57673</v>
      </c>
      <c r="F7250" s="4">
        <v>24089</v>
      </c>
      <c r="G7250" s="4">
        <v>24089</v>
      </c>
      <c r="H7250" s="4">
        <v>6986</v>
      </c>
      <c r="I7250" s="2">
        <v>0</v>
      </c>
      <c r="J7250" s="4">
        <v>0</v>
      </c>
      <c r="K7250" s="4">
        <v>406.82</v>
      </c>
      <c r="L7250" s="4">
        <v>24089</v>
      </c>
      <c r="Q7250" t="s" s="3">
        <v>49</v>
      </c>
      <c r="R7250" s="2">
        <v>2</v>
      </c>
      <c r="T7250" t="s" s="3">
        <v>50</v>
      </c>
      <c r="U7250" t="s" s="3">
        <v>57674</v>
      </c>
      <c r="V7250" t="s" s="3">
        <v>123</v>
      </c>
      <c r="W7250" t="s" s="3">
        <v>57674</v>
      </c>
      <c r="X7250" t="s" s="3">
        <v>57675</v>
      </c>
      <c r="Y7250" t="s" s="3">
        <v>1626</v>
      </c>
      <c r="Z7250" t="s" s="3">
        <v>55</v>
      </c>
      <c r="AA7250" t="s" s="3">
        <v>56</v>
      </c>
      <c r="AB7250" s="2">
        <v>80449</v>
      </c>
      <c r="AC7250" t="s" s="3">
        <v>1627</v>
      </c>
      <c r="AD7250" t="s" s="3">
        <v>57</v>
      </c>
      <c r="AE7250" t="s" s="3">
        <v>57676</v>
      </c>
      <c r="AF7250" s="2">
        <v>11999</v>
      </c>
      <c r="AI7250" t="s" s="3">
        <v>10892</v>
      </c>
      <c r="AJ7250" t="s" s="3">
        <v>174</v>
      </c>
      <c r="AL7250" t="s" s="3">
        <v>1920</v>
      </c>
      <c r="AM7250" t="s" s="3">
        <v>1342</v>
      </c>
      <c r="AN7250" t="s" s="3">
        <v>56</v>
      </c>
      <c r="AO7250" t="s" s="3">
        <v>57677</v>
      </c>
      <c r="AP7250" t="s" s="3">
        <v>10894</v>
      </c>
      <c r="AQ7250" t="s" s="3">
        <v>64</v>
      </c>
      <c r="AR7250" t="s" s="3">
        <v>57678</v>
      </c>
    </row>
    <row r="7251" s="2" customFormat="1" ht="13.55" customHeight="1">
      <c r="A7251" t="s" s="3">
        <v>45</v>
      </c>
      <c r="B7251" t="s" s="3">
        <v>57679</v>
      </c>
      <c r="C7251" t="s" s="3">
        <v>57680</v>
      </c>
      <c r="D7251" s="2">
        <v>28747</v>
      </c>
      <c r="E7251" t="s" s="3">
        <v>57681</v>
      </c>
      <c r="F7251" s="4">
        <v>7170</v>
      </c>
      <c r="G7251" s="4">
        <v>7170</v>
      </c>
      <c r="H7251" s="4">
        <v>2079</v>
      </c>
      <c r="I7251" s="2">
        <v>0</v>
      </c>
      <c r="J7251" s="4">
        <v>0</v>
      </c>
      <c r="K7251" s="4">
        <v>123.14</v>
      </c>
      <c r="L7251" s="4">
        <v>7170</v>
      </c>
      <c r="Q7251" t="s" s="3">
        <v>49</v>
      </c>
      <c r="R7251" s="2">
        <v>5.3</v>
      </c>
      <c r="T7251" t="s" s="3">
        <v>3688</v>
      </c>
      <c r="U7251" t="s" s="3">
        <v>13798</v>
      </c>
      <c r="V7251" t="s" s="3">
        <v>31759</v>
      </c>
      <c r="W7251" t="s" s="3">
        <v>13798</v>
      </c>
      <c r="X7251" t="s" s="3">
        <v>57682</v>
      </c>
      <c r="Y7251" t="s" s="3">
        <v>570</v>
      </c>
      <c r="Z7251" t="s" s="3">
        <v>55</v>
      </c>
      <c r="AA7251" t="s" s="3">
        <v>56</v>
      </c>
      <c r="AB7251" s="2">
        <v>80449</v>
      </c>
      <c r="AC7251" s="2">
        <v>80449</v>
      </c>
      <c r="AD7251" t="s" s="3">
        <v>57</v>
      </c>
      <c r="AE7251" t="s" s="3">
        <v>57683</v>
      </c>
      <c r="AF7251" s="2">
        <v>5137</v>
      </c>
      <c r="AI7251" t="s" s="3">
        <v>57684</v>
      </c>
      <c r="AL7251" t="s" s="3">
        <v>3174</v>
      </c>
      <c r="AN7251" t="s" s="3">
        <v>656</v>
      </c>
      <c r="AO7251" t="s" s="3">
        <v>57685</v>
      </c>
      <c r="AP7251" t="s" s="3">
        <v>921</v>
      </c>
      <c r="AQ7251" t="s" s="3">
        <v>64</v>
      </c>
      <c r="AR7251" t="s" s="3">
        <v>57686</v>
      </c>
    </row>
    <row r="7252" s="2" customFormat="1" ht="13.55" customHeight="1">
      <c r="A7252" t="s" s="3">
        <v>75</v>
      </c>
      <c r="B7252" t="s" s="3">
        <v>207</v>
      </c>
      <c r="C7252" t="s" s="3">
        <v>57687</v>
      </c>
      <c r="D7252" s="2">
        <v>10105</v>
      </c>
      <c r="E7252" t="s" s="3">
        <v>57688</v>
      </c>
      <c r="F7252" s="4">
        <v>1516</v>
      </c>
      <c r="G7252" s="4">
        <v>1516</v>
      </c>
      <c r="H7252" s="4">
        <v>440</v>
      </c>
      <c r="I7252" s="2">
        <v>0</v>
      </c>
      <c r="J7252" s="4">
        <v>0</v>
      </c>
      <c r="K7252" s="4">
        <v>26.06</v>
      </c>
      <c r="L7252" s="4">
        <v>1516</v>
      </c>
      <c r="N7252" s="2">
        <v>313.9</v>
      </c>
      <c r="Q7252" t="s" s="3">
        <v>49</v>
      </c>
      <c r="R7252" s="2">
        <v>0.17</v>
      </c>
      <c r="T7252" t="s" s="3">
        <v>373</v>
      </c>
      <c r="U7252" t="s" s="3">
        <v>14744</v>
      </c>
      <c r="X7252" t="s" s="3">
        <v>57689</v>
      </c>
      <c r="Y7252" t="s" s="3">
        <v>214</v>
      </c>
      <c r="Z7252" t="s" s="3">
        <v>55</v>
      </c>
      <c r="AA7252" t="s" s="3">
        <v>56</v>
      </c>
      <c r="AB7252" s="2">
        <v>80449</v>
      </c>
      <c r="AC7252" s="2">
        <v>80449</v>
      </c>
      <c r="AD7252" t="s" s="3">
        <v>57</v>
      </c>
      <c r="AE7252" t="s" s="3">
        <v>215</v>
      </c>
      <c r="AF7252" s="2">
        <v>1594</v>
      </c>
      <c r="AI7252" t="s" s="3">
        <v>57690</v>
      </c>
      <c r="AJ7252" t="s" s="3">
        <v>174</v>
      </c>
      <c r="AL7252" t="s" s="3">
        <v>3235</v>
      </c>
      <c r="AM7252" t="s" s="3">
        <v>3235</v>
      </c>
      <c r="AN7252" t="s" s="3">
        <v>3237</v>
      </c>
      <c r="AO7252" t="s" s="3">
        <v>57691</v>
      </c>
      <c r="AP7252" t="s" s="3">
        <v>802</v>
      </c>
      <c r="AQ7252" t="s" s="3">
        <v>64</v>
      </c>
      <c r="AR7252" t="s" s="3">
        <v>57692</v>
      </c>
    </row>
    <row r="7253" s="2" customFormat="1" ht="13.55" customHeight="1">
      <c r="A7253" t="s" s="3">
        <v>75</v>
      </c>
      <c r="B7253" t="s" s="3">
        <v>221</v>
      </c>
      <c r="C7253" t="s" s="3">
        <v>57693</v>
      </c>
      <c r="D7253" s="2">
        <v>11256</v>
      </c>
      <c r="E7253" t="s" s="3">
        <v>57694</v>
      </c>
      <c r="F7253" s="4">
        <v>20982</v>
      </c>
      <c r="G7253" s="4">
        <v>20982</v>
      </c>
      <c r="H7253" s="4">
        <v>6085</v>
      </c>
      <c r="I7253" s="2">
        <v>0</v>
      </c>
      <c r="J7253" s="4">
        <v>0</v>
      </c>
      <c r="K7253" s="4">
        <v>359.94</v>
      </c>
      <c r="L7253" s="4">
        <v>20982</v>
      </c>
      <c r="Q7253" t="s" s="3">
        <v>49</v>
      </c>
      <c r="R7253" s="2">
        <v>5.16</v>
      </c>
      <c r="T7253" t="s" s="3">
        <v>436</v>
      </c>
      <c r="U7253" t="s" s="3">
        <v>57695</v>
      </c>
      <c r="X7253" t="s" s="3">
        <v>57696</v>
      </c>
      <c r="Y7253" t="s" s="3">
        <v>230</v>
      </c>
      <c r="Z7253" t="s" s="3">
        <v>55</v>
      </c>
      <c r="AA7253" t="s" s="3">
        <v>56</v>
      </c>
      <c r="AB7253" s="2">
        <v>80449</v>
      </c>
      <c r="AC7253" s="2">
        <v>80449</v>
      </c>
      <c r="AD7253" t="s" s="3">
        <v>57</v>
      </c>
      <c r="AE7253" t="s" s="3">
        <v>231</v>
      </c>
      <c r="AF7253" s="2">
        <v>7520</v>
      </c>
      <c r="AI7253" t="s" s="3">
        <v>41206</v>
      </c>
      <c r="AJ7253" t="s" s="3">
        <v>60</v>
      </c>
      <c r="AL7253" t="s" s="3">
        <v>429</v>
      </c>
      <c r="AM7253" t="s" s="3">
        <v>429</v>
      </c>
      <c r="AN7253" t="s" s="3">
        <v>56</v>
      </c>
      <c r="AO7253" t="s" s="3">
        <v>57697</v>
      </c>
      <c r="AP7253" t="s" s="3">
        <v>931</v>
      </c>
      <c r="AQ7253" t="s" s="3">
        <v>64</v>
      </c>
      <c r="AR7253" t="s" s="3">
        <v>57698</v>
      </c>
    </row>
    <row r="7254" s="2" customFormat="1" ht="13.55" customHeight="1">
      <c r="A7254" t="s" s="3">
        <v>75</v>
      </c>
      <c r="B7254" t="s" s="3">
        <v>3377</v>
      </c>
      <c r="C7254" t="s" s="3">
        <v>57699</v>
      </c>
      <c r="D7254" s="2">
        <v>8909</v>
      </c>
      <c r="E7254" t="s" s="3">
        <v>57700</v>
      </c>
      <c r="F7254" s="4">
        <v>11875</v>
      </c>
      <c r="G7254" s="4">
        <v>11875</v>
      </c>
      <c r="H7254" s="4">
        <v>3444</v>
      </c>
      <c r="I7254" s="2">
        <v>0</v>
      </c>
      <c r="J7254" s="4">
        <v>0</v>
      </c>
      <c r="K7254" s="4">
        <v>166.06</v>
      </c>
      <c r="L7254" s="4">
        <v>11875</v>
      </c>
      <c r="Q7254" t="s" s="3">
        <v>49</v>
      </c>
      <c r="R7254" s="2">
        <v>8.279999999999999</v>
      </c>
      <c r="T7254" t="s" s="3">
        <v>557</v>
      </c>
      <c r="U7254" t="s" s="3">
        <v>57701</v>
      </c>
      <c r="V7254" t="s" s="3">
        <v>2481</v>
      </c>
      <c r="W7254" t="s" s="3">
        <v>57701</v>
      </c>
      <c r="X7254" t="s" s="3">
        <v>57702</v>
      </c>
      <c r="Y7254" t="s" s="3">
        <v>3383</v>
      </c>
      <c r="Z7254" t="s" s="3">
        <v>55</v>
      </c>
      <c r="AA7254" t="s" s="3">
        <v>56</v>
      </c>
      <c r="AB7254" s="2">
        <v>80449</v>
      </c>
      <c r="AC7254" s="2">
        <v>80449</v>
      </c>
      <c r="AD7254" t="s" s="3">
        <v>57</v>
      </c>
      <c r="AE7254" t="s" s="3">
        <v>3384</v>
      </c>
      <c r="AF7254" s="2">
        <v>14302</v>
      </c>
      <c r="AI7254" t="s" s="3">
        <v>57703</v>
      </c>
      <c r="AJ7254" t="s" s="3">
        <v>600</v>
      </c>
      <c r="AL7254" t="s" s="3">
        <v>4082</v>
      </c>
      <c r="AM7254" t="s" s="3">
        <v>31852</v>
      </c>
      <c r="AN7254" t="s" s="3">
        <v>339</v>
      </c>
      <c r="AO7254" t="s" s="3">
        <v>57704</v>
      </c>
      <c r="AP7254" t="s" s="3">
        <v>1469</v>
      </c>
      <c r="AQ7254" t="s" s="3">
        <v>64</v>
      </c>
      <c r="AR7254" t="s" s="3">
        <v>57705</v>
      </c>
    </row>
    <row r="7255" s="2" customFormat="1" ht="13.55" customHeight="1">
      <c r="A7255" t="s" s="3">
        <v>45</v>
      </c>
      <c r="B7255" t="s" s="3">
        <v>57706</v>
      </c>
      <c r="C7255" t="s" s="3">
        <v>57707</v>
      </c>
      <c r="D7255" s="2">
        <v>36653</v>
      </c>
      <c r="E7255" t="s" s="3">
        <v>57708</v>
      </c>
      <c r="F7255" s="4">
        <v>19866</v>
      </c>
      <c r="G7255" s="4">
        <v>19866</v>
      </c>
      <c r="H7255" s="4">
        <v>5761</v>
      </c>
      <c r="I7255" s="2">
        <v>0</v>
      </c>
      <c r="J7255" s="4">
        <v>0</v>
      </c>
      <c r="K7255" s="4">
        <v>368.64</v>
      </c>
      <c r="L7255" s="4">
        <v>19866</v>
      </c>
      <c r="N7255" s="2">
        <v>268.16</v>
      </c>
      <c r="Q7255" t="s" s="3">
        <v>49</v>
      </c>
      <c r="R7255" s="2">
        <v>0.9</v>
      </c>
      <c r="T7255" t="s" s="3">
        <v>3368</v>
      </c>
      <c r="U7255" t="s" s="3">
        <v>321</v>
      </c>
      <c r="V7255" t="s" s="3">
        <v>14483</v>
      </c>
      <c r="W7255" t="s" s="3">
        <v>321</v>
      </c>
      <c r="X7255" t="s" s="3">
        <v>57709</v>
      </c>
      <c r="Y7255" t="s" s="3">
        <v>7338</v>
      </c>
      <c r="Z7255" t="s" s="3">
        <v>55</v>
      </c>
      <c r="AA7255" t="s" s="3">
        <v>56</v>
      </c>
      <c r="AB7255" s="2">
        <v>80449</v>
      </c>
      <c r="AC7255" s="2">
        <v>80449</v>
      </c>
      <c r="AD7255" t="s" s="3">
        <v>57</v>
      </c>
      <c r="AE7255" t="s" s="3">
        <v>57710</v>
      </c>
      <c r="AF7255" s="2">
        <v>2324</v>
      </c>
      <c r="AI7255" t="s" s="3">
        <v>50326</v>
      </c>
      <c r="AJ7255" t="s" s="3">
        <v>114</v>
      </c>
      <c r="AL7255" t="s" s="3">
        <v>6521</v>
      </c>
      <c r="AM7255" t="s" s="3">
        <v>6521</v>
      </c>
      <c r="AN7255" t="s" s="3">
        <v>116</v>
      </c>
      <c r="AO7255" t="s" s="3">
        <v>57711</v>
      </c>
      <c r="AP7255" t="s" s="3">
        <v>1897</v>
      </c>
      <c r="AQ7255" t="s" s="3">
        <v>64</v>
      </c>
      <c r="AR7255" t="s" s="3">
        <v>57712</v>
      </c>
    </row>
    <row r="7256" s="2" customFormat="1" ht="13.55" customHeight="1">
      <c r="A7256" t="s" s="3">
        <v>45</v>
      </c>
      <c r="B7256" t="s" s="3">
        <v>57713</v>
      </c>
      <c r="C7256" t="s" s="3">
        <v>57714</v>
      </c>
      <c r="D7256" s="2">
        <v>42885</v>
      </c>
      <c r="E7256" t="s" s="3">
        <v>57715</v>
      </c>
      <c r="F7256" s="4">
        <v>27192</v>
      </c>
      <c r="G7256" s="4">
        <v>27192</v>
      </c>
      <c r="H7256" s="4">
        <v>7886</v>
      </c>
      <c r="I7256" s="2">
        <v>0</v>
      </c>
      <c r="J7256" s="4">
        <v>0</v>
      </c>
      <c r="K7256" s="4">
        <v>459.2</v>
      </c>
      <c r="L7256" s="4">
        <v>27192</v>
      </c>
      <c r="Q7256" t="s" s="3">
        <v>49</v>
      </c>
      <c r="R7256" s="2">
        <v>2.5</v>
      </c>
      <c r="T7256" t="s" s="3">
        <v>26901</v>
      </c>
      <c r="U7256" t="s" s="3">
        <v>16675</v>
      </c>
      <c r="X7256" t="s" s="3">
        <v>57716</v>
      </c>
      <c r="Y7256" t="s" s="3">
        <v>862</v>
      </c>
      <c r="Z7256" t="s" s="3">
        <v>55</v>
      </c>
      <c r="AA7256" t="s" s="3">
        <v>56</v>
      </c>
      <c r="AB7256" s="2">
        <v>80449</v>
      </c>
      <c r="AC7256" t="s" s="3">
        <v>13625</v>
      </c>
      <c r="AD7256" t="s" s="3">
        <v>57</v>
      </c>
      <c r="AE7256" t="s" s="3">
        <v>57717</v>
      </c>
      <c r="AF7256" s="2">
        <v>18434</v>
      </c>
      <c r="AI7256" t="s" s="3">
        <v>2584</v>
      </c>
      <c r="AJ7256" t="s" s="3">
        <v>2426</v>
      </c>
      <c r="AL7256" t="s" s="3">
        <v>7335</v>
      </c>
      <c r="AM7256" t="s" s="3">
        <v>57718</v>
      </c>
      <c r="AN7256" t="s" s="3">
        <v>683</v>
      </c>
      <c r="AO7256" t="s" s="3">
        <v>57719</v>
      </c>
      <c r="AP7256" t="s" s="3">
        <v>753</v>
      </c>
      <c r="AQ7256" t="s" s="3">
        <v>64</v>
      </c>
      <c r="AR7256" t="s" s="3">
        <v>57720</v>
      </c>
    </row>
    <row r="7257" s="2" customFormat="1" ht="13.55" customHeight="1">
      <c r="A7257" t="s" s="3">
        <v>45</v>
      </c>
      <c r="B7257" t="s" s="3">
        <v>57721</v>
      </c>
      <c r="C7257" t="s" s="3">
        <v>57722</v>
      </c>
      <c r="D7257" s="2">
        <v>38690</v>
      </c>
      <c r="E7257" t="s" s="3">
        <v>57723</v>
      </c>
      <c r="F7257" s="4">
        <v>30021</v>
      </c>
      <c r="G7257" s="4">
        <v>30021</v>
      </c>
      <c r="H7257" s="4">
        <v>8706</v>
      </c>
      <c r="I7257" s="2">
        <v>0</v>
      </c>
      <c r="J7257" s="4">
        <v>0</v>
      </c>
      <c r="K7257" s="4">
        <v>506.92</v>
      </c>
      <c r="L7257" s="4">
        <v>30021</v>
      </c>
      <c r="Q7257" t="s" s="3">
        <v>49</v>
      </c>
      <c r="R7257" s="2">
        <v>3</v>
      </c>
      <c r="T7257" t="s" s="3">
        <v>594</v>
      </c>
      <c r="U7257" t="s" s="3">
        <v>57724</v>
      </c>
      <c r="V7257" t="s" s="3">
        <v>2753</v>
      </c>
      <c r="X7257" t="s" s="3">
        <v>57725</v>
      </c>
      <c r="Y7257" t="s" s="3">
        <v>2102</v>
      </c>
      <c r="Z7257" t="s" s="3">
        <v>55</v>
      </c>
      <c r="AA7257" t="s" s="3">
        <v>56</v>
      </c>
      <c r="AB7257" s="2">
        <v>80449</v>
      </c>
      <c r="AC7257" t="s" s="3">
        <v>32660</v>
      </c>
      <c r="AD7257" t="s" s="3">
        <v>57</v>
      </c>
      <c r="AE7257" t="s" s="3">
        <v>57726</v>
      </c>
      <c r="AF7257" s="2">
        <v>4825</v>
      </c>
      <c r="AI7257" t="s" s="3">
        <v>1855</v>
      </c>
      <c r="AJ7257" t="s" s="3">
        <v>313</v>
      </c>
      <c r="AL7257" t="s" s="3">
        <v>284</v>
      </c>
      <c r="AM7257" t="s" s="3">
        <v>2382</v>
      </c>
      <c r="AN7257" t="s" s="3">
        <v>56</v>
      </c>
      <c r="AO7257" t="s" s="3">
        <v>57727</v>
      </c>
      <c r="AP7257" t="s" s="3">
        <v>393</v>
      </c>
      <c r="AQ7257" t="s" s="3">
        <v>64</v>
      </c>
      <c r="AR7257" t="s" s="3">
        <v>57728</v>
      </c>
    </row>
    <row r="7258" s="2" customFormat="1" ht="13.55" customHeight="1">
      <c r="A7258" t="s" s="3">
        <v>75</v>
      </c>
      <c r="B7258" t="s" s="3">
        <v>1899</v>
      </c>
      <c r="C7258" t="s" s="3">
        <v>57729</v>
      </c>
      <c r="D7258" s="2">
        <v>6932</v>
      </c>
      <c r="E7258" t="s" s="3">
        <v>57730</v>
      </c>
      <c r="F7258" s="4">
        <v>7338</v>
      </c>
      <c r="G7258" s="4">
        <v>7338</v>
      </c>
      <c r="H7258" s="4">
        <v>2128</v>
      </c>
      <c r="I7258" s="2">
        <v>0</v>
      </c>
      <c r="J7258" s="4">
        <v>0</v>
      </c>
      <c r="K7258" s="4">
        <v>102.82</v>
      </c>
      <c r="L7258" s="4">
        <v>7338</v>
      </c>
      <c r="Q7258" t="s" s="3">
        <v>49</v>
      </c>
      <c r="R7258" s="2">
        <v>5.531</v>
      </c>
      <c r="T7258" t="s" s="3">
        <v>8139</v>
      </c>
      <c r="U7258" t="s" s="3">
        <v>57731</v>
      </c>
      <c r="X7258" t="s" s="3">
        <v>57732</v>
      </c>
      <c r="Y7258" t="s" s="3">
        <v>480</v>
      </c>
      <c r="Z7258" t="s" s="3">
        <v>55</v>
      </c>
      <c r="AA7258" t="s" s="3">
        <v>56</v>
      </c>
      <c r="AB7258" s="2">
        <v>80449</v>
      </c>
      <c r="AC7258" s="2">
        <v>80449</v>
      </c>
      <c r="AD7258" t="s" s="3">
        <v>57</v>
      </c>
      <c r="AE7258" t="s" s="3">
        <v>1906</v>
      </c>
      <c r="AF7258" s="2">
        <v>26</v>
      </c>
      <c r="AI7258" t="s" s="3">
        <v>2786</v>
      </c>
      <c r="AJ7258" t="s" s="3">
        <v>217</v>
      </c>
      <c r="AL7258" t="s" s="3">
        <v>57733</v>
      </c>
      <c r="AM7258" t="s" s="3">
        <v>57733</v>
      </c>
      <c r="AN7258" t="s" s="3">
        <v>2351</v>
      </c>
      <c r="AO7258" t="s" s="3">
        <v>57734</v>
      </c>
      <c r="AP7258" t="s" s="3">
        <v>921</v>
      </c>
      <c r="AQ7258" t="s" s="3">
        <v>64</v>
      </c>
      <c r="AR7258" t="s" s="3">
        <v>57735</v>
      </c>
    </row>
    <row r="7259" s="2" customFormat="1" ht="13.55" customHeight="1">
      <c r="A7259" t="s" s="3">
        <v>45</v>
      </c>
      <c r="B7259" t="s" s="3">
        <v>57736</v>
      </c>
      <c r="C7259" t="s" s="3">
        <v>57737</v>
      </c>
      <c r="D7259" s="2">
        <v>35574</v>
      </c>
      <c r="E7259" t="s" s="3">
        <v>57738</v>
      </c>
      <c r="F7259" s="4">
        <v>12990</v>
      </c>
      <c r="G7259" s="4">
        <v>12990</v>
      </c>
      <c r="H7259" s="4">
        <v>3767</v>
      </c>
      <c r="I7259" s="2">
        <v>0</v>
      </c>
      <c r="J7259" s="4">
        <v>0</v>
      </c>
      <c r="K7259" s="4">
        <v>245.16</v>
      </c>
      <c r="L7259" s="4">
        <v>12990</v>
      </c>
      <c r="Q7259" t="s" s="3">
        <v>49</v>
      </c>
      <c r="R7259" s="2">
        <v>5</v>
      </c>
      <c r="T7259" t="s" s="3">
        <v>21738</v>
      </c>
      <c r="U7259" t="s" s="3">
        <v>57739</v>
      </c>
      <c r="V7259" t="s" s="3">
        <v>3462</v>
      </c>
      <c r="W7259" t="s" s="3">
        <v>57740</v>
      </c>
      <c r="X7259" t="s" s="3">
        <v>57741</v>
      </c>
      <c r="Y7259" t="s" s="3">
        <v>1510</v>
      </c>
      <c r="Z7259" t="s" s="3">
        <v>55</v>
      </c>
      <c r="AA7259" t="s" s="3">
        <v>56</v>
      </c>
      <c r="AB7259" s="2">
        <v>80449</v>
      </c>
      <c r="AC7259" s="2">
        <v>80449</v>
      </c>
      <c r="AD7259" t="s" s="3">
        <v>57</v>
      </c>
      <c r="AE7259" t="s" s="3">
        <v>57742</v>
      </c>
      <c r="AF7259" s="2">
        <v>5245</v>
      </c>
      <c r="AI7259" t="s" s="3">
        <v>57743</v>
      </c>
      <c r="AJ7259" t="s" s="3">
        <v>283</v>
      </c>
      <c r="AL7259" t="s" s="3">
        <v>1920</v>
      </c>
      <c r="AM7259" t="s" s="3">
        <v>13199</v>
      </c>
      <c r="AN7259" t="s" s="3">
        <v>56</v>
      </c>
      <c r="AO7259" t="s" s="3">
        <v>57744</v>
      </c>
      <c r="AP7259" t="s" s="3">
        <v>1515</v>
      </c>
      <c r="AQ7259" t="s" s="3">
        <v>64</v>
      </c>
      <c r="AR7259" t="s" s="3">
        <v>57745</v>
      </c>
    </row>
    <row r="7260" s="2" customFormat="1" ht="13.55" customHeight="1">
      <c r="A7260" t="s" s="3">
        <v>75</v>
      </c>
      <c r="B7260" t="s" s="3">
        <v>16204</v>
      </c>
      <c r="C7260" t="s" s="3">
        <v>57746</v>
      </c>
      <c r="D7260" s="2">
        <v>24157</v>
      </c>
      <c r="E7260" t="s" s="3">
        <v>57747</v>
      </c>
      <c r="F7260" s="4">
        <v>16957</v>
      </c>
      <c r="G7260" s="4">
        <v>16957</v>
      </c>
      <c r="H7260" s="4">
        <v>4918</v>
      </c>
      <c r="I7260" s="2">
        <v>0</v>
      </c>
      <c r="J7260" s="4">
        <v>0</v>
      </c>
      <c r="K7260" s="4">
        <v>291.26</v>
      </c>
      <c r="L7260" s="4">
        <v>16957</v>
      </c>
      <c r="Q7260" t="s" s="3">
        <v>49</v>
      </c>
      <c r="R7260" s="2">
        <v>4.86</v>
      </c>
      <c r="T7260" t="s" s="3">
        <v>1706</v>
      </c>
      <c r="U7260" t="s" s="3">
        <v>57748</v>
      </c>
      <c r="W7260" t="s" s="3">
        <v>57749</v>
      </c>
      <c r="X7260" t="s" s="3">
        <v>57750</v>
      </c>
      <c r="Y7260" t="s" s="3">
        <v>7925</v>
      </c>
      <c r="Z7260" t="s" s="3">
        <v>55</v>
      </c>
      <c r="AA7260" t="s" s="3">
        <v>56</v>
      </c>
      <c r="AB7260" s="2">
        <v>80449</v>
      </c>
      <c r="AC7260" s="2">
        <v>80449</v>
      </c>
      <c r="AD7260" t="s" s="3">
        <v>57</v>
      </c>
      <c r="AE7260" t="s" s="3">
        <v>16209</v>
      </c>
      <c r="AF7260" s="2">
        <v>6727</v>
      </c>
      <c r="AI7260" t="s" s="3">
        <v>57751</v>
      </c>
      <c r="AJ7260" t="s" s="3">
        <v>174</v>
      </c>
      <c r="AL7260" t="s" s="3">
        <v>405</v>
      </c>
      <c r="AN7260" t="s" s="3">
        <v>2351</v>
      </c>
      <c r="AO7260" t="s" s="3">
        <v>57752</v>
      </c>
      <c r="AP7260" t="s" s="3">
        <v>565</v>
      </c>
      <c r="AQ7260" t="s" s="3">
        <v>64</v>
      </c>
      <c r="AR7260" t="s" s="3">
        <v>57753</v>
      </c>
    </row>
    <row r="7261" s="2" customFormat="1" ht="13.55" customHeight="1">
      <c r="A7261" t="s" s="3">
        <v>45</v>
      </c>
      <c r="B7261" t="s" s="3">
        <v>57754</v>
      </c>
      <c r="C7261" t="s" s="3">
        <v>57755</v>
      </c>
      <c r="D7261" s="2">
        <v>36562</v>
      </c>
      <c r="E7261" t="s" s="3">
        <v>57756</v>
      </c>
      <c r="F7261" s="4">
        <v>21035</v>
      </c>
      <c r="G7261" s="4">
        <v>21035</v>
      </c>
      <c r="H7261" s="4">
        <v>6100</v>
      </c>
      <c r="I7261" s="2">
        <v>0</v>
      </c>
      <c r="J7261" s="4">
        <v>0</v>
      </c>
      <c r="K7261" s="4">
        <v>390.4</v>
      </c>
      <c r="L7261" s="4">
        <v>21035</v>
      </c>
      <c r="N7261" s="2">
        <v>147.59</v>
      </c>
      <c r="Q7261" t="s" s="3">
        <v>49</v>
      </c>
      <c r="R7261" s="2">
        <v>0.1</v>
      </c>
      <c r="T7261" t="s" s="3">
        <v>57757</v>
      </c>
      <c r="U7261" t="s" s="3">
        <v>57758</v>
      </c>
      <c r="V7261" t="s" s="3">
        <v>7124</v>
      </c>
      <c r="W7261" t="s" s="3">
        <v>57758</v>
      </c>
      <c r="X7261" t="s" s="3">
        <v>57759</v>
      </c>
      <c r="Y7261" t="s" s="3">
        <v>7338</v>
      </c>
      <c r="Z7261" t="s" s="3">
        <v>55</v>
      </c>
      <c r="AA7261" t="s" s="3">
        <v>56</v>
      </c>
      <c r="AB7261" s="2">
        <v>80449</v>
      </c>
      <c r="AC7261" s="2">
        <v>80449</v>
      </c>
      <c r="AD7261" t="s" s="3">
        <v>57</v>
      </c>
      <c r="AE7261" t="s" s="3">
        <v>57760</v>
      </c>
      <c r="AF7261" s="2">
        <v>28</v>
      </c>
      <c r="AI7261" t="s" s="3">
        <v>57761</v>
      </c>
      <c r="AJ7261" t="s" s="3">
        <v>174</v>
      </c>
      <c r="AL7261" t="s" s="3">
        <v>284</v>
      </c>
      <c r="AM7261" t="s" s="3">
        <v>45070</v>
      </c>
      <c r="AN7261" t="s" s="3">
        <v>56</v>
      </c>
      <c r="AO7261" t="s" s="3">
        <v>57762</v>
      </c>
      <c r="AP7261" t="s" s="3">
        <v>1677</v>
      </c>
      <c r="AQ7261" t="s" s="3">
        <v>64</v>
      </c>
      <c r="AR7261" t="s" s="3">
        <v>57763</v>
      </c>
    </row>
    <row r="7262" s="2" customFormat="1" ht="13.55" customHeight="1">
      <c r="A7262" t="s" s="3">
        <v>75</v>
      </c>
      <c r="B7262" t="s" s="3">
        <v>567</v>
      </c>
      <c r="C7262" t="s" s="3">
        <v>3669</v>
      </c>
      <c r="D7262" s="2">
        <v>13158</v>
      </c>
      <c r="E7262" t="s" s="3">
        <v>57764</v>
      </c>
      <c r="F7262" s="4">
        <v>6610</v>
      </c>
      <c r="G7262" s="4">
        <v>6610</v>
      </c>
      <c r="H7262" s="4">
        <v>1917</v>
      </c>
      <c r="I7262" s="2">
        <v>0</v>
      </c>
      <c r="J7262" s="4">
        <v>0</v>
      </c>
      <c r="K7262" s="4">
        <v>113.66</v>
      </c>
      <c r="L7262" s="4">
        <v>6610</v>
      </c>
      <c r="Q7262" t="s" s="3">
        <v>49</v>
      </c>
      <c r="R7262" s="2">
        <v>0.34</v>
      </c>
      <c r="T7262" t="s" s="3">
        <v>477</v>
      </c>
      <c r="U7262" t="s" s="3">
        <v>3671</v>
      </c>
      <c r="X7262" t="s" s="3">
        <v>3672</v>
      </c>
      <c r="Y7262" t="s" s="3">
        <v>573</v>
      </c>
      <c r="Z7262" t="s" s="3">
        <v>55</v>
      </c>
      <c r="AA7262" t="s" s="3">
        <v>56</v>
      </c>
      <c r="AB7262" s="2">
        <v>80449</v>
      </c>
      <c r="AC7262" s="2">
        <v>80449</v>
      </c>
      <c r="AD7262" t="s" s="3">
        <v>57</v>
      </c>
      <c r="AE7262" t="s" s="3">
        <v>574</v>
      </c>
      <c r="AF7262" s="2">
        <v>4994</v>
      </c>
      <c r="AI7262" t="s" s="3">
        <v>3673</v>
      </c>
      <c r="AJ7262" t="s" s="3">
        <v>600</v>
      </c>
      <c r="AL7262" t="s" s="3">
        <v>284</v>
      </c>
      <c r="AM7262" t="s" s="3">
        <v>2382</v>
      </c>
      <c r="AN7262" t="s" s="3">
        <v>56</v>
      </c>
      <c r="AO7262" t="s" s="3">
        <v>3674</v>
      </c>
      <c r="AP7262" t="s" s="3">
        <v>3323</v>
      </c>
      <c r="AQ7262" t="s" s="3">
        <v>64</v>
      </c>
      <c r="AR7262" t="s" s="3">
        <v>3675</v>
      </c>
    </row>
    <row r="7263" s="2" customFormat="1" ht="13.55" customHeight="1">
      <c r="A7263" t="s" s="3">
        <v>45</v>
      </c>
      <c r="B7263" t="s" s="3">
        <v>57765</v>
      </c>
      <c r="C7263" t="s" s="3">
        <v>57766</v>
      </c>
      <c r="D7263" s="2">
        <v>38681</v>
      </c>
      <c r="E7263" t="s" s="3">
        <v>57767</v>
      </c>
      <c r="F7263" s="4">
        <v>32358</v>
      </c>
      <c r="G7263" s="4">
        <v>32358</v>
      </c>
      <c r="H7263" s="4">
        <v>9384</v>
      </c>
      <c r="I7263" s="2">
        <v>0</v>
      </c>
      <c r="J7263" s="4">
        <v>0</v>
      </c>
      <c r="K7263" s="4">
        <v>545.92</v>
      </c>
      <c r="L7263" s="4">
        <v>32358</v>
      </c>
      <c r="N7263" s="2">
        <v>218.96</v>
      </c>
      <c r="Q7263" t="s" s="3">
        <v>49</v>
      </c>
      <c r="R7263" s="2">
        <v>2.5</v>
      </c>
      <c r="T7263" t="s" s="3">
        <v>488</v>
      </c>
      <c r="U7263" t="s" s="3">
        <v>57768</v>
      </c>
      <c r="V7263" t="s" s="3">
        <v>57769</v>
      </c>
      <c r="W7263" t="s" s="3">
        <v>57768</v>
      </c>
      <c r="X7263" t="s" s="3">
        <v>57770</v>
      </c>
      <c r="Y7263" t="s" s="3">
        <v>2102</v>
      </c>
      <c r="Z7263" t="s" s="3">
        <v>55</v>
      </c>
      <c r="AA7263" t="s" s="3">
        <v>56</v>
      </c>
      <c r="AB7263" s="2">
        <v>80449</v>
      </c>
      <c r="AC7263" s="2">
        <v>80449</v>
      </c>
      <c r="AD7263" t="s" s="3">
        <v>57</v>
      </c>
      <c r="AE7263" t="s" s="3">
        <v>57771</v>
      </c>
      <c r="AF7263" s="2">
        <v>65</v>
      </c>
      <c r="AI7263" t="s" s="3">
        <v>12233</v>
      </c>
      <c r="AJ7263" t="s" s="3">
        <v>144</v>
      </c>
      <c r="AL7263" t="s" s="3">
        <v>57772</v>
      </c>
      <c r="AN7263" t="s" s="3">
        <v>3649</v>
      </c>
      <c r="AO7263" t="s" s="3">
        <v>57773</v>
      </c>
      <c r="AP7263" t="s" s="3">
        <v>921</v>
      </c>
      <c r="AQ7263" t="s" s="3">
        <v>64</v>
      </c>
      <c r="AR7263" t="s" s="3">
        <v>57774</v>
      </c>
    </row>
    <row r="7264" s="2" customFormat="1" ht="13.55" customHeight="1">
      <c r="A7264" t="s" s="3">
        <v>45</v>
      </c>
      <c r="B7264" t="s" s="3">
        <v>57775</v>
      </c>
      <c r="C7264" t="s" s="3">
        <v>57776</v>
      </c>
      <c r="D7264" s="2">
        <v>24990</v>
      </c>
      <c r="E7264" t="s" s="3">
        <v>57777</v>
      </c>
      <c r="F7264" s="4">
        <v>14796</v>
      </c>
      <c r="G7264" s="4">
        <v>14796</v>
      </c>
      <c r="H7264" s="4">
        <v>4291</v>
      </c>
      <c r="I7264" s="2">
        <v>0</v>
      </c>
      <c r="J7264" s="4">
        <v>0</v>
      </c>
      <c r="K7264" s="4">
        <v>253.96</v>
      </c>
      <c r="L7264" s="4">
        <v>14796</v>
      </c>
      <c r="N7264" s="2">
        <v>2448.85</v>
      </c>
      <c r="Q7264" t="s" s="3">
        <v>49</v>
      </c>
      <c r="R7264" s="2">
        <v>4.02</v>
      </c>
      <c r="T7264" t="s" s="3">
        <v>3834</v>
      </c>
      <c r="U7264" t="s" s="3">
        <v>7157</v>
      </c>
      <c r="V7264" t="s" s="3">
        <v>4608</v>
      </c>
      <c r="W7264" t="s" s="3">
        <v>7157</v>
      </c>
      <c r="X7264" t="s" s="3">
        <v>57778</v>
      </c>
      <c r="Y7264" t="s" s="3">
        <v>3537</v>
      </c>
      <c r="Z7264" t="s" s="3">
        <v>55</v>
      </c>
      <c r="AA7264" t="s" s="3">
        <v>56</v>
      </c>
      <c r="AB7264" s="2">
        <v>80449</v>
      </c>
      <c r="AC7264" s="2">
        <v>80449</v>
      </c>
      <c r="AD7264" t="s" s="3">
        <v>57</v>
      </c>
      <c r="AE7264" t="s" s="3">
        <v>57779</v>
      </c>
      <c r="AF7264" s="2">
        <v>9463</v>
      </c>
      <c r="AI7264" t="s" s="3">
        <v>15733</v>
      </c>
      <c r="AJ7264" t="s" s="3">
        <v>202</v>
      </c>
      <c r="AL7264" t="s" s="3">
        <v>708</v>
      </c>
      <c r="AM7264" t="s" s="3">
        <v>708</v>
      </c>
      <c r="AN7264" t="s" s="3">
        <v>56</v>
      </c>
      <c r="AO7264" t="s" s="3">
        <v>57780</v>
      </c>
      <c r="AP7264" t="s" s="3">
        <v>779</v>
      </c>
      <c r="AQ7264" t="s" s="3">
        <v>64</v>
      </c>
      <c r="AR7264" t="s" s="3">
        <v>57781</v>
      </c>
    </row>
    <row r="7265" s="2" customFormat="1" ht="13.55" customHeight="1">
      <c r="A7265" t="s" s="3">
        <v>45</v>
      </c>
      <c r="B7265" t="s" s="3">
        <v>57782</v>
      </c>
      <c r="C7265" t="s" s="3">
        <v>57783</v>
      </c>
      <c r="D7265" s="2">
        <v>4571</v>
      </c>
      <c r="E7265" t="s" s="3">
        <v>57784</v>
      </c>
      <c r="F7265" s="4">
        <v>14436</v>
      </c>
      <c r="G7265" s="4">
        <v>14436</v>
      </c>
      <c r="H7265" s="4">
        <v>4186</v>
      </c>
      <c r="I7265" s="2">
        <v>0</v>
      </c>
      <c r="J7265" s="4">
        <v>0</v>
      </c>
      <c r="K7265" s="4">
        <v>202.26</v>
      </c>
      <c r="L7265" s="4">
        <v>14436</v>
      </c>
      <c r="Q7265" t="s" s="3">
        <v>49</v>
      </c>
      <c r="R7265" s="2">
        <v>5.17</v>
      </c>
      <c r="T7265" t="s" s="3">
        <v>39067</v>
      </c>
      <c r="U7265" t="s" s="3">
        <v>124</v>
      </c>
      <c r="V7265" t="s" s="3">
        <v>57785</v>
      </c>
      <c r="W7265" t="s" s="3">
        <v>124</v>
      </c>
      <c r="X7265" t="s" s="3">
        <v>57786</v>
      </c>
      <c r="Y7265" t="s" s="3">
        <v>5313</v>
      </c>
      <c r="Z7265" t="s" s="3">
        <v>55</v>
      </c>
      <c r="AA7265" t="s" s="3">
        <v>56</v>
      </c>
      <c r="AB7265" s="2">
        <v>80449</v>
      </c>
      <c r="AC7265" s="2">
        <v>80449</v>
      </c>
      <c r="AD7265" t="s" s="3">
        <v>57</v>
      </c>
      <c r="AE7265" t="s" s="3">
        <v>57787</v>
      </c>
      <c r="AF7265" s="2">
        <v>4700</v>
      </c>
      <c r="AI7265" t="s" s="3">
        <v>7059</v>
      </c>
      <c r="AJ7265" t="s" s="3">
        <v>313</v>
      </c>
      <c r="AL7265" t="s" s="3">
        <v>616</v>
      </c>
      <c r="AM7265" t="s" s="3">
        <v>616</v>
      </c>
      <c r="AN7265" t="s" s="3">
        <v>56</v>
      </c>
      <c r="AO7265" t="s" s="3">
        <v>57788</v>
      </c>
      <c r="AP7265" t="s" s="3">
        <v>931</v>
      </c>
      <c r="AQ7265" t="s" s="3">
        <v>64</v>
      </c>
      <c r="AR7265" t="s" s="3">
        <v>57789</v>
      </c>
    </row>
    <row r="7266" s="2" customFormat="1" ht="13.55" customHeight="1">
      <c r="A7266" t="s" s="3">
        <v>45</v>
      </c>
      <c r="B7266" t="s" s="3">
        <v>57790</v>
      </c>
      <c r="C7266" t="s" s="3">
        <v>57791</v>
      </c>
      <c r="D7266" s="2">
        <v>27505</v>
      </c>
      <c r="E7266" t="s" s="3">
        <v>57792</v>
      </c>
      <c r="F7266" s="4">
        <v>6946</v>
      </c>
      <c r="G7266" s="4">
        <v>6946</v>
      </c>
      <c r="H7266" s="4">
        <v>2014</v>
      </c>
      <c r="I7266" s="2">
        <v>0</v>
      </c>
      <c r="J7266" s="4">
        <v>0</v>
      </c>
      <c r="K7266" s="4">
        <v>119</v>
      </c>
      <c r="L7266" s="4">
        <v>6946</v>
      </c>
      <c r="N7266" s="2">
        <v>0</v>
      </c>
      <c r="Q7266" t="s" s="3">
        <v>49</v>
      </c>
      <c r="R7266" s="2">
        <v>5</v>
      </c>
      <c r="T7266" t="s" s="3">
        <v>107</v>
      </c>
      <c r="U7266" t="s" s="3">
        <v>57793</v>
      </c>
      <c r="V7266" t="s" s="3">
        <v>24979</v>
      </c>
      <c r="W7266" t="s" s="3">
        <v>57793</v>
      </c>
      <c r="X7266" t="s" s="3">
        <v>57794</v>
      </c>
      <c r="Y7266" t="s" s="3">
        <v>531</v>
      </c>
      <c r="Z7266" t="s" s="3">
        <v>55</v>
      </c>
      <c r="AA7266" t="s" s="3">
        <v>56</v>
      </c>
      <c r="AB7266" s="2">
        <v>80449</v>
      </c>
      <c r="AC7266" s="2">
        <v>80449</v>
      </c>
      <c r="AD7266" t="s" s="3">
        <v>57</v>
      </c>
      <c r="AE7266" t="s" s="3">
        <v>57795</v>
      </c>
      <c r="AF7266" s="2">
        <v>1721</v>
      </c>
      <c r="AI7266" t="s" s="3">
        <v>4424</v>
      </c>
      <c r="AJ7266" t="s" s="3">
        <v>174</v>
      </c>
      <c r="AL7266" t="s" s="3">
        <v>57796</v>
      </c>
      <c r="AM7266" t="s" s="3">
        <v>57796</v>
      </c>
      <c r="AN7266" t="s" s="3">
        <v>11007</v>
      </c>
      <c r="AO7266" t="s" s="3">
        <v>57797</v>
      </c>
      <c r="AP7266" t="s" s="3">
        <v>643</v>
      </c>
      <c r="AQ7266" t="s" s="3">
        <v>64</v>
      </c>
      <c r="AR7266" t="s" s="3">
        <v>57798</v>
      </c>
    </row>
    <row r="7267" s="2" customFormat="1" ht="13.55" customHeight="1">
      <c r="A7267" t="s" s="3">
        <v>75</v>
      </c>
      <c r="B7267" t="s" s="3">
        <v>57799</v>
      </c>
      <c r="C7267" t="s" s="3">
        <v>57800</v>
      </c>
      <c r="D7267" s="2">
        <v>27216</v>
      </c>
      <c r="E7267" t="s" s="3">
        <v>57801</v>
      </c>
      <c r="F7267" s="4">
        <v>8927</v>
      </c>
      <c r="G7267" s="4">
        <v>8927</v>
      </c>
      <c r="H7267" s="4">
        <v>2589</v>
      </c>
      <c r="I7267" s="2">
        <v>0</v>
      </c>
      <c r="J7267" s="4">
        <v>0</v>
      </c>
      <c r="K7267" s="4">
        <v>153.34</v>
      </c>
      <c r="L7267" s="4">
        <v>8927</v>
      </c>
      <c r="N7267" s="2">
        <v>410.73</v>
      </c>
      <c r="Q7267" t="s" s="3">
        <v>49</v>
      </c>
      <c r="R7267" s="2">
        <v>5</v>
      </c>
      <c r="T7267" t="s" s="3">
        <v>1682</v>
      </c>
      <c r="U7267" t="s" s="3">
        <v>57802</v>
      </c>
      <c r="V7267" t="s" s="3">
        <v>5092</v>
      </c>
      <c r="W7267" t="s" s="3">
        <v>52388</v>
      </c>
      <c r="X7267" t="s" s="3">
        <v>57803</v>
      </c>
      <c r="Y7267" t="s" s="3">
        <v>531</v>
      </c>
      <c r="Z7267" t="s" s="3">
        <v>55</v>
      </c>
      <c r="AA7267" t="s" s="3">
        <v>56</v>
      </c>
      <c r="AB7267" s="2">
        <v>80449</v>
      </c>
      <c r="AC7267" s="2">
        <v>80449</v>
      </c>
      <c r="AD7267" t="s" s="3">
        <v>57</v>
      </c>
      <c r="AE7267" t="s" s="3">
        <v>57804</v>
      </c>
      <c r="AI7267" t="s" s="3">
        <v>57805</v>
      </c>
      <c r="AL7267" t="s" s="3">
        <v>14725</v>
      </c>
      <c r="AM7267" t="s" s="3">
        <v>14726</v>
      </c>
      <c r="AN7267" t="s" s="3">
        <v>56</v>
      </c>
      <c r="AO7267" s="2">
        <v>80809</v>
      </c>
      <c r="AP7267" t="s" s="3">
        <v>729</v>
      </c>
      <c r="AQ7267" t="s" s="3">
        <v>64</v>
      </c>
      <c r="AR7267" t="s" s="3">
        <v>57806</v>
      </c>
    </row>
    <row r="7268" s="2" customFormat="1" ht="13.55" customHeight="1">
      <c r="A7268" t="s" s="3">
        <v>45</v>
      </c>
      <c r="B7268" t="s" s="3">
        <v>57807</v>
      </c>
      <c r="C7268" t="s" s="3">
        <v>57808</v>
      </c>
      <c r="D7268" s="2">
        <v>27564</v>
      </c>
      <c r="E7268" t="s" s="3">
        <v>57809</v>
      </c>
      <c r="F7268" s="4">
        <v>6946</v>
      </c>
      <c r="G7268" s="4">
        <v>6946</v>
      </c>
      <c r="H7268" s="4">
        <v>2014</v>
      </c>
      <c r="I7268" s="2">
        <v>0</v>
      </c>
      <c r="J7268" s="4">
        <v>0</v>
      </c>
      <c r="K7268" s="4">
        <v>119</v>
      </c>
      <c r="L7268" s="4">
        <v>6946</v>
      </c>
      <c r="Q7268" t="s" s="3">
        <v>49</v>
      </c>
      <c r="R7268" s="2">
        <v>5</v>
      </c>
      <c r="T7268" t="s" s="3">
        <v>594</v>
      </c>
      <c r="U7268" t="s" s="3">
        <v>49021</v>
      </c>
      <c r="V7268" t="s" s="3">
        <v>4218</v>
      </c>
      <c r="W7268" t="s" s="3">
        <v>49021</v>
      </c>
      <c r="X7268" t="s" s="3">
        <v>57810</v>
      </c>
      <c r="Y7268" t="s" s="3">
        <v>83</v>
      </c>
      <c r="Z7268" t="s" s="3">
        <v>55</v>
      </c>
      <c r="AA7268" t="s" s="3">
        <v>56</v>
      </c>
      <c r="AB7268" s="2">
        <v>80449</v>
      </c>
      <c r="AC7268" s="2">
        <v>80449</v>
      </c>
      <c r="AD7268" t="s" s="3">
        <v>57</v>
      </c>
      <c r="AE7268" t="s" s="3">
        <v>57811</v>
      </c>
      <c r="AF7268" s="2">
        <v>30000</v>
      </c>
      <c r="AI7268" t="s" s="3">
        <v>57812</v>
      </c>
      <c r="AJ7268" t="s" s="3">
        <v>114</v>
      </c>
      <c r="AK7268" s="2">
        <v>75</v>
      </c>
      <c r="AL7268" t="s" s="3">
        <v>20244</v>
      </c>
      <c r="AN7268" t="s" s="3">
        <v>130</v>
      </c>
      <c r="AO7268" t="s" s="3">
        <v>57813</v>
      </c>
      <c r="AP7268" t="s" s="3">
        <v>1050</v>
      </c>
      <c r="AQ7268" t="s" s="3">
        <v>64</v>
      </c>
      <c r="AR7268" t="s" s="3">
        <v>57814</v>
      </c>
    </row>
    <row r="7269" s="2" customFormat="1" ht="13.55" customHeight="1">
      <c r="A7269" t="s" s="3">
        <v>45</v>
      </c>
      <c r="B7269" t="s" s="3">
        <v>57815</v>
      </c>
      <c r="C7269" t="s" s="3">
        <v>3714</v>
      </c>
      <c r="D7269" s="2">
        <v>32211</v>
      </c>
      <c r="E7269" t="s" s="3">
        <v>57816</v>
      </c>
      <c r="F7269" s="4">
        <v>30114</v>
      </c>
      <c r="G7269" s="4">
        <v>30114</v>
      </c>
      <c r="H7269" s="4">
        <v>8733</v>
      </c>
      <c r="I7269" s="2">
        <v>0</v>
      </c>
      <c r="J7269" s="4">
        <v>0</v>
      </c>
      <c r="K7269" s="4">
        <v>508.08</v>
      </c>
      <c r="L7269" s="4">
        <v>30114</v>
      </c>
      <c r="N7269" s="2">
        <v>246.69</v>
      </c>
      <c r="Q7269" t="s" s="3">
        <v>49</v>
      </c>
      <c r="R7269" s="2">
        <v>3</v>
      </c>
      <c r="T7269" t="s" s="3">
        <v>94</v>
      </c>
      <c r="U7269" t="s" s="3">
        <v>3716</v>
      </c>
      <c r="X7269" t="s" s="3">
        <v>3717</v>
      </c>
      <c r="Y7269" t="s" s="3">
        <v>2954</v>
      </c>
      <c r="Z7269" t="s" s="3">
        <v>55</v>
      </c>
      <c r="AA7269" t="s" s="3">
        <v>56</v>
      </c>
      <c r="AB7269" s="2">
        <v>80449</v>
      </c>
      <c r="AC7269" t="s" s="3">
        <v>2955</v>
      </c>
      <c r="AD7269" t="s" s="3">
        <v>57</v>
      </c>
      <c r="AE7269" t="s" s="3">
        <v>57817</v>
      </c>
      <c r="AF7269" s="2">
        <v>1470</v>
      </c>
      <c r="AI7269" t="s" s="3">
        <v>1877</v>
      </c>
      <c r="AJ7269" t="s" s="3">
        <v>313</v>
      </c>
      <c r="AL7269" t="s" s="3">
        <v>2438</v>
      </c>
      <c r="AM7269" t="s" s="3">
        <v>2439</v>
      </c>
      <c r="AN7269" t="s" s="3">
        <v>56</v>
      </c>
      <c r="AO7269" t="s" s="3">
        <v>3719</v>
      </c>
      <c r="AP7269" t="s" s="3">
        <v>1398</v>
      </c>
      <c r="AQ7269" t="s" s="3">
        <v>64</v>
      </c>
      <c r="AR7269" t="s" s="3">
        <v>3720</v>
      </c>
    </row>
    <row r="7270" s="2" customFormat="1" ht="13.55" customHeight="1">
      <c r="A7270" t="s" s="3">
        <v>45</v>
      </c>
      <c r="B7270" t="s" s="3">
        <v>57818</v>
      </c>
      <c r="C7270" t="s" s="3">
        <v>57819</v>
      </c>
      <c r="D7270" s="2">
        <v>27830</v>
      </c>
      <c r="E7270" t="s" s="3">
        <v>57820</v>
      </c>
      <c r="F7270" s="4">
        <v>6946</v>
      </c>
      <c r="G7270" s="4">
        <v>6946</v>
      </c>
      <c r="H7270" s="4">
        <v>2014</v>
      </c>
      <c r="I7270" s="2">
        <v>0</v>
      </c>
      <c r="J7270" s="4">
        <v>0</v>
      </c>
      <c r="K7270" s="4">
        <v>119</v>
      </c>
      <c r="L7270" s="4">
        <v>6946</v>
      </c>
      <c r="Q7270" t="s" s="3">
        <v>49</v>
      </c>
      <c r="R7270" s="2">
        <v>5</v>
      </c>
      <c r="U7270" t="s" s="3">
        <v>57821</v>
      </c>
      <c r="X7270" t="s" s="3">
        <v>31418</v>
      </c>
      <c r="Y7270" t="s" s="3">
        <v>531</v>
      </c>
      <c r="Z7270" t="s" s="3">
        <v>55</v>
      </c>
      <c r="AA7270" t="s" s="3">
        <v>56</v>
      </c>
      <c r="AB7270" s="2">
        <v>80449</v>
      </c>
      <c r="AC7270" s="2">
        <v>80449</v>
      </c>
      <c r="AD7270" t="s" s="3">
        <v>57</v>
      </c>
      <c r="AE7270" t="s" s="3">
        <v>57822</v>
      </c>
      <c r="AF7270" s="2">
        <v>255</v>
      </c>
      <c r="AI7270" t="s" s="3">
        <v>57823</v>
      </c>
      <c r="AJ7270" t="s" s="3">
        <v>174</v>
      </c>
      <c r="AL7270" t="s" s="3">
        <v>57824</v>
      </c>
      <c r="AN7270" t="s" s="3">
        <v>2404</v>
      </c>
      <c r="AO7270" t="s" s="3">
        <v>57825</v>
      </c>
      <c r="AP7270" t="s" s="3">
        <v>39191</v>
      </c>
      <c r="AQ7270" t="s" s="3">
        <v>64</v>
      </c>
      <c r="AR7270" t="s" s="3">
        <v>57826</v>
      </c>
    </row>
    <row r="7271" s="2" customFormat="1" ht="13.55" customHeight="1">
      <c r="A7271" t="s" s="3">
        <v>45</v>
      </c>
      <c r="B7271" t="s" s="3">
        <v>57827</v>
      </c>
      <c r="C7271" t="s" s="3">
        <v>57828</v>
      </c>
      <c r="D7271" s="2">
        <v>29084</v>
      </c>
      <c r="E7271" t="s" s="3">
        <v>57829</v>
      </c>
      <c r="F7271" s="4">
        <v>6946</v>
      </c>
      <c r="G7271" s="4">
        <v>6946</v>
      </c>
      <c r="H7271" s="4">
        <v>2014</v>
      </c>
      <c r="I7271" s="2">
        <v>0</v>
      </c>
      <c r="J7271" s="4">
        <v>0</v>
      </c>
      <c r="K7271" s="4">
        <v>119</v>
      </c>
      <c r="L7271" s="4">
        <v>6946</v>
      </c>
      <c r="Q7271" t="s" s="3">
        <v>49</v>
      </c>
      <c r="R7271" s="2">
        <v>5</v>
      </c>
      <c r="T7271" t="s" s="3">
        <v>1067</v>
      </c>
      <c r="U7271" t="s" s="3">
        <v>57830</v>
      </c>
      <c r="V7271" t="s" s="3">
        <v>4270</v>
      </c>
      <c r="W7271" t="s" s="3">
        <v>57830</v>
      </c>
      <c r="X7271" t="s" s="3">
        <v>57831</v>
      </c>
      <c r="Y7271" t="s" s="3">
        <v>295</v>
      </c>
      <c r="Z7271" t="s" s="3">
        <v>55</v>
      </c>
      <c r="AA7271" t="s" s="3">
        <v>56</v>
      </c>
      <c r="AB7271" s="2">
        <v>80449</v>
      </c>
      <c r="AC7271" s="2">
        <v>80449</v>
      </c>
      <c r="AD7271" t="s" s="3">
        <v>57</v>
      </c>
      <c r="AE7271" t="s" s="3">
        <v>57832</v>
      </c>
      <c r="AF7271" s="2">
        <v>566</v>
      </c>
      <c r="AI7271" t="s" s="3">
        <v>17475</v>
      </c>
      <c r="AJ7271" t="s" s="3">
        <v>313</v>
      </c>
      <c r="AL7271" t="s" s="3">
        <v>57833</v>
      </c>
      <c r="AM7271" t="s" s="3">
        <v>57833</v>
      </c>
      <c r="AN7271" t="s" s="3">
        <v>1690</v>
      </c>
      <c r="AO7271" t="s" s="3">
        <v>57834</v>
      </c>
      <c r="AP7271" t="s" s="3">
        <v>1100</v>
      </c>
      <c r="AQ7271" t="s" s="3">
        <v>64</v>
      </c>
      <c r="AR7271" t="s" s="3">
        <v>57835</v>
      </c>
    </row>
    <row r="7272" s="2" customFormat="1" ht="13.55" customHeight="1">
      <c r="A7272" t="s" s="3">
        <v>45</v>
      </c>
      <c r="B7272" t="s" s="3">
        <v>57836</v>
      </c>
      <c r="C7272" t="s" s="3">
        <v>57837</v>
      </c>
      <c r="D7272" s="2">
        <v>26222</v>
      </c>
      <c r="E7272" t="s" s="3">
        <v>57838</v>
      </c>
      <c r="F7272" s="4">
        <v>6946</v>
      </c>
      <c r="G7272" s="4">
        <v>6946</v>
      </c>
      <c r="H7272" s="4">
        <v>2014</v>
      </c>
      <c r="I7272" s="2">
        <v>0</v>
      </c>
      <c r="J7272" s="4">
        <v>0</v>
      </c>
      <c r="K7272" s="4">
        <v>119</v>
      </c>
      <c r="L7272" s="4">
        <v>6946</v>
      </c>
      <c r="Q7272" t="s" s="3">
        <v>49</v>
      </c>
      <c r="R7272" s="2">
        <v>5</v>
      </c>
      <c r="U7272" t="s" s="3">
        <v>57839</v>
      </c>
      <c r="V7272" t="s" s="3">
        <v>27435</v>
      </c>
      <c r="W7272" t="s" s="3">
        <v>18529</v>
      </c>
      <c r="X7272" t="s" s="3">
        <v>57840</v>
      </c>
      <c r="Y7272" t="s" s="3">
        <v>811</v>
      </c>
      <c r="Z7272" t="s" s="3">
        <v>55</v>
      </c>
      <c r="AA7272" t="s" s="3">
        <v>56</v>
      </c>
      <c r="AB7272" s="2">
        <v>80449</v>
      </c>
      <c r="AC7272" s="2">
        <v>80449</v>
      </c>
      <c r="AD7272" t="s" s="3">
        <v>57</v>
      </c>
      <c r="AE7272" t="s" s="3">
        <v>57841</v>
      </c>
      <c r="AF7272" s="2">
        <v>22781</v>
      </c>
      <c r="AH7272" t="s" s="3">
        <v>775</v>
      </c>
      <c r="AI7272" t="s" s="3">
        <v>57842</v>
      </c>
      <c r="AJ7272" t="s" s="3">
        <v>174</v>
      </c>
      <c r="AL7272" t="s" s="3">
        <v>24990</v>
      </c>
      <c r="AN7272" t="s" s="3">
        <v>130</v>
      </c>
      <c r="AO7272" t="s" s="3">
        <v>57843</v>
      </c>
      <c r="AP7272" t="s" s="3">
        <v>3038</v>
      </c>
      <c r="AQ7272" t="s" s="3">
        <v>64</v>
      </c>
      <c r="AR7272" t="s" s="3">
        <v>57844</v>
      </c>
    </row>
    <row r="7273" s="2" customFormat="1" ht="13.55" customHeight="1">
      <c r="A7273" t="s" s="3">
        <v>45</v>
      </c>
      <c r="B7273" t="s" s="3">
        <v>57845</v>
      </c>
      <c r="C7273" t="s" s="3">
        <v>4467</v>
      </c>
      <c r="D7273" s="2">
        <v>26102</v>
      </c>
      <c r="E7273" t="s" s="3">
        <v>57846</v>
      </c>
      <c r="F7273" s="4">
        <v>6946</v>
      </c>
      <c r="G7273" s="4">
        <v>6946</v>
      </c>
      <c r="H7273" s="4">
        <v>2014</v>
      </c>
      <c r="I7273" s="2">
        <v>0</v>
      </c>
      <c r="J7273" s="4">
        <v>0</v>
      </c>
      <c r="K7273" s="4">
        <v>119</v>
      </c>
      <c r="L7273" s="4">
        <v>6946</v>
      </c>
      <c r="N7273" s="2">
        <v>43.8</v>
      </c>
      <c r="Q7273" t="s" s="3">
        <v>49</v>
      </c>
      <c r="R7273" s="2">
        <v>5</v>
      </c>
      <c r="T7273" t="s" s="3">
        <v>501</v>
      </c>
      <c r="U7273" t="s" s="3">
        <v>4469</v>
      </c>
      <c r="V7273" t="s" s="3">
        <v>4140</v>
      </c>
      <c r="W7273" t="s" s="3">
        <v>4469</v>
      </c>
      <c r="X7273" t="s" s="3">
        <v>4470</v>
      </c>
      <c r="Y7273" t="s" s="3">
        <v>54</v>
      </c>
      <c r="Z7273" t="s" s="3">
        <v>55</v>
      </c>
      <c r="AA7273" t="s" s="3">
        <v>56</v>
      </c>
      <c r="AB7273" s="2">
        <v>80449</v>
      </c>
      <c r="AC7273" s="2">
        <v>80449</v>
      </c>
      <c r="AD7273" t="s" s="3">
        <v>57</v>
      </c>
      <c r="AE7273" t="s" s="3">
        <v>57847</v>
      </c>
      <c r="AF7273" s="2">
        <v>414</v>
      </c>
      <c r="AI7273" t="s" s="3">
        <v>4472</v>
      </c>
      <c r="AJ7273" t="s" s="3">
        <v>313</v>
      </c>
      <c r="AK7273" s="2">
        <v>11</v>
      </c>
      <c r="AL7273" t="s" s="3">
        <v>4473</v>
      </c>
      <c r="AM7273" t="s" s="3">
        <v>4473</v>
      </c>
      <c r="AN7273" t="s" s="3">
        <v>87</v>
      </c>
      <c r="AO7273" t="s" s="3">
        <v>4474</v>
      </c>
      <c r="AP7273" t="s" s="3">
        <v>1100</v>
      </c>
      <c r="AQ7273" t="s" s="3">
        <v>64</v>
      </c>
      <c r="AR7273" t="s" s="3">
        <v>4475</v>
      </c>
    </row>
    <row r="7274" s="2" customFormat="1" ht="13.55" customHeight="1">
      <c r="A7274" t="s" s="3">
        <v>75</v>
      </c>
      <c r="B7274" t="s" s="3">
        <v>2083</v>
      </c>
      <c r="C7274" t="s" s="3">
        <v>24000</v>
      </c>
      <c r="D7274" s="2">
        <v>9375</v>
      </c>
      <c r="E7274" t="s" s="3">
        <v>57848</v>
      </c>
      <c r="F7274" s="4">
        <v>7807</v>
      </c>
      <c r="G7274" s="4">
        <v>7807</v>
      </c>
      <c r="H7274" s="4">
        <v>2264</v>
      </c>
      <c r="I7274" s="2">
        <v>0</v>
      </c>
      <c r="J7274" s="4">
        <v>0</v>
      </c>
      <c r="K7274" s="4">
        <v>109.1</v>
      </c>
      <c r="L7274" s="4">
        <v>7807</v>
      </c>
      <c r="N7274" s="2">
        <v>40.39</v>
      </c>
      <c r="Q7274" t="s" s="3">
        <v>49</v>
      </c>
      <c r="R7274" s="2">
        <v>6.2</v>
      </c>
      <c r="T7274" t="s" s="3">
        <v>94</v>
      </c>
      <c r="U7274" t="s" s="3">
        <v>24002</v>
      </c>
      <c r="X7274" t="s" s="3">
        <v>24003</v>
      </c>
      <c r="Y7274" t="s" s="3">
        <v>2090</v>
      </c>
      <c r="Z7274" t="s" s="3">
        <v>55</v>
      </c>
      <c r="AA7274" t="s" s="3">
        <v>56</v>
      </c>
      <c r="AB7274" s="2">
        <v>80449</v>
      </c>
      <c r="AC7274" s="2">
        <v>80449</v>
      </c>
      <c r="AD7274" t="s" s="3">
        <v>57</v>
      </c>
      <c r="AE7274" t="s" s="3">
        <v>2091</v>
      </c>
      <c r="AF7274" s="2">
        <v>705</v>
      </c>
      <c r="AI7274" t="s" s="3">
        <v>24004</v>
      </c>
      <c r="AJ7274" t="s" s="3">
        <v>217</v>
      </c>
      <c r="AL7274" t="s" s="3">
        <v>929</v>
      </c>
      <c r="AM7274" t="s" s="3">
        <v>929</v>
      </c>
      <c r="AN7274" t="s" s="3">
        <v>116</v>
      </c>
      <c r="AO7274" t="s" s="3">
        <v>24005</v>
      </c>
      <c r="AP7274" t="s" s="3">
        <v>132</v>
      </c>
      <c r="AQ7274" t="s" s="3">
        <v>64</v>
      </c>
      <c r="AR7274" t="s" s="3">
        <v>24006</v>
      </c>
    </row>
    <row r="7275" s="2" customFormat="1" ht="13.55" customHeight="1">
      <c r="A7275" t="s" s="3">
        <v>45</v>
      </c>
      <c r="B7275" t="s" s="3">
        <v>57849</v>
      </c>
      <c r="C7275" t="s" s="3">
        <v>42039</v>
      </c>
      <c r="D7275" s="2">
        <v>27350</v>
      </c>
      <c r="E7275" t="s" s="3">
        <v>57850</v>
      </c>
      <c r="F7275" s="4">
        <v>7214</v>
      </c>
      <c r="G7275" s="4">
        <v>7214</v>
      </c>
      <c r="H7275" s="4">
        <v>2092</v>
      </c>
      <c r="I7275" s="2">
        <v>0</v>
      </c>
      <c r="J7275" s="4">
        <v>0</v>
      </c>
      <c r="K7275" s="4">
        <v>123.74</v>
      </c>
      <c r="L7275" s="4">
        <v>7214</v>
      </c>
      <c r="Q7275" t="s" s="3">
        <v>49</v>
      </c>
      <c r="R7275" s="2">
        <v>5.36</v>
      </c>
      <c r="T7275" t="s" s="3">
        <v>594</v>
      </c>
      <c r="U7275" t="s" s="3">
        <v>18084</v>
      </c>
      <c r="X7275" t="s" s="3">
        <v>57851</v>
      </c>
      <c r="Y7275" t="s" s="3">
        <v>57</v>
      </c>
      <c r="Z7275" t="s" s="3">
        <v>55</v>
      </c>
      <c r="AA7275" t="s" s="3">
        <v>56</v>
      </c>
      <c r="AB7275" s="2">
        <v>80449</v>
      </c>
      <c r="AC7275" s="2">
        <v>80449</v>
      </c>
      <c r="AD7275" t="s" s="3">
        <v>57</v>
      </c>
      <c r="AE7275" t="s" s="3">
        <v>57852</v>
      </c>
      <c r="AF7275" s="2">
        <v>987</v>
      </c>
      <c r="AI7275" t="s" s="3">
        <v>42045</v>
      </c>
      <c r="AJ7275" t="s" s="3">
        <v>174</v>
      </c>
      <c r="AL7275" t="s" s="3">
        <v>34500</v>
      </c>
      <c r="AN7275" t="s" s="3">
        <v>260</v>
      </c>
      <c r="AO7275" t="s" s="3">
        <v>42046</v>
      </c>
      <c r="AP7275" t="s" s="3">
        <v>4561</v>
      </c>
      <c r="AQ7275" t="s" s="3">
        <v>64</v>
      </c>
      <c r="AR7275" t="s" s="3">
        <v>42047</v>
      </c>
    </row>
    <row r="7276" s="2" customFormat="1" ht="13.55" customHeight="1">
      <c r="A7276" t="s" s="3">
        <v>75</v>
      </c>
      <c r="B7276" t="s" s="3">
        <v>57853</v>
      </c>
      <c r="C7276" t="s" s="3">
        <v>57854</v>
      </c>
      <c r="D7276" s="2">
        <v>27166</v>
      </c>
      <c r="E7276" t="s" s="3">
        <v>57855</v>
      </c>
      <c r="F7276" s="4">
        <v>6961</v>
      </c>
      <c r="G7276" s="4">
        <v>6961</v>
      </c>
      <c r="H7276" s="4">
        <v>2019</v>
      </c>
      <c r="I7276" s="2">
        <v>0</v>
      </c>
      <c r="J7276" s="4">
        <v>0</v>
      </c>
      <c r="K7276" s="4">
        <v>119.58</v>
      </c>
      <c r="L7276" s="4">
        <v>6961</v>
      </c>
      <c r="N7276" s="2">
        <v>129.58</v>
      </c>
      <c r="Q7276" t="s" s="3">
        <v>49</v>
      </c>
      <c r="R7276" s="2">
        <v>5.02</v>
      </c>
      <c r="T7276" t="s" s="3">
        <v>14699</v>
      </c>
      <c r="U7276" t="s" s="3">
        <v>1696</v>
      </c>
      <c r="X7276" t="s" s="3">
        <v>57856</v>
      </c>
      <c r="Y7276" t="s" s="3">
        <v>1532</v>
      </c>
      <c r="Z7276" t="s" s="3">
        <v>55</v>
      </c>
      <c r="AA7276" t="s" s="3">
        <v>56</v>
      </c>
      <c r="AB7276" s="2">
        <v>80449</v>
      </c>
      <c r="AC7276" s="2">
        <v>80449</v>
      </c>
      <c r="AD7276" t="s" s="3">
        <v>57</v>
      </c>
      <c r="AE7276" t="s" s="3">
        <v>57857</v>
      </c>
      <c r="AI7276" t="s" s="3">
        <v>57858</v>
      </c>
      <c r="AL7276" t="s" s="3">
        <v>373</v>
      </c>
      <c r="AM7276" t="s" s="3">
        <v>373</v>
      </c>
      <c r="AN7276" t="s" s="3">
        <v>656</v>
      </c>
      <c r="AO7276" t="s" s="3">
        <v>57859</v>
      </c>
      <c r="AP7276" t="s" s="3">
        <v>577</v>
      </c>
      <c r="AQ7276" t="s" s="3">
        <v>64</v>
      </c>
      <c r="AR7276" t="s" s="3">
        <v>57860</v>
      </c>
    </row>
    <row r="7277" s="2" customFormat="1" ht="13.55" customHeight="1">
      <c r="A7277" t="s" s="3">
        <v>45</v>
      </c>
      <c r="B7277" t="s" s="3">
        <v>57861</v>
      </c>
      <c r="C7277" t="s" s="3">
        <v>57862</v>
      </c>
      <c r="D7277" s="2">
        <v>28248</v>
      </c>
      <c r="E7277" t="s" s="3">
        <v>57863</v>
      </c>
      <c r="F7277" s="4">
        <v>12378</v>
      </c>
      <c r="G7277" s="4">
        <v>12378</v>
      </c>
      <c r="H7277" s="4">
        <v>3590</v>
      </c>
      <c r="I7277" s="2">
        <v>0</v>
      </c>
      <c r="J7277" s="4">
        <v>0</v>
      </c>
      <c r="K7277" s="4">
        <v>212.54</v>
      </c>
      <c r="L7277" s="4">
        <v>12378</v>
      </c>
      <c r="N7277" s="2">
        <v>104.47</v>
      </c>
      <c r="Q7277" t="s" s="3">
        <v>49</v>
      </c>
      <c r="R7277" s="2">
        <v>10.2</v>
      </c>
      <c r="T7277" t="s" s="3">
        <v>1706</v>
      </c>
      <c r="U7277" t="s" s="3">
        <v>17527</v>
      </c>
      <c r="V7277" t="s" s="3">
        <v>57864</v>
      </c>
      <c r="W7277" t="s" s="3">
        <v>57865</v>
      </c>
      <c r="X7277" t="s" s="3">
        <v>57866</v>
      </c>
      <c r="Y7277" t="s" s="3">
        <v>466</v>
      </c>
      <c r="Z7277" t="s" s="3">
        <v>55</v>
      </c>
      <c r="AA7277" t="s" s="3">
        <v>56</v>
      </c>
      <c r="AB7277" s="2">
        <v>80449</v>
      </c>
      <c r="AC7277" s="2">
        <v>80449</v>
      </c>
      <c r="AD7277" t="s" s="3">
        <v>57</v>
      </c>
      <c r="AE7277" t="s" s="3">
        <v>57867</v>
      </c>
      <c r="AF7277" s="2">
        <v>4852</v>
      </c>
      <c r="AI7277" t="s" s="3">
        <v>57868</v>
      </c>
      <c r="AJ7277" t="s" s="3">
        <v>313</v>
      </c>
      <c r="AL7277" t="s" s="3">
        <v>6501</v>
      </c>
      <c r="AN7277" t="s" s="3">
        <v>116</v>
      </c>
      <c r="AO7277" t="s" s="3">
        <v>57869</v>
      </c>
      <c r="AP7277" t="s" s="3">
        <v>1934</v>
      </c>
      <c r="AQ7277" t="s" s="3">
        <v>64</v>
      </c>
      <c r="AR7277" t="s" s="3">
        <v>57870</v>
      </c>
    </row>
    <row r="7278" s="2" customFormat="1" ht="13.55" customHeight="1">
      <c r="A7278" t="s" s="3">
        <v>45</v>
      </c>
      <c r="B7278" t="s" s="3">
        <v>57871</v>
      </c>
      <c r="C7278" t="s" s="3">
        <v>57872</v>
      </c>
      <c r="D7278" s="2">
        <v>26979</v>
      </c>
      <c r="E7278" t="s" s="3">
        <v>57873</v>
      </c>
      <c r="F7278" s="4">
        <v>6946</v>
      </c>
      <c r="G7278" s="4">
        <v>6946</v>
      </c>
      <c r="H7278" s="4">
        <v>2014</v>
      </c>
      <c r="I7278" s="2">
        <v>0</v>
      </c>
      <c r="J7278" s="4">
        <v>0</v>
      </c>
      <c r="K7278" s="4">
        <v>119</v>
      </c>
      <c r="L7278" s="4">
        <v>6946</v>
      </c>
      <c r="Q7278" t="s" s="3">
        <v>49</v>
      </c>
      <c r="R7278" s="2">
        <v>5</v>
      </c>
      <c r="U7278" t="s" s="3">
        <v>57874</v>
      </c>
      <c r="W7278" t="s" s="3">
        <v>57875</v>
      </c>
      <c r="X7278" t="s" s="3">
        <v>57876</v>
      </c>
      <c r="Y7278" t="s" s="3">
        <v>531</v>
      </c>
      <c r="Z7278" t="s" s="3">
        <v>55</v>
      </c>
      <c r="AA7278" t="s" s="3">
        <v>56</v>
      </c>
      <c r="AB7278" s="2">
        <v>80449</v>
      </c>
      <c r="AC7278" s="2">
        <v>80449</v>
      </c>
      <c r="AD7278" t="s" s="3">
        <v>57</v>
      </c>
      <c r="AE7278" t="s" s="3">
        <v>57877</v>
      </c>
      <c r="AF7278" s="2">
        <v>285</v>
      </c>
      <c r="AI7278" t="s" s="3">
        <v>13782</v>
      </c>
      <c r="AJ7278" t="s" s="3">
        <v>114</v>
      </c>
      <c r="AL7278" t="s" s="3">
        <v>13783</v>
      </c>
      <c r="AM7278" t="s" s="3">
        <v>13784</v>
      </c>
      <c r="AN7278" t="s" s="3">
        <v>190</v>
      </c>
      <c r="AO7278" t="s" s="3">
        <v>57878</v>
      </c>
      <c r="AP7278" t="s" s="3">
        <v>3323</v>
      </c>
      <c r="AQ7278" t="s" s="3">
        <v>64</v>
      </c>
      <c r="AR7278" t="s" s="3">
        <v>57879</v>
      </c>
    </row>
    <row r="7279" s="2" customFormat="1" ht="13.55" customHeight="1">
      <c r="A7279" t="s" s="3">
        <v>75</v>
      </c>
      <c r="B7279" t="s" s="3">
        <v>1390</v>
      </c>
      <c r="C7279" t="s" s="3">
        <v>9453</v>
      </c>
      <c r="D7279" s="2">
        <v>4998</v>
      </c>
      <c r="E7279" t="s" s="3">
        <v>57880</v>
      </c>
      <c r="F7279" s="4">
        <v>2463</v>
      </c>
      <c r="G7279" s="4">
        <v>2463</v>
      </c>
      <c r="H7279" s="4">
        <v>714</v>
      </c>
      <c r="I7279" s="2">
        <v>0</v>
      </c>
      <c r="J7279" s="4">
        <v>0</v>
      </c>
      <c r="K7279" s="4">
        <v>42.04</v>
      </c>
      <c r="L7279" s="4">
        <v>2463</v>
      </c>
      <c r="Q7279" t="s" s="3">
        <v>49</v>
      </c>
      <c r="R7279" s="2">
        <v>0.17</v>
      </c>
      <c r="T7279" t="s" s="3">
        <v>9455</v>
      </c>
      <c r="U7279" t="s" s="3">
        <v>9456</v>
      </c>
      <c r="X7279" t="s" s="3">
        <v>9457</v>
      </c>
      <c r="Y7279" t="s" s="3">
        <v>257</v>
      </c>
      <c r="Z7279" t="s" s="3">
        <v>55</v>
      </c>
      <c r="AA7279" t="s" s="3">
        <v>56</v>
      </c>
      <c r="AB7279" s="2">
        <v>80449</v>
      </c>
      <c r="AC7279" s="2">
        <v>80449</v>
      </c>
      <c r="AD7279" t="s" s="3">
        <v>57</v>
      </c>
      <c r="AE7279" t="s" s="3">
        <v>1396</v>
      </c>
      <c r="AF7279" s="2">
        <v>8334</v>
      </c>
      <c r="AI7279" t="s" s="3">
        <v>9459</v>
      </c>
      <c r="AJ7279" t="s" s="3">
        <v>174</v>
      </c>
      <c r="AL7279" t="s" s="3">
        <v>143</v>
      </c>
      <c r="AM7279" t="s" s="3">
        <v>143</v>
      </c>
      <c r="AN7279" t="s" s="3">
        <v>56</v>
      </c>
      <c r="AO7279" t="s" s="3">
        <v>9460</v>
      </c>
      <c r="AP7279" t="s" s="3">
        <v>921</v>
      </c>
      <c r="AQ7279" t="s" s="3">
        <v>64</v>
      </c>
      <c r="AR7279" t="s" s="3">
        <v>9461</v>
      </c>
    </row>
    <row r="7280" s="2" customFormat="1" ht="13.55" customHeight="1">
      <c r="A7280" t="s" s="3">
        <v>45</v>
      </c>
      <c r="B7280" t="s" s="3">
        <v>57881</v>
      </c>
      <c r="C7280" t="s" s="3">
        <v>11128</v>
      </c>
      <c r="D7280" s="2">
        <v>26888</v>
      </c>
      <c r="E7280" t="s" s="3">
        <v>57882</v>
      </c>
      <c r="F7280" s="4">
        <v>7199</v>
      </c>
      <c r="G7280" s="4">
        <v>7199</v>
      </c>
      <c r="H7280" s="4">
        <v>2088</v>
      </c>
      <c r="I7280" s="2">
        <v>0</v>
      </c>
      <c r="J7280" s="4">
        <v>0</v>
      </c>
      <c r="K7280" s="4">
        <v>123.74</v>
      </c>
      <c r="L7280" s="4">
        <v>7199</v>
      </c>
      <c r="N7280" s="2">
        <v>60.82</v>
      </c>
      <c r="Q7280" t="s" s="3">
        <v>49</v>
      </c>
      <c r="R7280" s="2">
        <v>5.34</v>
      </c>
      <c r="T7280" t="s" s="3">
        <v>462</v>
      </c>
      <c r="U7280" t="s" s="3">
        <v>4983</v>
      </c>
      <c r="X7280" t="s" s="3">
        <v>11130</v>
      </c>
      <c r="Y7280" t="s" s="3">
        <v>638</v>
      </c>
      <c r="Z7280" t="s" s="3">
        <v>55</v>
      </c>
      <c r="AA7280" t="s" s="3">
        <v>56</v>
      </c>
      <c r="AB7280" s="2">
        <v>80449</v>
      </c>
      <c r="AC7280" s="2">
        <v>80449</v>
      </c>
      <c r="AD7280" t="s" s="3">
        <v>57</v>
      </c>
      <c r="AE7280" t="s" s="3">
        <v>57883</v>
      </c>
      <c r="AF7280" s="2">
        <v>6331</v>
      </c>
      <c r="AI7280" t="s" s="3">
        <v>11132</v>
      </c>
      <c r="AJ7280" t="s" s="3">
        <v>174</v>
      </c>
      <c r="AL7280" t="s" s="3">
        <v>990</v>
      </c>
      <c r="AM7280" t="s" s="3">
        <v>990</v>
      </c>
      <c r="AN7280" t="s" s="3">
        <v>656</v>
      </c>
      <c r="AO7280" t="s" s="3">
        <v>11133</v>
      </c>
      <c r="AP7280" t="s" s="3">
        <v>11134</v>
      </c>
      <c r="AQ7280" t="s" s="3">
        <v>64</v>
      </c>
      <c r="AR7280" t="s" s="3">
        <v>11135</v>
      </c>
    </row>
    <row r="7281" s="2" customFormat="1" ht="13.55" customHeight="1">
      <c r="A7281" t="s" s="3">
        <v>75</v>
      </c>
      <c r="B7281" t="s" s="3">
        <v>207</v>
      </c>
      <c r="C7281" t="s" s="3">
        <v>17757</v>
      </c>
      <c r="D7281" s="2">
        <v>4439</v>
      </c>
      <c r="E7281" t="s" s="3">
        <v>57884</v>
      </c>
      <c r="F7281" s="4">
        <v>3158</v>
      </c>
      <c r="G7281" s="4">
        <v>3158</v>
      </c>
      <c r="H7281" s="4">
        <v>916</v>
      </c>
      <c r="I7281" s="2">
        <v>0</v>
      </c>
      <c r="J7281" s="4">
        <v>0</v>
      </c>
      <c r="K7281" s="4">
        <v>54.46</v>
      </c>
      <c r="L7281" s="4">
        <v>3158</v>
      </c>
      <c r="Q7281" t="s" s="3">
        <v>49</v>
      </c>
      <c r="R7281" s="2">
        <v>0.17</v>
      </c>
      <c r="T7281" t="s" s="3">
        <v>2010</v>
      </c>
      <c r="U7281" t="s" s="3">
        <v>1404</v>
      </c>
      <c r="V7281" t="s" s="3">
        <v>57885</v>
      </c>
      <c r="X7281" t="s" s="3">
        <v>17759</v>
      </c>
      <c r="Y7281" t="s" s="3">
        <v>214</v>
      </c>
      <c r="Z7281" t="s" s="3">
        <v>55</v>
      </c>
      <c r="AA7281" t="s" s="3">
        <v>56</v>
      </c>
      <c r="AB7281" s="2">
        <v>80449</v>
      </c>
      <c r="AC7281" s="2">
        <v>80449</v>
      </c>
      <c r="AD7281" t="s" s="3">
        <v>57</v>
      </c>
      <c r="AE7281" t="s" s="3">
        <v>215</v>
      </c>
      <c r="AF7281" s="2">
        <v>100</v>
      </c>
      <c r="AI7281" t="s" s="3">
        <v>17760</v>
      </c>
      <c r="AJ7281" t="s" s="3">
        <v>114</v>
      </c>
      <c r="AL7281" t="s" s="3">
        <v>966</v>
      </c>
      <c r="AN7281" t="s" s="3">
        <v>56</v>
      </c>
      <c r="AO7281" t="s" s="3">
        <v>17761</v>
      </c>
      <c r="AP7281" t="s" s="3">
        <v>3603</v>
      </c>
      <c r="AQ7281" t="s" s="3">
        <v>64</v>
      </c>
      <c r="AR7281" t="s" s="3">
        <v>17762</v>
      </c>
    </row>
    <row r="7282" s="2" customFormat="1" ht="13.55" customHeight="1">
      <c r="A7282" t="s" s="3">
        <v>45</v>
      </c>
      <c r="B7282" t="s" s="3">
        <v>57886</v>
      </c>
      <c r="C7282" t="s" s="3">
        <v>57887</v>
      </c>
      <c r="D7282" s="2">
        <v>36592</v>
      </c>
      <c r="E7282" t="s" s="3">
        <v>57888</v>
      </c>
      <c r="F7282" s="4">
        <v>19866</v>
      </c>
      <c r="G7282" s="4">
        <v>19866</v>
      </c>
      <c r="H7282" s="4">
        <v>5761</v>
      </c>
      <c r="I7282" s="2">
        <v>0</v>
      </c>
      <c r="J7282" s="4">
        <v>0</v>
      </c>
      <c r="K7282" s="4">
        <v>368.64</v>
      </c>
      <c r="L7282" s="4">
        <v>19866</v>
      </c>
      <c r="P7282" s="2">
        <v>408</v>
      </c>
      <c r="Q7282" t="s" s="3">
        <v>49</v>
      </c>
      <c r="R7282" s="2">
        <v>0.9</v>
      </c>
      <c r="T7282" t="s" s="3">
        <v>436</v>
      </c>
      <c r="U7282" t="s" s="3">
        <v>57889</v>
      </c>
      <c r="X7282" t="s" s="3">
        <v>57890</v>
      </c>
      <c r="Y7282" t="s" s="3">
        <v>426</v>
      </c>
      <c r="Z7282" t="s" s="3">
        <v>55</v>
      </c>
      <c r="AA7282" t="s" s="3">
        <v>56</v>
      </c>
      <c r="AB7282" s="2">
        <v>80449</v>
      </c>
      <c r="AC7282" s="2">
        <v>80449</v>
      </c>
      <c r="AD7282" t="s" s="3">
        <v>57</v>
      </c>
      <c r="AE7282" t="s" s="3">
        <v>57891</v>
      </c>
      <c r="AF7282" s="2">
        <v>8161</v>
      </c>
      <c r="AI7282" t="s" s="3">
        <v>7622</v>
      </c>
      <c r="AJ7282" t="s" s="3">
        <v>114</v>
      </c>
      <c r="AL7282" t="s" s="3">
        <v>405</v>
      </c>
      <c r="AM7282" t="s" s="3">
        <v>7622</v>
      </c>
      <c r="AN7282" t="s" s="3">
        <v>56</v>
      </c>
      <c r="AO7282" t="s" s="3">
        <v>57892</v>
      </c>
      <c r="AP7282" t="s" s="3">
        <v>3846</v>
      </c>
      <c r="AQ7282" t="s" s="3">
        <v>64</v>
      </c>
      <c r="AR7282" t="s" s="3">
        <v>57893</v>
      </c>
      <c r="AS7282" s="2">
        <v>2002</v>
      </c>
    </row>
    <row r="7283" s="2" customFormat="1" ht="13.55" customHeight="1">
      <c r="A7283" t="s" s="3">
        <v>45</v>
      </c>
      <c r="B7283" t="s" s="3">
        <v>57894</v>
      </c>
      <c r="C7283" t="s" s="3">
        <v>57895</v>
      </c>
      <c r="D7283" s="2">
        <v>7218</v>
      </c>
      <c r="E7283" t="s" s="3">
        <v>57896</v>
      </c>
      <c r="F7283" s="4">
        <v>6946</v>
      </c>
      <c r="G7283" s="4">
        <v>6946</v>
      </c>
      <c r="H7283" s="4">
        <v>2014</v>
      </c>
      <c r="I7283" s="2">
        <v>0</v>
      </c>
      <c r="J7283" s="4">
        <v>0</v>
      </c>
      <c r="K7283" s="4">
        <v>119</v>
      </c>
      <c r="L7283" s="4">
        <v>6946</v>
      </c>
      <c r="Q7283" t="s" s="3">
        <v>49</v>
      </c>
      <c r="R7283" s="2">
        <v>5</v>
      </c>
      <c r="T7283" t="s" s="3">
        <v>50</v>
      </c>
      <c r="U7283" t="s" s="3">
        <v>57897</v>
      </c>
      <c r="X7283" t="s" s="3">
        <v>57898</v>
      </c>
      <c r="Y7283" t="s" s="3">
        <v>295</v>
      </c>
      <c r="Z7283" t="s" s="3">
        <v>55</v>
      </c>
      <c r="AA7283" t="s" s="3">
        <v>56</v>
      </c>
      <c r="AB7283" s="2">
        <v>80449</v>
      </c>
      <c r="AC7283" s="2">
        <v>80449</v>
      </c>
      <c r="AD7283" t="s" s="3">
        <v>57</v>
      </c>
      <c r="AE7283" t="s" s="3">
        <v>57899</v>
      </c>
      <c r="AF7283" s="2">
        <v>2803</v>
      </c>
      <c r="AI7283" t="s" s="3">
        <v>548</v>
      </c>
      <c r="AJ7283" t="s" s="3">
        <v>174</v>
      </c>
      <c r="AL7283" t="s" s="3">
        <v>57900</v>
      </c>
      <c r="AM7283" t="s" s="3">
        <v>57900</v>
      </c>
      <c r="AN7283" t="s" s="3">
        <v>161</v>
      </c>
      <c r="AO7283" t="s" s="3">
        <v>57901</v>
      </c>
      <c r="AP7283" t="s" s="3">
        <v>46678</v>
      </c>
      <c r="AQ7283" t="s" s="3">
        <v>64</v>
      </c>
      <c r="AR7283" t="s" s="3">
        <v>57902</v>
      </c>
    </row>
    <row r="7284" s="2" customFormat="1" ht="13.55" customHeight="1">
      <c r="A7284" t="s" s="3">
        <v>45</v>
      </c>
      <c r="B7284" t="s" s="3">
        <v>57903</v>
      </c>
      <c r="C7284" t="s" s="3">
        <v>57904</v>
      </c>
      <c r="D7284" s="2">
        <v>27394</v>
      </c>
      <c r="E7284" t="s" s="3">
        <v>57905</v>
      </c>
      <c r="F7284" s="4">
        <v>7697</v>
      </c>
      <c r="G7284" s="4">
        <v>7697</v>
      </c>
      <c r="H7284" s="4">
        <v>2232</v>
      </c>
      <c r="I7284" s="2">
        <v>0</v>
      </c>
      <c r="J7284" s="4">
        <v>0</v>
      </c>
      <c r="K7284" s="4">
        <v>132.02</v>
      </c>
      <c r="L7284" s="4">
        <v>7697</v>
      </c>
      <c r="Q7284" t="s" s="3">
        <v>49</v>
      </c>
      <c r="R7284" s="2">
        <v>6.04</v>
      </c>
      <c r="T7284" t="s" s="3">
        <v>1312</v>
      </c>
      <c r="U7284" t="s" s="3">
        <v>57906</v>
      </c>
      <c r="X7284" t="s" s="3">
        <v>57907</v>
      </c>
      <c r="Y7284" t="s" s="3">
        <v>4569</v>
      </c>
      <c r="Z7284" t="s" s="3">
        <v>55</v>
      </c>
      <c r="AA7284" t="s" s="3">
        <v>56</v>
      </c>
      <c r="AB7284" s="2">
        <v>80449</v>
      </c>
      <c r="AC7284" s="2">
        <v>80449</v>
      </c>
      <c r="AD7284" t="s" s="3">
        <v>57</v>
      </c>
      <c r="AE7284" t="s" s="3">
        <v>57908</v>
      </c>
      <c r="AF7284" s="2">
        <v>1091</v>
      </c>
      <c r="AI7284" t="s" s="3">
        <v>6781</v>
      </c>
      <c r="AJ7284" t="s" s="3">
        <v>60</v>
      </c>
      <c r="AL7284" t="s" s="3">
        <v>3301</v>
      </c>
      <c r="AM7284" t="s" s="3">
        <v>3301</v>
      </c>
      <c r="AN7284" t="s" s="3">
        <v>56</v>
      </c>
      <c r="AO7284" t="s" s="3">
        <v>57909</v>
      </c>
      <c r="AP7284" t="s" s="3">
        <v>431</v>
      </c>
      <c r="AQ7284" t="s" s="3">
        <v>64</v>
      </c>
      <c r="AR7284" t="s" s="3">
        <v>57910</v>
      </c>
    </row>
    <row r="7285" s="2" customFormat="1" ht="13.55" customHeight="1">
      <c r="A7285" t="s" s="3">
        <v>45</v>
      </c>
      <c r="B7285" t="s" s="3">
        <v>57911</v>
      </c>
      <c r="C7285" t="s" s="3">
        <v>57912</v>
      </c>
      <c r="D7285" s="2">
        <v>6592</v>
      </c>
      <c r="E7285" t="s" s="3">
        <v>57913</v>
      </c>
      <c r="F7285" s="4">
        <v>6946</v>
      </c>
      <c r="G7285" s="4">
        <v>6946</v>
      </c>
      <c r="H7285" s="4">
        <v>2014</v>
      </c>
      <c r="I7285" s="2">
        <v>0</v>
      </c>
      <c r="J7285" s="4">
        <v>0</v>
      </c>
      <c r="K7285" s="4">
        <v>119</v>
      </c>
      <c r="L7285" s="4">
        <v>6946</v>
      </c>
      <c r="Q7285" t="s" s="3">
        <v>49</v>
      </c>
      <c r="R7285" s="2">
        <v>5</v>
      </c>
      <c r="T7285" t="s" s="3">
        <v>4078</v>
      </c>
      <c r="U7285" t="s" s="3">
        <v>57914</v>
      </c>
      <c r="X7285" t="s" s="3">
        <v>57915</v>
      </c>
      <c r="Y7285" t="s" s="3">
        <v>3049</v>
      </c>
      <c r="Z7285" t="s" s="3">
        <v>55</v>
      </c>
      <c r="AA7285" t="s" s="3">
        <v>56</v>
      </c>
      <c r="AB7285" s="2">
        <v>80449</v>
      </c>
      <c r="AC7285" s="2">
        <v>80449</v>
      </c>
      <c r="AD7285" t="s" s="3">
        <v>57</v>
      </c>
      <c r="AE7285" t="s" s="3">
        <v>57916</v>
      </c>
      <c r="AF7285" s="2">
        <v>730</v>
      </c>
      <c r="AI7285" t="s" s="3">
        <v>8238</v>
      </c>
      <c r="AJ7285" t="s" s="3">
        <v>217</v>
      </c>
      <c r="AL7285" t="s" s="3">
        <v>33445</v>
      </c>
      <c r="AM7285" t="s" s="3">
        <v>33445</v>
      </c>
      <c r="AN7285" t="s" s="3">
        <v>116</v>
      </c>
      <c r="AO7285" t="s" s="3">
        <v>57917</v>
      </c>
      <c r="AP7285" t="s" s="3">
        <v>1677</v>
      </c>
      <c r="AQ7285" t="s" s="3">
        <v>64</v>
      </c>
      <c r="AR7285" t="s" s="3">
        <v>57918</v>
      </c>
    </row>
    <row r="7286" s="2" customFormat="1" ht="13.55" customHeight="1">
      <c r="A7286" t="s" s="3">
        <v>45</v>
      </c>
      <c r="B7286" t="s" s="3">
        <v>57919</v>
      </c>
      <c r="C7286" t="s" s="3">
        <v>57920</v>
      </c>
      <c r="D7286" s="2">
        <v>8655</v>
      </c>
      <c r="E7286" t="s" s="3">
        <v>57921</v>
      </c>
      <c r="F7286" s="4">
        <v>7529</v>
      </c>
      <c r="G7286" s="4">
        <v>7529</v>
      </c>
      <c r="H7286" s="4">
        <v>2183</v>
      </c>
      <c r="I7286" s="2">
        <v>0</v>
      </c>
      <c r="J7286" s="4">
        <v>0</v>
      </c>
      <c r="K7286" s="4">
        <v>105.24</v>
      </c>
      <c r="L7286" s="4">
        <v>7529</v>
      </c>
      <c r="Q7286" t="s" s="3">
        <v>49</v>
      </c>
      <c r="R7286" s="2">
        <v>5.8</v>
      </c>
      <c r="T7286" t="s" s="3">
        <v>320</v>
      </c>
      <c r="U7286" t="s" s="3">
        <v>3757</v>
      </c>
      <c r="X7286" t="s" s="3">
        <v>57922</v>
      </c>
      <c r="Y7286" t="s" s="3">
        <v>5549</v>
      </c>
      <c r="Z7286" t="s" s="3">
        <v>55</v>
      </c>
      <c r="AA7286" t="s" s="3">
        <v>56</v>
      </c>
      <c r="AB7286" s="2">
        <v>80449</v>
      </c>
      <c r="AC7286" s="2">
        <v>80449</v>
      </c>
      <c r="AD7286" t="s" s="3">
        <v>57</v>
      </c>
      <c r="AE7286" t="s" s="3">
        <v>57923</v>
      </c>
      <c r="AF7286" s="2">
        <v>202</v>
      </c>
      <c r="AI7286" t="s" s="3">
        <v>57924</v>
      </c>
      <c r="AJ7286" t="s" s="3">
        <v>144</v>
      </c>
      <c r="AL7286" t="s" s="3">
        <v>19773</v>
      </c>
      <c r="AM7286" t="s" s="3">
        <v>19773</v>
      </c>
      <c r="AN7286" t="s" s="3">
        <v>535</v>
      </c>
      <c r="AO7286" t="s" s="3">
        <v>57925</v>
      </c>
      <c r="AP7286" t="s" s="3">
        <v>537</v>
      </c>
      <c r="AQ7286" t="s" s="3">
        <v>64</v>
      </c>
      <c r="AR7286" t="s" s="3">
        <v>57926</v>
      </c>
    </row>
    <row r="7287" s="2" customFormat="1" ht="13.55" customHeight="1">
      <c r="A7287" t="s" s="3">
        <v>45</v>
      </c>
      <c r="B7287" t="s" s="3">
        <v>57927</v>
      </c>
      <c r="C7287" t="s" s="3">
        <v>57928</v>
      </c>
      <c r="D7287" s="2">
        <v>32187</v>
      </c>
      <c r="E7287" t="s" s="3">
        <v>57929</v>
      </c>
      <c r="F7287" s="4">
        <v>28665</v>
      </c>
      <c r="G7287" s="4">
        <v>28665</v>
      </c>
      <c r="H7287" s="4">
        <v>8313</v>
      </c>
      <c r="I7287" s="2">
        <v>0</v>
      </c>
      <c r="J7287" s="4">
        <v>0</v>
      </c>
      <c r="K7287" s="4">
        <v>483.64</v>
      </c>
      <c r="L7287" s="4">
        <v>28665</v>
      </c>
      <c r="Q7287" t="s" s="3">
        <v>49</v>
      </c>
      <c r="R7287" s="2">
        <v>2</v>
      </c>
      <c r="T7287" t="s" s="3">
        <v>9346</v>
      </c>
      <c r="U7287" t="s" s="3">
        <v>57930</v>
      </c>
      <c r="X7287" t="s" s="3">
        <v>57931</v>
      </c>
      <c r="Y7287" t="s" s="3">
        <v>2954</v>
      </c>
      <c r="Z7287" t="s" s="3">
        <v>55</v>
      </c>
      <c r="AA7287" t="s" s="3">
        <v>56</v>
      </c>
      <c r="AB7287" s="2">
        <v>80449</v>
      </c>
      <c r="AC7287" t="s" s="3">
        <v>2955</v>
      </c>
      <c r="AD7287" t="s" s="3">
        <v>57</v>
      </c>
      <c r="AE7287" t="s" s="3">
        <v>57932</v>
      </c>
      <c r="AF7287" s="2">
        <v>5249</v>
      </c>
      <c r="AI7287" t="s" s="3">
        <v>57933</v>
      </c>
      <c r="AJ7287" t="s" s="3">
        <v>114</v>
      </c>
      <c r="AL7287" t="s" s="3">
        <v>3112</v>
      </c>
      <c r="AM7287" t="s" s="3">
        <v>3112</v>
      </c>
      <c r="AN7287" t="s" s="3">
        <v>1004</v>
      </c>
      <c r="AO7287" t="s" s="3">
        <v>57934</v>
      </c>
      <c r="AP7287" t="s" s="3">
        <v>431</v>
      </c>
      <c r="AQ7287" t="s" s="3">
        <v>64</v>
      </c>
      <c r="AR7287" t="s" s="3">
        <v>57935</v>
      </c>
    </row>
    <row r="7288" s="2" customFormat="1" ht="13.55" customHeight="1">
      <c r="A7288" t="s" s="3">
        <v>75</v>
      </c>
      <c r="B7288" t="s" s="3">
        <v>6711</v>
      </c>
      <c r="C7288" t="s" s="3">
        <v>57936</v>
      </c>
      <c r="D7288" s="2">
        <v>5581</v>
      </c>
      <c r="E7288" t="s" s="3">
        <v>57937</v>
      </c>
      <c r="F7288" s="4">
        <v>3253</v>
      </c>
      <c r="G7288" s="4">
        <v>3253</v>
      </c>
      <c r="H7288" s="4">
        <v>943</v>
      </c>
      <c r="I7288" s="2">
        <v>0</v>
      </c>
      <c r="J7288" s="4">
        <v>0</v>
      </c>
      <c r="K7288" s="4">
        <v>55.66</v>
      </c>
      <c r="L7288" s="4">
        <v>3253</v>
      </c>
      <c r="Q7288" t="s" s="3">
        <v>49</v>
      </c>
      <c r="R7288" s="2">
        <v>0.51</v>
      </c>
      <c r="T7288" t="s" s="3">
        <v>7335</v>
      </c>
      <c r="U7288" t="s" s="3">
        <v>14878</v>
      </c>
      <c r="X7288" t="s" s="3">
        <v>14879</v>
      </c>
      <c r="Y7288" t="s" s="3">
        <v>2250</v>
      </c>
      <c r="Z7288" t="s" s="3">
        <v>55</v>
      </c>
      <c r="AA7288" t="s" s="3">
        <v>56</v>
      </c>
      <c r="AB7288" s="2">
        <v>80449</v>
      </c>
      <c r="AC7288" s="2">
        <v>80449</v>
      </c>
      <c r="AD7288" t="s" s="3">
        <v>57</v>
      </c>
      <c r="AE7288" t="s" s="3">
        <v>6717</v>
      </c>
      <c r="AI7288" t="s" s="3">
        <v>57938</v>
      </c>
      <c r="AL7288" t="s" s="3">
        <v>3089</v>
      </c>
      <c r="AM7288" t="s" s="3">
        <v>3089</v>
      </c>
      <c r="AN7288" t="s" s="3">
        <v>56</v>
      </c>
      <c r="AO7288" s="2">
        <v>80866</v>
      </c>
      <c r="AP7288" t="s" s="3">
        <v>6302</v>
      </c>
      <c r="AQ7288" t="s" s="3">
        <v>64</v>
      </c>
      <c r="AR7288" t="s" s="3">
        <v>57939</v>
      </c>
    </row>
    <row r="7289" s="2" customFormat="1" ht="13.55" customHeight="1">
      <c r="A7289" t="s" s="3">
        <v>45</v>
      </c>
      <c r="B7289" t="s" s="3">
        <v>57940</v>
      </c>
      <c r="C7289" t="s" s="3">
        <v>57941</v>
      </c>
      <c r="D7289" s="2">
        <v>9383</v>
      </c>
      <c r="E7289" t="s" s="3">
        <v>57942</v>
      </c>
      <c r="F7289" s="4">
        <v>14674</v>
      </c>
      <c r="G7289" s="4">
        <v>14674</v>
      </c>
      <c r="H7289" s="4">
        <v>4255</v>
      </c>
      <c r="I7289" s="2">
        <v>0</v>
      </c>
      <c r="J7289" s="4">
        <v>0</v>
      </c>
      <c r="K7289" s="4">
        <v>205.64</v>
      </c>
      <c r="L7289" s="4">
        <v>14674</v>
      </c>
      <c r="Q7289" t="s" s="3">
        <v>49</v>
      </c>
      <c r="R7289" s="2">
        <v>5.13</v>
      </c>
      <c r="T7289" t="s" s="3">
        <v>770</v>
      </c>
      <c r="U7289" t="s" s="3">
        <v>5494</v>
      </c>
      <c r="V7289" t="s" s="3">
        <v>4879</v>
      </c>
      <c r="W7289" t="s" s="3">
        <v>5494</v>
      </c>
      <c r="X7289" t="s" s="3">
        <v>57943</v>
      </c>
      <c r="Y7289" t="s" s="3">
        <v>2210</v>
      </c>
      <c r="Z7289" t="s" s="3">
        <v>55</v>
      </c>
      <c r="AA7289" t="s" s="3">
        <v>56</v>
      </c>
      <c r="AB7289" s="2">
        <v>80449</v>
      </c>
      <c r="AC7289" s="2">
        <v>80449</v>
      </c>
      <c r="AD7289" t="s" s="3">
        <v>57</v>
      </c>
      <c r="AE7289" t="s" s="3">
        <v>57944</v>
      </c>
      <c r="AF7289" s="2">
        <v>10825</v>
      </c>
      <c r="AI7289" t="s" s="3">
        <v>57945</v>
      </c>
      <c r="AJ7289" t="s" s="3">
        <v>60</v>
      </c>
      <c r="AL7289" t="s" s="3">
        <v>57199</v>
      </c>
      <c r="AM7289" t="s" s="3">
        <v>57199</v>
      </c>
      <c r="AN7289" t="s" s="3">
        <v>299</v>
      </c>
      <c r="AO7289" t="s" s="3">
        <v>57946</v>
      </c>
      <c r="AP7289" t="s" s="3">
        <v>931</v>
      </c>
      <c r="AQ7289" t="s" s="3">
        <v>64</v>
      </c>
      <c r="AR7289" t="s" s="3">
        <v>57947</v>
      </c>
    </row>
    <row r="7290" s="2" customFormat="1" ht="13.55" customHeight="1">
      <c r="A7290" t="s" s="3">
        <v>45</v>
      </c>
      <c r="B7290" t="s" s="3">
        <v>57948</v>
      </c>
      <c r="C7290" t="s" s="3">
        <v>57949</v>
      </c>
      <c r="D7290" s="2">
        <v>29108</v>
      </c>
      <c r="E7290" t="s" s="3">
        <v>57950</v>
      </c>
      <c r="F7290" s="4">
        <v>9479</v>
      </c>
      <c r="G7290" s="4">
        <v>9479</v>
      </c>
      <c r="H7290" s="4">
        <v>2749</v>
      </c>
      <c r="I7290" s="2">
        <v>0</v>
      </c>
      <c r="J7290" s="4">
        <v>0</v>
      </c>
      <c r="K7290" s="4">
        <v>162.8</v>
      </c>
      <c r="L7290" s="4">
        <v>9479</v>
      </c>
      <c r="N7290" s="2">
        <v>64.48999999999999</v>
      </c>
      <c r="Q7290" t="s" s="3">
        <v>49</v>
      </c>
      <c r="R7290" s="2">
        <v>6.15</v>
      </c>
      <c r="T7290" t="s" s="3">
        <v>57951</v>
      </c>
      <c r="U7290" t="s" s="3">
        <v>51</v>
      </c>
      <c r="X7290" t="s" s="3">
        <v>57952</v>
      </c>
      <c r="Y7290" t="s" s="3">
        <v>2250</v>
      </c>
      <c r="Z7290" t="s" s="3">
        <v>55</v>
      </c>
      <c r="AA7290" t="s" s="3">
        <v>56</v>
      </c>
      <c r="AB7290" s="2">
        <v>80449</v>
      </c>
      <c r="AC7290" s="2">
        <v>80449</v>
      </c>
      <c r="AD7290" t="s" s="3">
        <v>57</v>
      </c>
      <c r="AE7290" t="s" s="3">
        <v>57953</v>
      </c>
      <c r="AF7290" s="2">
        <v>2942</v>
      </c>
      <c r="AI7290" t="s" s="3">
        <v>14835</v>
      </c>
      <c r="AJ7290" t="s" s="3">
        <v>174</v>
      </c>
      <c r="AL7290" t="s" s="3">
        <v>57954</v>
      </c>
      <c r="AM7290" t="s" s="3">
        <v>57955</v>
      </c>
      <c r="AN7290" t="s" s="3">
        <v>2404</v>
      </c>
      <c r="AO7290" t="s" s="3">
        <v>57956</v>
      </c>
      <c r="AP7290" t="s" s="3">
        <v>537</v>
      </c>
      <c r="AQ7290" t="s" s="3">
        <v>64</v>
      </c>
      <c r="AR7290" t="s" s="3">
        <v>57957</v>
      </c>
    </row>
    <row r="7291" s="2" customFormat="1" ht="13.55" customHeight="1">
      <c r="A7291" t="s" s="3">
        <v>75</v>
      </c>
      <c r="B7291" t="s" s="3">
        <v>832</v>
      </c>
      <c r="C7291" t="s" s="3">
        <v>57958</v>
      </c>
      <c r="D7291" s="2">
        <v>45480</v>
      </c>
      <c r="E7291" t="s" s="3">
        <v>57959</v>
      </c>
      <c r="F7291" s="4">
        <v>7081</v>
      </c>
      <c r="G7291" s="4">
        <v>7081</v>
      </c>
      <c r="H7291" s="4">
        <v>2053</v>
      </c>
      <c r="I7291" s="2">
        <v>0</v>
      </c>
      <c r="J7291" s="4">
        <v>0</v>
      </c>
      <c r="K7291" s="4">
        <v>98.95999999999999</v>
      </c>
      <c r="L7291" s="4">
        <v>7081</v>
      </c>
      <c r="Q7291" t="s" s="3">
        <v>49</v>
      </c>
      <c r="R7291" s="2">
        <v>5.18</v>
      </c>
      <c r="T7291" t="s" s="3">
        <v>6654</v>
      </c>
      <c r="U7291" t="s" s="3">
        <v>57960</v>
      </c>
      <c r="V7291" t="s" s="3">
        <v>4140</v>
      </c>
      <c r="W7291" t="s" s="3">
        <v>57960</v>
      </c>
      <c r="X7291" t="s" s="3">
        <v>57961</v>
      </c>
      <c r="Y7291" t="s" s="3">
        <v>838</v>
      </c>
      <c r="Z7291" t="s" s="3">
        <v>55</v>
      </c>
      <c r="AA7291" t="s" s="3">
        <v>56</v>
      </c>
      <c r="AB7291" s="2">
        <v>80449</v>
      </c>
      <c r="AC7291" s="2">
        <v>80449</v>
      </c>
      <c r="AD7291" t="s" s="3">
        <v>57</v>
      </c>
      <c r="AE7291" t="s" s="3">
        <v>839</v>
      </c>
      <c r="AF7291" s="2">
        <v>14406</v>
      </c>
      <c r="AI7291" t="s" s="3">
        <v>57962</v>
      </c>
      <c r="AJ7291" t="s" s="3">
        <v>313</v>
      </c>
      <c r="AL7291" t="s" s="3">
        <v>3816</v>
      </c>
      <c r="AM7291" t="s" s="3">
        <v>3816</v>
      </c>
      <c r="AN7291" t="s" s="3">
        <v>656</v>
      </c>
      <c r="AO7291" t="s" s="3">
        <v>57963</v>
      </c>
      <c r="AP7291" t="s" s="3">
        <v>1331</v>
      </c>
      <c r="AQ7291" t="s" s="3">
        <v>64</v>
      </c>
      <c r="AR7291" t="s" s="3">
        <v>57964</v>
      </c>
    </row>
    <row r="7292" s="2" customFormat="1" ht="13.55" customHeight="1">
      <c r="A7292" t="s" s="3">
        <v>45</v>
      </c>
      <c r="B7292" t="s" s="3">
        <v>57965</v>
      </c>
      <c r="C7292" t="s" s="3">
        <v>57966</v>
      </c>
      <c r="D7292" s="2">
        <v>27759</v>
      </c>
      <c r="E7292" t="s" s="3">
        <v>57967</v>
      </c>
      <c r="F7292" s="4">
        <v>8608</v>
      </c>
      <c r="G7292" s="4">
        <v>8608</v>
      </c>
      <c r="H7292" s="4">
        <v>2496</v>
      </c>
      <c r="I7292" s="2">
        <v>0</v>
      </c>
      <c r="J7292" s="4">
        <v>0</v>
      </c>
      <c r="K7292" s="4">
        <v>148</v>
      </c>
      <c r="L7292" s="4">
        <v>8608</v>
      </c>
      <c r="Q7292" t="s" s="3">
        <v>49</v>
      </c>
      <c r="R7292" s="2">
        <v>5.15</v>
      </c>
      <c r="T7292" t="s" s="3">
        <v>13224</v>
      </c>
      <c r="U7292" t="s" s="3">
        <v>57968</v>
      </c>
      <c r="V7292" t="s" s="3">
        <v>57969</v>
      </c>
      <c r="W7292" t="s" s="3">
        <v>57968</v>
      </c>
      <c r="X7292" t="s" s="3">
        <v>57970</v>
      </c>
      <c r="Y7292" t="s" s="3">
        <v>1532</v>
      </c>
      <c r="Z7292" t="s" s="3">
        <v>55</v>
      </c>
      <c r="AA7292" t="s" s="3">
        <v>56</v>
      </c>
      <c r="AB7292" s="2">
        <v>80449</v>
      </c>
      <c r="AC7292" s="2">
        <v>80449</v>
      </c>
      <c r="AD7292" t="s" s="3">
        <v>57</v>
      </c>
      <c r="AE7292" t="s" s="3">
        <v>57971</v>
      </c>
      <c r="AF7292" s="2">
        <v>9125</v>
      </c>
      <c r="AI7292" t="s" s="3">
        <v>57972</v>
      </c>
      <c r="AJ7292" t="s" s="3">
        <v>217</v>
      </c>
      <c r="AL7292" t="s" s="3">
        <v>20609</v>
      </c>
      <c r="AM7292" t="s" s="3">
        <v>20609</v>
      </c>
      <c r="AN7292" t="s" s="3">
        <v>130</v>
      </c>
      <c r="AO7292" t="s" s="3">
        <v>57973</v>
      </c>
      <c r="AP7292" t="s" s="3">
        <v>3160</v>
      </c>
      <c r="AQ7292" t="s" s="3">
        <v>64</v>
      </c>
      <c r="AR7292" t="s" s="3">
        <v>57974</v>
      </c>
    </row>
    <row r="7293" s="2" customFormat="1" ht="13.55" customHeight="1">
      <c r="A7293" t="s" s="3">
        <v>75</v>
      </c>
      <c r="B7293" t="s" s="3">
        <v>4213</v>
      </c>
      <c r="C7293" t="s" s="3">
        <v>26487</v>
      </c>
      <c r="D7293" s="2">
        <v>8380</v>
      </c>
      <c r="E7293" t="s" s="3">
        <v>57975</v>
      </c>
      <c r="F7293" s="4">
        <v>12924</v>
      </c>
      <c r="G7293" s="4">
        <v>12924</v>
      </c>
      <c r="H7293" s="4">
        <v>3748</v>
      </c>
      <c r="I7293" s="2">
        <v>0</v>
      </c>
      <c r="J7293" s="4">
        <v>0</v>
      </c>
      <c r="K7293" s="4">
        <v>222</v>
      </c>
      <c r="L7293" s="4">
        <v>12924</v>
      </c>
      <c r="Q7293" t="s" s="3">
        <v>49</v>
      </c>
      <c r="R7293" s="2">
        <v>4.06</v>
      </c>
      <c r="T7293" t="s" s="3">
        <v>320</v>
      </c>
      <c r="U7293" t="s" s="3">
        <v>26489</v>
      </c>
      <c r="V7293" t="s" s="3">
        <v>255</v>
      </c>
      <c r="W7293" t="s" s="3">
        <v>8347</v>
      </c>
      <c r="X7293" t="s" s="3">
        <v>26490</v>
      </c>
      <c r="Y7293" t="s" s="3">
        <v>4220</v>
      </c>
      <c r="Z7293" t="s" s="3">
        <v>55</v>
      </c>
      <c r="AA7293" t="s" s="3">
        <v>56</v>
      </c>
      <c r="AB7293" s="2">
        <v>80449</v>
      </c>
      <c r="AC7293" s="2">
        <v>80449</v>
      </c>
      <c r="AD7293" t="s" s="3">
        <v>57</v>
      </c>
      <c r="AE7293" t="s" s="3">
        <v>4221</v>
      </c>
      <c r="AF7293" s="2">
        <v>2500</v>
      </c>
      <c r="AI7293" t="s" s="3">
        <v>1171</v>
      </c>
      <c r="AJ7293" t="s" s="3">
        <v>313</v>
      </c>
      <c r="AK7293" t="s" s="3">
        <v>390</v>
      </c>
      <c r="AL7293" t="s" s="3">
        <v>175</v>
      </c>
      <c r="AM7293" t="s" s="3">
        <v>175</v>
      </c>
      <c r="AN7293" t="s" s="3">
        <v>56</v>
      </c>
      <c r="AO7293" t="s" s="3">
        <v>26491</v>
      </c>
      <c r="AP7293" t="s" s="3">
        <v>867</v>
      </c>
      <c r="AQ7293" t="s" s="3">
        <v>64</v>
      </c>
      <c r="AR7293" t="s" s="3">
        <v>26492</v>
      </c>
    </row>
    <row r="7294" s="2" customFormat="1" ht="13.55" customHeight="1">
      <c r="A7294" t="s" s="3">
        <v>45</v>
      </c>
      <c r="B7294" t="s" s="3">
        <v>57976</v>
      </c>
      <c r="C7294" t="s" s="3">
        <v>57977</v>
      </c>
      <c r="D7294" s="2">
        <v>26125</v>
      </c>
      <c r="E7294" t="s" s="3">
        <v>57978</v>
      </c>
      <c r="F7294" s="4">
        <v>6946</v>
      </c>
      <c r="G7294" s="4">
        <v>6946</v>
      </c>
      <c r="H7294" s="4">
        <v>2014</v>
      </c>
      <c r="I7294" s="2">
        <v>0</v>
      </c>
      <c r="J7294" s="4">
        <v>0</v>
      </c>
      <c r="K7294" s="4">
        <v>119</v>
      </c>
      <c r="L7294" s="4">
        <v>6946</v>
      </c>
      <c r="N7294" s="2">
        <v>120.29</v>
      </c>
      <c r="Q7294" t="s" s="3">
        <v>49</v>
      </c>
      <c r="R7294" s="2">
        <v>5</v>
      </c>
      <c r="T7294" t="s" s="3">
        <v>17115</v>
      </c>
      <c r="U7294" t="s" s="3">
        <v>57979</v>
      </c>
      <c r="V7294" t="s" s="3">
        <v>1991</v>
      </c>
      <c r="W7294" t="s" s="3">
        <v>57979</v>
      </c>
      <c r="X7294" t="s" s="3">
        <v>57980</v>
      </c>
      <c r="Y7294" t="s" s="3">
        <v>531</v>
      </c>
      <c r="Z7294" t="s" s="3">
        <v>55</v>
      </c>
      <c r="AA7294" t="s" s="3">
        <v>56</v>
      </c>
      <c r="AB7294" s="2">
        <v>80449</v>
      </c>
      <c r="AC7294" s="2">
        <v>80449</v>
      </c>
      <c r="AD7294" t="s" s="3">
        <v>57</v>
      </c>
      <c r="AE7294" t="s" s="3">
        <v>57981</v>
      </c>
      <c r="AF7294" s="2">
        <v>5516</v>
      </c>
      <c r="AI7294" t="s" s="3">
        <v>31782</v>
      </c>
      <c r="AJ7294" t="s" s="3">
        <v>202</v>
      </c>
      <c r="AL7294" t="s" s="3">
        <v>25329</v>
      </c>
      <c r="AM7294" t="s" s="3">
        <v>25329</v>
      </c>
      <c r="AN7294" t="s" s="3">
        <v>1004</v>
      </c>
      <c r="AO7294" t="s" s="3">
        <v>57982</v>
      </c>
      <c r="AP7294" t="s" s="3">
        <v>2959</v>
      </c>
      <c r="AQ7294" t="s" s="3">
        <v>64</v>
      </c>
      <c r="AR7294" t="s" s="3">
        <v>57983</v>
      </c>
    </row>
    <row r="7295" s="2" customFormat="1" ht="13.55" customHeight="1">
      <c r="A7295" t="s" s="3">
        <v>45</v>
      </c>
      <c r="B7295" t="s" s="3">
        <v>57984</v>
      </c>
      <c r="C7295" t="s" s="3">
        <v>1274</v>
      </c>
      <c r="D7295" s="2">
        <v>37951</v>
      </c>
      <c r="E7295" t="s" s="3">
        <v>57985</v>
      </c>
      <c r="F7295" s="4">
        <v>28749</v>
      </c>
      <c r="G7295" s="4">
        <v>28749</v>
      </c>
      <c r="H7295" s="4">
        <v>8337</v>
      </c>
      <c r="I7295" s="2">
        <v>0</v>
      </c>
      <c r="J7295" s="4">
        <v>0</v>
      </c>
      <c r="K7295" s="4">
        <v>485.38</v>
      </c>
      <c r="L7295" s="4">
        <v>28749</v>
      </c>
      <c r="Q7295" t="s" s="3">
        <v>49</v>
      </c>
      <c r="R7295" s="2">
        <v>2.77</v>
      </c>
      <c r="T7295" t="s" s="3">
        <v>45</v>
      </c>
      <c r="U7295" t="s" s="3">
        <v>1276</v>
      </c>
      <c r="X7295" t="s" s="3">
        <v>1277</v>
      </c>
      <c r="Y7295" t="s" s="3">
        <v>1278</v>
      </c>
      <c r="Z7295" t="s" s="3">
        <v>55</v>
      </c>
      <c r="AA7295" t="s" s="3">
        <v>56</v>
      </c>
      <c r="AB7295" s="2">
        <v>80449</v>
      </c>
      <c r="AC7295" t="s" s="3">
        <v>1279</v>
      </c>
      <c r="AD7295" t="s" s="3">
        <v>57</v>
      </c>
      <c r="AE7295" t="s" s="3">
        <v>57986</v>
      </c>
      <c r="AF7295" s="2">
        <v>6508</v>
      </c>
      <c r="AI7295" t="s" s="3">
        <v>1281</v>
      </c>
      <c r="AJ7295" t="s" s="3">
        <v>174</v>
      </c>
      <c r="AK7295" t="s" s="3">
        <v>1282</v>
      </c>
      <c r="AL7295" t="s" s="3">
        <v>1283</v>
      </c>
      <c r="AM7295" t="s" s="3">
        <v>1283</v>
      </c>
      <c r="AN7295" t="s" s="3">
        <v>56</v>
      </c>
      <c r="AO7295" t="s" s="3">
        <v>1284</v>
      </c>
      <c r="AP7295" t="s" s="3">
        <v>1285</v>
      </c>
      <c r="AQ7295" t="s" s="3">
        <v>64</v>
      </c>
      <c r="AR7295" t="s" s="3">
        <v>1286</v>
      </c>
    </row>
    <row r="7296" s="2" customFormat="1" ht="13.55" customHeight="1">
      <c r="A7296" t="s" s="3">
        <v>75</v>
      </c>
      <c r="B7296" t="s" s="3">
        <v>5543</v>
      </c>
      <c r="C7296" t="s" s="3">
        <v>57987</v>
      </c>
      <c r="D7296" s="2">
        <v>9031</v>
      </c>
      <c r="E7296" t="s" s="3">
        <v>57988</v>
      </c>
      <c r="F7296" s="4">
        <v>7243</v>
      </c>
      <c r="G7296" s="4">
        <v>7243</v>
      </c>
      <c r="H7296" s="4">
        <v>2100</v>
      </c>
      <c r="I7296" s="2">
        <v>0</v>
      </c>
      <c r="J7296" s="4">
        <v>0</v>
      </c>
      <c r="K7296" s="4">
        <v>101.38</v>
      </c>
      <c r="L7296" s="4">
        <v>7243</v>
      </c>
      <c r="Q7296" t="s" s="3">
        <v>49</v>
      </c>
      <c r="R7296" s="2">
        <v>5.4</v>
      </c>
      <c r="T7296" t="s" s="3">
        <v>57989</v>
      </c>
      <c r="U7296" t="s" s="3">
        <v>57990</v>
      </c>
      <c r="X7296" t="s" s="3">
        <v>57991</v>
      </c>
      <c r="Y7296" t="s" s="3">
        <v>5549</v>
      </c>
      <c r="Z7296" t="s" s="3">
        <v>55</v>
      </c>
      <c r="AA7296" t="s" s="3">
        <v>56</v>
      </c>
      <c r="AB7296" s="2">
        <v>80449</v>
      </c>
      <c r="AC7296" s="2">
        <v>80449</v>
      </c>
      <c r="AD7296" t="s" s="3">
        <v>57</v>
      </c>
      <c r="AE7296" t="s" s="3">
        <v>5550</v>
      </c>
      <c r="AF7296" s="2">
        <v>77</v>
      </c>
      <c r="AI7296" t="s" s="3">
        <v>57992</v>
      </c>
      <c r="AJ7296" t="s" s="3">
        <v>217</v>
      </c>
      <c r="AL7296" t="s" s="3">
        <v>57993</v>
      </c>
      <c r="AM7296" t="s" s="3">
        <v>57993</v>
      </c>
      <c r="AN7296" t="s" s="3">
        <v>3649</v>
      </c>
      <c r="AO7296" t="s" s="3">
        <v>57994</v>
      </c>
      <c r="AP7296" t="s" s="3">
        <v>5204</v>
      </c>
      <c r="AQ7296" t="s" s="3">
        <v>64</v>
      </c>
      <c r="AR7296" t="s" s="3">
        <v>57995</v>
      </c>
    </row>
    <row r="7297" s="2" customFormat="1" ht="13.55" customHeight="1">
      <c r="A7297" t="s" s="3">
        <v>45</v>
      </c>
      <c r="B7297" t="s" s="3">
        <v>57996</v>
      </c>
      <c r="C7297" t="s" s="3">
        <v>57997</v>
      </c>
      <c r="D7297" s="2">
        <v>30397</v>
      </c>
      <c r="E7297" t="s" s="3">
        <v>57998</v>
      </c>
      <c r="F7297" s="4">
        <v>44121</v>
      </c>
      <c r="G7297" s="4">
        <v>44121</v>
      </c>
      <c r="H7297" s="4">
        <v>12795</v>
      </c>
      <c r="I7297" s="2">
        <v>0</v>
      </c>
      <c r="J7297" s="4">
        <v>0</v>
      </c>
      <c r="K7297" s="4">
        <v>757.76</v>
      </c>
      <c r="L7297" s="4">
        <v>44121</v>
      </c>
      <c r="N7297" s="2">
        <v>261.87</v>
      </c>
      <c r="Q7297" t="s" s="3">
        <v>49</v>
      </c>
      <c r="R7297" s="2">
        <v>38.85</v>
      </c>
      <c r="T7297" t="s" s="3">
        <v>2659</v>
      </c>
      <c r="U7297" t="s" s="3">
        <v>57999</v>
      </c>
      <c r="V7297" t="s" s="3">
        <v>6177</v>
      </c>
      <c r="W7297" t="s" s="3">
        <v>57999</v>
      </c>
      <c r="X7297" t="s" s="3">
        <v>58000</v>
      </c>
      <c r="Y7297" t="s" s="3">
        <v>666</v>
      </c>
      <c r="Z7297" t="s" s="3">
        <v>55</v>
      </c>
      <c r="AA7297" t="s" s="3">
        <v>56</v>
      </c>
      <c r="AB7297" s="2">
        <v>80449</v>
      </c>
      <c r="AC7297" s="2">
        <v>80449</v>
      </c>
      <c r="AD7297" t="s" s="3">
        <v>57</v>
      </c>
      <c r="AE7297" t="s" s="3">
        <v>58001</v>
      </c>
      <c r="AF7297" s="2">
        <v>9373</v>
      </c>
      <c r="AI7297" t="s" s="3">
        <v>903</v>
      </c>
      <c r="AJ7297" t="s" s="3">
        <v>60</v>
      </c>
      <c r="AL7297" t="s" s="3">
        <v>284</v>
      </c>
      <c r="AM7297" t="s" s="3">
        <v>904</v>
      </c>
      <c r="AN7297" t="s" s="3">
        <v>56</v>
      </c>
      <c r="AO7297" t="s" s="3">
        <v>58002</v>
      </c>
      <c r="AP7297" t="s" s="3">
        <v>906</v>
      </c>
      <c r="AQ7297" t="s" s="3">
        <v>64</v>
      </c>
      <c r="AR7297" t="s" s="3">
        <v>58003</v>
      </c>
    </row>
    <row r="7298" s="2" customFormat="1" ht="13.55" customHeight="1">
      <c r="A7298" t="s" s="3">
        <v>45</v>
      </c>
      <c r="B7298" t="s" s="3">
        <v>58004</v>
      </c>
      <c r="C7298" t="s" s="3">
        <v>58005</v>
      </c>
      <c r="D7298" s="2">
        <v>43149</v>
      </c>
      <c r="E7298" t="s" s="3">
        <v>58006</v>
      </c>
      <c r="F7298" s="4">
        <v>27427</v>
      </c>
      <c r="G7298" s="4">
        <v>27427</v>
      </c>
      <c r="H7298" s="4">
        <v>7954</v>
      </c>
      <c r="I7298" s="2">
        <v>0</v>
      </c>
      <c r="J7298" s="4">
        <v>0</v>
      </c>
      <c r="K7298" s="4">
        <v>462.68</v>
      </c>
      <c r="L7298" s="4">
        <v>27427</v>
      </c>
      <c r="Q7298" t="s" s="3">
        <v>49</v>
      </c>
      <c r="R7298" s="2">
        <v>2.54</v>
      </c>
      <c r="T7298" t="s" s="3">
        <v>50</v>
      </c>
      <c r="U7298" t="s" s="3">
        <v>22508</v>
      </c>
      <c r="V7298" t="s" s="3">
        <v>58007</v>
      </c>
      <c r="W7298" t="s" s="3">
        <v>22508</v>
      </c>
      <c r="X7298" t="s" s="3">
        <v>58008</v>
      </c>
      <c r="Y7298" t="s" s="3">
        <v>862</v>
      </c>
      <c r="Z7298" t="s" s="3">
        <v>55</v>
      </c>
      <c r="AA7298" t="s" s="3">
        <v>56</v>
      </c>
      <c r="AB7298" s="2">
        <v>80449</v>
      </c>
      <c r="AC7298" t="s" s="3">
        <v>5839</v>
      </c>
      <c r="AD7298" t="s" s="3">
        <v>57</v>
      </c>
      <c r="AE7298" t="s" s="3">
        <v>58009</v>
      </c>
      <c r="AF7298" s="2">
        <v>10102</v>
      </c>
      <c r="AI7298" t="s" s="3">
        <v>4835</v>
      </c>
      <c r="AJ7298" t="s" s="3">
        <v>313</v>
      </c>
      <c r="AL7298" t="s" s="3">
        <v>284</v>
      </c>
      <c r="AM7298" t="s" s="3">
        <v>5179</v>
      </c>
      <c r="AN7298" t="s" s="3">
        <v>56</v>
      </c>
      <c r="AO7298" t="s" s="3">
        <v>58010</v>
      </c>
      <c r="AP7298" t="s" s="3">
        <v>4847</v>
      </c>
      <c r="AQ7298" t="s" s="3">
        <v>64</v>
      </c>
      <c r="AR7298" t="s" s="3">
        <v>58011</v>
      </c>
    </row>
    <row r="7299" s="2" customFormat="1" ht="13.55" customHeight="1">
      <c r="A7299" t="s" s="3">
        <v>45</v>
      </c>
      <c r="B7299" t="s" s="3">
        <v>58012</v>
      </c>
      <c r="C7299" t="s" s="3">
        <v>58013</v>
      </c>
      <c r="D7299" s="2">
        <v>27673</v>
      </c>
      <c r="E7299" t="s" s="3">
        <v>58014</v>
      </c>
      <c r="F7299" s="4">
        <v>6946</v>
      </c>
      <c r="G7299" s="4">
        <v>6946</v>
      </c>
      <c r="H7299" s="4">
        <v>2014</v>
      </c>
      <c r="I7299" s="2">
        <v>0</v>
      </c>
      <c r="J7299" s="4">
        <v>0</v>
      </c>
      <c r="K7299" s="4">
        <v>119</v>
      </c>
      <c r="L7299" s="4">
        <v>6946</v>
      </c>
      <c r="N7299" s="2">
        <v>43.8</v>
      </c>
      <c r="Q7299" t="s" s="3">
        <v>49</v>
      </c>
      <c r="R7299" s="2">
        <v>5</v>
      </c>
      <c r="T7299" t="s" s="3">
        <v>3688</v>
      </c>
      <c r="U7299" t="s" s="3">
        <v>2762</v>
      </c>
      <c r="X7299" t="s" s="3">
        <v>58015</v>
      </c>
      <c r="Y7299" t="s" s="3">
        <v>83</v>
      </c>
      <c r="Z7299" t="s" s="3">
        <v>55</v>
      </c>
      <c r="AA7299" t="s" s="3">
        <v>56</v>
      </c>
      <c r="AB7299" s="2">
        <v>80449</v>
      </c>
      <c r="AC7299" s="2">
        <v>80449</v>
      </c>
      <c r="AD7299" t="s" s="3">
        <v>57</v>
      </c>
      <c r="AE7299" t="s" s="3">
        <v>58016</v>
      </c>
      <c r="AF7299" s="2">
        <v>1807</v>
      </c>
      <c r="AI7299" t="s" s="3">
        <v>13085</v>
      </c>
      <c r="AJ7299" t="s" s="3">
        <v>313</v>
      </c>
      <c r="AL7299" t="s" s="3">
        <v>58017</v>
      </c>
      <c r="AM7299" t="s" s="3">
        <v>58017</v>
      </c>
      <c r="AN7299" t="s" s="3">
        <v>656</v>
      </c>
      <c r="AO7299" t="s" s="3">
        <v>58018</v>
      </c>
      <c r="AP7299" t="s" s="3">
        <v>589</v>
      </c>
      <c r="AQ7299" t="s" s="3">
        <v>64</v>
      </c>
      <c r="AR7299" t="s" s="3">
        <v>58019</v>
      </c>
    </row>
    <row r="7300" s="2" customFormat="1" ht="13.55" customHeight="1">
      <c r="A7300" t="s" s="3">
        <v>45</v>
      </c>
      <c r="B7300" t="s" s="3">
        <v>58020</v>
      </c>
      <c r="C7300" t="s" s="3">
        <v>58021</v>
      </c>
      <c r="D7300" s="2">
        <v>28621</v>
      </c>
      <c r="E7300" t="s" s="3">
        <v>58022</v>
      </c>
      <c r="F7300" s="4">
        <v>6946</v>
      </c>
      <c r="G7300" s="4">
        <v>6946</v>
      </c>
      <c r="H7300" s="4">
        <v>2014</v>
      </c>
      <c r="I7300" s="2">
        <v>0</v>
      </c>
      <c r="J7300" s="4">
        <v>0</v>
      </c>
      <c r="K7300" s="4">
        <v>119</v>
      </c>
      <c r="L7300" s="4">
        <v>6946</v>
      </c>
      <c r="Q7300" t="s" s="3">
        <v>49</v>
      </c>
      <c r="R7300" s="2">
        <v>5</v>
      </c>
      <c r="T7300" t="s" s="3">
        <v>2672</v>
      </c>
      <c r="U7300" t="s" s="3">
        <v>347</v>
      </c>
      <c r="V7300" t="s" s="3">
        <v>2420</v>
      </c>
      <c r="W7300" t="s" s="3">
        <v>347</v>
      </c>
      <c r="X7300" t="s" s="3">
        <v>58023</v>
      </c>
      <c r="Y7300" t="s" s="3">
        <v>570</v>
      </c>
      <c r="Z7300" t="s" s="3">
        <v>55</v>
      </c>
      <c r="AA7300" t="s" s="3">
        <v>56</v>
      </c>
      <c r="AB7300" s="2">
        <v>80449</v>
      </c>
      <c r="AC7300" s="2">
        <v>80449</v>
      </c>
      <c r="AD7300" t="s" s="3">
        <v>57</v>
      </c>
      <c r="AE7300" t="s" s="3">
        <v>58024</v>
      </c>
      <c r="AF7300" s="2">
        <v>13926</v>
      </c>
      <c r="AI7300" t="s" s="3">
        <v>3539</v>
      </c>
      <c r="AJ7300" t="s" s="3">
        <v>415</v>
      </c>
      <c r="AL7300" t="s" s="3">
        <v>3301</v>
      </c>
      <c r="AM7300" t="s" s="3">
        <v>3301</v>
      </c>
      <c r="AN7300" t="s" s="3">
        <v>56</v>
      </c>
      <c r="AO7300" t="s" s="3">
        <v>58025</v>
      </c>
      <c r="AP7300" t="s" s="3">
        <v>604</v>
      </c>
      <c r="AQ7300" t="s" s="3">
        <v>64</v>
      </c>
      <c r="AR7300" t="s" s="3">
        <v>58026</v>
      </c>
    </row>
    <row r="7301" s="2" customFormat="1" ht="13.55" customHeight="1">
      <c r="A7301" t="s" s="3">
        <v>45</v>
      </c>
      <c r="B7301" t="s" s="3">
        <v>58027</v>
      </c>
      <c r="C7301" t="s" s="3">
        <v>34602</v>
      </c>
      <c r="D7301" s="2">
        <v>7068</v>
      </c>
      <c r="E7301" t="s" s="3">
        <v>58028</v>
      </c>
      <c r="F7301" s="4">
        <v>6946</v>
      </c>
      <c r="G7301" s="4">
        <v>6946</v>
      </c>
      <c r="H7301" s="4">
        <v>2014</v>
      </c>
      <c r="I7301" s="2">
        <v>0</v>
      </c>
      <c r="J7301" s="4">
        <v>0</v>
      </c>
      <c r="K7301" s="4">
        <v>119</v>
      </c>
      <c r="L7301" s="4">
        <v>6946</v>
      </c>
      <c r="Q7301" t="s" s="3">
        <v>49</v>
      </c>
      <c r="R7301" s="2">
        <v>5</v>
      </c>
      <c r="T7301" t="s" s="3">
        <v>9245</v>
      </c>
      <c r="U7301" t="s" s="3">
        <v>34604</v>
      </c>
      <c r="V7301" t="s" s="3">
        <v>32393</v>
      </c>
      <c r="W7301" t="s" s="3">
        <v>7844</v>
      </c>
      <c r="X7301" t="s" s="3">
        <v>58029</v>
      </c>
      <c r="Y7301" t="s" s="3">
        <v>773</v>
      </c>
      <c r="Z7301" t="s" s="3">
        <v>55</v>
      </c>
      <c r="AA7301" t="s" s="3">
        <v>56</v>
      </c>
      <c r="AB7301" s="2">
        <v>80449</v>
      </c>
      <c r="AC7301" s="2">
        <v>80449</v>
      </c>
      <c r="AD7301" t="s" s="3">
        <v>57</v>
      </c>
      <c r="AE7301" t="s" s="3">
        <v>58030</v>
      </c>
      <c r="AF7301" s="2">
        <v>4321</v>
      </c>
      <c r="AI7301" t="s" s="3">
        <v>2388</v>
      </c>
      <c r="AJ7301" t="s" s="3">
        <v>174</v>
      </c>
      <c r="AL7301" t="s" s="3">
        <v>34607</v>
      </c>
      <c r="AM7301" t="s" s="3">
        <v>34607</v>
      </c>
      <c r="AN7301" t="s" s="3">
        <v>116</v>
      </c>
      <c r="AO7301" t="s" s="3">
        <v>34608</v>
      </c>
      <c r="AP7301" t="s" s="3">
        <v>5433</v>
      </c>
      <c r="AQ7301" t="s" s="3">
        <v>64</v>
      </c>
      <c r="AR7301" t="s" s="3">
        <v>34609</v>
      </c>
    </row>
    <row r="7302" s="2" customFormat="1" ht="13.55" customHeight="1">
      <c r="A7302" t="s" s="3">
        <v>45</v>
      </c>
      <c r="B7302" t="s" s="3">
        <v>58031</v>
      </c>
      <c r="C7302" t="s" s="3">
        <v>58032</v>
      </c>
      <c r="D7302" s="2">
        <v>28035</v>
      </c>
      <c r="E7302" t="s" s="3">
        <v>58033</v>
      </c>
      <c r="F7302" s="4">
        <v>14518</v>
      </c>
      <c r="G7302" s="4">
        <v>14518</v>
      </c>
      <c r="H7302" s="4">
        <v>4210</v>
      </c>
      <c r="I7302" s="2">
        <v>0</v>
      </c>
      <c r="J7302" s="4">
        <v>0</v>
      </c>
      <c r="K7302" s="4">
        <v>249.24</v>
      </c>
      <c r="L7302" s="4">
        <v>14518</v>
      </c>
      <c r="Q7302" t="s" s="3">
        <v>49</v>
      </c>
      <c r="R7302" s="2">
        <v>5.03</v>
      </c>
      <c r="T7302" t="s" s="3">
        <v>746</v>
      </c>
      <c r="U7302" t="s" s="3">
        <v>58034</v>
      </c>
      <c r="X7302" t="s" s="3">
        <v>58035</v>
      </c>
      <c r="Y7302" t="s" s="3">
        <v>1722</v>
      </c>
      <c r="Z7302" t="s" s="3">
        <v>55</v>
      </c>
      <c r="AA7302" t="s" s="3">
        <v>56</v>
      </c>
      <c r="AB7302" s="2">
        <v>80449</v>
      </c>
      <c r="AC7302" s="2">
        <v>80449</v>
      </c>
      <c r="AD7302" t="s" s="3">
        <v>57</v>
      </c>
      <c r="AE7302" t="s" s="3">
        <v>58036</v>
      </c>
      <c r="AF7302" s="2">
        <v>9418</v>
      </c>
      <c r="AI7302" t="s" s="3">
        <v>428</v>
      </c>
      <c r="AJ7302" t="s" s="3">
        <v>313</v>
      </c>
      <c r="AL7302" t="s" s="3">
        <v>1605</v>
      </c>
      <c r="AM7302" t="s" s="3">
        <v>1605</v>
      </c>
      <c r="AN7302" t="s" s="3">
        <v>56</v>
      </c>
      <c r="AO7302" t="s" s="3">
        <v>58037</v>
      </c>
      <c r="AP7302" t="s" s="3">
        <v>5433</v>
      </c>
      <c r="AQ7302" t="s" s="3">
        <v>64</v>
      </c>
      <c r="AR7302" t="s" s="3">
        <v>58038</v>
      </c>
    </row>
    <row r="7303" s="2" customFormat="1" ht="13.55" customHeight="1">
      <c r="A7303" t="s" s="3">
        <v>45</v>
      </c>
      <c r="B7303" t="s" s="3">
        <v>58039</v>
      </c>
      <c r="C7303" t="s" s="3">
        <v>58040</v>
      </c>
      <c r="D7303" s="2">
        <v>36576</v>
      </c>
      <c r="E7303" t="s" s="3">
        <v>58041</v>
      </c>
      <c r="F7303" s="4">
        <v>32282</v>
      </c>
      <c r="G7303" s="4">
        <v>32282</v>
      </c>
      <c r="H7303" s="4">
        <v>9362</v>
      </c>
      <c r="I7303" s="2">
        <v>0</v>
      </c>
      <c r="J7303" s="4">
        <v>0</v>
      </c>
      <c r="K7303" s="4">
        <v>599.02</v>
      </c>
      <c r="L7303" s="4">
        <v>32282</v>
      </c>
      <c r="P7303" s="2">
        <v>408</v>
      </c>
      <c r="Q7303" t="s" s="3">
        <v>49</v>
      </c>
      <c r="R7303" s="2">
        <v>0.9</v>
      </c>
      <c r="T7303" t="s" s="3">
        <v>2236</v>
      </c>
      <c r="U7303" t="s" s="3">
        <v>58042</v>
      </c>
      <c r="X7303" t="s" s="3">
        <v>58043</v>
      </c>
      <c r="Y7303" t="s" s="3">
        <v>2696</v>
      </c>
      <c r="Z7303" t="s" s="3">
        <v>55</v>
      </c>
      <c r="AA7303" t="s" s="3">
        <v>56</v>
      </c>
      <c r="AB7303" s="2">
        <v>80449</v>
      </c>
      <c r="AC7303" s="2">
        <v>80449</v>
      </c>
      <c r="AD7303" t="s" s="3">
        <v>57</v>
      </c>
      <c r="AE7303" t="s" s="3">
        <v>58044</v>
      </c>
      <c r="AF7303" s="2">
        <v>210</v>
      </c>
      <c r="AI7303" t="s" s="3">
        <v>2634</v>
      </c>
      <c r="AJ7303" t="s" s="3">
        <v>174</v>
      </c>
      <c r="AK7303" s="2">
        <v>11043</v>
      </c>
      <c r="AL7303" t="s" s="3">
        <v>6614</v>
      </c>
      <c r="AN7303" t="s" s="3">
        <v>656</v>
      </c>
      <c r="AO7303" t="s" s="3">
        <v>58045</v>
      </c>
      <c r="AP7303" t="s" s="3">
        <v>74</v>
      </c>
      <c r="AQ7303" t="s" s="3">
        <v>64</v>
      </c>
      <c r="AR7303" t="s" s="3">
        <v>58046</v>
      </c>
      <c r="AS7303" s="2">
        <v>1988</v>
      </c>
    </row>
    <row r="7304" s="2" customFormat="1" ht="13.55" customHeight="1">
      <c r="A7304" t="s" s="3">
        <v>45</v>
      </c>
      <c r="B7304" t="s" s="3">
        <v>58047</v>
      </c>
      <c r="C7304" t="s" s="3">
        <v>58048</v>
      </c>
      <c r="D7304" s="2">
        <v>8316</v>
      </c>
      <c r="E7304" t="s" s="3">
        <v>58049</v>
      </c>
      <c r="F7304" s="4">
        <v>15240</v>
      </c>
      <c r="G7304" s="4">
        <v>15240</v>
      </c>
      <c r="H7304" s="4">
        <v>4420</v>
      </c>
      <c r="I7304" s="2">
        <v>0</v>
      </c>
      <c r="J7304" s="4">
        <v>0</v>
      </c>
      <c r="K7304" s="4">
        <v>261.66</v>
      </c>
      <c r="L7304" s="4">
        <v>15240</v>
      </c>
      <c r="Q7304" t="s" s="3">
        <v>49</v>
      </c>
      <c r="R7304" s="2">
        <v>5.5</v>
      </c>
      <c r="T7304" t="s" s="3">
        <v>1025</v>
      </c>
      <c r="U7304" t="s" s="3">
        <v>2633</v>
      </c>
      <c r="X7304" t="s" s="3">
        <v>58050</v>
      </c>
      <c r="Y7304" t="s" s="3">
        <v>19196</v>
      </c>
      <c r="Z7304" t="s" s="3">
        <v>55</v>
      </c>
      <c r="AA7304" t="s" s="3">
        <v>56</v>
      </c>
      <c r="AB7304" s="2">
        <v>80449</v>
      </c>
      <c r="AC7304" s="2">
        <v>80449</v>
      </c>
      <c r="AD7304" t="s" s="3">
        <v>57</v>
      </c>
      <c r="AE7304" t="s" s="3">
        <v>58051</v>
      </c>
      <c r="AF7304" s="2">
        <v>2875</v>
      </c>
      <c r="AI7304" t="s" s="3">
        <v>9323</v>
      </c>
      <c r="AJ7304" t="s" s="3">
        <v>283</v>
      </c>
      <c r="AL7304" t="s" s="3">
        <v>284</v>
      </c>
      <c r="AM7304" t="s" s="3">
        <v>284</v>
      </c>
      <c r="AN7304" t="s" s="3">
        <v>56</v>
      </c>
      <c r="AO7304" t="s" s="3">
        <v>58052</v>
      </c>
      <c r="AP7304" t="s" s="3">
        <v>2509</v>
      </c>
      <c r="AQ7304" t="s" s="3">
        <v>64</v>
      </c>
      <c r="AR7304" t="s" s="3">
        <v>58053</v>
      </c>
    </row>
    <row r="7305" s="2" customFormat="1" ht="13.55" customHeight="1">
      <c r="A7305" t="s" s="3">
        <v>75</v>
      </c>
      <c r="B7305" t="s" s="3">
        <v>58054</v>
      </c>
      <c r="C7305" t="s" s="3">
        <v>58055</v>
      </c>
      <c r="D7305" s="2">
        <v>4537</v>
      </c>
      <c r="E7305" t="s" s="3">
        <v>58056</v>
      </c>
      <c r="F7305" s="4">
        <v>38018</v>
      </c>
      <c r="G7305" s="4">
        <v>38018</v>
      </c>
      <c r="H7305" s="4">
        <v>11025</v>
      </c>
      <c r="I7305" s="2">
        <v>0</v>
      </c>
      <c r="J7305" s="4">
        <v>0</v>
      </c>
      <c r="K7305" s="4">
        <v>532.4400000000001</v>
      </c>
      <c r="L7305" s="4">
        <v>38018</v>
      </c>
      <c r="Q7305" t="s" s="3">
        <v>49</v>
      </c>
      <c r="R7305" s="2">
        <v>12.58</v>
      </c>
      <c r="T7305" t="s" s="3">
        <v>1105</v>
      </c>
      <c r="U7305" t="s" s="3">
        <v>48214</v>
      </c>
      <c r="V7305" t="s" s="3">
        <v>2659</v>
      </c>
      <c r="W7305" t="s" s="3">
        <v>48214</v>
      </c>
      <c r="X7305" t="s" s="3">
        <v>58057</v>
      </c>
      <c r="Y7305" t="s" s="3">
        <v>3350</v>
      </c>
      <c r="Z7305" t="s" s="3">
        <v>55</v>
      </c>
      <c r="AA7305" t="s" s="3">
        <v>56</v>
      </c>
      <c r="AB7305" s="2">
        <v>80449</v>
      </c>
      <c r="AC7305" s="2">
        <v>80449</v>
      </c>
      <c r="AD7305" t="s" s="3">
        <v>57</v>
      </c>
      <c r="AE7305" t="s" s="3">
        <v>58058</v>
      </c>
      <c r="AI7305" t="s" s="3">
        <v>39053</v>
      </c>
      <c r="AL7305" t="s" s="3">
        <v>1675</v>
      </c>
      <c r="AM7305" t="s" s="3">
        <v>1675</v>
      </c>
      <c r="AN7305" t="s" s="3">
        <v>4933</v>
      </c>
      <c r="AO7305" s="2">
        <v>72364</v>
      </c>
      <c r="AP7305" t="s" s="3">
        <v>980</v>
      </c>
      <c r="AQ7305" t="s" s="3">
        <v>64</v>
      </c>
      <c r="AR7305" t="s" s="3">
        <v>39055</v>
      </c>
    </row>
    <row r="7306" s="2" customFormat="1" ht="13.55" customHeight="1">
      <c r="A7306" t="s" s="3">
        <v>45</v>
      </c>
      <c r="B7306" t="s" s="3">
        <v>58059</v>
      </c>
      <c r="C7306" t="s" s="3">
        <v>39803</v>
      </c>
      <c r="D7306" s="2">
        <v>29247</v>
      </c>
      <c r="E7306" t="s" s="3">
        <v>58060</v>
      </c>
      <c r="F7306" s="4">
        <v>7147</v>
      </c>
      <c r="G7306" s="4">
        <v>7147</v>
      </c>
      <c r="H7306" s="4">
        <v>2073</v>
      </c>
      <c r="I7306" s="2">
        <v>0</v>
      </c>
      <c r="J7306" s="4">
        <v>0</v>
      </c>
      <c r="K7306" s="4">
        <v>122.54</v>
      </c>
      <c r="L7306" s="4">
        <v>7147</v>
      </c>
      <c r="N7306" s="2">
        <v>45.3</v>
      </c>
      <c r="Q7306" t="s" s="3">
        <v>49</v>
      </c>
      <c r="R7306" s="2">
        <v>5.27</v>
      </c>
      <c r="T7306" t="s" s="3">
        <v>858</v>
      </c>
      <c r="U7306" t="s" s="3">
        <v>39805</v>
      </c>
      <c r="V7306" t="s" s="3">
        <v>385</v>
      </c>
      <c r="W7306" t="s" s="3">
        <v>39805</v>
      </c>
      <c r="X7306" t="s" s="3">
        <v>39806</v>
      </c>
      <c r="Y7306" t="s" s="3">
        <v>3824</v>
      </c>
      <c r="Z7306" t="s" s="3">
        <v>55</v>
      </c>
      <c r="AA7306" t="s" s="3">
        <v>56</v>
      </c>
      <c r="AB7306" s="2">
        <v>80449</v>
      </c>
      <c r="AC7306" s="2">
        <v>80449</v>
      </c>
      <c r="AD7306" t="s" s="3">
        <v>57</v>
      </c>
      <c r="AE7306" t="s" s="3">
        <v>58061</v>
      </c>
      <c r="AF7306" s="2">
        <v>4105</v>
      </c>
      <c r="AI7306" t="s" s="3">
        <v>39808</v>
      </c>
      <c r="AJ7306" t="s" s="3">
        <v>174</v>
      </c>
      <c r="AL7306" t="s" s="3">
        <v>3692</v>
      </c>
      <c r="AM7306" t="s" s="3">
        <v>3692</v>
      </c>
      <c r="AN7306" t="s" s="3">
        <v>879</v>
      </c>
      <c r="AO7306" t="s" s="3">
        <v>39809</v>
      </c>
      <c r="AP7306" t="s" s="3">
        <v>1100</v>
      </c>
      <c r="AQ7306" t="s" s="3">
        <v>64</v>
      </c>
      <c r="AR7306" t="s" s="3">
        <v>39810</v>
      </c>
    </row>
    <row r="7307" s="2" customFormat="1" ht="13.55" customHeight="1">
      <c r="A7307" t="s" s="3">
        <v>45</v>
      </c>
      <c r="B7307" t="s" s="3">
        <v>58062</v>
      </c>
      <c r="C7307" t="s" s="3">
        <v>58063</v>
      </c>
      <c r="D7307" s="2">
        <v>9059</v>
      </c>
      <c r="E7307" t="s" s="3">
        <v>58064</v>
      </c>
      <c r="F7307" s="4">
        <v>8966</v>
      </c>
      <c r="G7307" s="4">
        <v>8966</v>
      </c>
      <c r="H7307" s="4">
        <v>2600</v>
      </c>
      <c r="I7307" s="2">
        <v>0</v>
      </c>
      <c r="J7307" s="4">
        <v>0</v>
      </c>
      <c r="K7307" s="4">
        <v>125.52</v>
      </c>
      <c r="L7307" s="4">
        <v>8966</v>
      </c>
      <c r="N7307" s="2">
        <v>61.12</v>
      </c>
      <c r="Q7307" t="s" s="3">
        <v>49</v>
      </c>
      <c r="R7307" s="2">
        <v>8</v>
      </c>
      <c r="T7307" t="s" s="3">
        <v>950</v>
      </c>
      <c r="U7307" t="s" s="3">
        <v>58065</v>
      </c>
      <c r="V7307" t="s" s="3">
        <v>2390</v>
      </c>
      <c r="W7307" t="s" s="3">
        <v>58066</v>
      </c>
      <c r="X7307" t="s" s="3">
        <v>58067</v>
      </c>
      <c r="Y7307" t="s" s="3">
        <v>10437</v>
      </c>
      <c r="Z7307" t="s" s="3">
        <v>55</v>
      </c>
      <c r="AA7307" t="s" s="3">
        <v>56</v>
      </c>
      <c r="AB7307" s="2">
        <v>80449</v>
      </c>
      <c r="AC7307" s="2">
        <v>80449</v>
      </c>
      <c r="AD7307" t="s" s="3">
        <v>57</v>
      </c>
      <c r="AE7307" t="s" s="3">
        <v>58068</v>
      </c>
      <c r="AF7307" s="2">
        <v>3800</v>
      </c>
      <c r="AI7307" t="s" s="3">
        <v>10371</v>
      </c>
      <c r="AJ7307" t="s" s="3">
        <v>313</v>
      </c>
      <c r="AL7307" t="s" s="3">
        <v>175</v>
      </c>
      <c r="AM7307" t="s" s="3">
        <v>175</v>
      </c>
      <c r="AN7307" t="s" s="3">
        <v>56</v>
      </c>
      <c r="AO7307" t="s" s="3">
        <v>58069</v>
      </c>
      <c r="AP7307" t="s" s="3">
        <v>3494</v>
      </c>
      <c r="AQ7307" t="s" s="3">
        <v>64</v>
      </c>
      <c r="AR7307" t="s" s="3">
        <v>58070</v>
      </c>
    </row>
    <row r="7308" s="2" customFormat="1" ht="13.55" customHeight="1">
      <c r="A7308" t="s" s="3">
        <v>45</v>
      </c>
      <c r="B7308" t="s" s="3">
        <v>58071</v>
      </c>
      <c r="C7308" t="s" s="3">
        <v>58072</v>
      </c>
      <c r="D7308" s="2">
        <v>39474</v>
      </c>
      <c r="E7308" t="s" s="3">
        <v>58073</v>
      </c>
      <c r="F7308" s="4">
        <v>96601</v>
      </c>
      <c r="G7308" s="4">
        <v>96601</v>
      </c>
      <c r="H7308" s="4">
        <v>28014</v>
      </c>
      <c r="I7308" s="2">
        <v>0</v>
      </c>
      <c r="J7308" s="4">
        <v>0</v>
      </c>
      <c r="K7308" s="4">
        <v>1630.16</v>
      </c>
      <c r="L7308" s="4">
        <v>96601</v>
      </c>
      <c r="Q7308" t="s" s="3">
        <v>49</v>
      </c>
      <c r="R7308" s="2">
        <v>21.56</v>
      </c>
      <c r="T7308" t="s" s="3">
        <v>872</v>
      </c>
      <c r="U7308" t="s" s="3">
        <v>58074</v>
      </c>
      <c r="V7308" t="s" s="3">
        <v>15605</v>
      </c>
      <c r="W7308" t="s" s="3">
        <v>58074</v>
      </c>
      <c r="X7308" t="s" s="3">
        <v>58075</v>
      </c>
      <c r="Y7308" t="s" s="3">
        <v>900</v>
      </c>
      <c r="Z7308" t="s" s="3">
        <v>55</v>
      </c>
      <c r="AA7308" t="s" s="3">
        <v>56</v>
      </c>
      <c r="AB7308" s="2">
        <v>80449</v>
      </c>
      <c r="AC7308" s="2">
        <v>80449</v>
      </c>
      <c r="AD7308" t="s" s="3">
        <v>57</v>
      </c>
      <c r="AE7308" t="s" s="3">
        <v>58076</v>
      </c>
      <c r="AF7308" s="2">
        <v>9785</v>
      </c>
      <c r="AI7308" t="s" s="3">
        <v>58077</v>
      </c>
      <c r="AJ7308" t="s" s="3">
        <v>174</v>
      </c>
      <c r="AL7308" t="s" s="3">
        <v>1283</v>
      </c>
      <c r="AM7308" t="s" s="3">
        <v>1283</v>
      </c>
      <c r="AN7308" t="s" s="3">
        <v>56</v>
      </c>
      <c r="AO7308" t="s" s="3">
        <v>58078</v>
      </c>
      <c r="AP7308" t="s" s="3">
        <v>1100</v>
      </c>
      <c r="AQ7308" t="s" s="3">
        <v>64</v>
      </c>
      <c r="AR7308" t="s" s="3">
        <v>58079</v>
      </c>
    </row>
    <row r="7309" s="2" customFormat="1" ht="13.55" customHeight="1">
      <c r="A7309" t="s" s="3">
        <v>75</v>
      </c>
      <c r="B7309" t="s" s="3">
        <v>273</v>
      </c>
      <c r="C7309" t="s" s="3">
        <v>58080</v>
      </c>
      <c r="D7309" s="2">
        <v>9862</v>
      </c>
      <c r="E7309" t="s" s="3">
        <v>58081</v>
      </c>
      <c r="F7309" s="4">
        <v>7199</v>
      </c>
      <c r="G7309" s="4">
        <v>7199</v>
      </c>
      <c r="H7309" s="4">
        <v>2088</v>
      </c>
      <c r="I7309" s="2">
        <v>0</v>
      </c>
      <c r="J7309" s="4">
        <v>0</v>
      </c>
      <c r="K7309" s="4">
        <v>123.74</v>
      </c>
      <c r="L7309" s="4">
        <v>7199</v>
      </c>
      <c r="Q7309" t="s" s="3">
        <v>49</v>
      </c>
      <c r="R7309" s="2">
        <v>5.34</v>
      </c>
      <c r="T7309" t="s" s="3">
        <v>31670</v>
      </c>
      <c r="U7309" t="s" s="3">
        <v>11834</v>
      </c>
      <c r="V7309" t="s" s="3">
        <v>4078</v>
      </c>
      <c r="W7309" t="s" s="3">
        <v>80</v>
      </c>
      <c r="X7309" t="s" s="3">
        <v>58082</v>
      </c>
      <c r="Y7309" t="s" s="3">
        <v>280</v>
      </c>
      <c r="Z7309" t="s" s="3">
        <v>55</v>
      </c>
      <c r="AA7309" t="s" s="3">
        <v>56</v>
      </c>
      <c r="AB7309" s="2">
        <v>80449</v>
      </c>
      <c r="AC7309" s="2">
        <v>80449</v>
      </c>
      <c r="AD7309" t="s" s="3">
        <v>57</v>
      </c>
      <c r="AE7309" t="s" s="3">
        <v>281</v>
      </c>
      <c r="AF7309" s="2">
        <v>538</v>
      </c>
      <c r="AH7309" t="s" s="3">
        <v>6755</v>
      </c>
      <c r="AI7309" t="s" s="3">
        <v>6965</v>
      </c>
      <c r="AJ7309" t="s" s="3">
        <v>313</v>
      </c>
      <c r="AL7309" t="s" s="3">
        <v>6247</v>
      </c>
      <c r="AM7309" t="s" s="3">
        <v>6247</v>
      </c>
      <c r="AN7309" t="s" s="3">
        <v>87</v>
      </c>
      <c r="AO7309" t="s" s="3">
        <v>58083</v>
      </c>
      <c r="AP7309" t="s" s="3">
        <v>2723</v>
      </c>
      <c r="AQ7309" t="s" s="3">
        <v>64</v>
      </c>
      <c r="AR7309" t="s" s="3">
        <v>58084</v>
      </c>
    </row>
    <row r="7310" s="2" customFormat="1" ht="13.55" customHeight="1">
      <c r="A7310" t="s" s="3">
        <v>45</v>
      </c>
      <c r="B7310" t="s" s="3">
        <v>58085</v>
      </c>
      <c r="C7310" t="s" s="3">
        <v>58086</v>
      </c>
      <c r="D7310" s="2">
        <v>27494</v>
      </c>
      <c r="E7310" t="s" s="3">
        <v>58087</v>
      </c>
      <c r="F7310" s="4">
        <v>6946</v>
      </c>
      <c r="G7310" s="4">
        <v>6946</v>
      </c>
      <c r="H7310" s="4">
        <v>2014</v>
      </c>
      <c r="I7310" s="2">
        <v>0</v>
      </c>
      <c r="J7310" s="4">
        <v>0</v>
      </c>
      <c r="K7310" s="4">
        <v>119</v>
      </c>
      <c r="L7310" s="4">
        <v>6946</v>
      </c>
      <c r="Q7310" t="s" s="3">
        <v>49</v>
      </c>
      <c r="R7310" s="2">
        <v>5</v>
      </c>
      <c r="T7310" t="s" s="3">
        <v>635</v>
      </c>
      <c r="U7310" t="s" s="3">
        <v>58088</v>
      </c>
      <c r="X7310" t="s" s="3">
        <v>58089</v>
      </c>
      <c r="Y7310" t="s" s="3">
        <v>531</v>
      </c>
      <c r="Z7310" t="s" s="3">
        <v>55</v>
      </c>
      <c r="AA7310" t="s" s="3">
        <v>56</v>
      </c>
      <c r="AB7310" s="2">
        <v>80449</v>
      </c>
      <c r="AC7310" s="2">
        <v>80449</v>
      </c>
      <c r="AD7310" t="s" s="3">
        <v>57</v>
      </c>
      <c r="AE7310" t="s" s="3">
        <v>58090</v>
      </c>
      <c r="AF7310" s="2">
        <v>1082</v>
      </c>
      <c r="AI7310" t="s" s="3">
        <v>30675</v>
      </c>
      <c r="AJ7310" t="s" s="3">
        <v>60</v>
      </c>
      <c r="AL7310" t="s" s="3">
        <v>51939</v>
      </c>
      <c r="AM7310" t="s" s="3">
        <v>51939</v>
      </c>
      <c r="AN7310" t="s" s="3">
        <v>1123</v>
      </c>
      <c r="AO7310" t="s" s="3">
        <v>58091</v>
      </c>
      <c r="AP7310" t="s" s="3">
        <v>1445</v>
      </c>
      <c r="AQ7310" t="s" s="3">
        <v>64</v>
      </c>
      <c r="AR7310" t="s" s="3">
        <v>58092</v>
      </c>
    </row>
    <row r="7311" s="2" customFormat="1" ht="13.55" customHeight="1">
      <c r="A7311" t="s" s="3">
        <v>75</v>
      </c>
      <c r="B7311" t="s" s="3">
        <v>5623</v>
      </c>
      <c r="C7311" t="s" s="3">
        <v>58093</v>
      </c>
      <c r="D7311" s="2">
        <v>5649</v>
      </c>
      <c r="E7311" t="s" s="3">
        <v>58094</v>
      </c>
      <c r="F7311" s="4">
        <v>1516</v>
      </c>
      <c r="G7311" s="4">
        <v>1516</v>
      </c>
      <c r="H7311" s="4">
        <v>440</v>
      </c>
      <c r="I7311" s="2">
        <v>0</v>
      </c>
      <c r="J7311" s="4">
        <v>0</v>
      </c>
      <c r="K7311" s="4">
        <v>26.06</v>
      </c>
      <c r="L7311" s="4">
        <v>1516</v>
      </c>
      <c r="Q7311" t="s" s="3">
        <v>49</v>
      </c>
      <c r="R7311" s="2">
        <v>0.17</v>
      </c>
      <c r="T7311" t="s" s="3">
        <v>872</v>
      </c>
      <c r="U7311" t="s" s="3">
        <v>19211</v>
      </c>
      <c r="V7311" t="s" s="3">
        <v>58095</v>
      </c>
      <c r="W7311" t="s" s="3">
        <v>19211</v>
      </c>
      <c r="X7311" t="s" s="3">
        <v>58096</v>
      </c>
      <c r="Y7311" t="s" s="3">
        <v>1269</v>
      </c>
      <c r="Z7311" t="s" s="3">
        <v>55</v>
      </c>
      <c r="AA7311" t="s" s="3">
        <v>56</v>
      </c>
      <c r="AB7311" s="2">
        <v>80449</v>
      </c>
      <c r="AC7311" s="2">
        <v>80449</v>
      </c>
      <c r="AD7311" t="s" s="3">
        <v>57</v>
      </c>
      <c r="AE7311" t="s" s="3">
        <v>5628</v>
      </c>
      <c r="AF7311" s="2">
        <v>50</v>
      </c>
      <c r="AI7311" t="s" s="3">
        <v>14785</v>
      </c>
      <c r="AJ7311" t="s" s="3">
        <v>114</v>
      </c>
      <c r="AL7311" t="s" s="3">
        <v>6130</v>
      </c>
      <c r="AN7311" t="s" s="3">
        <v>56</v>
      </c>
      <c r="AO7311" t="s" s="3">
        <v>58097</v>
      </c>
      <c r="AP7311" t="s" s="3">
        <v>9287</v>
      </c>
      <c r="AQ7311" t="s" s="3">
        <v>64</v>
      </c>
      <c r="AR7311" t="s" s="3">
        <v>58098</v>
      </c>
    </row>
    <row r="7312" s="2" customFormat="1" ht="13.55" customHeight="1">
      <c r="A7312" t="s" s="3">
        <v>45</v>
      </c>
      <c r="B7312" t="s" s="3">
        <v>58099</v>
      </c>
      <c r="C7312" t="s" s="3">
        <v>13804</v>
      </c>
      <c r="D7312" s="2">
        <v>43339</v>
      </c>
      <c r="E7312" t="s" s="3">
        <v>58100</v>
      </c>
      <c r="F7312" s="4">
        <v>38307</v>
      </c>
      <c r="G7312" s="4">
        <v>38307</v>
      </c>
      <c r="H7312" s="4">
        <v>11109</v>
      </c>
      <c r="I7312" s="2">
        <v>0</v>
      </c>
      <c r="J7312" s="4">
        <v>0</v>
      </c>
      <c r="K7312" s="4">
        <v>657.7</v>
      </c>
      <c r="L7312" s="4">
        <v>38307</v>
      </c>
      <c r="Q7312" t="s" s="3">
        <v>224</v>
      </c>
      <c r="R7312" s="2">
        <v>40.31</v>
      </c>
      <c r="T7312" t="s" s="3">
        <v>2346</v>
      </c>
      <c r="U7312" t="s" s="3">
        <v>13806</v>
      </c>
      <c r="V7312" t="s" s="3">
        <v>1843</v>
      </c>
      <c r="W7312" t="s" s="3">
        <v>13806</v>
      </c>
      <c r="X7312" t="s" s="3">
        <v>58101</v>
      </c>
      <c r="Y7312" t="s" s="3">
        <v>1821</v>
      </c>
      <c r="Z7312" t="s" s="3">
        <v>55</v>
      </c>
      <c r="AA7312" t="s" s="3">
        <v>56</v>
      </c>
      <c r="AB7312" s="2">
        <v>80449</v>
      </c>
      <c r="AC7312" s="2">
        <v>80449</v>
      </c>
      <c r="AD7312" t="s" s="3">
        <v>57</v>
      </c>
      <c r="AE7312" t="s" s="3">
        <v>58102</v>
      </c>
      <c r="AF7312" s="2">
        <v>4611</v>
      </c>
      <c r="AI7312" t="s" s="3">
        <v>13808</v>
      </c>
      <c r="AJ7312" t="s" s="3">
        <v>313</v>
      </c>
      <c r="AL7312" t="s" s="3">
        <v>1354</v>
      </c>
      <c r="AM7312" t="s" s="3">
        <v>1354</v>
      </c>
      <c r="AN7312" t="s" s="3">
        <v>56</v>
      </c>
      <c r="AO7312" t="s" s="3">
        <v>13809</v>
      </c>
      <c r="AP7312" t="s" s="3">
        <v>630</v>
      </c>
      <c r="AQ7312" t="s" s="3">
        <v>64</v>
      </c>
      <c r="AR7312" t="s" s="3">
        <v>13810</v>
      </c>
    </row>
    <row r="7313" s="2" customFormat="1" ht="13.55" customHeight="1">
      <c r="A7313" t="s" s="3">
        <v>45</v>
      </c>
      <c r="B7313" t="s" s="3">
        <v>58103</v>
      </c>
      <c r="C7313" t="s" s="3">
        <v>58104</v>
      </c>
      <c r="D7313" s="2">
        <v>4803</v>
      </c>
      <c r="E7313" t="s" s="3">
        <v>58105</v>
      </c>
      <c r="F7313" s="4">
        <v>13374</v>
      </c>
      <c r="G7313" s="4">
        <v>13374</v>
      </c>
      <c r="H7313" s="4">
        <v>3878</v>
      </c>
      <c r="I7313" s="2">
        <v>0</v>
      </c>
      <c r="J7313" s="4">
        <v>0</v>
      </c>
      <c r="K7313" s="4">
        <v>229.7</v>
      </c>
      <c r="L7313" s="4">
        <v>13374</v>
      </c>
      <c r="N7313" s="2">
        <v>95.69</v>
      </c>
      <c r="Q7313" t="s" s="3">
        <v>49</v>
      </c>
      <c r="R7313" s="2">
        <v>7.82</v>
      </c>
      <c r="T7313" t="s" s="3">
        <v>689</v>
      </c>
      <c r="U7313" t="s" s="3">
        <v>7400</v>
      </c>
      <c r="V7313" t="s" s="3">
        <v>10485</v>
      </c>
      <c r="W7313" t="s" s="3">
        <v>7400</v>
      </c>
      <c r="X7313" t="s" s="3">
        <v>58106</v>
      </c>
      <c r="Y7313" t="s" s="3">
        <v>20276</v>
      </c>
      <c r="Z7313" t="s" s="3">
        <v>55</v>
      </c>
      <c r="AA7313" t="s" s="3">
        <v>56</v>
      </c>
      <c r="AB7313" s="2">
        <v>80449</v>
      </c>
      <c r="AC7313" s="2">
        <v>80449</v>
      </c>
      <c r="AD7313" t="s" s="3">
        <v>57</v>
      </c>
      <c r="AE7313" t="s" s="3">
        <v>58107</v>
      </c>
      <c r="AF7313" s="2">
        <v>601</v>
      </c>
      <c r="AI7313" t="s" s="3">
        <v>58108</v>
      </c>
      <c r="AJ7313" t="s" s="3">
        <v>313</v>
      </c>
      <c r="AL7313" t="s" s="3">
        <v>9717</v>
      </c>
      <c r="AM7313" t="s" s="3">
        <v>9717</v>
      </c>
      <c r="AN7313" t="s" s="3">
        <v>1004</v>
      </c>
      <c r="AO7313" t="s" s="3">
        <v>58109</v>
      </c>
      <c r="AP7313" t="s" s="3">
        <v>192</v>
      </c>
      <c r="AQ7313" t="s" s="3">
        <v>64</v>
      </c>
      <c r="AR7313" t="s" s="3">
        <v>58110</v>
      </c>
    </row>
    <row r="7314" s="2" customFormat="1" ht="13.55" customHeight="1">
      <c r="A7314" t="s" s="3">
        <v>45</v>
      </c>
      <c r="B7314" t="s" s="3">
        <v>58111</v>
      </c>
      <c r="C7314" t="s" s="3">
        <v>13290</v>
      </c>
      <c r="D7314" s="2">
        <v>28585</v>
      </c>
      <c r="E7314" t="s" s="3">
        <v>58112</v>
      </c>
      <c r="F7314" s="4">
        <v>9295</v>
      </c>
      <c r="G7314" s="4">
        <v>9295</v>
      </c>
      <c r="H7314" s="4">
        <v>2696</v>
      </c>
      <c r="I7314" s="2">
        <v>0</v>
      </c>
      <c r="J7314" s="4">
        <v>0</v>
      </c>
      <c r="K7314" s="4">
        <v>159.84</v>
      </c>
      <c r="L7314" s="4">
        <v>9295</v>
      </c>
      <c r="Q7314" t="s" s="3">
        <v>49</v>
      </c>
      <c r="R7314" s="2">
        <v>8.550000000000001</v>
      </c>
      <c r="T7314" t="s" s="3">
        <v>2706</v>
      </c>
      <c r="U7314" t="s" s="3">
        <v>13292</v>
      </c>
      <c r="X7314" t="s" s="3">
        <v>13293</v>
      </c>
      <c r="Y7314" t="s" s="3">
        <v>2229</v>
      </c>
      <c r="Z7314" t="s" s="3">
        <v>55</v>
      </c>
      <c r="AA7314" t="s" s="3">
        <v>56</v>
      </c>
      <c r="AB7314" s="2">
        <v>80449</v>
      </c>
      <c r="AC7314" s="2">
        <v>80449</v>
      </c>
      <c r="AD7314" t="s" s="3">
        <v>57</v>
      </c>
      <c r="AE7314" t="s" s="3">
        <v>58113</v>
      </c>
      <c r="AF7314" s="2">
        <v>514</v>
      </c>
      <c r="AI7314" t="s" s="3">
        <v>5685</v>
      </c>
      <c r="AJ7314" t="s" s="3">
        <v>202</v>
      </c>
      <c r="AK7314" s="2">
        <v>16747</v>
      </c>
      <c r="AL7314" t="s" s="3">
        <v>5686</v>
      </c>
      <c r="AM7314" t="s" s="3">
        <v>5686</v>
      </c>
      <c r="AN7314" t="s" s="3">
        <v>5687</v>
      </c>
      <c r="AO7314" t="s" s="3">
        <v>5688</v>
      </c>
      <c r="AP7314" t="s" s="3">
        <v>5689</v>
      </c>
      <c r="AQ7314" t="s" s="3">
        <v>64</v>
      </c>
      <c r="AR7314" t="s" s="3">
        <v>13296</v>
      </c>
    </row>
    <row r="7315" s="2" customFormat="1" ht="13.55" customHeight="1">
      <c r="A7315" t="s" s="3">
        <v>45</v>
      </c>
      <c r="B7315" t="s" s="3">
        <v>58114</v>
      </c>
      <c r="C7315" t="s" s="3">
        <v>58115</v>
      </c>
      <c r="D7315" s="2">
        <v>6833</v>
      </c>
      <c r="E7315" t="s" s="3">
        <v>58116</v>
      </c>
      <c r="F7315" s="4">
        <v>7466</v>
      </c>
      <c r="G7315" s="4">
        <v>7466</v>
      </c>
      <c r="H7315" s="4">
        <v>2165</v>
      </c>
      <c r="I7315" s="2">
        <v>0</v>
      </c>
      <c r="J7315" s="4">
        <v>0</v>
      </c>
      <c r="K7315" s="4">
        <v>104.76</v>
      </c>
      <c r="L7315" s="4">
        <v>7466</v>
      </c>
      <c r="Q7315" t="s" s="3">
        <v>49</v>
      </c>
      <c r="R7315" s="2">
        <v>5.71</v>
      </c>
      <c r="T7315" t="s" s="3">
        <v>6108</v>
      </c>
      <c r="U7315" t="s" s="3">
        <v>58117</v>
      </c>
      <c r="X7315" t="s" s="3">
        <v>58118</v>
      </c>
      <c r="Y7315" t="s" s="3">
        <v>6266</v>
      </c>
      <c r="Z7315" t="s" s="3">
        <v>55</v>
      </c>
      <c r="AA7315" t="s" s="3">
        <v>56</v>
      </c>
      <c r="AB7315" s="2">
        <v>80449</v>
      </c>
      <c r="AC7315" s="2">
        <v>80449</v>
      </c>
      <c r="AD7315" t="s" s="3">
        <v>57</v>
      </c>
      <c r="AE7315" t="s" s="3">
        <v>58119</v>
      </c>
      <c r="AF7315" s="2">
        <v>159</v>
      </c>
      <c r="AI7315" t="s" s="3">
        <v>58120</v>
      </c>
      <c r="AJ7315" t="s" s="3">
        <v>174</v>
      </c>
      <c r="AL7315" t="s" s="3">
        <v>58121</v>
      </c>
      <c r="AN7315" t="s" s="3">
        <v>101</v>
      </c>
      <c r="AO7315" t="s" s="3">
        <v>58122</v>
      </c>
      <c r="AP7315" t="s" s="3">
        <v>931</v>
      </c>
      <c r="AQ7315" t="s" s="3">
        <v>64</v>
      </c>
      <c r="AR7315" t="s" s="3">
        <v>58123</v>
      </c>
    </row>
    <row r="7316" s="2" customFormat="1" ht="13.55" customHeight="1">
      <c r="A7316" t="s" s="3">
        <v>45</v>
      </c>
      <c r="B7316" t="s" s="3">
        <v>58124</v>
      </c>
      <c r="C7316" t="s" s="3">
        <v>58125</v>
      </c>
      <c r="D7316" s="2">
        <v>28416</v>
      </c>
      <c r="E7316" t="s" s="3">
        <v>58126</v>
      </c>
      <c r="F7316" s="4">
        <v>6946</v>
      </c>
      <c r="G7316" s="4">
        <v>6946</v>
      </c>
      <c r="H7316" s="4">
        <v>2014</v>
      </c>
      <c r="I7316" s="2">
        <v>0</v>
      </c>
      <c r="J7316" s="4">
        <v>0</v>
      </c>
      <c r="K7316" s="4">
        <v>119</v>
      </c>
      <c r="L7316" s="4">
        <v>6946</v>
      </c>
      <c r="Q7316" t="s" s="3">
        <v>49</v>
      </c>
      <c r="R7316" s="2">
        <v>5</v>
      </c>
      <c r="T7316" t="s" s="3">
        <v>689</v>
      </c>
      <c r="U7316" t="s" s="3">
        <v>58127</v>
      </c>
      <c r="X7316" t="s" s="3">
        <v>58128</v>
      </c>
      <c r="Y7316" t="s" s="3">
        <v>54</v>
      </c>
      <c r="Z7316" t="s" s="3">
        <v>55</v>
      </c>
      <c r="AA7316" t="s" s="3">
        <v>56</v>
      </c>
      <c r="AB7316" s="2">
        <v>80449</v>
      </c>
      <c r="AC7316" s="2">
        <v>80449</v>
      </c>
      <c r="AD7316" t="s" s="3">
        <v>57</v>
      </c>
      <c r="AE7316" t="s" s="3">
        <v>58129</v>
      </c>
      <c r="AF7316" s="2">
        <v>1205</v>
      </c>
      <c r="AI7316" t="s" s="3">
        <v>7887</v>
      </c>
      <c r="AJ7316" t="s" s="3">
        <v>313</v>
      </c>
      <c r="AL7316" t="s" s="3">
        <v>405</v>
      </c>
      <c r="AM7316" t="s" s="3">
        <v>405</v>
      </c>
      <c r="AN7316" t="s" s="3">
        <v>56</v>
      </c>
      <c r="AO7316" t="s" s="3">
        <v>58130</v>
      </c>
      <c r="AP7316" t="s" s="3">
        <v>931</v>
      </c>
      <c r="AQ7316" t="s" s="3">
        <v>64</v>
      </c>
      <c r="AR7316" t="s" s="3">
        <v>58131</v>
      </c>
    </row>
    <row r="7317" s="2" customFormat="1" ht="13.55" customHeight="1">
      <c r="A7317" t="s" s="3">
        <v>75</v>
      </c>
      <c r="B7317" t="s" s="3">
        <v>820</v>
      </c>
      <c r="C7317" t="s" s="3">
        <v>18274</v>
      </c>
      <c r="D7317" s="2">
        <v>41692</v>
      </c>
      <c r="E7317" t="s" s="3">
        <v>58132</v>
      </c>
      <c r="F7317" s="4">
        <v>32522</v>
      </c>
      <c r="G7317" s="4">
        <v>32522</v>
      </c>
      <c r="H7317" s="4">
        <v>9431</v>
      </c>
      <c r="I7317" s="2">
        <v>0</v>
      </c>
      <c r="J7317" s="4">
        <v>0</v>
      </c>
      <c r="K7317" s="4">
        <v>558.26</v>
      </c>
      <c r="L7317" s="4">
        <v>32522</v>
      </c>
      <c r="Q7317" t="s" s="3">
        <v>49</v>
      </c>
      <c r="R7317" s="2">
        <v>36</v>
      </c>
      <c r="T7317" t="s" s="3">
        <v>1067</v>
      </c>
      <c r="U7317" t="s" s="3">
        <v>18276</v>
      </c>
      <c r="X7317" t="s" s="3">
        <v>18277</v>
      </c>
      <c r="Y7317" t="s" s="3">
        <v>826</v>
      </c>
      <c r="Z7317" t="s" s="3">
        <v>55</v>
      </c>
      <c r="AA7317" t="s" s="3">
        <v>56</v>
      </c>
      <c r="AB7317" s="2">
        <v>80449</v>
      </c>
      <c r="AC7317" s="2">
        <v>80449</v>
      </c>
      <c r="AD7317" t="s" s="3">
        <v>57</v>
      </c>
      <c r="AE7317" t="s" s="3">
        <v>827</v>
      </c>
      <c r="AF7317" s="2">
        <v>2790</v>
      </c>
      <c r="AI7317" t="s" s="3">
        <v>18279</v>
      </c>
      <c r="AJ7317" t="s" s="3">
        <v>174</v>
      </c>
      <c r="AL7317" t="s" s="3">
        <v>1241</v>
      </c>
      <c r="AM7317" t="s" s="3">
        <v>1241</v>
      </c>
      <c r="AN7317" t="s" s="3">
        <v>697</v>
      </c>
      <c r="AO7317" t="s" s="3">
        <v>18280</v>
      </c>
      <c r="AP7317" t="s" s="3">
        <v>315</v>
      </c>
      <c r="AQ7317" t="s" s="3">
        <v>64</v>
      </c>
      <c r="AR7317" t="s" s="3">
        <v>18281</v>
      </c>
    </row>
    <row r="7318" s="2" customFormat="1" ht="13.55" customHeight="1">
      <c r="A7318" t="s" s="3">
        <v>45</v>
      </c>
      <c r="B7318" t="s" s="3">
        <v>58133</v>
      </c>
      <c r="C7318" t="s" s="3">
        <v>40382</v>
      </c>
      <c r="D7318" s="2">
        <v>9567</v>
      </c>
      <c r="E7318" t="s" s="3">
        <v>58134</v>
      </c>
      <c r="F7318" s="4">
        <v>7387</v>
      </c>
      <c r="G7318" s="4">
        <v>7387</v>
      </c>
      <c r="H7318" s="4">
        <v>2142</v>
      </c>
      <c r="I7318" s="2">
        <v>0</v>
      </c>
      <c r="J7318" s="4">
        <v>0</v>
      </c>
      <c r="K7318" s="4">
        <v>103.3</v>
      </c>
      <c r="L7318" s="4">
        <v>7387</v>
      </c>
      <c r="Q7318" t="s" s="3">
        <v>49</v>
      </c>
      <c r="R7318" s="2">
        <v>5.6</v>
      </c>
      <c r="T7318" t="s" s="3">
        <v>19686</v>
      </c>
      <c r="U7318" t="s" s="3">
        <v>40384</v>
      </c>
      <c r="X7318" t="s" s="3">
        <v>40385</v>
      </c>
      <c r="Y7318" t="s" s="3">
        <v>1233</v>
      </c>
      <c r="Z7318" t="s" s="3">
        <v>55</v>
      </c>
      <c r="AA7318" t="s" s="3">
        <v>56</v>
      </c>
      <c r="AB7318" s="2">
        <v>80449</v>
      </c>
      <c r="AC7318" s="2">
        <v>80449</v>
      </c>
      <c r="AD7318" t="s" s="3">
        <v>57</v>
      </c>
      <c r="AE7318" t="s" s="3">
        <v>58135</v>
      </c>
      <c r="AF7318" s="2">
        <v>535</v>
      </c>
      <c r="AI7318" t="s" s="3">
        <v>40386</v>
      </c>
      <c r="AJ7318" t="s" s="3">
        <v>1736</v>
      </c>
      <c r="AL7318" t="s" s="3">
        <v>145</v>
      </c>
      <c r="AM7318" t="s" s="3">
        <v>145</v>
      </c>
      <c r="AN7318" t="s" s="3">
        <v>56</v>
      </c>
      <c r="AO7318" t="s" s="3">
        <v>40387</v>
      </c>
      <c r="AP7318" t="s" s="3">
        <v>4956</v>
      </c>
      <c r="AQ7318" t="s" s="3">
        <v>64</v>
      </c>
      <c r="AR7318" t="s" s="3">
        <v>40388</v>
      </c>
    </row>
    <row r="7319" s="2" customFormat="1" ht="13.55" customHeight="1">
      <c r="A7319" t="s" s="3">
        <v>45</v>
      </c>
      <c r="B7319" t="s" s="3">
        <v>58136</v>
      </c>
      <c r="C7319" t="s" s="3">
        <v>58137</v>
      </c>
      <c r="D7319" s="2">
        <v>40116</v>
      </c>
      <c r="E7319" t="s" s="3">
        <v>58138</v>
      </c>
      <c r="F7319" s="4">
        <v>35947</v>
      </c>
      <c r="G7319" s="4">
        <v>35947</v>
      </c>
      <c r="H7319" s="4">
        <v>10425</v>
      </c>
      <c r="I7319" s="2">
        <v>0</v>
      </c>
      <c r="J7319" s="4">
        <v>0</v>
      </c>
      <c r="K7319" s="4">
        <v>616.86</v>
      </c>
      <c r="L7319" s="4">
        <v>35947</v>
      </c>
      <c r="Q7319" t="s" s="3">
        <v>49</v>
      </c>
      <c r="R7319" s="2">
        <v>10</v>
      </c>
      <c r="T7319" t="s" s="3">
        <v>823</v>
      </c>
      <c r="U7319" t="s" s="3">
        <v>38653</v>
      </c>
      <c r="V7319" t="s" s="3">
        <v>33931</v>
      </c>
      <c r="W7319" t="s" s="3">
        <v>38653</v>
      </c>
      <c r="X7319" t="s" s="3">
        <v>58139</v>
      </c>
      <c r="Y7319" t="s" s="3">
        <v>4842</v>
      </c>
      <c r="Z7319" t="s" s="3">
        <v>55</v>
      </c>
      <c r="AA7319" t="s" s="3">
        <v>56</v>
      </c>
      <c r="AB7319" s="2">
        <v>80449</v>
      </c>
      <c r="AC7319" s="2">
        <v>80449</v>
      </c>
      <c r="AD7319" t="s" s="3">
        <v>57</v>
      </c>
      <c r="AE7319" t="s" s="3">
        <v>58140</v>
      </c>
      <c r="AF7319" s="2">
        <v>6615</v>
      </c>
      <c r="AI7319" t="s" s="3">
        <v>34604</v>
      </c>
      <c r="AJ7319" t="s" s="3">
        <v>174</v>
      </c>
      <c r="AL7319" t="s" s="3">
        <v>2055</v>
      </c>
      <c r="AN7319" t="s" s="3">
        <v>56</v>
      </c>
      <c r="AO7319" t="s" s="3">
        <v>58141</v>
      </c>
      <c r="AP7319" t="s" s="3">
        <v>779</v>
      </c>
      <c r="AQ7319" t="s" s="3">
        <v>64</v>
      </c>
      <c r="AR7319" t="s" s="3">
        <v>58142</v>
      </c>
    </row>
    <row r="7320" s="2" customFormat="1" ht="13.55" customHeight="1">
      <c r="A7320" t="s" s="3">
        <v>45</v>
      </c>
      <c r="B7320" t="s" s="3">
        <v>58143</v>
      </c>
      <c r="C7320" t="s" s="3">
        <v>58144</v>
      </c>
      <c r="D7320" s="2">
        <v>27737</v>
      </c>
      <c r="E7320" t="s" s="3">
        <v>58145</v>
      </c>
      <c r="F7320" s="4">
        <v>8653</v>
      </c>
      <c r="G7320" s="4">
        <v>8653</v>
      </c>
      <c r="H7320" s="4">
        <v>2509</v>
      </c>
      <c r="I7320" s="2">
        <v>0</v>
      </c>
      <c r="J7320" s="4">
        <v>0</v>
      </c>
      <c r="K7320" s="4">
        <v>148.6</v>
      </c>
      <c r="L7320" s="4">
        <v>8653</v>
      </c>
      <c r="Q7320" t="s" s="3">
        <v>49</v>
      </c>
      <c r="R7320" s="2">
        <v>5.2</v>
      </c>
      <c r="T7320" t="s" s="3">
        <v>58146</v>
      </c>
      <c r="U7320" t="s" s="3">
        <v>42794</v>
      </c>
      <c r="V7320" t="s" s="3">
        <v>7004</v>
      </c>
      <c r="W7320" t="s" s="3">
        <v>42794</v>
      </c>
      <c r="X7320" t="s" s="3">
        <v>58147</v>
      </c>
      <c r="Y7320" t="s" s="3">
        <v>362</v>
      </c>
      <c r="Z7320" t="s" s="3">
        <v>55</v>
      </c>
      <c r="AA7320" t="s" s="3">
        <v>56</v>
      </c>
      <c r="AB7320" s="2">
        <v>80449</v>
      </c>
      <c r="AC7320" s="2">
        <v>80449</v>
      </c>
      <c r="AD7320" t="s" s="3">
        <v>57</v>
      </c>
      <c r="AE7320" t="s" s="3">
        <v>58148</v>
      </c>
      <c r="AF7320" s="2">
        <v>1540</v>
      </c>
      <c r="AI7320" t="s" s="3">
        <v>815</v>
      </c>
      <c r="AJ7320" t="s" s="3">
        <v>174</v>
      </c>
      <c r="AL7320" t="s" s="3">
        <v>145</v>
      </c>
      <c r="AN7320" t="s" s="3">
        <v>56</v>
      </c>
      <c r="AO7320" t="s" s="3">
        <v>58149</v>
      </c>
      <c r="AP7320" t="s" s="3">
        <v>3168</v>
      </c>
      <c r="AQ7320" t="s" s="3">
        <v>64</v>
      </c>
      <c r="AR7320" t="s" s="3">
        <v>58150</v>
      </c>
    </row>
    <row r="7321" s="2" customFormat="1" ht="13.55" customHeight="1">
      <c r="A7321" t="s" s="3">
        <v>75</v>
      </c>
      <c r="B7321" t="s" s="3">
        <v>58151</v>
      </c>
      <c r="C7321" t="s" s="3">
        <v>58152</v>
      </c>
      <c r="D7321" s="2">
        <v>47253</v>
      </c>
      <c r="E7321" t="s" s="3">
        <v>58153</v>
      </c>
      <c r="F7321" s="4">
        <v>1527</v>
      </c>
      <c r="G7321" s="4">
        <v>1527</v>
      </c>
      <c r="H7321" s="4">
        <v>443</v>
      </c>
      <c r="I7321" s="2">
        <v>0</v>
      </c>
      <c r="J7321" s="4">
        <v>0</v>
      </c>
      <c r="K7321" s="4">
        <v>26.06</v>
      </c>
      <c r="L7321" s="4">
        <v>1527</v>
      </c>
      <c r="Q7321" t="s" s="3">
        <v>49</v>
      </c>
      <c r="R7321" s="2">
        <v>0.165</v>
      </c>
      <c r="T7321" t="s" s="3">
        <v>4696</v>
      </c>
      <c r="U7321" t="s" s="3">
        <v>58154</v>
      </c>
      <c r="X7321" t="s" s="3">
        <v>58155</v>
      </c>
      <c r="Y7321" t="s" s="3">
        <v>3002</v>
      </c>
      <c r="Z7321" t="s" s="3">
        <v>55</v>
      </c>
      <c r="AA7321" t="s" s="3">
        <v>56</v>
      </c>
      <c r="AB7321" s="2">
        <v>80449</v>
      </c>
      <c r="AC7321" s="2">
        <v>80449</v>
      </c>
      <c r="AD7321" t="s" s="3">
        <v>57</v>
      </c>
      <c r="AE7321" t="s" s="3">
        <v>58156</v>
      </c>
      <c r="AF7321" s="2">
        <v>305</v>
      </c>
      <c r="AI7321" t="s" s="3">
        <v>12233</v>
      </c>
      <c r="AJ7321" t="s" s="3">
        <v>313</v>
      </c>
      <c r="AK7321" s="2">
        <v>8315</v>
      </c>
      <c r="AL7321" t="s" s="3">
        <v>3179</v>
      </c>
      <c r="AM7321" t="s" s="3">
        <v>3179</v>
      </c>
      <c r="AN7321" t="s" s="3">
        <v>56</v>
      </c>
      <c r="AO7321" t="s" s="3">
        <v>58157</v>
      </c>
      <c r="AP7321" t="s" s="3">
        <v>6142</v>
      </c>
      <c r="AQ7321" t="s" s="3">
        <v>64</v>
      </c>
      <c r="AR7321" t="s" s="3">
        <v>58158</v>
      </c>
    </row>
    <row r="7322" s="2" customFormat="1" ht="13.55" customHeight="1">
      <c r="A7322" t="s" s="3">
        <v>45</v>
      </c>
      <c r="B7322" t="s" s="3">
        <v>58159</v>
      </c>
      <c r="C7322" t="s" s="3">
        <v>58160</v>
      </c>
      <c r="D7322" s="2">
        <v>38880</v>
      </c>
      <c r="E7322" t="s" s="3">
        <v>58161</v>
      </c>
      <c r="F7322" s="4">
        <v>17586</v>
      </c>
      <c r="G7322" s="4">
        <v>17586</v>
      </c>
      <c r="H7322" s="4">
        <v>5100</v>
      </c>
      <c r="I7322" s="2">
        <v>0</v>
      </c>
      <c r="J7322" s="4">
        <v>0</v>
      </c>
      <c r="K7322" s="4">
        <v>326.4</v>
      </c>
      <c r="L7322" s="4">
        <v>17586</v>
      </c>
      <c r="Q7322" t="s" s="3">
        <v>49</v>
      </c>
      <c r="R7322" s="2">
        <v>0.12</v>
      </c>
      <c r="T7322" t="s" s="3">
        <v>770</v>
      </c>
      <c r="U7322" t="s" s="3">
        <v>58162</v>
      </c>
      <c r="V7322" t="s" s="3">
        <v>18575</v>
      </c>
      <c r="W7322" t="s" s="3">
        <v>58162</v>
      </c>
      <c r="X7322" t="s" s="3">
        <v>58163</v>
      </c>
      <c r="Y7322" t="s" s="3">
        <v>2899</v>
      </c>
      <c r="Z7322" t="s" s="3">
        <v>55</v>
      </c>
      <c r="AA7322" t="s" s="3">
        <v>56</v>
      </c>
      <c r="AB7322" s="2">
        <v>80449</v>
      </c>
      <c r="AC7322" s="2">
        <v>80449</v>
      </c>
      <c r="AD7322" t="s" s="3">
        <v>57</v>
      </c>
      <c r="AE7322" t="s" s="3">
        <v>58164</v>
      </c>
      <c r="AF7322" s="2">
        <v>7664</v>
      </c>
      <c r="AI7322" t="s" s="3">
        <v>8676</v>
      </c>
      <c r="AJ7322" t="s" s="3">
        <v>202</v>
      </c>
      <c r="AL7322" t="s" s="3">
        <v>203</v>
      </c>
      <c r="AM7322" t="s" s="3">
        <v>203</v>
      </c>
      <c r="AN7322" t="s" s="3">
        <v>56</v>
      </c>
      <c r="AO7322" t="s" s="3">
        <v>58165</v>
      </c>
      <c r="AP7322" t="s" s="3">
        <v>2150</v>
      </c>
      <c r="AQ7322" t="s" s="3">
        <v>64</v>
      </c>
      <c r="AR7322" t="s" s="3">
        <v>58166</v>
      </c>
    </row>
    <row r="7323" s="2" customFormat="1" ht="13.55" customHeight="1">
      <c r="A7323" t="s" s="3">
        <v>45</v>
      </c>
      <c r="B7323" t="s" s="3">
        <v>58167</v>
      </c>
      <c r="C7323" t="s" s="3">
        <v>58168</v>
      </c>
      <c r="D7323" s="2">
        <v>36701</v>
      </c>
      <c r="E7323" t="s" s="3">
        <v>58169</v>
      </c>
      <c r="F7323" s="4">
        <v>25187</v>
      </c>
      <c r="G7323" s="4">
        <v>25187</v>
      </c>
      <c r="H7323" s="4">
        <v>7304</v>
      </c>
      <c r="I7323" s="2">
        <v>0</v>
      </c>
      <c r="J7323" s="4">
        <v>0</v>
      </c>
      <c r="K7323" s="4">
        <v>424.86</v>
      </c>
      <c r="L7323" s="4">
        <v>25187</v>
      </c>
      <c r="N7323" s="2">
        <v>166.91</v>
      </c>
      <c r="P7323" s="2">
        <v>80</v>
      </c>
      <c r="Q7323" t="s" s="3">
        <v>49</v>
      </c>
      <c r="R7323" s="2">
        <v>3</v>
      </c>
      <c r="T7323" t="s" s="3">
        <v>609</v>
      </c>
      <c r="U7323" t="s" s="3">
        <v>58170</v>
      </c>
      <c r="X7323" t="s" s="3">
        <v>58171</v>
      </c>
      <c r="Y7323" t="s" s="3">
        <v>53098</v>
      </c>
      <c r="Z7323" t="s" s="3">
        <v>55</v>
      </c>
      <c r="AA7323" t="s" s="3">
        <v>56</v>
      </c>
      <c r="AB7323" s="2">
        <v>80449</v>
      </c>
      <c r="AC7323" s="2">
        <v>80449</v>
      </c>
      <c r="AD7323" t="s" s="3">
        <v>57</v>
      </c>
      <c r="AE7323" t="s" s="3">
        <v>58172</v>
      </c>
      <c r="AF7323" s="2">
        <v>8274</v>
      </c>
      <c r="AI7323" t="s" s="3">
        <v>58173</v>
      </c>
      <c r="AL7323" t="s" s="3">
        <v>27394</v>
      </c>
      <c r="AN7323" t="s" s="3">
        <v>656</v>
      </c>
      <c r="AO7323" t="s" s="3">
        <v>58174</v>
      </c>
      <c r="AP7323" t="s" s="3">
        <v>779</v>
      </c>
      <c r="AQ7323" t="s" s="3">
        <v>64</v>
      </c>
      <c r="AR7323" t="s" s="3">
        <v>58175</v>
      </c>
      <c r="AS7323" s="2">
        <v>2014</v>
      </c>
    </row>
    <row r="7324" s="2" customFormat="1" ht="13.55" customHeight="1">
      <c r="A7324" t="s" s="3">
        <v>45</v>
      </c>
      <c r="B7324" t="s" s="3">
        <v>58176</v>
      </c>
      <c r="C7324" t="s" s="3">
        <v>58177</v>
      </c>
      <c r="D7324" s="2">
        <v>27288</v>
      </c>
      <c r="E7324" t="s" s="3">
        <v>58178</v>
      </c>
      <c r="F7324" s="4">
        <v>6946</v>
      </c>
      <c r="G7324" s="4">
        <v>6946</v>
      </c>
      <c r="H7324" s="4">
        <v>2014</v>
      </c>
      <c r="I7324" s="2">
        <v>0</v>
      </c>
      <c r="J7324" s="4">
        <v>0</v>
      </c>
      <c r="K7324" s="4">
        <v>119</v>
      </c>
      <c r="L7324" s="4">
        <v>6946</v>
      </c>
      <c r="Q7324" t="s" s="3">
        <v>49</v>
      </c>
      <c r="R7324" s="2">
        <v>5</v>
      </c>
      <c r="U7324" t="s" s="3">
        <v>58179</v>
      </c>
      <c r="W7324" t="s" s="3">
        <v>58180</v>
      </c>
      <c r="X7324" t="s" s="3">
        <v>58181</v>
      </c>
      <c r="Y7324" t="s" s="3">
        <v>171</v>
      </c>
      <c r="Z7324" t="s" s="3">
        <v>55</v>
      </c>
      <c r="AA7324" t="s" s="3">
        <v>56</v>
      </c>
      <c r="AB7324" s="2">
        <v>80449</v>
      </c>
      <c r="AC7324" s="2">
        <v>80449</v>
      </c>
      <c r="AD7324" t="s" s="3">
        <v>57</v>
      </c>
      <c r="AE7324" t="s" s="3">
        <v>58182</v>
      </c>
      <c r="AF7324" t="s" s="3">
        <f>"92-1425"</f>
        <v>58183</v>
      </c>
      <c r="AI7324" t="s" s="3">
        <v>58184</v>
      </c>
      <c r="AJ7324" t="s" s="3">
        <v>313</v>
      </c>
      <c r="AL7324" t="s" s="3">
        <v>9251</v>
      </c>
      <c r="AM7324" t="s" s="3">
        <v>9252</v>
      </c>
      <c r="AN7324" t="s" s="3">
        <v>3869</v>
      </c>
      <c r="AO7324" t="s" s="3">
        <v>58185</v>
      </c>
      <c r="AP7324" t="s" s="3">
        <v>341</v>
      </c>
      <c r="AQ7324" t="s" s="3">
        <v>64</v>
      </c>
      <c r="AR7324" t="s" s="3">
        <v>58186</v>
      </c>
    </row>
    <row r="7325" s="2" customFormat="1" ht="13.55" customHeight="1">
      <c r="A7325" t="s" s="3">
        <v>45</v>
      </c>
      <c r="B7325" t="s" s="3">
        <v>58187</v>
      </c>
      <c r="C7325" t="s" s="3">
        <v>58188</v>
      </c>
      <c r="D7325" s="2">
        <v>4626</v>
      </c>
      <c r="E7325" t="s" s="3">
        <v>58189</v>
      </c>
      <c r="F7325" s="4">
        <v>23036</v>
      </c>
      <c r="G7325" s="4">
        <v>23036</v>
      </c>
      <c r="H7325" s="4">
        <v>6680</v>
      </c>
      <c r="I7325" s="2">
        <v>0</v>
      </c>
      <c r="J7325" s="4">
        <v>0</v>
      </c>
      <c r="K7325" s="4">
        <v>322.46</v>
      </c>
      <c r="L7325" s="4">
        <v>23036</v>
      </c>
      <c r="Q7325" t="s" s="3">
        <v>49</v>
      </c>
      <c r="R7325" s="2">
        <v>5</v>
      </c>
      <c r="T7325" t="s" s="3">
        <v>734</v>
      </c>
      <c r="U7325" t="s" s="3">
        <v>54599</v>
      </c>
      <c r="V7325" t="s" s="3">
        <v>836</v>
      </c>
      <c r="W7325" t="s" s="3">
        <v>54599</v>
      </c>
      <c r="X7325" t="s" s="3">
        <v>58190</v>
      </c>
      <c r="Y7325" t="s" s="3">
        <v>1267</v>
      </c>
      <c r="Z7325" t="s" s="3">
        <v>55</v>
      </c>
      <c r="AA7325" t="s" s="3">
        <v>56</v>
      </c>
      <c r="AB7325" s="2">
        <v>80449</v>
      </c>
      <c r="AC7325" s="2">
        <v>80449</v>
      </c>
      <c r="AD7325" t="s" s="3">
        <v>57</v>
      </c>
      <c r="AE7325" t="s" s="3">
        <v>58191</v>
      </c>
      <c r="AF7325" s="2">
        <v>8746</v>
      </c>
      <c r="AI7325" t="s" s="3">
        <v>3190</v>
      </c>
      <c r="AJ7325" t="s" s="3">
        <v>600</v>
      </c>
      <c r="AL7325" t="s" s="3">
        <v>708</v>
      </c>
      <c r="AM7325" t="s" s="3">
        <v>708</v>
      </c>
      <c r="AN7325" t="s" s="3">
        <v>56</v>
      </c>
      <c r="AO7325" t="s" s="3">
        <v>58192</v>
      </c>
      <c r="AP7325" t="s" s="3">
        <v>7766</v>
      </c>
      <c r="AQ7325" t="s" s="3">
        <v>64</v>
      </c>
      <c r="AR7325" t="s" s="3">
        <v>58193</v>
      </c>
    </row>
    <row r="7326" s="2" customFormat="1" ht="13.55" customHeight="1">
      <c r="A7326" t="s" s="3">
        <v>45</v>
      </c>
      <c r="B7326" t="s" s="3">
        <v>58194</v>
      </c>
      <c r="C7326" t="s" s="3">
        <v>58195</v>
      </c>
      <c r="D7326" s="2">
        <v>26252</v>
      </c>
      <c r="E7326" t="s" s="3">
        <v>58196</v>
      </c>
      <c r="F7326" s="4">
        <v>6946</v>
      </c>
      <c r="G7326" s="4">
        <v>6946</v>
      </c>
      <c r="H7326" s="4">
        <v>2014</v>
      </c>
      <c r="I7326" s="2">
        <v>0</v>
      </c>
      <c r="J7326" s="4">
        <v>0</v>
      </c>
      <c r="K7326" s="4">
        <v>119</v>
      </c>
      <c r="L7326" s="4">
        <v>6946</v>
      </c>
      <c r="Q7326" t="s" s="3">
        <v>49</v>
      </c>
      <c r="R7326" s="2">
        <v>5</v>
      </c>
      <c r="T7326" t="s" s="3">
        <v>4108</v>
      </c>
      <c r="U7326" t="s" s="3">
        <v>463</v>
      </c>
      <c r="X7326" t="s" s="3">
        <v>58197</v>
      </c>
      <c r="Y7326" t="s" s="3">
        <v>2637</v>
      </c>
      <c r="Z7326" t="s" s="3">
        <v>55</v>
      </c>
      <c r="AA7326" t="s" s="3">
        <v>56</v>
      </c>
      <c r="AB7326" s="2">
        <v>80449</v>
      </c>
      <c r="AC7326" s="2">
        <v>80449</v>
      </c>
      <c r="AD7326" t="s" s="3">
        <v>57</v>
      </c>
      <c r="AE7326" t="s" s="3">
        <v>58198</v>
      </c>
      <c r="AF7326" s="2">
        <v>7265</v>
      </c>
      <c r="AI7326" t="s" s="3">
        <v>1882</v>
      </c>
      <c r="AJ7326" t="s" s="3">
        <v>600</v>
      </c>
      <c r="AL7326" t="s" s="3">
        <v>708</v>
      </c>
      <c r="AM7326" t="s" s="3">
        <v>708</v>
      </c>
      <c r="AN7326" t="s" s="3">
        <v>56</v>
      </c>
      <c r="AO7326" t="s" s="3">
        <v>58199</v>
      </c>
      <c r="AP7326" t="s" s="3">
        <v>4195</v>
      </c>
      <c r="AQ7326" t="s" s="3">
        <v>64</v>
      </c>
      <c r="AR7326" t="s" s="3">
        <v>58200</v>
      </c>
    </row>
    <row r="7327" s="2" customFormat="1" ht="13.55" customHeight="1">
      <c r="A7327" t="s" s="3">
        <v>45</v>
      </c>
      <c r="B7327" t="s" s="3">
        <v>58201</v>
      </c>
      <c r="C7327" t="s" s="3">
        <v>58202</v>
      </c>
      <c r="D7327" s="2">
        <v>39602</v>
      </c>
      <c r="E7327" t="s" s="3">
        <v>58203</v>
      </c>
      <c r="F7327" s="4">
        <v>30021</v>
      </c>
      <c r="G7327" s="4">
        <v>30021</v>
      </c>
      <c r="H7327" s="4">
        <v>8706</v>
      </c>
      <c r="I7327" s="2">
        <v>0</v>
      </c>
      <c r="J7327" s="4">
        <v>0</v>
      </c>
      <c r="K7327" s="4">
        <v>506.92</v>
      </c>
      <c r="L7327" s="4">
        <v>30021</v>
      </c>
      <c r="Q7327" t="s" s="3">
        <v>49</v>
      </c>
      <c r="R7327" s="2">
        <v>3</v>
      </c>
      <c r="T7327" t="s" s="3">
        <v>807</v>
      </c>
      <c r="U7327" t="s" s="3">
        <v>58204</v>
      </c>
      <c r="V7327" t="s" s="3">
        <v>5663</v>
      </c>
      <c r="W7327" t="s" s="3">
        <v>58204</v>
      </c>
      <c r="X7327" t="s" s="3">
        <v>58205</v>
      </c>
      <c r="Y7327" t="s" s="3">
        <v>6611</v>
      </c>
      <c r="Z7327" t="s" s="3">
        <v>55</v>
      </c>
      <c r="AA7327" t="s" s="3">
        <v>56</v>
      </c>
      <c r="AB7327" s="2">
        <v>80449</v>
      </c>
      <c r="AC7327" t="s" s="3">
        <v>6612</v>
      </c>
      <c r="AD7327" t="s" s="3">
        <v>57</v>
      </c>
      <c r="AE7327" t="s" s="3">
        <v>58206</v>
      </c>
      <c r="AF7327" s="2">
        <v>35161</v>
      </c>
      <c r="AI7327" t="s" s="3">
        <v>8732</v>
      </c>
      <c r="AJ7327" t="s" s="3">
        <v>2426</v>
      </c>
      <c r="AL7327" t="s" s="3">
        <v>1991</v>
      </c>
      <c r="AM7327" t="s" s="3">
        <v>2699</v>
      </c>
      <c r="AN7327" t="s" s="3">
        <v>56</v>
      </c>
      <c r="AO7327" t="s" s="3">
        <v>58207</v>
      </c>
      <c r="AP7327" t="s" s="3">
        <v>8192</v>
      </c>
      <c r="AQ7327" t="s" s="3">
        <v>64</v>
      </c>
      <c r="AR7327" t="s" s="3">
        <v>58208</v>
      </c>
    </row>
    <row r="7328" s="2" customFormat="1" ht="13.55" customHeight="1">
      <c r="A7328" t="s" s="3">
        <v>45</v>
      </c>
      <c r="B7328" t="s" s="3">
        <v>58209</v>
      </c>
      <c r="C7328" t="s" s="3">
        <v>58210</v>
      </c>
      <c r="D7328" s="2">
        <v>26134</v>
      </c>
      <c r="E7328" t="s" s="3">
        <v>58211</v>
      </c>
      <c r="F7328" s="4">
        <v>6946</v>
      </c>
      <c r="G7328" s="4">
        <v>6946</v>
      </c>
      <c r="H7328" s="4">
        <v>2014</v>
      </c>
      <c r="I7328" s="2">
        <v>0</v>
      </c>
      <c r="J7328" s="4">
        <v>0</v>
      </c>
      <c r="K7328" s="4">
        <v>119</v>
      </c>
      <c r="L7328" s="4">
        <v>6946</v>
      </c>
      <c r="N7328" s="2">
        <v>58.49</v>
      </c>
      <c r="Q7328" t="s" s="3">
        <v>49</v>
      </c>
      <c r="R7328" s="2">
        <v>5</v>
      </c>
      <c r="T7328" t="s" s="3">
        <v>3118</v>
      </c>
      <c r="U7328" t="s" s="3">
        <v>8296</v>
      </c>
      <c r="V7328" t="s" s="3">
        <v>1337</v>
      </c>
      <c r="W7328" t="s" s="3">
        <v>8296</v>
      </c>
      <c r="X7328" t="s" s="3">
        <v>58212</v>
      </c>
      <c r="Y7328" t="s" s="3">
        <v>531</v>
      </c>
      <c r="Z7328" t="s" s="3">
        <v>55</v>
      </c>
      <c r="AA7328" t="s" s="3">
        <v>56</v>
      </c>
      <c r="AB7328" s="2">
        <v>80449</v>
      </c>
      <c r="AC7328" s="2">
        <v>80449</v>
      </c>
      <c r="AD7328" t="s" s="3">
        <v>57</v>
      </c>
      <c r="AE7328" t="s" s="3">
        <v>58213</v>
      </c>
      <c r="AF7328" s="2">
        <v>10099</v>
      </c>
      <c r="AI7328" t="s" s="3">
        <v>58214</v>
      </c>
      <c r="AJ7328" t="s" s="3">
        <v>217</v>
      </c>
      <c r="AL7328" t="s" s="3">
        <v>58215</v>
      </c>
      <c r="AN7328" t="s" s="3">
        <v>656</v>
      </c>
      <c r="AO7328" t="s" s="3">
        <v>58216</v>
      </c>
      <c r="AP7328" t="s" s="3">
        <v>565</v>
      </c>
      <c r="AQ7328" t="s" s="3">
        <v>64</v>
      </c>
      <c r="AR7328" t="s" s="3">
        <v>58217</v>
      </c>
    </row>
    <row r="7329" s="2" customFormat="1" ht="13.55" customHeight="1">
      <c r="A7329" t="s" s="3">
        <v>45</v>
      </c>
      <c r="B7329" t="s" s="3">
        <v>58218</v>
      </c>
      <c r="C7329" t="s" s="3">
        <v>58219</v>
      </c>
      <c r="D7329" s="2">
        <v>38890</v>
      </c>
      <c r="E7329" t="s" s="3">
        <v>58220</v>
      </c>
      <c r="F7329" s="4">
        <v>16774</v>
      </c>
      <c r="G7329" s="4">
        <v>16774</v>
      </c>
      <c r="H7329" s="4">
        <v>4864</v>
      </c>
      <c r="I7329" s="2">
        <v>0</v>
      </c>
      <c r="J7329" s="4">
        <v>0</v>
      </c>
      <c r="K7329" s="4">
        <v>311.04</v>
      </c>
      <c r="L7329" s="4">
        <v>16774</v>
      </c>
      <c r="N7329" s="2">
        <v>99.86</v>
      </c>
      <c r="Q7329" t="s" s="3">
        <v>49</v>
      </c>
      <c r="R7329" s="2">
        <v>0.11</v>
      </c>
      <c r="T7329" t="s" s="3">
        <v>10404</v>
      </c>
      <c r="U7329" t="s" s="3">
        <v>58221</v>
      </c>
      <c r="X7329" t="s" s="3">
        <v>58222</v>
      </c>
      <c r="Y7329" t="s" s="3">
        <v>3198</v>
      </c>
      <c r="Z7329" t="s" s="3">
        <v>55</v>
      </c>
      <c r="AA7329" t="s" s="3">
        <v>56</v>
      </c>
      <c r="AB7329" s="2">
        <v>80449</v>
      </c>
      <c r="AC7329" s="2">
        <v>80449</v>
      </c>
      <c r="AD7329" t="s" s="3">
        <v>57</v>
      </c>
      <c r="AE7329" t="s" s="3">
        <v>58223</v>
      </c>
      <c r="AF7329" s="2">
        <v>1217</v>
      </c>
      <c r="AI7329" t="s" s="3">
        <v>10580</v>
      </c>
      <c r="AJ7329" t="s" s="3">
        <v>60</v>
      </c>
      <c r="AL7329" t="s" s="3">
        <v>145</v>
      </c>
      <c r="AM7329" t="s" s="3">
        <v>145</v>
      </c>
      <c r="AN7329" t="s" s="3">
        <v>56</v>
      </c>
      <c r="AO7329" t="s" s="3">
        <v>58224</v>
      </c>
      <c r="AP7329" t="s" s="3">
        <v>431</v>
      </c>
      <c r="AQ7329" t="s" s="3">
        <v>64</v>
      </c>
      <c r="AR7329" t="s" s="3">
        <v>58225</v>
      </c>
    </row>
    <row r="7330" s="2" customFormat="1" ht="13.55" customHeight="1">
      <c r="A7330" t="s" s="3">
        <v>45</v>
      </c>
      <c r="B7330" t="s" s="3">
        <v>58226</v>
      </c>
      <c r="C7330" t="s" s="3">
        <v>58227</v>
      </c>
      <c r="D7330" s="2">
        <v>37817</v>
      </c>
      <c r="E7330" t="s" s="3">
        <v>58228</v>
      </c>
      <c r="F7330" s="4">
        <v>17232</v>
      </c>
      <c r="G7330" s="4">
        <v>17232</v>
      </c>
      <c r="H7330" s="4">
        <v>4997</v>
      </c>
      <c r="I7330" s="2">
        <v>0</v>
      </c>
      <c r="J7330" s="4">
        <v>0</v>
      </c>
      <c r="K7330" s="4">
        <v>296</v>
      </c>
      <c r="L7330" s="4">
        <v>17232</v>
      </c>
      <c r="Q7330" t="s" s="3">
        <v>49</v>
      </c>
      <c r="R7330" s="2">
        <v>3</v>
      </c>
      <c r="T7330" t="s" s="3">
        <v>557</v>
      </c>
      <c r="U7330" t="s" s="3">
        <v>4890</v>
      </c>
      <c r="V7330" t="s" s="3">
        <v>39737</v>
      </c>
      <c r="W7330" t="s" s="3">
        <v>4890</v>
      </c>
      <c r="X7330" t="s" s="3">
        <v>58229</v>
      </c>
      <c r="Y7330" t="s" s="3">
        <v>963</v>
      </c>
      <c r="Z7330" t="s" s="3">
        <v>55</v>
      </c>
      <c r="AA7330" t="s" s="3">
        <v>56</v>
      </c>
      <c r="AB7330" s="2">
        <v>80449</v>
      </c>
      <c r="AC7330" s="2">
        <v>80449</v>
      </c>
      <c r="AD7330" t="s" s="3">
        <v>57</v>
      </c>
      <c r="AE7330" t="s" s="3">
        <v>58230</v>
      </c>
      <c r="AF7330" s="2">
        <v>6330</v>
      </c>
      <c r="AI7330" t="s" s="3">
        <v>58231</v>
      </c>
      <c r="AJ7330" t="s" s="3">
        <v>600</v>
      </c>
      <c r="AL7330" t="s" s="3">
        <v>145</v>
      </c>
      <c r="AM7330" t="s" s="3">
        <v>145</v>
      </c>
      <c r="AN7330" t="s" s="3">
        <v>56</v>
      </c>
      <c r="AO7330" t="s" s="3">
        <v>58232</v>
      </c>
      <c r="AP7330" t="s" s="3">
        <v>2266</v>
      </c>
      <c r="AQ7330" t="s" s="3">
        <v>64</v>
      </c>
      <c r="AR7330" t="s" s="3">
        <v>58233</v>
      </c>
    </row>
    <row r="7331" s="2" customFormat="1" ht="13.55" customHeight="1">
      <c r="A7331" t="s" s="3">
        <v>75</v>
      </c>
      <c r="B7331" t="s" s="3">
        <v>58234</v>
      </c>
      <c r="C7331" t="s" s="3">
        <v>5807</v>
      </c>
      <c r="D7331" s="2">
        <v>47423</v>
      </c>
      <c r="E7331" t="s" s="3">
        <v>58235</v>
      </c>
      <c r="F7331" s="4">
        <v>6969</v>
      </c>
      <c r="G7331" s="4">
        <v>6969</v>
      </c>
      <c r="H7331" s="4">
        <v>2021</v>
      </c>
      <c r="I7331" s="2">
        <v>0</v>
      </c>
      <c r="J7331" s="4">
        <v>0</v>
      </c>
      <c r="K7331" s="4">
        <v>119.58</v>
      </c>
      <c r="L7331" s="4">
        <v>6969</v>
      </c>
      <c r="N7331" s="2">
        <v>44.1</v>
      </c>
      <c r="Q7331" t="s" s="3">
        <v>49</v>
      </c>
      <c r="R7331" s="2">
        <v>5.03</v>
      </c>
      <c r="T7331" t="s" s="3">
        <v>3393</v>
      </c>
      <c r="U7331" t="s" s="3">
        <v>5809</v>
      </c>
      <c r="X7331" t="s" s="3">
        <v>5810</v>
      </c>
      <c r="Y7331" t="s" s="3">
        <v>295</v>
      </c>
      <c r="Z7331" t="s" s="3">
        <v>55</v>
      </c>
      <c r="AA7331" t="s" s="3">
        <v>56</v>
      </c>
      <c r="AB7331" s="2">
        <v>80449</v>
      </c>
      <c r="AC7331" s="2">
        <v>80449</v>
      </c>
      <c r="AD7331" t="s" s="3">
        <v>57</v>
      </c>
      <c r="AE7331" t="s" s="3">
        <v>58236</v>
      </c>
      <c r="AF7331" s="2">
        <v>10081</v>
      </c>
      <c r="AI7331" t="s" s="3">
        <v>5811</v>
      </c>
      <c r="AJ7331" t="s" s="3">
        <v>313</v>
      </c>
      <c r="AL7331" t="s" s="3">
        <v>1174</v>
      </c>
      <c r="AM7331" t="s" s="3">
        <v>1174</v>
      </c>
      <c r="AN7331" t="s" s="3">
        <v>56</v>
      </c>
      <c r="AO7331" t="s" s="3">
        <v>5812</v>
      </c>
      <c r="AP7331" t="s" s="3">
        <v>779</v>
      </c>
      <c r="AQ7331" t="s" s="3">
        <v>64</v>
      </c>
      <c r="AR7331" t="s" s="3">
        <v>5813</v>
      </c>
    </row>
    <row r="7332" s="2" customFormat="1" ht="13.55" customHeight="1">
      <c r="A7332" t="s" s="3">
        <v>45</v>
      </c>
      <c r="B7332" t="s" s="3">
        <v>58237</v>
      </c>
      <c r="C7332" t="s" s="3">
        <v>58238</v>
      </c>
      <c r="D7332" s="2">
        <v>24845</v>
      </c>
      <c r="E7332" t="s" s="3">
        <v>58239</v>
      </c>
      <c r="F7332" s="4">
        <v>8031</v>
      </c>
      <c r="G7332" s="4">
        <v>8031</v>
      </c>
      <c r="H7332" s="4">
        <v>2329</v>
      </c>
      <c r="I7332" s="2">
        <v>0</v>
      </c>
      <c r="J7332" s="4">
        <v>0</v>
      </c>
      <c r="K7332" s="4">
        <v>137.94</v>
      </c>
      <c r="L7332" s="4">
        <v>8031</v>
      </c>
      <c r="Q7332" t="s" s="3">
        <v>49</v>
      </c>
      <c r="R7332" s="2">
        <v>3.29</v>
      </c>
      <c r="T7332" t="s" s="3">
        <v>770</v>
      </c>
      <c r="U7332" t="s" s="3">
        <v>25965</v>
      </c>
      <c r="X7332" t="s" s="3">
        <v>58240</v>
      </c>
      <c r="Y7332" t="s" s="3">
        <v>8288</v>
      </c>
      <c r="Z7332" t="s" s="3">
        <v>55</v>
      </c>
      <c r="AA7332" t="s" s="3">
        <v>56</v>
      </c>
      <c r="AB7332" s="2">
        <v>80449</v>
      </c>
      <c r="AC7332" s="2">
        <v>80449</v>
      </c>
      <c r="AD7332" t="s" s="3">
        <v>57</v>
      </c>
      <c r="AE7332" t="s" s="3">
        <v>58241</v>
      </c>
      <c r="AF7332" s="2">
        <v>8972</v>
      </c>
      <c r="AI7332" t="s" s="3">
        <v>22907</v>
      </c>
      <c r="AJ7332" t="s" s="3">
        <v>60</v>
      </c>
      <c r="AL7332" t="s" s="3">
        <v>2202</v>
      </c>
      <c r="AM7332" t="s" s="3">
        <v>1605</v>
      </c>
      <c r="AN7332" t="s" s="3">
        <v>56</v>
      </c>
      <c r="AO7332" t="s" s="3">
        <v>58242</v>
      </c>
      <c r="AP7332" t="s" s="3">
        <v>710</v>
      </c>
      <c r="AQ7332" t="s" s="3">
        <v>64</v>
      </c>
      <c r="AR7332" t="s" s="3">
        <v>58243</v>
      </c>
    </row>
    <row r="7333" s="2" customFormat="1" ht="13.55" customHeight="1">
      <c r="A7333" t="s" s="3">
        <v>75</v>
      </c>
      <c r="B7333" t="s" s="3">
        <v>27535</v>
      </c>
      <c r="C7333" t="s" s="3">
        <v>58244</v>
      </c>
      <c r="D7333" s="2">
        <v>11938</v>
      </c>
      <c r="E7333" t="s" s="3">
        <v>58245</v>
      </c>
      <c r="F7333" s="4">
        <v>1492</v>
      </c>
      <c r="G7333" s="4">
        <v>1492</v>
      </c>
      <c r="H7333" s="4">
        <v>433</v>
      </c>
      <c r="I7333" s="2">
        <v>0</v>
      </c>
      <c r="J7333" s="4">
        <v>0</v>
      </c>
      <c r="K7333" s="4">
        <v>25.46</v>
      </c>
      <c r="L7333" s="4">
        <v>1492</v>
      </c>
      <c r="Q7333" t="s" s="3">
        <v>49</v>
      </c>
      <c r="R7333" s="2">
        <v>0.165</v>
      </c>
      <c r="T7333" t="s" s="3">
        <v>7995</v>
      </c>
      <c r="U7333" t="s" s="3">
        <v>835</v>
      </c>
      <c r="V7333" t="s" s="3">
        <v>4218</v>
      </c>
      <c r="W7333" t="s" s="3">
        <v>58246</v>
      </c>
      <c r="X7333" t="s" s="3">
        <v>58247</v>
      </c>
      <c r="Y7333" t="s" s="3">
        <v>15570</v>
      </c>
      <c r="Z7333" t="s" s="3">
        <v>55</v>
      </c>
      <c r="AA7333" t="s" s="3">
        <v>56</v>
      </c>
      <c r="AB7333" s="2">
        <v>80449</v>
      </c>
      <c r="AC7333" s="2">
        <v>80449</v>
      </c>
      <c r="AD7333" t="s" s="3">
        <v>57</v>
      </c>
      <c r="AE7333" t="s" s="3">
        <v>27540</v>
      </c>
      <c r="AF7333" s="2">
        <v>2304</v>
      </c>
      <c r="AI7333" t="s" s="3">
        <v>1846</v>
      </c>
      <c r="AJ7333" t="s" s="3">
        <v>174</v>
      </c>
      <c r="AL7333" t="s" s="3">
        <v>28292</v>
      </c>
      <c r="AM7333" t="s" s="3">
        <v>28292</v>
      </c>
      <c r="AN7333" t="s" s="3">
        <v>3237</v>
      </c>
      <c r="AO7333" t="s" s="3">
        <v>58248</v>
      </c>
      <c r="AP7333" t="s" s="3">
        <v>3846</v>
      </c>
      <c r="AQ7333" t="s" s="3">
        <v>64</v>
      </c>
      <c r="AR7333" t="s" s="3">
        <v>58249</v>
      </c>
    </row>
    <row r="7334" s="2" customFormat="1" ht="13.55" customHeight="1">
      <c r="A7334" t="s" s="3">
        <v>45</v>
      </c>
      <c r="B7334" t="s" s="3">
        <v>58250</v>
      </c>
      <c r="C7334" t="s" s="3">
        <v>58251</v>
      </c>
      <c r="D7334" s="2">
        <v>32075</v>
      </c>
      <c r="E7334" t="s" s="3">
        <v>58252</v>
      </c>
      <c r="F7334" s="4">
        <v>24089</v>
      </c>
      <c r="G7334" s="4">
        <v>24089</v>
      </c>
      <c r="H7334" s="4">
        <v>6986</v>
      </c>
      <c r="I7334" s="2">
        <v>0</v>
      </c>
      <c r="J7334" s="4">
        <v>0</v>
      </c>
      <c r="K7334" s="4">
        <v>406.82</v>
      </c>
      <c r="L7334" s="4">
        <v>24089</v>
      </c>
      <c r="Q7334" t="s" s="3">
        <v>49</v>
      </c>
      <c r="R7334" s="2">
        <v>2</v>
      </c>
      <c r="T7334" t="s" s="3">
        <v>689</v>
      </c>
      <c r="U7334" t="s" s="3">
        <v>58253</v>
      </c>
      <c r="V7334" t="s" s="3">
        <v>650</v>
      </c>
      <c r="W7334" t="s" s="3">
        <v>58253</v>
      </c>
      <c r="X7334" t="s" s="3">
        <v>58254</v>
      </c>
      <c r="Y7334" t="s" s="3">
        <v>6695</v>
      </c>
      <c r="Z7334" t="s" s="3">
        <v>55</v>
      </c>
      <c r="AA7334" t="s" s="3">
        <v>56</v>
      </c>
      <c r="AB7334" s="2">
        <v>80449</v>
      </c>
      <c r="AC7334" t="s" s="3">
        <v>6696</v>
      </c>
      <c r="AD7334" t="s" s="3">
        <v>57</v>
      </c>
      <c r="AE7334" t="s" s="3">
        <v>58255</v>
      </c>
      <c r="AF7334" s="2">
        <v>12487</v>
      </c>
      <c r="AI7334" t="s" s="3">
        <v>503</v>
      </c>
      <c r="AJ7334" t="s" s="3">
        <v>283</v>
      </c>
      <c r="AL7334" t="s" s="3">
        <v>175</v>
      </c>
      <c r="AN7334" t="s" s="3">
        <v>56</v>
      </c>
      <c r="AO7334" t="s" s="3">
        <v>58256</v>
      </c>
      <c r="AP7334" t="s" s="3">
        <v>2723</v>
      </c>
      <c r="AQ7334" t="s" s="3">
        <v>64</v>
      </c>
      <c r="AR7334" t="s" s="3">
        <v>58257</v>
      </c>
    </row>
    <row r="7335" s="2" customFormat="1" ht="13.55" customHeight="1">
      <c r="A7335" t="s" s="3">
        <v>75</v>
      </c>
      <c r="B7335" t="s" s="3">
        <v>58258</v>
      </c>
      <c r="C7335" t="s" s="3">
        <v>36273</v>
      </c>
      <c r="D7335" s="2">
        <v>36685</v>
      </c>
      <c r="E7335" t="s" s="3">
        <v>58259</v>
      </c>
      <c r="F7335" s="4">
        <v>35725</v>
      </c>
      <c r="G7335" s="4">
        <v>35725</v>
      </c>
      <c r="H7335" s="4">
        <v>10360</v>
      </c>
      <c r="I7335" s="2">
        <v>0</v>
      </c>
      <c r="J7335" s="4">
        <v>0</v>
      </c>
      <c r="K7335" s="4">
        <v>602.9400000000001</v>
      </c>
      <c r="L7335" s="4">
        <v>35725</v>
      </c>
      <c r="Q7335" t="s" s="3">
        <v>49</v>
      </c>
      <c r="R7335" s="2">
        <v>3</v>
      </c>
      <c r="T7335" t="s" s="3">
        <v>2459</v>
      </c>
      <c r="U7335" t="s" s="3">
        <v>7349</v>
      </c>
      <c r="V7335" t="s" s="3">
        <v>26375</v>
      </c>
      <c r="W7335" t="s" s="3">
        <v>7349</v>
      </c>
      <c r="X7335" t="s" s="3">
        <v>36275</v>
      </c>
      <c r="Y7335" t="s" s="3">
        <v>12138</v>
      </c>
      <c r="Z7335" t="s" s="3">
        <v>55</v>
      </c>
      <c r="AA7335" t="s" s="3">
        <v>56</v>
      </c>
      <c r="AB7335" s="2">
        <v>80449</v>
      </c>
      <c r="AC7335" s="2">
        <v>80449</v>
      </c>
      <c r="AD7335" t="s" s="3">
        <v>57</v>
      </c>
      <c r="AE7335" t="s" s="3">
        <v>58260</v>
      </c>
      <c r="AF7335" s="2">
        <v>11801</v>
      </c>
      <c r="AI7335" t="s" s="3">
        <v>13607</v>
      </c>
      <c r="AJ7335" t="s" s="3">
        <v>60</v>
      </c>
      <c r="AL7335" t="s" s="3">
        <v>284</v>
      </c>
      <c r="AM7335" t="s" s="3">
        <v>2382</v>
      </c>
      <c r="AN7335" t="s" s="3">
        <v>56</v>
      </c>
      <c r="AO7335" t="s" s="3">
        <v>36277</v>
      </c>
      <c r="AP7335" t="s" s="3">
        <v>1850</v>
      </c>
      <c r="AQ7335" t="s" s="3">
        <v>64</v>
      </c>
      <c r="AR7335" t="s" s="3">
        <v>36278</v>
      </c>
    </row>
    <row r="7336" s="2" customFormat="1" ht="13.55" customHeight="1">
      <c r="A7336" t="s" s="3">
        <v>75</v>
      </c>
      <c r="B7336" t="s" s="3">
        <v>686</v>
      </c>
      <c r="C7336" t="s" s="3">
        <v>58261</v>
      </c>
      <c r="D7336" s="2">
        <v>47469</v>
      </c>
      <c r="E7336" t="s" s="3">
        <v>58262</v>
      </c>
      <c r="F7336" s="4">
        <v>11482</v>
      </c>
      <c r="G7336" s="4">
        <v>11482</v>
      </c>
      <c r="H7336" s="4">
        <v>3330</v>
      </c>
      <c r="I7336" s="2">
        <v>0</v>
      </c>
      <c r="J7336" s="4">
        <v>0</v>
      </c>
      <c r="K7336" s="4">
        <v>197.14</v>
      </c>
      <c r="L7336" s="4">
        <v>11482</v>
      </c>
      <c r="Q7336" t="s" s="3">
        <v>49</v>
      </c>
      <c r="R7336" s="2">
        <v>5.16</v>
      </c>
      <c r="T7336" t="s" s="3">
        <v>5416</v>
      </c>
      <c r="U7336" t="s" s="3">
        <v>124</v>
      </c>
      <c r="X7336" t="s" s="3">
        <v>58263</v>
      </c>
      <c r="Y7336" t="s" s="3">
        <v>693</v>
      </c>
      <c r="Z7336" t="s" s="3">
        <v>55</v>
      </c>
      <c r="AA7336" t="s" s="3">
        <v>56</v>
      </c>
      <c r="AB7336" s="2">
        <v>80449</v>
      </c>
      <c r="AC7336" s="2">
        <v>80449</v>
      </c>
      <c r="AD7336" t="s" s="3">
        <v>57</v>
      </c>
      <c r="AE7336" t="s" s="3">
        <v>694</v>
      </c>
      <c r="AF7336" s="2">
        <v>51325</v>
      </c>
      <c r="AI7336" t="s" s="3">
        <v>58264</v>
      </c>
      <c r="AJ7336" t="s" s="3">
        <v>60</v>
      </c>
      <c r="AL7336" t="s" s="3">
        <v>740</v>
      </c>
      <c r="AN7336" t="s" s="3">
        <v>56</v>
      </c>
      <c r="AO7336" t="s" s="3">
        <v>58265</v>
      </c>
      <c r="AP7336" t="s" s="3">
        <v>118</v>
      </c>
      <c r="AQ7336" t="s" s="3">
        <v>64</v>
      </c>
      <c r="AR7336" t="s" s="3">
        <v>58266</v>
      </c>
    </row>
    <row r="7337" s="2" customFormat="1" ht="13.55" customHeight="1">
      <c r="A7337" t="s" s="3">
        <v>45</v>
      </c>
      <c r="B7337" t="s" s="3">
        <v>58267</v>
      </c>
      <c r="C7337" t="s" s="3">
        <v>58268</v>
      </c>
      <c r="D7337" s="2">
        <v>47523</v>
      </c>
      <c r="E7337" t="s" s="3">
        <v>58269</v>
      </c>
      <c r="F7337" s="4">
        <v>89079</v>
      </c>
      <c r="G7337" s="4">
        <v>89079</v>
      </c>
      <c r="H7337" s="4">
        <v>25833</v>
      </c>
      <c r="I7337" s="2">
        <v>0</v>
      </c>
      <c r="J7337" s="4">
        <v>0</v>
      </c>
      <c r="K7337" s="4">
        <v>1529.12</v>
      </c>
      <c r="L7337" s="4">
        <v>89079</v>
      </c>
      <c r="Q7337" t="s" s="3">
        <v>49</v>
      </c>
      <c r="R7337" s="2">
        <v>26.38</v>
      </c>
      <c r="T7337" t="s" s="3">
        <v>10862</v>
      </c>
      <c r="U7337" t="s" s="3">
        <v>58270</v>
      </c>
      <c r="V7337" t="s" s="3">
        <v>7324</v>
      </c>
      <c r="W7337" t="s" s="3">
        <v>58270</v>
      </c>
      <c r="X7337" t="s" s="3">
        <v>58271</v>
      </c>
      <c r="Y7337" t="s" s="3">
        <v>1953</v>
      </c>
      <c r="Z7337" t="s" s="3">
        <v>55</v>
      </c>
      <c r="AA7337" t="s" s="3">
        <v>56</v>
      </c>
      <c r="AB7337" s="2">
        <v>80449</v>
      </c>
      <c r="AC7337" s="2">
        <v>80449</v>
      </c>
      <c r="AD7337" t="s" s="3">
        <v>57</v>
      </c>
      <c r="AE7337" t="s" s="3">
        <v>58272</v>
      </c>
      <c r="AF7337" s="2">
        <v>3840</v>
      </c>
      <c r="AI7337" t="s" s="3">
        <v>1329</v>
      </c>
      <c r="AJ7337" t="s" s="3">
        <v>600</v>
      </c>
      <c r="AL7337" t="s" s="3">
        <v>145</v>
      </c>
      <c r="AM7337" t="s" s="3">
        <v>145</v>
      </c>
      <c r="AN7337" t="s" s="3">
        <v>56</v>
      </c>
      <c r="AO7337" t="s" s="3">
        <v>58273</v>
      </c>
      <c r="AP7337" t="s" s="3">
        <v>3846</v>
      </c>
      <c r="AQ7337" t="s" s="3">
        <v>64</v>
      </c>
      <c r="AR7337" t="s" s="3">
        <v>58274</v>
      </c>
    </row>
    <row r="7338" s="2" customFormat="1" ht="13.55" customHeight="1">
      <c r="A7338" t="s" s="3">
        <v>75</v>
      </c>
      <c r="B7338" t="s" s="3">
        <v>567</v>
      </c>
      <c r="C7338" t="s" s="3">
        <v>58275</v>
      </c>
      <c r="D7338" s="2">
        <v>47504</v>
      </c>
      <c r="E7338" t="s" s="3">
        <v>58276</v>
      </c>
      <c r="F7338" s="4">
        <v>2178</v>
      </c>
      <c r="G7338" s="4">
        <v>2178</v>
      </c>
      <c r="H7338" s="4">
        <v>632</v>
      </c>
      <c r="I7338" s="2">
        <v>0</v>
      </c>
      <c r="J7338" s="4">
        <v>0</v>
      </c>
      <c r="K7338" s="4">
        <v>37.3</v>
      </c>
      <c r="L7338" s="4">
        <v>2178</v>
      </c>
      <c r="N7338" s="2">
        <v>46.72</v>
      </c>
      <c r="Q7338" t="s" s="3">
        <v>49</v>
      </c>
      <c r="R7338" s="2">
        <v>0.17</v>
      </c>
      <c r="T7338" t="s" s="3">
        <v>58277</v>
      </c>
      <c r="U7338" t="s" s="3">
        <v>2156</v>
      </c>
      <c r="X7338" t="s" s="3">
        <v>58278</v>
      </c>
      <c r="Y7338" t="s" s="3">
        <v>573</v>
      </c>
      <c r="Z7338" t="s" s="3">
        <v>55</v>
      </c>
      <c r="AA7338" t="s" s="3">
        <v>56</v>
      </c>
      <c r="AB7338" s="2">
        <v>80449</v>
      </c>
      <c r="AC7338" s="2">
        <v>80449</v>
      </c>
      <c r="AD7338" t="s" s="3">
        <v>57</v>
      </c>
      <c r="AE7338" t="s" s="3">
        <v>574</v>
      </c>
      <c r="AF7338" s="2">
        <v>226</v>
      </c>
      <c r="AI7338" t="s" s="3">
        <v>7335</v>
      </c>
      <c r="AJ7338" t="s" s="3">
        <v>60</v>
      </c>
      <c r="AK7338" s="2">
        <v>11</v>
      </c>
      <c r="AL7338" t="s" s="3">
        <v>5600</v>
      </c>
      <c r="AM7338" t="s" s="3">
        <v>73</v>
      </c>
      <c r="AN7338" t="s" s="3">
        <v>549</v>
      </c>
      <c r="AO7338" t="s" s="3">
        <v>58279</v>
      </c>
      <c r="AP7338" t="s" s="3">
        <v>3846</v>
      </c>
      <c r="AQ7338" t="s" s="3">
        <v>64</v>
      </c>
      <c r="AR7338" t="s" s="3">
        <v>58280</v>
      </c>
    </row>
    <row r="7339" s="2" customFormat="1" ht="13.55" customHeight="1">
      <c r="A7339" t="s" s="3">
        <v>75</v>
      </c>
      <c r="B7339" t="s" s="3">
        <v>58281</v>
      </c>
      <c r="C7339" t="s" s="3">
        <v>58282</v>
      </c>
      <c r="D7339" s="2">
        <v>47551</v>
      </c>
      <c r="E7339" t="s" s="3">
        <v>58283</v>
      </c>
      <c r="F7339" s="4">
        <v>10181</v>
      </c>
      <c r="G7339" s="4">
        <v>10181</v>
      </c>
      <c r="H7339" s="4">
        <v>2952</v>
      </c>
      <c r="I7339" s="2">
        <v>0</v>
      </c>
      <c r="J7339" s="4">
        <v>0</v>
      </c>
      <c r="K7339" s="4">
        <v>174.64</v>
      </c>
      <c r="L7339" s="4">
        <v>10181</v>
      </c>
      <c r="Q7339" t="s" s="3">
        <v>49</v>
      </c>
      <c r="R7339" s="2">
        <v>10.11</v>
      </c>
      <c r="T7339" t="s" s="3">
        <v>436</v>
      </c>
      <c r="U7339" t="s" s="3">
        <v>1962</v>
      </c>
      <c r="V7339" t="s" s="3">
        <v>3143</v>
      </c>
      <c r="W7339" t="s" s="3">
        <v>1962</v>
      </c>
      <c r="X7339" t="s" s="3">
        <v>58284</v>
      </c>
      <c r="Y7339" t="s" s="3">
        <v>5572</v>
      </c>
      <c r="Z7339" t="s" s="3">
        <v>55</v>
      </c>
      <c r="AA7339" t="s" s="3">
        <v>56</v>
      </c>
      <c r="AB7339" s="2">
        <v>80449</v>
      </c>
      <c r="AC7339" s="2">
        <v>80449</v>
      </c>
      <c r="AD7339" t="s" s="3">
        <v>57</v>
      </c>
      <c r="AE7339" t="s" s="3">
        <v>58285</v>
      </c>
      <c r="AF7339" s="2">
        <v>933</v>
      </c>
      <c r="AI7339" t="s" s="3">
        <v>58286</v>
      </c>
      <c r="AJ7339" t="s" s="3">
        <v>415</v>
      </c>
      <c r="AL7339" t="s" s="3">
        <v>2250</v>
      </c>
      <c r="AN7339" t="s" s="3">
        <v>879</v>
      </c>
      <c r="AO7339" t="s" s="3">
        <v>58287</v>
      </c>
      <c r="AP7339" t="s" s="3">
        <v>565</v>
      </c>
      <c r="AQ7339" t="s" s="3">
        <v>64</v>
      </c>
      <c r="AR7339" t="s" s="3">
        <v>58288</v>
      </c>
    </row>
    <row r="7340" s="2" customFormat="1" ht="13.55" customHeight="1">
      <c r="A7340" t="s" s="3">
        <v>45</v>
      </c>
      <c r="B7340" t="s" s="3">
        <v>58289</v>
      </c>
      <c r="C7340" t="s" s="3">
        <v>58290</v>
      </c>
      <c r="D7340" s="2">
        <v>47564</v>
      </c>
      <c r="E7340" t="s" s="3">
        <v>58291</v>
      </c>
      <c r="F7340" s="4">
        <v>3200</v>
      </c>
      <c r="G7340" s="4">
        <v>3200</v>
      </c>
      <c r="H7340" s="4">
        <v>928</v>
      </c>
      <c r="I7340" s="2">
        <v>0</v>
      </c>
      <c r="J7340" s="4">
        <v>0</v>
      </c>
      <c r="K7340" s="4">
        <v>44.9</v>
      </c>
      <c r="L7340" s="4">
        <v>3200</v>
      </c>
      <c r="Q7340" t="s" s="3">
        <v>49</v>
      </c>
      <c r="R7340" s="2">
        <v>1.2</v>
      </c>
      <c r="T7340" t="s" s="3">
        <v>58292</v>
      </c>
      <c r="U7340" t="s" s="3">
        <v>58293</v>
      </c>
      <c r="X7340" t="s" s="3">
        <v>58294</v>
      </c>
      <c r="Y7340" t="s" s="3">
        <v>12119</v>
      </c>
      <c r="Z7340" t="s" s="3">
        <v>55</v>
      </c>
      <c r="AA7340" t="s" s="3">
        <v>56</v>
      </c>
      <c r="AB7340" s="2">
        <v>80449</v>
      </c>
      <c r="AC7340" s="2">
        <v>80449</v>
      </c>
      <c r="AD7340" t="s" s="3">
        <v>57</v>
      </c>
      <c r="AE7340" t="s" s="3">
        <v>58295</v>
      </c>
      <c r="AF7340" s="2">
        <v>196</v>
      </c>
      <c r="AI7340" t="s" s="3">
        <v>1120</v>
      </c>
      <c r="AJ7340" t="s" s="3">
        <v>313</v>
      </c>
      <c r="AL7340" t="s" s="3">
        <v>58296</v>
      </c>
      <c r="AM7340" t="s" s="3">
        <v>58296</v>
      </c>
      <c r="AN7340" t="s" s="3">
        <v>1123</v>
      </c>
      <c r="AO7340" t="s" s="3">
        <v>58297</v>
      </c>
      <c r="AP7340" t="s" s="3">
        <v>1515</v>
      </c>
      <c r="AQ7340" t="s" s="3">
        <v>64</v>
      </c>
      <c r="AR7340" t="s" s="3">
        <v>58298</v>
      </c>
    </row>
    <row r="7341" s="2" customFormat="1" ht="13.55" customHeight="1">
      <c r="A7341" t="s" s="3">
        <v>45</v>
      </c>
      <c r="B7341" t="s" s="3">
        <v>58299</v>
      </c>
      <c r="C7341" t="s" s="3">
        <v>58300</v>
      </c>
      <c r="D7341" s="2">
        <v>47548</v>
      </c>
      <c r="E7341" t="s" s="3">
        <v>58301</v>
      </c>
      <c r="F7341" s="4">
        <v>9122</v>
      </c>
      <c r="G7341" s="4">
        <v>9122</v>
      </c>
      <c r="H7341" s="4">
        <v>2645</v>
      </c>
      <c r="I7341" s="2">
        <v>0</v>
      </c>
      <c r="J7341" s="4">
        <v>0</v>
      </c>
      <c r="K7341" s="4">
        <v>156.88</v>
      </c>
      <c r="L7341" s="4">
        <v>9122</v>
      </c>
      <c r="N7341" s="2">
        <v>61.8</v>
      </c>
      <c r="Q7341" t="s" s="3">
        <v>49</v>
      </c>
      <c r="R7341" s="2">
        <v>5.73</v>
      </c>
      <c r="T7341" t="s" s="3">
        <v>227</v>
      </c>
      <c r="U7341" t="s" s="3">
        <v>33567</v>
      </c>
      <c r="V7341" t="s" s="3">
        <v>3118</v>
      </c>
      <c r="W7341" t="s" s="3">
        <v>37435</v>
      </c>
      <c r="X7341" t="s" s="3">
        <v>58302</v>
      </c>
      <c r="Y7341" t="s" s="3">
        <v>3656</v>
      </c>
      <c r="Z7341" t="s" s="3">
        <v>55</v>
      </c>
      <c r="AA7341" t="s" s="3">
        <v>56</v>
      </c>
      <c r="AB7341" s="2">
        <v>80449</v>
      </c>
      <c r="AC7341" s="2">
        <v>80449</v>
      </c>
      <c r="AD7341" t="s" s="3">
        <v>57</v>
      </c>
      <c r="AE7341" t="s" s="3">
        <v>58303</v>
      </c>
      <c r="AF7341" s="2">
        <v>916</v>
      </c>
      <c r="AI7341" t="s" s="3">
        <v>44892</v>
      </c>
      <c r="AJ7341" t="s" s="3">
        <v>202</v>
      </c>
      <c r="AL7341" t="s" s="3">
        <v>2403</v>
      </c>
      <c r="AM7341" t="s" s="3">
        <v>2403</v>
      </c>
      <c r="AN7341" t="s" s="3">
        <v>2404</v>
      </c>
      <c r="AO7341" t="s" s="3">
        <v>58304</v>
      </c>
      <c r="AP7341" t="s" s="3">
        <v>4195</v>
      </c>
      <c r="AQ7341" t="s" s="3">
        <v>64</v>
      </c>
      <c r="AR7341" t="s" s="3">
        <v>58305</v>
      </c>
    </row>
    <row r="7342" s="2" customFormat="1" ht="13.55" customHeight="1">
      <c r="A7342" t="s" s="3">
        <v>75</v>
      </c>
      <c r="B7342" t="s" s="3">
        <v>58281</v>
      </c>
      <c r="C7342" t="s" s="3">
        <v>46224</v>
      </c>
      <c r="D7342" s="2">
        <v>47550</v>
      </c>
      <c r="E7342" t="s" s="3">
        <v>58306</v>
      </c>
      <c r="F7342" s="4">
        <v>10192</v>
      </c>
      <c r="G7342" s="4">
        <v>10192</v>
      </c>
      <c r="H7342" s="4">
        <v>2956</v>
      </c>
      <c r="I7342" s="2">
        <v>0</v>
      </c>
      <c r="J7342" s="4">
        <v>0</v>
      </c>
      <c r="K7342" s="4">
        <v>175.24</v>
      </c>
      <c r="L7342" s="4">
        <v>10192</v>
      </c>
      <c r="Q7342" t="s" s="3">
        <v>49</v>
      </c>
      <c r="R7342" s="2">
        <v>10.13</v>
      </c>
      <c r="T7342" t="s" s="3">
        <v>1025</v>
      </c>
      <c r="U7342" t="s" s="3">
        <v>1962</v>
      </c>
      <c r="X7342" t="s" s="3">
        <v>46226</v>
      </c>
      <c r="Y7342" t="s" s="3">
        <v>5572</v>
      </c>
      <c r="Z7342" t="s" s="3">
        <v>55</v>
      </c>
      <c r="AA7342" t="s" s="3">
        <v>56</v>
      </c>
      <c r="AB7342" s="2">
        <v>80449</v>
      </c>
      <c r="AC7342" s="2">
        <v>80449</v>
      </c>
      <c r="AD7342" t="s" s="3">
        <v>57</v>
      </c>
      <c r="AE7342" t="s" s="3">
        <v>58285</v>
      </c>
      <c r="AF7342" s="2">
        <v>5794</v>
      </c>
      <c r="AI7342" t="s" s="3">
        <v>46228</v>
      </c>
      <c r="AJ7342" t="s" s="3">
        <v>313</v>
      </c>
      <c r="AL7342" t="s" s="3">
        <v>814</v>
      </c>
      <c r="AM7342" t="s" s="3">
        <v>815</v>
      </c>
      <c r="AN7342" t="s" s="3">
        <v>816</v>
      </c>
      <c r="AO7342" t="s" s="3">
        <v>46229</v>
      </c>
      <c r="AP7342" t="s" s="3">
        <v>671</v>
      </c>
      <c r="AQ7342" t="s" s="3">
        <v>64</v>
      </c>
      <c r="AR7342" t="s" s="3">
        <v>46230</v>
      </c>
    </row>
    <row r="7343" s="2" customFormat="1" ht="13.55" customHeight="1">
      <c r="A7343" t="s" s="3">
        <v>45</v>
      </c>
      <c r="B7343" t="s" s="3">
        <v>58307</v>
      </c>
      <c r="C7343" t="s" s="3">
        <v>58308</v>
      </c>
      <c r="D7343" s="2">
        <v>32079</v>
      </c>
      <c r="E7343" t="s" s="3">
        <v>58309</v>
      </c>
      <c r="F7343" s="4">
        <v>24089</v>
      </c>
      <c r="G7343" s="4">
        <v>24089</v>
      </c>
      <c r="H7343" s="4">
        <v>6986</v>
      </c>
      <c r="I7343" s="2">
        <v>0</v>
      </c>
      <c r="J7343" s="4">
        <v>0</v>
      </c>
      <c r="K7343" s="4">
        <v>337.42</v>
      </c>
      <c r="L7343" s="4">
        <v>24089</v>
      </c>
      <c r="Q7343" t="s" s="3">
        <v>49</v>
      </c>
      <c r="R7343" s="2">
        <v>2</v>
      </c>
      <c r="U7343" t="s" s="3">
        <v>58310</v>
      </c>
      <c r="X7343" t="s" s="3">
        <v>58311</v>
      </c>
      <c r="Y7343" t="s" s="3">
        <v>2954</v>
      </c>
      <c r="Z7343" t="s" s="3">
        <v>55</v>
      </c>
      <c r="AA7343" t="s" s="3">
        <v>56</v>
      </c>
      <c r="AB7343" s="2">
        <v>80449</v>
      </c>
      <c r="AC7343" t="s" s="3">
        <v>10764</v>
      </c>
      <c r="AD7343" t="s" s="3">
        <v>57</v>
      </c>
      <c r="AE7343" t="s" s="3">
        <v>58312</v>
      </c>
      <c r="AF7343" s="2">
        <v>11</v>
      </c>
      <c r="AI7343" t="s" s="3">
        <v>58313</v>
      </c>
      <c r="AJ7343" t="s" s="3">
        <v>174</v>
      </c>
      <c r="AL7343" t="s" s="3">
        <v>20720</v>
      </c>
      <c r="AM7343" t="s" s="3">
        <v>58314</v>
      </c>
      <c r="AN7343" t="s" s="3">
        <v>161</v>
      </c>
      <c r="AO7343" t="s" s="3">
        <v>58315</v>
      </c>
      <c r="AP7343" t="s" s="3">
        <v>671</v>
      </c>
      <c r="AQ7343" t="s" s="3">
        <v>64</v>
      </c>
      <c r="AR7343" t="s" s="3">
        <v>58316</v>
      </c>
    </row>
    <row r="7344" s="2" customFormat="1" ht="13.55" customHeight="1">
      <c r="A7344" t="s" s="3">
        <v>45</v>
      </c>
      <c r="B7344" t="s" s="3">
        <v>58317</v>
      </c>
      <c r="C7344" t="s" s="3">
        <v>36273</v>
      </c>
      <c r="D7344" s="2">
        <v>47677</v>
      </c>
      <c r="E7344" t="s" s="3">
        <v>58318</v>
      </c>
      <c r="F7344" s="4">
        <v>27866</v>
      </c>
      <c r="G7344" s="4">
        <v>27866</v>
      </c>
      <c r="H7344" s="4">
        <v>8081</v>
      </c>
      <c r="I7344" s="2">
        <v>0</v>
      </c>
      <c r="J7344" s="4">
        <v>0</v>
      </c>
      <c r="K7344" s="4">
        <v>470.26</v>
      </c>
      <c r="L7344" s="4">
        <v>27866</v>
      </c>
      <c r="N7344" s="2">
        <v>718.13</v>
      </c>
      <c r="Q7344" t="s" s="3">
        <v>49</v>
      </c>
      <c r="R7344" s="2">
        <v>3</v>
      </c>
      <c r="T7344" t="s" s="3">
        <v>2459</v>
      </c>
      <c r="U7344" t="s" s="3">
        <v>7349</v>
      </c>
      <c r="V7344" t="s" s="3">
        <v>26375</v>
      </c>
      <c r="W7344" t="s" s="3">
        <v>7349</v>
      </c>
      <c r="X7344" t="s" s="3">
        <v>36275</v>
      </c>
      <c r="Y7344" t="s" s="3">
        <v>12138</v>
      </c>
      <c r="Z7344" t="s" s="3">
        <v>55</v>
      </c>
      <c r="AA7344" t="s" s="3">
        <v>56</v>
      </c>
      <c r="AB7344" s="2">
        <v>80449</v>
      </c>
      <c r="AC7344" t="s" s="3">
        <v>22597</v>
      </c>
      <c r="AD7344" t="s" s="3">
        <v>57</v>
      </c>
      <c r="AE7344" t="s" s="3">
        <v>58319</v>
      </c>
      <c r="AF7344" s="2">
        <v>11801</v>
      </c>
      <c r="AI7344" t="s" s="3">
        <v>13607</v>
      </c>
      <c r="AJ7344" t="s" s="3">
        <v>60</v>
      </c>
      <c r="AL7344" t="s" s="3">
        <v>284</v>
      </c>
      <c r="AM7344" t="s" s="3">
        <v>2382</v>
      </c>
      <c r="AN7344" t="s" s="3">
        <v>56</v>
      </c>
      <c r="AO7344" t="s" s="3">
        <v>36277</v>
      </c>
      <c r="AP7344" t="s" s="3">
        <v>1850</v>
      </c>
      <c r="AQ7344" t="s" s="3">
        <v>64</v>
      </c>
      <c r="AR7344" t="s" s="3">
        <v>36278</v>
      </c>
    </row>
    <row r="7345" s="2" customFormat="1" ht="13.55" customHeight="1">
      <c r="A7345" t="s" s="3">
        <v>45</v>
      </c>
      <c r="B7345" t="s" s="3">
        <v>58320</v>
      </c>
      <c r="C7345" t="s" s="3">
        <v>58321</v>
      </c>
      <c r="D7345" s="2">
        <v>47682</v>
      </c>
      <c r="E7345" t="s" s="3">
        <v>58322</v>
      </c>
      <c r="F7345" s="4">
        <v>8036</v>
      </c>
      <c r="G7345" s="4">
        <v>8036</v>
      </c>
      <c r="H7345" s="4">
        <v>2330</v>
      </c>
      <c r="I7345" s="2">
        <v>0</v>
      </c>
      <c r="J7345" s="4">
        <v>0</v>
      </c>
      <c r="K7345" s="4">
        <v>137.94</v>
      </c>
      <c r="L7345" s="4">
        <v>8036</v>
      </c>
      <c r="Q7345" t="s" s="3">
        <v>49</v>
      </c>
      <c r="R7345" s="2">
        <v>6.539</v>
      </c>
      <c r="T7345" t="s" s="3">
        <v>4140</v>
      </c>
      <c r="U7345" t="s" s="3">
        <v>22731</v>
      </c>
      <c r="V7345" t="s" s="3">
        <v>1590</v>
      </c>
      <c r="W7345" t="s" s="3">
        <v>58323</v>
      </c>
      <c r="X7345" t="s" s="3">
        <v>58324</v>
      </c>
      <c r="Y7345" t="s" s="3">
        <v>12389</v>
      </c>
      <c r="Z7345" t="s" s="3">
        <v>55</v>
      </c>
      <c r="AA7345" t="s" s="3">
        <v>56</v>
      </c>
      <c r="AB7345" s="2">
        <v>80449</v>
      </c>
      <c r="AC7345" s="2">
        <v>80449</v>
      </c>
      <c r="AD7345" t="s" s="3">
        <v>57</v>
      </c>
      <c r="AE7345" t="s" s="3">
        <v>58325</v>
      </c>
      <c r="AF7345" s="2">
        <v>9421</v>
      </c>
      <c r="AI7345" t="s" s="3">
        <v>55107</v>
      </c>
      <c r="AJ7345" t="s" s="3">
        <v>174</v>
      </c>
      <c r="AL7345" t="s" s="3">
        <v>34964</v>
      </c>
      <c r="AM7345" t="s" s="3">
        <v>34964</v>
      </c>
      <c r="AN7345" t="s" s="3">
        <v>130</v>
      </c>
      <c r="AO7345" t="s" s="3">
        <v>58326</v>
      </c>
      <c r="AP7345" t="s" s="3">
        <v>2243</v>
      </c>
      <c r="AQ7345" t="s" s="3">
        <v>64</v>
      </c>
      <c r="AR7345" t="s" s="3">
        <v>58327</v>
      </c>
    </row>
    <row r="7346" s="2" customFormat="1" ht="13.55" customHeight="1">
      <c r="A7346" t="s" s="3">
        <v>45</v>
      </c>
      <c r="B7346" t="s" s="3">
        <v>58328</v>
      </c>
      <c r="C7346" t="s" s="3">
        <v>58329</v>
      </c>
      <c r="D7346" s="2">
        <v>4605</v>
      </c>
      <c r="E7346" t="s" s="3">
        <v>58330</v>
      </c>
      <c r="F7346" s="4">
        <v>26102</v>
      </c>
      <c r="G7346" s="4">
        <v>26102</v>
      </c>
      <c r="H7346" s="4">
        <v>7570</v>
      </c>
      <c r="I7346" s="2">
        <v>0</v>
      </c>
      <c r="J7346" s="4">
        <v>0</v>
      </c>
      <c r="K7346" s="4">
        <v>365.42</v>
      </c>
      <c r="L7346" s="4">
        <v>26102</v>
      </c>
      <c r="Q7346" t="s" s="3">
        <v>49</v>
      </c>
      <c r="R7346" s="2">
        <v>5.04</v>
      </c>
      <c r="T7346" t="s" s="3">
        <v>1025</v>
      </c>
      <c r="U7346" t="s" s="3">
        <v>31762</v>
      </c>
      <c r="V7346" t="s" s="3">
        <v>58331</v>
      </c>
      <c r="W7346" t="s" s="3">
        <v>31762</v>
      </c>
      <c r="X7346" t="s" s="3">
        <v>58332</v>
      </c>
      <c r="Y7346" t="s" s="3">
        <v>2587</v>
      </c>
      <c r="Z7346" t="s" s="3">
        <v>55</v>
      </c>
      <c r="AA7346" t="s" s="3">
        <v>56</v>
      </c>
      <c r="AB7346" s="2">
        <v>80449</v>
      </c>
      <c r="AC7346" s="2">
        <v>80449</v>
      </c>
      <c r="AD7346" t="s" s="3">
        <v>57</v>
      </c>
      <c r="AE7346" t="s" s="3">
        <v>58333</v>
      </c>
      <c r="AF7346" s="2">
        <v>2898</v>
      </c>
      <c r="AI7346" t="s" s="3">
        <v>58334</v>
      </c>
      <c r="AJ7346" t="s" s="3">
        <v>217</v>
      </c>
      <c r="AL7346" t="s" s="3">
        <v>145</v>
      </c>
      <c r="AM7346" t="s" s="3">
        <v>145</v>
      </c>
      <c r="AN7346" t="s" s="3">
        <v>56</v>
      </c>
      <c r="AO7346" t="s" s="3">
        <v>58335</v>
      </c>
      <c r="AP7346" t="s" s="3">
        <v>5085</v>
      </c>
      <c r="AQ7346" t="s" s="3">
        <v>64</v>
      </c>
      <c r="AR7346" t="s" s="3">
        <v>58336</v>
      </c>
    </row>
    <row r="7347" s="2" customFormat="1" ht="13.55" customHeight="1">
      <c r="A7347" t="s" s="3">
        <v>45</v>
      </c>
      <c r="B7347" t="s" s="3">
        <v>58337</v>
      </c>
      <c r="C7347" t="s" s="3">
        <v>58338</v>
      </c>
      <c r="D7347" s="2">
        <v>14396</v>
      </c>
      <c r="E7347" t="s" s="3">
        <v>58339</v>
      </c>
      <c r="F7347" s="4">
        <v>26438</v>
      </c>
      <c r="G7347" s="4">
        <v>26438</v>
      </c>
      <c r="H7347" s="4">
        <v>7667</v>
      </c>
      <c r="I7347" s="2">
        <v>0</v>
      </c>
      <c r="J7347" s="4">
        <v>0</v>
      </c>
      <c r="K7347" s="4">
        <v>370.24</v>
      </c>
      <c r="L7347" s="4">
        <v>26438</v>
      </c>
      <c r="N7347" s="2">
        <v>180.3</v>
      </c>
      <c r="Q7347" t="s" s="3">
        <v>49</v>
      </c>
      <c r="R7347" s="2">
        <v>5.16</v>
      </c>
      <c r="T7347" t="s" s="3">
        <v>5457</v>
      </c>
      <c r="U7347" t="s" s="3">
        <v>58340</v>
      </c>
      <c r="X7347" t="s" s="3">
        <v>58341</v>
      </c>
      <c r="Y7347" t="s" s="3">
        <v>2587</v>
      </c>
      <c r="Z7347" t="s" s="3">
        <v>55</v>
      </c>
      <c r="AA7347" t="s" s="3">
        <v>56</v>
      </c>
      <c r="AB7347" s="2">
        <v>80449</v>
      </c>
      <c r="AC7347" t="s" s="3">
        <v>28479</v>
      </c>
      <c r="AD7347" t="s" s="3">
        <v>57</v>
      </c>
      <c r="AE7347" t="s" s="3">
        <v>58342</v>
      </c>
      <c r="AF7347" s="2">
        <v>11984</v>
      </c>
      <c r="AI7347" t="s" s="3">
        <v>30570</v>
      </c>
      <c r="AJ7347" t="s" s="3">
        <v>28959</v>
      </c>
      <c r="AL7347" t="s" s="3">
        <v>19409</v>
      </c>
      <c r="AN7347" t="s" s="3">
        <v>656</v>
      </c>
      <c r="AO7347" s="2">
        <v>77385</v>
      </c>
      <c r="AP7347" t="s" s="3">
        <v>4401</v>
      </c>
      <c r="AQ7347" t="s" s="3">
        <v>64</v>
      </c>
      <c r="AR7347" t="s" s="3">
        <v>58343</v>
      </c>
    </row>
    <row r="7348" s="2" customFormat="1" ht="13.55" customHeight="1">
      <c r="A7348" t="s" s="3">
        <v>45</v>
      </c>
      <c r="B7348" t="s" s="3">
        <v>58344</v>
      </c>
      <c r="C7348" t="s" s="3">
        <v>58345</v>
      </c>
      <c r="D7348" s="2">
        <v>29448</v>
      </c>
      <c r="E7348" t="s" s="3">
        <v>58346</v>
      </c>
      <c r="F7348" s="4">
        <v>12564</v>
      </c>
      <c r="G7348" s="4">
        <v>12564</v>
      </c>
      <c r="H7348" s="4">
        <v>3644</v>
      </c>
      <c r="I7348" s="2">
        <v>0</v>
      </c>
      <c r="J7348" s="4">
        <v>0</v>
      </c>
      <c r="K7348" s="4">
        <v>215.5</v>
      </c>
      <c r="L7348" s="4">
        <v>12564</v>
      </c>
      <c r="N7348" s="2">
        <v>84.04000000000001</v>
      </c>
      <c r="Q7348" t="s" s="3">
        <v>49</v>
      </c>
      <c r="R7348" s="2">
        <v>6.09</v>
      </c>
      <c r="T7348" t="s" s="3">
        <v>1067</v>
      </c>
      <c r="U7348" t="s" s="3">
        <v>58347</v>
      </c>
      <c r="V7348" t="s" s="3">
        <v>5457</v>
      </c>
      <c r="W7348" t="s" s="3">
        <v>58347</v>
      </c>
      <c r="X7348" t="s" s="3">
        <v>58348</v>
      </c>
      <c r="Y7348" t="s" s="3">
        <v>12544</v>
      </c>
      <c r="Z7348" t="s" s="3">
        <v>55</v>
      </c>
      <c r="AA7348" t="s" s="3">
        <v>56</v>
      </c>
      <c r="AB7348" s="2">
        <v>80449</v>
      </c>
      <c r="AC7348" s="2">
        <v>80449</v>
      </c>
      <c r="AD7348" t="s" s="3">
        <v>57</v>
      </c>
      <c r="AE7348" t="s" s="3">
        <v>58349</v>
      </c>
      <c r="AF7348" s="2">
        <v>780</v>
      </c>
      <c r="AI7348" t="s" s="3">
        <v>852</v>
      </c>
      <c r="AJ7348" t="s" s="3">
        <v>313</v>
      </c>
      <c r="AK7348" s="2">
        <v>301</v>
      </c>
      <c r="AL7348" t="s" s="3">
        <v>2202</v>
      </c>
      <c r="AM7348" t="s" s="3">
        <v>2202</v>
      </c>
      <c r="AN7348" t="s" s="3">
        <v>56</v>
      </c>
      <c r="AO7348" t="s" s="3">
        <v>58350</v>
      </c>
      <c r="AP7348" t="s" s="3">
        <v>643</v>
      </c>
      <c r="AQ7348" t="s" s="3">
        <v>64</v>
      </c>
      <c r="AR7348" t="s" s="3">
        <v>58351</v>
      </c>
    </row>
    <row r="7349" s="2" customFormat="1" ht="13.55" customHeight="1">
      <c r="A7349" t="s" s="3">
        <v>45</v>
      </c>
      <c r="B7349" t="s" s="3">
        <v>58352</v>
      </c>
      <c r="C7349" t="s" s="3">
        <v>58353</v>
      </c>
      <c r="D7349" s="2">
        <v>36577</v>
      </c>
      <c r="E7349" t="s" s="3">
        <v>58354</v>
      </c>
      <c r="F7349" s="4">
        <v>33174</v>
      </c>
      <c r="G7349" s="4">
        <v>33174</v>
      </c>
      <c r="H7349" s="4">
        <v>9620</v>
      </c>
      <c r="I7349" s="2">
        <v>0</v>
      </c>
      <c r="J7349" s="4">
        <v>0</v>
      </c>
      <c r="K7349" s="4">
        <v>368.64</v>
      </c>
      <c r="L7349" s="4">
        <v>33174</v>
      </c>
      <c r="Q7349" t="s" s="3">
        <v>49</v>
      </c>
      <c r="R7349" s="2">
        <v>0.9</v>
      </c>
      <c r="T7349" t="s" s="3">
        <v>594</v>
      </c>
      <c r="U7349" t="s" s="3">
        <v>9084</v>
      </c>
      <c r="V7349" t="s" s="3">
        <v>54089</v>
      </c>
      <c r="W7349" t="s" s="3">
        <v>9084</v>
      </c>
      <c r="X7349" t="s" s="3">
        <v>58355</v>
      </c>
      <c r="Y7349" t="s" s="3">
        <v>2696</v>
      </c>
      <c r="Z7349" t="s" s="3">
        <v>55</v>
      </c>
      <c r="AA7349" t="s" s="3">
        <v>56</v>
      </c>
      <c r="AB7349" s="2">
        <v>80449</v>
      </c>
      <c r="AC7349" s="2">
        <v>80449</v>
      </c>
      <c r="AD7349" t="s" s="3">
        <v>57</v>
      </c>
      <c r="AE7349" t="s" s="3">
        <v>58356</v>
      </c>
      <c r="AF7349" s="2">
        <v>3365</v>
      </c>
      <c r="AI7349" t="s" s="3">
        <v>16689</v>
      </c>
      <c r="AJ7349" t="s" s="3">
        <v>60</v>
      </c>
      <c r="AL7349" t="s" s="3">
        <v>284</v>
      </c>
      <c r="AM7349" t="s" s="3">
        <v>284</v>
      </c>
      <c r="AN7349" t="s" s="3">
        <v>56</v>
      </c>
      <c r="AO7349" t="s" s="3">
        <v>58357</v>
      </c>
      <c r="AP7349" t="s" s="3">
        <v>7463</v>
      </c>
      <c r="AQ7349" t="s" s="3">
        <v>64</v>
      </c>
      <c r="AR7349" t="s" s="3">
        <v>58358</v>
      </c>
    </row>
  </sheetData>
  <conditionalFormatting sqref="F2:H7349 J2:L7349">
    <cfRule type="cellIs" dxfId="0" priority="1" operator="lessThan" stopIfTrue="1">
      <formula>0</formula>
    </cfRule>
  </conditionalFormatting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